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Helpdesk\Borrowing &amp; Lending\FY17-18\"/>
    </mc:Choice>
  </mc:AlternateContent>
  <bookViews>
    <workbookView xWindow="0" yWindow="0" windowWidth="14370" windowHeight="7290" tabRatio="593" activeTab="12"/>
  </bookViews>
  <sheets>
    <sheet name="Jul" sheetId="5" r:id="rId1"/>
    <sheet name="Aug" sheetId="17" r:id="rId2"/>
    <sheet name="Sep" sheetId="18" r:id="rId3"/>
    <sheet name="Oct" sheetId="19" r:id="rId4"/>
    <sheet name="Nov" sheetId="20" r:id="rId5"/>
    <sheet name="Dec" sheetId="21" r:id="rId6"/>
    <sheet name="Jan" sheetId="22" r:id="rId7"/>
    <sheet name="Feb" sheetId="23" r:id="rId8"/>
    <sheet name="Mar" sheetId="24" r:id="rId9"/>
    <sheet name="Apr" sheetId="25" r:id="rId10"/>
    <sheet name="May" sheetId="26" r:id="rId11"/>
    <sheet name="Jun" sheetId="27" r:id="rId12"/>
    <sheet name="FYTD" sheetId="16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16" l="1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AG6" i="16"/>
  <c r="AH6" i="16"/>
  <c r="AI6" i="16"/>
  <c r="AJ6" i="16"/>
  <c r="AK6" i="16"/>
  <c r="AL6" i="16"/>
  <c r="AM6" i="16"/>
  <c r="AN6" i="16"/>
  <c r="AO6" i="16"/>
  <c r="AP6" i="16"/>
  <c r="AQ6" i="16"/>
  <c r="AR6" i="16"/>
  <c r="AS6" i="16"/>
  <c r="AT6" i="16"/>
  <c r="C7" i="16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AG7" i="16"/>
  <c r="AH7" i="16"/>
  <c r="AI7" i="16"/>
  <c r="AJ7" i="16"/>
  <c r="AK7" i="16"/>
  <c r="AL7" i="16"/>
  <c r="AM7" i="16"/>
  <c r="AN7" i="16"/>
  <c r="AO7" i="16"/>
  <c r="AP7" i="16"/>
  <c r="AQ7" i="16"/>
  <c r="AR7" i="16"/>
  <c r="AS7" i="16"/>
  <c r="AT7" i="16"/>
  <c r="AU7" i="16"/>
  <c r="C162" i="16"/>
  <c r="D162" i="16"/>
  <c r="E162" i="16"/>
  <c r="F162" i="16"/>
  <c r="G162" i="16"/>
  <c r="H162" i="16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AH162" i="16"/>
  <c r="AI162" i="16"/>
  <c r="AJ162" i="16"/>
  <c r="AK162" i="16"/>
  <c r="AL162" i="16"/>
  <c r="AM162" i="16"/>
  <c r="AN162" i="16"/>
  <c r="AO162" i="16"/>
  <c r="AP162" i="16"/>
  <c r="AQ162" i="16"/>
  <c r="AR162" i="16"/>
  <c r="AS162" i="16"/>
  <c r="AT162" i="16"/>
  <c r="I163" i="16"/>
  <c r="X163" i="16"/>
  <c r="C4" i="27"/>
  <c r="C175" i="27" s="1"/>
  <c r="D4" i="27"/>
  <c r="E4" i="27"/>
  <c r="F4" i="27"/>
  <c r="G4" i="27"/>
  <c r="C183" i="27" s="1"/>
  <c r="H4" i="27"/>
  <c r="I4" i="27"/>
  <c r="J4" i="27"/>
  <c r="K4" i="27"/>
  <c r="C191" i="27" s="1"/>
  <c r="L4" i="27"/>
  <c r="M4" i="27"/>
  <c r="N4" i="27"/>
  <c r="O4" i="27"/>
  <c r="C199" i="27" s="1"/>
  <c r="P4" i="27"/>
  <c r="Q4" i="27"/>
  <c r="R4" i="27"/>
  <c r="S4" i="27"/>
  <c r="C207" i="27" s="1"/>
  <c r="T4" i="27"/>
  <c r="U4" i="27"/>
  <c r="V4" i="27"/>
  <c r="W4" i="27"/>
  <c r="C215" i="27" s="1"/>
  <c r="X4" i="27"/>
  <c r="Y4" i="27"/>
  <c r="Z4" i="27"/>
  <c r="AA4" i="27"/>
  <c r="C223" i="27" s="1"/>
  <c r="AB4" i="27"/>
  <c r="AC4" i="27"/>
  <c r="AD4" i="27"/>
  <c r="AE4" i="27"/>
  <c r="AF4" i="27"/>
  <c r="AG4" i="27"/>
  <c r="AH4" i="27"/>
  <c r="AI4" i="27"/>
  <c r="AJ4" i="27"/>
  <c r="AK4" i="27"/>
  <c r="AL4" i="27"/>
  <c r="AM4" i="27"/>
  <c r="AN4" i="27"/>
  <c r="AO4" i="27"/>
  <c r="AP4" i="27"/>
  <c r="AQ4" i="27"/>
  <c r="AR4" i="27"/>
  <c r="AS4" i="27"/>
  <c r="AT4" i="27"/>
  <c r="AU4" i="27"/>
  <c r="C5" i="27"/>
  <c r="D5" i="27"/>
  <c r="E5" i="27"/>
  <c r="F5" i="27"/>
  <c r="C180" i="27" s="1"/>
  <c r="G5" i="27"/>
  <c r="H5" i="27"/>
  <c r="I5" i="27"/>
  <c r="J5" i="27"/>
  <c r="C188" i="27" s="1"/>
  <c r="K5" i="27"/>
  <c r="L5" i="27"/>
  <c r="M5" i="27"/>
  <c r="N5" i="27"/>
  <c r="C196" i="27" s="1"/>
  <c r="O5" i="27"/>
  <c r="P5" i="27"/>
  <c r="Q5" i="27"/>
  <c r="R5" i="27"/>
  <c r="C204" i="27" s="1"/>
  <c r="S5" i="27"/>
  <c r="T5" i="27"/>
  <c r="U5" i="27"/>
  <c r="V5" i="27"/>
  <c r="C212" i="27" s="1"/>
  <c r="W5" i="27"/>
  <c r="X5" i="27"/>
  <c r="Y5" i="27"/>
  <c r="Z5" i="27"/>
  <c r="C220" i="27" s="1"/>
  <c r="AA5" i="27"/>
  <c r="AB5" i="27"/>
  <c r="AC5" i="27"/>
  <c r="AD5" i="27"/>
  <c r="AE5" i="27"/>
  <c r="AF5" i="27"/>
  <c r="AG5" i="27"/>
  <c r="AH5" i="27"/>
  <c r="AI5" i="27"/>
  <c r="AJ5" i="27"/>
  <c r="AK5" i="27"/>
  <c r="AL5" i="27"/>
  <c r="AM5" i="27"/>
  <c r="AN5" i="27"/>
  <c r="AO5" i="27"/>
  <c r="AP5" i="27"/>
  <c r="AQ5" i="27"/>
  <c r="AR5" i="27"/>
  <c r="AS5" i="27"/>
  <c r="AT5" i="27"/>
  <c r="AU6" i="27"/>
  <c r="AU7" i="27"/>
  <c r="C8" i="27"/>
  <c r="D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V8" i="27"/>
  <c r="W8" i="27"/>
  <c r="X8" i="27"/>
  <c r="Y8" i="27"/>
  <c r="Z8" i="27"/>
  <c r="AA8" i="27"/>
  <c r="AB8" i="27"/>
  <c r="AC8" i="27"/>
  <c r="AD8" i="27"/>
  <c r="AE8" i="27"/>
  <c r="AF8" i="27"/>
  <c r="AG8" i="27"/>
  <c r="AH8" i="27"/>
  <c r="AI8" i="27"/>
  <c r="AJ8" i="27"/>
  <c r="AK8" i="27"/>
  <c r="AL8" i="27"/>
  <c r="AM8" i="27"/>
  <c r="AN8" i="27"/>
  <c r="AO8" i="27"/>
  <c r="AP8" i="27"/>
  <c r="AQ8" i="27"/>
  <c r="AR8" i="27"/>
  <c r="AS8" i="27"/>
  <c r="AT8" i="27"/>
  <c r="AU8" i="27"/>
  <c r="C9" i="27"/>
  <c r="D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Y9" i="27"/>
  <c r="Z9" i="27"/>
  <c r="AA9" i="27"/>
  <c r="AB9" i="27"/>
  <c r="AC9" i="27"/>
  <c r="AD9" i="27"/>
  <c r="AE9" i="27"/>
  <c r="AF9" i="27"/>
  <c r="AG9" i="27"/>
  <c r="AH9" i="27"/>
  <c r="AI9" i="27"/>
  <c r="AJ9" i="27"/>
  <c r="AK9" i="27"/>
  <c r="AL9" i="27"/>
  <c r="AM9" i="27"/>
  <c r="AN9" i="27"/>
  <c r="AO9" i="27"/>
  <c r="AP9" i="27"/>
  <c r="AQ9" i="27"/>
  <c r="AR9" i="27"/>
  <c r="AS9" i="27"/>
  <c r="AT9" i="27"/>
  <c r="C10" i="27"/>
  <c r="D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Y10" i="27"/>
  <c r="Z10" i="27"/>
  <c r="AA10" i="27"/>
  <c r="AB10" i="27"/>
  <c r="AC10" i="27"/>
  <c r="AD10" i="27"/>
  <c r="AE10" i="27"/>
  <c r="AF10" i="27"/>
  <c r="AG10" i="27"/>
  <c r="AH10" i="27"/>
  <c r="AI10" i="27"/>
  <c r="AJ10" i="27"/>
  <c r="AK10" i="27"/>
  <c r="AL10" i="27"/>
  <c r="AM10" i="27"/>
  <c r="AN10" i="27"/>
  <c r="AO10" i="27"/>
  <c r="AP10" i="27"/>
  <c r="AQ10" i="27"/>
  <c r="AR10" i="27"/>
  <c r="AS10" i="27"/>
  <c r="AT10" i="27"/>
  <c r="C11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V11" i="27"/>
  <c r="W11" i="27"/>
  <c r="X11" i="27"/>
  <c r="Y11" i="27"/>
  <c r="Z11" i="27"/>
  <c r="AA11" i="27"/>
  <c r="AB11" i="27"/>
  <c r="AC11" i="27"/>
  <c r="AD11" i="27"/>
  <c r="AE11" i="27"/>
  <c r="AF11" i="27"/>
  <c r="AG11" i="27"/>
  <c r="AH11" i="27"/>
  <c r="AI11" i="27"/>
  <c r="AJ11" i="27"/>
  <c r="AK11" i="27"/>
  <c r="AL11" i="27"/>
  <c r="AM11" i="27"/>
  <c r="AN11" i="27"/>
  <c r="AO11" i="27"/>
  <c r="AP11" i="27"/>
  <c r="AQ11" i="27"/>
  <c r="AR11" i="27"/>
  <c r="AS11" i="27"/>
  <c r="AT11" i="27"/>
  <c r="C12" i="27"/>
  <c r="G175" i="27" s="1"/>
  <c r="D12" i="27"/>
  <c r="E12" i="27"/>
  <c r="F12" i="27"/>
  <c r="G12" i="27"/>
  <c r="G183" i="27" s="1"/>
  <c r="H12" i="27"/>
  <c r="I12" i="27"/>
  <c r="J12" i="27"/>
  <c r="K12" i="27"/>
  <c r="G191" i="27" s="1"/>
  <c r="L12" i="27"/>
  <c r="M12" i="27"/>
  <c r="N12" i="27"/>
  <c r="O12" i="27"/>
  <c r="G199" i="27" s="1"/>
  <c r="P12" i="27"/>
  <c r="Q12" i="27"/>
  <c r="R12" i="27"/>
  <c r="S12" i="27"/>
  <c r="G207" i="27" s="1"/>
  <c r="T12" i="27"/>
  <c r="U12" i="27"/>
  <c r="V12" i="27"/>
  <c r="W12" i="27"/>
  <c r="G215" i="27" s="1"/>
  <c r="X12" i="27"/>
  <c r="Y12" i="27"/>
  <c r="Z12" i="27"/>
  <c r="AA12" i="27"/>
  <c r="G223" i="27" s="1"/>
  <c r="AB12" i="27"/>
  <c r="AC12" i="27"/>
  <c r="AD12" i="27"/>
  <c r="AE12" i="27"/>
  <c r="AF12" i="27"/>
  <c r="AG12" i="27"/>
  <c r="AH12" i="27"/>
  <c r="AI12" i="27"/>
  <c r="AJ12" i="27"/>
  <c r="AK12" i="27"/>
  <c r="AL12" i="27"/>
  <c r="AM12" i="27"/>
  <c r="AN12" i="27"/>
  <c r="AO12" i="27"/>
  <c r="AP12" i="27"/>
  <c r="AQ12" i="27"/>
  <c r="AR12" i="27"/>
  <c r="AS12" i="27"/>
  <c r="AT12" i="27"/>
  <c r="AU12" i="27"/>
  <c r="C13" i="27"/>
  <c r="D13" i="27"/>
  <c r="AU13" i="27" s="1"/>
  <c r="E13" i="27"/>
  <c r="F13" i="27"/>
  <c r="G180" i="27" s="1"/>
  <c r="G13" i="27"/>
  <c r="H13" i="27"/>
  <c r="I13" i="27"/>
  <c r="J13" i="27"/>
  <c r="G188" i="27" s="1"/>
  <c r="K13" i="27"/>
  <c r="L13" i="27"/>
  <c r="M13" i="27"/>
  <c r="N13" i="27"/>
  <c r="G196" i="27" s="1"/>
  <c r="O13" i="27"/>
  <c r="P13" i="27"/>
  <c r="Q13" i="27"/>
  <c r="R13" i="27"/>
  <c r="G204" i="27" s="1"/>
  <c r="S13" i="27"/>
  <c r="T13" i="27"/>
  <c r="U13" i="27"/>
  <c r="V13" i="27"/>
  <c r="G212" i="27" s="1"/>
  <c r="W13" i="27"/>
  <c r="X13" i="27"/>
  <c r="Y13" i="27"/>
  <c r="Z13" i="27"/>
  <c r="G220" i="27" s="1"/>
  <c r="AA13" i="27"/>
  <c r="AB13" i="27"/>
  <c r="AC13" i="27"/>
  <c r="AD13" i="27"/>
  <c r="AE13" i="27"/>
  <c r="AF13" i="27"/>
  <c r="AG13" i="27"/>
  <c r="AH13" i="27"/>
  <c r="AI13" i="27"/>
  <c r="AJ13" i="27"/>
  <c r="AK13" i="27"/>
  <c r="AL13" i="27"/>
  <c r="AM13" i="27"/>
  <c r="AN13" i="27"/>
  <c r="AO13" i="27"/>
  <c r="AP13" i="27"/>
  <c r="AQ13" i="27"/>
  <c r="AR13" i="27"/>
  <c r="AS13" i="27"/>
  <c r="AT13" i="27"/>
  <c r="C14" i="27"/>
  <c r="D14" i="27"/>
  <c r="E14" i="27"/>
  <c r="F14" i="27"/>
  <c r="G14" i="27"/>
  <c r="H14" i="27"/>
  <c r="I14" i="27"/>
  <c r="J14" i="27"/>
  <c r="K14" i="27"/>
  <c r="L14" i="27"/>
  <c r="M14" i="27"/>
  <c r="H195" i="27" s="1"/>
  <c r="N14" i="27"/>
  <c r="O14" i="27"/>
  <c r="P14" i="27"/>
  <c r="Q14" i="27"/>
  <c r="H203" i="27" s="1"/>
  <c r="R14" i="27"/>
  <c r="S14" i="27"/>
  <c r="T14" i="27"/>
  <c r="U14" i="27"/>
  <c r="V14" i="27"/>
  <c r="W14" i="27"/>
  <c r="X14" i="27"/>
  <c r="Y14" i="27"/>
  <c r="Z14" i="27"/>
  <c r="AA14" i="27"/>
  <c r="AB14" i="27"/>
  <c r="AC14" i="27"/>
  <c r="AD14" i="27"/>
  <c r="AE14" i="27"/>
  <c r="AF14" i="27"/>
  <c r="AG14" i="27"/>
  <c r="AH14" i="27"/>
  <c r="AI14" i="27"/>
  <c r="AJ14" i="27"/>
  <c r="AK14" i="27"/>
  <c r="AL14" i="27"/>
  <c r="AM14" i="27"/>
  <c r="AN14" i="27"/>
  <c r="AO14" i="27"/>
  <c r="AP14" i="27"/>
  <c r="AQ14" i="27"/>
  <c r="AR14" i="27"/>
  <c r="AS14" i="27"/>
  <c r="AT14" i="27"/>
  <c r="C15" i="27"/>
  <c r="D15" i="27"/>
  <c r="E15" i="27"/>
  <c r="F15" i="27"/>
  <c r="G15" i="27"/>
  <c r="H15" i="27"/>
  <c r="H184" i="27" s="1"/>
  <c r="I15" i="27"/>
  <c r="J15" i="27"/>
  <c r="K15" i="27"/>
  <c r="L15" i="27"/>
  <c r="H192" i="27" s="1"/>
  <c r="M15" i="27"/>
  <c r="N15" i="27"/>
  <c r="O15" i="27"/>
  <c r="P15" i="27"/>
  <c r="H200" i="27" s="1"/>
  <c r="Q15" i="27"/>
  <c r="R15" i="27"/>
  <c r="S15" i="27"/>
  <c r="T15" i="27"/>
  <c r="U15" i="27"/>
  <c r="V15" i="27"/>
  <c r="W15" i="27"/>
  <c r="X15" i="27"/>
  <c r="Y15" i="27"/>
  <c r="Z15" i="27"/>
  <c r="AA15" i="27"/>
  <c r="AB15" i="27"/>
  <c r="AC15" i="27"/>
  <c r="AD15" i="27"/>
  <c r="AE15" i="27"/>
  <c r="AF15" i="27"/>
  <c r="AG15" i="27"/>
  <c r="AH15" i="27"/>
  <c r="AI15" i="27"/>
  <c r="AJ15" i="27"/>
  <c r="AK15" i="27"/>
  <c r="AL15" i="27"/>
  <c r="AM15" i="27"/>
  <c r="AN15" i="27"/>
  <c r="AO15" i="27"/>
  <c r="AP15" i="27"/>
  <c r="AQ15" i="27"/>
  <c r="AR15" i="27"/>
  <c r="AS15" i="27"/>
  <c r="AT15" i="27"/>
  <c r="C16" i="27"/>
  <c r="D16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16" i="27"/>
  <c r="W16" i="27"/>
  <c r="X16" i="27"/>
  <c r="Y16" i="27"/>
  <c r="Z16" i="27"/>
  <c r="AA16" i="27"/>
  <c r="AB16" i="27"/>
  <c r="AC16" i="27"/>
  <c r="AD16" i="27"/>
  <c r="AE16" i="27"/>
  <c r="AF16" i="27"/>
  <c r="AG16" i="27"/>
  <c r="AH16" i="27"/>
  <c r="AI16" i="27"/>
  <c r="AJ16" i="27"/>
  <c r="AK16" i="27"/>
  <c r="AL16" i="27"/>
  <c r="AM16" i="27"/>
  <c r="AN16" i="27"/>
  <c r="AO16" i="27"/>
  <c r="AP16" i="27"/>
  <c r="AQ16" i="27"/>
  <c r="AR16" i="27"/>
  <c r="AS16" i="27"/>
  <c r="AT16" i="27"/>
  <c r="AU16" i="27"/>
  <c r="C17" i="27"/>
  <c r="D17" i="27"/>
  <c r="AU17" i="27" s="1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T17" i="27"/>
  <c r="U17" i="27"/>
  <c r="V17" i="27"/>
  <c r="W17" i="27"/>
  <c r="X17" i="27"/>
  <c r="Y17" i="27"/>
  <c r="Z17" i="27"/>
  <c r="AA17" i="27"/>
  <c r="AB17" i="27"/>
  <c r="AC17" i="27"/>
  <c r="AD17" i="27"/>
  <c r="AE17" i="27"/>
  <c r="AF17" i="27"/>
  <c r="AG17" i="27"/>
  <c r="AH17" i="27"/>
  <c r="AI17" i="27"/>
  <c r="AJ17" i="27"/>
  <c r="AK17" i="27"/>
  <c r="AL17" i="27"/>
  <c r="AM17" i="27"/>
  <c r="AN17" i="27"/>
  <c r="AO17" i="27"/>
  <c r="AP17" i="27"/>
  <c r="AQ17" i="27"/>
  <c r="AR17" i="27"/>
  <c r="AS17" i="27"/>
  <c r="AT17" i="27"/>
  <c r="C18" i="27"/>
  <c r="D18" i="27"/>
  <c r="E18" i="27"/>
  <c r="F18" i="27"/>
  <c r="G18" i="27"/>
  <c r="H18" i="27"/>
  <c r="I18" i="27"/>
  <c r="J18" i="27"/>
  <c r="K18" i="27"/>
  <c r="L18" i="27"/>
  <c r="M18" i="27"/>
  <c r="J195" i="27" s="1"/>
  <c r="N18" i="27"/>
  <c r="O18" i="27"/>
  <c r="P18" i="27"/>
  <c r="Q18" i="27"/>
  <c r="J203" i="27" s="1"/>
  <c r="R18" i="27"/>
  <c r="S18" i="27"/>
  <c r="T18" i="27"/>
  <c r="U18" i="27"/>
  <c r="V18" i="27"/>
  <c r="W18" i="27"/>
  <c r="X18" i="27"/>
  <c r="Y18" i="27"/>
  <c r="Z18" i="27"/>
  <c r="AA18" i="27"/>
  <c r="AB18" i="27"/>
  <c r="AC18" i="27"/>
  <c r="AD18" i="27"/>
  <c r="AE18" i="27"/>
  <c r="AF18" i="27"/>
  <c r="AG18" i="27"/>
  <c r="AH18" i="27"/>
  <c r="AI18" i="27"/>
  <c r="AJ18" i="27"/>
  <c r="AK18" i="27"/>
  <c r="AL18" i="27"/>
  <c r="AM18" i="27"/>
  <c r="AN18" i="27"/>
  <c r="AO18" i="27"/>
  <c r="AP18" i="27"/>
  <c r="AQ18" i="27"/>
  <c r="AR18" i="27"/>
  <c r="AS18" i="27"/>
  <c r="AT18" i="27"/>
  <c r="C19" i="27"/>
  <c r="D19" i="27"/>
  <c r="E19" i="27"/>
  <c r="F19" i="27"/>
  <c r="G19" i="27"/>
  <c r="H19" i="27"/>
  <c r="J184" i="27" s="1"/>
  <c r="I19" i="27"/>
  <c r="J19" i="27"/>
  <c r="K19" i="27"/>
  <c r="L19" i="27"/>
  <c r="J192" i="27" s="1"/>
  <c r="M19" i="27"/>
  <c r="N19" i="27"/>
  <c r="O19" i="27"/>
  <c r="P19" i="27"/>
  <c r="J200" i="27" s="1"/>
  <c r="Q19" i="27"/>
  <c r="R19" i="27"/>
  <c r="S19" i="27"/>
  <c r="T19" i="27"/>
  <c r="U19" i="27"/>
  <c r="V19" i="27"/>
  <c r="W19" i="27"/>
  <c r="X19" i="27"/>
  <c r="Y19" i="27"/>
  <c r="Z19" i="27"/>
  <c r="AA19" i="27"/>
  <c r="AB19" i="27"/>
  <c r="AC19" i="27"/>
  <c r="AD19" i="27"/>
  <c r="AE19" i="27"/>
  <c r="AF19" i="27"/>
  <c r="AG19" i="27"/>
  <c r="AH19" i="27"/>
  <c r="AI19" i="27"/>
  <c r="AJ19" i="27"/>
  <c r="AK19" i="27"/>
  <c r="AL19" i="27"/>
  <c r="AM19" i="27"/>
  <c r="AN19" i="27"/>
  <c r="AO19" i="27"/>
  <c r="AP19" i="27"/>
  <c r="AQ19" i="27"/>
  <c r="AR19" i="27"/>
  <c r="AS19" i="27"/>
  <c r="AT19" i="27"/>
  <c r="C20" i="27"/>
  <c r="K175" i="27" s="1"/>
  <c r="D20" i="27"/>
  <c r="E20" i="27"/>
  <c r="F20" i="27"/>
  <c r="G20" i="27"/>
  <c r="K183" i="27" s="1"/>
  <c r="H20" i="27"/>
  <c r="I20" i="27"/>
  <c r="J20" i="27"/>
  <c r="K20" i="27"/>
  <c r="K191" i="27" s="1"/>
  <c r="L20" i="27"/>
  <c r="M20" i="27"/>
  <c r="N20" i="27"/>
  <c r="O20" i="27"/>
  <c r="K199" i="27" s="1"/>
  <c r="P20" i="27"/>
  <c r="Q20" i="27"/>
  <c r="R20" i="27"/>
  <c r="S20" i="27"/>
  <c r="K207" i="27" s="1"/>
  <c r="T20" i="27"/>
  <c r="U20" i="27"/>
  <c r="V20" i="27"/>
  <c r="W20" i="27"/>
  <c r="K215" i="27" s="1"/>
  <c r="X20" i="27"/>
  <c r="Y20" i="27"/>
  <c r="Z20" i="27"/>
  <c r="AA20" i="27"/>
  <c r="K223" i="27" s="1"/>
  <c r="AB20" i="27"/>
  <c r="AC20" i="27"/>
  <c r="AD20" i="27"/>
  <c r="AE20" i="27"/>
  <c r="AF20" i="27"/>
  <c r="AG20" i="27"/>
  <c r="AH20" i="27"/>
  <c r="AI20" i="27"/>
  <c r="AJ20" i="27"/>
  <c r="AK20" i="27"/>
  <c r="AL20" i="27"/>
  <c r="AM20" i="27"/>
  <c r="AN20" i="27"/>
  <c r="AO20" i="27"/>
  <c r="AP20" i="27"/>
  <c r="AQ20" i="27"/>
  <c r="AR20" i="27"/>
  <c r="AS20" i="27"/>
  <c r="AT20" i="27"/>
  <c r="AU20" i="27"/>
  <c r="C21" i="27"/>
  <c r="D21" i="27"/>
  <c r="E21" i="27"/>
  <c r="F21" i="27"/>
  <c r="K180" i="27" s="1"/>
  <c r="G21" i="27"/>
  <c r="H21" i="27"/>
  <c r="I21" i="27"/>
  <c r="J21" i="27"/>
  <c r="K188" i="27" s="1"/>
  <c r="K21" i="27"/>
  <c r="L21" i="27"/>
  <c r="M21" i="27"/>
  <c r="N21" i="27"/>
  <c r="K196" i="27" s="1"/>
  <c r="O21" i="27"/>
  <c r="P21" i="27"/>
  <c r="Q21" i="27"/>
  <c r="R21" i="27"/>
  <c r="K204" i="27" s="1"/>
  <c r="S21" i="27"/>
  <c r="T21" i="27"/>
  <c r="U21" i="27"/>
  <c r="V21" i="27"/>
  <c r="K212" i="27" s="1"/>
  <c r="W21" i="27"/>
  <c r="X21" i="27"/>
  <c r="Y21" i="27"/>
  <c r="Z21" i="27"/>
  <c r="K220" i="27" s="1"/>
  <c r="AA21" i="27"/>
  <c r="AB21" i="27"/>
  <c r="AC21" i="27"/>
  <c r="AD21" i="27"/>
  <c r="AE21" i="27"/>
  <c r="AF21" i="27"/>
  <c r="AG21" i="27"/>
  <c r="AH21" i="27"/>
  <c r="AI21" i="27"/>
  <c r="AJ21" i="27"/>
  <c r="AK21" i="27"/>
  <c r="AL21" i="27"/>
  <c r="AM21" i="27"/>
  <c r="AN21" i="27"/>
  <c r="AO21" i="27"/>
  <c r="AP21" i="27"/>
  <c r="AQ21" i="27"/>
  <c r="AR21" i="27"/>
  <c r="AS21" i="27"/>
  <c r="AT21" i="27"/>
  <c r="C22" i="27"/>
  <c r="D22" i="27"/>
  <c r="E22" i="27"/>
  <c r="F22" i="27"/>
  <c r="G22" i="27"/>
  <c r="H22" i="27"/>
  <c r="I22" i="27"/>
  <c r="J22" i="27"/>
  <c r="K22" i="27"/>
  <c r="L22" i="27"/>
  <c r="M22" i="27"/>
  <c r="L195" i="27" s="1"/>
  <c r="N22" i="27"/>
  <c r="O22" i="27"/>
  <c r="P22" i="27"/>
  <c r="Q22" i="27"/>
  <c r="L203" i="27" s="1"/>
  <c r="R22" i="27"/>
  <c r="S22" i="27"/>
  <c r="T22" i="27"/>
  <c r="U22" i="27"/>
  <c r="V22" i="27"/>
  <c r="W22" i="27"/>
  <c r="X22" i="27"/>
  <c r="Y22" i="27"/>
  <c r="Z22" i="27"/>
  <c r="AA22" i="27"/>
  <c r="AB22" i="27"/>
  <c r="AC22" i="27"/>
  <c r="AD22" i="27"/>
  <c r="AE22" i="27"/>
  <c r="AF22" i="27"/>
  <c r="AG22" i="27"/>
  <c r="AH22" i="27"/>
  <c r="AI22" i="27"/>
  <c r="AJ22" i="27"/>
  <c r="AK22" i="27"/>
  <c r="AL22" i="27"/>
  <c r="AM22" i="27"/>
  <c r="AN22" i="27"/>
  <c r="AO22" i="27"/>
  <c r="AP22" i="27"/>
  <c r="AQ22" i="27"/>
  <c r="AR22" i="27"/>
  <c r="AS22" i="27"/>
  <c r="AT22" i="27"/>
  <c r="C23" i="27"/>
  <c r="D23" i="27"/>
  <c r="E23" i="27"/>
  <c r="F23" i="27"/>
  <c r="G23" i="27"/>
  <c r="H23" i="27"/>
  <c r="L184" i="27" s="1"/>
  <c r="I23" i="27"/>
  <c r="J23" i="27"/>
  <c r="K23" i="27"/>
  <c r="L23" i="27"/>
  <c r="L192" i="27" s="1"/>
  <c r="M23" i="27"/>
  <c r="N23" i="27"/>
  <c r="O23" i="27"/>
  <c r="P23" i="27"/>
  <c r="L200" i="27" s="1"/>
  <c r="Q23" i="27"/>
  <c r="R23" i="27"/>
  <c r="S23" i="27"/>
  <c r="T23" i="27"/>
  <c r="U23" i="27"/>
  <c r="V23" i="27"/>
  <c r="W23" i="27"/>
  <c r="X23" i="27"/>
  <c r="Y23" i="27"/>
  <c r="Z23" i="27"/>
  <c r="AA23" i="27"/>
  <c r="AB23" i="27"/>
  <c r="AC23" i="27"/>
  <c r="AD23" i="27"/>
  <c r="AE23" i="27"/>
  <c r="AF23" i="27"/>
  <c r="AG23" i="27"/>
  <c r="AH23" i="27"/>
  <c r="AI23" i="27"/>
  <c r="AJ23" i="27"/>
  <c r="AK23" i="27"/>
  <c r="AL23" i="27"/>
  <c r="AM23" i="27"/>
  <c r="AN23" i="27"/>
  <c r="AO23" i="27"/>
  <c r="AP23" i="27"/>
  <c r="AQ23" i="27"/>
  <c r="AR23" i="27"/>
  <c r="AS23" i="27"/>
  <c r="AT23" i="27"/>
  <c r="C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V24" i="27"/>
  <c r="W24" i="27"/>
  <c r="X24" i="27"/>
  <c r="Y24" i="27"/>
  <c r="Z24" i="27"/>
  <c r="AA24" i="27"/>
  <c r="AB24" i="27"/>
  <c r="AC24" i="27"/>
  <c r="AD24" i="27"/>
  <c r="AE24" i="27"/>
  <c r="AF24" i="27"/>
  <c r="AG24" i="27"/>
  <c r="AH24" i="27"/>
  <c r="AI24" i="27"/>
  <c r="AJ24" i="27"/>
  <c r="AK24" i="27"/>
  <c r="AL24" i="27"/>
  <c r="AM24" i="27"/>
  <c r="AN24" i="27"/>
  <c r="AO24" i="27"/>
  <c r="AP24" i="27"/>
  <c r="AQ24" i="27"/>
  <c r="AR24" i="27"/>
  <c r="AS24" i="27"/>
  <c r="AT24" i="27"/>
  <c r="AU24" i="27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U25" i="27"/>
  <c r="V25" i="27"/>
  <c r="W25" i="27"/>
  <c r="X25" i="27"/>
  <c r="Y25" i="27"/>
  <c r="Z25" i="27"/>
  <c r="AA25" i="27"/>
  <c r="AB25" i="27"/>
  <c r="AC25" i="27"/>
  <c r="AD25" i="27"/>
  <c r="AE25" i="27"/>
  <c r="AF25" i="27"/>
  <c r="AG25" i="27"/>
  <c r="AH25" i="27"/>
  <c r="AI25" i="27"/>
  <c r="AJ25" i="27"/>
  <c r="AK25" i="27"/>
  <c r="AL25" i="27"/>
  <c r="AM25" i="27"/>
  <c r="AN25" i="27"/>
  <c r="AO25" i="27"/>
  <c r="AP25" i="27"/>
  <c r="AQ25" i="27"/>
  <c r="AR25" i="27"/>
  <c r="AS25" i="27"/>
  <c r="AT25" i="27"/>
  <c r="C26" i="27"/>
  <c r="D26" i="27"/>
  <c r="E26" i="27"/>
  <c r="F26" i="27"/>
  <c r="G26" i="27"/>
  <c r="H26" i="27"/>
  <c r="I26" i="27"/>
  <c r="J26" i="27"/>
  <c r="K26" i="27"/>
  <c r="L26" i="27"/>
  <c r="M26" i="27"/>
  <c r="N195" i="27" s="1"/>
  <c r="N26" i="27"/>
  <c r="O26" i="27"/>
  <c r="P26" i="27"/>
  <c r="Q26" i="27"/>
  <c r="N203" i="27" s="1"/>
  <c r="R26" i="27"/>
  <c r="S26" i="27"/>
  <c r="T26" i="27"/>
  <c r="U26" i="27"/>
  <c r="V26" i="27"/>
  <c r="W26" i="27"/>
  <c r="X26" i="27"/>
  <c r="Y26" i="27"/>
  <c r="Z26" i="27"/>
  <c r="AA26" i="27"/>
  <c r="AB26" i="27"/>
  <c r="AC26" i="27"/>
  <c r="AD26" i="27"/>
  <c r="AE26" i="27"/>
  <c r="AF26" i="27"/>
  <c r="AG26" i="27"/>
  <c r="AH26" i="27"/>
  <c r="AI26" i="27"/>
  <c r="AJ26" i="27"/>
  <c r="AK26" i="27"/>
  <c r="AL26" i="27"/>
  <c r="AM26" i="27"/>
  <c r="AN26" i="27"/>
  <c r="AO26" i="27"/>
  <c r="AP26" i="27"/>
  <c r="AQ26" i="27"/>
  <c r="AR26" i="27"/>
  <c r="AS26" i="27"/>
  <c r="AT26" i="27"/>
  <c r="C27" i="27"/>
  <c r="D27" i="27"/>
  <c r="E27" i="27"/>
  <c r="F27" i="27"/>
  <c r="G27" i="27"/>
  <c r="H27" i="27"/>
  <c r="N184" i="27" s="1"/>
  <c r="I27" i="27"/>
  <c r="J27" i="27"/>
  <c r="K27" i="27"/>
  <c r="L27" i="27"/>
  <c r="N192" i="27" s="1"/>
  <c r="M27" i="27"/>
  <c r="N27" i="27"/>
  <c r="O27" i="27"/>
  <c r="P27" i="27"/>
  <c r="N200" i="27" s="1"/>
  <c r="Q27" i="27"/>
  <c r="R27" i="27"/>
  <c r="S27" i="27"/>
  <c r="T27" i="27"/>
  <c r="U27" i="27"/>
  <c r="V27" i="27"/>
  <c r="W27" i="27"/>
  <c r="X27" i="27"/>
  <c r="Y27" i="27"/>
  <c r="Z27" i="27"/>
  <c r="AA27" i="27"/>
  <c r="AB27" i="27"/>
  <c r="AC27" i="27"/>
  <c r="AD27" i="27"/>
  <c r="AE27" i="27"/>
  <c r="AF27" i="27"/>
  <c r="AG27" i="27"/>
  <c r="AH27" i="27"/>
  <c r="AI27" i="27"/>
  <c r="AJ27" i="27"/>
  <c r="AK27" i="27"/>
  <c r="AL27" i="27"/>
  <c r="AM27" i="27"/>
  <c r="AN27" i="27"/>
  <c r="AO27" i="27"/>
  <c r="AP27" i="27"/>
  <c r="AQ27" i="27"/>
  <c r="AR27" i="27"/>
  <c r="AS27" i="27"/>
  <c r="AT27" i="27"/>
  <c r="C28" i="27"/>
  <c r="O175" i="27" s="1"/>
  <c r="D28" i="27"/>
  <c r="E28" i="27"/>
  <c r="F28" i="27"/>
  <c r="G28" i="27"/>
  <c r="O183" i="27" s="1"/>
  <c r="H28" i="27"/>
  <c r="I28" i="27"/>
  <c r="J28" i="27"/>
  <c r="K28" i="27"/>
  <c r="O191" i="27" s="1"/>
  <c r="L28" i="27"/>
  <c r="M28" i="27"/>
  <c r="N28" i="27"/>
  <c r="O28" i="27"/>
  <c r="O199" i="27" s="1"/>
  <c r="P28" i="27"/>
  <c r="Q28" i="27"/>
  <c r="R28" i="27"/>
  <c r="S28" i="27"/>
  <c r="O207" i="27" s="1"/>
  <c r="T28" i="27"/>
  <c r="U28" i="27"/>
  <c r="V28" i="27"/>
  <c r="W28" i="27"/>
  <c r="O215" i="27" s="1"/>
  <c r="X28" i="27"/>
  <c r="Y28" i="27"/>
  <c r="Z28" i="27"/>
  <c r="AA28" i="27"/>
  <c r="O223" i="27" s="1"/>
  <c r="AB28" i="27"/>
  <c r="AC28" i="27"/>
  <c r="AD28" i="27"/>
  <c r="AE28" i="27"/>
  <c r="AF28" i="27"/>
  <c r="AG28" i="27"/>
  <c r="AH28" i="27"/>
  <c r="AI28" i="27"/>
  <c r="AJ28" i="27"/>
  <c r="AK28" i="27"/>
  <c r="AL28" i="27"/>
  <c r="AM28" i="27"/>
  <c r="AN28" i="27"/>
  <c r="AO28" i="27"/>
  <c r="AP28" i="27"/>
  <c r="AQ28" i="27"/>
  <c r="AR28" i="27"/>
  <c r="AS28" i="27"/>
  <c r="AT28" i="27"/>
  <c r="AU28" i="27"/>
  <c r="C29" i="27"/>
  <c r="D29" i="27"/>
  <c r="AU29" i="27" s="1"/>
  <c r="E29" i="27"/>
  <c r="F29" i="27"/>
  <c r="O180" i="27" s="1"/>
  <c r="G29" i="27"/>
  <c r="H29" i="27"/>
  <c r="I29" i="27"/>
  <c r="J29" i="27"/>
  <c r="O188" i="27" s="1"/>
  <c r="K29" i="27"/>
  <c r="L29" i="27"/>
  <c r="M29" i="27"/>
  <c r="N29" i="27"/>
  <c r="O196" i="27" s="1"/>
  <c r="O29" i="27"/>
  <c r="P29" i="27"/>
  <c r="Q29" i="27"/>
  <c r="R29" i="27"/>
  <c r="O204" i="27" s="1"/>
  <c r="S29" i="27"/>
  <c r="T29" i="27"/>
  <c r="U29" i="27"/>
  <c r="V29" i="27"/>
  <c r="O212" i="27" s="1"/>
  <c r="W29" i="27"/>
  <c r="X29" i="27"/>
  <c r="Y29" i="27"/>
  <c r="Z29" i="27"/>
  <c r="O220" i="27" s="1"/>
  <c r="AA29" i="27"/>
  <c r="AB29" i="27"/>
  <c r="AC29" i="27"/>
  <c r="AD29" i="27"/>
  <c r="AE29" i="27"/>
  <c r="AF29" i="27"/>
  <c r="AG29" i="27"/>
  <c r="AH29" i="27"/>
  <c r="AI29" i="27"/>
  <c r="AJ29" i="27"/>
  <c r="AK29" i="27"/>
  <c r="AL29" i="27"/>
  <c r="AM29" i="27"/>
  <c r="AN29" i="27"/>
  <c r="AO29" i="27"/>
  <c r="AP29" i="27"/>
  <c r="AQ29" i="27"/>
  <c r="AR29" i="27"/>
  <c r="AS29" i="27"/>
  <c r="AT29" i="27"/>
  <c r="C30" i="27"/>
  <c r="D30" i="27"/>
  <c r="E30" i="27"/>
  <c r="F30" i="27"/>
  <c r="G30" i="27"/>
  <c r="H30" i="27"/>
  <c r="I30" i="27"/>
  <c r="J30" i="27"/>
  <c r="K30" i="27"/>
  <c r="L30" i="27"/>
  <c r="M30" i="27"/>
  <c r="P195" i="27" s="1"/>
  <c r="N30" i="27"/>
  <c r="O30" i="27"/>
  <c r="P30" i="27"/>
  <c r="Q30" i="27"/>
  <c r="P203" i="27" s="1"/>
  <c r="R30" i="27"/>
  <c r="S30" i="27"/>
  <c r="T30" i="27"/>
  <c r="U30" i="27"/>
  <c r="V30" i="27"/>
  <c r="W30" i="27"/>
  <c r="X30" i="27"/>
  <c r="Y30" i="27"/>
  <c r="Z30" i="27"/>
  <c r="AA30" i="27"/>
  <c r="AB30" i="27"/>
  <c r="AC30" i="27"/>
  <c r="AD30" i="27"/>
  <c r="AE30" i="27"/>
  <c r="AF30" i="27"/>
  <c r="AG30" i="27"/>
  <c r="AH30" i="27"/>
  <c r="AI30" i="27"/>
  <c r="AJ30" i="27"/>
  <c r="AK30" i="27"/>
  <c r="AL30" i="27"/>
  <c r="AM30" i="27"/>
  <c r="AN30" i="27"/>
  <c r="AO30" i="27"/>
  <c r="AP30" i="27"/>
  <c r="AQ30" i="27"/>
  <c r="AR30" i="27"/>
  <c r="AS30" i="27"/>
  <c r="AT30" i="27"/>
  <c r="C31" i="27"/>
  <c r="D31" i="27"/>
  <c r="E31" i="27"/>
  <c r="F31" i="27"/>
  <c r="G31" i="27"/>
  <c r="H31" i="27"/>
  <c r="P184" i="27" s="1"/>
  <c r="I31" i="27"/>
  <c r="J31" i="27"/>
  <c r="K31" i="27"/>
  <c r="L31" i="27"/>
  <c r="P192" i="27" s="1"/>
  <c r="M31" i="27"/>
  <c r="N31" i="27"/>
  <c r="O31" i="27"/>
  <c r="P31" i="27"/>
  <c r="P200" i="27" s="1"/>
  <c r="Q31" i="27"/>
  <c r="R31" i="27"/>
  <c r="S31" i="27"/>
  <c r="T31" i="27"/>
  <c r="U31" i="27"/>
  <c r="V31" i="27"/>
  <c r="W31" i="27"/>
  <c r="X31" i="27"/>
  <c r="Y31" i="27"/>
  <c r="Z31" i="27"/>
  <c r="AA31" i="27"/>
  <c r="AB31" i="27"/>
  <c r="AC31" i="27"/>
  <c r="AD31" i="27"/>
  <c r="AE31" i="27"/>
  <c r="AF31" i="27"/>
  <c r="AG31" i="27"/>
  <c r="AH31" i="27"/>
  <c r="AI31" i="27"/>
  <c r="AJ31" i="27"/>
  <c r="AK31" i="27"/>
  <c r="AL31" i="27"/>
  <c r="AM31" i="27"/>
  <c r="AN31" i="27"/>
  <c r="AO31" i="27"/>
  <c r="AP31" i="27"/>
  <c r="AQ31" i="27"/>
  <c r="AR31" i="27"/>
  <c r="AS31" i="27"/>
  <c r="AT31" i="27"/>
  <c r="C32" i="27"/>
  <c r="D32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T32" i="27"/>
  <c r="U32" i="27"/>
  <c r="V32" i="27"/>
  <c r="W32" i="27"/>
  <c r="X32" i="27"/>
  <c r="Y32" i="27"/>
  <c r="Z32" i="27"/>
  <c r="AA32" i="27"/>
  <c r="AB32" i="27"/>
  <c r="AC32" i="27"/>
  <c r="AD32" i="27"/>
  <c r="AE32" i="27"/>
  <c r="AF32" i="27"/>
  <c r="AG32" i="27"/>
  <c r="AH32" i="27"/>
  <c r="AI32" i="27"/>
  <c r="AJ32" i="27"/>
  <c r="AK32" i="27"/>
  <c r="AL32" i="27"/>
  <c r="AM32" i="27"/>
  <c r="AN32" i="27"/>
  <c r="AO32" i="27"/>
  <c r="AP32" i="27"/>
  <c r="AQ32" i="27"/>
  <c r="AR32" i="27"/>
  <c r="AS32" i="27"/>
  <c r="AT32" i="27"/>
  <c r="AU32" i="27"/>
  <c r="C33" i="27"/>
  <c r="D33" i="27"/>
  <c r="AU33" i="27" s="1"/>
  <c r="E33" i="27"/>
  <c r="F33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T33" i="27"/>
  <c r="U33" i="27"/>
  <c r="V33" i="27"/>
  <c r="W33" i="27"/>
  <c r="X33" i="27"/>
  <c r="Y33" i="27"/>
  <c r="Z33" i="27"/>
  <c r="AA33" i="27"/>
  <c r="AB33" i="27"/>
  <c r="AC33" i="27"/>
  <c r="AD33" i="27"/>
  <c r="AE33" i="27"/>
  <c r="AF33" i="27"/>
  <c r="AG33" i="27"/>
  <c r="AH33" i="27"/>
  <c r="AI33" i="27"/>
  <c r="AJ33" i="27"/>
  <c r="AK33" i="27"/>
  <c r="AL33" i="27"/>
  <c r="AM33" i="27"/>
  <c r="AN33" i="27"/>
  <c r="AO33" i="27"/>
  <c r="AP33" i="27"/>
  <c r="AQ33" i="27"/>
  <c r="AR33" i="27"/>
  <c r="AS33" i="27"/>
  <c r="AT33" i="27"/>
  <c r="C34" i="27"/>
  <c r="D34" i="27"/>
  <c r="E34" i="27"/>
  <c r="F34" i="27"/>
  <c r="G34" i="27"/>
  <c r="H34" i="27"/>
  <c r="I34" i="27"/>
  <c r="J34" i="27"/>
  <c r="K34" i="27"/>
  <c r="L34" i="27"/>
  <c r="M34" i="27"/>
  <c r="R195" i="27" s="1"/>
  <c r="N34" i="27"/>
  <c r="O34" i="27"/>
  <c r="P34" i="27"/>
  <c r="Q34" i="27"/>
  <c r="R203" i="27" s="1"/>
  <c r="R34" i="27"/>
  <c r="S34" i="27"/>
  <c r="T34" i="27"/>
  <c r="U34" i="27"/>
  <c r="V34" i="27"/>
  <c r="W34" i="27"/>
  <c r="X34" i="27"/>
  <c r="Y34" i="27"/>
  <c r="Z34" i="27"/>
  <c r="AA34" i="27"/>
  <c r="AB34" i="27"/>
  <c r="AC34" i="27"/>
  <c r="AD34" i="27"/>
  <c r="AE34" i="27"/>
  <c r="AF34" i="27"/>
  <c r="AG34" i="27"/>
  <c r="AH34" i="27"/>
  <c r="AI34" i="27"/>
  <c r="AJ34" i="27"/>
  <c r="AK34" i="27"/>
  <c r="AL34" i="27"/>
  <c r="AM34" i="27"/>
  <c r="AN34" i="27"/>
  <c r="AO34" i="27"/>
  <c r="AP34" i="27"/>
  <c r="AQ34" i="27"/>
  <c r="AR34" i="27"/>
  <c r="AS34" i="27"/>
  <c r="AT34" i="27"/>
  <c r="C35" i="27"/>
  <c r="D35" i="27"/>
  <c r="E35" i="27"/>
  <c r="F35" i="27"/>
  <c r="G35" i="27"/>
  <c r="H35" i="27"/>
  <c r="R184" i="27" s="1"/>
  <c r="I35" i="27"/>
  <c r="J35" i="27"/>
  <c r="K35" i="27"/>
  <c r="L35" i="27"/>
  <c r="R192" i="27" s="1"/>
  <c r="M35" i="27"/>
  <c r="N35" i="27"/>
  <c r="O35" i="27"/>
  <c r="P35" i="27"/>
  <c r="R200" i="27" s="1"/>
  <c r="Q35" i="27"/>
  <c r="R35" i="27"/>
  <c r="S35" i="27"/>
  <c r="T35" i="27"/>
  <c r="U35" i="27"/>
  <c r="V35" i="27"/>
  <c r="W35" i="27"/>
  <c r="X35" i="27"/>
  <c r="Y35" i="27"/>
  <c r="Z35" i="27"/>
  <c r="AA35" i="27"/>
  <c r="AB35" i="27"/>
  <c r="AC35" i="27"/>
  <c r="AD35" i="27"/>
  <c r="AE35" i="27"/>
  <c r="AF35" i="27"/>
  <c r="AG35" i="27"/>
  <c r="AH35" i="27"/>
  <c r="AI35" i="27"/>
  <c r="AJ35" i="27"/>
  <c r="AK35" i="27"/>
  <c r="AL35" i="27"/>
  <c r="AM35" i="27"/>
  <c r="AN35" i="27"/>
  <c r="AO35" i="27"/>
  <c r="AP35" i="27"/>
  <c r="AQ35" i="27"/>
  <c r="AR35" i="27"/>
  <c r="AS35" i="27"/>
  <c r="AT35" i="27"/>
  <c r="C36" i="27"/>
  <c r="S175" i="27" s="1"/>
  <c r="D36" i="27"/>
  <c r="E36" i="27"/>
  <c r="F36" i="27"/>
  <c r="G36" i="27"/>
  <c r="S183" i="27" s="1"/>
  <c r="H36" i="27"/>
  <c r="I36" i="27"/>
  <c r="J36" i="27"/>
  <c r="K36" i="27"/>
  <c r="S191" i="27" s="1"/>
  <c r="L36" i="27"/>
  <c r="M36" i="27"/>
  <c r="N36" i="27"/>
  <c r="O36" i="27"/>
  <c r="S199" i="27" s="1"/>
  <c r="P36" i="27"/>
  <c r="Q36" i="27"/>
  <c r="R36" i="27"/>
  <c r="S36" i="27"/>
  <c r="S207" i="27" s="1"/>
  <c r="T36" i="27"/>
  <c r="U36" i="27"/>
  <c r="V36" i="27"/>
  <c r="W36" i="27"/>
  <c r="S215" i="27" s="1"/>
  <c r="X36" i="27"/>
  <c r="Y36" i="27"/>
  <c r="Z36" i="27"/>
  <c r="AA36" i="27"/>
  <c r="S223" i="27" s="1"/>
  <c r="AB36" i="27"/>
  <c r="AC36" i="27"/>
  <c r="AD36" i="27"/>
  <c r="AE36" i="27"/>
  <c r="AF36" i="27"/>
  <c r="AG36" i="27"/>
  <c r="AH36" i="27"/>
  <c r="AI36" i="27"/>
  <c r="AJ36" i="27"/>
  <c r="AK36" i="27"/>
  <c r="AL36" i="27"/>
  <c r="AM36" i="27"/>
  <c r="AN36" i="27"/>
  <c r="AO36" i="27"/>
  <c r="AP36" i="27"/>
  <c r="AQ36" i="27"/>
  <c r="AR36" i="27"/>
  <c r="AS36" i="27"/>
  <c r="AT36" i="27"/>
  <c r="AU36" i="27"/>
  <c r="C37" i="27"/>
  <c r="D37" i="27"/>
  <c r="E37" i="27"/>
  <c r="F37" i="27"/>
  <c r="S180" i="27" s="1"/>
  <c r="G37" i="27"/>
  <c r="H37" i="27"/>
  <c r="I37" i="27"/>
  <c r="J37" i="27"/>
  <c r="S188" i="27" s="1"/>
  <c r="K37" i="27"/>
  <c r="L37" i="27"/>
  <c r="M37" i="27"/>
  <c r="N37" i="27"/>
  <c r="S196" i="27" s="1"/>
  <c r="O37" i="27"/>
  <c r="P37" i="27"/>
  <c r="Q37" i="27"/>
  <c r="R37" i="27"/>
  <c r="S204" i="27" s="1"/>
  <c r="S37" i="27"/>
  <c r="T37" i="27"/>
  <c r="U37" i="27"/>
  <c r="V37" i="27"/>
  <c r="S212" i="27" s="1"/>
  <c r="W37" i="27"/>
  <c r="X37" i="27"/>
  <c r="Y37" i="27"/>
  <c r="Z37" i="27"/>
  <c r="S220" i="27" s="1"/>
  <c r="AA37" i="27"/>
  <c r="AB37" i="27"/>
  <c r="AC37" i="27"/>
  <c r="AD37" i="27"/>
  <c r="AE37" i="27"/>
  <c r="AF37" i="27"/>
  <c r="AG37" i="27"/>
  <c r="AH37" i="27"/>
  <c r="AI37" i="27"/>
  <c r="AJ37" i="27"/>
  <c r="AK37" i="27"/>
  <c r="AL37" i="27"/>
  <c r="AM37" i="27"/>
  <c r="AN37" i="27"/>
  <c r="AO37" i="27"/>
  <c r="AP37" i="27"/>
  <c r="AQ37" i="27"/>
  <c r="AR37" i="27"/>
  <c r="AS37" i="27"/>
  <c r="AT37" i="27"/>
  <c r="C38" i="27"/>
  <c r="D38" i="27"/>
  <c r="E38" i="27"/>
  <c r="F38" i="27"/>
  <c r="G38" i="27"/>
  <c r="H38" i="27"/>
  <c r="I38" i="27"/>
  <c r="J38" i="27"/>
  <c r="K38" i="27"/>
  <c r="L38" i="27"/>
  <c r="M38" i="27"/>
  <c r="T195" i="27" s="1"/>
  <c r="N38" i="27"/>
  <c r="O38" i="27"/>
  <c r="P38" i="27"/>
  <c r="Q38" i="27"/>
  <c r="T203" i="27" s="1"/>
  <c r="R38" i="27"/>
  <c r="S38" i="27"/>
  <c r="T38" i="27"/>
  <c r="U38" i="27"/>
  <c r="V38" i="27"/>
  <c r="W38" i="27"/>
  <c r="X38" i="27"/>
  <c r="Y38" i="27"/>
  <c r="Z38" i="27"/>
  <c r="AA38" i="27"/>
  <c r="AB38" i="27"/>
  <c r="AC38" i="27"/>
  <c r="AD38" i="27"/>
  <c r="AE38" i="27"/>
  <c r="AF38" i="27"/>
  <c r="AG38" i="27"/>
  <c r="AH38" i="27"/>
  <c r="AI38" i="27"/>
  <c r="AJ38" i="27"/>
  <c r="AK38" i="27"/>
  <c r="AL38" i="27"/>
  <c r="AM38" i="27"/>
  <c r="AN38" i="27"/>
  <c r="AO38" i="27"/>
  <c r="AP38" i="27"/>
  <c r="AQ38" i="27"/>
  <c r="AR38" i="27"/>
  <c r="AS38" i="27"/>
  <c r="AT38" i="27"/>
  <c r="C39" i="27"/>
  <c r="D39" i="27"/>
  <c r="E39" i="27"/>
  <c r="F39" i="27"/>
  <c r="G39" i="27"/>
  <c r="H39" i="27"/>
  <c r="T184" i="27" s="1"/>
  <c r="I39" i="27"/>
  <c r="J39" i="27"/>
  <c r="K39" i="27"/>
  <c r="L39" i="27"/>
  <c r="T192" i="27" s="1"/>
  <c r="M39" i="27"/>
  <c r="N39" i="27"/>
  <c r="O39" i="27"/>
  <c r="P39" i="27"/>
  <c r="T200" i="27" s="1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L39" i="27"/>
  <c r="AM39" i="27"/>
  <c r="AN39" i="27"/>
  <c r="AO39" i="27"/>
  <c r="AP39" i="27"/>
  <c r="AQ39" i="27"/>
  <c r="AR39" i="27"/>
  <c r="AS39" i="27"/>
  <c r="AT39" i="27"/>
  <c r="C40" i="27"/>
  <c r="D40" i="27"/>
  <c r="E40" i="27"/>
  <c r="F40" i="27"/>
  <c r="G40" i="27"/>
  <c r="H40" i="27"/>
  <c r="I40" i="27"/>
  <c r="J40" i="27"/>
  <c r="K40" i="27"/>
  <c r="L40" i="27"/>
  <c r="M40" i="27"/>
  <c r="N40" i="27"/>
  <c r="O40" i="27"/>
  <c r="P40" i="27"/>
  <c r="Q40" i="27"/>
  <c r="R40" i="27"/>
  <c r="S40" i="27"/>
  <c r="T40" i="27"/>
  <c r="U40" i="27"/>
  <c r="V40" i="27"/>
  <c r="W40" i="27"/>
  <c r="X40" i="27"/>
  <c r="Y40" i="27"/>
  <c r="Z40" i="27"/>
  <c r="AA40" i="27"/>
  <c r="AB40" i="27"/>
  <c r="AC40" i="27"/>
  <c r="AD40" i="27"/>
  <c r="AE40" i="27"/>
  <c r="AF40" i="27"/>
  <c r="AG40" i="27"/>
  <c r="AH40" i="27"/>
  <c r="AI40" i="27"/>
  <c r="AJ40" i="27"/>
  <c r="AK40" i="27"/>
  <c r="AL40" i="27"/>
  <c r="AM40" i="27"/>
  <c r="AN40" i="27"/>
  <c r="AO40" i="27"/>
  <c r="AP40" i="27"/>
  <c r="AQ40" i="27"/>
  <c r="AR40" i="27"/>
  <c r="AS40" i="27"/>
  <c r="AT40" i="27"/>
  <c r="AU40" i="27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T41" i="27"/>
  <c r="U41" i="27"/>
  <c r="V41" i="27"/>
  <c r="W41" i="27"/>
  <c r="X41" i="27"/>
  <c r="Y41" i="27"/>
  <c r="Z41" i="27"/>
  <c r="AA41" i="27"/>
  <c r="AB41" i="27"/>
  <c r="AC41" i="27"/>
  <c r="AD41" i="27"/>
  <c r="AE41" i="27"/>
  <c r="AF41" i="27"/>
  <c r="AG41" i="27"/>
  <c r="AH41" i="27"/>
  <c r="AI41" i="27"/>
  <c r="AJ41" i="27"/>
  <c r="AK41" i="27"/>
  <c r="AL41" i="27"/>
  <c r="AM41" i="27"/>
  <c r="AN41" i="27"/>
  <c r="AO41" i="27"/>
  <c r="AP41" i="27"/>
  <c r="AQ41" i="27"/>
  <c r="AR41" i="27"/>
  <c r="AS41" i="27"/>
  <c r="AT41" i="27"/>
  <c r="C42" i="27"/>
  <c r="D42" i="27"/>
  <c r="E42" i="27"/>
  <c r="F42" i="27"/>
  <c r="G42" i="27"/>
  <c r="H42" i="27"/>
  <c r="I42" i="27"/>
  <c r="J42" i="27"/>
  <c r="K42" i="27"/>
  <c r="L42" i="27"/>
  <c r="M42" i="27"/>
  <c r="V195" i="27" s="1"/>
  <c r="N42" i="27"/>
  <c r="O42" i="27"/>
  <c r="P42" i="27"/>
  <c r="Q42" i="27"/>
  <c r="V203" i="27" s="1"/>
  <c r="R42" i="27"/>
  <c r="S42" i="27"/>
  <c r="T42" i="27"/>
  <c r="U42" i="27"/>
  <c r="V42" i="27"/>
  <c r="W42" i="27"/>
  <c r="X42" i="27"/>
  <c r="Y42" i="27"/>
  <c r="Z42" i="27"/>
  <c r="AA42" i="27"/>
  <c r="AB42" i="27"/>
  <c r="AC42" i="27"/>
  <c r="AD42" i="27"/>
  <c r="AE42" i="27"/>
  <c r="AF42" i="27"/>
  <c r="AG42" i="27"/>
  <c r="AH42" i="27"/>
  <c r="AI42" i="27"/>
  <c r="AJ42" i="27"/>
  <c r="AK42" i="27"/>
  <c r="AL42" i="27"/>
  <c r="AM42" i="27"/>
  <c r="AN42" i="27"/>
  <c r="AO42" i="27"/>
  <c r="AP42" i="27"/>
  <c r="AQ42" i="27"/>
  <c r="AR42" i="27"/>
  <c r="AS42" i="27"/>
  <c r="AT42" i="27"/>
  <c r="C43" i="27"/>
  <c r="D43" i="27"/>
  <c r="E43" i="27"/>
  <c r="F43" i="27"/>
  <c r="G43" i="27"/>
  <c r="H43" i="27"/>
  <c r="V184" i="27" s="1"/>
  <c r="I43" i="27"/>
  <c r="J43" i="27"/>
  <c r="K43" i="27"/>
  <c r="L43" i="27"/>
  <c r="V192" i="27" s="1"/>
  <c r="M43" i="27"/>
  <c r="N43" i="27"/>
  <c r="O43" i="27"/>
  <c r="P43" i="27"/>
  <c r="V200" i="27" s="1"/>
  <c r="Q43" i="27"/>
  <c r="R43" i="27"/>
  <c r="S43" i="27"/>
  <c r="T43" i="27"/>
  <c r="U43" i="27"/>
  <c r="V43" i="27"/>
  <c r="W43" i="27"/>
  <c r="X43" i="27"/>
  <c r="Y43" i="27"/>
  <c r="Z43" i="27"/>
  <c r="AA43" i="27"/>
  <c r="AB43" i="27"/>
  <c r="AC43" i="27"/>
  <c r="AD43" i="27"/>
  <c r="AE43" i="27"/>
  <c r="AF43" i="27"/>
  <c r="AG43" i="27"/>
  <c r="AH43" i="27"/>
  <c r="AI43" i="27"/>
  <c r="AJ43" i="27"/>
  <c r="AK43" i="27"/>
  <c r="AL43" i="27"/>
  <c r="AM43" i="27"/>
  <c r="AN43" i="27"/>
  <c r="AO43" i="27"/>
  <c r="AP43" i="27"/>
  <c r="AQ43" i="27"/>
  <c r="AR43" i="27"/>
  <c r="AS43" i="27"/>
  <c r="AT43" i="27"/>
  <c r="C44" i="27"/>
  <c r="W175" i="27" s="1"/>
  <c r="D44" i="27"/>
  <c r="E44" i="27"/>
  <c r="F44" i="27"/>
  <c r="G44" i="27"/>
  <c r="W183" i="27" s="1"/>
  <c r="H44" i="27"/>
  <c r="I44" i="27"/>
  <c r="J44" i="27"/>
  <c r="K44" i="27"/>
  <c r="W191" i="27" s="1"/>
  <c r="L44" i="27"/>
  <c r="M44" i="27"/>
  <c r="N44" i="27"/>
  <c r="O44" i="27"/>
  <c r="W199" i="27" s="1"/>
  <c r="P44" i="27"/>
  <c r="Q44" i="27"/>
  <c r="R44" i="27"/>
  <c r="S44" i="27"/>
  <c r="W207" i="27" s="1"/>
  <c r="T44" i="27"/>
  <c r="U44" i="27"/>
  <c r="V44" i="27"/>
  <c r="W44" i="27"/>
  <c r="W215" i="27" s="1"/>
  <c r="X44" i="27"/>
  <c r="Y44" i="27"/>
  <c r="Z44" i="27"/>
  <c r="AA44" i="27"/>
  <c r="W223" i="27" s="1"/>
  <c r="AB44" i="27"/>
  <c r="AC44" i="27"/>
  <c r="AD44" i="27"/>
  <c r="AE44" i="27"/>
  <c r="AF44" i="27"/>
  <c r="AG44" i="27"/>
  <c r="AH44" i="27"/>
  <c r="AI44" i="27"/>
  <c r="AJ44" i="27"/>
  <c r="AK44" i="27"/>
  <c r="AL44" i="27"/>
  <c r="AM44" i="27"/>
  <c r="AN44" i="27"/>
  <c r="AO44" i="27"/>
  <c r="AP44" i="27"/>
  <c r="AQ44" i="27"/>
  <c r="AR44" i="27"/>
  <c r="AS44" i="27"/>
  <c r="AT44" i="27"/>
  <c r="AU44" i="27"/>
  <c r="C45" i="27"/>
  <c r="D45" i="27"/>
  <c r="E45" i="27"/>
  <c r="F45" i="27"/>
  <c r="W180" i="27" s="1"/>
  <c r="G45" i="27"/>
  <c r="H45" i="27"/>
  <c r="I45" i="27"/>
  <c r="J45" i="27"/>
  <c r="W188" i="27" s="1"/>
  <c r="K45" i="27"/>
  <c r="L45" i="27"/>
  <c r="M45" i="27"/>
  <c r="N45" i="27"/>
  <c r="W196" i="27" s="1"/>
  <c r="O45" i="27"/>
  <c r="P45" i="27"/>
  <c r="Q45" i="27"/>
  <c r="R45" i="27"/>
  <c r="W204" i="27" s="1"/>
  <c r="S45" i="27"/>
  <c r="T45" i="27"/>
  <c r="U45" i="27"/>
  <c r="V45" i="27"/>
  <c r="W212" i="27" s="1"/>
  <c r="W45" i="27"/>
  <c r="X45" i="27"/>
  <c r="Y45" i="27"/>
  <c r="Z45" i="27"/>
  <c r="W220" i="27" s="1"/>
  <c r="AA45" i="27"/>
  <c r="AB45" i="27"/>
  <c r="AC45" i="27"/>
  <c r="AD45" i="27"/>
  <c r="AE45" i="27"/>
  <c r="AF45" i="27"/>
  <c r="AG45" i="27"/>
  <c r="AH45" i="27"/>
  <c r="AI45" i="27"/>
  <c r="AJ45" i="27"/>
  <c r="AK45" i="27"/>
  <c r="AL45" i="27"/>
  <c r="AM45" i="27"/>
  <c r="AN45" i="27"/>
  <c r="AO45" i="27"/>
  <c r="AP45" i="27"/>
  <c r="AQ45" i="27"/>
  <c r="AR45" i="27"/>
  <c r="AS45" i="27"/>
  <c r="AT45" i="27"/>
  <c r="C46" i="27"/>
  <c r="D46" i="27"/>
  <c r="E46" i="27"/>
  <c r="F46" i="27"/>
  <c r="G46" i="27"/>
  <c r="H46" i="27"/>
  <c r="I46" i="27"/>
  <c r="J46" i="27"/>
  <c r="K46" i="27"/>
  <c r="L46" i="27"/>
  <c r="M46" i="27"/>
  <c r="X195" i="27" s="1"/>
  <c r="N46" i="27"/>
  <c r="O46" i="27"/>
  <c r="P46" i="27"/>
  <c r="Q46" i="27"/>
  <c r="X203" i="27" s="1"/>
  <c r="R46" i="27"/>
  <c r="S46" i="27"/>
  <c r="T46" i="27"/>
  <c r="U46" i="27"/>
  <c r="V46" i="27"/>
  <c r="W46" i="27"/>
  <c r="X46" i="27"/>
  <c r="Y46" i="27"/>
  <c r="Z46" i="27"/>
  <c r="AA46" i="27"/>
  <c r="AB46" i="27"/>
  <c r="AC46" i="27"/>
  <c r="AD46" i="27"/>
  <c r="AE46" i="27"/>
  <c r="AF46" i="27"/>
  <c r="AG46" i="27"/>
  <c r="AH46" i="27"/>
  <c r="AI46" i="27"/>
  <c r="AJ46" i="27"/>
  <c r="AK46" i="27"/>
  <c r="AL46" i="27"/>
  <c r="AM46" i="27"/>
  <c r="AN46" i="27"/>
  <c r="AO46" i="27"/>
  <c r="AP46" i="27"/>
  <c r="AQ46" i="27"/>
  <c r="AR46" i="27"/>
  <c r="AS46" i="27"/>
  <c r="AT46" i="27"/>
  <c r="C47" i="27"/>
  <c r="D47" i="27"/>
  <c r="E47" i="27"/>
  <c r="F47" i="27"/>
  <c r="G47" i="27"/>
  <c r="H47" i="27"/>
  <c r="X184" i="27" s="1"/>
  <c r="I47" i="27"/>
  <c r="J47" i="27"/>
  <c r="K47" i="27"/>
  <c r="L47" i="27"/>
  <c r="X192" i="27" s="1"/>
  <c r="M47" i="27"/>
  <c r="N47" i="27"/>
  <c r="O47" i="27"/>
  <c r="P47" i="27"/>
  <c r="X200" i="27" s="1"/>
  <c r="Q47" i="27"/>
  <c r="R47" i="27"/>
  <c r="S47" i="27"/>
  <c r="T47" i="27"/>
  <c r="U47" i="27"/>
  <c r="V47" i="27"/>
  <c r="W47" i="27"/>
  <c r="X47" i="27"/>
  <c r="Y47" i="27"/>
  <c r="Z47" i="27"/>
  <c r="AA47" i="27"/>
  <c r="AB47" i="27"/>
  <c r="AC47" i="27"/>
  <c r="AD47" i="27"/>
  <c r="AE47" i="27"/>
  <c r="AF47" i="27"/>
  <c r="AG47" i="27"/>
  <c r="AH47" i="27"/>
  <c r="AI47" i="27"/>
  <c r="AJ47" i="27"/>
  <c r="AK47" i="27"/>
  <c r="AL47" i="27"/>
  <c r="AM47" i="27"/>
  <c r="AN47" i="27"/>
  <c r="AO47" i="27"/>
  <c r="AP47" i="27"/>
  <c r="AQ47" i="27"/>
  <c r="AR47" i="27"/>
  <c r="AS47" i="27"/>
  <c r="AT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AA48" i="27"/>
  <c r="AB48" i="27"/>
  <c r="AC48" i="27"/>
  <c r="AD48" i="27"/>
  <c r="AE48" i="27"/>
  <c r="AF48" i="27"/>
  <c r="AG48" i="27"/>
  <c r="AH48" i="27"/>
  <c r="AI48" i="27"/>
  <c r="AJ48" i="27"/>
  <c r="AK48" i="27"/>
  <c r="AL48" i="27"/>
  <c r="AM48" i="27"/>
  <c r="AN48" i="27"/>
  <c r="AO48" i="27"/>
  <c r="AP48" i="27"/>
  <c r="AQ48" i="27"/>
  <c r="AR48" i="27"/>
  <c r="AS48" i="27"/>
  <c r="AT48" i="27"/>
  <c r="AU48" i="27"/>
  <c r="C49" i="27"/>
  <c r="D49" i="27"/>
  <c r="AU49" i="27" s="1"/>
  <c r="E49" i="27"/>
  <c r="F49" i="27"/>
  <c r="G49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T49" i="27"/>
  <c r="U49" i="27"/>
  <c r="V49" i="27"/>
  <c r="W49" i="27"/>
  <c r="X49" i="27"/>
  <c r="Y49" i="27"/>
  <c r="Z49" i="27"/>
  <c r="AA49" i="27"/>
  <c r="AB49" i="27"/>
  <c r="AC49" i="27"/>
  <c r="AD49" i="27"/>
  <c r="AE49" i="27"/>
  <c r="AF49" i="27"/>
  <c r="AG49" i="27"/>
  <c r="AH49" i="27"/>
  <c r="AI49" i="27"/>
  <c r="AJ49" i="27"/>
  <c r="AK49" i="27"/>
  <c r="AL49" i="27"/>
  <c r="AM49" i="27"/>
  <c r="AN49" i="27"/>
  <c r="AO49" i="27"/>
  <c r="AP49" i="27"/>
  <c r="AQ49" i="27"/>
  <c r="AR49" i="27"/>
  <c r="AS49" i="27"/>
  <c r="AT49" i="27"/>
  <c r="C50" i="27"/>
  <c r="D50" i="27"/>
  <c r="E50" i="27"/>
  <c r="F50" i="27"/>
  <c r="G50" i="27"/>
  <c r="H50" i="27"/>
  <c r="I50" i="27"/>
  <c r="J50" i="27"/>
  <c r="K50" i="27"/>
  <c r="L50" i="27"/>
  <c r="M50" i="27"/>
  <c r="Z195" i="27" s="1"/>
  <c r="N50" i="27"/>
  <c r="O50" i="27"/>
  <c r="P50" i="27"/>
  <c r="Q50" i="27"/>
  <c r="Z203" i="27" s="1"/>
  <c r="R50" i="27"/>
  <c r="S50" i="27"/>
  <c r="T50" i="27"/>
  <c r="U50" i="27"/>
  <c r="V50" i="27"/>
  <c r="W50" i="27"/>
  <c r="X50" i="27"/>
  <c r="Y50" i="27"/>
  <c r="Z50" i="27"/>
  <c r="AA50" i="27"/>
  <c r="AB50" i="27"/>
  <c r="AC50" i="27"/>
  <c r="AD50" i="27"/>
  <c r="AE50" i="27"/>
  <c r="AF50" i="27"/>
  <c r="AG50" i="27"/>
  <c r="AH50" i="27"/>
  <c r="AI50" i="27"/>
  <c r="AJ50" i="27"/>
  <c r="AK50" i="27"/>
  <c r="AL50" i="27"/>
  <c r="AM50" i="27"/>
  <c r="AN50" i="27"/>
  <c r="AO50" i="27"/>
  <c r="AP50" i="27"/>
  <c r="AQ50" i="27"/>
  <c r="AR50" i="27"/>
  <c r="AS50" i="27"/>
  <c r="AT50" i="27"/>
  <c r="C51" i="27"/>
  <c r="D51" i="27"/>
  <c r="E51" i="27"/>
  <c r="F51" i="27"/>
  <c r="G51" i="27"/>
  <c r="H51" i="27"/>
  <c r="Z184" i="27" s="1"/>
  <c r="I51" i="27"/>
  <c r="J51" i="27"/>
  <c r="K51" i="27"/>
  <c r="L51" i="27"/>
  <c r="Z192" i="27" s="1"/>
  <c r="M51" i="27"/>
  <c r="N51" i="27"/>
  <c r="O51" i="27"/>
  <c r="P51" i="27"/>
  <c r="Z200" i="27" s="1"/>
  <c r="Q51" i="27"/>
  <c r="R51" i="27"/>
  <c r="S51" i="27"/>
  <c r="T51" i="27"/>
  <c r="U51" i="27"/>
  <c r="V51" i="27"/>
  <c r="W51" i="27"/>
  <c r="X51" i="27"/>
  <c r="Y51" i="27"/>
  <c r="Z51" i="27"/>
  <c r="AA51" i="27"/>
  <c r="AB51" i="27"/>
  <c r="AC51" i="27"/>
  <c r="AD51" i="27"/>
  <c r="AE51" i="27"/>
  <c r="AF51" i="27"/>
  <c r="AG51" i="27"/>
  <c r="AH51" i="27"/>
  <c r="AI51" i="27"/>
  <c r="AJ51" i="27"/>
  <c r="AK51" i="27"/>
  <c r="AL51" i="27"/>
  <c r="AM51" i="27"/>
  <c r="AN51" i="27"/>
  <c r="AO51" i="27"/>
  <c r="AP51" i="27"/>
  <c r="AQ51" i="27"/>
  <c r="AR51" i="27"/>
  <c r="AS51" i="27"/>
  <c r="AT51" i="27"/>
  <c r="C52" i="27"/>
  <c r="AA175" i="27" s="1"/>
  <c r="D52" i="27"/>
  <c r="E52" i="27"/>
  <c r="F52" i="27"/>
  <c r="G52" i="27"/>
  <c r="AA183" i="27" s="1"/>
  <c r="H52" i="27"/>
  <c r="I52" i="27"/>
  <c r="J52" i="27"/>
  <c r="K52" i="27"/>
  <c r="AA191" i="27" s="1"/>
  <c r="L52" i="27"/>
  <c r="M52" i="27"/>
  <c r="N52" i="27"/>
  <c r="O52" i="27"/>
  <c r="AA199" i="27" s="1"/>
  <c r="P52" i="27"/>
  <c r="Q52" i="27"/>
  <c r="R52" i="27"/>
  <c r="S52" i="27"/>
  <c r="AA207" i="27" s="1"/>
  <c r="T52" i="27"/>
  <c r="U52" i="27"/>
  <c r="V52" i="27"/>
  <c r="W52" i="27"/>
  <c r="AA215" i="27" s="1"/>
  <c r="X52" i="27"/>
  <c r="Y52" i="27"/>
  <c r="Z52" i="27"/>
  <c r="AA52" i="27"/>
  <c r="AA223" i="27" s="1"/>
  <c r="AB52" i="27"/>
  <c r="AC52" i="27"/>
  <c r="AD52" i="27"/>
  <c r="AE52" i="27"/>
  <c r="AF52" i="27"/>
  <c r="AG52" i="27"/>
  <c r="AH52" i="27"/>
  <c r="AI52" i="27"/>
  <c r="AJ52" i="27"/>
  <c r="AK52" i="27"/>
  <c r="AL52" i="27"/>
  <c r="AM52" i="27"/>
  <c r="AN52" i="27"/>
  <c r="AO52" i="27"/>
  <c r="AP52" i="27"/>
  <c r="AQ52" i="27"/>
  <c r="AR52" i="27"/>
  <c r="AS52" i="27"/>
  <c r="AT52" i="27"/>
  <c r="AU52" i="27"/>
  <c r="C53" i="27"/>
  <c r="D53" i="27"/>
  <c r="AU53" i="27" s="1"/>
  <c r="E53" i="27"/>
  <c r="F53" i="27"/>
  <c r="AA180" i="27" s="1"/>
  <c r="G53" i="27"/>
  <c r="H53" i="27"/>
  <c r="I53" i="27"/>
  <c r="J53" i="27"/>
  <c r="AA188" i="27" s="1"/>
  <c r="K53" i="27"/>
  <c r="L53" i="27"/>
  <c r="M53" i="27"/>
  <c r="N53" i="27"/>
  <c r="AA196" i="27" s="1"/>
  <c r="O53" i="27"/>
  <c r="P53" i="27"/>
  <c r="Q53" i="27"/>
  <c r="R53" i="27"/>
  <c r="AA204" i="27" s="1"/>
  <c r="S53" i="27"/>
  <c r="T53" i="27"/>
  <c r="U53" i="27"/>
  <c r="V53" i="27"/>
  <c r="AA212" i="27" s="1"/>
  <c r="W53" i="27"/>
  <c r="X53" i="27"/>
  <c r="Y53" i="27"/>
  <c r="Z53" i="27"/>
  <c r="AA220" i="27" s="1"/>
  <c r="AA53" i="27"/>
  <c r="AB53" i="27"/>
  <c r="AC53" i="27"/>
  <c r="AD53" i="27"/>
  <c r="AE53" i="27"/>
  <c r="AF53" i="27"/>
  <c r="AG53" i="27"/>
  <c r="AH53" i="27"/>
  <c r="AI53" i="27"/>
  <c r="AJ53" i="27"/>
  <c r="AK53" i="27"/>
  <c r="AL53" i="27"/>
  <c r="AM53" i="27"/>
  <c r="AN53" i="27"/>
  <c r="AO53" i="27"/>
  <c r="AP53" i="27"/>
  <c r="AQ53" i="27"/>
  <c r="AR53" i="27"/>
  <c r="AS53" i="27"/>
  <c r="AT53" i="27"/>
  <c r="C54" i="27"/>
  <c r="D54" i="27"/>
  <c r="E54" i="27"/>
  <c r="F54" i="27"/>
  <c r="G54" i="27"/>
  <c r="H54" i="27"/>
  <c r="I54" i="27"/>
  <c r="J54" i="27"/>
  <c r="K54" i="27"/>
  <c r="L54" i="27"/>
  <c r="M54" i="27"/>
  <c r="AB195" i="27" s="1"/>
  <c r="N54" i="27"/>
  <c r="O54" i="27"/>
  <c r="P54" i="27"/>
  <c r="Q54" i="27"/>
  <c r="AB203" i="27" s="1"/>
  <c r="R54" i="27"/>
  <c r="S54" i="27"/>
  <c r="T54" i="27"/>
  <c r="U54" i="27"/>
  <c r="V54" i="27"/>
  <c r="W54" i="27"/>
  <c r="X54" i="27"/>
  <c r="Y54" i="27"/>
  <c r="Z54" i="27"/>
  <c r="AA54" i="27"/>
  <c r="AB54" i="27"/>
  <c r="AC54" i="27"/>
  <c r="AD54" i="27"/>
  <c r="AE54" i="27"/>
  <c r="AF54" i="27"/>
  <c r="AG54" i="27"/>
  <c r="AH54" i="27"/>
  <c r="AI54" i="27"/>
  <c r="AJ54" i="27"/>
  <c r="AK54" i="27"/>
  <c r="AL54" i="27"/>
  <c r="AM54" i="27"/>
  <c r="AN54" i="27"/>
  <c r="AO54" i="27"/>
  <c r="AP54" i="27"/>
  <c r="AQ54" i="27"/>
  <c r="AR54" i="27"/>
  <c r="AS54" i="27"/>
  <c r="AT54" i="27"/>
  <c r="C55" i="27"/>
  <c r="D55" i="27"/>
  <c r="E55" i="27"/>
  <c r="F55" i="27"/>
  <c r="G55" i="27"/>
  <c r="H55" i="27"/>
  <c r="AB184" i="27" s="1"/>
  <c r="I55" i="27"/>
  <c r="J55" i="27"/>
  <c r="K55" i="27"/>
  <c r="L55" i="27"/>
  <c r="AB192" i="27" s="1"/>
  <c r="M55" i="27"/>
  <c r="N55" i="27"/>
  <c r="O55" i="27"/>
  <c r="P55" i="27"/>
  <c r="AB200" i="27" s="1"/>
  <c r="Q55" i="27"/>
  <c r="R55" i="27"/>
  <c r="S55" i="27"/>
  <c r="T55" i="27"/>
  <c r="U55" i="27"/>
  <c r="V55" i="27"/>
  <c r="W55" i="27"/>
  <c r="X55" i="27"/>
  <c r="Y55" i="27"/>
  <c r="Z55" i="27"/>
  <c r="AA55" i="27"/>
  <c r="AB55" i="27"/>
  <c r="AC55" i="27"/>
  <c r="AD55" i="27"/>
  <c r="AE55" i="27"/>
  <c r="AF55" i="27"/>
  <c r="AG55" i="27"/>
  <c r="AH55" i="27"/>
  <c r="AI55" i="27"/>
  <c r="AJ55" i="27"/>
  <c r="AK55" i="27"/>
  <c r="AL55" i="27"/>
  <c r="AM55" i="27"/>
  <c r="AN55" i="27"/>
  <c r="AO55" i="27"/>
  <c r="AP55" i="27"/>
  <c r="AQ55" i="27"/>
  <c r="AR55" i="27"/>
  <c r="AS55" i="27"/>
  <c r="AT55" i="27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T56" i="27"/>
  <c r="U56" i="27"/>
  <c r="V56" i="27"/>
  <c r="W56" i="27"/>
  <c r="X56" i="27"/>
  <c r="Y56" i="27"/>
  <c r="Z56" i="27"/>
  <c r="AA56" i="27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AN56" i="27"/>
  <c r="AO56" i="27"/>
  <c r="AP56" i="27"/>
  <c r="AQ56" i="27"/>
  <c r="AR56" i="27"/>
  <c r="AS56" i="27"/>
  <c r="AT56" i="27"/>
  <c r="AU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T57" i="27"/>
  <c r="U57" i="27"/>
  <c r="V57" i="27"/>
  <c r="W57" i="27"/>
  <c r="X57" i="27"/>
  <c r="Y57" i="27"/>
  <c r="Z57" i="27"/>
  <c r="AA57" i="27"/>
  <c r="AB57" i="27"/>
  <c r="AC57" i="27"/>
  <c r="AD57" i="27"/>
  <c r="AE57" i="27"/>
  <c r="AF57" i="27"/>
  <c r="AG57" i="27"/>
  <c r="AH57" i="27"/>
  <c r="AI57" i="27"/>
  <c r="AJ57" i="27"/>
  <c r="AK57" i="27"/>
  <c r="AL57" i="27"/>
  <c r="AM57" i="27"/>
  <c r="AN57" i="27"/>
  <c r="AO57" i="27"/>
  <c r="AP57" i="27"/>
  <c r="AQ57" i="27"/>
  <c r="AR57" i="27"/>
  <c r="AS57" i="27"/>
  <c r="AT57" i="27"/>
  <c r="C58" i="27"/>
  <c r="D58" i="27"/>
  <c r="E58" i="27"/>
  <c r="F58" i="27"/>
  <c r="G58" i="27"/>
  <c r="H58" i="27"/>
  <c r="I58" i="27"/>
  <c r="J58" i="27"/>
  <c r="K58" i="27"/>
  <c r="L58" i="27"/>
  <c r="M58" i="27"/>
  <c r="AD195" i="27" s="1"/>
  <c r="N58" i="27"/>
  <c r="O58" i="27"/>
  <c r="P58" i="27"/>
  <c r="Q58" i="27"/>
  <c r="AD203" i="27" s="1"/>
  <c r="R58" i="27"/>
  <c r="S58" i="27"/>
  <c r="T58" i="27"/>
  <c r="U58" i="27"/>
  <c r="V58" i="27"/>
  <c r="W58" i="27"/>
  <c r="X58" i="27"/>
  <c r="Y58" i="27"/>
  <c r="Z58" i="27"/>
  <c r="AA58" i="27"/>
  <c r="AB58" i="27"/>
  <c r="AC58" i="27"/>
  <c r="AD58" i="27"/>
  <c r="AE58" i="27"/>
  <c r="AF58" i="27"/>
  <c r="AG58" i="27"/>
  <c r="AH58" i="27"/>
  <c r="AI58" i="27"/>
  <c r="AJ58" i="27"/>
  <c r="AK58" i="27"/>
  <c r="AL58" i="27"/>
  <c r="AM58" i="27"/>
  <c r="AN58" i="27"/>
  <c r="AO58" i="27"/>
  <c r="AP58" i="27"/>
  <c r="AQ58" i="27"/>
  <c r="AR58" i="27"/>
  <c r="AS58" i="27"/>
  <c r="AT58" i="27"/>
  <c r="C59" i="27"/>
  <c r="D59" i="27"/>
  <c r="E59" i="27"/>
  <c r="F59" i="27"/>
  <c r="G59" i="27"/>
  <c r="H59" i="27"/>
  <c r="AD184" i="27" s="1"/>
  <c r="I59" i="27"/>
  <c r="J59" i="27"/>
  <c r="K59" i="27"/>
  <c r="L59" i="27"/>
  <c r="AD192" i="27" s="1"/>
  <c r="M59" i="27"/>
  <c r="N59" i="27"/>
  <c r="O59" i="27"/>
  <c r="P59" i="27"/>
  <c r="AD200" i="27" s="1"/>
  <c r="Q59" i="27"/>
  <c r="R59" i="27"/>
  <c r="S59" i="27"/>
  <c r="T59" i="27"/>
  <c r="U59" i="27"/>
  <c r="V59" i="27"/>
  <c r="W59" i="27"/>
  <c r="X59" i="27"/>
  <c r="Y59" i="27"/>
  <c r="Z59" i="27"/>
  <c r="AA59" i="27"/>
  <c r="AB59" i="27"/>
  <c r="AC59" i="27"/>
  <c r="AD59" i="27"/>
  <c r="AE59" i="27"/>
  <c r="AF59" i="27"/>
  <c r="AG59" i="27"/>
  <c r="AH59" i="27"/>
  <c r="AI59" i="27"/>
  <c r="AJ59" i="27"/>
  <c r="AK59" i="27"/>
  <c r="AL59" i="27"/>
  <c r="AM59" i="27"/>
  <c r="AN59" i="27"/>
  <c r="AO59" i="27"/>
  <c r="AP59" i="27"/>
  <c r="AQ59" i="27"/>
  <c r="AR59" i="27"/>
  <c r="AS59" i="27"/>
  <c r="AT59" i="27"/>
  <c r="C60" i="27"/>
  <c r="AE175" i="27" s="1"/>
  <c r="D60" i="27"/>
  <c r="E60" i="27"/>
  <c r="F60" i="27"/>
  <c r="G60" i="27"/>
  <c r="AE183" i="27" s="1"/>
  <c r="H60" i="27"/>
  <c r="I60" i="27"/>
  <c r="J60" i="27"/>
  <c r="K60" i="27"/>
  <c r="AE191" i="27" s="1"/>
  <c r="L60" i="27"/>
  <c r="M60" i="27"/>
  <c r="N60" i="27"/>
  <c r="O60" i="27"/>
  <c r="AE199" i="27" s="1"/>
  <c r="P60" i="27"/>
  <c r="Q60" i="27"/>
  <c r="R60" i="27"/>
  <c r="S60" i="27"/>
  <c r="AE207" i="27" s="1"/>
  <c r="T60" i="27"/>
  <c r="U60" i="27"/>
  <c r="V60" i="27"/>
  <c r="W60" i="27"/>
  <c r="AE215" i="27" s="1"/>
  <c r="X60" i="27"/>
  <c r="Y60" i="27"/>
  <c r="Z60" i="27"/>
  <c r="AA60" i="27"/>
  <c r="AE223" i="27" s="1"/>
  <c r="AB60" i="27"/>
  <c r="AC60" i="27"/>
  <c r="AD60" i="27"/>
  <c r="AE60" i="27"/>
  <c r="AF60" i="27"/>
  <c r="AG60" i="27"/>
  <c r="AH60" i="27"/>
  <c r="AI60" i="27"/>
  <c r="AJ60" i="27"/>
  <c r="AK60" i="27"/>
  <c r="AL60" i="27"/>
  <c r="AM60" i="27"/>
  <c r="AN60" i="27"/>
  <c r="AO60" i="27"/>
  <c r="AP60" i="27"/>
  <c r="AQ60" i="27"/>
  <c r="AR60" i="27"/>
  <c r="AS60" i="27"/>
  <c r="AT60" i="27"/>
  <c r="AU60" i="27"/>
  <c r="C61" i="27"/>
  <c r="D61" i="27"/>
  <c r="E61" i="27"/>
  <c r="F61" i="27"/>
  <c r="AE180" i="27" s="1"/>
  <c r="G61" i="27"/>
  <c r="H61" i="27"/>
  <c r="I61" i="27"/>
  <c r="J61" i="27"/>
  <c r="AE188" i="27" s="1"/>
  <c r="K61" i="27"/>
  <c r="L61" i="27"/>
  <c r="M61" i="27"/>
  <c r="N61" i="27"/>
  <c r="AE196" i="27" s="1"/>
  <c r="O61" i="27"/>
  <c r="P61" i="27"/>
  <c r="Q61" i="27"/>
  <c r="R61" i="27"/>
  <c r="AE204" i="27" s="1"/>
  <c r="S61" i="27"/>
  <c r="T61" i="27"/>
  <c r="U61" i="27"/>
  <c r="V61" i="27"/>
  <c r="AE212" i="27" s="1"/>
  <c r="W61" i="27"/>
  <c r="X61" i="27"/>
  <c r="Y61" i="27"/>
  <c r="Z61" i="27"/>
  <c r="AE220" i="27" s="1"/>
  <c r="AA61" i="27"/>
  <c r="AB61" i="27"/>
  <c r="AC61" i="27"/>
  <c r="AD61" i="27"/>
  <c r="AE61" i="27"/>
  <c r="AF61" i="27"/>
  <c r="AG61" i="27"/>
  <c r="AH61" i="27"/>
  <c r="AI61" i="27"/>
  <c r="AJ61" i="27"/>
  <c r="AK61" i="27"/>
  <c r="AL61" i="27"/>
  <c r="AM61" i="27"/>
  <c r="AN61" i="27"/>
  <c r="AO61" i="27"/>
  <c r="AP61" i="27"/>
  <c r="AQ61" i="27"/>
  <c r="AR61" i="27"/>
  <c r="AS61" i="27"/>
  <c r="AT61" i="27"/>
  <c r="C62" i="27"/>
  <c r="D62" i="27"/>
  <c r="E62" i="27"/>
  <c r="F62" i="27"/>
  <c r="G62" i="27"/>
  <c r="H62" i="27"/>
  <c r="I62" i="27"/>
  <c r="J62" i="27"/>
  <c r="K62" i="27"/>
  <c r="L62" i="27"/>
  <c r="M62" i="27"/>
  <c r="AF195" i="27" s="1"/>
  <c r="N62" i="27"/>
  <c r="O62" i="27"/>
  <c r="P62" i="27"/>
  <c r="Q62" i="27"/>
  <c r="AF203" i="27" s="1"/>
  <c r="R62" i="27"/>
  <c r="S62" i="27"/>
  <c r="T62" i="27"/>
  <c r="U62" i="27"/>
  <c r="V62" i="27"/>
  <c r="W62" i="27"/>
  <c r="X62" i="27"/>
  <c r="Y62" i="27"/>
  <c r="Z62" i="27"/>
  <c r="AA62" i="27"/>
  <c r="AB62" i="27"/>
  <c r="AC62" i="27"/>
  <c r="AD62" i="27"/>
  <c r="AE62" i="27"/>
  <c r="AF62" i="27"/>
  <c r="AG62" i="27"/>
  <c r="AH62" i="27"/>
  <c r="AI62" i="27"/>
  <c r="AJ62" i="27"/>
  <c r="AK62" i="27"/>
  <c r="AL62" i="27"/>
  <c r="AM62" i="27"/>
  <c r="AN62" i="27"/>
  <c r="AO62" i="27"/>
  <c r="AP62" i="27"/>
  <c r="AQ62" i="27"/>
  <c r="AR62" i="27"/>
  <c r="AS62" i="27"/>
  <c r="AT62" i="27"/>
  <c r="C63" i="27"/>
  <c r="D63" i="27"/>
  <c r="E63" i="27"/>
  <c r="F63" i="27"/>
  <c r="G63" i="27"/>
  <c r="H63" i="27"/>
  <c r="AF184" i="27" s="1"/>
  <c r="I63" i="27"/>
  <c r="J63" i="27"/>
  <c r="K63" i="27"/>
  <c r="L63" i="27"/>
  <c r="AF192" i="27" s="1"/>
  <c r="M63" i="27"/>
  <c r="N63" i="27"/>
  <c r="O63" i="27"/>
  <c r="P63" i="27"/>
  <c r="AF200" i="27" s="1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AG63" i="27"/>
  <c r="AH63" i="27"/>
  <c r="AI63" i="27"/>
  <c r="AJ63" i="27"/>
  <c r="AK63" i="27"/>
  <c r="AL63" i="27"/>
  <c r="AM63" i="27"/>
  <c r="AN63" i="27"/>
  <c r="AO63" i="27"/>
  <c r="AP63" i="27"/>
  <c r="AQ63" i="27"/>
  <c r="AR63" i="27"/>
  <c r="AS63" i="27"/>
  <c r="AT63" i="27"/>
  <c r="C64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P64" i="27"/>
  <c r="Q64" i="27"/>
  <c r="R64" i="27"/>
  <c r="S64" i="27"/>
  <c r="T64" i="27"/>
  <c r="U64" i="27"/>
  <c r="V64" i="27"/>
  <c r="W64" i="27"/>
  <c r="X64" i="27"/>
  <c r="Y64" i="27"/>
  <c r="Z64" i="27"/>
  <c r="AA64" i="27"/>
  <c r="AB64" i="27"/>
  <c r="AC64" i="27"/>
  <c r="AD64" i="27"/>
  <c r="AE64" i="27"/>
  <c r="AF64" i="27"/>
  <c r="AG64" i="27"/>
  <c r="AH64" i="27"/>
  <c r="AI64" i="27"/>
  <c r="AJ64" i="27"/>
  <c r="AK64" i="27"/>
  <c r="AL64" i="27"/>
  <c r="AM64" i="27"/>
  <c r="AN64" i="27"/>
  <c r="AO64" i="27"/>
  <c r="AP64" i="27"/>
  <c r="AQ64" i="27"/>
  <c r="AR64" i="27"/>
  <c r="AS64" i="27"/>
  <c r="AT64" i="27"/>
  <c r="AU64" i="27"/>
  <c r="C65" i="27"/>
  <c r="D65" i="27"/>
  <c r="AU65" i="27" s="1"/>
  <c r="E65" i="27"/>
  <c r="F65" i="27"/>
  <c r="G65" i="27"/>
  <c r="H65" i="27"/>
  <c r="I65" i="27"/>
  <c r="J65" i="27"/>
  <c r="K65" i="27"/>
  <c r="L65" i="27"/>
  <c r="M65" i="27"/>
  <c r="N65" i="27"/>
  <c r="O65" i="27"/>
  <c r="P65" i="27"/>
  <c r="Q65" i="27"/>
  <c r="R65" i="27"/>
  <c r="S65" i="27"/>
  <c r="T65" i="27"/>
  <c r="U65" i="27"/>
  <c r="V65" i="27"/>
  <c r="W65" i="27"/>
  <c r="X65" i="27"/>
  <c r="Y65" i="27"/>
  <c r="Z65" i="27"/>
  <c r="AA65" i="27"/>
  <c r="AB65" i="27"/>
  <c r="AC65" i="27"/>
  <c r="AD65" i="27"/>
  <c r="AE65" i="27"/>
  <c r="AF65" i="27"/>
  <c r="AG65" i="27"/>
  <c r="AH65" i="27"/>
  <c r="AI65" i="27"/>
  <c r="AJ65" i="27"/>
  <c r="AK65" i="27"/>
  <c r="AL65" i="27"/>
  <c r="AM65" i="27"/>
  <c r="AN65" i="27"/>
  <c r="AO65" i="27"/>
  <c r="AP65" i="27"/>
  <c r="AQ65" i="27"/>
  <c r="AR65" i="27"/>
  <c r="AS65" i="27"/>
  <c r="AT65" i="27"/>
  <c r="C66" i="27"/>
  <c r="D66" i="27"/>
  <c r="E66" i="27"/>
  <c r="F66" i="27"/>
  <c r="G66" i="27"/>
  <c r="H66" i="27"/>
  <c r="I66" i="27"/>
  <c r="J66" i="27"/>
  <c r="K66" i="27"/>
  <c r="L66" i="27"/>
  <c r="M66" i="27"/>
  <c r="AH195" i="27" s="1"/>
  <c r="N66" i="27"/>
  <c r="O66" i="27"/>
  <c r="P66" i="27"/>
  <c r="Q66" i="27"/>
  <c r="AH203" i="27" s="1"/>
  <c r="R66" i="27"/>
  <c r="S66" i="27"/>
  <c r="T66" i="27"/>
  <c r="U66" i="27"/>
  <c r="V66" i="27"/>
  <c r="W66" i="27"/>
  <c r="X66" i="27"/>
  <c r="Y66" i="27"/>
  <c r="Z66" i="27"/>
  <c r="AA66" i="27"/>
  <c r="AB66" i="27"/>
  <c r="AC66" i="27"/>
  <c r="AD66" i="27"/>
  <c r="AE66" i="27"/>
  <c r="AF66" i="27"/>
  <c r="AG66" i="27"/>
  <c r="AH66" i="27"/>
  <c r="AI66" i="27"/>
  <c r="AJ66" i="27"/>
  <c r="AK66" i="27"/>
  <c r="AL66" i="27"/>
  <c r="AM66" i="27"/>
  <c r="AN66" i="27"/>
  <c r="AO66" i="27"/>
  <c r="AP66" i="27"/>
  <c r="AQ66" i="27"/>
  <c r="AR66" i="27"/>
  <c r="AS66" i="27"/>
  <c r="AT66" i="27"/>
  <c r="C67" i="27"/>
  <c r="D67" i="27"/>
  <c r="E67" i="27"/>
  <c r="F67" i="27"/>
  <c r="G67" i="27"/>
  <c r="H67" i="27"/>
  <c r="AH184" i="27" s="1"/>
  <c r="I67" i="27"/>
  <c r="J67" i="27"/>
  <c r="K67" i="27"/>
  <c r="L67" i="27"/>
  <c r="AH192" i="27" s="1"/>
  <c r="M67" i="27"/>
  <c r="N67" i="27"/>
  <c r="O67" i="27"/>
  <c r="P67" i="27"/>
  <c r="AH200" i="27" s="1"/>
  <c r="Q67" i="27"/>
  <c r="R67" i="27"/>
  <c r="S67" i="27"/>
  <c r="T67" i="27"/>
  <c r="U67" i="27"/>
  <c r="V67" i="27"/>
  <c r="W67" i="27"/>
  <c r="X67" i="27"/>
  <c r="Y67" i="27"/>
  <c r="Z67" i="27"/>
  <c r="AA67" i="27"/>
  <c r="AB67" i="27"/>
  <c r="AC67" i="27"/>
  <c r="AD67" i="27"/>
  <c r="AE67" i="27"/>
  <c r="AF67" i="27"/>
  <c r="AG67" i="27"/>
  <c r="AH67" i="27"/>
  <c r="AI67" i="27"/>
  <c r="AJ67" i="27"/>
  <c r="AK67" i="27"/>
  <c r="AL67" i="27"/>
  <c r="AM67" i="27"/>
  <c r="AN67" i="27"/>
  <c r="AO67" i="27"/>
  <c r="AP67" i="27"/>
  <c r="AQ67" i="27"/>
  <c r="AR67" i="27"/>
  <c r="AS67" i="27"/>
  <c r="AT67" i="27"/>
  <c r="C68" i="27"/>
  <c r="AI175" i="27" s="1"/>
  <c r="D68" i="27"/>
  <c r="E68" i="27"/>
  <c r="F68" i="27"/>
  <c r="G68" i="27"/>
  <c r="AI183" i="27" s="1"/>
  <c r="H68" i="27"/>
  <c r="I68" i="27"/>
  <c r="J68" i="27"/>
  <c r="K68" i="27"/>
  <c r="AI191" i="27" s="1"/>
  <c r="L68" i="27"/>
  <c r="M68" i="27"/>
  <c r="N68" i="27"/>
  <c r="O68" i="27"/>
  <c r="AI199" i="27" s="1"/>
  <c r="P68" i="27"/>
  <c r="Q68" i="27"/>
  <c r="R68" i="27"/>
  <c r="S68" i="27"/>
  <c r="AI207" i="27" s="1"/>
  <c r="T68" i="27"/>
  <c r="U68" i="27"/>
  <c r="V68" i="27"/>
  <c r="W68" i="27"/>
  <c r="AI215" i="27" s="1"/>
  <c r="X68" i="27"/>
  <c r="Y68" i="27"/>
  <c r="Z68" i="27"/>
  <c r="AA68" i="27"/>
  <c r="AI223" i="27" s="1"/>
  <c r="AB68" i="27"/>
  <c r="AC68" i="27"/>
  <c r="AD68" i="27"/>
  <c r="AE68" i="27"/>
  <c r="AF68" i="27"/>
  <c r="AG68" i="27"/>
  <c r="AH68" i="27"/>
  <c r="AI68" i="27"/>
  <c r="AJ68" i="27"/>
  <c r="AK68" i="27"/>
  <c r="AL68" i="27"/>
  <c r="AM68" i="27"/>
  <c r="AN68" i="27"/>
  <c r="AO68" i="27"/>
  <c r="AP68" i="27"/>
  <c r="AQ68" i="27"/>
  <c r="AR68" i="27"/>
  <c r="AS68" i="27"/>
  <c r="AT68" i="27"/>
  <c r="AU68" i="27"/>
  <c r="C69" i="27"/>
  <c r="D69" i="27"/>
  <c r="AU69" i="27" s="1"/>
  <c r="E69" i="27"/>
  <c r="F69" i="27"/>
  <c r="AI180" i="27" s="1"/>
  <c r="G69" i="27"/>
  <c r="H69" i="27"/>
  <c r="I69" i="27"/>
  <c r="J69" i="27"/>
  <c r="AI188" i="27" s="1"/>
  <c r="K69" i="27"/>
  <c r="L69" i="27"/>
  <c r="M69" i="27"/>
  <c r="N69" i="27"/>
  <c r="AI196" i="27" s="1"/>
  <c r="O69" i="27"/>
  <c r="P69" i="27"/>
  <c r="Q69" i="27"/>
  <c r="R69" i="27"/>
  <c r="AI204" i="27" s="1"/>
  <c r="S69" i="27"/>
  <c r="T69" i="27"/>
  <c r="U69" i="27"/>
  <c r="V69" i="27"/>
  <c r="AI212" i="27" s="1"/>
  <c r="W69" i="27"/>
  <c r="X69" i="27"/>
  <c r="Y69" i="27"/>
  <c r="Z69" i="27"/>
  <c r="AI220" i="27" s="1"/>
  <c r="AA69" i="27"/>
  <c r="AB69" i="27"/>
  <c r="AC69" i="27"/>
  <c r="AD69" i="27"/>
  <c r="AE69" i="27"/>
  <c r="AF69" i="27"/>
  <c r="AG69" i="27"/>
  <c r="AH69" i="27"/>
  <c r="AI69" i="27"/>
  <c r="AJ69" i="27"/>
  <c r="AK69" i="27"/>
  <c r="AL69" i="27"/>
  <c r="AM69" i="27"/>
  <c r="AN69" i="27"/>
  <c r="AO69" i="27"/>
  <c r="AP69" i="27"/>
  <c r="AQ69" i="27"/>
  <c r="AR69" i="27"/>
  <c r="AS69" i="27"/>
  <c r="AT69" i="27"/>
  <c r="C70" i="27"/>
  <c r="D70" i="27"/>
  <c r="E70" i="27"/>
  <c r="F70" i="27"/>
  <c r="G70" i="27"/>
  <c r="H70" i="27"/>
  <c r="I70" i="27"/>
  <c r="J70" i="27"/>
  <c r="K70" i="27"/>
  <c r="L70" i="27"/>
  <c r="M70" i="27"/>
  <c r="AJ195" i="27" s="1"/>
  <c r="N70" i="27"/>
  <c r="O70" i="27"/>
  <c r="P70" i="27"/>
  <c r="Q70" i="27"/>
  <c r="AJ203" i="27" s="1"/>
  <c r="R70" i="27"/>
  <c r="S70" i="27"/>
  <c r="T70" i="27"/>
  <c r="U70" i="27"/>
  <c r="V70" i="27"/>
  <c r="W70" i="27"/>
  <c r="X70" i="27"/>
  <c r="Y70" i="27"/>
  <c r="Z70" i="27"/>
  <c r="AA70" i="27"/>
  <c r="AB70" i="27"/>
  <c r="AC70" i="27"/>
  <c r="AD70" i="27"/>
  <c r="AE70" i="27"/>
  <c r="AF70" i="27"/>
  <c r="AG70" i="27"/>
  <c r="AH70" i="27"/>
  <c r="AI70" i="27"/>
  <c r="AJ70" i="27"/>
  <c r="AK70" i="27"/>
  <c r="AL70" i="27"/>
  <c r="AM70" i="27"/>
  <c r="AN70" i="27"/>
  <c r="AO70" i="27"/>
  <c r="AP70" i="27"/>
  <c r="AQ70" i="27"/>
  <c r="AR70" i="27"/>
  <c r="AS70" i="27"/>
  <c r="AT70" i="27"/>
  <c r="C71" i="27"/>
  <c r="D71" i="27"/>
  <c r="E71" i="27"/>
  <c r="F71" i="27"/>
  <c r="G71" i="27"/>
  <c r="H71" i="27"/>
  <c r="AJ184" i="27" s="1"/>
  <c r="I71" i="27"/>
  <c r="J71" i="27"/>
  <c r="K71" i="27"/>
  <c r="L71" i="27"/>
  <c r="AJ192" i="27" s="1"/>
  <c r="M71" i="27"/>
  <c r="N71" i="27"/>
  <c r="O71" i="27"/>
  <c r="P71" i="27"/>
  <c r="AJ200" i="27" s="1"/>
  <c r="Q71" i="27"/>
  <c r="R71" i="27"/>
  <c r="S71" i="27"/>
  <c r="T71" i="27"/>
  <c r="U71" i="27"/>
  <c r="V71" i="27"/>
  <c r="W71" i="27"/>
  <c r="X71" i="27"/>
  <c r="Y71" i="27"/>
  <c r="Z71" i="27"/>
  <c r="AA71" i="27"/>
  <c r="AB71" i="27"/>
  <c r="AC71" i="27"/>
  <c r="AD71" i="27"/>
  <c r="AE71" i="27"/>
  <c r="AF71" i="27"/>
  <c r="AG71" i="27"/>
  <c r="AH71" i="27"/>
  <c r="AI71" i="27"/>
  <c r="AJ71" i="27"/>
  <c r="AK71" i="27"/>
  <c r="AL71" i="27"/>
  <c r="AM71" i="27"/>
  <c r="AN71" i="27"/>
  <c r="AO71" i="27"/>
  <c r="AP71" i="27"/>
  <c r="AQ71" i="27"/>
  <c r="AR71" i="27"/>
  <c r="AS71" i="27"/>
  <c r="AT71" i="27"/>
  <c r="C72" i="27"/>
  <c r="C170" i="27" s="1"/>
  <c r="D72" i="27"/>
  <c r="E72" i="27"/>
  <c r="F72" i="27"/>
  <c r="G72" i="27"/>
  <c r="G170" i="27" s="1"/>
  <c r="H72" i="27"/>
  <c r="I72" i="27"/>
  <c r="J72" i="27"/>
  <c r="K72" i="27"/>
  <c r="L72" i="27"/>
  <c r="M72" i="27"/>
  <c r="N72" i="27"/>
  <c r="O72" i="27"/>
  <c r="P72" i="27"/>
  <c r="Q72" i="27"/>
  <c r="R72" i="27"/>
  <c r="S72" i="27"/>
  <c r="S170" i="27" s="1"/>
  <c r="T72" i="27"/>
  <c r="U72" i="27"/>
  <c r="V72" i="27"/>
  <c r="W72" i="27"/>
  <c r="W170" i="27" s="1"/>
  <c r="X72" i="27"/>
  <c r="Y72" i="27"/>
  <c r="Z72" i="27"/>
  <c r="AA72" i="27"/>
  <c r="AB72" i="27"/>
  <c r="AC72" i="27"/>
  <c r="AD72" i="27"/>
  <c r="AE72" i="27"/>
  <c r="AF72" i="27"/>
  <c r="AG72" i="27"/>
  <c r="AH72" i="27"/>
  <c r="AI72" i="27"/>
  <c r="AI170" i="27" s="1"/>
  <c r="AJ72" i="27"/>
  <c r="AK72" i="27"/>
  <c r="AL72" i="27"/>
  <c r="AM72" i="27"/>
  <c r="AM170" i="27" s="1"/>
  <c r="AN72" i="27"/>
  <c r="AO72" i="27"/>
  <c r="AP72" i="27"/>
  <c r="AQ72" i="27"/>
  <c r="AR72" i="27"/>
  <c r="AS72" i="27"/>
  <c r="AT72" i="27"/>
  <c r="AU72" i="27"/>
  <c r="C73" i="27"/>
  <c r="D73" i="27"/>
  <c r="E73" i="27"/>
  <c r="F73" i="27"/>
  <c r="F171" i="27" s="1"/>
  <c r="G73" i="27"/>
  <c r="H73" i="27"/>
  <c r="I73" i="27"/>
  <c r="J73" i="27"/>
  <c r="J171" i="27" s="1"/>
  <c r="K73" i="27"/>
  <c r="L73" i="27"/>
  <c r="M73" i="27"/>
  <c r="N73" i="27"/>
  <c r="O73" i="27"/>
  <c r="P73" i="27"/>
  <c r="Q73" i="27"/>
  <c r="R73" i="27"/>
  <c r="R171" i="27" s="1"/>
  <c r="S73" i="27"/>
  <c r="T73" i="27"/>
  <c r="U73" i="27"/>
  <c r="V73" i="27"/>
  <c r="W73" i="27"/>
  <c r="X73" i="27"/>
  <c r="Y73" i="27"/>
  <c r="Z73" i="27"/>
  <c r="AA73" i="27"/>
  <c r="AB73" i="27"/>
  <c r="AC73" i="27"/>
  <c r="AD73" i="27"/>
  <c r="AE73" i="27"/>
  <c r="AF73" i="27"/>
  <c r="AG73" i="27"/>
  <c r="AH73" i="27"/>
  <c r="AI73" i="27"/>
  <c r="AJ73" i="27"/>
  <c r="AK73" i="27"/>
  <c r="AL73" i="27"/>
  <c r="AM73" i="27"/>
  <c r="AN73" i="27"/>
  <c r="AO73" i="27"/>
  <c r="AP73" i="27"/>
  <c r="AQ73" i="27"/>
  <c r="AR73" i="27"/>
  <c r="AS73" i="27"/>
  <c r="AT73" i="27"/>
  <c r="C74" i="27"/>
  <c r="D74" i="27"/>
  <c r="E74" i="27"/>
  <c r="F74" i="27"/>
  <c r="G74" i="27"/>
  <c r="H74" i="27"/>
  <c r="I74" i="27"/>
  <c r="J74" i="27"/>
  <c r="K74" i="27"/>
  <c r="L74" i="27"/>
  <c r="M74" i="27"/>
  <c r="AL195" i="27" s="1"/>
  <c r="N74" i="27"/>
  <c r="O74" i="27"/>
  <c r="P74" i="27"/>
  <c r="Q74" i="27"/>
  <c r="AL203" i="27" s="1"/>
  <c r="R74" i="27"/>
  <c r="S74" i="27"/>
  <c r="T74" i="27"/>
  <c r="U74" i="27"/>
  <c r="V74" i="27"/>
  <c r="W74" i="27"/>
  <c r="X74" i="27"/>
  <c r="Y74" i="27"/>
  <c r="Z74" i="27"/>
  <c r="AA74" i="27"/>
  <c r="AB74" i="27"/>
  <c r="AC74" i="27"/>
  <c r="AD74" i="27"/>
  <c r="AE74" i="27"/>
  <c r="AF74" i="27"/>
  <c r="AG74" i="27"/>
  <c r="AH74" i="27"/>
  <c r="AI74" i="27"/>
  <c r="AJ74" i="27"/>
  <c r="AK74" i="27"/>
  <c r="AL74" i="27"/>
  <c r="AM74" i="27"/>
  <c r="AN74" i="27"/>
  <c r="AO74" i="27"/>
  <c r="AP74" i="27"/>
  <c r="AQ74" i="27"/>
  <c r="AR74" i="27"/>
  <c r="AS74" i="27"/>
  <c r="AT74" i="27"/>
  <c r="C75" i="27"/>
  <c r="D75" i="27"/>
  <c r="E75" i="27"/>
  <c r="F75" i="27"/>
  <c r="G75" i="27"/>
  <c r="H75" i="27"/>
  <c r="AL184" i="27" s="1"/>
  <c r="I75" i="27"/>
  <c r="J75" i="27"/>
  <c r="K75" i="27"/>
  <c r="L75" i="27"/>
  <c r="AL192" i="27" s="1"/>
  <c r="M75" i="27"/>
  <c r="N75" i="27"/>
  <c r="O75" i="27"/>
  <c r="P75" i="27"/>
  <c r="AL200" i="27" s="1"/>
  <c r="Q75" i="27"/>
  <c r="R75" i="27"/>
  <c r="S75" i="27"/>
  <c r="T75" i="27"/>
  <c r="U75" i="27"/>
  <c r="V75" i="27"/>
  <c r="W75" i="27"/>
  <c r="X75" i="27"/>
  <c r="Y75" i="27"/>
  <c r="Z75" i="27"/>
  <c r="AA75" i="27"/>
  <c r="AB75" i="27"/>
  <c r="AC75" i="27"/>
  <c r="AD75" i="27"/>
  <c r="AE75" i="27"/>
  <c r="AF75" i="27"/>
  <c r="AG75" i="27"/>
  <c r="AH75" i="27"/>
  <c r="AI75" i="27"/>
  <c r="AJ75" i="27"/>
  <c r="AK75" i="27"/>
  <c r="AL75" i="27"/>
  <c r="AM75" i="27"/>
  <c r="AN75" i="27"/>
  <c r="AO75" i="27"/>
  <c r="AP75" i="27"/>
  <c r="AQ75" i="27"/>
  <c r="AR75" i="27"/>
  <c r="AS75" i="27"/>
  <c r="AT75" i="27"/>
  <c r="C76" i="27"/>
  <c r="AM175" i="27" s="1"/>
  <c r="D76" i="27"/>
  <c r="E76" i="27"/>
  <c r="F76" i="27"/>
  <c r="G76" i="27"/>
  <c r="AM183" i="27" s="1"/>
  <c r="H76" i="27"/>
  <c r="I76" i="27"/>
  <c r="J76" i="27"/>
  <c r="K76" i="27"/>
  <c r="AM191" i="27" s="1"/>
  <c r="L76" i="27"/>
  <c r="M76" i="27"/>
  <c r="N76" i="27"/>
  <c r="O76" i="27"/>
  <c r="AM199" i="27" s="1"/>
  <c r="P76" i="27"/>
  <c r="Q76" i="27"/>
  <c r="R76" i="27"/>
  <c r="S76" i="27"/>
  <c r="AM207" i="27" s="1"/>
  <c r="T76" i="27"/>
  <c r="U76" i="27"/>
  <c r="V76" i="27"/>
  <c r="W76" i="27"/>
  <c r="AM215" i="27" s="1"/>
  <c r="X76" i="27"/>
  <c r="Y76" i="27"/>
  <c r="Z76" i="27"/>
  <c r="AA76" i="27"/>
  <c r="AM223" i="27" s="1"/>
  <c r="AB76" i="27"/>
  <c r="AC76" i="27"/>
  <c r="AD76" i="27"/>
  <c r="AE76" i="27"/>
  <c r="AF76" i="27"/>
  <c r="AG76" i="27"/>
  <c r="AH76" i="27"/>
  <c r="AI76" i="27"/>
  <c r="AJ76" i="27"/>
  <c r="AK76" i="27"/>
  <c r="AL76" i="27"/>
  <c r="AM76" i="27"/>
  <c r="AN76" i="27"/>
  <c r="AO76" i="27"/>
  <c r="AP76" i="27"/>
  <c r="AQ76" i="27"/>
  <c r="AR76" i="27"/>
  <c r="AS76" i="27"/>
  <c r="AT76" i="27"/>
  <c r="AU76" i="27"/>
  <c r="C77" i="27"/>
  <c r="D77" i="27"/>
  <c r="E77" i="27"/>
  <c r="F77" i="27"/>
  <c r="AM180" i="27" s="1"/>
  <c r="G77" i="27"/>
  <c r="H77" i="27"/>
  <c r="I77" i="27"/>
  <c r="J77" i="27"/>
  <c r="AM188" i="27" s="1"/>
  <c r="K77" i="27"/>
  <c r="L77" i="27"/>
  <c r="M77" i="27"/>
  <c r="N77" i="27"/>
  <c r="AM196" i="27" s="1"/>
  <c r="O77" i="27"/>
  <c r="P77" i="27"/>
  <c r="Q77" i="27"/>
  <c r="R77" i="27"/>
  <c r="AM204" i="27" s="1"/>
  <c r="S77" i="27"/>
  <c r="T77" i="27"/>
  <c r="U77" i="27"/>
  <c r="V77" i="27"/>
  <c r="AM212" i="27" s="1"/>
  <c r="W77" i="27"/>
  <c r="X77" i="27"/>
  <c r="Y77" i="27"/>
  <c r="Z77" i="27"/>
  <c r="AM220" i="27" s="1"/>
  <c r="AA77" i="27"/>
  <c r="AB77" i="27"/>
  <c r="AC77" i="27"/>
  <c r="AD77" i="27"/>
  <c r="AE77" i="27"/>
  <c r="AF77" i="27"/>
  <c r="AG77" i="27"/>
  <c r="AH77" i="27"/>
  <c r="AI77" i="27"/>
  <c r="AJ77" i="27"/>
  <c r="AK77" i="27"/>
  <c r="AL77" i="27"/>
  <c r="AM77" i="27"/>
  <c r="AN77" i="27"/>
  <c r="AO77" i="27"/>
  <c r="AP77" i="27"/>
  <c r="AQ77" i="27"/>
  <c r="AR77" i="27"/>
  <c r="AS77" i="27"/>
  <c r="AT77" i="27"/>
  <c r="C78" i="27"/>
  <c r="D78" i="27"/>
  <c r="E78" i="27"/>
  <c r="F78" i="27"/>
  <c r="G78" i="27"/>
  <c r="H78" i="27"/>
  <c r="I78" i="27"/>
  <c r="J78" i="27"/>
  <c r="K78" i="27"/>
  <c r="L78" i="27"/>
  <c r="M78" i="27"/>
  <c r="AN195" i="27" s="1"/>
  <c r="N78" i="27"/>
  <c r="O78" i="27"/>
  <c r="P78" i="27"/>
  <c r="Q78" i="27"/>
  <c r="AN203" i="27" s="1"/>
  <c r="R78" i="27"/>
  <c r="S78" i="27"/>
  <c r="T78" i="27"/>
  <c r="U78" i="27"/>
  <c r="V78" i="27"/>
  <c r="W78" i="27"/>
  <c r="X78" i="27"/>
  <c r="Y78" i="27"/>
  <c r="Z78" i="27"/>
  <c r="AA78" i="27"/>
  <c r="AB78" i="27"/>
  <c r="AC78" i="27"/>
  <c r="AD78" i="27"/>
  <c r="AE78" i="27"/>
  <c r="AF78" i="27"/>
  <c r="AG78" i="27"/>
  <c r="AH78" i="27"/>
  <c r="AI78" i="27"/>
  <c r="AJ78" i="27"/>
  <c r="AK78" i="27"/>
  <c r="AL78" i="27"/>
  <c r="AM78" i="27"/>
  <c r="AN78" i="27"/>
  <c r="AO78" i="27"/>
  <c r="AP78" i="27"/>
  <c r="AQ78" i="27"/>
  <c r="AR78" i="27"/>
  <c r="AS78" i="27"/>
  <c r="AT78" i="27"/>
  <c r="C79" i="27"/>
  <c r="D79" i="27"/>
  <c r="E79" i="27"/>
  <c r="F79" i="27"/>
  <c r="G79" i="27"/>
  <c r="H79" i="27"/>
  <c r="AN184" i="27" s="1"/>
  <c r="I79" i="27"/>
  <c r="J79" i="27"/>
  <c r="K79" i="27"/>
  <c r="L79" i="27"/>
  <c r="AN192" i="27" s="1"/>
  <c r="M79" i="27"/>
  <c r="N79" i="27"/>
  <c r="O79" i="27"/>
  <c r="P79" i="27"/>
  <c r="AN200" i="27" s="1"/>
  <c r="Q79" i="27"/>
  <c r="R79" i="27"/>
  <c r="S79" i="27"/>
  <c r="T79" i="27"/>
  <c r="U79" i="27"/>
  <c r="V79" i="27"/>
  <c r="W79" i="27"/>
  <c r="X79" i="27"/>
  <c r="Y79" i="27"/>
  <c r="Z79" i="27"/>
  <c r="AA79" i="27"/>
  <c r="AB79" i="27"/>
  <c r="AC79" i="27"/>
  <c r="AD79" i="27"/>
  <c r="AE79" i="27"/>
  <c r="AF79" i="27"/>
  <c r="AG79" i="27"/>
  <c r="AH79" i="27"/>
  <c r="AI79" i="27"/>
  <c r="AJ79" i="27"/>
  <c r="AK79" i="27"/>
  <c r="AL79" i="27"/>
  <c r="AM79" i="27"/>
  <c r="AN79" i="27"/>
  <c r="AO79" i="27"/>
  <c r="AP79" i="27"/>
  <c r="AQ79" i="27"/>
  <c r="AR79" i="27"/>
  <c r="AS79" i="27"/>
  <c r="AT79" i="27"/>
  <c r="C80" i="27"/>
  <c r="D80" i="27"/>
  <c r="E80" i="27"/>
  <c r="F80" i="27"/>
  <c r="G80" i="27"/>
  <c r="H80" i="27"/>
  <c r="I80" i="27"/>
  <c r="J80" i="27"/>
  <c r="K80" i="27"/>
  <c r="L80" i="27"/>
  <c r="M80" i="27"/>
  <c r="N80" i="27"/>
  <c r="O80" i="27"/>
  <c r="P80" i="27"/>
  <c r="Q80" i="27"/>
  <c r="R80" i="27"/>
  <c r="S80" i="27"/>
  <c r="T80" i="27"/>
  <c r="U80" i="27"/>
  <c r="V80" i="27"/>
  <c r="W80" i="27"/>
  <c r="X80" i="27"/>
  <c r="Y80" i="27"/>
  <c r="Z80" i="27"/>
  <c r="AA80" i="27"/>
  <c r="AB80" i="27"/>
  <c r="AC80" i="27"/>
  <c r="AD80" i="27"/>
  <c r="AE80" i="27"/>
  <c r="AF80" i="27"/>
  <c r="AG80" i="27"/>
  <c r="AH80" i="27"/>
  <c r="AI80" i="27"/>
  <c r="AJ80" i="27"/>
  <c r="AK80" i="27"/>
  <c r="AL80" i="27"/>
  <c r="AM80" i="27"/>
  <c r="AN80" i="27"/>
  <c r="AO80" i="27"/>
  <c r="AP80" i="27"/>
  <c r="AQ80" i="27"/>
  <c r="AR80" i="27"/>
  <c r="AS80" i="27"/>
  <c r="AT80" i="27"/>
  <c r="AU80" i="27"/>
  <c r="C81" i="27"/>
  <c r="D81" i="27"/>
  <c r="AU81" i="27" s="1"/>
  <c r="E81" i="27"/>
  <c r="F81" i="27"/>
  <c r="G81" i="27"/>
  <c r="H81" i="27"/>
  <c r="I81" i="27"/>
  <c r="J81" i="27"/>
  <c r="K81" i="27"/>
  <c r="L81" i="27"/>
  <c r="M81" i="27"/>
  <c r="N81" i="27"/>
  <c r="O81" i="27"/>
  <c r="P81" i="27"/>
  <c r="Q81" i="27"/>
  <c r="R81" i="27"/>
  <c r="S81" i="27"/>
  <c r="T81" i="27"/>
  <c r="U81" i="27"/>
  <c r="V81" i="27"/>
  <c r="W81" i="27"/>
  <c r="X81" i="27"/>
  <c r="Y81" i="27"/>
  <c r="Z81" i="27"/>
  <c r="AA81" i="27"/>
  <c r="AB81" i="27"/>
  <c r="AC81" i="27"/>
  <c r="AD81" i="27"/>
  <c r="AE81" i="27"/>
  <c r="AF81" i="27"/>
  <c r="AG81" i="27"/>
  <c r="AH81" i="27"/>
  <c r="AI81" i="27"/>
  <c r="AJ81" i="27"/>
  <c r="AK81" i="27"/>
  <c r="AL81" i="27"/>
  <c r="AM81" i="27"/>
  <c r="AN81" i="27"/>
  <c r="AO81" i="27"/>
  <c r="AP81" i="27"/>
  <c r="AQ81" i="27"/>
  <c r="AR81" i="27"/>
  <c r="AS81" i="27"/>
  <c r="AT81" i="27"/>
  <c r="C82" i="27"/>
  <c r="D82" i="27"/>
  <c r="E82" i="27"/>
  <c r="F82" i="27"/>
  <c r="G82" i="27"/>
  <c r="H82" i="27"/>
  <c r="I82" i="27"/>
  <c r="J82" i="27"/>
  <c r="K82" i="27"/>
  <c r="L82" i="27"/>
  <c r="M82" i="27"/>
  <c r="AP195" i="27" s="1"/>
  <c r="N82" i="27"/>
  <c r="O82" i="27"/>
  <c r="P82" i="27"/>
  <c r="Q82" i="27"/>
  <c r="AP203" i="27" s="1"/>
  <c r="R82" i="27"/>
  <c r="S82" i="27"/>
  <c r="T82" i="27"/>
  <c r="U82" i="27"/>
  <c r="V82" i="27"/>
  <c r="W82" i="27"/>
  <c r="X82" i="27"/>
  <c r="Y82" i="27"/>
  <c r="Z82" i="27"/>
  <c r="AA82" i="27"/>
  <c r="AB82" i="27"/>
  <c r="AC82" i="27"/>
  <c r="AD82" i="27"/>
  <c r="AE82" i="27"/>
  <c r="AF82" i="27"/>
  <c r="AG82" i="27"/>
  <c r="AH82" i="27"/>
  <c r="AI82" i="27"/>
  <c r="AJ82" i="27"/>
  <c r="AK82" i="27"/>
  <c r="AL82" i="27"/>
  <c r="AM82" i="27"/>
  <c r="AN82" i="27"/>
  <c r="AO82" i="27"/>
  <c r="AP82" i="27"/>
  <c r="AQ82" i="27"/>
  <c r="AR82" i="27"/>
  <c r="AS82" i="27"/>
  <c r="AT82" i="27"/>
  <c r="C83" i="27"/>
  <c r="D83" i="27"/>
  <c r="E83" i="27"/>
  <c r="F83" i="27"/>
  <c r="G83" i="27"/>
  <c r="H83" i="27"/>
  <c r="AP184" i="27" s="1"/>
  <c r="I83" i="27"/>
  <c r="J83" i="27"/>
  <c r="K83" i="27"/>
  <c r="L83" i="27"/>
  <c r="AP192" i="27" s="1"/>
  <c r="M83" i="27"/>
  <c r="N83" i="27"/>
  <c r="O83" i="27"/>
  <c r="P83" i="27"/>
  <c r="AP200" i="27" s="1"/>
  <c r="Q83" i="27"/>
  <c r="R83" i="27"/>
  <c r="S83" i="27"/>
  <c r="T83" i="27"/>
  <c r="U83" i="27"/>
  <c r="V83" i="27"/>
  <c r="W83" i="27"/>
  <c r="X83" i="27"/>
  <c r="Y83" i="27"/>
  <c r="Z83" i="27"/>
  <c r="AA83" i="27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AN83" i="27"/>
  <c r="AO83" i="27"/>
  <c r="AP83" i="27"/>
  <c r="AQ83" i="27"/>
  <c r="AR83" i="27"/>
  <c r="AS83" i="27"/>
  <c r="AT83" i="27"/>
  <c r="C84" i="27"/>
  <c r="AQ175" i="27" s="1"/>
  <c r="D84" i="27"/>
  <c r="E84" i="27"/>
  <c r="F84" i="27"/>
  <c r="G84" i="27"/>
  <c r="AQ183" i="27" s="1"/>
  <c r="H84" i="27"/>
  <c r="I84" i="27"/>
  <c r="J84" i="27"/>
  <c r="K84" i="27"/>
  <c r="AQ191" i="27" s="1"/>
  <c r="L84" i="27"/>
  <c r="M84" i="27"/>
  <c r="N84" i="27"/>
  <c r="O84" i="27"/>
  <c r="AQ199" i="27" s="1"/>
  <c r="P84" i="27"/>
  <c r="Q84" i="27"/>
  <c r="R84" i="27"/>
  <c r="S84" i="27"/>
  <c r="AQ207" i="27" s="1"/>
  <c r="T84" i="27"/>
  <c r="U84" i="27"/>
  <c r="V84" i="27"/>
  <c r="W84" i="27"/>
  <c r="AQ215" i="27" s="1"/>
  <c r="X84" i="27"/>
  <c r="Y84" i="27"/>
  <c r="Z84" i="27"/>
  <c r="AA84" i="27"/>
  <c r="AQ223" i="27" s="1"/>
  <c r="AB84" i="27"/>
  <c r="AC84" i="27"/>
  <c r="AD84" i="27"/>
  <c r="AE84" i="27"/>
  <c r="AF84" i="27"/>
  <c r="AG84" i="27"/>
  <c r="AH84" i="27"/>
  <c r="AI84" i="27"/>
  <c r="AJ84" i="27"/>
  <c r="AK84" i="27"/>
  <c r="AL84" i="27"/>
  <c r="AM84" i="27"/>
  <c r="AN84" i="27"/>
  <c r="AO84" i="27"/>
  <c r="AP84" i="27"/>
  <c r="AQ84" i="27"/>
  <c r="AR84" i="27"/>
  <c r="AS84" i="27"/>
  <c r="AT84" i="27"/>
  <c r="AU84" i="27"/>
  <c r="C85" i="27"/>
  <c r="D85" i="27"/>
  <c r="AU85" i="27" s="1"/>
  <c r="E85" i="27"/>
  <c r="F85" i="27"/>
  <c r="AQ180" i="27" s="1"/>
  <c r="G85" i="27"/>
  <c r="H85" i="27"/>
  <c r="I85" i="27"/>
  <c r="J85" i="27"/>
  <c r="AQ188" i="27" s="1"/>
  <c r="K85" i="27"/>
  <c r="L85" i="27"/>
  <c r="M85" i="27"/>
  <c r="N85" i="27"/>
  <c r="AQ196" i="27" s="1"/>
  <c r="O85" i="27"/>
  <c r="P85" i="27"/>
  <c r="Q85" i="27"/>
  <c r="R85" i="27"/>
  <c r="AQ204" i="27" s="1"/>
  <c r="S85" i="27"/>
  <c r="T85" i="27"/>
  <c r="U85" i="27"/>
  <c r="V85" i="27"/>
  <c r="AQ212" i="27" s="1"/>
  <c r="W85" i="27"/>
  <c r="X85" i="27"/>
  <c r="Y85" i="27"/>
  <c r="Z85" i="27"/>
  <c r="AQ220" i="27" s="1"/>
  <c r="AA85" i="27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AN85" i="27"/>
  <c r="AO85" i="27"/>
  <c r="AP85" i="27"/>
  <c r="AQ85" i="27"/>
  <c r="AR85" i="27"/>
  <c r="AS85" i="27"/>
  <c r="AT85" i="27"/>
  <c r="C86" i="27"/>
  <c r="D86" i="27"/>
  <c r="E86" i="27"/>
  <c r="F86" i="27"/>
  <c r="G86" i="27"/>
  <c r="H86" i="27"/>
  <c r="I86" i="27"/>
  <c r="J86" i="27"/>
  <c r="K86" i="27"/>
  <c r="L86" i="27"/>
  <c r="M86" i="27"/>
  <c r="AR195" i="27" s="1"/>
  <c r="N86" i="27"/>
  <c r="O86" i="27"/>
  <c r="P86" i="27"/>
  <c r="Q86" i="27"/>
  <c r="AR203" i="27" s="1"/>
  <c r="R86" i="27"/>
  <c r="S86" i="27"/>
  <c r="T86" i="27"/>
  <c r="U86" i="27"/>
  <c r="V86" i="27"/>
  <c r="W86" i="27"/>
  <c r="X86" i="27"/>
  <c r="Y86" i="27"/>
  <c r="Z86" i="27"/>
  <c r="AA86" i="27"/>
  <c r="AB86" i="27"/>
  <c r="AC86" i="27"/>
  <c r="AD86" i="27"/>
  <c r="AE86" i="27"/>
  <c r="AF86" i="27"/>
  <c r="AG86" i="27"/>
  <c r="AH86" i="27"/>
  <c r="AI86" i="27"/>
  <c r="AJ86" i="27"/>
  <c r="AK86" i="27"/>
  <c r="AL86" i="27"/>
  <c r="AM86" i="27"/>
  <c r="AN86" i="27"/>
  <c r="AO86" i="27"/>
  <c r="AP86" i="27"/>
  <c r="AQ86" i="27"/>
  <c r="AR86" i="27"/>
  <c r="AS86" i="27"/>
  <c r="AT86" i="27"/>
  <c r="C87" i="27"/>
  <c r="D87" i="27"/>
  <c r="E87" i="27"/>
  <c r="F87" i="27"/>
  <c r="G87" i="27"/>
  <c r="H87" i="27"/>
  <c r="AR184" i="27" s="1"/>
  <c r="I87" i="27"/>
  <c r="J87" i="27"/>
  <c r="K87" i="27"/>
  <c r="L87" i="27"/>
  <c r="AR192" i="27" s="1"/>
  <c r="M87" i="27"/>
  <c r="N87" i="27"/>
  <c r="O87" i="27"/>
  <c r="P87" i="27"/>
  <c r="AR200" i="27" s="1"/>
  <c r="Q87" i="27"/>
  <c r="R87" i="27"/>
  <c r="S87" i="27"/>
  <c r="T87" i="27"/>
  <c r="U87" i="27"/>
  <c r="V87" i="27"/>
  <c r="W87" i="27"/>
  <c r="X87" i="27"/>
  <c r="Y87" i="27"/>
  <c r="Z87" i="27"/>
  <c r="AA87" i="27"/>
  <c r="AB87" i="27"/>
  <c r="AC87" i="27"/>
  <c r="AD87" i="27"/>
  <c r="AE87" i="27"/>
  <c r="AF87" i="27"/>
  <c r="AG87" i="27"/>
  <c r="AH87" i="27"/>
  <c r="AI87" i="27"/>
  <c r="AJ87" i="27"/>
  <c r="AK87" i="27"/>
  <c r="AL87" i="27"/>
  <c r="AM87" i="27"/>
  <c r="AN87" i="27"/>
  <c r="AO87" i="27"/>
  <c r="AP87" i="27"/>
  <c r="AQ87" i="27"/>
  <c r="AR87" i="27"/>
  <c r="AS87" i="27"/>
  <c r="AT87" i="27"/>
  <c r="C88" i="27"/>
  <c r="D88" i="27"/>
  <c r="E88" i="27"/>
  <c r="F88" i="27"/>
  <c r="G88" i="27"/>
  <c r="H88" i="27"/>
  <c r="I88" i="27"/>
  <c r="J88" i="27"/>
  <c r="K88" i="27"/>
  <c r="K170" i="27" s="1"/>
  <c r="L88" i="27"/>
  <c r="M88" i="27"/>
  <c r="N88" i="27"/>
  <c r="O88" i="27"/>
  <c r="P88" i="27"/>
  <c r="Q88" i="27"/>
  <c r="R88" i="27"/>
  <c r="S88" i="27"/>
  <c r="T88" i="27"/>
  <c r="U88" i="27"/>
  <c r="V88" i="27"/>
  <c r="W88" i="27"/>
  <c r="X88" i="27"/>
  <c r="Y88" i="27"/>
  <c r="Z88" i="27"/>
  <c r="AA88" i="27"/>
  <c r="AA170" i="27" s="1"/>
  <c r="AB88" i="27"/>
  <c r="AC88" i="27"/>
  <c r="AD88" i="27"/>
  <c r="AE88" i="27"/>
  <c r="AF88" i="27"/>
  <c r="AG88" i="27"/>
  <c r="AH88" i="27"/>
  <c r="AI88" i="27"/>
  <c r="AJ88" i="27"/>
  <c r="AK88" i="27"/>
  <c r="AL88" i="27"/>
  <c r="AM88" i="27"/>
  <c r="AN88" i="27"/>
  <c r="AO88" i="27"/>
  <c r="AP88" i="27"/>
  <c r="AQ88" i="27"/>
  <c r="AQ170" i="27" s="1"/>
  <c r="AR88" i="27"/>
  <c r="AS88" i="27"/>
  <c r="AT88" i="27"/>
  <c r="AU88" i="27"/>
  <c r="C89" i="27"/>
  <c r="D89" i="27"/>
  <c r="E89" i="27"/>
  <c r="F89" i="27"/>
  <c r="G89" i="27"/>
  <c r="H89" i="27"/>
  <c r="I89" i="27"/>
  <c r="J89" i="27"/>
  <c r="K89" i="27"/>
  <c r="L89" i="27"/>
  <c r="M89" i="27"/>
  <c r="N89" i="27"/>
  <c r="O89" i="27"/>
  <c r="P89" i="27"/>
  <c r="Q89" i="27"/>
  <c r="R89" i="27"/>
  <c r="S89" i="27"/>
  <c r="T89" i="27"/>
  <c r="U89" i="27"/>
  <c r="V89" i="27"/>
  <c r="W89" i="27"/>
  <c r="X89" i="27"/>
  <c r="Y89" i="27"/>
  <c r="Z89" i="27"/>
  <c r="Z171" i="27" s="1"/>
  <c r="AA89" i="27"/>
  <c r="AB89" i="27"/>
  <c r="AC89" i="27"/>
  <c r="AD89" i="27"/>
  <c r="AD171" i="27" s="1"/>
  <c r="AE89" i="27"/>
  <c r="AF89" i="27"/>
  <c r="AG89" i="27"/>
  <c r="AH89" i="27"/>
  <c r="AH171" i="27" s="1"/>
  <c r="AI89" i="27"/>
  <c r="AJ89" i="27"/>
  <c r="AK89" i="27"/>
  <c r="AL89" i="27"/>
  <c r="AM89" i="27"/>
  <c r="AN89" i="27"/>
  <c r="AO89" i="27"/>
  <c r="AP89" i="27"/>
  <c r="AP171" i="27" s="1"/>
  <c r="AQ89" i="27"/>
  <c r="AR89" i="27"/>
  <c r="AS89" i="27"/>
  <c r="AT89" i="27"/>
  <c r="AT171" i="27" s="1"/>
  <c r="C90" i="27"/>
  <c r="D90" i="27"/>
  <c r="E90" i="27"/>
  <c r="F90" i="27"/>
  <c r="G90" i="27"/>
  <c r="H90" i="27"/>
  <c r="I90" i="27"/>
  <c r="J90" i="27"/>
  <c r="K90" i="27"/>
  <c r="L90" i="27"/>
  <c r="M90" i="27"/>
  <c r="AT195" i="27" s="1"/>
  <c r="N90" i="27"/>
  <c r="O90" i="27"/>
  <c r="P90" i="27"/>
  <c r="Q90" i="27"/>
  <c r="AT203" i="27" s="1"/>
  <c r="R90" i="27"/>
  <c r="S90" i="27"/>
  <c r="T90" i="27"/>
  <c r="U90" i="27"/>
  <c r="V90" i="27"/>
  <c r="W90" i="27"/>
  <c r="X90" i="27"/>
  <c r="Y90" i="27"/>
  <c r="Z90" i="27"/>
  <c r="AA90" i="27"/>
  <c r="AB90" i="27"/>
  <c r="AC90" i="27"/>
  <c r="AD90" i="27"/>
  <c r="AE90" i="27"/>
  <c r="AF90" i="27"/>
  <c r="AG90" i="27"/>
  <c r="AH90" i="27"/>
  <c r="AI90" i="27"/>
  <c r="AJ90" i="27"/>
  <c r="AK90" i="27"/>
  <c r="AL90" i="27"/>
  <c r="AM90" i="27"/>
  <c r="AN90" i="27"/>
  <c r="AO90" i="27"/>
  <c r="AP90" i="27"/>
  <c r="AQ90" i="27"/>
  <c r="AR90" i="27"/>
  <c r="AS90" i="27"/>
  <c r="AT90" i="27"/>
  <c r="C91" i="27"/>
  <c r="D91" i="27"/>
  <c r="E91" i="27"/>
  <c r="F91" i="27"/>
  <c r="G91" i="27"/>
  <c r="H91" i="27"/>
  <c r="AT184" i="27" s="1"/>
  <c r="I91" i="27"/>
  <c r="J91" i="27"/>
  <c r="K91" i="27"/>
  <c r="L91" i="27"/>
  <c r="AT192" i="27" s="1"/>
  <c r="M91" i="27"/>
  <c r="N91" i="27"/>
  <c r="O91" i="27"/>
  <c r="P91" i="27"/>
  <c r="AT200" i="27" s="1"/>
  <c r="Q91" i="27"/>
  <c r="R91" i="27"/>
  <c r="S91" i="27"/>
  <c r="T91" i="27"/>
  <c r="U91" i="27"/>
  <c r="V91" i="27"/>
  <c r="W91" i="27"/>
  <c r="X91" i="27"/>
  <c r="Y91" i="27"/>
  <c r="Z91" i="27"/>
  <c r="AA91" i="27"/>
  <c r="AB91" i="27"/>
  <c r="AC91" i="27"/>
  <c r="AD91" i="27"/>
  <c r="AE91" i="27"/>
  <c r="AF91" i="27"/>
  <c r="AG91" i="27"/>
  <c r="AH91" i="27"/>
  <c r="AI91" i="27"/>
  <c r="AJ91" i="27"/>
  <c r="AK91" i="27"/>
  <c r="AL91" i="27"/>
  <c r="AM91" i="27"/>
  <c r="AN91" i="27"/>
  <c r="AO91" i="27"/>
  <c r="AP91" i="27"/>
  <c r="AQ91" i="27"/>
  <c r="AR91" i="27"/>
  <c r="AS91" i="27"/>
  <c r="AT91" i="27"/>
  <c r="C92" i="27"/>
  <c r="AU175" i="27" s="1"/>
  <c r="D92" i="27"/>
  <c r="E92" i="27"/>
  <c r="F92" i="27"/>
  <c r="G92" i="27"/>
  <c r="AU183" i="27" s="1"/>
  <c r="H92" i="27"/>
  <c r="I92" i="27"/>
  <c r="J92" i="27"/>
  <c r="K92" i="27"/>
  <c r="AU191" i="27" s="1"/>
  <c r="L92" i="27"/>
  <c r="M92" i="27"/>
  <c r="N92" i="27"/>
  <c r="O92" i="27"/>
  <c r="AU199" i="27" s="1"/>
  <c r="P92" i="27"/>
  <c r="Q92" i="27"/>
  <c r="R92" i="27"/>
  <c r="S92" i="27"/>
  <c r="AU207" i="27" s="1"/>
  <c r="T92" i="27"/>
  <c r="U92" i="27"/>
  <c r="V92" i="27"/>
  <c r="W92" i="27"/>
  <c r="AU215" i="27" s="1"/>
  <c r="X92" i="27"/>
  <c r="Y92" i="27"/>
  <c r="Z92" i="27"/>
  <c r="AA92" i="27"/>
  <c r="AU223" i="27" s="1"/>
  <c r="AB92" i="27"/>
  <c r="AC92" i="27"/>
  <c r="AD92" i="27"/>
  <c r="AE92" i="27"/>
  <c r="AF92" i="27"/>
  <c r="AG92" i="27"/>
  <c r="AH92" i="27"/>
  <c r="AI92" i="27"/>
  <c r="AJ92" i="27"/>
  <c r="AK92" i="27"/>
  <c r="AL92" i="27"/>
  <c r="AM92" i="27"/>
  <c r="AN92" i="27"/>
  <c r="AO92" i="27"/>
  <c r="AP92" i="27"/>
  <c r="AQ92" i="27"/>
  <c r="AR92" i="27"/>
  <c r="AS92" i="27"/>
  <c r="AT92" i="27"/>
  <c r="AU92" i="27"/>
  <c r="C93" i="27"/>
  <c r="D93" i="27"/>
  <c r="E93" i="27"/>
  <c r="F93" i="27"/>
  <c r="AU180" i="27" s="1"/>
  <c r="G93" i="27"/>
  <c r="H93" i="27"/>
  <c r="I93" i="27"/>
  <c r="J93" i="27"/>
  <c r="AU188" i="27" s="1"/>
  <c r="K93" i="27"/>
  <c r="L93" i="27"/>
  <c r="M93" i="27"/>
  <c r="N93" i="27"/>
  <c r="AU196" i="27" s="1"/>
  <c r="O93" i="27"/>
  <c r="P93" i="27"/>
  <c r="Q93" i="27"/>
  <c r="R93" i="27"/>
  <c r="AU204" i="27" s="1"/>
  <c r="S93" i="27"/>
  <c r="T93" i="27"/>
  <c r="U93" i="27"/>
  <c r="V93" i="27"/>
  <c r="AU212" i="27" s="1"/>
  <c r="W93" i="27"/>
  <c r="X93" i="27"/>
  <c r="Y93" i="27"/>
  <c r="Z93" i="27"/>
  <c r="AU220" i="27" s="1"/>
  <c r="AA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AN93" i="27"/>
  <c r="AO93" i="27"/>
  <c r="AP93" i="27"/>
  <c r="AQ93" i="27"/>
  <c r="AR93" i="27"/>
  <c r="AS93" i="27"/>
  <c r="AT93" i="27"/>
  <c r="C94" i="27"/>
  <c r="D94" i="27"/>
  <c r="E94" i="27"/>
  <c r="F94" i="27"/>
  <c r="G94" i="27"/>
  <c r="H94" i="27"/>
  <c r="I94" i="27"/>
  <c r="J94" i="27"/>
  <c r="K94" i="27"/>
  <c r="L94" i="27"/>
  <c r="M94" i="27"/>
  <c r="AV195" i="27" s="1"/>
  <c r="N94" i="27"/>
  <c r="O94" i="27"/>
  <c r="P94" i="27"/>
  <c r="Q94" i="27"/>
  <c r="AV203" i="27" s="1"/>
  <c r="R94" i="27"/>
  <c r="S94" i="27"/>
  <c r="T94" i="27"/>
  <c r="U94" i="27"/>
  <c r="V94" i="27"/>
  <c r="W94" i="27"/>
  <c r="X94" i="27"/>
  <c r="Y94" i="27"/>
  <c r="Z94" i="27"/>
  <c r="AA94" i="27"/>
  <c r="AB94" i="27"/>
  <c r="AC94" i="27"/>
  <c r="AD94" i="27"/>
  <c r="AE94" i="27"/>
  <c r="AF94" i="27"/>
  <c r="AG94" i="27"/>
  <c r="AH94" i="27"/>
  <c r="AI94" i="27"/>
  <c r="AJ94" i="27"/>
  <c r="AK94" i="27"/>
  <c r="AL94" i="27"/>
  <c r="AM94" i="27"/>
  <c r="AN94" i="27"/>
  <c r="AO94" i="27"/>
  <c r="AP94" i="27"/>
  <c r="AQ94" i="27"/>
  <c r="AR94" i="27"/>
  <c r="AS94" i="27"/>
  <c r="AT94" i="27"/>
  <c r="C95" i="27"/>
  <c r="D95" i="27"/>
  <c r="E95" i="27"/>
  <c r="F95" i="27"/>
  <c r="G95" i="27"/>
  <c r="H95" i="27"/>
  <c r="AV184" i="27" s="1"/>
  <c r="I95" i="27"/>
  <c r="J95" i="27"/>
  <c r="K95" i="27"/>
  <c r="L95" i="27"/>
  <c r="AV192" i="27" s="1"/>
  <c r="M95" i="27"/>
  <c r="N95" i="27"/>
  <c r="O95" i="27"/>
  <c r="P95" i="27"/>
  <c r="AV200" i="27" s="1"/>
  <c r="Q95" i="27"/>
  <c r="R95" i="27"/>
  <c r="S95" i="27"/>
  <c r="T95" i="27"/>
  <c r="U95" i="27"/>
  <c r="V95" i="27"/>
  <c r="W95" i="27"/>
  <c r="X95" i="27"/>
  <c r="Y95" i="27"/>
  <c r="Z95" i="27"/>
  <c r="AA95" i="27"/>
  <c r="AB95" i="27"/>
  <c r="AC95" i="27"/>
  <c r="AD95" i="27"/>
  <c r="AE95" i="27"/>
  <c r="AF95" i="27"/>
  <c r="AG95" i="27"/>
  <c r="AH95" i="27"/>
  <c r="AI95" i="27"/>
  <c r="AJ95" i="27"/>
  <c r="AK95" i="27"/>
  <c r="AL95" i="27"/>
  <c r="AM95" i="27"/>
  <c r="AN95" i="27"/>
  <c r="AO95" i="27"/>
  <c r="AP95" i="27"/>
  <c r="AQ95" i="27"/>
  <c r="AR95" i="27"/>
  <c r="AS95" i="27"/>
  <c r="AT95" i="27"/>
  <c r="C96" i="27"/>
  <c r="D96" i="27"/>
  <c r="E96" i="27"/>
  <c r="F96" i="27"/>
  <c r="G96" i="27"/>
  <c r="H96" i="27"/>
  <c r="I96" i="27"/>
  <c r="J96" i="27"/>
  <c r="K96" i="27"/>
  <c r="L96" i="27"/>
  <c r="M96" i="27"/>
  <c r="N96" i="27"/>
  <c r="O96" i="27"/>
  <c r="P96" i="27"/>
  <c r="Q96" i="27"/>
  <c r="R96" i="27"/>
  <c r="S96" i="27"/>
  <c r="T96" i="27"/>
  <c r="U96" i="27"/>
  <c r="V96" i="27"/>
  <c r="W96" i="27"/>
  <c r="X96" i="27"/>
  <c r="Y96" i="27"/>
  <c r="Z96" i="27"/>
  <c r="AA96" i="27"/>
  <c r="AB96" i="27"/>
  <c r="AC96" i="27"/>
  <c r="AD96" i="27"/>
  <c r="AE96" i="27"/>
  <c r="AF96" i="27"/>
  <c r="AG96" i="27"/>
  <c r="AH96" i="27"/>
  <c r="AI96" i="27"/>
  <c r="AJ96" i="27"/>
  <c r="AK96" i="27"/>
  <c r="AL96" i="27"/>
  <c r="AM96" i="27"/>
  <c r="AN96" i="27"/>
  <c r="AO96" i="27"/>
  <c r="AP96" i="27"/>
  <c r="AQ96" i="27"/>
  <c r="AR96" i="27"/>
  <c r="AS96" i="27"/>
  <c r="AT96" i="27"/>
  <c r="AU96" i="27"/>
  <c r="C97" i="27"/>
  <c r="D97" i="27"/>
  <c r="AU97" i="27" s="1"/>
  <c r="E97" i="27"/>
  <c r="F97" i="27"/>
  <c r="G97" i="27"/>
  <c r="H97" i="27"/>
  <c r="I97" i="27"/>
  <c r="J97" i="27"/>
  <c r="K97" i="27"/>
  <c r="L97" i="27"/>
  <c r="M97" i="27"/>
  <c r="N97" i="27"/>
  <c r="O97" i="27"/>
  <c r="P97" i="27"/>
  <c r="Q97" i="27"/>
  <c r="R97" i="27"/>
  <c r="S97" i="27"/>
  <c r="T97" i="27"/>
  <c r="U97" i="27"/>
  <c r="V97" i="27"/>
  <c r="W97" i="27"/>
  <c r="X97" i="27"/>
  <c r="Y97" i="27"/>
  <c r="Z97" i="27"/>
  <c r="AA97" i="27"/>
  <c r="AB97" i="27"/>
  <c r="AC97" i="27"/>
  <c r="AD97" i="27"/>
  <c r="AE97" i="27"/>
  <c r="AF97" i="27"/>
  <c r="AG97" i="27"/>
  <c r="AH97" i="27"/>
  <c r="AI97" i="27"/>
  <c r="AJ97" i="27"/>
  <c r="AK97" i="27"/>
  <c r="AL97" i="27"/>
  <c r="AM97" i="27"/>
  <c r="AN97" i="27"/>
  <c r="AO97" i="27"/>
  <c r="AP97" i="27"/>
  <c r="AQ97" i="27"/>
  <c r="AR97" i="27"/>
  <c r="AS97" i="27"/>
  <c r="AT97" i="27"/>
  <c r="C98" i="27"/>
  <c r="D98" i="27"/>
  <c r="E98" i="27"/>
  <c r="F98" i="27"/>
  <c r="G98" i="27"/>
  <c r="H98" i="27"/>
  <c r="I98" i="27"/>
  <c r="J98" i="27"/>
  <c r="K98" i="27"/>
  <c r="L98" i="27"/>
  <c r="M98" i="27"/>
  <c r="AX195" i="27" s="1"/>
  <c r="N98" i="27"/>
  <c r="O98" i="27"/>
  <c r="P98" i="27"/>
  <c r="Q98" i="27"/>
  <c r="AX203" i="27" s="1"/>
  <c r="R98" i="27"/>
  <c r="S98" i="27"/>
  <c r="T98" i="27"/>
  <c r="U98" i="27"/>
  <c r="V98" i="27"/>
  <c r="W98" i="27"/>
  <c r="X98" i="27"/>
  <c r="Y98" i="27"/>
  <c r="Z98" i="27"/>
  <c r="AA98" i="27"/>
  <c r="AB98" i="27"/>
  <c r="AC98" i="27"/>
  <c r="AD98" i="27"/>
  <c r="AE98" i="27"/>
  <c r="AF98" i="27"/>
  <c r="AG98" i="27"/>
  <c r="AH98" i="27"/>
  <c r="AI98" i="27"/>
  <c r="AJ98" i="27"/>
  <c r="AK98" i="27"/>
  <c r="AL98" i="27"/>
  <c r="AM98" i="27"/>
  <c r="AN98" i="27"/>
  <c r="AO98" i="27"/>
  <c r="AP98" i="27"/>
  <c r="AQ98" i="27"/>
  <c r="AR98" i="27"/>
  <c r="AS98" i="27"/>
  <c r="AT98" i="27"/>
  <c r="C99" i="27"/>
  <c r="D99" i="27"/>
  <c r="E99" i="27"/>
  <c r="F99" i="27"/>
  <c r="G99" i="27"/>
  <c r="H99" i="27"/>
  <c r="AX184" i="27" s="1"/>
  <c r="I99" i="27"/>
  <c r="J99" i="27"/>
  <c r="K99" i="27"/>
  <c r="L99" i="27"/>
  <c r="AX192" i="27" s="1"/>
  <c r="M99" i="27"/>
  <c r="N99" i="27"/>
  <c r="O99" i="27"/>
  <c r="P99" i="27"/>
  <c r="AX200" i="27" s="1"/>
  <c r="Q99" i="27"/>
  <c r="R99" i="27"/>
  <c r="S99" i="27"/>
  <c r="T99" i="27"/>
  <c r="U99" i="27"/>
  <c r="V99" i="27"/>
  <c r="W99" i="27"/>
  <c r="X99" i="27"/>
  <c r="Y99" i="27"/>
  <c r="Z99" i="27"/>
  <c r="AA99" i="27"/>
  <c r="AB99" i="27"/>
  <c r="AC99" i="27"/>
  <c r="AD99" i="27"/>
  <c r="AE99" i="27"/>
  <c r="AF99" i="27"/>
  <c r="AG99" i="27"/>
  <c r="AH99" i="27"/>
  <c r="AI99" i="27"/>
  <c r="AJ99" i="27"/>
  <c r="AK99" i="27"/>
  <c r="AL99" i="27"/>
  <c r="AM99" i="27"/>
  <c r="AN99" i="27"/>
  <c r="AO99" i="27"/>
  <c r="AP99" i="27"/>
  <c r="AQ99" i="27"/>
  <c r="AR99" i="27"/>
  <c r="AS99" i="27"/>
  <c r="AT99" i="27"/>
  <c r="C100" i="27"/>
  <c r="AY175" i="27" s="1"/>
  <c r="D100" i="27"/>
  <c r="E100" i="27"/>
  <c r="F100" i="27"/>
  <c r="G100" i="27"/>
  <c r="AY183" i="27" s="1"/>
  <c r="H100" i="27"/>
  <c r="I100" i="27"/>
  <c r="J100" i="27"/>
  <c r="K100" i="27"/>
  <c r="AY191" i="27" s="1"/>
  <c r="L100" i="27"/>
  <c r="M100" i="27"/>
  <c r="N100" i="27"/>
  <c r="O100" i="27"/>
  <c r="AY199" i="27" s="1"/>
  <c r="P100" i="27"/>
  <c r="Q100" i="27"/>
  <c r="R100" i="27"/>
  <c r="S100" i="27"/>
  <c r="AY207" i="27" s="1"/>
  <c r="T100" i="27"/>
  <c r="U100" i="27"/>
  <c r="V100" i="27"/>
  <c r="W100" i="27"/>
  <c r="AY215" i="27" s="1"/>
  <c r="X100" i="27"/>
  <c r="Y100" i="27"/>
  <c r="Z100" i="27"/>
  <c r="AA100" i="27"/>
  <c r="AY223" i="27" s="1"/>
  <c r="AB100" i="27"/>
  <c r="AC100" i="27"/>
  <c r="AD100" i="27"/>
  <c r="AE100" i="27"/>
  <c r="AF100" i="27"/>
  <c r="AG100" i="27"/>
  <c r="AH100" i="27"/>
  <c r="AI100" i="27"/>
  <c r="AJ100" i="27"/>
  <c r="AK100" i="27"/>
  <c r="AL100" i="27"/>
  <c r="AM100" i="27"/>
  <c r="AN100" i="27"/>
  <c r="AO100" i="27"/>
  <c r="AP100" i="27"/>
  <c r="AQ100" i="27"/>
  <c r="AR100" i="27"/>
  <c r="AS100" i="27"/>
  <c r="AT100" i="27"/>
  <c r="AU100" i="27"/>
  <c r="C101" i="27"/>
  <c r="D101" i="27"/>
  <c r="AU101" i="27" s="1"/>
  <c r="E101" i="27"/>
  <c r="F101" i="27"/>
  <c r="AY180" i="27" s="1"/>
  <c r="G101" i="27"/>
  <c r="H101" i="27"/>
  <c r="I101" i="27"/>
  <c r="J101" i="27"/>
  <c r="AY188" i="27" s="1"/>
  <c r="K101" i="27"/>
  <c r="L101" i="27"/>
  <c r="M101" i="27"/>
  <c r="N101" i="27"/>
  <c r="AY196" i="27" s="1"/>
  <c r="O101" i="27"/>
  <c r="P101" i="27"/>
  <c r="Q101" i="27"/>
  <c r="R101" i="27"/>
  <c r="AY204" i="27" s="1"/>
  <c r="S101" i="27"/>
  <c r="T101" i="27"/>
  <c r="U101" i="27"/>
  <c r="V101" i="27"/>
  <c r="AY212" i="27" s="1"/>
  <c r="W101" i="27"/>
  <c r="X101" i="27"/>
  <c r="Y101" i="27"/>
  <c r="Z101" i="27"/>
  <c r="AY220" i="27" s="1"/>
  <c r="AA101" i="27"/>
  <c r="AB101" i="27"/>
  <c r="AC101" i="27"/>
  <c r="AD101" i="27"/>
  <c r="AE101" i="27"/>
  <c r="AF101" i="27"/>
  <c r="AG101" i="27"/>
  <c r="AH101" i="27"/>
  <c r="AI101" i="27"/>
  <c r="AJ101" i="27"/>
  <c r="AK101" i="27"/>
  <c r="AL101" i="27"/>
  <c r="AM101" i="27"/>
  <c r="AN101" i="27"/>
  <c r="AO101" i="27"/>
  <c r="AP101" i="27"/>
  <c r="AQ101" i="27"/>
  <c r="AR101" i="27"/>
  <c r="AS101" i="27"/>
  <c r="AT101" i="27"/>
  <c r="C102" i="27"/>
  <c r="D102" i="27"/>
  <c r="E102" i="27"/>
  <c r="F102" i="27"/>
  <c r="G102" i="27"/>
  <c r="H102" i="27"/>
  <c r="I102" i="27"/>
  <c r="J102" i="27"/>
  <c r="K102" i="27"/>
  <c r="L102" i="27"/>
  <c r="M102" i="27"/>
  <c r="AZ195" i="27" s="1"/>
  <c r="N102" i="27"/>
  <c r="O102" i="27"/>
  <c r="P102" i="27"/>
  <c r="Q102" i="27"/>
  <c r="AZ203" i="27" s="1"/>
  <c r="R102" i="27"/>
  <c r="S102" i="27"/>
  <c r="T102" i="27"/>
  <c r="U102" i="27"/>
  <c r="V102" i="27"/>
  <c r="W102" i="27"/>
  <c r="X102" i="27"/>
  <c r="Y102" i="27"/>
  <c r="Z102" i="27"/>
  <c r="AA102" i="27"/>
  <c r="AB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AN102" i="27"/>
  <c r="AO102" i="27"/>
  <c r="AP102" i="27"/>
  <c r="AQ102" i="27"/>
  <c r="AR102" i="27"/>
  <c r="AS102" i="27"/>
  <c r="AT102" i="27"/>
  <c r="C103" i="27"/>
  <c r="D103" i="27"/>
  <c r="E103" i="27"/>
  <c r="F103" i="27"/>
  <c r="G103" i="27"/>
  <c r="H103" i="27"/>
  <c r="AZ184" i="27" s="1"/>
  <c r="I103" i="27"/>
  <c r="J103" i="27"/>
  <c r="K103" i="27"/>
  <c r="L103" i="27"/>
  <c r="AZ192" i="27" s="1"/>
  <c r="M103" i="27"/>
  <c r="N103" i="27"/>
  <c r="O103" i="27"/>
  <c r="P103" i="27"/>
  <c r="AZ200" i="27" s="1"/>
  <c r="Q103" i="27"/>
  <c r="R103" i="27"/>
  <c r="S103" i="27"/>
  <c r="T103" i="27"/>
  <c r="U103" i="27"/>
  <c r="V103" i="27"/>
  <c r="W103" i="27"/>
  <c r="X103" i="27"/>
  <c r="Y103" i="27"/>
  <c r="Z103" i="27"/>
  <c r="AA103" i="27"/>
  <c r="AB103" i="27"/>
  <c r="AC103" i="27"/>
  <c r="AD103" i="27"/>
  <c r="AE103" i="27"/>
  <c r="AF103" i="27"/>
  <c r="AG103" i="27"/>
  <c r="AH103" i="27"/>
  <c r="AI103" i="27"/>
  <c r="AJ103" i="27"/>
  <c r="AK103" i="27"/>
  <c r="AL103" i="27"/>
  <c r="AM103" i="27"/>
  <c r="AN103" i="27"/>
  <c r="AO103" i="27"/>
  <c r="AP103" i="27"/>
  <c r="AQ103" i="27"/>
  <c r="AR103" i="27"/>
  <c r="AS103" i="27"/>
  <c r="AT103" i="27"/>
  <c r="C104" i="27"/>
  <c r="BA175" i="27" s="1"/>
  <c r="D104" i="27"/>
  <c r="E104" i="27"/>
  <c r="F104" i="27"/>
  <c r="G104" i="27"/>
  <c r="BA183" i="27" s="1"/>
  <c r="H104" i="27"/>
  <c r="I104" i="27"/>
  <c r="J104" i="27"/>
  <c r="K104" i="27"/>
  <c r="L104" i="27"/>
  <c r="M104" i="27"/>
  <c r="N104" i="27"/>
  <c r="O104" i="27"/>
  <c r="P104" i="27"/>
  <c r="Q104" i="27"/>
  <c r="R104" i="27"/>
  <c r="S104" i="27"/>
  <c r="T104" i="27"/>
  <c r="U104" i="27"/>
  <c r="V104" i="27"/>
  <c r="W104" i="27"/>
  <c r="X104" i="27"/>
  <c r="Y104" i="27"/>
  <c r="Z104" i="27"/>
  <c r="AA104" i="27"/>
  <c r="AB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AN104" i="27"/>
  <c r="AO104" i="27"/>
  <c r="AP104" i="27"/>
  <c r="AQ104" i="27"/>
  <c r="AR104" i="27"/>
  <c r="AS104" i="27"/>
  <c r="AT104" i="27"/>
  <c r="AU104" i="27"/>
  <c r="C105" i="27"/>
  <c r="D105" i="27"/>
  <c r="E105" i="27"/>
  <c r="F105" i="27"/>
  <c r="BA180" i="27" s="1"/>
  <c r="BA262" i="27" s="1"/>
  <c r="G105" i="27"/>
  <c r="H105" i="27"/>
  <c r="I105" i="27"/>
  <c r="J105" i="27"/>
  <c r="K105" i="27"/>
  <c r="L105" i="27"/>
  <c r="M105" i="27"/>
  <c r="N105" i="27"/>
  <c r="O105" i="27"/>
  <c r="P105" i="27"/>
  <c r="Q105" i="27"/>
  <c r="R105" i="27"/>
  <c r="S105" i="27"/>
  <c r="T105" i="27"/>
  <c r="U105" i="27"/>
  <c r="V105" i="27"/>
  <c r="W105" i="27"/>
  <c r="X105" i="27"/>
  <c r="Y105" i="27"/>
  <c r="Z105" i="27"/>
  <c r="AA105" i="27"/>
  <c r="AB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AN105" i="27"/>
  <c r="AO105" i="27"/>
  <c r="AP105" i="27"/>
  <c r="AQ105" i="27"/>
  <c r="AR105" i="27"/>
  <c r="AS105" i="27"/>
  <c r="AT105" i="27"/>
  <c r="C106" i="27"/>
  <c r="D106" i="27"/>
  <c r="E106" i="27"/>
  <c r="F106" i="27"/>
  <c r="G106" i="27"/>
  <c r="H106" i="27"/>
  <c r="I106" i="27"/>
  <c r="J106" i="27"/>
  <c r="K106" i="27"/>
  <c r="L106" i="27"/>
  <c r="M106" i="27"/>
  <c r="BB195" i="27" s="1"/>
  <c r="N106" i="27"/>
  <c r="O106" i="27"/>
  <c r="P106" i="27"/>
  <c r="Q106" i="27"/>
  <c r="BB203" i="27" s="1"/>
  <c r="R106" i="27"/>
  <c r="S106" i="27"/>
  <c r="T106" i="27"/>
  <c r="U106" i="27"/>
  <c r="V106" i="27"/>
  <c r="W106" i="27"/>
  <c r="X106" i="27"/>
  <c r="Y106" i="27"/>
  <c r="Z106" i="27"/>
  <c r="AA106" i="27"/>
  <c r="AB106" i="27"/>
  <c r="AC106" i="27"/>
  <c r="AD106" i="27"/>
  <c r="AE106" i="27"/>
  <c r="AF106" i="27"/>
  <c r="AG106" i="27"/>
  <c r="AH106" i="27"/>
  <c r="AI106" i="27"/>
  <c r="AJ106" i="27"/>
  <c r="AK106" i="27"/>
  <c r="AL106" i="27"/>
  <c r="AM106" i="27"/>
  <c r="AN106" i="27"/>
  <c r="AO106" i="27"/>
  <c r="AP106" i="27"/>
  <c r="AQ106" i="27"/>
  <c r="AR106" i="27"/>
  <c r="AS106" i="27"/>
  <c r="AT106" i="27"/>
  <c r="C107" i="27"/>
  <c r="D107" i="27"/>
  <c r="E107" i="27"/>
  <c r="F107" i="27"/>
  <c r="G107" i="27"/>
  <c r="H107" i="27"/>
  <c r="BB184" i="27" s="1"/>
  <c r="I107" i="27"/>
  <c r="J107" i="27"/>
  <c r="K107" i="27"/>
  <c r="L107" i="27"/>
  <c r="BB192" i="27" s="1"/>
  <c r="M107" i="27"/>
  <c r="N107" i="27"/>
  <c r="O107" i="27"/>
  <c r="P107" i="27"/>
  <c r="BB200" i="27" s="1"/>
  <c r="Q107" i="27"/>
  <c r="R107" i="27"/>
  <c r="S107" i="27"/>
  <c r="T107" i="27"/>
  <c r="U107" i="27"/>
  <c r="V107" i="27"/>
  <c r="W107" i="27"/>
  <c r="X107" i="27"/>
  <c r="Y107" i="27"/>
  <c r="Z107" i="27"/>
  <c r="AA107" i="27"/>
  <c r="AB107" i="27"/>
  <c r="AC107" i="27"/>
  <c r="AD107" i="27"/>
  <c r="AE107" i="27"/>
  <c r="AF107" i="27"/>
  <c r="AG107" i="27"/>
  <c r="AH107" i="27"/>
  <c r="AI107" i="27"/>
  <c r="AJ107" i="27"/>
  <c r="AK107" i="27"/>
  <c r="AL107" i="27"/>
  <c r="AM107" i="27"/>
  <c r="AN107" i="27"/>
  <c r="AO107" i="27"/>
  <c r="AP107" i="27"/>
  <c r="AQ107" i="27"/>
  <c r="AR107" i="27"/>
  <c r="AS107" i="27"/>
  <c r="AT107" i="27"/>
  <c r="C108" i="27"/>
  <c r="BC175" i="27" s="1"/>
  <c r="D108" i="27"/>
  <c r="E108" i="27"/>
  <c r="F108" i="27"/>
  <c r="G108" i="27"/>
  <c r="BC183" i="27" s="1"/>
  <c r="H108" i="27"/>
  <c r="I108" i="27"/>
  <c r="J108" i="27"/>
  <c r="K108" i="27"/>
  <c r="BC191" i="27" s="1"/>
  <c r="L108" i="27"/>
  <c r="M108" i="27"/>
  <c r="N108" i="27"/>
  <c r="O108" i="27"/>
  <c r="BC199" i="27" s="1"/>
  <c r="P108" i="27"/>
  <c r="Q108" i="27"/>
  <c r="R108" i="27"/>
  <c r="S108" i="27"/>
  <c r="BC207" i="27" s="1"/>
  <c r="T108" i="27"/>
  <c r="U108" i="27"/>
  <c r="V108" i="27"/>
  <c r="W108" i="27"/>
  <c r="BC215" i="27" s="1"/>
  <c r="X108" i="27"/>
  <c r="Y108" i="27"/>
  <c r="Z108" i="27"/>
  <c r="AA108" i="27"/>
  <c r="BC223" i="27" s="1"/>
  <c r="AB108" i="27"/>
  <c r="AC108" i="27"/>
  <c r="AD108" i="27"/>
  <c r="AE108" i="27"/>
  <c r="AF108" i="27"/>
  <c r="AG108" i="27"/>
  <c r="AH108" i="27"/>
  <c r="AI108" i="27"/>
  <c r="AJ108" i="27"/>
  <c r="AK108" i="27"/>
  <c r="AL108" i="27"/>
  <c r="AM108" i="27"/>
  <c r="AN108" i="27"/>
  <c r="AO108" i="27"/>
  <c r="AP108" i="27"/>
  <c r="AQ108" i="27"/>
  <c r="AR108" i="27"/>
  <c r="AS108" i="27"/>
  <c r="AT108" i="27"/>
  <c r="AU108" i="27"/>
  <c r="C109" i="27"/>
  <c r="D109" i="27"/>
  <c r="E109" i="27"/>
  <c r="F109" i="27"/>
  <c r="BC180" i="27" s="1"/>
  <c r="G109" i="27"/>
  <c r="H109" i="27"/>
  <c r="I109" i="27"/>
  <c r="J109" i="27"/>
  <c r="BC188" i="27" s="1"/>
  <c r="K109" i="27"/>
  <c r="L109" i="27"/>
  <c r="M109" i="27"/>
  <c r="N109" i="27"/>
  <c r="BC196" i="27" s="1"/>
  <c r="O109" i="27"/>
  <c r="P109" i="27"/>
  <c r="Q109" i="27"/>
  <c r="R109" i="27"/>
  <c r="BC204" i="27" s="1"/>
  <c r="S109" i="27"/>
  <c r="T109" i="27"/>
  <c r="U109" i="27"/>
  <c r="V109" i="27"/>
  <c r="BC212" i="27" s="1"/>
  <c r="W109" i="27"/>
  <c r="X109" i="27"/>
  <c r="Y109" i="27"/>
  <c r="Z109" i="27"/>
  <c r="BC220" i="27" s="1"/>
  <c r="AA109" i="27"/>
  <c r="AB109" i="27"/>
  <c r="AC109" i="27"/>
  <c r="AD109" i="27"/>
  <c r="AE109" i="27"/>
  <c r="AF109" i="27"/>
  <c r="AG109" i="27"/>
  <c r="AH109" i="27"/>
  <c r="AI109" i="27"/>
  <c r="AJ109" i="27"/>
  <c r="AK109" i="27"/>
  <c r="AL109" i="27"/>
  <c r="AM109" i="27"/>
  <c r="AN109" i="27"/>
  <c r="AO109" i="27"/>
  <c r="AP109" i="27"/>
  <c r="AQ109" i="27"/>
  <c r="AR109" i="27"/>
  <c r="AS109" i="27"/>
  <c r="AT109" i="27"/>
  <c r="C110" i="27"/>
  <c r="D110" i="27"/>
  <c r="E110" i="27"/>
  <c r="F110" i="27"/>
  <c r="G110" i="27"/>
  <c r="H110" i="27"/>
  <c r="I110" i="27"/>
  <c r="J110" i="27"/>
  <c r="K110" i="27"/>
  <c r="L110" i="27"/>
  <c r="M110" i="27"/>
  <c r="BD195" i="27" s="1"/>
  <c r="N110" i="27"/>
  <c r="O110" i="27"/>
  <c r="P110" i="27"/>
  <c r="Q110" i="27"/>
  <c r="BD203" i="27" s="1"/>
  <c r="R110" i="27"/>
  <c r="S110" i="27"/>
  <c r="T110" i="27"/>
  <c r="U110" i="27"/>
  <c r="V110" i="27"/>
  <c r="W110" i="27"/>
  <c r="X110" i="27"/>
  <c r="Y110" i="27"/>
  <c r="Z110" i="27"/>
  <c r="AA110" i="27"/>
  <c r="AB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AN110" i="27"/>
  <c r="AO110" i="27"/>
  <c r="AP110" i="27"/>
  <c r="AQ110" i="27"/>
  <c r="AR110" i="27"/>
  <c r="AS110" i="27"/>
  <c r="AT110" i="27"/>
  <c r="C111" i="27"/>
  <c r="D111" i="27"/>
  <c r="E111" i="27"/>
  <c r="F111" i="27"/>
  <c r="G111" i="27"/>
  <c r="H111" i="27"/>
  <c r="BD184" i="27" s="1"/>
  <c r="I111" i="27"/>
  <c r="J111" i="27"/>
  <c r="K111" i="27"/>
  <c r="L111" i="27"/>
  <c r="BD192" i="27" s="1"/>
  <c r="M111" i="27"/>
  <c r="N111" i="27"/>
  <c r="O111" i="27"/>
  <c r="P111" i="27"/>
  <c r="BD200" i="27" s="1"/>
  <c r="Q111" i="27"/>
  <c r="R111" i="27"/>
  <c r="S111" i="27"/>
  <c r="T111" i="27"/>
  <c r="U111" i="27"/>
  <c r="V111" i="27"/>
  <c r="W111" i="27"/>
  <c r="X111" i="27"/>
  <c r="Y111" i="27"/>
  <c r="Z111" i="27"/>
  <c r="AA111" i="27"/>
  <c r="AB111" i="27"/>
  <c r="AC111" i="27"/>
  <c r="AD111" i="27"/>
  <c r="AE111" i="27"/>
  <c r="AF111" i="27"/>
  <c r="AG111" i="27"/>
  <c r="AH111" i="27"/>
  <c r="AI111" i="27"/>
  <c r="AJ111" i="27"/>
  <c r="AK111" i="27"/>
  <c r="AL111" i="27"/>
  <c r="AM111" i="27"/>
  <c r="AN111" i="27"/>
  <c r="AO111" i="27"/>
  <c r="AP111" i="27"/>
  <c r="AQ111" i="27"/>
  <c r="AR111" i="27"/>
  <c r="AS111" i="27"/>
  <c r="AT111" i="27"/>
  <c r="C112" i="27"/>
  <c r="D112" i="27"/>
  <c r="E112" i="27"/>
  <c r="F112" i="27"/>
  <c r="G112" i="27"/>
  <c r="H112" i="27"/>
  <c r="I112" i="27"/>
  <c r="J112" i="27"/>
  <c r="K112" i="27"/>
  <c r="L112" i="27"/>
  <c r="M112" i="27"/>
  <c r="N112" i="27"/>
  <c r="O112" i="27"/>
  <c r="P112" i="27"/>
  <c r="Q112" i="27"/>
  <c r="R112" i="27"/>
  <c r="S112" i="27"/>
  <c r="T112" i="27"/>
  <c r="U112" i="27"/>
  <c r="V112" i="27"/>
  <c r="W112" i="27"/>
  <c r="X112" i="27"/>
  <c r="Y112" i="27"/>
  <c r="Z112" i="27"/>
  <c r="AA112" i="27"/>
  <c r="AB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AN112" i="27"/>
  <c r="AO112" i="27"/>
  <c r="AP112" i="27"/>
  <c r="AQ112" i="27"/>
  <c r="AR112" i="27"/>
  <c r="AS112" i="27"/>
  <c r="AT112" i="27"/>
  <c r="AU112" i="27"/>
  <c r="C113" i="27"/>
  <c r="D113" i="27"/>
  <c r="AU113" i="27" s="1"/>
  <c r="E113" i="27"/>
  <c r="F113" i="27"/>
  <c r="G113" i="27"/>
  <c r="H113" i="27"/>
  <c r="I113" i="27"/>
  <c r="J113" i="27"/>
  <c r="K113" i="27"/>
  <c r="L113" i="27"/>
  <c r="M113" i="27"/>
  <c r="N113" i="27"/>
  <c r="O113" i="27"/>
  <c r="P113" i="27"/>
  <c r="Q113" i="27"/>
  <c r="R113" i="27"/>
  <c r="S113" i="27"/>
  <c r="T113" i="27"/>
  <c r="U113" i="27"/>
  <c r="V113" i="27"/>
  <c r="W113" i="27"/>
  <c r="X113" i="27"/>
  <c r="Y113" i="27"/>
  <c r="Z113" i="27"/>
  <c r="AA113" i="27"/>
  <c r="AB113" i="27"/>
  <c r="AC113" i="27"/>
  <c r="AD113" i="27"/>
  <c r="AE113" i="27"/>
  <c r="AF113" i="27"/>
  <c r="AG113" i="27"/>
  <c r="AH113" i="27"/>
  <c r="AI113" i="27"/>
  <c r="AJ113" i="27"/>
  <c r="AK113" i="27"/>
  <c r="AL113" i="27"/>
  <c r="AM113" i="27"/>
  <c r="AN113" i="27"/>
  <c r="AO113" i="27"/>
  <c r="AP113" i="27"/>
  <c r="AQ113" i="27"/>
  <c r="AR113" i="27"/>
  <c r="AS113" i="27"/>
  <c r="AT113" i="27"/>
  <c r="C114" i="27"/>
  <c r="D114" i="27"/>
  <c r="E114" i="27"/>
  <c r="F114" i="27"/>
  <c r="G114" i="27"/>
  <c r="H114" i="27"/>
  <c r="I114" i="27"/>
  <c r="J114" i="27"/>
  <c r="K114" i="27"/>
  <c r="L114" i="27"/>
  <c r="M114" i="27"/>
  <c r="BF195" i="27" s="1"/>
  <c r="N114" i="27"/>
  <c r="O114" i="27"/>
  <c r="P114" i="27"/>
  <c r="Q114" i="27"/>
  <c r="BF203" i="27" s="1"/>
  <c r="R114" i="27"/>
  <c r="S114" i="27"/>
  <c r="T114" i="27"/>
  <c r="U114" i="27"/>
  <c r="V114" i="27"/>
  <c r="W114" i="27"/>
  <c r="X114" i="27"/>
  <c r="Y114" i="27"/>
  <c r="Z114" i="27"/>
  <c r="AA114" i="27"/>
  <c r="AB114" i="27"/>
  <c r="AC114" i="27"/>
  <c r="AD114" i="27"/>
  <c r="AE114" i="27"/>
  <c r="AF114" i="27"/>
  <c r="AG114" i="27"/>
  <c r="AH114" i="27"/>
  <c r="AI114" i="27"/>
  <c r="AJ114" i="27"/>
  <c r="AK114" i="27"/>
  <c r="AL114" i="27"/>
  <c r="AM114" i="27"/>
  <c r="AN114" i="27"/>
  <c r="AO114" i="27"/>
  <c r="AP114" i="27"/>
  <c r="AQ114" i="27"/>
  <c r="AR114" i="27"/>
  <c r="AS114" i="27"/>
  <c r="AT114" i="27"/>
  <c r="C115" i="27"/>
  <c r="D115" i="27"/>
  <c r="E115" i="27"/>
  <c r="F115" i="27"/>
  <c r="G115" i="27"/>
  <c r="H115" i="27"/>
  <c r="BF184" i="27" s="1"/>
  <c r="I115" i="27"/>
  <c r="J115" i="27"/>
  <c r="K115" i="27"/>
  <c r="L115" i="27"/>
  <c r="BF192" i="27" s="1"/>
  <c r="M115" i="27"/>
  <c r="N115" i="27"/>
  <c r="O115" i="27"/>
  <c r="P115" i="27"/>
  <c r="BF200" i="27" s="1"/>
  <c r="Q115" i="27"/>
  <c r="R115" i="27"/>
  <c r="S115" i="27"/>
  <c r="T115" i="27"/>
  <c r="U115" i="27"/>
  <c r="V115" i="27"/>
  <c r="W115" i="27"/>
  <c r="X115" i="27"/>
  <c r="Y115" i="27"/>
  <c r="Z115" i="27"/>
  <c r="AA115" i="27"/>
  <c r="AB115" i="27"/>
  <c r="AC115" i="27"/>
  <c r="AD115" i="27"/>
  <c r="AE115" i="27"/>
  <c r="AF115" i="27"/>
  <c r="AG115" i="27"/>
  <c r="AH115" i="27"/>
  <c r="AI115" i="27"/>
  <c r="AJ115" i="27"/>
  <c r="AK115" i="27"/>
  <c r="AL115" i="27"/>
  <c r="AM115" i="27"/>
  <c r="AN115" i="27"/>
  <c r="AO115" i="27"/>
  <c r="AP115" i="27"/>
  <c r="AQ115" i="27"/>
  <c r="AR115" i="27"/>
  <c r="AS115" i="27"/>
  <c r="AT115" i="27"/>
  <c r="C116" i="27"/>
  <c r="BG175" i="27" s="1"/>
  <c r="D116" i="27"/>
  <c r="E116" i="27"/>
  <c r="F116" i="27"/>
  <c r="G116" i="27"/>
  <c r="BG183" i="27" s="1"/>
  <c r="H116" i="27"/>
  <c r="I116" i="27"/>
  <c r="J116" i="27"/>
  <c r="K116" i="27"/>
  <c r="BG191" i="27" s="1"/>
  <c r="L116" i="27"/>
  <c r="M116" i="27"/>
  <c r="N116" i="27"/>
  <c r="O116" i="27"/>
  <c r="BG199" i="27" s="1"/>
  <c r="P116" i="27"/>
  <c r="Q116" i="27"/>
  <c r="R116" i="27"/>
  <c r="S116" i="27"/>
  <c r="BG207" i="27" s="1"/>
  <c r="T116" i="27"/>
  <c r="U116" i="27"/>
  <c r="V116" i="27"/>
  <c r="W116" i="27"/>
  <c r="BG215" i="27" s="1"/>
  <c r="X116" i="27"/>
  <c r="Y116" i="27"/>
  <c r="Z116" i="27"/>
  <c r="AA116" i="27"/>
  <c r="BG223" i="27" s="1"/>
  <c r="AB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AN116" i="27"/>
  <c r="AO116" i="27"/>
  <c r="AP116" i="27"/>
  <c r="AQ116" i="27"/>
  <c r="AR116" i="27"/>
  <c r="AS116" i="27"/>
  <c r="AT116" i="27"/>
  <c r="AU116" i="27"/>
  <c r="C117" i="27"/>
  <c r="D117" i="27"/>
  <c r="AU117" i="27" s="1"/>
  <c r="E117" i="27"/>
  <c r="F117" i="27"/>
  <c r="BG180" i="27" s="1"/>
  <c r="G117" i="27"/>
  <c r="H117" i="27"/>
  <c r="I117" i="27"/>
  <c r="J117" i="27"/>
  <c r="BG188" i="27" s="1"/>
  <c r="K117" i="27"/>
  <c r="L117" i="27"/>
  <c r="M117" i="27"/>
  <c r="N117" i="27"/>
  <c r="BG196" i="27" s="1"/>
  <c r="O117" i="27"/>
  <c r="P117" i="27"/>
  <c r="Q117" i="27"/>
  <c r="R117" i="27"/>
  <c r="BG204" i="27" s="1"/>
  <c r="S117" i="27"/>
  <c r="T117" i="27"/>
  <c r="U117" i="27"/>
  <c r="V117" i="27"/>
  <c r="BG212" i="27" s="1"/>
  <c r="W117" i="27"/>
  <c r="X117" i="27"/>
  <c r="Y117" i="27"/>
  <c r="Z117" i="27"/>
  <c r="BG220" i="27" s="1"/>
  <c r="AA117" i="27"/>
  <c r="AB117" i="27"/>
  <c r="AC117" i="27"/>
  <c r="AD117" i="27"/>
  <c r="AE117" i="27"/>
  <c r="AF117" i="27"/>
  <c r="AG117" i="27"/>
  <c r="AH117" i="27"/>
  <c r="AI117" i="27"/>
  <c r="AJ117" i="27"/>
  <c r="AK117" i="27"/>
  <c r="AL117" i="27"/>
  <c r="AM117" i="27"/>
  <c r="AN117" i="27"/>
  <c r="AO117" i="27"/>
  <c r="AP117" i="27"/>
  <c r="AQ117" i="27"/>
  <c r="AR117" i="27"/>
  <c r="AS117" i="27"/>
  <c r="AT117" i="27"/>
  <c r="C118" i="27"/>
  <c r="D118" i="27"/>
  <c r="E118" i="27"/>
  <c r="F118" i="27"/>
  <c r="G118" i="27"/>
  <c r="H118" i="27"/>
  <c r="I118" i="27"/>
  <c r="J118" i="27"/>
  <c r="K118" i="27"/>
  <c r="L118" i="27"/>
  <c r="M118" i="27"/>
  <c r="BH195" i="27" s="1"/>
  <c r="N118" i="27"/>
  <c r="O118" i="27"/>
  <c r="P118" i="27"/>
  <c r="Q118" i="27"/>
  <c r="BH203" i="27" s="1"/>
  <c r="R118" i="27"/>
  <c r="S118" i="27"/>
  <c r="T118" i="27"/>
  <c r="U118" i="27"/>
  <c r="V118" i="27"/>
  <c r="W118" i="27"/>
  <c r="X118" i="27"/>
  <c r="Y118" i="27"/>
  <c r="Z118" i="27"/>
  <c r="AA118" i="27"/>
  <c r="AB118" i="27"/>
  <c r="AC118" i="27"/>
  <c r="AD118" i="27"/>
  <c r="AE118" i="27"/>
  <c r="AF118" i="27"/>
  <c r="AG118" i="27"/>
  <c r="AH118" i="27"/>
  <c r="AI118" i="27"/>
  <c r="AJ118" i="27"/>
  <c r="AK118" i="27"/>
  <c r="AL118" i="27"/>
  <c r="AM118" i="27"/>
  <c r="AN118" i="27"/>
  <c r="AO118" i="27"/>
  <c r="AP118" i="27"/>
  <c r="AQ118" i="27"/>
  <c r="AR118" i="27"/>
  <c r="AS118" i="27"/>
  <c r="AT118" i="27"/>
  <c r="C119" i="27"/>
  <c r="D119" i="27"/>
  <c r="E119" i="27"/>
  <c r="F119" i="27"/>
  <c r="G119" i="27"/>
  <c r="H119" i="27"/>
  <c r="BH184" i="27" s="1"/>
  <c r="I119" i="27"/>
  <c r="J119" i="27"/>
  <c r="K119" i="27"/>
  <c r="L119" i="27"/>
  <c r="BH192" i="27" s="1"/>
  <c r="M119" i="27"/>
  <c r="N119" i="27"/>
  <c r="O119" i="27"/>
  <c r="P119" i="27"/>
  <c r="BH200" i="27" s="1"/>
  <c r="Q119" i="27"/>
  <c r="R119" i="27"/>
  <c r="S119" i="27"/>
  <c r="T119" i="27"/>
  <c r="U119" i="27"/>
  <c r="V119" i="27"/>
  <c r="W119" i="27"/>
  <c r="X119" i="27"/>
  <c r="Y119" i="27"/>
  <c r="Z119" i="27"/>
  <c r="AA119" i="27"/>
  <c r="AB119" i="27"/>
  <c r="AC119" i="27"/>
  <c r="AD119" i="27"/>
  <c r="AE119" i="27"/>
  <c r="AF119" i="27"/>
  <c r="AG119" i="27"/>
  <c r="AH119" i="27"/>
  <c r="AI119" i="27"/>
  <c r="AJ119" i="27"/>
  <c r="AK119" i="27"/>
  <c r="AL119" i="27"/>
  <c r="AM119" i="27"/>
  <c r="AN119" i="27"/>
  <c r="AO119" i="27"/>
  <c r="AP119" i="27"/>
  <c r="AQ119" i="27"/>
  <c r="AR119" i="27"/>
  <c r="AS119" i="27"/>
  <c r="AT119" i="27"/>
  <c r="C120" i="27"/>
  <c r="BI175" i="27" s="1"/>
  <c r="D120" i="27"/>
  <c r="E120" i="27"/>
  <c r="F120" i="27"/>
  <c r="G120" i="27"/>
  <c r="H120" i="27"/>
  <c r="I120" i="27"/>
  <c r="J120" i="27"/>
  <c r="K120" i="27"/>
  <c r="BI191" i="27" s="1"/>
  <c r="L120" i="27"/>
  <c r="M120" i="27"/>
  <c r="N120" i="27"/>
  <c r="O120" i="27"/>
  <c r="BI199" i="27" s="1"/>
  <c r="P120" i="27"/>
  <c r="Q120" i="27"/>
  <c r="R120" i="27"/>
  <c r="S120" i="27"/>
  <c r="T120" i="27"/>
  <c r="U120" i="27"/>
  <c r="V120" i="27"/>
  <c r="W120" i="27"/>
  <c r="X120" i="27"/>
  <c r="Y120" i="27"/>
  <c r="Z120" i="27"/>
  <c r="AA120" i="27"/>
  <c r="AB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AN120" i="27"/>
  <c r="AO120" i="27"/>
  <c r="AP120" i="27"/>
  <c r="AQ120" i="27"/>
  <c r="AR120" i="27"/>
  <c r="AS120" i="27"/>
  <c r="AT120" i="27"/>
  <c r="AU120" i="27"/>
  <c r="C121" i="27"/>
  <c r="D121" i="27"/>
  <c r="E121" i="27"/>
  <c r="F121" i="27"/>
  <c r="G121" i="27"/>
  <c r="H121" i="27"/>
  <c r="I121" i="27"/>
  <c r="J121" i="27"/>
  <c r="BI188" i="27" s="1"/>
  <c r="K121" i="27"/>
  <c r="L121" i="27"/>
  <c r="M121" i="27"/>
  <c r="N121" i="27"/>
  <c r="BI196" i="27" s="1"/>
  <c r="O121" i="27"/>
  <c r="P121" i="27"/>
  <c r="Q121" i="27"/>
  <c r="R121" i="27"/>
  <c r="S121" i="27"/>
  <c r="T121" i="27"/>
  <c r="U121" i="27"/>
  <c r="V121" i="27"/>
  <c r="W121" i="27"/>
  <c r="X121" i="27"/>
  <c r="Y121" i="27"/>
  <c r="Z121" i="27"/>
  <c r="AA121" i="27"/>
  <c r="AB121" i="27"/>
  <c r="AC121" i="27"/>
  <c r="AD121" i="27"/>
  <c r="AE121" i="27"/>
  <c r="AF121" i="27"/>
  <c r="AG121" i="27"/>
  <c r="AH121" i="27"/>
  <c r="AI121" i="27"/>
  <c r="AJ121" i="27"/>
  <c r="AK121" i="27"/>
  <c r="AL121" i="27"/>
  <c r="AM121" i="27"/>
  <c r="AN121" i="27"/>
  <c r="AO121" i="27"/>
  <c r="AP121" i="27"/>
  <c r="AQ121" i="27"/>
  <c r="AR121" i="27"/>
  <c r="AS121" i="27"/>
  <c r="AT121" i="27"/>
  <c r="C122" i="27"/>
  <c r="D122" i="27"/>
  <c r="E122" i="27"/>
  <c r="F122" i="27"/>
  <c r="G122" i="27"/>
  <c r="H122" i="27"/>
  <c r="I122" i="27"/>
  <c r="J122" i="27"/>
  <c r="K122" i="27"/>
  <c r="L122" i="27"/>
  <c r="M122" i="27"/>
  <c r="BJ195" i="27" s="1"/>
  <c r="N122" i="27"/>
  <c r="O122" i="27"/>
  <c r="P122" i="27"/>
  <c r="Q122" i="27"/>
  <c r="BJ203" i="27" s="1"/>
  <c r="R122" i="27"/>
  <c r="S122" i="27"/>
  <c r="T122" i="27"/>
  <c r="U122" i="27"/>
  <c r="V122" i="27"/>
  <c r="W122" i="27"/>
  <c r="X122" i="27"/>
  <c r="Y122" i="27"/>
  <c r="Z122" i="27"/>
  <c r="AA122" i="27"/>
  <c r="AB122" i="27"/>
  <c r="AC122" i="27"/>
  <c r="AD122" i="27"/>
  <c r="AE122" i="27"/>
  <c r="AF122" i="27"/>
  <c r="AG122" i="27"/>
  <c r="AH122" i="27"/>
  <c r="AI122" i="27"/>
  <c r="AJ122" i="27"/>
  <c r="AK122" i="27"/>
  <c r="AL122" i="27"/>
  <c r="AM122" i="27"/>
  <c r="AN122" i="27"/>
  <c r="AO122" i="27"/>
  <c r="AP122" i="27"/>
  <c r="AQ122" i="27"/>
  <c r="AR122" i="27"/>
  <c r="AS122" i="27"/>
  <c r="AT122" i="27"/>
  <c r="C123" i="27"/>
  <c r="D123" i="27"/>
  <c r="E123" i="27"/>
  <c r="F123" i="27"/>
  <c r="G123" i="27"/>
  <c r="H123" i="27"/>
  <c r="BJ184" i="27" s="1"/>
  <c r="I123" i="27"/>
  <c r="J123" i="27"/>
  <c r="K123" i="27"/>
  <c r="L123" i="27"/>
  <c r="BJ192" i="27" s="1"/>
  <c r="M123" i="27"/>
  <c r="N123" i="27"/>
  <c r="O123" i="27"/>
  <c r="P123" i="27"/>
  <c r="BJ200" i="27" s="1"/>
  <c r="Q123" i="27"/>
  <c r="R123" i="27"/>
  <c r="S123" i="27"/>
  <c r="T123" i="27"/>
  <c r="U123" i="27"/>
  <c r="V123" i="27"/>
  <c r="W123" i="27"/>
  <c r="X123" i="27"/>
  <c r="Y123" i="27"/>
  <c r="Z123" i="27"/>
  <c r="AA123" i="27"/>
  <c r="AB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AN123" i="27"/>
  <c r="AO123" i="27"/>
  <c r="AP123" i="27"/>
  <c r="AQ123" i="27"/>
  <c r="AR123" i="27"/>
  <c r="AS123" i="27"/>
  <c r="AT123" i="27"/>
  <c r="C124" i="27"/>
  <c r="BK175" i="27" s="1"/>
  <c r="D124" i="27"/>
  <c r="E124" i="27"/>
  <c r="F124" i="27"/>
  <c r="G124" i="27"/>
  <c r="BK183" i="27" s="1"/>
  <c r="H124" i="27"/>
  <c r="I124" i="27"/>
  <c r="J124" i="27"/>
  <c r="K124" i="27"/>
  <c r="BK191" i="27" s="1"/>
  <c r="L124" i="27"/>
  <c r="M124" i="27"/>
  <c r="N124" i="27"/>
  <c r="O124" i="27"/>
  <c r="BK199" i="27" s="1"/>
  <c r="P124" i="27"/>
  <c r="Q124" i="27"/>
  <c r="R124" i="27"/>
  <c r="S124" i="27"/>
  <c r="BK207" i="27" s="1"/>
  <c r="T124" i="27"/>
  <c r="U124" i="27"/>
  <c r="V124" i="27"/>
  <c r="W124" i="27"/>
  <c r="BK215" i="27" s="1"/>
  <c r="X124" i="27"/>
  <c r="Y124" i="27"/>
  <c r="Z124" i="27"/>
  <c r="AA124" i="27"/>
  <c r="BK223" i="27" s="1"/>
  <c r="AB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AN124" i="27"/>
  <c r="AO124" i="27"/>
  <c r="AP124" i="27"/>
  <c r="AQ124" i="27"/>
  <c r="AR124" i="27"/>
  <c r="AS124" i="27"/>
  <c r="AT124" i="27"/>
  <c r="AU124" i="27"/>
  <c r="C125" i="27"/>
  <c r="D125" i="27"/>
  <c r="E125" i="27"/>
  <c r="F125" i="27"/>
  <c r="BK180" i="27" s="1"/>
  <c r="G125" i="27"/>
  <c r="H125" i="27"/>
  <c r="I125" i="27"/>
  <c r="J125" i="27"/>
  <c r="BK188" i="27" s="1"/>
  <c r="K125" i="27"/>
  <c r="L125" i="27"/>
  <c r="M125" i="27"/>
  <c r="N125" i="27"/>
  <c r="BK196" i="27" s="1"/>
  <c r="O125" i="27"/>
  <c r="P125" i="27"/>
  <c r="Q125" i="27"/>
  <c r="R125" i="27"/>
  <c r="BK204" i="27" s="1"/>
  <c r="S125" i="27"/>
  <c r="T125" i="27"/>
  <c r="U125" i="27"/>
  <c r="V125" i="27"/>
  <c r="BK212" i="27" s="1"/>
  <c r="W125" i="27"/>
  <c r="X125" i="27"/>
  <c r="Y125" i="27"/>
  <c r="Z125" i="27"/>
  <c r="BK220" i="27" s="1"/>
  <c r="AA125" i="27"/>
  <c r="AB125" i="27"/>
  <c r="AC125" i="27"/>
  <c r="AD125" i="27"/>
  <c r="AE125" i="27"/>
  <c r="AF125" i="27"/>
  <c r="AG125" i="27"/>
  <c r="AH125" i="27"/>
  <c r="AI125" i="27"/>
  <c r="AJ125" i="27"/>
  <c r="AK125" i="27"/>
  <c r="AL125" i="27"/>
  <c r="AM125" i="27"/>
  <c r="AN125" i="27"/>
  <c r="AO125" i="27"/>
  <c r="AP125" i="27"/>
  <c r="AQ125" i="27"/>
  <c r="AR125" i="27"/>
  <c r="AS125" i="27"/>
  <c r="AT125" i="27"/>
  <c r="C126" i="27"/>
  <c r="D126" i="27"/>
  <c r="E126" i="27"/>
  <c r="F126" i="27"/>
  <c r="G126" i="27"/>
  <c r="H126" i="27"/>
  <c r="I126" i="27"/>
  <c r="J126" i="27"/>
  <c r="K126" i="27"/>
  <c r="L126" i="27"/>
  <c r="M126" i="27"/>
  <c r="BL195" i="27" s="1"/>
  <c r="N126" i="27"/>
  <c r="O126" i="27"/>
  <c r="P126" i="27"/>
  <c r="Q126" i="27"/>
  <c r="BL203" i="27" s="1"/>
  <c r="R126" i="27"/>
  <c r="S126" i="27"/>
  <c r="T126" i="27"/>
  <c r="U126" i="27"/>
  <c r="V126" i="27"/>
  <c r="W126" i="27"/>
  <c r="X126" i="27"/>
  <c r="Y126" i="27"/>
  <c r="Z126" i="27"/>
  <c r="AA126" i="27"/>
  <c r="AB126" i="27"/>
  <c r="AC126" i="27"/>
  <c r="AD126" i="27"/>
  <c r="AE126" i="27"/>
  <c r="AF126" i="27"/>
  <c r="AG126" i="27"/>
  <c r="AH126" i="27"/>
  <c r="AI126" i="27"/>
  <c r="AJ126" i="27"/>
  <c r="AK126" i="27"/>
  <c r="AL126" i="27"/>
  <c r="AM126" i="27"/>
  <c r="AN126" i="27"/>
  <c r="AO126" i="27"/>
  <c r="AP126" i="27"/>
  <c r="AQ126" i="27"/>
  <c r="AR126" i="27"/>
  <c r="AS126" i="27"/>
  <c r="AT126" i="27"/>
  <c r="C127" i="27"/>
  <c r="D127" i="27"/>
  <c r="E127" i="27"/>
  <c r="F127" i="27"/>
  <c r="G127" i="27"/>
  <c r="H127" i="27"/>
  <c r="BL184" i="27" s="1"/>
  <c r="I127" i="27"/>
  <c r="J127" i="27"/>
  <c r="K127" i="27"/>
  <c r="L127" i="27"/>
  <c r="BL192" i="27" s="1"/>
  <c r="M127" i="27"/>
  <c r="N127" i="27"/>
  <c r="O127" i="27"/>
  <c r="P127" i="27"/>
  <c r="BL200" i="27" s="1"/>
  <c r="Q127" i="27"/>
  <c r="R127" i="27"/>
  <c r="S127" i="27"/>
  <c r="T127" i="27"/>
  <c r="U127" i="27"/>
  <c r="V127" i="27"/>
  <c r="W127" i="27"/>
  <c r="X127" i="27"/>
  <c r="Y127" i="27"/>
  <c r="Z127" i="27"/>
  <c r="AA127" i="27"/>
  <c r="AB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AN127" i="27"/>
  <c r="AO127" i="27"/>
  <c r="AP127" i="27"/>
  <c r="AQ127" i="27"/>
  <c r="AR127" i="27"/>
  <c r="AS127" i="27"/>
  <c r="AT127" i="27"/>
  <c r="C128" i="27"/>
  <c r="D128" i="27"/>
  <c r="E128" i="27"/>
  <c r="F128" i="27"/>
  <c r="G128" i="27"/>
  <c r="H128" i="27"/>
  <c r="I128" i="27"/>
  <c r="J128" i="27"/>
  <c r="K128" i="27"/>
  <c r="L128" i="27"/>
  <c r="M128" i="27"/>
  <c r="N128" i="27"/>
  <c r="O128" i="27"/>
  <c r="P128" i="27"/>
  <c r="Q128" i="27"/>
  <c r="R128" i="27"/>
  <c r="S128" i="27"/>
  <c r="T128" i="27"/>
  <c r="U128" i="27"/>
  <c r="V128" i="27"/>
  <c r="W128" i="27"/>
  <c r="X128" i="27"/>
  <c r="Y128" i="27"/>
  <c r="Z128" i="27"/>
  <c r="AA128" i="27"/>
  <c r="AB128" i="27"/>
  <c r="AC128" i="27"/>
  <c r="AD128" i="27"/>
  <c r="AE128" i="27"/>
  <c r="AF128" i="27"/>
  <c r="AG128" i="27"/>
  <c r="AH128" i="27"/>
  <c r="AI128" i="27"/>
  <c r="AJ128" i="27"/>
  <c r="AK128" i="27"/>
  <c r="AL128" i="27"/>
  <c r="AM128" i="27"/>
  <c r="AN128" i="27"/>
  <c r="AO128" i="27"/>
  <c r="AP128" i="27"/>
  <c r="AQ128" i="27"/>
  <c r="AR128" i="27"/>
  <c r="AS128" i="27"/>
  <c r="AT128" i="27"/>
  <c r="AU128" i="27"/>
  <c r="C129" i="27"/>
  <c r="D129" i="27"/>
  <c r="AU129" i="27" s="1"/>
  <c r="E129" i="27"/>
  <c r="F129" i="27"/>
  <c r="G129" i="27"/>
  <c r="H129" i="27"/>
  <c r="I129" i="27"/>
  <c r="J129" i="27"/>
  <c r="K129" i="27"/>
  <c r="L129" i="27"/>
  <c r="M129" i="27"/>
  <c r="N129" i="27"/>
  <c r="O129" i="27"/>
  <c r="P129" i="27"/>
  <c r="Q129" i="27"/>
  <c r="R129" i="27"/>
  <c r="S129" i="27"/>
  <c r="T129" i="27"/>
  <c r="U129" i="27"/>
  <c r="V129" i="27"/>
  <c r="W129" i="27"/>
  <c r="X129" i="27"/>
  <c r="Y129" i="27"/>
  <c r="Z129" i="27"/>
  <c r="AA129" i="27"/>
  <c r="AB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AN129" i="27"/>
  <c r="AO129" i="27"/>
  <c r="AP129" i="27"/>
  <c r="AQ129" i="27"/>
  <c r="AR129" i="27"/>
  <c r="AS129" i="27"/>
  <c r="AT129" i="27"/>
  <c r="C130" i="27"/>
  <c r="D130" i="27"/>
  <c r="E130" i="27"/>
  <c r="F130" i="27"/>
  <c r="G130" i="27"/>
  <c r="H130" i="27"/>
  <c r="I130" i="27"/>
  <c r="J130" i="27"/>
  <c r="K130" i="27"/>
  <c r="L130" i="27"/>
  <c r="M130" i="27"/>
  <c r="BN195" i="27" s="1"/>
  <c r="N130" i="27"/>
  <c r="O130" i="27"/>
  <c r="P130" i="27"/>
  <c r="Q130" i="27"/>
  <c r="BN203" i="27" s="1"/>
  <c r="R130" i="27"/>
  <c r="S130" i="27"/>
  <c r="T130" i="27"/>
  <c r="U130" i="27"/>
  <c r="V130" i="27"/>
  <c r="W130" i="27"/>
  <c r="X130" i="27"/>
  <c r="Y130" i="27"/>
  <c r="Z130" i="27"/>
  <c r="AA130" i="27"/>
  <c r="AB130" i="27"/>
  <c r="AC130" i="27"/>
  <c r="AD130" i="27"/>
  <c r="AE130" i="27"/>
  <c r="AF130" i="27"/>
  <c r="AG130" i="27"/>
  <c r="AH130" i="27"/>
  <c r="AI130" i="27"/>
  <c r="AJ130" i="27"/>
  <c r="AK130" i="27"/>
  <c r="AL130" i="27"/>
  <c r="AM130" i="27"/>
  <c r="AN130" i="27"/>
  <c r="AO130" i="27"/>
  <c r="AP130" i="27"/>
  <c r="AQ130" i="27"/>
  <c r="AR130" i="27"/>
  <c r="AS130" i="27"/>
  <c r="AT130" i="27"/>
  <c r="C131" i="27"/>
  <c r="D131" i="27"/>
  <c r="E131" i="27"/>
  <c r="F131" i="27"/>
  <c r="G131" i="27"/>
  <c r="H131" i="27"/>
  <c r="BN184" i="27" s="1"/>
  <c r="I131" i="27"/>
  <c r="J131" i="27"/>
  <c r="K131" i="27"/>
  <c r="L131" i="27"/>
  <c r="BN192" i="27" s="1"/>
  <c r="M131" i="27"/>
  <c r="N131" i="27"/>
  <c r="O131" i="27"/>
  <c r="P131" i="27"/>
  <c r="BN200" i="27" s="1"/>
  <c r="Q131" i="27"/>
  <c r="R131" i="27"/>
  <c r="S131" i="27"/>
  <c r="T131" i="27"/>
  <c r="BN208" i="27" s="1"/>
  <c r="U131" i="27"/>
  <c r="V131" i="27"/>
  <c r="W131" i="27"/>
  <c r="X131" i="27"/>
  <c r="Y131" i="27"/>
  <c r="Z131" i="27"/>
  <c r="AA131" i="27"/>
  <c r="AB131" i="27"/>
  <c r="AC131" i="27"/>
  <c r="AD131" i="27"/>
  <c r="AE131" i="27"/>
  <c r="AF131" i="27"/>
  <c r="AG131" i="27"/>
  <c r="AH131" i="27"/>
  <c r="AI131" i="27"/>
  <c r="AJ131" i="27"/>
  <c r="AK131" i="27"/>
  <c r="AL131" i="27"/>
  <c r="AM131" i="27"/>
  <c r="AN131" i="27"/>
  <c r="AO131" i="27"/>
  <c r="AP131" i="27"/>
  <c r="AQ131" i="27"/>
  <c r="AR131" i="27"/>
  <c r="AS131" i="27"/>
  <c r="AT131" i="27"/>
  <c r="C132" i="27"/>
  <c r="BO175" i="27" s="1"/>
  <c r="D132" i="27"/>
  <c r="E132" i="27"/>
  <c r="F132" i="27"/>
  <c r="G132" i="27"/>
  <c r="BO183" i="27" s="1"/>
  <c r="H132" i="27"/>
  <c r="I132" i="27"/>
  <c r="J132" i="27"/>
  <c r="K132" i="27"/>
  <c r="BO191" i="27" s="1"/>
  <c r="L132" i="27"/>
  <c r="M132" i="27"/>
  <c r="N132" i="27"/>
  <c r="O132" i="27"/>
  <c r="BO199" i="27" s="1"/>
  <c r="P132" i="27"/>
  <c r="Q132" i="27"/>
  <c r="R132" i="27"/>
  <c r="S132" i="27"/>
  <c r="BO207" i="27" s="1"/>
  <c r="T132" i="27"/>
  <c r="U132" i="27"/>
  <c r="V132" i="27"/>
  <c r="W132" i="27"/>
  <c r="BO215" i="27" s="1"/>
  <c r="X132" i="27"/>
  <c r="Y132" i="27"/>
  <c r="Z132" i="27"/>
  <c r="AA132" i="27"/>
  <c r="BO223" i="27" s="1"/>
  <c r="AB132" i="27"/>
  <c r="AC132" i="27"/>
  <c r="AD132" i="27"/>
  <c r="AE132" i="27"/>
  <c r="AF132" i="27"/>
  <c r="AG132" i="27"/>
  <c r="AH132" i="27"/>
  <c r="AI132" i="27"/>
  <c r="AJ132" i="27"/>
  <c r="AK132" i="27"/>
  <c r="AL132" i="27"/>
  <c r="AM132" i="27"/>
  <c r="AN132" i="27"/>
  <c r="AO132" i="27"/>
  <c r="AP132" i="27"/>
  <c r="AQ132" i="27"/>
  <c r="AR132" i="27"/>
  <c r="AS132" i="27"/>
  <c r="AT132" i="27"/>
  <c r="AU132" i="27"/>
  <c r="C133" i="27"/>
  <c r="D133" i="27"/>
  <c r="AU133" i="27" s="1"/>
  <c r="E133" i="27"/>
  <c r="F133" i="27"/>
  <c r="BO180" i="27" s="1"/>
  <c r="G133" i="27"/>
  <c r="H133" i="27"/>
  <c r="I133" i="27"/>
  <c r="J133" i="27"/>
  <c r="BO188" i="27" s="1"/>
  <c r="K133" i="27"/>
  <c r="L133" i="27"/>
  <c r="M133" i="27"/>
  <c r="N133" i="27"/>
  <c r="BO196" i="27" s="1"/>
  <c r="O133" i="27"/>
  <c r="P133" i="27"/>
  <c r="Q133" i="27"/>
  <c r="R133" i="27"/>
  <c r="BO204" i="27" s="1"/>
  <c r="S133" i="27"/>
  <c r="T133" i="27"/>
  <c r="U133" i="27"/>
  <c r="V133" i="27"/>
  <c r="BO212" i="27" s="1"/>
  <c r="W133" i="27"/>
  <c r="X133" i="27"/>
  <c r="Y133" i="27"/>
  <c r="Z133" i="27"/>
  <c r="BO220" i="27" s="1"/>
  <c r="AA133" i="27"/>
  <c r="AB133" i="27"/>
  <c r="AC133" i="27"/>
  <c r="AD133" i="27"/>
  <c r="AE133" i="27"/>
  <c r="AF133" i="27"/>
  <c r="AG133" i="27"/>
  <c r="AH133" i="27"/>
  <c r="AI133" i="27"/>
  <c r="AJ133" i="27"/>
  <c r="AK133" i="27"/>
  <c r="AL133" i="27"/>
  <c r="AM133" i="27"/>
  <c r="AN133" i="27"/>
  <c r="AO133" i="27"/>
  <c r="AP133" i="27"/>
  <c r="AQ133" i="27"/>
  <c r="AR133" i="27"/>
  <c r="AS133" i="27"/>
  <c r="AT133" i="27"/>
  <c r="C134" i="27"/>
  <c r="D134" i="27"/>
  <c r="E134" i="27"/>
  <c r="F134" i="27"/>
  <c r="G134" i="27"/>
  <c r="H134" i="27"/>
  <c r="I134" i="27"/>
  <c r="J134" i="27"/>
  <c r="K134" i="27"/>
  <c r="L134" i="27"/>
  <c r="M134" i="27"/>
  <c r="BP195" i="27" s="1"/>
  <c r="N134" i="27"/>
  <c r="O134" i="27"/>
  <c r="P134" i="27"/>
  <c r="Q134" i="27"/>
  <c r="BP203" i="27" s="1"/>
  <c r="R134" i="27"/>
  <c r="S134" i="27"/>
  <c r="T134" i="27"/>
  <c r="U134" i="27"/>
  <c r="V134" i="27"/>
  <c r="W134" i="27"/>
  <c r="X134" i="27"/>
  <c r="Y134" i="27"/>
  <c r="Z134" i="27"/>
  <c r="AA134" i="27"/>
  <c r="AB134" i="27"/>
  <c r="AC134" i="27"/>
  <c r="AD134" i="27"/>
  <c r="AE134" i="27"/>
  <c r="AF134" i="27"/>
  <c r="AG134" i="27"/>
  <c r="AH134" i="27"/>
  <c r="AI134" i="27"/>
  <c r="AJ134" i="27"/>
  <c r="AK134" i="27"/>
  <c r="AL134" i="27"/>
  <c r="AM134" i="27"/>
  <c r="AN134" i="27"/>
  <c r="AO134" i="27"/>
  <c r="AP134" i="27"/>
  <c r="AQ134" i="27"/>
  <c r="AR134" i="27"/>
  <c r="AS134" i="27"/>
  <c r="AT134" i="27"/>
  <c r="C135" i="27"/>
  <c r="D135" i="27"/>
  <c r="E135" i="27"/>
  <c r="F135" i="27"/>
  <c r="G135" i="27"/>
  <c r="H135" i="27"/>
  <c r="BP184" i="27" s="1"/>
  <c r="I135" i="27"/>
  <c r="J135" i="27"/>
  <c r="K135" i="27"/>
  <c r="L135" i="27"/>
  <c r="BP192" i="27" s="1"/>
  <c r="M135" i="27"/>
  <c r="N135" i="27"/>
  <c r="O135" i="27"/>
  <c r="P135" i="27"/>
  <c r="BP200" i="27" s="1"/>
  <c r="Q135" i="27"/>
  <c r="R135" i="27"/>
  <c r="S135" i="27"/>
  <c r="T135" i="27"/>
  <c r="U135" i="27"/>
  <c r="V135" i="27"/>
  <c r="W135" i="27"/>
  <c r="X135" i="27"/>
  <c r="Y135" i="27"/>
  <c r="Z135" i="27"/>
  <c r="AA135" i="27"/>
  <c r="AB135" i="27"/>
  <c r="AC135" i="27"/>
  <c r="AD135" i="27"/>
  <c r="AE135" i="27"/>
  <c r="AF135" i="27"/>
  <c r="AG135" i="27"/>
  <c r="AH135" i="27"/>
  <c r="AI135" i="27"/>
  <c r="AJ135" i="27"/>
  <c r="AK135" i="27"/>
  <c r="AL135" i="27"/>
  <c r="AM135" i="27"/>
  <c r="AN135" i="27"/>
  <c r="AO135" i="27"/>
  <c r="AP135" i="27"/>
  <c r="AQ135" i="27"/>
  <c r="AR135" i="27"/>
  <c r="AS135" i="27"/>
  <c r="AT135" i="27"/>
  <c r="C136" i="27"/>
  <c r="BQ175" i="27" s="1"/>
  <c r="D136" i="27"/>
  <c r="E136" i="27"/>
  <c r="F136" i="27"/>
  <c r="G136" i="27"/>
  <c r="BQ183" i="27" s="1"/>
  <c r="H136" i="27"/>
  <c r="I136" i="27"/>
  <c r="J136" i="27"/>
  <c r="K136" i="27"/>
  <c r="L136" i="27"/>
  <c r="M136" i="27"/>
  <c r="N136" i="27"/>
  <c r="O136" i="27"/>
  <c r="BQ199" i="27" s="1"/>
  <c r="P136" i="27"/>
  <c r="Q136" i="27"/>
  <c r="R136" i="27"/>
  <c r="S136" i="27"/>
  <c r="T136" i="27"/>
  <c r="U136" i="27"/>
  <c r="V136" i="27"/>
  <c r="W136" i="27"/>
  <c r="X136" i="27"/>
  <c r="Y136" i="27"/>
  <c r="Z136" i="27"/>
  <c r="AA136" i="27"/>
  <c r="AB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AN136" i="27"/>
  <c r="AO136" i="27"/>
  <c r="AP136" i="27"/>
  <c r="AQ136" i="27"/>
  <c r="AR136" i="27"/>
  <c r="AS136" i="27"/>
  <c r="AT136" i="27"/>
  <c r="AU136" i="27"/>
  <c r="C137" i="27"/>
  <c r="D137" i="27"/>
  <c r="E137" i="27"/>
  <c r="F137" i="27"/>
  <c r="BQ180" i="27" s="1"/>
  <c r="G137" i="27"/>
  <c r="H137" i="27"/>
  <c r="I137" i="27"/>
  <c r="J137" i="27"/>
  <c r="K137" i="27"/>
  <c r="L137" i="27"/>
  <c r="M137" i="27"/>
  <c r="N137" i="27"/>
  <c r="BQ196" i="27" s="1"/>
  <c r="O137" i="27"/>
  <c r="P137" i="27"/>
  <c r="Q137" i="27"/>
  <c r="R137" i="27"/>
  <c r="BQ204" i="27" s="1"/>
  <c r="S137" i="27"/>
  <c r="T137" i="27"/>
  <c r="U137" i="27"/>
  <c r="V137" i="27"/>
  <c r="BQ212" i="27" s="1"/>
  <c r="CH212" i="27" s="1"/>
  <c r="W137" i="27"/>
  <c r="X137" i="27"/>
  <c r="Y137" i="27"/>
  <c r="Z137" i="27"/>
  <c r="AA137" i="27"/>
  <c r="AB137" i="27"/>
  <c r="AC137" i="27"/>
  <c r="AD137" i="27"/>
  <c r="AE137" i="27"/>
  <c r="AF137" i="27"/>
  <c r="AG137" i="27"/>
  <c r="AH137" i="27"/>
  <c r="AI137" i="27"/>
  <c r="AJ137" i="27"/>
  <c r="AK137" i="27"/>
  <c r="AL137" i="27"/>
  <c r="AM137" i="27"/>
  <c r="AN137" i="27"/>
  <c r="AO137" i="27"/>
  <c r="AP137" i="27"/>
  <c r="AQ137" i="27"/>
  <c r="AR137" i="27"/>
  <c r="AS137" i="27"/>
  <c r="AT137" i="27"/>
  <c r="C138" i="27"/>
  <c r="D138" i="27"/>
  <c r="E138" i="27"/>
  <c r="F138" i="27"/>
  <c r="G138" i="27"/>
  <c r="H138" i="27"/>
  <c r="I138" i="27"/>
  <c r="J138" i="27"/>
  <c r="K138" i="27"/>
  <c r="L138" i="27"/>
  <c r="M138" i="27"/>
  <c r="BR195" i="27" s="1"/>
  <c r="N138" i="27"/>
  <c r="O138" i="27"/>
  <c r="P138" i="27"/>
  <c r="Q138" i="27"/>
  <c r="BR203" i="27" s="1"/>
  <c r="R138" i="27"/>
  <c r="S138" i="27"/>
  <c r="T138" i="27"/>
  <c r="U138" i="27"/>
  <c r="V138" i="27"/>
  <c r="W138" i="27"/>
  <c r="X138" i="27"/>
  <c r="Y138" i="27"/>
  <c r="Z138" i="27"/>
  <c r="AA138" i="27"/>
  <c r="AB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AN138" i="27"/>
  <c r="AO138" i="27"/>
  <c r="AP138" i="27"/>
  <c r="AQ138" i="27"/>
  <c r="AR138" i="27"/>
  <c r="AS138" i="27"/>
  <c r="AT138" i="27"/>
  <c r="C139" i="27"/>
  <c r="D139" i="27"/>
  <c r="E139" i="27"/>
  <c r="F139" i="27"/>
  <c r="G139" i="27"/>
  <c r="H139" i="27"/>
  <c r="BR184" i="27" s="1"/>
  <c r="I139" i="27"/>
  <c r="J139" i="27"/>
  <c r="K139" i="27"/>
  <c r="L139" i="27"/>
  <c r="BR192" i="27" s="1"/>
  <c r="M139" i="27"/>
  <c r="N139" i="27"/>
  <c r="O139" i="27"/>
  <c r="P139" i="27"/>
  <c r="BR200" i="27" s="1"/>
  <c r="Q139" i="27"/>
  <c r="R139" i="27"/>
  <c r="S139" i="27"/>
  <c r="T139" i="27"/>
  <c r="U139" i="27"/>
  <c r="V139" i="27"/>
  <c r="W139" i="27"/>
  <c r="X139" i="27"/>
  <c r="Y139" i="27"/>
  <c r="Z139" i="27"/>
  <c r="AA139" i="27"/>
  <c r="AB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AN139" i="27"/>
  <c r="AO139" i="27"/>
  <c r="AP139" i="27"/>
  <c r="AQ139" i="27"/>
  <c r="AR139" i="27"/>
  <c r="AS139" i="27"/>
  <c r="AT139" i="27"/>
  <c r="C140" i="27"/>
  <c r="BS175" i="27" s="1"/>
  <c r="D140" i="27"/>
  <c r="E140" i="27"/>
  <c r="F140" i="27"/>
  <c r="G140" i="27"/>
  <c r="BS183" i="27" s="1"/>
  <c r="H140" i="27"/>
  <c r="I140" i="27"/>
  <c r="J140" i="27"/>
  <c r="K140" i="27"/>
  <c r="BS191" i="27" s="1"/>
  <c r="L140" i="27"/>
  <c r="M140" i="27"/>
  <c r="N140" i="27"/>
  <c r="O140" i="27"/>
  <c r="BS199" i="27" s="1"/>
  <c r="P140" i="27"/>
  <c r="Q140" i="27"/>
  <c r="R140" i="27"/>
  <c r="S140" i="27"/>
  <c r="BS207" i="27" s="1"/>
  <c r="T140" i="27"/>
  <c r="U140" i="27"/>
  <c r="V140" i="27"/>
  <c r="W140" i="27"/>
  <c r="BS215" i="27" s="1"/>
  <c r="X140" i="27"/>
  <c r="Y140" i="27"/>
  <c r="Z140" i="27"/>
  <c r="AA140" i="27"/>
  <c r="BS223" i="27" s="1"/>
  <c r="AB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AN140" i="27"/>
  <c r="AO140" i="27"/>
  <c r="AP140" i="27"/>
  <c r="AQ140" i="27"/>
  <c r="AR140" i="27"/>
  <c r="AS140" i="27"/>
  <c r="AT140" i="27"/>
  <c r="AU140" i="27"/>
  <c r="C141" i="27"/>
  <c r="D141" i="27"/>
  <c r="E141" i="27"/>
  <c r="F141" i="27"/>
  <c r="BS180" i="27" s="1"/>
  <c r="G141" i="27"/>
  <c r="H141" i="27"/>
  <c r="I141" i="27"/>
  <c r="J141" i="27"/>
  <c r="BS188" i="27" s="1"/>
  <c r="K141" i="27"/>
  <c r="L141" i="27"/>
  <c r="M141" i="27"/>
  <c r="N141" i="27"/>
  <c r="BS196" i="27" s="1"/>
  <c r="O141" i="27"/>
  <c r="P141" i="27"/>
  <c r="Q141" i="27"/>
  <c r="R141" i="27"/>
  <c r="BS204" i="27" s="1"/>
  <c r="S141" i="27"/>
  <c r="T141" i="27"/>
  <c r="U141" i="27"/>
  <c r="V141" i="27"/>
  <c r="BS212" i="27" s="1"/>
  <c r="W141" i="27"/>
  <c r="X141" i="27"/>
  <c r="Y141" i="27"/>
  <c r="Z141" i="27"/>
  <c r="BS220" i="27" s="1"/>
  <c r="AA141" i="27"/>
  <c r="AB141" i="27"/>
  <c r="AC141" i="27"/>
  <c r="AD141" i="27"/>
  <c r="AE141" i="27"/>
  <c r="AF141" i="27"/>
  <c r="AG141" i="27"/>
  <c r="AH141" i="27"/>
  <c r="AI141" i="27"/>
  <c r="AJ141" i="27"/>
  <c r="AK141" i="27"/>
  <c r="AL141" i="27"/>
  <c r="AM141" i="27"/>
  <c r="AN141" i="27"/>
  <c r="AO141" i="27"/>
  <c r="AP141" i="27"/>
  <c r="AQ141" i="27"/>
  <c r="AR141" i="27"/>
  <c r="AS141" i="27"/>
  <c r="AT141" i="27"/>
  <c r="C142" i="27"/>
  <c r="D142" i="27"/>
  <c r="E142" i="27"/>
  <c r="F142" i="27"/>
  <c r="G142" i="27"/>
  <c r="H142" i="27"/>
  <c r="I142" i="27"/>
  <c r="J142" i="27"/>
  <c r="K142" i="27"/>
  <c r="L142" i="27"/>
  <c r="M142" i="27"/>
  <c r="BT195" i="27" s="1"/>
  <c r="N142" i="27"/>
  <c r="O142" i="27"/>
  <c r="P142" i="27"/>
  <c r="Q142" i="27"/>
  <c r="BT203" i="27" s="1"/>
  <c r="R142" i="27"/>
  <c r="S142" i="27"/>
  <c r="T142" i="27"/>
  <c r="U142" i="27"/>
  <c r="BT211" i="27" s="1"/>
  <c r="V142" i="27"/>
  <c r="W142" i="27"/>
  <c r="X142" i="27"/>
  <c r="Y142" i="27"/>
  <c r="Z142" i="27"/>
  <c r="AA142" i="27"/>
  <c r="AB142" i="27"/>
  <c r="AC142" i="27"/>
  <c r="AD142" i="27"/>
  <c r="AE142" i="27"/>
  <c r="AF142" i="27"/>
  <c r="AG142" i="27"/>
  <c r="AH142" i="27"/>
  <c r="AI142" i="27"/>
  <c r="AJ142" i="27"/>
  <c r="AK142" i="27"/>
  <c r="AL142" i="27"/>
  <c r="AM142" i="27"/>
  <c r="AN142" i="27"/>
  <c r="AO142" i="27"/>
  <c r="AP142" i="27"/>
  <c r="AQ142" i="27"/>
  <c r="AR142" i="27"/>
  <c r="AS142" i="27"/>
  <c r="AT142" i="27"/>
  <c r="C143" i="27"/>
  <c r="D143" i="27"/>
  <c r="E143" i="27"/>
  <c r="F143" i="27"/>
  <c r="G143" i="27"/>
  <c r="H143" i="27"/>
  <c r="BT184" i="27" s="1"/>
  <c r="I143" i="27"/>
  <c r="J143" i="27"/>
  <c r="K143" i="27"/>
  <c r="L143" i="27"/>
  <c r="BT192" i="27" s="1"/>
  <c r="M143" i="27"/>
  <c r="N143" i="27"/>
  <c r="O143" i="27"/>
  <c r="P143" i="27"/>
  <c r="BT200" i="27" s="1"/>
  <c r="Q143" i="27"/>
  <c r="R143" i="27"/>
  <c r="S143" i="27"/>
  <c r="T143" i="27"/>
  <c r="U143" i="27"/>
  <c r="V143" i="27"/>
  <c r="W143" i="27"/>
  <c r="X143" i="27"/>
  <c r="Y143" i="27"/>
  <c r="Z143" i="27"/>
  <c r="AA143" i="27"/>
  <c r="AB143" i="27"/>
  <c r="AC143" i="27"/>
  <c r="AD143" i="27"/>
  <c r="AE143" i="27"/>
  <c r="AF143" i="27"/>
  <c r="AG143" i="27"/>
  <c r="AH143" i="27"/>
  <c r="AI143" i="27"/>
  <c r="AJ143" i="27"/>
  <c r="AK143" i="27"/>
  <c r="AL143" i="27"/>
  <c r="AM143" i="27"/>
  <c r="AN143" i="27"/>
  <c r="AO143" i="27"/>
  <c r="AP143" i="27"/>
  <c r="AQ143" i="27"/>
  <c r="AR143" i="27"/>
  <c r="AS143" i="27"/>
  <c r="AT143" i="27"/>
  <c r="C144" i="27"/>
  <c r="D144" i="27"/>
  <c r="E144" i="27"/>
  <c r="F144" i="27"/>
  <c r="G144" i="27"/>
  <c r="H144" i="27"/>
  <c r="I144" i="27"/>
  <c r="J144" i="27"/>
  <c r="K144" i="27"/>
  <c r="L144" i="27"/>
  <c r="M144" i="27"/>
  <c r="N144" i="27"/>
  <c r="O144" i="27"/>
  <c r="P144" i="27"/>
  <c r="Q144" i="27"/>
  <c r="R144" i="27"/>
  <c r="S144" i="27"/>
  <c r="T144" i="27"/>
  <c r="U144" i="27"/>
  <c r="V144" i="27"/>
  <c r="W144" i="27"/>
  <c r="X144" i="27"/>
  <c r="Y144" i="27"/>
  <c r="Z144" i="27"/>
  <c r="AA144" i="27"/>
  <c r="AB144" i="27"/>
  <c r="AC144" i="27"/>
  <c r="AD144" i="27"/>
  <c r="AE144" i="27"/>
  <c r="AF144" i="27"/>
  <c r="AG144" i="27"/>
  <c r="AH144" i="27"/>
  <c r="AI144" i="27"/>
  <c r="AJ144" i="27"/>
  <c r="AK144" i="27"/>
  <c r="AL144" i="27"/>
  <c r="AM144" i="27"/>
  <c r="AN144" i="27"/>
  <c r="AO144" i="27"/>
  <c r="AP144" i="27"/>
  <c r="AQ144" i="27"/>
  <c r="AR144" i="27"/>
  <c r="AS144" i="27"/>
  <c r="AT144" i="27"/>
  <c r="AU144" i="27"/>
  <c r="C145" i="27"/>
  <c r="D145" i="27"/>
  <c r="AU145" i="27" s="1"/>
  <c r="E145" i="27"/>
  <c r="F145" i="27"/>
  <c r="G145" i="27"/>
  <c r="H145" i="27"/>
  <c r="I145" i="27"/>
  <c r="J145" i="27"/>
  <c r="K145" i="27"/>
  <c r="L145" i="27"/>
  <c r="M145" i="27"/>
  <c r="N145" i="27"/>
  <c r="O145" i="27"/>
  <c r="P145" i="27"/>
  <c r="Q145" i="27"/>
  <c r="R145" i="27"/>
  <c r="S145" i="27"/>
  <c r="T145" i="27"/>
  <c r="U145" i="27"/>
  <c r="V145" i="27"/>
  <c r="W145" i="27"/>
  <c r="X145" i="27"/>
  <c r="Y145" i="27"/>
  <c r="Z145" i="27"/>
  <c r="AA145" i="27"/>
  <c r="AB145" i="27"/>
  <c r="AC145" i="27"/>
  <c r="AD145" i="27"/>
  <c r="AE145" i="27"/>
  <c r="AF145" i="27"/>
  <c r="AG145" i="27"/>
  <c r="AH145" i="27"/>
  <c r="AI145" i="27"/>
  <c r="AJ145" i="27"/>
  <c r="AK145" i="27"/>
  <c r="AL145" i="27"/>
  <c r="AM145" i="27"/>
  <c r="AN145" i="27"/>
  <c r="AO145" i="27"/>
  <c r="AP145" i="27"/>
  <c r="AQ145" i="27"/>
  <c r="AR145" i="27"/>
  <c r="AS145" i="27"/>
  <c r="AT145" i="27"/>
  <c r="C146" i="27"/>
  <c r="D146" i="27"/>
  <c r="E146" i="27"/>
  <c r="F146" i="27"/>
  <c r="G146" i="27"/>
  <c r="H146" i="27"/>
  <c r="I146" i="27"/>
  <c r="J146" i="27"/>
  <c r="K146" i="27"/>
  <c r="L146" i="27"/>
  <c r="M146" i="27"/>
  <c r="BV195" i="27" s="1"/>
  <c r="N146" i="27"/>
  <c r="O146" i="27"/>
  <c r="P146" i="27"/>
  <c r="Q146" i="27"/>
  <c r="BV203" i="27" s="1"/>
  <c r="R146" i="27"/>
  <c r="S146" i="27"/>
  <c r="T146" i="27"/>
  <c r="U146" i="27"/>
  <c r="V146" i="27"/>
  <c r="W146" i="27"/>
  <c r="X146" i="27"/>
  <c r="Y146" i="27"/>
  <c r="Z146" i="27"/>
  <c r="AA146" i="27"/>
  <c r="AB146" i="27"/>
  <c r="AC146" i="27"/>
  <c r="AD146" i="27"/>
  <c r="AE146" i="27"/>
  <c r="AF146" i="27"/>
  <c r="AG146" i="27"/>
  <c r="AH146" i="27"/>
  <c r="AI146" i="27"/>
  <c r="AJ146" i="27"/>
  <c r="AK146" i="27"/>
  <c r="AL146" i="27"/>
  <c r="AM146" i="27"/>
  <c r="AN146" i="27"/>
  <c r="AO146" i="27"/>
  <c r="AP146" i="27"/>
  <c r="AQ146" i="27"/>
  <c r="AR146" i="27"/>
  <c r="AS146" i="27"/>
  <c r="AT146" i="27"/>
  <c r="C147" i="27"/>
  <c r="D147" i="27"/>
  <c r="E147" i="27"/>
  <c r="F147" i="27"/>
  <c r="G147" i="27"/>
  <c r="H147" i="27"/>
  <c r="BV184" i="27" s="1"/>
  <c r="I147" i="27"/>
  <c r="J147" i="27"/>
  <c r="K147" i="27"/>
  <c r="L147" i="27"/>
  <c r="BV192" i="27" s="1"/>
  <c r="M147" i="27"/>
  <c r="N147" i="27"/>
  <c r="O147" i="27"/>
  <c r="P147" i="27"/>
  <c r="BV200" i="27" s="1"/>
  <c r="Q147" i="27"/>
  <c r="R147" i="27"/>
  <c r="S147" i="27"/>
  <c r="T147" i="27"/>
  <c r="BV208" i="27" s="1"/>
  <c r="U147" i="27"/>
  <c r="V147" i="27"/>
  <c r="W147" i="27"/>
  <c r="X147" i="27"/>
  <c r="Y147" i="27"/>
  <c r="Z147" i="27"/>
  <c r="AA147" i="27"/>
  <c r="AB147" i="27"/>
  <c r="AC147" i="27"/>
  <c r="AD147" i="27"/>
  <c r="AE147" i="27"/>
  <c r="AF147" i="27"/>
  <c r="AG147" i="27"/>
  <c r="AH147" i="27"/>
  <c r="AI147" i="27"/>
  <c r="AJ147" i="27"/>
  <c r="AK147" i="27"/>
  <c r="AL147" i="27"/>
  <c r="AM147" i="27"/>
  <c r="AN147" i="27"/>
  <c r="AO147" i="27"/>
  <c r="AP147" i="27"/>
  <c r="AQ147" i="27"/>
  <c r="AR147" i="27"/>
  <c r="AS147" i="27"/>
  <c r="AT147" i="27"/>
  <c r="C148" i="27"/>
  <c r="BW175" i="27" s="1"/>
  <c r="D148" i="27"/>
  <c r="E148" i="27"/>
  <c r="F148" i="27"/>
  <c r="G148" i="27"/>
  <c r="BW183" i="27" s="1"/>
  <c r="H148" i="27"/>
  <c r="I148" i="27"/>
  <c r="J148" i="27"/>
  <c r="K148" i="27"/>
  <c r="BW191" i="27" s="1"/>
  <c r="L148" i="27"/>
  <c r="M148" i="27"/>
  <c r="N148" i="27"/>
  <c r="O148" i="27"/>
  <c r="BW199" i="27" s="1"/>
  <c r="P148" i="27"/>
  <c r="Q148" i="27"/>
  <c r="R148" i="27"/>
  <c r="S148" i="27"/>
  <c r="BW207" i="27" s="1"/>
  <c r="T148" i="27"/>
  <c r="U148" i="27"/>
  <c r="V148" i="27"/>
  <c r="W148" i="27"/>
  <c r="BW215" i="27" s="1"/>
  <c r="X148" i="27"/>
  <c r="Y148" i="27"/>
  <c r="Z148" i="27"/>
  <c r="AA148" i="27"/>
  <c r="BW223" i="27" s="1"/>
  <c r="AB148" i="27"/>
  <c r="AC148" i="27"/>
  <c r="AD148" i="27"/>
  <c r="AE148" i="27"/>
  <c r="AF148" i="27"/>
  <c r="AG148" i="27"/>
  <c r="AH148" i="27"/>
  <c r="AI148" i="27"/>
  <c r="AJ148" i="27"/>
  <c r="AK148" i="27"/>
  <c r="AL148" i="27"/>
  <c r="AM148" i="27"/>
  <c r="AN148" i="27"/>
  <c r="AO148" i="27"/>
  <c r="AP148" i="27"/>
  <c r="AQ148" i="27"/>
  <c r="AR148" i="27"/>
  <c r="AS148" i="27"/>
  <c r="AT148" i="27"/>
  <c r="AU148" i="27"/>
  <c r="C149" i="27"/>
  <c r="D149" i="27"/>
  <c r="AU149" i="27" s="1"/>
  <c r="E149" i="27"/>
  <c r="F149" i="27"/>
  <c r="BW180" i="27" s="1"/>
  <c r="G149" i="27"/>
  <c r="H149" i="27"/>
  <c r="I149" i="27"/>
  <c r="J149" i="27"/>
  <c r="BW188" i="27" s="1"/>
  <c r="K149" i="27"/>
  <c r="L149" i="27"/>
  <c r="M149" i="27"/>
  <c r="N149" i="27"/>
  <c r="BW196" i="27" s="1"/>
  <c r="O149" i="27"/>
  <c r="P149" i="27"/>
  <c r="Q149" i="27"/>
  <c r="R149" i="27"/>
  <c r="BW204" i="27" s="1"/>
  <c r="S149" i="27"/>
  <c r="T149" i="27"/>
  <c r="U149" i="27"/>
  <c r="V149" i="27"/>
  <c r="BW212" i="27" s="1"/>
  <c r="W149" i="27"/>
  <c r="X149" i="27"/>
  <c r="Y149" i="27"/>
  <c r="Z149" i="27"/>
  <c r="BW220" i="27" s="1"/>
  <c r="AA149" i="27"/>
  <c r="AB149" i="27"/>
  <c r="AC149" i="27"/>
  <c r="AD149" i="27"/>
  <c r="AE149" i="27"/>
  <c r="AF149" i="27"/>
  <c r="AG149" i="27"/>
  <c r="AH149" i="27"/>
  <c r="AI149" i="27"/>
  <c r="AJ149" i="27"/>
  <c r="AK149" i="27"/>
  <c r="AL149" i="27"/>
  <c r="AM149" i="27"/>
  <c r="AN149" i="27"/>
  <c r="AO149" i="27"/>
  <c r="AP149" i="27"/>
  <c r="AQ149" i="27"/>
  <c r="AR149" i="27"/>
  <c r="AS149" i="27"/>
  <c r="AT149" i="27"/>
  <c r="C150" i="27"/>
  <c r="D150" i="27"/>
  <c r="E150" i="27"/>
  <c r="F150" i="27"/>
  <c r="G150" i="27"/>
  <c r="H150" i="27"/>
  <c r="I150" i="27"/>
  <c r="J150" i="27"/>
  <c r="K150" i="27"/>
  <c r="L150" i="27"/>
  <c r="M150" i="27"/>
  <c r="BX195" i="27" s="1"/>
  <c r="N150" i="27"/>
  <c r="O150" i="27"/>
  <c r="P150" i="27"/>
  <c r="Q150" i="27"/>
  <c r="BX203" i="27" s="1"/>
  <c r="R150" i="27"/>
  <c r="S150" i="27"/>
  <c r="T150" i="27"/>
  <c r="U150" i="27"/>
  <c r="V150" i="27"/>
  <c r="W150" i="27"/>
  <c r="X150" i="27"/>
  <c r="Y150" i="27"/>
  <c r="Z150" i="27"/>
  <c r="AA150" i="27"/>
  <c r="AB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AN150" i="27"/>
  <c r="AO150" i="27"/>
  <c r="AP150" i="27"/>
  <c r="AQ150" i="27"/>
  <c r="AR150" i="27"/>
  <c r="AS150" i="27"/>
  <c r="AT150" i="27"/>
  <c r="C151" i="27"/>
  <c r="D151" i="27"/>
  <c r="E151" i="27"/>
  <c r="F151" i="27"/>
  <c r="G151" i="27"/>
  <c r="H151" i="27"/>
  <c r="BX184" i="27" s="1"/>
  <c r="I151" i="27"/>
  <c r="J151" i="27"/>
  <c r="K151" i="27"/>
  <c r="L151" i="27"/>
  <c r="BX192" i="27" s="1"/>
  <c r="M151" i="27"/>
  <c r="N151" i="27"/>
  <c r="O151" i="27"/>
  <c r="P151" i="27"/>
  <c r="BX200" i="27" s="1"/>
  <c r="Q151" i="27"/>
  <c r="R151" i="27"/>
  <c r="S151" i="27"/>
  <c r="T151" i="27"/>
  <c r="U151" i="27"/>
  <c r="V151" i="27"/>
  <c r="W151" i="27"/>
  <c r="X151" i="27"/>
  <c r="Y151" i="27"/>
  <c r="Z151" i="27"/>
  <c r="AA151" i="27"/>
  <c r="AB151" i="27"/>
  <c r="AC151" i="27"/>
  <c r="AD151" i="27"/>
  <c r="AE151" i="27"/>
  <c r="AF151" i="27"/>
  <c r="AG151" i="27"/>
  <c r="AH151" i="27"/>
  <c r="AI151" i="27"/>
  <c r="AJ151" i="27"/>
  <c r="AK151" i="27"/>
  <c r="AL151" i="27"/>
  <c r="AM151" i="27"/>
  <c r="AN151" i="27"/>
  <c r="AO151" i="27"/>
  <c r="AP151" i="27"/>
  <c r="AQ151" i="27"/>
  <c r="AR151" i="27"/>
  <c r="AS151" i="27"/>
  <c r="AT151" i="27"/>
  <c r="C152" i="27"/>
  <c r="BY175" i="27" s="1"/>
  <c r="D152" i="27"/>
  <c r="E152" i="27"/>
  <c r="F152" i="27"/>
  <c r="G152" i="27"/>
  <c r="H152" i="27"/>
  <c r="I152" i="27"/>
  <c r="J152" i="27"/>
  <c r="K152" i="27"/>
  <c r="BY191" i="27" s="1"/>
  <c r="L152" i="27"/>
  <c r="M152" i="27"/>
  <c r="N152" i="27"/>
  <c r="O152" i="27"/>
  <c r="BY199" i="27" s="1"/>
  <c r="P152" i="27"/>
  <c r="Q152" i="27"/>
  <c r="R152" i="27"/>
  <c r="S152" i="27"/>
  <c r="BY207" i="27" s="1"/>
  <c r="T152" i="27"/>
  <c r="U152" i="27"/>
  <c r="V152" i="27"/>
  <c r="W152" i="27"/>
  <c r="X152" i="27"/>
  <c r="Y152" i="27"/>
  <c r="Z152" i="27"/>
  <c r="AA152" i="27"/>
  <c r="AB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AN152" i="27"/>
  <c r="AO152" i="27"/>
  <c r="AP152" i="27"/>
  <c r="AQ152" i="27"/>
  <c r="AR152" i="27"/>
  <c r="AS152" i="27"/>
  <c r="AT152" i="27"/>
  <c r="AU152" i="27"/>
  <c r="C153" i="27"/>
  <c r="D153" i="27"/>
  <c r="E153" i="27"/>
  <c r="F153" i="27"/>
  <c r="G153" i="27"/>
  <c r="H153" i="27"/>
  <c r="I153" i="27"/>
  <c r="J153" i="27"/>
  <c r="BY188" i="27" s="1"/>
  <c r="K153" i="27"/>
  <c r="L153" i="27"/>
  <c r="M153" i="27"/>
  <c r="N153" i="27"/>
  <c r="BY196" i="27" s="1"/>
  <c r="O153" i="27"/>
  <c r="P153" i="27"/>
  <c r="Q153" i="27"/>
  <c r="R153" i="27"/>
  <c r="S153" i="27"/>
  <c r="T153" i="27"/>
  <c r="U153" i="27"/>
  <c r="V153" i="27"/>
  <c r="W153" i="27"/>
  <c r="X153" i="27"/>
  <c r="Y153" i="27"/>
  <c r="Z153" i="27"/>
  <c r="AA153" i="27"/>
  <c r="AB153" i="27"/>
  <c r="AC153" i="27"/>
  <c r="AD153" i="27"/>
  <c r="AE153" i="27"/>
  <c r="AF153" i="27"/>
  <c r="AG153" i="27"/>
  <c r="AH153" i="27"/>
  <c r="AI153" i="27"/>
  <c r="AJ153" i="27"/>
  <c r="AK153" i="27"/>
  <c r="AL153" i="27"/>
  <c r="AM153" i="27"/>
  <c r="AN153" i="27"/>
  <c r="AO153" i="27"/>
  <c r="AP153" i="27"/>
  <c r="AQ153" i="27"/>
  <c r="AR153" i="27"/>
  <c r="AS153" i="27"/>
  <c r="AT153" i="27"/>
  <c r="C154" i="27"/>
  <c r="D154" i="27"/>
  <c r="E154" i="27"/>
  <c r="F154" i="27"/>
  <c r="G154" i="27"/>
  <c r="H154" i="27"/>
  <c r="I154" i="27"/>
  <c r="J154" i="27"/>
  <c r="K154" i="27"/>
  <c r="L154" i="27"/>
  <c r="M154" i="27"/>
  <c r="BZ195" i="27" s="1"/>
  <c r="N154" i="27"/>
  <c r="O154" i="27"/>
  <c r="P154" i="27"/>
  <c r="Q154" i="27"/>
  <c r="BZ203" i="27" s="1"/>
  <c r="R154" i="27"/>
  <c r="S154" i="27"/>
  <c r="T154" i="27"/>
  <c r="U154" i="27"/>
  <c r="V154" i="27"/>
  <c r="W154" i="27"/>
  <c r="X154" i="27"/>
  <c r="Y154" i="27"/>
  <c r="Z154" i="27"/>
  <c r="AA154" i="27"/>
  <c r="AB154" i="27"/>
  <c r="AC154" i="27"/>
  <c r="AD154" i="27"/>
  <c r="AE154" i="27"/>
  <c r="AF154" i="27"/>
  <c r="AG154" i="27"/>
  <c r="AH154" i="27"/>
  <c r="AI154" i="27"/>
  <c r="AJ154" i="27"/>
  <c r="AK154" i="27"/>
  <c r="AL154" i="27"/>
  <c r="AM154" i="27"/>
  <c r="AN154" i="27"/>
  <c r="AO154" i="27"/>
  <c r="AP154" i="27"/>
  <c r="AQ154" i="27"/>
  <c r="AR154" i="27"/>
  <c r="AS154" i="27"/>
  <c r="AT154" i="27"/>
  <c r="C155" i="27"/>
  <c r="D155" i="27"/>
  <c r="E155" i="27"/>
  <c r="F155" i="27"/>
  <c r="G155" i="27"/>
  <c r="H155" i="27"/>
  <c r="BZ184" i="27" s="1"/>
  <c r="I155" i="27"/>
  <c r="J155" i="27"/>
  <c r="K155" i="27"/>
  <c r="L155" i="27"/>
  <c r="BZ192" i="27" s="1"/>
  <c r="M155" i="27"/>
  <c r="N155" i="27"/>
  <c r="O155" i="27"/>
  <c r="P155" i="27"/>
  <c r="BZ200" i="27" s="1"/>
  <c r="Q155" i="27"/>
  <c r="R155" i="27"/>
  <c r="S155" i="27"/>
  <c r="T155" i="27"/>
  <c r="U155" i="27"/>
  <c r="V155" i="27"/>
  <c r="W155" i="27"/>
  <c r="X155" i="27"/>
  <c r="Y155" i="27"/>
  <c r="Z155" i="27"/>
  <c r="AA155" i="27"/>
  <c r="AB155" i="27"/>
  <c r="AC155" i="27"/>
  <c r="AD155" i="27"/>
  <c r="AE155" i="27"/>
  <c r="AF155" i="27"/>
  <c r="AG155" i="27"/>
  <c r="AH155" i="27"/>
  <c r="AI155" i="27"/>
  <c r="AJ155" i="27"/>
  <c r="AK155" i="27"/>
  <c r="AL155" i="27"/>
  <c r="AM155" i="27"/>
  <c r="AN155" i="27"/>
  <c r="AO155" i="27"/>
  <c r="AP155" i="27"/>
  <c r="AQ155" i="27"/>
  <c r="AR155" i="27"/>
  <c r="AS155" i="27"/>
  <c r="AT155" i="27"/>
  <c r="C156" i="27"/>
  <c r="CA175" i="27" s="1"/>
  <c r="D156" i="27"/>
  <c r="E156" i="27"/>
  <c r="F156" i="27"/>
  <c r="G156" i="27"/>
  <c r="CA183" i="27" s="1"/>
  <c r="H156" i="27"/>
  <c r="I156" i="27"/>
  <c r="J156" i="27"/>
  <c r="K156" i="27"/>
  <c r="CA191" i="27" s="1"/>
  <c r="L156" i="27"/>
  <c r="M156" i="27"/>
  <c r="N156" i="27"/>
  <c r="O156" i="27"/>
  <c r="CA199" i="27" s="1"/>
  <c r="P156" i="27"/>
  <c r="Q156" i="27"/>
  <c r="R156" i="27"/>
  <c r="S156" i="27"/>
  <c r="CA207" i="27" s="1"/>
  <c r="T156" i="27"/>
  <c r="U156" i="27"/>
  <c r="V156" i="27"/>
  <c r="W156" i="27"/>
  <c r="CA215" i="27" s="1"/>
  <c r="X156" i="27"/>
  <c r="Y156" i="27"/>
  <c r="Z156" i="27"/>
  <c r="AA156" i="27"/>
  <c r="CA223" i="27" s="1"/>
  <c r="AB156" i="27"/>
  <c r="AC156" i="27"/>
  <c r="AD156" i="27"/>
  <c r="AE156" i="27"/>
  <c r="AF156" i="27"/>
  <c r="AG156" i="27"/>
  <c r="AH156" i="27"/>
  <c r="AI156" i="27"/>
  <c r="AJ156" i="27"/>
  <c r="AK156" i="27"/>
  <c r="AL156" i="27"/>
  <c r="AM156" i="27"/>
  <c r="AN156" i="27"/>
  <c r="AO156" i="27"/>
  <c r="AP156" i="27"/>
  <c r="AQ156" i="27"/>
  <c r="AR156" i="27"/>
  <c r="AS156" i="27"/>
  <c r="AT156" i="27"/>
  <c r="AU156" i="27"/>
  <c r="C157" i="27"/>
  <c r="D157" i="27"/>
  <c r="E157" i="27"/>
  <c r="F157" i="27"/>
  <c r="CA180" i="27" s="1"/>
  <c r="G157" i="27"/>
  <c r="H157" i="27"/>
  <c r="I157" i="27"/>
  <c r="J157" i="27"/>
  <c r="CA188" i="27" s="1"/>
  <c r="K157" i="27"/>
  <c r="L157" i="27"/>
  <c r="M157" i="27"/>
  <c r="N157" i="27"/>
  <c r="CA196" i="27" s="1"/>
  <c r="O157" i="27"/>
  <c r="P157" i="27"/>
  <c r="Q157" i="27"/>
  <c r="R157" i="27"/>
  <c r="CA204" i="27" s="1"/>
  <c r="S157" i="27"/>
  <c r="T157" i="27"/>
  <c r="U157" i="27"/>
  <c r="V157" i="27"/>
  <c r="CA212" i="27" s="1"/>
  <c r="W157" i="27"/>
  <c r="X157" i="27"/>
  <c r="Y157" i="27"/>
  <c r="Z157" i="27"/>
  <c r="CA220" i="27" s="1"/>
  <c r="AA157" i="27"/>
  <c r="AB157" i="27"/>
  <c r="AC157" i="27"/>
  <c r="AD157" i="27"/>
  <c r="AE157" i="27"/>
  <c r="AF157" i="27"/>
  <c r="AG157" i="27"/>
  <c r="AH157" i="27"/>
  <c r="AI157" i="27"/>
  <c r="AJ157" i="27"/>
  <c r="AK157" i="27"/>
  <c r="AL157" i="27"/>
  <c r="AM157" i="27"/>
  <c r="AN157" i="27"/>
  <c r="AO157" i="27"/>
  <c r="AP157" i="27"/>
  <c r="AQ157" i="27"/>
  <c r="AR157" i="27"/>
  <c r="AS157" i="27"/>
  <c r="AT157" i="27"/>
  <c r="C158" i="27"/>
  <c r="D158" i="27"/>
  <c r="E158" i="27"/>
  <c r="F158" i="27"/>
  <c r="G158" i="27"/>
  <c r="H158" i="27"/>
  <c r="I158" i="27"/>
  <c r="J158" i="27"/>
  <c r="K158" i="27"/>
  <c r="L158" i="27"/>
  <c r="M158" i="27"/>
  <c r="CB195" i="27" s="1"/>
  <c r="N158" i="27"/>
  <c r="O158" i="27"/>
  <c r="P158" i="27"/>
  <c r="Q158" i="27"/>
  <c r="CB203" i="27" s="1"/>
  <c r="R158" i="27"/>
  <c r="S158" i="27"/>
  <c r="T158" i="27"/>
  <c r="U158" i="27"/>
  <c r="CB211" i="27" s="1"/>
  <c r="V158" i="27"/>
  <c r="W158" i="27"/>
  <c r="X158" i="27"/>
  <c r="Y158" i="27"/>
  <c r="CB219" i="27" s="1"/>
  <c r="Z158" i="27"/>
  <c r="AA158" i="27"/>
  <c r="AB158" i="27"/>
  <c r="AC158" i="27"/>
  <c r="AD158" i="27"/>
  <c r="AE158" i="27"/>
  <c r="AF158" i="27"/>
  <c r="AG158" i="27"/>
  <c r="AH158" i="27"/>
  <c r="AI158" i="27"/>
  <c r="AJ158" i="27"/>
  <c r="AK158" i="27"/>
  <c r="AL158" i="27"/>
  <c r="AM158" i="27"/>
  <c r="AN158" i="27"/>
  <c r="AO158" i="27"/>
  <c r="AP158" i="27"/>
  <c r="AQ158" i="27"/>
  <c r="AR158" i="27"/>
  <c r="AS158" i="27"/>
  <c r="AT158" i="27"/>
  <c r="C159" i="27"/>
  <c r="D159" i="27"/>
  <c r="E159" i="27"/>
  <c r="F159" i="27"/>
  <c r="G159" i="27"/>
  <c r="H159" i="27"/>
  <c r="CB184" i="27" s="1"/>
  <c r="I159" i="27"/>
  <c r="J159" i="27"/>
  <c r="K159" i="27"/>
  <c r="L159" i="27"/>
  <c r="CB192" i="27" s="1"/>
  <c r="M159" i="27"/>
  <c r="N159" i="27"/>
  <c r="O159" i="27"/>
  <c r="P159" i="27"/>
  <c r="CB200" i="27" s="1"/>
  <c r="Q159" i="27"/>
  <c r="R159" i="27"/>
  <c r="S159" i="27"/>
  <c r="T159" i="27"/>
  <c r="U159" i="27"/>
  <c r="V159" i="27"/>
  <c r="W159" i="27"/>
  <c r="X159" i="27"/>
  <c r="Y159" i="27"/>
  <c r="Z159" i="27"/>
  <c r="AA159" i="27"/>
  <c r="AB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AN159" i="27"/>
  <c r="AO159" i="27"/>
  <c r="AP159" i="27"/>
  <c r="AQ159" i="27"/>
  <c r="AR159" i="27"/>
  <c r="AS159" i="27"/>
  <c r="AT159" i="27"/>
  <c r="C160" i="27"/>
  <c r="D160" i="27"/>
  <c r="E160" i="27"/>
  <c r="F160" i="27"/>
  <c r="G160" i="27"/>
  <c r="H160" i="27"/>
  <c r="I160" i="27"/>
  <c r="J160" i="27"/>
  <c r="K160" i="27"/>
  <c r="L160" i="27"/>
  <c r="M160" i="27"/>
  <c r="N160" i="27"/>
  <c r="O160" i="27"/>
  <c r="P160" i="27"/>
  <c r="Q160" i="27"/>
  <c r="R160" i="27"/>
  <c r="S160" i="27"/>
  <c r="T160" i="27"/>
  <c r="U160" i="27"/>
  <c r="V160" i="27"/>
  <c r="W160" i="27"/>
  <c r="X160" i="27"/>
  <c r="Y160" i="27"/>
  <c r="Z160" i="27"/>
  <c r="AA160" i="27"/>
  <c r="AB160" i="27"/>
  <c r="AC160" i="27"/>
  <c r="AD160" i="27"/>
  <c r="AE160" i="27"/>
  <c r="AF160" i="27"/>
  <c r="AG160" i="27"/>
  <c r="AH160" i="27"/>
  <c r="AI160" i="27"/>
  <c r="AJ160" i="27"/>
  <c r="AK160" i="27"/>
  <c r="AL160" i="27"/>
  <c r="AM160" i="27"/>
  <c r="AN160" i="27"/>
  <c r="AO160" i="27"/>
  <c r="AP160" i="27"/>
  <c r="AQ160" i="27"/>
  <c r="AR160" i="27"/>
  <c r="AS160" i="27"/>
  <c r="AT160" i="27"/>
  <c r="AU160" i="27"/>
  <c r="C161" i="27"/>
  <c r="D161" i="27"/>
  <c r="AU161" i="27" s="1"/>
  <c r="E161" i="27"/>
  <c r="F161" i="27"/>
  <c r="G161" i="27"/>
  <c r="H161" i="27"/>
  <c r="I161" i="27"/>
  <c r="J161" i="27"/>
  <c r="K161" i="27"/>
  <c r="L161" i="27"/>
  <c r="M161" i="27"/>
  <c r="N161" i="27"/>
  <c r="O161" i="27"/>
  <c r="P161" i="27"/>
  <c r="Q161" i="27"/>
  <c r="R161" i="27"/>
  <c r="S161" i="27"/>
  <c r="T161" i="27"/>
  <c r="U161" i="27"/>
  <c r="V161" i="27"/>
  <c r="W161" i="27"/>
  <c r="X161" i="27"/>
  <c r="Y161" i="27"/>
  <c r="Z161" i="27"/>
  <c r="AA161" i="27"/>
  <c r="AB161" i="27"/>
  <c r="AC161" i="27"/>
  <c r="AD161" i="27"/>
  <c r="AE161" i="27"/>
  <c r="AF161" i="27"/>
  <c r="AG161" i="27"/>
  <c r="AH161" i="27"/>
  <c r="AI161" i="27"/>
  <c r="AJ161" i="27"/>
  <c r="AK161" i="27"/>
  <c r="AL161" i="27"/>
  <c r="AM161" i="27"/>
  <c r="AN161" i="27"/>
  <c r="AO161" i="27"/>
  <c r="AP161" i="27"/>
  <c r="AQ161" i="27"/>
  <c r="AR161" i="27"/>
  <c r="AS161" i="27"/>
  <c r="AT161" i="27"/>
  <c r="AU162" i="27"/>
  <c r="C163" i="27"/>
  <c r="D163" i="27"/>
  <c r="E163" i="27"/>
  <c r="F163" i="27"/>
  <c r="G163" i="27"/>
  <c r="H163" i="27"/>
  <c r="CD184" i="27" s="1"/>
  <c r="J163" i="27"/>
  <c r="K163" i="27"/>
  <c r="L163" i="27"/>
  <c r="M163" i="27"/>
  <c r="N163" i="27"/>
  <c r="O163" i="27"/>
  <c r="P163" i="27"/>
  <c r="Q163" i="27"/>
  <c r="R163" i="27"/>
  <c r="S163" i="27"/>
  <c r="T163" i="27"/>
  <c r="U163" i="27"/>
  <c r="U171" i="27" s="1"/>
  <c r="V163" i="27"/>
  <c r="W163" i="27"/>
  <c r="Y163" i="27"/>
  <c r="Z163" i="27"/>
  <c r="AA163" i="27"/>
  <c r="AB163" i="27"/>
  <c r="AC163" i="27"/>
  <c r="AD163" i="27"/>
  <c r="AE163" i="27"/>
  <c r="AF163" i="27"/>
  <c r="AG163" i="27"/>
  <c r="AH163" i="27"/>
  <c r="AI163" i="27"/>
  <c r="AJ163" i="27"/>
  <c r="AK163" i="27"/>
  <c r="AL163" i="27"/>
  <c r="AM163" i="27"/>
  <c r="AN163" i="27"/>
  <c r="AO163" i="27"/>
  <c r="AP163" i="27"/>
  <c r="AQ163" i="27"/>
  <c r="AR163" i="27"/>
  <c r="AS163" i="27"/>
  <c r="AT163" i="27"/>
  <c r="C164" i="27"/>
  <c r="D164" i="27"/>
  <c r="E164" i="27"/>
  <c r="F164" i="27"/>
  <c r="G164" i="27"/>
  <c r="H164" i="27"/>
  <c r="I164" i="27"/>
  <c r="J164" i="27"/>
  <c r="K164" i="27"/>
  <c r="L164" i="27"/>
  <c r="M164" i="27"/>
  <c r="CE195" i="27" s="1"/>
  <c r="N164" i="27"/>
  <c r="O164" i="27"/>
  <c r="P164" i="27"/>
  <c r="Q164" i="27"/>
  <c r="CE203" i="27" s="1"/>
  <c r="R164" i="27"/>
  <c r="S164" i="27"/>
  <c r="T164" i="27"/>
  <c r="U164" i="27"/>
  <c r="CE211" i="27" s="1"/>
  <c r="V164" i="27"/>
  <c r="W164" i="27"/>
  <c r="X164" i="27"/>
  <c r="Y164" i="27"/>
  <c r="CE219" i="27" s="1"/>
  <c r="Z164" i="27"/>
  <c r="AA164" i="27"/>
  <c r="AB164" i="27"/>
  <c r="AC164" i="27"/>
  <c r="AD164" i="27"/>
  <c r="AE164" i="27"/>
  <c r="AF164" i="27"/>
  <c r="AG164" i="27"/>
  <c r="AH164" i="27"/>
  <c r="AI164" i="27"/>
  <c r="AJ164" i="27"/>
  <c r="AK164" i="27"/>
  <c r="AL164" i="27"/>
  <c r="AM164" i="27"/>
  <c r="AN164" i="27"/>
  <c r="AO164" i="27"/>
  <c r="AP164" i="27"/>
  <c r="AQ164" i="27"/>
  <c r="AR164" i="27"/>
  <c r="AS164" i="27"/>
  <c r="AT164" i="27"/>
  <c r="C165" i="27"/>
  <c r="D165" i="27"/>
  <c r="E165" i="27"/>
  <c r="F165" i="27"/>
  <c r="G165" i="27"/>
  <c r="H165" i="27"/>
  <c r="CE184" i="27" s="1"/>
  <c r="I165" i="27"/>
  <c r="J165" i="27"/>
  <c r="K165" i="27"/>
  <c r="L165" i="27"/>
  <c r="CE192" i="27" s="1"/>
  <c r="M165" i="27"/>
  <c r="N165" i="27"/>
  <c r="O165" i="27"/>
  <c r="P165" i="27"/>
  <c r="CE200" i="27" s="1"/>
  <c r="Q165" i="27"/>
  <c r="R165" i="27"/>
  <c r="S165" i="27"/>
  <c r="T165" i="27"/>
  <c r="CE208" i="27" s="1"/>
  <c r="U165" i="27"/>
  <c r="V165" i="27"/>
  <c r="W165" i="27"/>
  <c r="X165" i="27"/>
  <c r="CE216" i="27" s="1"/>
  <c r="Y165" i="27"/>
  <c r="Z165" i="27"/>
  <c r="AA165" i="27"/>
  <c r="AB165" i="27"/>
  <c r="AC165" i="27"/>
  <c r="AD165" i="27"/>
  <c r="AE165" i="27"/>
  <c r="AF165" i="27"/>
  <c r="AG165" i="27"/>
  <c r="AH165" i="27"/>
  <c r="AI165" i="27"/>
  <c r="AJ165" i="27"/>
  <c r="AK165" i="27"/>
  <c r="AL165" i="27"/>
  <c r="AM165" i="27"/>
  <c r="AN165" i="27"/>
  <c r="AO165" i="27"/>
  <c r="AP165" i="27"/>
  <c r="AQ165" i="27"/>
  <c r="AR165" i="27"/>
  <c r="AS165" i="27"/>
  <c r="AT165" i="27"/>
  <c r="C166" i="27"/>
  <c r="CF175" i="27" s="1"/>
  <c r="D166" i="27"/>
  <c r="E166" i="27"/>
  <c r="F166" i="27"/>
  <c r="G166" i="27"/>
  <c r="CF183" i="27" s="1"/>
  <c r="H166" i="27"/>
  <c r="I166" i="27"/>
  <c r="J166" i="27"/>
  <c r="K166" i="27"/>
  <c r="CF191" i="27" s="1"/>
  <c r="L166" i="27"/>
  <c r="M166" i="27"/>
  <c r="N166" i="27"/>
  <c r="O166" i="27"/>
  <c r="CF199" i="27" s="1"/>
  <c r="P166" i="27"/>
  <c r="Q166" i="27"/>
  <c r="R166" i="27"/>
  <c r="S166" i="27"/>
  <c r="T166" i="27"/>
  <c r="U166" i="27"/>
  <c r="V166" i="27"/>
  <c r="W166" i="27"/>
  <c r="X166" i="27"/>
  <c r="Y166" i="27"/>
  <c r="Z166" i="27"/>
  <c r="AA166" i="27"/>
  <c r="AB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AN166" i="27"/>
  <c r="AO166" i="27"/>
  <c r="AP166" i="27"/>
  <c r="AQ166" i="27"/>
  <c r="AR166" i="27"/>
  <c r="AS166" i="27"/>
  <c r="AT166" i="27"/>
  <c r="AU166" i="27"/>
  <c r="C167" i="27"/>
  <c r="D167" i="27"/>
  <c r="AU167" i="27" s="1"/>
  <c r="E167" i="27"/>
  <c r="F167" i="27"/>
  <c r="CF180" i="27" s="1"/>
  <c r="G167" i="27"/>
  <c r="H167" i="27"/>
  <c r="I167" i="27"/>
  <c r="J167" i="27"/>
  <c r="CF188" i="27" s="1"/>
  <c r="K167" i="27"/>
  <c r="L167" i="27"/>
  <c r="M167" i="27"/>
  <c r="N167" i="27"/>
  <c r="CF196" i="27" s="1"/>
  <c r="O167" i="27"/>
  <c r="P167" i="27"/>
  <c r="Q167" i="27"/>
  <c r="R167" i="27"/>
  <c r="S167" i="27"/>
  <c r="T167" i="27"/>
  <c r="U167" i="27"/>
  <c r="V167" i="27"/>
  <c r="W167" i="27"/>
  <c r="X167" i="27"/>
  <c r="Y167" i="27"/>
  <c r="Z167" i="27"/>
  <c r="AA167" i="27"/>
  <c r="AB167" i="27"/>
  <c r="AC167" i="27"/>
  <c r="AD167" i="27"/>
  <c r="AE167" i="27"/>
  <c r="AF167" i="27"/>
  <c r="AG167" i="27"/>
  <c r="AH167" i="27"/>
  <c r="AI167" i="27"/>
  <c r="AJ167" i="27"/>
  <c r="AK167" i="27"/>
  <c r="AL167" i="27"/>
  <c r="AM167" i="27"/>
  <c r="AN167" i="27"/>
  <c r="AO167" i="27"/>
  <c r="AP167" i="27"/>
  <c r="AQ167" i="27"/>
  <c r="AR167" i="27"/>
  <c r="AS167" i="27"/>
  <c r="AT167" i="27"/>
  <c r="C168" i="27"/>
  <c r="D168" i="27"/>
  <c r="E168" i="27"/>
  <c r="F168" i="27"/>
  <c r="G168" i="27"/>
  <c r="H168" i="27"/>
  <c r="I168" i="27"/>
  <c r="J168" i="27"/>
  <c r="K168" i="27"/>
  <c r="L168" i="27"/>
  <c r="M168" i="27"/>
  <c r="N168" i="27"/>
  <c r="O168" i="27"/>
  <c r="P168" i="27"/>
  <c r="Q168" i="27"/>
  <c r="R168" i="27"/>
  <c r="S168" i="27"/>
  <c r="T168" i="27"/>
  <c r="U168" i="27"/>
  <c r="V168" i="27"/>
  <c r="W168" i="27"/>
  <c r="X168" i="27"/>
  <c r="Y168" i="27"/>
  <c r="Z168" i="27"/>
  <c r="AA168" i="27"/>
  <c r="AB168" i="27"/>
  <c r="AC168" i="27"/>
  <c r="AD168" i="27"/>
  <c r="AE168" i="27"/>
  <c r="AF168" i="27"/>
  <c r="AG168" i="27"/>
  <c r="AH168" i="27"/>
  <c r="AI168" i="27"/>
  <c r="AJ168" i="27"/>
  <c r="AK168" i="27"/>
  <c r="AL168" i="27"/>
  <c r="AM168" i="27"/>
  <c r="AN168" i="27"/>
  <c r="AO168" i="27"/>
  <c r="AP168" i="27"/>
  <c r="AQ168" i="27"/>
  <c r="AR168" i="27"/>
  <c r="AS168" i="27"/>
  <c r="AT168" i="27"/>
  <c r="C169" i="27"/>
  <c r="D169" i="27"/>
  <c r="E169" i="27"/>
  <c r="F169" i="27"/>
  <c r="G169" i="27"/>
  <c r="H169" i="27"/>
  <c r="CG184" i="27" s="1"/>
  <c r="I169" i="27"/>
  <c r="J169" i="27"/>
  <c r="K169" i="27"/>
  <c r="L169" i="27"/>
  <c r="M169" i="27"/>
  <c r="N169" i="27"/>
  <c r="O169" i="27"/>
  <c r="P169" i="27"/>
  <c r="CG200" i="27" s="1"/>
  <c r="Q169" i="27"/>
  <c r="R169" i="27"/>
  <c r="S169" i="27"/>
  <c r="T169" i="27"/>
  <c r="U169" i="27"/>
  <c r="V169" i="27"/>
  <c r="W169" i="27"/>
  <c r="X169" i="27"/>
  <c r="CG216" i="27" s="1"/>
  <c r="Y169" i="27"/>
  <c r="Z169" i="27"/>
  <c r="AA169" i="27"/>
  <c r="AB169" i="27"/>
  <c r="AC169" i="27"/>
  <c r="AD169" i="27"/>
  <c r="AE169" i="27"/>
  <c r="AF169" i="27"/>
  <c r="AG169" i="27"/>
  <c r="AH169" i="27"/>
  <c r="AI169" i="27"/>
  <c r="AJ169" i="27"/>
  <c r="AK169" i="27"/>
  <c r="AL169" i="27"/>
  <c r="AM169" i="27"/>
  <c r="AN169" i="27"/>
  <c r="AO169" i="27"/>
  <c r="AP169" i="27"/>
  <c r="AQ169" i="27"/>
  <c r="AR169" i="27"/>
  <c r="AS169" i="27"/>
  <c r="AT169" i="27"/>
  <c r="D170" i="27"/>
  <c r="F170" i="27"/>
  <c r="H170" i="27"/>
  <c r="J170" i="27"/>
  <c r="L170" i="27"/>
  <c r="N170" i="27"/>
  <c r="O170" i="27"/>
  <c r="P170" i="27"/>
  <c r="R170" i="27"/>
  <c r="T170" i="27"/>
  <c r="V170" i="27"/>
  <c r="X170" i="27"/>
  <c r="Z170" i="27"/>
  <c r="AB170" i="27"/>
  <c r="AD170" i="27"/>
  <c r="AE170" i="27"/>
  <c r="AF170" i="27"/>
  <c r="AH170" i="27"/>
  <c r="AJ170" i="27"/>
  <c r="AL170" i="27"/>
  <c r="AN170" i="27"/>
  <c r="AP170" i="27"/>
  <c r="AR170" i="27"/>
  <c r="AT170" i="27"/>
  <c r="C171" i="27"/>
  <c r="E171" i="27"/>
  <c r="G171" i="27"/>
  <c r="I171" i="27"/>
  <c r="K171" i="27"/>
  <c r="N171" i="27"/>
  <c r="O171" i="27"/>
  <c r="S171" i="27"/>
  <c r="V171" i="27"/>
  <c r="W171" i="27"/>
  <c r="Y171" i="27"/>
  <c r="AA171" i="27"/>
  <c r="AC171" i="27"/>
  <c r="AE171" i="27"/>
  <c r="AG171" i="27"/>
  <c r="AI171" i="27"/>
  <c r="AK171" i="27"/>
  <c r="AL171" i="27"/>
  <c r="AM171" i="27"/>
  <c r="AO171" i="27"/>
  <c r="AQ171" i="27"/>
  <c r="AS171" i="27"/>
  <c r="C174" i="27"/>
  <c r="D174" i="27"/>
  <c r="CH174" i="27" s="1"/>
  <c r="E174" i="27"/>
  <c r="F174" i="27"/>
  <c r="G174" i="27"/>
  <c r="H174" i="27"/>
  <c r="I174" i="27"/>
  <c r="J174" i="27"/>
  <c r="K174" i="27"/>
  <c r="L174" i="27"/>
  <c r="M174" i="27"/>
  <c r="N174" i="27"/>
  <c r="O174" i="27"/>
  <c r="P174" i="27"/>
  <c r="Q174" i="27"/>
  <c r="R174" i="27"/>
  <c r="S174" i="27"/>
  <c r="T174" i="27"/>
  <c r="U174" i="27"/>
  <c r="V174" i="27"/>
  <c r="W174" i="27"/>
  <c r="X174" i="27"/>
  <c r="Y174" i="27"/>
  <c r="Z174" i="27"/>
  <c r="AA174" i="27"/>
  <c r="AB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AN174" i="27"/>
  <c r="AO174" i="27"/>
  <c r="AP174" i="27"/>
  <c r="AQ174" i="27"/>
  <c r="AR174" i="27"/>
  <c r="AS174" i="27"/>
  <c r="AT174" i="27"/>
  <c r="AU174" i="27"/>
  <c r="AV174" i="27"/>
  <c r="AW174" i="27"/>
  <c r="AX174" i="27"/>
  <c r="AY174" i="27"/>
  <c r="AZ174" i="27"/>
  <c r="BA174" i="27"/>
  <c r="BB174" i="27"/>
  <c r="BC174" i="27"/>
  <c r="BD174" i="27"/>
  <c r="BE174" i="27"/>
  <c r="BF174" i="27"/>
  <c r="BG174" i="27"/>
  <c r="BH174" i="27"/>
  <c r="BI174" i="27"/>
  <c r="BJ174" i="27"/>
  <c r="BK174" i="27"/>
  <c r="BL174" i="27"/>
  <c r="BM174" i="27"/>
  <c r="BN174" i="27"/>
  <c r="BO174" i="27"/>
  <c r="BP174" i="27"/>
  <c r="BQ174" i="27"/>
  <c r="BR174" i="27"/>
  <c r="BS174" i="27"/>
  <c r="BT174" i="27"/>
  <c r="BU174" i="27"/>
  <c r="BV174" i="27"/>
  <c r="BW174" i="27"/>
  <c r="BX174" i="27"/>
  <c r="BY174" i="27"/>
  <c r="BZ174" i="27"/>
  <c r="CA174" i="27"/>
  <c r="CB174" i="27"/>
  <c r="CC174" i="27"/>
  <c r="CD174" i="27"/>
  <c r="CE174" i="27"/>
  <c r="CF174" i="27"/>
  <c r="CG174" i="27"/>
  <c r="D175" i="27"/>
  <c r="E175" i="27"/>
  <c r="F175" i="27"/>
  <c r="H175" i="27"/>
  <c r="I175" i="27"/>
  <c r="J175" i="27"/>
  <c r="L175" i="27"/>
  <c r="M175" i="27"/>
  <c r="N175" i="27"/>
  <c r="P175" i="27"/>
  <c r="Q175" i="27"/>
  <c r="R175" i="27"/>
  <c r="T175" i="27"/>
  <c r="U175" i="27"/>
  <c r="V175" i="27"/>
  <c r="X175" i="27"/>
  <c r="Y175" i="27"/>
  <c r="Z175" i="27"/>
  <c r="AB175" i="27"/>
  <c r="AC175" i="27"/>
  <c r="AD175" i="27"/>
  <c r="AF175" i="27"/>
  <c r="AG175" i="27"/>
  <c r="AH175" i="27"/>
  <c r="AJ175" i="27"/>
  <c r="AK175" i="27"/>
  <c r="AL175" i="27"/>
  <c r="AN175" i="27"/>
  <c r="AO175" i="27"/>
  <c r="AP175" i="27"/>
  <c r="AR175" i="27"/>
  <c r="AS175" i="27"/>
  <c r="AT175" i="27"/>
  <c r="AV175" i="27"/>
  <c r="AW175" i="27"/>
  <c r="AX175" i="27"/>
  <c r="AZ175" i="27"/>
  <c r="BB175" i="27"/>
  <c r="BD175" i="27"/>
  <c r="BE175" i="27"/>
  <c r="BF175" i="27"/>
  <c r="BH175" i="27"/>
  <c r="BJ175" i="27"/>
  <c r="BL175" i="27"/>
  <c r="BM175" i="27"/>
  <c r="BN175" i="27"/>
  <c r="BP175" i="27"/>
  <c r="BR175" i="27"/>
  <c r="BT175" i="27"/>
  <c r="BU175" i="27"/>
  <c r="BV175" i="27"/>
  <c r="BX175" i="27"/>
  <c r="BZ175" i="27"/>
  <c r="CB175" i="27"/>
  <c r="CC175" i="27"/>
  <c r="CD175" i="27"/>
  <c r="CE175" i="27"/>
  <c r="CG175" i="27"/>
  <c r="C176" i="27"/>
  <c r="D176" i="27"/>
  <c r="E176" i="27"/>
  <c r="G176" i="27"/>
  <c r="I176" i="27"/>
  <c r="K176" i="27"/>
  <c r="M176" i="27"/>
  <c r="O176" i="27"/>
  <c r="Q176" i="27"/>
  <c r="S176" i="27"/>
  <c r="U176" i="27"/>
  <c r="W176" i="27"/>
  <c r="Y176" i="27"/>
  <c r="AA176" i="27"/>
  <c r="AC176" i="27"/>
  <c r="AE176" i="27"/>
  <c r="AG176" i="27"/>
  <c r="AI176" i="27"/>
  <c r="AK176" i="27"/>
  <c r="AM176" i="27"/>
  <c r="AO176" i="27"/>
  <c r="AQ176" i="27"/>
  <c r="AS176" i="27"/>
  <c r="AU176" i="27"/>
  <c r="AW176" i="27"/>
  <c r="AY176" i="27"/>
  <c r="BA176" i="27"/>
  <c r="BC176" i="27"/>
  <c r="BE176" i="27"/>
  <c r="BG176" i="27"/>
  <c r="BI176" i="27"/>
  <c r="BK176" i="27"/>
  <c r="BM176" i="27"/>
  <c r="BO176" i="27"/>
  <c r="BQ176" i="27"/>
  <c r="BS176" i="27"/>
  <c r="BU176" i="27"/>
  <c r="BW176" i="27"/>
  <c r="BY176" i="27"/>
  <c r="CA176" i="27"/>
  <c r="CC176" i="27"/>
  <c r="CF176" i="27"/>
  <c r="C177" i="27"/>
  <c r="D177" i="27"/>
  <c r="CH177" i="27" s="1"/>
  <c r="E177" i="27"/>
  <c r="F177" i="27"/>
  <c r="G177" i="27"/>
  <c r="H177" i="27"/>
  <c r="I177" i="27"/>
  <c r="J177" i="27"/>
  <c r="K177" i="27"/>
  <c r="L177" i="27"/>
  <c r="M177" i="27"/>
  <c r="N177" i="27"/>
  <c r="O177" i="27"/>
  <c r="P177" i="27"/>
  <c r="Q177" i="27"/>
  <c r="R177" i="27"/>
  <c r="S177" i="27"/>
  <c r="T177" i="27"/>
  <c r="U177" i="27"/>
  <c r="V177" i="27"/>
  <c r="W177" i="27"/>
  <c r="X177" i="27"/>
  <c r="Y177" i="27"/>
  <c r="Z177" i="27"/>
  <c r="AA177" i="27"/>
  <c r="AB177" i="27"/>
  <c r="AC177" i="27"/>
  <c r="AD177" i="27"/>
  <c r="AE177" i="27"/>
  <c r="AF177" i="27"/>
  <c r="AG177" i="27"/>
  <c r="AH177" i="27"/>
  <c r="AI177" i="27"/>
  <c r="AJ177" i="27"/>
  <c r="AK177" i="27"/>
  <c r="AL177" i="27"/>
  <c r="AM177" i="27"/>
  <c r="AN177" i="27"/>
  <c r="AO177" i="27"/>
  <c r="AP177" i="27"/>
  <c r="AQ177" i="27"/>
  <c r="AR177" i="27"/>
  <c r="AS177" i="27"/>
  <c r="AT177" i="27"/>
  <c r="AU177" i="27"/>
  <c r="AV177" i="27"/>
  <c r="AW177" i="27"/>
  <c r="AX177" i="27"/>
  <c r="AY177" i="27"/>
  <c r="AZ177" i="27"/>
  <c r="BA177" i="27"/>
  <c r="BB177" i="27"/>
  <c r="BC177" i="27"/>
  <c r="BD177" i="27"/>
  <c r="BE177" i="27"/>
  <c r="BF177" i="27"/>
  <c r="BG177" i="27"/>
  <c r="BH177" i="27"/>
  <c r="BI177" i="27"/>
  <c r="BJ177" i="27"/>
  <c r="BK177" i="27"/>
  <c r="BL177" i="27"/>
  <c r="BM177" i="27"/>
  <c r="BN177" i="27"/>
  <c r="BO177" i="27"/>
  <c r="BP177" i="27"/>
  <c r="BQ177" i="27"/>
  <c r="BR177" i="27"/>
  <c r="BS177" i="27"/>
  <c r="BT177" i="27"/>
  <c r="BU177" i="27"/>
  <c r="BV177" i="27"/>
  <c r="BW177" i="27"/>
  <c r="BX177" i="27"/>
  <c r="BY177" i="27"/>
  <c r="BZ177" i="27"/>
  <c r="CA177" i="27"/>
  <c r="CB177" i="27"/>
  <c r="CC177" i="27"/>
  <c r="CD177" i="27"/>
  <c r="CE177" i="27"/>
  <c r="CF177" i="27"/>
  <c r="CG177" i="27"/>
  <c r="C178" i="27"/>
  <c r="D178" i="27"/>
  <c r="E178" i="27"/>
  <c r="F178" i="27"/>
  <c r="G178" i="27"/>
  <c r="H178" i="27"/>
  <c r="I178" i="27"/>
  <c r="J178" i="27"/>
  <c r="K178" i="27"/>
  <c r="L178" i="27"/>
  <c r="M178" i="27"/>
  <c r="N178" i="27"/>
  <c r="O178" i="27"/>
  <c r="P178" i="27"/>
  <c r="Q178" i="27"/>
  <c r="R178" i="27"/>
  <c r="S178" i="27"/>
  <c r="T178" i="27"/>
  <c r="U178" i="27"/>
  <c r="V178" i="27"/>
  <c r="W178" i="27"/>
  <c r="X178" i="27"/>
  <c r="Y178" i="27"/>
  <c r="Z178" i="27"/>
  <c r="AA178" i="27"/>
  <c r="AB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AN178" i="27"/>
  <c r="AO178" i="27"/>
  <c r="AP178" i="27"/>
  <c r="AQ178" i="27"/>
  <c r="AR178" i="27"/>
  <c r="AS178" i="27"/>
  <c r="AT178" i="27"/>
  <c r="AU178" i="27"/>
  <c r="AV178" i="27"/>
  <c r="AW178" i="27"/>
  <c r="AX178" i="27"/>
  <c r="AY178" i="27"/>
  <c r="AZ178" i="27"/>
  <c r="BA178" i="27"/>
  <c r="BB178" i="27"/>
  <c r="BC178" i="27"/>
  <c r="BD178" i="27"/>
  <c r="BE178" i="27"/>
  <c r="BF178" i="27"/>
  <c r="BG178" i="27"/>
  <c r="BH178" i="27"/>
  <c r="BI178" i="27"/>
  <c r="BJ178" i="27"/>
  <c r="BK178" i="27"/>
  <c r="BL178" i="27"/>
  <c r="BM178" i="27"/>
  <c r="BN178" i="27"/>
  <c r="BO178" i="27"/>
  <c r="BP178" i="27"/>
  <c r="BQ178" i="27"/>
  <c r="BR178" i="27"/>
  <c r="BS178" i="27"/>
  <c r="BT178" i="27"/>
  <c r="BU178" i="27"/>
  <c r="BV178" i="27"/>
  <c r="BW178" i="27"/>
  <c r="BX178" i="27"/>
  <c r="BY178" i="27"/>
  <c r="BZ178" i="27"/>
  <c r="CA178" i="27"/>
  <c r="CB178" i="27"/>
  <c r="CC178" i="27"/>
  <c r="CD178" i="27"/>
  <c r="CE178" i="27"/>
  <c r="CF178" i="27"/>
  <c r="CG178" i="27"/>
  <c r="C179" i="27"/>
  <c r="D179" i="27"/>
  <c r="E179" i="27"/>
  <c r="G179" i="27"/>
  <c r="I179" i="27"/>
  <c r="K179" i="27"/>
  <c r="M179" i="27"/>
  <c r="O179" i="27"/>
  <c r="Q179" i="27"/>
  <c r="S179" i="27"/>
  <c r="U179" i="27"/>
  <c r="W179" i="27"/>
  <c r="Y179" i="27"/>
  <c r="AA179" i="27"/>
  <c r="AC179" i="27"/>
  <c r="AE179" i="27"/>
  <c r="AG179" i="27"/>
  <c r="AI179" i="27"/>
  <c r="AK179" i="27"/>
  <c r="AM179" i="27"/>
  <c r="AO179" i="27"/>
  <c r="AQ179" i="27"/>
  <c r="AS179" i="27"/>
  <c r="AU179" i="27"/>
  <c r="AW179" i="27"/>
  <c r="AY179" i="27"/>
  <c r="BA179" i="27"/>
  <c r="BC179" i="27"/>
  <c r="BE179" i="27"/>
  <c r="BG179" i="27"/>
  <c r="BI179" i="27"/>
  <c r="BK179" i="27"/>
  <c r="BM179" i="27"/>
  <c r="BO179" i="27"/>
  <c r="BQ179" i="27"/>
  <c r="BS179" i="27"/>
  <c r="BU179" i="27"/>
  <c r="BW179" i="27"/>
  <c r="BY179" i="27"/>
  <c r="CA179" i="27"/>
  <c r="CC179" i="27"/>
  <c r="CD179" i="27"/>
  <c r="CF179" i="27"/>
  <c r="CG179" i="27"/>
  <c r="D180" i="27"/>
  <c r="E180" i="27"/>
  <c r="F180" i="27"/>
  <c r="H180" i="27"/>
  <c r="I180" i="27"/>
  <c r="J180" i="27"/>
  <c r="L180" i="27"/>
  <c r="M180" i="27"/>
  <c r="N180" i="27"/>
  <c r="P180" i="27"/>
  <c r="Q180" i="27"/>
  <c r="R180" i="27"/>
  <c r="T180" i="27"/>
  <c r="U180" i="27"/>
  <c r="V180" i="27"/>
  <c r="X180" i="27"/>
  <c r="Y180" i="27"/>
  <c r="Z180" i="27"/>
  <c r="AB180" i="27"/>
  <c r="AC180" i="27"/>
  <c r="AD180" i="27"/>
  <c r="AF180" i="27"/>
  <c r="AG180" i="27"/>
  <c r="AH180" i="27"/>
  <c r="AJ180" i="27"/>
  <c r="AK180" i="27"/>
  <c r="AL180" i="27"/>
  <c r="AN180" i="27"/>
  <c r="AO180" i="27"/>
  <c r="AP180" i="27"/>
  <c r="AR180" i="27"/>
  <c r="AS180" i="27"/>
  <c r="AT180" i="27"/>
  <c r="AV180" i="27"/>
  <c r="AW180" i="27"/>
  <c r="AX180" i="27"/>
  <c r="AZ180" i="27"/>
  <c r="BB180" i="27"/>
  <c r="BD180" i="27"/>
  <c r="BE180" i="27"/>
  <c r="BF180" i="27"/>
  <c r="BH180" i="27"/>
  <c r="BI180" i="27"/>
  <c r="BJ180" i="27"/>
  <c r="BL180" i="27"/>
  <c r="BM180" i="27"/>
  <c r="BN180" i="27"/>
  <c r="BP180" i="27"/>
  <c r="BR180" i="27"/>
  <c r="BT180" i="27"/>
  <c r="BU180" i="27"/>
  <c r="BV180" i="27"/>
  <c r="BX180" i="27"/>
  <c r="BY180" i="27"/>
  <c r="BZ180" i="27"/>
  <c r="CB180" i="27"/>
  <c r="CC180" i="27"/>
  <c r="CD180" i="27"/>
  <c r="CE180" i="27"/>
  <c r="CG180" i="27"/>
  <c r="C181" i="27"/>
  <c r="D181" i="27"/>
  <c r="CH181" i="27" s="1"/>
  <c r="E181" i="27"/>
  <c r="F181" i="27"/>
  <c r="G181" i="27"/>
  <c r="H181" i="27"/>
  <c r="I181" i="27"/>
  <c r="J181" i="27"/>
  <c r="K181" i="27"/>
  <c r="L181" i="27"/>
  <c r="M181" i="27"/>
  <c r="N181" i="27"/>
  <c r="O181" i="27"/>
  <c r="P181" i="27"/>
  <c r="Q181" i="27"/>
  <c r="R181" i="27"/>
  <c r="S181" i="27"/>
  <c r="T181" i="27"/>
  <c r="U181" i="27"/>
  <c r="V181" i="27"/>
  <c r="W181" i="27"/>
  <c r="X181" i="27"/>
  <c r="Y181" i="27"/>
  <c r="Z181" i="27"/>
  <c r="AA181" i="27"/>
  <c r="AB181" i="27"/>
  <c r="AC181" i="27"/>
  <c r="AD181" i="27"/>
  <c r="AE181" i="27"/>
  <c r="AF181" i="27"/>
  <c r="AG181" i="27"/>
  <c r="AH181" i="27"/>
  <c r="AI181" i="27"/>
  <c r="AJ181" i="27"/>
  <c r="AK181" i="27"/>
  <c r="AL181" i="27"/>
  <c r="AM181" i="27"/>
  <c r="AN181" i="27"/>
  <c r="AO181" i="27"/>
  <c r="AP181" i="27"/>
  <c r="AQ181" i="27"/>
  <c r="AR181" i="27"/>
  <c r="AS181" i="27"/>
  <c r="AT181" i="27"/>
  <c r="AU181" i="27"/>
  <c r="AV181" i="27"/>
  <c r="AW181" i="27"/>
  <c r="AX181" i="27"/>
  <c r="AY181" i="27"/>
  <c r="AZ181" i="27"/>
  <c r="BA181" i="27"/>
  <c r="BB181" i="27"/>
  <c r="BC181" i="27"/>
  <c r="BD181" i="27"/>
  <c r="BE181" i="27"/>
  <c r="BF181" i="27"/>
  <c r="BG181" i="27"/>
  <c r="BH181" i="27"/>
  <c r="BI181" i="27"/>
  <c r="BJ181" i="27"/>
  <c r="BK181" i="27"/>
  <c r="BL181" i="27"/>
  <c r="BM181" i="27"/>
  <c r="BN181" i="27"/>
  <c r="BO181" i="27"/>
  <c r="BP181" i="27"/>
  <c r="BQ181" i="27"/>
  <c r="BR181" i="27"/>
  <c r="BS181" i="27"/>
  <c r="BT181" i="27"/>
  <c r="BU181" i="27"/>
  <c r="BV181" i="27"/>
  <c r="BW181" i="27"/>
  <c r="BX181" i="27"/>
  <c r="BY181" i="27"/>
  <c r="BZ181" i="27"/>
  <c r="CA181" i="27"/>
  <c r="CB181" i="27"/>
  <c r="CC181" i="27"/>
  <c r="CD181" i="27"/>
  <c r="CE181" i="27"/>
  <c r="CF181" i="27"/>
  <c r="CG181" i="27"/>
  <c r="C182" i="27"/>
  <c r="D182" i="27"/>
  <c r="E182" i="27"/>
  <c r="F182" i="27"/>
  <c r="G182" i="27"/>
  <c r="H182" i="27"/>
  <c r="I182" i="27"/>
  <c r="J182" i="27"/>
  <c r="K182" i="27"/>
  <c r="L182" i="27"/>
  <c r="M182" i="27"/>
  <c r="N182" i="27"/>
  <c r="O182" i="27"/>
  <c r="P182" i="27"/>
  <c r="Q182" i="27"/>
  <c r="R182" i="27"/>
  <c r="S182" i="27"/>
  <c r="T182" i="27"/>
  <c r="U182" i="27"/>
  <c r="V182" i="27"/>
  <c r="W182" i="27"/>
  <c r="X182" i="27"/>
  <c r="Y182" i="27"/>
  <c r="Z182" i="27"/>
  <c r="AA182" i="27"/>
  <c r="AB182" i="27"/>
  <c r="AC182" i="27"/>
  <c r="AD182" i="27"/>
  <c r="AE182" i="27"/>
  <c r="AF182" i="27"/>
  <c r="AG182" i="27"/>
  <c r="AH182" i="27"/>
  <c r="AI182" i="27"/>
  <c r="AJ182" i="27"/>
  <c r="AK182" i="27"/>
  <c r="AL182" i="27"/>
  <c r="AM182" i="27"/>
  <c r="AN182" i="27"/>
  <c r="AO182" i="27"/>
  <c r="AP182" i="27"/>
  <c r="AQ182" i="27"/>
  <c r="AR182" i="27"/>
  <c r="AS182" i="27"/>
  <c r="AT182" i="27"/>
  <c r="AU182" i="27"/>
  <c r="AV182" i="27"/>
  <c r="AW182" i="27"/>
  <c r="AX182" i="27"/>
  <c r="AY182" i="27"/>
  <c r="AZ182" i="27"/>
  <c r="BA182" i="27"/>
  <c r="BB182" i="27"/>
  <c r="BC182" i="27"/>
  <c r="BD182" i="27"/>
  <c r="BE182" i="27"/>
  <c r="BF182" i="27"/>
  <c r="BG182" i="27"/>
  <c r="BH182" i="27"/>
  <c r="BI182" i="27"/>
  <c r="BJ182" i="27"/>
  <c r="BK182" i="27"/>
  <c r="BL182" i="27"/>
  <c r="BM182" i="27"/>
  <c r="BN182" i="27"/>
  <c r="BO182" i="27"/>
  <c r="BP182" i="27"/>
  <c r="BQ182" i="27"/>
  <c r="BR182" i="27"/>
  <c r="BS182" i="27"/>
  <c r="BT182" i="27"/>
  <c r="BU182" i="27"/>
  <c r="BV182" i="27"/>
  <c r="BW182" i="27"/>
  <c r="BX182" i="27"/>
  <c r="BY182" i="27"/>
  <c r="BZ182" i="27"/>
  <c r="CA182" i="27"/>
  <c r="CB182" i="27"/>
  <c r="CC182" i="27"/>
  <c r="CD182" i="27"/>
  <c r="CE182" i="27"/>
  <c r="CF182" i="27"/>
  <c r="CG182" i="27"/>
  <c r="D183" i="27"/>
  <c r="E183" i="27"/>
  <c r="F183" i="27"/>
  <c r="H183" i="27"/>
  <c r="I183" i="27"/>
  <c r="J183" i="27"/>
  <c r="L183" i="27"/>
  <c r="M183" i="27"/>
  <c r="N183" i="27"/>
  <c r="P183" i="27"/>
  <c r="Q183" i="27"/>
  <c r="R183" i="27"/>
  <c r="T183" i="27"/>
  <c r="U183" i="27"/>
  <c r="V183" i="27"/>
  <c r="X183" i="27"/>
  <c r="Y183" i="27"/>
  <c r="Z183" i="27"/>
  <c r="AB183" i="27"/>
  <c r="AC183" i="27"/>
  <c r="AD183" i="27"/>
  <c r="AF183" i="27"/>
  <c r="AG183" i="27"/>
  <c r="AH183" i="27"/>
  <c r="AJ183" i="27"/>
  <c r="AK183" i="27"/>
  <c r="AL183" i="27"/>
  <c r="AN183" i="27"/>
  <c r="AO183" i="27"/>
  <c r="AP183" i="27"/>
  <c r="AR183" i="27"/>
  <c r="AS183" i="27"/>
  <c r="AT183" i="27"/>
  <c r="AV183" i="27"/>
  <c r="AW183" i="27"/>
  <c r="AX183" i="27"/>
  <c r="AZ183" i="27"/>
  <c r="BB183" i="27"/>
  <c r="BD183" i="27"/>
  <c r="BE183" i="27"/>
  <c r="BF183" i="27"/>
  <c r="BH183" i="27"/>
  <c r="BI183" i="27"/>
  <c r="BJ183" i="27"/>
  <c r="BL183" i="27"/>
  <c r="BM183" i="27"/>
  <c r="BN183" i="27"/>
  <c r="BP183" i="27"/>
  <c r="BR183" i="27"/>
  <c r="BT183" i="27"/>
  <c r="BU183" i="27"/>
  <c r="BV183" i="27"/>
  <c r="BX183" i="27"/>
  <c r="BY183" i="27"/>
  <c r="BZ183" i="27"/>
  <c r="CB183" i="27"/>
  <c r="CC183" i="27"/>
  <c r="CD183" i="27"/>
  <c r="CE183" i="27"/>
  <c r="CG183" i="27"/>
  <c r="C184" i="27"/>
  <c r="D184" i="27"/>
  <c r="E184" i="27"/>
  <c r="G184" i="27"/>
  <c r="I184" i="27"/>
  <c r="K184" i="27"/>
  <c r="M184" i="27"/>
  <c r="O184" i="27"/>
  <c r="Q184" i="27"/>
  <c r="S184" i="27"/>
  <c r="U184" i="27"/>
  <c r="W184" i="27"/>
  <c r="Y184" i="27"/>
  <c r="AA184" i="27"/>
  <c r="AC184" i="27"/>
  <c r="AE184" i="27"/>
  <c r="AG184" i="27"/>
  <c r="AI184" i="27"/>
  <c r="AK184" i="27"/>
  <c r="AM184" i="27"/>
  <c r="AO184" i="27"/>
  <c r="AQ184" i="27"/>
  <c r="AS184" i="27"/>
  <c r="AU184" i="27"/>
  <c r="AW184" i="27"/>
  <c r="AY184" i="27"/>
  <c r="BA184" i="27"/>
  <c r="BC184" i="27"/>
  <c r="BE184" i="27"/>
  <c r="BG184" i="27"/>
  <c r="BI184" i="27"/>
  <c r="BK184" i="27"/>
  <c r="BM184" i="27"/>
  <c r="BO184" i="27"/>
  <c r="BQ184" i="27"/>
  <c r="BS184" i="27"/>
  <c r="BU184" i="27"/>
  <c r="BW184" i="27"/>
  <c r="BY184" i="27"/>
  <c r="CA184" i="27"/>
  <c r="CC184" i="27"/>
  <c r="CF184" i="27"/>
  <c r="C185" i="27"/>
  <c r="D185" i="27"/>
  <c r="E185" i="27"/>
  <c r="F185" i="27"/>
  <c r="G185" i="27"/>
  <c r="H185" i="27"/>
  <c r="I185" i="27"/>
  <c r="J185" i="27"/>
  <c r="K185" i="27"/>
  <c r="L185" i="27"/>
  <c r="M185" i="27"/>
  <c r="N185" i="27"/>
  <c r="O185" i="27"/>
  <c r="P185" i="27"/>
  <c r="Q185" i="27"/>
  <c r="R185" i="27"/>
  <c r="S185" i="27"/>
  <c r="T185" i="27"/>
  <c r="U185" i="27"/>
  <c r="V185" i="27"/>
  <c r="W185" i="27"/>
  <c r="X185" i="27"/>
  <c r="Y185" i="27"/>
  <c r="Z185" i="27"/>
  <c r="AA185" i="27"/>
  <c r="AB185" i="27"/>
  <c r="AC185" i="27"/>
  <c r="AD185" i="27"/>
  <c r="AE185" i="27"/>
  <c r="AF185" i="27"/>
  <c r="AG185" i="27"/>
  <c r="AH185" i="27"/>
  <c r="AI185" i="27"/>
  <c r="AJ185" i="27"/>
  <c r="AK185" i="27"/>
  <c r="AL185" i="27"/>
  <c r="AM185" i="27"/>
  <c r="AN185" i="27"/>
  <c r="AO185" i="27"/>
  <c r="AP185" i="27"/>
  <c r="AQ185" i="27"/>
  <c r="AR185" i="27"/>
  <c r="AS185" i="27"/>
  <c r="AT185" i="27"/>
  <c r="AU185" i="27"/>
  <c r="AV185" i="27"/>
  <c r="AW185" i="27"/>
  <c r="AX185" i="27"/>
  <c r="AY185" i="27"/>
  <c r="AZ185" i="27"/>
  <c r="BA185" i="27"/>
  <c r="BB185" i="27"/>
  <c r="BC185" i="27"/>
  <c r="BD185" i="27"/>
  <c r="BE185" i="27"/>
  <c r="BF185" i="27"/>
  <c r="BG185" i="27"/>
  <c r="BH185" i="27"/>
  <c r="BI185" i="27"/>
  <c r="BJ185" i="27"/>
  <c r="BK185" i="27"/>
  <c r="BL185" i="27"/>
  <c r="BM185" i="27"/>
  <c r="BN185" i="27"/>
  <c r="BO185" i="27"/>
  <c r="BP185" i="27"/>
  <c r="BQ185" i="27"/>
  <c r="BR185" i="27"/>
  <c r="BS185" i="27"/>
  <c r="BT185" i="27"/>
  <c r="BU185" i="27"/>
  <c r="BV185" i="27"/>
  <c r="BW185" i="27"/>
  <c r="BX185" i="27"/>
  <c r="BY185" i="27"/>
  <c r="BZ185" i="27"/>
  <c r="CA185" i="27"/>
  <c r="CB185" i="27"/>
  <c r="CC185" i="27"/>
  <c r="CD185" i="27"/>
  <c r="CE185" i="27"/>
  <c r="CF185" i="27"/>
  <c r="CG185" i="27"/>
  <c r="C186" i="27"/>
  <c r="D186" i="27"/>
  <c r="E186" i="27"/>
  <c r="F186" i="27"/>
  <c r="G186" i="27"/>
  <c r="H186" i="27"/>
  <c r="I186" i="27"/>
  <c r="J186" i="27"/>
  <c r="K186" i="27"/>
  <c r="L186" i="27"/>
  <c r="M186" i="27"/>
  <c r="N186" i="27"/>
  <c r="O186" i="27"/>
  <c r="P186" i="27"/>
  <c r="Q186" i="27"/>
  <c r="R186" i="27"/>
  <c r="S186" i="27"/>
  <c r="T186" i="27"/>
  <c r="U186" i="27"/>
  <c r="V186" i="27"/>
  <c r="W186" i="27"/>
  <c r="X186" i="27"/>
  <c r="Y186" i="27"/>
  <c r="Z186" i="27"/>
  <c r="AA186" i="27"/>
  <c r="AB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AN186" i="27"/>
  <c r="AO186" i="27"/>
  <c r="AP186" i="27"/>
  <c r="AQ186" i="27"/>
  <c r="AR186" i="27"/>
  <c r="AS186" i="27"/>
  <c r="AT186" i="27"/>
  <c r="AU186" i="27"/>
  <c r="AV186" i="27"/>
  <c r="AW186" i="27"/>
  <c r="AX186" i="27"/>
  <c r="AY186" i="27"/>
  <c r="AZ186" i="27"/>
  <c r="BA186" i="27"/>
  <c r="BB186" i="27"/>
  <c r="BC186" i="27"/>
  <c r="BD186" i="27"/>
  <c r="BE186" i="27"/>
  <c r="BF186" i="27"/>
  <c r="BG186" i="27"/>
  <c r="BH186" i="27"/>
  <c r="BI186" i="27"/>
  <c r="BJ186" i="27"/>
  <c r="BK186" i="27"/>
  <c r="BL186" i="27"/>
  <c r="BM186" i="27"/>
  <c r="BN186" i="27"/>
  <c r="BO186" i="27"/>
  <c r="BP186" i="27"/>
  <c r="BQ186" i="27"/>
  <c r="BR186" i="27"/>
  <c r="BS186" i="27"/>
  <c r="BT186" i="27"/>
  <c r="BU186" i="27"/>
  <c r="BV186" i="27"/>
  <c r="BW186" i="27"/>
  <c r="BX186" i="27"/>
  <c r="BY186" i="27"/>
  <c r="BZ186" i="27"/>
  <c r="CA186" i="27"/>
  <c r="CB186" i="27"/>
  <c r="CC186" i="27"/>
  <c r="CD186" i="27"/>
  <c r="CE186" i="27"/>
  <c r="CF186" i="27"/>
  <c r="CG186" i="27"/>
  <c r="C187" i="27"/>
  <c r="D187" i="27"/>
  <c r="CH187" i="27" s="1"/>
  <c r="E187" i="27"/>
  <c r="F187" i="27"/>
  <c r="G187" i="27"/>
  <c r="H187" i="27"/>
  <c r="I187" i="27"/>
  <c r="J187" i="27"/>
  <c r="K187" i="27"/>
  <c r="L187" i="27"/>
  <c r="M187" i="27"/>
  <c r="N187" i="27"/>
  <c r="O187" i="27"/>
  <c r="P187" i="27"/>
  <c r="Q187" i="27"/>
  <c r="R187" i="27"/>
  <c r="S187" i="27"/>
  <c r="T187" i="27"/>
  <c r="U187" i="27"/>
  <c r="V187" i="27"/>
  <c r="W187" i="27"/>
  <c r="X187" i="27"/>
  <c r="Y187" i="27"/>
  <c r="Z187" i="27"/>
  <c r="AA187" i="27"/>
  <c r="AB187" i="27"/>
  <c r="AC187" i="27"/>
  <c r="AD187" i="27"/>
  <c r="AE187" i="27"/>
  <c r="AF187" i="27"/>
  <c r="AG187" i="27"/>
  <c r="AH187" i="27"/>
  <c r="AI187" i="27"/>
  <c r="AJ187" i="27"/>
  <c r="AK187" i="27"/>
  <c r="AL187" i="27"/>
  <c r="AM187" i="27"/>
  <c r="AN187" i="27"/>
  <c r="AO187" i="27"/>
  <c r="AP187" i="27"/>
  <c r="AQ187" i="27"/>
  <c r="AR187" i="27"/>
  <c r="AS187" i="27"/>
  <c r="AT187" i="27"/>
  <c r="AU187" i="27"/>
  <c r="AV187" i="27"/>
  <c r="AW187" i="27"/>
  <c r="AX187" i="27"/>
  <c r="AY187" i="27"/>
  <c r="AZ187" i="27"/>
  <c r="BA187" i="27"/>
  <c r="BB187" i="27"/>
  <c r="BC187" i="27"/>
  <c r="BD187" i="27"/>
  <c r="BE187" i="27"/>
  <c r="BF187" i="27"/>
  <c r="BG187" i="27"/>
  <c r="BH187" i="27"/>
  <c r="BI187" i="27"/>
  <c r="BJ187" i="27"/>
  <c r="BK187" i="27"/>
  <c r="BL187" i="27"/>
  <c r="BM187" i="27"/>
  <c r="BN187" i="27"/>
  <c r="BO187" i="27"/>
  <c r="BP187" i="27"/>
  <c r="BQ187" i="27"/>
  <c r="BR187" i="27"/>
  <c r="BS187" i="27"/>
  <c r="BT187" i="27"/>
  <c r="BU187" i="27"/>
  <c r="BV187" i="27"/>
  <c r="BW187" i="27"/>
  <c r="BX187" i="27"/>
  <c r="BY187" i="27"/>
  <c r="BZ187" i="27"/>
  <c r="CA187" i="27"/>
  <c r="CB187" i="27"/>
  <c r="CC187" i="27"/>
  <c r="CD187" i="27"/>
  <c r="CE187" i="27"/>
  <c r="CF187" i="27"/>
  <c r="CG187" i="27"/>
  <c r="D188" i="27"/>
  <c r="E188" i="27"/>
  <c r="F188" i="27"/>
  <c r="H188" i="27"/>
  <c r="I188" i="27"/>
  <c r="J188" i="27"/>
  <c r="L188" i="27"/>
  <c r="M188" i="27"/>
  <c r="N188" i="27"/>
  <c r="P188" i="27"/>
  <c r="Q188" i="27"/>
  <c r="R188" i="27"/>
  <c r="T188" i="27"/>
  <c r="U188" i="27"/>
  <c r="V188" i="27"/>
  <c r="X188" i="27"/>
  <c r="Y188" i="27"/>
  <c r="Z188" i="27"/>
  <c r="AB188" i="27"/>
  <c r="AC188" i="27"/>
  <c r="AD188" i="27"/>
  <c r="AF188" i="27"/>
  <c r="AG188" i="27"/>
  <c r="AH188" i="27"/>
  <c r="AJ188" i="27"/>
  <c r="AK188" i="27"/>
  <c r="AL188" i="27"/>
  <c r="AN188" i="27"/>
  <c r="AO188" i="27"/>
  <c r="AP188" i="27"/>
  <c r="AR188" i="27"/>
  <c r="AS188" i="27"/>
  <c r="AT188" i="27"/>
  <c r="AV188" i="27"/>
  <c r="AW188" i="27"/>
  <c r="AX188" i="27"/>
  <c r="AZ188" i="27"/>
  <c r="BA188" i="27"/>
  <c r="BB188" i="27"/>
  <c r="BD188" i="27"/>
  <c r="BE188" i="27"/>
  <c r="BF188" i="27"/>
  <c r="BH188" i="27"/>
  <c r="BJ188" i="27"/>
  <c r="BL188" i="27"/>
  <c r="BM188" i="27"/>
  <c r="BN188" i="27"/>
  <c r="BP188" i="27"/>
  <c r="BQ188" i="27"/>
  <c r="BR188" i="27"/>
  <c r="BT188" i="27"/>
  <c r="BU188" i="27"/>
  <c r="BV188" i="27"/>
  <c r="BX188" i="27"/>
  <c r="BZ188" i="27"/>
  <c r="CB188" i="27"/>
  <c r="CC188" i="27"/>
  <c r="CD188" i="27"/>
  <c r="CE188" i="27"/>
  <c r="CG188" i="27"/>
  <c r="C189" i="27"/>
  <c r="D189" i="27"/>
  <c r="E189" i="27"/>
  <c r="F189" i="27"/>
  <c r="G189" i="27"/>
  <c r="H189" i="27"/>
  <c r="I189" i="27"/>
  <c r="J189" i="27"/>
  <c r="K189" i="27"/>
  <c r="L189" i="27"/>
  <c r="M189" i="27"/>
  <c r="N189" i="27"/>
  <c r="O189" i="27"/>
  <c r="P189" i="27"/>
  <c r="Q189" i="27"/>
  <c r="R189" i="27"/>
  <c r="S189" i="27"/>
  <c r="T189" i="27"/>
  <c r="U189" i="27"/>
  <c r="V189" i="27"/>
  <c r="W189" i="27"/>
  <c r="X189" i="27"/>
  <c r="Y189" i="27"/>
  <c r="Z189" i="27"/>
  <c r="AA189" i="27"/>
  <c r="AB189" i="27"/>
  <c r="AC189" i="27"/>
  <c r="AD189" i="27"/>
  <c r="AE189" i="27"/>
  <c r="AF189" i="27"/>
  <c r="AG189" i="27"/>
  <c r="AH189" i="27"/>
  <c r="AI189" i="27"/>
  <c r="AJ189" i="27"/>
  <c r="AK189" i="27"/>
  <c r="AL189" i="27"/>
  <c r="AM189" i="27"/>
  <c r="AN189" i="27"/>
  <c r="AO189" i="27"/>
  <c r="AP189" i="27"/>
  <c r="AQ189" i="27"/>
  <c r="AR189" i="27"/>
  <c r="AS189" i="27"/>
  <c r="AT189" i="27"/>
  <c r="AU189" i="27"/>
  <c r="AV189" i="27"/>
  <c r="AW189" i="27"/>
  <c r="AX189" i="27"/>
  <c r="AY189" i="27"/>
  <c r="AZ189" i="27"/>
  <c r="BA189" i="27"/>
  <c r="BB189" i="27"/>
  <c r="BC189" i="27"/>
  <c r="BD189" i="27"/>
  <c r="BE189" i="27"/>
  <c r="BF189" i="27"/>
  <c r="BG189" i="27"/>
  <c r="BH189" i="27"/>
  <c r="BI189" i="27"/>
  <c r="BJ189" i="27"/>
  <c r="BK189" i="27"/>
  <c r="BL189" i="27"/>
  <c r="BM189" i="27"/>
  <c r="BN189" i="27"/>
  <c r="BO189" i="27"/>
  <c r="BP189" i="27"/>
  <c r="BQ189" i="27"/>
  <c r="BR189" i="27"/>
  <c r="BS189" i="27"/>
  <c r="BT189" i="27"/>
  <c r="BU189" i="27"/>
  <c r="BV189" i="27"/>
  <c r="BW189" i="27"/>
  <c r="BX189" i="27"/>
  <c r="BY189" i="27"/>
  <c r="BZ189" i="27"/>
  <c r="CA189" i="27"/>
  <c r="CB189" i="27"/>
  <c r="CC189" i="27"/>
  <c r="CD189" i="27"/>
  <c r="CE189" i="27"/>
  <c r="CF189" i="27"/>
  <c r="CG189" i="27"/>
  <c r="C190" i="27"/>
  <c r="D190" i="27"/>
  <c r="CH190" i="27" s="1"/>
  <c r="E190" i="27"/>
  <c r="F190" i="27"/>
  <c r="G190" i="27"/>
  <c r="H190" i="27"/>
  <c r="I190" i="27"/>
  <c r="J190" i="27"/>
  <c r="K190" i="27"/>
  <c r="L190" i="27"/>
  <c r="M190" i="27"/>
  <c r="N190" i="27"/>
  <c r="O190" i="27"/>
  <c r="P190" i="27"/>
  <c r="Q190" i="27"/>
  <c r="R190" i="27"/>
  <c r="S190" i="27"/>
  <c r="T190" i="27"/>
  <c r="U190" i="27"/>
  <c r="V190" i="27"/>
  <c r="W190" i="27"/>
  <c r="X190" i="27"/>
  <c r="Y190" i="27"/>
  <c r="Z190" i="27"/>
  <c r="AA190" i="27"/>
  <c r="AB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AN190" i="27"/>
  <c r="AO190" i="27"/>
  <c r="AP190" i="27"/>
  <c r="AQ190" i="27"/>
  <c r="AR190" i="27"/>
  <c r="AS190" i="27"/>
  <c r="AT190" i="27"/>
  <c r="AU190" i="27"/>
  <c r="AV190" i="27"/>
  <c r="AW190" i="27"/>
  <c r="AX190" i="27"/>
  <c r="AY190" i="27"/>
  <c r="AZ190" i="27"/>
  <c r="BA190" i="27"/>
  <c r="BB190" i="27"/>
  <c r="BC190" i="27"/>
  <c r="BD190" i="27"/>
  <c r="BE190" i="27"/>
  <c r="BF190" i="27"/>
  <c r="BG190" i="27"/>
  <c r="BH190" i="27"/>
  <c r="BI190" i="27"/>
  <c r="BJ190" i="27"/>
  <c r="BK190" i="27"/>
  <c r="BL190" i="27"/>
  <c r="BM190" i="27"/>
  <c r="BN190" i="27"/>
  <c r="BO190" i="27"/>
  <c r="BP190" i="27"/>
  <c r="BQ190" i="27"/>
  <c r="BR190" i="27"/>
  <c r="BS190" i="27"/>
  <c r="BT190" i="27"/>
  <c r="BU190" i="27"/>
  <c r="BV190" i="27"/>
  <c r="BW190" i="27"/>
  <c r="BX190" i="27"/>
  <c r="BY190" i="27"/>
  <c r="BZ190" i="27"/>
  <c r="CA190" i="27"/>
  <c r="CB190" i="27"/>
  <c r="CC190" i="27"/>
  <c r="CD190" i="27"/>
  <c r="CE190" i="27"/>
  <c r="CF190" i="27"/>
  <c r="CG190" i="27"/>
  <c r="D191" i="27"/>
  <c r="E191" i="27"/>
  <c r="F191" i="27"/>
  <c r="H191" i="27"/>
  <c r="I191" i="27"/>
  <c r="J191" i="27"/>
  <c r="L191" i="27"/>
  <c r="M191" i="27"/>
  <c r="N191" i="27"/>
  <c r="P191" i="27"/>
  <c r="Q191" i="27"/>
  <c r="R191" i="27"/>
  <c r="T191" i="27"/>
  <c r="U191" i="27"/>
  <c r="V191" i="27"/>
  <c r="X191" i="27"/>
  <c r="Y191" i="27"/>
  <c r="Z191" i="27"/>
  <c r="AB191" i="27"/>
  <c r="AC191" i="27"/>
  <c r="AD191" i="27"/>
  <c r="AF191" i="27"/>
  <c r="AG191" i="27"/>
  <c r="AH191" i="27"/>
  <c r="AJ191" i="27"/>
  <c r="AK191" i="27"/>
  <c r="AL191" i="27"/>
  <c r="AN191" i="27"/>
  <c r="AO191" i="27"/>
  <c r="AP191" i="27"/>
  <c r="AR191" i="27"/>
  <c r="AS191" i="27"/>
  <c r="AT191" i="27"/>
  <c r="AV191" i="27"/>
  <c r="AW191" i="27"/>
  <c r="AX191" i="27"/>
  <c r="AZ191" i="27"/>
  <c r="BA191" i="27"/>
  <c r="BB191" i="27"/>
  <c r="BD191" i="27"/>
  <c r="BE191" i="27"/>
  <c r="BF191" i="27"/>
  <c r="BH191" i="27"/>
  <c r="BJ191" i="27"/>
  <c r="BL191" i="27"/>
  <c r="BM191" i="27"/>
  <c r="BN191" i="27"/>
  <c r="BP191" i="27"/>
  <c r="BQ191" i="27"/>
  <c r="BR191" i="27"/>
  <c r="BT191" i="27"/>
  <c r="BU191" i="27"/>
  <c r="BV191" i="27"/>
  <c r="BX191" i="27"/>
  <c r="BZ191" i="27"/>
  <c r="CB191" i="27"/>
  <c r="CC191" i="27"/>
  <c r="CD191" i="27"/>
  <c r="CE191" i="27"/>
  <c r="CG191" i="27"/>
  <c r="C192" i="27"/>
  <c r="D192" i="27"/>
  <c r="E192" i="27"/>
  <c r="G192" i="27"/>
  <c r="I192" i="27"/>
  <c r="K192" i="27"/>
  <c r="M192" i="27"/>
  <c r="O192" i="27"/>
  <c r="Q192" i="27"/>
  <c r="S192" i="27"/>
  <c r="U192" i="27"/>
  <c r="W192" i="27"/>
  <c r="Y192" i="27"/>
  <c r="AA192" i="27"/>
  <c r="AC192" i="27"/>
  <c r="AE192" i="27"/>
  <c r="AG192" i="27"/>
  <c r="AI192" i="27"/>
  <c r="AK192" i="27"/>
  <c r="AM192" i="27"/>
  <c r="AO192" i="27"/>
  <c r="AQ192" i="27"/>
  <c r="AS192" i="27"/>
  <c r="AU192" i="27"/>
  <c r="AW192" i="27"/>
  <c r="AY192" i="27"/>
  <c r="BA192" i="27"/>
  <c r="BC192" i="27"/>
  <c r="BE192" i="27"/>
  <c r="BG192" i="27"/>
  <c r="BI192" i="27"/>
  <c r="BK192" i="27"/>
  <c r="BM192" i="27"/>
  <c r="BO192" i="27"/>
  <c r="BQ192" i="27"/>
  <c r="BS192" i="27"/>
  <c r="BU192" i="27"/>
  <c r="BW192" i="27"/>
  <c r="BY192" i="27"/>
  <c r="CA192" i="27"/>
  <c r="CC192" i="27"/>
  <c r="CD192" i="27"/>
  <c r="CF192" i="27"/>
  <c r="CG192" i="27"/>
  <c r="C193" i="27"/>
  <c r="D193" i="27"/>
  <c r="E193" i="27"/>
  <c r="F193" i="27"/>
  <c r="G193" i="27"/>
  <c r="H193" i="27"/>
  <c r="I193" i="27"/>
  <c r="J193" i="27"/>
  <c r="K193" i="27"/>
  <c r="L193" i="27"/>
  <c r="M193" i="27"/>
  <c r="N193" i="27"/>
  <c r="O193" i="27"/>
  <c r="P193" i="27"/>
  <c r="Q193" i="27"/>
  <c r="R193" i="27"/>
  <c r="S193" i="27"/>
  <c r="T193" i="27"/>
  <c r="U193" i="27"/>
  <c r="V193" i="27"/>
  <c r="W193" i="27"/>
  <c r="X193" i="27"/>
  <c r="Y193" i="27"/>
  <c r="Z193" i="27"/>
  <c r="AA193" i="27"/>
  <c r="AB193" i="27"/>
  <c r="AC193" i="27"/>
  <c r="AD193" i="27"/>
  <c r="AE193" i="27"/>
  <c r="AF193" i="27"/>
  <c r="AG193" i="27"/>
  <c r="AH193" i="27"/>
  <c r="AI193" i="27"/>
  <c r="AJ193" i="27"/>
  <c r="AK193" i="27"/>
  <c r="AL193" i="27"/>
  <c r="AM193" i="27"/>
  <c r="AN193" i="27"/>
  <c r="AO193" i="27"/>
  <c r="AP193" i="27"/>
  <c r="AQ193" i="27"/>
  <c r="AR193" i="27"/>
  <c r="AS193" i="27"/>
  <c r="AT193" i="27"/>
  <c r="AU193" i="27"/>
  <c r="AV193" i="27"/>
  <c r="AW193" i="27"/>
  <c r="AX193" i="27"/>
  <c r="AY193" i="27"/>
  <c r="AZ193" i="27"/>
  <c r="BA193" i="27"/>
  <c r="BB193" i="27"/>
  <c r="BC193" i="27"/>
  <c r="BD193" i="27"/>
  <c r="BE193" i="27"/>
  <c r="BF193" i="27"/>
  <c r="BG193" i="27"/>
  <c r="BH193" i="27"/>
  <c r="BI193" i="27"/>
  <c r="BJ193" i="27"/>
  <c r="BK193" i="27"/>
  <c r="BL193" i="27"/>
  <c r="BM193" i="27"/>
  <c r="BN193" i="27"/>
  <c r="BO193" i="27"/>
  <c r="BP193" i="27"/>
  <c r="BQ193" i="27"/>
  <c r="BR193" i="27"/>
  <c r="BS193" i="27"/>
  <c r="BT193" i="27"/>
  <c r="BU193" i="27"/>
  <c r="BV193" i="27"/>
  <c r="BW193" i="27"/>
  <c r="BX193" i="27"/>
  <c r="BY193" i="27"/>
  <c r="BZ193" i="27"/>
  <c r="CA193" i="27"/>
  <c r="CB193" i="27"/>
  <c r="CC193" i="27"/>
  <c r="CD193" i="27"/>
  <c r="CE193" i="27"/>
  <c r="CF193" i="27"/>
  <c r="CG193" i="27"/>
  <c r="C194" i="27"/>
  <c r="D194" i="27"/>
  <c r="E194" i="27"/>
  <c r="F194" i="27"/>
  <c r="G194" i="27"/>
  <c r="H194" i="27"/>
  <c r="I194" i="27"/>
  <c r="J194" i="27"/>
  <c r="K194" i="27"/>
  <c r="L194" i="27"/>
  <c r="M194" i="27"/>
  <c r="N194" i="27"/>
  <c r="O194" i="27"/>
  <c r="P194" i="27"/>
  <c r="Q194" i="27"/>
  <c r="R194" i="27"/>
  <c r="S194" i="27"/>
  <c r="T194" i="27"/>
  <c r="U194" i="27"/>
  <c r="V194" i="27"/>
  <c r="W194" i="27"/>
  <c r="X194" i="27"/>
  <c r="Y194" i="27"/>
  <c r="Z194" i="27"/>
  <c r="AA194" i="27"/>
  <c r="AB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AN194" i="27"/>
  <c r="AO194" i="27"/>
  <c r="AP194" i="27"/>
  <c r="AQ194" i="27"/>
  <c r="AR194" i="27"/>
  <c r="AS194" i="27"/>
  <c r="AT194" i="27"/>
  <c r="AU194" i="27"/>
  <c r="AV194" i="27"/>
  <c r="AW194" i="27"/>
  <c r="AX194" i="27"/>
  <c r="AY194" i="27"/>
  <c r="AZ194" i="27"/>
  <c r="BA194" i="27"/>
  <c r="BB194" i="27"/>
  <c r="BC194" i="27"/>
  <c r="BD194" i="27"/>
  <c r="BE194" i="27"/>
  <c r="BF194" i="27"/>
  <c r="BG194" i="27"/>
  <c r="BH194" i="27"/>
  <c r="BI194" i="27"/>
  <c r="BJ194" i="27"/>
  <c r="BK194" i="27"/>
  <c r="BL194" i="27"/>
  <c r="BM194" i="27"/>
  <c r="BN194" i="27"/>
  <c r="BO194" i="27"/>
  <c r="BP194" i="27"/>
  <c r="BQ194" i="27"/>
  <c r="BR194" i="27"/>
  <c r="BS194" i="27"/>
  <c r="BT194" i="27"/>
  <c r="BU194" i="27"/>
  <c r="BV194" i="27"/>
  <c r="BW194" i="27"/>
  <c r="BX194" i="27"/>
  <c r="BY194" i="27"/>
  <c r="BZ194" i="27"/>
  <c r="CA194" i="27"/>
  <c r="CB194" i="27"/>
  <c r="CC194" i="27"/>
  <c r="CE194" i="27"/>
  <c r="CF194" i="27"/>
  <c r="CG194" i="27"/>
  <c r="C195" i="27"/>
  <c r="D195" i="27"/>
  <c r="E195" i="27"/>
  <c r="G195" i="27"/>
  <c r="I195" i="27"/>
  <c r="K195" i="27"/>
  <c r="M195" i="27"/>
  <c r="O195" i="27"/>
  <c r="Q195" i="27"/>
  <c r="S195" i="27"/>
  <c r="U195" i="27"/>
  <c r="W195" i="27"/>
  <c r="Y195" i="27"/>
  <c r="AA195" i="27"/>
  <c r="AC195" i="27"/>
  <c r="AE195" i="27"/>
  <c r="AG195" i="27"/>
  <c r="AI195" i="27"/>
  <c r="AK195" i="27"/>
  <c r="AM195" i="27"/>
  <c r="AO195" i="27"/>
  <c r="AQ195" i="27"/>
  <c r="AS195" i="27"/>
  <c r="AU195" i="27"/>
  <c r="AW195" i="27"/>
  <c r="AY195" i="27"/>
  <c r="BA195" i="27"/>
  <c r="BC195" i="27"/>
  <c r="BE195" i="27"/>
  <c r="BG195" i="27"/>
  <c r="BI195" i="27"/>
  <c r="BK195" i="27"/>
  <c r="BM195" i="27"/>
  <c r="BO195" i="27"/>
  <c r="BQ195" i="27"/>
  <c r="BS195" i="27"/>
  <c r="BU195" i="27"/>
  <c r="BW195" i="27"/>
  <c r="BY195" i="27"/>
  <c r="CA195" i="27"/>
  <c r="CC195" i="27"/>
  <c r="CD195" i="27"/>
  <c r="CF195" i="27"/>
  <c r="CG195" i="27"/>
  <c r="D196" i="27"/>
  <c r="E196" i="27"/>
  <c r="F196" i="27"/>
  <c r="H196" i="27"/>
  <c r="I196" i="27"/>
  <c r="J196" i="27"/>
  <c r="L196" i="27"/>
  <c r="M196" i="27"/>
  <c r="N196" i="27"/>
  <c r="P196" i="27"/>
  <c r="Q196" i="27"/>
  <c r="R196" i="27"/>
  <c r="T196" i="27"/>
  <c r="U196" i="27"/>
  <c r="V196" i="27"/>
  <c r="X196" i="27"/>
  <c r="Y196" i="27"/>
  <c r="Z196" i="27"/>
  <c r="AB196" i="27"/>
  <c r="AC196" i="27"/>
  <c r="AD196" i="27"/>
  <c r="AF196" i="27"/>
  <c r="AG196" i="27"/>
  <c r="AH196" i="27"/>
  <c r="AJ196" i="27"/>
  <c r="AK196" i="27"/>
  <c r="AL196" i="27"/>
  <c r="AN196" i="27"/>
  <c r="AO196" i="27"/>
  <c r="AP196" i="27"/>
  <c r="AR196" i="27"/>
  <c r="AS196" i="27"/>
  <c r="AT196" i="27"/>
  <c r="AV196" i="27"/>
  <c r="AW196" i="27"/>
  <c r="AX196" i="27"/>
  <c r="AZ196" i="27"/>
  <c r="BA196" i="27"/>
  <c r="BB196" i="27"/>
  <c r="BD196" i="27"/>
  <c r="BE196" i="27"/>
  <c r="BF196" i="27"/>
  <c r="BH196" i="27"/>
  <c r="BJ196" i="27"/>
  <c r="BL196" i="27"/>
  <c r="BM196" i="27"/>
  <c r="BN196" i="27"/>
  <c r="BP196" i="27"/>
  <c r="BR196" i="27"/>
  <c r="BT196" i="27"/>
  <c r="BU196" i="27"/>
  <c r="BV196" i="27"/>
  <c r="BX196" i="27"/>
  <c r="BZ196" i="27"/>
  <c r="CB196" i="27"/>
  <c r="CC196" i="27"/>
  <c r="CD196" i="27"/>
  <c r="CE196" i="27"/>
  <c r="CG196" i="27"/>
  <c r="C197" i="27"/>
  <c r="D197" i="27"/>
  <c r="CH197" i="27" s="1"/>
  <c r="E197" i="27"/>
  <c r="F197" i="27"/>
  <c r="G197" i="27"/>
  <c r="H197" i="27"/>
  <c r="I197" i="27"/>
  <c r="J197" i="27"/>
  <c r="K197" i="27"/>
  <c r="L197" i="27"/>
  <c r="M197" i="27"/>
  <c r="N197" i="27"/>
  <c r="O197" i="27"/>
  <c r="P197" i="27"/>
  <c r="Q197" i="27"/>
  <c r="R197" i="27"/>
  <c r="S197" i="27"/>
  <c r="T197" i="27"/>
  <c r="U197" i="27"/>
  <c r="V197" i="27"/>
  <c r="W197" i="27"/>
  <c r="X197" i="27"/>
  <c r="Y197" i="27"/>
  <c r="Z197" i="27"/>
  <c r="AA197" i="27"/>
  <c r="AB197" i="27"/>
  <c r="AC197" i="27"/>
  <c r="AD197" i="27"/>
  <c r="AE197" i="27"/>
  <c r="AF197" i="27"/>
  <c r="AG197" i="27"/>
  <c r="AH197" i="27"/>
  <c r="AI197" i="27"/>
  <c r="AJ197" i="27"/>
  <c r="AK197" i="27"/>
  <c r="AL197" i="27"/>
  <c r="AM197" i="27"/>
  <c r="AN197" i="27"/>
  <c r="AO197" i="27"/>
  <c r="AP197" i="27"/>
  <c r="AQ197" i="27"/>
  <c r="AR197" i="27"/>
  <c r="AS197" i="27"/>
  <c r="AT197" i="27"/>
  <c r="AU197" i="27"/>
  <c r="AV197" i="27"/>
  <c r="AW197" i="27"/>
  <c r="AX197" i="27"/>
  <c r="AY197" i="27"/>
  <c r="AZ197" i="27"/>
  <c r="BA197" i="27"/>
  <c r="BB197" i="27"/>
  <c r="BC197" i="27"/>
  <c r="BD197" i="27"/>
  <c r="BE197" i="27"/>
  <c r="BF197" i="27"/>
  <c r="BG197" i="27"/>
  <c r="BH197" i="27"/>
  <c r="BI197" i="27"/>
  <c r="BJ197" i="27"/>
  <c r="BK197" i="27"/>
  <c r="BL197" i="27"/>
  <c r="BM197" i="27"/>
  <c r="BN197" i="27"/>
  <c r="BO197" i="27"/>
  <c r="BP197" i="27"/>
  <c r="BQ197" i="27"/>
  <c r="BR197" i="27"/>
  <c r="BS197" i="27"/>
  <c r="BT197" i="27"/>
  <c r="BU197" i="27"/>
  <c r="BV197" i="27"/>
  <c r="BW197" i="27"/>
  <c r="BX197" i="27"/>
  <c r="BY197" i="27"/>
  <c r="BZ197" i="27"/>
  <c r="CA197" i="27"/>
  <c r="CB197" i="27"/>
  <c r="CC197" i="27"/>
  <c r="CD197" i="27"/>
  <c r="CE197" i="27"/>
  <c r="CF197" i="27"/>
  <c r="CG197" i="27"/>
  <c r="C198" i="27"/>
  <c r="D198" i="27"/>
  <c r="CH198" i="27" s="1"/>
  <c r="E198" i="27"/>
  <c r="F198" i="27"/>
  <c r="G198" i="27"/>
  <c r="H198" i="27"/>
  <c r="I198" i="27"/>
  <c r="J198" i="27"/>
  <c r="K198" i="27"/>
  <c r="L198" i="27"/>
  <c r="M198" i="27"/>
  <c r="N198" i="27"/>
  <c r="O198" i="27"/>
  <c r="P198" i="27"/>
  <c r="Q198" i="27"/>
  <c r="R198" i="27"/>
  <c r="S198" i="27"/>
  <c r="T198" i="27"/>
  <c r="U198" i="27"/>
  <c r="V198" i="27"/>
  <c r="W198" i="27"/>
  <c r="X198" i="27"/>
  <c r="Y198" i="27"/>
  <c r="Z198" i="27"/>
  <c r="AA198" i="27"/>
  <c r="AB198" i="27"/>
  <c r="AC198" i="27"/>
  <c r="AD198" i="27"/>
  <c r="AE198" i="27"/>
  <c r="AF198" i="27"/>
  <c r="AG198" i="27"/>
  <c r="AH198" i="27"/>
  <c r="AI198" i="27"/>
  <c r="AJ198" i="27"/>
  <c r="AK198" i="27"/>
  <c r="AL198" i="27"/>
  <c r="AM198" i="27"/>
  <c r="AN198" i="27"/>
  <c r="AO198" i="27"/>
  <c r="AP198" i="27"/>
  <c r="AQ198" i="27"/>
  <c r="AR198" i="27"/>
  <c r="AS198" i="27"/>
  <c r="AT198" i="27"/>
  <c r="AU198" i="27"/>
  <c r="AV198" i="27"/>
  <c r="AW198" i="27"/>
  <c r="AX198" i="27"/>
  <c r="AY198" i="27"/>
  <c r="AZ198" i="27"/>
  <c r="BA198" i="27"/>
  <c r="BB198" i="27"/>
  <c r="BC198" i="27"/>
  <c r="BD198" i="27"/>
  <c r="BE198" i="27"/>
  <c r="BF198" i="27"/>
  <c r="BG198" i="27"/>
  <c r="BH198" i="27"/>
  <c r="BI198" i="27"/>
  <c r="BJ198" i="27"/>
  <c r="BK198" i="27"/>
  <c r="BL198" i="27"/>
  <c r="BM198" i="27"/>
  <c r="BN198" i="27"/>
  <c r="BO198" i="27"/>
  <c r="BP198" i="27"/>
  <c r="BQ198" i="27"/>
  <c r="BR198" i="27"/>
  <c r="BS198" i="27"/>
  <c r="BT198" i="27"/>
  <c r="BU198" i="27"/>
  <c r="BV198" i="27"/>
  <c r="BW198" i="27"/>
  <c r="BX198" i="27"/>
  <c r="BY198" i="27"/>
  <c r="BZ198" i="27"/>
  <c r="CA198" i="27"/>
  <c r="CB198" i="27"/>
  <c r="CC198" i="27"/>
  <c r="CD198" i="27"/>
  <c r="CE198" i="27"/>
  <c r="CF198" i="27"/>
  <c r="CG198" i="27"/>
  <c r="D199" i="27"/>
  <c r="E199" i="27"/>
  <c r="F199" i="27"/>
  <c r="H199" i="27"/>
  <c r="I199" i="27"/>
  <c r="J199" i="27"/>
  <c r="L199" i="27"/>
  <c r="M199" i="27"/>
  <c r="N199" i="27"/>
  <c r="P199" i="27"/>
  <c r="Q199" i="27"/>
  <c r="R199" i="27"/>
  <c r="T199" i="27"/>
  <c r="U199" i="27"/>
  <c r="V199" i="27"/>
  <c r="X199" i="27"/>
  <c r="Y199" i="27"/>
  <c r="Z199" i="27"/>
  <c r="AB199" i="27"/>
  <c r="AC199" i="27"/>
  <c r="AD199" i="27"/>
  <c r="AF199" i="27"/>
  <c r="AG199" i="27"/>
  <c r="AH199" i="27"/>
  <c r="AJ199" i="27"/>
  <c r="AK199" i="27"/>
  <c r="AL199" i="27"/>
  <c r="AN199" i="27"/>
  <c r="AO199" i="27"/>
  <c r="AP199" i="27"/>
  <c r="AR199" i="27"/>
  <c r="AS199" i="27"/>
  <c r="AT199" i="27"/>
  <c r="AV199" i="27"/>
  <c r="AW199" i="27"/>
  <c r="AX199" i="27"/>
  <c r="AZ199" i="27"/>
  <c r="BA199" i="27"/>
  <c r="BB199" i="27"/>
  <c r="BD199" i="27"/>
  <c r="BE199" i="27"/>
  <c r="BF199" i="27"/>
  <c r="BH199" i="27"/>
  <c r="BJ199" i="27"/>
  <c r="BL199" i="27"/>
  <c r="BM199" i="27"/>
  <c r="BN199" i="27"/>
  <c r="BP199" i="27"/>
  <c r="BR199" i="27"/>
  <c r="BT199" i="27"/>
  <c r="BU199" i="27"/>
  <c r="BV199" i="27"/>
  <c r="BX199" i="27"/>
  <c r="BZ199" i="27"/>
  <c r="CB199" i="27"/>
  <c r="CC199" i="27"/>
  <c r="CD199" i="27"/>
  <c r="CE199" i="27"/>
  <c r="CG199" i="27"/>
  <c r="C200" i="27"/>
  <c r="D200" i="27"/>
  <c r="E200" i="27"/>
  <c r="G200" i="27"/>
  <c r="I200" i="27"/>
  <c r="K200" i="27"/>
  <c r="M200" i="27"/>
  <c r="O200" i="27"/>
  <c r="Q200" i="27"/>
  <c r="S200" i="27"/>
  <c r="U200" i="27"/>
  <c r="W200" i="27"/>
  <c r="Y200" i="27"/>
  <c r="AA200" i="27"/>
  <c r="AC200" i="27"/>
  <c r="AE200" i="27"/>
  <c r="AG200" i="27"/>
  <c r="AI200" i="27"/>
  <c r="AK200" i="27"/>
  <c r="AM200" i="27"/>
  <c r="AO200" i="27"/>
  <c r="AQ200" i="27"/>
  <c r="AS200" i="27"/>
  <c r="AU200" i="27"/>
  <c r="AW200" i="27"/>
  <c r="AY200" i="27"/>
  <c r="BA200" i="27"/>
  <c r="BC200" i="27"/>
  <c r="BE200" i="27"/>
  <c r="BG200" i="27"/>
  <c r="BI200" i="27"/>
  <c r="BK200" i="27"/>
  <c r="BM200" i="27"/>
  <c r="BO200" i="27"/>
  <c r="BQ200" i="27"/>
  <c r="BS200" i="27"/>
  <c r="BU200" i="27"/>
  <c r="BW200" i="27"/>
  <c r="BY200" i="27"/>
  <c r="CA200" i="27"/>
  <c r="CC200" i="27"/>
  <c r="CD200" i="27"/>
  <c r="CF200" i="27"/>
  <c r="C201" i="27"/>
  <c r="D201" i="27"/>
  <c r="CH201" i="27" s="1"/>
  <c r="E201" i="27"/>
  <c r="F201" i="27"/>
  <c r="G201" i="27"/>
  <c r="H201" i="27"/>
  <c r="I201" i="27"/>
  <c r="J201" i="27"/>
  <c r="K201" i="27"/>
  <c r="L201" i="27"/>
  <c r="M201" i="27"/>
  <c r="N201" i="27"/>
  <c r="O201" i="27"/>
  <c r="P201" i="27"/>
  <c r="Q201" i="27"/>
  <c r="R201" i="27"/>
  <c r="S201" i="27"/>
  <c r="T201" i="27"/>
  <c r="U201" i="27"/>
  <c r="V201" i="27"/>
  <c r="W201" i="27"/>
  <c r="X201" i="27"/>
  <c r="Y201" i="27"/>
  <c r="Z201" i="27"/>
  <c r="AA201" i="27"/>
  <c r="AB201" i="27"/>
  <c r="AC201" i="27"/>
  <c r="AD201" i="27"/>
  <c r="AE201" i="27"/>
  <c r="AF201" i="27"/>
  <c r="AG201" i="27"/>
  <c r="AH201" i="27"/>
  <c r="AI201" i="27"/>
  <c r="AJ201" i="27"/>
  <c r="AK201" i="27"/>
  <c r="AL201" i="27"/>
  <c r="AM201" i="27"/>
  <c r="AN201" i="27"/>
  <c r="AO201" i="27"/>
  <c r="AP201" i="27"/>
  <c r="AQ201" i="27"/>
  <c r="AR201" i="27"/>
  <c r="AS201" i="27"/>
  <c r="AT201" i="27"/>
  <c r="AU201" i="27"/>
  <c r="AV201" i="27"/>
  <c r="AW201" i="27"/>
  <c r="AX201" i="27"/>
  <c r="AY201" i="27"/>
  <c r="AZ201" i="27"/>
  <c r="BA201" i="27"/>
  <c r="BB201" i="27"/>
  <c r="BC201" i="27"/>
  <c r="BD201" i="27"/>
  <c r="BE201" i="27"/>
  <c r="BF201" i="27"/>
  <c r="BG201" i="27"/>
  <c r="BH201" i="27"/>
  <c r="BI201" i="27"/>
  <c r="BJ201" i="27"/>
  <c r="BK201" i="27"/>
  <c r="BL201" i="27"/>
  <c r="BM201" i="27"/>
  <c r="BN201" i="27"/>
  <c r="BO201" i="27"/>
  <c r="BP201" i="27"/>
  <c r="BQ201" i="27"/>
  <c r="BR201" i="27"/>
  <c r="BS201" i="27"/>
  <c r="BT201" i="27"/>
  <c r="BU201" i="27"/>
  <c r="BV201" i="27"/>
  <c r="BW201" i="27"/>
  <c r="BX201" i="27"/>
  <c r="BY201" i="27"/>
  <c r="BZ201" i="27"/>
  <c r="CA201" i="27"/>
  <c r="CB201" i="27"/>
  <c r="CC201" i="27"/>
  <c r="CD201" i="27"/>
  <c r="CE201" i="27"/>
  <c r="CF201" i="27"/>
  <c r="CG201" i="27"/>
  <c r="C202" i="27"/>
  <c r="D202" i="27"/>
  <c r="E202" i="27"/>
  <c r="F202" i="27"/>
  <c r="G202" i="27"/>
  <c r="H202" i="27"/>
  <c r="I202" i="27"/>
  <c r="J202" i="27"/>
  <c r="K202" i="27"/>
  <c r="L202" i="27"/>
  <c r="M202" i="27"/>
  <c r="N202" i="27"/>
  <c r="O202" i="27"/>
  <c r="P202" i="27"/>
  <c r="Q202" i="27"/>
  <c r="R202" i="27"/>
  <c r="S202" i="27"/>
  <c r="T202" i="27"/>
  <c r="U202" i="27"/>
  <c r="V202" i="27"/>
  <c r="W202" i="27"/>
  <c r="X202" i="27"/>
  <c r="Y202" i="27"/>
  <c r="Z202" i="27"/>
  <c r="AA202" i="27"/>
  <c r="AB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AN202" i="27"/>
  <c r="AO202" i="27"/>
  <c r="AP202" i="27"/>
  <c r="AQ202" i="27"/>
  <c r="AR202" i="27"/>
  <c r="AS202" i="27"/>
  <c r="AT202" i="27"/>
  <c r="AU202" i="27"/>
  <c r="AV202" i="27"/>
  <c r="AW202" i="27"/>
  <c r="AX202" i="27"/>
  <c r="AY202" i="27"/>
  <c r="AZ202" i="27"/>
  <c r="BA202" i="27"/>
  <c r="BB202" i="27"/>
  <c r="BC202" i="27"/>
  <c r="BD202" i="27"/>
  <c r="BE202" i="27"/>
  <c r="BF202" i="27"/>
  <c r="BG202" i="27"/>
  <c r="BH202" i="27"/>
  <c r="BI202" i="27"/>
  <c r="BJ202" i="27"/>
  <c r="BK202" i="27"/>
  <c r="BL202" i="27"/>
  <c r="BM202" i="27"/>
  <c r="BN202" i="27"/>
  <c r="BO202" i="27"/>
  <c r="BP202" i="27"/>
  <c r="BQ202" i="27"/>
  <c r="BR202" i="27"/>
  <c r="BS202" i="27"/>
  <c r="BT202" i="27"/>
  <c r="BU202" i="27"/>
  <c r="BV202" i="27"/>
  <c r="BW202" i="27"/>
  <c r="BX202" i="27"/>
  <c r="BY202" i="27"/>
  <c r="BZ202" i="27"/>
  <c r="CA202" i="27"/>
  <c r="CB202" i="27"/>
  <c r="CC202" i="27"/>
  <c r="CE202" i="27"/>
  <c r="CF202" i="27"/>
  <c r="CG202" i="27"/>
  <c r="C203" i="27"/>
  <c r="D203" i="27"/>
  <c r="E203" i="27"/>
  <c r="G203" i="27"/>
  <c r="I203" i="27"/>
  <c r="K203" i="27"/>
  <c r="M203" i="27"/>
  <c r="O203" i="27"/>
  <c r="Q203" i="27"/>
  <c r="S203" i="27"/>
  <c r="U203" i="27"/>
  <c r="W203" i="27"/>
  <c r="Y203" i="27"/>
  <c r="AA203" i="27"/>
  <c r="AC203" i="27"/>
  <c r="AE203" i="27"/>
  <c r="AG203" i="27"/>
  <c r="AI203" i="27"/>
  <c r="AK203" i="27"/>
  <c r="AM203" i="27"/>
  <c r="AO203" i="27"/>
  <c r="AQ203" i="27"/>
  <c r="AS203" i="27"/>
  <c r="AU203" i="27"/>
  <c r="AW203" i="27"/>
  <c r="AY203" i="27"/>
  <c r="BA203" i="27"/>
  <c r="BC203" i="27"/>
  <c r="BE203" i="27"/>
  <c r="BG203" i="27"/>
  <c r="BI203" i="27"/>
  <c r="BK203" i="27"/>
  <c r="BM203" i="27"/>
  <c r="BO203" i="27"/>
  <c r="BQ203" i="27"/>
  <c r="BS203" i="27"/>
  <c r="BU203" i="27"/>
  <c r="BW203" i="27"/>
  <c r="BY203" i="27"/>
  <c r="CA203" i="27"/>
  <c r="CC203" i="27"/>
  <c r="CD203" i="27"/>
  <c r="CF203" i="27"/>
  <c r="CG203" i="27"/>
  <c r="D204" i="27"/>
  <c r="E204" i="27"/>
  <c r="F204" i="27"/>
  <c r="H204" i="27"/>
  <c r="I204" i="27"/>
  <c r="J204" i="27"/>
  <c r="L204" i="27"/>
  <c r="M204" i="27"/>
  <c r="N204" i="27"/>
  <c r="P204" i="27"/>
  <c r="Q204" i="27"/>
  <c r="R204" i="27"/>
  <c r="T204" i="27"/>
  <c r="U204" i="27"/>
  <c r="V204" i="27"/>
  <c r="X204" i="27"/>
  <c r="Y204" i="27"/>
  <c r="Z204" i="27"/>
  <c r="AB204" i="27"/>
  <c r="AC204" i="27"/>
  <c r="AD204" i="27"/>
  <c r="AF204" i="27"/>
  <c r="AG204" i="27"/>
  <c r="AH204" i="27"/>
  <c r="AJ204" i="27"/>
  <c r="AK204" i="27"/>
  <c r="AL204" i="27"/>
  <c r="AN204" i="27"/>
  <c r="AO204" i="27"/>
  <c r="AP204" i="27"/>
  <c r="AR204" i="27"/>
  <c r="AS204" i="27"/>
  <c r="AT204" i="27"/>
  <c r="AV204" i="27"/>
  <c r="AW204" i="27"/>
  <c r="AX204" i="27"/>
  <c r="AZ204" i="27"/>
  <c r="BA204" i="27"/>
  <c r="BB204" i="27"/>
  <c r="BD204" i="27"/>
  <c r="BE204" i="27"/>
  <c r="BF204" i="27"/>
  <c r="BH204" i="27"/>
  <c r="BI204" i="27"/>
  <c r="BJ204" i="27"/>
  <c r="BL204" i="27"/>
  <c r="BM204" i="27"/>
  <c r="BN204" i="27"/>
  <c r="BP204" i="27"/>
  <c r="BR204" i="27"/>
  <c r="BT204" i="27"/>
  <c r="BU204" i="27"/>
  <c r="BV204" i="27"/>
  <c r="BX204" i="27"/>
  <c r="BY204" i="27"/>
  <c r="BZ204" i="27"/>
  <c r="CB204" i="27"/>
  <c r="CC204" i="27"/>
  <c r="CD204" i="27"/>
  <c r="CE204" i="27"/>
  <c r="CF204" i="27"/>
  <c r="CG204" i="27"/>
  <c r="C205" i="27"/>
  <c r="D205" i="27"/>
  <c r="E205" i="27"/>
  <c r="F205" i="27"/>
  <c r="G205" i="27"/>
  <c r="H205" i="27"/>
  <c r="I205" i="27"/>
  <c r="J205" i="27"/>
  <c r="K205" i="27"/>
  <c r="L205" i="27"/>
  <c r="M205" i="27"/>
  <c r="N205" i="27"/>
  <c r="O205" i="27"/>
  <c r="P205" i="27"/>
  <c r="Q205" i="27"/>
  <c r="R205" i="27"/>
  <c r="S205" i="27"/>
  <c r="T205" i="27"/>
  <c r="U205" i="27"/>
  <c r="V205" i="27"/>
  <c r="W205" i="27"/>
  <c r="X205" i="27"/>
  <c r="Y205" i="27"/>
  <c r="Z205" i="27"/>
  <c r="AA205" i="27"/>
  <c r="AB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AN205" i="27"/>
  <c r="AO205" i="27"/>
  <c r="AP205" i="27"/>
  <c r="AQ205" i="27"/>
  <c r="AR205" i="27"/>
  <c r="AS205" i="27"/>
  <c r="AT205" i="27"/>
  <c r="AU205" i="27"/>
  <c r="AV205" i="27"/>
  <c r="AW205" i="27"/>
  <c r="AX205" i="27"/>
  <c r="AY205" i="27"/>
  <c r="AZ205" i="27"/>
  <c r="BA205" i="27"/>
  <c r="BB205" i="27"/>
  <c r="BC205" i="27"/>
  <c r="BD205" i="27"/>
  <c r="BE205" i="27"/>
  <c r="BF205" i="27"/>
  <c r="BG205" i="27"/>
  <c r="BH205" i="27"/>
  <c r="BI205" i="27"/>
  <c r="BJ205" i="27"/>
  <c r="BK205" i="27"/>
  <c r="BL205" i="27"/>
  <c r="BM205" i="27"/>
  <c r="BN205" i="27"/>
  <c r="BO205" i="27"/>
  <c r="BP205" i="27"/>
  <c r="BQ205" i="27"/>
  <c r="BR205" i="27"/>
  <c r="BS205" i="27"/>
  <c r="BT205" i="27"/>
  <c r="BU205" i="27"/>
  <c r="BV205" i="27"/>
  <c r="BW205" i="27"/>
  <c r="BX205" i="27"/>
  <c r="BY205" i="27"/>
  <c r="BZ205" i="27"/>
  <c r="CA205" i="27"/>
  <c r="CB205" i="27"/>
  <c r="CC205" i="27"/>
  <c r="CD205" i="27"/>
  <c r="CE205" i="27"/>
  <c r="CF205" i="27"/>
  <c r="CG205" i="27"/>
  <c r="C206" i="27"/>
  <c r="D206" i="27"/>
  <c r="CH206" i="27" s="1"/>
  <c r="E206" i="27"/>
  <c r="F206" i="27"/>
  <c r="G206" i="27"/>
  <c r="H206" i="27"/>
  <c r="I206" i="27"/>
  <c r="J206" i="27"/>
  <c r="K206" i="27"/>
  <c r="L206" i="27"/>
  <c r="M206" i="27"/>
  <c r="N206" i="27"/>
  <c r="O206" i="27"/>
  <c r="P206" i="27"/>
  <c r="Q206" i="27"/>
  <c r="R206" i="27"/>
  <c r="S206" i="27"/>
  <c r="T206" i="27"/>
  <c r="U206" i="27"/>
  <c r="V206" i="27"/>
  <c r="W206" i="27"/>
  <c r="X206" i="27"/>
  <c r="Y206" i="27"/>
  <c r="Z206" i="27"/>
  <c r="AA206" i="27"/>
  <c r="AB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AN206" i="27"/>
  <c r="AO206" i="27"/>
  <c r="AP206" i="27"/>
  <c r="AQ206" i="27"/>
  <c r="AR206" i="27"/>
  <c r="AS206" i="27"/>
  <c r="AT206" i="27"/>
  <c r="AU206" i="27"/>
  <c r="AV206" i="27"/>
  <c r="AW206" i="27"/>
  <c r="AX206" i="27"/>
  <c r="AY206" i="27"/>
  <c r="AZ206" i="27"/>
  <c r="BA206" i="27"/>
  <c r="BB206" i="27"/>
  <c r="BC206" i="27"/>
  <c r="BD206" i="27"/>
  <c r="BE206" i="27"/>
  <c r="BF206" i="27"/>
  <c r="BG206" i="27"/>
  <c r="BH206" i="27"/>
  <c r="BI206" i="27"/>
  <c r="BJ206" i="27"/>
  <c r="BK206" i="27"/>
  <c r="BL206" i="27"/>
  <c r="BM206" i="27"/>
  <c r="BN206" i="27"/>
  <c r="BO206" i="27"/>
  <c r="BP206" i="27"/>
  <c r="BQ206" i="27"/>
  <c r="BR206" i="27"/>
  <c r="BS206" i="27"/>
  <c r="BT206" i="27"/>
  <c r="BU206" i="27"/>
  <c r="BV206" i="27"/>
  <c r="BW206" i="27"/>
  <c r="BX206" i="27"/>
  <c r="BY206" i="27"/>
  <c r="BZ206" i="27"/>
  <c r="CA206" i="27"/>
  <c r="CB206" i="27"/>
  <c r="CC206" i="27"/>
  <c r="CD206" i="27"/>
  <c r="CE206" i="27"/>
  <c r="CF206" i="27"/>
  <c r="CG206" i="27"/>
  <c r="D207" i="27"/>
  <c r="E207" i="27"/>
  <c r="F207" i="27"/>
  <c r="H207" i="27"/>
  <c r="I207" i="27"/>
  <c r="J207" i="27"/>
  <c r="L207" i="27"/>
  <c r="M207" i="27"/>
  <c r="N207" i="27"/>
  <c r="P207" i="27"/>
  <c r="Q207" i="27"/>
  <c r="R207" i="27"/>
  <c r="T207" i="27"/>
  <c r="U207" i="27"/>
  <c r="V207" i="27"/>
  <c r="X207" i="27"/>
  <c r="Y207" i="27"/>
  <c r="Z207" i="27"/>
  <c r="AB207" i="27"/>
  <c r="AC207" i="27"/>
  <c r="AD207" i="27"/>
  <c r="AF207" i="27"/>
  <c r="AG207" i="27"/>
  <c r="AH207" i="27"/>
  <c r="AJ207" i="27"/>
  <c r="AK207" i="27"/>
  <c r="AL207" i="27"/>
  <c r="AN207" i="27"/>
  <c r="AO207" i="27"/>
  <c r="AP207" i="27"/>
  <c r="AR207" i="27"/>
  <c r="AS207" i="27"/>
  <c r="AT207" i="27"/>
  <c r="AV207" i="27"/>
  <c r="AW207" i="27"/>
  <c r="AX207" i="27"/>
  <c r="AZ207" i="27"/>
  <c r="BA207" i="27"/>
  <c r="BB207" i="27"/>
  <c r="BD207" i="27"/>
  <c r="BE207" i="27"/>
  <c r="BF207" i="27"/>
  <c r="BH207" i="27"/>
  <c r="BI207" i="27"/>
  <c r="BJ207" i="27"/>
  <c r="BL207" i="27"/>
  <c r="BM207" i="27"/>
  <c r="BN207" i="27"/>
  <c r="BP207" i="27"/>
  <c r="BQ207" i="27"/>
  <c r="BR207" i="27"/>
  <c r="BT207" i="27"/>
  <c r="BU207" i="27"/>
  <c r="BV207" i="27"/>
  <c r="BX207" i="27"/>
  <c r="BZ207" i="27"/>
  <c r="CB207" i="27"/>
  <c r="CC207" i="27"/>
  <c r="CD207" i="27"/>
  <c r="CE207" i="27"/>
  <c r="CF207" i="27"/>
  <c r="CG207" i="27"/>
  <c r="C208" i="27"/>
  <c r="D208" i="27"/>
  <c r="E208" i="27"/>
  <c r="F208" i="27"/>
  <c r="G208" i="27"/>
  <c r="H208" i="27"/>
  <c r="I208" i="27"/>
  <c r="J208" i="27"/>
  <c r="K208" i="27"/>
  <c r="L208" i="27"/>
  <c r="M208" i="27"/>
  <c r="N208" i="27"/>
  <c r="O208" i="27"/>
  <c r="P208" i="27"/>
  <c r="Q208" i="27"/>
  <c r="R208" i="27"/>
  <c r="S208" i="27"/>
  <c r="T208" i="27"/>
  <c r="U208" i="27"/>
  <c r="V208" i="27"/>
  <c r="W208" i="27"/>
  <c r="X208" i="27"/>
  <c r="Y208" i="27"/>
  <c r="Z208" i="27"/>
  <c r="AA208" i="27"/>
  <c r="AB208" i="27"/>
  <c r="AC208" i="27"/>
  <c r="AD208" i="27"/>
  <c r="AE208" i="27"/>
  <c r="AF208" i="27"/>
  <c r="AG208" i="27"/>
  <c r="AH208" i="27"/>
  <c r="AI208" i="27"/>
  <c r="AJ208" i="27"/>
  <c r="AK208" i="27"/>
  <c r="AL208" i="27"/>
  <c r="AM208" i="27"/>
  <c r="AN208" i="27"/>
  <c r="AO208" i="27"/>
  <c r="AP208" i="27"/>
  <c r="AQ208" i="27"/>
  <c r="AR208" i="27"/>
  <c r="AS208" i="27"/>
  <c r="AT208" i="27"/>
  <c r="AU208" i="27"/>
  <c r="AV208" i="27"/>
  <c r="AW208" i="27"/>
  <c r="AX208" i="27"/>
  <c r="AY208" i="27"/>
  <c r="AZ208" i="27"/>
  <c r="BA208" i="27"/>
  <c r="BB208" i="27"/>
  <c r="BC208" i="27"/>
  <c r="BD208" i="27"/>
  <c r="BE208" i="27"/>
  <c r="BF208" i="27"/>
  <c r="BG208" i="27"/>
  <c r="BH208" i="27"/>
  <c r="BI208" i="27"/>
  <c r="BJ208" i="27"/>
  <c r="BK208" i="27"/>
  <c r="BL208" i="27"/>
  <c r="BM208" i="27"/>
  <c r="BO208" i="27"/>
  <c r="BP208" i="27"/>
  <c r="BQ208" i="27"/>
  <c r="BR208" i="27"/>
  <c r="BS208" i="27"/>
  <c r="BT208" i="27"/>
  <c r="BU208" i="27"/>
  <c r="BW208" i="27"/>
  <c r="BX208" i="27"/>
  <c r="BY208" i="27"/>
  <c r="BZ208" i="27"/>
  <c r="CA208" i="27"/>
  <c r="CB208" i="27"/>
  <c r="CC208" i="27"/>
  <c r="CD208" i="27"/>
  <c r="CF208" i="27"/>
  <c r="CG208" i="27"/>
  <c r="C209" i="27"/>
  <c r="D209" i="27"/>
  <c r="E209" i="27"/>
  <c r="CH209" i="27" s="1"/>
  <c r="F209" i="27"/>
  <c r="G209" i="27"/>
  <c r="H209" i="27"/>
  <c r="I209" i="27"/>
  <c r="J209" i="27"/>
  <c r="K209" i="27"/>
  <c r="L209" i="27"/>
  <c r="M209" i="27"/>
  <c r="N209" i="27"/>
  <c r="O209" i="27"/>
  <c r="P209" i="27"/>
  <c r="Q209" i="27"/>
  <c r="R209" i="27"/>
  <c r="S209" i="27"/>
  <c r="T209" i="27"/>
  <c r="U209" i="27"/>
  <c r="V209" i="27"/>
  <c r="W209" i="27"/>
  <c r="X209" i="27"/>
  <c r="Y209" i="27"/>
  <c r="Z209" i="27"/>
  <c r="AA209" i="27"/>
  <c r="AB209" i="27"/>
  <c r="AC209" i="27"/>
  <c r="AD209" i="27"/>
  <c r="AE209" i="27"/>
  <c r="AF209" i="27"/>
  <c r="AG209" i="27"/>
  <c r="AH209" i="27"/>
  <c r="AI209" i="27"/>
  <c r="AJ209" i="27"/>
  <c r="AK209" i="27"/>
  <c r="AL209" i="27"/>
  <c r="AM209" i="27"/>
  <c r="AN209" i="27"/>
  <c r="AO209" i="27"/>
  <c r="AP209" i="27"/>
  <c r="AQ209" i="27"/>
  <c r="AR209" i="27"/>
  <c r="AS209" i="27"/>
  <c r="AT209" i="27"/>
  <c r="AU209" i="27"/>
  <c r="AV209" i="27"/>
  <c r="AW209" i="27"/>
  <c r="AX209" i="27"/>
  <c r="AY209" i="27"/>
  <c r="AZ209" i="27"/>
  <c r="BA209" i="27"/>
  <c r="BB209" i="27"/>
  <c r="BC209" i="27"/>
  <c r="BD209" i="27"/>
  <c r="BE209" i="27"/>
  <c r="BF209" i="27"/>
  <c r="BG209" i="27"/>
  <c r="BH209" i="27"/>
  <c r="BI209" i="27"/>
  <c r="BJ209" i="27"/>
  <c r="BK209" i="27"/>
  <c r="BL209" i="27"/>
  <c r="BM209" i="27"/>
  <c r="BN209" i="27"/>
  <c r="BO209" i="27"/>
  <c r="BP209" i="27"/>
  <c r="BQ209" i="27"/>
  <c r="BR209" i="27"/>
  <c r="BS209" i="27"/>
  <c r="BT209" i="27"/>
  <c r="BU209" i="27"/>
  <c r="BV209" i="27"/>
  <c r="BW209" i="27"/>
  <c r="BX209" i="27"/>
  <c r="BY209" i="27"/>
  <c r="BZ209" i="27"/>
  <c r="CA209" i="27"/>
  <c r="CB209" i="27"/>
  <c r="CC209" i="27"/>
  <c r="CD209" i="27"/>
  <c r="CE209" i="27"/>
  <c r="CF209" i="27"/>
  <c r="CG209" i="27"/>
  <c r="C210" i="27"/>
  <c r="D210" i="27"/>
  <c r="E210" i="27"/>
  <c r="CH210" i="27" s="1"/>
  <c r="F210" i="27"/>
  <c r="G210" i="27"/>
  <c r="H210" i="27"/>
  <c r="I210" i="27"/>
  <c r="J210" i="27"/>
  <c r="K210" i="27"/>
  <c r="L210" i="27"/>
  <c r="M210" i="27"/>
  <c r="N210" i="27"/>
  <c r="O210" i="27"/>
  <c r="P210" i="27"/>
  <c r="Q210" i="27"/>
  <c r="R210" i="27"/>
  <c r="S210" i="27"/>
  <c r="T210" i="27"/>
  <c r="U210" i="27"/>
  <c r="V210" i="27"/>
  <c r="W210" i="27"/>
  <c r="X210" i="27"/>
  <c r="Y210" i="27"/>
  <c r="Z210" i="27"/>
  <c r="AA210" i="27"/>
  <c r="AB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AN210" i="27"/>
  <c r="AO210" i="27"/>
  <c r="AP210" i="27"/>
  <c r="AQ210" i="27"/>
  <c r="AR210" i="27"/>
  <c r="AS210" i="27"/>
  <c r="AT210" i="27"/>
  <c r="AU210" i="27"/>
  <c r="AV210" i="27"/>
  <c r="AW210" i="27"/>
  <c r="AX210" i="27"/>
  <c r="AY210" i="27"/>
  <c r="AZ210" i="27"/>
  <c r="BA210" i="27"/>
  <c r="BB210" i="27"/>
  <c r="BC210" i="27"/>
  <c r="BD210" i="27"/>
  <c r="BE210" i="27"/>
  <c r="BF210" i="27"/>
  <c r="BG210" i="27"/>
  <c r="BH210" i="27"/>
  <c r="BI210" i="27"/>
  <c r="BJ210" i="27"/>
  <c r="BK210" i="27"/>
  <c r="BL210" i="27"/>
  <c r="BM210" i="27"/>
  <c r="BN210" i="27"/>
  <c r="BO210" i="27"/>
  <c r="BP210" i="27"/>
  <c r="BQ210" i="27"/>
  <c r="BR210" i="27"/>
  <c r="BS210" i="27"/>
  <c r="BT210" i="27"/>
  <c r="BU210" i="27"/>
  <c r="BV210" i="27"/>
  <c r="BW210" i="27"/>
  <c r="BX210" i="27"/>
  <c r="BY210" i="27"/>
  <c r="BZ210" i="27"/>
  <c r="CA210" i="27"/>
  <c r="CB210" i="27"/>
  <c r="CC210" i="27"/>
  <c r="CD210" i="27"/>
  <c r="CE210" i="27"/>
  <c r="CF210" i="27"/>
  <c r="CG210" i="27"/>
  <c r="C211" i="27"/>
  <c r="D211" i="27"/>
  <c r="E211" i="27"/>
  <c r="F211" i="27"/>
  <c r="G211" i="27"/>
  <c r="H211" i="27"/>
  <c r="I211" i="27"/>
  <c r="J211" i="27"/>
  <c r="K211" i="27"/>
  <c r="L211" i="27"/>
  <c r="M211" i="27"/>
  <c r="N211" i="27"/>
  <c r="O211" i="27"/>
  <c r="P211" i="27"/>
  <c r="Q211" i="27"/>
  <c r="R211" i="27"/>
  <c r="S211" i="27"/>
  <c r="T211" i="27"/>
  <c r="U211" i="27"/>
  <c r="V211" i="27"/>
  <c r="W211" i="27"/>
  <c r="X211" i="27"/>
  <c r="Y211" i="27"/>
  <c r="Z211" i="27"/>
  <c r="AA211" i="27"/>
  <c r="AB211" i="27"/>
  <c r="AC211" i="27"/>
  <c r="AD211" i="27"/>
  <c r="AE211" i="27"/>
  <c r="AF211" i="27"/>
  <c r="AG211" i="27"/>
  <c r="AH211" i="27"/>
  <c r="AI211" i="27"/>
  <c r="AJ211" i="27"/>
  <c r="AK211" i="27"/>
  <c r="AL211" i="27"/>
  <c r="AM211" i="27"/>
  <c r="AN211" i="27"/>
  <c r="AO211" i="27"/>
  <c r="AP211" i="27"/>
  <c r="AQ211" i="27"/>
  <c r="AR211" i="27"/>
  <c r="AS211" i="27"/>
  <c r="AT211" i="27"/>
  <c r="AU211" i="27"/>
  <c r="AV211" i="27"/>
  <c r="AW211" i="27"/>
  <c r="AX211" i="27"/>
  <c r="AY211" i="27"/>
  <c r="AZ211" i="27"/>
  <c r="BA211" i="27"/>
  <c r="BB211" i="27"/>
  <c r="BC211" i="27"/>
  <c r="BD211" i="27"/>
  <c r="BE211" i="27"/>
  <c r="BF211" i="27"/>
  <c r="BG211" i="27"/>
  <c r="BH211" i="27"/>
  <c r="BI211" i="27"/>
  <c r="BJ211" i="27"/>
  <c r="BK211" i="27"/>
  <c r="BL211" i="27"/>
  <c r="BM211" i="27"/>
  <c r="BN211" i="27"/>
  <c r="BO211" i="27"/>
  <c r="BP211" i="27"/>
  <c r="BQ211" i="27"/>
  <c r="BR211" i="27"/>
  <c r="BS211" i="27"/>
  <c r="BU211" i="27"/>
  <c r="BV211" i="27"/>
  <c r="BW211" i="27"/>
  <c r="BX211" i="27"/>
  <c r="BY211" i="27"/>
  <c r="BZ211" i="27"/>
  <c r="CA211" i="27"/>
  <c r="CC211" i="27"/>
  <c r="CD211" i="27"/>
  <c r="CF211" i="27"/>
  <c r="CG211" i="27"/>
  <c r="D212" i="27"/>
  <c r="E212" i="27"/>
  <c r="F212" i="27"/>
  <c r="H212" i="27"/>
  <c r="I212" i="27"/>
  <c r="J212" i="27"/>
  <c r="L212" i="27"/>
  <c r="M212" i="27"/>
  <c r="N212" i="27"/>
  <c r="P212" i="27"/>
  <c r="Q212" i="27"/>
  <c r="R212" i="27"/>
  <c r="T212" i="27"/>
  <c r="U212" i="27"/>
  <c r="V212" i="27"/>
  <c r="X212" i="27"/>
  <c r="Y212" i="27"/>
  <c r="Z212" i="27"/>
  <c r="AB212" i="27"/>
  <c r="AC212" i="27"/>
  <c r="AD212" i="27"/>
  <c r="AF212" i="27"/>
  <c r="AG212" i="27"/>
  <c r="AH212" i="27"/>
  <c r="AJ212" i="27"/>
  <c r="AK212" i="27"/>
  <c r="AL212" i="27"/>
  <c r="AN212" i="27"/>
  <c r="AO212" i="27"/>
  <c r="AP212" i="27"/>
  <c r="AR212" i="27"/>
  <c r="AS212" i="27"/>
  <c r="AT212" i="27"/>
  <c r="AV212" i="27"/>
  <c r="AW212" i="27"/>
  <c r="AX212" i="27"/>
  <c r="AZ212" i="27"/>
  <c r="BA212" i="27"/>
  <c r="BB212" i="27"/>
  <c r="BD212" i="27"/>
  <c r="BE212" i="27"/>
  <c r="BF212" i="27"/>
  <c r="BH212" i="27"/>
  <c r="BI212" i="27"/>
  <c r="BJ212" i="27"/>
  <c r="BL212" i="27"/>
  <c r="BM212" i="27"/>
  <c r="BN212" i="27"/>
  <c r="BP212" i="27"/>
  <c r="BR212" i="27"/>
  <c r="BT212" i="27"/>
  <c r="BU212" i="27"/>
  <c r="BV212" i="27"/>
  <c r="BX212" i="27"/>
  <c r="BY212" i="27"/>
  <c r="BZ212" i="27"/>
  <c r="CB212" i="27"/>
  <c r="CC212" i="27"/>
  <c r="CD212" i="27"/>
  <c r="CE212" i="27"/>
  <c r="CF212" i="27"/>
  <c r="CG212" i="27"/>
  <c r="C213" i="27"/>
  <c r="D213" i="27"/>
  <c r="E213" i="27"/>
  <c r="F213" i="27"/>
  <c r="G213" i="27"/>
  <c r="H213" i="27"/>
  <c r="I213" i="27"/>
  <c r="J213" i="27"/>
  <c r="K213" i="27"/>
  <c r="L213" i="27"/>
  <c r="M213" i="27"/>
  <c r="N213" i="27"/>
  <c r="O213" i="27"/>
  <c r="P213" i="27"/>
  <c r="Q213" i="27"/>
  <c r="R213" i="27"/>
  <c r="S213" i="27"/>
  <c r="T213" i="27"/>
  <c r="U213" i="27"/>
  <c r="V213" i="27"/>
  <c r="W213" i="27"/>
  <c r="X213" i="27"/>
  <c r="Y213" i="27"/>
  <c r="Z213" i="27"/>
  <c r="AA213" i="27"/>
  <c r="AB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AN213" i="27"/>
  <c r="AO213" i="27"/>
  <c r="AP213" i="27"/>
  <c r="AQ213" i="27"/>
  <c r="AR213" i="27"/>
  <c r="AS213" i="27"/>
  <c r="AT213" i="27"/>
  <c r="AU213" i="27"/>
  <c r="AV213" i="27"/>
  <c r="AW213" i="27"/>
  <c r="AX213" i="27"/>
  <c r="AY213" i="27"/>
  <c r="AZ213" i="27"/>
  <c r="BA213" i="27"/>
  <c r="BB213" i="27"/>
  <c r="BC213" i="27"/>
  <c r="BD213" i="27"/>
  <c r="BE213" i="27"/>
  <c r="BF213" i="27"/>
  <c r="BG213" i="27"/>
  <c r="BH213" i="27"/>
  <c r="BI213" i="27"/>
  <c r="BJ213" i="27"/>
  <c r="BK213" i="27"/>
  <c r="BL213" i="27"/>
  <c r="BM213" i="27"/>
  <c r="BN213" i="27"/>
  <c r="BO213" i="27"/>
  <c r="BP213" i="27"/>
  <c r="BQ213" i="27"/>
  <c r="BR213" i="27"/>
  <c r="BS213" i="27"/>
  <c r="BT213" i="27"/>
  <c r="BU213" i="27"/>
  <c r="BV213" i="27"/>
  <c r="BW213" i="27"/>
  <c r="BX213" i="27"/>
  <c r="BY213" i="27"/>
  <c r="BZ213" i="27"/>
  <c r="CA213" i="27"/>
  <c r="CB213" i="27"/>
  <c r="CC213" i="27"/>
  <c r="CD213" i="27"/>
  <c r="CE213" i="27"/>
  <c r="CF213" i="27"/>
  <c r="CG213" i="27"/>
  <c r="CH213" i="27"/>
  <c r="C214" i="27"/>
  <c r="D214" i="27"/>
  <c r="E214" i="27"/>
  <c r="F214" i="27"/>
  <c r="G214" i="27"/>
  <c r="H214" i="27"/>
  <c r="I214" i="27"/>
  <c r="J214" i="27"/>
  <c r="K214" i="27"/>
  <c r="L214" i="27"/>
  <c r="M214" i="27"/>
  <c r="N214" i="27"/>
  <c r="O214" i="27"/>
  <c r="P214" i="27"/>
  <c r="Q214" i="27"/>
  <c r="R214" i="27"/>
  <c r="S214" i="27"/>
  <c r="T214" i="27"/>
  <c r="U214" i="27"/>
  <c r="V214" i="27"/>
  <c r="W214" i="27"/>
  <c r="X214" i="27"/>
  <c r="Y214" i="27"/>
  <c r="Z214" i="27"/>
  <c r="AA214" i="27"/>
  <c r="AB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AN214" i="27"/>
  <c r="AO214" i="27"/>
  <c r="AP214" i="27"/>
  <c r="AQ214" i="27"/>
  <c r="AR214" i="27"/>
  <c r="AS214" i="27"/>
  <c r="AT214" i="27"/>
  <c r="AU214" i="27"/>
  <c r="AV214" i="27"/>
  <c r="AW214" i="27"/>
  <c r="AX214" i="27"/>
  <c r="AY214" i="27"/>
  <c r="AZ214" i="27"/>
  <c r="BA214" i="27"/>
  <c r="BB214" i="27"/>
  <c r="BC214" i="27"/>
  <c r="BD214" i="27"/>
  <c r="BE214" i="27"/>
  <c r="BF214" i="27"/>
  <c r="BG214" i="27"/>
  <c r="BH214" i="27"/>
  <c r="BI214" i="27"/>
  <c r="BJ214" i="27"/>
  <c r="BK214" i="27"/>
  <c r="BL214" i="27"/>
  <c r="BM214" i="27"/>
  <c r="BN214" i="27"/>
  <c r="BO214" i="27"/>
  <c r="BP214" i="27"/>
  <c r="BQ214" i="27"/>
  <c r="BR214" i="27"/>
  <c r="BS214" i="27"/>
  <c r="BT214" i="27"/>
  <c r="BU214" i="27"/>
  <c r="BV214" i="27"/>
  <c r="BW214" i="27"/>
  <c r="BX214" i="27"/>
  <c r="BY214" i="27"/>
  <c r="BZ214" i="27"/>
  <c r="CA214" i="27"/>
  <c r="CB214" i="27"/>
  <c r="CC214" i="27"/>
  <c r="CD214" i="27"/>
  <c r="CE214" i="27"/>
  <c r="CF214" i="27"/>
  <c r="CG214" i="27"/>
  <c r="CH214" i="27"/>
  <c r="D215" i="27"/>
  <c r="E215" i="27"/>
  <c r="F215" i="27"/>
  <c r="H215" i="27"/>
  <c r="I215" i="27"/>
  <c r="J215" i="27"/>
  <c r="L215" i="27"/>
  <c r="M215" i="27"/>
  <c r="N215" i="27"/>
  <c r="P215" i="27"/>
  <c r="Q215" i="27"/>
  <c r="R215" i="27"/>
  <c r="T215" i="27"/>
  <c r="U215" i="27"/>
  <c r="V215" i="27"/>
  <c r="X215" i="27"/>
  <c r="Y215" i="27"/>
  <c r="Z215" i="27"/>
  <c r="AB215" i="27"/>
  <c r="AC215" i="27"/>
  <c r="AD215" i="27"/>
  <c r="AF215" i="27"/>
  <c r="AG215" i="27"/>
  <c r="AH215" i="27"/>
  <c r="AJ215" i="27"/>
  <c r="AK215" i="27"/>
  <c r="AL215" i="27"/>
  <c r="AN215" i="27"/>
  <c r="AO215" i="27"/>
  <c r="AP215" i="27"/>
  <c r="AR215" i="27"/>
  <c r="AS215" i="27"/>
  <c r="AT215" i="27"/>
  <c r="AV215" i="27"/>
  <c r="AW215" i="27"/>
  <c r="AX215" i="27"/>
  <c r="AZ215" i="27"/>
  <c r="BA215" i="27"/>
  <c r="BB215" i="27"/>
  <c r="BD215" i="27"/>
  <c r="BE215" i="27"/>
  <c r="BF215" i="27"/>
  <c r="BH215" i="27"/>
  <c r="BI215" i="27"/>
  <c r="BJ215" i="27"/>
  <c r="BL215" i="27"/>
  <c r="BM215" i="27"/>
  <c r="BN215" i="27"/>
  <c r="BP215" i="27"/>
  <c r="BQ215" i="27"/>
  <c r="BR215" i="27"/>
  <c r="BT215" i="27"/>
  <c r="BU215" i="27"/>
  <c r="BV215" i="27"/>
  <c r="BX215" i="27"/>
  <c r="BY215" i="27"/>
  <c r="BZ215" i="27"/>
  <c r="CB215" i="27"/>
  <c r="CC215" i="27"/>
  <c r="CD215" i="27"/>
  <c r="CE215" i="27"/>
  <c r="CF215" i="27"/>
  <c r="CG215" i="27"/>
  <c r="CH215" i="27"/>
  <c r="C216" i="27"/>
  <c r="D216" i="27"/>
  <c r="E216" i="27"/>
  <c r="F216" i="27"/>
  <c r="G216" i="27"/>
  <c r="H216" i="27"/>
  <c r="I216" i="27"/>
  <c r="J216" i="27"/>
  <c r="K216" i="27"/>
  <c r="L216" i="27"/>
  <c r="M216" i="27"/>
  <c r="N216" i="27"/>
  <c r="O216" i="27"/>
  <c r="P216" i="27"/>
  <c r="Q216" i="27"/>
  <c r="R216" i="27"/>
  <c r="S216" i="27"/>
  <c r="T216" i="27"/>
  <c r="U216" i="27"/>
  <c r="V216" i="27"/>
  <c r="W216" i="27"/>
  <c r="X216" i="27"/>
  <c r="Y216" i="27"/>
  <c r="Z216" i="27"/>
  <c r="AA216" i="27"/>
  <c r="AB216" i="27"/>
  <c r="AC216" i="27"/>
  <c r="AD216" i="27"/>
  <c r="AE216" i="27"/>
  <c r="AF216" i="27"/>
  <c r="AG216" i="27"/>
  <c r="AH216" i="27"/>
  <c r="AI216" i="27"/>
  <c r="AJ216" i="27"/>
  <c r="AK216" i="27"/>
  <c r="AL216" i="27"/>
  <c r="AM216" i="27"/>
  <c r="AN216" i="27"/>
  <c r="AO216" i="27"/>
  <c r="AP216" i="27"/>
  <c r="AQ216" i="27"/>
  <c r="AR216" i="27"/>
  <c r="AS216" i="27"/>
  <c r="AT216" i="27"/>
  <c r="AU216" i="27"/>
  <c r="AV216" i="27"/>
  <c r="AW216" i="27"/>
  <c r="AX216" i="27"/>
  <c r="AY216" i="27"/>
  <c r="AZ216" i="27"/>
  <c r="BA216" i="27"/>
  <c r="BB216" i="27"/>
  <c r="BC216" i="27"/>
  <c r="BD216" i="27"/>
  <c r="BE216" i="27"/>
  <c r="BF216" i="27"/>
  <c r="BG216" i="27"/>
  <c r="BH216" i="27"/>
  <c r="BI216" i="27"/>
  <c r="BJ216" i="27"/>
  <c r="BK216" i="27"/>
  <c r="BL216" i="27"/>
  <c r="BM216" i="27"/>
  <c r="BN216" i="27"/>
  <c r="BO216" i="27"/>
  <c r="BP216" i="27"/>
  <c r="BQ216" i="27"/>
  <c r="BR216" i="27"/>
  <c r="BS216" i="27"/>
  <c r="BT216" i="27"/>
  <c r="BU216" i="27"/>
  <c r="BV216" i="27"/>
  <c r="BW216" i="27"/>
  <c r="BX216" i="27"/>
  <c r="BY216" i="27"/>
  <c r="BZ216" i="27"/>
  <c r="CA216" i="27"/>
  <c r="CB216" i="27"/>
  <c r="CC216" i="27"/>
  <c r="CD216" i="27"/>
  <c r="CF216" i="27"/>
  <c r="C217" i="27"/>
  <c r="D217" i="27"/>
  <c r="E217" i="27"/>
  <c r="F217" i="27"/>
  <c r="G217" i="27"/>
  <c r="H217" i="27"/>
  <c r="I217" i="27"/>
  <c r="J217" i="27"/>
  <c r="K217" i="27"/>
  <c r="L217" i="27"/>
  <c r="M217" i="27"/>
  <c r="N217" i="27"/>
  <c r="O217" i="27"/>
  <c r="P217" i="27"/>
  <c r="Q217" i="27"/>
  <c r="R217" i="27"/>
  <c r="S217" i="27"/>
  <c r="T217" i="27"/>
  <c r="U217" i="27"/>
  <c r="V217" i="27"/>
  <c r="W217" i="27"/>
  <c r="X217" i="27"/>
  <c r="Y217" i="27"/>
  <c r="Z217" i="27"/>
  <c r="AA217" i="27"/>
  <c r="AB217" i="27"/>
  <c r="AC217" i="27"/>
  <c r="AD217" i="27"/>
  <c r="AE217" i="27"/>
  <c r="AF217" i="27"/>
  <c r="AG217" i="27"/>
  <c r="AH217" i="27"/>
  <c r="AI217" i="27"/>
  <c r="AJ217" i="27"/>
  <c r="AK217" i="27"/>
  <c r="AL217" i="27"/>
  <c r="AM217" i="27"/>
  <c r="AN217" i="27"/>
  <c r="AO217" i="27"/>
  <c r="AP217" i="27"/>
  <c r="AQ217" i="27"/>
  <c r="AR217" i="27"/>
  <c r="AS217" i="27"/>
  <c r="AT217" i="27"/>
  <c r="AU217" i="27"/>
  <c r="AV217" i="27"/>
  <c r="AW217" i="27"/>
  <c r="AX217" i="27"/>
  <c r="AY217" i="27"/>
  <c r="AZ217" i="27"/>
  <c r="BA217" i="27"/>
  <c r="BB217" i="27"/>
  <c r="BC217" i="27"/>
  <c r="BD217" i="27"/>
  <c r="BE217" i="27"/>
  <c r="BF217" i="27"/>
  <c r="BG217" i="27"/>
  <c r="BH217" i="27"/>
  <c r="BI217" i="27"/>
  <c r="BJ217" i="27"/>
  <c r="BK217" i="27"/>
  <c r="BL217" i="27"/>
  <c r="BM217" i="27"/>
  <c r="BN217" i="27"/>
  <c r="BO217" i="27"/>
  <c r="BP217" i="27"/>
  <c r="BQ217" i="27"/>
  <c r="BR217" i="27"/>
  <c r="BS217" i="27"/>
  <c r="BT217" i="27"/>
  <c r="BU217" i="27"/>
  <c r="BV217" i="27"/>
  <c r="BW217" i="27"/>
  <c r="BX217" i="27"/>
  <c r="BY217" i="27"/>
  <c r="BZ217" i="27"/>
  <c r="CA217" i="27"/>
  <c r="CB217" i="27"/>
  <c r="CH217" i="27" s="1"/>
  <c r="CC217" i="27"/>
  <c r="CD217" i="27"/>
  <c r="CE217" i="27"/>
  <c r="CF217" i="27"/>
  <c r="CG217" i="27"/>
  <c r="C218" i="27"/>
  <c r="D218" i="27"/>
  <c r="E218" i="27"/>
  <c r="F218" i="27"/>
  <c r="G218" i="27"/>
  <c r="H218" i="27"/>
  <c r="I218" i="27"/>
  <c r="J218" i="27"/>
  <c r="K218" i="27"/>
  <c r="L218" i="27"/>
  <c r="M218" i="27"/>
  <c r="N218" i="27"/>
  <c r="O218" i="27"/>
  <c r="P218" i="27"/>
  <c r="Q218" i="27"/>
  <c r="R218" i="27"/>
  <c r="S218" i="27"/>
  <c r="T218" i="27"/>
  <c r="U218" i="27"/>
  <c r="V218" i="27"/>
  <c r="W218" i="27"/>
  <c r="X218" i="27"/>
  <c r="Y218" i="27"/>
  <c r="Z218" i="27"/>
  <c r="AA218" i="27"/>
  <c r="AB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AN218" i="27"/>
  <c r="AO218" i="27"/>
  <c r="AP218" i="27"/>
  <c r="AQ218" i="27"/>
  <c r="AR218" i="27"/>
  <c r="AS218" i="27"/>
  <c r="AT218" i="27"/>
  <c r="AU218" i="27"/>
  <c r="AV218" i="27"/>
  <c r="AW218" i="27"/>
  <c r="AX218" i="27"/>
  <c r="AY218" i="27"/>
  <c r="AZ218" i="27"/>
  <c r="BA218" i="27"/>
  <c r="BB218" i="27"/>
  <c r="BC218" i="27"/>
  <c r="BD218" i="27"/>
  <c r="BE218" i="27"/>
  <c r="BF218" i="27"/>
  <c r="BG218" i="27"/>
  <c r="BH218" i="27"/>
  <c r="BI218" i="27"/>
  <c r="BJ218" i="27"/>
  <c r="BK218" i="27"/>
  <c r="BL218" i="27"/>
  <c r="BM218" i="27"/>
  <c r="BN218" i="27"/>
  <c r="BO218" i="27"/>
  <c r="BP218" i="27"/>
  <c r="BQ218" i="27"/>
  <c r="BR218" i="27"/>
  <c r="BS218" i="27"/>
  <c r="BT218" i="27"/>
  <c r="BU218" i="27"/>
  <c r="BV218" i="27"/>
  <c r="BW218" i="27"/>
  <c r="BX218" i="27"/>
  <c r="BY218" i="27"/>
  <c r="BZ218" i="27"/>
  <c r="CA218" i="27"/>
  <c r="CB218" i="27"/>
  <c r="CC218" i="27"/>
  <c r="CD218" i="27"/>
  <c r="CE218" i="27"/>
  <c r="CF218" i="27"/>
  <c r="CG218" i="27"/>
  <c r="CH218" i="27"/>
  <c r="C219" i="27"/>
  <c r="D219" i="27"/>
  <c r="E219" i="27"/>
  <c r="F219" i="27"/>
  <c r="G219" i="27"/>
  <c r="H219" i="27"/>
  <c r="I219" i="27"/>
  <c r="J219" i="27"/>
  <c r="K219" i="27"/>
  <c r="L219" i="27"/>
  <c r="M219" i="27"/>
  <c r="N219" i="27"/>
  <c r="O219" i="27"/>
  <c r="P219" i="27"/>
  <c r="Q219" i="27"/>
  <c r="R219" i="27"/>
  <c r="S219" i="27"/>
  <c r="T219" i="27"/>
  <c r="U219" i="27"/>
  <c r="V219" i="27"/>
  <c r="W219" i="27"/>
  <c r="X219" i="27"/>
  <c r="Y219" i="27"/>
  <c r="Z219" i="27"/>
  <c r="AA219" i="27"/>
  <c r="AB219" i="27"/>
  <c r="AC219" i="27"/>
  <c r="AD219" i="27"/>
  <c r="AE219" i="27"/>
  <c r="AF219" i="27"/>
  <c r="AG219" i="27"/>
  <c r="AH219" i="27"/>
  <c r="AI219" i="27"/>
  <c r="AJ219" i="27"/>
  <c r="AK219" i="27"/>
  <c r="AL219" i="27"/>
  <c r="AM219" i="27"/>
  <c r="AN219" i="27"/>
  <c r="AO219" i="27"/>
  <c r="AP219" i="27"/>
  <c r="AQ219" i="27"/>
  <c r="AR219" i="27"/>
  <c r="AS219" i="27"/>
  <c r="AT219" i="27"/>
  <c r="AU219" i="27"/>
  <c r="AV219" i="27"/>
  <c r="AW219" i="27"/>
  <c r="AX219" i="27"/>
  <c r="AY219" i="27"/>
  <c r="AZ219" i="27"/>
  <c r="BA219" i="27"/>
  <c r="BB219" i="27"/>
  <c r="BC219" i="27"/>
  <c r="BD219" i="27"/>
  <c r="BE219" i="27"/>
  <c r="BF219" i="27"/>
  <c r="BG219" i="27"/>
  <c r="BH219" i="27"/>
  <c r="BI219" i="27"/>
  <c r="BJ219" i="27"/>
  <c r="BK219" i="27"/>
  <c r="BL219" i="27"/>
  <c r="BM219" i="27"/>
  <c r="BN219" i="27"/>
  <c r="BO219" i="27"/>
  <c r="BP219" i="27"/>
  <c r="BQ219" i="27"/>
  <c r="BR219" i="27"/>
  <c r="BS219" i="27"/>
  <c r="BT219" i="27"/>
  <c r="BU219" i="27"/>
  <c r="BV219" i="27"/>
  <c r="BW219" i="27"/>
  <c r="BX219" i="27"/>
  <c r="BY219" i="27"/>
  <c r="BZ219" i="27"/>
  <c r="CA219" i="27"/>
  <c r="CC219" i="27"/>
  <c r="CD219" i="27"/>
  <c r="CF219" i="27"/>
  <c r="CG219" i="27"/>
  <c r="D220" i="27"/>
  <c r="E220" i="27"/>
  <c r="CH220" i="27" s="1"/>
  <c r="F220" i="27"/>
  <c r="H220" i="27"/>
  <c r="I220" i="27"/>
  <c r="J220" i="27"/>
  <c r="L220" i="27"/>
  <c r="M220" i="27"/>
  <c r="N220" i="27"/>
  <c r="P220" i="27"/>
  <c r="Q220" i="27"/>
  <c r="R220" i="27"/>
  <c r="T220" i="27"/>
  <c r="U220" i="27"/>
  <c r="U262" i="27" s="1"/>
  <c r="V220" i="27"/>
  <c r="X220" i="27"/>
  <c r="Y220" i="27"/>
  <c r="Z220" i="27"/>
  <c r="AB220" i="27"/>
  <c r="AC220" i="27"/>
  <c r="AD220" i="27"/>
  <c r="AF220" i="27"/>
  <c r="AG220" i="27"/>
  <c r="AH220" i="27"/>
  <c r="AJ220" i="27"/>
  <c r="AK220" i="27"/>
  <c r="AL220" i="27"/>
  <c r="AN220" i="27"/>
  <c r="AO220" i="27"/>
  <c r="AP220" i="27"/>
  <c r="AR220" i="27"/>
  <c r="AS220" i="27"/>
  <c r="AT220" i="27"/>
  <c r="AV220" i="27"/>
  <c r="AW220" i="27"/>
  <c r="AX220" i="27"/>
  <c r="AZ220" i="27"/>
  <c r="BA220" i="27"/>
  <c r="BB220" i="27"/>
  <c r="BD220" i="27"/>
  <c r="BE220" i="27"/>
  <c r="BF220" i="27"/>
  <c r="BH220" i="27"/>
  <c r="BI220" i="27"/>
  <c r="BJ220" i="27"/>
  <c r="BL220" i="27"/>
  <c r="BM220" i="27"/>
  <c r="BN220" i="27"/>
  <c r="BP220" i="27"/>
  <c r="BQ220" i="27"/>
  <c r="BR220" i="27"/>
  <c r="BT220" i="27"/>
  <c r="BU220" i="27"/>
  <c r="BV220" i="27"/>
  <c r="BX220" i="27"/>
  <c r="BY220" i="27"/>
  <c r="BZ220" i="27"/>
  <c r="CB220" i="27"/>
  <c r="CC220" i="27"/>
  <c r="CD220" i="27"/>
  <c r="CE220" i="27"/>
  <c r="CF220" i="27"/>
  <c r="CG220" i="27"/>
  <c r="C221" i="27"/>
  <c r="D221" i="27"/>
  <c r="CH221" i="27" s="1"/>
  <c r="E221" i="27"/>
  <c r="F221" i="27"/>
  <c r="G221" i="27"/>
  <c r="H221" i="27"/>
  <c r="I221" i="27"/>
  <c r="J221" i="27"/>
  <c r="K221" i="27"/>
  <c r="L221" i="27"/>
  <c r="M221" i="27"/>
  <c r="N221" i="27"/>
  <c r="O221" i="27"/>
  <c r="P221" i="27"/>
  <c r="Q221" i="27"/>
  <c r="R221" i="27"/>
  <c r="S221" i="27"/>
  <c r="T221" i="27"/>
  <c r="U221" i="27"/>
  <c r="V221" i="27"/>
  <c r="W221" i="27"/>
  <c r="X221" i="27"/>
  <c r="Y221" i="27"/>
  <c r="Z221" i="27"/>
  <c r="AA221" i="27"/>
  <c r="AB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AN221" i="27"/>
  <c r="AO221" i="27"/>
  <c r="AP221" i="27"/>
  <c r="AQ221" i="27"/>
  <c r="AR221" i="27"/>
  <c r="AS221" i="27"/>
  <c r="AT221" i="27"/>
  <c r="AU221" i="27"/>
  <c r="AV221" i="27"/>
  <c r="AW221" i="27"/>
  <c r="AX221" i="27"/>
  <c r="AY221" i="27"/>
  <c r="AZ221" i="27"/>
  <c r="BA221" i="27"/>
  <c r="BB221" i="27"/>
  <c r="BC221" i="27"/>
  <c r="BD221" i="27"/>
  <c r="BE221" i="27"/>
  <c r="BF221" i="27"/>
  <c r="BG221" i="27"/>
  <c r="BH221" i="27"/>
  <c r="BI221" i="27"/>
  <c r="BJ221" i="27"/>
  <c r="BK221" i="27"/>
  <c r="BL221" i="27"/>
  <c r="BM221" i="27"/>
  <c r="BN221" i="27"/>
  <c r="BO221" i="27"/>
  <c r="BP221" i="27"/>
  <c r="BQ221" i="27"/>
  <c r="BR221" i="27"/>
  <c r="BS221" i="27"/>
  <c r="BT221" i="27"/>
  <c r="BU221" i="27"/>
  <c r="BV221" i="27"/>
  <c r="BW221" i="27"/>
  <c r="BX221" i="27"/>
  <c r="BY221" i="27"/>
  <c r="BZ221" i="27"/>
  <c r="CA221" i="27"/>
  <c r="CB221" i="27"/>
  <c r="CC221" i="27"/>
  <c r="CD221" i="27"/>
  <c r="CE221" i="27"/>
  <c r="CF221" i="27"/>
  <c r="CG221" i="27"/>
  <c r="C222" i="27"/>
  <c r="D222" i="27"/>
  <c r="CH222" i="27" s="1"/>
  <c r="E222" i="27"/>
  <c r="F222" i="27"/>
  <c r="G222" i="27"/>
  <c r="H222" i="27"/>
  <c r="I222" i="27"/>
  <c r="J222" i="27"/>
  <c r="K222" i="27"/>
  <c r="L222" i="27"/>
  <c r="M222" i="27"/>
  <c r="N222" i="27"/>
  <c r="O222" i="27"/>
  <c r="P222" i="27"/>
  <c r="Q222" i="27"/>
  <c r="R222" i="27"/>
  <c r="S222" i="27"/>
  <c r="T222" i="27"/>
  <c r="U222" i="27"/>
  <c r="V222" i="27"/>
  <c r="W222" i="27"/>
  <c r="X222" i="27"/>
  <c r="Y222" i="27"/>
  <c r="Z222" i="27"/>
  <c r="AA222" i="27"/>
  <c r="AB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AN222" i="27"/>
  <c r="AO222" i="27"/>
  <c r="AP222" i="27"/>
  <c r="AQ222" i="27"/>
  <c r="AR222" i="27"/>
  <c r="AS222" i="27"/>
  <c r="AT222" i="27"/>
  <c r="AU222" i="27"/>
  <c r="AV222" i="27"/>
  <c r="AW222" i="27"/>
  <c r="AX222" i="27"/>
  <c r="AY222" i="27"/>
  <c r="AZ222" i="27"/>
  <c r="BA222" i="27"/>
  <c r="BB222" i="27"/>
  <c r="BC222" i="27"/>
  <c r="BD222" i="27"/>
  <c r="BE222" i="27"/>
  <c r="BF222" i="27"/>
  <c r="BG222" i="27"/>
  <c r="BH222" i="27"/>
  <c r="BI222" i="27"/>
  <c r="BJ222" i="27"/>
  <c r="BK222" i="27"/>
  <c r="BL222" i="27"/>
  <c r="BM222" i="27"/>
  <c r="BN222" i="27"/>
  <c r="BO222" i="27"/>
  <c r="BP222" i="27"/>
  <c r="BQ222" i="27"/>
  <c r="BR222" i="27"/>
  <c r="BS222" i="27"/>
  <c r="BT222" i="27"/>
  <c r="BU222" i="27"/>
  <c r="BV222" i="27"/>
  <c r="BW222" i="27"/>
  <c r="BX222" i="27"/>
  <c r="BY222" i="27"/>
  <c r="BZ222" i="27"/>
  <c r="CA222" i="27"/>
  <c r="CB222" i="27"/>
  <c r="CC222" i="27"/>
  <c r="CD222" i="27"/>
  <c r="CE222" i="27"/>
  <c r="CF222" i="27"/>
  <c r="CG222" i="27"/>
  <c r="D223" i="27"/>
  <c r="E223" i="27"/>
  <c r="CH223" i="27" s="1"/>
  <c r="F223" i="27"/>
  <c r="H223" i="27"/>
  <c r="I223" i="27"/>
  <c r="J223" i="27"/>
  <c r="L223" i="27"/>
  <c r="M223" i="27"/>
  <c r="N223" i="27"/>
  <c r="P223" i="27"/>
  <c r="Q223" i="27"/>
  <c r="R223" i="27"/>
  <c r="T223" i="27"/>
  <c r="U223" i="27"/>
  <c r="V223" i="27"/>
  <c r="X223" i="27"/>
  <c r="Y223" i="27"/>
  <c r="Z223" i="27"/>
  <c r="AB223" i="27"/>
  <c r="AC223" i="27"/>
  <c r="AD223" i="27"/>
  <c r="AF223" i="27"/>
  <c r="AG223" i="27"/>
  <c r="AH223" i="27"/>
  <c r="AJ223" i="27"/>
  <c r="AK223" i="27"/>
  <c r="AL223" i="27"/>
  <c r="AN223" i="27"/>
  <c r="AO223" i="27"/>
  <c r="AP223" i="27"/>
  <c r="AR223" i="27"/>
  <c r="AS223" i="27"/>
  <c r="AT223" i="27"/>
  <c r="AV223" i="27"/>
  <c r="AW223" i="27"/>
  <c r="AX223" i="27"/>
  <c r="AZ223" i="27"/>
  <c r="BA223" i="27"/>
  <c r="BB223" i="27"/>
  <c r="BD223" i="27"/>
  <c r="BE223" i="27"/>
  <c r="BF223" i="27"/>
  <c r="BH223" i="27"/>
  <c r="BI223" i="27"/>
  <c r="BJ223" i="27"/>
  <c r="BL223" i="27"/>
  <c r="BM223" i="27"/>
  <c r="BN223" i="27"/>
  <c r="BP223" i="27"/>
  <c r="BQ223" i="27"/>
  <c r="BR223" i="27"/>
  <c r="BT223" i="27"/>
  <c r="BU223" i="27"/>
  <c r="BV223" i="27"/>
  <c r="BX223" i="27"/>
  <c r="BY223" i="27"/>
  <c r="BZ223" i="27"/>
  <c r="CB223" i="27"/>
  <c r="CC223" i="27"/>
  <c r="CD223" i="27"/>
  <c r="CE223" i="27"/>
  <c r="CF223" i="27"/>
  <c r="CG223" i="27"/>
  <c r="C224" i="27"/>
  <c r="D224" i="27"/>
  <c r="CH224" i="27" s="1"/>
  <c r="E224" i="27"/>
  <c r="F224" i="27"/>
  <c r="G224" i="27"/>
  <c r="H224" i="27"/>
  <c r="I224" i="27"/>
  <c r="J224" i="27"/>
  <c r="K224" i="27"/>
  <c r="L224" i="27"/>
  <c r="M224" i="27"/>
  <c r="N224" i="27"/>
  <c r="O224" i="27"/>
  <c r="P224" i="27"/>
  <c r="Q224" i="27"/>
  <c r="R224" i="27"/>
  <c r="S224" i="27"/>
  <c r="T224" i="27"/>
  <c r="U224" i="27"/>
  <c r="V224" i="27"/>
  <c r="W224" i="27"/>
  <c r="X224" i="27"/>
  <c r="Y224" i="27"/>
  <c r="Z224" i="27"/>
  <c r="AA224" i="27"/>
  <c r="AB224" i="27"/>
  <c r="AC224" i="27"/>
  <c r="AD224" i="27"/>
  <c r="AE224" i="27"/>
  <c r="AF224" i="27"/>
  <c r="AG224" i="27"/>
  <c r="AH224" i="27"/>
  <c r="AI224" i="27"/>
  <c r="AJ224" i="27"/>
  <c r="AK224" i="27"/>
  <c r="AL224" i="27"/>
  <c r="AM224" i="27"/>
  <c r="AN224" i="27"/>
  <c r="AO224" i="27"/>
  <c r="AP224" i="27"/>
  <c r="AQ224" i="27"/>
  <c r="AR224" i="27"/>
  <c r="AS224" i="27"/>
  <c r="AT224" i="27"/>
  <c r="AU224" i="27"/>
  <c r="AV224" i="27"/>
  <c r="AW224" i="27"/>
  <c r="AX224" i="27"/>
  <c r="AY224" i="27"/>
  <c r="AZ224" i="27"/>
  <c r="BA224" i="27"/>
  <c r="BB224" i="27"/>
  <c r="BC224" i="27"/>
  <c r="BD224" i="27"/>
  <c r="BE224" i="27"/>
  <c r="BF224" i="27"/>
  <c r="BG224" i="27"/>
  <c r="BH224" i="27"/>
  <c r="BI224" i="27"/>
  <c r="BJ224" i="27"/>
  <c r="BK224" i="27"/>
  <c r="BL224" i="27"/>
  <c r="BM224" i="27"/>
  <c r="BN224" i="27"/>
  <c r="BO224" i="27"/>
  <c r="BP224" i="27"/>
  <c r="BQ224" i="27"/>
  <c r="BR224" i="27"/>
  <c r="BS224" i="27"/>
  <c r="BT224" i="27"/>
  <c r="BU224" i="27"/>
  <c r="BV224" i="27"/>
  <c r="BW224" i="27"/>
  <c r="BX224" i="27"/>
  <c r="BY224" i="27"/>
  <c r="BZ224" i="27"/>
  <c r="CA224" i="27"/>
  <c r="CB224" i="27"/>
  <c r="CC224" i="27"/>
  <c r="CD224" i="27"/>
  <c r="CE224" i="27"/>
  <c r="CF224" i="27"/>
  <c r="CG224" i="27"/>
  <c r="C225" i="27"/>
  <c r="D225" i="27"/>
  <c r="CH225" i="27" s="1"/>
  <c r="E225" i="27"/>
  <c r="F225" i="27"/>
  <c r="G225" i="27"/>
  <c r="H225" i="27"/>
  <c r="I225" i="27"/>
  <c r="J225" i="27"/>
  <c r="K225" i="27"/>
  <c r="L225" i="27"/>
  <c r="M225" i="27"/>
  <c r="N225" i="27"/>
  <c r="O225" i="27"/>
  <c r="P225" i="27"/>
  <c r="Q225" i="27"/>
  <c r="R225" i="27"/>
  <c r="S225" i="27"/>
  <c r="T225" i="27"/>
  <c r="U225" i="27"/>
  <c r="V225" i="27"/>
  <c r="W225" i="27"/>
  <c r="X225" i="27"/>
  <c r="Y225" i="27"/>
  <c r="Z225" i="27"/>
  <c r="AA225" i="27"/>
  <c r="AB225" i="27"/>
  <c r="AC225" i="27"/>
  <c r="AD225" i="27"/>
  <c r="AE225" i="27"/>
  <c r="AF225" i="27"/>
  <c r="AG225" i="27"/>
  <c r="AH225" i="27"/>
  <c r="AI225" i="27"/>
  <c r="AJ225" i="27"/>
  <c r="AK225" i="27"/>
  <c r="AL225" i="27"/>
  <c r="AM225" i="27"/>
  <c r="AN225" i="27"/>
  <c r="AO225" i="27"/>
  <c r="AP225" i="27"/>
  <c r="AQ225" i="27"/>
  <c r="AR225" i="27"/>
  <c r="AS225" i="27"/>
  <c r="AT225" i="27"/>
  <c r="AU225" i="27"/>
  <c r="AV225" i="27"/>
  <c r="AW225" i="27"/>
  <c r="AX225" i="27"/>
  <c r="AY225" i="27"/>
  <c r="AZ225" i="27"/>
  <c r="BA225" i="27"/>
  <c r="BB225" i="27"/>
  <c r="BC225" i="27"/>
  <c r="BD225" i="27"/>
  <c r="BE225" i="27"/>
  <c r="BF225" i="27"/>
  <c r="BG225" i="27"/>
  <c r="BH225" i="27"/>
  <c r="BI225" i="27"/>
  <c r="BJ225" i="27"/>
  <c r="BK225" i="27"/>
  <c r="BL225" i="27"/>
  <c r="BM225" i="27"/>
  <c r="BN225" i="27"/>
  <c r="BO225" i="27"/>
  <c r="BP225" i="27"/>
  <c r="BQ225" i="27"/>
  <c r="BR225" i="27"/>
  <c r="BS225" i="27"/>
  <c r="BT225" i="27"/>
  <c r="BU225" i="27"/>
  <c r="BV225" i="27"/>
  <c r="BW225" i="27"/>
  <c r="BX225" i="27"/>
  <c r="BY225" i="27"/>
  <c r="BZ225" i="27"/>
  <c r="CA225" i="27"/>
  <c r="CB225" i="27"/>
  <c r="CC225" i="27"/>
  <c r="CD225" i="27"/>
  <c r="CE225" i="27"/>
  <c r="CF225" i="27"/>
  <c r="CG225" i="27"/>
  <c r="C226" i="27"/>
  <c r="D226" i="27"/>
  <c r="CH226" i="27" s="1"/>
  <c r="E226" i="27"/>
  <c r="F226" i="27"/>
  <c r="G226" i="27"/>
  <c r="H226" i="27"/>
  <c r="I226" i="27"/>
  <c r="J226" i="27"/>
  <c r="K226" i="27"/>
  <c r="L226" i="27"/>
  <c r="M226" i="27"/>
  <c r="N226" i="27"/>
  <c r="O226" i="27"/>
  <c r="P226" i="27"/>
  <c r="Q226" i="27"/>
  <c r="R226" i="27"/>
  <c r="S226" i="27"/>
  <c r="T226" i="27"/>
  <c r="U226" i="27"/>
  <c r="V226" i="27"/>
  <c r="W226" i="27"/>
  <c r="X226" i="27"/>
  <c r="Y226" i="27"/>
  <c r="Z226" i="27"/>
  <c r="AA226" i="27"/>
  <c r="AB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AN226" i="27"/>
  <c r="AO226" i="27"/>
  <c r="AP226" i="27"/>
  <c r="AQ226" i="27"/>
  <c r="AR226" i="27"/>
  <c r="AS226" i="27"/>
  <c r="AT226" i="27"/>
  <c r="AU226" i="27"/>
  <c r="AV226" i="27"/>
  <c r="AW226" i="27"/>
  <c r="AX226" i="27"/>
  <c r="AY226" i="27"/>
  <c r="AZ226" i="27"/>
  <c r="BA226" i="27"/>
  <c r="BB226" i="27"/>
  <c r="BC226" i="27"/>
  <c r="BD226" i="27"/>
  <c r="BE226" i="27"/>
  <c r="BF226" i="27"/>
  <c r="BG226" i="27"/>
  <c r="BH226" i="27"/>
  <c r="BI226" i="27"/>
  <c r="BJ226" i="27"/>
  <c r="BK226" i="27"/>
  <c r="BL226" i="27"/>
  <c r="BM226" i="27"/>
  <c r="BN226" i="27"/>
  <c r="BO226" i="27"/>
  <c r="BP226" i="27"/>
  <c r="BQ226" i="27"/>
  <c r="BR226" i="27"/>
  <c r="BS226" i="27"/>
  <c r="BT226" i="27"/>
  <c r="BU226" i="27"/>
  <c r="BV226" i="27"/>
  <c r="BW226" i="27"/>
  <c r="BX226" i="27"/>
  <c r="BY226" i="27"/>
  <c r="BZ226" i="27"/>
  <c r="CA226" i="27"/>
  <c r="CB226" i="27"/>
  <c r="CC226" i="27"/>
  <c r="CD226" i="27"/>
  <c r="CE226" i="27"/>
  <c r="CF226" i="27"/>
  <c r="CG226" i="27"/>
  <c r="C227" i="27"/>
  <c r="D227" i="27"/>
  <c r="CH227" i="27" s="1"/>
  <c r="E227" i="27"/>
  <c r="F227" i="27"/>
  <c r="G227" i="27"/>
  <c r="H227" i="27"/>
  <c r="I227" i="27"/>
  <c r="J227" i="27"/>
  <c r="K227" i="27"/>
  <c r="L227" i="27"/>
  <c r="M227" i="27"/>
  <c r="N227" i="27"/>
  <c r="O227" i="27"/>
  <c r="P227" i="27"/>
  <c r="Q227" i="27"/>
  <c r="R227" i="27"/>
  <c r="S227" i="27"/>
  <c r="T227" i="27"/>
  <c r="U227" i="27"/>
  <c r="V227" i="27"/>
  <c r="W227" i="27"/>
  <c r="X227" i="27"/>
  <c r="Y227" i="27"/>
  <c r="Z227" i="27"/>
  <c r="AA227" i="27"/>
  <c r="AB227" i="27"/>
  <c r="AC227" i="27"/>
  <c r="AD227" i="27"/>
  <c r="AE227" i="27"/>
  <c r="AF227" i="27"/>
  <c r="AG227" i="27"/>
  <c r="AH227" i="27"/>
  <c r="AI227" i="27"/>
  <c r="AJ227" i="27"/>
  <c r="AK227" i="27"/>
  <c r="AL227" i="27"/>
  <c r="AM227" i="27"/>
  <c r="AN227" i="27"/>
  <c r="AO227" i="27"/>
  <c r="AP227" i="27"/>
  <c r="AQ227" i="27"/>
  <c r="AR227" i="27"/>
  <c r="AS227" i="27"/>
  <c r="AT227" i="27"/>
  <c r="AU227" i="27"/>
  <c r="AV227" i="27"/>
  <c r="AW227" i="27"/>
  <c r="AX227" i="27"/>
  <c r="AY227" i="27"/>
  <c r="AZ227" i="27"/>
  <c r="BA227" i="27"/>
  <c r="BB227" i="27"/>
  <c r="BC227" i="27"/>
  <c r="BD227" i="27"/>
  <c r="BE227" i="27"/>
  <c r="BF227" i="27"/>
  <c r="BG227" i="27"/>
  <c r="BH227" i="27"/>
  <c r="BI227" i="27"/>
  <c r="BJ227" i="27"/>
  <c r="BK227" i="27"/>
  <c r="BL227" i="27"/>
  <c r="BM227" i="27"/>
  <c r="BN227" i="27"/>
  <c r="BO227" i="27"/>
  <c r="BP227" i="27"/>
  <c r="BQ227" i="27"/>
  <c r="BR227" i="27"/>
  <c r="BS227" i="27"/>
  <c r="BT227" i="27"/>
  <c r="BU227" i="27"/>
  <c r="BV227" i="27"/>
  <c r="BW227" i="27"/>
  <c r="BX227" i="27"/>
  <c r="BY227" i="27"/>
  <c r="BZ227" i="27"/>
  <c r="CA227" i="27"/>
  <c r="CB227" i="27"/>
  <c r="CC227" i="27"/>
  <c r="CD227" i="27"/>
  <c r="CE227" i="27"/>
  <c r="CF227" i="27"/>
  <c r="CG227" i="27"/>
  <c r="C228" i="27"/>
  <c r="D228" i="27"/>
  <c r="CH228" i="27" s="1"/>
  <c r="E228" i="27"/>
  <c r="F228" i="27"/>
  <c r="G228" i="27"/>
  <c r="H228" i="27"/>
  <c r="I228" i="27"/>
  <c r="J228" i="27"/>
  <c r="K228" i="27"/>
  <c r="L228" i="27"/>
  <c r="M228" i="27"/>
  <c r="N228" i="27"/>
  <c r="O228" i="27"/>
  <c r="P228" i="27"/>
  <c r="Q228" i="27"/>
  <c r="R228" i="27"/>
  <c r="S228" i="27"/>
  <c r="T228" i="27"/>
  <c r="U228" i="27"/>
  <c r="V228" i="27"/>
  <c r="W228" i="27"/>
  <c r="X228" i="27"/>
  <c r="Y228" i="27"/>
  <c r="Z228" i="27"/>
  <c r="AA228" i="27"/>
  <c r="AB228" i="27"/>
  <c r="AC228" i="27"/>
  <c r="AD228" i="27"/>
  <c r="AE228" i="27"/>
  <c r="AF228" i="27"/>
  <c r="AG228" i="27"/>
  <c r="AH228" i="27"/>
  <c r="AI228" i="27"/>
  <c r="AJ228" i="27"/>
  <c r="AK228" i="27"/>
  <c r="AL228" i="27"/>
  <c r="AM228" i="27"/>
  <c r="AN228" i="27"/>
  <c r="AO228" i="27"/>
  <c r="AP228" i="27"/>
  <c r="AQ228" i="27"/>
  <c r="AR228" i="27"/>
  <c r="AS228" i="27"/>
  <c r="AT228" i="27"/>
  <c r="AU228" i="27"/>
  <c r="AV228" i="27"/>
  <c r="AW228" i="27"/>
  <c r="AX228" i="27"/>
  <c r="AY228" i="27"/>
  <c r="AZ228" i="27"/>
  <c r="BA228" i="27"/>
  <c r="BB228" i="27"/>
  <c r="BC228" i="27"/>
  <c r="BD228" i="27"/>
  <c r="BE228" i="27"/>
  <c r="BF228" i="27"/>
  <c r="BG228" i="27"/>
  <c r="BH228" i="27"/>
  <c r="BI228" i="27"/>
  <c r="BJ228" i="27"/>
  <c r="BK228" i="27"/>
  <c r="BL228" i="27"/>
  <c r="BM228" i="27"/>
  <c r="BN228" i="27"/>
  <c r="BO228" i="27"/>
  <c r="BP228" i="27"/>
  <c r="BQ228" i="27"/>
  <c r="BR228" i="27"/>
  <c r="BS228" i="27"/>
  <c r="BT228" i="27"/>
  <c r="BU228" i="27"/>
  <c r="BV228" i="27"/>
  <c r="BW228" i="27"/>
  <c r="BX228" i="27"/>
  <c r="BY228" i="27"/>
  <c r="BZ228" i="27"/>
  <c r="CA228" i="27"/>
  <c r="CB228" i="27"/>
  <c r="CC228" i="27"/>
  <c r="CD228" i="27"/>
  <c r="CE228" i="27"/>
  <c r="CF228" i="27"/>
  <c r="CG228" i="27"/>
  <c r="C229" i="27"/>
  <c r="D229" i="27"/>
  <c r="CH229" i="27" s="1"/>
  <c r="E229" i="27"/>
  <c r="F229" i="27"/>
  <c r="G229" i="27"/>
  <c r="H229" i="27"/>
  <c r="I229" i="27"/>
  <c r="J229" i="27"/>
  <c r="K229" i="27"/>
  <c r="L229" i="27"/>
  <c r="M229" i="27"/>
  <c r="N229" i="27"/>
  <c r="O229" i="27"/>
  <c r="P229" i="27"/>
  <c r="Q229" i="27"/>
  <c r="R229" i="27"/>
  <c r="S229" i="27"/>
  <c r="T229" i="27"/>
  <c r="U229" i="27"/>
  <c r="V229" i="27"/>
  <c r="W229" i="27"/>
  <c r="X229" i="27"/>
  <c r="Y229" i="27"/>
  <c r="Z229" i="27"/>
  <c r="AA229" i="27"/>
  <c r="AB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AN229" i="27"/>
  <c r="AO229" i="27"/>
  <c r="AP229" i="27"/>
  <c r="AQ229" i="27"/>
  <c r="AR229" i="27"/>
  <c r="AS229" i="27"/>
  <c r="AT229" i="27"/>
  <c r="AU229" i="27"/>
  <c r="AV229" i="27"/>
  <c r="AW229" i="27"/>
  <c r="AX229" i="27"/>
  <c r="AY229" i="27"/>
  <c r="AZ229" i="27"/>
  <c r="BA229" i="27"/>
  <c r="BB229" i="27"/>
  <c r="BC229" i="27"/>
  <c r="BD229" i="27"/>
  <c r="BE229" i="27"/>
  <c r="BF229" i="27"/>
  <c r="BG229" i="27"/>
  <c r="BH229" i="27"/>
  <c r="BI229" i="27"/>
  <c r="BJ229" i="27"/>
  <c r="BK229" i="27"/>
  <c r="BL229" i="27"/>
  <c r="BM229" i="27"/>
  <c r="BN229" i="27"/>
  <c r="BO229" i="27"/>
  <c r="BP229" i="27"/>
  <c r="BQ229" i="27"/>
  <c r="BR229" i="27"/>
  <c r="BS229" i="27"/>
  <c r="BT229" i="27"/>
  <c r="BU229" i="27"/>
  <c r="BV229" i="27"/>
  <c r="BW229" i="27"/>
  <c r="BX229" i="27"/>
  <c r="BY229" i="27"/>
  <c r="BZ229" i="27"/>
  <c r="CA229" i="27"/>
  <c r="CB229" i="27"/>
  <c r="CC229" i="27"/>
  <c r="CD229" i="27"/>
  <c r="CE229" i="27"/>
  <c r="CF229" i="27"/>
  <c r="CG229" i="27"/>
  <c r="C230" i="27"/>
  <c r="D230" i="27"/>
  <c r="CH230" i="27" s="1"/>
  <c r="E230" i="27"/>
  <c r="F230" i="27"/>
  <c r="G230" i="27"/>
  <c r="H230" i="27"/>
  <c r="I230" i="27"/>
  <c r="J230" i="27"/>
  <c r="K230" i="27"/>
  <c r="L230" i="27"/>
  <c r="M230" i="27"/>
  <c r="N230" i="27"/>
  <c r="O230" i="27"/>
  <c r="P230" i="27"/>
  <c r="Q230" i="27"/>
  <c r="R230" i="27"/>
  <c r="S230" i="27"/>
  <c r="T230" i="27"/>
  <c r="U230" i="27"/>
  <c r="V230" i="27"/>
  <c r="W230" i="27"/>
  <c r="X230" i="27"/>
  <c r="Y230" i="27"/>
  <c r="Z230" i="27"/>
  <c r="AA230" i="27"/>
  <c r="AB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AN230" i="27"/>
  <c r="AO230" i="27"/>
  <c r="AP230" i="27"/>
  <c r="AQ230" i="27"/>
  <c r="AR230" i="27"/>
  <c r="AS230" i="27"/>
  <c r="AT230" i="27"/>
  <c r="AU230" i="27"/>
  <c r="AV230" i="27"/>
  <c r="AW230" i="27"/>
  <c r="AX230" i="27"/>
  <c r="AY230" i="27"/>
  <c r="AZ230" i="27"/>
  <c r="BA230" i="27"/>
  <c r="BB230" i="27"/>
  <c r="BC230" i="27"/>
  <c r="BD230" i="27"/>
  <c r="BE230" i="27"/>
  <c r="BF230" i="27"/>
  <c r="BG230" i="27"/>
  <c r="BH230" i="27"/>
  <c r="BI230" i="27"/>
  <c r="BJ230" i="27"/>
  <c r="BK230" i="27"/>
  <c r="BL230" i="27"/>
  <c r="BM230" i="27"/>
  <c r="BN230" i="27"/>
  <c r="BO230" i="27"/>
  <c r="BP230" i="27"/>
  <c r="BQ230" i="27"/>
  <c r="BR230" i="27"/>
  <c r="BS230" i="27"/>
  <c r="BT230" i="27"/>
  <c r="BU230" i="27"/>
  <c r="BV230" i="27"/>
  <c r="BW230" i="27"/>
  <c r="BX230" i="27"/>
  <c r="BY230" i="27"/>
  <c r="BZ230" i="27"/>
  <c r="CA230" i="27"/>
  <c r="CB230" i="27"/>
  <c r="CC230" i="27"/>
  <c r="CD230" i="27"/>
  <c r="CE230" i="27"/>
  <c r="CF230" i="27"/>
  <c r="CG230" i="27"/>
  <c r="C231" i="27"/>
  <c r="D231" i="27"/>
  <c r="CH231" i="27" s="1"/>
  <c r="E231" i="27"/>
  <c r="F231" i="27"/>
  <c r="G231" i="27"/>
  <c r="H231" i="27"/>
  <c r="I231" i="27"/>
  <c r="J231" i="27"/>
  <c r="K231" i="27"/>
  <c r="L231" i="27"/>
  <c r="M231" i="27"/>
  <c r="N231" i="27"/>
  <c r="O231" i="27"/>
  <c r="P231" i="27"/>
  <c r="Q231" i="27"/>
  <c r="R231" i="27"/>
  <c r="S231" i="27"/>
  <c r="T231" i="27"/>
  <c r="U231" i="27"/>
  <c r="V231" i="27"/>
  <c r="W231" i="27"/>
  <c r="X231" i="27"/>
  <c r="Y231" i="27"/>
  <c r="Z231" i="27"/>
  <c r="AA231" i="27"/>
  <c r="AB231" i="27"/>
  <c r="AC231" i="27"/>
  <c r="AD231" i="27"/>
  <c r="AE231" i="27"/>
  <c r="AF231" i="27"/>
  <c r="AG231" i="27"/>
  <c r="AH231" i="27"/>
  <c r="AI231" i="27"/>
  <c r="AJ231" i="27"/>
  <c r="AK231" i="27"/>
  <c r="AL231" i="27"/>
  <c r="AM231" i="27"/>
  <c r="AN231" i="27"/>
  <c r="AO231" i="27"/>
  <c r="AP231" i="27"/>
  <c r="AQ231" i="27"/>
  <c r="AR231" i="27"/>
  <c r="AS231" i="27"/>
  <c r="AT231" i="27"/>
  <c r="AU231" i="27"/>
  <c r="AV231" i="27"/>
  <c r="AW231" i="27"/>
  <c r="AX231" i="27"/>
  <c r="AY231" i="27"/>
  <c r="AZ231" i="27"/>
  <c r="BA231" i="27"/>
  <c r="BB231" i="27"/>
  <c r="BC231" i="27"/>
  <c r="BD231" i="27"/>
  <c r="BE231" i="27"/>
  <c r="BF231" i="27"/>
  <c r="BG231" i="27"/>
  <c r="BH231" i="27"/>
  <c r="BI231" i="27"/>
  <c r="BJ231" i="27"/>
  <c r="BK231" i="27"/>
  <c r="BL231" i="27"/>
  <c r="BM231" i="27"/>
  <c r="BN231" i="27"/>
  <c r="BO231" i="27"/>
  <c r="BP231" i="27"/>
  <c r="BQ231" i="27"/>
  <c r="BR231" i="27"/>
  <c r="BS231" i="27"/>
  <c r="BT231" i="27"/>
  <c r="BU231" i="27"/>
  <c r="BV231" i="27"/>
  <c r="BW231" i="27"/>
  <c r="BX231" i="27"/>
  <c r="BY231" i="27"/>
  <c r="BZ231" i="27"/>
  <c r="CA231" i="27"/>
  <c r="CB231" i="27"/>
  <c r="CC231" i="27"/>
  <c r="CD231" i="27"/>
  <c r="CE231" i="27"/>
  <c r="CF231" i="27"/>
  <c r="CG231" i="27"/>
  <c r="C232" i="27"/>
  <c r="D232" i="27"/>
  <c r="CH232" i="27" s="1"/>
  <c r="E232" i="27"/>
  <c r="F232" i="27"/>
  <c r="G232" i="27"/>
  <c r="H232" i="27"/>
  <c r="I232" i="27"/>
  <c r="J232" i="27"/>
  <c r="K232" i="27"/>
  <c r="L232" i="27"/>
  <c r="M232" i="27"/>
  <c r="N232" i="27"/>
  <c r="O232" i="27"/>
  <c r="P232" i="27"/>
  <c r="Q232" i="27"/>
  <c r="R232" i="27"/>
  <c r="S232" i="27"/>
  <c r="T232" i="27"/>
  <c r="U232" i="27"/>
  <c r="V232" i="27"/>
  <c r="W232" i="27"/>
  <c r="X232" i="27"/>
  <c r="Y232" i="27"/>
  <c r="Z232" i="27"/>
  <c r="AA232" i="27"/>
  <c r="AB232" i="27"/>
  <c r="AC232" i="27"/>
  <c r="AD232" i="27"/>
  <c r="AE232" i="27"/>
  <c r="AF232" i="27"/>
  <c r="AG232" i="27"/>
  <c r="AH232" i="27"/>
  <c r="AI232" i="27"/>
  <c r="AJ232" i="27"/>
  <c r="AK232" i="27"/>
  <c r="AL232" i="27"/>
  <c r="AM232" i="27"/>
  <c r="AN232" i="27"/>
  <c r="AO232" i="27"/>
  <c r="AP232" i="27"/>
  <c r="AQ232" i="27"/>
  <c r="AR232" i="27"/>
  <c r="AS232" i="27"/>
  <c r="AT232" i="27"/>
  <c r="AU232" i="27"/>
  <c r="AV232" i="27"/>
  <c r="AW232" i="27"/>
  <c r="AX232" i="27"/>
  <c r="AY232" i="27"/>
  <c r="AZ232" i="27"/>
  <c r="BA232" i="27"/>
  <c r="BB232" i="27"/>
  <c r="BC232" i="27"/>
  <c r="BD232" i="27"/>
  <c r="BE232" i="27"/>
  <c r="BF232" i="27"/>
  <c r="BG232" i="27"/>
  <c r="BH232" i="27"/>
  <c r="BI232" i="27"/>
  <c r="BJ232" i="27"/>
  <c r="BK232" i="27"/>
  <c r="BL232" i="27"/>
  <c r="BM232" i="27"/>
  <c r="BN232" i="27"/>
  <c r="BO232" i="27"/>
  <c r="BP232" i="27"/>
  <c r="BQ232" i="27"/>
  <c r="BR232" i="27"/>
  <c r="BS232" i="27"/>
  <c r="BT232" i="27"/>
  <c r="BU232" i="27"/>
  <c r="BV232" i="27"/>
  <c r="BW232" i="27"/>
  <c r="BX232" i="27"/>
  <c r="BY232" i="27"/>
  <c r="BZ232" i="27"/>
  <c r="CA232" i="27"/>
  <c r="CB232" i="27"/>
  <c r="CC232" i="27"/>
  <c r="CD232" i="27"/>
  <c r="CE232" i="27"/>
  <c r="CF232" i="27"/>
  <c r="CG232" i="27"/>
  <c r="C233" i="27"/>
  <c r="D233" i="27"/>
  <c r="CH233" i="27" s="1"/>
  <c r="E233" i="27"/>
  <c r="F233" i="27"/>
  <c r="G233" i="27"/>
  <c r="H233" i="27"/>
  <c r="I233" i="27"/>
  <c r="J233" i="27"/>
  <c r="K233" i="27"/>
  <c r="L233" i="27"/>
  <c r="M233" i="27"/>
  <c r="N233" i="27"/>
  <c r="O233" i="27"/>
  <c r="P233" i="27"/>
  <c r="Q233" i="27"/>
  <c r="R233" i="27"/>
  <c r="S233" i="27"/>
  <c r="T233" i="27"/>
  <c r="U233" i="27"/>
  <c r="V233" i="27"/>
  <c r="W233" i="27"/>
  <c r="X233" i="27"/>
  <c r="Y233" i="27"/>
  <c r="Z233" i="27"/>
  <c r="AA233" i="27"/>
  <c r="AB233" i="27"/>
  <c r="AC233" i="27"/>
  <c r="AD233" i="27"/>
  <c r="AE233" i="27"/>
  <c r="AF233" i="27"/>
  <c r="AG233" i="27"/>
  <c r="AH233" i="27"/>
  <c r="AI233" i="27"/>
  <c r="AJ233" i="27"/>
  <c r="AK233" i="27"/>
  <c r="AL233" i="27"/>
  <c r="AM233" i="27"/>
  <c r="AN233" i="27"/>
  <c r="AO233" i="27"/>
  <c r="AP233" i="27"/>
  <c r="AQ233" i="27"/>
  <c r="AR233" i="27"/>
  <c r="AS233" i="27"/>
  <c r="AT233" i="27"/>
  <c r="AU233" i="27"/>
  <c r="AV233" i="27"/>
  <c r="AW233" i="27"/>
  <c r="AX233" i="27"/>
  <c r="AY233" i="27"/>
  <c r="AZ233" i="27"/>
  <c r="BA233" i="27"/>
  <c r="BB233" i="27"/>
  <c r="BC233" i="27"/>
  <c r="BD233" i="27"/>
  <c r="BE233" i="27"/>
  <c r="BF233" i="27"/>
  <c r="BG233" i="27"/>
  <c r="BH233" i="27"/>
  <c r="BI233" i="27"/>
  <c r="BJ233" i="27"/>
  <c r="BK233" i="27"/>
  <c r="BL233" i="27"/>
  <c r="BM233" i="27"/>
  <c r="BN233" i="27"/>
  <c r="BO233" i="27"/>
  <c r="BP233" i="27"/>
  <c r="BQ233" i="27"/>
  <c r="BR233" i="27"/>
  <c r="BS233" i="27"/>
  <c r="BT233" i="27"/>
  <c r="BU233" i="27"/>
  <c r="BV233" i="27"/>
  <c r="BW233" i="27"/>
  <c r="BX233" i="27"/>
  <c r="BY233" i="27"/>
  <c r="BZ233" i="27"/>
  <c r="CA233" i="27"/>
  <c r="CB233" i="27"/>
  <c r="CC233" i="27"/>
  <c r="CD233" i="27"/>
  <c r="CE233" i="27"/>
  <c r="CF233" i="27"/>
  <c r="CG233" i="27"/>
  <c r="C234" i="27"/>
  <c r="D234" i="27"/>
  <c r="CH234" i="27" s="1"/>
  <c r="E234" i="27"/>
  <c r="F234" i="27"/>
  <c r="G234" i="27"/>
  <c r="H234" i="27"/>
  <c r="I234" i="27"/>
  <c r="J234" i="27"/>
  <c r="K234" i="27"/>
  <c r="L234" i="27"/>
  <c r="M234" i="27"/>
  <c r="N234" i="27"/>
  <c r="O234" i="27"/>
  <c r="P234" i="27"/>
  <c r="Q234" i="27"/>
  <c r="R234" i="27"/>
  <c r="S234" i="27"/>
  <c r="T234" i="27"/>
  <c r="U234" i="27"/>
  <c r="V234" i="27"/>
  <c r="W234" i="27"/>
  <c r="X234" i="27"/>
  <c r="Y234" i="27"/>
  <c r="Z234" i="27"/>
  <c r="AA234" i="27"/>
  <c r="AB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AN234" i="27"/>
  <c r="AO234" i="27"/>
  <c r="AP234" i="27"/>
  <c r="AQ234" i="27"/>
  <c r="AR234" i="27"/>
  <c r="AS234" i="27"/>
  <c r="AT234" i="27"/>
  <c r="AU234" i="27"/>
  <c r="AV234" i="27"/>
  <c r="AW234" i="27"/>
  <c r="AX234" i="27"/>
  <c r="AY234" i="27"/>
  <c r="AZ234" i="27"/>
  <c r="BA234" i="27"/>
  <c r="BB234" i="27"/>
  <c r="BC234" i="27"/>
  <c r="BD234" i="27"/>
  <c r="BE234" i="27"/>
  <c r="BF234" i="27"/>
  <c r="BG234" i="27"/>
  <c r="BH234" i="27"/>
  <c r="BI234" i="27"/>
  <c r="BJ234" i="27"/>
  <c r="BK234" i="27"/>
  <c r="BL234" i="27"/>
  <c r="BM234" i="27"/>
  <c r="BN234" i="27"/>
  <c r="BO234" i="27"/>
  <c r="BP234" i="27"/>
  <c r="BQ234" i="27"/>
  <c r="BR234" i="27"/>
  <c r="BS234" i="27"/>
  <c r="BT234" i="27"/>
  <c r="BU234" i="27"/>
  <c r="BV234" i="27"/>
  <c r="BW234" i="27"/>
  <c r="BX234" i="27"/>
  <c r="BY234" i="27"/>
  <c r="BZ234" i="27"/>
  <c r="CA234" i="27"/>
  <c r="CB234" i="27"/>
  <c r="CC234" i="27"/>
  <c r="CD234" i="27"/>
  <c r="CE234" i="27"/>
  <c r="CF234" i="27"/>
  <c r="CG234" i="27"/>
  <c r="C235" i="27"/>
  <c r="D235" i="27"/>
  <c r="CH235" i="27" s="1"/>
  <c r="E235" i="27"/>
  <c r="F235" i="27"/>
  <c r="G235" i="27"/>
  <c r="H235" i="27"/>
  <c r="I235" i="27"/>
  <c r="J235" i="27"/>
  <c r="K235" i="27"/>
  <c r="L235" i="27"/>
  <c r="M235" i="27"/>
  <c r="N235" i="27"/>
  <c r="O235" i="27"/>
  <c r="P235" i="27"/>
  <c r="Q235" i="27"/>
  <c r="R235" i="27"/>
  <c r="S235" i="27"/>
  <c r="T235" i="27"/>
  <c r="U235" i="27"/>
  <c r="V235" i="27"/>
  <c r="W235" i="27"/>
  <c r="X235" i="27"/>
  <c r="Y235" i="27"/>
  <c r="Z235" i="27"/>
  <c r="AA235" i="27"/>
  <c r="AB235" i="27"/>
  <c r="AC235" i="27"/>
  <c r="AD235" i="27"/>
  <c r="AE235" i="27"/>
  <c r="AF235" i="27"/>
  <c r="AG235" i="27"/>
  <c r="AH235" i="27"/>
  <c r="AI235" i="27"/>
  <c r="AJ235" i="27"/>
  <c r="AK235" i="27"/>
  <c r="AL235" i="27"/>
  <c r="AM235" i="27"/>
  <c r="AN235" i="27"/>
  <c r="AO235" i="27"/>
  <c r="AP235" i="27"/>
  <c r="AQ235" i="27"/>
  <c r="AR235" i="27"/>
  <c r="AS235" i="27"/>
  <c r="AT235" i="27"/>
  <c r="AU235" i="27"/>
  <c r="AV235" i="27"/>
  <c r="AW235" i="27"/>
  <c r="AX235" i="27"/>
  <c r="AY235" i="27"/>
  <c r="AZ235" i="27"/>
  <c r="BA235" i="27"/>
  <c r="BB235" i="27"/>
  <c r="BC235" i="27"/>
  <c r="BD235" i="27"/>
  <c r="BE235" i="27"/>
  <c r="BF235" i="27"/>
  <c r="BG235" i="27"/>
  <c r="BH235" i="27"/>
  <c r="BI235" i="27"/>
  <c r="BJ235" i="27"/>
  <c r="BK235" i="27"/>
  <c r="BL235" i="27"/>
  <c r="BM235" i="27"/>
  <c r="BN235" i="27"/>
  <c r="BO235" i="27"/>
  <c r="BP235" i="27"/>
  <c r="BQ235" i="27"/>
  <c r="BR235" i="27"/>
  <c r="BS235" i="27"/>
  <c r="BT235" i="27"/>
  <c r="BU235" i="27"/>
  <c r="BV235" i="27"/>
  <c r="BW235" i="27"/>
  <c r="BX235" i="27"/>
  <c r="BY235" i="27"/>
  <c r="BZ235" i="27"/>
  <c r="CA235" i="27"/>
  <c r="CB235" i="27"/>
  <c r="CC235" i="27"/>
  <c r="CD235" i="27"/>
  <c r="CE235" i="27"/>
  <c r="CF235" i="27"/>
  <c r="CG235" i="27"/>
  <c r="C236" i="27"/>
  <c r="D236" i="27"/>
  <c r="CH236" i="27" s="1"/>
  <c r="E236" i="27"/>
  <c r="F236" i="27"/>
  <c r="G236" i="27"/>
  <c r="H236" i="27"/>
  <c r="I236" i="27"/>
  <c r="J236" i="27"/>
  <c r="K236" i="27"/>
  <c r="L236" i="27"/>
  <c r="M236" i="27"/>
  <c r="N236" i="27"/>
  <c r="O236" i="27"/>
  <c r="P236" i="27"/>
  <c r="Q236" i="27"/>
  <c r="R236" i="27"/>
  <c r="S236" i="27"/>
  <c r="T236" i="27"/>
  <c r="U236" i="27"/>
  <c r="V236" i="27"/>
  <c r="W236" i="27"/>
  <c r="X236" i="27"/>
  <c r="Y236" i="27"/>
  <c r="Z236" i="27"/>
  <c r="AA236" i="27"/>
  <c r="AB236" i="27"/>
  <c r="AC236" i="27"/>
  <c r="AD236" i="27"/>
  <c r="AE236" i="27"/>
  <c r="AF236" i="27"/>
  <c r="AG236" i="27"/>
  <c r="AH236" i="27"/>
  <c r="AI236" i="27"/>
  <c r="AJ236" i="27"/>
  <c r="AK236" i="27"/>
  <c r="AL236" i="27"/>
  <c r="AM236" i="27"/>
  <c r="AN236" i="27"/>
  <c r="AO236" i="27"/>
  <c r="AP236" i="27"/>
  <c r="AQ236" i="27"/>
  <c r="AR236" i="27"/>
  <c r="AS236" i="27"/>
  <c r="AT236" i="27"/>
  <c r="AU236" i="27"/>
  <c r="AV236" i="27"/>
  <c r="AW236" i="27"/>
  <c r="AX236" i="27"/>
  <c r="AY236" i="27"/>
  <c r="AZ236" i="27"/>
  <c r="BA236" i="27"/>
  <c r="BB236" i="27"/>
  <c r="BC236" i="27"/>
  <c r="BD236" i="27"/>
  <c r="BE236" i="27"/>
  <c r="BF236" i="27"/>
  <c r="BG236" i="27"/>
  <c r="BH236" i="27"/>
  <c r="BI236" i="27"/>
  <c r="BJ236" i="27"/>
  <c r="BK236" i="27"/>
  <c r="BL236" i="27"/>
  <c r="BM236" i="27"/>
  <c r="BN236" i="27"/>
  <c r="BO236" i="27"/>
  <c r="BP236" i="27"/>
  <c r="BQ236" i="27"/>
  <c r="BR236" i="27"/>
  <c r="BS236" i="27"/>
  <c r="BT236" i="27"/>
  <c r="BU236" i="27"/>
  <c r="BV236" i="27"/>
  <c r="BW236" i="27"/>
  <c r="BX236" i="27"/>
  <c r="BY236" i="27"/>
  <c r="BZ236" i="27"/>
  <c r="CA236" i="27"/>
  <c r="CB236" i="27"/>
  <c r="CC236" i="27"/>
  <c r="CD236" i="27"/>
  <c r="CE236" i="27"/>
  <c r="CF236" i="27"/>
  <c r="CG236" i="27"/>
  <c r="C237" i="27"/>
  <c r="D237" i="27"/>
  <c r="CH237" i="27" s="1"/>
  <c r="E237" i="27"/>
  <c r="F237" i="27"/>
  <c r="G237" i="27"/>
  <c r="H237" i="27"/>
  <c r="I237" i="27"/>
  <c r="J237" i="27"/>
  <c r="K237" i="27"/>
  <c r="L237" i="27"/>
  <c r="M237" i="27"/>
  <c r="N237" i="27"/>
  <c r="O237" i="27"/>
  <c r="P237" i="27"/>
  <c r="Q237" i="27"/>
  <c r="R237" i="27"/>
  <c r="S237" i="27"/>
  <c r="T237" i="27"/>
  <c r="U237" i="27"/>
  <c r="V237" i="27"/>
  <c r="W237" i="27"/>
  <c r="X237" i="27"/>
  <c r="Y237" i="27"/>
  <c r="Z237" i="27"/>
  <c r="AA237" i="27"/>
  <c r="AB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AN237" i="27"/>
  <c r="AO237" i="27"/>
  <c r="AP237" i="27"/>
  <c r="AQ237" i="27"/>
  <c r="AR237" i="27"/>
  <c r="AS237" i="27"/>
  <c r="AT237" i="27"/>
  <c r="AU237" i="27"/>
  <c r="AV237" i="27"/>
  <c r="AW237" i="27"/>
  <c r="AX237" i="27"/>
  <c r="AY237" i="27"/>
  <c r="AZ237" i="27"/>
  <c r="BA237" i="27"/>
  <c r="BB237" i="27"/>
  <c r="BC237" i="27"/>
  <c r="BD237" i="27"/>
  <c r="BE237" i="27"/>
  <c r="BF237" i="27"/>
  <c r="BG237" i="27"/>
  <c r="BH237" i="27"/>
  <c r="BI237" i="27"/>
  <c r="BJ237" i="27"/>
  <c r="BK237" i="27"/>
  <c r="BL237" i="27"/>
  <c r="BM237" i="27"/>
  <c r="BN237" i="27"/>
  <c r="BO237" i="27"/>
  <c r="BP237" i="27"/>
  <c r="BQ237" i="27"/>
  <c r="BR237" i="27"/>
  <c r="BS237" i="27"/>
  <c r="BT237" i="27"/>
  <c r="BU237" i="27"/>
  <c r="BV237" i="27"/>
  <c r="BW237" i="27"/>
  <c r="BX237" i="27"/>
  <c r="BY237" i="27"/>
  <c r="BZ237" i="27"/>
  <c r="CA237" i="27"/>
  <c r="CB237" i="27"/>
  <c r="CC237" i="27"/>
  <c r="CD237" i="27"/>
  <c r="CE237" i="27"/>
  <c r="CF237" i="27"/>
  <c r="CG237" i="27"/>
  <c r="C238" i="27"/>
  <c r="D238" i="27"/>
  <c r="CH238" i="27" s="1"/>
  <c r="E238" i="27"/>
  <c r="F238" i="27"/>
  <c r="G238" i="27"/>
  <c r="H238" i="27"/>
  <c r="I238" i="27"/>
  <c r="J238" i="27"/>
  <c r="K238" i="27"/>
  <c r="L238" i="27"/>
  <c r="M238" i="27"/>
  <c r="N238" i="27"/>
  <c r="O238" i="27"/>
  <c r="P238" i="27"/>
  <c r="Q238" i="27"/>
  <c r="R238" i="27"/>
  <c r="S238" i="27"/>
  <c r="T238" i="27"/>
  <c r="U238" i="27"/>
  <c r="V238" i="27"/>
  <c r="W238" i="27"/>
  <c r="X238" i="27"/>
  <c r="Y238" i="27"/>
  <c r="Z238" i="27"/>
  <c r="AA238" i="27"/>
  <c r="AB238" i="27"/>
  <c r="AC238" i="27"/>
  <c r="AD238" i="27"/>
  <c r="AE238" i="27"/>
  <c r="AF238" i="27"/>
  <c r="AG238" i="27"/>
  <c r="AH238" i="27"/>
  <c r="AI238" i="27"/>
  <c r="AJ238" i="27"/>
  <c r="AK238" i="27"/>
  <c r="AL238" i="27"/>
  <c r="AM238" i="27"/>
  <c r="AN238" i="27"/>
  <c r="AO238" i="27"/>
  <c r="AP238" i="27"/>
  <c r="AQ238" i="27"/>
  <c r="AR238" i="27"/>
  <c r="AS238" i="27"/>
  <c r="AT238" i="27"/>
  <c r="AU238" i="27"/>
  <c r="AV238" i="27"/>
  <c r="AW238" i="27"/>
  <c r="AX238" i="27"/>
  <c r="AY238" i="27"/>
  <c r="AZ238" i="27"/>
  <c r="BA238" i="27"/>
  <c r="BB238" i="27"/>
  <c r="BC238" i="27"/>
  <c r="BD238" i="27"/>
  <c r="BE238" i="27"/>
  <c r="BF238" i="27"/>
  <c r="BG238" i="27"/>
  <c r="BH238" i="27"/>
  <c r="BI238" i="27"/>
  <c r="BJ238" i="27"/>
  <c r="BK238" i="27"/>
  <c r="BL238" i="27"/>
  <c r="BM238" i="27"/>
  <c r="BN238" i="27"/>
  <c r="BO238" i="27"/>
  <c r="BP238" i="27"/>
  <c r="BQ238" i="27"/>
  <c r="BR238" i="27"/>
  <c r="BS238" i="27"/>
  <c r="BT238" i="27"/>
  <c r="BU238" i="27"/>
  <c r="BV238" i="27"/>
  <c r="BW238" i="27"/>
  <c r="BX238" i="27"/>
  <c r="BY238" i="27"/>
  <c r="BZ238" i="27"/>
  <c r="CA238" i="27"/>
  <c r="CB238" i="27"/>
  <c r="CC238" i="27"/>
  <c r="CD238" i="27"/>
  <c r="CE238" i="27"/>
  <c r="CF238" i="27"/>
  <c r="CG238" i="27"/>
  <c r="C239" i="27"/>
  <c r="D239" i="27"/>
  <c r="CH239" i="27" s="1"/>
  <c r="E239" i="27"/>
  <c r="F239" i="27"/>
  <c r="G239" i="27"/>
  <c r="H239" i="27"/>
  <c r="I239" i="27"/>
  <c r="J239" i="27"/>
  <c r="K239" i="27"/>
  <c r="L239" i="27"/>
  <c r="M239" i="27"/>
  <c r="N239" i="27"/>
  <c r="O239" i="27"/>
  <c r="P239" i="27"/>
  <c r="Q239" i="27"/>
  <c r="R239" i="27"/>
  <c r="S239" i="27"/>
  <c r="T239" i="27"/>
  <c r="U239" i="27"/>
  <c r="V239" i="27"/>
  <c r="W239" i="27"/>
  <c r="X239" i="27"/>
  <c r="Y239" i="27"/>
  <c r="Z239" i="27"/>
  <c r="AA239" i="27"/>
  <c r="AB239" i="27"/>
  <c r="AC239" i="27"/>
  <c r="AD239" i="27"/>
  <c r="AE239" i="27"/>
  <c r="AF239" i="27"/>
  <c r="AG239" i="27"/>
  <c r="AH239" i="27"/>
  <c r="AI239" i="27"/>
  <c r="AJ239" i="27"/>
  <c r="AK239" i="27"/>
  <c r="AL239" i="27"/>
  <c r="AM239" i="27"/>
  <c r="AN239" i="27"/>
  <c r="AO239" i="27"/>
  <c r="AP239" i="27"/>
  <c r="AQ239" i="27"/>
  <c r="AR239" i="27"/>
  <c r="AS239" i="27"/>
  <c r="AT239" i="27"/>
  <c r="AU239" i="27"/>
  <c r="AV239" i="27"/>
  <c r="AW239" i="27"/>
  <c r="AX239" i="27"/>
  <c r="AY239" i="27"/>
  <c r="AZ239" i="27"/>
  <c r="BA239" i="27"/>
  <c r="BB239" i="27"/>
  <c r="BC239" i="27"/>
  <c r="BD239" i="27"/>
  <c r="BE239" i="27"/>
  <c r="BF239" i="27"/>
  <c r="BG239" i="27"/>
  <c r="BH239" i="27"/>
  <c r="BI239" i="27"/>
  <c r="BJ239" i="27"/>
  <c r="BK239" i="27"/>
  <c r="BL239" i="27"/>
  <c r="BM239" i="27"/>
  <c r="BN239" i="27"/>
  <c r="BO239" i="27"/>
  <c r="BP239" i="27"/>
  <c r="BQ239" i="27"/>
  <c r="BR239" i="27"/>
  <c r="BS239" i="27"/>
  <c r="BT239" i="27"/>
  <c r="BU239" i="27"/>
  <c r="BV239" i="27"/>
  <c r="BW239" i="27"/>
  <c r="BX239" i="27"/>
  <c r="BY239" i="27"/>
  <c r="BZ239" i="27"/>
  <c r="CA239" i="27"/>
  <c r="CB239" i="27"/>
  <c r="CC239" i="27"/>
  <c r="CD239" i="27"/>
  <c r="CE239" i="27"/>
  <c r="CF239" i="27"/>
  <c r="CG239" i="27"/>
  <c r="C240" i="27"/>
  <c r="D240" i="27"/>
  <c r="CH240" i="27" s="1"/>
  <c r="E240" i="27"/>
  <c r="F240" i="27"/>
  <c r="G240" i="27"/>
  <c r="H240" i="27"/>
  <c r="I240" i="27"/>
  <c r="J240" i="27"/>
  <c r="K240" i="27"/>
  <c r="L240" i="27"/>
  <c r="M240" i="27"/>
  <c r="N240" i="27"/>
  <c r="O240" i="27"/>
  <c r="P240" i="27"/>
  <c r="Q240" i="27"/>
  <c r="R240" i="27"/>
  <c r="S240" i="27"/>
  <c r="T240" i="27"/>
  <c r="U240" i="27"/>
  <c r="V240" i="27"/>
  <c r="W240" i="27"/>
  <c r="X240" i="27"/>
  <c r="Y240" i="27"/>
  <c r="Z240" i="27"/>
  <c r="AA240" i="27"/>
  <c r="AB240" i="27"/>
  <c r="AC240" i="27"/>
  <c r="AD240" i="27"/>
  <c r="AE240" i="27"/>
  <c r="AF240" i="27"/>
  <c r="AG240" i="27"/>
  <c r="AH240" i="27"/>
  <c r="AI240" i="27"/>
  <c r="AJ240" i="27"/>
  <c r="AK240" i="27"/>
  <c r="AL240" i="27"/>
  <c r="AM240" i="27"/>
  <c r="AN240" i="27"/>
  <c r="AO240" i="27"/>
  <c r="AP240" i="27"/>
  <c r="AQ240" i="27"/>
  <c r="AR240" i="27"/>
  <c r="AS240" i="27"/>
  <c r="AT240" i="27"/>
  <c r="AU240" i="27"/>
  <c r="AV240" i="27"/>
  <c r="AW240" i="27"/>
  <c r="AX240" i="27"/>
  <c r="AY240" i="27"/>
  <c r="AZ240" i="27"/>
  <c r="BA240" i="27"/>
  <c r="BB240" i="27"/>
  <c r="BC240" i="27"/>
  <c r="BD240" i="27"/>
  <c r="BE240" i="27"/>
  <c r="BF240" i="27"/>
  <c r="BG240" i="27"/>
  <c r="BH240" i="27"/>
  <c r="BI240" i="27"/>
  <c r="BJ240" i="27"/>
  <c r="BK240" i="27"/>
  <c r="BL240" i="27"/>
  <c r="BM240" i="27"/>
  <c r="BN240" i="27"/>
  <c r="BO240" i="27"/>
  <c r="BP240" i="27"/>
  <c r="BQ240" i="27"/>
  <c r="BR240" i="27"/>
  <c r="BS240" i="27"/>
  <c r="BT240" i="27"/>
  <c r="BU240" i="27"/>
  <c r="BV240" i="27"/>
  <c r="BW240" i="27"/>
  <c r="BX240" i="27"/>
  <c r="BY240" i="27"/>
  <c r="BZ240" i="27"/>
  <c r="CA240" i="27"/>
  <c r="CB240" i="27"/>
  <c r="CC240" i="27"/>
  <c r="CD240" i="27"/>
  <c r="CE240" i="27"/>
  <c r="CF240" i="27"/>
  <c r="CG240" i="27"/>
  <c r="C241" i="27"/>
  <c r="D241" i="27"/>
  <c r="CH241" i="27" s="1"/>
  <c r="E241" i="27"/>
  <c r="F241" i="27"/>
  <c r="G241" i="27"/>
  <c r="H241" i="27"/>
  <c r="I241" i="27"/>
  <c r="J241" i="27"/>
  <c r="K241" i="27"/>
  <c r="L241" i="27"/>
  <c r="M241" i="27"/>
  <c r="N241" i="27"/>
  <c r="O241" i="27"/>
  <c r="P241" i="27"/>
  <c r="Q241" i="27"/>
  <c r="R241" i="27"/>
  <c r="S241" i="27"/>
  <c r="T241" i="27"/>
  <c r="U241" i="27"/>
  <c r="V241" i="27"/>
  <c r="W241" i="27"/>
  <c r="X241" i="27"/>
  <c r="Y241" i="27"/>
  <c r="Z241" i="27"/>
  <c r="AA241" i="27"/>
  <c r="AB241" i="27"/>
  <c r="AC241" i="27"/>
  <c r="AD241" i="27"/>
  <c r="AE241" i="27"/>
  <c r="AF241" i="27"/>
  <c r="AG241" i="27"/>
  <c r="AH241" i="27"/>
  <c r="AI241" i="27"/>
  <c r="AJ241" i="27"/>
  <c r="AK241" i="27"/>
  <c r="AL241" i="27"/>
  <c r="AM241" i="27"/>
  <c r="AN241" i="27"/>
  <c r="AO241" i="27"/>
  <c r="AP241" i="27"/>
  <c r="AQ241" i="27"/>
  <c r="AR241" i="27"/>
  <c r="AS241" i="27"/>
  <c r="AT241" i="27"/>
  <c r="AU241" i="27"/>
  <c r="AV241" i="27"/>
  <c r="AW241" i="27"/>
  <c r="AX241" i="27"/>
  <c r="AY241" i="27"/>
  <c r="AZ241" i="27"/>
  <c r="BA241" i="27"/>
  <c r="BB241" i="27"/>
  <c r="BC241" i="27"/>
  <c r="BD241" i="27"/>
  <c r="BE241" i="27"/>
  <c r="BF241" i="27"/>
  <c r="BG241" i="27"/>
  <c r="BH241" i="27"/>
  <c r="BI241" i="27"/>
  <c r="BJ241" i="27"/>
  <c r="BK241" i="27"/>
  <c r="BL241" i="27"/>
  <c r="BM241" i="27"/>
  <c r="BN241" i="27"/>
  <c r="BO241" i="27"/>
  <c r="BP241" i="27"/>
  <c r="BQ241" i="27"/>
  <c r="BR241" i="27"/>
  <c r="BS241" i="27"/>
  <c r="BT241" i="27"/>
  <c r="BU241" i="27"/>
  <c r="BV241" i="27"/>
  <c r="BW241" i="27"/>
  <c r="BX241" i="27"/>
  <c r="BY241" i="27"/>
  <c r="BZ241" i="27"/>
  <c r="CA241" i="27"/>
  <c r="CB241" i="27"/>
  <c r="CC241" i="27"/>
  <c r="CD241" i="27"/>
  <c r="CE241" i="27"/>
  <c r="CF241" i="27"/>
  <c r="CG241" i="27"/>
  <c r="C242" i="27"/>
  <c r="D242" i="27"/>
  <c r="CH242" i="27" s="1"/>
  <c r="E242" i="27"/>
  <c r="F242" i="27"/>
  <c r="G242" i="27"/>
  <c r="H242" i="27"/>
  <c r="I242" i="27"/>
  <c r="J242" i="27"/>
  <c r="K242" i="27"/>
  <c r="L242" i="27"/>
  <c r="M242" i="27"/>
  <c r="N242" i="27"/>
  <c r="O242" i="27"/>
  <c r="P242" i="27"/>
  <c r="Q242" i="27"/>
  <c r="R242" i="27"/>
  <c r="S242" i="27"/>
  <c r="T242" i="27"/>
  <c r="U242" i="27"/>
  <c r="V242" i="27"/>
  <c r="W242" i="27"/>
  <c r="X242" i="27"/>
  <c r="Y242" i="27"/>
  <c r="Z242" i="27"/>
  <c r="AA242" i="27"/>
  <c r="AB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AN242" i="27"/>
  <c r="AO242" i="27"/>
  <c r="AP242" i="27"/>
  <c r="AQ242" i="27"/>
  <c r="AR242" i="27"/>
  <c r="AS242" i="27"/>
  <c r="AT242" i="27"/>
  <c r="AU242" i="27"/>
  <c r="AV242" i="27"/>
  <c r="AW242" i="27"/>
  <c r="AX242" i="27"/>
  <c r="AY242" i="27"/>
  <c r="AZ242" i="27"/>
  <c r="BA242" i="27"/>
  <c r="BB242" i="27"/>
  <c r="BC242" i="27"/>
  <c r="BD242" i="27"/>
  <c r="BE242" i="27"/>
  <c r="BF242" i="27"/>
  <c r="BG242" i="27"/>
  <c r="BH242" i="27"/>
  <c r="BI242" i="27"/>
  <c r="BJ242" i="27"/>
  <c r="BK242" i="27"/>
  <c r="BL242" i="27"/>
  <c r="BM242" i="27"/>
  <c r="BN242" i="27"/>
  <c r="BO242" i="27"/>
  <c r="BP242" i="27"/>
  <c r="BQ242" i="27"/>
  <c r="BR242" i="27"/>
  <c r="BS242" i="27"/>
  <c r="BT242" i="27"/>
  <c r="BU242" i="27"/>
  <c r="BV242" i="27"/>
  <c r="BW242" i="27"/>
  <c r="BX242" i="27"/>
  <c r="BY242" i="27"/>
  <c r="BZ242" i="27"/>
  <c r="CA242" i="27"/>
  <c r="CB242" i="27"/>
  <c r="CC242" i="27"/>
  <c r="CD242" i="27"/>
  <c r="CE242" i="27"/>
  <c r="CF242" i="27"/>
  <c r="CG242" i="27"/>
  <c r="C243" i="27"/>
  <c r="D243" i="27"/>
  <c r="CH243" i="27" s="1"/>
  <c r="E243" i="27"/>
  <c r="F243" i="27"/>
  <c r="G243" i="27"/>
  <c r="H243" i="27"/>
  <c r="I243" i="27"/>
  <c r="J243" i="27"/>
  <c r="K243" i="27"/>
  <c r="L243" i="27"/>
  <c r="M243" i="27"/>
  <c r="N243" i="27"/>
  <c r="O243" i="27"/>
  <c r="P243" i="27"/>
  <c r="Q243" i="27"/>
  <c r="R243" i="27"/>
  <c r="S243" i="27"/>
  <c r="T243" i="27"/>
  <c r="U243" i="27"/>
  <c r="V243" i="27"/>
  <c r="W243" i="27"/>
  <c r="X243" i="27"/>
  <c r="Y243" i="27"/>
  <c r="Z243" i="27"/>
  <c r="AA243" i="27"/>
  <c r="AB243" i="27"/>
  <c r="AC243" i="27"/>
  <c r="AD243" i="27"/>
  <c r="AE243" i="27"/>
  <c r="AF243" i="27"/>
  <c r="AG243" i="27"/>
  <c r="AH243" i="27"/>
  <c r="AI243" i="27"/>
  <c r="AJ243" i="27"/>
  <c r="AK243" i="27"/>
  <c r="AL243" i="27"/>
  <c r="AM243" i="27"/>
  <c r="AN243" i="27"/>
  <c r="AO243" i="27"/>
  <c r="AP243" i="27"/>
  <c r="AQ243" i="27"/>
  <c r="AR243" i="27"/>
  <c r="AS243" i="27"/>
  <c r="AT243" i="27"/>
  <c r="AU243" i="27"/>
  <c r="AV243" i="27"/>
  <c r="AW243" i="27"/>
  <c r="AX243" i="27"/>
  <c r="AY243" i="27"/>
  <c r="AZ243" i="27"/>
  <c r="BA243" i="27"/>
  <c r="BB243" i="27"/>
  <c r="BC243" i="27"/>
  <c r="BD243" i="27"/>
  <c r="BE243" i="27"/>
  <c r="BF243" i="27"/>
  <c r="BG243" i="27"/>
  <c r="BH243" i="27"/>
  <c r="BI243" i="27"/>
  <c r="BJ243" i="27"/>
  <c r="BK243" i="27"/>
  <c r="BL243" i="27"/>
  <c r="BM243" i="27"/>
  <c r="BN243" i="27"/>
  <c r="BO243" i="27"/>
  <c r="BP243" i="27"/>
  <c r="BQ243" i="27"/>
  <c r="BR243" i="27"/>
  <c r="BS243" i="27"/>
  <c r="BT243" i="27"/>
  <c r="BU243" i="27"/>
  <c r="BV243" i="27"/>
  <c r="BW243" i="27"/>
  <c r="BX243" i="27"/>
  <c r="BY243" i="27"/>
  <c r="BZ243" i="27"/>
  <c r="CA243" i="27"/>
  <c r="CB243" i="27"/>
  <c r="CC243" i="27"/>
  <c r="CD243" i="27"/>
  <c r="CE243" i="27"/>
  <c r="CF243" i="27"/>
  <c r="CG243" i="27"/>
  <c r="C244" i="27"/>
  <c r="D244" i="27"/>
  <c r="CH244" i="27" s="1"/>
  <c r="E244" i="27"/>
  <c r="F244" i="27"/>
  <c r="G244" i="27"/>
  <c r="H244" i="27"/>
  <c r="I244" i="27"/>
  <c r="J244" i="27"/>
  <c r="K244" i="27"/>
  <c r="L244" i="27"/>
  <c r="M244" i="27"/>
  <c r="N244" i="27"/>
  <c r="O244" i="27"/>
  <c r="P244" i="27"/>
  <c r="Q244" i="27"/>
  <c r="R244" i="27"/>
  <c r="S244" i="27"/>
  <c r="T244" i="27"/>
  <c r="U244" i="27"/>
  <c r="V244" i="27"/>
  <c r="W244" i="27"/>
  <c r="X244" i="27"/>
  <c r="Y244" i="27"/>
  <c r="Z244" i="27"/>
  <c r="AA244" i="27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AN244" i="27"/>
  <c r="AO244" i="27"/>
  <c r="AP244" i="27"/>
  <c r="AQ244" i="27"/>
  <c r="AR244" i="27"/>
  <c r="AS244" i="27"/>
  <c r="AT244" i="27"/>
  <c r="AU244" i="27"/>
  <c r="AV244" i="27"/>
  <c r="AW244" i="27"/>
  <c r="AX244" i="27"/>
  <c r="AY244" i="27"/>
  <c r="AZ244" i="27"/>
  <c r="BA244" i="27"/>
  <c r="BB244" i="27"/>
  <c r="BC244" i="27"/>
  <c r="BD244" i="27"/>
  <c r="BE244" i="27"/>
  <c r="BF244" i="27"/>
  <c r="BG244" i="27"/>
  <c r="BH244" i="27"/>
  <c r="BI244" i="27"/>
  <c r="BJ244" i="27"/>
  <c r="BK244" i="27"/>
  <c r="BL244" i="27"/>
  <c r="BM244" i="27"/>
  <c r="BN244" i="27"/>
  <c r="BO244" i="27"/>
  <c r="BP244" i="27"/>
  <c r="BQ244" i="27"/>
  <c r="BR244" i="27"/>
  <c r="BS244" i="27"/>
  <c r="BT244" i="27"/>
  <c r="BU244" i="27"/>
  <c r="BV244" i="27"/>
  <c r="BW244" i="27"/>
  <c r="BX244" i="27"/>
  <c r="BY244" i="27"/>
  <c r="BZ244" i="27"/>
  <c r="CA244" i="27"/>
  <c r="CB244" i="27"/>
  <c r="CC244" i="27"/>
  <c r="CD244" i="27"/>
  <c r="CE244" i="27"/>
  <c r="CF244" i="27"/>
  <c r="CG244" i="27"/>
  <c r="C245" i="27"/>
  <c r="D245" i="27"/>
  <c r="CH245" i="27" s="1"/>
  <c r="E245" i="27"/>
  <c r="F245" i="27"/>
  <c r="G245" i="27"/>
  <c r="H245" i="27"/>
  <c r="I245" i="27"/>
  <c r="J245" i="27"/>
  <c r="K245" i="27"/>
  <c r="L245" i="27"/>
  <c r="M245" i="27"/>
  <c r="N245" i="27"/>
  <c r="O245" i="27"/>
  <c r="P245" i="27"/>
  <c r="Q245" i="27"/>
  <c r="R245" i="27"/>
  <c r="S245" i="27"/>
  <c r="T245" i="27"/>
  <c r="U245" i="27"/>
  <c r="V245" i="27"/>
  <c r="W245" i="27"/>
  <c r="X245" i="27"/>
  <c r="Y245" i="27"/>
  <c r="Z245" i="27"/>
  <c r="AA245" i="27"/>
  <c r="AB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AN245" i="27"/>
  <c r="AO245" i="27"/>
  <c r="AP245" i="27"/>
  <c r="AQ245" i="27"/>
  <c r="AR245" i="27"/>
  <c r="AS245" i="27"/>
  <c r="AT245" i="27"/>
  <c r="AU245" i="27"/>
  <c r="AV245" i="27"/>
  <c r="AW245" i="27"/>
  <c r="AX245" i="27"/>
  <c r="AY245" i="27"/>
  <c r="AZ245" i="27"/>
  <c r="BA245" i="27"/>
  <c r="BB245" i="27"/>
  <c r="BC245" i="27"/>
  <c r="BD245" i="27"/>
  <c r="BE245" i="27"/>
  <c r="BF245" i="27"/>
  <c r="BG245" i="27"/>
  <c r="BH245" i="27"/>
  <c r="BI245" i="27"/>
  <c r="BJ245" i="27"/>
  <c r="BK245" i="27"/>
  <c r="BL245" i="27"/>
  <c r="BM245" i="27"/>
  <c r="BN245" i="27"/>
  <c r="BO245" i="27"/>
  <c r="BP245" i="27"/>
  <c r="BQ245" i="27"/>
  <c r="BR245" i="27"/>
  <c r="BS245" i="27"/>
  <c r="BT245" i="27"/>
  <c r="BU245" i="27"/>
  <c r="BV245" i="27"/>
  <c r="BW245" i="27"/>
  <c r="BX245" i="27"/>
  <c r="BY245" i="27"/>
  <c r="BZ245" i="27"/>
  <c r="CA245" i="27"/>
  <c r="CB245" i="27"/>
  <c r="CC245" i="27"/>
  <c r="CD245" i="27"/>
  <c r="CE245" i="27"/>
  <c r="CF245" i="27"/>
  <c r="CG245" i="27"/>
  <c r="C246" i="27"/>
  <c r="D246" i="27"/>
  <c r="CH246" i="27" s="1"/>
  <c r="E246" i="27"/>
  <c r="F246" i="27"/>
  <c r="G246" i="27"/>
  <c r="H246" i="27"/>
  <c r="I246" i="27"/>
  <c r="J246" i="27"/>
  <c r="K246" i="27"/>
  <c r="L246" i="27"/>
  <c r="M246" i="27"/>
  <c r="N246" i="27"/>
  <c r="O246" i="27"/>
  <c r="P246" i="27"/>
  <c r="Q246" i="27"/>
  <c r="R246" i="27"/>
  <c r="S246" i="27"/>
  <c r="T246" i="27"/>
  <c r="U246" i="27"/>
  <c r="V246" i="27"/>
  <c r="W246" i="27"/>
  <c r="X246" i="27"/>
  <c r="Y246" i="27"/>
  <c r="Z246" i="27"/>
  <c r="AA246" i="27"/>
  <c r="AB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AN246" i="27"/>
  <c r="AO246" i="27"/>
  <c r="AP246" i="27"/>
  <c r="AQ246" i="27"/>
  <c r="AR246" i="27"/>
  <c r="AS246" i="27"/>
  <c r="AT246" i="27"/>
  <c r="AU246" i="27"/>
  <c r="AV246" i="27"/>
  <c r="AW246" i="27"/>
  <c r="AX246" i="27"/>
  <c r="AY246" i="27"/>
  <c r="AZ246" i="27"/>
  <c r="BA246" i="27"/>
  <c r="BB246" i="27"/>
  <c r="BC246" i="27"/>
  <c r="BD246" i="27"/>
  <c r="BE246" i="27"/>
  <c r="BF246" i="27"/>
  <c r="BG246" i="27"/>
  <c r="BH246" i="27"/>
  <c r="BI246" i="27"/>
  <c r="BJ246" i="27"/>
  <c r="BK246" i="27"/>
  <c r="BL246" i="27"/>
  <c r="BM246" i="27"/>
  <c r="BN246" i="27"/>
  <c r="BO246" i="27"/>
  <c r="BP246" i="27"/>
  <c r="BQ246" i="27"/>
  <c r="BR246" i="27"/>
  <c r="BS246" i="27"/>
  <c r="BT246" i="27"/>
  <c r="BU246" i="27"/>
  <c r="BV246" i="27"/>
  <c r="BW246" i="27"/>
  <c r="BX246" i="27"/>
  <c r="BY246" i="27"/>
  <c r="BZ246" i="27"/>
  <c r="CA246" i="27"/>
  <c r="CB246" i="27"/>
  <c r="CC246" i="27"/>
  <c r="CD246" i="27"/>
  <c r="CE246" i="27"/>
  <c r="CF246" i="27"/>
  <c r="CG246" i="27"/>
  <c r="C247" i="27"/>
  <c r="D247" i="27"/>
  <c r="CH247" i="27" s="1"/>
  <c r="E247" i="27"/>
  <c r="F247" i="27"/>
  <c r="G247" i="27"/>
  <c r="H247" i="27"/>
  <c r="I247" i="27"/>
  <c r="J247" i="27"/>
  <c r="K247" i="27"/>
  <c r="L247" i="27"/>
  <c r="M247" i="27"/>
  <c r="N247" i="27"/>
  <c r="O247" i="27"/>
  <c r="P247" i="27"/>
  <c r="Q247" i="27"/>
  <c r="R247" i="27"/>
  <c r="S247" i="27"/>
  <c r="T247" i="27"/>
  <c r="U247" i="27"/>
  <c r="V247" i="27"/>
  <c r="W247" i="27"/>
  <c r="X247" i="27"/>
  <c r="Y247" i="27"/>
  <c r="Z247" i="27"/>
  <c r="AA247" i="27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AN247" i="27"/>
  <c r="AO247" i="27"/>
  <c r="AP247" i="27"/>
  <c r="AQ247" i="27"/>
  <c r="AR247" i="27"/>
  <c r="AS247" i="27"/>
  <c r="AT247" i="27"/>
  <c r="AU247" i="27"/>
  <c r="AV247" i="27"/>
  <c r="AW247" i="27"/>
  <c r="AX247" i="27"/>
  <c r="AY247" i="27"/>
  <c r="AZ247" i="27"/>
  <c r="BA247" i="27"/>
  <c r="BB247" i="27"/>
  <c r="BC247" i="27"/>
  <c r="BD247" i="27"/>
  <c r="BE247" i="27"/>
  <c r="BF247" i="27"/>
  <c r="BG247" i="27"/>
  <c r="BH247" i="27"/>
  <c r="BI247" i="27"/>
  <c r="BJ247" i="27"/>
  <c r="BK247" i="27"/>
  <c r="BL247" i="27"/>
  <c r="BM247" i="27"/>
  <c r="BN247" i="27"/>
  <c r="BO247" i="27"/>
  <c r="BP247" i="27"/>
  <c r="BQ247" i="27"/>
  <c r="BR247" i="27"/>
  <c r="BS247" i="27"/>
  <c r="BT247" i="27"/>
  <c r="BU247" i="27"/>
  <c r="BV247" i="27"/>
  <c r="BW247" i="27"/>
  <c r="BX247" i="27"/>
  <c r="BY247" i="27"/>
  <c r="BZ247" i="27"/>
  <c r="CA247" i="27"/>
  <c r="CB247" i="27"/>
  <c r="CC247" i="27"/>
  <c r="CD247" i="27"/>
  <c r="CE247" i="27"/>
  <c r="CF247" i="27"/>
  <c r="CG247" i="27"/>
  <c r="C248" i="27"/>
  <c r="D248" i="27"/>
  <c r="CH248" i="27" s="1"/>
  <c r="E248" i="27"/>
  <c r="F248" i="27"/>
  <c r="G248" i="27"/>
  <c r="H248" i="27"/>
  <c r="I248" i="27"/>
  <c r="J248" i="27"/>
  <c r="K248" i="27"/>
  <c r="L248" i="27"/>
  <c r="M248" i="27"/>
  <c r="N248" i="27"/>
  <c r="O248" i="27"/>
  <c r="P248" i="27"/>
  <c r="Q248" i="27"/>
  <c r="R248" i="27"/>
  <c r="S248" i="27"/>
  <c r="T248" i="27"/>
  <c r="U248" i="27"/>
  <c r="V248" i="27"/>
  <c r="W248" i="27"/>
  <c r="X248" i="27"/>
  <c r="Y248" i="27"/>
  <c r="Z248" i="27"/>
  <c r="AA248" i="27"/>
  <c r="AB248" i="27"/>
  <c r="AC248" i="27"/>
  <c r="AD248" i="27"/>
  <c r="AE248" i="27"/>
  <c r="AF248" i="27"/>
  <c r="AG248" i="27"/>
  <c r="AH248" i="27"/>
  <c r="AI248" i="27"/>
  <c r="AJ248" i="27"/>
  <c r="AK248" i="27"/>
  <c r="AL248" i="27"/>
  <c r="AM248" i="27"/>
  <c r="AN248" i="27"/>
  <c r="AO248" i="27"/>
  <c r="AP248" i="27"/>
  <c r="AQ248" i="27"/>
  <c r="AR248" i="27"/>
  <c r="AS248" i="27"/>
  <c r="AT248" i="27"/>
  <c r="AU248" i="27"/>
  <c r="AV248" i="27"/>
  <c r="AW248" i="27"/>
  <c r="AX248" i="27"/>
  <c r="AY248" i="27"/>
  <c r="AZ248" i="27"/>
  <c r="BA248" i="27"/>
  <c r="BB248" i="27"/>
  <c r="BC248" i="27"/>
  <c r="BD248" i="27"/>
  <c r="BE248" i="27"/>
  <c r="BF248" i="27"/>
  <c r="BG248" i="27"/>
  <c r="BH248" i="27"/>
  <c r="BI248" i="27"/>
  <c r="BJ248" i="27"/>
  <c r="BK248" i="27"/>
  <c r="BL248" i="27"/>
  <c r="BM248" i="27"/>
  <c r="BN248" i="27"/>
  <c r="BO248" i="27"/>
  <c r="BP248" i="27"/>
  <c r="BQ248" i="27"/>
  <c r="BR248" i="27"/>
  <c r="BS248" i="27"/>
  <c r="BT248" i="27"/>
  <c r="BU248" i="27"/>
  <c r="BV248" i="27"/>
  <c r="BW248" i="27"/>
  <c r="BX248" i="27"/>
  <c r="BY248" i="27"/>
  <c r="BZ248" i="27"/>
  <c r="CA248" i="27"/>
  <c r="CB248" i="27"/>
  <c r="CC248" i="27"/>
  <c r="CD248" i="27"/>
  <c r="CE248" i="27"/>
  <c r="CF248" i="27"/>
  <c r="CG248" i="27"/>
  <c r="C249" i="27"/>
  <c r="D249" i="27"/>
  <c r="CH249" i="27" s="1"/>
  <c r="E249" i="27"/>
  <c r="F249" i="27"/>
  <c r="G249" i="27"/>
  <c r="H249" i="27"/>
  <c r="I249" i="27"/>
  <c r="J249" i="27"/>
  <c r="K249" i="27"/>
  <c r="L249" i="27"/>
  <c r="M249" i="27"/>
  <c r="N249" i="27"/>
  <c r="O249" i="27"/>
  <c r="P249" i="27"/>
  <c r="Q249" i="27"/>
  <c r="R249" i="27"/>
  <c r="S249" i="27"/>
  <c r="T249" i="27"/>
  <c r="U249" i="27"/>
  <c r="V249" i="27"/>
  <c r="W249" i="27"/>
  <c r="X249" i="27"/>
  <c r="Y249" i="27"/>
  <c r="Z249" i="27"/>
  <c r="AA249" i="27"/>
  <c r="AB249" i="27"/>
  <c r="AC249" i="27"/>
  <c r="AD249" i="27"/>
  <c r="AE249" i="27"/>
  <c r="AF249" i="27"/>
  <c r="AG249" i="27"/>
  <c r="AH249" i="27"/>
  <c r="AI249" i="27"/>
  <c r="AJ249" i="27"/>
  <c r="AK249" i="27"/>
  <c r="AL249" i="27"/>
  <c r="AM249" i="27"/>
  <c r="AN249" i="27"/>
  <c r="AO249" i="27"/>
  <c r="AP249" i="27"/>
  <c r="AQ249" i="27"/>
  <c r="AR249" i="27"/>
  <c r="AS249" i="27"/>
  <c r="AT249" i="27"/>
  <c r="AU249" i="27"/>
  <c r="AV249" i="27"/>
  <c r="AW249" i="27"/>
  <c r="AX249" i="27"/>
  <c r="AY249" i="27"/>
  <c r="AZ249" i="27"/>
  <c r="BA249" i="27"/>
  <c r="BB249" i="27"/>
  <c r="BC249" i="27"/>
  <c r="BD249" i="27"/>
  <c r="BE249" i="27"/>
  <c r="BF249" i="27"/>
  <c r="BG249" i="27"/>
  <c r="BH249" i="27"/>
  <c r="BI249" i="27"/>
  <c r="BJ249" i="27"/>
  <c r="BK249" i="27"/>
  <c r="BL249" i="27"/>
  <c r="BM249" i="27"/>
  <c r="BN249" i="27"/>
  <c r="BO249" i="27"/>
  <c r="BP249" i="27"/>
  <c r="BQ249" i="27"/>
  <c r="BR249" i="27"/>
  <c r="BS249" i="27"/>
  <c r="BT249" i="27"/>
  <c r="BU249" i="27"/>
  <c r="BV249" i="27"/>
  <c r="BW249" i="27"/>
  <c r="BX249" i="27"/>
  <c r="BY249" i="27"/>
  <c r="BZ249" i="27"/>
  <c r="CA249" i="27"/>
  <c r="CB249" i="27"/>
  <c r="CC249" i="27"/>
  <c r="CD249" i="27"/>
  <c r="CE249" i="27"/>
  <c r="CF249" i="27"/>
  <c r="CG249" i="27"/>
  <c r="C250" i="27"/>
  <c r="D250" i="27"/>
  <c r="CH250" i="27" s="1"/>
  <c r="E250" i="27"/>
  <c r="F250" i="27"/>
  <c r="G250" i="27"/>
  <c r="H250" i="27"/>
  <c r="I250" i="27"/>
  <c r="J250" i="27"/>
  <c r="K250" i="27"/>
  <c r="L250" i="27"/>
  <c r="M250" i="27"/>
  <c r="N250" i="27"/>
  <c r="O250" i="27"/>
  <c r="P250" i="27"/>
  <c r="Q250" i="27"/>
  <c r="R250" i="27"/>
  <c r="S250" i="27"/>
  <c r="T250" i="27"/>
  <c r="U250" i="27"/>
  <c r="V250" i="27"/>
  <c r="W250" i="27"/>
  <c r="X250" i="27"/>
  <c r="Y250" i="27"/>
  <c r="Z250" i="27"/>
  <c r="AA250" i="27"/>
  <c r="AB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AN250" i="27"/>
  <c r="AO250" i="27"/>
  <c r="AP250" i="27"/>
  <c r="AQ250" i="27"/>
  <c r="AR250" i="27"/>
  <c r="AS250" i="27"/>
  <c r="AT250" i="27"/>
  <c r="AU250" i="27"/>
  <c r="AV250" i="27"/>
  <c r="AW250" i="27"/>
  <c r="AX250" i="27"/>
  <c r="AY250" i="27"/>
  <c r="AZ250" i="27"/>
  <c r="BA250" i="27"/>
  <c r="BB250" i="27"/>
  <c r="BC250" i="27"/>
  <c r="BD250" i="27"/>
  <c r="BE250" i="27"/>
  <c r="BF250" i="27"/>
  <c r="BG250" i="27"/>
  <c r="BH250" i="27"/>
  <c r="BI250" i="27"/>
  <c r="BJ250" i="27"/>
  <c r="BK250" i="27"/>
  <c r="BL250" i="27"/>
  <c r="BM250" i="27"/>
  <c r="BN250" i="27"/>
  <c r="BO250" i="27"/>
  <c r="BP250" i="27"/>
  <c r="BQ250" i="27"/>
  <c r="BR250" i="27"/>
  <c r="BS250" i="27"/>
  <c r="BT250" i="27"/>
  <c r="BU250" i="27"/>
  <c r="BV250" i="27"/>
  <c r="BW250" i="27"/>
  <c r="BX250" i="27"/>
  <c r="BY250" i="27"/>
  <c r="BZ250" i="27"/>
  <c r="CA250" i="27"/>
  <c r="CB250" i="27"/>
  <c r="CC250" i="27"/>
  <c r="CD250" i="27"/>
  <c r="CE250" i="27"/>
  <c r="CF250" i="27"/>
  <c r="CG250" i="27"/>
  <c r="C251" i="27"/>
  <c r="D251" i="27"/>
  <c r="CH251" i="27" s="1"/>
  <c r="E251" i="27"/>
  <c r="F251" i="27"/>
  <c r="G251" i="27"/>
  <c r="H251" i="27"/>
  <c r="I251" i="27"/>
  <c r="J251" i="27"/>
  <c r="K251" i="27"/>
  <c r="L251" i="27"/>
  <c r="M251" i="27"/>
  <c r="N251" i="27"/>
  <c r="O251" i="27"/>
  <c r="P251" i="27"/>
  <c r="Q251" i="27"/>
  <c r="R251" i="27"/>
  <c r="S251" i="27"/>
  <c r="T251" i="27"/>
  <c r="U251" i="27"/>
  <c r="V251" i="27"/>
  <c r="W251" i="27"/>
  <c r="X251" i="27"/>
  <c r="Y251" i="27"/>
  <c r="Z251" i="27"/>
  <c r="AA251" i="27"/>
  <c r="AB251" i="27"/>
  <c r="AC251" i="27"/>
  <c r="AD251" i="27"/>
  <c r="AE251" i="27"/>
  <c r="AF251" i="27"/>
  <c r="AG251" i="27"/>
  <c r="AH251" i="27"/>
  <c r="AI251" i="27"/>
  <c r="AJ251" i="27"/>
  <c r="AK251" i="27"/>
  <c r="AL251" i="27"/>
  <c r="AM251" i="27"/>
  <c r="AN251" i="27"/>
  <c r="AO251" i="27"/>
  <c r="AP251" i="27"/>
  <c r="AQ251" i="27"/>
  <c r="AR251" i="27"/>
  <c r="AS251" i="27"/>
  <c r="AT251" i="27"/>
  <c r="AU251" i="27"/>
  <c r="AV251" i="27"/>
  <c r="AW251" i="27"/>
  <c r="AX251" i="27"/>
  <c r="AY251" i="27"/>
  <c r="AZ251" i="27"/>
  <c r="BA251" i="27"/>
  <c r="BB251" i="27"/>
  <c r="BC251" i="27"/>
  <c r="BD251" i="27"/>
  <c r="BE251" i="27"/>
  <c r="BF251" i="27"/>
  <c r="BG251" i="27"/>
  <c r="BH251" i="27"/>
  <c r="BI251" i="27"/>
  <c r="BJ251" i="27"/>
  <c r="BK251" i="27"/>
  <c r="BL251" i="27"/>
  <c r="BM251" i="27"/>
  <c r="BN251" i="27"/>
  <c r="BO251" i="27"/>
  <c r="BP251" i="27"/>
  <c r="BQ251" i="27"/>
  <c r="BR251" i="27"/>
  <c r="BS251" i="27"/>
  <c r="BT251" i="27"/>
  <c r="BU251" i="27"/>
  <c r="BV251" i="27"/>
  <c r="BW251" i="27"/>
  <c r="BX251" i="27"/>
  <c r="BY251" i="27"/>
  <c r="BZ251" i="27"/>
  <c r="CA251" i="27"/>
  <c r="CB251" i="27"/>
  <c r="CC251" i="27"/>
  <c r="CD251" i="27"/>
  <c r="CE251" i="27"/>
  <c r="CF251" i="27"/>
  <c r="CG251" i="27"/>
  <c r="C252" i="27"/>
  <c r="D252" i="27"/>
  <c r="CH252" i="27" s="1"/>
  <c r="E252" i="27"/>
  <c r="F252" i="27"/>
  <c r="G252" i="27"/>
  <c r="H252" i="27"/>
  <c r="I252" i="27"/>
  <c r="J252" i="27"/>
  <c r="K252" i="27"/>
  <c r="L252" i="27"/>
  <c r="M252" i="27"/>
  <c r="N252" i="27"/>
  <c r="O252" i="27"/>
  <c r="P252" i="27"/>
  <c r="Q252" i="27"/>
  <c r="R252" i="27"/>
  <c r="S252" i="27"/>
  <c r="T252" i="27"/>
  <c r="U252" i="27"/>
  <c r="V252" i="27"/>
  <c r="W252" i="27"/>
  <c r="X252" i="27"/>
  <c r="Y252" i="27"/>
  <c r="Z252" i="27"/>
  <c r="AA252" i="27"/>
  <c r="AB252" i="27"/>
  <c r="AC252" i="27"/>
  <c r="AD252" i="27"/>
  <c r="AE252" i="27"/>
  <c r="AF252" i="27"/>
  <c r="AG252" i="27"/>
  <c r="AH252" i="27"/>
  <c r="AI252" i="27"/>
  <c r="AJ252" i="27"/>
  <c r="AK252" i="27"/>
  <c r="AL252" i="27"/>
  <c r="AM252" i="27"/>
  <c r="AN252" i="27"/>
  <c r="AO252" i="27"/>
  <c r="AP252" i="27"/>
  <c r="AQ252" i="27"/>
  <c r="AR252" i="27"/>
  <c r="AS252" i="27"/>
  <c r="AT252" i="27"/>
  <c r="AU252" i="27"/>
  <c r="AV252" i="27"/>
  <c r="AW252" i="27"/>
  <c r="AX252" i="27"/>
  <c r="AY252" i="27"/>
  <c r="AZ252" i="27"/>
  <c r="BA252" i="27"/>
  <c r="BB252" i="27"/>
  <c r="BC252" i="27"/>
  <c r="BD252" i="27"/>
  <c r="BE252" i="27"/>
  <c r="BF252" i="27"/>
  <c r="BG252" i="27"/>
  <c r="BH252" i="27"/>
  <c r="BI252" i="27"/>
  <c r="BJ252" i="27"/>
  <c r="BK252" i="27"/>
  <c r="BL252" i="27"/>
  <c r="BM252" i="27"/>
  <c r="BN252" i="27"/>
  <c r="BO252" i="27"/>
  <c r="BP252" i="27"/>
  <c r="BQ252" i="27"/>
  <c r="BR252" i="27"/>
  <c r="BS252" i="27"/>
  <c r="BT252" i="27"/>
  <c r="BU252" i="27"/>
  <c r="BV252" i="27"/>
  <c r="BW252" i="27"/>
  <c r="BX252" i="27"/>
  <c r="BY252" i="27"/>
  <c r="BZ252" i="27"/>
  <c r="CA252" i="27"/>
  <c r="CB252" i="27"/>
  <c r="CC252" i="27"/>
  <c r="CD252" i="27"/>
  <c r="CE252" i="27"/>
  <c r="CF252" i="27"/>
  <c r="CG252" i="27"/>
  <c r="C253" i="27"/>
  <c r="D253" i="27"/>
  <c r="CH253" i="27" s="1"/>
  <c r="E253" i="27"/>
  <c r="F253" i="27"/>
  <c r="G253" i="27"/>
  <c r="H253" i="27"/>
  <c r="I253" i="27"/>
  <c r="J253" i="27"/>
  <c r="K253" i="27"/>
  <c r="L253" i="27"/>
  <c r="M253" i="27"/>
  <c r="N253" i="27"/>
  <c r="O253" i="27"/>
  <c r="P253" i="27"/>
  <c r="Q253" i="27"/>
  <c r="R253" i="27"/>
  <c r="S253" i="27"/>
  <c r="T253" i="27"/>
  <c r="U253" i="27"/>
  <c r="V253" i="27"/>
  <c r="W253" i="27"/>
  <c r="X253" i="27"/>
  <c r="Y253" i="27"/>
  <c r="Z253" i="27"/>
  <c r="AA253" i="27"/>
  <c r="AB253" i="27"/>
  <c r="AC253" i="27"/>
  <c r="AD253" i="27"/>
  <c r="AE253" i="27"/>
  <c r="AF253" i="27"/>
  <c r="AG253" i="27"/>
  <c r="AH253" i="27"/>
  <c r="AI253" i="27"/>
  <c r="AJ253" i="27"/>
  <c r="AK253" i="27"/>
  <c r="AL253" i="27"/>
  <c r="AM253" i="27"/>
  <c r="AN253" i="27"/>
  <c r="AO253" i="27"/>
  <c r="AP253" i="27"/>
  <c r="AQ253" i="27"/>
  <c r="AR253" i="27"/>
  <c r="AS253" i="27"/>
  <c r="AT253" i="27"/>
  <c r="AU253" i="27"/>
  <c r="AV253" i="27"/>
  <c r="AW253" i="27"/>
  <c r="AX253" i="27"/>
  <c r="AY253" i="27"/>
  <c r="AZ253" i="27"/>
  <c r="BA253" i="27"/>
  <c r="BB253" i="27"/>
  <c r="BC253" i="27"/>
  <c r="BD253" i="27"/>
  <c r="BE253" i="27"/>
  <c r="BF253" i="27"/>
  <c r="BG253" i="27"/>
  <c r="BH253" i="27"/>
  <c r="BI253" i="27"/>
  <c r="BJ253" i="27"/>
  <c r="BK253" i="27"/>
  <c r="BL253" i="27"/>
  <c r="BM253" i="27"/>
  <c r="BN253" i="27"/>
  <c r="BO253" i="27"/>
  <c r="BP253" i="27"/>
  <c r="BQ253" i="27"/>
  <c r="BR253" i="27"/>
  <c r="BS253" i="27"/>
  <c r="BT253" i="27"/>
  <c r="BU253" i="27"/>
  <c r="BV253" i="27"/>
  <c r="BW253" i="27"/>
  <c r="BX253" i="27"/>
  <c r="BY253" i="27"/>
  <c r="BZ253" i="27"/>
  <c r="CA253" i="27"/>
  <c r="CB253" i="27"/>
  <c r="CC253" i="27"/>
  <c r="CD253" i="27"/>
  <c r="CE253" i="27"/>
  <c r="CF253" i="27"/>
  <c r="CG253" i="27"/>
  <c r="C254" i="27"/>
  <c r="D254" i="27"/>
  <c r="CH254" i="27" s="1"/>
  <c r="E254" i="27"/>
  <c r="F254" i="27"/>
  <c r="G254" i="27"/>
  <c r="H254" i="27"/>
  <c r="I254" i="27"/>
  <c r="J254" i="27"/>
  <c r="K254" i="27"/>
  <c r="L254" i="27"/>
  <c r="M254" i="27"/>
  <c r="N254" i="27"/>
  <c r="O254" i="27"/>
  <c r="P254" i="27"/>
  <c r="Q254" i="27"/>
  <c r="R254" i="27"/>
  <c r="S254" i="27"/>
  <c r="T254" i="27"/>
  <c r="U254" i="27"/>
  <c r="V254" i="27"/>
  <c r="W254" i="27"/>
  <c r="X254" i="27"/>
  <c r="Y254" i="27"/>
  <c r="Z254" i="27"/>
  <c r="AA254" i="27"/>
  <c r="AB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AN254" i="27"/>
  <c r="AO254" i="27"/>
  <c r="AP254" i="27"/>
  <c r="AQ254" i="27"/>
  <c r="AR254" i="27"/>
  <c r="AS254" i="27"/>
  <c r="AT254" i="27"/>
  <c r="AU254" i="27"/>
  <c r="AV254" i="27"/>
  <c r="AW254" i="27"/>
  <c r="AX254" i="27"/>
  <c r="AY254" i="27"/>
  <c r="AZ254" i="27"/>
  <c r="BA254" i="27"/>
  <c r="BB254" i="27"/>
  <c r="BC254" i="27"/>
  <c r="BD254" i="27"/>
  <c r="BE254" i="27"/>
  <c r="BF254" i="27"/>
  <c r="BG254" i="27"/>
  <c r="BH254" i="27"/>
  <c r="BI254" i="27"/>
  <c r="BJ254" i="27"/>
  <c r="BK254" i="27"/>
  <c r="BL254" i="27"/>
  <c r="BM254" i="27"/>
  <c r="BN254" i="27"/>
  <c r="BO254" i="27"/>
  <c r="BP254" i="27"/>
  <c r="BQ254" i="27"/>
  <c r="BR254" i="27"/>
  <c r="BS254" i="27"/>
  <c r="BT254" i="27"/>
  <c r="BU254" i="27"/>
  <c r="BV254" i="27"/>
  <c r="BW254" i="27"/>
  <c r="BX254" i="27"/>
  <c r="BY254" i="27"/>
  <c r="BZ254" i="27"/>
  <c r="CA254" i="27"/>
  <c r="CB254" i="27"/>
  <c r="CC254" i="27"/>
  <c r="CD254" i="27"/>
  <c r="CE254" i="27"/>
  <c r="CF254" i="27"/>
  <c r="CG254" i="27"/>
  <c r="C255" i="27"/>
  <c r="D255" i="27"/>
  <c r="CH255" i="27" s="1"/>
  <c r="E255" i="27"/>
  <c r="F255" i="27"/>
  <c r="G255" i="27"/>
  <c r="H255" i="27"/>
  <c r="I255" i="27"/>
  <c r="J255" i="27"/>
  <c r="K255" i="27"/>
  <c r="L255" i="27"/>
  <c r="M255" i="27"/>
  <c r="N255" i="27"/>
  <c r="O255" i="27"/>
  <c r="P255" i="27"/>
  <c r="Q255" i="27"/>
  <c r="R255" i="27"/>
  <c r="S255" i="27"/>
  <c r="T255" i="27"/>
  <c r="U255" i="27"/>
  <c r="V255" i="27"/>
  <c r="W255" i="27"/>
  <c r="X255" i="27"/>
  <c r="Y255" i="27"/>
  <c r="Z255" i="27"/>
  <c r="AA255" i="27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AN255" i="27"/>
  <c r="AO255" i="27"/>
  <c r="AP255" i="27"/>
  <c r="AQ255" i="27"/>
  <c r="AR255" i="27"/>
  <c r="AS255" i="27"/>
  <c r="AT255" i="27"/>
  <c r="AU255" i="27"/>
  <c r="AV255" i="27"/>
  <c r="AW255" i="27"/>
  <c r="AX255" i="27"/>
  <c r="AY255" i="27"/>
  <c r="AZ255" i="27"/>
  <c r="BA255" i="27"/>
  <c r="BB255" i="27"/>
  <c r="BC255" i="27"/>
  <c r="BD255" i="27"/>
  <c r="BE255" i="27"/>
  <c r="BF255" i="27"/>
  <c r="BG255" i="27"/>
  <c r="BH255" i="27"/>
  <c r="BI255" i="27"/>
  <c r="BJ255" i="27"/>
  <c r="BK255" i="27"/>
  <c r="BL255" i="27"/>
  <c r="BM255" i="27"/>
  <c r="BN255" i="27"/>
  <c r="BO255" i="27"/>
  <c r="BP255" i="27"/>
  <c r="BQ255" i="27"/>
  <c r="BR255" i="27"/>
  <c r="BS255" i="27"/>
  <c r="BT255" i="27"/>
  <c r="BU255" i="27"/>
  <c r="BV255" i="27"/>
  <c r="BW255" i="27"/>
  <c r="BX255" i="27"/>
  <c r="BY255" i="27"/>
  <c r="BZ255" i="27"/>
  <c r="CA255" i="27"/>
  <c r="CB255" i="27"/>
  <c r="CC255" i="27"/>
  <c r="CD255" i="27"/>
  <c r="CE255" i="27"/>
  <c r="CF255" i="27"/>
  <c r="CG255" i="27"/>
  <c r="C256" i="27"/>
  <c r="D256" i="27"/>
  <c r="CH256" i="27" s="1"/>
  <c r="E256" i="27"/>
  <c r="F256" i="27"/>
  <c r="G256" i="27"/>
  <c r="H256" i="27"/>
  <c r="I256" i="27"/>
  <c r="J256" i="27"/>
  <c r="K256" i="27"/>
  <c r="L256" i="27"/>
  <c r="M256" i="27"/>
  <c r="N256" i="27"/>
  <c r="O256" i="27"/>
  <c r="P256" i="27"/>
  <c r="Q256" i="27"/>
  <c r="R256" i="27"/>
  <c r="S256" i="27"/>
  <c r="T256" i="27"/>
  <c r="U256" i="27"/>
  <c r="V256" i="27"/>
  <c r="W256" i="27"/>
  <c r="X256" i="27"/>
  <c r="Y256" i="27"/>
  <c r="Z256" i="27"/>
  <c r="AA256" i="27"/>
  <c r="AB256" i="27"/>
  <c r="AC256" i="27"/>
  <c r="AD256" i="27"/>
  <c r="AE256" i="27"/>
  <c r="AF256" i="27"/>
  <c r="AG256" i="27"/>
  <c r="AH256" i="27"/>
  <c r="AI256" i="27"/>
  <c r="AJ256" i="27"/>
  <c r="AK256" i="27"/>
  <c r="AL256" i="27"/>
  <c r="AM256" i="27"/>
  <c r="AN256" i="27"/>
  <c r="AO256" i="27"/>
  <c r="AP256" i="27"/>
  <c r="AQ256" i="27"/>
  <c r="AR256" i="27"/>
  <c r="AS256" i="27"/>
  <c r="AT256" i="27"/>
  <c r="AU256" i="27"/>
  <c r="AV256" i="27"/>
  <c r="AW256" i="27"/>
  <c r="AX256" i="27"/>
  <c r="AY256" i="27"/>
  <c r="AZ256" i="27"/>
  <c r="BA256" i="27"/>
  <c r="BB256" i="27"/>
  <c r="BC256" i="27"/>
  <c r="BD256" i="27"/>
  <c r="BE256" i="27"/>
  <c r="BF256" i="27"/>
  <c r="BG256" i="27"/>
  <c r="BH256" i="27"/>
  <c r="BI256" i="27"/>
  <c r="BJ256" i="27"/>
  <c r="BK256" i="27"/>
  <c r="BL256" i="27"/>
  <c r="BM256" i="27"/>
  <c r="BN256" i="27"/>
  <c r="BO256" i="27"/>
  <c r="BP256" i="27"/>
  <c r="BQ256" i="27"/>
  <c r="BR256" i="27"/>
  <c r="BS256" i="27"/>
  <c r="BT256" i="27"/>
  <c r="BU256" i="27"/>
  <c r="BV256" i="27"/>
  <c r="BW256" i="27"/>
  <c r="BX256" i="27"/>
  <c r="BY256" i="27"/>
  <c r="BZ256" i="27"/>
  <c r="CA256" i="27"/>
  <c r="CB256" i="27"/>
  <c r="CC256" i="27"/>
  <c r="CD256" i="27"/>
  <c r="CE256" i="27"/>
  <c r="CF256" i="27"/>
  <c r="CG256" i="27"/>
  <c r="C257" i="27"/>
  <c r="D257" i="27"/>
  <c r="CH257" i="27" s="1"/>
  <c r="E257" i="27"/>
  <c r="F257" i="27"/>
  <c r="G257" i="27"/>
  <c r="H257" i="27"/>
  <c r="I257" i="27"/>
  <c r="J257" i="27"/>
  <c r="K257" i="27"/>
  <c r="L257" i="27"/>
  <c r="M257" i="27"/>
  <c r="N257" i="27"/>
  <c r="O257" i="27"/>
  <c r="P257" i="27"/>
  <c r="Q257" i="27"/>
  <c r="R257" i="27"/>
  <c r="S257" i="27"/>
  <c r="T257" i="27"/>
  <c r="U257" i="27"/>
  <c r="V257" i="27"/>
  <c r="W257" i="27"/>
  <c r="X257" i="27"/>
  <c r="Y257" i="27"/>
  <c r="Z257" i="27"/>
  <c r="AA257" i="27"/>
  <c r="AB257" i="27"/>
  <c r="AC257" i="27"/>
  <c r="AD257" i="27"/>
  <c r="AE257" i="27"/>
  <c r="AF257" i="27"/>
  <c r="AG257" i="27"/>
  <c r="AH257" i="27"/>
  <c r="AI257" i="27"/>
  <c r="AJ257" i="27"/>
  <c r="AK257" i="27"/>
  <c r="AL257" i="27"/>
  <c r="AM257" i="27"/>
  <c r="AN257" i="27"/>
  <c r="AO257" i="27"/>
  <c r="AP257" i="27"/>
  <c r="AQ257" i="27"/>
  <c r="AR257" i="27"/>
  <c r="AS257" i="27"/>
  <c r="AT257" i="27"/>
  <c r="AU257" i="27"/>
  <c r="AV257" i="27"/>
  <c r="AW257" i="27"/>
  <c r="AX257" i="27"/>
  <c r="AY257" i="27"/>
  <c r="AZ257" i="27"/>
  <c r="BA257" i="27"/>
  <c r="BB257" i="27"/>
  <c r="BC257" i="27"/>
  <c r="BD257" i="27"/>
  <c r="BE257" i="27"/>
  <c r="BF257" i="27"/>
  <c r="BG257" i="27"/>
  <c r="BH257" i="27"/>
  <c r="BI257" i="27"/>
  <c r="BJ257" i="27"/>
  <c r="BK257" i="27"/>
  <c r="BL257" i="27"/>
  <c r="BM257" i="27"/>
  <c r="BN257" i="27"/>
  <c r="BO257" i="27"/>
  <c r="BP257" i="27"/>
  <c r="BQ257" i="27"/>
  <c r="BR257" i="27"/>
  <c r="BS257" i="27"/>
  <c r="BT257" i="27"/>
  <c r="BU257" i="27"/>
  <c r="BV257" i="27"/>
  <c r="BW257" i="27"/>
  <c r="BX257" i="27"/>
  <c r="BY257" i="27"/>
  <c r="BZ257" i="27"/>
  <c r="CA257" i="27"/>
  <c r="CB257" i="27"/>
  <c r="CC257" i="27"/>
  <c r="CD257" i="27"/>
  <c r="CE257" i="27"/>
  <c r="CF257" i="27"/>
  <c r="CG257" i="27"/>
  <c r="C258" i="27"/>
  <c r="D258" i="27"/>
  <c r="CH258" i="27" s="1"/>
  <c r="E258" i="27"/>
  <c r="F258" i="27"/>
  <c r="G258" i="27"/>
  <c r="H258" i="27"/>
  <c r="I258" i="27"/>
  <c r="J258" i="27"/>
  <c r="K258" i="27"/>
  <c r="L258" i="27"/>
  <c r="M258" i="27"/>
  <c r="N258" i="27"/>
  <c r="O258" i="27"/>
  <c r="P258" i="27"/>
  <c r="Q258" i="27"/>
  <c r="R258" i="27"/>
  <c r="S258" i="27"/>
  <c r="T258" i="27"/>
  <c r="U258" i="27"/>
  <c r="V258" i="27"/>
  <c r="W258" i="27"/>
  <c r="X258" i="27"/>
  <c r="Y258" i="27"/>
  <c r="Z258" i="27"/>
  <c r="AA258" i="27"/>
  <c r="AB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AN258" i="27"/>
  <c r="AO258" i="27"/>
  <c r="AP258" i="27"/>
  <c r="AQ258" i="27"/>
  <c r="AR258" i="27"/>
  <c r="AS258" i="27"/>
  <c r="AT258" i="27"/>
  <c r="AU258" i="27"/>
  <c r="AV258" i="27"/>
  <c r="AW258" i="27"/>
  <c r="AX258" i="27"/>
  <c r="AY258" i="27"/>
  <c r="AZ258" i="27"/>
  <c r="BA258" i="27"/>
  <c r="BB258" i="27"/>
  <c r="BC258" i="27"/>
  <c r="BD258" i="27"/>
  <c r="BE258" i="27"/>
  <c r="BF258" i="27"/>
  <c r="BG258" i="27"/>
  <c r="BH258" i="27"/>
  <c r="BI258" i="27"/>
  <c r="BJ258" i="27"/>
  <c r="BK258" i="27"/>
  <c r="BL258" i="27"/>
  <c r="BM258" i="27"/>
  <c r="BN258" i="27"/>
  <c r="BO258" i="27"/>
  <c r="BP258" i="27"/>
  <c r="BQ258" i="27"/>
  <c r="BR258" i="27"/>
  <c r="BS258" i="27"/>
  <c r="BT258" i="27"/>
  <c r="BU258" i="27"/>
  <c r="BV258" i="27"/>
  <c r="BW258" i="27"/>
  <c r="BX258" i="27"/>
  <c r="BY258" i="27"/>
  <c r="BZ258" i="27"/>
  <c r="CA258" i="27"/>
  <c r="CB258" i="27"/>
  <c r="CC258" i="27"/>
  <c r="CD258" i="27"/>
  <c r="CE258" i="27"/>
  <c r="CF258" i="27"/>
  <c r="CG258" i="27"/>
  <c r="C259" i="27"/>
  <c r="D259" i="27"/>
  <c r="CH259" i="27" s="1"/>
  <c r="E259" i="27"/>
  <c r="F259" i="27"/>
  <c r="G259" i="27"/>
  <c r="H259" i="27"/>
  <c r="I259" i="27"/>
  <c r="J259" i="27"/>
  <c r="K259" i="27"/>
  <c r="L259" i="27"/>
  <c r="M259" i="27"/>
  <c r="N259" i="27"/>
  <c r="O259" i="27"/>
  <c r="P259" i="27"/>
  <c r="Q259" i="27"/>
  <c r="R259" i="27"/>
  <c r="S259" i="27"/>
  <c r="T259" i="27"/>
  <c r="U259" i="27"/>
  <c r="V259" i="27"/>
  <c r="W259" i="27"/>
  <c r="X259" i="27"/>
  <c r="Y259" i="27"/>
  <c r="Z259" i="27"/>
  <c r="AA259" i="27"/>
  <c r="AB259" i="27"/>
  <c r="AC259" i="27"/>
  <c r="AD259" i="27"/>
  <c r="AE259" i="27"/>
  <c r="AF259" i="27"/>
  <c r="AG259" i="27"/>
  <c r="AH259" i="27"/>
  <c r="AI259" i="27"/>
  <c r="AJ259" i="27"/>
  <c r="AK259" i="27"/>
  <c r="AL259" i="27"/>
  <c r="AM259" i="27"/>
  <c r="AN259" i="27"/>
  <c r="AO259" i="27"/>
  <c r="AP259" i="27"/>
  <c r="AQ259" i="27"/>
  <c r="AR259" i="27"/>
  <c r="AS259" i="27"/>
  <c r="AT259" i="27"/>
  <c r="AU259" i="27"/>
  <c r="AV259" i="27"/>
  <c r="AW259" i="27"/>
  <c r="AX259" i="27"/>
  <c r="AY259" i="27"/>
  <c r="AZ259" i="27"/>
  <c r="BA259" i="27"/>
  <c r="BB259" i="27"/>
  <c r="BC259" i="27"/>
  <c r="BD259" i="27"/>
  <c r="BE259" i="27"/>
  <c r="BF259" i="27"/>
  <c r="BG259" i="27"/>
  <c r="BH259" i="27"/>
  <c r="BI259" i="27"/>
  <c r="BJ259" i="27"/>
  <c r="BK259" i="27"/>
  <c r="BL259" i="27"/>
  <c r="BM259" i="27"/>
  <c r="BN259" i="27"/>
  <c r="BO259" i="27"/>
  <c r="BP259" i="27"/>
  <c r="BQ259" i="27"/>
  <c r="BR259" i="27"/>
  <c r="BS259" i="27"/>
  <c r="BT259" i="27"/>
  <c r="BU259" i="27"/>
  <c r="BV259" i="27"/>
  <c r="BW259" i="27"/>
  <c r="BX259" i="27"/>
  <c r="BY259" i="27"/>
  <c r="BZ259" i="27"/>
  <c r="CA259" i="27"/>
  <c r="CB259" i="27"/>
  <c r="CC259" i="27"/>
  <c r="CD259" i="27"/>
  <c r="CE259" i="27"/>
  <c r="CF259" i="27"/>
  <c r="CG259" i="27"/>
  <c r="C260" i="27"/>
  <c r="D260" i="27"/>
  <c r="CH260" i="27" s="1"/>
  <c r="E260" i="27"/>
  <c r="F260" i="27"/>
  <c r="G260" i="27"/>
  <c r="H260" i="27"/>
  <c r="I260" i="27"/>
  <c r="J260" i="27"/>
  <c r="K260" i="27"/>
  <c r="L260" i="27"/>
  <c r="M260" i="27"/>
  <c r="N260" i="27"/>
  <c r="O260" i="27"/>
  <c r="P260" i="27"/>
  <c r="Q260" i="27"/>
  <c r="R260" i="27"/>
  <c r="S260" i="27"/>
  <c r="T260" i="27"/>
  <c r="U260" i="27"/>
  <c r="V260" i="27"/>
  <c r="W260" i="27"/>
  <c r="X260" i="27"/>
  <c r="Y260" i="27"/>
  <c r="Z260" i="27"/>
  <c r="AA260" i="27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AN260" i="27"/>
  <c r="AO260" i="27"/>
  <c r="AP260" i="27"/>
  <c r="AQ260" i="27"/>
  <c r="AR260" i="27"/>
  <c r="AS260" i="27"/>
  <c r="AT260" i="27"/>
  <c r="AU260" i="27"/>
  <c r="AV260" i="27"/>
  <c r="AW260" i="27"/>
  <c r="AX260" i="27"/>
  <c r="AY260" i="27"/>
  <c r="AZ260" i="27"/>
  <c r="BA260" i="27"/>
  <c r="BB260" i="27"/>
  <c r="BC260" i="27"/>
  <c r="BD260" i="27"/>
  <c r="BE260" i="27"/>
  <c r="BF260" i="27"/>
  <c r="BG260" i="27"/>
  <c r="BH260" i="27"/>
  <c r="BI260" i="27"/>
  <c r="BJ260" i="27"/>
  <c r="BK260" i="27"/>
  <c r="BL260" i="27"/>
  <c r="BM260" i="27"/>
  <c r="BN260" i="27"/>
  <c r="BO260" i="27"/>
  <c r="BP260" i="27"/>
  <c r="BQ260" i="27"/>
  <c r="BR260" i="27"/>
  <c r="BS260" i="27"/>
  <c r="BT260" i="27"/>
  <c r="BU260" i="27"/>
  <c r="BV260" i="27"/>
  <c r="BW260" i="27"/>
  <c r="BX260" i="27"/>
  <c r="BY260" i="27"/>
  <c r="BZ260" i="27"/>
  <c r="CA260" i="27"/>
  <c r="CB260" i="27"/>
  <c r="CC260" i="27"/>
  <c r="CD260" i="27"/>
  <c r="CE260" i="27"/>
  <c r="CF260" i="27"/>
  <c r="CG260" i="27"/>
  <c r="C261" i="27"/>
  <c r="D261" i="27"/>
  <c r="CH261" i="27" s="1"/>
  <c r="E261" i="27"/>
  <c r="F261" i="27"/>
  <c r="G261" i="27"/>
  <c r="H261" i="27"/>
  <c r="I261" i="27"/>
  <c r="J261" i="27"/>
  <c r="K261" i="27"/>
  <c r="L261" i="27"/>
  <c r="M261" i="27"/>
  <c r="N261" i="27"/>
  <c r="O261" i="27"/>
  <c r="P261" i="27"/>
  <c r="Q261" i="27"/>
  <c r="R261" i="27"/>
  <c r="S261" i="27"/>
  <c r="T261" i="27"/>
  <c r="U261" i="27"/>
  <c r="V261" i="27"/>
  <c r="W261" i="27"/>
  <c r="X261" i="27"/>
  <c r="Y261" i="27"/>
  <c r="Z261" i="27"/>
  <c r="AA261" i="27"/>
  <c r="AB261" i="27"/>
  <c r="AC261" i="27"/>
  <c r="AD261" i="27"/>
  <c r="AE261" i="27"/>
  <c r="AF261" i="27"/>
  <c r="AG261" i="27"/>
  <c r="AH261" i="27"/>
  <c r="AI261" i="27"/>
  <c r="AJ261" i="27"/>
  <c r="AK261" i="27"/>
  <c r="AL261" i="27"/>
  <c r="AM261" i="27"/>
  <c r="AN261" i="27"/>
  <c r="AO261" i="27"/>
  <c r="AP261" i="27"/>
  <c r="AQ261" i="27"/>
  <c r="AR261" i="27"/>
  <c r="AS261" i="27"/>
  <c r="AT261" i="27"/>
  <c r="AU261" i="27"/>
  <c r="AV261" i="27"/>
  <c r="AW261" i="27"/>
  <c r="AX261" i="27"/>
  <c r="AY261" i="27"/>
  <c r="AZ261" i="27"/>
  <c r="BA261" i="27"/>
  <c r="BB261" i="27"/>
  <c r="BC261" i="27"/>
  <c r="BD261" i="27"/>
  <c r="BE261" i="27"/>
  <c r="BF261" i="27"/>
  <c r="BG261" i="27"/>
  <c r="BH261" i="27"/>
  <c r="BI261" i="27"/>
  <c r="BJ261" i="27"/>
  <c r="BK261" i="27"/>
  <c r="BL261" i="27"/>
  <c r="BM261" i="27"/>
  <c r="BN261" i="27"/>
  <c r="BO261" i="27"/>
  <c r="BP261" i="27"/>
  <c r="BQ261" i="27"/>
  <c r="BR261" i="27"/>
  <c r="BS261" i="27"/>
  <c r="BT261" i="27"/>
  <c r="BU261" i="27"/>
  <c r="BV261" i="27"/>
  <c r="BW261" i="27"/>
  <c r="BX261" i="27"/>
  <c r="BY261" i="27"/>
  <c r="BZ261" i="27"/>
  <c r="CA261" i="27"/>
  <c r="CB261" i="27"/>
  <c r="CC261" i="27"/>
  <c r="CD261" i="27"/>
  <c r="CE261" i="27"/>
  <c r="CF261" i="27"/>
  <c r="CG261" i="27"/>
  <c r="C262" i="27"/>
  <c r="D262" i="27"/>
  <c r="G262" i="27"/>
  <c r="I262" i="27"/>
  <c r="K262" i="27"/>
  <c r="M262" i="27"/>
  <c r="O262" i="27"/>
  <c r="Q262" i="27"/>
  <c r="S262" i="27"/>
  <c r="W262" i="27"/>
  <c r="Y262" i="27"/>
  <c r="AA262" i="27"/>
  <c r="AC262" i="27"/>
  <c r="AE262" i="27"/>
  <c r="AG262" i="27"/>
  <c r="AI262" i="27"/>
  <c r="AK262" i="27"/>
  <c r="AM262" i="27"/>
  <c r="AO262" i="27"/>
  <c r="AQ262" i="27"/>
  <c r="AS262" i="27"/>
  <c r="AU262" i="27"/>
  <c r="AW262" i="27"/>
  <c r="AY262" i="27"/>
  <c r="BC262" i="27"/>
  <c r="BE262" i="27"/>
  <c r="BG262" i="27"/>
  <c r="BK262" i="27"/>
  <c r="BM262" i="27"/>
  <c r="BO262" i="27"/>
  <c r="BS262" i="27"/>
  <c r="BU262" i="27"/>
  <c r="BW262" i="27"/>
  <c r="CA262" i="27"/>
  <c r="CC262" i="27"/>
  <c r="CF262" i="27"/>
  <c r="C263" i="27"/>
  <c r="D263" i="27"/>
  <c r="E263" i="27"/>
  <c r="G263" i="27"/>
  <c r="I263" i="27"/>
  <c r="K263" i="27"/>
  <c r="M263" i="27"/>
  <c r="O263" i="27"/>
  <c r="Q263" i="27"/>
  <c r="S263" i="27"/>
  <c r="U263" i="27"/>
  <c r="W263" i="27"/>
  <c r="Y263" i="27"/>
  <c r="AA263" i="27"/>
  <c r="AC263" i="27"/>
  <c r="AE263" i="27"/>
  <c r="AG263" i="27"/>
  <c r="AI263" i="27"/>
  <c r="AK263" i="27"/>
  <c r="AM263" i="27"/>
  <c r="AO263" i="27"/>
  <c r="AQ263" i="27"/>
  <c r="AS263" i="27"/>
  <c r="AU263" i="27"/>
  <c r="AW263" i="27"/>
  <c r="AY263" i="27"/>
  <c r="BC263" i="27"/>
  <c r="BE263" i="27"/>
  <c r="BG263" i="27"/>
  <c r="BK263" i="27"/>
  <c r="BM263" i="27"/>
  <c r="BO263" i="27"/>
  <c r="BS263" i="27"/>
  <c r="BU263" i="27"/>
  <c r="BW263" i="27"/>
  <c r="CA263" i="27"/>
  <c r="CC263" i="27"/>
  <c r="CD263" i="27"/>
  <c r="CF263" i="27"/>
  <c r="CG263" i="27"/>
  <c r="C4" i="26"/>
  <c r="D4" i="26"/>
  <c r="AU4" i="26" s="1"/>
  <c r="E4" i="26"/>
  <c r="F4" i="26"/>
  <c r="G4" i="26"/>
  <c r="H4" i="26"/>
  <c r="I4" i="26"/>
  <c r="J4" i="26"/>
  <c r="K4" i="26"/>
  <c r="L4" i="26"/>
  <c r="M4" i="26"/>
  <c r="N4" i="26"/>
  <c r="O4" i="26"/>
  <c r="P4" i="26"/>
  <c r="Q4" i="26"/>
  <c r="R4" i="26"/>
  <c r="S4" i="26"/>
  <c r="T4" i="26"/>
  <c r="U4" i="26"/>
  <c r="V4" i="26"/>
  <c r="W4" i="26"/>
  <c r="X4" i="26"/>
  <c r="Y4" i="26"/>
  <c r="Z4" i="26"/>
  <c r="AA4" i="26"/>
  <c r="AB4" i="26"/>
  <c r="AC4" i="26"/>
  <c r="AD4" i="26"/>
  <c r="AE4" i="26"/>
  <c r="AF4" i="26"/>
  <c r="AG4" i="26"/>
  <c r="AH4" i="26"/>
  <c r="AI4" i="26"/>
  <c r="AJ4" i="26"/>
  <c r="AK4" i="26"/>
  <c r="AL4" i="26"/>
  <c r="AM4" i="26"/>
  <c r="AN4" i="26"/>
  <c r="AO4" i="26"/>
  <c r="AP4" i="26"/>
  <c r="AQ4" i="26"/>
  <c r="AR4" i="26"/>
  <c r="AS4" i="26"/>
  <c r="AT4" i="26"/>
  <c r="C5" i="26"/>
  <c r="D5" i="26"/>
  <c r="E5" i="26"/>
  <c r="F5" i="26"/>
  <c r="G5" i="26"/>
  <c r="H5" i="26"/>
  <c r="I5" i="26"/>
  <c r="J5" i="26"/>
  <c r="K5" i="26"/>
  <c r="L5" i="26"/>
  <c r="M5" i="26"/>
  <c r="N5" i="26"/>
  <c r="O5" i="26"/>
  <c r="P5" i="26"/>
  <c r="Q5" i="26"/>
  <c r="R5" i="26"/>
  <c r="S5" i="26"/>
  <c r="T5" i="26"/>
  <c r="U5" i="26"/>
  <c r="V5" i="26"/>
  <c r="W5" i="26"/>
  <c r="X5" i="26"/>
  <c r="Y5" i="26"/>
  <c r="Z5" i="26"/>
  <c r="AA5" i="26"/>
  <c r="AB5" i="26"/>
  <c r="AC5" i="26"/>
  <c r="AD5" i="26"/>
  <c r="AE5" i="26"/>
  <c r="AF5" i="26"/>
  <c r="AG5" i="26"/>
  <c r="AH5" i="26"/>
  <c r="AI5" i="26"/>
  <c r="AJ5" i="26"/>
  <c r="AK5" i="26"/>
  <c r="AL5" i="26"/>
  <c r="AM5" i="26"/>
  <c r="AN5" i="26"/>
  <c r="AO5" i="26"/>
  <c r="AP5" i="26"/>
  <c r="AQ5" i="26"/>
  <c r="AR5" i="26"/>
  <c r="AS5" i="26"/>
  <c r="AT5" i="26"/>
  <c r="AU5" i="26"/>
  <c r="AU6" i="26"/>
  <c r="AU7" i="26"/>
  <c r="C8" i="26"/>
  <c r="D8" i="26"/>
  <c r="AU8" i="26" s="1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AD8" i="26"/>
  <c r="AE8" i="26"/>
  <c r="AF8" i="26"/>
  <c r="AG8" i="26"/>
  <c r="AH8" i="26"/>
  <c r="AI8" i="26"/>
  <c r="AJ8" i="26"/>
  <c r="AK8" i="26"/>
  <c r="AL8" i="26"/>
  <c r="AM8" i="26"/>
  <c r="AN8" i="26"/>
  <c r="AO8" i="26"/>
  <c r="AP8" i="26"/>
  <c r="AQ8" i="26"/>
  <c r="AR8" i="26"/>
  <c r="AS8" i="26"/>
  <c r="AT8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AF9" i="26"/>
  <c r="AG9" i="26"/>
  <c r="AH9" i="26"/>
  <c r="AI9" i="26"/>
  <c r="AJ9" i="26"/>
  <c r="AK9" i="26"/>
  <c r="AL9" i="26"/>
  <c r="AM9" i="26"/>
  <c r="AN9" i="26"/>
  <c r="AO9" i="26"/>
  <c r="AP9" i="26"/>
  <c r="AQ9" i="26"/>
  <c r="AR9" i="26"/>
  <c r="AS9" i="26"/>
  <c r="AT9" i="26"/>
  <c r="AU9" i="26"/>
  <c r="C10" i="26"/>
  <c r="D10" i="26"/>
  <c r="E10" i="26"/>
  <c r="F10" i="26"/>
  <c r="AU10" i="26" s="1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C11" i="26"/>
  <c r="D11" i="26"/>
  <c r="AU11" i="26" s="1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AC11" i="26"/>
  <c r="AD11" i="26"/>
  <c r="AE11" i="26"/>
  <c r="AF11" i="26"/>
  <c r="AG11" i="26"/>
  <c r="AH11" i="26"/>
  <c r="AI11" i="26"/>
  <c r="AJ11" i="26"/>
  <c r="AK11" i="26"/>
  <c r="AL11" i="26"/>
  <c r="AM11" i="26"/>
  <c r="AN11" i="26"/>
  <c r="AO11" i="26"/>
  <c r="AP11" i="26"/>
  <c r="AQ11" i="26"/>
  <c r="AR11" i="26"/>
  <c r="AS11" i="26"/>
  <c r="AT11" i="26"/>
  <c r="C12" i="26"/>
  <c r="D12" i="26"/>
  <c r="AU12" i="26" s="1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AE12" i="26"/>
  <c r="AF12" i="26"/>
  <c r="AG12" i="26"/>
  <c r="AH12" i="26"/>
  <c r="AI12" i="26"/>
  <c r="AJ12" i="26"/>
  <c r="AK12" i="26"/>
  <c r="AL12" i="26"/>
  <c r="AM12" i="26"/>
  <c r="AN12" i="26"/>
  <c r="AO12" i="26"/>
  <c r="AP12" i="26"/>
  <c r="AQ12" i="26"/>
  <c r="AR12" i="26"/>
  <c r="AS12" i="26"/>
  <c r="AT12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AF13" i="26"/>
  <c r="AG13" i="26"/>
  <c r="AH13" i="26"/>
  <c r="AI13" i="26"/>
  <c r="AJ13" i="26"/>
  <c r="AK13" i="26"/>
  <c r="AL13" i="26"/>
  <c r="AM13" i="26"/>
  <c r="AN13" i="26"/>
  <c r="AO13" i="26"/>
  <c r="AP13" i="26"/>
  <c r="AQ13" i="26"/>
  <c r="AR13" i="26"/>
  <c r="AS13" i="26"/>
  <c r="AT13" i="26"/>
  <c r="AU13" i="26"/>
  <c r="C14" i="26"/>
  <c r="D14" i="26"/>
  <c r="E14" i="26"/>
  <c r="F14" i="26"/>
  <c r="AU14" i="26" s="1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AC14" i="26"/>
  <c r="AD14" i="26"/>
  <c r="AE14" i="26"/>
  <c r="AF14" i="26"/>
  <c r="AG14" i="26"/>
  <c r="AH14" i="26"/>
  <c r="AI14" i="26"/>
  <c r="AJ14" i="26"/>
  <c r="AK14" i="26"/>
  <c r="AL14" i="26"/>
  <c r="AM14" i="26"/>
  <c r="AN14" i="26"/>
  <c r="AO14" i="26"/>
  <c r="AP14" i="26"/>
  <c r="AQ14" i="26"/>
  <c r="AR14" i="26"/>
  <c r="AS14" i="26"/>
  <c r="AT14" i="26"/>
  <c r="C15" i="26"/>
  <c r="D15" i="26"/>
  <c r="AU15" i="26" s="1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AE15" i="26"/>
  <c r="AF15" i="26"/>
  <c r="AG15" i="26"/>
  <c r="AH15" i="26"/>
  <c r="AI15" i="26"/>
  <c r="AJ15" i="26"/>
  <c r="AK15" i="26"/>
  <c r="AL15" i="26"/>
  <c r="AM15" i="26"/>
  <c r="AN15" i="26"/>
  <c r="AO15" i="26"/>
  <c r="AP15" i="26"/>
  <c r="AQ15" i="26"/>
  <c r="AR15" i="26"/>
  <c r="AS15" i="26"/>
  <c r="AT15" i="26"/>
  <c r="C16" i="26"/>
  <c r="D16" i="26"/>
  <c r="AU16" i="26" s="1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A16" i="26"/>
  <c r="AB16" i="26"/>
  <c r="AC16" i="26"/>
  <c r="AD16" i="26"/>
  <c r="AE16" i="26"/>
  <c r="AF16" i="26"/>
  <c r="AG16" i="26"/>
  <c r="AH16" i="26"/>
  <c r="AI16" i="26"/>
  <c r="AJ16" i="26"/>
  <c r="AK16" i="26"/>
  <c r="AL16" i="26"/>
  <c r="AM16" i="26"/>
  <c r="AN16" i="26"/>
  <c r="AO16" i="26"/>
  <c r="AP16" i="26"/>
  <c r="AQ16" i="26"/>
  <c r="AR16" i="26"/>
  <c r="AS16" i="26"/>
  <c r="AT16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A17" i="26"/>
  <c r="AB17" i="26"/>
  <c r="AC17" i="26"/>
  <c r="AD17" i="26"/>
  <c r="AE17" i="26"/>
  <c r="AF17" i="26"/>
  <c r="AG17" i="26"/>
  <c r="AH17" i="26"/>
  <c r="AI17" i="26"/>
  <c r="AJ17" i="26"/>
  <c r="AK17" i="26"/>
  <c r="AL17" i="26"/>
  <c r="AM17" i="26"/>
  <c r="AN17" i="26"/>
  <c r="AO17" i="26"/>
  <c r="AP17" i="26"/>
  <c r="AQ17" i="26"/>
  <c r="AR17" i="26"/>
  <c r="AS17" i="26"/>
  <c r="AT17" i="26"/>
  <c r="AU17" i="26"/>
  <c r="C18" i="26"/>
  <c r="D18" i="26"/>
  <c r="E18" i="26"/>
  <c r="F18" i="26"/>
  <c r="AU18" i="26" s="1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C18" i="26"/>
  <c r="AD18" i="26"/>
  <c r="AE18" i="26"/>
  <c r="AF18" i="26"/>
  <c r="AG18" i="26"/>
  <c r="AH18" i="26"/>
  <c r="AI18" i="26"/>
  <c r="AJ18" i="26"/>
  <c r="AK18" i="26"/>
  <c r="AL18" i="26"/>
  <c r="AM18" i="26"/>
  <c r="AN18" i="26"/>
  <c r="AO18" i="26"/>
  <c r="AP18" i="26"/>
  <c r="AQ18" i="26"/>
  <c r="AR18" i="26"/>
  <c r="AS18" i="26"/>
  <c r="AT18" i="26"/>
  <c r="C19" i="26"/>
  <c r="D19" i="26"/>
  <c r="AU19" i="26" s="1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A19" i="26"/>
  <c r="AB19" i="26"/>
  <c r="AC19" i="26"/>
  <c r="AD19" i="26"/>
  <c r="AE19" i="26"/>
  <c r="AF19" i="26"/>
  <c r="AG19" i="26"/>
  <c r="AH19" i="26"/>
  <c r="AI19" i="26"/>
  <c r="AJ19" i="26"/>
  <c r="AK19" i="26"/>
  <c r="AL19" i="26"/>
  <c r="AM19" i="26"/>
  <c r="AN19" i="26"/>
  <c r="AO19" i="26"/>
  <c r="AP19" i="26"/>
  <c r="AQ19" i="26"/>
  <c r="AR19" i="26"/>
  <c r="AS19" i="26"/>
  <c r="AT19" i="26"/>
  <c r="C20" i="26"/>
  <c r="D20" i="26"/>
  <c r="AU20" i="26" s="1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A20" i="26"/>
  <c r="AB20" i="26"/>
  <c r="AC20" i="26"/>
  <c r="AD20" i="26"/>
  <c r="AE20" i="26"/>
  <c r="AF20" i="26"/>
  <c r="AG20" i="26"/>
  <c r="AH20" i="26"/>
  <c r="AI20" i="26"/>
  <c r="AJ20" i="26"/>
  <c r="AK20" i="26"/>
  <c r="AL20" i="26"/>
  <c r="AM20" i="26"/>
  <c r="AN20" i="26"/>
  <c r="AO20" i="26"/>
  <c r="AP20" i="26"/>
  <c r="AQ20" i="26"/>
  <c r="AR20" i="26"/>
  <c r="AS20" i="26"/>
  <c r="AT20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A21" i="26"/>
  <c r="AB21" i="26"/>
  <c r="AC21" i="26"/>
  <c r="AD21" i="26"/>
  <c r="AE21" i="26"/>
  <c r="AF21" i="26"/>
  <c r="AG21" i="26"/>
  <c r="AH21" i="26"/>
  <c r="AI21" i="26"/>
  <c r="AJ21" i="26"/>
  <c r="AK21" i="26"/>
  <c r="AL21" i="26"/>
  <c r="AM21" i="26"/>
  <c r="AN21" i="26"/>
  <c r="AO21" i="26"/>
  <c r="AP21" i="26"/>
  <c r="AQ21" i="26"/>
  <c r="AR21" i="26"/>
  <c r="AS21" i="26"/>
  <c r="AT21" i="26"/>
  <c r="AU21" i="26"/>
  <c r="C22" i="26"/>
  <c r="D22" i="26"/>
  <c r="E22" i="26"/>
  <c r="F22" i="26"/>
  <c r="AU22" i="26" s="1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AE22" i="26"/>
  <c r="AF22" i="26"/>
  <c r="AG22" i="26"/>
  <c r="AH22" i="26"/>
  <c r="AI22" i="26"/>
  <c r="AJ22" i="26"/>
  <c r="AK22" i="26"/>
  <c r="AL22" i="26"/>
  <c r="AM22" i="26"/>
  <c r="AN22" i="26"/>
  <c r="AO22" i="26"/>
  <c r="AP22" i="26"/>
  <c r="AQ22" i="26"/>
  <c r="AR22" i="26"/>
  <c r="AS22" i="26"/>
  <c r="AT22" i="26"/>
  <c r="C23" i="26"/>
  <c r="D23" i="26"/>
  <c r="AU23" i="26" s="1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C23" i="26"/>
  <c r="AD23" i="26"/>
  <c r="AE23" i="26"/>
  <c r="AF23" i="26"/>
  <c r="AG23" i="26"/>
  <c r="AH23" i="26"/>
  <c r="AI23" i="26"/>
  <c r="AJ23" i="26"/>
  <c r="AK23" i="26"/>
  <c r="AL23" i="26"/>
  <c r="AM23" i="26"/>
  <c r="AN23" i="26"/>
  <c r="AO23" i="26"/>
  <c r="AP23" i="26"/>
  <c r="AQ23" i="26"/>
  <c r="AR23" i="26"/>
  <c r="AS23" i="26"/>
  <c r="AT23" i="26"/>
  <c r="C24" i="26"/>
  <c r="D24" i="26"/>
  <c r="AU24" i="26" s="1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AD24" i="26"/>
  <c r="AE24" i="26"/>
  <c r="AF24" i="26"/>
  <c r="AG24" i="26"/>
  <c r="AH24" i="26"/>
  <c r="AI24" i="26"/>
  <c r="AJ24" i="26"/>
  <c r="AK24" i="26"/>
  <c r="AL24" i="26"/>
  <c r="AM24" i="26"/>
  <c r="AN24" i="26"/>
  <c r="AO24" i="26"/>
  <c r="AP24" i="26"/>
  <c r="AQ24" i="26"/>
  <c r="AR24" i="26"/>
  <c r="AS24" i="26"/>
  <c r="AT24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A25" i="26"/>
  <c r="AB25" i="26"/>
  <c r="AC25" i="26"/>
  <c r="AD25" i="26"/>
  <c r="AE25" i="26"/>
  <c r="AF25" i="26"/>
  <c r="AG25" i="26"/>
  <c r="AH25" i="26"/>
  <c r="AI25" i="26"/>
  <c r="AJ25" i="26"/>
  <c r="AK25" i="26"/>
  <c r="AL25" i="26"/>
  <c r="AM25" i="26"/>
  <c r="AN25" i="26"/>
  <c r="AO25" i="26"/>
  <c r="AP25" i="26"/>
  <c r="AQ25" i="26"/>
  <c r="AR25" i="26"/>
  <c r="AS25" i="26"/>
  <c r="AT25" i="26"/>
  <c r="AU25" i="26"/>
  <c r="C26" i="26"/>
  <c r="D26" i="26"/>
  <c r="E26" i="26"/>
  <c r="F26" i="26"/>
  <c r="AU26" i="26" s="1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AD26" i="26"/>
  <c r="AE26" i="26"/>
  <c r="AF26" i="26"/>
  <c r="AG26" i="26"/>
  <c r="AH26" i="26"/>
  <c r="AI26" i="26"/>
  <c r="AJ26" i="26"/>
  <c r="AK26" i="26"/>
  <c r="AL26" i="26"/>
  <c r="AM26" i="26"/>
  <c r="AN26" i="26"/>
  <c r="AO26" i="26"/>
  <c r="AP26" i="26"/>
  <c r="AQ26" i="26"/>
  <c r="AR26" i="26"/>
  <c r="AS26" i="26"/>
  <c r="AT26" i="26"/>
  <c r="C27" i="26"/>
  <c r="D27" i="26"/>
  <c r="AU27" i="26" s="1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C27" i="26"/>
  <c r="AD27" i="26"/>
  <c r="AE27" i="26"/>
  <c r="AF27" i="26"/>
  <c r="AG27" i="26"/>
  <c r="AH27" i="26"/>
  <c r="AI27" i="26"/>
  <c r="AJ27" i="26"/>
  <c r="AK27" i="26"/>
  <c r="AL27" i="26"/>
  <c r="AM27" i="26"/>
  <c r="AN27" i="26"/>
  <c r="AO27" i="26"/>
  <c r="AP27" i="26"/>
  <c r="AQ27" i="26"/>
  <c r="AR27" i="26"/>
  <c r="AS27" i="26"/>
  <c r="AT27" i="26"/>
  <c r="C28" i="26"/>
  <c r="D28" i="26"/>
  <c r="AU28" i="26" s="1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AE28" i="26"/>
  <c r="AF28" i="26"/>
  <c r="AG28" i="26"/>
  <c r="AH28" i="26"/>
  <c r="AI28" i="26"/>
  <c r="AJ28" i="26"/>
  <c r="AK28" i="26"/>
  <c r="AL28" i="26"/>
  <c r="AM28" i="26"/>
  <c r="AN28" i="26"/>
  <c r="AO28" i="26"/>
  <c r="AP28" i="26"/>
  <c r="AQ28" i="26"/>
  <c r="AR28" i="26"/>
  <c r="AS28" i="26"/>
  <c r="AT28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C29" i="26"/>
  <c r="AD29" i="26"/>
  <c r="AE29" i="26"/>
  <c r="AF29" i="26"/>
  <c r="AG29" i="26"/>
  <c r="AH29" i="26"/>
  <c r="AI29" i="26"/>
  <c r="AJ29" i="26"/>
  <c r="AK29" i="26"/>
  <c r="AL29" i="26"/>
  <c r="AM29" i="26"/>
  <c r="AN29" i="26"/>
  <c r="AO29" i="26"/>
  <c r="AP29" i="26"/>
  <c r="AQ29" i="26"/>
  <c r="AR29" i="26"/>
  <c r="AS29" i="26"/>
  <c r="AT29" i="26"/>
  <c r="AU29" i="26"/>
  <c r="C30" i="26"/>
  <c r="D30" i="26"/>
  <c r="E30" i="26"/>
  <c r="F30" i="26"/>
  <c r="AU30" i="26" s="1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AC30" i="26"/>
  <c r="AD30" i="26"/>
  <c r="AE30" i="26"/>
  <c r="AF30" i="26"/>
  <c r="AG30" i="26"/>
  <c r="AH30" i="26"/>
  <c r="AI30" i="26"/>
  <c r="AJ30" i="26"/>
  <c r="AK30" i="26"/>
  <c r="AL30" i="26"/>
  <c r="AM30" i="26"/>
  <c r="AN30" i="26"/>
  <c r="AO30" i="26"/>
  <c r="AP30" i="26"/>
  <c r="AQ30" i="26"/>
  <c r="AR30" i="26"/>
  <c r="AS30" i="26"/>
  <c r="AT30" i="26"/>
  <c r="C31" i="26"/>
  <c r="D31" i="26"/>
  <c r="AU31" i="26" s="1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AE31" i="26"/>
  <c r="AF31" i="26"/>
  <c r="AG31" i="26"/>
  <c r="AH31" i="26"/>
  <c r="AI31" i="26"/>
  <c r="AJ31" i="26"/>
  <c r="AK31" i="26"/>
  <c r="AL31" i="26"/>
  <c r="AM31" i="26"/>
  <c r="AN31" i="26"/>
  <c r="AO31" i="26"/>
  <c r="AP31" i="26"/>
  <c r="AQ31" i="26"/>
  <c r="AR31" i="26"/>
  <c r="AS31" i="26"/>
  <c r="AT31" i="26"/>
  <c r="C32" i="26"/>
  <c r="D32" i="26"/>
  <c r="AU32" i="26" s="1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AE32" i="26"/>
  <c r="AF32" i="26"/>
  <c r="AG32" i="26"/>
  <c r="AH32" i="26"/>
  <c r="AI32" i="26"/>
  <c r="AJ32" i="26"/>
  <c r="AK32" i="26"/>
  <c r="AL32" i="26"/>
  <c r="AM32" i="26"/>
  <c r="AN32" i="26"/>
  <c r="AO32" i="26"/>
  <c r="AP32" i="26"/>
  <c r="AQ32" i="26"/>
  <c r="AR32" i="26"/>
  <c r="AS32" i="26"/>
  <c r="AT32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AF33" i="26"/>
  <c r="AG33" i="26"/>
  <c r="AH33" i="26"/>
  <c r="AI33" i="26"/>
  <c r="AJ33" i="26"/>
  <c r="AK33" i="26"/>
  <c r="AL33" i="26"/>
  <c r="AM33" i="26"/>
  <c r="AN33" i="26"/>
  <c r="AO33" i="26"/>
  <c r="AP33" i="26"/>
  <c r="AQ33" i="26"/>
  <c r="AR33" i="26"/>
  <c r="AS33" i="26"/>
  <c r="AT33" i="26"/>
  <c r="AU33" i="26"/>
  <c r="C34" i="26"/>
  <c r="D34" i="26"/>
  <c r="E34" i="26"/>
  <c r="F34" i="26"/>
  <c r="AU34" i="26" s="1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AF34" i="26"/>
  <c r="AG34" i="26"/>
  <c r="AH34" i="26"/>
  <c r="AI34" i="26"/>
  <c r="AJ34" i="26"/>
  <c r="AK34" i="26"/>
  <c r="AL34" i="26"/>
  <c r="AM34" i="26"/>
  <c r="AN34" i="26"/>
  <c r="AO34" i="26"/>
  <c r="AP34" i="26"/>
  <c r="AQ34" i="26"/>
  <c r="AR34" i="26"/>
  <c r="AS34" i="26"/>
  <c r="AT34" i="26"/>
  <c r="C35" i="26"/>
  <c r="D35" i="26"/>
  <c r="AU35" i="26" s="1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AG35" i="26"/>
  <c r="AH35" i="26"/>
  <c r="AI35" i="26"/>
  <c r="AJ35" i="26"/>
  <c r="AK35" i="26"/>
  <c r="AL35" i="26"/>
  <c r="AM35" i="26"/>
  <c r="AN35" i="26"/>
  <c r="AO35" i="26"/>
  <c r="AP35" i="26"/>
  <c r="AQ35" i="26"/>
  <c r="AR35" i="26"/>
  <c r="AS35" i="26"/>
  <c r="AT35" i="26"/>
  <c r="C36" i="26"/>
  <c r="D36" i="26"/>
  <c r="AU36" i="26" s="1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C36" i="26"/>
  <c r="AD36" i="26"/>
  <c r="AE36" i="26"/>
  <c r="AF36" i="26"/>
  <c r="AG36" i="26"/>
  <c r="AH36" i="26"/>
  <c r="AI36" i="26"/>
  <c r="AJ36" i="26"/>
  <c r="AK36" i="26"/>
  <c r="AL36" i="26"/>
  <c r="AM36" i="26"/>
  <c r="AN36" i="26"/>
  <c r="AO36" i="26"/>
  <c r="AP36" i="26"/>
  <c r="AQ36" i="26"/>
  <c r="AR36" i="26"/>
  <c r="AS36" i="26"/>
  <c r="AT36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A37" i="26"/>
  <c r="AB37" i="26"/>
  <c r="AC37" i="26"/>
  <c r="AD37" i="26"/>
  <c r="AE37" i="26"/>
  <c r="AF37" i="26"/>
  <c r="AG37" i="26"/>
  <c r="AH37" i="26"/>
  <c r="AI37" i="26"/>
  <c r="AJ37" i="26"/>
  <c r="AK37" i="26"/>
  <c r="AL37" i="26"/>
  <c r="AM37" i="26"/>
  <c r="AN37" i="26"/>
  <c r="AO37" i="26"/>
  <c r="AP37" i="26"/>
  <c r="AQ37" i="26"/>
  <c r="AR37" i="26"/>
  <c r="AS37" i="26"/>
  <c r="AT37" i="26"/>
  <c r="AU37" i="26"/>
  <c r="C38" i="26"/>
  <c r="D38" i="26"/>
  <c r="E38" i="26"/>
  <c r="F38" i="26"/>
  <c r="AU38" i="26" s="1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AR38" i="26"/>
  <c r="AS38" i="26"/>
  <c r="AT38" i="26"/>
  <c r="C39" i="26"/>
  <c r="D39" i="26"/>
  <c r="AU39" i="26" s="1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AA39" i="26"/>
  <c r="AB39" i="26"/>
  <c r="AC39" i="26"/>
  <c r="AD39" i="26"/>
  <c r="AE39" i="26"/>
  <c r="AF39" i="26"/>
  <c r="AG39" i="26"/>
  <c r="AH39" i="26"/>
  <c r="AI39" i="26"/>
  <c r="AJ39" i="26"/>
  <c r="AK39" i="26"/>
  <c r="AL39" i="26"/>
  <c r="AM39" i="26"/>
  <c r="AN39" i="26"/>
  <c r="AO39" i="26"/>
  <c r="AP39" i="26"/>
  <c r="AQ39" i="26"/>
  <c r="AR39" i="26"/>
  <c r="AS39" i="26"/>
  <c r="AT39" i="26"/>
  <c r="C40" i="26"/>
  <c r="D40" i="26"/>
  <c r="AU40" i="26" s="1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AA40" i="26"/>
  <c r="AB40" i="26"/>
  <c r="AC40" i="26"/>
  <c r="AD40" i="26"/>
  <c r="AE40" i="26"/>
  <c r="AF40" i="26"/>
  <c r="AG40" i="26"/>
  <c r="AH40" i="26"/>
  <c r="AI40" i="26"/>
  <c r="AJ40" i="26"/>
  <c r="AK40" i="26"/>
  <c r="AL40" i="26"/>
  <c r="AM40" i="26"/>
  <c r="AN40" i="26"/>
  <c r="AO40" i="26"/>
  <c r="AP40" i="26"/>
  <c r="AQ40" i="26"/>
  <c r="AR40" i="26"/>
  <c r="AS40" i="26"/>
  <c r="AT40" i="26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AA41" i="26"/>
  <c r="AB41" i="26"/>
  <c r="AC41" i="26"/>
  <c r="AD41" i="26"/>
  <c r="AE41" i="26"/>
  <c r="AF41" i="26"/>
  <c r="AG41" i="26"/>
  <c r="AH41" i="26"/>
  <c r="AI41" i="26"/>
  <c r="AJ41" i="26"/>
  <c r="AK41" i="26"/>
  <c r="AL41" i="26"/>
  <c r="AM41" i="26"/>
  <c r="AN41" i="26"/>
  <c r="AO41" i="26"/>
  <c r="AP41" i="26"/>
  <c r="AQ41" i="26"/>
  <c r="AR41" i="26"/>
  <c r="AS41" i="26"/>
  <c r="AT41" i="26"/>
  <c r="AU41" i="26"/>
  <c r="C42" i="26"/>
  <c r="D42" i="26"/>
  <c r="E42" i="26"/>
  <c r="F42" i="26"/>
  <c r="AU42" i="26" s="1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AE42" i="26"/>
  <c r="AF42" i="26"/>
  <c r="AG42" i="26"/>
  <c r="AH42" i="26"/>
  <c r="AI42" i="26"/>
  <c r="AJ42" i="26"/>
  <c r="AK42" i="26"/>
  <c r="AL42" i="26"/>
  <c r="AM42" i="26"/>
  <c r="AN42" i="26"/>
  <c r="AO42" i="26"/>
  <c r="AP42" i="26"/>
  <c r="AQ42" i="26"/>
  <c r="AR42" i="26"/>
  <c r="AS42" i="26"/>
  <c r="AT42" i="26"/>
  <c r="C43" i="26"/>
  <c r="D43" i="26"/>
  <c r="AU43" i="26" s="1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AA43" i="26"/>
  <c r="AB43" i="26"/>
  <c r="AC43" i="26"/>
  <c r="AD43" i="26"/>
  <c r="AE43" i="26"/>
  <c r="AF43" i="26"/>
  <c r="AG43" i="26"/>
  <c r="AH43" i="26"/>
  <c r="AI43" i="26"/>
  <c r="AJ43" i="26"/>
  <c r="AK43" i="26"/>
  <c r="AL43" i="26"/>
  <c r="AM43" i="26"/>
  <c r="AN43" i="26"/>
  <c r="AO43" i="26"/>
  <c r="AP43" i="26"/>
  <c r="AQ43" i="26"/>
  <c r="AR43" i="26"/>
  <c r="AS43" i="26"/>
  <c r="AT43" i="26"/>
  <c r="C44" i="26"/>
  <c r="D44" i="26"/>
  <c r="AU44" i="26" s="1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AA44" i="26"/>
  <c r="AB44" i="26"/>
  <c r="AC44" i="26"/>
  <c r="AD44" i="26"/>
  <c r="AE44" i="26"/>
  <c r="AF44" i="26"/>
  <c r="AG44" i="26"/>
  <c r="AH44" i="26"/>
  <c r="AI44" i="26"/>
  <c r="AJ44" i="26"/>
  <c r="AK44" i="26"/>
  <c r="AL44" i="26"/>
  <c r="AM44" i="26"/>
  <c r="AN44" i="26"/>
  <c r="AO44" i="26"/>
  <c r="AP44" i="26"/>
  <c r="AQ44" i="26"/>
  <c r="AR44" i="26"/>
  <c r="AS44" i="26"/>
  <c r="AT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AE45" i="26"/>
  <c r="AF45" i="26"/>
  <c r="AG45" i="26"/>
  <c r="AH45" i="26"/>
  <c r="AI45" i="26"/>
  <c r="AJ45" i="26"/>
  <c r="AK45" i="26"/>
  <c r="AL45" i="26"/>
  <c r="AM45" i="26"/>
  <c r="AN45" i="26"/>
  <c r="AO45" i="26"/>
  <c r="AP45" i="26"/>
  <c r="AQ45" i="26"/>
  <c r="AR45" i="26"/>
  <c r="AS45" i="26"/>
  <c r="AT45" i="26"/>
  <c r="AU45" i="26"/>
  <c r="C46" i="26"/>
  <c r="D46" i="26"/>
  <c r="E46" i="26"/>
  <c r="F46" i="26"/>
  <c r="AU46" i="26" s="1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AF46" i="26"/>
  <c r="AG46" i="26"/>
  <c r="AH46" i="26"/>
  <c r="AI46" i="26"/>
  <c r="AJ46" i="26"/>
  <c r="AK46" i="26"/>
  <c r="AL46" i="26"/>
  <c r="AM46" i="26"/>
  <c r="AN46" i="26"/>
  <c r="AO46" i="26"/>
  <c r="AP46" i="26"/>
  <c r="AQ46" i="26"/>
  <c r="AR46" i="26"/>
  <c r="AS46" i="26"/>
  <c r="AT46" i="26"/>
  <c r="C47" i="26"/>
  <c r="D47" i="26"/>
  <c r="AU47" i="26" s="1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AE47" i="26"/>
  <c r="AF47" i="26"/>
  <c r="AG47" i="26"/>
  <c r="AH47" i="26"/>
  <c r="AI47" i="26"/>
  <c r="AJ47" i="26"/>
  <c r="AK47" i="26"/>
  <c r="AL47" i="26"/>
  <c r="AM47" i="26"/>
  <c r="AN47" i="26"/>
  <c r="AO47" i="26"/>
  <c r="AP47" i="26"/>
  <c r="AQ47" i="26"/>
  <c r="AR47" i="26"/>
  <c r="AS47" i="26"/>
  <c r="AT47" i="26"/>
  <c r="C48" i="26"/>
  <c r="D48" i="26"/>
  <c r="AU48" i="26" s="1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AF48" i="26"/>
  <c r="AG48" i="26"/>
  <c r="AH48" i="26"/>
  <c r="AI48" i="26"/>
  <c r="AJ48" i="26"/>
  <c r="AK48" i="26"/>
  <c r="AL48" i="26"/>
  <c r="AM48" i="26"/>
  <c r="AN48" i="26"/>
  <c r="AO48" i="26"/>
  <c r="AP48" i="26"/>
  <c r="AQ48" i="26"/>
  <c r="AR48" i="26"/>
  <c r="AS48" i="26"/>
  <c r="AT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AF49" i="26"/>
  <c r="AG49" i="26"/>
  <c r="AH49" i="26"/>
  <c r="AI49" i="26"/>
  <c r="AJ49" i="26"/>
  <c r="AK49" i="26"/>
  <c r="AL49" i="26"/>
  <c r="AM49" i="26"/>
  <c r="AN49" i="26"/>
  <c r="AO49" i="26"/>
  <c r="AP49" i="26"/>
  <c r="AQ49" i="26"/>
  <c r="AR49" i="26"/>
  <c r="AS49" i="26"/>
  <c r="AT49" i="26"/>
  <c r="AU49" i="26"/>
  <c r="C50" i="26"/>
  <c r="D50" i="26"/>
  <c r="E50" i="26"/>
  <c r="F50" i="26"/>
  <c r="AU50" i="26" s="1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AD50" i="26"/>
  <c r="AE50" i="26"/>
  <c r="AF50" i="26"/>
  <c r="AG50" i="26"/>
  <c r="AH50" i="26"/>
  <c r="AI50" i="26"/>
  <c r="AJ50" i="26"/>
  <c r="AK50" i="26"/>
  <c r="AL50" i="26"/>
  <c r="AM50" i="26"/>
  <c r="AN50" i="26"/>
  <c r="AO50" i="26"/>
  <c r="AP50" i="26"/>
  <c r="AQ50" i="26"/>
  <c r="AR50" i="26"/>
  <c r="AS50" i="26"/>
  <c r="AT50" i="26"/>
  <c r="C51" i="26"/>
  <c r="D51" i="26"/>
  <c r="AU51" i="26" s="1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AE51" i="26"/>
  <c r="AF51" i="26"/>
  <c r="AG51" i="26"/>
  <c r="AH51" i="26"/>
  <c r="AI51" i="26"/>
  <c r="AJ51" i="26"/>
  <c r="AK51" i="26"/>
  <c r="AL51" i="26"/>
  <c r="AM51" i="26"/>
  <c r="AN51" i="26"/>
  <c r="AO51" i="26"/>
  <c r="AP51" i="26"/>
  <c r="AQ51" i="26"/>
  <c r="AR51" i="26"/>
  <c r="AS51" i="26"/>
  <c r="AT51" i="26"/>
  <c r="C52" i="26"/>
  <c r="D52" i="26"/>
  <c r="AU52" i="26" s="1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AF52" i="26"/>
  <c r="AG52" i="26"/>
  <c r="AH52" i="26"/>
  <c r="AI52" i="26"/>
  <c r="AJ52" i="26"/>
  <c r="AK52" i="26"/>
  <c r="AL52" i="26"/>
  <c r="AM52" i="26"/>
  <c r="AN52" i="26"/>
  <c r="AO52" i="26"/>
  <c r="AP52" i="26"/>
  <c r="AQ52" i="26"/>
  <c r="AR52" i="26"/>
  <c r="AS52" i="26"/>
  <c r="AT52" i="26"/>
  <c r="C53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H53" i="26"/>
  <c r="AI53" i="26"/>
  <c r="AJ53" i="26"/>
  <c r="AK53" i="26"/>
  <c r="AL53" i="26"/>
  <c r="AM53" i="26"/>
  <c r="AN53" i="26"/>
  <c r="AO53" i="26"/>
  <c r="AP53" i="26"/>
  <c r="AQ53" i="26"/>
  <c r="AR53" i="26"/>
  <c r="AS53" i="26"/>
  <c r="AT53" i="26"/>
  <c r="AU53" i="26"/>
  <c r="C54" i="26"/>
  <c r="D54" i="26"/>
  <c r="E54" i="26"/>
  <c r="F54" i="26"/>
  <c r="AU54" i="26" s="1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AF54" i="26"/>
  <c r="AG54" i="26"/>
  <c r="AH54" i="26"/>
  <c r="AI54" i="26"/>
  <c r="AJ54" i="26"/>
  <c r="AK54" i="26"/>
  <c r="AL54" i="26"/>
  <c r="AM54" i="26"/>
  <c r="AN54" i="26"/>
  <c r="AO54" i="26"/>
  <c r="AP54" i="26"/>
  <c r="AQ54" i="26"/>
  <c r="AR54" i="26"/>
  <c r="AS54" i="26"/>
  <c r="AT54" i="26"/>
  <c r="C55" i="26"/>
  <c r="D55" i="26"/>
  <c r="AU55" i="26" s="1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AF55" i="26"/>
  <c r="AG55" i="26"/>
  <c r="AH55" i="26"/>
  <c r="AI55" i="26"/>
  <c r="AJ55" i="26"/>
  <c r="AK55" i="26"/>
  <c r="AL55" i="26"/>
  <c r="AM55" i="26"/>
  <c r="AN55" i="26"/>
  <c r="AO55" i="26"/>
  <c r="AP55" i="26"/>
  <c r="AQ55" i="26"/>
  <c r="AR55" i="26"/>
  <c r="AS55" i="26"/>
  <c r="AT55" i="26"/>
  <c r="C56" i="26"/>
  <c r="D56" i="26"/>
  <c r="AU56" i="26" s="1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AD56" i="26"/>
  <c r="AE56" i="26"/>
  <c r="AF56" i="26"/>
  <c r="AG56" i="26"/>
  <c r="AH56" i="26"/>
  <c r="AI56" i="26"/>
  <c r="AJ56" i="26"/>
  <c r="AK56" i="26"/>
  <c r="AL56" i="26"/>
  <c r="AM56" i="26"/>
  <c r="AN56" i="26"/>
  <c r="AO56" i="26"/>
  <c r="AP56" i="26"/>
  <c r="AQ56" i="26"/>
  <c r="AR56" i="26"/>
  <c r="AS56" i="26"/>
  <c r="AT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AD57" i="26"/>
  <c r="AE57" i="26"/>
  <c r="AF57" i="26"/>
  <c r="AG57" i="26"/>
  <c r="AH57" i="26"/>
  <c r="AI57" i="26"/>
  <c r="AJ57" i="26"/>
  <c r="AK57" i="26"/>
  <c r="AL57" i="26"/>
  <c r="AM57" i="26"/>
  <c r="AN57" i="26"/>
  <c r="AO57" i="26"/>
  <c r="AP57" i="26"/>
  <c r="AQ57" i="26"/>
  <c r="AR57" i="26"/>
  <c r="AS57" i="26"/>
  <c r="AT57" i="26"/>
  <c r="AU57" i="26"/>
  <c r="C58" i="26"/>
  <c r="D58" i="26"/>
  <c r="E58" i="26"/>
  <c r="F58" i="26"/>
  <c r="AU58" i="26" s="1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AE58" i="26"/>
  <c r="AF58" i="26"/>
  <c r="AG58" i="26"/>
  <c r="AH58" i="26"/>
  <c r="AI58" i="26"/>
  <c r="AJ58" i="26"/>
  <c r="AK58" i="26"/>
  <c r="AL58" i="26"/>
  <c r="AM58" i="26"/>
  <c r="AN58" i="26"/>
  <c r="AO58" i="26"/>
  <c r="AP58" i="26"/>
  <c r="AQ58" i="26"/>
  <c r="AR58" i="26"/>
  <c r="AS58" i="26"/>
  <c r="AT58" i="26"/>
  <c r="C59" i="26"/>
  <c r="D59" i="26"/>
  <c r="AU59" i="26" s="1"/>
  <c r="E59" i="26"/>
  <c r="F59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AF59" i="26"/>
  <c r="AG59" i="26"/>
  <c r="AH59" i="26"/>
  <c r="AI59" i="26"/>
  <c r="AJ59" i="26"/>
  <c r="AK59" i="26"/>
  <c r="AL59" i="26"/>
  <c r="AM59" i="26"/>
  <c r="AN59" i="26"/>
  <c r="AO59" i="26"/>
  <c r="AP59" i="26"/>
  <c r="AQ59" i="26"/>
  <c r="AR59" i="26"/>
  <c r="AS59" i="26"/>
  <c r="AT59" i="26"/>
  <c r="C60" i="26"/>
  <c r="D60" i="26"/>
  <c r="AU60" i="26" s="1"/>
  <c r="E60" i="26"/>
  <c r="F60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AF60" i="26"/>
  <c r="AG60" i="26"/>
  <c r="AH60" i="26"/>
  <c r="AI60" i="26"/>
  <c r="AJ60" i="26"/>
  <c r="AK60" i="26"/>
  <c r="AL60" i="26"/>
  <c r="AM60" i="26"/>
  <c r="AN60" i="26"/>
  <c r="AO60" i="26"/>
  <c r="AP60" i="26"/>
  <c r="AQ60" i="26"/>
  <c r="AR60" i="26"/>
  <c r="AS60" i="26"/>
  <c r="AT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AD61" i="26"/>
  <c r="AE61" i="26"/>
  <c r="AF61" i="26"/>
  <c r="AG61" i="26"/>
  <c r="AH61" i="26"/>
  <c r="AI61" i="26"/>
  <c r="AJ61" i="26"/>
  <c r="AK61" i="26"/>
  <c r="AL61" i="26"/>
  <c r="AM61" i="26"/>
  <c r="AN61" i="26"/>
  <c r="AO61" i="26"/>
  <c r="AP61" i="26"/>
  <c r="AQ61" i="26"/>
  <c r="AR61" i="26"/>
  <c r="AS61" i="26"/>
  <c r="AT61" i="26"/>
  <c r="AU61" i="26"/>
  <c r="C62" i="26"/>
  <c r="D62" i="26"/>
  <c r="E62" i="26"/>
  <c r="F62" i="26"/>
  <c r="AU62" i="26" s="1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AA62" i="26"/>
  <c r="AB62" i="26"/>
  <c r="AC62" i="26"/>
  <c r="AD62" i="26"/>
  <c r="AE62" i="26"/>
  <c r="AF62" i="26"/>
  <c r="AG62" i="26"/>
  <c r="AH62" i="26"/>
  <c r="AI62" i="26"/>
  <c r="AJ62" i="26"/>
  <c r="AK62" i="26"/>
  <c r="AL62" i="26"/>
  <c r="AM62" i="26"/>
  <c r="AN62" i="26"/>
  <c r="AO62" i="26"/>
  <c r="AP62" i="26"/>
  <c r="AQ62" i="26"/>
  <c r="AR62" i="26"/>
  <c r="AS62" i="26"/>
  <c r="AT62" i="26"/>
  <c r="C63" i="26"/>
  <c r="D63" i="26"/>
  <c r="AU63" i="26" s="1"/>
  <c r="E63" i="26"/>
  <c r="F63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AA63" i="26"/>
  <c r="AB63" i="26"/>
  <c r="AC63" i="26"/>
  <c r="AD63" i="26"/>
  <c r="AE63" i="26"/>
  <c r="AF63" i="26"/>
  <c r="AG63" i="26"/>
  <c r="AH63" i="26"/>
  <c r="AI63" i="26"/>
  <c r="AJ63" i="26"/>
  <c r="AK63" i="26"/>
  <c r="AL63" i="26"/>
  <c r="AM63" i="26"/>
  <c r="AN63" i="26"/>
  <c r="AO63" i="26"/>
  <c r="AP63" i="26"/>
  <c r="AQ63" i="26"/>
  <c r="AR63" i="26"/>
  <c r="AS63" i="26"/>
  <c r="AT63" i="26"/>
  <c r="C64" i="26"/>
  <c r="D64" i="26"/>
  <c r="AU64" i="26" s="1"/>
  <c r="E64" i="26"/>
  <c r="F64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AE64" i="26"/>
  <c r="AF64" i="26"/>
  <c r="AG64" i="26"/>
  <c r="AH64" i="26"/>
  <c r="AI64" i="26"/>
  <c r="AJ64" i="26"/>
  <c r="AK64" i="26"/>
  <c r="AL64" i="26"/>
  <c r="AM64" i="26"/>
  <c r="AN64" i="26"/>
  <c r="AO64" i="26"/>
  <c r="AP64" i="26"/>
  <c r="AQ64" i="26"/>
  <c r="AR64" i="26"/>
  <c r="AS64" i="26"/>
  <c r="AT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AA65" i="26"/>
  <c r="AB65" i="26"/>
  <c r="AC65" i="26"/>
  <c r="AD65" i="26"/>
  <c r="AE65" i="26"/>
  <c r="AF65" i="26"/>
  <c r="AG65" i="26"/>
  <c r="AH65" i="26"/>
  <c r="AI65" i="26"/>
  <c r="AJ65" i="26"/>
  <c r="AK65" i="26"/>
  <c r="AL65" i="26"/>
  <c r="AM65" i="26"/>
  <c r="AN65" i="26"/>
  <c r="AO65" i="26"/>
  <c r="AP65" i="26"/>
  <c r="AQ65" i="26"/>
  <c r="AR65" i="26"/>
  <c r="AS65" i="26"/>
  <c r="AT65" i="26"/>
  <c r="AU65" i="26"/>
  <c r="C66" i="26"/>
  <c r="D66" i="26"/>
  <c r="E66" i="26"/>
  <c r="F66" i="26"/>
  <c r="AU66" i="26" s="1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  <c r="AG66" i="26"/>
  <c r="AH66" i="26"/>
  <c r="AI66" i="26"/>
  <c r="AJ66" i="26"/>
  <c r="AK66" i="26"/>
  <c r="AL66" i="26"/>
  <c r="AM66" i="26"/>
  <c r="AN66" i="26"/>
  <c r="AO66" i="26"/>
  <c r="AP66" i="26"/>
  <c r="AQ66" i="26"/>
  <c r="AR66" i="26"/>
  <c r="AS66" i="26"/>
  <c r="AT66" i="26"/>
  <c r="C67" i="26"/>
  <c r="D67" i="26"/>
  <c r="AU67" i="26" s="1"/>
  <c r="E67" i="26"/>
  <c r="F67" i="26"/>
  <c r="G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AA67" i="26"/>
  <c r="AB67" i="26"/>
  <c r="AC67" i="26"/>
  <c r="AD67" i="26"/>
  <c r="AE67" i="26"/>
  <c r="AF67" i="26"/>
  <c r="AG67" i="26"/>
  <c r="AH67" i="26"/>
  <c r="AI67" i="26"/>
  <c r="AJ67" i="26"/>
  <c r="AK67" i="26"/>
  <c r="AL67" i="26"/>
  <c r="AM67" i="26"/>
  <c r="AN67" i="26"/>
  <c r="AO67" i="26"/>
  <c r="AP67" i="26"/>
  <c r="AQ67" i="26"/>
  <c r="AR67" i="26"/>
  <c r="AS67" i="26"/>
  <c r="AT67" i="26"/>
  <c r="C68" i="26"/>
  <c r="D68" i="26"/>
  <c r="AU68" i="26" s="1"/>
  <c r="E68" i="26"/>
  <c r="F68" i="26"/>
  <c r="G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AF68" i="26"/>
  <c r="AG68" i="26"/>
  <c r="AH68" i="26"/>
  <c r="AI68" i="26"/>
  <c r="AJ68" i="26"/>
  <c r="AK68" i="26"/>
  <c r="AL68" i="26"/>
  <c r="AM68" i="26"/>
  <c r="AN68" i="26"/>
  <c r="AO68" i="26"/>
  <c r="AP68" i="26"/>
  <c r="AQ68" i="26"/>
  <c r="AR68" i="26"/>
  <c r="AS68" i="26"/>
  <c r="AT68" i="26"/>
  <c r="C69" i="26"/>
  <c r="D69" i="26"/>
  <c r="E69" i="26"/>
  <c r="F69" i="26"/>
  <c r="G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AA69" i="26"/>
  <c r="AB69" i="26"/>
  <c r="AC69" i="26"/>
  <c r="AD69" i="26"/>
  <c r="AE69" i="26"/>
  <c r="AF69" i="26"/>
  <c r="AG69" i="26"/>
  <c r="AH69" i="26"/>
  <c r="AI69" i="26"/>
  <c r="AJ69" i="26"/>
  <c r="AK69" i="26"/>
  <c r="AL69" i="26"/>
  <c r="AM69" i="26"/>
  <c r="AN69" i="26"/>
  <c r="AO69" i="26"/>
  <c r="AP69" i="26"/>
  <c r="AQ69" i="26"/>
  <c r="AR69" i="26"/>
  <c r="AS69" i="26"/>
  <c r="AT69" i="26"/>
  <c r="AU69" i="26"/>
  <c r="C70" i="26"/>
  <c r="D70" i="26"/>
  <c r="E70" i="26"/>
  <c r="F70" i="26"/>
  <c r="AU70" i="26" s="1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Z70" i="26"/>
  <c r="AA70" i="26"/>
  <c r="AB70" i="26"/>
  <c r="AC70" i="26"/>
  <c r="AD70" i="26"/>
  <c r="AE70" i="26"/>
  <c r="AF70" i="26"/>
  <c r="AG70" i="26"/>
  <c r="AH70" i="26"/>
  <c r="AI70" i="26"/>
  <c r="AJ70" i="26"/>
  <c r="AK70" i="26"/>
  <c r="AL70" i="26"/>
  <c r="AM70" i="26"/>
  <c r="AN70" i="26"/>
  <c r="AO70" i="26"/>
  <c r="AP70" i="26"/>
  <c r="AQ70" i="26"/>
  <c r="AR70" i="26"/>
  <c r="AS70" i="26"/>
  <c r="AT70" i="26"/>
  <c r="C71" i="26"/>
  <c r="D71" i="26"/>
  <c r="AU71" i="26" s="1"/>
  <c r="E71" i="26"/>
  <c r="F71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Z71" i="26"/>
  <c r="AA71" i="26"/>
  <c r="AB71" i="26"/>
  <c r="AC71" i="26"/>
  <c r="AD71" i="26"/>
  <c r="AE71" i="26"/>
  <c r="AF71" i="26"/>
  <c r="AG71" i="26"/>
  <c r="AH71" i="26"/>
  <c r="AI71" i="26"/>
  <c r="AJ71" i="26"/>
  <c r="AK71" i="26"/>
  <c r="AL71" i="26"/>
  <c r="AM71" i="26"/>
  <c r="AN71" i="26"/>
  <c r="AO71" i="26"/>
  <c r="AP71" i="26"/>
  <c r="AQ71" i="26"/>
  <c r="AR71" i="26"/>
  <c r="AS71" i="26"/>
  <c r="AT71" i="26"/>
  <c r="C72" i="26"/>
  <c r="D72" i="26"/>
  <c r="AU72" i="26" s="1"/>
  <c r="E72" i="26"/>
  <c r="F72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Z72" i="26"/>
  <c r="AA72" i="26"/>
  <c r="AB72" i="26"/>
  <c r="AC72" i="26"/>
  <c r="AD72" i="26"/>
  <c r="AE72" i="26"/>
  <c r="AF72" i="26"/>
  <c r="AG72" i="26"/>
  <c r="AH72" i="26"/>
  <c r="AI72" i="26"/>
  <c r="AJ72" i="26"/>
  <c r="AK72" i="26"/>
  <c r="AL72" i="26"/>
  <c r="AM72" i="26"/>
  <c r="AN72" i="26"/>
  <c r="AO72" i="26"/>
  <c r="AP72" i="26"/>
  <c r="AQ72" i="26"/>
  <c r="AR72" i="26"/>
  <c r="AS72" i="26"/>
  <c r="AT72" i="26"/>
  <c r="C73" i="26"/>
  <c r="D73" i="26"/>
  <c r="E73" i="26"/>
  <c r="F73" i="26"/>
  <c r="G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Z73" i="26"/>
  <c r="AA73" i="26"/>
  <c r="AB73" i="26"/>
  <c r="AC73" i="26"/>
  <c r="AD73" i="26"/>
  <c r="AE73" i="26"/>
  <c r="AF73" i="26"/>
  <c r="AG73" i="26"/>
  <c r="AH73" i="26"/>
  <c r="AI73" i="26"/>
  <c r="AJ73" i="26"/>
  <c r="AK73" i="26"/>
  <c r="AL73" i="26"/>
  <c r="AM73" i="26"/>
  <c r="AN73" i="26"/>
  <c r="AO73" i="26"/>
  <c r="AP73" i="26"/>
  <c r="AQ73" i="26"/>
  <c r="AR73" i="26"/>
  <c r="AS73" i="26"/>
  <c r="AT73" i="26"/>
  <c r="AU73" i="26"/>
  <c r="C74" i="26"/>
  <c r="D74" i="26"/>
  <c r="E74" i="26"/>
  <c r="F74" i="26"/>
  <c r="AU74" i="26" s="1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Z74" i="26"/>
  <c r="AA74" i="26"/>
  <c r="AB74" i="26"/>
  <c r="AC74" i="26"/>
  <c r="AD74" i="26"/>
  <c r="AE74" i="26"/>
  <c r="AF74" i="26"/>
  <c r="AG74" i="26"/>
  <c r="AH74" i="26"/>
  <c r="AI74" i="26"/>
  <c r="AJ74" i="26"/>
  <c r="AK74" i="26"/>
  <c r="AL74" i="26"/>
  <c r="AM74" i="26"/>
  <c r="AN74" i="26"/>
  <c r="AO74" i="26"/>
  <c r="AP74" i="26"/>
  <c r="AQ74" i="26"/>
  <c r="AR74" i="26"/>
  <c r="AS74" i="26"/>
  <c r="AT74" i="26"/>
  <c r="C75" i="26"/>
  <c r="D75" i="26"/>
  <c r="AU75" i="26" s="1"/>
  <c r="E75" i="26"/>
  <c r="F75" i="26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Z75" i="26"/>
  <c r="AA75" i="26"/>
  <c r="AB75" i="26"/>
  <c r="AC75" i="26"/>
  <c r="AD75" i="26"/>
  <c r="AE75" i="26"/>
  <c r="AF75" i="26"/>
  <c r="AG75" i="26"/>
  <c r="AH75" i="26"/>
  <c r="AI75" i="26"/>
  <c r="AJ75" i="26"/>
  <c r="AK75" i="26"/>
  <c r="AL75" i="26"/>
  <c r="AM75" i="26"/>
  <c r="AN75" i="26"/>
  <c r="AO75" i="26"/>
  <c r="AP75" i="26"/>
  <c r="AQ75" i="26"/>
  <c r="AR75" i="26"/>
  <c r="AS75" i="26"/>
  <c r="AT75" i="26"/>
  <c r="C76" i="26"/>
  <c r="D76" i="26"/>
  <c r="AU76" i="26" s="1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Z76" i="26"/>
  <c r="AA76" i="26"/>
  <c r="AB76" i="26"/>
  <c r="AC76" i="26"/>
  <c r="AD76" i="26"/>
  <c r="AE76" i="26"/>
  <c r="AF76" i="26"/>
  <c r="AG76" i="26"/>
  <c r="AH76" i="26"/>
  <c r="AI76" i="26"/>
  <c r="AJ76" i="26"/>
  <c r="AK76" i="26"/>
  <c r="AL76" i="26"/>
  <c r="AM76" i="26"/>
  <c r="AN76" i="26"/>
  <c r="AO76" i="26"/>
  <c r="AP76" i="26"/>
  <c r="AQ76" i="26"/>
  <c r="AR76" i="26"/>
  <c r="AS76" i="26"/>
  <c r="AT76" i="26"/>
  <c r="C77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Z77" i="26"/>
  <c r="AA77" i="26"/>
  <c r="AB77" i="26"/>
  <c r="AC77" i="26"/>
  <c r="AD77" i="26"/>
  <c r="AE77" i="26"/>
  <c r="AF77" i="26"/>
  <c r="AG77" i="26"/>
  <c r="AH77" i="26"/>
  <c r="AI77" i="26"/>
  <c r="AJ77" i="26"/>
  <c r="AK77" i="26"/>
  <c r="AL77" i="26"/>
  <c r="AM77" i="26"/>
  <c r="AN77" i="26"/>
  <c r="AO77" i="26"/>
  <c r="AP77" i="26"/>
  <c r="AQ77" i="26"/>
  <c r="AR77" i="26"/>
  <c r="AS77" i="26"/>
  <c r="AT77" i="26"/>
  <c r="AU77" i="26"/>
  <c r="C78" i="26"/>
  <c r="D78" i="26"/>
  <c r="E78" i="26"/>
  <c r="F78" i="26"/>
  <c r="AU78" i="26" s="1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Z78" i="26"/>
  <c r="AA78" i="26"/>
  <c r="AB78" i="26"/>
  <c r="AC78" i="26"/>
  <c r="AD78" i="26"/>
  <c r="AE78" i="26"/>
  <c r="AF78" i="26"/>
  <c r="AG78" i="26"/>
  <c r="AH78" i="26"/>
  <c r="AI78" i="26"/>
  <c r="AJ78" i="26"/>
  <c r="AK78" i="26"/>
  <c r="AL78" i="26"/>
  <c r="AM78" i="26"/>
  <c r="AN78" i="26"/>
  <c r="AO78" i="26"/>
  <c r="AP78" i="26"/>
  <c r="AQ78" i="26"/>
  <c r="AR78" i="26"/>
  <c r="AS78" i="26"/>
  <c r="AT78" i="26"/>
  <c r="C79" i="26"/>
  <c r="D79" i="26"/>
  <c r="AU79" i="26" s="1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Z79" i="26"/>
  <c r="AA79" i="26"/>
  <c r="AB79" i="26"/>
  <c r="AC79" i="26"/>
  <c r="AD79" i="26"/>
  <c r="AE79" i="26"/>
  <c r="AF79" i="26"/>
  <c r="AG79" i="26"/>
  <c r="AH79" i="26"/>
  <c r="AI79" i="26"/>
  <c r="AJ79" i="26"/>
  <c r="AK79" i="26"/>
  <c r="AL79" i="26"/>
  <c r="AM79" i="26"/>
  <c r="AN79" i="26"/>
  <c r="AO79" i="26"/>
  <c r="AP79" i="26"/>
  <c r="AQ79" i="26"/>
  <c r="AR79" i="26"/>
  <c r="AS79" i="26"/>
  <c r="AT79" i="26"/>
  <c r="C80" i="26"/>
  <c r="D80" i="26"/>
  <c r="AU80" i="26" s="1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Y80" i="26"/>
  <c r="Z80" i="26"/>
  <c r="AA80" i="26"/>
  <c r="AB80" i="26"/>
  <c r="AC80" i="26"/>
  <c r="AD80" i="26"/>
  <c r="AE80" i="26"/>
  <c r="AF80" i="26"/>
  <c r="AG80" i="26"/>
  <c r="AH80" i="26"/>
  <c r="AI80" i="26"/>
  <c r="AJ80" i="26"/>
  <c r="AK80" i="26"/>
  <c r="AL80" i="26"/>
  <c r="AM80" i="26"/>
  <c r="AN80" i="26"/>
  <c r="AO80" i="26"/>
  <c r="AP80" i="26"/>
  <c r="AQ80" i="26"/>
  <c r="AR80" i="26"/>
  <c r="AS80" i="26"/>
  <c r="AT80" i="26"/>
  <c r="C81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Y81" i="26"/>
  <c r="Z81" i="26"/>
  <c r="AA81" i="26"/>
  <c r="AB81" i="26"/>
  <c r="AC81" i="26"/>
  <c r="AD81" i="26"/>
  <c r="AE81" i="26"/>
  <c r="AF81" i="26"/>
  <c r="AG81" i="26"/>
  <c r="AH81" i="26"/>
  <c r="AI81" i="26"/>
  <c r="AJ81" i="26"/>
  <c r="AK81" i="26"/>
  <c r="AL81" i="26"/>
  <c r="AM81" i="26"/>
  <c r="AN81" i="26"/>
  <c r="AO81" i="26"/>
  <c r="AP81" i="26"/>
  <c r="AQ81" i="26"/>
  <c r="AR81" i="26"/>
  <c r="AS81" i="26"/>
  <c r="AT81" i="26"/>
  <c r="AU81" i="26"/>
  <c r="C82" i="26"/>
  <c r="D82" i="26"/>
  <c r="E82" i="26"/>
  <c r="F82" i="26"/>
  <c r="AU82" i="26" s="1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T82" i="26"/>
  <c r="U82" i="26"/>
  <c r="V82" i="26"/>
  <c r="W82" i="26"/>
  <c r="X82" i="26"/>
  <c r="Y82" i="26"/>
  <c r="Z82" i="26"/>
  <c r="AA82" i="26"/>
  <c r="AB82" i="26"/>
  <c r="AC82" i="26"/>
  <c r="AD82" i="26"/>
  <c r="AE82" i="26"/>
  <c r="AF82" i="26"/>
  <c r="AG82" i="26"/>
  <c r="AH82" i="26"/>
  <c r="AI82" i="26"/>
  <c r="AJ82" i="26"/>
  <c r="AK82" i="26"/>
  <c r="AL82" i="26"/>
  <c r="AM82" i="26"/>
  <c r="AN82" i="26"/>
  <c r="AO82" i="26"/>
  <c r="AP82" i="26"/>
  <c r="AQ82" i="26"/>
  <c r="AR82" i="26"/>
  <c r="AS82" i="26"/>
  <c r="AT82" i="26"/>
  <c r="C83" i="26"/>
  <c r="D83" i="26"/>
  <c r="AU83" i="26" s="1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T83" i="26"/>
  <c r="U83" i="26"/>
  <c r="V83" i="26"/>
  <c r="W83" i="26"/>
  <c r="X83" i="26"/>
  <c r="Y83" i="26"/>
  <c r="Z83" i="26"/>
  <c r="AA83" i="26"/>
  <c r="AB83" i="26"/>
  <c r="AC83" i="26"/>
  <c r="AD83" i="26"/>
  <c r="AE83" i="26"/>
  <c r="AF83" i="26"/>
  <c r="AG83" i="26"/>
  <c r="AH83" i="26"/>
  <c r="AI83" i="26"/>
  <c r="AJ83" i="26"/>
  <c r="AK83" i="26"/>
  <c r="AL83" i="26"/>
  <c r="AM83" i="26"/>
  <c r="AN83" i="26"/>
  <c r="AO83" i="26"/>
  <c r="AP83" i="26"/>
  <c r="AQ83" i="26"/>
  <c r="AR83" i="26"/>
  <c r="AS83" i="26"/>
  <c r="AT83" i="26"/>
  <c r="C84" i="26"/>
  <c r="D84" i="26"/>
  <c r="AU84" i="26" s="1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AF84" i="26"/>
  <c r="AG84" i="26"/>
  <c r="AH84" i="26"/>
  <c r="AI84" i="26"/>
  <c r="AJ84" i="26"/>
  <c r="AK84" i="26"/>
  <c r="AL84" i="26"/>
  <c r="AM84" i="26"/>
  <c r="AN84" i="26"/>
  <c r="AO84" i="26"/>
  <c r="AP84" i="26"/>
  <c r="AQ84" i="26"/>
  <c r="AR84" i="26"/>
  <c r="AS84" i="26"/>
  <c r="AT84" i="26"/>
  <c r="C85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T85" i="26"/>
  <c r="U85" i="26"/>
  <c r="V85" i="26"/>
  <c r="W85" i="26"/>
  <c r="X85" i="26"/>
  <c r="Y85" i="26"/>
  <c r="Z85" i="26"/>
  <c r="AA85" i="26"/>
  <c r="AB85" i="26"/>
  <c r="AC85" i="26"/>
  <c r="AD85" i="26"/>
  <c r="AE85" i="26"/>
  <c r="AF85" i="26"/>
  <c r="AG85" i="26"/>
  <c r="AH85" i="26"/>
  <c r="AI85" i="26"/>
  <c r="AJ85" i="26"/>
  <c r="AK85" i="26"/>
  <c r="AL85" i="26"/>
  <c r="AM85" i="26"/>
  <c r="AN85" i="26"/>
  <c r="AO85" i="26"/>
  <c r="AP85" i="26"/>
  <c r="AQ85" i="26"/>
  <c r="AR85" i="26"/>
  <c r="AS85" i="26"/>
  <c r="AT85" i="26"/>
  <c r="AU85" i="26"/>
  <c r="C86" i="26"/>
  <c r="D86" i="26"/>
  <c r="E86" i="26"/>
  <c r="F86" i="26"/>
  <c r="AU86" i="26" s="1"/>
  <c r="G86" i="26"/>
  <c r="H86" i="26"/>
  <c r="I86" i="26"/>
  <c r="J86" i="26"/>
  <c r="K86" i="26"/>
  <c r="L86" i="26"/>
  <c r="M86" i="26"/>
  <c r="N86" i="26"/>
  <c r="O86" i="26"/>
  <c r="P86" i="26"/>
  <c r="Q86" i="26"/>
  <c r="R86" i="26"/>
  <c r="S86" i="26"/>
  <c r="T86" i="26"/>
  <c r="U86" i="26"/>
  <c r="V86" i="26"/>
  <c r="W86" i="26"/>
  <c r="X86" i="26"/>
  <c r="Y86" i="26"/>
  <c r="Z86" i="26"/>
  <c r="AA86" i="26"/>
  <c r="AB86" i="26"/>
  <c r="AC86" i="26"/>
  <c r="AD86" i="26"/>
  <c r="AE86" i="26"/>
  <c r="AF86" i="26"/>
  <c r="AG86" i="26"/>
  <c r="AH86" i="26"/>
  <c r="AI86" i="26"/>
  <c r="AJ86" i="26"/>
  <c r="AK86" i="26"/>
  <c r="AL86" i="26"/>
  <c r="AM86" i="26"/>
  <c r="AN86" i="26"/>
  <c r="AO86" i="26"/>
  <c r="AP86" i="26"/>
  <c r="AQ86" i="26"/>
  <c r="AR86" i="26"/>
  <c r="AS86" i="26"/>
  <c r="AT86" i="26"/>
  <c r="C87" i="26"/>
  <c r="D87" i="26"/>
  <c r="AU87" i="26" s="1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AF87" i="26"/>
  <c r="AG87" i="26"/>
  <c r="AH87" i="26"/>
  <c r="AI87" i="26"/>
  <c r="AJ87" i="26"/>
  <c r="AK87" i="26"/>
  <c r="AL87" i="26"/>
  <c r="AM87" i="26"/>
  <c r="AN87" i="26"/>
  <c r="AO87" i="26"/>
  <c r="AP87" i="26"/>
  <c r="AQ87" i="26"/>
  <c r="AR87" i="26"/>
  <c r="AS87" i="26"/>
  <c r="AT87" i="26"/>
  <c r="C88" i="26"/>
  <c r="D88" i="26"/>
  <c r="AU88" i="26" s="1"/>
  <c r="E88" i="26"/>
  <c r="F88" i="26"/>
  <c r="G88" i="26"/>
  <c r="H88" i="26"/>
  <c r="I88" i="26"/>
  <c r="J88" i="26"/>
  <c r="K88" i="26"/>
  <c r="L88" i="26"/>
  <c r="M88" i="26"/>
  <c r="N88" i="26"/>
  <c r="O88" i="26"/>
  <c r="P88" i="26"/>
  <c r="Q88" i="26"/>
  <c r="R88" i="26"/>
  <c r="S88" i="26"/>
  <c r="T88" i="26"/>
  <c r="U88" i="26"/>
  <c r="V88" i="26"/>
  <c r="W88" i="26"/>
  <c r="X88" i="26"/>
  <c r="Y88" i="26"/>
  <c r="Z88" i="26"/>
  <c r="AA88" i="26"/>
  <c r="AB88" i="26"/>
  <c r="AC88" i="26"/>
  <c r="AD88" i="26"/>
  <c r="AE88" i="26"/>
  <c r="AF88" i="26"/>
  <c r="AG88" i="26"/>
  <c r="AH88" i="26"/>
  <c r="AI88" i="26"/>
  <c r="AJ88" i="26"/>
  <c r="AK88" i="26"/>
  <c r="AL88" i="26"/>
  <c r="AM88" i="26"/>
  <c r="AN88" i="26"/>
  <c r="AO88" i="26"/>
  <c r="AP88" i="26"/>
  <c r="AQ88" i="26"/>
  <c r="AR88" i="26"/>
  <c r="AS88" i="26"/>
  <c r="AT88" i="26"/>
  <c r="C89" i="26"/>
  <c r="D89" i="26"/>
  <c r="E89" i="26"/>
  <c r="F89" i="26"/>
  <c r="G89" i="26"/>
  <c r="H89" i="26"/>
  <c r="I89" i="26"/>
  <c r="J89" i="26"/>
  <c r="K89" i="26"/>
  <c r="L89" i="26"/>
  <c r="M89" i="26"/>
  <c r="N89" i="26"/>
  <c r="O89" i="26"/>
  <c r="P89" i="26"/>
  <c r="Q89" i="26"/>
  <c r="R89" i="26"/>
  <c r="S89" i="26"/>
  <c r="T89" i="26"/>
  <c r="U89" i="26"/>
  <c r="V89" i="26"/>
  <c r="W89" i="26"/>
  <c r="X89" i="26"/>
  <c r="Y89" i="26"/>
  <c r="Z89" i="26"/>
  <c r="AA89" i="26"/>
  <c r="AB89" i="26"/>
  <c r="AC89" i="26"/>
  <c r="AD89" i="26"/>
  <c r="AE89" i="26"/>
  <c r="AF89" i="26"/>
  <c r="AG89" i="26"/>
  <c r="AH89" i="26"/>
  <c r="AI89" i="26"/>
  <c r="AJ89" i="26"/>
  <c r="AK89" i="26"/>
  <c r="AL89" i="26"/>
  <c r="AM89" i="26"/>
  <c r="AN89" i="26"/>
  <c r="AO89" i="26"/>
  <c r="AP89" i="26"/>
  <c r="AQ89" i="26"/>
  <c r="AR89" i="26"/>
  <c r="AS89" i="26"/>
  <c r="AT89" i="26"/>
  <c r="AU89" i="26"/>
  <c r="C90" i="26"/>
  <c r="D90" i="26"/>
  <c r="E90" i="26"/>
  <c r="F90" i="26"/>
  <c r="AU90" i="26" s="1"/>
  <c r="G90" i="26"/>
  <c r="H90" i="26"/>
  <c r="I90" i="26"/>
  <c r="J90" i="26"/>
  <c r="K90" i="26"/>
  <c r="L90" i="26"/>
  <c r="M90" i="26"/>
  <c r="N90" i="26"/>
  <c r="O90" i="26"/>
  <c r="P90" i="26"/>
  <c r="Q90" i="26"/>
  <c r="R90" i="26"/>
  <c r="S90" i="26"/>
  <c r="T90" i="26"/>
  <c r="U90" i="26"/>
  <c r="V90" i="26"/>
  <c r="W90" i="26"/>
  <c r="X90" i="26"/>
  <c r="Y90" i="26"/>
  <c r="Z90" i="26"/>
  <c r="AA90" i="26"/>
  <c r="AB90" i="26"/>
  <c r="AC90" i="26"/>
  <c r="AD90" i="26"/>
  <c r="AE90" i="26"/>
  <c r="AF90" i="26"/>
  <c r="AG90" i="26"/>
  <c r="AH90" i="26"/>
  <c r="AI90" i="26"/>
  <c r="AJ90" i="26"/>
  <c r="AK90" i="26"/>
  <c r="AL90" i="26"/>
  <c r="AM90" i="26"/>
  <c r="AN90" i="26"/>
  <c r="AO90" i="26"/>
  <c r="AP90" i="26"/>
  <c r="AQ90" i="26"/>
  <c r="AR90" i="26"/>
  <c r="AS90" i="26"/>
  <c r="AT90" i="26"/>
  <c r="C91" i="26"/>
  <c r="D91" i="26"/>
  <c r="AU91" i="26" s="1"/>
  <c r="E91" i="26"/>
  <c r="F91" i="26"/>
  <c r="G91" i="26"/>
  <c r="H91" i="26"/>
  <c r="I91" i="26"/>
  <c r="J91" i="26"/>
  <c r="K91" i="26"/>
  <c r="L91" i="26"/>
  <c r="M91" i="26"/>
  <c r="N91" i="26"/>
  <c r="O91" i="26"/>
  <c r="P91" i="26"/>
  <c r="Q91" i="26"/>
  <c r="R91" i="26"/>
  <c r="S91" i="26"/>
  <c r="T91" i="26"/>
  <c r="U91" i="26"/>
  <c r="V91" i="26"/>
  <c r="W91" i="26"/>
  <c r="X91" i="26"/>
  <c r="Y91" i="26"/>
  <c r="Z91" i="26"/>
  <c r="AA91" i="26"/>
  <c r="AB91" i="26"/>
  <c r="AC91" i="26"/>
  <c r="AD91" i="26"/>
  <c r="AE91" i="26"/>
  <c r="AF91" i="26"/>
  <c r="AG91" i="26"/>
  <c r="AH91" i="26"/>
  <c r="AI91" i="26"/>
  <c r="AJ91" i="26"/>
  <c r="AK91" i="26"/>
  <c r="AL91" i="26"/>
  <c r="AM91" i="26"/>
  <c r="AN91" i="26"/>
  <c r="AO91" i="26"/>
  <c r="AP91" i="26"/>
  <c r="AQ91" i="26"/>
  <c r="AR91" i="26"/>
  <c r="AS91" i="26"/>
  <c r="AT91" i="26"/>
  <c r="C92" i="26"/>
  <c r="D92" i="26"/>
  <c r="AU92" i="26" s="1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AF92" i="26"/>
  <c r="AG92" i="26"/>
  <c r="AH92" i="26"/>
  <c r="AI92" i="26"/>
  <c r="AJ92" i="26"/>
  <c r="AK92" i="26"/>
  <c r="AL92" i="26"/>
  <c r="AM92" i="26"/>
  <c r="AN92" i="26"/>
  <c r="AO92" i="26"/>
  <c r="AP92" i="26"/>
  <c r="AQ92" i="26"/>
  <c r="AR92" i="26"/>
  <c r="AS92" i="26"/>
  <c r="AT92" i="26"/>
  <c r="C93" i="26"/>
  <c r="D93" i="26"/>
  <c r="E93" i="26"/>
  <c r="F93" i="26"/>
  <c r="G93" i="26"/>
  <c r="H93" i="26"/>
  <c r="I93" i="26"/>
  <c r="J93" i="26"/>
  <c r="K93" i="26"/>
  <c r="L93" i="26"/>
  <c r="M93" i="26"/>
  <c r="N93" i="26"/>
  <c r="O93" i="26"/>
  <c r="P93" i="26"/>
  <c r="Q93" i="26"/>
  <c r="R93" i="26"/>
  <c r="S93" i="26"/>
  <c r="T93" i="26"/>
  <c r="U93" i="26"/>
  <c r="V93" i="26"/>
  <c r="W93" i="26"/>
  <c r="X93" i="26"/>
  <c r="Y93" i="26"/>
  <c r="Z93" i="26"/>
  <c r="AA93" i="26"/>
  <c r="AB93" i="26"/>
  <c r="AC93" i="26"/>
  <c r="AD93" i="26"/>
  <c r="AE93" i="26"/>
  <c r="AF93" i="26"/>
  <c r="AG93" i="26"/>
  <c r="AH93" i="26"/>
  <c r="AI93" i="26"/>
  <c r="AJ93" i="26"/>
  <c r="AK93" i="26"/>
  <c r="AL93" i="26"/>
  <c r="AM93" i="26"/>
  <c r="AN93" i="26"/>
  <c r="AO93" i="26"/>
  <c r="AP93" i="26"/>
  <c r="AQ93" i="26"/>
  <c r="AR93" i="26"/>
  <c r="AS93" i="26"/>
  <c r="AT93" i="26"/>
  <c r="AU93" i="26"/>
  <c r="C94" i="26"/>
  <c r="D94" i="26"/>
  <c r="E94" i="26"/>
  <c r="F94" i="26"/>
  <c r="AU94" i="26" s="1"/>
  <c r="G94" i="26"/>
  <c r="H94" i="26"/>
  <c r="I94" i="26"/>
  <c r="J94" i="26"/>
  <c r="K94" i="26"/>
  <c r="L94" i="26"/>
  <c r="M94" i="26"/>
  <c r="N94" i="26"/>
  <c r="O94" i="26"/>
  <c r="P94" i="26"/>
  <c r="Q94" i="26"/>
  <c r="R94" i="26"/>
  <c r="S94" i="26"/>
  <c r="T94" i="26"/>
  <c r="U94" i="26"/>
  <c r="V94" i="26"/>
  <c r="W94" i="26"/>
  <c r="X94" i="26"/>
  <c r="Y94" i="26"/>
  <c r="Z94" i="26"/>
  <c r="AA94" i="26"/>
  <c r="AB94" i="26"/>
  <c r="AC94" i="26"/>
  <c r="AD94" i="26"/>
  <c r="AE94" i="26"/>
  <c r="AF94" i="26"/>
  <c r="AG94" i="26"/>
  <c r="AH94" i="26"/>
  <c r="AI94" i="26"/>
  <c r="AJ94" i="26"/>
  <c r="AK94" i="26"/>
  <c r="AL94" i="26"/>
  <c r="AM94" i="26"/>
  <c r="AN94" i="26"/>
  <c r="AO94" i="26"/>
  <c r="AP94" i="26"/>
  <c r="AQ94" i="26"/>
  <c r="AR94" i="26"/>
  <c r="AS94" i="26"/>
  <c r="AT94" i="26"/>
  <c r="C95" i="26"/>
  <c r="D95" i="26"/>
  <c r="AU95" i="26" s="1"/>
  <c r="E95" i="26"/>
  <c r="F95" i="26"/>
  <c r="G95" i="26"/>
  <c r="H95" i="26"/>
  <c r="I95" i="26"/>
  <c r="J95" i="26"/>
  <c r="K95" i="26"/>
  <c r="L95" i="26"/>
  <c r="M95" i="26"/>
  <c r="N95" i="26"/>
  <c r="O95" i="26"/>
  <c r="P95" i="26"/>
  <c r="Q95" i="26"/>
  <c r="R95" i="26"/>
  <c r="S95" i="26"/>
  <c r="T95" i="26"/>
  <c r="U95" i="26"/>
  <c r="V95" i="26"/>
  <c r="W95" i="26"/>
  <c r="X95" i="26"/>
  <c r="Y95" i="26"/>
  <c r="Z95" i="26"/>
  <c r="AA95" i="26"/>
  <c r="AB95" i="26"/>
  <c r="AC95" i="26"/>
  <c r="AD95" i="26"/>
  <c r="AE95" i="26"/>
  <c r="AF95" i="26"/>
  <c r="AG95" i="26"/>
  <c r="AH95" i="26"/>
  <c r="AI95" i="26"/>
  <c r="AJ95" i="26"/>
  <c r="AK95" i="26"/>
  <c r="AL95" i="26"/>
  <c r="AM95" i="26"/>
  <c r="AN95" i="26"/>
  <c r="AO95" i="26"/>
  <c r="AP95" i="26"/>
  <c r="AQ95" i="26"/>
  <c r="AR95" i="26"/>
  <c r="AS95" i="26"/>
  <c r="AT95" i="26"/>
  <c r="C96" i="26"/>
  <c r="D96" i="26"/>
  <c r="AU96" i="26" s="1"/>
  <c r="E96" i="26"/>
  <c r="F96" i="26"/>
  <c r="G96" i="26"/>
  <c r="H96" i="26"/>
  <c r="I96" i="26"/>
  <c r="J96" i="26"/>
  <c r="K96" i="26"/>
  <c r="L96" i="26"/>
  <c r="M96" i="26"/>
  <c r="N96" i="26"/>
  <c r="O96" i="26"/>
  <c r="P96" i="26"/>
  <c r="Q96" i="26"/>
  <c r="R96" i="26"/>
  <c r="S96" i="26"/>
  <c r="T96" i="26"/>
  <c r="U96" i="26"/>
  <c r="V96" i="26"/>
  <c r="W96" i="26"/>
  <c r="X96" i="26"/>
  <c r="Y96" i="26"/>
  <c r="Z96" i="26"/>
  <c r="AA96" i="26"/>
  <c r="AB96" i="26"/>
  <c r="AC96" i="26"/>
  <c r="AD96" i="26"/>
  <c r="AE96" i="26"/>
  <c r="AF96" i="26"/>
  <c r="AG96" i="26"/>
  <c r="AH96" i="26"/>
  <c r="AI96" i="26"/>
  <c r="AJ96" i="26"/>
  <c r="AK96" i="26"/>
  <c r="AL96" i="26"/>
  <c r="AM96" i="26"/>
  <c r="AN96" i="26"/>
  <c r="AO96" i="26"/>
  <c r="AP96" i="26"/>
  <c r="AQ96" i="26"/>
  <c r="AR96" i="26"/>
  <c r="AS96" i="26"/>
  <c r="AT96" i="26"/>
  <c r="C97" i="26"/>
  <c r="D97" i="26"/>
  <c r="E97" i="26"/>
  <c r="F97" i="26"/>
  <c r="G97" i="26"/>
  <c r="H97" i="26"/>
  <c r="I97" i="26"/>
  <c r="J97" i="26"/>
  <c r="K97" i="26"/>
  <c r="L97" i="26"/>
  <c r="M97" i="26"/>
  <c r="N97" i="26"/>
  <c r="O97" i="26"/>
  <c r="P97" i="26"/>
  <c r="Q97" i="26"/>
  <c r="R97" i="26"/>
  <c r="S97" i="26"/>
  <c r="T97" i="26"/>
  <c r="U97" i="26"/>
  <c r="V97" i="26"/>
  <c r="W97" i="26"/>
  <c r="X97" i="26"/>
  <c r="Y97" i="26"/>
  <c r="Z97" i="26"/>
  <c r="AA97" i="26"/>
  <c r="AB97" i="26"/>
  <c r="AC97" i="26"/>
  <c r="AD97" i="26"/>
  <c r="AE97" i="26"/>
  <c r="AF97" i="26"/>
  <c r="AG97" i="26"/>
  <c r="AH97" i="26"/>
  <c r="AI97" i="26"/>
  <c r="AJ97" i="26"/>
  <c r="AK97" i="26"/>
  <c r="AL97" i="26"/>
  <c r="AM97" i="26"/>
  <c r="AN97" i="26"/>
  <c r="AO97" i="26"/>
  <c r="AP97" i="26"/>
  <c r="AQ97" i="26"/>
  <c r="AR97" i="26"/>
  <c r="AS97" i="26"/>
  <c r="AT97" i="26"/>
  <c r="AU97" i="26"/>
  <c r="C98" i="26"/>
  <c r="D98" i="26"/>
  <c r="E98" i="26"/>
  <c r="F98" i="26"/>
  <c r="AU98" i="26" s="1"/>
  <c r="G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Y98" i="26"/>
  <c r="Z98" i="26"/>
  <c r="AA98" i="26"/>
  <c r="AB98" i="26"/>
  <c r="AC98" i="26"/>
  <c r="AD98" i="26"/>
  <c r="AE98" i="26"/>
  <c r="AF98" i="26"/>
  <c r="AG98" i="26"/>
  <c r="AH98" i="26"/>
  <c r="AI98" i="26"/>
  <c r="AJ98" i="26"/>
  <c r="AK98" i="26"/>
  <c r="AL98" i="26"/>
  <c r="AM98" i="26"/>
  <c r="AN98" i="26"/>
  <c r="AO98" i="26"/>
  <c r="AP98" i="26"/>
  <c r="AQ98" i="26"/>
  <c r="AR98" i="26"/>
  <c r="AS98" i="26"/>
  <c r="AT98" i="26"/>
  <c r="C99" i="26"/>
  <c r="D99" i="26"/>
  <c r="AU99" i="26" s="1"/>
  <c r="E99" i="26"/>
  <c r="F99" i="26"/>
  <c r="G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AG99" i="26"/>
  <c r="AH99" i="26"/>
  <c r="AI99" i="26"/>
  <c r="AJ99" i="26"/>
  <c r="AK99" i="26"/>
  <c r="AL99" i="26"/>
  <c r="AM99" i="26"/>
  <c r="AN99" i="26"/>
  <c r="AO99" i="26"/>
  <c r="AP99" i="26"/>
  <c r="AQ99" i="26"/>
  <c r="AR99" i="26"/>
  <c r="AS99" i="26"/>
  <c r="AT99" i="26"/>
  <c r="C100" i="26"/>
  <c r="D100" i="26"/>
  <c r="AU100" i="26" s="1"/>
  <c r="E100" i="26"/>
  <c r="F100" i="26"/>
  <c r="G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Y100" i="26"/>
  <c r="Z100" i="26"/>
  <c r="AA100" i="26"/>
  <c r="AB100" i="26"/>
  <c r="AC100" i="26"/>
  <c r="AD100" i="26"/>
  <c r="AE100" i="26"/>
  <c r="AF100" i="26"/>
  <c r="AG100" i="26"/>
  <c r="AH100" i="26"/>
  <c r="AI100" i="26"/>
  <c r="AJ100" i="26"/>
  <c r="AK100" i="26"/>
  <c r="AL100" i="26"/>
  <c r="AM100" i="26"/>
  <c r="AN100" i="26"/>
  <c r="AO100" i="26"/>
  <c r="AP100" i="26"/>
  <c r="AQ100" i="26"/>
  <c r="AR100" i="26"/>
  <c r="AS100" i="26"/>
  <c r="AT100" i="26"/>
  <c r="C101" i="26"/>
  <c r="D101" i="26"/>
  <c r="E101" i="26"/>
  <c r="F101" i="26"/>
  <c r="G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Y101" i="26"/>
  <c r="Z101" i="26"/>
  <c r="AA101" i="26"/>
  <c r="AB101" i="26"/>
  <c r="AC101" i="26"/>
  <c r="AD101" i="26"/>
  <c r="AE101" i="26"/>
  <c r="AF101" i="26"/>
  <c r="AG101" i="26"/>
  <c r="AH101" i="26"/>
  <c r="AI101" i="26"/>
  <c r="AJ101" i="26"/>
  <c r="AK101" i="26"/>
  <c r="AL101" i="26"/>
  <c r="AM101" i="26"/>
  <c r="AN101" i="26"/>
  <c r="AO101" i="26"/>
  <c r="AP101" i="26"/>
  <c r="AQ101" i="26"/>
  <c r="AR101" i="26"/>
  <c r="AS101" i="26"/>
  <c r="AT101" i="26"/>
  <c r="AU101" i="26"/>
  <c r="C102" i="26"/>
  <c r="D102" i="26"/>
  <c r="E102" i="26"/>
  <c r="F102" i="26"/>
  <c r="AU102" i="26" s="1"/>
  <c r="G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Y102" i="26"/>
  <c r="Z102" i="26"/>
  <c r="AA102" i="26"/>
  <c r="AB102" i="26"/>
  <c r="AC102" i="26"/>
  <c r="AD102" i="26"/>
  <c r="AE102" i="26"/>
  <c r="AF102" i="26"/>
  <c r="AG102" i="26"/>
  <c r="AH102" i="26"/>
  <c r="AI102" i="26"/>
  <c r="AJ102" i="26"/>
  <c r="AK102" i="26"/>
  <c r="AL102" i="26"/>
  <c r="AM102" i="26"/>
  <c r="AN102" i="26"/>
  <c r="AO102" i="26"/>
  <c r="AP102" i="26"/>
  <c r="AQ102" i="26"/>
  <c r="AR102" i="26"/>
  <c r="AS102" i="26"/>
  <c r="AT102" i="26"/>
  <c r="C103" i="26"/>
  <c r="D103" i="26"/>
  <c r="AU103" i="26" s="1"/>
  <c r="E103" i="26"/>
  <c r="F103" i="26"/>
  <c r="G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Y103" i="26"/>
  <c r="Z103" i="26"/>
  <c r="AA103" i="26"/>
  <c r="AB103" i="26"/>
  <c r="AC103" i="26"/>
  <c r="AD103" i="26"/>
  <c r="AE103" i="26"/>
  <c r="AF103" i="26"/>
  <c r="AG103" i="26"/>
  <c r="AH103" i="26"/>
  <c r="AI103" i="26"/>
  <c r="AJ103" i="26"/>
  <c r="AK103" i="26"/>
  <c r="AL103" i="26"/>
  <c r="AM103" i="26"/>
  <c r="AN103" i="26"/>
  <c r="AO103" i="26"/>
  <c r="AP103" i="26"/>
  <c r="AQ103" i="26"/>
  <c r="AR103" i="26"/>
  <c r="AS103" i="26"/>
  <c r="AT103" i="26"/>
  <c r="C104" i="26"/>
  <c r="D104" i="26"/>
  <c r="AU104" i="26" s="1"/>
  <c r="E104" i="26"/>
  <c r="F104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Y104" i="26"/>
  <c r="Z104" i="26"/>
  <c r="AA104" i="26"/>
  <c r="AB104" i="26"/>
  <c r="AC104" i="26"/>
  <c r="AD104" i="26"/>
  <c r="AE104" i="26"/>
  <c r="AF104" i="26"/>
  <c r="AG104" i="26"/>
  <c r="AH104" i="26"/>
  <c r="AI104" i="26"/>
  <c r="AJ104" i="26"/>
  <c r="AK104" i="26"/>
  <c r="AL104" i="26"/>
  <c r="AM104" i="26"/>
  <c r="AN104" i="26"/>
  <c r="AO104" i="26"/>
  <c r="AP104" i="26"/>
  <c r="AQ104" i="26"/>
  <c r="AR104" i="26"/>
  <c r="AS104" i="26"/>
  <c r="AT104" i="26"/>
  <c r="C105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Y105" i="26"/>
  <c r="Z105" i="26"/>
  <c r="AA105" i="26"/>
  <c r="AB105" i="26"/>
  <c r="AC105" i="26"/>
  <c r="AD105" i="26"/>
  <c r="AE105" i="26"/>
  <c r="AF105" i="26"/>
  <c r="AG105" i="26"/>
  <c r="AH105" i="26"/>
  <c r="AI105" i="26"/>
  <c r="AJ105" i="26"/>
  <c r="AK105" i="26"/>
  <c r="AL105" i="26"/>
  <c r="AM105" i="26"/>
  <c r="AN105" i="26"/>
  <c r="AO105" i="26"/>
  <c r="AP105" i="26"/>
  <c r="AQ105" i="26"/>
  <c r="AR105" i="26"/>
  <c r="AS105" i="26"/>
  <c r="AT105" i="26"/>
  <c r="AU105" i="26"/>
  <c r="C106" i="26"/>
  <c r="D106" i="26"/>
  <c r="E106" i="26"/>
  <c r="F106" i="26"/>
  <c r="AU106" i="26" s="1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Z106" i="26"/>
  <c r="AA106" i="26"/>
  <c r="AB106" i="26"/>
  <c r="AC106" i="26"/>
  <c r="AD106" i="26"/>
  <c r="AE106" i="26"/>
  <c r="AF106" i="26"/>
  <c r="AG106" i="26"/>
  <c r="AH106" i="26"/>
  <c r="AI106" i="26"/>
  <c r="AJ106" i="26"/>
  <c r="AK106" i="26"/>
  <c r="AL106" i="26"/>
  <c r="AM106" i="26"/>
  <c r="AN106" i="26"/>
  <c r="AO106" i="26"/>
  <c r="AP106" i="26"/>
  <c r="AQ106" i="26"/>
  <c r="AR106" i="26"/>
  <c r="AS106" i="26"/>
  <c r="AT106" i="26"/>
  <c r="C107" i="26"/>
  <c r="D107" i="26"/>
  <c r="AU107" i="26" s="1"/>
  <c r="E107" i="26"/>
  <c r="F107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Z107" i="26"/>
  <c r="AA107" i="26"/>
  <c r="AB107" i="26"/>
  <c r="AC107" i="26"/>
  <c r="AD107" i="26"/>
  <c r="AE107" i="26"/>
  <c r="AF107" i="26"/>
  <c r="AG107" i="26"/>
  <c r="AH107" i="26"/>
  <c r="AI107" i="26"/>
  <c r="AJ107" i="26"/>
  <c r="AK107" i="26"/>
  <c r="AL107" i="26"/>
  <c r="AM107" i="26"/>
  <c r="AN107" i="26"/>
  <c r="AO107" i="26"/>
  <c r="AP107" i="26"/>
  <c r="AQ107" i="26"/>
  <c r="AR107" i="26"/>
  <c r="AS107" i="26"/>
  <c r="AT107" i="26"/>
  <c r="C108" i="26"/>
  <c r="D108" i="26"/>
  <c r="AU108" i="26" s="1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Z108" i="26"/>
  <c r="AA108" i="26"/>
  <c r="AB108" i="26"/>
  <c r="AC108" i="26"/>
  <c r="AD108" i="26"/>
  <c r="AE108" i="26"/>
  <c r="AF108" i="26"/>
  <c r="AG108" i="26"/>
  <c r="AH108" i="26"/>
  <c r="AI108" i="26"/>
  <c r="AJ108" i="26"/>
  <c r="AK108" i="26"/>
  <c r="AL108" i="26"/>
  <c r="AM108" i="26"/>
  <c r="AN108" i="26"/>
  <c r="AO108" i="26"/>
  <c r="AP108" i="26"/>
  <c r="AQ108" i="26"/>
  <c r="AR108" i="26"/>
  <c r="AS108" i="26"/>
  <c r="AT108" i="26"/>
  <c r="C109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Z109" i="26"/>
  <c r="AA109" i="26"/>
  <c r="AB109" i="26"/>
  <c r="AC109" i="26"/>
  <c r="AD109" i="26"/>
  <c r="AE109" i="26"/>
  <c r="AF109" i="26"/>
  <c r="AG109" i="26"/>
  <c r="AH109" i="26"/>
  <c r="AI109" i="26"/>
  <c r="AJ109" i="26"/>
  <c r="AK109" i="26"/>
  <c r="AL109" i="26"/>
  <c r="AM109" i="26"/>
  <c r="AN109" i="26"/>
  <c r="AO109" i="26"/>
  <c r="AP109" i="26"/>
  <c r="AQ109" i="26"/>
  <c r="AR109" i="26"/>
  <c r="AS109" i="26"/>
  <c r="AT109" i="26"/>
  <c r="AU109" i="26"/>
  <c r="C110" i="26"/>
  <c r="D110" i="26"/>
  <c r="E110" i="26"/>
  <c r="F110" i="26"/>
  <c r="AU110" i="26" s="1"/>
  <c r="G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Y110" i="26"/>
  <c r="Z110" i="26"/>
  <c r="AA110" i="26"/>
  <c r="AB110" i="26"/>
  <c r="AC110" i="26"/>
  <c r="AD110" i="26"/>
  <c r="AE110" i="26"/>
  <c r="AF110" i="26"/>
  <c r="AG110" i="26"/>
  <c r="AH110" i="26"/>
  <c r="AI110" i="26"/>
  <c r="AJ110" i="26"/>
  <c r="AK110" i="26"/>
  <c r="AL110" i="26"/>
  <c r="AM110" i="26"/>
  <c r="AN110" i="26"/>
  <c r="AO110" i="26"/>
  <c r="AP110" i="26"/>
  <c r="AQ110" i="26"/>
  <c r="AR110" i="26"/>
  <c r="AS110" i="26"/>
  <c r="AT110" i="26"/>
  <c r="C111" i="26"/>
  <c r="D111" i="26"/>
  <c r="AU111" i="26" s="1"/>
  <c r="E111" i="26"/>
  <c r="F111" i="26"/>
  <c r="G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Y111" i="26"/>
  <c r="Z111" i="26"/>
  <c r="AA111" i="26"/>
  <c r="AB111" i="26"/>
  <c r="AC111" i="26"/>
  <c r="AD111" i="26"/>
  <c r="AE111" i="26"/>
  <c r="AF111" i="26"/>
  <c r="AG111" i="26"/>
  <c r="AH111" i="26"/>
  <c r="AI111" i="26"/>
  <c r="AJ111" i="26"/>
  <c r="AK111" i="26"/>
  <c r="AL111" i="26"/>
  <c r="AM111" i="26"/>
  <c r="AN111" i="26"/>
  <c r="AO111" i="26"/>
  <c r="AP111" i="26"/>
  <c r="AQ111" i="26"/>
  <c r="AR111" i="26"/>
  <c r="AS111" i="26"/>
  <c r="AT111" i="26"/>
  <c r="C112" i="26"/>
  <c r="D112" i="26"/>
  <c r="AU112" i="26" s="1"/>
  <c r="E112" i="26"/>
  <c r="F112" i="26"/>
  <c r="G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Y112" i="26"/>
  <c r="Z112" i="26"/>
  <c r="AA112" i="26"/>
  <c r="AB112" i="26"/>
  <c r="AC112" i="26"/>
  <c r="AD112" i="26"/>
  <c r="AE112" i="26"/>
  <c r="AF112" i="26"/>
  <c r="AG112" i="26"/>
  <c r="AH112" i="26"/>
  <c r="AI112" i="26"/>
  <c r="AJ112" i="26"/>
  <c r="AK112" i="26"/>
  <c r="AL112" i="26"/>
  <c r="AM112" i="26"/>
  <c r="AN112" i="26"/>
  <c r="AO112" i="26"/>
  <c r="AP112" i="26"/>
  <c r="AQ112" i="26"/>
  <c r="AR112" i="26"/>
  <c r="AS112" i="26"/>
  <c r="AT112" i="26"/>
  <c r="C113" i="26"/>
  <c r="D113" i="26"/>
  <c r="E113" i="26"/>
  <c r="F113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Y113" i="26"/>
  <c r="Z113" i="26"/>
  <c r="AA113" i="26"/>
  <c r="AB113" i="26"/>
  <c r="AC113" i="26"/>
  <c r="AD113" i="26"/>
  <c r="AE113" i="26"/>
  <c r="AF113" i="26"/>
  <c r="AG113" i="26"/>
  <c r="AH113" i="26"/>
  <c r="AI113" i="26"/>
  <c r="AJ113" i="26"/>
  <c r="AK113" i="26"/>
  <c r="AL113" i="26"/>
  <c r="AM113" i="26"/>
  <c r="AN113" i="26"/>
  <c r="AO113" i="26"/>
  <c r="AP113" i="26"/>
  <c r="AQ113" i="26"/>
  <c r="AR113" i="26"/>
  <c r="AS113" i="26"/>
  <c r="AT113" i="26"/>
  <c r="AU113" i="26"/>
  <c r="C114" i="26"/>
  <c r="D114" i="26"/>
  <c r="E114" i="26"/>
  <c r="F114" i="26"/>
  <c r="AU114" i="26" s="1"/>
  <c r="G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Y114" i="26"/>
  <c r="Z114" i="26"/>
  <c r="AA114" i="26"/>
  <c r="AB114" i="26"/>
  <c r="AC114" i="26"/>
  <c r="AD114" i="26"/>
  <c r="AE114" i="26"/>
  <c r="AF114" i="26"/>
  <c r="AG114" i="26"/>
  <c r="AH114" i="26"/>
  <c r="AI114" i="26"/>
  <c r="AJ114" i="26"/>
  <c r="AK114" i="26"/>
  <c r="AL114" i="26"/>
  <c r="AM114" i="26"/>
  <c r="AN114" i="26"/>
  <c r="AO114" i="26"/>
  <c r="AP114" i="26"/>
  <c r="AQ114" i="26"/>
  <c r="AR114" i="26"/>
  <c r="AS114" i="26"/>
  <c r="AT114" i="26"/>
  <c r="C115" i="26"/>
  <c r="D115" i="26"/>
  <c r="AU115" i="26" s="1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Z115" i="26"/>
  <c r="AA115" i="26"/>
  <c r="AB115" i="26"/>
  <c r="AC115" i="26"/>
  <c r="AD115" i="26"/>
  <c r="AE115" i="26"/>
  <c r="AF115" i="26"/>
  <c r="AG115" i="26"/>
  <c r="AH115" i="26"/>
  <c r="AI115" i="26"/>
  <c r="AJ115" i="26"/>
  <c r="AK115" i="26"/>
  <c r="AL115" i="26"/>
  <c r="AM115" i="26"/>
  <c r="AN115" i="26"/>
  <c r="AO115" i="26"/>
  <c r="AP115" i="26"/>
  <c r="AQ115" i="26"/>
  <c r="AR115" i="26"/>
  <c r="AS115" i="26"/>
  <c r="AT115" i="26"/>
  <c r="C116" i="26"/>
  <c r="D116" i="26"/>
  <c r="AU116" i="26" s="1"/>
  <c r="E116" i="26"/>
  <c r="F116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Z116" i="26"/>
  <c r="AA116" i="26"/>
  <c r="AB116" i="26"/>
  <c r="AC116" i="26"/>
  <c r="AD116" i="26"/>
  <c r="AE116" i="26"/>
  <c r="AF116" i="26"/>
  <c r="AG116" i="26"/>
  <c r="AH116" i="26"/>
  <c r="AI116" i="26"/>
  <c r="AJ116" i="26"/>
  <c r="AK116" i="26"/>
  <c r="AL116" i="26"/>
  <c r="AM116" i="26"/>
  <c r="AN116" i="26"/>
  <c r="AO116" i="26"/>
  <c r="AP116" i="26"/>
  <c r="AQ116" i="26"/>
  <c r="AR116" i="26"/>
  <c r="AS116" i="26"/>
  <c r="AT116" i="26"/>
  <c r="C117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Z117" i="26"/>
  <c r="AA117" i="26"/>
  <c r="AB117" i="26"/>
  <c r="AC117" i="26"/>
  <c r="AD117" i="26"/>
  <c r="AE117" i="26"/>
  <c r="AF117" i="26"/>
  <c r="AG117" i="26"/>
  <c r="AH117" i="26"/>
  <c r="AI117" i="26"/>
  <c r="AJ117" i="26"/>
  <c r="AK117" i="26"/>
  <c r="AL117" i="26"/>
  <c r="AM117" i="26"/>
  <c r="AN117" i="26"/>
  <c r="AO117" i="26"/>
  <c r="AP117" i="26"/>
  <c r="AQ117" i="26"/>
  <c r="AR117" i="26"/>
  <c r="AS117" i="26"/>
  <c r="AT117" i="26"/>
  <c r="AU117" i="26"/>
  <c r="C118" i="26"/>
  <c r="D118" i="26"/>
  <c r="E118" i="26"/>
  <c r="F118" i="26"/>
  <c r="AU118" i="26" s="1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Z118" i="26"/>
  <c r="AA118" i="26"/>
  <c r="AB118" i="26"/>
  <c r="AC118" i="26"/>
  <c r="AD118" i="26"/>
  <c r="AE118" i="26"/>
  <c r="AF118" i="26"/>
  <c r="AG118" i="26"/>
  <c r="AH118" i="26"/>
  <c r="AI118" i="26"/>
  <c r="AJ118" i="26"/>
  <c r="AK118" i="26"/>
  <c r="AL118" i="26"/>
  <c r="AM118" i="26"/>
  <c r="AN118" i="26"/>
  <c r="AO118" i="26"/>
  <c r="AP118" i="26"/>
  <c r="AQ118" i="26"/>
  <c r="AR118" i="26"/>
  <c r="AS118" i="26"/>
  <c r="AT118" i="26"/>
  <c r="C119" i="26"/>
  <c r="D119" i="26"/>
  <c r="AU119" i="26" s="1"/>
  <c r="E119" i="26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Z119" i="26"/>
  <c r="AA119" i="26"/>
  <c r="AB119" i="26"/>
  <c r="AC119" i="26"/>
  <c r="AD119" i="26"/>
  <c r="AE119" i="26"/>
  <c r="AF119" i="26"/>
  <c r="AG119" i="26"/>
  <c r="AH119" i="26"/>
  <c r="AI119" i="26"/>
  <c r="AJ119" i="26"/>
  <c r="AK119" i="26"/>
  <c r="AL119" i="26"/>
  <c r="AM119" i="26"/>
  <c r="AN119" i="26"/>
  <c r="AO119" i="26"/>
  <c r="AP119" i="26"/>
  <c r="AQ119" i="26"/>
  <c r="AR119" i="26"/>
  <c r="AS119" i="26"/>
  <c r="AT119" i="26"/>
  <c r="C120" i="26"/>
  <c r="D120" i="26"/>
  <c r="AU120" i="26" s="1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Z120" i="26"/>
  <c r="AA120" i="26"/>
  <c r="AB120" i="26"/>
  <c r="AC120" i="26"/>
  <c r="AD120" i="26"/>
  <c r="AE120" i="26"/>
  <c r="AF120" i="26"/>
  <c r="AG120" i="26"/>
  <c r="AH120" i="26"/>
  <c r="AI120" i="26"/>
  <c r="AJ120" i="26"/>
  <c r="AK120" i="26"/>
  <c r="AL120" i="26"/>
  <c r="AM120" i="26"/>
  <c r="AN120" i="26"/>
  <c r="AO120" i="26"/>
  <c r="AP120" i="26"/>
  <c r="AQ120" i="26"/>
  <c r="AR120" i="26"/>
  <c r="AS120" i="26"/>
  <c r="AT120" i="26"/>
  <c r="C121" i="26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Z121" i="26"/>
  <c r="AA121" i="26"/>
  <c r="AB121" i="26"/>
  <c r="AC121" i="26"/>
  <c r="AD121" i="26"/>
  <c r="AE121" i="26"/>
  <c r="AF121" i="26"/>
  <c r="AG121" i="26"/>
  <c r="AH121" i="26"/>
  <c r="AI121" i="26"/>
  <c r="AJ121" i="26"/>
  <c r="AK121" i="26"/>
  <c r="AL121" i="26"/>
  <c r="AM121" i="26"/>
  <c r="AN121" i="26"/>
  <c r="AO121" i="26"/>
  <c r="AP121" i="26"/>
  <c r="AQ121" i="26"/>
  <c r="AR121" i="26"/>
  <c r="AS121" i="26"/>
  <c r="AT121" i="26"/>
  <c r="AU121" i="26"/>
  <c r="C122" i="26"/>
  <c r="D122" i="26"/>
  <c r="E122" i="26"/>
  <c r="F122" i="26"/>
  <c r="AU122" i="26" s="1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Z122" i="26"/>
  <c r="AA122" i="26"/>
  <c r="AB122" i="26"/>
  <c r="AC122" i="26"/>
  <c r="AD122" i="26"/>
  <c r="AE122" i="26"/>
  <c r="AF122" i="26"/>
  <c r="AG122" i="26"/>
  <c r="AH122" i="26"/>
  <c r="AI122" i="26"/>
  <c r="AJ122" i="26"/>
  <c r="AK122" i="26"/>
  <c r="AL122" i="26"/>
  <c r="AM122" i="26"/>
  <c r="AN122" i="26"/>
  <c r="AO122" i="26"/>
  <c r="AP122" i="26"/>
  <c r="AQ122" i="26"/>
  <c r="AR122" i="26"/>
  <c r="AS122" i="26"/>
  <c r="AT122" i="26"/>
  <c r="C123" i="26"/>
  <c r="D123" i="26"/>
  <c r="AU123" i="26" s="1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Z123" i="26"/>
  <c r="AA123" i="26"/>
  <c r="AB123" i="26"/>
  <c r="AC123" i="26"/>
  <c r="AD123" i="26"/>
  <c r="AE123" i="26"/>
  <c r="AF123" i="26"/>
  <c r="AG123" i="26"/>
  <c r="AH123" i="26"/>
  <c r="AI123" i="26"/>
  <c r="AJ123" i="26"/>
  <c r="AK123" i="26"/>
  <c r="AL123" i="26"/>
  <c r="AM123" i="26"/>
  <c r="AN123" i="26"/>
  <c r="AO123" i="26"/>
  <c r="AP123" i="26"/>
  <c r="AQ123" i="26"/>
  <c r="AR123" i="26"/>
  <c r="AS123" i="26"/>
  <c r="AT123" i="26"/>
  <c r="C124" i="26"/>
  <c r="D124" i="26"/>
  <c r="AU124" i="26" s="1"/>
  <c r="E124" i="26"/>
  <c r="F124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Z124" i="26"/>
  <c r="AA124" i="26"/>
  <c r="AB124" i="26"/>
  <c r="AC124" i="26"/>
  <c r="AD124" i="26"/>
  <c r="AE124" i="26"/>
  <c r="AF124" i="26"/>
  <c r="AG124" i="26"/>
  <c r="AH124" i="26"/>
  <c r="AI124" i="26"/>
  <c r="AJ124" i="26"/>
  <c r="AK124" i="26"/>
  <c r="AL124" i="26"/>
  <c r="AM124" i="26"/>
  <c r="AN124" i="26"/>
  <c r="AO124" i="26"/>
  <c r="AP124" i="26"/>
  <c r="AQ124" i="26"/>
  <c r="AR124" i="26"/>
  <c r="AS124" i="26"/>
  <c r="AT124" i="26"/>
  <c r="C125" i="26"/>
  <c r="D125" i="26"/>
  <c r="E125" i="26"/>
  <c r="F125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Z125" i="26"/>
  <c r="AA125" i="26"/>
  <c r="AB125" i="26"/>
  <c r="AC125" i="26"/>
  <c r="AD125" i="26"/>
  <c r="AE125" i="26"/>
  <c r="AF125" i="26"/>
  <c r="AG125" i="26"/>
  <c r="AH125" i="26"/>
  <c r="AI125" i="26"/>
  <c r="AJ125" i="26"/>
  <c r="AK125" i="26"/>
  <c r="AL125" i="26"/>
  <c r="AM125" i="26"/>
  <c r="AN125" i="26"/>
  <c r="AO125" i="26"/>
  <c r="AP125" i="26"/>
  <c r="AQ125" i="26"/>
  <c r="AR125" i="26"/>
  <c r="AS125" i="26"/>
  <c r="AT125" i="26"/>
  <c r="AU125" i="26"/>
  <c r="C126" i="26"/>
  <c r="D126" i="26"/>
  <c r="E126" i="26"/>
  <c r="F126" i="26"/>
  <c r="AU126" i="26" s="1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Z126" i="26"/>
  <c r="AA126" i="26"/>
  <c r="AB126" i="26"/>
  <c r="AC126" i="26"/>
  <c r="AD126" i="26"/>
  <c r="AE126" i="26"/>
  <c r="AF126" i="26"/>
  <c r="AG126" i="26"/>
  <c r="AH126" i="26"/>
  <c r="AI126" i="26"/>
  <c r="AJ126" i="26"/>
  <c r="AK126" i="26"/>
  <c r="AL126" i="26"/>
  <c r="AM126" i="26"/>
  <c r="AN126" i="26"/>
  <c r="AO126" i="26"/>
  <c r="AP126" i="26"/>
  <c r="AQ126" i="26"/>
  <c r="AR126" i="26"/>
  <c r="AS126" i="26"/>
  <c r="AT126" i="26"/>
  <c r="C127" i="26"/>
  <c r="D127" i="26"/>
  <c r="AU127" i="26" s="1"/>
  <c r="E127" i="26"/>
  <c r="F127" i="26"/>
  <c r="G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Z127" i="26"/>
  <c r="AA127" i="26"/>
  <c r="AB127" i="26"/>
  <c r="AC127" i="26"/>
  <c r="AD127" i="26"/>
  <c r="AE127" i="26"/>
  <c r="AF127" i="26"/>
  <c r="AG127" i="26"/>
  <c r="AH127" i="26"/>
  <c r="AI127" i="26"/>
  <c r="AJ127" i="26"/>
  <c r="AK127" i="26"/>
  <c r="AL127" i="26"/>
  <c r="AM127" i="26"/>
  <c r="AN127" i="26"/>
  <c r="AO127" i="26"/>
  <c r="AP127" i="26"/>
  <c r="AQ127" i="26"/>
  <c r="AR127" i="26"/>
  <c r="AS127" i="26"/>
  <c r="AT127" i="26"/>
  <c r="C128" i="26"/>
  <c r="D128" i="26"/>
  <c r="AU128" i="26" s="1"/>
  <c r="E128" i="26"/>
  <c r="F128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Z128" i="26"/>
  <c r="AA128" i="26"/>
  <c r="AB128" i="26"/>
  <c r="AC128" i="26"/>
  <c r="AD128" i="26"/>
  <c r="AE128" i="26"/>
  <c r="AF128" i="26"/>
  <c r="AG128" i="26"/>
  <c r="AH128" i="26"/>
  <c r="AI128" i="26"/>
  <c r="AJ128" i="26"/>
  <c r="AK128" i="26"/>
  <c r="AL128" i="26"/>
  <c r="AM128" i="26"/>
  <c r="AN128" i="26"/>
  <c r="AO128" i="26"/>
  <c r="AP128" i="26"/>
  <c r="AQ128" i="26"/>
  <c r="AR128" i="26"/>
  <c r="AS128" i="26"/>
  <c r="AT128" i="26"/>
  <c r="C129" i="26"/>
  <c r="D129" i="26"/>
  <c r="E129" i="26"/>
  <c r="F129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Z129" i="26"/>
  <c r="AA129" i="26"/>
  <c r="AB129" i="26"/>
  <c r="AC129" i="26"/>
  <c r="AD129" i="26"/>
  <c r="AE129" i="26"/>
  <c r="AF129" i="26"/>
  <c r="AG129" i="26"/>
  <c r="AH129" i="26"/>
  <c r="AI129" i="26"/>
  <c r="AJ129" i="26"/>
  <c r="AK129" i="26"/>
  <c r="AL129" i="26"/>
  <c r="AM129" i="26"/>
  <c r="AN129" i="26"/>
  <c r="AO129" i="26"/>
  <c r="AP129" i="26"/>
  <c r="AQ129" i="26"/>
  <c r="AR129" i="26"/>
  <c r="AS129" i="26"/>
  <c r="AT129" i="26"/>
  <c r="AU129" i="26"/>
  <c r="C130" i="26"/>
  <c r="D130" i="26"/>
  <c r="E130" i="26"/>
  <c r="F130" i="26"/>
  <c r="AU130" i="26" s="1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Z130" i="26"/>
  <c r="AA130" i="26"/>
  <c r="AB130" i="26"/>
  <c r="AC130" i="26"/>
  <c r="AD130" i="26"/>
  <c r="AE130" i="26"/>
  <c r="AF130" i="26"/>
  <c r="AG130" i="26"/>
  <c r="AH130" i="26"/>
  <c r="AI130" i="26"/>
  <c r="AJ130" i="26"/>
  <c r="AK130" i="26"/>
  <c r="AL130" i="26"/>
  <c r="AM130" i="26"/>
  <c r="AN130" i="26"/>
  <c r="AO130" i="26"/>
  <c r="AP130" i="26"/>
  <c r="AQ130" i="26"/>
  <c r="AR130" i="26"/>
  <c r="AS130" i="26"/>
  <c r="AT130" i="26"/>
  <c r="C131" i="26"/>
  <c r="D131" i="26"/>
  <c r="AU131" i="26" s="1"/>
  <c r="E131" i="26"/>
  <c r="F131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AG131" i="26"/>
  <c r="AH131" i="26"/>
  <c r="AI131" i="26"/>
  <c r="AJ131" i="26"/>
  <c r="AK131" i="26"/>
  <c r="AL131" i="26"/>
  <c r="AM131" i="26"/>
  <c r="AN131" i="26"/>
  <c r="AO131" i="26"/>
  <c r="AP131" i="26"/>
  <c r="AQ131" i="26"/>
  <c r="AR131" i="26"/>
  <c r="AS131" i="26"/>
  <c r="AT131" i="26"/>
  <c r="C132" i="26"/>
  <c r="D132" i="26"/>
  <c r="AU132" i="26" s="1"/>
  <c r="E132" i="26"/>
  <c r="F132" i="26"/>
  <c r="G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Y132" i="26"/>
  <c r="Z132" i="26"/>
  <c r="AA132" i="26"/>
  <c r="AB132" i="26"/>
  <c r="AC132" i="26"/>
  <c r="AD132" i="26"/>
  <c r="AE132" i="26"/>
  <c r="AF132" i="26"/>
  <c r="AG132" i="26"/>
  <c r="AH132" i="26"/>
  <c r="AI132" i="26"/>
  <c r="AJ132" i="26"/>
  <c r="AK132" i="26"/>
  <c r="AL132" i="26"/>
  <c r="AM132" i="26"/>
  <c r="AN132" i="26"/>
  <c r="AO132" i="26"/>
  <c r="AP132" i="26"/>
  <c r="AQ132" i="26"/>
  <c r="AR132" i="26"/>
  <c r="AS132" i="26"/>
  <c r="AT132" i="26"/>
  <c r="C133" i="26"/>
  <c r="D133" i="26"/>
  <c r="E133" i="26"/>
  <c r="F133" i="26"/>
  <c r="G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AC133" i="26"/>
  <c r="AD133" i="26"/>
  <c r="AE133" i="26"/>
  <c r="AF133" i="26"/>
  <c r="AG133" i="26"/>
  <c r="AH133" i="26"/>
  <c r="AI133" i="26"/>
  <c r="AJ133" i="26"/>
  <c r="AK133" i="26"/>
  <c r="AL133" i="26"/>
  <c r="AM133" i="26"/>
  <c r="AN133" i="26"/>
  <c r="AO133" i="26"/>
  <c r="AP133" i="26"/>
  <c r="AQ133" i="26"/>
  <c r="AR133" i="26"/>
  <c r="AS133" i="26"/>
  <c r="AT133" i="26"/>
  <c r="AU133" i="26"/>
  <c r="C134" i="26"/>
  <c r="D134" i="26"/>
  <c r="E134" i="26"/>
  <c r="F134" i="26"/>
  <c r="AU134" i="26" s="1"/>
  <c r="G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Y134" i="26"/>
  <c r="Z134" i="26"/>
  <c r="AA134" i="26"/>
  <c r="AB134" i="26"/>
  <c r="AC134" i="26"/>
  <c r="AD134" i="26"/>
  <c r="AE134" i="26"/>
  <c r="AF134" i="26"/>
  <c r="AG134" i="26"/>
  <c r="AH134" i="26"/>
  <c r="AI134" i="26"/>
  <c r="AJ134" i="26"/>
  <c r="AK134" i="26"/>
  <c r="AL134" i="26"/>
  <c r="AM134" i="26"/>
  <c r="AN134" i="26"/>
  <c r="AO134" i="26"/>
  <c r="AP134" i="26"/>
  <c r="AQ134" i="26"/>
  <c r="AR134" i="26"/>
  <c r="AS134" i="26"/>
  <c r="AT134" i="26"/>
  <c r="C135" i="26"/>
  <c r="D135" i="26"/>
  <c r="AU135" i="26" s="1"/>
  <c r="E135" i="26"/>
  <c r="F135" i="26"/>
  <c r="G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Y135" i="26"/>
  <c r="Z135" i="26"/>
  <c r="AA135" i="26"/>
  <c r="AB135" i="26"/>
  <c r="AC135" i="26"/>
  <c r="AD135" i="26"/>
  <c r="AE135" i="26"/>
  <c r="AF135" i="26"/>
  <c r="AG135" i="26"/>
  <c r="AH135" i="26"/>
  <c r="AI135" i="26"/>
  <c r="AJ135" i="26"/>
  <c r="AK135" i="26"/>
  <c r="AL135" i="26"/>
  <c r="AM135" i="26"/>
  <c r="AN135" i="26"/>
  <c r="AO135" i="26"/>
  <c r="AP135" i="26"/>
  <c r="AQ135" i="26"/>
  <c r="AR135" i="26"/>
  <c r="AS135" i="26"/>
  <c r="AT135" i="26"/>
  <c r="C136" i="26"/>
  <c r="D136" i="26"/>
  <c r="AU136" i="26" s="1"/>
  <c r="E136" i="26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Z136" i="26"/>
  <c r="AA136" i="26"/>
  <c r="AB136" i="26"/>
  <c r="AC136" i="26"/>
  <c r="AD136" i="26"/>
  <c r="AE136" i="26"/>
  <c r="AF136" i="26"/>
  <c r="AG136" i="26"/>
  <c r="AH136" i="26"/>
  <c r="AI136" i="26"/>
  <c r="AJ136" i="26"/>
  <c r="AK136" i="26"/>
  <c r="AL136" i="26"/>
  <c r="AM136" i="26"/>
  <c r="AN136" i="26"/>
  <c r="AO136" i="26"/>
  <c r="AP136" i="26"/>
  <c r="AQ136" i="26"/>
  <c r="AR136" i="26"/>
  <c r="AS136" i="26"/>
  <c r="AT136" i="26"/>
  <c r="C137" i="26"/>
  <c r="D137" i="26"/>
  <c r="E137" i="26"/>
  <c r="F137" i="26"/>
  <c r="G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Z137" i="26"/>
  <c r="AA137" i="26"/>
  <c r="AB137" i="26"/>
  <c r="AC137" i="26"/>
  <c r="AD137" i="26"/>
  <c r="AE137" i="26"/>
  <c r="AF137" i="26"/>
  <c r="AG137" i="26"/>
  <c r="AH137" i="26"/>
  <c r="AI137" i="26"/>
  <c r="AJ137" i="26"/>
  <c r="AK137" i="26"/>
  <c r="AL137" i="26"/>
  <c r="AM137" i="26"/>
  <c r="AN137" i="26"/>
  <c r="AO137" i="26"/>
  <c r="AP137" i="26"/>
  <c r="AQ137" i="26"/>
  <c r="AR137" i="26"/>
  <c r="AS137" i="26"/>
  <c r="AT137" i="26"/>
  <c r="AU137" i="26"/>
  <c r="C138" i="26"/>
  <c r="D138" i="26"/>
  <c r="E138" i="26"/>
  <c r="F138" i="26"/>
  <c r="AU138" i="26" s="1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Z138" i="26"/>
  <c r="AA138" i="26"/>
  <c r="AB138" i="26"/>
  <c r="AC138" i="26"/>
  <c r="AD138" i="26"/>
  <c r="AE138" i="26"/>
  <c r="AF138" i="26"/>
  <c r="AG138" i="26"/>
  <c r="AH138" i="26"/>
  <c r="AI138" i="26"/>
  <c r="AJ138" i="26"/>
  <c r="AK138" i="26"/>
  <c r="AL138" i="26"/>
  <c r="AM138" i="26"/>
  <c r="AN138" i="26"/>
  <c r="AO138" i="26"/>
  <c r="AP138" i="26"/>
  <c r="AQ138" i="26"/>
  <c r="AR138" i="26"/>
  <c r="AS138" i="26"/>
  <c r="AT138" i="26"/>
  <c r="C139" i="26"/>
  <c r="D139" i="26"/>
  <c r="AU139" i="26" s="1"/>
  <c r="E139" i="26"/>
  <c r="F139" i="26"/>
  <c r="G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Z139" i="26"/>
  <c r="AA139" i="26"/>
  <c r="AB139" i="26"/>
  <c r="AC139" i="26"/>
  <c r="AD139" i="26"/>
  <c r="AE139" i="26"/>
  <c r="AF139" i="26"/>
  <c r="AG139" i="26"/>
  <c r="AH139" i="26"/>
  <c r="AI139" i="26"/>
  <c r="AJ139" i="26"/>
  <c r="AK139" i="26"/>
  <c r="AL139" i="26"/>
  <c r="AM139" i="26"/>
  <c r="AN139" i="26"/>
  <c r="AO139" i="26"/>
  <c r="AP139" i="26"/>
  <c r="AQ139" i="26"/>
  <c r="AR139" i="26"/>
  <c r="AS139" i="26"/>
  <c r="AT139" i="26"/>
  <c r="C140" i="26"/>
  <c r="D140" i="26"/>
  <c r="AU140" i="26" s="1"/>
  <c r="E140" i="26"/>
  <c r="F140" i="26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AF140" i="26"/>
  <c r="AG140" i="26"/>
  <c r="AH140" i="26"/>
  <c r="AI140" i="26"/>
  <c r="AJ140" i="26"/>
  <c r="AK140" i="26"/>
  <c r="AL140" i="26"/>
  <c r="AM140" i="26"/>
  <c r="AN140" i="26"/>
  <c r="AO140" i="26"/>
  <c r="AP140" i="26"/>
  <c r="AQ140" i="26"/>
  <c r="AR140" i="26"/>
  <c r="AS140" i="26"/>
  <c r="AT140" i="26"/>
  <c r="C141" i="26"/>
  <c r="D141" i="26"/>
  <c r="E141" i="26"/>
  <c r="F141" i="26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Z141" i="26"/>
  <c r="AA141" i="26"/>
  <c r="AB141" i="26"/>
  <c r="AC141" i="26"/>
  <c r="AD141" i="26"/>
  <c r="AE141" i="26"/>
  <c r="AF141" i="26"/>
  <c r="AG141" i="26"/>
  <c r="AH141" i="26"/>
  <c r="AI141" i="26"/>
  <c r="AJ141" i="26"/>
  <c r="AK141" i="26"/>
  <c r="AL141" i="26"/>
  <c r="AM141" i="26"/>
  <c r="AN141" i="26"/>
  <c r="AO141" i="26"/>
  <c r="AP141" i="26"/>
  <c r="AQ141" i="26"/>
  <c r="AR141" i="26"/>
  <c r="AS141" i="26"/>
  <c r="AT141" i="26"/>
  <c r="AU141" i="26"/>
  <c r="C142" i="26"/>
  <c r="D142" i="26"/>
  <c r="E142" i="26"/>
  <c r="F142" i="26"/>
  <c r="AU142" i="26" s="1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Z142" i="26"/>
  <c r="AA142" i="26"/>
  <c r="AB142" i="26"/>
  <c r="AC142" i="26"/>
  <c r="AD142" i="26"/>
  <c r="AE142" i="26"/>
  <c r="AF142" i="26"/>
  <c r="AG142" i="26"/>
  <c r="AH142" i="26"/>
  <c r="AI142" i="26"/>
  <c r="AJ142" i="26"/>
  <c r="AK142" i="26"/>
  <c r="AL142" i="26"/>
  <c r="AM142" i="26"/>
  <c r="AN142" i="26"/>
  <c r="AO142" i="26"/>
  <c r="AP142" i="26"/>
  <c r="AQ142" i="26"/>
  <c r="AR142" i="26"/>
  <c r="AS142" i="26"/>
  <c r="AT142" i="26"/>
  <c r="C143" i="26"/>
  <c r="D143" i="26"/>
  <c r="AU143" i="26" s="1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Z143" i="26"/>
  <c r="AA143" i="26"/>
  <c r="AB143" i="26"/>
  <c r="AC143" i="26"/>
  <c r="AD143" i="26"/>
  <c r="AE143" i="26"/>
  <c r="AF143" i="26"/>
  <c r="AG143" i="26"/>
  <c r="AH143" i="26"/>
  <c r="AI143" i="26"/>
  <c r="AJ143" i="26"/>
  <c r="AK143" i="26"/>
  <c r="AL143" i="26"/>
  <c r="AM143" i="26"/>
  <c r="AN143" i="26"/>
  <c r="AO143" i="26"/>
  <c r="AP143" i="26"/>
  <c r="AQ143" i="26"/>
  <c r="AR143" i="26"/>
  <c r="AS143" i="26"/>
  <c r="AT143" i="26"/>
  <c r="C144" i="26"/>
  <c r="D144" i="26"/>
  <c r="AU144" i="26" s="1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Z144" i="26"/>
  <c r="AA144" i="26"/>
  <c r="AB144" i="26"/>
  <c r="AC144" i="26"/>
  <c r="AD144" i="26"/>
  <c r="AE144" i="26"/>
  <c r="AF144" i="26"/>
  <c r="AG144" i="26"/>
  <c r="AH144" i="26"/>
  <c r="AI144" i="26"/>
  <c r="AJ144" i="26"/>
  <c r="AK144" i="26"/>
  <c r="AL144" i="26"/>
  <c r="AM144" i="26"/>
  <c r="AN144" i="26"/>
  <c r="AO144" i="26"/>
  <c r="AP144" i="26"/>
  <c r="AQ144" i="26"/>
  <c r="AR144" i="26"/>
  <c r="AS144" i="26"/>
  <c r="AT144" i="26"/>
  <c r="C145" i="26"/>
  <c r="D145" i="26"/>
  <c r="E145" i="26"/>
  <c r="F145" i="26"/>
  <c r="G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Z145" i="26"/>
  <c r="AA145" i="26"/>
  <c r="AB145" i="26"/>
  <c r="AC145" i="26"/>
  <c r="AD145" i="26"/>
  <c r="AE145" i="26"/>
  <c r="AF145" i="26"/>
  <c r="AG145" i="26"/>
  <c r="AH145" i="26"/>
  <c r="AI145" i="26"/>
  <c r="AJ145" i="26"/>
  <c r="AK145" i="26"/>
  <c r="AL145" i="26"/>
  <c r="AM145" i="26"/>
  <c r="AN145" i="26"/>
  <c r="AO145" i="26"/>
  <c r="AP145" i="26"/>
  <c r="AQ145" i="26"/>
  <c r="AR145" i="26"/>
  <c r="AS145" i="26"/>
  <c r="AT145" i="26"/>
  <c r="AU145" i="26"/>
  <c r="C146" i="26"/>
  <c r="D146" i="26"/>
  <c r="E146" i="26"/>
  <c r="F146" i="26"/>
  <c r="F170" i="26" s="1"/>
  <c r="G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Z146" i="26"/>
  <c r="AA146" i="26"/>
  <c r="AB146" i="26"/>
  <c r="AC146" i="26"/>
  <c r="AD146" i="26"/>
  <c r="AE146" i="26"/>
  <c r="AF146" i="26"/>
  <c r="AG146" i="26"/>
  <c r="AH146" i="26"/>
  <c r="AI146" i="26"/>
  <c r="AJ146" i="26"/>
  <c r="AK146" i="26"/>
  <c r="AL146" i="26"/>
  <c r="AM146" i="26"/>
  <c r="AN146" i="26"/>
  <c r="AO146" i="26"/>
  <c r="AP146" i="26"/>
  <c r="AQ146" i="26"/>
  <c r="AR146" i="26"/>
  <c r="AS146" i="26"/>
  <c r="AT146" i="26"/>
  <c r="C147" i="26"/>
  <c r="D147" i="26"/>
  <c r="AU147" i="26" s="1"/>
  <c r="E147" i="26"/>
  <c r="F147" i="26"/>
  <c r="G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Z147" i="26"/>
  <c r="AA147" i="26"/>
  <c r="AB147" i="26"/>
  <c r="AC147" i="26"/>
  <c r="AD147" i="26"/>
  <c r="AE147" i="26"/>
  <c r="AF147" i="26"/>
  <c r="AG147" i="26"/>
  <c r="AH147" i="26"/>
  <c r="AI147" i="26"/>
  <c r="AJ147" i="26"/>
  <c r="AK147" i="26"/>
  <c r="AL147" i="26"/>
  <c r="AM147" i="26"/>
  <c r="AN147" i="26"/>
  <c r="AO147" i="26"/>
  <c r="AP147" i="26"/>
  <c r="AQ147" i="26"/>
  <c r="AR147" i="26"/>
  <c r="AS147" i="26"/>
  <c r="AT147" i="26"/>
  <c r="C148" i="26"/>
  <c r="D148" i="26"/>
  <c r="AU148" i="26" s="1"/>
  <c r="E148" i="26"/>
  <c r="F148" i="26"/>
  <c r="G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Y148" i="26"/>
  <c r="Z148" i="26"/>
  <c r="AA148" i="26"/>
  <c r="AB148" i="26"/>
  <c r="AC148" i="26"/>
  <c r="AD148" i="26"/>
  <c r="AE148" i="26"/>
  <c r="AF148" i="26"/>
  <c r="AG148" i="26"/>
  <c r="AH148" i="26"/>
  <c r="AI148" i="26"/>
  <c r="AJ148" i="26"/>
  <c r="AK148" i="26"/>
  <c r="AL148" i="26"/>
  <c r="AM148" i="26"/>
  <c r="AN148" i="26"/>
  <c r="AO148" i="26"/>
  <c r="AP148" i="26"/>
  <c r="AQ148" i="26"/>
  <c r="AR148" i="26"/>
  <c r="AS148" i="26"/>
  <c r="AT148" i="26"/>
  <c r="C149" i="26"/>
  <c r="D149" i="26"/>
  <c r="E149" i="26"/>
  <c r="F149" i="26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Y149" i="26"/>
  <c r="Z149" i="26"/>
  <c r="AA149" i="26"/>
  <c r="AB149" i="26"/>
  <c r="AC149" i="26"/>
  <c r="AD149" i="26"/>
  <c r="AE149" i="26"/>
  <c r="AF149" i="26"/>
  <c r="AG149" i="26"/>
  <c r="AH149" i="26"/>
  <c r="AI149" i="26"/>
  <c r="AJ149" i="26"/>
  <c r="AK149" i="26"/>
  <c r="AL149" i="26"/>
  <c r="AM149" i="26"/>
  <c r="AN149" i="26"/>
  <c r="AO149" i="26"/>
  <c r="AP149" i="26"/>
  <c r="AQ149" i="26"/>
  <c r="AR149" i="26"/>
  <c r="AS149" i="26"/>
  <c r="AT149" i="26"/>
  <c r="AU149" i="26"/>
  <c r="C150" i="26"/>
  <c r="D150" i="26"/>
  <c r="E150" i="26"/>
  <c r="F150" i="26"/>
  <c r="AU150" i="26" s="1"/>
  <c r="G150" i="26"/>
  <c r="H150" i="26"/>
  <c r="I150" i="26"/>
  <c r="J150" i="26"/>
  <c r="J170" i="26" s="1"/>
  <c r="K150" i="26"/>
  <c r="L150" i="26"/>
  <c r="M150" i="26"/>
  <c r="N150" i="26"/>
  <c r="N170" i="26" s="1"/>
  <c r="O150" i="26"/>
  <c r="P150" i="26"/>
  <c r="Q150" i="26"/>
  <c r="R150" i="26"/>
  <c r="S150" i="26"/>
  <c r="T150" i="26"/>
  <c r="U150" i="26"/>
  <c r="V150" i="26"/>
  <c r="W150" i="26"/>
  <c r="X150" i="26"/>
  <c r="Y150" i="26"/>
  <c r="Z150" i="26"/>
  <c r="AA150" i="26"/>
  <c r="AB150" i="26"/>
  <c r="AC150" i="26"/>
  <c r="AD150" i="26"/>
  <c r="AE150" i="26"/>
  <c r="AF150" i="26"/>
  <c r="AG150" i="26"/>
  <c r="AH150" i="26"/>
  <c r="AI150" i="26"/>
  <c r="AJ150" i="26"/>
  <c r="AK150" i="26"/>
  <c r="AL150" i="26"/>
  <c r="AM150" i="26"/>
  <c r="AN150" i="26"/>
  <c r="AO150" i="26"/>
  <c r="AP150" i="26"/>
  <c r="AQ150" i="26"/>
  <c r="AR150" i="26"/>
  <c r="AS150" i="26"/>
  <c r="AT150" i="26"/>
  <c r="C151" i="26"/>
  <c r="D151" i="26"/>
  <c r="AU151" i="26" s="1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Z151" i="26"/>
  <c r="AA151" i="26"/>
  <c r="AB151" i="26"/>
  <c r="AC151" i="26"/>
  <c r="AD151" i="26"/>
  <c r="AE151" i="26"/>
  <c r="AF151" i="26"/>
  <c r="AG151" i="26"/>
  <c r="AH151" i="26"/>
  <c r="AI151" i="26"/>
  <c r="AJ151" i="26"/>
  <c r="AK151" i="26"/>
  <c r="AL151" i="26"/>
  <c r="AM151" i="26"/>
  <c r="AN151" i="26"/>
  <c r="AO151" i="26"/>
  <c r="AP151" i="26"/>
  <c r="AQ151" i="26"/>
  <c r="AR151" i="26"/>
  <c r="AS151" i="26"/>
  <c r="AT151" i="26"/>
  <c r="C152" i="26"/>
  <c r="D152" i="26"/>
  <c r="AU152" i="26" s="1"/>
  <c r="E152" i="26"/>
  <c r="F152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Y152" i="26"/>
  <c r="Z152" i="26"/>
  <c r="AA152" i="26"/>
  <c r="AB152" i="26"/>
  <c r="AC152" i="26"/>
  <c r="AD152" i="26"/>
  <c r="AE152" i="26"/>
  <c r="AF152" i="26"/>
  <c r="AG152" i="26"/>
  <c r="AH152" i="26"/>
  <c r="AI152" i="26"/>
  <c r="AJ152" i="26"/>
  <c r="AK152" i="26"/>
  <c r="AL152" i="26"/>
  <c r="AM152" i="26"/>
  <c r="AN152" i="26"/>
  <c r="AO152" i="26"/>
  <c r="AP152" i="26"/>
  <c r="AQ152" i="26"/>
  <c r="AR152" i="26"/>
  <c r="AS152" i="26"/>
  <c r="AT152" i="26"/>
  <c r="C153" i="26"/>
  <c r="D153" i="26"/>
  <c r="E153" i="26"/>
  <c r="F153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Y153" i="26"/>
  <c r="Z153" i="26"/>
  <c r="AA153" i="26"/>
  <c r="AB153" i="26"/>
  <c r="AC153" i="26"/>
  <c r="AD153" i="26"/>
  <c r="AE153" i="26"/>
  <c r="AF153" i="26"/>
  <c r="AG153" i="26"/>
  <c r="AH153" i="26"/>
  <c r="AI153" i="26"/>
  <c r="AJ153" i="26"/>
  <c r="AK153" i="26"/>
  <c r="AL153" i="26"/>
  <c r="AM153" i="26"/>
  <c r="AN153" i="26"/>
  <c r="AO153" i="26"/>
  <c r="AP153" i="26"/>
  <c r="AQ153" i="26"/>
  <c r="AR153" i="26"/>
  <c r="AS153" i="26"/>
  <c r="AT153" i="26"/>
  <c r="AU153" i="26"/>
  <c r="C154" i="26"/>
  <c r="D154" i="26"/>
  <c r="E154" i="26"/>
  <c r="F154" i="26"/>
  <c r="AU154" i="26" s="1"/>
  <c r="G154" i="26"/>
  <c r="H154" i="26"/>
  <c r="I154" i="26"/>
  <c r="J154" i="26"/>
  <c r="K154" i="26"/>
  <c r="L154" i="26"/>
  <c r="M154" i="26"/>
  <c r="N154" i="26"/>
  <c r="O154" i="26"/>
  <c r="P154" i="26"/>
  <c r="Q154" i="26"/>
  <c r="R154" i="26"/>
  <c r="R170" i="26" s="1"/>
  <c r="S154" i="26"/>
  <c r="T154" i="26"/>
  <c r="U154" i="26"/>
  <c r="V154" i="26"/>
  <c r="V170" i="26" s="1"/>
  <c r="W154" i="26"/>
  <c r="X154" i="26"/>
  <c r="Y154" i="26"/>
  <c r="Z154" i="26"/>
  <c r="AA154" i="26"/>
  <c r="AB154" i="26"/>
  <c r="AC154" i="26"/>
  <c r="AD154" i="26"/>
  <c r="AE154" i="26"/>
  <c r="AF154" i="26"/>
  <c r="AG154" i="26"/>
  <c r="AH154" i="26"/>
  <c r="AI154" i="26"/>
  <c r="AJ154" i="26"/>
  <c r="AK154" i="26"/>
  <c r="AL154" i="26"/>
  <c r="AM154" i="26"/>
  <c r="AN154" i="26"/>
  <c r="AO154" i="26"/>
  <c r="AP154" i="26"/>
  <c r="AQ154" i="26"/>
  <c r="AR154" i="26"/>
  <c r="AS154" i="26"/>
  <c r="AT154" i="26"/>
  <c r="C155" i="26"/>
  <c r="D155" i="26"/>
  <c r="AU155" i="26" s="1"/>
  <c r="E155" i="26"/>
  <c r="F155" i="26"/>
  <c r="G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Y155" i="26"/>
  <c r="Z155" i="26"/>
  <c r="AA155" i="26"/>
  <c r="AB155" i="26"/>
  <c r="AC155" i="26"/>
  <c r="AD155" i="26"/>
  <c r="AE155" i="26"/>
  <c r="AF155" i="26"/>
  <c r="AG155" i="26"/>
  <c r="AH155" i="26"/>
  <c r="AI155" i="26"/>
  <c r="AJ155" i="26"/>
  <c r="AK155" i="26"/>
  <c r="AL155" i="26"/>
  <c r="AM155" i="26"/>
  <c r="AN155" i="26"/>
  <c r="AO155" i="26"/>
  <c r="AP155" i="26"/>
  <c r="AQ155" i="26"/>
  <c r="AR155" i="26"/>
  <c r="AS155" i="26"/>
  <c r="AT155" i="26"/>
  <c r="C156" i="26"/>
  <c r="D156" i="26"/>
  <c r="AU156" i="26" s="1"/>
  <c r="E156" i="26"/>
  <c r="F156" i="26"/>
  <c r="G156" i="26"/>
  <c r="H156" i="26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U156" i="26"/>
  <c r="V156" i="26"/>
  <c r="W156" i="26"/>
  <c r="X156" i="26"/>
  <c r="Y156" i="26"/>
  <c r="Z156" i="26"/>
  <c r="AA156" i="26"/>
  <c r="AB156" i="26"/>
  <c r="AC156" i="26"/>
  <c r="AD156" i="26"/>
  <c r="AE156" i="26"/>
  <c r="AF156" i="26"/>
  <c r="AG156" i="26"/>
  <c r="AH156" i="26"/>
  <c r="AI156" i="26"/>
  <c r="AJ156" i="26"/>
  <c r="AK156" i="26"/>
  <c r="AL156" i="26"/>
  <c r="AM156" i="26"/>
  <c r="AN156" i="26"/>
  <c r="AO156" i="26"/>
  <c r="AP156" i="26"/>
  <c r="AQ156" i="26"/>
  <c r="AR156" i="26"/>
  <c r="AS156" i="26"/>
  <c r="AT156" i="26"/>
  <c r="C157" i="26"/>
  <c r="D157" i="26"/>
  <c r="E157" i="26"/>
  <c r="F157" i="26"/>
  <c r="G157" i="26"/>
  <c r="H157" i="26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U157" i="26"/>
  <c r="V157" i="26"/>
  <c r="W157" i="26"/>
  <c r="X157" i="26"/>
  <c r="Y157" i="26"/>
  <c r="Z157" i="26"/>
  <c r="AA157" i="26"/>
  <c r="AB157" i="26"/>
  <c r="AC157" i="26"/>
  <c r="AD157" i="26"/>
  <c r="AE157" i="26"/>
  <c r="AF157" i="26"/>
  <c r="AG157" i="26"/>
  <c r="AH157" i="26"/>
  <c r="AI157" i="26"/>
  <c r="AJ157" i="26"/>
  <c r="AK157" i="26"/>
  <c r="AL157" i="26"/>
  <c r="AM157" i="26"/>
  <c r="AN157" i="26"/>
  <c r="AO157" i="26"/>
  <c r="AP157" i="26"/>
  <c r="AQ157" i="26"/>
  <c r="AR157" i="26"/>
  <c r="AS157" i="26"/>
  <c r="AT157" i="26"/>
  <c r="AU157" i="26"/>
  <c r="C158" i="26"/>
  <c r="D158" i="26"/>
  <c r="E158" i="26"/>
  <c r="F158" i="26"/>
  <c r="AU158" i="26" s="1"/>
  <c r="G158" i="26"/>
  <c r="H158" i="26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U158" i="26"/>
  <c r="V158" i="26"/>
  <c r="W158" i="26"/>
  <c r="X158" i="26"/>
  <c r="Y158" i="26"/>
  <c r="Z158" i="26"/>
  <c r="Z170" i="26" s="1"/>
  <c r="AA158" i="26"/>
  <c r="AB158" i="26"/>
  <c r="AC158" i="26"/>
  <c r="AD158" i="26"/>
  <c r="AE158" i="26"/>
  <c r="AF158" i="26"/>
  <c r="AG158" i="26"/>
  <c r="AH158" i="26"/>
  <c r="AI158" i="26"/>
  <c r="AJ158" i="26"/>
  <c r="AK158" i="26"/>
  <c r="AL158" i="26"/>
  <c r="AM158" i="26"/>
  <c r="AN158" i="26"/>
  <c r="AO158" i="26"/>
  <c r="AP158" i="26"/>
  <c r="AQ158" i="26"/>
  <c r="AR158" i="26"/>
  <c r="AS158" i="26"/>
  <c r="AT158" i="26"/>
  <c r="C159" i="26"/>
  <c r="D159" i="26"/>
  <c r="AU159" i="26" s="1"/>
  <c r="E159" i="26"/>
  <c r="F159" i="26"/>
  <c r="G159" i="26"/>
  <c r="H159" i="26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U159" i="26"/>
  <c r="V159" i="26"/>
  <c r="W159" i="26"/>
  <c r="X159" i="26"/>
  <c r="Y159" i="26"/>
  <c r="Z159" i="26"/>
  <c r="AA159" i="26"/>
  <c r="AB159" i="26"/>
  <c r="AC159" i="26"/>
  <c r="AD159" i="26"/>
  <c r="AE159" i="26"/>
  <c r="AF159" i="26"/>
  <c r="AG159" i="26"/>
  <c r="AH159" i="26"/>
  <c r="AI159" i="26"/>
  <c r="AJ159" i="26"/>
  <c r="AK159" i="26"/>
  <c r="AL159" i="26"/>
  <c r="AM159" i="26"/>
  <c r="AN159" i="26"/>
  <c r="AO159" i="26"/>
  <c r="AP159" i="26"/>
  <c r="AQ159" i="26"/>
  <c r="AR159" i="26"/>
  <c r="AS159" i="26"/>
  <c r="AT159" i="26"/>
  <c r="C160" i="26"/>
  <c r="D160" i="26"/>
  <c r="AU160" i="26" s="1"/>
  <c r="E160" i="26"/>
  <c r="F160" i="26"/>
  <c r="G160" i="26"/>
  <c r="H160" i="26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U160" i="26"/>
  <c r="V160" i="26"/>
  <c r="W160" i="26"/>
  <c r="X160" i="26"/>
  <c r="Y160" i="26"/>
  <c r="Z160" i="26"/>
  <c r="AA160" i="26"/>
  <c r="AB160" i="26"/>
  <c r="AC160" i="26"/>
  <c r="AD160" i="26"/>
  <c r="AE160" i="26"/>
  <c r="AF160" i="26"/>
  <c r="AG160" i="26"/>
  <c r="AH160" i="26"/>
  <c r="AI160" i="26"/>
  <c r="AJ160" i="26"/>
  <c r="AK160" i="26"/>
  <c r="AL160" i="26"/>
  <c r="AM160" i="26"/>
  <c r="AN160" i="26"/>
  <c r="AO160" i="26"/>
  <c r="AP160" i="26"/>
  <c r="AQ160" i="26"/>
  <c r="AR160" i="26"/>
  <c r="AS160" i="26"/>
  <c r="AT160" i="26"/>
  <c r="C161" i="26"/>
  <c r="D161" i="26"/>
  <c r="E161" i="26"/>
  <c r="F161" i="26"/>
  <c r="G161" i="26"/>
  <c r="H161" i="26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U161" i="26"/>
  <c r="V161" i="26"/>
  <c r="W161" i="26"/>
  <c r="X161" i="26"/>
  <c r="Y161" i="26"/>
  <c r="Z161" i="26"/>
  <c r="AA161" i="26"/>
  <c r="AB161" i="26"/>
  <c r="AC161" i="26"/>
  <c r="AD161" i="26"/>
  <c r="AE161" i="26"/>
  <c r="AF161" i="26"/>
  <c r="AG161" i="26"/>
  <c r="AH161" i="26"/>
  <c r="AI161" i="26"/>
  <c r="AJ161" i="26"/>
  <c r="AK161" i="26"/>
  <c r="AL161" i="26"/>
  <c r="AM161" i="26"/>
  <c r="AN161" i="26"/>
  <c r="AO161" i="26"/>
  <c r="AP161" i="26"/>
  <c r="AQ161" i="26"/>
  <c r="AR161" i="26"/>
  <c r="AS161" i="26"/>
  <c r="AT161" i="26"/>
  <c r="AU161" i="26"/>
  <c r="AU162" i="26"/>
  <c r="C163" i="26"/>
  <c r="D163" i="26"/>
  <c r="E163" i="26"/>
  <c r="F163" i="26"/>
  <c r="G163" i="26"/>
  <c r="H163" i="26"/>
  <c r="J163" i="26"/>
  <c r="K163" i="26"/>
  <c r="L163" i="26"/>
  <c r="M163" i="26"/>
  <c r="N163" i="26"/>
  <c r="O163" i="26"/>
  <c r="P163" i="26"/>
  <c r="Q163" i="26"/>
  <c r="R163" i="26"/>
  <c r="S163" i="26"/>
  <c r="T163" i="26"/>
  <c r="U163" i="26"/>
  <c r="V163" i="26"/>
  <c r="W163" i="26"/>
  <c r="Y163" i="26"/>
  <c r="Z163" i="26"/>
  <c r="AA163" i="26"/>
  <c r="AB163" i="26"/>
  <c r="AC163" i="26"/>
  <c r="AD163" i="26"/>
  <c r="AE163" i="26"/>
  <c r="AF163" i="26"/>
  <c r="AG163" i="26"/>
  <c r="AH163" i="26"/>
  <c r="AI163" i="26"/>
  <c r="AJ163" i="26"/>
  <c r="AK163" i="26"/>
  <c r="AL163" i="26"/>
  <c r="AM163" i="26"/>
  <c r="AN163" i="26"/>
  <c r="AO163" i="26"/>
  <c r="AP163" i="26"/>
  <c r="AQ163" i="26"/>
  <c r="AR163" i="26"/>
  <c r="AS163" i="26"/>
  <c r="AT163" i="26"/>
  <c r="AU163" i="26"/>
  <c r="C164" i="26"/>
  <c r="D164" i="26"/>
  <c r="E164" i="26"/>
  <c r="F164" i="26"/>
  <c r="AU164" i="26" s="1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D170" i="26" s="1"/>
  <c r="AE164" i="26"/>
  <c r="AF164" i="26"/>
  <c r="AG164" i="26"/>
  <c r="AH164" i="26"/>
  <c r="AH170" i="26" s="1"/>
  <c r="AI164" i="26"/>
  <c r="AJ164" i="26"/>
  <c r="AK164" i="26"/>
  <c r="AL164" i="26"/>
  <c r="AL170" i="26" s="1"/>
  <c r="AM164" i="26"/>
  <c r="AN164" i="26"/>
  <c r="AO164" i="26"/>
  <c r="AP164" i="26"/>
  <c r="AQ164" i="26"/>
  <c r="AR164" i="26"/>
  <c r="AS164" i="26"/>
  <c r="AT164" i="26"/>
  <c r="C165" i="26"/>
  <c r="D165" i="26"/>
  <c r="E165" i="26"/>
  <c r="AU165" i="26" s="1"/>
  <c r="F165" i="26"/>
  <c r="G165" i="26"/>
  <c r="H165" i="26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Z165" i="26"/>
  <c r="AA165" i="26"/>
  <c r="AB165" i="26"/>
  <c r="AC165" i="26"/>
  <c r="AD165" i="26"/>
  <c r="AE165" i="26"/>
  <c r="AF165" i="26"/>
  <c r="AG165" i="26"/>
  <c r="AH165" i="26"/>
  <c r="AI165" i="26"/>
  <c r="AJ165" i="26"/>
  <c r="AK165" i="26"/>
  <c r="AL165" i="26"/>
  <c r="AM165" i="26"/>
  <c r="AN165" i="26"/>
  <c r="AO165" i="26"/>
  <c r="AP165" i="26"/>
  <c r="AQ165" i="26"/>
  <c r="AR165" i="26"/>
  <c r="AS165" i="26"/>
  <c r="AT165" i="26"/>
  <c r="C166" i="26"/>
  <c r="D166" i="26"/>
  <c r="AU166" i="26" s="1"/>
  <c r="E166" i="26"/>
  <c r="F166" i="26"/>
  <c r="G166" i="26"/>
  <c r="H166" i="26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U166" i="26"/>
  <c r="V166" i="26"/>
  <c r="W166" i="26"/>
  <c r="X166" i="26"/>
  <c r="Y166" i="26"/>
  <c r="Z166" i="26"/>
  <c r="AA166" i="26"/>
  <c r="AB166" i="26"/>
  <c r="AC166" i="26"/>
  <c r="AD166" i="26"/>
  <c r="AE166" i="26"/>
  <c r="AF166" i="26"/>
  <c r="AG166" i="26"/>
  <c r="AH166" i="26"/>
  <c r="AI166" i="26"/>
  <c r="AJ166" i="26"/>
  <c r="AK166" i="26"/>
  <c r="AL166" i="26"/>
  <c r="AM166" i="26"/>
  <c r="AN166" i="26"/>
  <c r="AO166" i="26"/>
  <c r="AP166" i="26"/>
  <c r="AQ166" i="26"/>
  <c r="AR166" i="26"/>
  <c r="AS166" i="26"/>
  <c r="AT166" i="26"/>
  <c r="C167" i="26"/>
  <c r="D167" i="26"/>
  <c r="E167" i="26"/>
  <c r="F167" i="26"/>
  <c r="G167" i="26"/>
  <c r="H167" i="26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U167" i="26"/>
  <c r="V167" i="26"/>
  <c r="W167" i="26"/>
  <c r="X167" i="26"/>
  <c r="Y167" i="26"/>
  <c r="Z167" i="26"/>
  <c r="AA167" i="26"/>
  <c r="AB167" i="26"/>
  <c r="AC167" i="26"/>
  <c r="AD167" i="26"/>
  <c r="AE167" i="26"/>
  <c r="AF167" i="26"/>
  <c r="AG167" i="26"/>
  <c r="AH167" i="26"/>
  <c r="AI167" i="26"/>
  <c r="AJ167" i="26"/>
  <c r="AK167" i="26"/>
  <c r="AL167" i="26"/>
  <c r="AM167" i="26"/>
  <c r="AN167" i="26"/>
  <c r="AO167" i="26"/>
  <c r="AP167" i="26"/>
  <c r="AQ167" i="26"/>
  <c r="AR167" i="26"/>
  <c r="AS167" i="26"/>
  <c r="AT167" i="26"/>
  <c r="AU167" i="26"/>
  <c r="C168" i="26"/>
  <c r="D168" i="26"/>
  <c r="E168" i="26"/>
  <c r="F168" i="26"/>
  <c r="AU168" i="26" s="1"/>
  <c r="G168" i="26"/>
  <c r="H168" i="26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U168" i="26"/>
  <c r="V168" i="26"/>
  <c r="W168" i="26"/>
  <c r="X168" i="26"/>
  <c r="Y168" i="26"/>
  <c r="Z168" i="26"/>
  <c r="AA168" i="26"/>
  <c r="AB168" i="26"/>
  <c r="AC168" i="26"/>
  <c r="AD168" i="26"/>
  <c r="AE168" i="26"/>
  <c r="AF168" i="26"/>
  <c r="AG168" i="26"/>
  <c r="AH168" i="26"/>
  <c r="AI168" i="26"/>
  <c r="AJ168" i="26"/>
  <c r="AK168" i="26"/>
  <c r="AL168" i="26"/>
  <c r="AM168" i="26"/>
  <c r="AN168" i="26"/>
  <c r="AO168" i="26"/>
  <c r="AP168" i="26"/>
  <c r="AP170" i="26" s="1"/>
  <c r="AQ168" i="26"/>
  <c r="AR168" i="26"/>
  <c r="AS168" i="26"/>
  <c r="AT168" i="26"/>
  <c r="C169" i="26"/>
  <c r="D169" i="26"/>
  <c r="E169" i="26"/>
  <c r="AU169" i="26" s="1"/>
  <c r="F169" i="26"/>
  <c r="G169" i="26"/>
  <c r="H169" i="26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U169" i="26"/>
  <c r="V169" i="26"/>
  <c r="W169" i="26"/>
  <c r="X169" i="26"/>
  <c r="Y169" i="26"/>
  <c r="Z169" i="26"/>
  <c r="AA169" i="26"/>
  <c r="AB169" i="26"/>
  <c r="AC169" i="26"/>
  <c r="AD169" i="26"/>
  <c r="AE169" i="26"/>
  <c r="AF169" i="26"/>
  <c r="AG169" i="26"/>
  <c r="AH169" i="26"/>
  <c r="AI169" i="26"/>
  <c r="AJ169" i="26"/>
  <c r="AK169" i="26"/>
  <c r="AL169" i="26"/>
  <c r="AM169" i="26"/>
  <c r="AN169" i="26"/>
  <c r="AO169" i="26"/>
  <c r="AP169" i="26"/>
  <c r="AQ169" i="26"/>
  <c r="AR169" i="26"/>
  <c r="AS169" i="26"/>
  <c r="AT169" i="26"/>
  <c r="C170" i="26"/>
  <c r="D170" i="26"/>
  <c r="E170" i="26"/>
  <c r="G170" i="26"/>
  <c r="H170" i="26"/>
  <c r="I170" i="26"/>
  <c r="K170" i="26"/>
  <c r="L170" i="26"/>
  <c r="M170" i="26"/>
  <c r="O170" i="26"/>
  <c r="P170" i="26"/>
  <c r="Q170" i="26"/>
  <c r="S170" i="26"/>
  <c r="T170" i="26"/>
  <c r="U170" i="26"/>
  <c r="W170" i="26"/>
  <c r="X170" i="26"/>
  <c r="Y170" i="26"/>
  <c r="AA170" i="26"/>
  <c r="AB170" i="26"/>
  <c r="AC170" i="26"/>
  <c r="AE170" i="26"/>
  <c r="AF170" i="26"/>
  <c r="AG170" i="26"/>
  <c r="AI170" i="26"/>
  <c r="AJ170" i="26"/>
  <c r="AK170" i="26"/>
  <c r="AM170" i="26"/>
  <c r="AN170" i="26"/>
  <c r="AO170" i="26"/>
  <c r="AQ170" i="26"/>
  <c r="AR170" i="26"/>
  <c r="AS170" i="26"/>
  <c r="AT170" i="26"/>
  <c r="C171" i="26"/>
  <c r="D171" i="26"/>
  <c r="E171" i="26"/>
  <c r="F171" i="26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Z171" i="26"/>
  <c r="AA171" i="26"/>
  <c r="AB171" i="26"/>
  <c r="AC171" i="26"/>
  <c r="AD171" i="26"/>
  <c r="AE171" i="26"/>
  <c r="AF171" i="26"/>
  <c r="AG171" i="26"/>
  <c r="AH171" i="26"/>
  <c r="AI171" i="26"/>
  <c r="AJ171" i="26"/>
  <c r="AK171" i="26"/>
  <c r="AL171" i="26"/>
  <c r="AM171" i="26"/>
  <c r="AN171" i="26"/>
  <c r="AO171" i="26"/>
  <c r="AP171" i="26"/>
  <c r="AQ171" i="26"/>
  <c r="AR171" i="26"/>
  <c r="AS171" i="26"/>
  <c r="AT171" i="26"/>
  <c r="AU171" i="26"/>
  <c r="C174" i="26"/>
  <c r="D174" i="26"/>
  <c r="E174" i="26"/>
  <c r="F174" i="26"/>
  <c r="G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AC174" i="26"/>
  <c r="AD174" i="26"/>
  <c r="AE174" i="26"/>
  <c r="AF174" i="26"/>
  <c r="AG174" i="26"/>
  <c r="AH174" i="26"/>
  <c r="AI174" i="26"/>
  <c r="AJ174" i="26"/>
  <c r="AK174" i="26"/>
  <c r="AL174" i="26"/>
  <c r="AM174" i="26"/>
  <c r="AN174" i="26"/>
  <c r="AO174" i="26"/>
  <c r="AP174" i="26"/>
  <c r="AQ174" i="26"/>
  <c r="AR174" i="26"/>
  <c r="AS174" i="26"/>
  <c r="AT174" i="26"/>
  <c r="AU174" i="26"/>
  <c r="AV174" i="26"/>
  <c r="AW174" i="26"/>
  <c r="AX174" i="26"/>
  <c r="AY174" i="26"/>
  <c r="AZ174" i="26"/>
  <c r="BA174" i="26"/>
  <c r="BB174" i="26"/>
  <c r="BC174" i="26"/>
  <c r="BD174" i="26"/>
  <c r="BE174" i="26"/>
  <c r="BF174" i="26"/>
  <c r="BG174" i="26"/>
  <c r="BH174" i="26"/>
  <c r="BI174" i="26"/>
  <c r="BJ174" i="26"/>
  <c r="BK174" i="26"/>
  <c r="BL174" i="26"/>
  <c r="BM174" i="26"/>
  <c r="BN174" i="26"/>
  <c r="BO174" i="26"/>
  <c r="BP174" i="26"/>
  <c r="BQ174" i="26"/>
  <c r="BR174" i="26"/>
  <c r="BS174" i="26"/>
  <c r="BT174" i="26"/>
  <c r="BU174" i="26"/>
  <c r="BV174" i="26"/>
  <c r="BW174" i="26"/>
  <c r="BX174" i="26"/>
  <c r="BY174" i="26"/>
  <c r="BZ174" i="26"/>
  <c r="CA174" i="26"/>
  <c r="CB174" i="26"/>
  <c r="CC174" i="26"/>
  <c r="CD174" i="26"/>
  <c r="CE174" i="26"/>
  <c r="CF174" i="26"/>
  <c r="CG174" i="26"/>
  <c r="CH174" i="26"/>
  <c r="C175" i="26"/>
  <c r="D175" i="26"/>
  <c r="E175" i="26"/>
  <c r="F175" i="26"/>
  <c r="G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Z175" i="26"/>
  <c r="AA175" i="26"/>
  <c r="AB175" i="26"/>
  <c r="AC175" i="26"/>
  <c r="AD175" i="26"/>
  <c r="AE175" i="26"/>
  <c r="AF175" i="26"/>
  <c r="AG175" i="26"/>
  <c r="AH175" i="26"/>
  <c r="AI175" i="26"/>
  <c r="AJ175" i="26"/>
  <c r="AK175" i="26"/>
  <c r="AL175" i="26"/>
  <c r="AM175" i="26"/>
  <c r="AN175" i="26"/>
  <c r="AO175" i="26"/>
  <c r="AP175" i="26"/>
  <c r="AQ175" i="26"/>
  <c r="AR175" i="26"/>
  <c r="AS175" i="26"/>
  <c r="AT175" i="26"/>
  <c r="AU175" i="26"/>
  <c r="AV175" i="26"/>
  <c r="AW175" i="26"/>
  <c r="AX175" i="26"/>
  <c r="AY175" i="26"/>
  <c r="AZ175" i="26"/>
  <c r="BA175" i="26"/>
  <c r="BB175" i="26"/>
  <c r="BC175" i="26"/>
  <c r="BD175" i="26"/>
  <c r="BE175" i="26"/>
  <c r="BF175" i="26"/>
  <c r="BG175" i="26"/>
  <c r="BH175" i="26"/>
  <c r="BI175" i="26"/>
  <c r="BJ175" i="26"/>
  <c r="BK175" i="26"/>
  <c r="BL175" i="26"/>
  <c r="BM175" i="26"/>
  <c r="BN175" i="26"/>
  <c r="BO175" i="26"/>
  <c r="BP175" i="26"/>
  <c r="BQ175" i="26"/>
  <c r="BR175" i="26"/>
  <c r="BS175" i="26"/>
  <c r="BT175" i="26"/>
  <c r="BU175" i="26"/>
  <c r="BV175" i="26"/>
  <c r="BW175" i="26"/>
  <c r="BX175" i="26"/>
  <c r="BY175" i="26"/>
  <c r="BZ175" i="26"/>
  <c r="CA175" i="26"/>
  <c r="CB175" i="26"/>
  <c r="CC175" i="26"/>
  <c r="CD175" i="26"/>
  <c r="CE175" i="26"/>
  <c r="CF175" i="26"/>
  <c r="CG175" i="26"/>
  <c r="CH175" i="26"/>
  <c r="C176" i="26"/>
  <c r="D176" i="26"/>
  <c r="E176" i="26"/>
  <c r="F176" i="26"/>
  <c r="G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Z176" i="26"/>
  <c r="AA176" i="26"/>
  <c r="AB176" i="26"/>
  <c r="AC176" i="26"/>
  <c r="AD176" i="26"/>
  <c r="AE176" i="26"/>
  <c r="AF176" i="26"/>
  <c r="AG176" i="26"/>
  <c r="AH176" i="26"/>
  <c r="AI176" i="26"/>
  <c r="AJ176" i="26"/>
  <c r="AK176" i="26"/>
  <c r="AL176" i="26"/>
  <c r="AM176" i="26"/>
  <c r="AN176" i="26"/>
  <c r="AO176" i="26"/>
  <c r="AP176" i="26"/>
  <c r="AQ176" i="26"/>
  <c r="AR176" i="26"/>
  <c r="AS176" i="26"/>
  <c r="AT176" i="26"/>
  <c r="AU176" i="26"/>
  <c r="AV176" i="26"/>
  <c r="AW176" i="26"/>
  <c r="AX176" i="26"/>
  <c r="AY176" i="26"/>
  <c r="AZ176" i="26"/>
  <c r="BA176" i="26"/>
  <c r="BB176" i="26"/>
  <c r="BC176" i="26"/>
  <c r="BD176" i="26"/>
  <c r="BE176" i="26"/>
  <c r="BF176" i="26"/>
  <c r="BG176" i="26"/>
  <c r="BH176" i="26"/>
  <c r="BI176" i="26"/>
  <c r="BJ176" i="26"/>
  <c r="BK176" i="26"/>
  <c r="BL176" i="26"/>
  <c r="BM176" i="26"/>
  <c r="BN176" i="26"/>
  <c r="BO176" i="26"/>
  <c r="BP176" i="26"/>
  <c r="BQ176" i="26"/>
  <c r="BR176" i="26"/>
  <c r="BS176" i="26"/>
  <c r="BT176" i="26"/>
  <c r="BU176" i="26"/>
  <c r="BV176" i="26"/>
  <c r="BW176" i="26"/>
  <c r="BX176" i="26"/>
  <c r="BY176" i="26"/>
  <c r="BZ176" i="26"/>
  <c r="CA176" i="26"/>
  <c r="CB176" i="26"/>
  <c r="CC176" i="26"/>
  <c r="CD176" i="26"/>
  <c r="CE176" i="26"/>
  <c r="CF176" i="26"/>
  <c r="CG176" i="26"/>
  <c r="CH176" i="26"/>
  <c r="C177" i="26"/>
  <c r="D177" i="26"/>
  <c r="E177" i="26"/>
  <c r="F177" i="26"/>
  <c r="G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Z177" i="26"/>
  <c r="AA177" i="26"/>
  <c r="AB177" i="26"/>
  <c r="AC177" i="26"/>
  <c r="AD177" i="26"/>
  <c r="AE177" i="26"/>
  <c r="AF177" i="26"/>
  <c r="AG177" i="26"/>
  <c r="AH177" i="26"/>
  <c r="AI177" i="26"/>
  <c r="AJ177" i="26"/>
  <c r="AK177" i="26"/>
  <c r="AL177" i="26"/>
  <c r="AM177" i="26"/>
  <c r="AN177" i="26"/>
  <c r="AO177" i="26"/>
  <c r="AP177" i="26"/>
  <c r="AQ177" i="26"/>
  <c r="AR177" i="26"/>
  <c r="AS177" i="26"/>
  <c r="AT177" i="26"/>
  <c r="AU177" i="26"/>
  <c r="AV177" i="26"/>
  <c r="AW177" i="26"/>
  <c r="AX177" i="26"/>
  <c r="AY177" i="26"/>
  <c r="AZ177" i="26"/>
  <c r="BA177" i="26"/>
  <c r="BB177" i="26"/>
  <c r="BC177" i="26"/>
  <c r="BD177" i="26"/>
  <c r="BE177" i="26"/>
  <c r="BF177" i="26"/>
  <c r="BG177" i="26"/>
  <c r="BH177" i="26"/>
  <c r="BI177" i="26"/>
  <c r="BJ177" i="26"/>
  <c r="BK177" i="26"/>
  <c r="BL177" i="26"/>
  <c r="BM177" i="26"/>
  <c r="BN177" i="26"/>
  <c r="BO177" i="26"/>
  <c r="BP177" i="26"/>
  <c r="BQ177" i="26"/>
  <c r="BR177" i="26"/>
  <c r="BS177" i="26"/>
  <c r="BT177" i="26"/>
  <c r="BU177" i="26"/>
  <c r="BV177" i="26"/>
  <c r="BW177" i="26"/>
  <c r="BX177" i="26"/>
  <c r="BY177" i="26"/>
  <c r="BZ177" i="26"/>
  <c r="CA177" i="26"/>
  <c r="CB177" i="26"/>
  <c r="CC177" i="26"/>
  <c r="CD177" i="26"/>
  <c r="CE177" i="26"/>
  <c r="CF177" i="26"/>
  <c r="CG177" i="26"/>
  <c r="CH177" i="26"/>
  <c r="C178" i="26"/>
  <c r="D178" i="26"/>
  <c r="E178" i="26"/>
  <c r="F178" i="26"/>
  <c r="G178" i="26"/>
  <c r="H178" i="26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U178" i="26"/>
  <c r="V178" i="26"/>
  <c r="W178" i="26"/>
  <c r="X178" i="26"/>
  <c r="Y178" i="26"/>
  <c r="Z178" i="26"/>
  <c r="AA178" i="26"/>
  <c r="AB178" i="26"/>
  <c r="AC178" i="26"/>
  <c r="AD178" i="26"/>
  <c r="AE178" i="26"/>
  <c r="AF178" i="26"/>
  <c r="AG178" i="26"/>
  <c r="AH178" i="26"/>
  <c r="AI178" i="26"/>
  <c r="AJ178" i="26"/>
  <c r="AK178" i="26"/>
  <c r="AL178" i="26"/>
  <c r="AM178" i="26"/>
  <c r="AN178" i="26"/>
  <c r="AO178" i="26"/>
  <c r="AP178" i="26"/>
  <c r="AQ178" i="26"/>
  <c r="AR178" i="26"/>
  <c r="AS178" i="26"/>
  <c r="AT178" i="26"/>
  <c r="AU178" i="26"/>
  <c r="AV178" i="26"/>
  <c r="AW178" i="26"/>
  <c r="AX178" i="26"/>
  <c r="AY178" i="26"/>
  <c r="AZ178" i="26"/>
  <c r="BA178" i="26"/>
  <c r="BB178" i="26"/>
  <c r="BC178" i="26"/>
  <c r="BD178" i="26"/>
  <c r="BE178" i="26"/>
  <c r="BF178" i="26"/>
  <c r="BG178" i="26"/>
  <c r="BH178" i="26"/>
  <c r="BI178" i="26"/>
  <c r="BJ178" i="26"/>
  <c r="BK178" i="26"/>
  <c r="BL178" i="26"/>
  <c r="BM178" i="26"/>
  <c r="BN178" i="26"/>
  <c r="BO178" i="26"/>
  <c r="BP178" i="26"/>
  <c r="BQ178" i="26"/>
  <c r="BR178" i="26"/>
  <c r="BS178" i="26"/>
  <c r="BT178" i="26"/>
  <c r="BU178" i="26"/>
  <c r="BV178" i="26"/>
  <c r="BW178" i="26"/>
  <c r="BX178" i="26"/>
  <c r="BY178" i="26"/>
  <c r="BZ178" i="26"/>
  <c r="CA178" i="26"/>
  <c r="CB178" i="26"/>
  <c r="CC178" i="26"/>
  <c r="CD178" i="26"/>
  <c r="CE178" i="26"/>
  <c r="CF178" i="26"/>
  <c r="CG178" i="26"/>
  <c r="CH178" i="26"/>
  <c r="C179" i="26"/>
  <c r="D179" i="26"/>
  <c r="E179" i="26"/>
  <c r="F179" i="26"/>
  <c r="G179" i="26"/>
  <c r="H179" i="26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U179" i="26"/>
  <c r="V179" i="26"/>
  <c r="W179" i="26"/>
  <c r="X179" i="26"/>
  <c r="Y179" i="26"/>
  <c r="Z179" i="26"/>
  <c r="AA179" i="26"/>
  <c r="AB179" i="26"/>
  <c r="AC179" i="26"/>
  <c r="AD179" i="26"/>
  <c r="AE179" i="26"/>
  <c r="AF179" i="26"/>
  <c r="AG179" i="26"/>
  <c r="AH179" i="26"/>
  <c r="AI179" i="26"/>
  <c r="AJ179" i="26"/>
  <c r="AK179" i="26"/>
  <c r="AL179" i="26"/>
  <c r="AM179" i="26"/>
  <c r="AN179" i="26"/>
  <c r="AO179" i="26"/>
  <c r="AP179" i="26"/>
  <c r="AQ179" i="26"/>
  <c r="AR179" i="26"/>
  <c r="AS179" i="26"/>
  <c r="AT179" i="26"/>
  <c r="AU179" i="26"/>
  <c r="AV179" i="26"/>
  <c r="AW179" i="26"/>
  <c r="AX179" i="26"/>
  <c r="AY179" i="26"/>
  <c r="AZ179" i="26"/>
  <c r="BA179" i="26"/>
  <c r="BB179" i="26"/>
  <c r="BC179" i="26"/>
  <c r="BD179" i="26"/>
  <c r="BE179" i="26"/>
  <c r="BF179" i="26"/>
  <c r="BG179" i="26"/>
  <c r="BH179" i="26"/>
  <c r="BI179" i="26"/>
  <c r="BJ179" i="26"/>
  <c r="BK179" i="26"/>
  <c r="BL179" i="26"/>
  <c r="BM179" i="26"/>
  <c r="BN179" i="26"/>
  <c r="BO179" i="26"/>
  <c r="BP179" i="26"/>
  <c r="BQ179" i="26"/>
  <c r="BR179" i="26"/>
  <c r="BS179" i="26"/>
  <c r="BT179" i="26"/>
  <c r="BU179" i="26"/>
  <c r="BV179" i="26"/>
  <c r="BW179" i="26"/>
  <c r="BX179" i="26"/>
  <c r="BY179" i="26"/>
  <c r="BZ179" i="26"/>
  <c r="CA179" i="26"/>
  <c r="CB179" i="26"/>
  <c r="CC179" i="26"/>
  <c r="CD179" i="26"/>
  <c r="CE179" i="26"/>
  <c r="CF179" i="26"/>
  <c r="CG179" i="26"/>
  <c r="CH179" i="26"/>
  <c r="C180" i="26"/>
  <c r="D180" i="26"/>
  <c r="E180" i="26"/>
  <c r="F180" i="26"/>
  <c r="G180" i="26"/>
  <c r="H180" i="26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U180" i="26"/>
  <c r="V180" i="26"/>
  <c r="W180" i="26"/>
  <c r="X180" i="26"/>
  <c r="Y180" i="26"/>
  <c r="Z180" i="26"/>
  <c r="AA180" i="26"/>
  <c r="AB180" i="26"/>
  <c r="AC180" i="26"/>
  <c r="AD180" i="26"/>
  <c r="AE180" i="26"/>
  <c r="AF180" i="26"/>
  <c r="AG180" i="26"/>
  <c r="AH180" i="26"/>
  <c r="AI180" i="26"/>
  <c r="AJ180" i="26"/>
  <c r="AK180" i="26"/>
  <c r="AL180" i="26"/>
  <c r="AM180" i="26"/>
  <c r="AN180" i="26"/>
  <c r="AO180" i="26"/>
  <c r="AP180" i="26"/>
  <c r="AQ180" i="26"/>
  <c r="AR180" i="26"/>
  <c r="AS180" i="26"/>
  <c r="AT180" i="26"/>
  <c r="AU180" i="26"/>
  <c r="AV180" i="26"/>
  <c r="AW180" i="26"/>
  <c r="AX180" i="26"/>
  <c r="AY180" i="26"/>
  <c r="AZ180" i="26"/>
  <c r="BA180" i="26"/>
  <c r="BB180" i="26"/>
  <c r="BC180" i="26"/>
  <c r="BD180" i="26"/>
  <c r="BE180" i="26"/>
  <c r="BF180" i="26"/>
  <c r="BG180" i="26"/>
  <c r="BH180" i="26"/>
  <c r="BI180" i="26"/>
  <c r="BJ180" i="26"/>
  <c r="BK180" i="26"/>
  <c r="BL180" i="26"/>
  <c r="BM180" i="26"/>
  <c r="BN180" i="26"/>
  <c r="BO180" i="26"/>
  <c r="BP180" i="26"/>
  <c r="BQ180" i="26"/>
  <c r="BR180" i="26"/>
  <c r="BS180" i="26"/>
  <c r="BT180" i="26"/>
  <c r="BU180" i="26"/>
  <c r="BV180" i="26"/>
  <c r="BW180" i="26"/>
  <c r="BX180" i="26"/>
  <c r="BY180" i="26"/>
  <c r="BZ180" i="26"/>
  <c r="CA180" i="26"/>
  <c r="CB180" i="26"/>
  <c r="CC180" i="26"/>
  <c r="CD180" i="26"/>
  <c r="CE180" i="26"/>
  <c r="CF180" i="26"/>
  <c r="CG180" i="26"/>
  <c r="CH180" i="26"/>
  <c r="C181" i="26"/>
  <c r="D181" i="26"/>
  <c r="E181" i="26"/>
  <c r="F181" i="26"/>
  <c r="G181" i="26"/>
  <c r="H181" i="26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U181" i="26"/>
  <c r="V181" i="26"/>
  <c r="W181" i="26"/>
  <c r="X181" i="26"/>
  <c r="Y181" i="26"/>
  <c r="Z181" i="26"/>
  <c r="AA181" i="26"/>
  <c r="AB181" i="26"/>
  <c r="AC181" i="26"/>
  <c r="AD181" i="26"/>
  <c r="AE181" i="26"/>
  <c r="AF181" i="26"/>
  <c r="AG181" i="26"/>
  <c r="AH181" i="26"/>
  <c r="AI181" i="26"/>
  <c r="AJ181" i="26"/>
  <c r="AK181" i="26"/>
  <c r="AL181" i="26"/>
  <c r="AM181" i="26"/>
  <c r="AN181" i="26"/>
  <c r="AO181" i="26"/>
  <c r="AP181" i="26"/>
  <c r="AQ181" i="26"/>
  <c r="AR181" i="26"/>
  <c r="AS181" i="26"/>
  <c r="AT181" i="26"/>
  <c r="AU181" i="26"/>
  <c r="AV181" i="26"/>
  <c r="AW181" i="26"/>
  <c r="AX181" i="26"/>
  <c r="AY181" i="26"/>
  <c r="AZ181" i="26"/>
  <c r="BA181" i="26"/>
  <c r="BB181" i="26"/>
  <c r="BC181" i="26"/>
  <c r="BD181" i="26"/>
  <c r="BE181" i="26"/>
  <c r="BF181" i="26"/>
  <c r="BG181" i="26"/>
  <c r="BH181" i="26"/>
  <c r="BI181" i="26"/>
  <c r="BJ181" i="26"/>
  <c r="BK181" i="26"/>
  <c r="BL181" i="26"/>
  <c r="BM181" i="26"/>
  <c r="BN181" i="26"/>
  <c r="BO181" i="26"/>
  <c r="BP181" i="26"/>
  <c r="BQ181" i="26"/>
  <c r="BR181" i="26"/>
  <c r="BS181" i="26"/>
  <c r="BT181" i="26"/>
  <c r="BU181" i="26"/>
  <c r="BV181" i="26"/>
  <c r="BW181" i="26"/>
  <c r="BX181" i="26"/>
  <c r="BY181" i="26"/>
  <c r="BZ181" i="26"/>
  <c r="CA181" i="26"/>
  <c r="CB181" i="26"/>
  <c r="CC181" i="26"/>
  <c r="CD181" i="26"/>
  <c r="CE181" i="26"/>
  <c r="CF181" i="26"/>
  <c r="CG181" i="26"/>
  <c r="CH181" i="26"/>
  <c r="C182" i="26"/>
  <c r="D182" i="26"/>
  <c r="E182" i="26"/>
  <c r="F182" i="26"/>
  <c r="G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Z182" i="26"/>
  <c r="AA182" i="26"/>
  <c r="AB182" i="26"/>
  <c r="AC182" i="26"/>
  <c r="AD182" i="26"/>
  <c r="AE182" i="26"/>
  <c r="AF182" i="26"/>
  <c r="AG182" i="26"/>
  <c r="AH182" i="26"/>
  <c r="AI182" i="26"/>
  <c r="AJ182" i="26"/>
  <c r="AK182" i="26"/>
  <c r="AL182" i="26"/>
  <c r="AM182" i="26"/>
  <c r="AN182" i="26"/>
  <c r="AO182" i="26"/>
  <c r="AP182" i="26"/>
  <c r="AQ182" i="26"/>
  <c r="AR182" i="26"/>
  <c r="AS182" i="26"/>
  <c r="AT182" i="26"/>
  <c r="AU182" i="26"/>
  <c r="AV182" i="26"/>
  <c r="AW182" i="26"/>
  <c r="AX182" i="26"/>
  <c r="AY182" i="26"/>
  <c r="AZ182" i="26"/>
  <c r="BA182" i="26"/>
  <c r="BB182" i="26"/>
  <c r="BC182" i="26"/>
  <c r="BD182" i="26"/>
  <c r="BE182" i="26"/>
  <c r="BF182" i="26"/>
  <c r="BG182" i="26"/>
  <c r="BH182" i="26"/>
  <c r="BI182" i="26"/>
  <c r="BJ182" i="26"/>
  <c r="BK182" i="26"/>
  <c r="BL182" i="26"/>
  <c r="BM182" i="26"/>
  <c r="BN182" i="26"/>
  <c r="BO182" i="26"/>
  <c r="BP182" i="26"/>
  <c r="BQ182" i="26"/>
  <c r="BR182" i="26"/>
  <c r="BS182" i="26"/>
  <c r="BT182" i="26"/>
  <c r="BU182" i="26"/>
  <c r="BV182" i="26"/>
  <c r="BW182" i="26"/>
  <c r="BX182" i="26"/>
  <c r="BY182" i="26"/>
  <c r="BZ182" i="26"/>
  <c r="CA182" i="26"/>
  <c r="CB182" i="26"/>
  <c r="CC182" i="26"/>
  <c r="CD182" i="26"/>
  <c r="CE182" i="26"/>
  <c r="CF182" i="26"/>
  <c r="CG182" i="26"/>
  <c r="CH182" i="26"/>
  <c r="C183" i="26"/>
  <c r="D183" i="26"/>
  <c r="E183" i="26"/>
  <c r="F183" i="26"/>
  <c r="G183" i="26"/>
  <c r="H183" i="26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U183" i="26"/>
  <c r="V183" i="26"/>
  <c r="W183" i="26"/>
  <c r="X183" i="26"/>
  <c r="Y183" i="26"/>
  <c r="Z183" i="26"/>
  <c r="AA183" i="26"/>
  <c r="AB183" i="26"/>
  <c r="AC183" i="26"/>
  <c r="AD183" i="26"/>
  <c r="AE183" i="26"/>
  <c r="AF183" i="26"/>
  <c r="AG183" i="26"/>
  <c r="AH183" i="26"/>
  <c r="AI183" i="26"/>
  <c r="AJ183" i="26"/>
  <c r="AK183" i="26"/>
  <c r="AL183" i="26"/>
  <c r="AM183" i="26"/>
  <c r="AN183" i="26"/>
  <c r="AO183" i="26"/>
  <c r="AP183" i="26"/>
  <c r="AQ183" i="26"/>
  <c r="AR183" i="26"/>
  <c r="AS183" i="26"/>
  <c r="AT183" i="26"/>
  <c r="AU183" i="26"/>
  <c r="AV183" i="26"/>
  <c r="AW183" i="26"/>
  <c r="AX183" i="26"/>
  <c r="AY183" i="26"/>
  <c r="AZ183" i="26"/>
  <c r="BA183" i="26"/>
  <c r="BB183" i="26"/>
  <c r="BC183" i="26"/>
  <c r="BD183" i="26"/>
  <c r="BE183" i="26"/>
  <c r="BF183" i="26"/>
  <c r="BG183" i="26"/>
  <c r="BH183" i="26"/>
  <c r="BI183" i="26"/>
  <c r="BJ183" i="26"/>
  <c r="BK183" i="26"/>
  <c r="BL183" i="26"/>
  <c r="BM183" i="26"/>
  <c r="BN183" i="26"/>
  <c r="BO183" i="26"/>
  <c r="BP183" i="26"/>
  <c r="BQ183" i="26"/>
  <c r="BR183" i="26"/>
  <c r="BS183" i="26"/>
  <c r="BT183" i="26"/>
  <c r="BU183" i="26"/>
  <c r="BV183" i="26"/>
  <c r="BW183" i="26"/>
  <c r="BX183" i="26"/>
  <c r="BY183" i="26"/>
  <c r="BZ183" i="26"/>
  <c r="CA183" i="26"/>
  <c r="CB183" i="26"/>
  <c r="CC183" i="26"/>
  <c r="CD183" i="26"/>
  <c r="CE183" i="26"/>
  <c r="CF183" i="26"/>
  <c r="CG183" i="26"/>
  <c r="CH183" i="26"/>
  <c r="C184" i="26"/>
  <c r="D184" i="26"/>
  <c r="E184" i="26"/>
  <c r="F184" i="26"/>
  <c r="G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Z184" i="26"/>
  <c r="AA184" i="26"/>
  <c r="AB184" i="26"/>
  <c r="AC184" i="26"/>
  <c r="AD184" i="26"/>
  <c r="AE184" i="26"/>
  <c r="AF184" i="26"/>
  <c r="AG184" i="26"/>
  <c r="AH184" i="26"/>
  <c r="AI184" i="26"/>
  <c r="AJ184" i="26"/>
  <c r="AK184" i="26"/>
  <c r="AL184" i="26"/>
  <c r="AM184" i="26"/>
  <c r="AN184" i="26"/>
  <c r="AO184" i="26"/>
  <c r="AP184" i="26"/>
  <c r="AQ184" i="26"/>
  <c r="AR184" i="26"/>
  <c r="AS184" i="26"/>
  <c r="AT184" i="26"/>
  <c r="AU184" i="26"/>
  <c r="AV184" i="26"/>
  <c r="AW184" i="26"/>
  <c r="AX184" i="26"/>
  <c r="AY184" i="26"/>
  <c r="AZ184" i="26"/>
  <c r="BA184" i="26"/>
  <c r="BB184" i="26"/>
  <c r="BC184" i="26"/>
  <c r="BD184" i="26"/>
  <c r="BE184" i="26"/>
  <c r="BF184" i="26"/>
  <c r="BG184" i="26"/>
  <c r="BH184" i="26"/>
  <c r="BI184" i="26"/>
  <c r="BJ184" i="26"/>
  <c r="BK184" i="26"/>
  <c r="BL184" i="26"/>
  <c r="BM184" i="26"/>
  <c r="BN184" i="26"/>
  <c r="BO184" i="26"/>
  <c r="BP184" i="26"/>
  <c r="BQ184" i="26"/>
  <c r="BR184" i="26"/>
  <c r="BS184" i="26"/>
  <c r="BT184" i="26"/>
  <c r="BU184" i="26"/>
  <c r="BV184" i="26"/>
  <c r="BW184" i="26"/>
  <c r="BX184" i="26"/>
  <c r="BY184" i="26"/>
  <c r="BZ184" i="26"/>
  <c r="CA184" i="26"/>
  <c r="CB184" i="26"/>
  <c r="CC184" i="26"/>
  <c r="CD184" i="26"/>
  <c r="CE184" i="26"/>
  <c r="CF184" i="26"/>
  <c r="CG184" i="26"/>
  <c r="CH184" i="26"/>
  <c r="C185" i="26"/>
  <c r="D185" i="26"/>
  <c r="E185" i="26"/>
  <c r="F185" i="26"/>
  <c r="G185" i="26"/>
  <c r="H185" i="26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AC185" i="26"/>
  <c r="AD185" i="26"/>
  <c r="AE185" i="26"/>
  <c r="AF185" i="26"/>
  <c r="AG185" i="26"/>
  <c r="AH185" i="26"/>
  <c r="AI185" i="26"/>
  <c r="AJ185" i="26"/>
  <c r="AK185" i="26"/>
  <c r="AL185" i="26"/>
  <c r="AM185" i="26"/>
  <c r="AN185" i="26"/>
  <c r="AO185" i="26"/>
  <c r="AP185" i="26"/>
  <c r="AQ185" i="26"/>
  <c r="AR185" i="26"/>
  <c r="AS185" i="26"/>
  <c r="AT185" i="26"/>
  <c r="AU185" i="26"/>
  <c r="AV185" i="26"/>
  <c r="AW185" i="26"/>
  <c r="AX185" i="26"/>
  <c r="AY185" i="26"/>
  <c r="AZ185" i="26"/>
  <c r="BA185" i="26"/>
  <c r="BB185" i="26"/>
  <c r="BC185" i="26"/>
  <c r="BD185" i="26"/>
  <c r="BE185" i="26"/>
  <c r="BF185" i="26"/>
  <c r="BG185" i="26"/>
  <c r="BH185" i="26"/>
  <c r="BI185" i="26"/>
  <c r="BJ185" i="26"/>
  <c r="BK185" i="26"/>
  <c r="BL185" i="26"/>
  <c r="BM185" i="26"/>
  <c r="BN185" i="26"/>
  <c r="BO185" i="26"/>
  <c r="BP185" i="26"/>
  <c r="BQ185" i="26"/>
  <c r="BR185" i="26"/>
  <c r="BS185" i="26"/>
  <c r="BT185" i="26"/>
  <c r="BU185" i="26"/>
  <c r="BV185" i="26"/>
  <c r="BW185" i="26"/>
  <c r="BX185" i="26"/>
  <c r="BY185" i="26"/>
  <c r="BZ185" i="26"/>
  <c r="CA185" i="26"/>
  <c r="CB185" i="26"/>
  <c r="CC185" i="26"/>
  <c r="CD185" i="26"/>
  <c r="CE185" i="26"/>
  <c r="CF185" i="26"/>
  <c r="CG185" i="26"/>
  <c r="CH185" i="26"/>
  <c r="C186" i="26"/>
  <c r="D186" i="26"/>
  <c r="E186" i="26"/>
  <c r="F186" i="26"/>
  <c r="G186" i="26"/>
  <c r="H186" i="26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U186" i="26"/>
  <c r="V186" i="26"/>
  <c r="W186" i="26"/>
  <c r="X186" i="26"/>
  <c r="Y186" i="26"/>
  <c r="Z186" i="26"/>
  <c r="AA186" i="26"/>
  <c r="AB186" i="26"/>
  <c r="AC186" i="26"/>
  <c r="AD186" i="26"/>
  <c r="AE186" i="26"/>
  <c r="AF186" i="26"/>
  <c r="AG186" i="26"/>
  <c r="AH186" i="26"/>
  <c r="AI186" i="26"/>
  <c r="AJ186" i="26"/>
  <c r="AK186" i="26"/>
  <c r="AL186" i="26"/>
  <c r="AM186" i="26"/>
  <c r="AN186" i="26"/>
  <c r="AO186" i="26"/>
  <c r="AP186" i="26"/>
  <c r="AQ186" i="26"/>
  <c r="AR186" i="26"/>
  <c r="AS186" i="26"/>
  <c r="AT186" i="26"/>
  <c r="AU186" i="26"/>
  <c r="AV186" i="26"/>
  <c r="AW186" i="26"/>
  <c r="AX186" i="26"/>
  <c r="AY186" i="26"/>
  <c r="AZ186" i="26"/>
  <c r="BA186" i="26"/>
  <c r="BB186" i="26"/>
  <c r="BC186" i="26"/>
  <c r="BD186" i="26"/>
  <c r="BE186" i="26"/>
  <c r="BF186" i="26"/>
  <c r="BG186" i="26"/>
  <c r="BH186" i="26"/>
  <c r="BI186" i="26"/>
  <c r="BJ186" i="26"/>
  <c r="BK186" i="26"/>
  <c r="BL186" i="26"/>
  <c r="BM186" i="26"/>
  <c r="BN186" i="26"/>
  <c r="BO186" i="26"/>
  <c r="BP186" i="26"/>
  <c r="BQ186" i="26"/>
  <c r="BR186" i="26"/>
  <c r="BS186" i="26"/>
  <c r="BT186" i="26"/>
  <c r="BU186" i="26"/>
  <c r="BV186" i="26"/>
  <c r="BW186" i="26"/>
  <c r="BX186" i="26"/>
  <c r="BY186" i="26"/>
  <c r="BZ186" i="26"/>
  <c r="CA186" i="26"/>
  <c r="CB186" i="26"/>
  <c r="CC186" i="26"/>
  <c r="CD186" i="26"/>
  <c r="CE186" i="26"/>
  <c r="CF186" i="26"/>
  <c r="CG186" i="26"/>
  <c r="CH186" i="26"/>
  <c r="C187" i="26"/>
  <c r="D187" i="26"/>
  <c r="E187" i="26"/>
  <c r="F187" i="26"/>
  <c r="G187" i="26"/>
  <c r="H187" i="26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U187" i="26"/>
  <c r="V187" i="26"/>
  <c r="W187" i="26"/>
  <c r="X187" i="26"/>
  <c r="Y187" i="26"/>
  <c r="Z187" i="26"/>
  <c r="AA187" i="26"/>
  <c r="AB187" i="26"/>
  <c r="AC187" i="26"/>
  <c r="AD187" i="26"/>
  <c r="AE187" i="26"/>
  <c r="AF187" i="26"/>
  <c r="AG187" i="26"/>
  <c r="AH187" i="26"/>
  <c r="AI187" i="26"/>
  <c r="AJ187" i="26"/>
  <c r="AK187" i="26"/>
  <c r="AL187" i="26"/>
  <c r="AM187" i="26"/>
  <c r="AN187" i="26"/>
  <c r="AO187" i="26"/>
  <c r="AP187" i="26"/>
  <c r="AQ187" i="26"/>
  <c r="AR187" i="26"/>
  <c r="AS187" i="26"/>
  <c r="AT187" i="26"/>
  <c r="AU187" i="26"/>
  <c r="AV187" i="26"/>
  <c r="AW187" i="26"/>
  <c r="AX187" i="26"/>
  <c r="AY187" i="26"/>
  <c r="AZ187" i="26"/>
  <c r="BA187" i="26"/>
  <c r="BB187" i="26"/>
  <c r="BC187" i="26"/>
  <c r="BD187" i="26"/>
  <c r="BE187" i="26"/>
  <c r="BF187" i="26"/>
  <c r="BG187" i="26"/>
  <c r="BH187" i="26"/>
  <c r="BI187" i="26"/>
  <c r="BJ187" i="26"/>
  <c r="BK187" i="26"/>
  <c r="BL187" i="26"/>
  <c r="BM187" i="26"/>
  <c r="BN187" i="26"/>
  <c r="BO187" i="26"/>
  <c r="BP187" i="26"/>
  <c r="BQ187" i="26"/>
  <c r="BR187" i="26"/>
  <c r="BS187" i="26"/>
  <c r="BT187" i="26"/>
  <c r="BU187" i="26"/>
  <c r="BV187" i="26"/>
  <c r="BW187" i="26"/>
  <c r="BX187" i="26"/>
  <c r="BY187" i="26"/>
  <c r="BZ187" i="26"/>
  <c r="CA187" i="26"/>
  <c r="CB187" i="26"/>
  <c r="CC187" i="26"/>
  <c r="CD187" i="26"/>
  <c r="CE187" i="26"/>
  <c r="CF187" i="26"/>
  <c r="CG187" i="26"/>
  <c r="CH187" i="26"/>
  <c r="C188" i="26"/>
  <c r="D188" i="26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Z188" i="26"/>
  <c r="AA188" i="26"/>
  <c r="AB188" i="26"/>
  <c r="AC188" i="26"/>
  <c r="AD188" i="26"/>
  <c r="AE188" i="26"/>
  <c r="AF188" i="26"/>
  <c r="AG188" i="26"/>
  <c r="AH188" i="26"/>
  <c r="AI188" i="26"/>
  <c r="AJ188" i="26"/>
  <c r="AK188" i="26"/>
  <c r="AL188" i="26"/>
  <c r="AM188" i="26"/>
  <c r="AN188" i="26"/>
  <c r="AO188" i="26"/>
  <c r="AP188" i="26"/>
  <c r="AQ188" i="26"/>
  <c r="AR188" i="26"/>
  <c r="AS188" i="26"/>
  <c r="AT188" i="26"/>
  <c r="AU188" i="26"/>
  <c r="AV188" i="26"/>
  <c r="AW188" i="26"/>
  <c r="AX188" i="26"/>
  <c r="AY188" i="26"/>
  <c r="AZ188" i="26"/>
  <c r="BA188" i="26"/>
  <c r="BB188" i="26"/>
  <c r="BC188" i="26"/>
  <c r="BD188" i="26"/>
  <c r="BE188" i="26"/>
  <c r="BF188" i="26"/>
  <c r="BG188" i="26"/>
  <c r="BH188" i="26"/>
  <c r="BI188" i="26"/>
  <c r="BJ188" i="26"/>
  <c r="BK188" i="26"/>
  <c r="BL188" i="26"/>
  <c r="BM188" i="26"/>
  <c r="BN188" i="26"/>
  <c r="BO188" i="26"/>
  <c r="BP188" i="26"/>
  <c r="BQ188" i="26"/>
  <c r="BR188" i="26"/>
  <c r="BS188" i="26"/>
  <c r="BT188" i="26"/>
  <c r="BU188" i="26"/>
  <c r="BV188" i="26"/>
  <c r="BW188" i="26"/>
  <c r="BX188" i="26"/>
  <c r="BY188" i="26"/>
  <c r="BZ188" i="26"/>
  <c r="CA188" i="26"/>
  <c r="CB188" i="26"/>
  <c r="CC188" i="26"/>
  <c r="CD188" i="26"/>
  <c r="CE188" i="26"/>
  <c r="CF188" i="26"/>
  <c r="CG188" i="26"/>
  <c r="CH188" i="26"/>
  <c r="C189" i="26"/>
  <c r="D189" i="26"/>
  <c r="E189" i="26"/>
  <c r="F189" i="26"/>
  <c r="G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Y189" i="26"/>
  <c r="Z189" i="26"/>
  <c r="AA189" i="26"/>
  <c r="AB189" i="26"/>
  <c r="AC189" i="26"/>
  <c r="AD189" i="26"/>
  <c r="AE189" i="26"/>
  <c r="AF189" i="26"/>
  <c r="AG189" i="26"/>
  <c r="AH189" i="26"/>
  <c r="AI189" i="26"/>
  <c r="AJ189" i="26"/>
  <c r="AK189" i="26"/>
  <c r="AL189" i="26"/>
  <c r="AM189" i="26"/>
  <c r="AN189" i="26"/>
  <c r="AO189" i="26"/>
  <c r="AP189" i="26"/>
  <c r="AQ189" i="26"/>
  <c r="AR189" i="26"/>
  <c r="AS189" i="26"/>
  <c r="AT189" i="26"/>
  <c r="AU189" i="26"/>
  <c r="AV189" i="26"/>
  <c r="AW189" i="26"/>
  <c r="AX189" i="26"/>
  <c r="AY189" i="26"/>
  <c r="AZ189" i="26"/>
  <c r="BA189" i="26"/>
  <c r="BB189" i="26"/>
  <c r="BC189" i="26"/>
  <c r="BD189" i="26"/>
  <c r="BE189" i="26"/>
  <c r="BF189" i="26"/>
  <c r="BG189" i="26"/>
  <c r="BH189" i="26"/>
  <c r="BI189" i="26"/>
  <c r="BJ189" i="26"/>
  <c r="BK189" i="26"/>
  <c r="BL189" i="26"/>
  <c r="BM189" i="26"/>
  <c r="BN189" i="26"/>
  <c r="BO189" i="26"/>
  <c r="BP189" i="26"/>
  <c r="BQ189" i="26"/>
  <c r="BR189" i="26"/>
  <c r="BS189" i="26"/>
  <c r="BT189" i="26"/>
  <c r="BU189" i="26"/>
  <c r="BV189" i="26"/>
  <c r="BW189" i="26"/>
  <c r="BX189" i="26"/>
  <c r="BY189" i="26"/>
  <c r="BZ189" i="26"/>
  <c r="CA189" i="26"/>
  <c r="CB189" i="26"/>
  <c r="CC189" i="26"/>
  <c r="CD189" i="26"/>
  <c r="CE189" i="26"/>
  <c r="CF189" i="26"/>
  <c r="CG189" i="26"/>
  <c r="CH189" i="26"/>
  <c r="C190" i="26"/>
  <c r="D190" i="26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Z190" i="26"/>
  <c r="AA190" i="26"/>
  <c r="AB190" i="26"/>
  <c r="AC190" i="26"/>
  <c r="AD190" i="26"/>
  <c r="AE190" i="26"/>
  <c r="AF190" i="26"/>
  <c r="AG190" i="26"/>
  <c r="AH190" i="26"/>
  <c r="AI190" i="26"/>
  <c r="AJ190" i="26"/>
  <c r="AK190" i="26"/>
  <c r="AL190" i="26"/>
  <c r="AM190" i="26"/>
  <c r="AN190" i="26"/>
  <c r="AO190" i="26"/>
  <c r="AP190" i="26"/>
  <c r="AQ190" i="26"/>
  <c r="AR190" i="26"/>
  <c r="AS190" i="26"/>
  <c r="AT190" i="26"/>
  <c r="AU190" i="26"/>
  <c r="AV190" i="26"/>
  <c r="AW190" i="26"/>
  <c r="AX190" i="26"/>
  <c r="AY190" i="26"/>
  <c r="AZ190" i="26"/>
  <c r="BA190" i="26"/>
  <c r="BB190" i="26"/>
  <c r="BC190" i="26"/>
  <c r="BD190" i="26"/>
  <c r="BE190" i="26"/>
  <c r="BF190" i="26"/>
  <c r="BG190" i="26"/>
  <c r="BH190" i="26"/>
  <c r="BI190" i="26"/>
  <c r="BJ190" i="26"/>
  <c r="BK190" i="26"/>
  <c r="BL190" i="26"/>
  <c r="BM190" i="26"/>
  <c r="BN190" i="26"/>
  <c r="BO190" i="26"/>
  <c r="BP190" i="26"/>
  <c r="BQ190" i="26"/>
  <c r="BR190" i="26"/>
  <c r="BS190" i="26"/>
  <c r="BT190" i="26"/>
  <c r="BU190" i="26"/>
  <c r="BV190" i="26"/>
  <c r="BW190" i="26"/>
  <c r="BX190" i="26"/>
  <c r="BY190" i="26"/>
  <c r="BZ190" i="26"/>
  <c r="CA190" i="26"/>
  <c r="CB190" i="26"/>
  <c r="CC190" i="26"/>
  <c r="CD190" i="26"/>
  <c r="CE190" i="26"/>
  <c r="CF190" i="26"/>
  <c r="CG190" i="26"/>
  <c r="CH190" i="26"/>
  <c r="C191" i="26"/>
  <c r="D191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Z191" i="26"/>
  <c r="AA191" i="26"/>
  <c r="AB191" i="26"/>
  <c r="AC191" i="26"/>
  <c r="AD191" i="26"/>
  <c r="AE191" i="26"/>
  <c r="AF191" i="26"/>
  <c r="AG191" i="26"/>
  <c r="AH191" i="26"/>
  <c r="AI191" i="26"/>
  <c r="AJ191" i="26"/>
  <c r="AK191" i="26"/>
  <c r="AL191" i="26"/>
  <c r="AM191" i="26"/>
  <c r="AN191" i="26"/>
  <c r="AO191" i="26"/>
  <c r="AP191" i="26"/>
  <c r="AQ191" i="26"/>
  <c r="AR191" i="26"/>
  <c r="AS191" i="26"/>
  <c r="AT191" i="26"/>
  <c r="AU191" i="26"/>
  <c r="AV191" i="26"/>
  <c r="AW191" i="26"/>
  <c r="AX191" i="26"/>
  <c r="AY191" i="26"/>
  <c r="AZ191" i="26"/>
  <c r="BA191" i="26"/>
  <c r="BB191" i="26"/>
  <c r="BC191" i="26"/>
  <c r="BD191" i="26"/>
  <c r="BE191" i="26"/>
  <c r="BF191" i="26"/>
  <c r="BG191" i="26"/>
  <c r="BH191" i="26"/>
  <c r="BI191" i="26"/>
  <c r="BJ191" i="26"/>
  <c r="BK191" i="26"/>
  <c r="BL191" i="26"/>
  <c r="BM191" i="26"/>
  <c r="BN191" i="26"/>
  <c r="BO191" i="26"/>
  <c r="BP191" i="26"/>
  <c r="BQ191" i="26"/>
  <c r="BR191" i="26"/>
  <c r="BS191" i="26"/>
  <c r="BT191" i="26"/>
  <c r="BU191" i="26"/>
  <c r="BV191" i="26"/>
  <c r="BW191" i="26"/>
  <c r="BX191" i="26"/>
  <c r="BY191" i="26"/>
  <c r="BZ191" i="26"/>
  <c r="CA191" i="26"/>
  <c r="CB191" i="26"/>
  <c r="CC191" i="26"/>
  <c r="CD191" i="26"/>
  <c r="CE191" i="26"/>
  <c r="CF191" i="26"/>
  <c r="CG191" i="26"/>
  <c r="CH191" i="26"/>
  <c r="C192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Z192" i="26"/>
  <c r="AA192" i="26"/>
  <c r="AB192" i="26"/>
  <c r="AC192" i="26"/>
  <c r="AD192" i="26"/>
  <c r="AE192" i="26"/>
  <c r="AF192" i="26"/>
  <c r="AG192" i="26"/>
  <c r="AH192" i="26"/>
  <c r="AI192" i="26"/>
  <c r="AJ192" i="26"/>
  <c r="AK192" i="26"/>
  <c r="AL192" i="26"/>
  <c r="AM192" i="26"/>
  <c r="AN192" i="26"/>
  <c r="AO192" i="26"/>
  <c r="AP192" i="26"/>
  <c r="AQ192" i="26"/>
  <c r="AR192" i="26"/>
  <c r="AS192" i="26"/>
  <c r="AT192" i="26"/>
  <c r="AU192" i="26"/>
  <c r="AV192" i="26"/>
  <c r="AW192" i="26"/>
  <c r="AX192" i="26"/>
  <c r="AY192" i="26"/>
  <c r="AZ192" i="26"/>
  <c r="BA192" i="26"/>
  <c r="BB192" i="26"/>
  <c r="BC192" i="26"/>
  <c r="BD192" i="26"/>
  <c r="BE192" i="26"/>
  <c r="BF192" i="26"/>
  <c r="BG192" i="26"/>
  <c r="BH192" i="26"/>
  <c r="BI192" i="26"/>
  <c r="BJ192" i="26"/>
  <c r="BK192" i="26"/>
  <c r="BL192" i="26"/>
  <c r="BM192" i="26"/>
  <c r="BN192" i="26"/>
  <c r="BO192" i="26"/>
  <c r="BP192" i="26"/>
  <c r="BQ192" i="26"/>
  <c r="BR192" i="26"/>
  <c r="BS192" i="26"/>
  <c r="BT192" i="26"/>
  <c r="BU192" i="26"/>
  <c r="BV192" i="26"/>
  <c r="BW192" i="26"/>
  <c r="BX192" i="26"/>
  <c r="BY192" i="26"/>
  <c r="BZ192" i="26"/>
  <c r="CA192" i="26"/>
  <c r="CB192" i="26"/>
  <c r="CC192" i="26"/>
  <c r="CD192" i="26"/>
  <c r="CE192" i="26"/>
  <c r="CF192" i="26"/>
  <c r="CG192" i="26"/>
  <c r="CH192" i="26"/>
  <c r="C193" i="26"/>
  <c r="D193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Z193" i="26"/>
  <c r="AA193" i="26"/>
  <c r="AB193" i="26"/>
  <c r="AC193" i="26"/>
  <c r="AD193" i="26"/>
  <c r="AE193" i="26"/>
  <c r="AF193" i="26"/>
  <c r="AG193" i="26"/>
  <c r="AH193" i="26"/>
  <c r="AI193" i="26"/>
  <c r="AJ193" i="26"/>
  <c r="AK193" i="26"/>
  <c r="AL193" i="26"/>
  <c r="AM193" i="26"/>
  <c r="AN193" i="26"/>
  <c r="AO193" i="26"/>
  <c r="AP193" i="26"/>
  <c r="AQ193" i="26"/>
  <c r="AR193" i="26"/>
  <c r="AS193" i="26"/>
  <c r="AT193" i="26"/>
  <c r="AU193" i="26"/>
  <c r="AV193" i="26"/>
  <c r="AW193" i="26"/>
  <c r="AX193" i="26"/>
  <c r="AY193" i="26"/>
  <c r="AZ193" i="26"/>
  <c r="BA193" i="26"/>
  <c r="BB193" i="26"/>
  <c r="BC193" i="26"/>
  <c r="BD193" i="26"/>
  <c r="BE193" i="26"/>
  <c r="BF193" i="26"/>
  <c r="BG193" i="26"/>
  <c r="BH193" i="26"/>
  <c r="BI193" i="26"/>
  <c r="BJ193" i="26"/>
  <c r="BK193" i="26"/>
  <c r="BL193" i="26"/>
  <c r="BM193" i="26"/>
  <c r="BN193" i="26"/>
  <c r="BO193" i="26"/>
  <c r="BP193" i="26"/>
  <c r="BQ193" i="26"/>
  <c r="BR193" i="26"/>
  <c r="BS193" i="26"/>
  <c r="BT193" i="26"/>
  <c r="BU193" i="26"/>
  <c r="BV193" i="26"/>
  <c r="BW193" i="26"/>
  <c r="BX193" i="26"/>
  <c r="BY193" i="26"/>
  <c r="BZ193" i="26"/>
  <c r="CA193" i="26"/>
  <c r="CB193" i="26"/>
  <c r="CC193" i="26"/>
  <c r="CD193" i="26"/>
  <c r="CE193" i="26"/>
  <c r="CF193" i="26"/>
  <c r="CG193" i="26"/>
  <c r="CH193" i="26"/>
  <c r="C194" i="26"/>
  <c r="D194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Z194" i="26"/>
  <c r="AA194" i="26"/>
  <c r="AB194" i="26"/>
  <c r="AC194" i="26"/>
  <c r="AD194" i="26"/>
  <c r="AE194" i="26"/>
  <c r="AF194" i="26"/>
  <c r="AG194" i="26"/>
  <c r="AH194" i="26"/>
  <c r="AI194" i="26"/>
  <c r="AJ194" i="26"/>
  <c r="AK194" i="26"/>
  <c r="AL194" i="26"/>
  <c r="AM194" i="26"/>
  <c r="AN194" i="26"/>
  <c r="AO194" i="26"/>
  <c r="AP194" i="26"/>
  <c r="AQ194" i="26"/>
  <c r="AR194" i="26"/>
  <c r="AS194" i="26"/>
  <c r="AT194" i="26"/>
  <c r="AU194" i="26"/>
  <c r="AV194" i="26"/>
  <c r="AW194" i="26"/>
  <c r="AX194" i="26"/>
  <c r="AY194" i="26"/>
  <c r="AZ194" i="26"/>
  <c r="BA194" i="26"/>
  <c r="BB194" i="26"/>
  <c r="BC194" i="26"/>
  <c r="BD194" i="26"/>
  <c r="BE194" i="26"/>
  <c r="BF194" i="26"/>
  <c r="BG194" i="26"/>
  <c r="BH194" i="26"/>
  <c r="BI194" i="26"/>
  <c r="BJ194" i="26"/>
  <c r="BK194" i="26"/>
  <c r="BL194" i="26"/>
  <c r="BM194" i="26"/>
  <c r="BN194" i="26"/>
  <c r="BO194" i="26"/>
  <c r="BP194" i="26"/>
  <c r="BQ194" i="26"/>
  <c r="BR194" i="26"/>
  <c r="BS194" i="26"/>
  <c r="BT194" i="26"/>
  <c r="BU194" i="26"/>
  <c r="BV194" i="26"/>
  <c r="BW194" i="26"/>
  <c r="BX194" i="26"/>
  <c r="BY194" i="26"/>
  <c r="BZ194" i="26"/>
  <c r="CA194" i="26"/>
  <c r="CB194" i="26"/>
  <c r="CC194" i="26"/>
  <c r="CD194" i="26"/>
  <c r="CE194" i="26"/>
  <c r="CF194" i="26"/>
  <c r="CG194" i="26"/>
  <c r="CH194" i="26"/>
  <c r="C195" i="26"/>
  <c r="D195" i="26"/>
  <c r="E195" i="26"/>
  <c r="F195" i="26"/>
  <c r="G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C195" i="26"/>
  <c r="AD195" i="26"/>
  <c r="AE195" i="26"/>
  <c r="AF195" i="26"/>
  <c r="AG195" i="26"/>
  <c r="AH195" i="26"/>
  <c r="AI195" i="26"/>
  <c r="AJ195" i="26"/>
  <c r="AK195" i="26"/>
  <c r="AL195" i="26"/>
  <c r="AM195" i="26"/>
  <c r="AN195" i="26"/>
  <c r="AO195" i="26"/>
  <c r="AP195" i="26"/>
  <c r="AQ195" i="26"/>
  <c r="AR195" i="26"/>
  <c r="AS195" i="26"/>
  <c r="AT195" i="26"/>
  <c r="AU195" i="26"/>
  <c r="AV195" i="26"/>
  <c r="AW195" i="26"/>
  <c r="AX195" i="26"/>
  <c r="AY195" i="26"/>
  <c r="AZ195" i="26"/>
  <c r="BA195" i="26"/>
  <c r="BB195" i="26"/>
  <c r="BC195" i="26"/>
  <c r="BD195" i="26"/>
  <c r="BE195" i="26"/>
  <c r="BF195" i="26"/>
  <c r="BG195" i="26"/>
  <c r="BH195" i="26"/>
  <c r="BI195" i="26"/>
  <c r="BJ195" i="26"/>
  <c r="BK195" i="26"/>
  <c r="BL195" i="26"/>
  <c r="BM195" i="26"/>
  <c r="BN195" i="26"/>
  <c r="BO195" i="26"/>
  <c r="BP195" i="26"/>
  <c r="BQ195" i="26"/>
  <c r="BR195" i="26"/>
  <c r="BS195" i="26"/>
  <c r="BT195" i="26"/>
  <c r="BU195" i="26"/>
  <c r="BV195" i="26"/>
  <c r="BW195" i="26"/>
  <c r="BX195" i="26"/>
  <c r="BY195" i="26"/>
  <c r="BZ195" i="26"/>
  <c r="CA195" i="26"/>
  <c r="CB195" i="26"/>
  <c r="CC195" i="26"/>
  <c r="CD195" i="26"/>
  <c r="CE195" i="26"/>
  <c r="CF195" i="26"/>
  <c r="CG195" i="26"/>
  <c r="CH195" i="26"/>
  <c r="C196" i="26"/>
  <c r="D196" i="26"/>
  <c r="E196" i="26"/>
  <c r="F196" i="26"/>
  <c r="G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AG196" i="26"/>
  <c r="AH196" i="26"/>
  <c r="AI196" i="26"/>
  <c r="AJ196" i="26"/>
  <c r="AK196" i="26"/>
  <c r="AL196" i="26"/>
  <c r="AM196" i="26"/>
  <c r="AN196" i="26"/>
  <c r="AO196" i="26"/>
  <c r="AP196" i="26"/>
  <c r="AQ196" i="26"/>
  <c r="AR196" i="26"/>
  <c r="AS196" i="26"/>
  <c r="AT196" i="26"/>
  <c r="AU196" i="26"/>
  <c r="AV196" i="26"/>
  <c r="AW196" i="26"/>
  <c r="AX196" i="26"/>
  <c r="AY196" i="26"/>
  <c r="AZ196" i="26"/>
  <c r="BA196" i="26"/>
  <c r="BB196" i="26"/>
  <c r="BC196" i="26"/>
  <c r="BD196" i="26"/>
  <c r="BE196" i="26"/>
  <c r="BF196" i="26"/>
  <c r="BG196" i="26"/>
  <c r="BH196" i="26"/>
  <c r="BI196" i="26"/>
  <c r="BJ196" i="26"/>
  <c r="BK196" i="26"/>
  <c r="BL196" i="26"/>
  <c r="BM196" i="26"/>
  <c r="BN196" i="26"/>
  <c r="BO196" i="26"/>
  <c r="BP196" i="26"/>
  <c r="BQ196" i="26"/>
  <c r="BR196" i="26"/>
  <c r="BS196" i="26"/>
  <c r="BT196" i="26"/>
  <c r="BU196" i="26"/>
  <c r="BV196" i="26"/>
  <c r="BW196" i="26"/>
  <c r="BX196" i="26"/>
  <c r="BY196" i="26"/>
  <c r="BZ196" i="26"/>
  <c r="CA196" i="26"/>
  <c r="CB196" i="26"/>
  <c r="CC196" i="26"/>
  <c r="CD196" i="26"/>
  <c r="CE196" i="26"/>
  <c r="CF196" i="26"/>
  <c r="CG196" i="26"/>
  <c r="CH196" i="26"/>
  <c r="C197" i="26"/>
  <c r="D197" i="26"/>
  <c r="E197" i="26"/>
  <c r="F197" i="26"/>
  <c r="G197" i="26"/>
  <c r="H197" i="26"/>
  <c r="I197" i="26"/>
  <c r="J197" i="26"/>
  <c r="K197" i="26"/>
  <c r="L197" i="26"/>
  <c r="M197" i="26"/>
  <c r="N197" i="26"/>
  <c r="O197" i="26"/>
  <c r="P197" i="26"/>
  <c r="Q197" i="26"/>
  <c r="R197" i="26"/>
  <c r="S197" i="26"/>
  <c r="T197" i="26"/>
  <c r="U197" i="26"/>
  <c r="V197" i="26"/>
  <c r="W197" i="26"/>
  <c r="X197" i="26"/>
  <c r="Y197" i="26"/>
  <c r="Z197" i="26"/>
  <c r="AA197" i="26"/>
  <c r="AB197" i="26"/>
  <c r="AC197" i="26"/>
  <c r="AD197" i="26"/>
  <c r="AE197" i="26"/>
  <c r="AF197" i="26"/>
  <c r="AG197" i="26"/>
  <c r="AH197" i="26"/>
  <c r="AI197" i="26"/>
  <c r="AJ197" i="26"/>
  <c r="AK197" i="26"/>
  <c r="AL197" i="26"/>
  <c r="AM197" i="26"/>
  <c r="AN197" i="26"/>
  <c r="AO197" i="26"/>
  <c r="AP197" i="26"/>
  <c r="AQ197" i="26"/>
  <c r="AR197" i="26"/>
  <c r="AS197" i="26"/>
  <c r="AT197" i="26"/>
  <c r="AU197" i="26"/>
  <c r="AV197" i="26"/>
  <c r="AW197" i="26"/>
  <c r="AX197" i="26"/>
  <c r="AY197" i="26"/>
  <c r="AZ197" i="26"/>
  <c r="BA197" i="26"/>
  <c r="BB197" i="26"/>
  <c r="BC197" i="26"/>
  <c r="BD197" i="26"/>
  <c r="BE197" i="26"/>
  <c r="BF197" i="26"/>
  <c r="BG197" i="26"/>
  <c r="BH197" i="26"/>
  <c r="BI197" i="26"/>
  <c r="BJ197" i="26"/>
  <c r="BK197" i="26"/>
  <c r="BL197" i="26"/>
  <c r="BM197" i="26"/>
  <c r="BN197" i="26"/>
  <c r="BO197" i="26"/>
  <c r="BP197" i="26"/>
  <c r="BQ197" i="26"/>
  <c r="BR197" i="26"/>
  <c r="BS197" i="26"/>
  <c r="BT197" i="26"/>
  <c r="BU197" i="26"/>
  <c r="BV197" i="26"/>
  <c r="BW197" i="26"/>
  <c r="BX197" i="26"/>
  <c r="BY197" i="26"/>
  <c r="BZ197" i="26"/>
  <c r="CA197" i="26"/>
  <c r="CB197" i="26"/>
  <c r="CC197" i="26"/>
  <c r="CD197" i="26"/>
  <c r="CE197" i="26"/>
  <c r="CF197" i="26"/>
  <c r="CG197" i="26"/>
  <c r="CH197" i="26"/>
  <c r="C198" i="26"/>
  <c r="D198" i="26"/>
  <c r="E198" i="26"/>
  <c r="F198" i="26"/>
  <c r="G198" i="26"/>
  <c r="H198" i="26"/>
  <c r="I198" i="26"/>
  <c r="J198" i="26"/>
  <c r="K198" i="26"/>
  <c r="L198" i="26"/>
  <c r="M198" i="26"/>
  <c r="N198" i="26"/>
  <c r="O198" i="26"/>
  <c r="P198" i="26"/>
  <c r="Q198" i="26"/>
  <c r="R198" i="26"/>
  <c r="S198" i="26"/>
  <c r="T198" i="26"/>
  <c r="U198" i="26"/>
  <c r="V198" i="26"/>
  <c r="W198" i="26"/>
  <c r="X198" i="26"/>
  <c r="Y198" i="26"/>
  <c r="Z198" i="26"/>
  <c r="AA198" i="26"/>
  <c r="AB198" i="26"/>
  <c r="AC198" i="26"/>
  <c r="AD198" i="26"/>
  <c r="AE198" i="26"/>
  <c r="AF198" i="26"/>
  <c r="AG198" i="26"/>
  <c r="AH198" i="26"/>
  <c r="AI198" i="26"/>
  <c r="AJ198" i="26"/>
  <c r="AK198" i="26"/>
  <c r="AL198" i="26"/>
  <c r="AM198" i="26"/>
  <c r="AN198" i="26"/>
  <c r="AO198" i="26"/>
  <c r="AP198" i="26"/>
  <c r="AQ198" i="26"/>
  <c r="AR198" i="26"/>
  <c r="AS198" i="26"/>
  <c r="AT198" i="26"/>
  <c r="AU198" i="26"/>
  <c r="AV198" i="26"/>
  <c r="AW198" i="26"/>
  <c r="AX198" i="26"/>
  <c r="AY198" i="26"/>
  <c r="AZ198" i="26"/>
  <c r="BA198" i="26"/>
  <c r="BB198" i="26"/>
  <c r="BC198" i="26"/>
  <c r="BD198" i="26"/>
  <c r="BE198" i="26"/>
  <c r="BF198" i="26"/>
  <c r="BG198" i="26"/>
  <c r="BH198" i="26"/>
  <c r="BI198" i="26"/>
  <c r="BJ198" i="26"/>
  <c r="BK198" i="26"/>
  <c r="BL198" i="26"/>
  <c r="BM198" i="26"/>
  <c r="BN198" i="26"/>
  <c r="BO198" i="26"/>
  <c r="BP198" i="26"/>
  <c r="BQ198" i="26"/>
  <c r="BR198" i="26"/>
  <c r="BS198" i="26"/>
  <c r="BT198" i="26"/>
  <c r="BU198" i="26"/>
  <c r="BV198" i="26"/>
  <c r="BW198" i="26"/>
  <c r="BX198" i="26"/>
  <c r="BY198" i="26"/>
  <c r="BZ198" i="26"/>
  <c r="CA198" i="26"/>
  <c r="CB198" i="26"/>
  <c r="CC198" i="26"/>
  <c r="CD198" i="26"/>
  <c r="CE198" i="26"/>
  <c r="CF198" i="26"/>
  <c r="CG198" i="26"/>
  <c r="CH198" i="26"/>
  <c r="C199" i="26"/>
  <c r="D199" i="26"/>
  <c r="E199" i="26"/>
  <c r="F199" i="26"/>
  <c r="G199" i="26"/>
  <c r="H199" i="26"/>
  <c r="I199" i="26"/>
  <c r="J199" i="26"/>
  <c r="K199" i="26"/>
  <c r="L199" i="26"/>
  <c r="M199" i="26"/>
  <c r="N199" i="26"/>
  <c r="O199" i="26"/>
  <c r="P199" i="26"/>
  <c r="Q199" i="26"/>
  <c r="R199" i="26"/>
  <c r="S199" i="26"/>
  <c r="T199" i="26"/>
  <c r="U199" i="26"/>
  <c r="V199" i="26"/>
  <c r="W199" i="26"/>
  <c r="X199" i="26"/>
  <c r="Y199" i="26"/>
  <c r="Z199" i="26"/>
  <c r="AA199" i="26"/>
  <c r="AB199" i="26"/>
  <c r="AC199" i="26"/>
  <c r="AD199" i="26"/>
  <c r="AE199" i="26"/>
  <c r="AF199" i="26"/>
  <c r="AG199" i="26"/>
  <c r="AH199" i="26"/>
  <c r="AI199" i="26"/>
  <c r="AJ199" i="26"/>
  <c r="AK199" i="26"/>
  <c r="AL199" i="26"/>
  <c r="AM199" i="26"/>
  <c r="AN199" i="26"/>
  <c r="AO199" i="26"/>
  <c r="AP199" i="26"/>
  <c r="AQ199" i="26"/>
  <c r="AR199" i="26"/>
  <c r="AS199" i="26"/>
  <c r="AT199" i="26"/>
  <c r="AU199" i="26"/>
  <c r="AV199" i="26"/>
  <c r="AW199" i="26"/>
  <c r="AX199" i="26"/>
  <c r="AY199" i="26"/>
  <c r="AZ199" i="26"/>
  <c r="BA199" i="26"/>
  <c r="BB199" i="26"/>
  <c r="BC199" i="26"/>
  <c r="BD199" i="26"/>
  <c r="BE199" i="26"/>
  <c r="BF199" i="26"/>
  <c r="BG199" i="26"/>
  <c r="BH199" i="26"/>
  <c r="BI199" i="26"/>
  <c r="BJ199" i="26"/>
  <c r="BK199" i="26"/>
  <c r="BL199" i="26"/>
  <c r="BM199" i="26"/>
  <c r="BN199" i="26"/>
  <c r="BO199" i="26"/>
  <c r="BP199" i="26"/>
  <c r="BQ199" i="26"/>
  <c r="BR199" i="26"/>
  <c r="BS199" i="26"/>
  <c r="BT199" i="26"/>
  <c r="BU199" i="26"/>
  <c r="BV199" i="26"/>
  <c r="BW199" i="26"/>
  <c r="BX199" i="26"/>
  <c r="BY199" i="26"/>
  <c r="BZ199" i="26"/>
  <c r="CA199" i="26"/>
  <c r="CB199" i="26"/>
  <c r="CC199" i="26"/>
  <c r="CD199" i="26"/>
  <c r="CE199" i="26"/>
  <c r="CF199" i="26"/>
  <c r="CG199" i="26"/>
  <c r="CH199" i="26"/>
  <c r="C200" i="26"/>
  <c r="D200" i="26"/>
  <c r="E200" i="26"/>
  <c r="F200" i="26"/>
  <c r="G200" i="26"/>
  <c r="H200" i="26"/>
  <c r="I200" i="26"/>
  <c r="J200" i="26"/>
  <c r="K200" i="26"/>
  <c r="L200" i="26"/>
  <c r="M200" i="26"/>
  <c r="N200" i="26"/>
  <c r="O200" i="26"/>
  <c r="P200" i="26"/>
  <c r="Q200" i="26"/>
  <c r="R200" i="26"/>
  <c r="S200" i="26"/>
  <c r="T200" i="26"/>
  <c r="U200" i="26"/>
  <c r="V200" i="26"/>
  <c r="W200" i="26"/>
  <c r="X200" i="26"/>
  <c r="Y200" i="26"/>
  <c r="Z200" i="26"/>
  <c r="AA200" i="26"/>
  <c r="AB200" i="26"/>
  <c r="AC200" i="26"/>
  <c r="AD200" i="26"/>
  <c r="AE200" i="26"/>
  <c r="AF200" i="26"/>
  <c r="AG200" i="26"/>
  <c r="AH200" i="26"/>
  <c r="AI200" i="26"/>
  <c r="AJ200" i="26"/>
  <c r="AK200" i="26"/>
  <c r="AL200" i="26"/>
  <c r="AM200" i="26"/>
  <c r="AN200" i="26"/>
  <c r="AO200" i="26"/>
  <c r="AP200" i="26"/>
  <c r="AQ200" i="26"/>
  <c r="AR200" i="26"/>
  <c r="AS200" i="26"/>
  <c r="AT200" i="26"/>
  <c r="AU200" i="26"/>
  <c r="AV200" i="26"/>
  <c r="AW200" i="26"/>
  <c r="AX200" i="26"/>
  <c r="AY200" i="26"/>
  <c r="AZ200" i="26"/>
  <c r="BA200" i="26"/>
  <c r="BB200" i="26"/>
  <c r="BC200" i="26"/>
  <c r="BD200" i="26"/>
  <c r="BE200" i="26"/>
  <c r="BF200" i="26"/>
  <c r="BG200" i="26"/>
  <c r="BH200" i="26"/>
  <c r="BI200" i="26"/>
  <c r="BJ200" i="26"/>
  <c r="BK200" i="26"/>
  <c r="BL200" i="26"/>
  <c r="BM200" i="26"/>
  <c r="BN200" i="26"/>
  <c r="BO200" i="26"/>
  <c r="BP200" i="26"/>
  <c r="BQ200" i="26"/>
  <c r="BR200" i="26"/>
  <c r="BS200" i="26"/>
  <c r="BT200" i="26"/>
  <c r="BU200" i="26"/>
  <c r="BV200" i="26"/>
  <c r="BW200" i="26"/>
  <c r="BX200" i="26"/>
  <c r="BY200" i="26"/>
  <c r="BZ200" i="26"/>
  <c r="CA200" i="26"/>
  <c r="CB200" i="26"/>
  <c r="CC200" i="26"/>
  <c r="CD200" i="26"/>
  <c r="CE200" i="26"/>
  <c r="CF200" i="26"/>
  <c r="CG200" i="26"/>
  <c r="CH200" i="26"/>
  <c r="C201" i="26"/>
  <c r="D201" i="26"/>
  <c r="E201" i="26"/>
  <c r="F201" i="26"/>
  <c r="G201" i="26"/>
  <c r="H201" i="26"/>
  <c r="I201" i="26"/>
  <c r="J201" i="26"/>
  <c r="K201" i="26"/>
  <c r="L201" i="26"/>
  <c r="M201" i="26"/>
  <c r="N201" i="26"/>
  <c r="O201" i="26"/>
  <c r="P201" i="26"/>
  <c r="Q201" i="26"/>
  <c r="R201" i="26"/>
  <c r="S201" i="26"/>
  <c r="T201" i="26"/>
  <c r="U201" i="26"/>
  <c r="V201" i="26"/>
  <c r="W201" i="26"/>
  <c r="X201" i="26"/>
  <c r="Y201" i="26"/>
  <c r="Z201" i="26"/>
  <c r="AA201" i="26"/>
  <c r="AB201" i="26"/>
  <c r="AC201" i="26"/>
  <c r="AD201" i="26"/>
  <c r="AE201" i="26"/>
  <c r="AF201" i="26"/>
  <c r="AG201" i="26"/>
  <c r="AH201" i="26"/>
  <c r="AI201" i="26"/>
  <c r="AJ201" i="26"/>
  <c r="AK201" i="26"/>
  <c r="AL201" i="26"/>
  <c r="AM201" i="26"/>
  <c r="AN201" i="26"/>
  <c r="AO201" i="26"/>
  <c r="AP201" i="26"/>
  <c r="AQ201" i="26"/>
  <c r="AR201" i="26"/>
  <c r="AS201" i="26"/>
  <c r="AT201" i="26"/>
  <c r="AU201" i="26"/>
  <c r="AV201" i="26"/>
  <c r="AW201" i="26"/>
  <c r="AX201" i="26"/>
  <c r="AY201" i="26"/>
  <c r="AZ201" i="26"/>
  <c r="BA201" i="26"/>
  <c r="BB201" i="26"/>
  <c r="BC201" i="26"/>
  <c r="BD201" i="26"/>
  <c r="BE201" i="26"/>
  <c r="BF201" i="26"/>
  <c r="BG201" i="26"/>
  <c r="BH201" i="26"/>
  <c r="BI201" i="26"/>
  <c r="BJ201" i="26"/>
  <c r="BK201" i="26"/>
  <c r="BL201" i="26"/>
  <c r="BM201" i="26"/>
  <c r="BN201" i="26"/>
  <c r="BO201" i="26"/>
  <c r="BP201" i="26"/>
  <c r="BQ201" i="26"/>
  <c r="BR201" i="26"/>
  <c r="BS201" i="26"/>
  <c r="BT201" i="26"/>
  <c r="BU201" i="26"/>
  <c r="BV201" i="26"/>
  <c r="BW201" i="26"/>
  <c r="BX201" i="26"/>
  <c r="BY201" i="26"/>
  <c r="BZ201" i="26"/>
  <c r="CA201" i="26"/>
  <c r="CB201" i="26"/>
  <c r="CC201" i="26"/>
  <c r="CD201" i="26"/>
  <c r="CE201" i="26"/>
  <c r="CF201" i="26"/>
  <c r="CG201" i="26"/>
  <c r="CH201" i="26"/>
  <c r="C202" i="26"/>
  <c r="D202" i="26"/>
  <c r="E202" i="26"/>
  <c r="F202" i="26"/>
  <c r="G202" i="26"/>
  <c r="H202" i="26"/>
  <c r="I202" i="26"/>
  <c r="J202" i="26"/>
  <c r="K202" i="26"/>
  <c r="L202" i="26"/>
  <c r="M202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AC202" i="26"/>
  <c r="AD202" i="26"/>
  <c r="AE202" i="26"/>
  <c r="AF202" i="26"/>
  <c r="AG202" i="26"/>
  <c r="AH202" i="26"/>
  <c r="AI202" i="26"/>
  <c r="AJ202" i="26"/>
  <c r="AK202" i="26"/>
  <c r="AL202" i="26"/>
  <c r="AM202" i="26"/>
  <c r="AN202" i="26"/>
  <c r="AO202" i="26"/>
  <c r="AP202" i="26"/>
  <c r="AQ202" i="26"/>
  <c r="AR202" i="26"/>
  <c r="AS202" i="26"/>
  <c r="AT202" i="26"/>
  <c r="AU202" i="26"/>
  <c r="AV202" i="26"/>
  <c r="AW202" i="26"/>
  <c r="AX202" i="26"/>
  <c r="AY202" i="26"/>
  <c r="AZ202" i="26"/>
  <c r="BA202" i="26"/>
  <c r="BB202" i="26"/>
  <c r="BC202" i="26"/>
  <c r="BD202" i="26"/>
  <c r="BE202" i="26"/>
  <c r="BF202" i="26"/>
  <c r="BG202" i="26"/>
  <c r="BH202" i="26"/>
  <c r="BI202" i="26"/>
  <c r="BJ202" i="26"/>
  <c r="BK202" i="26"/>
  <c r="BL202" i="26"/>
  <c r="BM202" i="26"/>
  <c r="BN202" i="26"/>
  <c r="BO202" i="26"/>
  <c r="BP202" i="26"/>
  <c r="BQ202" i="26"/>
  <c r="BR202" i="26"/>
  <c r="BS202" i="26"/>
  <c r="BT202" i="26"/>
  <c r="BU202" i="26"/>
  <c r="BV202" i="26"/>
  <c r="BW202" i="26"/>
  <c r="BX202" i="26"/>
  <c r="BY202" i="26"/>
  <c r="BZ202" i="26"/>
  <c r="CA202" i="26"/>
  <c r="CB202" i="26"/>
  <c r="CC202" i="26"/>
  <c r="CD202" i="26"/>
  <c r="CE202" i="26"/>
  <c r="CF202" i="26"/>
  <c r="CG202" i="26"/>
  <c r="CH202" i="26"/>
  <c r="C203" i="26"/>
  <c r="D203" i="26"/>
  <c r="E203" i="26"/>
  <c r="F203" i="26"/>
  <c r="G203" i="26"/>
  <c r="H203" i="26"/>
  <c r="I203" i="26"/>
  <c r="J203" i="26"/>
  <c r="K203" i="26"/>
  <c r="L203" i="26"/>
  <c r="M203" i="26"/>
  <c r="N203" i="26"/>
  <c r="O203" i="26"/>
  <c r="P203" i="26"/>
  <c r="Q203" i="26"/>
  <c r="R203" i="26"/>
  <c r="S203" i="26"/>
  <c r="T203" i="26"/>
  <c r="U203" i="26"/>
  <c r="V203" i="26"/>
  <c r="W203" i="26"/>
  <c r="X203" i="26"/>
  <c r="Y203" i="26"/>
  <c r="Z203" i="26"/>
  <c r="AA203" i="26"/>
  <c r="AB203" i="26"/>
  <c r="AC203" i="26"/>
  <c r="AD203" i="26"/>
  <c r="AE203" i="26"/>
  <c r="AF203" i="26"/>
  <c r="AG203" i="26"/>
  <c r="AH203" i="26"/>
  <c r="AI203" i="26"/>
  <c r="AJ203" i="26"/>
  <c r="AK203" i="26"/>
  <c r="AL203" i="26"/>
  <c r="AM203" i="26"/>
  <c r="AN203" i="26"/>
  <c r="AO203" i="26"/>
  <c r="AP203" i="26"/>
  <c r="AQ203" i="26"/>
  <c r="AR203" i="26"/>
  <c r="AS203" i="26"/>
  <c r="AT203" i="26"/>
  <c r="AU203" i="26"/>
  <c r="AV203" i="26"/>
  <c r="AW203" i="26"/>
  <c r="AX203" i="26"/>
  <c r="AY203" i="26"/>
  <c r="AZ203" i="26"/>
  <c r="BA203" i="26"/>
  <c r="BB203" i="26"/>
  <c r="BC203" i="26"/>
  <c r="BD203" i="26"/>
  <c r="BE203" i="26"/>
  <c r="BF203" i="26"/>
  <c r="BG203" i="26"/>
  <c r="BH203" i="26"/>
  <c r="BI203" i="26"/>
  <c r="BJ203" i="26"/>
  <c r="BK203" i="26"/>
  <c r="BL203" i="26"/>
  <c r="BM203" i="26"/>
  <c r="BN203" i="26"/>
  <c r="BO203" i="26"/>
  <c r="BP203" i="26"/>
  <c r="BQ203" i="26"/>
  <c r="BR203" i="26"/>
  <c r="BS203" i="26"/>
  <c r="BT203" i="26"/>
  <c r="BU203" i="26"/>
  <c r="BV203" i="26"/>
  <c r="BW203" i="26"/>
  <c r="BX203" i="26"/>
  <c r="BY203" i="26"/>
  <c r="BZ203" i="26"/>
  <c r="CA203" i="26"/>
  <c r="CB203" i="26"/>
  <c r="CC203" i="26"/>
  <c r="CD203" i="26"/>
  <c r="CE203" i="26"/>
  <c r="CF203" i="26"/>
  <c r="CG203" i="26"/>
  <c r="CH203" i="26"/>
  <c r="C204" i="26"/>
  <c r="D204" i="26"/>
  <c r="E204" i="26"/>
  <c r="F204" i="26"/>
  <c r="G204" i="26"/>
  <c r="H204" i="26"/>
  <c r="I204" i="26"/>
  <c r="J204" i="26"/>
  <c r="K204" i="26"/>
  <c r="L204" i="26"/>
  <c r="M204" i="26"/>
  <c r="N204" i="26"/>
  <c r="O204" i="26"/>
  <c r="P204" i="26"/>
  <c r="Q204" i="26"/>
  <c r="R204" i="26"/>
  <c r="S204" i="26"/>
  <c r="T204" i="26"/>
  <c r="U204" i="26"/>
  <c r="V204" i="26"/>
  <c r="W204" i="26"/>
  <c r="X204" i="26"/>
  <c r="Y204" i="26"/>
  <c r="Z204" i="26"/>
  <c r="AA204" i="26"/>
  <c r="AB204" i="26"/>
  <c r="AC204" i="26"/>
  <c r="AD204" i="26"/>
  <c r="AE204" i="26"/>
  <c r="AF204" i="26"/>
  <c r="AG204" i="26"/>
  <c r="AH204" i="26"/>
  <c r="AI204" i="26"/>
  <c r="AJ204" i="26"/>
  <c r="AK204" i="26"/>
  <c r="AL204" i="26"/>
  <c r="AM204" i="26"/>
  <c r="AN204" i="26"/>
  <c r="AO204" i="26"/>
  <c r="AP204" i="26"/>
  <c r="AQ204" i="26"/>
  <c r="AR204" i="26"/>
  <c r="AS204" i="26"/>
  <c r="AT204" i="26"/>
  <c r="AU204" i="26"/>
  <c r="AV204" i="26"/>
  <c r="AW204" i="26"/>
  <c r="AX204" i="26"/>
  <c r="AY204" i="26"/>
  <c r="AZ204" i="26"/>
  <c r="BA204" i="26"/>
  <c r="BB204" i="26"/>
  <c r="BC204" i="26"/>
  <c r="BD204" i="26"/>
  <c r="BE204" i="26"/>
  <c r="BF204" i="26"/>
  <c r="BG204" i="26"/>
  <c r="BH204" i="26"/>
  <c r="BI204" i="26"/>
  <c r="BJ204" i="26"/>
  <c r="BK204" i="26"/>
  <c r="BL204" i="26"/>
  <c r="BM204" i="26"/>
  <c r="BN204" i="26"/>
  <c r="BO204" i="26"/>
  <c r="BP204" i="26"/>
  <c r="BQ204" i="26"/>
  <c r="BR204" i="26"/>
  <c r="BS204" i="26"/>
  <c r="BT204" i="26"/>
  <c r="BU204" i="26"/>
  <c r="BV204" i="26"/>
  <c r="BW204" i="26"/>
  <c r="BX204" i="26"/>
  <c r="BY204" i="26"/>
  <c r="BZ204" i="26"/>
  <c r="CA204" i="26"/>
  <c r="CB204" i="26"/>
  <c r="CC204" i="26"/>
  <c r="CD204" i="26"/>
  <c r="CE204" i="26"/>
  <c r="CF204" i="26"/>
  <c r="CG204" i="26"/>
  <c r="CH204" i="26"/>
  <c r="C205" i="26"/>
  <c r="D205" i="26"/>
  <c r="E205" i="26"/>
  <c r="F205" i="26"/>
  <c r="G205" i="26"/>
  <c r="H205" i="26"/>
  <c r="I205" i="26"/>
  <c r="J205" i="26"/>
  <c r="K205" i="26"/>
  <c r="L205" i="26"/>
  <c r="M205" i="26"/>
  <c r="N205" i="26"/>
  <c r="O205" i="26"/>
  <c r="P205" i="26"/>
  <c r="Q205" i="26"/>
  <c r="R205" i="26"/>
  <c r="S205" i="26"/>
  <c r="T205" i="26"/>
  <c r="U205" i="26"/>
  <c r="V205" i="26"/>
  <c r="W205" i="26"/>
  <c r="X205" i="26"/>
  <c r="Y205" i="26"/>
  <c r="Z205" i="26"/>
  <c r="AA205" i="26"/>
  <c r="AB205" i="26"/>
  <c r="AC205" i="26"/>
  <c r="AD205" i="26"/>
  <c r="AE205" i="26"/>
  <c r="AF205" i="26"/>
  <c r="AG205" i="26"/>
  <c r="AH205" i="26"/>
  <c r="AI205" i="26"/>
  <c r="AJ205" i="26"/>
  <c r="AK205" i="26"/>
  <c r="AL205" i="26"/>
  <c r="AM205" i="26"/>
  <c r="AN205" i="26"/>
  <c r="AO205" i="26"/>
  <c r="AP205" i="26"/>
  <c r="AQ205" i="26"/>
  <c r="AR205" i="26"/>
  <c r="AS205" i="26"/>
  <c r="AT205" i="26"/>
  <c r="AU205" i="26"/>
  <c r="AV205" i="26"/>
  <c r="AW205" i="26"/>
  <c r="AX205" i="26"/>
  <c r="AY205" i="26"/>
  <c r="AZ205" i="26"/>
  <c r="BA205" i="26"/>
  <c r="BB205" i="26"/>
  <c r="BC205" i="26"/>
  <c r="BD205" i="26"/>
  <c r="BE205" i="26"/>
  <c r="BF205" i="26"/>
  <c r="BG205" i="26"/>
  <c r="BH205" i="26"/>
  <c r="BI205" i="26"/>
  <c r="BJ205" i="26"/>
  <c r="BK205" i="26"/>
  <c r="BL205" i="26"/>
  <c r="BM205" i="26"/>
  <c r="BN205" i="26"/>
  <c r="BO205" i="26"/>
  <c r="BP205" i="26"/>
  <c r="BQ205" i="26"/>
  <c r="BR205" i="26"/>
  <c r="BS205" i="26"/>
  <c r="BT205" i="26"/>
  <c r="BU205" i="26"/>
  <c r="BV205" i="26"/>
  <c r="BW205" i="26"/>
  <c r="BX205" i="26"/>
  <c r="BY205" i="26"/>
  <c r="BZ205" i="26"/>
  <c r="CA205" i="26"/>
  <c r="CB205" i="26"/>
  <c r="CC205" i="26"/>
  <c r="CD205" i="26"/>
  <c r="CE205" i="26"/>
  <c r="CF205" i="26"/>
  <c r="CG205" i="26"/>
  <c r="CH205" i="26"/>
  <c r="C206" i="26"/>
  <c r="D206" i="26"/>
  <c r="E206" i="26"/>
  <c r="F206" i="26"/>
  <c r="G206" i="26"/>
  <c r="H206" i="26"/>
  <c r="I206" i="26"/>
  <c r="J206" i="26"/>
  <c r="K206" i="26"/>
  <c r="L206" i="26"/>
  <c r="M206" i="26"/>
  <c r="N206" i="26"/>
  <c r="O206" i="26"/>
  <c r="P206" i="26"/>
  <c r="Q206" i="26"/>
  <c r="R206" i="26"/>
  <c r="S206" i="26"/>
  <c r="T206" i="26"/>
  <c r="U206" i="26"/>
  <c r="V206" i="26"/>
  <c r="W206" i="26"/>
  <c r="X206" i="26"/>
  <c r="Y206" i="26"/>
  <c r="Z206" i="26"/>
  <c r="AA206" i="26"/>
  <c r="AB206" i="26"/>
  <c r="AC206" i="26"/>
  <c r="AD206" i="26"/>
  <c r="AE206" i="26"/>
  <c r="AF206" i="26"/>
  <c r="AG206" i="26"/>
  <c r="AH206" i="26"/>
  <c r="AI206" i="26"/>
  <c r="AJ206" i="26"/>
  <c r="AK206" i="26"/>
  <c r="AL206" i="26"/>
  <c r="AM206" i="26"/>
  <c r="AN206" i="26"/>
  <c r="AO206" i="26"/>
  <c r="AP206" i="26"/>
  <c r="AQ206" i="26"/>
  <c r="AR206" i="26"/>
  <c r="AS206" i="26"/>
  <c r="AT206" i="26"/>
  <c r="AU206" i="26"/>
  <c r="AV206" i="26"/>
  <c r="AW206" i="26"/>
  <c r="AX206" i="26"/>
  <c r="AY206" i="26"/>
  <c r="AZ206" i="26"/>
  <c r="BA206" i="26"/>
  <c r="BB206" i="26"/>
  <c r="BC206" i="26"/>
  <c r="BD206" i="26"/>
  <c r="BE206" i="26"/>
  <c r="BF206" i="26"/>
  <c r="BG206" i="26"/>
  <c r="BH206" i="26"/>
  <c r="BI206" i="26"/>
  <c r="BJ206" i="26"/>
  <c r="BK206" i="26"/>
  <c r="BL206" i="26"/>
  <c r="BM206" i="26"/>
  <c r="BN206" i="26"/>
  <c r="BO206" i="26"/>
  <c r="BP206" i="26"/>
  <c r="BQ206" i="26"/>
  <c r="BR206" i="26"/>
  <c r="BS206" i="26"/>
  <c r="BT206" i="26"/>
  <c r="BU206" i="26"/>
  <c r="BV206" i="26"/>
  <c r="BW206" i="26"/>
  <c r="BX206" i="26"/>
  <c r="BY206" i="26"/>
  <c r="BZ206" i="26"/>
  <c r="CA206" i="26"/>
  <c r="CB206" i="26"/>
  <c r="CC206" i="26"/>
  <c r="CD206" i="26"/>
  <c r="CE206" i="26"/>
  <c r="CF206" i="26"/>
  <c r="CG206" i="26"/>
  <c r="CH206" i="26"/>
  <c r="C207" i="26"/>
  <c r="D207" i="26"/>
  <c r="E207" i="26"/>
  <c r="F207" i="26"/>
  <c r="G207" i="26"/>
  <c r="H207" i="26"/>
  <c r="I207" i="26"/>
  <c r="J207" i="26"/>
  <c r="K207" i="26"/>
  <c r="L207" i="26"/>
  <c r="M207" i="26"/>
  <c r="N207" i="26"/>
  <c r="O207" i="26"/>
  <c r="P207" i="26"/>
  <c r="Q207" i="26"/>
  <c r="R207" i="26"/>
  <c r="S207" i="26"/>
  <c r="T207" i="26"/>
  <c r="U207" i="26"/>
  <c r="V207" i="26"/>
  <c r="W207" i="26"/>
  <c r="X207" i="26"/>
  <c r="Y207" i="26"/>
  <c r="Z207" i="26"/>
  <c r="AA207" i="26"/>
  <c r="AB207" i="26"/>
  <c r="AC207" i="26"/>
  <c r="AD207" i="26"/>
  <c r="AE207" i="26"/>
  <c r="AF207" i="26"/>
  <c r="AG207" i="26"/>
  <c r="AH207" i="26"/>
  <c r="AI207" i="26"/>
  <c r="AJ207" i="26"/>
  <c r="AK207" i="26"/>
  <c r="AL207" i="26"/>
  <c r="AM207" i="26"/>
  <c r="AN207" i="26"/>
  <c r="AO207" i="26"/>
  <c r="AP207" i="26"/>
  <c r="AQ207" i="26"/>
  <c r="AR207" i="26"/>
  <c r="AS207" i="26"/>
  <c r="AT207" i="26"/>
  <c r="AU207" i="26"/>
  <c r="AV207" i="26"/>
  <c r="AW207" i="26"/>
  <c r="AX207" i="26"/>
  <c r="AY207" i="26"/>
  <c r="AZ207" i="26"/>
  <c r="BA207" i="26"/>
  <c r="BB207" i="26"/>
  <c r="BC207" i="26"/>
  <c r="BD207" i="26"/>
  <c r="BE207" i="26"/>
  <c r="BF207" i="26"/>
  <c r="BG207" i="26"/>
  <c r="BH207" i="26"/>
  <c r="BI207" i="26"/>
  <c r="BJ207" i="26"/>
  <c r="BK207" i="26"/>
  <c r="BL207" i="26"/>
  <c r="BM207" i="26"/>
  <c r="BN207" i="26"/>
  <c r="BO207" i="26"/>
  <c r="BP207" i="26"/>
  <c r="BQ207" i="26"/>
  <c r="BR207" i="26"/>
  <c r="BS207" i="26"/>
  <c r="BT207" i="26"/>
  <c r="BU207" i="26"/>
  <c r="BV207" i="26"/>
  <c r="BW207" i="26"/>
  <c r="BX207" i="26"/>
  <c r="BY207" i="26"/>
  <c r="BZ207" i="26"/>
  <c r="CA207" i="26"/>
  <c r="CB207" i="26"/>
  <c r="CC207" i="26"/>
  <c r="CD207" i="26"/>
  <c r="CE207" i="26"/>
  <c r="CF207" i="26"/>
  <c r="CG207" i="26"/>
  <c r="CH207" i="26"/>
  <c r="C208" i="26"/>
  <c r="D208" i="26"/>
  <c r="E208" i="26"/>
  <c r="F208" i="26"/>
  <c r="G208" i="26"/>
  <c r="H208" i="26"/>
  <c r="I208" i="26"/>
  <c r="J208" i="26"/>
  <c r="K208" i="26"/>
  <c r="L208" i="26"/>
  <c r="M208" i="26"/>
  <c r="N208" i="26"/>
  <c r="O208" i="26"/>
  <c r="P208" i="26"/>
  <c r="Q208" i="26"/>
  <c r="R208" i="26"/>
  <c r="S208" i="26"/>
  <c r="T208" i="26"/>
  <c r="U208" i="26"/>
  <c r="V208" i="26"/>
  <c r="W208" i="26"/>
  <c r="X208" i="26"/>
  <c r="Y208" i="26"/>
  <c r="Z208" i="26"/>
  <c r="AA208" i="26"/>
  <c r="AB208" i="26"/>
  <c r="AC208" i="26"/>
  <c r="AD208" i="26"/>
  <c r="AE208" i="26"/>
  <c r="AF208" i="26"/>
  <c r="AG208" i="26"/>
  <c r="AH208" i="26"/>
  <c r="AI208" i="26"/>
  <c r="AJ208" i="26"/>
  <c r="AK208" i="26"/>
  <c r="AL208" i="26"/>
  <c r="AM208" i="26"/>
  <c r="AN208" i="26"/>
  <c r="AO208" i="26"/>
  <c r="AP208" i="26"/>
  <c r="AQ208" i="26"/>
  <c r="AR208" i="26"/>
  <c r="AS208" i="26"/>
  <c r="AT208" i="26"/>
  <c r="AU208" i="26"/>
  <c r="AV208" i="26"/>
  <c r="AW208" i="26"/>
  <c r="AX208" i="26"/>
  <c r="AY208" i="26"/>
  <c r="AZ208" i="26"/>
  <c r="BA208" i="26"/>
  <c r="BB208" i="26"/>
  <c r="BC208" i="26"/>
  <c r="BD208" i="26"/>
  <c r="BE208" i="26"/>
  <c r="BF208" i="26"/>
  <c r="BG208" i="26"/>
  <c r="BH208" i="26"/>
  <c r="BI208" i="26"/>
  <c r="BJ208" i="26"/>
  <c r="BK208" i="26"/>
  <c r="BL208" i="26"/>
  <c r="BM208" i="26"/>
  <c r="BN208" i="26"/>
  <c r="BO208" i="26"/>
  <c r="BP208" i="26"/>
  <c r="BQ208" i="26"/>
  <c r="BR208" i="26"/>
  <c r="BS208" i="26"/>
  <c r="BT208" i="26"/>
  <c r="BU208" i="26"/>
  <c r="BV208" i="26"/>
  <c r="BW208" i="26"/>
  <c r="BX208" i="26"/>
  <c r="BY208" i="26"/>
  <c r="BZ208" i="26"/>
  <c r="CA208" i="26"/>
  <c r="CB208" i="26"/>
  <c r="CC208" i="26"/>
  <c r="CD208" i="26"/>
  <c r="CE208" i="26"/>
  <c r="CF208" i="26"/>
  <c r="CG208" i="26"/>
  <c r="CH208" i="26"/>
  <c r="C209" i="26"/>
  <c r="D209" i="26"/>
  <c r="E209" i="26"/>
  <c r="F209" i="26"/>
  <c r="G209" i="26"/>
  <c r="H209" i="26"/>
  <c r="I209" i="26"/>
  <c r="J209" i="26"/>
  <c r="K209" i="26"/>
  <c r="L209" i="26"/>
  <c r="M209" i="26"/>
  <c r="N209" i="26"/>
  <c r="O209" i="26"/>
  <c r="P209" i="26"/>
  <c r="Q209" i="26"/>
  <c r="R209" i="26"/>
  <c r="S209" i="26"/>
  <c r="T209" i="26"/>
  <c r="U209" i="26"/>
  <c r="V209" i="26"/>
  <c r="W209" i="26"/>
  <c r="X209" i="26"/>
  <c r="Y209" i="26"/>
  <c r="Z209" i="26"/>
  <c r="AA209" i="26"/>
  <c r="AB209" i="26"/>
  <c r="AC209" i="26"/>
  <c r="AD209" i="26"/>
  <c r="AE209" i="26"/>
  <c r="AF209" i="26"/>
  <c r="AG209" i="26"/>
  <c r="AH209" i="26"/>
  <c r="AI209" i="26"/>
  <c r="AJ209" i="26"/>
  <c r="AK209" i="26"/>
  <c r="AL209" i="26"/>
  <c r="AM209" i="26"/>
  <c r="AN209" i="26"/>
  <c r="AO209" i="26"/>
  <c r="AP209" i="26"/>
  <c r="AQ209" i="26"/>
  <c r="AR209" i="26"/>
  <c r="AS209" i="26"/>
  <c r="AT209" i="26"/>
  <c r="AU209" i="26"/>
  <c r="AV209" i="26"/>
  <c r="AW209" i="26"/>
  <c r="AX209" i="26"/>
  <c r="AY209" i="26"/>
  <c r="AZ209" i="26"/>
  <c r="BA209" i="26"/>
  <c r="BB209" i="26"/>
  <c r="BC209" i="26"/>
  <c r="BD209" i="26"/>
  <c r="BE209" i="26"/>
  <c r="BF209" i="26"/>
  <c r="BG209" i="26"/>
  <c r="BH209" i="26"/>
  <c r="BI209" i="26"/>
  <c r="BJ209" i="26"/>
  <c r="BK209" i="26"/>
  <c r="BL209" i="26"/>
  <c r="BM209" i="26"/>
  <c r="BN209" i="26"/>
  <c r="BO209" i="26"/>
  <c r="BP209" i="26"/>
  <c r="BQ209" i="26"/>
  <c r="BR209" i="26"/>
  <c r="BS209" i="26"/>
  <c r="BT209" i="26"/>
  <c r="BU209" i="26"/>
  <c r="BV209" i="26"/>
  <c r="BW209" i="26"/>
  <c r="BX209" i="26"/>
  <c r="BY209" i="26"/>
  <c r="BZ209" i="26"/>
  <c r="CA209" i="26"/>
  <c r="CB209" i="26"/>
  <c r="CC209" i="26"/>
  <c r="CD209" i="26"/>
  <c r="CE209" i="26"/>
  <c r="CF209" i="26"/>
  <c r="CG209" i="26"/>
  <c r="CH209" i="26"/>
  <c r="C210" i="26"/>
  <c r="D210" i="26"/>
  <c r="E210" i="26"/>
  <c r="F210" i="26"/>
  <c r="G210" i="26"/>
  <c r="H210" i="26"/>
  <c r="I210" i="26"/>
  <c r="J210" i="26"/>
  <c r="K210" i="26"/>
  <c r="L210" i="26"/>
  <c r="M210" i="26"/>
  <c r="N210" i="26"/>
  <c r="O210" i="26"/>
  <c r="P210" i="26"/>
  <c r="Q210" i="26"/>
  <c r="R210" i="26"/>
  <c r="S210" i="26"/>
  <c r="T210" i="26"/>
  <c r="U210" i="26"/>
  <c r="V210" i="26"/>
  <c r="W210" i="26"/>
  <c r="X210" i="26"/>
  <c r="Y210" i="26"/>
  <c r="Z210" i="26"/>
  <c r="AA210" i="26"/>
  <c r="AB210" i="26"/>
  <c r="AC210" i="26"/>
  <c r="AD210" i="26"/>
  <c r="AE210" i="26"/>
  <c r="AF210" i="26"/>
  <c r="AG210" i="26"/>
  <c r="AH210" i="26"/>
  <c r="AI210" i="26"/>
  <c r="AJ210" i="26"/>
  <c r="AK210" i="26"/>
  <c r="AL210" i="26"/>
  <c r="AM210" i="26"/>
  <c r="AN210" i="26"/>
  <c r="AO210" i="26"/>
  <c r="AP210" i="26"/>
  <c r="AQ210" i="26"/>
  <c r="AR210" i="26"/>
  <c r="AS210" i="26"/>
  <c r="AT210" i="26"/>
  <c r="AU210" i="26"/>
  <c r="AV210" i="26"/>
  <c r="AW210" i="26"/>
  <c r="AX210" i="26"/>
  <c r="AY210" i="26"/>
  <c r="AZ210" i="26"/>
  <c r="BA210" i="26"/>
  <c r="BB210" i="26"/>
  <c r="BC210" i="26"/>
  <c r="BD210" i="26"/>
  <c r="BE210" i="26"/>
  <c r="BF210" i="26"/>
  <c r="BG210" i="26"/>
  <c r="BH210" i="26"/>
  <c r="BI210" i="26"/>
  <c r="BJ210" i="26"/>
  <c r="BK210" i="26"/>
  <c r="BL210" i="26"/>
  <c r="BM210" i="26"/>
  <c r="BN210" i="26"/>
  <c r="BO210" i="26"/>
  <c r="BP210" i="26"/>
  <c r="BQ210" i="26"/>
  <c r="BR210" i="26"/>
  <c r="BS210" i="26"/>
  <c r="BT210" i="26"/>
  <c r="BU210" i="26"/>
  <c r="BV210" i="26"/>
  <c r="BW210" i="26"/>
  <c r="BX210" i="26"/>
  <c r="BY210" i="26"/>
  <c r="BZ210" i="26"/>
  <c r="CA210" i="26"/>
  <c r="CB210" i="26"/>
  <c r="CC210" i="26"/>
  <c r="CD210" i="26"/>
  <c r="CE210" i="26"/>
  <c r="CF210" i="26"/>
  <c r="CG210" i="26"/>
  <c r="CH210" i="26"/>
  <c r="C211" i="26"/>
  <c r="D211" i="26"/>
  <c r="E211" i="26"/>
  <c r="F211" i="26"/>
  <c r="G211" i="26"/>
  <c r="H211" i="26"/>
  <c r="I211" i="26"/>
  <c r="J211" i="26"/>
  <c r="K211" i="26"/>
  <c r="L211" i="26"/>
  <c r="M211" i="26"/>
  <c r="N211" i="26"/>
  <c r="O211" i="26"/>
  <c r="P211" i="26"/>
  <c r="Q211" i="26"/>
  <c r="R211" i="26"/>
  <c r="S211" i="26"/>
  <c r="T211" i="26"/>
  <c r="U211" i="26"/>
  <c r="V211" i="26"/>
  <c r="W211" i="26"/>
  <c r="X211" i="26"/>
  <c r="Y211" i="26"/>
  <c r="Z211" i="26"/>
  <c r="AA211" i="26"/>
  <c r="AB211" i="26"/>
  <c r="AC211" i="26"/>
  <c r="AD211" i="26"/>
  <c r="AE211" i="26"/>
  <c r="AF211" i="26"/>
  <c r="AG211" i="26"/>
  <c r="AH211" i="26"/>
  <c r="AI211" i="26"/>
  <c r="AJ211" i="26"/>
  <c r="AK211" i="26"/>
  <c r="AL211" i="26"/>
  <c r="AM211" i="26"/>
  <c r="AN211" i="26"/>
  <c r="AO211" i="26"/>
  <c r="AP211" i="26"/>
  <c r="AQ211" i="26"/>
  <c r="AR211" i="26"/>
  <c r="AS211" i="26"/>
  <c r="AT211" i="26"/>
  <c r="AU211" i="26"/>
  <c r="AV211" i="26"/>
  <c r="AW211" i="26"/>
  <c r="AX211" i="26"/>
  <c r="AY211" i="26"/>
  <c r="AZ211" i="26"/>
  <c r="BA211" i="26"/>
  <c r="BB211" i="26"/>
  <c r="BC211" i="26"/>
  <c r="BD211" i="26"/>
  <c r="BE211" i="26"/>
  <c r="BF211" i="26"/>
  <c r="BG211" i="26"/>
  <c r="BH211" i="26"/>
  <c r="BI211" i="26"/>
  <c r="BJ211" i="26"/>
  <c r="BK211" i="26"/>
  <c r="BL211" i="26"/>
  <c r="BM211" i="26"/>
  <c r="BN211" i="26"/>
  <c r="BO211" i="26"/>
  <c r="BP211" i="26"/>
  <c r="BQ211" i="26"/>
  <c r="BR211" i="26"/>
  <c r="BS211" i="26"/>
  <c r="BT211" i="26"/>
  <c r="BU211" i="26"/>
  <c r="BV211" i="26"/>
  <c r="BW211" i="26"/>
  <c r="BX211" i="26"/>
  <c r="BY211" i="26"/>
  <c r="BZ211" i="26"/>
  <c r="CA211" i="26"/>
  <c r="CB211" i="26"/>
  <c r="CC211" i="26"/>
  <c r="CD211" i="26"/>
  <c r="CE211" i="26"/>
  <c r="CF211" i="26"/>
  <c r="CG211" i="26"/>
  <c r="CH211" i="26"/>
  <c r="C212" i="26"/>
  <c r="D212" i="26"/>
  <c r="E212" i="26"/>
  <c r="F212" i="26"/>
  <c r="G212" i="26"/>
  <c r="H212" i="26"/>
  <c r="I212" i="26"/>
  <c r="J212" i="26"/>
  <c r="K212" i="26"/>
  <c r="L212" i="26"/>
  <c r="M212" i="26"/>
  <c r="N212" i="26"/>
  <c r="O212" i="26"/>
  <c r="P212" i="26"/>
  <c r="Q212" i="26"/>
  <c r="R212" i="26"/>
  <c r="S212" i="26"/>
  <c r="T212" i="26"/>
  <c r="U212" i="26"/>
  <c r="V212" i="26"/>
  <c r="W212" i="26"/>
  <c r="X212" i="26"/>
  <c r="Y212" i="26"/>
  <c r="Z212" i="26"/>
  <c r="AA212" i="26"/>
  <c r="AB212" i="26"/>
  <c r="AC212" i="26"/>
  <c r="AD212" i="26"/>
  <c r="AE212" i="26"/>
  <c r="AF212" i="26"/>
  <c r="AG212" i="26"/>
  <c r="AH212" i="26"/>
  <c r="AI212" i="26"/>
  <c r="AJ212" i="26"/>
  <c r="AK212" i="26"/>
  <c r="AL212" i="26"/>
  <c r="AM212" i="26"/>
  <c r="AN212" i="26"/>
  <c r="AO212" i="26"/>
  <c r="AP212" i="26"/>
  <c r="AQ212" i="26"/>
  <c r="AR212" i="26"/>
  <c r="AS212" i="26"/>
  <c r="AT212" i="26"/>
  <c r="AU212" i="26"/>
  <c r="AV212" i="26"/>
  <c r="AW212" i="26"/>
  <c r="AX212" i="26"/>
  <c r="AY212" i="26"/>
  <c r="AZ212" i="26"/>
  <c r="BA212" i="26"/>
  <c r="BB212" i="26"/>
  <c r="BC212" i="26"/>
  <c r="BD212" i="26"/>
  <c r="BE212" i="26"/>
  <c r="BF212" i="26"/>
  <c r="BG212" i="26"/>
  <c r="BH212" i="26"/>
  <c r="BI212" i="26"/>
  <c r="BJ212" i="26"/>
  <c r="BK212" i="26"/>
  <c r="BL212" i="26"/>
  <c r="BM212" i="26"/>
  <c r="BN212" i="26"/>
  <c r="BO212" i="26"/>
  <c r="BP212" i="26"/>
  <c r="BQ212" i="26"/>
  <c r="BR212" i="26"/>
  <c r="BS212" i="26"/>
  <c r="BT212" i="26"/>
  <c r="BU212" i="26"/>
  <c r="BV212" i="26"/>
  <c r="BW212" i="26"/>
  <c r="BX212" i="26"/>
  <c r="BY212" i="26"/>
  <c r="BZ212" i="26"/>
  <c r="CA212" i="26"/>
  <c r="CB212" i="26"/>
  <c r="CC212" i="26"/>
  <c r="CD212" i="26"/>
  <c r="CE212" i="26"/>
  <c r="CF212" i="26"/>
  <c r="CG212" i="26"/>
  <c r="CH212" i="26"/>
  <c r="C213" i="26"/>
  <c r="D213" i="26"/>
  <c r="E213" i="26"/>
  <c r="F213" i="26"/>
  <c r="G213" i="26"/>
  <c r="H213" i="26"/>
  <c r="I213" i="26"/>
  <c r="J213" i="26"/>
  <c r="K213" i="26"/>
  <c r="L213" i="26"/>
  <c r="M213" i="26"/>
  <c r="N213" i="26"/>
  <c r="O213" i="26"/>
  <c r="P213" i="26"/>
  <c r="Q213" i="26"/>
  <c r="R213" i="26"/>
  <c r="S213" i="26"/>
  <c r="T213" i="26"/>
  <c r="U213" i="26"/>
  <c r="V213" i="26"/>
  <c r="W213" i="26"/>
  <c r="X213" i="26"/>
  <c r="Y213" i="26"/>
  <c r="Z213" i="26"/>
  <c r="AA213" i="26"/>
  <c r="AB213" i="26"/>
  <c r="AC213" i="26"/>
  <c r="AD213" i="26"/>
  <c r="AE213" i="26"/>
  <c r="AF213" i="26"/>
  <c r="AG213" i="26"/>
  <c r="AH213" i="26"/>
  <c r="AI213" i="26"/>
  <c r="AJ213" i="26"/>
  <c r="AK213" i="26"/>
  <c r="AL213" i="26"/>
  <c r="AM213" i="26"/>
  <c r="AN213" i="26"/>
  <c r="AO213" i="26"/>
  <c r="AP213" i="26"/>
  <c r="AQ213" i="26"/>
  <c r="AR213" i="26"/>
  <c r="AS213" i="26"/>
  <c r="AT213" i="26"/>
  <c r="AU213" i="26"/>
  <c r="AV213" i="26"/>
  <c r="AW213" i="26"/>
  <c r="AX213" i="26"/>
  <c r="AY213" i="26"/>
  <c r="AZ213" i="26"/>
  <c r="BA213" i="26"/>
  <c r="BB213" i="26"/>
  <c r="BC213" i="26"/>
  <c r="BD213" i="26"/>
  <c r="BE213" i="26"/>
  <c r="BF213" i="26"/>
  <c r="BG213" i="26"/>
  <c r="BH213" i="26"/>
  <c r="BI213" i="26"/>
  <c r="BJ213" i="26"/>
  <c r="BK213" i="26"/>
  <c r="BL213" i="26"/>
  <c r="BM213" i="26"/>
  <c r="BN213" i="26"/>
  <c r="BO213" i="26"/>
  <c r="BP213" i="26"/>
  <c r="BQ213" i="26"/>
  <c r="BR213" i="26"/>
  <c r="BS213" i="26"/>
  <c r="BT213" i="26"/>
  <c r="BU213" i="26"/>
  <c r="BV213" i="26"/>
  <c r="BW213" i="26"/>
  <c r="BX213" i="26"/>
  <c r="BY213" i="26"/>
  <c r="BZ213" i="26"/>
  <c r="CA213" i="26"/>
  <c r="CB213" i="26"/>
  <c r="CC213" i="26"/>
  <c r="CD213" i="26"/>
  <c r="CE213" i="26"/>
  <c r="CF213" i="26"/>
  <c r="CG213" i="26"/>
  <c r="CH213" i="26"/>
  <c r="C214" i="26"/>
  <c r="D214" i="26"/>
  <c r="E214" i="26"/>
  <c r="F214" i="26"/>
  <c r="G214" i="26"/>
  <c r="H214" i="26"/>
  <c r="I214" i="26"/>
  <c r="J214" i="26"/>
  <c r="K214" i="26"/>
  <c r="L214" i="26"/>
  <c r="M214" i="26"/>
  <c r="N214" i="26"/>
  <c r="O214" i="26"/>
  <c r="P214" i="26"/>
  <c r="Q214" i="26"/>
  <c r="R214" i="26"/>
  <c r="S214" i="26"/>
  <c r="T214" i="26"/>
  <c r="U214" i="26"/>
  <c r="V214" i="26"/>
  <c r="W214" i="26"/>
  <c r="X214" i="26"/>
  <c r="Y214" i="26"/>
  <c r="Z214" i="26"/>
  <c r="AA214" i="26"/>
  <c r="AB214" i="26"/>
  <c r="AC214" i="26"/>
  <c r="AD214" i="26"/>
  <c r="AE214" i="26"/>
  <c r="AF214" i="26"/>
  <c r="AG214" i="26"/>
  <c r="AH214" i="26"/>
  <c r="AI214" i="26"/>
  <c r="AJ214" i="26"/>
  <c r="AK214" i="26"/>
  <c r="AL214" i="26"/>
  <c r="AM214" i="26"/>
  <c r="AN214" i="26"/>
  <c r="AO214" i="26"/>
  <c r="AP214" i="26"/>
  <c r="AQ214" i="26"/>
  <c r="AR214" i="26"/>
  <c r="AS214" i="26"/>
  <c r="AT214" i="26"/>
  <c r="AU214" i="26"/>
  <c r="AV214" i="26"/>
  <c r="AW214" i="26"/>
  <c r="AX214" i="26"/>
  <c r="AY214" i="26"/>
  <c r="AZ214" i="26"/>
  <c r="BA214" i="26"/>
  <c r="BB214" i="26"/>
  <c r="BC214" i="26"/>
  <c r="BD214" i="26"/>
  <c r="BE214" i="26"/>
  <c r="BF214" i="26"/>
  <c r="BG214" i="26"/>
  <c r="BH214" i="26"/>
  <c r="BI214" i="26"/>
  <c r="BJ214" i="26"/>
  <c r="BK214" i="26"/>
  <c r="BL214" i="26"/>
  <c r="BM214" i="26"/>
  <c r="BN214" i="26"/>
  <c r="BO214" i="26"/>
  <c r="BP214" i="26"/>
  <c r="BQ214" i="26"/>
  <c r="BR214" i="26"/>
  <c r="BS214" i="26"/>
  <c r="BT214" i="26"/>
  <c r="BU214" i="26"/>
  <c r="BV214" i="26"/>
  <c r="BW214" i="26"/>
  <c r="BX214" i="26"/>
  <c r="BY214" i="26"/>
  <c r="BZ214" i="26"/>
  <c r="CA214" i="26"/>
  <c r="CB214" i="26"/>
  <c r="CC214" i="26"/>
  <c r="CD214" i="26"/>
  <c r="CE214" i="26"/>
  <c r="CF214" i="26"/>
  <c r="CG214" i="26"/>
  <c r="CH214" i="26"/>
  <c r="C215" i="26"/>
  <c r="D215" i="26"/>
  <c r="E215" i="26"/>
  <c r="F215" i="26"/>
  <c r="G215" i="26"/>
  <c r="H215" i="26"/>
  <c r="I215" i="26"/>
  <c r="J215" i="26"/>
  <c r="K215" i="26"/>
  <c r="L215" i="26"/>
  <c r="M215" i="26"/>
  <c r="N215" i="26"/>
  <c r="O215" i="26"/>
  <c r="P215" i="26"/>
  <c r="Q215" i="26"/>
  <c r="R215" i="26"/>
  <c r="S215" i="26"/>
  <c r="T215" i="26"/>
  <c r="U215" i="26"/>
  <c r="V215" i="26"/>
  <c r="W215" i="26"/>
  <c r="X215" i="26"/>
  <c r="Y215" i="26"/>
  <c r="Z215" i="26"/>
  <c r="AA215" i="26"/>
  <c r="AB215" i="26"/>
  <c r="AC215" i="26"/>
  <c r="AD215" i="26"/>
  <c r="AE215" i="26"/>
  <c r="AF215" i="26"/>
  <c r="AG215" i="26"/>
  <c r="AH215" i="26"/>
  <c r="AI215" i="26"/>
  <c r="AJ215" i="26"/>
  <c r="AK215" i="26"/>
  <c r="AL215" i="26"/>
  <c r="AM215" i="26"/>
  <c r="AN215" i="26"/>
  <c r="AO215" i="26"/>
  <c r="AP215" i="26"/>
  <c r="AQ215" i="26"/>
  <c r="AR215" i="26"/>
  <c r="AS215" i="26"/>
  <c r="AT215" i="26"/>
  <c r="AU215" i="26"/>
  <c r="AV215" i="26"/>
  <c r="AW215" i="26"/>
  <c r="AX215" i="26"/>
  <c r="AY215" i="26"/>
  <c r="AZ215" i="26"/>
  <c r="BA215" i="26"/>
  <c r="BB215" i="26"/>
  <c r="BC215" i="26"/>
  <c r="BD215" i="26"/>
  <c r="BE215" i="26"/>
  <c r="BF215" i="26"/>
  <c r="BG215" i="26"/>
  <c r="BH215" i="26"/>
  <c r="BI215" i="26"/>
  <c r="BJ215" i="26"/>
  <c r="BK215" i="26"/>
  <c r="BL215" i="26"/>
  <c r="BM215" i="26"/>
  <c r="BN215" i="26"/>
  <c r="BO215" i="26"/>
  <c r="BP215" i="26"/>
  <c r="BQ215" i="26"/>
  <c r="BR215" i="26"/>
  <c r="BS215" i="26"/>
  <c r="BT215" i="26"/>
  <c r="BU215" i="26"/>
  <c r="BV215" i="26"/>
  <c r="BW215" i="26"/>
  <c r="BX215" i="26"/>
  <c r="BY215" i="26"/>
  <c r="BZ215" i="26"/>
  <c r="CA215" i="26"/>
  <c r="CB215" i="26"/>
  <c r="CC215" i="26"/>
  <c r="CD215" i="26"/>
  <c r="CE215" i="26"/>
  <c r="CF215" i="26"/>
  <c r="CG215" i="26"/>
  <c r="CH215" i="26"/>
  <c r="C216" i="26"/>
  <c r="D216" i="26"/>
  <c r="E216" i="26"/>
  <c r="F216" i="26"/>
  <c r="G216" i="26"/>
  <c r="H216" i="26"/>
  <c r="I216" i="26"/>
  <c r="J216" i="26"/>
  <c r="K216" i="26"/>
  <c r="L216" i="26"/>
  <c r="M216" i="26"/>
  <c r="N216" i="26"/>
  <c r="O216" i="26"/>
  <c r="P216" i="26"/>
  <c r="Q216" i="26"/>
  <c r="R216" i="26"/>
  <c r="S216" i="26"/>
  <c r="T216" i="26"/>
  <c r="U216" i="26"/>
  <c r="V216" i="26"/>
  <c r="W216" i="26"/>
  <c r="X216" i="26"/>
  <c r="Y216" i="26"/>
  <c r="Z216" i="26"/>
  <c r="AA216" i="26"/>
  <c r="AB216" i="26"/>
  <c r="AC216" i="26"/>
  <c r="AD216" i="26"/>
  <c r="AE216" i="26"/>
  <c r="AF216" i="26"/>
  <c r="AG216" i="26"/>
  <c r="AH216" i="26"/>
  <c r="AI216" i="26"/>
  <c r="AJ216" i="26"/>
  <c r="AK216" i="26"/>
  <c r="AL216" i="26"/>
  <c r="AM216" i="26"/>
  <c r="AN216" i="26"/>
  <c r="AO216" i="26"/>
  <c r="AP216" i="26"/>
  <c r="AQ216" i="26"/>
  <c r="AR216" i="26"/>
  <c r="AS216" i="26"/>
  <c r="AT216" i="26"/>
  <c r="AU216" i="26"/>
  <c r="AV216" i="26"/>
  <c r="AW216" i="26"/>
  <c r="AX216" i="26"/>
  <c r="AY216" i="26"/>
  <c r="AZ216" i="26"/>
  <c r="BA216" i="26"/>
  <c r="BB216" i="26"/>
  <c r="BC216" i="26"/>
  <c r="BD216" i="26"/>
  <c r="BE216" i="26"/>
  <c r="BF216" i="26"/>
  <c r="BG216" i="26"/>
  <c r="BH216" i="26"/>
  <c r="BI216" i="26"/>
  <c r="BJ216" i="26"/>
  <c r="BK216" i="26"/>
  <c r="BL216" i="26"/>
  <c r="BM216" i="26"/>
  <c r="BN216" i="26"/>
  <c r="BO216" i="26"/>
  <c r="BP216" i="26"/>
  <c r="BQ216" i="26"/>
  <c r="BR216" i="26"/>
  <c r="BS216" i="26"/>
  <c r="BT216" i="26"/>
  <c r="BU216" i="26"/>
  <c r="BV216" i="26"/>
  <c r="BW216" i="26"/>
  <c r="BX216" i="26"/>
  <c r="BY216" i="26"/>
  <c r="BZ216" i="26"/>
  <c r="CA216" i="26"/>
  <c r="CB216" i="26"/>
  <c r="CC216" i="26"/>
  <c r="CD216" i="26"/>
  <c r="CE216" i="26"/>
  <c r="CF216" i="26"/>
  <c r="CG216" i="26"/>
  <c r="CH216" i="26"/>
  <c r="C217" i="26"/>
  <c r="D217" i="26"/>
  <c r="E217" i="26"/>
  <c r="F217" i="26"/>
  <c r="G217" i="26"/>
  <c r="H217" i="26"/>
  <c r="I217" i="26"/>
  <c r="J217" i="26"/>
  <c r="K217" i="26"/>
  <c r="L217" i="26"/>
  <c r="M217" i="26"/>
  <c r="N217" i="26"/>
  <c r="O217" i="26"/>
  <c r="P217" i="26"/>
  <c r="Q217" i="26"/>
  <c r="R217" i="26"/>
  <c r="S217" i="26"/>
  <c r="T217" i="26"/>
  <c r="U217" i="26"/>
  <c r="V217" i="26"/>
  <c r="W217" i="26"/>
  <c r="X217" i="26"/>
  <c r="Y217" i="26"/>
  <c r="Z217" i="26"/>
  <c r="AA217" i="26"/>
  <c r="AB217" i="26"/>
  <c r="AC217" i="26"/>
  <c r="AD217" i="26"/>
  <c r="AE217" i="26"/>
  <c r="AF217" i="26"/>
  <c r="AG217" i="26"/>
  <c r="AH217" i="26"/>
  <c r="AI217" i="26"/>
  <c r="AJ217" i="26"/>
  <c r="AK217" i="26"/>
  <c r="AL217" i="26"/>
  <c r="AM217" i="26"/>
  <c r="AN217" i="26"/>
  <c r="AO217" i="26"/>
  <c r="AP217" i="26"/>
  <c r="AQ217" i="26"/>
  <c r="AR217" i="26"/>
  <c r="AS217" i="26"/>
  <c r="AT217" i="26"/>
  <c r="AU217" i="26"/>
  <c r="AV217" i="26"/>
  <c r="AW217" i="26"/>
  <c r="AX217" i="26"/>
  <c r="AY217" i="26"/>
  <c r="AZ217" i="26"/>
  <c r="BA217" i="26"/>
  <c r="BB217" i="26"/>
  <c r="BC217" i="26"/>
  <c r="BD217" i="26"/>
  <c r="BE217" i="26"/>
  <c r="BF217" i="26"/>
  <c r="BG217" i="26"/>
  <c r="BH217" i="26"/>
  <c r="BI217" i="26"/>
  <c r="BJ217" i="26"/>
  <c r="BK217" i="26"/>
  <c r="BL217" i="26"/>
  <c r="BM217" i="26"/>
  <c r="BN217" i="26"/>
  <c r="BO217" i="26"/>
  <c r="BP217" i="26"/>
  <c r="BQ217" i="26"/>
  <c r="BR217" i="26"/>
  <c r="BS217" i="26"/>
  <c r="BT217" i="26"/>
  <c r="BU217" i="26"/>
  <c r="BV217" i="26"/>
  <c r="BW217" i="26"/>
  <c r="BX217" i="26"/>
  <c r="BY217" i="26"/>
  <c r="BZ217" i="26"/>
  <c r="CA217" i="26"/>
  <c r="CB217" i="26"/>
  <c r="CC217" i="26"/>
  <c r="CD217" i="26"/>
  <c r="CE217" i="26"/>
  <c r="CF217" i="26"/>
  <c r="CG217" i="26"/>
  <c r="CH217" i="26"/>
  <c r="C218" i="26"/>
  <c r="D218" i="26"/>
  <c r="E218" i="26"/>
  <c r="F218" i="26"/>
  <c r="G218" i="26"/>
  <c r="H218" i="26"/>
  <c r="I218" i="26"/>
  <c r="J218" i="26"/>
  <c r="K218" i="26"/>
  <c r="L218" i="26"/>
  <c r="M218" i="26"/>
  <c r="N218" i="26"/>
  <c r="O218" i="26"/>
  <c r="P218" i="26"/>
  <c r="Q218" i="26"/>
  <c r="R218" i="26"/>
  <c r="S218" i="26"/>
  <c r="T218" i="26"/>
  <c r="U218" i="26"/>
  <c r="V218" i="26"/>
  <c r="W218" i="26"/>
  <c r="X218" i="26"/>
  <c r="Y218" i="26"/>
  <c r="Z218" i="26"/>
  <c r="AA218" i="26"/>
  <c r="AB218" i="26"/>
  <c r="AC218" i="26"/>
  <c r="AD218" i="26"/>
  <c r="AE218" i="26"/>
  <c r="AF218" i="26"/>
  <c r="AG218" i="26"/>
  <c r="AH218" i="26"/>
  <c r="AI218" i="26"/>
  <c r="AJ218" i="26"/>
  <c r="AK218" i="26"/>
  <c r="AL218" i="26"/>
  <c r="AM218" i="26"/>
  <c r="AN218" i="26"/>
  <c r="AO218" i="26"/>
  <c r="AP218" i="26"/>
  <c r="AQ218" i="26"/>
  <c r="AR218" i="26"/>
  <c r="AS218" i="26"/>
  <c r="AT218" i="26"/>
  <c r="AU218" i="26"/>
  <c r="AV218" i="26"/>
  <c r="AW218" i="26"/>
  <c r="AX218" i="26"/>
  <c r="AY218" i="26"/>
  <c r="AZ218" i="26"/>
  <c r="BA218" i="26"/>
  <c r="BB218" i="26"/>
  <c r="BC218" i="26"/>
  <c r="BD218" i="26"/>
  <c r="BE218" i="26"/>
  <c r="BF218" i="26"/>
  <c r="BG218" i="26"/>
  <c r="BH218" i="26"/>
  <c r="BI218" i="26"/>
  <c r="BJ218" i="26"/>
  <c r="BK218" i="26"/>
  <c r="BL218" i="26"/>
  <c r="BM218" i="26"/>
  <c r="BN218" i="26"/>
  <c r="BO218" i="26"/>
  <c r="BP218" i="26"/>
  <c r="BQ218" i="26"/>
  <c r="BR218" i="26"/>
  <c r="BS218" i="26"/>
  <c r="BT218" i="26"/>
  <c r="BU218" i="26"/>
  <c r="BV218" i="26"/>
  <c r="BW218" i="26"/>
  <c r="BX218" i="26"/>
  <c r="BY218" i="26"/>
  <c r="BZ218" i="26"/>
  <c r="CA218" i="26"/>
  <c r="CB218" i="26"/>
  <c r="CC218" i="26"/>
  <c r="CD218" i="26"/>
  <c r="CE218" i="26"/>
  <c r="CF218" i="26"/>
  <c r="CG218" i="26"/>
  <c r="CH218" i="26"/>
  <c r="C219" i="26"/>
  <c r="D219" i="26"/>
  <c r="E219" i="26"/>
  <c r="F219" i="26"/>
  <c r="G219" i="26"/>
  <c r="H219" i="26"/>
  <c r="I219" i="26"/>
  <c r="J219" i="26"/>
  <c r="K219" i="26"/>
  <c r="L219" i="26"/>
  <c r="M219" i="26"/>
  <c r="N219" i="26"/>
  <c r="O219" i="26"/>
  <c r="P219" i="26"/>
  <c r="Q219" i="26"/>
  <c r="R219" i="26"/>
  <c r="S219" i="26"/>
  <c r="T219" i="26"/>
  <c r="U219" i="26"/>
  <c r="V219" i="26"/>
  <c r="W219" i="26"/>
  <c r="X219" i="26"/>
  <c r="Y219" i="26"/>
  <c r="Z219" i="26"/>
  <c r="AA219" i="26"/>
  <c r="AB219" i="26"/>
  <c r="AC219" i="26"/>
  <c r="AD219" i="26"/>
  <c r="AE219" i="26"/>
  <c r="AF219" i="26"/>
  <c r="AG219" i="26"/>
  <c r="AH219" i="26"/>
  <c r="AI219" i="26"/>
  <c r="AJ219" i="26"/>
  <c r="AK219" i="26"/>
  <c r="AL219" i="26"/>
  <c r="AM219" i="26"/>
  <c r="AN219" i="26"/>
  <c r="AO219" i="26"/>
  <c r="AP219" i="26"/>
  <c r="AQ219" i="26"/>
  <c r="AR219" i="26"/>
  <c r="AS219" i="26"/>
  <c r="AT219" i="26"/>
  <c r="AU219" i="26"/>
  <c r="AV219" i="26"/>
  <c r="AW219" i="26"/>
  <c r="AX219" i="26"/>
  <c r="AY219" i="26"/>
  <c r="AZ219" i="26"/>
  <c r="BA219" i="26"/>
  <c r="BB219" i="26"/>
  <c r="BC219" i="26"/>
  <c r="BD219" i="26"/>
  <c r="BE219" i="26"/>
  <c r="BF219" i="26"/>
  <c r="BG219" i="26"/>
  <c r="BH219" i="26"/>
  <c r="BI219" i="26"/>
  <c r="BJ219" i="26"/>
  <c r="BK219" i="26"/>
  <c r="BL219" i="26"/>
  <c r="BM219" i="26"/>
  <c r="BN219" i="26"/>
  <c r="BO219" i="26"/>
  <c r="BP219" i="26"/>
  <c r="BQ219" i="26"/>
  <c r="BR219" i="26"/>
  <c r="BS219" i="26"/>
  <c r="BT219" i="26"/>
  <c r="BU219" i="26"/>
  <c r="BV219" i="26"/>
  <c r="BW219" i="26"/>
  <c r="BX219" i="26"/>
  <c r="BY219" i="26"/>
  <c r="BZ219" i="26"/>
  <c r="CA219" i="26"/>
  <c r="CB219" i="26"/>
  <c r="CC219" i="26"/>
  <c r="CD219" i="26"/>
  <c r="CE219" i="26"/>
  <c r="CF219" i="26"/>
  <c r="CG219" i="26"/>
  <c r="CH219" i="26"/>
  <c r="C220" i="26"/>
  <c r="D220" i="26"/>
  <c r="E220" i="26"/>
  <c r="F220" i="26"/>
  <c r="G220" i="26"/>
  <c r="H220" i="26"/>
  <c r="I220" i="26"/>
  <c r="J220" i="26"/>
  <c r="K220" i="26"/>
  <c r="L220" i="26"/>
  <c r="M220" i="26"/>
  <c r="N220" i="26"/>
  <c r="O220" i="26"/>
  <c r="P220" i="26"/>
  <c r="Q220" i="26"/>
  <c r="R220" i="26"/>
  <c r="S220" i="26"/>
  <c r="T220" i="26"/>
  <c r="U220" i="26"/>
  <c r="V220" i="26"/>
  <c r="W220" i="26"/>
  <c r="X220" i="26"/>
  <c r="Y220" i="26"/>
  <c r="Z220" i="26"/>
  <c r="AA220" i="26"/>
  <c r="AB220" i="26"/>
  <c r="AC220" i="26"/>
  <c r="AD220" i="26"/>
  <c r="AE220" i="26"/>
  <c r="AF220" i="26"/>
  <c r="AG220" i="26"/>
  <c r="AH220" i="26"/>
  <c r="AI220" i="26"/>
  <c r="AJ220" i="26"/>
  <c r="AK220" i="26"/>
  <c r="AL220" i="26"/>
  <c r="AM220" i="26"/>
  <c r="AN220" i="26"/>
  <c r="AO220" i="26"/>
  <c r="AP220" i="26"/>
  <c r="AQ220" i="26"/>
  <c r="AR220" i="26"/>
  <c r="AS220" i="26"/>
  <c r="AT220" i="26"/>
  <c r="AU220" i="26"/>
  <c r="AV220" i="26"/>
  <c r="AW220" i="26"/>
  <c r="AX220" i="26"/>
  <c r="AY220" i="26"/>
  <c r="AZ220" i="26"/>
  <c r="BA220" i="26"/>
  <c r="BB220" i="26"/>
  <c r="BC220" i="26"/>
  <c r="BD220" i="26"/>
  <c r="BE220" i="26"/>
  <c r="BF220" i="26"/>
  <c r="BG220" i="26"/>
  <c r="BH220" i="26"/>
  <c r="BI220" i="26"/>
  <c r="BJ220" i="26"/>
  <c r="BK220" i="26"/>
  <c r="BL220" i="26"/>
  <c r="BM220" i="26"/>
  <c r="BN220" i="26"/>
  <c r="BO220" i="26"/>
  <c r="BP220" i="26"/>
  <c r="BQ220" i="26"/>
  <c r="BR220" i="26"/>
  <c r="BS220" i="26"/>
  <c r="BT220" i="26"/>
  <c r="BU220" i="26"/>
  <c r="BV220" i="26"/>
  <c r="BW220" i="26"/>
  <c r="BX220" i="26"/>
  <c r="BY220" i="26"/>
  <c r="BZ220" i="26"/>
  <c r="CA220" i="26"/>
  <c r="CB220" i="26"/>
  <c r="CC220" i="26"/>
  <c r="CD220" i="26"/>
  <c r="CE220" i="26"/>
  <c r="CF220" i="26"/>
  <c r="CG220" i="26"/>
  <c r="CH220" i="26"/>
  <c r="C221" i="26"/>
  <c r="D221" i="26"/>
  <c r="E221" i="26"/>
  <c r="F221" i="26"/>
  <c r="G221" i="26"/>
  <c r="H221" i="26"/>
  <c r="I221" i="26"/>
  <c r="J221" i="26"/>
  <c r="K221" i="26"/>
  <c r="L221" i="26"/>
  <c r="M221" i="26"/>
  <c r="N221" i="26"/>
  <c r="O221" i="26"/>
  <c r="P221" i="26"/>
  <c r="Q221" i="26"/>
  <c r="R221" i="26"/>
  <c r="S221" i="26"/>
  <c r="T221" i="26"/>
  <c r="U221" i="26"/>
  <c r="V221" i="26"/>
  <c r="W221" i="26"/>
  <c r="X221" i="26"/>
  <c r="Y221" i="26"/>
  <c r="Z221" i="26"/>
  <c r="AA221" i="26"/>
  <c r="AB221" i="26"/>
  <c r="AC221" i="26"/>
  <c r="AD221" i="26"/>
  <c r="AE221" i="26"/>
  <c r="AF221" i="26"/>
  <c r="AG221" i="26"/>
  <c r="AH221" i="26"/>
  <c r="AI221" i="26"/>
  <c r="AJ221" i="26"/>
  <c r="AK221" i="26"/>
  <c r="AL221" i="26"/>
  <c r="AM221" i="26"/>
  <c r="AN221" i="26"/>
  <c r="AO221" i="26"/>
  <c r="AP221" i="26"/>
  <c r="AQ221" i="26"/>
  <c r="AR221" i="26"/>
  <c r="AS221" i="26"/>
  <c r="AT221" i="26"/>
  <c r="AU221" i="26"/>
  <c r="AV221" i="26"/>
  <c r="AW221" i="26"/>
  <c r="AX221" i="26"/>
  <c r="AY221" i="26"/>
  <c r="AZ221" i="26"/>
  <c r="BA221" i="26"/>
  <c r="BB221" i="26"/>
  <c r="BC221" i="26"/>
  <c r="BD221" i="26"/>
  <c r="BE221" i="26"/>
  <c r="BF221" i="26"/>
  <c r="BG221" i="26"/>
  <c r="BH221" i="26"/>
  <c r="BI221" i="26"/>
  <c r="BJ221" i="26"/>
  <c r="BK221" i="26"/>
  <c r="BL221" i="26"/>
  <c r="BM221" i="26"/>
  <c r="BN221" i="26"/>
  <c r="BO221" i="26"/>
  <c r="BP221" i="26"/>
  <c r="BQ221" i="26"/>
  <c r="BR221" i="26"/>
  <c r="BS221" i="26"/>
  <c r="BT221" i="26"/>
  <c r="BU221" i="26"/>
  <c r="BV221" i="26"/>
  <c r="BW221" i="26"/>
  <c r="BX221" i="26"/>
  <c r="BY221" i="26"/>
  <c r="BZ221" i="26"/>
  <c r="CA221" i="26"/>
  <c r="CB221" i="26"/>
  <c r="CC221" i="26"/>
  <c r="CD221" i="26"/>
  <c r="CE221" i="26"/>
  <c r="CF221" i="26"/>
  <c r="CG221" i="26"/>
  <c r="CH221" i="26"/>
  <c r="C222" i="26"/>
  <c r="D222" i="26"/>
  <c r="E222" i="26"/>
  <c r="F222" i="26"/>
  <c r="G222" i="26"/>
  <c r="H222" i="26"/>
  <c r="I222" i="26"/>
  <c r="J222" i="26"/>
  <c r="K222" i="26"/>
  <c r="L222" i="26"/>
  <c r="M222" i="26"/>
  <c r="N222" i="26"/>
  <c r="O222" i="26"/>
  <c r="P222" i="26"/>
  <c r="Q222" i="26"/>
  <c r="R222" i="26"/>
  <c r="S222" i="26"/>
  <c r="T222" i="26"/>
  <c r="U222" i="26"/>
  <c r="V222" i="26"/>
  <c r="W222" i="26"/>
  <c r="X222" i="26"/>
  <c r="Y222" i="26"/>
  <c r="Z222" i="26"/>
  <c r="AA222" i="26"/>
  <c r="AB222" i="26"/>
  <c r="AC222" i="26"/>
  <c r="AD222" i="26"/>
  <c r="AE222" i="26"/>
  <c r="AF222" i="26"/>
  <c r="AG222" i="26"/>
  <c r="AH222" i="26"/>
  <c r="AI222" i="26"/>
  <c r="AJ222" i="26"/>
  <c r="AK222" i="26"/>
  <c r="AL222" i="26"/>
  <c r="AM222" i="26"/>
  <c r="AN222" i="26"/>
  <c r="AO222" i="26"/>
  <c r="AP222" i="26"/>
  <c r="AQ222" i="26"/>
  <c r="AR222" i="26"/>
  <c r="AS222" i="26"/>
  <c r="AT222" i="26"/>
  <c r="AU222" i="26"/>
  <c r="AV222" i="26"/>
  <c r="AW222" i="26"/>
  <c r="AX222" i="26"/>
  <c r="AY222" i="26"/>
  <c r="AZ222" i="26"/>
  <c r="BA222" i="26"/>
  <c r="BB222" i="26"/>
  <c r="BC222" i="26"/>
  <c r="BD222" i="26"/>
  <c r="BE222" i="26"/>
  <c r="BF222" i="26"/>
  <c r="BG222" i="26"/>
  <c r="BH222" i="26"/>
  <c r="BI222" i="26"/>
  <c r="BJ222" i="26"/>
  <c r="BK222" i="26"/>
  <c r="BL222" i="26"/>
  <c r="BM222" i="26"/>
  <c r="BN222" i="26"/>
  <c r="BO222" i="26"/>
  <c r="BP222" i="26"/>
  <c r="BQ222" i="26"/>
  <c r="BR222" i="26"/>
  <c r="BS222" i="26"/>
  <c r="BT222" i="26"/>
  <c r="BU222" i="26"/>
  <c r="BV222" i="26"/>
  <c r="BW222" i="26"/>
  <c r="BX222" i="26"/>
  <c r="BY222" i="26"/>
  <c r="BZ222" i="26"/>
  <c r="CA222" i="26"/>
  <c r="CB222" i="26"/>
  <c r="CC222" i="26"/>
  <c r="CD222" i="26"/>
  <c r="CE222" i="26"/>
  <c r="CF222" i="26"/>
  <c r="CG222" i="26"/>
  <c r="CH222" i="26"/>
  <c r="C223" i="26"/>
  <c r="D223" i="26"/>
  <c r="E223" i="26"/>
  <c r="F223" i="26"/>
  <c r="G223" i="26"/>
  <c r="H223" i="26"/>
  <c r="I223" i="26"/>
  <c r="J223" i="26"/>
  <c r="K223" i="26"/>
  <c r="L223" i="26"/>
  <c r="M223" i="26"/>
  <c r="N223" i="26"/>
  <c r="O223" i="26"/>
  <c r="P223" i="26"/>
  <c r="Q223" i="26"/>
  <c r="R223" i="26"/>
  <c r="S223" i="26"/>
  <c r="T223" i="26"/>
  <c r="U223" i="26"/>
  <c r="V223" i="26"/>
  <c r="W223" i="26"/>
  <c r="X223" i="26"/>
  <c r="Y223" i="26"/>
  <c r="Z223" i="26"/>
  <c r="AA223" i="26"/>
  <c r="AB223" i="26"/>
  <c r="AC223" i="26"/>
  <c r="AD223" i="26"/>
  <c r="AE223" i="26"/>
  <c r="AF223" i="26"/>
  <c r="AG223" i="26"/>
  <c r="AH223" i="26"/>
  <c r="AI223" i="26"/>
  <c r="AJ223" i="26"/>
  <c r="AK223" i="26"/>
  <c r="AL223" i="26"/>
  <c r="AM223" i="26"/>
  <c r="AN223" i="26"/>
  <c r="AO223" i="26"/>
  <c r="AP223" i="26"/>
  <c r="AQ223" i="26"/>
  <c r="AR223" i="26"/>
  <c r="AS223" i="26"/>
  <c r="AT223" i="26"/>
  <c r="AU223" i="26"/>
  <c r="AV223" i="26"/>
  <c r="AW223" i="26"/>
  <c r="AX223" i="26"/>
  <c r="AY223" i="26"/>
  <c r="AZ223" i="26"/>
  <c r="BA223" i="26"/>
  <c r="BB223" i="26"/>
  <c r="BC223" i="26"/>
  <c r="BD223" i="26"/>
  <c r="BE223" i="26"/>
  <c r="BF223" i="26"/>
  <c r="BG223" i="26"/>
  <c r="BH223" i="26"/>
  <c r="BI223" i="26"/>
  <c r="BJ223" i="26"/>
  <c r="BK223" i="26"/>
  <c r="BL223" i="26"/>
  <c r="BM223" i="26"/>
  <c r="BN223" i="26"/>
  <c r="BO223" i="26"/>
  <c r="BP223" i="26"/>
  <c r="BQ223" i="26"/>
  <c r="BR223" i="26"/>
  <c r="BS223" i="26"/>
  <c r="BT223" i="26"/>
  <c r="BU223" i="26"/>
  <c r="BV223" i="26"/>
  <c r="BW223" i="26"/>
  <c r="BX223" i="26"/>
  <c r="BY223" i="26"/>
  <c r="BZ223" i="26"/>
  <c r="CA223" i="26"/>
  <c r="CB223" i="26"/>
  <c r="CC223" i="26"/>
  <c r="CD223" i="26"/>
  <c r="CE223" i="26"/>
  <c r="CF223" i="26"/>
  <c r="CG223" i="26"/>
  <c r="CH223" i="26"/>
  <c r="C224" i="26"/>
  <c r="D224" i="26"/>
  <c r="E224" i="26"/>
  <c r="F224" i="26"/>
  <c r="G224" i="26"/>
  <c r="H224" i="26"/>
  <c r="I224" i="26"/>
  <c r="J224" i="26"/>
  <c r="K224" i="26"/>
  <c r="L224" i="26"/>
  <c r="M224" i="26"/>
  <c r="N224" i="26"/>
  <c r="O224" i="26"/>
  <c r="P224" i="26"/>
  <c r="Q224" i="26"/>
  <c r="R224" i="26"/>
  <c r="S224" i="26"/>
  <c r="T224" i="26"/>
  <c r="U224" i="26"/>
  <c r="V224" i="26"/>
  <c r="W224" i="26"/>
  <c r="X224" i="26"/>
  <c r="Y224" i="26"/>
  <c r="Z224" i="26"/>
  <c r="AA224" i="26"/>
  <c r="AB224" i="26"/>
  <c r="AC224" i="26"/>
  <c r="AD224" i="26"/>
  <c r="AE224" i="26"/>
  <c r="AF224" i="26"/>
  <c r="AG224" i="26"/>
  <c r="AH224" i="26"/>
  <c r="AI224" i="26"/>
  <c r="AJ224" i="26"/>
  <c r="AK224" i="26"/>
  <c r="AL224" i="26"/>
  <c r="AM224" i="26"/>
  <c r="AN224" i="26"/>
  <c r="AO224" i="26"/>
  <c r="AP224" i="26"/>
  <c r="AQ224" i="26"/>
  <c r="AR224" i="26"/>
  <c r="AS224" i="26"/>
  <c r="AT224" i="26"/>
  <c r="AU224" i="26"/>
  <c r="AV224" i="26"/>
  <c r="AW224" i="26"/>
  <c r="AX224" i="26"/>
  <c r="AY224" i="26"/>
  <c r="AZ224" i="26"/>
  <c r="BA224" i="26"/>
  <c r="BB224" i="26"/>
  <c r="BC224" i="26"/>
  <c r="BD224" i="26"/>
  <c r="BE224" i="26"/>
  <c r="BF224" i="26"/>
  <c r="BG224" i="26"/>
  <c r="BH224" i="26"/>
  <c r="BI224" i="26"/>
  <c r="BJ224" i="26"/>
  <c r="BK224" i="26"/>
  <c r="BL224" i="26"/>
  <c r="BM224" i="26"/>
  <c r="BN224" i="26"/>
  <c r="BO224" i="26"/>
  <c r="BP224" i="26"/>
  <c r="BQ224" i="26"/>
  <c r="BR224" i="26"/>
  <c r="BS224" i="26"/>
  <c r="BT224" i="26"/>
  <c r="BU224" i="26"/>
  <c r="BV224" i="26"/>
  <c r="BW224" i="26"/>
  <c r="BX224" i="26"/>
  <c r="BY224" i="26"/>
  <c r="BZ224" i="26"/>
  <c r="CA224" i="26"/>
  <c r="CB224" i="26"/>
  <c r="CC224" i="26"/>
  <c r="CD224" i="26"/>
  <c r="CE224" i="26"/>
  <c r="CF224" i="26"/>
  <c r="CG224" i="26"/>
  <c r="CH224" i="26"/>
  <c r="C225" i="26"/>
  <c r="D225" i="26"/>
  <c r="E225" i="26"/>
  <c r="F225" i="26"/>
  <c r="G225" i="26"/>
  <c r="H225" i="26"/>
  <c r="I225" i="26"/>
  <c r="J225" i="26"/>
  <c r="K225" i="26"/>
  <c r="L225" i="26"/>
  <c r="M22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AC225" i="26"/>
  <c r="AD225" i="26"/>
  <c r="AE225" i="26"/>
  <c r="AF225" i="26"/>
  <c r="AG225" i="26"/>
  <c r="AH225" i="26"/>
  <c r="AI225" i="26"/>
  <c r="AJ225" i="26"/>
  <c r="AK225" i="26"/>
  <c r="AL225" i="26"/>
  <c r="AM225" i="26"/>
  <c r="AN225" i="26"/>
  <c r="AO225" i="26"/>
  <c r="AP225" i="26"/>
  <c r="AQ225" i="26"/>
  <c r="AR225" i="26"/>
  <c r="AS225" i="26"/>
  <c r="AT225" i="26"/>
  <c r="AU225" i="26"/>
  <c r="AV225" i="26"/>
  <c r="AW225" i="26"/>
  <c r="AX225" i="26"/>
  <c r="AY225" i="26"/>
  <c r="AZ225" i="26"/>
  <c r="BA225" i="26"/>
  <c r="BB225" i="26"/>
  <c r="BC225" i="26"/>
  <c r="BD225" i="26"/>
  <c r="BE225" i="26"/>
  <c r="BF225" i="26"/>
  <c r="BG225" i="26"/>
  <c r="BH225" i="26"/>
  <c r="BI225" i="26"/>
  <c r="BJ225" i="26"/>
  <c r="BK225" i="26"/>
  <c r="BL225" i="26"/>
  <c r="BM225" i="26"/>
  <c r="BN225" i="26"/>
  <c r="BO225" i="26"/>
  <c r="BP225" i="26"/>
  <c r="BQ225" i="26"/>
  <c r="BR225" i="26"/>
  <c r="BS225" i="26"/>
  <c r="BT225" i="26"/>
  <c r="BU225" i="26"/>
  <c r="BV225" i="26"/>
  <c r="BW225" i="26"/>
  <c r="BX225" i="26"/>
  <c r="BY225" i="26"/>
  <c r="BZ225" i="26"/>
  <c r="CA225" i="26"/>
  <c r="CB225" i="26"/>
  <c r="CC225" i="26"/>
  <c r="CD225" i="26"/>
  <c r="CE225" i="26"/>
  <c r="CF225" i="26"/>
  <c r="CG225" i="26"/>
  <c r="CH225" i="26"/>
  <c r="C226" i="26"/>
  <c r="D226" i="26"/>
  <c r="E226" i="26"/>
  <c r="F226" i="26"/>
  <c r="G226" i="26"/>
  <c r="H226" i="26"/>
  <c r="I226" i="26"/>
  <c r="J226" i="26"/>
  <c r="K226" i="26"/>
  <c r="L226" i="26"/>
  <c r="M226" i="26"/>
  <c r="N226" i="26"/>
  <c r="O226" i="26"/>
  <c r="P226" i="26"/>
  <c r="Q226" i="26"/>
  <c r="R226" i="26"/>
  <c r="S226" i="26"/>
  <c r="T226" i="26"/>
  <c r="U226" i="26"/>
  <c r="V226" i="26"/>
  <c r="W226" i="26"/>
  <c r="X226" i="26"/>
  <c r="Y226" i="26"/>
  <c r="Z226" i="26"/>
  <c r="AA226" i="26"/>
  <c r="AB226" i="26"/>
  <c r="AC226" i="26"/>
  <c r="AD226" i="26"/>
  <c r="AE226" i="26"/>
  <c r="AF226" i="26"/>
  <c r="AG226" i="26"/>
  <c r="AH226" i="26"/>
  <c r="AI226" i="26"/>
  <c r="AJ226" i="26"/>
  <c r="AK226" i="26"/>
  <c r="AL226" i="26"/>
  <c r="AM226" i="26"/>
  <c r="AN226" i="26"/>
  <c r="AO226" i="26"/>
  <c r="AP226" i="26"/>
  <c r="AQ226" i="26"/>
  <c r="AR226" i="26"/>
  <c r="AS226" i="26"/>
  <c r="AT226" i="26"/>
  <c r="AU226" i="26"/>
  <c r="AV226" i="26"/>
  <c r="AW226" i="26"/>
  <c r="AX226" i="26"/>
  <c r="AY226" i="26"/>
  <c r="AZ226" i="26"/>
  <c r="BA226" i="26"/>
  <c r="BB226" i="26"/>
  <c r="BC226" i="26"/>
  <c r="BD226" i="26"/>
  <c r="BE226" i="26"/>
  <c r="BF226" i="26"/>
  <c r="BG226" i="26"/>
  <c r="BH226" i="26"/>
  <c r="BI226" i="26"/>
  <c r="BJ226" i="26"/>
  <c r="BK226" i="26"/>
  <c r="BL226" i="26"/>
  <c r="BM226" i="26"/>
  <c r="BN226" i="26"/>
  <c r="BO226" i="26"/>
  <c r="BP226" i="26"/>
  <c r="BQ226" i="26"/>
  <c r="BR226" i="26"/>
  <c r="BS226" i="26"/>
  <c r="BT226" i="26"/>
  <c r="BU226" i="26"/>
  <c r="BV226" i="26"/>
  <c r="BW226" i="26"/>
  <c r="BX226" i="26"/>
  <c r="BY226" i="26"/>
  <c r="BZ226" i="26"/>
  <c r="CA226" i="26"/>
  <c r="CB226" i="26"/>
  <c r="CC226" i="26"/>
  <c r="CD226" i="26"/>
  <c r="CE226" i="26"/>
  <c r="CF226" i="26"/>
  <c r="CG226" i="26"/>
  <c r="CH226" i="26"/>
  <c r="C227" i="26"/>
  <c r="D227" i="26"/>
  <c r="E227" i="26"/>
  <c r="F227" i="26"/>
  <c r="G227" i="26"/>
  <c r="H227" i="26"/>
  <c r="I227" i="26"/>
  <c r="J227" i="26"/>
  <c r="K227" i="26"/>
  <c r="L227" i="26"/>
  <c r="M227" i="26"/>
  <c r="N227" i="26"/>
  <c r="O227" i="26"/>
  <c r="P227" i="26"/>
  <c r="Q227" i="26"/>
  <c r="R227" i="26"/>
  <c r="S227" i="26"/>
  <c r="T227" i="26"/>
  <c r="U227" i="26"/>
  <c r="V227" i="26"/>
  <c r="W227" i="26"/>
  <c r="X227" i="26"/>
  <c r="Y227" i="26"/>
  <c r="Z227" i="26"/>
  <c r="AA227" i="26"/>
  <c r="AB227" i="26"/>
  <c r="AC227" i="26"/>
  <c r="AD227" i="26"/>
  <c r="AE227" i="26"/>
  <c r="AF227" i="26"/>
  <c r="AG227" i="26"/>
  <c r="AH227" i="26"/>
  <c r="AI227" i="26"/>
  <c r="AJ227" i="26"/>
  <c r="AK227" i="26"/>
  <c r="AL227" i="26"/>
  <c r="AM227" i="26"/>
  <c r="AN227" i="26"/>
  <c r="AO227" i="26"/>
  <c r="AP227" i="26"/>
  <c r="AQ227" i="26"/>
  <c r="AR227" i="26"/>
  <c r="AS227" i="26"/>
  <c r="AT227" i="26"/>
  <c r="AU227" i="26"/>
  <c r="AV227" i="26"/>
  <c r="AW227" i="26"/>
  <c r="AX227" i="26"/>
  <c r="AY227" i="26"/>
  <c r="AZ227" i="26"/>
  <c r="BA227" i="26"/>
  <c r="BB227" i="26"/>
  <c r="BC227" i="26"/>
  <c r="BD227" i="26"/>
  <c r="BE227" i="26"/>
  <c r="BF227" i="26"/>
  <c r="BG227" i="26"/>
  <c r="BH227" i="26"/>
  <c r="BI227" i="26"/>
  <c r="BJ227" i="26"/>
  <c r="BK227" i="26"/>
  <c r="BL227" i="26"/>
  <c r="BM227" i="26"/>
  <c r="BN227" i="26"/>
  <c r="BO227" i="26"/>
  <c r="BP227" i="26"/>
  <c r="BQ227" i="26"/>
  <c r="BR227" i="26"/>
  <c r="BS227" i="26"/>
  <c r="BT227" i="26"/>
  <c r="BU227" i="26"/>
  <c r="BV227" i="26"/>
  <c r="BW227" i="26"/>
  <c r="BX227" i="26"/>
  <c r="BY227" i="26"/>
  <c r="BZ227" i="26"/>
  <c r="CA227" i="26"/>
  <c r="CB227" i="26"/>
  <c r="CC227" i="26"/>
  <c r="CD227" i="26"/>
  <c r="CE227" i="26"/>
  <c r="CF227" i="26"/>
  <c r="CG227" i="26"/>
  <c r="CH227" i="26"/>
  <c r="C228" i="26"/>
  <c r="D228" i="26"/>
  <c r="E228" i="26"/>
  <c r="F228" i="26"/>
  <c r="G228" i="26"/>
  <c r="H228" i="26"/>
  <c r="I228" i="26"/>
  <c r="J228" i="26"/>
  <c r="K228" i="26"/>
  <c r="L228" i="26"/>
  <c r="M228" i="26"/>
  <c r="N228" i="26"/>
  <c r="O228" i="26"/>
  <c r="P228" i="26"/>
  <c r="Q228" i="26"/>
  <c r="R228" i="26"/>
  <c r="S228" i="26"/>
  <c r="T228" i="26"/>
  <c r="U228" i="26"/>
  <c r="V228" i="26"/>
  <c r="W228" i="26"/>
  <c r="X228" i="26"/>
  <c r="Y228" i="26"/>
  <c r="Z228" i="26"/>
  <c r="AA228" i="26"/>
  <c r="AB228" i="26"/>
  <c r="AC228" i="26"/>
  <c r="AD228" i="26"/>
  <c r="AE228" i="26"/>
  <c r="AF228" i="26"/>
  <c r="AG228" i="26"/>
  <c r="AH228" i="26"/>
  <c r="AI228" i="26"/>
  <c r="AJ228" i="26"/>
  <c r="AK228" i="26"/>
  <c r="AL228" i="26"/>
  <c r="AM228" i="26"/>
  <c r="AN228" i="26"/>
  <c r="AO228" i="26"/>
  <c r="AP228" i="26"/>
  <c r="AQ228" i="26"/>
  <c r="AR228" i="26"/>
  <c r="AS228" i="26"/>
  <c r="AT228" i="26"/>
  <c r="AU228" i="26"/>
  <c r="AV228" i="26"/>
  <c r="AW228" i="26"/>
  <c r="AX228" i="26"/>
  <c r="AY228" i="26"/>
  <c r="AZ228" i="26"/>
  <c r="BA228" i="26"/>
  <c r="BB228" i="26"/>
  <c r="BC228" i="26"/>
  <c r="BD228" i="26"/>
  <c r="BE228" i="26"/>
  <c r="BF228" i="26"/>
  <c r="BG228" i="26"/>
  <c r="BH228" i="26"/>
  <c r="BI228" i="26"/>
  <c r="BJ228" i="26"/>
  <c r="BK228" i="26"/>
  <c r="BL228" i="26"/>
  <c r="BM228" i="26"/>
  <c r="BN228" i="26"/>
  <c r="BO228" i="26"/>
  <c r="BP228" i="26"/>
  <c r="BQ228" i="26"/>
  <c r="BR228" i="26"/>
  <c r="BS228" i="26"/>
  <c r="BT228" i="26"/>
  <c r="BU228" i="26"/>
  <c r="BV228" i="26"/>
  <c r="BW228" i="26"/>
  <c r="BX228" i="26"/>
  <c r="BY228" i="26"/>
  <c r="BZ228" i="26"/>
  <c r="CA228" i="26"/>
  <c r="CB228" i="26"/>
  <c r="CC228" i="26"/>
  <c r="CD228" i="26"/>
  <c r="CE228" i="26"/>
  <c r="CF228" i="26"/>
  <c r="CG228" i="26"/>
  <c r="CH228" i="26"/>
  <c r="C229" i="26"/>
  <c r="D229" i="26"/>
  <c r="E229" i="26"/>
  <c r="F229" i="26"/>
  <c r="G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AG229" i="26"/>
  <c r="AH229" i="26"/>
  <c r="AI229" i="26"/>
  <c r="AJ229" i="26"/>
  <c r="AK229" i="26"/>
  <c r="AL229" i="26"/>
  <c r="AM229" i="26"/>
  <c r="AN229" i="26"/>
  <c r="AO229" i="26"/>
  <c r="AP229" i="26"/>
  <c r="AQ229" i="26"/>
  <c r="AR229" i="26"/>
  <c r="AS229" i="26"/>
  <c r="AT229" i="26"/>
  <c r="AU229" i="26"/>
  <c r="AV229" i="26"/>
  <c r="AW229" i="26"/>
  <c r="AX229" i="26"/>
  <c r="AY229" i="26"/>
  <c r="AZ229" i="26"/>
  <c r="BA229" i="26"/>
  <c r="BB229" i="26"/>
  <c r="BC229" i="26"/>
  <c r="BD229" i="26"/>
  <c r="BE229" i="26"/>
  <c r="BF229" i="26"/>
  <c r="BG229" i="26"/>
  <c r="BH229" i="26"/>
  <c r="BI229" i="26"/>
  <c r="BJ229" i="26"/>
  <c r="BK229" i="26"/>
  <c r="BL229" i="26"/>
  <c r="BM229" i="26"/>
  <c r="BN229" i="26"/>
  <c r="BO229" i="26"/>
  <c r="BP229" i="26"/>
  <c r="BQ229" i="26"/>
  <c r="BR229" i="26"/>
  <c r="BS229" i="26"/>
  <c r="BT229" i="26"/>
  <c r="BU229" i="26"/>
  <c r="BV229" i="26"/>
  <c r="BW229" i="26"/>
  <c r="BX229" i="26"/>
  <c r="BY229" i="26"/>
  <c r="BZ229" i="26"/>
  <c r="CA229" i="26"/>
  <c r="CB229" i="26"/>
  <c r="CC229" i="26"/>
  <c r="CD229" i="26"/>
  <c r="CE229" i="26"/>
  <c r="CF229" i="26"/>
  <c r="CG229" i="26"/>
  <c r="CH229" i="26"/>
  <c r="C230" i="26"/>
  <c r="D230" i="26"/>
  <c r="E230" i="26"/>
  <c r="F230" i="26"/>
  <c r="G230" i="26"/>
  <c r="H230" i="26"/>
  <c r="I230" i="26"/>
  <c r="J230" i="26"/>
  <c r="K230" i="26"/>
  <c r="L230" i="26"/>
  <c r="M230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AC230" i="26"/>
  <c r="AD230" i="26"/>
  <c r="AE230" i="26"/>
  <c r="AF230" i="26"/>
  <c r="AG230" i="26"/>
  <c r="AH230" i="26"/>
  <c r="AI230" i="26"/>
  <c r="AJ230" i="26"/>
  <c r="AK230" i="26"/>
  <c r="AL230" i="26"/>
  <c r="AM230" i="26"/>
  <c r="AN230" i="26"/>
  <c r="AO230" i="26"/>
  <c r="AP230" i="26"/>
  <c r="AQ230" i="26"/>
  <c r="AR230" i="26"/>
  <c r="AS230" i="26"/>
  <c r="AT230" i="26"/>
  <c r="AU230" i="26"/>
  <c r="AV230" i="26"/>
  <c r="AW230" i="26"/>
  <c r="AX230" i="26"/>
  <c r="AY230" i="26"/>
  <c r="AZ230" i="26"/>
  <c r="BA230" i="26"/>
  <c r="BB230" i="26"/>
  <c r="BC230" i="26"/>
  <c r="BD230" i="26"/>
  <c r="BE230" i="26"/>
  <c r="BF230" i="26"/>
  <c r="BG230" i="26"/>
  <c r="BH230" i="26"/>
  <c r="BI230" i="26"/>
  <c r="BJ230" i="26"/>
  <c r="BK230" i="26"/>
  <c r="BL230" i="26"/>
  <c r="BM230" i="26"/>
  <c r="BN230" i="26"/>
  <c r="BO230" i="26"/>
  <c r="BP230" i="26"/>
  <c r="BQ230" i="26"/>
  <c r="BR230" i="26"/>
  <c r="BS230" i="26"/>
  <c r="BT230" i="26"/>
  <c r="BU230" i="26"/>
  <c r="BV230" i="26"/>
  <c r="BW230" i="26"/>
  <c r="BX230" i="26"/>
  <c r="BY230" i="26"/>
  <c r="BZ230" i="26"/>
  <c r="CA230" i="26"/>
  <c r="CB230" i="26"/>
  <c r="CC230" i="26"/>
  <c r="CD230" i="26"/>
  <c r="CE230" i="26"/>
  <c r="CF230" i="26"/>
  <c r="CG230" i="26"/>
  <c r="CH230" i="26"/>
  <c r="C231" i="26"/>
  <c r="D231" i="26"/>
  <c r="E231" i="26"/>
  <c r="F231" i="26"/>
  <c r="G231" i="26"/>
  <c r="H231" i="26"/>
  <c r="I231" i="26"/>
  <c r="J231" i="26"/>
  <c r="K231" i="26"/>
  <c r="L231" i="26"/>
  <c r="M231" i="26"/>
  <c r="N231" i="26"/>
  <c r="O231" i="26"/>
  <c r="P231" i="26"/>
  <c r="Q231" i="26"/>
  <c r="R231" i="26"/>
  <c r="S231" i="26"/>
  <c r="T231" i="26"/>
  <c r="U231" i="26"/>
  <c r="V231" i="26"/>
  <c r="W231" i="26"/>
  <c r="X231" i="26"/>
  <c r="Y231" i="26"/>
  <c r="Z231" i="26"/>
  <c r="AA231" i="26"/>
  <c r="AB231" i="26"/>
  <c r="AC231" i="26"/>
  <c r="AD231" i="26"/>
  <c r="AE231" i="26"/>
  <c r="AF231" i="26"/>
  <c r="AG231" i="26"/>
  <c r="AH231" i="26"/>
  <c r="AI231" i="26"/>
  <c r="AJ231" i="26"/>
  <c r="AK231" i="26"/>
  <c r="AL231" i="26"/>
  <c r="AM231" i="26"/>
  <c r="AN231" i="26"/>
  <c r="AO231" i="26"/>
  <c r="AP231" i="26"/>
  <c r="AQ231" i="26"/>
  <c r="AR231" i="26"/>
  <c r="AS231" i="26"/>
  <c r="AT231" i="26"/>
  <c r="AU231" i="26"/>
  <c r="AV231" i="26"/>
  <c r="AW231" i="26"/>
  <c r="AX231" i="26"/>
  <c r="AY231" i="26"/>
  <c r="AZ231" i="26"/>
  <c r="BA231" i="26"/>
  <c r="BB231" i="26"/>
  <c r="BC231" i="26"/>
  <c r="BD231" i="26"/>
  <c r="BE231" i="26"/>
  <c r="BF231" i="26"/>
  <c r="BG231" i="26"/>
  <c r="BH231" i="26"/>
  <c r="BI231" i="26"/>
  <c r="BJ231" i="26"/>
  <c r="BK231" i="26"/>
  <c r="BL231" i="26"/>
  <c r="BM231" i="26"/>
  <c r="BN231" i="26"/>
  <c r="BO231" i="26"/>
  <c r="BP231" i="26"/>
  <c r="BQ231" i="26"/>
  <c r="BR231" i="26"/>
  <c r="BS231" i="26"/>
  <c r="BT231" i="26"/>
  <c r="BU231" i="26"/>
  <c r="BV231" i="26"/>
  <c r="BW231" i="26"/>
  <c r="BX231" i="26"/>
  <c r="BY231" i="26"/>
  <c r="BZ231" i="26"/>
  <c r="CA231" i="26"/>
  <c r="CB231" i="26"/>
  <c r="CC231" i="26"/>
  <c r="CD231" i="26"/>
  <c r="CE231" i="26"/>
  <c r="CF231" i="26"/>
  <c r="CG231" i="26"/>
  <c r="CH231" i="26"/>
  <c r="C232" i="26"/>
  <c r="D232" i="26"/>
  <c r="E232" i="26"/>
  <c r="F232" i="26"/>
  <c r="G232" i="26"/>
  <c r="H232" i="26"/>
  <c r="I232" i="26"/>
  <c r="J232" i="26"/>
  <c r="K232" i="26"/>
  <c r="L232" i="26"/>
  <c r="M232" i="26"/>
  <c r="N232" i="26"/>
  <c r="O232" i="26"/>
  <c r="P232" i="26"/>
  <c r="Q232" i="26"/>
  <c r="R232" i="26"/>
  <c r="S232" i="26"/>
  <c r="T232" i="26"/>
  <c r="U232" i="26"/>
  <c r="V232" i="26"/>
  <c r="W232" i="26"/>
  <c r="X232" i="26"/>
  <c r="Y232" i="26"/>
  <c r="Z232" i="26"/>
  <c r="AA232" i="26"/>
  <c r="AB232" i="26"/>
  <c r="AC232" i="26"/>
  <c r="AD232" i="26"/>
  <c r="AE232" i="26"/>
  <c r="AF232" i="26"/>
  <c r="AG232" i="26"/>
  <c r="AH232" i="26"/>
  <c r="AI232" i="26"/>
  <c r="AJ232" i="26"/>
  <c r="AK232" i="26"/>
  <c r="AL232" i="26"/>
  <c r="AM232" i="26"/>
  <c r="AN232" i="26"/>
  <c r="AO232" i="26"/>
  <c r="AP232" i="26"/>
  <c r="AQ232" i="26"/>
  <c r="AR232" i="26"/>
  <c r="AS232" i="26"/>
  <c r="AT232" i="26"/>
  <c r="AU232" i="26"/>
  <c r="AV232" i="26"/>
  <c r="AW232" i="26"/>
  <c r="AX232" i="26"/>
  <c r="AY232" i="26"/>
  <c r="AZ232" i="26"/>
  <c r="BA232" i="26"/>
  <c r="BB232" i="26"/>
  <c r="BC232" i="26"/>
  <c r="BD232" i="26"/>
  <c r="BE232" i="26"/>
  <c r="BF232" i="26"/>
  <c r="BG232" i="26"/>
  <c r="BH232" i="26"/>
  <c r="BI232" i="26"/>
  <c r="BJ232" i="26"/>
  <c r="BK232" i="26"/>
  <c r="BL232" i="26"/>
  <c r="BM232" i="26"/>
  <c r="BN232" i="26"/>
  <c r="BO232" i="26"/>
  <c r="BP232" i="26"/>
  <c r="BQ232" i="26"/>
  <c r="BR232" i="26"/>
  <c r="BS232" i="26"/>
  <c r="BT232" i="26"/>
  <c r="BU232" i="26"/>
  <c r="BV232" i="26"/>
  <c r="BW232" i="26"/>
  <c r="BX232" i="26"/>
  <c r="BY232" i="26"/>
  <c r="BZ232" i="26"/>
  <c r="CA232" i="26"/>
  <c r="CB232" i="26"/>
  <c r="CC232" i="26"/>
  <c r="CD232" i="26"/>
  <c r="CE232" i="26"/>
  <c r="CF232" i="26"/>
  <c r="CG232" i="26"/>
  <c r="CH232" i="26"/>
  <c r="C233" i="26"/>
  <c r="D233" i="26"/>
  <c r="E233" i="26"/>
  <c r="F233" i="26"/>
  <c r="G233" i="26"/>
  <c r="H233" i="26"/>
  <c r="I233" i="26"/>
  <c r="J233" i="26"/>
  <c r="K233" i="26"/>
  <c r="L233" i="26"/>
  <c r="M233" i="26"/>
  <c r="N233" i="26"/>
  <c r="O233" i="26"/>
  <c r="P233" i="26"/>
  <c r="Q233" i="26"/>
  <c r="R233" i="26"/>
  <c r="S233" i="26"/>
  <c r="T233" i="26"/>
  <c r="U233" i="26"/>
  <c r="V233" i="26"/>
  <c r="W233" i="26"/>
  <c r="X233" i="26"/>
  <c r="Y233" i="26"/>
  <c r="Z233" i="26"/>
  <c r="AA233" i="26"/>
  <c r="AB233" i="26"/>
  <c r="AC233" i="26"/>
  <c r="AD233" i="26"/>
  <c r="AE233" i="26"/>
  <c r="AF233" i="26"/>
  <c r="AG233" i="26"/>
  <c r="AH233" i="26"/>
  <c r="AI233" i="26"/>
  <c r="AJ233" i="26"/>
  <c r="AK233" i="26"/>
  <c r="AL233" i="26"/>
  <c r="AM233" i="26"/>
  <c r="AN233" i="26"/>
  <c r="AO233" i="26"/>
  <c r="AP233" i="26"/>
  <c r="AQ233" i="26"/>
  <c r="AR233" i="26"/>
  <c r="AS233" i="26"/>
  <c r="AT233" i="26"/>
  <c r="AU233" i="26"/>
  <c r="AV233" i="26"/>
  <c r="AW233" i="26"/>
  <c r="AX233" i="26"/>
  <c r="AY233" i="26"/>
  <c r="AZ233" i="26"/>
  <c r="BA233" i="26"/>
  <c r="BB233" i="26"/>
  <c r="BC233" i="26"/>
  <c r="BD233" i="26"/>
  <c r="BE233" i="26"/>
  <c r="BF233" i="26"/>
  <c r="BG233" i="26"/>
  <c r="BH233" i="26"/>
  <c r="BI233" i="26"/>
  <c r="BJ233" i="26"/>
  <c r="BK233" i="26"/>
  <c r="BL233" i="26"/>
  <c r="BM233" i="26"/>
  <c r="BN233" i="26"/>
  <c r="BO233" i="26"/>
  <c r="BP233" i="26"/>
  <c r="BQ233" i="26"/>
  <c r="BR233" i="26"/>
  <c r="BS233" i="26"/>
  <c r="BT233" i="26"/>
  <c r="BU233" i="26"/>
  <c r="BV233" i="26"/>
  <c r="BW233" i="26"/>
  <c r="BX233" i="26"/>
  <c r="BY233" i="26"/>
  <c r="BZ233" i="26"/>
  <c r="CA233" i="26"/>
  <c r="CB233" i="26"/>
  <c r="CC233" i="26"/>
  <c r="CD233" i="26"/>
  <c r="CE233" i="26"/>
  <c r="CF233" i="26"/>
  <c r="CG233" i="26"/>
  <c r="CH233" i="26"/>
  <c r="C234" i="26"/>
  <c r="D234" i="26"/>
  <c r="E234" i="26"/>
  <c r="F234" i="26"/>
  <c r="G234" i="26"/>
  <c r="H234" i="26"/>
  <c r="I234" i="26"/>
  <c r="J234" i="26"/>
  <c r="K234" i="26"/>
  <c r="L234" i="26"/>
  <c r="M234" i="26"/>
  <c r="N234" i="26"/>
  <c r="O234" i="26"/>
  <c r="P234" i="26"/>
  <c r="Q234" i="26"/>
  <c r="R234" i="26"/>
  <c r="S234" i="26"/>
  <c r="T234" i="26"/>
  <c r="U234" i="26"/>
  <c r="V234" i="26"/>
  <c r="W234" i="26"/>
  <c r="X234" i="26"/>
  <c r="Y234" i="26"/>
  <c r="Z234" i="26"/>
  <c r="AA234" i="26"/>
  <c r="AB234" i="26"/>
  <c r="AC234" i="26"/>
  <c r="AD234" i="26"/>
  <c r="AE234" i="26"/>
  <c r="AF234" i="26"/>
  <c r="AG234" i="26"/>
  <c r="AH234" i="26"/>
  <c r="AI234" i="26"/>
  <c r="AJ234" i="26"/>
  <c r="AK234" i="26"/>
  <c r="AL234" i="26"/>
  <c r="AM234" i="26"/>
  <c r="AN234" i="26"/>
  <c r="AO234" i="26"/>
  <c r="AP234" i="26"/>
  <c r="AQ234" i="26"/>
  <c r="AR234" i="26"/>
  <c r="AS234" i="26"/>
  <c r="AT234" i="26"/>
  <c r="AU234" i="26"/>
  <c r="AV234" i="26"/>
  <c r="AW234" i="26"/>
  <c r="AX234" i="26"/>
  <c r="AY234" i="26"/>
  <c r="AZ234" i="26"/>
  <c r="BA234" i="26"/>
  <c r="BB234" i="26"/>
  <c r="BC234" i="26"/>
  <c r="BD234" i="26"/>
  <c r="BE234" i="26"/>
  <c r="BF234" i="26"/>
  <c r="BG234" i="26"/>
  <c r="BH234" i="26"/>
  <c r="BI234" i="26"/>
  <c r="BJ234" i="26"/>
  <c r="BK234" i="26"/>
  <c r="BL234" i="26"/>
  <c r="BM234" i="26"/>
  <c r="BN234" i="26"/>
  <c r="BO234" i="26"/>
  <c r="BP234" i="26"/>
  <c r="BQ234" i="26"/>
  <c r="BR234" i="26"/>
  <c r="BS234" i="26"/>
  <c r="BT234" i="26"/>
  <c r="BU234" i="26"/>
  <c r="BV234" i="26"/>
  <c r="BW234" i="26"/>
  <c r="BX234" i="26"/>
  <c r="BY234" i="26"/>
  <c r="BZ234" i="26"/>
  <c r="CA234" i="26"/>
  <c r="CB234" i="26"/>
  <c r="CC234" i="26"/>
  <c r="CD234" i="26"/>
  <c r="CE234" i="26"/>
  <c r="CF234" i="26"/>
  <c r="CG234" i="26"/>
  <c r="CH234" i="26"/>
  <c r="C235" i="26"/>
  <c r="D235" i="26"/>
  <c r="E235" i="26"/>
  <c r="F235" i="26"/>
  <c r="G235" i="26"/>
  <c r="H235" i="26"/>
  <c r="I235" i="26"/>
  <c r="J235" i="26"/>
  <c r="K235" i="26"/>
  <c r="L235" i="26"/>
  <c r="M235" i="26"/>
  <c r="N235" i="26"/>
  <c r="O235" i="26"/>
  <c r="P235" i="26"/>
  <c r="Q235" i="26"/>
  <c r="R235" i="26"/>
  <c r="S235" i="26"/>
  <c r="T235" i="26"/>
  <c r="U235" i="26"/>
  <c r="V235" i="26"/>
  <c r="W235" i="26"/>
  <c r="X235" i="26"/>
  <c r="Y235" i="26"/>
  <c r="Z235" i="26"/>
  <c r="AA235" i="26"/>
  <c r="AB235" i="26"/>
  <c r="AC235" i="26"/>
  <c r="AD235" i="26"/>
  <c r="AE235" i="26"/>
  <c r="AF235" i="26"/>
  <c r="AG235" i="26"/>
  <c r="AH235" i="26"/>
  <c r="AI235" i="26"/>
  <c r="AJ235" i="26"/>
  <c r="AK235" i="26"/>
  <c r="AL235" i="26"/>
  <c r="AM235" i="26"/>
  <c r="AN235" i="26"/>
  <c r="AO235" i="26"/>
  <c r="AP235" i="26"/>
  <c r="AQ235" i="26"/>
  <c r="AR235" i="26"/>
  <c r="AS235" i="26"/>
  <c r="AT235" i="26"/>
  <c r="AU235" i="26"/>
  <c r="AV235" i="26"/>
  <c r="AW235" i="26"/>
  <c r="AX235" i="26"/>
  <c r="AY235" i="26"/>
  <c r="AZ235" i="26"/>
  <c r="BA235" i="26"/>
  <c r="BB235" i="26"/>
  <c r="BC235" i="26"/>
  <c r="BD235" i="26"/>
  <c r="BE235" i="26"/>
  <c r="BF235" i="26"/>
  <c r="BG235" i="26"/>
  <c r="BH235" i="26"/>
  <c r="BI235" i="26"/>
  <c r="BJ235" i="26"/>
  <c r="BK235" i="26"/>
  <c r="BL235" i="26"/>
  <c r="BM235" i="26"/>
  <c r="BN235" i="26"/>
  <c r="BO235" i="26"/>
  <c r="BP235" i="26"/>
  <c r="BQ235" i="26"/>
  <c r="BR235" i="26"/>
  <c r="BS235" i="26"/>
  <c r="BT235" i="26"/>
  <c r="BU235" i="26"/>
  <c r="BV235" i="26"/>
  <c r="BW235" i="26"/>
  <c r="BX235" i="26"/>
  <c r="BY235" i="26"/>
  <c r="BZ235" i="26"/>
  <c r="CA235" i="26"/>
  <c r="CB235" i="26"/>
  <c r="CC235" i="26"/>
  <c r="CD235" i="26"/>
  <c r="CE235" i="26"/>
  <c r="CF235" i="26"/>
  <c r="CG235" i="26"/>
  <c r="CH235" i="26"/>
  <c r="C236" i="26"/>
  <c r="D236" i="26"/>
  <c r="E236" i="26"/>
  <c r="F236" i="26"/>
  <c r="G236" i="26"/>
  <c r="H236" i="26"/>
  <c r="I236" i="26"/>
  <c r="J236" i="26"/>
  <c r="K236" i="26"/>
  <c r="L236" i="26"/>
  <c r="M236" i="26"/>
  <c r="N236" i="26"/>
  <c r="O236" i="26"/>
  <c r="P236" i="26"/>
  <c r="Q236" i="26"/>
  <c r="R236" i="26"/>
  <c r="S236" i="26"/>
  <c r="T236" i="26"/>
  <c r="U236" i="26"/>
  <c r="V236" i="26"/>
  <c r="W236" i="26"/>
  <c r="X236" i="26"/>
  <c r="Y236" i="26"/>
  <c r="Z236" i="26"/>
  <c r="AA236" i="26"/>
  <c r="AB236" i="26"/>
  <c r="AC236" i="26"/>
  <c r="AD236" i="26"/>
  <c r="AE236" i="26"/>
  <c r="AF236" i="26"/>
  <c r="AG236" i="26"/>
  <c r="AH236" i="26"/>
  <c r="AI236" i="26"/>
  <c r="AJ236" i="26"/>
  <c r="AK236" i="26"/>
  <c r="AL236" i="26"/>
  <c r="AM236" i="26"/>
  <c r="AN236" i="26"/>
  <c r="AO236" i="26"/>
  <c r="AP236" i="26"/>
  <c r="AQ236" i="26"/>
  <c r="AR236" i="26"/>
  <c r="AS236" i="26"/>
  <c r="AT236" i="26"/>
  <c r="AU236" i="26"/>
  <c r="AV236" i="26"/>
  <c r="AW236" i="26"/>
  <c r="AX236" i="26"/>
  <c r="AY236" i="26"/>
  <c r="AZ236" i="26"/>
  <c r="BA236" i="26"/>
  <c r="BB236" i="26"/>
  <c r="BC236" i="26"/>
  <c r="BD236" i="26"/>
  <c r="BE236" i="26"/>
  <c r="BF236" i="26"/>
  <c r="BG236" i="26"/>
  <c r="BH236" i="26"/>
  <c r="BI236" i="26"/>
  <c r="BJ236" i="26"/>
  <c r="BK236" i="26"/>
  <c r="BL236" i="26"/>
  <c r="BM236" i="26"/>
  <c r="BN236" i="26"/>
  <c r="BO236" i="26"/>
  <c r="BP236" i="26"/>
  <c r="BQ236" i="26"/>
  <c r="BR236" i="26"/>
  <c r="BS236" i="26"/>
  <c r="BT236" i="26"/>
  <c r="BU236" i="26"/>
  <c r="BV236" i="26"/>
  <c r="BW236" i="26"/>
  <c r="BX236" i="26"/>
  <c r="BY236" i="26"/>
  <c r="BZ236" i="26"/>
  <c r="CA236" i="26"/>
  <c r="CB236" i="26"/>
  <c r="CC236" i="26"/>
  <c r="CD236" i="26"/>
  <c r="CE236" i="26"/>
  <c r="CF236" i="26"/>
  <c r="CG236" i="26"/>
  <c r="CH236" i="26"/>
  <c r="C237" i="26"/>
  <c r="D237" i="26"/>
  <c r="E237" i="26"/>
  <c r="F237" i="26"/>
  <c r="G237" i="26"/>
  <c r="H237" i="26"/>
  <c r="I237" i="26"/>
  <c r="J237" i="26"/>
  <c r="K237" i="26"/>
  <c r="L237" i="26"/>
  <c r="M237" i="26"/>
  <c r="N237" i="26"/>
  <c r="O237" i="26"/>
  <c r="P237" i="26"/>
  <c r="Q237" i="26"/>
  <c r="R237" i="26"/>
  <c r="S237" i="26"/>
  <c r="T237" i="26"/>
  <c r="U237" i="26"/>
  <c r="V237" i="26"/>
  <c r="W237" i="26"/>
  <c r="X237" i="26"/>
  <c r="Y237" i="26"/>
  <c r="Z237" i="26"/>
  <c r="AA237" i="26"/>
  <c r="AB237" i="26"/>
  <c r="AC237" i="26"/>
  <c r="AD237" i="26"/>
  <c r="AE237" i="26"/>
  <c r="AF237" i="26"/>
  <c r="AG237" i="26"/>
  <c r="AH237" i="26"/>
  <c r="AI237" i="26"/>
  <c r="AJ237" i="26"/>
  <c r="AK237" i="26"/>
  <c r="AL237" i="26"/>
  <c r="AM237" i="26"/>
  <c r="AN237" i="26"/>
  <c r="AO237" i="26"/>
  <c r="AP237" i="26"/>
  <c r="AQ237" i="26"/>
  <c r="AR237" i="26"/>
  <c r="AS237" i="26"/>
  <c r="AT237" i="26"/>
  <c r="AU237" i="26"/>
  <c r="AV237" i="26"/>
  <c r="AW237" i="26"/>
  <c r="AX237" i="26"/>
  <c r="AY237" i="26"/>
  <c r="AZ237" i="26"/>
  <c r="BA237" i="26"/>
  <c r="BB237" i="26"/>
  <c r="BC237" i="26"/>
  <c r="BD237" i="26"/>
  <c r="BE237" i="26"/>
  <c r="BF237" i="26"/>
  <c r="BG237" i="26"/>
  <c r="BH237" i="26"/>
  <c r="BI237" i="26"/>
  <c r="BJ237" i="26"/>
  <c r="BK237" i="26"/>
  <c r="BL237" i="26"/>
  <c r="BM237" i="26"/>
  <c r="BN237" i="26"/>
  <c r="BO237" i="26"/>
  <c r="BP237" i="26"/>
  <c r="BQ237" i="26"/>
  <c r="BR237" i="26"/>
  <c r="BS237" i="26"/>
  <c r="BT237" i="26"/>
  <c r="BU237" i="26"/>
  <c r="BV237" i="26"/>
  <c r="BW237" i="26"/>
  <c r="BX237" i="26"/>
  <c r="BY237" i="26"/>
  <c r="BZ237" i="26"/>
  <c r="CA237" i="26"/>
  <c r="CB237" i="26"/>
  <c r="CC237" i="26"/>
  <c r="CD237" i="26"/>
  <c r="CE237" i="26"/>
  <c r="CF237" i="26"/>
  <c r="CG237" i="26"/>
  <c r="CH237" i="26"/>
  <c r="C238" i="26"/>
  <c r="D238" i="26"/>
  <c r="E238" i="26"/>
  <c r="F238" i="26"/>
  <c r="G238" i="26"/>
  <c r="H238" i="26"/>
  <c r="I238" i="26"/>
  <c r="J238" i="26"/>
  <c r="K238" i="26"/>
  <c r="L238" i="26"/>
  <c r="M238" i="26"/>
  <c r="N238" i="26"/>
  <c r="O238" i="26"/>
  <c r="P238" i="26"/>
  <c r="Q238" i="26"/>
  <c r="R238" i="26"/>
  <c r="S238" i="26"/>
  <c r="T238" i="26"/>
  <c r="U238" i="26"/>
  <c r="V238" i="26"/>
  <c r="W238" i="26"/>
  <c r="X238" i="26"/>
  <c r="Y238" i="26"/>
  <c r="Z238" i="26"/>
  <c r="AA238" i="26"/>
  <c r="AB238" i="26"/>
  <c r="AC238" i="26"/>
  <c r="AD238" i="26"/>
  <c r="AE238" i="26"/>
  <c r="AF238" i="26"/>
  <c r="AG238" i="26"/>
  <c r="AH238" i="26"/>
  <c r="AI238" i="26"/>
  <c r="AJ238" i="26"/>
  <c r="AK238" i="26"/>
  <c r="AL238" i="26"/>
  <c r="AM238" i="26"/>
  <c r="AN238" i="26"/>
  <c r="AO238" i="26"/>
  <c r="AP238" i="26"/>
  <c r="AQ238" i="26"/>
  <c r="AR238" i="26"/>
  <c r="AS238" i="26"/>
  <c r="AT238" i="26"/>
  <c r="AU238" i="26"/>
  <c r="AV238" i="26"/>
  <c r="AW238" i="26"/>
  <c r="AX238" i="26"/>
  <c r="AY238" i="26"/>
  <c r="AZ238" i="26"/>
  <c r="BA238" i="26"/>
  <c r="BB238" i="26"/>
  <c r="BC238" i="26"/>
  <c r="BD238" i="26"/>
  <c r="BE238" i="26"/>
  <c r="BF238" i="26"/>
  <c r="BG238" i="26"/>
  <c r="BH238" i="26"/>
  <c r="BI238" i="26"/>
  <c r="BJ238" i="26"/>
  <c r="BK238" i="26"/>
  <c r="BL238" i="26"/>
  <c r="BM238" i="26"/>
  <c r="BN238" i="26"/>
  <c r="BO238" i="26"/>
  <c r="BP238" i="26"/>
  <c r="BQ238" i="26"/>
  <c r="BR238" i="26"/>
  <c r="BS238" i="26"/>
  <c r="BT238" i="26"/>
  <c r="BU238" i="26"/>
  <c r="BV238" i="26"/>
  <c r="BW238" i="26"/>
  <c r="BX238" i="26"/>
  <c r="BY238" i="26"/>
  <c r="BZ238" i="26"/>
  <c r="CA238" i="26"/>
  <c r="CB238" i="26"/>
  <c r="CC238" i="26"/>
  <c r="CD238" i="26"/>
  <c r="CE238" i="26"/>
  <c r="CF238" i="26"/>
  <c r="CG238" i="26"/>
  <c r="CH238" i="26"/>
  <c r="C239" i="26"/>
  <c r="D239" i="26"/>
  <c r="E239" i="26"/>
  <c r="F239" i="26"/>
  <c r="G239" i="26"/>
  <c r="H239" i="26"/>
  <c r="I239" i="26"/>
  <c r="J239" i="26"/>
  <c r="K239" i="26"/>
  <c r="L239" i="26"/>
  <c r="M239" i="26"/>
  <c r="N239" i="26"/>
  <c r="O239" i="26"/>
  <c r="P239" i="26"/>
  <c r="Q239" i="26"/>
  <c r="R239" i="26"/>
  <c r="S239" i="26"/>
  <c r="T239" i="26"/>
  <c r="U239" i="26"/>
  <c r="V239" i="26"/>
  <c r="W239" i="26"/>
  <c r="X239" i="26"/>
  <c r="Y239" i="26"/>
  <c r="Z239" i="26"/>
  <c r="AA239" i="26"/>
  <c r="AB239" i="26"/>
  <c r="AC239" i="26"/>
  <c r="AD239" i="26"/>
  <c r="AE239" i="26"/>
  <c r="AF239" i="26"/>
  <c r="AG239" i="26"/>
  <c r="AH239" i="26"/>
  <c r="AI239" i="26"/>
  <c r="AJ239" i="26"/>
  <c r="AK239" i="26"/>
  <c r="AL239" i="26"/>
  <c r="AM239" i="26"/>
  <c r="AN239" i="26"/>
  <c r="AO239" i="26"/>
  <c r="AP239" i="26"/>
  <c r="AQ239" i="26"/>
  <c r="AR239" i="26"/>
  <c r="AS239" i="26"/>
  <c r="AT239" i="26"/>
  <c r="AU239" i="26"/>
  <c r="AV239" i="26"/>
  <c r="AW239" i="26"/>
  <c r="AX239" i="26"/>
  <c r="AY239" i="26"/>
  <c r="AZ239" i="26"/>
  <c r="BA239" i="26"/>
  <c r="BB239" i="26"/>
  <c r="BC239" i="26"/>
  <c r="BD239" i="26"/>
  <c r="BE239" i="26"/>
  <c r="BF239" i="26"/>
  <c r="BG239" i="26"/>
  <c r="BH239" i="26"/>
  <c r="BI239" i="26"/>
  <c r="BJ239" i="26"/>
  <c r="BK239" i="26"/>
  <c r="BL239" i="26"/>
  <c r="BM239" i="26"/>
  <c r="BN239" i="26"/>
  <c r="BO239" i="26"/>
  <c r="BP239" i="26"/>
  <c r="BQ239" i="26"/>
  <c r="BR239" i="26"/>
  <c r="BS239" i="26"/>
  <c r="BT239" i="26"/>
  <c r="BU239" i="26"/>
  <c r="BV239" i="26"/>
  <c r="BW239" i="26"/>
  <c r="BX239" i="26"/>
  <c r="BY239" i="26"/>
  <c r="BZ239" i="26"/>
  <c r="CA239" i="26"/>
  <c r="CB239" i="26"/>
  <c r="CC239" i="26"/>
  <c r="CD239" i="26"/>
  <c r="CE239" i="26"/>
  <c r="CF239" i="26"/>
  <c r="CG239" i="26"/>
  <c r="CH239" i="26"/>
  <c r="C240" i="26"/>
  <c r="D240" i="26"/>
  <c r="E240" i="26"/>
  <c r="F240" i="26"/>
  <c r="G240" i="26"/>
  <c r="H240" i="26"/>
  <c r="I240" i="26"/>
  <c r="J240" i="26"/>
  <c r="K240" i="26"/>
  <c r="L240" i="26"/>
  <c r="M240" i="26"/>
  <c r="N240" i="26"/>
  <c r="O240" i="26"/>
  <c r="P240" i="26"/>
  <c r="Q240" i="26"/>
  <c r="R240" i="26"/>
  <c r="S240" i="26"/>
  <c r="T240" i="26"/>
  <c r="U240" i="26"/>
  <c r="V240" i="26"/>
  <c r="W240" i="26"/>
  <c r="X240" i="26"/>
  <c r="Y240" i="26"/>
  <c r="Z240" i="26"/>
  <c r="AA240" i="26"/>
  <c r="AB240" i="26"/>
  <c r="AC240" i="26"/>
  <c r="AD240" i="26"/>
  <c r="AE240" i="26"/>
  <c r="AF240" i="26"/>
  <c r="AG240" i="26"/>
  <c r="AH240" i="26"/>
  <c r="AI240" i="26"/>
  <c r="AJ240" i="26"/>
  <c r="AK240" i="26"/>
  <c r="AL240" i="26"/>
  <c r="AM240" i="26"/>
  <c r="AN240" i="26"/>
  <c r="AO240" i="26"/>
  <c r="AP240" i="26"/>
  <c r="AQ240" i="26"/>
  <c r="AR240" i="26"/>
  <c r="AS240" i="26"/>
  <c r="AT240" i="26"/>
  <c r="AU240" i="26"/>
  <c r="AV240" i="26"/>
  <c r="AW240" i="26"/>
  <c r="AX240" i="26"/>
  <c r="AY240" i="26"/>
  <c r="AZ240" i="26"/>
  <c r="BA240" i="26"/>
  <c r="BB240" i="26"/>
  <c r="BC240" i="26"/>
  <c r="BD240" i="26"/>
  <c r="BE240" i="26"/>
  <c r="BF240" i="26"/>
  <c r="BG240" i="26"/>
  <c r="BH240" i="26"/>
  <c r="BI240" i="26"/>
  <c r="BJ240" i="26"/>
  <c r="BK240" i="26"/>
  <c r="BL240" i="26"/>
  <c r="BM240" i="26"/>
  <c r="BN240" i="26"/>
  <c r="BO240" i="26"/>
  <c r="BP240" i="26"/>
  <c r="BQ240" i="26"/>
  <c r="BR240" i="26"/>
  <c r="BS240" i="26"/>
  <c r="BT240" i="26"/>
  <c r="BU240" i="26"/>
  <c r="BV240" i="26"/>
  <c r="BW240" i="26"/>
  <c r="BX240" i="26"/>
  <c r="BY240" i="26"/>
  <c r="BZ240" i="26"/>
  <c r="CA240" i="26"/>
  <c r="CB240" i="26"/>
  <c r="CC240" i="26"/>
  <c r="CD240" i="26"/>
  <c r="CE240" i="26"/>
  <c r="CF240" i="26"/>
  <c r="CG240" i="26"/>
  <c r="CH240" i="26"/>
  <c r="C241" i="26"/>
  <c r="D241" i="26"/>
  <c r="E241" i="26"/>
  <c r="F241" i="26"/>
  <c r="G241" i="26"/>
  <c r="H241" i="26"/>
  <c r="I241" i="26"/>
  <c r="J241" i="26"/>
  <c r="K241" i="26"/>
  <c r="L241" i="26"/>
  <c r="M241" i="26"/>
  <c r="N241" i="26"/>
  <c r="O241" i="26"/>
  <c r="P241" i="26"/>
  <c r="Q241" i="26"/>
  <c r="R241" i="26"/>
  <c r="S241" i="26"/>
  <c r="T241" i="26"/>
  <c r="U241" i="26"/>
  <c r="V241" i="26"/>
  <c r="W241" i="26"/>
  <c r="X241" i="26"/>
  <c r="Y241" i="26"/>
  <c r="Z241" i="26"/>
  <c r="AA241" i="26"/>
  <c r="AB241" i="26"/>
  <c r="AC241" i="26"/>
  <c r="AD241" i="26"/>
  <c r="AE241" i="26"/>
  <c r="AF241" i="26"/>
  <c r="AG241" i="26"/>
  <c r="AH241" i="26"/>
  <c r="AI241" i="26"/>
  <c r="AJ241" i="26"/>
  <c r="AK241" i="26"/>
  <c r="AL241" i="26"/>
  <c r="AM241" i="26"/>
  <c r="AN241" i="26"/>
  <c r="AO241" i="26"/>
  <c r="AP241" i="26"/>
  <c r="AQ241" i="26"/>
  <c r="AR241" i="26"/>
  <c r="AS241" i="26"/>
  <c r="AT241" i="26"/>
  <c r="AU241" i="26"/>
  <c r="AV241" i="26"/>
  <c r="AW241" i="26"/>
  <c r="AX241" i="26"/>
  <c r="AY241" i="26"/>
  <c r="AZ241" i="26"/>
  <c r="BA241" i="26"/>
  <c r="BB241" i="26"/>
  <c r="BC241" i="26"/>
  <c r="BD241" i="26"/>
  <c r="BE241" i="26"/>
  <c r="BF241" i="26"/>
  <c r="BG241" i="26"/>
  <c r="BH241" i="26"/>
  <c r="BI241" i="26"/>
  <c r="BJ241" i="26"/>
  <c r="BK241" i="26"/>
  <c r="BL241" i="26"/>
  <c r="BM241" i="26"/>
  <c r="BN241" i="26"/>
  <c r="BO241" i="26"/>
  <c r="BP241" i="26"/>
  <c r="BQ241" i="26"/>
  <c r="BR241" i="26"/>
  <c r="BS241" i="26"/>
  <c r="BT241" i="26"/>
  <c r="BU241" i="26"/>
  <c r="BV241" i="26"/>
  <c r="BW241" i="26"/>
  <c r="BX241" i="26"/>
  <c r="BY241" i="26"/>
  <c r="BZ241" i="26"/>
  <c r="CA241" i="26"/>
  <c r="CB241" i="26"/>
  <c r="CC241" i="26"/>
  <c r="CD241" i="26"/>
  <c r="CE241" i="26"/>
  <c r="CF241" i="26"/>
  <c r="CG241" i="26"/>
  <c r="CH241" i="26"/>
  <c r="C242" i="26"/>
  <c r="D242" i="26"/>
  <c r="E242" i="26"/>
  <c r="F242" i="26"/>
  <c r="G242" i="26"/>
  <c r="H242" i="26"/>
  <c r="I242" i="26"/>
  <c r="J242" i="26"/>
  <c r="K242" i="26"/>
  <c r="L242" i="26"/>
  <c r="M242" i="26"/>
  <c r="N242" i="26"/>
  <c r="O242" i="26"/>
  <c r="P242" i="26"/>
  <c r="Q242" i="26"/>
  <c r="R242" i="26"/>
  <c r="S242" i="26"/>
  <c r="T242" i="26"/>
  <c r="U242" i="26"/>
  <c r="V242" i="26"/>
  <c r="W242" i="26"/>
  <c r="X242" i="26"/>
  <c r="Y242" i="26"/>
  <c r="Z242" i="26"/>
  <c r="AA242" i="26"/>
  <c r="AB242" i="26"/>
  <c r="AC242" i="26"/>
  <c r="AD242" i="26"/>
  <c r="AE242" i="26"/>
  <c r="AF242" i="26"/>
  <c r="AG242" i="26"/>
  <c r="AH242" i="26"/>
  <c r="AI242" i="26"/>
  <c r="AJ242" i="26"/>
  <c r="AK242" i="26"/>
  <c r="AL242" i="26"/>
  <c r="AM242" i="26"/>
  <c r="AN242" i="26"/>
  <c r="AO242" i="26"/>
  <c r="AP242" i="26"/>
  <c r="AQ242" i="26"/>
  <c r="AR242" i="26"/>
  <c r="AS242" i="26"/>
  <c r="AT242" i="26"/>
  <c r="AU242" i="26"/>
  <c r="AV242" i="26"/>
  <c r="AW242" i="26"/>
  <c r="AX242" i="26"/>
  <c r="AY242" i="26"/>
  <c r="AZ242" i="26"/>
  <c r="BA242" i="26"/>
  <c r="BB242" i="26"/>
  <c r="BC242" i="26"/>
  <c r="BD242" i="26"/>
  <c r="BE242" i="26"/>
  <c r="BF242" i="26"/>
  <c r="BG242" i="26"/>
  <c r="BH242" i="26"/>
  <c r="BI242" i="26"/>
  <c r="BJ242" i="26"/>
  <c r="BK242" i="26"/>
  <c r="BL242" i="26"/>
  <c r="BM242" i="26"/>
  <c r="BN242" i="26"/>
  <c r="BO242" i="26"/>
  <c r="BP242" i="26"/>
  <c r="BQ242" i="26"/>
  <c r="BR242" i="26"/>
  <c r="BS242" i="26"/>
  <c r="BT242" i="26"/>
  <c r="BU242" i="26"/>
  <c r="BV242" i="26"/>
  <c r="BW242" i="26"/>
  <c r="BX242" i="26"/>
  <c r="BY242" i="26"/>
  <c r="BZ242" i="26"/>
  <c r="CA242" i="26"/>
  <c r="CB242" i="26"/>
  <c r="CC242" i="26"/>
  <c r="CD242" i="26"/>
  <c r="CE242" i="26"/>
  <c r="CF242" i="26"/>
  <c r="CG242" i="26"/>
  <c r="CH242" i="26"/>
  <c r="C243" i="26"/>
  <c r="D243" i="26"/>
  <c r="E243" i="26"/>
  <c r="F243" i="26"/>
  <c r="G243" i="26"/>
  <c r="H243" i="26"/>
  <c r="I243" i="26"/>
  <c r="J243" i="26"/>
  <c r="K243" i="26"/>
  <c r="L243" i="26"/>
  <c r="M243" i="26"/>
  <c r="N243" i="26"/>
  <c r="O243" i="26"/>
  <c r="P243" i="26"/>
  <c r="Q243" i="26"/>
  <c r="R243" i="26"/>
  <c r="S243" i="26"/>
  <c r="T243" i="26"/>
  <c r="U243" i="26"/>
  <c r="V243" i="26"/>
  <c r="W243" i="26"/>
  <c r="X243" i="26"/>
  <c r="Y243" i="26"/>
  <c r="Z243" i="26"/>
  <c r="AA243" i="26"/>
  <c r="AB243" i="26"/>
  <c r="AC243" i="26"/>
  <c r="AD243" i="26"/>
  <c r="AE243" i="26"/>
  <c r="AF243" i="26"/>
  <c r="AG243" i="26"/>
  <c r="AH243" i="26"/>
  <c r="AI243" i="26"/>
  <c r="AJ243" i="26"/>
  <c r="AK243" i="26"/>
  <c r="AL243" i="26"/>
  <c r="AM243" i="26"/>
  <c r="AN243" i="26"/>
  <c r="AO243" i="26"/>
  <c r="AP243" i="26"/>
  <c r="AQ243" i="26"/>
  <c r="AR243" i="26"/>
  <c r="AS243" i="26"/>
  <c r="AT243" i="26"/>
  <c r="AU243" i="26"/>
  <c r="AV243" i="26"/>
  <c r="AW243" i="26"/>
  <c r="AX243" i="26"/>
  <c r="AY243" i="26"/>
  <c r="AZ243" i="26"/>
  <c r="BA243" i="26"/>
  <c r="BB243" i="26"/>
  <c r="BC243" i="26"/>
  <c r="BD243" i="26"/>
  <c r="BE243" i="26"/>
  <c r="BF243" i="26"/>
  <c r="BG243" i="26"/>
  <c r="BH243" i="26"/>
  <c r="BI243" i="26"/>
  <c r="BJ243" i="26"/>
  <c r="BK243" i="26"/>
  <c r="BL243" i="26"/>
  <c r="BM243" i="26"/>
  <c r="BN243" i="26"/>
  <c r="BO243" i="26"/>
  <c r="BP243" i="26"/>
  <c r="BQ243" i="26"/>
  <c r="BR243" i="26"/>
  <c r="BS243" i="26"/>
  <c r="BT243" i="26"/>
  <c r="BU243" i="26"/>
  <c r="BV243" i="26"/>
  <c r="BW243" i="26"/>
  <c r="BX243" i="26"/>
  <c r="BY243" i="26"/>
  <c r="BZ243" i="26"/>
  <c r="CA243" i="26"/>
  <c r="CB243" i="26"/>
  <c r="CC243" i="26"/>
  <c r="CD243" i="26"/>
  <c r="CE243" i="26"/>
  <c r="CF243" i="26"/>
  <c r="CG243" i="26"/>
  <c r="CH243" i="26"/>
  <c r="C244" i="26"/>
  <c r="D244" i="26"/>
  <c r="E244" i="26"/>
  <c r="F244" i="26"/>
  <c r="G244" i="26"/>
  <c r="H244" i="26"/>
  <c r="I244" i="26"/>
  <c r="J244" i="26"/>
  <c r="K244" i="26"/>
  <c r="L244" i="26"/>
  <c r="M244" i="26"/>
  <c r="N244" i="26"/>
  <c r="O244" i="26"/>
  <c r="P244" i="26"/>
  <c r="Q244" i="26"/>
  <c r="R244" i="26"/>
  <c r="S244" i="26"/>
  <c r="T244" i="26"/>
  <c r="U244" i="26"/>
  <c r="V244" i="26"/>
  <c r="W244" i="26"/>
  <c r="X244" i="26"/>
  <c r="Y244" i="26"/>
  <c r="Z244" i="26"/>
  <c r="AA244" i="26"/>
  <c r="AB244" i="26"/>
  <c r="AC244" i="26"/>
  <c r="AD244" i="26"/>
  <c r="AE244" i="26"/>
  <c r="AF244" i="26"/>
  <c r="AG244" i="26"/>
  <c r="AH244" i="26"/>
  <c r="AI244" i="26"/>
  <c r="AJ244" i="26"/>
  <c r="AK244" i="26"/>
  <c r="AL244" i="26"/>
  <c r="AM244" i="26"/>
  <c r="AN244" i="26"/>
  <c r="AO244" i="26"/>
  <c r="AP244" i="26"/>
  <c r="AQ244" i="26"/>
  <c r="AR244" i="26"/>
  <c r="AS244" i="26"/>
  <c r="AT244" i="26"/>
  <c r="AU244" i="26"/>
  <c r="AV244" i="26"/>
  <c r="AW244" i="26"/>
  <c r="AX244" i="26"/>
  <c r="AY244" i="26"/>
  <c r="AZ244" i="26"/>
  <c r="BA244" i="26"/>
  <c r="BB244" i="26"/>
  <c r="BC244" i="26"/>
  <c r="BD244" i="26"/>
  <c r="BE244" i="26"/>
  <c r="BF244" i="26"/>
  <c r="BG244" i="26"/>
  <c r="BH244" i="26"/>
  <c r="BI244" i="26"/>
  <c r="BJ244" i="26"/>
  <c r="BK244" i="26"/>
  <c r="BL244" i="26"/>
  <c r="BM244" i="26"/>
  <c r="BN244" i="26"/>
  <c r="BO244" i="26"/>
  <c r="BP244" i="26"/>
  <c r="BQ244" i="26"/>
  <c r="BR244" i="26"/>
  <c r="BS244" i="26"/>
  <c r="BT244" i="26"/>
  <c r="BU244" i="26"/>
  <c r="BV244" i="26"/>
  <c r="BW244" i="26"/>
  <c r="BX244" i="26"/>
  <c r="BY244" i="26"/>
  <c r="BZ244" i="26"/>
  <c r="CA244" i="26"/>
  <c r="CB244" i="26"/>
  <c r="CC244" i="26"/>
  <c r="CD244" i="26"/>
  <c r="CE244" i="26"/>
  <c r="CF244" i="26"/>
  <c r="CG244" i="26"/>
  <c r="CH244" i="26"/>
  <c r="C245" i="26"/>
  <c r="D245" i="26"/>
  <c r="E245" i="26"/>
  <c r="F245" i="26"/>
  <c r="G245" i="26"/>
  <c r="H245" i="26"/>
  <c r="I245" i="26"/>
  <c r="J245" i="26"/>
  <c r="K245" i="26"/>
  <c r="L245" i="26"/>
  <c r="M245" i="26"/>
  <c r="N245" i="26"/>
  <c r="O245" i="26"/>
  <c r="P245" i="26"/>
  <c r="Q245" i="26"/>
  <c r="R245" i="26"/>
  <c r="S245" i="26"/>
  <c r="T245" i="26"/>
  <c r="U245" i="26"/>
  <c r="V245" i="26"/>
  <c r="W245" i="26"/>
  <c r="X245" i="26"/>
  <c r="Y245" i="26"/>
  <c r="Z245" i="26"/>
  <c r="AA245" i="26"/>
  <c r="AB245" i="26"/>
  <c r="AC245" i="26"/>
  <c r="AD245" i="26"/>
  <c r="AE245" i="26"/>
  <c r="AF245" i="26"/>
  <c r="AG245" i="26"/>
  <c r="AH245" i="26"/>
  <c r="AI245" i="26"/>
  <c r="AJ245" i="26"/>
  <c r="AK245" i="26"/>
  <c r="AL245" i="26"/>
  <c r="AM245" i="26"/>
  <c r="AN245" i="26"/>
  <c r="AO245" i="26"/>
  <c r="AP245" i="26"/>
  <c r="AQ245" i="26"/>
  <c r="AR245" i="26"/>
  <c r="AS245" i="26"/>
  <c r="AT245" i="26"/>
  <c r="AU245" i="26"/>
  <c r="AV245" i="26"/>
  <c r="AW245" i="26"/>
  <c r="AX245" i="26"/>
  <c r="AY245" i="26"/>
  <c r="AZ245" i="26"/>
  <c r="BA245" i="26"/>
  <c r="BB245" i="26"/>
  <c r="BC245" i="26"/>
  <c r="BD245" i="26"/>
  <c r="BE245" i="26"/>
  <c r="BF245" i="26"/>
  <c r="BG245" i="26"/>
  <c r="BH245" i="26"/>
  <c r="BI245" i="26"/>
  <c r="BJ245" i="26"/>
  <c r="BK245" i="26"/>
  <c r="BL245" i="26"/>
  <c r="BM245" i="26"/>
  <c r="BN245" i="26"/>
  <c r="BO245" i="26"/>
  <c r="BP245" i="26"/>
  <c r="BQ245" i="26"/>
  <c r="BR245" i="26"/>
  <c r="BS245" i="26"/>
  <c r="BT245" i="26"/>
  <c r="BU245" i="26"/>
  <c r="BV245" i="26"/>
  <c r="BW245" i="26"/>
  <c r="BX245" i="26"/>
  <c r="BY245" i="26"/>
  <c r="BZ245" i="26"/>
  <c r="CA245" i="26"/>
  <c r="CB245" i="26"/>
  <c r="CC245" i="26"/>
  <c r="CD245" i="26"/>
  <c r="CE245" i="26"/>
  <c r="CF245" i="26"/>
  <c r="CG245" i="26"/>
  <c r="CH245" i="26"/>
  <c r="C246" i="26"/>
  <c r="D246" i="26"/>
  <c r="E246" i="26"/>
  <c r="F246" i="26"/>
  <c r="G246" i="26"/>
  <c r="H246" i="26"/>
  <c r="I246" i="26"/>
  <c r="J246" i="26"/>
  <c r="K246" i="26"/>
  <c r="L246" i="26"/>
  <c r="M246" i="26"/>
  <c r="N246" i="26"/>
  <c r="O246" i="26"/>
  <c r="P246" i="26"/>
  <c r="Q246" i="26"/>
  <c r="R246" i="26"/>
  <c r="S246" i="26"/>
  <c r="T246" i="26"/>
  <c r="U246" i="26"/>
  <c r="V246" i="26"/>
  <c r="W246" i="26"/>
  <c r="X246" i="26"/>
  <c r="Y246" i="26"/>
  <c r="Z246" i="26"/>
  <c r="AA246" i="26"/>
  <c r="AB246" i="26"/>
  <c r="AC246" i="26"/>
  <c r="AD246" i="26"/>
  <c r="AE246" i="26"/>
  <c r="AF246" i="26"/>
  <c r="AG246" i="26"/>
  <c r="AH246" i="26"/>
  <c r="AI246" i="26"/>
  <c r="AJ246" i="26"/>
  <c r="AK246" i="26"/>
  <c r="AL246" i="26"/>
  <c r="AM246" i="26"/>
  <c r="AN246" i="26"/>
  <c r="AO246" i="26"/>
  <c r="AP246" i="26"/>
  <c r="AQ246" i="26"/>
  <c r="AR246" i="26"/>
  <c r="AS246" i="26"/>
  <c r="AT246" i="26"/>
  <c r="AU246" i="26"/>
  <c r="AV246" i="26"/>
  <c r="AW246" i="26"/>
  <c r="AX246" i="26"/>
  <c r="AY246" i="26"/>
  <c r="AZ246" i="26"/>
  <c r="BA246" i="26"/>
  <c r="BB246" i="26"/>
  <c r="BC246" i="26"/>
  <c r="BD246" i="26"/>
  <c r="BE246" i="26"/>
  <c r="BF246" i="26"/>
  <c r="BG246" i="26"/>
  <c r="BH246" i="26"/>
  <c r="BI246" i="26"/>
  <c r="BJ246" i="26"/>
  <c r="BK246" i="26"/>
  <c r="BL246" i="26"/>
  <c r="BM246" i="26"/>
  <c r="BN246" i="26"/>
  <c r="BO246" i="26"/>
  <c r="BP246" i="26"/>
  <c r="BQ246" i="26"/>
  <c r="BR246" i="26"/>
  <c r="BS246" i="26"/>
  <c r="BT246" i="26"/>
  <c r="BU246" i="26"/>
  <c r="BV246" i="26"/>
  <c r="BW246" i="26"/>
  <c r="BX246" i="26"/>
  <c r="BY246" i="26"/>
  <c r="BZ246" i="26"/>
  <c r="CA246" i="26"/>
  <c r="CB246" i="26"/>
  <c r="CC246" i="26"/>
  <c r="CD246" i="26"/>
  <c r="CE246" i="26"/>
  <c r="CF246" i="26"/>
  <c r="CG246" i="26"/>
  <c r="CH246" i="26"/>
  <c r="C247" i="26"/>
  <c r="D247" i="26"/>
  <c r="E247" i="26"/>
  <c r="F247" i="26"/>
  <c r="G247" i="26"/>
  <c r="H247" i="26"/>
  <c r="I247" i="26"/>
  <c r="J247" i="26"/>
  <c r="K247" i="26"/>
  <c r="L247" i="26"/>
  <c r="M247" i="26"/>
  <c r="N247" i="26"/>
  <c r="O247" i="26"/>
  <c r="P247" i="26"/>
  <c r="Q247" i="26"/>
  <c r="R247" i="26"/>
  <c r="S247" i="26"/>
  <c r="T247" i="26"/>
  <c r="U247" i="26"/>
  <c r="V247" i="26"/>
  <c r="W247" i="26"/>
  <c r="X247" i="26"/>
  <c r="Y247" i="26"/>
  <c r="Z247" i="26"/>
  <c r="AA247" i="26"/>
  <c r="AB247" i="26"/>
  <c r="AC247" i="26"/>
  <c r="AD247" i="26"/>
  <c r="AE247" i="26"/>
  <c r="AF247" i="26"/>
  <c r="AG247" i="26"/>
  <c r="AH247" i="26"/>
  <c r="AI247" i="26"/>
  <c r="AJ247" i="26"/>
  <c r="AK247" i="26"/>
  <c r="AL247" i="26"/>
  <c r="AM247" i="26"/>
  <c r="AN247" i="26"/>
  <c r="AO247" i="26"/>
  <c r="AP247" i="26"/>
  <c r="AQ247" i="26"/>
  <c r="AR247" i="26"/>
  <c r="AS247" i="26"/>
  <c r="AT247" i="26"/>
  <c r="AU247" i="26"/>
  <c r="AV247" i="26"/>
  <c r="AW247" i="26"/>
  <c r="AX247" i="26"/>
  <c r="AY247" i="26"/>
  <c r="AZ247" i="26"/>
  <c r="BA247" i="26"/>
  <c r="BB247" i="26"/>
  <c r="BC247" i="26"/>
  <c r="BD247" i="26"/>
  <c r="BE247" i="26"/>
  <c r="BF247" i="26"/>
  <c r="BG247" i="26"/>
  <c r="BH247" i="26"/>
  <c r="BI247" i="26"/>
  <c r="BJ247" i="26"/>
  <c r="BK247" i="26"/>
  <c r="BL247" i="26"/>
  <c r="BM247" i="26"/>
  <c r="BN247" i="26"/>
  <c r="BO247" i="26"/>
  <c r="BP247" i="26"/>
  <c r="BQ247" i="26"/>
  <c r="BR247" i="26"/>
  <c r="BS247" i="26"/>
  <c r="BT247" i="26"/>
  <c r="BU247" i="26"/>
  <c r="BV247" i="26"/>
  <c r="BW247" i="26"/>
  <c r="BX247" i="26"/>
  <c r="BY247" i="26"/>
  <c r="BZ247" i="26"/>
  <c r="CA247" i="26"/>
  <c r="CB247" i="26"/>
  <c r="CC247" i="26"/>
  <c r="CD247" i="26"/>
  <c r="CE247" i="26"/>
  <c r="CF247" i="26"/>
  <c r="CG247" i="26"/>
  <c r="CH247" i="26"/>
  <c r="C248" i="26"/>
  <c r="D248" i="26"/>
  <c r="E248" i="26"/>
  <c r="F248" i="26"/>
  <c r="G248" i="26"/>
  <c r="H248" i="26"/>
  <c r="I248" i="26"/>
  <c r="J248" i="26"/>
  <c r="K248" i="26"/>
  <c r="L248" i="26"/>
  <c r="M248" i="26"/>
  <c r="N248" i="26"/>
  <c r="O248" i="26"/>
  <c r="P248" i="26"/>
  <c r="Q248" i="26"/>
  <c r="R248" i="26"/>
  <c r="S248" i="26"/>
  <c r="T248" i="26"/>
  <c r="U248" i="26"/>
  <c r="V248" i="26"/>
  <c r="W248" i="26"/>
  <c r="X248" i="26"/>
  <c r="Y248" i="26"/>
  <c r="Z248" i="26"/>
  <c r="AA248" i="26"/>
  <c r="AB248" i="26"/>
  <c r="AC248" i="26"/>
  <c r="AD248" i="26"/>
  <c r="AE248" i="26"/>
  <c r="AF248" i="26"/>
  <c r="AG248" i="26"/>
  <c r="AH248" i="26"/>
  <c r="AI248" i="26"/>
  <c r="AJ248" i="26"/>
  <c r="AK248" i="26"/>
  <c r="AL248" i="26"/>
  <c r="AM248" i="26"/>
  <c r="AN248" i="26"/>
  <c r="AO248" i="26"/>
  <c r="AP248" i="26"/>
  <c r="AQ248" i="26"/>
  <c r="AR248" i="26"/>
  <c r="AS248" i="26"/>
  <c r="AT248" i="26"/>
  <c r="AU248" i="26"/>
  <c r="AV248" i="26"/>
  <c r="AW248" i="26"/>
  <c r="AX248" i="26"/>
  <c r="AY248" i="26"/>
  <c r="AZ248" i="26"/>
  <c r="BA248" i="26"/>
  <c r="BB248" i="26"/>
  <c r="BC248" i="26"/>
  <c r="BD248" i="26"/>
  <c r="BE248" i="26"/>
  <c r="BF248" i="26"/>
  <c r="BG248" i="26"/>
  <c r="BH248" i="26"/>
  <c r="BI248" i="26"/>
  <c r="BJ248" i="26"/>
  <c r="BK248" i="26"/>
  <c r="BL248" i="26"/>
  <c r="BM248" i="26"/>
  <c r="BN248" i="26"/>
  <c r="BO248" i="26"/>
  <c r="BP248" i="26"/>
  <c r="BQ248" i="26"/>
  <c r="BR248" i="26"/>
  <c r="BS248" i="26"/>
  <c r="BT248" i="26"/>
  <c r="BU248" i="26"/>
  <c r="BV248" i="26"/>
  <c r="BW248" i="26"/>
  <c r="BX248" i="26"/>
  <c r="BY248" i="26"/>
  <c r="BZ248" i="26"/>
  <c r="CA248" i="26"/>
  <c r="CB248" i="26"/>
  <c r="CC248" i="26"/>
  <c r="CD248" i="26"/>
  <c r="CE248" i="26"/>
  <c r="CF248" i="26"/>
  <c r="CG248" i="26"/>
  <c r="CH248" i="26"/>
  <c r="C249" i="26"/>
  <c r="D249" i="26"/>
  <c r="E249" i="26"/>
  <c r="F249" i="26"/>
  <c r="G249" i="26"/>
  <c r="H249" i="26"/>
  <c r="I249" i="26"/>
  <c r="J249" i="26"/>
  <c r="K249" i="26"/>
  <c r="L249" i="26"/>
  <c r="M249" i="26"/>
  <c r="N249" i="26"/>
  <c r="O249" i="26"/>
  <c r="P249" i="26"/>
  <c r="Q249" i="26"/>
  <c r="R249" i="26"/>
  <c r="S249" i="26"/>
  <c r="T249" i="26"/>
  <c r="U249" i="26"/>
  <c r="V249" i="26"/>
  <c r="W249" i="26"/>
  <c r="X249" i="26"/>
  <c r="Y249" i="26"/>
  <c r="Z249" i="26"/>
  <c r="AA249" i="26"/>
  <c r="AB249" i="26"/>
  <c r="AC249" i="26"/>
  <c r="AD249" i="26"/>
  <c r="AE249" i="26"/>
  <c r="AF249" i="26"/>
  <c r="AG249" i="26"/>
  <c r="AH249" i="26"/>
  <c r="AI249" i="26"/>
  <c r="AJ249" i="26"/>
  <c r="AK249" i="26"/>
  <c r="AL249" i="26"/>
  <c r="AM249" i="26"/>
  <c r="AN249" i="26"/>
  <c r="AO249" i="26"/>
  <c r="AP249" i="26"/>
  <c r="AQ249" i="26"/>
  <c r="AR249" i="26"/>
  <c r="AS249" i="26"/>
  <c r="AT249" i="26"/>
  <c r="AU249" i="26"/>
  <c r="AV249" i="26"/>
  <c r="AW249" i="26"/>
  <c r="AX249" i="26"/>
  <c r="AY249" i="26"/>
  <c r="AZ249" i="26"/>
  <c r="BA249" i="26"/>
  <c r="BB249" i="26"/>
  <c r="BC249" i="26"/>
  <c r="BD249" i="26"/>
  <c r="BE249" i="26"/>
  <c r="BF249" i="26"/>
  <c r="BG249" i="26"/>
  <c r="BH249" i="26"/>
  <c r="BI249" i="26"/>
  <c r="BJ249" i="26"/>
  <c r="BK249" i="26"/>
  <c r="BL249" i="26"/>
  <c r="BM249" i="26"/>
  <c r="BN249" i="26"/>
  <c r="BO249" i="26"/>
  <c r="BP249" i="26"/>
  <c r="BQ249" i="26"/>
  <c r="BR249" i="26"/>
  <c r="BS249" i="26"/>
  <c r="BT249" i="26"/>
  <c r="BU249" i="26"/>
  <c r="BV249" i="26"/>
  <c r="BW249" i="26"/>
  <c r="BX249" i="26"/>
  <c r="BY249" i="26"/>
  <c r="BZ249" i="26"/>
  <c r="CA249" i="26"/>
  <c r="CB249" i="26"/>
  <c r="CC249" i="26"/>
  <c r="CD249" i="26"/>
  <c r="CE249" i="26"/>
  <c r="CF249" i="26"/>
  <c r="CG249" i="26"/>
  <c r="CH249" i="26"/>
  <c r="C250" i="26"/>
  <c r="D250" i="26"/>
  <c r="E250" i="26"/>
  <c r="F250" i="26"/>
  <c r="G250" i="26"/>
  <c r="H250" i="26"/>
  <c r="I250" i="26"/>
  <c r="J250" i="26"/>
  <c r="K250" i="26"/>
  <c r="L250" i="26"/>
  <c r="M250" i="26"/>
  <c r="N250" i="26"/>
  <c r="O250" i="26"/>
  <c r="P250" i="26"/>
  <c r="Q250" i="26"/>
  <c r="R250" i="26"/>
  <c r="S250" i="26"/>
  <c r="T250" i="26"/>
  <c r="U250" i="26"/>
  <c r="V250" i="26"/>
  <c r="W250" i="26"/>
  <c r="X250" i="26"/>
  <c r="Y250" i="26"/>
  <c r="Z250" i="26"/>
  <c r="AA250" i="26"/>
  <c r="AB250" i="26"/>
  <c r="AC250" i="26"/>
  <c r="AD250" i="26"/>
  <c r="AE250" i="26"/>
  <c r="AF250" i="26"/>
  <c r="AG250" i="26"/>
  <c r="AH250" i="26"/>
  <c r="AI250" i="26"/>
  <c r="AJ250" i="26"/>
  <c r="AK250" i="26"/>
  <c r="AL250" i="26"/>
  <c r="AM250" i="26"/>
  <c r="AN250" i="26"/>
  <c r="AO250" i="26"/>
  <c r="AP250" i="26"/>
  <c r="AQ250" i="26"/>
  <c r="AR250" i="26"/>
  <c r="AS250" i="26"/>
  <c r="AT250" i="26"/>
  <c r="AU250" i="26"/>
  <c r="AV250" i="26"/>
  <c r="AW250" i="26"/>
  <c r="AX250" i="26"/>
  <c r="AY250" i="26"/>
  <c r="AZ250" i="26"/>
  <c r="BA250" i="26"/>
  <c r="BB250" i="26"/>
  <c r="BC250" i="26"/>
  <c r="BD250" i="26"/>
  <c r="BE250" i="26"/>
  <c r="BF250" i="26"/>
  <c r="BG250" i="26"/>
  <c r="BH250" i="26"/>
  <c r="BI250" i="26"/>
  <c r="BJ250" i="26"/>
  <c r="BK250" i="26"/>
  <c r="BL250" i="26"/>
  <c r="BM250" i="26"/>
  <c r="BN250" i="26"/>
  <c r="BO250" i="26"/>
  <c r="BP250" i="26"/>
  <c r="BQ250" i="26"/>
  <c r="BR250" i="26"/>
  <c r="BS250" i="26"/>
  <c r="BT250" i="26"/>
  <c r="BU250" i="26"/>
  <c r="BV250" i="26"/>
  <c r="BW250" i="26"/>
  <c r="BX250" i="26"/>
  <c r="BY250" i="26"/>
  <c r="BZ250" i="26"/>
  <c r="CA250" i="26"/>
  <c r="CB250" i="26"/>
  <c r="CC250" i="26"/>
  <c r="CD250" i="26"/>
  <c r="CE250" i="26"/>
  <c r="CF250" i="26"/>
  <c r="CG250" i="26"/>
  <c r="CH250" i="26"/>
  <c r="C251" i="26"/>
  <c r="D251" i="26"/>
  <c r="E251" i="26"/>
  <c r="F251" i="26"/>
  <c r="G251" i="26"/>
  <c r="H251" i="26"/>
  <c r="I251" i="26"/>
  <c r="J251" i="26"/>
  <c r="K251" i="26"/>
  <c r="L251" i="26"/>
  <c r="M251" i="26"/>
  <c r="N251" i="26"/>
  <c r="O251" i="26"/>
  <c r="P251" i="26"/>
  <c r="Q251" i="26"/>
  <c r="R251" i="26"/>
  <c r="S251" i="26"/>
  <c r="T251" i="26"/>
  <c r="U251" i="26"/>
  <c r="V251" i="26"/>
  <c r="W251" i="26"/>
  <c r="X251" i="26"/>
  <c r="Y251" i="26"/>
  <c r="Z251" i="26"/>
  <c r="AA251" i="26"/>
  <c r="AB251" i="26"/>
  <c r="AC251" i="26"/>
  <c r="AD251" i="26"/>
  <c r="AE251" i="26"/>
  <c r="AF251" i="26"/>
  <c r="AG251" i="26"/>
  <c r="AH251" i="26"/>
  <c r="AI251" i="26"/>
  <c r="AJ251" i="26"/>
  <c r="AK251" i="26"/>
  <c r="AL251" i="26"/>
  <c r="AM251" i="26"/>
  <c r="AN251" i="26"/>
  <c r="AO251" i="26"/>
  <c r="AP251" i="26"/>
  <c r="AQ251" i="26"/>
  <c r="AR251" i="26"/>
  <c r="AS251" i="26"/>
  <c r="AT251" i="26"/>
  <c r="AU251" i="26"/>
  <c r="AV251" i="26"/>
  <c r="AW251" i="26"/>
  <c r="AX251" i="26"/>
  <c r="AY251" i="26"/>
  <c r="AZ251" i="26"/>
  <c r="BA251" i="26"/>
  <c r="BB251" i="26"/>
  <c r="BC251" i="26"/>
  <c r="BD251" i="26"/>
  <c r="BE251" i="26"/>
  <c r="BF251" i="26"/>
  <c r="BG251" i="26"/>
  <c r="BH251" i="26"/>
  <c r="BI251" i="26"/>
  <c r="BJ251" i="26"/>
  <c r="BK251" i="26"/>
  <c r="BL251" i="26"/>
  <c r="BM251" i="26"/>
  <c r="BN251" i="26"/>
  <c r="BO251" i="26"/>
  <c r="BP251" i="26"/>
  <c r="BQ251" i="26"/>
  <c r="BR251" i="26"/>
  <c r="BS251" i="26"/>
  <c r="BT251" i="26"/>
  <c r="BU251" i="26"/>
  <c r="BV251" i="26"/>
  <c r="BW251" i="26"/>
  <c r="BX251" i="26"/>
  <c r="BY251" i="26"/>
  <c r="BZ251" i="26"/>
  <c r="CA251" i="26"/>
  <c r="CB251" i="26"/>
  <c r="CC251" i="26"/>
  <c r="CD251" i="26"/>
  <c r="CE251" i="26"/>
  <c r="CF251" i="26"/>
  <c r="CG251" i="26"/>
  <c r="CH251" i="26"/>
  <c r="C252" i="26"/>
  <c r="D252" i="26"/>
  <c r="E252" i="26"/>
  <c r="F252" i="26"/>
  <c r="G252" i="26"/>
  <c r="H252" i="26"/>
  <c r="I252" i="26"/>
  <c r="J252" i="26"/>
  <c r="K252" i="26"/>
  <c r="L252" i="26"/>
  <c r="M252" i="26"/>
  <c r="N252" i="26"/>
  <c r="O252" i="26"/>
  <c r="P252" i="26"/>
  <c r="Q252" i="26"/>
  <c r="R252" i="26"/>
  <c r="S252" i="26"/>
  <c r="T252" i="26"/>
  <c r="U252" i="26"/>
  <c r="V252" i="26"/>
  <c r="W252" i="26"/>
  <c r="X252" i="26"/>
  <c r="Y252" i="26"/>
  <c r="Z252" i="26"/>
  <c r="AA252" i="26"/>
  <c r="AB252" i="26"/>
  <c r="AC252" i="26"/>
  <c r="AD252" i="26"/>
  <c r="AE252" i="26"/>
  <c r="AF252" i="26"/>
  <c r="AG252" i="26"/>
  <c r="AH252" i="26"/>
  <c r="AI252" i="26"/>
  <c r="AJ252" i="26"/>
  <c r="AK252" i="26"/>
  <c r="AL252" i="26"/>
  <c r="AM252" i="26"/>
  <c r="AN252" i="26"/>
  <c r="AO252" i="26"/>
  <c r="AP252" i="26"/>
  <c r="AQ252" i="26"/>
  <c r="AR252" i="26"/>
  <c r="AS252" i="26"/>
  <c r="AT252" i="26"/>
  <c r="AU252" i="26"/>
  <c r="AV252" i="26"/>
  <c r="AW252" i="26"/>
  <c r="AX252" i="26"/>
  <c r="AY252" i="26"/>
  <c r="AZ252" i="26"/>
  <c r="BA252" i="26"/>
  <c r="BB252" i="26"/>
  <c r="BC252" i="26"/>
  <c r="BD252" i="26"/>
  <c r="BE252" i="26"/>
  <c r="BF252" i="26"/>
  <c r="BG252" i="26"/>
  <c r="BH252" i="26"/>
  <c r="BI252" i="26"/>
  <c r="BJ252" i="26"/>
  <c r="BK252" i="26"/>
  <c r="BL252" i="26"/>
  <c r="BM252" i="26"/>
  <c r="BN252" i="26"/>
  <c r="BO252" i="26"/>
  <c r="BP252" i="26"/>
  <c r="BQ252" i="26"/>
  <c r="BR252" i="26"/>
  <c r="BS252" i="26"/>
  <c r="BT252" i="26"/>
  <c r="BU252" i="26"/>
  <c r="BV252" i="26"/>
  <c r="BW252" i="26"/>
  <c r="BX252" i="26"/>
  <c r="BY252" i="26"/>
  <c r="BZ252" i="26"/>
  <c r="CA252" i="26"/>
  <c r="CB252" i="26"/>
  <c r="CC252" i="26"/>
  <c r="CD252" i="26"/>
  <c r="CE252" i="26"/>
  <c r="CF252" i="26"/>
  <c r="CG252" i="26"/>
  <c r="CH252" i="26"/>
  <c r="C253" i="26"/>
  <c r="D253" i="26"/>
  <c r="E253" i="26"/>
  <c r="F253" i="26"/>
  <c r="G253" i="26"/>
  <c r="H253" i="26"/>
  <c r="I253" i="26"/>
  <c r="J253" i="26"/>
  <c r="K253" i="26"/>
  <c r="L253" i="26"/>
  <c r="M253" i="26"/>
  <c r="N253" i="26"/>
  <c r="O253" i="26"/>
  <c r="P253" i="26"/>
  <c r="Q253" i="26"/>
  <c r="R253" i="26"/>
  <c r="S253" i="26"/>
  <c r="T253" i="26"/>
  <c r="U253" i="26"/>
  <c r="V253" i="26"/>
  <c r="W253" i="26"/>
  <c r="X253" i="26"/>
  <c r="Y253" i="26"/>
  <c r="Z253" i="26"/>
  <c r="AA253" i="26"/>
  <c r="AB253" i="26"/>
  <c r="AC253" i="26"/>
  <c r="AD253" i="26"/>
  <c r="AE253" i="26"/>
  <c r="AF253" i="26"/>
  <c r="AG253" i="26"/>
  <c r="AH253" i="26"/>
  <c r="AI253" i="26"/>
  <c r="AJ253" i="26"/>
  <c r="AK253" i="26"/>
  <c r="AL253" i="26"/>
  <c r="AM253" i="26"/>
  <c r="AN253" i="26"/>
  <c r="AO253" i="26"/>
  <c r="AP253" i="26"/>
  <c r="AQ253" i="26"/>
  <c r="AR253" i="26"/>
  <c r="AS253" i="26"/>
  <c r="AT253" i="26"/>
  <c r="AU253" i="26"/>
  <c r="AV253" i="26"/>
  <c r="AW253" i="26"/>
  <c r="AX253" i="26"/>
  <c r="AY253" i="26"/>
  <c r="AZ253" i="26"/>
  <c r="BA253" i="26"/>
  <c r="BB253" i="26"/>
  <c r="BC253" i="26"/>
  <c r="BD253" i="26"/>
  <c r="BE253" i="26"/>
  <c r="BF253" i="26"/>
  <c r="BG253" i="26"/>
  <c r="BH253" i="26"/>
  <c r="BI253" i="26"/>
  <c r="BJ253" i="26"/>
  <c r="BK253" i="26"/>
  <c r="BL253" i="26"/>
  <c r="BM253" i="26"/>
  <c r="BN253" i="26"/>
  <c r="BO253" i="26"/>
  <c r="BP253" i="26"/>
  <c r="BQ253" i="26"/>
  <c r="BR253" i="26"/>
  <c r="BS253" i="26"/>
  <c r="BT253" i="26"/>
  <c r="BU253" i="26"/>
  <c r="BV253" i="26"/>
  <c r="BW253" i="26"/>
  <c r="BX253" i="26"/>
  <c r="BY253" i="26"/>
  <c r="BZ253" i="26"/>
  <c r="CA253" i="26"/>
  <c r="CB253" i="26"/>
  <c r="CC253" i="26"/>
  <c r="CD253" i="26"/>
  <c r="CE253" i="26"/>
  <c r="CF253" i="26"/>
  <c r="CG253" i="26"/>
  <c r="CH253" i="26"/>
  <c r="C254" i="26"/>
  <c r="D254" i="26"/>
  <c r="E254" i="26"/>
  <c r="F254" i="26"/>
  <c r="G254" i="26"/>
  <c r="H254" i="26"/>
  <c r="I254" i="26"/>
  <c r="J254" i="26"/>
  <c r="K254" i="26"/>
  <c r="L254" i="26"/>
  <c r="M254" i="26"/>
  <c r="N254" i="26"/>
  <c r="O254" i="26"/>
  <c r="P254" i="26"/>
  <c r="Q254" i="26"/>
  <c r="R254" i="26"/>
  <c r="S254" i="26"/>
  <c r="T254" i="26"/>
  <c r="U254" i="26"/>
  <c r="V254" i="26"/>
  <c r="W254" i="26"/>
  <c r="X254" i="26"/>
  <c r="Y254" i="26"/>
  <c r="Z254" i="26"/>
  <c r="AA254" i="26"/>
  <c r="AB254" i="26"/>
  <c r="AC254" i="26"/>
  <c r="AD254" i="26"/>
  <c r="AE254" i="26"/>
  <c r="AF254" i="26"/>
  <c r="AG254" i="26"/>
  <c r="AH254" i="26"/>
  <c r="AI254" i="26"/>
  <c r="AJ254" i="26"/>
  <c r="AK254" i="26"/>
  <c r="AL254" i="26"/>
  <c r="AM254" i="26"/>
  <c r="AN254" i="26"/>
  <c r="AO254" i="26"/>
  <c r="AP254" i="26"/>
  <c r="AQ254" i="26"/>
  <c r="AR254" i="26"/>
  <c r="AS254" i="26"/>
  <c r="AT254" i="26"/>
  <c r="AU254" i="26"/>
  <c r="AV254" i="26"/>
  <c r="AW254" i="26"/>
  <c r="AX254" i="26"/>
  <c r="AY254" i="26"/>
  <c r="AZ254" i="26"/>
  <c r="BA254" i="26"/>
  <c r="BB254" i="26"/>
  <c r="BC254" i="26"/>
  <c r="BD254" i="26"/>
  <c r="BE254" i="26"/>
  <c r="BF254" i="26"/>
  <c r="BG254" i="26"/>
  <c r="BH254" i="26"/>
  <c r="BI254" i="26"/>
  <c r="BJ254" i="26"/>
  <c r="BK254" i="26"/>
  <c r="BL254" i="26"/>
  <c r="BM254" i="26"/>
  <c r="BN254" i="26"/>
  <c r="BO254" i="26"/>
  <c r="BP254" i="26"/>
  <c r="BQ254" i="26"/>
  <c r="BR254" i="26"/>
  <c r="BS254" i="26"/>
  <c r="BT254" i="26"/>
  <c r="BU254" i="26"/>
  <c r="BV254" i="26"/>
  <c r="BW254" i="26"/>
  <c r="BX254" i="26"/>
  <c r="BY254" i="26"/>
  <c r="BZ254" i="26"/>
  <c r="CA254" i="26"/>
  <c r="CB254" i="26"/>
  <c r="CC254" i="26"/>
  <c r="CD254" i="26"/>
  <c r="CE254" i="26"/>
  <c r="CF254" i="26"/>
  <c r="CG254" i="26"/>
  <c r="CH254" i="26"/>
  <c r="C255" i="26"/>
  <c r="D255" i="26"/>
  <c r="E255" i="26"/>
  <c r="F255" i="26"/>
  <c r="G255" i="26"/>
  <c r="H255" i="26"/>
  <c r="I255" i="26"/>
  <c r="J255" i="26"/>
  <c r="K255" i="26"/>
  <c r="L255" i="26"/>
  <c r="M255" i="26"/>
  <c r="N255" i="26"/>
  <c r="O255" i="26"/>
  <c r="P255" i="26"/>
  <c r="Q255" i="26"/>
  <c r="R255" i="26"/>
  <c r="S255" i="26"/>
  <c r="T255" i="26"/>
  <c r="U255" i="26"/>
  <c r="V255" i="26"/>
  <c r="W255" i="26"/>
  <c r="X255" i="26"/>
  <c r="Y255" i="26"/>
  <c r="Z255" i="26"/>
  <c r="AA255" i="26"/>
  <c r="AB255" i="26"/>
  <c r="AC255" i="26"/>
  <c r="AD255" i="26"/>
  <c r="AE255" i="26"/>
  <c r="AF255" i="26"/>
  <c r="AG255" i="26"/>
  <c r="AH255" i="26"/>
  <c r="AI255" i="26"/>
  <c r="AJ255" i="26"/>
  <c r="AK255" i="26"/>
  <c r="AL255" i="26"/>
  <c r="AM255" i="26"/>
  <c r="AN255" i="26"/>
  <c r="AO255" i="26"/>
  <c r="AP255" i="26"/>
  <c r="AQ255" i="26"/>
  <c r="AR255" i="26"/>
  <c r="AS255" i="26"/>
  <c r="AT255" i="26"/>
  <c r="AU255" i="26"/>
  <c r="AV255" i="26"/>
  <c r="AW255" i="26"/>
  <c r="AX255" i="26"/>
  <c r="AY255" i="26"/>
  <c r="AZ255" i="26"/>
  <c r="BA255" i="26"/>
  <c r="BB255" i="26"/>
  <c r="BC255" i="26"/>
  <c r="BD255" i="26"/>
  <c r="BE255" i="26"/>
  <c r="BF255" i="26"/>
  <c r="BG255" i="26"/>
  <c r="BH255" i="26"/>
  <c r="BI255" i="26"/>
  <c r="BJ255" i="26"/>
  <c r="BK255" i="26"/>
  <c r="BL255" i="26"/>
  <c r="BM255" i="26"/>
  <c r="BN255" i="26"/>
  <c r="BO255" i="26"/>
  <c r="BP255" i="26"/>
  <c r="BQ255" i="26"/>
  <c r="BR255" i="26"/>
  <c r="BS255" i="26"/>
  <c r="BT255" i="26"/>
  <c r="BU255" i="26"/>
  <c r="BV255" i="26"/>
  <c r="BW255" i="26"/>
  <c r="BX255" i="26"/>
  <c r="BY255" i="26"/>
  <c r="BZ255" i="26"/>
  <c r="CA255" i="26"/>
  <c r="CB255" i="26"/>
  <c r="CC255" i="26"/>
  <c r="CD255" i="26"/>
  <c r="CE255" i="26"/>
  <c r="CF255" i="26"/>
  <c r="CG255" i="26"/>
  <c r="CH255" i="26"/>
  <c r="C256" i="26"/>
  <c r="D256" i="26"/>
  <c r="E256" i="26"/>
  <c r="F256" i="26"/>
  <c r="G256" i="26"/>
  <c r="H256" i="26"/>
  <c r="I256" i="26"/>
  <c r="J256" i="26"/>
  <c r="K256" i="26"/>
  <c r="L256" i="26"/>
  <c r="M256" i="26"/>
  <c r="N256" i="26"/>
  <c r="O256" i="26"/>
  <c r="P256" i="26"/>
  <c r="Q256" i="26"/>
  <c r="R256" i="26"/>
  <c r="S256" i="26"/>
  <c r="T256" i="26"/>
  <c r="U256" i="26"/>
  <c r="V256" i="26"/>
  <c r="W256" i="26"/>
  <c r="X256" i="26"/>
  <c r="Y256" i="26"/>
  <c r="Z256" i="26"/>
  <c r="AA256" i="26"/>
  <c r="AB256" i="26"/>
  <c r="AC256" i="26"/>
  <c r="AD256" i="26"/>
  <c r="AE256" i="26"/>
  <c r="AF256" i="26"/>
  <c r="AG256" i="26"/>
  <c r="AH256" i="26"/>
  <c r="AI256" i="26"/>
  <c r="AJ256" i="26"/>
  <c r="AK256" i="26"/>
  <c r="AL256" i="26"/>
  <c r="AM256" i="26"/>
  <c r="AN256" i="26"/>
  <c r="AO256" i="26"/>
  <c r="AP256" i="26"/>
  <c r="AQ256" i="26"/>
  <c r="AR256" i="26"/>
  <c r="AS256" i="26"/>
  <c r="AT256" i="26"/>
  <c r="AU256" i="26"/>
  <c r="AV256" i="26"/>
  <c r="AW256" i="26"/>
  <c r="AX256" i="26"/>
  <c r="AY256" i="26"/>
  <c r="AZ256" i="26"/>
  <c r="BA256" i="26"/>
  <c r="BB256" i="26"/>
  <c r="BC256" i="26"/>
  <c r="BD256" i="26"/>
  <c r="BE256" i="26"/>
  <c r="BF256" i="26"/>
  <c r="BG256" i="26"/>
  <c r="BH256" i="26"/>
  <c r="BI256" i="26"/>
  <c r="BJ256" i="26"/>
  <c r="BK256" i="26"/>
  <c r="BL256" i="26"/>
  <c r="BM256" i="26"/>
  <c r="BN256" i="26"/>
  <c r="BO256" i="26"/>
  <c r="BP256" i="26"/>
  <c r="BQ256" i="26"/>
  <c r="BR256" i="26"/>
  <c r="BS256" i="26"/>
  <c r="BT256" i="26"/>
  <c r="BU256" i="26"/>
  <c r="BV256" i="26"/>
  <c r="BW256" i="26"/>
  <c r="BX256" i="26"/>
  <c r="BY256" i="26"/>
  <c r="BZ256" i="26"/>
  <c r="CA256" i="26"/>
  <c r="CB256" i="26"/>
  <c r="CC256" i="26"/>
  <c r="CD256" i="26"/>
  <c r="CE256" i="26"/>
  <c r="CF256" i="26"/>
  <c r="CG256" i="26"/>
  <c r="CH256" i="26"/>
  <c r="C257" i="26"/>
  <c r="D257" i="26"/>
  <c r="E257" i="26"/>
  <c r="F257" i="26"/>
  <c r="G257" i="26"/>
  <c r="H257" i="26"/>
  <c r="I257" i="26"/>
  <c r="J257" i="26"/>
  <c r="K257" i="26"/>
  <c r="L257" i="26"/>
  <c r="M257" i="26"/>
  <c r="N257" i="26"/>
  <c r="O257" i="26"/>
  <c r="P257" i="26"/>
  <c r="Q257" i="26"/>
  <c r="R257" i="26"/>
  <c r="S257" i="26"/>
  <c r="T257" i="26"/>
  <c r="U257" i="26"/>
  <c r="V257" i="26"/>
  <c r="W257" i="26"/>
  <c r="X257" i="26"/>
  <c r="Y257" i="26"/>
  <c r="Z257" i="26"/>
  <c r="AA257" i="26"/>
  <c r="AB257" i="26"/>
  <c r="AC257" i="26"/>
  <c r="AD257" i="26"/>
  <c r="AE257" i="26"/>
  <c r="AF257" i="26"/>
  <c r="AG257" i="26"/>
  <c r="AH257" i="26"/>
  <c r="AI257" i="26"/>
  <c r="AJ257" i="26"/>
  <c r="AK257" i="26"/>
  <c r="AL257" i="26"/>
  <c r="AM257" i="26"/>
  <c r="AN257" i="26"/>
  <c r="AO257" i="26"/>
  <c r="AP257" i="26"/>
  <c r="AQ257" i="26"/>
  <c r="AR257" i="26"/>
  <c r="AS257" i="26"/>
  <c r="AT257" i="26"/>
  <c r="AU257" i="26"/>
  <c r="AV257" i="26"/>
  <c r="AW257" i="26"/>
  <c r="AX257" i="26"/>
  <c r="AY257" i="26"/>
  <c r="AZ257" i="26"/>
  <c r="BA257" i="26"/>
  <c r="BB257" i="26"/>
  <c r="BC257" i="26"/>
  <c r="BD257" i="26"/>
  <c r="BE257" i="26"/>
  <c r="BF257" i="26"/>
  <c r="BG257" i="26"/>
  <c r="BH257" i="26"/>
  <c r="BI257" i="26"/>
  <c r="BJ257" i="26"/>
  <c r="BK257" i="26"/>
  <c r="BL257" i="26"/>
  <c r="BM257" i="26"/>
  <c r="BN257" i="26"/>
  <c r="BO257" i="26"/>
  <c r="BP257" i="26"/>
  <c r="BQ257" i="26"/>
  <c r="BR257" i="26"/>
  <c r="BS257" i="26"/>
  <c r="BT257" i="26"/>
  <c r="BU257" i="26"/>
  <c r="BV257" i="26"/>
  <c r="BW257" i="26"/>
  <c r="BX257" i="26"/>
  <c r="BY257" i="26"/>
  <c r="BZ257" i="26"/>
  <c r="CA257" i="26"/>
  <c r="CB257" i="26"/>
  <c r="CC257" i="26"/>
  <c r="CD257" i="26"/>
  <c r="CE257" i="26"/>
  <c r="CF257" i="26"/>
  <c r="CG257" i="26"/>
  <c r="CH257" i="26"/>
  <c r="C258" i="26"/>
  <c r="D258" i="26"/>
  <c r="E258" i="26"/>
  <c r="F258" i="26"/>
  <c r="G258" i="26"/>
  <c r="H258" i="26"/>
  <c r="I258" i="26"/>
  <c r="J258" i="26"/>
  <c r="K258" i="26"/>
  <c r="L258" i="26"/>
  <c r="M258" i="26"/>
  <c r="N258" i="26"/>
  <c r="O258" i="26"/>
  <c r="P258" i="26"/>
  <c r="Q258" i="26"/>
  <c r="R258" i="26"/>
  <c r="S258" i="26"/>
  <c r="T258" i="26"/>
  <c r="U258" i="26"/>
  <c r="V258" i="26"/>
  <c r="W258" i="26"/>
  <c r="X258" i="26"/>
  <c r="Y258" i="26"/>
  <c r="Z258" i="26"/>
  <c r="AA258" i="26"/>
  <c r="AB258" i="26"/>
  <c r="AC258" i="26"/>
  <c r="AD258" i="26"/>
  <c r="AE258" i="26"/>
  <c r="AF258" i="26"/>
  <c r="AG258" i="26"/>
  <c r="AH258" i="26"/>
  <c r="AI258" i="26"/>
  <c r="AJ258" i="26"/>
  <c r="AK258" i="26"/>
  <c r="AL258" i="26"/>
  <c r="AM258" i="26"/>
  <c r="AN258" i="26"/>
  <c r="AO258" i="26"/>
  <c r="AP258" i="26"/>
  <c r="AQ258" i="26"/>
  <c r="AR258" i="26"/>
  <c r="AS258" i="26"/>
  <c r="AT258" i="26"/>
  <c r="AU258" i="26"/>
  <c r="AV258" i="26"/>
  <c r="AW258" i="26"/>
  <c r="AX258" i="26"/>
  <c r="AY258" i="26"/>
  <c r="AZ258" i="26"/>
  <c r="BA258" i="26"/>
  <c r="BB258" i="26"/>
  <c r="BC258" i="26"/>
  <c r="BD258" i="26"/>
  <c r="BE258" i="26"/>
  <c r="BF258" i="26"/>
  <c r="BG258" i="26"/>
  <c r="BH258" i="26"/>
  <c r="BI258" i="26"/>
  <c r="BJ258" i="26"/>
  <c r="BK258" i="26"/>
  <c r="BL258" i="26"/>
  <c r="BM258" i="26"/>
  <c r="BN258" i="26"/>
  <c r="BO258" i="26"/>
  <c r="BP258" i="26"/>
  <c r="BQ258" i="26"/>
  <c r="BR258" i="26"/>
  <c r="BS258" i="26"/>
  <c r="BT258" i="26"/>
  <c r="BU258" i="26"/>
  <c r="BV258" i="26"/>
  <c r="BW258" i="26"/>
  <c r="BX258" i="26"/>
  <c r="BY258" i="26"/>
  <c r="BZ258" i="26"/>
  <c r="CA258" i="26"/>
  <c r="CB258" i="26"/>
  <c r="CC258" i="26"/>
  <c r="CD258" i="26"/>
  <c r="CE258" i="26"/>
  <c r="CF258" i="26"/>
  <c r="CG258" i="26"/>
  <c r="CH258" i="26"/>
  <c r="C259" i="26"/>
  <c r="D259" i="26"/>
  <c r="E259" i="26"/>
  <c r="F259" i="26"/>
  <c r="G259" i="26"/>
  <c r="H259" i="26"/>
  <c r="I259" i="26"/>
  <c r="J259" i="26"/>
  <c r="K259" i="26"/>
  <c r="L259" i="26"/>
  <c r="M259" i="26"/>
  <c r="N259" i="26"/>
  <c r="O259" i="26"/>
  <c r="P259" i="26"/>
  <c r="Q259" i="26"/>
  <c r="R259" i="26"/>
  <c r="S259" i="26"/>
  <c r="T259" i="26"/>
  <c r="U259" i="26"/>
  <c r="V259" i="26"/>
  <c r="W259" i="26"/>
  <c r="X259" i="26"/>
  <c r="Y259" i="26"/>
  <c r="Z259" i="26"/>
  <c r="AA259" i="26"/>
  <c r="AB259" i="26"/>
  <c r="AC259" i="26"/>
  <c r="AD259" i="26"/>
  <c r="AE259" i="26"/>
  <c r="AF259" i="26"/>
  <c r="AG259" i="26"/>
  <c r="AH259" i="26"/>
  <c r="AI259" i="26"/>
  <c r="AJ259" i="26"/>
  <c r="AK259" i="26"/>
  <c r="AL259" i="26"/>
  <c r="AM259" i="26"/>
  <c r="AN259" i="26"/>
  <c r="AO259" i="26"/>
  <c r="AP259" i="26"/>
  <c r="AQ259" i="26"/>
  <c r="AR259" i="26"/>
  <c r="AS259" i="26"/>
  <c r="AT259" i="26"/>
  <c r="AU259" i="26"/>
  <c r="AV259" i="26"/>
  <c r="AW259" i="26"/>
  <c r="AX259" i="26"/>
  <c r="AY259" i="26"/>
  <c r="AZ259" i="26"/>
  <c r="BA259" i="26"/>
  <c r="BB259" i="26"/>
  <c r="BC259" i="26"/>
  <c r="BD259" i="26"/>
  <c r="BE259" i="26"/>
  <c r="BF259" i="26"/>
  <c r="BG259" i="26"/>
  <c r="BH259" i="26"/>
  <c r="BI259" i="26"/>
  <c r="BJ259" i="26"/>
  <c r="BK259" i="26"/>
  <c r="BL259" i="26"/>
  <c r="BM259" i="26"/>
  <c r="BN259" i="26"/>
  <c r="BO259" i="26"/>
  <c r="BP259" i="26"/>
  <c r="BQ259" i="26"/>
  <c r="BR259" i="26"/>
  <c r="BS259" i="26"/>
  <c r="BT259" i="26"/>
  <c r="BU259" i="26"/>
  <c r="BV259" i="26"/>
  <c r="BW259" i="26"/>
  <c r="BX259" i="26"/>
  <c r="BY259" i="26"/>
  <c r="BZ259" i="26"/>
  <c r="CA259" i="26"/>
  <c r="CB259" i="26"/>
  <c r="CC259" i="26"/>
  <c r="CD259" i="26"/>
  <c r="CE259" i="26"/>
  <c r="CF259" i="26"/>
  <c r="CG259" i="26"/>
  <c r="CH259" i="26"/>
  <c r="C260" i="26"/>
  <c r="D260" i="26"/>
  <c r="E260" i="26"/>
  <c r="F260" i="26"/>
  <c r="G260" i="26"/>
  <c r="H260" i="26"/>
  <c r="I260" i="26"/>
  <c r="J260" i="26"/>
  <c r="K260" i="26"/>
  <c r="L260" i="26"/>
  <c r="M260" i="26"/>
  <c r="N260" i="26"/>
  <c r="O260" i="26"/>
  <c r="P260" i="26"/>
  <c r="Q260" i="26"/>
  <c r="R260" i="26"/>
  <c r="S260" i="26"/>
  <c r="T260" i="26"/>
  <c r="U260" i="26"/>
  <c r="V260" i="26"/>
  <c r="W260" i="26"/>
  <c r="X260" i="26"/>
  <c r="Y260" i="26"/>
  <c r="Z260" i="26"/>
  <c r="AA260" i="26"/>
  <c r="AB260" i="26"/>
  <c r="AC260" i="26"/>
  <c r="AD260" i="26"/>
  <c r="AE260" i="26"/>
  <c r="AF260" i="26"/>
  <c r="AG260" i="26"/>
  <c r="AH260" i="26"/>
  <c r="AI260" i="26"/>
  <c r="AJ260" i="26"/>
  <c r="AK260" i="26"/>
  <c r="AL260" i="26"/>
  <c r="AM260" i="26"/>
  <c r="AN260" i="26"/>
  <c r="AO260" i="26"/>
  <c r="AP260" i="26"/>
  <c r="AQ260" i="26"/>
  <c r="AR260" i="26"/>
  <c r="AS260" i="26"/>
  <c r="AT260" i="26"/>
  <c r="AU260" i="26"/>
  <c r="AV260" i="26"/>
  <c r="AW260" i="26"/>
  <c r="AX260" i="26"/>
  <c r="AY260" i="26"/>
  <c r="AZ260" i="26"/>
  <c r="BA260" i="26"/>
  <c r="BB260" i="26"/>
  <c r="BC260" i="26"/>
  <c r="BD260" i="26"/>
  <c r="BE260" i="26"/>
  <c r="BF260" i="26"/>
  <c r="BG260" i="26"/>
  <c r="BH260" i="26"/>
  <c r="BI260" i="26"/>
  <c r="BJ260" i="26"/>
  <c r="BK260" i="26"/>
  <c r="BL260" i="26"/>
  <c r="BM260" i="26"/>
  <c r="BN260" i="26"/>
  <c r="BO260" i="26"/>
  <c r="BP260" i="26"/>
  <c r="BQ260" i="26"/>
  <c r="BR260" i="26"/>
  <c r="BS260" i="26"/>
  <c r="BT260" i="26"/>
  <c r="BU260" i="26"/>
  <c r="BV260" i="26"/>
  <c r="BW260" i="26"/>
  <c r="BX260" i="26"/>
  <c r="BY260" i="26"/>
  <c r="BZ260" i="26"/>
  <c r="CA260" i="26"/>
  <c r="CB260" i="26"/>
  <c r="CC260" i="26"/>
  <c r="CD260" i="26"/>
  <c r="CE260" i="26"/>
  <c r="CF260" i="26"/>
  <c r="CG260" i="26"/>
  <c r="CH260" i="26"/>
  <c r="C261" i="26"/>
  <c r="D261" i="26"/>
  <c r="E261" i="26"/>
  <c r="F261" i="26"/>
  <c r="G261" i="26"/>
  <c r="H261" i="26"/>
  <c r="I261" i="26"/>
  <c r="J261" i="26"/>
  <c r="K261" i="26"/>
  <c r="L261" i="26"/>
  <c r="M261" i="26"/>
  <c r="N261" i="26"/>
  <c r="O261" i="26"/>
  <c r="P261" i="26"/>
  <c r="Q261" i="26"/>
  <c r="R261" i="26"/>
  <c r="S261" i="26"/>
  <c r="T261" i="26"/>
  <c r="U261" i="26"/>
  <c r="V261" i="26"/>
  <c r="W261" i="26"/>
  <c r="X261" i="26"/>
  <c r="Y261" i="26"/>
  <c r="Z261" i="26"/>
  <c r="AA261" i="26"/>
  <c r="AB261" i="26"/>
  <c r="AC261" i="26"/>
  <c r="AD261" i="26"/>
  <c r="AE261" i="26"/>
  <c r="AF261" i="26"/>
  <c r="AG261" i="26"/>
  <c r="AH261" i="26"/>
  <c r="AI261" i="26"/>
  <c r="AJ261" i="26"/>
  <c r="AK261" i="26"/>
  <c r="AL261" i="26"/>
  <c r="AM261" i="26"/>
  <c r="AN261" i="26"/>
  <c r="AO261" i="26"/>
  <c r="AP261" i="26"/>
  <c r="AQ261" i="26"/>
  <c r="AR261" i="26"/>
  <c r="AS261" i="26"/>
  <c r="AT261" i="26"/>
  <c r="AU261" i="26"/>
  <c r="AV261" i="26"/>
  <c r="AW261" i="26"/>
  <c r="AX261" i="26"/>
  <c r="AY261" i="26"/>
  <c r="AZ261" i="26"/>
  <c r="BA261" i="26"/>
  <c r="BB261" i="26"/>
  <c r="BC261" i="26"/>
  <c r="BD261" i="26"/>
  <c r="BE261" i="26"/>
  <c r="BF261" i="26"/>
  <c r="BG261" i="26"/>
  <c r="BH261" i="26"/>
  <c r="BI261" i="26"/>
  <c r="BJ261" i="26"/>
  <c r="BK261" i="26"/>
  <c r="BL261" i="26"/>
  <c r="BM261" i="26"/>
  <c r="BN261" i="26"/>
  <c r="BO261" i="26"/>
  <c r="BP261" i="26"/>
  <c r="BQ261" i="26"/>
  <c r="BR261" i="26"/>
  <c r="BS261" i="26"/>
  <c r="BT261" i="26"/>
  <c r="BU261" i="26"/>
  <c r="BV261" i="26"/>
  <c r="BW261" i="26"/>
  <c r="BX261" i="26"/>
  <c r="BY261" i="26"/>
  <c r="BZ261" i="26"/>
  <c r="CA261" i="26"/>
  <c r="CB261" i="26"/>
  <c r="CC261" i="26"/>
  <c r="CD261" i="26"/>
  <c r="CE261" i="26"/>
  <c r="CF261" i="26"/>
  <c r="CG261" i="26"/>
  <c r="CH261" i="26"/>
  <c r="C262" i="26"/>
  <c r="D262" i="26"/>
  <c r="E262" i="26"/>
  <c r="F262" i="26"/>
  <c r="G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AG262" i="26"/>
  <c r="AH262" i="26"/>
  <c r="AI262" i="26"/>
  <c r="AJ262" i="26"/>
  <c r="AK262" i="26"/>
  <c r="AL262" i="26"/>
  <c r="AM262" i="26"/>
  <c r="AN262" i="26"/>
  <c r="AO262" i="26"/>
  <c r="AP262" i="26"/>
  <c r="AQ262" i="26"/>
  <c r="AR262" i="26"/>
  <c r="AS262" i="26"/>
  <c r="AT262" i="26"/>
  <c r="AU262" i="26"/>
  <c r="AV262" i="26"/>
  <c r="AW262" i="26"/>
  <c r="AX262" i="26"/>
  <c r="AY262" i="26"/>
  <c r="AZ262" i="26"/>
  <c r="BA262" i="26"/>
  <c r="BB262" i="26"/>
  <c r="BC262" i="26"/>
  <c r="BD262" i="26"/>
  <c r="BE262" i="26"/>
  <c r="BF262" i="26"/>
  <c r="BG262" i="26"/>
  <c r="BH262" i="26"/>
  <c r="BI262" i="26"/>
  <c r="BJ262" i="26"/>
  <c r="BK262" i="26"/>
  <c r="BL262" i="26"/>
  <c r="BM262" i="26"/>
  <c r="BN262" i="26"/>
  <c r="BO262" i="26"/>
  <c r="BP262" i="26"/>
  <c r="BQ262" i="26"/>
  <c r="BR262" i="26"/>
  <c r="BS262" i="26"/>
  <c r="BT262" i="26"/>
  <c r="BU262" i="26"/>
  <c r="BV262" i="26"/>
  <c r="BW262" i="26"/>
  <c r="BX262" i="26"/>
  <c r="BY262" i="26"/>
  <c r="BZ262" i="26"/>
  <c r="CA262" i="26"/>
  <c r="CB262" i="26"/>
  <c r="CC262" i="26"/>
  <c r="CD262" i="26"/>
  <c r="CE262" i="26"/>
  <c r="CF262" i="26"/>
  <c r="CG262" i="26"/>
  <c r="CH262" i="26"/>
  <c r="C263" i="26"/>
  <c r="D263" i="26"/>
  <c r="E263" i="26"/>
  <c r="F263" i="26"/>
  <c r="G263" i="26"/>
  <c r="H263" i="26"/>
  <c r="I263" i="26"/>
  <c r="J263" i="26"/>
  <c r="K263" i="26"/>
  <c r="L263" i="26"/>
  <c r="M263" i="26"/>
  <c r="N263" i="26"/>
  <c r="O263" i="26"/>
  <c r="P263" i="26"/>
  <c r="Q263" i="26"/>
  <c r="R263" i="26"/>
  <c r="S263" i="26"/>
  <c r="T263" i="26"/>
  <c r="U263" i="26"/>
  <c r="V263" i="26"/>
  <c r="W263" i="26"/>
  <c r="X263" i="26"/>
  <c r="Y263" i="26"/>
  <c r="Z263" i="26"/>
  <c r="AA263" i="26"/>
  <c r="AB263" i="26"/>
  <c r="AC263" i="26"/>
  <c r="AD263" i="26"/>
  <c r="AE263" i="26"/>
  <c r="AF263" i="26"/>
  <c r="AG263" i="26"/>
  <c r="AH263" i="26"/>
  <c r="AI263" i="26"/>
  <c r="AJ263" i="26"/>
  <c r="AK263" i="26"/>
  <c r="AL263" i="26"/>
  <c r="AM263" i="26"/>
  <c r="AN263" i="26"/>
  <c r="AO263" i="26"/>
  <c r="AP263" i="26"/>
  <c r="AQ263" i="26"/>
  <c r="AR263" i="26"/>
  <c r="AS263" i="26"/>
  <c r="AT263" i="26"/>
  <c r="AU263" i="26"/>
  <c r="AV263" i="26"/>
  <c r="AW263" i="26"/>
  <c r="AX263" i="26"/>
  <c r="AY263" i="26"/>
  <c r="AZ263" i="26"/>
  <c r="BA263" i="26"/>
  <c r="BB263" i="26"/>
  <c r="BC263" i="26"/>
  <c r="BD263" i="26"/>
  <c r="BE263" i="26"/>
  <c r="BF263" i="26"/>
  <c r="BG263" i="26"/>
  <c r="BH263" i="26"/>
  <c r="BI263" i="26"/>
  <c r="BJ263" i="26"/>
  <c r="BK263" i="26"/>
  <c r="BL263" i="26"/>
  <c r="BM263" i="26"/>
  <c r="BN263" i="26"/>
  <c r="BO263" i="26"/>
  <c r="BP263" i="26"/>
  <c r="BQ263" i="26"/>
  <c r="BR263" i="26"/>
  <c r="BS263" i="26"/>
  <c r="BT263" i="26"/>
  <c r="BU263" i="26"/>
  <c r="BV263" i="26"/>
  <c r="BW263" i="26"/>
  <c r="BX263" i="26"/>
  <c r="BY263" i="26"/>
  <c r="BZ263" i="26"/>
  <c r="CA263" i="26"/>
  <c r="CB263" i="26"/>
  <c r="CC263" i="26"/>
  <c r="CD263" i="26"/>
  <c r="CE263" i="26"/>
  <c r="CF263" i="26"/>
  <c r="CG263" i="26"/>
  <c r="CH263" i="26"/>
  <c r="C4" i="25"/>
  <c r="D4" i="25"/>
  <c r="AU4" i="25" s="1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Y4" i="25"/>
  <c r="Z4" i="25"/>
  <c r="AA4" i="25"/>
  <c r="AB4" i="25"/>
  <c r="AC4" i="25"/>
  <c r="AD4" i="25"/>
  <c r="AE4" i="25"/>
  <c r="AF4" i="25"/>
  <c r="AG4" i="25"/>
  <c r="AH4" i="25"/>
  <c r="AI4" i="25"/>
  <c r="AJ4" i="25"/>
  <c r="AK4" i="25"/>
  <c r="AL4" i="25"/>
  <c r="AM4" i="25"/>
  <c r="AN4" i="25"/>
  <c r="AO4" i="25"/>
  <c r="AP4" i="25"/>
  <c r="AQ4" i="25"/>
  <c r="AR4" i="25"/>
  <c r="AS4" i="25"/>
  <c r="AT4" i="25"/>
  <c r="C5" i="25"/>
  <c r="D5" i="25"/>
  <c r="E5" i="25"/>
  <c r="AU5" i="25" s="1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Y5" i="25"/>
  <c r="Z5" i="25"/>
  <c r="AA5" i="25"/>
  <c r="AB5" i="25"/>
  <c r="AC5" i="25"/>
  <c r="AD5" i="25"/>
  <c r="AE5" i="25"/>
  <c r="AF5" i="25"/>
  <c r="AG5" i="25"/>
  <c r="AH5" i="25"/>
  <c r="AI5" i="25"/>
  <c r="AJ5" i="25"/>
  <c r="AK5" i="25"/>
  <c r="AL5" i="25"/>
  <c r="AM5" i="25"/>
  <c r="AN5" i="25"/>
  <c r="AO5" i="25"/>
  <c r="AP5" i="25"/>
  <c r="AQ5" i="25"/>
  <c r="AR5" i="25"/>
  <c r="AS5" i="25"/>
  <c r="AT5" i="25"/>
  <c r="AU6" i="25"/>
  <c r="AU7" i="25"/>
  <c r="C8" i="25"/>
  <c r="D8" i="25"/>
  <c r="AU8" i="25" s="1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C9" i="25"/>
  <c r="D9" i="25"/>
  <c r="E9" i="25"/>
  <c r="AU9" i="25" s="1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AM9" i="25"/>
  <c r="AN9" i="25"/>
  <c r="AO9" i="25"/>
  <c r="AP9" i="25"/>
  <c r="AQ9" i="25"/>
  <c r="AR9" i="25"/>
  <c r="AS9" i="25"/>
  <c r="AT9" i="25"/>
  <c r="C10" i="25"/>
  <c r="D10" i="25"/>
  <c r="AU10" i="25" s="1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AM10" i="25"/>
  <c r="AN10" i="25"/>
  <c r="AO10" i="25"/>
  <c r="AP10" i="25"/>
  <c r="AQ10" i="25"/>
  <c r="AR10" i="25"/>
  <c r="AS10" i="25"/>
  <c r="AT10" i="25"/>
  <c r="C11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C12" i="25"/>
  <c r="D12" i="25"/>
  <c r="AU12" i="25" s="1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C13" i="25"/>
  <c r="D13" i="25"/>
  <c r="E13" i="25"/>
  <c r="AU13" i="25" s="1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C14" i="25"/>
  <c r="D14" i="25"/>
  <c r="AU14" i="25" s="1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C15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C16" i="25"/>
  <c r="D16" i="25"/>
  <c r="AU16" i="25" s="1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C17" i="25"/>
  <c r="D17" i="25"/>
  <c r="E17" i="25"/>
  <c r="AU17" i="25" s="1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C18" i="25"/>
  <c r="D18" i="25"/>
  <c r="AU18" i="25" s="1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AM18" i="25"/>
  <c r="AN18" i="25"/>
  <c r="AO18" i="25"/>
  <c r="AP18" i="25"/>
  <c r="AQ18" i="25"/>
  <c r="AR18" i="25"/>
  <c r="AS18" i="25"/>
  <c r="AT18" i="25"/>
  <c r="C19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AM19" i="25"/>
  <c r="AN19" i="25"/>
  <c r="AO19" i="25"/>
  <c r="AP19" i="25"/>
  <c r="AQ19" i="25"/>
  <c r="AR19" i="25"/>
  <c r="AS19" i="25"/>
  <c r="AT19" i="25"/>
  <c r="AU19" i="25"/>
  <c r="C20" i="25"/>
  <c r="D20" i="25"/>
  <c r="AU20" i="25" s="1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AM20" i="25"/>
  <c r="AN20" i="25"/>
  <c r="AO20" i="25"/>
  <c r="AP20" i="25"/>
  <c r="AQ20" i="25"/>
  <c r="AR20" i="25"/>
  <c r="AS20" i="25"/>
  <c r="AT20" i="25"/>
  <c r="C21" i="25"/>
  <c r="D21" i="25"/>
  <c r="E21" i="25"/>
  <c r="AU21" i="25" s="1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C22" i="25"/>
  <c r="D22" i="25"/>
  <c r="AU22" i="25" s="1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AM22" i="25"/>
  <c r="AN22" i="25"/>
  <c r="AO22" i="25"/>
  <c r="AP22" i="25"/>
  <c r="AQ22" i="25"/>
  <c r="AR22" i="25"/>
  <c r="AS22" i="25"/>
  <c r="AT22" i="25"/>
  <c r="C23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AG23" i="25"/>
  <c r="AH23" i="25"/>
  <c r="AI23" i="25"/>
  <c r="AJ23" i="25"/>
  <c r="AK23" i="25"/>
  <c r="AL23" i="25"/>
  <c r="AM23" i="25"/>
  <c r="AN23" i="25"/>
  <c r="AO23" i="25"/>
  <c r="AP23" i="25"/>
  <c r="AQ23" i="25"/>
  <c r="AR23" i="25"/>
  <c r="AS23" i="25"/>
  <c r="AT23" i="25"/>
  <c r="AU23" i="25"/>
  <c r="C24" i="25"/>
  <c r="D24" i="25"/>
  <c r="AU24" i="25" s="1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AG24" i="25"/>
  <c r="AH24" i="25"/>
  <c r="AI24" i="25"/>
  <c r="AJ24" i="25"/>
  <c r="AK24" i="25"/>
  <c r="AL24" i="25"/>
  <c r="AM24" i="25"/>
  <c r="AN24" i="25"/>
  <c r="AO24" i="25"/>
  <c r="AP24" i="25"/>
  <c r="AQ24" i="25"/>
  <c r="AR24" i="25"/>
  <c r="AS24" i="25"/>
  <c r="AT24" i="25"/>
  <c r="C25" i="25"/>
  <c r="D25" i="25"/>
  <c r="E25" i="25"/>
  <c r="AU25" i="25" s="1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AG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C26" i="25"/>
  <c r="D26" i="25"/>
  <c r="AU26" i="25" s="1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AG26" i="25"/>
  <c r="AH26" i="25"/>
  <c r="AI26" i="25"/>
  <c r="AJ26" i="25"/>
  <c r="AK26" i="25"/>
  <c r="AL26" i="25"/>
  <c r="AM26" i="25"/>
  <c r="AN26" i="25"/>
  <c r="AO26" i="25"/>
  <c r="AP26" i="25"/>
  <c r="AQ26" i="25"/>
  <c r="AR26" i="25"/>
  <c r="AS26" i="25"/>
  <c r="AT26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AM27" i="25"/>
  <c r="AN27" i="25"/>
  <c r="AO27" i="25"/>
  <c r="AP27" i="25"/>
  <c r="AQ27" i="25"/>
  <c r="AR27" i="25"/>
  <c r="AS27" i="25"/>
  <c r="AT27" i="25"/>
  <c r="AU27" i="25"/>
  <c r="C28" i="25"/>
  <c r="D28" i="25"/>
  <c r="AU28" i="25" s="1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AM28" i="25"/>
  <c r="AN28" i="25"/>
  <c r="AO28" i="25"/>
  <c r="AP28" i="25"/>
  <c r="AQ28" i="25"/>
  <c r="AR28" i="25"/>
  <c r="AS28" i="25"/>
  <c r="AT28" i="25"/>
  <c r="C29" i="25"/>
  <c r="D29" i="25"/>
  <c r="E29" i="25"/>
  <c r="AU29" i="25" s="1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AG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C30" i="25"/>
  <c r="D30" i="25"/>
  <c r="AU30" i="25" s="1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AF30" i="25"/>
  <c r="AG30" i="25"/>
  <c r="AH30" i="25"/>
  <c r="AI30" i="25"/>
  <c r="AJ30" i="25"/>
  <c r="AK30" i="25"/>
  <c r="AL30" i="25"/>
  <c r="AM30" i="25"/>
  <c r="AN30" i="25"/>
  <c r="AO30" i="25"/>
  <c r="AP30" i="25"/>
  <c r="AQ30" i="25"/>
  <c r="AR30" i="25"/>
  <c r="AS30" i="25"/>
  <c r="AT30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AF31" i="25"/>
  <c r="AG31" i="25"/>
  <c r="AH31" i="25"/>
  <c r="AI31" i="25"/>
  <c r="AJ31" i="25"/>
  <c r="AK31" i="25"/>
  <c r="AL31" i="25"/>
  <c r="AM31" i="25"/>
  <c r="AN31" i="25"/>
  <c r="AO31" i="25"/>
  <c r="AP31" i="25"/>
  <c r="AQ31" i="25"/>
  <c r="AR31" i="25"/>
  <c r="AS31" i="25"/>
  <c r="AT31" i="25"/>
  <c r="AU31" i="25"/>
  <c r="C32" i="25"/>
  <c r="D32" i="25"/>
  <c r="AU32" i="25" s="1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AF32" i="25"/>
  <c r="AG32" i="25"/>
  <c r="AH32" i="25"/>
  <c r="AI32" i="25"/>
  <c r="AJ32" i="25"/>
  <c r="AK32" i="25"/>
  <c r="AL32" i="25"/>
  <c r="AM32" i="25"/>
  <c r="AN32" i="25"/>
  <c r="AO32" i="25"/>
  <c r="AP32" i="25"/>
  <c r="AQ32" i="25"/>
  <c r="AR32" i="25"/>
  <c r="AS32" i="25"/>
  <c r="AT32" i="25"/>
  <c r="C33" i="25"/>
  <c r="D33" i="25"/>
  <c r="E33" i="25"/>
  <c r="AU33" i="25" s="1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AF33" i="25"/>
  <c r="AG33" i="25"/>
  <c r="AH33" i="25"/>
  <c r="AI33" i="25"/>
  <c r="AJ33" i="25"/>
  <c r="AK33" i="25"/>
  <c r="AL33" i="25"/>
  <c r="AM33" i="25"/>
  <c r="AN33" i="25"/>
  <c r="AO33" i="25"/>
  <c r="AP33" i="25"/>
  <c r="AQ33" i="25"/>
  <c r="AR33" i="25"/>
  <c r="AS33" i="25"/>
  <c r="AT33" i="25"/>
  <c r="C34" i="25"/>
  <c r="D34" i="25"/>
  <c r="AU34" i="25" s="1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C35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AU35" i="25"/>
  <c r="C36" i="25"/>
  <c r="D36" i="25"/>
  <c r="AU36" i="25" s="1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C37" i="25"/>
  <c r="D37" i="25"/>
  <c r="E37" i="25"/>
  <c r="AU37" i="25" s="1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C38" i="25"/>
  <c r="D38" i="25"/>
  <c r="AU38" i="25" s="1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C39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AU39" i="25"/>
  <c r="C40" i="25"/>
  <c r="D40" i="25"/>
  <c r="AU40" i="25" s="1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C41" i="25"/>
  <c r="D41" i="25"/>
  <c r="E41" i="25"/>
  <c r="AU41" i="25" s="1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C42" i="25"/>
  <c r="D42" i="25"/>
  <c r="AU42" i="25" s="1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AF42" i="25"/>
  <c r="AG42" i="25"/>
  <c r="AH42" i="25"/>
  <c r="AI42" i="25"/>
  <c r="AJ42" i="25"/>
  <c r="AK42" i="25"/>
  <c r="AL42" i="25"/>
  <c r="AM42" i="25"/>
  <c r="AN42" i="25"/>
  <c r="AO42" i="25"/>
  <c r="AP42" i="25"/>
  <c r="AQ42" i="25"/>
  <c r="AR42" i="25"/>
  <c r="AS42" i="25"/>
  <c r="AT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AU43" i="25"/>
  <c r="C44" i="25"/>
  <c r="D44" i="25"/>
  <c r="AU44" i="25" s="1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C45" i="25"/>
  <c r="D45" i="25"/>
  <c r="E45" i="25"/>
  <c r="AU45" i="25" s="1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C46" i="25"/>
  <c r="D46" i="25"/>
  <c r="AU46" i="25" s="1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AU47" i="25"/>
  <c r="C48" i="25"/>
  <c r="D48" i="25"/>
  <c r="AU48" i="25" s="1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C49" i="25"/>
  <c r="D49" i="25"/>
  <c r="E49" i="25"/>
  <c r="AU49" i="25" s="1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C50" i="25"/>
  <c r="D50" i="25"/>
  <c r="AU50" i="25" s="1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AJ50" i="25"/>
  <c r="AK50" i="25"/>
  <c r="AL50" i="25"/>
  <c r="AM50" i="25"/>
  <c r="AN50" i="25"/>
  <c r="AO50" i="25"/>
  <c r="AP50" i="25"/>
  <c r="AQ50" i="25"/>
  <c r="AR50" i="25"/>
  <c r="AS50" i="25"/>
  <c r="AT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AK51" i="25"/>
  <c r="AL51" i="25"/>
  <c r="AM51" i="25"/>
  <c r="AN51" i="25"/>
  <c r="AO51" i="25"/>
  <c r="AP51" i="25"/>
  <c r="AQ51" i="25"/>
  <c r="AR51" i="25"/>
  <c r="AS51" i="25"/>
  <c r="AT51" i="25"/>
  <c r="AU51" i="25"/>
  <c r="C52" i="25"/>
  <c r="D52" i="25"/>
  <c r="AU52" i="25" s="1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C53" i="25"/>
  <c r="D53" i="25"/>
  <c r="E53" i="25"/>
  <c r="AU53" i="25" s="1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C54" i="25"/>
  <c r="D54" i="25"/>
  <c r="AU54" i="25" s="1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AU55" i="25"/>
  <c r="C56" i="25"/>
  <c r="D56" i="25"/>
  <c r="AU56" i="25" s="1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C57" i="25"/>
  <c r="D57" i="25"/>
  <c r="E57" i="25"/>
  <c r="AU57" i="25" s="1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C58" i="25"/>
  <c r="D58" i="25"/>
  <c r="AU58" i="25" s="1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C60" i="25"/>
  <c r="D60" i="25"/>
  <c r="AU60" i="25" s="1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C61" i="25"/>
  <c r="D61" i="25"/>
  <c r="E61" i="25"/>
  <c r="AU61" i="25" s="1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C62" i="25"/>
  <c r="D62" i="25"/>
  <c r="AU62" i="25" s="1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C64" i="25"/>
  <c r="D64" i="25"/>
  <c r="AU64" i="25" s="1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C65" i="25"/>
  <c r="D65" i="25"/>
  <c r="E65" i="25"/>
  <c r="AU65" i="25" s="1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C66" i="25"/>
  <c r="D66" i="25"/>
  <c r="AU66" i="25" s="1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C68" i="25"/>
  <c r="D68" i="25"/>
  <c r="AU68" i="25" s="1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C69" i="25"/>
  <c r="D69" i="25"/>
  <c r="E69" i="25"/>
  <c r="AU69" i="25" s="1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C70" i="25"/>
  <c r="D70" i="25"/>
  <c r="AU70" i="25" s="1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C71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C72" i="25"/>
  <c r="D72" i="25"/>
  <c r="AU72" i="25" s="1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C73" i="25"/>
  <c r="D73" i="25"/>
  <c r="E73" i="25"/>
  <c r="AU73" i="25" s="1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C74" i="25"/>
  <c r="D74" i="25"/>
  <c r="AU74" i="25" s="1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C75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C76" i="25"/>
  <c r="D76" i="25"/>
  <c r="AU76" i="25" s="1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C77" i="25"/>
  <c r="D77" i="25"/>
  <c r="E77" i="25"/>
  <c r="AU77" i="25" s="1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C78" i="25"/>
  <c r="D78" i="25"/>
  <c r="AU78" i="25" s="1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C79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C80" i="25"/>
  <c r="D80" i="25"/>
  <c r="AU80" i="25" s="1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C81" i="25"/>
  <c r="D81" i="25"/>
  <c r="E81" i="25"/>
  <c r="AU81" i="25" s="1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C82" i="25"/>
  <c r="D82" i="25"/>
  <c r="AU82" i="25" s="1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C83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C84" i="25"/>
  <c r="D84" i="25"/>
  <c r="AU84" i="25" s="1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C85" i="25"/>
  <c r="D85" i="25"/>
  <c r="E85" i="25"/>
  <c r="AU85" i="25" s="1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C86" i="25"/>
  <c r="D86" i="25"/>
  <c r="AU86" i="25" s="1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C87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C88" i="25"/>
  <c r="D88" i="25"/>
  <c r="AU88" i="25" s="1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C89" i="25"/>
  <c r="D89" i="25"/>
  <c r="E89" i="25"/>
  <c r="AU89" i="25" s="1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C90" i="25"/>
  <c r="D90" i="25"/>
  <c r="AU90" i="25" s="1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C91" i="25"/>
  <c r="D91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C92" i="25"/>
  <c r="D92" i="25"/>
  <c r="AU92" i="25" s="1"/>
  <c r="E92" i="25"/>
  <c r="F92" i="25"/>
  <c r="G92" i="25"/>
  <c r="H92" i="25"/>
  <c r="I92" i="25"/>
  <c r="J92" i="25"/>
  <c r="K92" i="25"/>
  <c r="L92" i="25"/>
  <c r="M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C93" i="25"/>
  <c r="D93" i="25"/>
  <c r="E93" i="25"/>
  <c r="AU93" i="25" s="1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C94" i="25"/>
  <c r="D94" i="25"/>
  <c r="AU94" i="25" s="1"/>
  <c r="E94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C95" i="25"/>
  <c r="D95" i="25"/>
  <c r="E95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C96" i="25"/>
  <c r="D96" i="25"/>
  <c r="AU96" i="25" s="1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C97" i="25"/>
  <c r="D97" i="25"/>
  <c r="E97" i="25"/>
  <c r="AU97" i="25" s="1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C98" i="25"/>
  <c r="D98" i="25"/>
  <c r="AU98" i="25" s="1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C99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C100" i="25"/>
  <c r="D100" i="25"/>
  <c r="AU100" i="25" s="1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C101" i="25"/>
  <c r="D101" i="25"/>
  <c r="E101" i="25"/>
  <c r="AU101" i="25" s="1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C102" i="25"/>
  <c r="D102" i="25"/>
  <c r="AU102" i="25" s="1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AF102" i="25"/>
  <c r="AG102" i="25"/>
  <c r="AH102" i="25"/>
  <c r="AI102" i="25"/>
  <c r="AJ102" i="25"/>
  <c r="AK102" i="25"/>
  <c r="AL102" i="25"/>
  <c r="AM102" i="25"/>
  <c r="AN102" i="25"/>
  <c r="AO102" i="25"/>
  <c r="AP102" i="25"/>
  <c r="AQ102" i="25"/>
  <c r="AR102" i="25"/>
  <c r="AS102" i="25"/>
  <c r="AT102" i="25"/>
  <c r="C103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J103" i="25"/>
  <c r="AK103" i="25"/>
  <c r="AL103" i="25"/>
  <c r="AM103" i="25"/>
  <c r="AN103" i="25"/>
  <c r="AO103" i="25"/>
  <c r="AP103" i="25"/>
  <c r="AQ103" i="25"/>
  <c r="AR103" i="25"/>
  <c r="AS103" i="25"/>
  <c r="AT103" i="25"/>
  <c r="AU103" i="25"/>
  <c r="C104" i="25"/>
  <c r="D104" i="25"/>
  <c r="AU104" i="25" s="1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AF104" i="25"/>
  <c r="AG104" i="25"/>
  <c r="AH104" i="25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C105" i="25"/>
  <c r="D105" i="25"/>
  <c r="E105" i="25"/>
  <c r="AU105" i="25" s="1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AM105" i="25"/>
  <c r="AN105" i="25"/>
  <c r="AO105" i="25"/>
  <c r="AP105" i="25"/>
  <c r="AQ105" i="25"/>
  <c r="AR105" i="25"/>
  <c r="AS105" i="25"/>
  <c r="AT105" i="25"/>
  <c r="C106" i="25"/>
  <c r="D106" i="25"/>
  <c r="AU106" i="25" s="1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AF106" i="25"/>
  <c r="AG106" i="25"/>
  <c r="AH106" i="25"/>
  <c r="AI106" i="25"/>
  <c r="AJ106" i="25"/>
  <c r="AK106" i="25"/>
  <c r="AL106" i="25"/>
  <c r="AM106" i="25"/>
  <c r="AN106" i="25"/>
  <c r="AO106" i="25"/>
  <c r="AP106" i="25"/>
  <c r="AQ106" i="25"/>
  <c r="AR106" i="25"/>
  <c r="AS106" i="25"/>
  <c r="AT106" i="25"/>
  <c r="C107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AM107" i="25"/>
  <c r="AN107" i="25"/>
  <c r="AO107" i="25"/>
  <c r="AP107" i="25"/>
  <c r="AQ107" i="25"/>
  <c r="AR107" i="25"/>
  <c r="AS107" i="25"/>
  <c r="AT107" i="25"/>
  <c r="AU107" i="25"/>
  <c r="C108" i="25"/>
  <c r="D108" i="25"/>
  <c r="AU108" i="25" s="1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C109" i="25"/>
  <c r="D109" i="25"/>
  <c r="E109" i="25"/>
  <c r="AU109" i="25" s="1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AF109" i="25"/>
  <c r="AG109" i="25"/>
  <c r="AH109" i="25"/>
  <c r="AI109" i="25"/>
  <c r="AJ109" i="25"/>
  <c r="AK109" i="25"/>
  <c r="AL109" i="25"/>
  <c r="AM109" i="25"/>
  <c r="AN109" i="25"/>
  <c r="AO109" i="25"/>
  <c r="AP109" i="25"/>
  <c r="AQ109" i="25"/>
  <c r="AR109" i="25"/>
  <c r="AS109" i="25"/>
  <c r="AT109" i="25"/>
  <c r="C110" i="25"/>
  <c r="D110" i="25"/>
  <c r="AU110" i="25" s="1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AF110" i="25"/>
  <c r="AG110" i="25"/>
  <c r="AH110" i="25"/>
  <c r="AI110" i="25"/>
  <c r="AJ110" i="25"/>
  <c r="AK110" i="25"/>
  <c r="AL110" i="25"/>
  <c r="AM110" i="25"/>
  <c r="AN110" i="25"/>
  <c r="AO110" i="25"/>
  <c r="AP110" i="25"/>
  <c r="AQ110" i="25"/>
  <c r="AR110" i="25"/>
  <c r="AS110" i="25"/>
  <c r="AT110" i="25"/>
  <c r="C111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AM111" i="25"/>
  <c r="AN111" i="25"/>
  <c r="AO111" i="25"/>
  <c r="AP111" i="25"/>
  <c r="AQ111" i="25"/>
  <c r="AR111" i="25"/>
  <c r="AS111" i="25"/>
  <c r="AT111" i="25"/>
  <c r="AU111" i="25"/>
  <c r="C112" i="25"/>
  <c r="D112" i="25"/>
  <c r="AU112" i="25" s="1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C113" i="25"/>
  <c r="D113" i="25"/>
  <c r="E113" i="25"/>
  <c r="AU113" i="25" s="1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C114" i="25"/>
  <c r="D114" i="25"/>
  <c r="AU114" i="25" s="1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AF114" i="25"/>
  <c r="AG114" i="25"/>
  <c r="AH114" i="25"/>
  <c r="AI114" i="25"/>
  <c r="AJ114" i="25"/>
  <c r="AK114" i="25"/>
  <c r="AL114" i="25"/>
  <c r="AM114" i="25"/>
  <c r="AN114" i="25"/>
  <c r="AO114" i="25"/>
  <c r="AP114" i="25"/>
  <c r="AQ114" i="25"/>
  <c r="AR114" i="25"/>
  <c r="AS114" i="25"/>
  <c r="AT114" i="25"/>
  <c r="C115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AF115" i="25"/>
  <c r="AG115" i="25"/>
  <c r="AH115" i="25"/>
  <c r="AI115" i="25"/>
  <c r="AJ115" i="25"/>
  <c r="AK115" i="25"/>
  <c r="AL115" i="25"/>
  <c r="AM115" i="25"/>
  <c r="AN115" i="25"/>
  <c r="AO115" i="25"/>
  <c r="AP115" i="25"/>
  <c r="AQ115" i="25"/>
  <c r="AR115" i="25"/>
  <c r="AS115" i="25"/>
  <c r="AT115" i="25"/>
  <c r="AU115" i="25"/>
  <c r="C116" i="25"/>
  <c r="D116" i="25"/>
  <c r="AU116" i="25" s="1"/>
  <c r="E116" i="25"/>
  <c r="F116" i="25"/>
  <c r="G116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AF116" i="25"/>
  <c r="AG116" i="25"/>
  <c r="AH116" i="25"/>
  <c r="AI116" i="25"/>
  <c r="AJ116" i="25"/>
  <c r="AK116" i="25"/>
  <c r="AL116" i="25"/>
  <c r="AM116" i="25"/>
  <c r="AN116" i="25"/>
  <c r="AO116" i="25"/>
  <c r="AP116" i="25"/>
  <c r="AQ116" i="25"/>
  <c r="AR116" i="25"/>
  <c r="AS116" i="25"/>
  <c r="AT116" i="25"/>
  <c r="C117" i="25"/>
  <c r="D117" i="25"/>
  <c r="E117" i="25"/>
  <c r="AU117" i="25" s="1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C118" i="25"/>
  <c r="D118" i="25"/>
  <c r="AU118" i="25" s="1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AF118" i="25"/>
  <c r="AG118" i="25"/>
  <c r="AH118" i="25"/>
  <c r="AI118" i="25"/>
  <c r="AJ118" i="25"/>
  <c r="AK118" i="25"/>
  <c r="AL118" i="25"/>
  <c r="AM118" i="25"/>
  <c r="AN118" i="25"/>
  <c r="AO118" i="25"/>
  <c r="AP118" i="25"/>
  <c r="AQ118" i="25"/>
  <c r="AR118" i="25"/>
  <c r="AS118" i="25"/>
  <c r="AT118" i="25"/>
  <c r="C119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AF119" i="25"/>
  <c r="AG119" i="25"/>
  <c r="AH119" i="25"/>
  <c r="AI119" i="25"/>
  <c r="AJ119" i="25"/>
  <c r="AK119" i="25"/>
  <c r="AL119" i="25"/>
  <c r="AM119" i="25"/>
  <c r="AN119" i="25"/>
  <c r="AO119" i="25"/>
  <c r="AP119" i="25"/>
  <c r="AQ119" i="25"/>
  <c r="AR119" i="25"/>
  <c r="AS119" i="25"/>
  <c r="AT119" i="25"/>
  <c r="AU119" i="25"/>
  <c r="C120" i="25"/>
  <c r="D120" i="25"/>
  <c r="AU120" i="25" s="1"/>
  <c r="E120" i="25"/>
  <c r="F120" i="25"/>
  <c r="G120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C121" i="25"/>
  <c r="D121" i="25"/>
  <c r="E121" i="25"/>
  <c r="AU121" i="25" s="1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C122" i="25"/>
  <c r="D122" i="25"/>
  <c r="AU122" i="25" s="1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C123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C124" i="25"/>
  <c r="D124" i="25"/>
  <c r="AU124" i="25" s="1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C125" i="25"/>
  <c r="D125" i="25"/>
  <c r="E125" i="25"/>
  <c r="AU125" i="25" s="1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C126" i="25"/>
  <c r="D126" i="25"/>
  <c r="D170" i="25" s="1"/>
  <c r="E126" i="25"/>
  <c r="F126" i="25"/>
  <c r="G126" i="25"/>
  <c r="H126" i="25"/>
  <c r="H170" i="25" s="1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E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C127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C128" i="25"/>
  <c r="D128" i="25"/>
  <c r="AU128" i="25" s="1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C129" i="25"/>
  <c r="D129" i="25"/>
  <c r="E129" i="25"/>
  <c r="AU129" i="25" s="1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C130" i="25"/>
  <c r="D130" i="25"/>
  <c r="AU130" i="25" s="1"/>
  <c r="E130" i="25"/>
  <c r="F130" i="25"/>
  <c r="G130" i="25"/>
  <c r="H130" i="25"/>
  <c r="I130" i="25"/>
  <c r="J130" i="25"/>
  <c r="K130" i="25"/>
  <c r="L130" i="25"/>
  <c r="L170" i="25" s="1"/>
  <c r="M130" i="25"/>
  <c r="N130" i="25"/>
  <c r="O130" i="25"/>
  <c r="P130" i="25"/>
  <c r="P170" i="25" s="1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C131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C132" i="25"/>
  <c r="D132" i="25"/>
  <c r="AU132" i="25" s="1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AF132" i="25"/>
  <c r="AG132" i="25"/>
  <c r="AH132" i="25"/>
  <c r="AI132" i="25"/>
  <c r="AJ132" i="25"/>
  <c r="AK132" i="25"/>
  <c r="AL132" i="25"/>
  <c r="AM132" i="25"/>
  <c r="AN132" i="25"/>
  <c r="AO132" i="25"/>
  <c r="AP132" i="25"/>
  <c r="AQ132" i="25"/>
  <c r="AR132" i="25"/>
  <c r="AS132" i="25"/>
  <c r="AT132" i="25"/>
  <c r="C133" i="25"/>
  <c r="D133" i="25"/>
  <c r="E133" i="25"/>
  <c r="AU133" i="25" s="1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AF133" i="25"/>
  <c r="AG133" i="25"/>
  <c r="AH133" i="25"/>
  <c r="AI133" i="25"/>
  <c r="AJ133" i="25"/>
  <c r="AK133" i="25"/>
  <c r="AL133" i="25"/>
  <c r="AM133" i="25"/>
  <c r="AN133" i="25"/>
  <c r="AO133" i="25"/>
  <c r="AP133" i="25"/>
  <c r="AQ133" i="25"/>
  <c r="AR133" i="25"/>
  <c r="AS133" i="25"/>
  <c r="AT133" i="25"/>
  <c r="C134" i="25"/>
  <c r="D134" i="25"/>
  <c r="AU134" i="25" s="1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T170" i="25" s="1"/>
  <c r="U134" i="25"/>
  <c r="V134" i="25"/>
  <c r="W134" i="25"/>
  <c r="X134" i="25"/>
  <c r="X170" i="25" s="1"/>
  <c r="Y134" i="25"/>
  <c r="Z134" i="25"/>
  <c r="AA134" i="25"/>
  <c r="AB134" i="25"/>
  <c r="AC134" i="25"/>
  <c r="AD134" i="25"/>
  <c r="AE134" i="25"/>
  <c r="AF134" i="25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C135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AF135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AU135" i="25"/>
  <c r="C136" i="25"/>
  <c r="D136" i="25"/>
  <c r="AU136" i="25" s="1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AF136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C137" i="25"/>
  <c r="D137" i="25"/>
  <c r="E137" i="25"/>
  <c r="AU137" i="25" s="1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AF137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C138" i="25"/>
  <c r="D138" i="25"/>
  <c r="AU138" i="25" s="1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B170" i="25" s="1"/>
  <c r="AC138" i="25"/>
  <c r="AD138" i="25"/>
  <c r="AE138" i="25"/>
  <c r="AF138" i="25"/>
  <c r="AF170" i="25" s="1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C139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AF139" i="25"/>
  <c r="AG139" i="25"/>
  <c r="AH139" i="25"/>
  <c r="AI139" i="25"/>
  <c r="AJ139" i="25"/>
  <c r="AK139" i="25"/>
  <c r="AL139" i="25"/>
  <c r="AM139" i="25"/>
  <c r="AN139" i="25"/>
  <c r="AO139" i="25"/>
  <c r="AP139" i="25"/>
  <c r="AQ139" i="25"/>
  <c r="AR139" i="25"/>
  <c r="AS139" i="25"/>
  <c r="AT139" i="25"/>
  <c r="AU139" i="25"/>
  <c r="C140" i="25"/>
  <c r="D140" i="25"/>
  <c r="AU140" i="25" s="1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C141" i="25"/>
  <c r="D141" i="25"/>
  <c r="E141" i="25"/>
  <c r="AU141" i="25" s="1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AQ141" i="25"/>
  <c r="AR141" i="25"/>
  <c r="AS141" i="25"/>
  <c r="AT141" i="25"/>
  <c r="C142" i="25"/>
  <c r="D142" i="25"/>
  <c r="AU142" i="25" s="1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G142" i="25"/>
  <c r="AH142" i="25"/>
  <c r="AI142" i="25"/>
  <c r="AJ142" i="25"/>
  <c r="AJ170" i="25" s="1"/>
  <c r="AK142" i="25"/>
  <c r="AL142" i="25"/>
  <c r="AM142" i="25"/>
  <c r="AN142" i="25"/>
  <c r="AN170" i="25" s="1"/>
  <c r="AO142" i="25"/>
  <c r="AP142" i="25"/>
  <c r="AQ142" i="25"/>
  <c r="AR142" i="25"/>
  <c r="AS142" i="25"/>
  <c r="AT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H143" i="25"/>
  <c r="AI143" i="25"/>
  <c r="AJ143" i="25"/>
  <c r="AK143" i="25"/>
  <c r="AL143" i="25"/>
  <c r="AM143" i="25"/>
  <c r="AN143" i="25"/>
  <c r="AO143" i="25"/>
  <c r="AP143" i="25"/>
  <c r="AQ143" i="25"/>
  <c r="AR143" i="25"/>
  <c r="AS143" i="25"/>
  <c r="AT143" i="25"/>
  <c r="AU143" i="25"/>
  <c r="C144" i="25"/>
  <c r="D144" i="25"/>
  <c r="AU144" i="25" s="1"/>
  <c r="E144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I144" i="25"/>
  <c r="AJ144" i="25"/>
  <c r="AK144" i="25"/>
  <c r="AL144" i="25"/>
  <c r="AM144" i="25"/>
  <c r="AN144" i="25"/>
  <c r="AO144" i="25"/>
  <c r="AP144" i="25"/>
  <c r="AQ144" i="25"/>
  <c r="AR144" i="25"/>
  <c r="AS144" i="25"/>
  <c r="AT144" i="25"/>
  <c r="C145" i="25"/>
  <c r="D145" i="25"/>
  <c r="E145" i="25"/>
  <c r="AU145" i="25" s="1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J145" i="25"/>
  <c r="AK145" i="25"/>
  <c r="AL145" i="25"/>
  <c r="AM145" i="25"/>
  <c r="AN145" i="25"/>
  <c r="AO145" i="25"/>
  <c r="AP145" i="25"/>
  <c r="AQ145" i="25"/>
  <c r="AR145" i="25"/>
  <c r="AS145" i="25"/>
  <c r="AT145" i="25"/>
  <c r="C146" i="25"/>
  <c r="D146" i="25"/>
  <c r="AU146" i="25" s="1"/>
  <c r="E146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AF146" i="25"/>
  <c r="AG146" i="25"/>
  <c r="AH146" i="25"/>
  <c r="AI146" i="25"/>
  <c r="AJ146" i="25"/>
  <c r="AK146" i="25"/>
  <c r="AL146" i="25"/>
  <c r="AM146" i="25"/>
  <c r="AN146" i="25"/>
  <c r="AO146" i="25"/>
  <c r="AP146" i="25"/>
  <c r="AQ146" i="25"/>
  <c r="AR146" i="25"/>
  <c r="AR170" i="25" s="1"/>
  <c r="AS146" i="25"/>
  <c r="AT146" i="25"/>
  <c r="C147" i="25"/>
  <c r="C171" i="25" s="1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AL147" i="25"/>
  <c r="AM147" i="25"/>
  <c r="AN147" i="25"/>
  <c r="AO147" i="25"/>
  <c r="AP147" i="25"/>
  <c r="AQ147" i="25"/>
  <c r="AR147" i="25"/>
  <c r="AS147" i="25"/>
  <c r="AT147" i="25"/>
  <c r="AU147" i="25"/>
  <c r="C148" i="25"/>
  <c r="D148" i="25"/>
  <c r="AU148" i="25" s="1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AM148" i="25"/>
  <c r="AN148" i="25"/>
  <c r="AO148" i="25"/>
  <c r="AP148" i="25"/>
  <c r="AQ148" i="25"/>
  <c r="AR148" i="25"/>
  <c r="AS148" i="25"/>
  <c r="AT148" i="25"/>
  <c r="C149" i="25"/>
  <c r="D149" i="25"/>
  <c r="E149" i="25"/>
  <c r="AU149" i="25" s="1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AN149" i="25"/>
  <c r="AO149" i="25"/>
  <c r="AP149" i="25"/>
  <c r="AQ149" i="25"/>
  <c r="AR149" i="25"/>
  <c r="AS149" i="25"/>
  <c r="AT149" i="25"/>
  <c r="C150" i="25"/>
  <c r="D150" i="25"/>
  <c r="AU150" i="25" s="1"/>
  <c r="E150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AO150" i="25"/>
  <c r="AP150" i="25"/>
  <c r="AQ150" i="25"/>
  <c r="AR150" i="25"/>
  <c r="AS150" i="25"/>
  <c r="AT150" i="25"/>
  <c r="C151" i="25"/>
  <c r="D151" i="25"/>
  <c r="E151" i="25"/>
  <c r="F151" i="25"/>
  <c r="G151" i="25"/>
  <c r="G171" i="25" s="1"/>
  <c r="H151" i="25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AP151" i="25"/>
  <c r="AQ151" i="25"/>
  <c r="AR151" i="25"/>
  <c r="AS151" i="25"/>
  <c r="AT151" i="25"/>
  <c r="AU151" i="25"/>
  <c r="C152" i="25"/>
  <c r="D152" i="25"/>
  <c r="AU152" i="25" s="1"/>
  <c r="E152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AQ152" i="25"/>
  <c r="AR152" i="25"/>
  <c r="AS152" i="25"/>
  <c r="AT152" i="25"/>
  <c r="C153" i="25"/>
  <c r="D153" i="25"/>
  <c r="E153" i="25"/>
  <c r="AU153" i="25" s="1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AR153" i="25"/>
  <c r="AS153" i="25"/>
  <c r="AT153" i="25"/>
  <c r="C154" i="25"/>
  <c r="D154" i="25"/>
  <c r="AU154" i="25" s="1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AS154" i="25"/>
  <c r="AT154" i="25"/>
  <c r="C155" i="25"/>
  <c r="D155" i="25"/>
  <c r="E155" i="25"/>
  <c r="F155" i="25"/>
  <c r="G155" i="25"/>
  <c r="H155" i="25"/>
  <c r="I155" i="25"/>
  <c r="J155" i="25"/>
  <c r="K155" i="25"/>
  <c r="K171" i="25" s="1"/>
  <c r="L155" i="25"/>
  <c r="M155" i="25"/>
  <c r="N155" i="25"/>
  <c r="O155" i="25"/>
  <c r="O171" i="25" s="1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AT155" i="25"/>
  <c r="AU155" i="25"/>
  <c r="C156" i="25"/>
  <c r="D156" i="25"/>
  <c r="AU156" i="25" s="1"/>
  <c r="E156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C157" i="25"/>
  <c r="D157" i="25"/>
  <c r="E157" i="25"/>
  <c r="AU157" i="25" s="1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C158" i="25"/>
  <c r="D158" i="25"/>
  <c r="AU158" i="25" s="1"/>
  <c r="E158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C159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S171" i="25" s="1"/>
  <c r="T159" i="25"/>
  <c r="U159" i="25"/>
  <c r="V159" i="25"/>
  <c r="W159" i="25"/>
  <c r="W171" i="25" s="1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C160" i="25"/>
  <c r="D160" i="25"/>
  <c r="AU160" i="25" s="1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C161" i="25"/>
  <c r="D161" i="25"/>
  <c r="E161" i="25"/>
  <c r="AU161" i="25" s="1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2" i="25"/>
  <c r="C163" i="25"/>
  <c r="AU163" i="25" s="1"/>
  <c r="D163" i="25"/>
  <c r="E163" i="25"/>
  <c r="F163" i="25"/>
  <c r="G163" i="25"/>
  <c r="H163" i="25"/>
  <c r="J163" i="25"/>
  <c r="K163" i="25"/>
  <c r="L163" i="25"/>
  <c r="L171" i="25" s="1"/>
  <c r="M163" i="25"/>
  <c r="N163" i="25"/>
  <c r="O163" i="25"/>
  <c r="P163" i="25"/>
  <c r="P171" i="25" s="1"/>
  <c r="Q163" i="25"/>
  <c r="R163" i="25"/>
  <c r="S163" i="25"/>
  <c r="T163" i="25"/>
  <c r="T171" i="25" s="1"/>
  <c r="U163" i="25"/>
  <c r="V163" i="25"/>
  <c r="W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C164" i="25"/>
  <c r="D164" i="25"/>
  <c r="AU164" i="25" s="1"/>
  <c r="E164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C165" i="25"/>
  <c r="D165" i="25"/>
  <c r="E165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A171" i="25" s="1"/>
  <c r="AB165" i="25"/>
  <c r="AC165" i="25"/>
  <c r="AD165" i="25"/>
  <c r="AE165" i="25"/>
  <c r="AE171" i="25" s="1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C166" i="25"/>
  <c r="D166" i="25"/>
  <c r="AU166" i="25" s="1"/>
  <c r="E166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C167" i="25"/>
  <c r="D167" i="25"/>
  <c r="E167" i="25"/>
  <c r="AU167" i="25" s="1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C168" i="25"/>
  <c r="D168" i="25"/>
  <c r="AU168" i="25" s="1"/>
  <c r="E168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C169" i="25"/>
  <c r="D169" i="25"/>
  <c r="E169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I171" i="25" s="1"/>
  <c r="AJ169" i="25"/>
  <c r="AK169" i="25"/>
  <c r="AL169" i="25"/>
  <c r="AM169" i="25"/>
  <c r="AM171" i="25" s="1"/>
  <c r="AN169" i="25"/>
  <c r="AO169" i="25"/>
  <c r="AP169" i="25"/>
  <c r="AQ169" i="25"/>
  <c r="AR169" i="25"/>
  <c r="AS169" i="25"/>
  <c r="AT169" i="25"/>
  <c r="AU169" i="25"/>
  <c r="C170" i="25"/>
  <c r="E170" i="25"/>
  <c r="F170" i="25"/>
  <c r="G170" i="25"/>
  <c r="I170" i="25"/>
  <c r="J170" i="25"/>
  <c r="K170" i="25"/>
  <c r="M170" i="25"/>
  <c r="N170" i="25"/>
  <c r="O170" i="25"/>
  <c r="Q170" i="25"/>
  <c r="R170" i="25"/>
  <c r="S170" i="25"/>
  <c r="U170" i="25"/>
  <c r="V170" i="25"/>
  <c r="W170" i="25"/>
  <c r="Y170" i="25"/>
  <c r="Z170" i="25"/>
  <c r="AA170" i="25"/>
  <c r="AC170" i="25"/>
  <c r="AD170" i="25"/>
  <c r="AE170" i="25"/>
  <c r="AG170" i="25"/>
  <c r="AH170" i="25"/>
  <c r="AI170" i="25"/>
  <c r="AK170" i="25"/>
  <c r="AL170" i="25"/>
  <c r="AM170" i="25"/>
  <c r="AO170" i="25"/>
  <c r="AP170" i="25"/>
  <c r="AQ170" i="25"/>
  <c r="AS170" i="25"/>
  <c r="AT170" i="25"/>
  <c r="D171" i="25"/>
  <c r="E171" i="25"/>
  <c r="F171" i="25"/>
  <c r="H171" i="25"/>
  <c r="I171" i="25"/>
  <c r="J171" i="25"/>
  <c r="M171" i="25"/>
  <c r="N171" i="25"/>
  <c r="Q171" i="25"/>
  <c r="R171" i="25"/>
  <c r="U171" i="25"/>
  <c r="V171" i="25"/>
  <c r="X171" i="25"/>
  <c r="Y171" i="25"/>
  <c r="Z171" i="25"/>
  <c r="AB171" i="25"/>
  <c r="AC171" i="25"/>
  <c r="AD171" i="25"/>
  <c r="AF171" i="25"/>
  <c r="AG171" i="25"/>
  <c r="AH171" i="25"/>
  <c r="AJ171" i="25"/>
  <c r="AK171" i="25"/>
  <c r="AL171" i="25"/>
  <c r="AN171" i="25"/>
  <c r="AO171" i="25"/>
  <c r="AP171" i="25"/>
  <c r="AQ171" i="25"/>
  <c r="AR171" i="25"/>
  <c r="AS171" i="25"/>
  <c r="AT171" i="25"/>
  <c r="C174" i="25"/>
  <c r="D174" i="25"/>
  <c r="CH174" i="25" s="1"/>
  <c r="E174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BH174" i="25"/>
  <c r="BI174" i="25"/>
  <c r="BJ174" i="25"/>
  <c r="BK174" i="25"/>
  <c r="BL174" i="25"/>
  <c r="BM174" i="25"/>
  <c r="BN174" i="25"/>
  <c r="BO174" i="25"/>
  <c r="BP174" i="25"/>
  <c r="BQ174" i="25"/>
  <c r="BR174" i="25"/>
  <c r="BS174" i="25"/>
  <c r="BT174" i="25"/>
  <c r="BU174" i="25"/>
  <c r="BV174" i="25"/>
  <c r="BW174" i="25"/>
  <c r="BX174" i="25"/>
  <c r="BY174" i="25"/>
  <c r="BZ174" i="25"/>
  <c r="CA174" i="25"/>
  <c r="CB174" i="25"/>
  <c r="CC174" i="25"/>
  <c r="CD174" i="25"/>
  <c r="CE174" i="25"/>
  <c r="CF174" i="25"/>
  <c r="CG174" i="25"/>
  <c r="C175" i="25"/>
  <c r="D175" i="25"/>
  <c r="CH175" i="25" s="1"/>
  <c r="E175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BH175" i="25"/>
  <c r="BI175" i="25"/>
  <c r="BJ175" i="25"/>
  <c r="BK175" i="25"/>
  <c r="BL175" i="25"/>
  <c r="BM175" i="25"/>
  <c r="BN175" i="25"/>
  <c r="BO175" i="25"/>
  <c r="BP175" i="25"/>
  <c r="BQ175" i="25"/>
  <c r="BR175" i="25"/>
  <c r="BS175" i="25"/>
  <c r="BT175" i="25"/>
  <c r="BU175" i="25"/>
  <c r="BV175" i="25"/>
  <c r="BW175" i="25"/>
  <c r="BX175" i="25"/>
  <c r="BY175" i="25"/>
  <c r="BZ175" i="25"/>
  <c r="CA175" i="25"/>
  <c r="CB175" i="25"/>
  <c r="CC175" i="25"/>
  <c r="CD175" i="25"/>
  <c r="CE175" i="25"/>
  <c r="CF175" i="25"/>
  <c r="CG175" i="25"/>
  <c r="C176" i="25"/>
  <c r="D176" i="25"/>
  <c r="CH176" i="25" s="1"/>
  <c r="E176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BH176" i="25"/>
  <c r="BI176" i="25"/>
  <c r="BJ176" i="25"/>
  <c r="BK176" i="25"/>
  <c r="BL176" i="25"/>
  <c r="BM176" i="25"/>
  <c r="BN176" i="25"/>
  <c r="BO176" i="25"/>
  <c r="BP176" i="25"/>
  <c r="BQ176" i="25"/>
  <c r="BR176" i="25"/>
  <c r="BS176" i="25"/>
  <c r="BT176" i="25"/>
  <c r="BU176" i="25"/>
  <c r="BV176" i="25"/>
  <c r="BW176" i="25"/>
  <c r="BX176" i="25"/>
  <c r="BY176" i="25"/>
  <c r="BZ176" i="25"/>
  <c r="CA176" i="25"/>
  <c r="CB176" i="25"/>
  <c r="CC176" i="25"/>
  <c r="CD176" i="25"/>
  <c r="CE176" i="25"/>
  <c r="CF176" i="25"/>
  <c r="CG176" i="25"/>
  <c r="C177" i="25"/>
  <c r="D177" i="25"/>
  <c r="CH177" i="25" s="1"/>
  <c r="E177" i="25"/>
  <c r="F177" i="25"/>
  <c r="G177" i="25"/>
  <c r="H177" i="25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BH177" i="25"/>
  <c r="BI177" i="25"/>
  <c r="BJ177" i="25"/>
  <c r="BK177" i="25"/>
  <c r="BL177" i="25"/>
  <c r="BM177" i="25"/>
  <c r="BN177" i="25"/>
  <c r="BO177" i="25"/>
  <c r="BP177" i="25"/>
  <c r="BQ177" i="25"/>
  <c r="BR177" i="25"/>
  <c r="BS177" i="25"/>
  <c r="BT177" i="25"/>
  <c r="BU177" i="25"/>
  <c r="BV177" i="25"/>
  <c r="BW177" i="25"/>
  <c r="BX177" i="25"/>
  <c r="BY177" i="25"/>
  <c r="BZ177" i="25"/>
  <c r="CA177" i="25"/>
  <c r="CB177" i="25"/>
  <c r="CC177" i="25"/>
  <c r="CD177" i="25"/>
  <c r="CE177" i="25"/>
  <c r="CF177" i="25"/>
  <c r="CG177" i="25"/>
  <c r="C178" i="25"/>
  <c r="D178" i="25"/>
  <c r="CH178" i="25" s="1"/>
  <c r="E178" i="25"/>
  <c r="F178" i="25"/>
  <c r="G178" i="25"/>
  <c r="H178" i="25"/>
  <c r="I178" i="25"/>
  <c r="J178" i="25"/>
  <c r="K178" i="25"/>
  <c r="L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BH178" i="25"/>
  <c r="BI178" i="25"/>
  <c r="BJ178" i="25"/>
  <c r="BK178" i="25"/>
  <c r="BL178" i="25"/>
  <c r="BM178" i="25"/>
  <c r="BN178" i="25"/>
  <c r="BO178" i="25"/>
  <c r="BP178" i="25"/>
  <c r="BQ178" i="25"/>
  <c r="BR178" i="25"/>
  <c r="BS178" i="25"/>
  <c r="BT178" i="25"/>
  <c r="BU178" i="25"/>
  <c r="BV178" i="25"/>
  <c r="BW178" i="25"/>
  <c r="BX178" i="25"/>
  <c r="BY178" i="25"/>
  <c r="BZ178" i="25"/>
  <c r="CA178" i="25"/>
  <c r="CB178" i="25"/>
  <c r="CC178" i="25"/>
  <c r="CD178" i="25"/>
  <c r="CE178" i="25"/>
  <c r="CF178" i="25"/>
  <c r="CG178" i="25"/>
  <c r="C179" i="25"/>
  <c r="D179" i="25"/>
  <c r="CH179" i="25" s="1"/>
  <c r="E179" i="25"/>
  <c r="F179" i="25"/>
  <c r="G179" i="25"/>
  <c r="H179" i="25"/>
  <c r="I179" i="25"/>
  <c r="J179" i="25"/>
  <c r="K179" i="25"/>
  <c r="L179" i="25"/>
  <c r="M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BH179" i="25"/>
  <c r="BI179" i="25"/>
  <c r="BJ179" i="25"/>
  <c r="BK179" i="25"/>
  <c r="BL179" i="25"/>
  <c r="BM179" i="25"/>
  <c r="BN179" i="25"/>
  <c r="BO179" i="25"/>
  <c r="BP179" i="25"/>
  <c r="BQ179" i="25"/>
  <c r="BR179" i="25"/>
  <c r="BS179" i="25"/>
  <c r="BT179" i="25"/>
  <c r="BU179" i="25"/>
  <c r="BV179" i="25"/>
  <c r="BW179" i="25"/>
  <c r="BX179" i="25"/>
  <c r="BY179" i="25"/>
  <c r="BZ179" i="25"/>
  <c r="CA179" i="25"/>
  <c r="CB179" i="25"/>
  <c r="CC179" i="25"/>
  <c r="CD179" i="25"/>
  <c r="CE179" i="25"/>
  <c r="CF179" i="25"/>
  <c r="CG179" i="25"/>
  <c r="C180" i="25"/>
  <c r="D180" i="25"/>
  <c r="CH180" i="25" s="1"/>
  <c r="E180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BH180" i="25"/>
  <c r="BI180" i="25"/>
  <c r="BJ180" i="25"/>
  <c r="BK180" i="25"/>
  <c r="BL180" i="25"/>
  <c r="BM180" i="25"/>
  <c r="BN180" i="25"/>
  <c r="BO180" i="25"/>
  <c r="BP180" i="25"/>
  <c r="BQ180" i="25"/>
  <c r="BR180" i="25"/>
  <c r="BS180" i="25"/>
  <c r="BT180" i="25"/>
  <c r="BU180" i="25"/>
  <c r="BV180" i="25"/>
  <c r="BW180" i="25"/>
  <c r="BX180" i="25"/>
  <c r="BY180" i="25"/>
  <c r="BZ180" i="25"/>
  <c r="CA180" i="25"/>
  <c r="CB180" i="25"/>
  <c r="CC180" i="25"/>
  <c r="CD180" i="25"/>
  <c r="CE180" i="25"/>
  <c r="CF180" i="25"/>
  <c r="CG180" i="25"/>
  <c r="C181" i="25"/>
  <c r="D181" i="25"/>
  <c r="CH181" i="25" s="1"/>
  <c r="E181" i="25"/>
  <c r="F181" i="25"/>
  <c r="G181" i="25"/>
  <c r="H181" i="25"/>
  <c r="I181" i="25"/>
  <c r="J181" i="25"/>
  <c r="K181" i="25"/>
  <c r="L181" i="25"/>
  <c r="M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AF181" i="25"/>
  <c r="AG181" i="25"/>
  <c r="AH181" i="25"/>
  <c r="AI181" i="25"/>
  <c r="AJ181" i="25"/>
  <c r="AK181" i="25"/>
  <c r="AL181" i="25"/>
  <c r="AM181" i="25"/>
  <c r="AN181" i="25"/>
  <c r="AO181" i="25"/>
  <c r="AP181" i="25"/>
  <c r="AQ181" i="25"/>
  <c r="AR181" i="25"/>
  <c r="AS181" i="25"/>
  <c r="AT181" i="25"/>
  <c r="AU181" i="25"/>
  <c r="AV181" i="25"/>
  <c r="AW181" i="25"/>
  <c r="AX181" i="25"/>
  <c r="AY181" i="25"/>
  <c r="AZ181" i="25"/>
  <c r="BA181" i="25"/>
  <c r="BB181" i="25"/>
  <c r="BC181" i="25"/>
  <c r="BD181" i="25"/>
  <c r="BE181" i="25"/>
  <c r="BF181" i="25"/>
  <c r="BG181" i="25"/>
  <c r="BH181" i="25"/>
  <c r="BI181" i="25"/>
  <c r="BJ181" i="25"/>
  <c r="BK181" i="25"/>
  <c r="BL181" i="25"/>
  <c r="BM181" i="25"/>
  <c r="BN181" i="25"/>
  <c r="BO181" i="25"/>
  <c r="BP181" i="25"/>
  <c r="BQ181" i="25"/>
  <c r="BR181" i="25"/>
  <c r="BS181" i="25"/>
  <c r="BT181" i="25"/>
  <c r="BU181" i="25"/>
  <c r="BV181" i="25"/>
  <c r="BW181" i="25"/>
  <c r="BX181" i="25"/>
  <c r="BY181" i="25"/>
  <c r="BZ181" i="25"/>
  <c r="CA181" i="25"/>
  <c r="CB181" i="25"/>
  <c r="CC181" i="25"/>
  <c r="CD181" i="25"/>
  <c r="CE181" i="25"/>
  <c r="CF181" i="25"/>
  <c r="CG181" i="25"/>
  <c r="C182" i="25"/>
  <c r="D182" i="25"/>
  <c r="CH182" i="25" s="1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BH182" i="25"/>
  <c r="BI182" i="25"/>
  <c r="BJ182" i="25"/>
  <c r="BK182" i="25"/>
  <c r="BL182" i="25"/>
  <c r="BM182" i="25"/>
  <c r="BN182" i="25"/>
  <c r="BO182" i="25"/>
  <c r="BP182" i="25"/>
  <c r="BQ182" i="25"/>
  <c r="BR182" i="25"/>
  <c r="BS182" i="25"/>
  <c r="BT182" i="25"/>
  <c r="BU182" i="25"/>
  <c r="BV182" i="25"/>
  <c r="BW182" i="25"/>
  <c r="BX182" i="25"/>
  <c r="BY182" i="25"/>
  <c r="BZ182" i="25"/>
  <c r="CA182" i="25"/>
  <c r="CB182" i="25"/>
  <c r="CC182" i="25"/>
  <c r="CD182" i="25"/>
  <c r="CE182" i="25"/>
  <c r="CF182" i="25"/>
  <c r="CG182" i="25"/>
  <c r="C183" i="25"/>
  <c r="D183" i="25"/>
  <c r="CH183" i="25" s="1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BH183" i="25"/>
  <c r="BI183" i="25"/>
  <c r="BJ183" i="25"/>
  <c r="BK183" i="25"/>
  <c r="BL183" i="25"/>
  <c r="BM183" i="25"/>
  <c r="BN183" i="25"/>
  <c r="BO183" i="25"/>
  <c r="BP183" i="25"/>
  <c r="BQ183" i="25"/>
  <c r="BR183" i="25"/>
  <c r="BS183" i="25"/>
  <c r="BT183" i="25"/>
  <c r="BU183" i="25"/>
  <c r="BV183" i="25"/>
  <c r="BW183" i="25"/>
  <c r="BX183" i="25"/>
  <c r="BY183" i="25"/>
  <c r="BZ183" i="25"/>
  <c r="CA183" i="25"/>
  <c r="CB183" i="25"/>
  <c r="CC183" i="25"/>
  <c r="CD183" i="25"/>
  <c r="CE183" i="25"/>
  <c r="CF183" i="25"/>
  <c r="CG183" i="25"/>
  <c r="C184" i="25"/>
  <c r="D184" i="25"/>
  <c r="CH184" i="25" s="1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BH184" i="25"/>
  <c r="BI184" i="25"/>
  <c r="BJ184" i="25"/>
  <c r="BK184" i="25"/>
  <c r="BL184" i="25"/>
  <c r="BM184" i="25"/>
  <c r="BN184" i="25"/>
  <c r="BO184" i="25"/>
  <c r="BP184" i="25"/>
  <c r="BQ184" i="25"/>
  <c r="BR184" i="25"/>
  <c r="BS184" i="25"/>
  <c r="BT184" i="25"/>
  <c r="BU184" i="25"/>
  <c r="BV184" i="25"/>
  <c r="BW184" i="25"/>
  <c r="BX184" i="25"/>
  <c r="BY184" i="25"/>
  <c r="BZ184" i="25"/>
  <c r="CA184" i="25"/>
  <c r="CB184" i="25"/>
  <c r="CC184" i="25"/>
  <c r="CD184" i="25"/>
  <c r="CE184" i="25"/>
  <c r="CF184" i="25"/>
  <c r="CG184" i="25"/>
  <c r="C185" i="25"/>
  <c r="D185" i="25"/>
  <c r="CH185" i="25" s="1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BH185" i="25"/>
  <c r="BI185" i="25"/>
  <c r="BJ185" i="25"/>
  <c r="BK185" i="25"/>
  <c r="BL185" i="25"/>
  <c r="BM185" i="25"/>
  <c r="BN185" i="25"/>
  <c r="BO185" i="25"/>
  <c r="BP185" i="25"/>
  <c r="BQ185" i="25"/>
  <c r="BR185" i="25"/>
  <c r="BS185" i="25"/>
  <c r="BT185" i="25"/>
  <c r="BU185" i="25"/>
  <c r="BV185" i="25"/>
  <c r="BW185" i="25"/>
  <c r="BX185" i="25"/>
  <c r="BY185" i="25"/>
  <c r="BZ185" i="25"/>
  <c r="CA185" i="25"/>
  <c r="CB185" i="25"/>
  <c r="CC185" i="25"/>
  <c r="CD185" i="25"/>
  <c r="CE185" i="25"/>
  <c r="CF185" i="25"/>
  <c r="CG185" i="25"/>
  <c r="C186" i="25"/>
  <c r="D186" i="25"/>
  <c r="CH186" i="25" s="1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BH186" i="25"/>
  <c r="BI186" i="25"/>
  <c r="BJ186" i="25"/>
  <c r="BK186" i="25"/>
  <c r="BL186" i="25"/>
  <c r="BM186" i="25"/>
  <c r="BN186" i="25"/>
  <c r="BO186" i="25"/>
  <c r="BP186" i="25"/>
  <c r="BQ186" i="25"/>
  <c r="BR186" i="25"/>
  <c r="BS186" i="25"/>
  <c r="BT186" i="25"/>
  <c r="BU186" i="25"/>
  <c r="BV186" i="25"/>
  <c r="BW186" i="25"/>
  <c r="BX186" i="25"/>
  <c r="BY186" i="25"/>
  <c r="BZ186" i="25"/>
  <c r="CA186" i="25"/>
  <c r="CB186" i="25"/>
  <c r="CC186" i="25"/>
  <c r="CD186" i="25"/>
  <c r="CE186" i="25"/>
  <c r="CF186" i="25"/>
  <c r="CG186" i="25"/>
  <c r="C187" i="25"/>
  <c r="D187" i="25"/>
  <c r="CH187" i="25" s="1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AU187" i="25"/>
  <c r="AV187" i="25"/>
  <c r="AW187" i="25"/>
  <c r="AX187" i="25"/>
  <c r="AY187" i="25"/>
  <c r="AZ187" i="25"/>
  <c r="BA187" i="25"/>
  <c r="BB187" i="25"/>
  <c r="BC187" i="25"/>
  <c r="BD187" i="25"/>
  <c r="BE187" i="25"/>
  <c r="BF187" i="25"/>
  <c r="BG187" i="25"/>
  <c r="BH187" i="25"/>
  <c r="BI187" i="25"/>
  <c r="BJ187" i="25"/>
  <c r="BK187" i="25"/>
  <c r="BL187" i="25"/>
  <c r="BM187" i="25"/>
  <c r="BN187" i="25"/>
  <c r="BO187" i="25"/>
  <c r="BP187" i="25"/>
  <c r="BQ187" i="25"/>
  <c r="BR187" i="25"/>
  <c r="BS187" i="25"/>
  <c r="BT187" i="25"/>
  <c r="BU187" i="25"/>
  <c r="BV187" i="25"/>
  <c r="BW187" i="25"/>
  <c r="BX187" i="25"/>
  <c r="BY187" i="25"/>
  <c r="BZ187" i="25"/>
  <c r="CA187" i="25"/>
  <c r="CB187" i="25"/>
  <c r="CC187" i="25"/>
  <c r="CD187" i="25"/>
  <c r="CE187" i="25"/>
  <c r="CF187" i="25"/>
  <c r="CG187" i="25"/>
  <c r="C188" i="25"/>
  <c r="D188" i="25"/>
  <c r="CH188" i="25" s="1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BH188" i="25"/>
  <c r="BI188" i="25"/>
  <c r="BJ188" i="25"/>
  <c r="BK188" i="25"/>
  <c r="BL188" i="25"/>
  <c r="BM188" i="25"/>
  <c r="BN188" i="25"/>
  <c r="BO188" i="25"/>
  <c r="BP188" i="25"/>
  <c r="BQ188" i="25"/>
  <c r="BR188" i="25"/>
  <c r="BS188" i="25"/>
  <c r="BT188" i="25"/>
  <c r="BU188" i="25"/>
  <c r="BV188" i="25"/>
  <c r="BW188" i="25"/>
  <c r="BX188" i="25"/>
  <c r="BY188" i="25"/>
  <c r="BZ188" i="25"/>
  <c r="CA188" i="25"/>
  <c r="CB188" i="25"/>
  <c r="CC188" i="25"/>
  <c r="CD188" i="25"/>
  <c r="CE188" i="25"/>
  <c r="CF188" i="25"/>
  <c r="CG188" i="25"/>
  <c r="C189" i="25"/>
  <c r="D189" i="25"/>
  <c r="CH189" i="25" s="1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BH189" i="25"/>
  <c r="BI189" i="25"/>
  <c r="BJ189" i="25"/>
  <c r="BK189" i="25"/>
  <c r="BL189" i="25"/>
  <c r="BM189" i="25"/>
  <c r="BN189" i="25"/>
  <c r="BO189" i="25"/>
  <c r="BP189" i="25"/>
  <c r="BQ189" i="25"/>
  <c r="BR189" i="25"/>
  <c r="BS189" i="25"/>
  <c r="BT189" i="25"/>
  <c r="BU189" i="25"/>
  <c r="BV189" i="25"/>
  <c r="BW189" i="25"/>
  <c r="BX189" i="25"/>
  <c r="BY189" i="25"/>
  <c r="BZ189" i="25"/>
  <c r="CA189" i="25"/>
  <c r="CB189" i="25"/>
  <c r="CC189" i="25"/>
  <c r="CD189" i="25"/>
  <c r="CE189" i="25"/>
  <c r="CF189" i="25"/>
  <c r="CG189" i="25"/>
  <c r="C190" i="25"/>
  <c r="D190" i="25"/>
  <c r="CH190" i="25" s="1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AU190" i="25"/>
  <c r="AV190" i="25"/>
  <c r="AW190" i="25"/>
  <c r="AX190" i="25"/>
  <c r="AY190" i="25"/>
  <c r="AZ190" i="25"/>
  <c r="BA190" i="25"/>
  <c r="BB190" i="25"/>
  <c r="BC190" i="25"/>
  <c r="BD190" i="25"/>
  <c r="BE190" i="25"/>
  <c r="BF190" i="25"/>
  <c r="BG190" i="25"/>
  <c r="BH190" i="25"/>
  <c r="BI190" i="25"/>
  <c r="BJ190" i="25"/>
  <c r="BK190" i="25"/>
  <c r="BL190" i="25"/>
  <c r="BM190" i="25"/>
  <c r="BN190" i="25"/>
  <c r="BO190" i="25"/>
  <c r="BP190" i="25"/>
  <c r="BQ190" i="25"/>
  <c r="BR190" i="25"/>
  <c r="BS190" i="25"/>
  <c r="BT190" i="25"/>
  <c r="BU190" i="25"/>
  <c r="BV190" i="25"/>
  <c r="BW190" i="25"/>
  <c r="BX190" i="25"/>
  <c r="BY190" i="25"/>
  <c r="BZ190" i="25"/>
  <c r="CA190" i="25"/>
  <c r="CB190" i="25"/>
  <c r="CC190" i="25"/>
  <c r="CD190" i="25"/>
  <c r="CE190" i="25"/>
  <c r="CF190" i="25"/>
  <c r="CG190" i="25"/>
  <c r="C191" i="25"/>
  <c r="D191" i="25"/>
  <c r="CH191" i="25" s="1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BH191" i="25"/>
  <c r="BI191" i="25"/>
  <c r="BJ191" i="25"/>
  <c r="BK191" i="25"/>
  <c r="BL191" i="25"/>
  <c r="BM191" i="25"/>
  <c r="BN191" i="25"/>
  <c r="BO191" i="25"/>
  <c r="BP191" i="25"/>
  <c r="BQ191" i="25"/>
  <c r="BR191" i="25"/>
  <c r="BS191" i="25"/>
  <c r="BT191" i="25"/>
  <c r="BU191" i="25"/>
  <c r="BV191" i="25"/>
  <c r="BW191" i="25"/>
  <c r="BX191" i="25"/>
  <c r="BY191" i="25"/>
  <c r="BZ191" i="25"/>
  <c r="CA191" i="25"/>
  <c r="CB191" i="25"/>
  <c r="CC191" i="25"/>
  <c r="CD191" i="25"/>
  <c r="CE191" i="25"/>
  <c r="CF191" i="25"/>
  <c r="CG191" i="25"/>
  <c r="C192" i="25"/>
  <c r="D192" i="25"/>
  <c r="CH192" i="25" s="1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AU192" i="25"/>
  <c r="AV192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BH192" i="25"/>
  <c r="BI192" i="25"/>
  <c r="BJ192" i="25"/>
  <c r="BK192" i="25"/>
  <c r="BL192" i="25"/>
  <c r="BM192" i="25"/>
  <c r="BN192" i="25"/>
  <c r="BO192" i="25"/>
  <c r="BP192" i="25"/>
  <c r="BQ192" i="25"/>
  <c r="BR192" i="25"/>
  <c r="BS192" i="25"/>
  <c r="BT192" i="25"/>
  <c r="BU192" i="25"/>
  <c r="BV192" i="25"/>
  <c r="BW192" i="25"/>
  <c r="BX192" i="25"/>
  <c r="BY192" i="25"/>
  <c r="BZ192" i="25"/>
  <c r="CA192" i="25"/>
  <c r="CB192" i="25"/>
  <c r="CC192" i="25"/>
  <c r="CD192" i="25"/>
  <c r="CE192" i="25"/>
  <c r="CF192" i="25"/>
  <c r="CG192" i="25"/>
  <c r="C193" i="25"/>
  <c r="D193" i="25"/>
  <c r="CH193" i="25" s="1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AU193" i="25"/>
  <c r="AV193" i="25"/>
  <c r="AW193" i="25"/>
  <c r="AX193" i="25"/>
  <c r="AY193" i="25"/>
  <c r="AZ193" i="25"/>
  <c r="BA193" i="25"/>
  <c r="BB193" i="25"/>
  <c r="BC193" i="25"/>
  <c r="BD193" i="25"/>
  <c r="BE193" i="25"/>
  <c r="BF193" i="25"/>
  <c r="BG193" i="25"/>
  <c r="BH193" i="25"/>
  <c r="BI193" i="25"/>
  <c r="BJ193" i="25"/>
  <c r="BK193" i="25"/>
  <c r="BL193" i="25"/>
  <c r="BM193" i="25"/>
  <c r="BN193" i="25"/>
  <c r="BO193" i="25"/>
  <c r="BP193" i="25"/>
  <c r="BQ193" i="25"/>
  <c r="BR193" i="25"/>
  <c r="BS193" i="25"/>
  <c r="BT193" i="25"/>
  <c r="BU193" i="25"/>
  <c r="BV193" i="25"/>
  <c r="BW193" i="25"/>
  <c r="BX193" i="25"/>
  <c r="BY193" i="25"/>
  <c r="BZ193" i="25"/>
  <c r="CA193" i="25"/>
  <c r="CB193" i="25"/>
  <c r="CC193" i="25"/>
  <c r="CD193" i="25"/>
  <c r="CE193" i="25"/>
  <c r="CF193" i="25"/>
  <c r="CG193" i="25"/>
  <c r="C194" i="25"/>
  <c r="D194" i="25"/>
  <c r="CH194" i="25" s="1"/>
  <c r="E194" i="25"/>
  <c r="F194" i="25"/>
  <c r="G194" i="25"/>
  <c r="H194" i="25"/>
  <c r="I194" i="25"/>
  <c r="J194" i="25"/>
  <c r="K194" i="25"/>
  <c r="L194" i="25"/>
  <c r="M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AF194" i="25"/>
  <c r="AG194" i="25"/>
  <c r="AH194" i="25"/>
  <c r="AI194" i="25"/>
  <c r="AJ194" i="25"/>
  <c r="AK194" i="25"/>
  <c r="AL194" i="25"/>
  <c r="AM194" i="25"/>
  <c r="AN194" i="25"/>
  <c r="AO194" i="25"/>
  <c r="AP194" i="25"/>
  <c r="AQ194" i="25"/>
  <c r="AR194" i="25"/>
  <c r="AS194" i="25"/>
  <c r="AT194" i="25"/>
  <c r="AU194" i="25"/>
  <c r="AV194" i="25"/>
  <c r="AW194" i="25"/>
  <c r="AX194" i="25"/>
  <c r="AY194" i="25"/>
  <c r="AZ194" i="25"/>
  <c r="BA194" i="25"/>
  <c r="BB194" i="25"/>
  <c r="BC194" i="25"/>
  <c r="BD194" i="25"/>
  <c r="BE194" i="25"/>
  <c r="BF194" i="25"/>
  <c r="BG194" i="25"/>
  <c r="BH194" i="25"/>
  <c r="BI194" i="25"/>
  <c r="BJ194" i="25"/>
  <c r="BK194" i="25"/>
  <c r="BL194" i="25"/>
  <c r="BM194" i="25"/>
  <c r="BN194" i="25"/>
  <c r="BO194" i="25"/>
  <c r="BP194" i="25"/>
  <c r="BQ194" i="25"/>
  <c r="BR194" i="25"/>
  <c r="BS194" i="25"/>
  <c r="BT194" i="25"/>
  <c r="BU194" i="25"/>
  <c r="BV194" i="25"/>
  <c r="BW194" i="25"/>
  <c r="BX194" i="25"/>
  <c r="BY194" i="25"/>
  <c r="BZ194" i="25"/>
  <c r="CA194" i="25"/>
  <c r="CB194" i="25"/>
  <c r="CC194" i="25"/>
  <c r="CD194" i="25"/>
  <c r="CE194" i="25"/>
  <c r="CF194" i="25"/>
  <c r="CG194" i="25"/>
  <c r="C195" i="25"/>
  <c r="D195" i="25"/>
  <c r="CH195" i="25" s="1"/>
  <c r="E195" i="25"/>
  <c r="F195" i="25"/>
  <c r="G195" i="25"/>
  <c r="H195" i="25"/>
  <c r="I195" i="25"/>
  <c r="J195" i="25"/>
  <c r="K195" i="25"/>
  <c r="L195" i="25"/>
  <c r="M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AF195" i="25"/>
  <c r="AG195" i="25"/>
  <c r="AH195" i="25"/>
  <c r="AI195" i="25"/>
  <c r="AJ195" i="25"/>
  <c r="AK195" i="25"/>
  <c r="AL195" i="25"/>
  <c r="AM195" i="25"/>
  <c r="AN195" i="25"/>
  <c r="AO195" i="25"/>
  <c r="AP195" i="25"/>
  <c r="AQ195" i="25"/>
  <c r="AR195" i="25"/>
  <c r="AS195" i="25"/>
  <c r="AT195" i="25"/>
  <c r="AU195" i="25"/>
  <c r="AV195" i="25"/>
  <c r="AW195" i="25"/>
  <c r="AX195" i="25"/>
  <c r="AY195" i="25"/>
  <c r="AZ195" i="25"/>
  <c r="BA195" i="25"/>
  <c r="BB195" i="25"/>
  <c r="BC195" i="25"/>
  <c r="BD195" i="25"/>
  <c r="BE195" i="25"/>
  <c r="BF195" i="25"/>
  <c r="BG195" i="25"/>
  <c r="BH195" i="25"/>
  <c r="BI195" i="25"/>
  <c r="BJ195" i="25"/>
  <c r="BK195" i="25"/>
  <c r="BL195" i="25"/>
  <c r="BM195" i="25"/>
  <c r="BN195" i="25"/>
  <c r="BO195" i="25"/>
  <c r="BP195" i="25"/>
  <c r="BQ195" i="25"/>
  <c r="BR195" i="25"/>
  <c r="BS195" i="25"/>
  <c r="BT195" i="25"/>
  <c r="BU195" i="25"/>
  <c r="BV195" i="25"/>
  <c r="BW195" i="25"/>
  <c r="BX195" i="25"/>
  <c r="BY195" i="25"/>
  <c r="BZ195" i="25"/>
  <c r="CA195" i="25"/>
  <c r="CB195" i="25"/>
  <c r="CC195" i="25"/>
  <c r="CD195" i="25"/>
  <c r="CE195" i="25"/>
  <c r="CF195" i="25"/>
  <c r="CG195" i="25"/>
  <c r="C196" i="25"/>
  <c r="D196" i="25"/>
  <c r="CH196" i="25" s="1"/>
  <c r="E196" i="25"/>
  <c r="F196" i="25"/>
  <c r="G196" i="25"/>
  <c r="H196" i="25"/>
  <c r="I196" i="25"/>
  <c r="J196" i="25"/>
  <c r="K196" i="25"/>
  <c r="L196" i="25"/>
  <c r="M196" i="25"/>
  <c r="N196" i="25"/>
  <c r="O196" i="25"/>
  <c r="P196" i="25"/>
  <c r="Q196" i="25"/>
  <c r="R196" i="25"/>
  <c r="S196" i="25"/>
  <c r="T196" i="25"/>
  <c r="U196" i="25"/>
  <c r="V196" i="25"/>
  <c r="W196" i="25"/>
  <c r="X196" i="25"/>
  <c r="Y196" i="25"/>
  <c r="Z196" i="25"/>
  <c r="AA196" i="25"/>
  <c r="AB196" i="25"/>
  <c r="AC196" i="25"/>
  <c r="AD196" i="25"/>
  <c r="AE196" i="25"/>
  <c r="AF196" i="25"/>
  <c r="AG196" i="25"/>
  <c r="AH196" i="25"/>
  <c r="AI196" i="25"/>
  <c r="AJ196" i="25"/>
  <c r="AK196" i="25"/>
  <c r="AL196" i="25"/>
  <c r="AM196" i="25"/>
  <c r="AN196" i="25"/>
  <c r="AO196" i="25"/>
  <c r="AP196" i="25"/>
  <c r="AQ196" i="25"/>
  <c r="AR196" i="25"/>
  <c r="AS196" i="25"/>
  <c r="AT196" i="25"/>
  <c r="AU196" i="25"/>
  <c r="AV196" i="25"/>
  <c r="AW196" i="25"/>
  <c r="AX196" i="25"/>
  <c r="AY196" i="25"/>
  <c r="AZ196" i="25"/>
  <c r="BA196" i="25"/>
  <c r="BB196" i="25"/>
  <c r="BC196" i="25"/>
  <c r="BD196" i="25"/>
  <c r="BE196" i="25"/>
  <c r="BF196" i="25"/>
  <c r="BG196" i="25"/>
  <c r="BH196" i="25"/>
  <c r="BI196" i="25"/>
  <c r="BJ196" i="25"/>
  <c r="BK196" i="25"/>
  <c r="BL196" i="25"/>
  <c r="BM196" i="25"/>
  <c r="BN196" i="25"/>
  <c r="BO196" i="25"/>
  <c r="BP196" i="25"/>
  <c r="BQ196" i="25"/>
  <c r="BR196" i="25"/>
  <c r="BS196" i="25"/>
  <c r="BT196" i="25"/>
  <c r="BU196" i="25"/>
  <c r="BV196" i="25"/>
  <c r="BW196" i="25"/>
  <c r="BX196" i="25"/>
  <c r="BY196" i="25"/>
  <c r="BZ196" i="25"/>
  <c r="CA196" i="25"/>
  <c r="CB196" i="25"/>
  <c r="CC196" i="25"/>
  <c r="CD196" i="25"/>
  <c r="CE196" i="25"/>
  <c r="CF196" i="25"/>
  <c r="CG196" i="25"/>
  <c r="C197" i="25"/>
  <c r="D197" i="25"/>
  <c r="CH197" i="25" s="1"/>
  <c r="E197" i="25"/>
  <c r="F197" i="25"/>
  <c r="G197" i="25"/>
  <c r="H197" i="25"/>
  <c r="I197" i="25"/>
  <c r="J197" i="25"/>
  <c r="K197" i="25"/>
  <c r="L197" i="25"/>
  <c r="M197" i="25"/>
  <c r="N197" i="25"/>
  <c r="O197" i="25"/>
  <c r="P197" i="25"/>
  <c r="Q197" i="25"/>
  <c r="R197" i="25"/>
  <c r="S197" i="25"/>
  <c r="T197" i="25"/>
  <c r="U197" i="25"/>
  <c r="V197" i="25"/>
  <c r="W197" i="25"/>
  <c r="X197" i="25"/>
  <c r="Y197" i="25"/>
  <c r="Z197" i="25"/>
  <c r="AA197" i="25"/>
  <c r="AB197" i="25"/>
  <c r="AC197" i="25"/>
  <c r="AD197" i="25"/>
  <c r="AE197" i="25"/>
  <c r="AF197" i="25"/>
  <c r="AG197" i="25"/>
  <c r="AH197" i="25"/>
  <c r="AI197" i="25"/>
  <c r="AJ197" i="25"/>
  <c r="AK197" i="25"/>
  <c r="AL197" i="25"/>
  <c r="AM197" i="25"/>
  <c r="AN197" i="25"/>
  <c r="AO197" i="25"/>
  <c r="AP197" i="25"/>
  <c r="AQ197" i="25"/>
  <c r="AR197" i="25"/>
  <c r="AS197" i="25"/>
  <c r="AT197" i="25"/>
  <c r="AU197" i="25"/>
  <c r="AV197" i="25"/>
  <c r="AW197" i="25"/>
  <c r="AX197" i="25"/>
  <c r="AY197" i="25"/>
  <c r="AZ197" i="25"/>
  <c r="BA197" i="25"/>
  <c r="BB197" i="25"/>
  <c r="BC197" i="25"/>
  <c r="BD197" i="25"/>
  <c r="BE197" i="25"/>
  <c r="BF197" i="25"/>
  <c r="BG197" i="25"/>
  <c r="BH197" i="25"/>
  <c r="BI197" i="25"/>
  <c r="BJ197" i="25"/>
  <c r="BK197" i="25"/>
  <c r="BL197" i="25"/>
  <c r="BM197" i="25"/>
  <c r="BN197" i="25"/>
  <c r="BO197" i="25"/>
  <c r="BP197" i="25"/>
  <c r="BQ197" i="25"/>
  <c r="BR197" i="25"/>
  <c r="BS197" i="25"/>
  <c r="BT197" i="25"/>
  <c r="BU197" i="25"/>
  <c r="BV197" i="25"/>
  <c r="BW197" i="25"/>
  <c r="BX197" i="25"/>
  <c r="BY197" i="25"/>
  <c r="BZ197" i="25"/>
  <c r="CA197" i="25"/>
  <c r="CB197" i="25"/>
  <c r="CC197" i="25"/>
  <c r="CD197" i="25"/>
  <c r="CE197" i="25"/>
  <c r="CF197" i="25"/>
  <c r="CG197" i="25"/>
  <c r="C198" i="25"/>
  <c r="D198" i="25"/>
  <c r="CH198" i="25" s="1"/>
  <c r="E198" i="25"/>
  <c r="F198" i="25"/>
  <c r="G198" i="25"/>
  <c r="H198" i="25"/>
  <c r="I198" i="25"/>
  <c r="J198" i="25"/>
  <c r="K198" i="25"/>
  <c r="L198" i="25"/>
  <c r="M198" i="25"/>
  <c r="N198" i="25"/>
  <c r="O198" i="25"/>
  <c r="P198" i="25"/>
  <c r="Q198" i="25"/>
  <c r="R198" i="25"/>
  <c r="S198" i="25"/>
  <c r="T198" i="25"/>
  <c r="U198" i="25"/>
  <c r="V198" i="25"/>
  <c r="W198" i="25"/>
  <c r="X198" i="25"/>
  <c r="Y198" i="25"/>
  <c r="Z198" i="25"/>
  <c r="AA198" i="25"/>
  <c r="AB198" i="25"/>
  <c r="AC198" i="25"/>
  <c r="AD198" i="25"/>
  <c r="AE198" i="25"/>
  <c r="AF198" i="25"/>
  <c r="AG198" i="25"/>
  <c r="AH198" i="25"/>
  <c r="AI198" i="25"/>
  <c r="AJ198" i="25"/>
  <c r="AK198" i="25"/>
  <c r="AL198" i="25"/>
  <c r="AM198" i="25"/>
  <c r="AN198" i="25"/>
  <c r="AO198" i="25"/>
  <c r="AP198" i="25"/>
  <c r="AQ198" i="25"/>
  <c r="AR198" i="25"/>
  <c r="AS198" i="25"/>
  <c r="AT198" i="25"/>
  <c r="AU198" i="25"/>
  <c r="AV198" i="25"/>
  <c r="AW198" i="25"/>
  <c r="AX198" i="25"/>
  <c r="AY198" i="25"/>
  <c r="AZ198" i="25"/>
  <c r="BA198" i="25"/>
  <c r="BB198" i="25"/>
  <c r="BC198" i="25"/>
  <c r="BD198" i="25"/>
  <c r="BE198" i="25"/>
  <c r="BF198" i="25"/>
  <c r="BG198" i="25"/>
  <c r="BH198" i="25"/>
  <c r="BI198" i="25"/>
  <c r="BJ198" i="25"/>
  <c r="BK198" i="25"/>
  <c r="BL198" i="25"/>
  <c r="BM198" i="25"/>
  <c r="BN198" i="25"/>
  <c r="BO198" i="25"/>
  <c r="BP198" i="25"/>
  <c r="BQ198" i="25"/>
  <c r="BR198" i="25"/>
  <c r="BS198" i="25"/>
  <c r="BT198" i="25"/>
  <c r="BU198" i="25"/>
  <c r="BV198" i="25"/>
  <c r="BW198" i="25"/>
  <c r="BX198" i="25"/>
  <c r="BY198" i="25"/>
  <c r="BZ198" i="25"/>
  <c r="CA198" i="25"/>
  <c r="CB198" i="25"/>
  <c r="CC198" i="25"/>
  <c r="CD198" i="25"/>
  <c r="CE198" i="25"/>
  <c r="CF198" i="25"/>
  <c r="CG198" i="25"/>
  <c r="C199" i="25"/>
  <c r="D199" i="25"/>
  <c r="CH199" i="25" s="1"/>
  <c r="E199" i="25"/>
  <c r="F199" i="25"/>
  <c r="G199" i="25"/>
  <c r="H199" i="25"/>
  <c r="I199" i="25"/>
  <c r="J199" i="25"/>
  <c r="K199" i="25"/>
  <c r="L199" i="25"/>
  <c r="M199" i="25"/>
  <c r="N199" i="25"/>
  <c r="O199" i="25"/>
  <c r="P199" i="25"/>
  <c r="Q199" i="25"/>
  <c r="R199" i="25"/>
  <c r="S199" i="25"/>
  <c r="T199" i="25"/>
  <c r="U199" i="25"/>
  <c r="V199" i="25"/>
  <c r="W199" i="25"/>
  <c r="X199" i="25"/>
  <c r="Y199" i="25"/>
  <c r="Z199" i="25"/>
  <c r="AA199" i="25"/>
  <c r="AB199" i="25"/>
  <c r="AC199" i="25"/>
  <c r="AD199" i="25"/>
  <c r="AE199" i="25"/>
  <c r="AF199" i="25"/>
  <c r="AG199" i="25"/>
  <c r="AH199" i="25"/>
  <c r="AI199" i="25"/>
  <c r="AJ199" i="25"/>
  <c r="AK199" i="25"/>
  <c r="AL199" i="25"/>
  <c r="AM199" i="25"/>
  <c r="AN199" i="25"/>
  <c r="AO199" i="25"/>
  <c r="AP199" i="25"/>
  <c r="AQ199" i="25"/>
  <c r="AR199" i="25"/>
  <c r="AS199" i="25"/>
  <c r="AT199" i="25"/>
  <c r="AU199" i="25"/>
  <c r="AV199" i="25"/>
  <c r="AW199" i="25"/>
  <c r="AX199" i="25"/>
  <c r="AY199" i="25"/>
  <c r="AZ199" i="25"/>
  <c r="BA199" i="25"/>
  <c r="BB199" i="25"/>
  <c r="BC199" i="25"/>
  <c r="BD199" i="25"/>
  <c r="BE199" i="25"/>
  <c r="BF199" i="25"/>
  <c r="BG199" i="25"/>
  <c r="BH199" i="25"/>
  <c r="BI199" i="25"/>
  <c r="BJ199" i="25"/>
  <c r="BK199" i="25"/>
  <c r="BL199" i="25"/>
  <c r="BM199" i="25"/>
  <c r="BN199" i="25"/>
  <c r="BO199" i="25"/>
  <c r="BP199" i="25"/>
  <c r="BQ199" i="25"/>
  <c r="BR199" i="25"/>
  <c r="BS199" i="25"/>
  <c r="BT199" i="25"/>
  <c r="BU199" i="25"/>
  <c r="BV199" i="25"/>
  <c r="BW199" i="25"/>
  <c r="BX199" i="25"/>
  <c r="BY199" i="25"/>
  <c r="BZ199" i="25"/>
  <c r="CA199" i="25"/>
  <c r="CB199" i="25"/>
  <c r="CC199" i="25"/>
  <c r="CD199" i="25"/>
  <c r="CE199" i="25"/>
  <c r="CF199" i="25"/>
  <c r="CG199" i="25"/>
  <c r="C200" i="25"/>
  <c r="D200" i="25"/>
  <c r="CH200" i="25" s="1"/>
  <c r="E200" i="25"/>
  <c r="F200" i="25"/>
  <c r="G200" i="25"/>
  <c r="H200" i="25"/>
  <c r="I200" i="25"/>
  <c r="J200" i="25"/>
  <c r="K200" i="25"/>
  <c r="L200" i="25"/>
  <c r="M200" i="25"/>
  <c r="N200" i="25"/>
  <c r="O200" i="25"/>
  <c r="P200" i="25"/>
  <c r="Q200" i="25"/>
  <c r="R200" i="25"/>
  <c r="S200" i="25"/>
  <c r="T200" i="25"/>
  <c r="U200" i="25"/>
  <c r="V200" i="25"/>
  <c r="W200" i="25"/>
  <c r="X200" i="25"/>
  <c r="Y200" i="25"/>
  <c r="Z200" i="25"/>
  <c r="AA200" i="25"/>
  <c r="AB200" i="25"/>
  <c r="AC200" i="25"/>
  <c r="AD200" i="25"/>
  <c r="AE200" i="25"/>
  <c r="AF200" i="25"/>
  <c r="AG200" i="25"/>
  <c r="AH200" i="25"/>
  <c r="AI200" i="25"/>
  <c r="AJ200" i="25"/>
  <c r="AK200" i="25"/>
  <c r="AL200" i="25"/>
  <c r="AM200" i="25"/>
  <c r="AN200" i="25"/>
  <c r="AO200" i="25"/>
  <c r="AP200" i="25"/>
  <c r="AQ200" i="25"/>
  <c r="AR200" i="25"/>
  <c r="AS200" i="25"/>
  <c r="AT200" i="25"/>
  <c r="AU200" i="25"/>
  <c r="AV200" i="25"/>
  <c r="AW200" i="25"/>
  <c r="AX200" i="25"/>
  <c r="AY200" i="25"/>
  <c r="AZ200" i="25"/>
  <c r="BA200" i="25"/>
  <c r="BB200" i="25"/>
  <c r="BC200" i="25"/>
  <c r="BD200" i="25"/>
  <c r="BE200" i="25"/>
  <c r="BF200" i="25"/>
  <c r="BG200" i="25"/>
  <c r="BH200" i="25"/>
  <c r="BI200" i="25"/>
  <c r="BJ200" i="25"/>
  <c r="BK200" i="25"/>
  <c r="BL200" i="25"/>
  <c r="BM200" i="25"/>
  <c r="BN200" i="25"/>
  <c r="BO200" i="25"/>
  <c r="BP200" i="25"/>
  <c r="BQ200" i="25"/>
  <c r="BR200" i="25"/>
  <c r="BS200" i="25"/>
  <c r="BT200" i="25"/>
  <c r="BU200" i="25"/>
  <c r="BV200" i="25"/>
  <c r="BW200" i="25"/>
  <c r="BX200" i="25"/>
  <c r="BY200" i="25"/>
  <c r="BZ200" i="25"/>
  <c r="CA200" i="25"/>
  <c r="CB200" i="25"/>
  <c r="CC200" i="25"/>
  <c r="CD200" i="25"/>
  <c r="CE200" i="25"/>
  <c r="CF200" i="25"/>
  <c r="CG200" i="25"/>
  <c r="C201" i="25"/>
  <c r="D201" i="25"/>
  <c r="CH201" i="25" s="1"/>
  <c r="E201" i="25"/>
  <c r="F201" i="25"/>
  <c r="G201" i="25"/>
  <c r="H201" i="25"/>
  <c r="I201" i="25"/>
  <c r="J201" i="25"/>
  <c r="K201" i="25"/>
  <c r="L201" i="25"/>
  <c r="M201" i="25"/>
  <c r="N201" i="25"/>
  <c r="O201" i="25"/>
  <c r="P201" i="25"/>
  <c r="Q201" i="25"/>
  <c r="R201" i="25"/>
  <c r="S201" i="25"/>
  <c r="T201" i="25"/>
  <c r="U201" i="25"/>
  <c r="V201" i="25"/>
  <c r="W201" i="25"/>
  <c r="X201" i="25"/>
  <c r="Y201" i="25"/>
  <c r="Z201" i="25"/>
  <c r="AA201" i="25"/>
  <c r="AB201" i="25"/>
  <c r="AC201" i="25"/>
  <c r="AD201" i="25"/>
  <c r="AE201" i="25"/>
  <c r="AF201" i="25"/>
  <c r="AG201" i="25"/>
  <c r="AH201" i="25"/>
  <c r="AI201" i="25"/>
  <c r="AJ201" i="25"/>
  <c r="AK201" i="25"/>
  <c r="AL201" i="25"/>
  <c r="AM201" i="25"/>
  <c r="AN201" i="25"/>
  <c r="AO201" i="25"/>
  <c r="AP201" i="25"/>
  <c r="AQ201" i="25"/>
  <c r="AR201" i="25"/>
  <c r="AS201" i="25"/>
  <c r="AT201" i="25"/>
  <c r="AU201" i="25"/>
  <c r="AV201" i="25"/>
  <c r="AW201" i="25"/>
  <c r="AX201" i="25"/>
  <c r="AY201" i="25"/>
  <c r="AZ201" i="25"/>
  <c r="BA201" i="25"/>
  <c r="BB201" i="25"/>
  <c r="BC201" i="25"/>
  <c r="BD201" i="25"/>
  <c r="BE201" i="25"/>
  <c r="BF201" i="25"/>
  <c r="BG201" i="25"/>
  <c r="BH201" i="25"/>
  <c r="BI201" i="25"/>
  <c r="BJ201" i="25"/>
  <c r="BK201" i="25"/>
  <c r="BL201" i="25"/>
  <c r="BM201" i="25"/>
  <c r="BN201" i="25"/>
  <c r="BO201" i="25"/>
  <c r="BP201" i="25"/>
  <c r="BQ201" i="25"/>
  <c r="BR201" i="25"/>
  <c r="BS201" i="25"/>
  <c r="BT201" i="25"/>
  <c r="BU201" i="25"/>
  <c r="BV201" i="25"/>
  <c r="BW201" i="25"/>
  <c r="BX201" i="25"/>
  <c r="BY201" i="25"/>
  <c r="BZ201" i="25"/>
  <c r="CA201" i="25"/>
  <c r="CB201" i="25"/>
  <c r="CC201" i="25"/>
  <c r="CD201" i="25"/>
  <c r="CE201" i="25"/>
  <c r="CF201" i="25"/>
  <c r="CG201" i="25"/>
  <c r="C202" i="25"/>
  <c r="D202" i="25"/>
  <c r="CH202" i="25" s="1"/>
  <c r="E202" i="25"/>
  <c r="F202" i="25"/>
  <c r="G202" i="25"/>
  <c r="H202" i="25"/>
  <c r="I202" i="25"/>
  <c r="J202" i="25"/>
  <c r="K202" i="25"/>
  <c r="L202" i="25"/>
  <c r="M202" i="25"/>
  <c r="N202" i="25"/>
  <c r="O202" i="25"/>
  <c r="P202" i="25"/>
  <c r="Q202" i="25"/>
  <c r="R202" i="25"/>
  <c r="S202" i="25"/>
  <c r="T202" i="25"/>
  <c r="U202" i="25"/>
  <c r="V202" i="25"/>
  <c r="W202" i="25"/>
  <c r="X202" i="25"/>
  <c r="Y202" i="25"/>
  <c r="Z202" i="25"/>
  <c r="AA202" i="25"/>
  <c r="AB202" i="25"/>
  <c r="AC202" i="25"/>
  <c r="AD202" i="25"/>
  <c r="AE202" i="25"/>
  <c r="AF202" i="25"/>
  <c r="AG202" i="25"/>
  <c r="AH202" i="25"/>
  <c r="AI202" i="25"/>
  <c r="AJ202" i="25"/>
  <c r="AK202" i="25"/>
  <c r="AL202" i="25"/>
  <c r="AM202" i="25"/>
  <c r="AN202" i="25"/>
  <c r="AO202" i="25"/>
  <c r="AP202" i="25"/>
  <c r="AQ202" i="25"/>
  <c r="AR202" i="25"/>
  <c r="AS202" i="25"/>
  <c r="AT202" i="25"/>
  <c r="AU202" i="25"/>
  <c r="AV202" i="25"/>
  <c r="AW202" i="25"/>
  <c r="AX202" i="25"/>
  <c r="AY202" i="25"/>
  <c r="AZ202" i="25"/>
  <c r="BA202" i="25"/>
  <c r="BB202" i="25"/>
  <c r="BC202" i="25"/>
  <c r="BD202" i="25"/>
  <c r="BE202" i="25"/>
  <c r="BF202" i="25"/>
  <c r="BG202" i="25"/>
  <c r="BH202" i="25"/>
  <c r="BI202" i="25"/>
  <c r="BJ202" i="25"/>
  <c r="BK202" i="25"/>
  <c r="BL202" i="25"/>
  <c r="BM202" i="25"/>
  <c r="BN202" i="25"/>
  <c r="BO202" i="25"/>
  <c r="BP202" i="25"/>
  <c r="BQ202" i="25"/>
  <c r="BR202" i="25"/>
  <c r="BS202" i="25"/>
  <c r="BT202" i="25"/>
  <c r="BU202" i="25"/>
  <c r="BV202" i="25"/>
  <c r="BW202" i="25"/>
  <c r="BX202" i="25"/>
  <c r="BY202" i="25"/>
  <c r="BZ202" i="25"/>
  <c r="CA202" i="25"/>
  <c r="CB202" i="25"/>
  <c r="CC202" i="25"/>
  <c r="CD202" i="25"/>
  <c r="CE202" i="25"/>
  <c r="CF202" i="25"/>
  <c r="CG202" i="25"/>
  <c r="C203" i="25"/>
  <c r="D203" i="25"/>
  <c r="CH203" i="25" s="1"/>
  <c r="E203" i="25"/>
  <c r="F203" i="25"/>
  <c r="G203" i="25"/>
  <c r="H203" i="25"/>
  <c r="I203" i="25"/>
  <c r="J203" i="25"/>
  <c r="K203" i="25"/>
  <c r="L203" i="25"/>
  <c r="M203" i="25"/>
  <c r="N203" i="25"/>
  <c r="O203" i="25"/>
  <c r="P203" i="25"/>
  <c r="Q203" i="25"/>
  <c r="R203" i="25"/>
  <c r="S203" i="25"/>
  <c r="T203" i="25"/>
  <c r="U203" i="25"/>
  <c r="V203" i="25"/>
  <c r="W203" i="25"/>
  <c r="X203" i="25"/>
  <c r="Y203" i="25"/>
  <c r="Z203" i="25"/>
  <c r="AA203" i="25"/>
  <c r="AB203" i="25"/>
  <c r="AC203" i="25"/>
  <c r="AD203" i="25"/>
  <c r="AE203" i="25"/>
  <c r="AF203" i="25"/>
  <c r="AG203" i="25"/>
  <c r="AH203" i="25"/>
  <c r="AI203" i="25"/>
  <c r="AJ203" i="25"/>
  <c r="AK203" i="25"/>
  <c r="AL203" i="25"/>
  <c r="AM203" i="25"/>
  <c r="AN203" i="25"/>
  <c r="AO203" i="25"/>
  <c r="AP203" i="25"/>
  <c r="AQ203" i="25"/>
  <c r="AR203" i="25"/>
  <c r="AS203" i="25"/>
  <c r="AT203" i="25"/>
  <c r="AU203" i="25"/>
  <c r="AV203" i="25"/>
  <c r="AW203" i="25"/>
  <c r="AX203" i="25"/>
  <c r="AY203" i="25"/>
  <c r="AZ203" i="25"/>
  <c r="BA203" i="25"/>
  <c r="BB203" i="25"/>
  <c r="BC203" i="25"/>
  <c r="BD203" i="25"/>
  <c r="BE203" i="25"/>
  <c r="BF203" i="25"/>
  <c r="BG203" i="25"/>
  <c r="BH203" i="25"/>
  <c r="BI203" i="25"/>
  <c r="BJ203" i="25"/>
  <c r="BK203" i="25"/>
  <c r="BL203" i="25"/>
  <c r="BM203" i="25"/>
  <c r="BN203" i="25"/>
  <c r="BO203" i="25"/>
  <c r="BP203" i="25"/>
  <c r="BQ203" i="25"/>
  <c r="BR203" i="25"/>
  <c r="BS203" i="25"/>
  <c r="BT203" i="25"/>
  <c r="BU203" i="25"/>
  <c r="BV203" i="25"/>
  <c r="BW203" i="25"/>
  <c r="BX203" i="25"/>
  <c r="BY203" i="25"/>
  <c r="BZ203" i="25"/>
  <c r="CA203" i="25"/>
  <c r="CB203" i="25"/>
  <c r="CC203" i="25"/>
  <c r="CD203" i="25"/>
  <c r="CE203" i="25"/>
  <c r="CF203" i="25"/>
  <c r="CG203" i="25"/>
  <c r="C204" i="25"/>
  <c r="D204" i="25"/>
  <c r="CH204" i="25" s="1"/>
  <c r="E204" i="25"/>
  <c r="F204" i="25"/>
  <c r="G204" i="25"/>
  <c r="H204" i="25"/>
  <c r="I204" i="25"/>
  <c r="J204" i="25"/>
  <c r="K204" i="25"/>
  <c r="L204" i="25"/>
  <c r="M204" i="25"/>
  <c r="N204" i="25"/>
  <c r="O204" i="25"/>
  <c r="P204" i="25"/>
  <c r="Q204" i="25"/>
  <c r="R204" i="25"/>
  <c r="S204" i="25"/>
  <c r="T204" i="25"/>
  <c r="U204" i="25"/>
  <c r="V204" i="25"/>
  <c r="W204" i="25"/>
  <c r="X204" i="25"/>
  <c r="Y204" i="25"/>
  <c r="Z204" i="25"/>
  <c r="AA204" i="25"/>
  <c r="AB204" i="25"/>
  <c r="AC204" i="25"/>
  <c r="AD204" i="25"/>
  <c r="AE204" i="25"/>
  <c r="AF204" i="25"/>
  <c r="AG204" i="25"/>
  <c r="AH204" i="25"/>
  <c r="AI204" i="25"/>
  <c r="AJ204" i="25"/>
  <c r="AK204" i="25"/>
  <c r="AL204" i="25"/>
  <c r="AM204" i="25"/>
  <c r="AN204" i="25"/>
  <c r="AO204" i="25"/>
  <c r="AP204" i="25"/>
  <c r="AQ204" i="25"/>
  <c r="AR204" i="25"/>
  <c r="AS204" i="25"/>
  <c r="AT204" i="25"/>
  <c r="AU204" i="25"/>
  <c r="AV204" i="25"/>
  <c r="AW204" i="25"/>
  <c r="AX204" i="25"/>
  <c r="AY204" i="25"/>
  <c r="AZ204" i="25"/>
  <c r="BA204" i="25"/>
  <c r="BB204" i="25"/>
  <c r="BC204" i="25"/>
  <c r="BD204" i="25"/>
  <c r="BE204" i="25"/>
  <c r="BF204" i="25"/>
  <c r="BG204" i="25"/>
  <c r="BH204" i="25"/>
  <c r="BI204" i="25"/>
  <c r="BJ204" i="25"/>
  <c r="BK204" i="25"/>
  <c r="BL204" i="25"/>
  <c r="BM204" i="25"/>
  <c r="BN204" i="25"/>
  <c r="BO204" i="25"/>
  <c r="BP204" i="25"/>
  <c r="BQ204" i="25"/>
  <c r="BR204" i="25"/>
  <c r="BS204" i="25"/>
  <c r="BT204" i="25"/>
  <c r="BU204" i="25"/>
  <c r="BV204" i="25"/>
  <c r="BW204" i="25"/>
  <c r="BX204" i="25"/>
  <c r="BY204" i="25"/>
  <c r="BZ204" i="25"/>
  <c r="CA204" i="25"/>
  <c r="CB204" i="25"/>
  <c r="CC204" i="25"/>
  <c r="CD204" i="25"/>
  <c r="CE204" i="25"/>
  <c r="CF204" i="25"/>
  <c r="CG204" i="25"/>
  <c r="C205" i="25"/>
  <c r="D205" i="25"/>
  <c r="CH205" i="25" s="1"/>
  <c r="E205" i="25"/>
  <c r="F205" i="25"/>
  <c r="G205" i="25"/>
  <c r="H205" i="25"/>
  <c r="I205" i="25"/>
  <c r="J205" i="25"/>
  <c r="K205" i="25"/>
  <c r="L205" i="25"/>
  <c r="M205" i="25"/>
  <c r="N205" i="25"/>
  <c r="O205" i="25"/>
  <c r="P205" i="25"/>
  <c r="Q205" i="25"/>
  <c r="R205" i="25"/>
  <c r="S205" i="25"/>
  <c r="T205" i="25"/>
  <c r="U205" i="25"/>
  <c r="V205" i="25"/>
  <c r="W205" i="25"/>
  <c r="X205" i="25"/>
  <c r="Y205" i="25"/>
  <c r="Z205" i="25"/>
  <c r="AA205" i="25"/>
  <c r="AB205" i="25"/>
  <c r="AC205" i="25"/>
  <c r="AD205" i="25"/>
  <c r="AE205" i="25"/>
  <c r="AF205" i="25"/>
  <c r="AG205" i="25"/>
  <c r="AH205" i="25"/>
  <c r="AI205" i="25"/>
  <c r="AJ205" i="25"/>
  <c r="AK205" i="25"/>
  <c r="AL205" i="25"/>
  <c r="AM205" i="25"/>
  <c r="AN205" i="25"/>
  <c r="AO205" i="25"/>
  <c r="AP205" i="25"/>
  <c r="AQ205" i="25"/>
  <c r="AR205" i="25"/>
  <c r="AS205" i="25"/>
  <c r="AT205" i="25"/>
  <c r="AU205" i="25"/>
  <c r="AV205" i="25"/>
  <c r="AW205" i="25"/>
  <c r="AX205" i="25"/>
  <c r="AY205" i="25"/>
  <c r="AZ205" i="25"/>
  <c r="BA205" i="25"/>
  <c r="BB205" i="25"/>
  <c r="BC205" i="25"/>
  <c r="BD205" i="25"/>
  <c r="BE205" i="25"/>
  <c r="BF205" i="25"/>
  <c r="BG205" i="25"/>
  <c r="BH205" i="25"/>
  <c r="BI205" i="25"/>
  <c r="BJ205" i="25"/>
  <c r="BK205" i="25"/>
  <c r="BL205" i="25"/>
  <c r="BM205" i="25"/>
  <c r="BN205" i="25"/>
  <c r="BO205" i="25"/>
  <c r="BP205" i="25"/>
  <c r="BQ205" i="25"/>
  <c r="BR205" i="25"/>
  <c r="BS205" i="25"/>
  <c r="BT205" i="25"/>
  <c r="BU205" i="25"/>
  <c r="BV205" i="25"/>
  <c r="BW205" i="25"/>
  <c r="BX205" i="25"/>
  <c r="BY205" i="25"/>
  <c r="BZ205" i="25"/>
  <c r="CA205" i="25"/>
  <c r="CB205" i="25"/>
  <c r="CC205" i="25"/>
  <c r="CD205" i="25"/>
  <c r="CE205" i="25"/>
  <c r="CF205" i="25"/>
  <c r="CG205" i="25"/>
  <c r="C206" i="25"/>
  <c r="D206" i="25"/>
  <c r="CH206" i="25" s="1"/>
  <c r="E206" i="25"/>
  <c r="F206" i="25"/>
  <c r="G206" i="25"/>
  <c r="H206" i="25"/>
  <c r="I206" i="25"/>
  <c r="J206" i="25"/>
  <c r="K206" i="25"/>
  <c r="L206" i="25"/>
  <c r="M206" i="25"/>
  <c r="N206" i="25"/>
  <c r="O206" i="25"/>
  <c r="P206" i="25"/>
  <c r="Q206" i="25"/>
  <c r="R206" i="25"/>
  <c r="S206" i="25"/>
  <c r="T206" i="25"/>
  <c r="U206" i="25"/>
  <c r="V206" i="25"/>
  <c r="W206" i="25"/>
  <c r="X206" i="25"/>
  <c r="Y206" i="25"/>
  <c r="Z206" i="25"/>
  <c r="AA206" i="25"/>
  <c r="AB206" i="25"/>
  <c r="AC206" i="25"/>
  <c r="AD206" i="25"/>
  <c r="AE206" i="25"/>
  <c r="AF206" i="25"/>
  <c r="AG206" i="25"/>
  <c r="AH206" i="25"/>
  <c r="AI206" i="25"/>
  <c r="AJ206" i="25"/>
  <c r="AK206" i="25"/>
  <c r="AL206" i="25"/>
  <c r="AM206" i="25"/>
  <c r="AN206" i="25"/>
  <c r="AO206" i="25"/>
  <c r="AP206" i="25"/>
  <c r="AQ206" i="25"/>
  <c r="AR206" i="25"/>
  <c r="AS206" i="25"/>
  <c r="AT206" i="25"/>
  <c r="AU206" i="25"/>
  <c r="AV206" i="25"/>
  <c r="AW206" i="25"/>
  <c r="AX206" i="25"/>
  <c r="AY206" i="25"/>
  <c r="AZ206" i="25"/>
  <c r="BA206" i="25"/>
  <c r="BB206" i="25"/>
  <c r="BC206" i="25"/>
  <c r="BD206" i="25"/>
  <c r="BE206" i="25"/>
  <c r="BF206" i="25"/>
  <c r="BG206" i="25"/>
  <c r="BH206" i="25"/>
  <c r="BI206" i="25"/>
  <c r="BJ206" i="25"/>
  <c r="BK206" i="25"/>
  <c r="BL206" i="25"/>
  <c r="BM206" i="25"/>
  <c r="BN206" i="25"/>
  <c r="BO206" i="25"/>
  <c r="BP206" i="25"/>
  <c r="BQ206" i="25"/>
  <c r="BR206" i="25"/>
  <c r="BS206" i="25"/>
  <c r="BT206" i="25"/>
  <c r="BU206" i="25"/>
  <c r="BV206" i="25"/>
  <c r="BW206" i="25"/>
  <c r="BX206" i="25"/>
  <c r="BY206" i="25"/>
  <c r="BZ206" i="25"/>
  <c r="CA206" i="25"/>
  <c r="CB206" i="25"/>
  <c r="CC206" i="25"/>
  <c r="CD206" i="25"/>
  <c r="CE206" i="25"/>
  <c r="CF206" i="25"/>
  <c r="CG206" i="25"/>
  <c r="C207" i="25"/>
  <c r="D207" i="25"/>
  <c r="CH207" i="25" s="1"/>
  <c r="E207" i="25"/>
  <c r="F207" i="25"/>
  <c r="G207" i="25"/>
  <c r="H207" i="25"/>
  <c r="I207" i="25"/>
  <c r="J207" i="25"/>
  <c r="K207" i="25"/>
  <c r="L207" i="25"/>
  <c r="M207" i="25"/>
  <c r="N207" i="25"/>
  <c r="O207" i="25"/>
  <c r="P207" i="25"/>
  <c r="Q207" i="25"/>
  <c r="R207" i="25"/>
  <c r="S207" i="25"/>
  <c r="T207" i="25"/>
  <c r="U207" i="25"/>
  <c r="V207" i="25"/>
  <c r="W207" i="25"/>
  <c r="X207" i="25"/>
  <c r="Y207" i="25"/>
  <c r="Z207" i="25"/>
  <c r="AA207" i="25"/>
  <c r="AB207" i="25"/>
  <c r="AC207" i="25"/>
  <c r="AD207" i="25"/>
  <c r="AE207" i="25"/>
  <c r="AF207" i="25"/>
  <c r="AG207" i="25"/>
  <c r="AH207" i="25"/>
  <c r="AI207" i="25"/>
  <c r="AJ207" i="25"/>
  <c r="AK207" i="25"/>
  <c r="AL207" i="25"/>
  <c r="AM207" i="25"/>
  <c r="AN207" i="25"/>
  <c r="AO207" i="25"/>
  <c r="AP207" i="25"/>
  <c r="AQ207" i="25"/>
  <c r="AR207" i="25"/>
  <c r="AS207" i="25"/>
  <c r="AT207" i="25"/>
  <c r="AU207" i="25"/>
  <c r="AV207" i="25"/>
  <c r="AW207" i="25"/>
  <c r="AX207" i="25"/>
  <c r="AY207" i="25"/>
  <c r="AZ207" i="25"/>
  <c r="BA207" i="25"/>
  <c r="BB207" i="25"/>
  <c r="BC207" i="25"/>
  <c r="BD207" i="25"/>
  <c r="BE207" i="25"/>
  <c r="BF207" i="25"/>
  <c r="BG207" i="25"/>
  <c r="BH207" i="25"/>
  <c r="BI207" i="25"/>
  <c r="BJ207" i="25"/>
  <c r="BK207" i="25"/>
  <c r="BL207" i="25"/>
  <c r="BM207" i="25"/>
  <c r="BN207" i="25"/>
  <c r="BO207" i="25"/>
  <c r="BP207" i="25"/>
  <c r="BQ207" i="25"/>
  <c r="BR207" i="25"/>
  <c r="BS207" i="25"/>
  <c r="BT207" i="25"/>
  <c r="BU207" i="25"/>
  <c r="BV207" i="25"/>
  <c r="BW207" i="25"/>
  <c r="BX207" i="25"/>
  <c r="BY207" i="25"/>
  <c r="BZ207" i="25"/>
  <c r="CA207" i="25"/>
  <c r="CB207" i="25"/>
  <c r="CC207" i="25"/>
  <c r="CD207" i="25"/>
  <c r="CE207" i="25"/>
  <c r="CF207" i="25"/>
  <c r="CG207" i="25"/>
  <c r="C208" i="25"/>
  <c r="D208" i="25"/>
  <c r="CH208" i="25" s="1"/>
  <c r="E208" i="25"/>
  <c r="F208" i="25"/>
  <c r="G208" i="25"/>
  <c r="H208" i="25"/>
  <c r="I208" i="25"/>
  <c r="J208" i="25"/>
  <c r="K208" i="25"/>
  <c r="L208" i="25"/>
  <c r="M208" i="25"/>
  <c r="N208" i="25"/>
  <c r="O208" i="25"/>
  <c r="P208" i="25"/>
  <c r="Q208" i="25"/>
  <c r="R208" i="25"/>
  <c r="S208" i="25"/>
  <c r="T208" i="25"/>
  <c r="U208" i="25"/>
  <c r="V208" i="25"/>
  <c r="W208" i="25"/>
  <c r="X208" i="25"/>
  <c r="Y208" i="25"/>
  <c r="Z208" i="25"/>
  <c r="AA208" i="25"/>
  <c r="AB208" i="25"/>
  <c r="AC208" i="25"/>
  <c r="AD208" i="25"/>
  <c r="AE208" i="25"/>
  <c r="AF208" i="25"/>
  <c r="AG208" i="25"/>
  <c r="AH208" i="25"/>
  <c r="AI208" i="25"/>
  <c r="AJ208" i="25"/>
  <c r="AK208" i="25"/>
  <c r="AL208" i="25"/>
  <c r="AM208" i="25"/>
  <c r="AN208" i="25"/>
  <c r="AO208" i="25"/>
  <c r="AP208" i="25"/>
  <c r="AQ208" i="25"/>
  <c r="AR208" i="25"/>
  <c r="AS208" i="25"/>
  <c r="AT208" i="25"/>
  <c r="AU208" i="25"/>
  <c r="AV208" i="25"/>
  <c r="AW208" i="25"/>
  <c r="AX208" i="25"/>
  <c r="AY208" i="25"/>
  <c r="AZ208" i="25"/>
  <c r="BA208" i="25"/>
  <c r="BB208" i="25"/>
  <c r="BC208" i="25"/>
  <c r="BD208" i="25"/>
  <c r="BE208" i="25"/>
  <c r="BF208" i="25"/>
  <c r="BG208" i="25"/>
  <c r="BH208" i="25"/>
  <c r="BI208" i="25"/>
  <c r="BJ208" i="25"/>
  <c r="BK208" i="25"/>
  <c r="BL208" i="25"/>
  <c r="BM208" i="25"/>
  <c r="BN208" i="25"/>
  <c r="BO208" i="25"/>
  <c r="BP208" i="25"/>
  <c r="BQ208" i="25"/>
  <c r="BR208" i="25"/>
  <c r="BS208" i="25"/>
  <c r="BT208" i="25"/>
  <c r="BU208" i="25"/>
  <c r="BV208" i="25"/>
  <c r="BW208" i="25"/>
  <c r="BX208" i="25"/>
  <c r="BY208" i="25"/>
  <c r="BZ208" i="25"/>
  <c r="CA208" i="25"/>
  <c r="CB208" i="25"/>
  <c r="CC208" i="25"/>
  <c r="CD208" i="25"/>
  <c r="CE208" i="25"/>
  <c r="CF208" i="25"/>
  <c r="CG208" i="25"/>
  <c r="C209" i="25"/>
  <c r="D209" i="25"/>
  <c r="CH209" i="25" s="1"/>
  <c r="E209" i="25"/>
  <c r="F209" i="25"/>
  <c r="G209" i="25"/>
  <c r="H209" i="25"/>
  <c r="I209" i="25"/>
  <c r="J209" i="25"/>
  <c r="K209" i="25"/>
  <c r="L209" i="25"/>
  <c r="M209" i="25"/>
  <c r="N209" i="25"/>
  <c r="O209" i="25"/>
  <c r="P209" i="25"/>
  <c r="Q209" i="25"/>
  <c r="R209" i="25"/>
  <c r="S209" i="25"/>
  <c r="T209" i="25"/>
  <c r="U209" i="25"/>
  <c r="V209" i="25"/>
  <c r="W209" i="25"/>
  <c r="X209" i="25"/>
  <c r="Y209" i="25"/>
  <c r="Z209" i="25"/>
  <c r="AA209" i="25"/>
  <c r="AB209" i="25"/>
  <c r="AC209" i="25"/>
  <c r="AD209" i="25"/>
  <c r="AE209" i="25"/>
  <c r="AF209" i="25"/>
  <c r="AG209" i="25"/>
  <c r="AH209" i="25"/>
  <c r="AI209" i="25"/>
  <c r="AJ209" i="25"/>
  <c r="AK209" i="25"/>
  <c r="AL209" i="25"/>
  <c r="AM209" i="25"/>
  <c r="AN209" i="25"/>
  <c r="AO209" i="25"/>
  <c r="AP209" i="25"/>
  <c r="AQ209" i="25"/>
  <c r="AR209" i="25"/>
  <c r="AS209" i="25"/>
  <c r="AT209" i="25"/>
  <c r="AU209" i="25"/>
  <c r="AV209" i="25"/>
  <c r="AW209" i="25"/>
  <c r="AX209" i="25"/>
  <c r="AY209" i="25"/>
  <c r="AZ209" i="25"/>
  <c r="BA209" i="25"/>
  <c r="BB209" i="25"/>
  <c r="BC209" i="25"/>
  <c r="BD209" i="25"/>
  <c r="BE209" i="25"/>
  <c r="BF209" i="25"/>
  <c r="BG209" i="25"/>
  <c r="BH209" i="25"/>
  <c r="BI209" i="25"/>
  <c r="BJ209" i="25"/>
  <c r="BK209" i="25"/>
  <c r="BL209" i="25"/>
  <c r="BM209" i="25"/>
  <c r="BN209" i="25"/>
  <c r="BO209" i="25"/>
  <c r="BP209" i="25"/>
  <c r="BQ209" i="25"/>
  <c r="BR209" i="25"/>
  <c r="BS209" i="25"/>
  <c r="BT209" i="25"/>
  <c r="BU209" i="25"/>
  <c r="BV209" i="25"/>
  <c r="BW209" i="25"/>
  <c r="BX209" i="25"/>
  <c r="BY209" i="25"/>
  <c r="BZ209" i="25"/>
  <c r="CA209" i="25"/>
  <c r="CB209" i="25"/>
  <c r="CC209" i="25"/>
  <c r="CD209" i="25"/>
  <c r="CE209" i="25"/>
  <c r="CF209" i="25"/>
  <c r="CG209" i="25"/>
  <c r="C210" i="25"/>
  <c r="D210" i="25"/>
  <c r="CH210" i="25" s="1"/>
  <c r="E210" i="25"/>
  <c r="F210" i="25"/>
  <c r="G210" i="25"/>
  <c r="H210" i="25"/>
  <c r="I210" i="25"/>
  <c r="J210" i="25"/>
  <c r="K210" i="25"/>
  <c r="L210" i="25"/>
  <c r="M210" i="25"/>
  <c r="N210" i="25"/>
  <c r="O210" i="25"/>
  <c r="P210" i="25"/>
  <c r="Q210" i="25"/>
  <c r="R210" i="25"/>
  <c r="S210" i="25"/>
  <c r="T210" i="25"/>
  <c r="U210" i="25"/>
  <c r="V210" i="25"/>
  <c r="W210" i="25"/>
  <c r="X210" i="25"/>
  <c r="Y210" i="25"/>
  <c r="Z210" i="25"/>
  <c r="AA210" i="25"/>
  <c r="AB210" i="25"/>
  <c r="AC210" i="25"/>
  <c r="AD210" i="25"/>
  <c r="AE210" i="25"/>
  <c r="AF210" i="25"/>
  <c r="AG210" i="25"/>
  <c r="AH210" i="25"/>
  <c r="AI210" i="25"/>
  <c r="AJ210" i="25"/>
  <c r="AK210" i="25"/>
  <c r="AL210" i="25"/>
  <c r="AM210" i="25"/>
  <c r="AN210" i="25"/>
  <c r="AO210" i="25"/>
  <c r="AP210" i="25"/>
  <c r="AQ210" i="25"/>
  <c r="AR210" i="25"/>
  <c r="AS210" i="25"/>
  <c r="AT210" i="25"/>
  <c r="AU210" i="25"/>
  <c r="AV210" i="25"/>
  <c r="AW210" i="25"/>
  <c r="AX210" i="25"/>
  <c r="AY210" i="25"/>
  <c r="AZ210" i="25"/>
  <c r="BA210" i="25"/>
  <c r="BB210" i="25"/>
  <c r="BC210" i="25"/>
  <c r="BD210" i="25"/>
  <c r="BE210" i="25"/>
  <c r="BF210" i="25"/>
  <c r="BG210" i="25"/>
  <c r="BH210" i="25"/>
  <c r="BI210" i="25"/>
  <c r="BJ210" i="25"/>
  <c r="BK210" i="25"/>
  <c r="BL210" i="25"/>
  <c r="BM210" i="25"/>
  <c r="BN210" i="25"/>
  <c r="BO210" i="25"/>
  <c r="BP210" i="25"/>
  <c r="BQ210" i="25"/>
  <c r="BR210" i="25"/>
  <c r="BS210" i="25"/>
  <c r="BT210" i="25"/>
  <c r="BU210" i="25"/>
  <c r="BV210" i="25"/>
  <c r="BW210" i="25"/>
  <c r="BX210" i="25"/>
  <c r="BY210" i="25"/>
  <c r="BZ210" i="25"/>
  <c r="CA210" i="25"/>
  <c r="CB210" i="25"/>
  <c r="CC210" i="25"/>
  <c r="CD210" i="25"/>
  <c r="CE210" i="25"/>
  <c r="CF210" i="25"/>
  <c r="CG210" i="25"/>
  <c r="C211" i="25"/>
  <c r="D211" i="25"/>
  <c r="CH211" i="25" s="1"/>
  <c r="E211" i="25"/>
  <c r="F211" i="25"/>
  <c r="G211" i="25"/>
  <c r="H211" i="25"/>
  <c r="I211" i="25"/>
  <c r="J211" i="25"/>
  <c r="K211" i="25"/>
  <c r="L211" i="25"/>
  <c r="M211" i="25"/>
  <c r="N211" i="25"/>
  <c r="O211" i="25"/>
  <c r="P211" i="25"/>
  <c r="Q211" i="25"/>
  <c r="R211" i="25"/>
  <c r="S211" i="25"/>
  <c r="T211" i="25"/>
  <c r="U211" i="25"/>
  <c r="V211" i="25"/>
  <c r="W211" i="25"/>
  <c r="X211" i="25"/>
  <c r="Y211" i="25"/>
  <c r="Z211" i="25"/>
  <c r="AA211" i="25"/>
  <c r="AB211" i="25"/>
  <c r="AC211" i="25"/>
  <c r="AD211" i="25"/>
  <c r="AE211" i="25"/>
  <c r="AF211" i="25"/>
  <c r="AG211" i="25"/>
  <c r="AH211" i="25"/>
  <c r="AI211" i="25"/>
  <c r="AJ211" i="25"/>
  <c r="AK211" i="25"/>
  <c r="AL211" i="25"/>
  <c r="AM211" i="25"/>
  <c r="AN211" i="25"/>
  <c r="AO211" i="25"/>
  <c r="AP211" i="25"/>
  <c r="AQ211" i="25"/>
  <c r="AR211" i="25"/>
  <c r="AS211" i="25"/>
  <c r="AT211" i="25"/>
  <c r="AU211" i="25"/>
  <c r="AV211" i="25"/>
  <c r="AW211" i="25"/>
  <c r="AX211" i="25"/>
  <c r="AY211" i="25"/>
  <c r="AZ211" i="25"/>
  <c r="BA211" i="25"/>
  <c r="BB211" i="25"/>
  <c r="BC211" i="25"/>
  <c r="BD211" i="25"/>
  <c r="BE211" i="25"/>
  <c r="BF211" i="25"/>
  <c r="BG211" i="25"/>
  <c r="BH211" i="25"/>
  <c r="BI211" i="25"/>
  <c r="BJ211" i="25"/>
  <c r="BK211" i="25"/>
  <c r="BL211" i="25"/>
  <c r="BM211" i="25"/>
  <c r="BN211" i="25"/>
  <c r="BO211" i="25"/>
  <c r="BP211" i="25"/>
  <c r="BQ211" i="25"/>
  <c r="BR211" i="25"/>
  <c r="BS211" i="25"/>
  <c r="BT211" i="25"/>
  <c r="BU211" i="25"/>
  <c r="BV211" i="25"/>
  <c r="BW211" i="25"/>
  <c r="BX211" i="25"/>
  <c r="BY211" i="25"/>
  <c r="BZ211" i="25"/>
  <c r="CA211" i="25"/>
  <c r="CB211" i="25"/>
  <c r="CC211" i="25"/>
  <c r="CD211" i="25"/>
  <c r="CE211" i="25"/>
  <c r="CF211" i="25"/>
  <c r="CG211" i="25"/>
  <c r="C212" i="25"/>
  <c r="D212" i="25"/>
  <c r="CH212" i="25" s="1"/>
  <c r="E212" i="25"/>
  <c r="F212" i="25"/>
  <c r="G212" i="25"/>
  <c r="H212" i="25"/>
  <c r="I212" i="25"/>
  <c r="J212" i="25"/>
  <c r="K212" i="25"/>
  <c r="L212" i="25"/>
  <c r="M212" i="25"/>
  <c r="N212" i="25"/>
  <c r="O212" i="25"/>
  <c r="P212" i="25"/>
  <c r="Q212" i="25"/>
  <c r="R212" i="25"/>
  <c r="S212" i="25"/>
  <c r="T212" i="25"/>
  <c r="U212" i="25"/>
  <c r="V212" i="25"/>
  <c r="W212" i="25"/>
  <c r="X212" i="25"/>
  <c r="Y212" i="25"/>
  <c r="Z212" i="25"/>
  <c r="AA212" i="25"/>
  <c r="AB212" i="25"/>
  <c r="AC212" i="25"/>
  <c r="AD212" i="25"/>
  <c r="AE212" i="25"/>
  <c r="AF212" i="25"/>
  <c r="AG212" i="25"/>
  <c r="AH212" i="25"/>
  <c r="AI212" i="25"/>
  <c r="AJ212" i="25"/>
  <c r="AK212" i="25"/>
  <c r="AL212" i="25"/>
  <c r="AM212" i="25"/>
  <c r="AN212" i="25"/>
  <c r="AO212" i="25"/>
  <c r="AP212" i="25"/>
  <c r="AQ212" i="25"/>
  <c r="AR212" i="25"/>
  <c r="AS212" i="25"/>
  <c r="AT212" i="25"/>
  <c r="AU212" i="25"/>
  <c r="AV212" i="25"/>
  <c r="AW212" i="25"/>
  <c r="AX212" i="25"/>
  <c r="AY212" i="25"/>
  <c r="AZ212" i="25"/>
  <c r="BA212" i="25"/>
  <c r="BB212" i="25"/>
  <c r="BC212" i="25"/>
  <c r="BD212" i="25"/>
  <c r="BE212" i="25"/>
  <c r="BF212" i="25"/>
  <c r="BG212" i="25"/>
  <c r="BH212" i="25"/>
  <c r="BI212" i="25"/>
  <c r="BJ212" i="25"/>
  <c r="BK212" i="25"/>
  <c r="BL212" i="25"/>
  <c r="BM212" i="25"/>
  <c r="BN212" i="25"/>
  <c r="BO212" i="25"/>
  <c r="BP212" i="25"/>
  <c r="BQ212" i="25"/>
  <c r="BR212" i="25"/>
  <c r="BS212" i="25"/>
  <c r="BT212" i="25"/>
  <c r="BU212" i="25"/>
  <c r="BV212" i="25"/>
  <c r="BW212" i="25"/>
  <c r="BX212" i="25"/>
  <c r="BY212" i="25"/>
  <c r="BZ212" i="25"/>
  <c r="CA212" i="25"/>
  <c r="CB212" i="25"/>
  <c r="CC212" i="25"/>
  <c r="CD212" i="25"/>
  <c r="CE212" i="25"/>
  <c r="CF212" i="25"/>
  <c r="CG212" i="25"/>
  <c r="C213" i="25"/>
  <c r="D213" i="25"/>
  <c r="CH213" i="25" s="1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AC213" i="25"/>
  <c r="AD213" i="25"/>
  <c r="AE213" i="25"/>
  <c r="AF213" i="25"/>
  <c r="AG213" i="25"/>
  <c r="AH213" i="25"/>
  <c r="AI213" i="25"/>
  <c r="AJ213" i="25"/>
  <c r="AK213" i="25"/>
  <c r="AL213" i="25"/>
  <c r="AM213" i="25"/>
  <c r="AN213" i="25"/>
  <c r="AO213" i="25"/>
  <c r="AP213" i="25"/>
  <c r="AQ213" i="25"/>
  <c r="AR213" i="25"/>
  <c r="AS213" i="25"/>
  <c r="AT213" i="25"/>
  <c r="AU213" i="25"/>
  <c r="AV213" i="25"/>
  <c r="AW213" i="25"/>
  <c r="AX213" i="25"/>
  <c r="AY213" i="25"/>
  <c r="AZ213" i="25"/>
  <c r="BA213" i="25"/>
  <c r="BB213" i="25"/>
  <c r="BC213" i="25"/>
  <c r="BD213" i="25"/>
  <c r="BE213" i="25"/>
  <c r="BF213" i="25"/>
  <c r="BG213" i="25"/>
  <c r="BH213" i="25"/>
  <c r="BI213" i="25"/>
  <c r="BJ213" i="25"/>
  <c r="BK213" i="25"/>
  <c r="BL213" i="25"/>
  <c r="BM213" i="25"/>
  <c r="BN213" i="25"/>
  <c r="BO213" i="25"/>
  <c r="BP213" i="25"/>
  <c r="BQ213" i="25"/>
  <c r="BR213" i="25"/>
  <c r="BS213" i="25"/>
  <c r="BT213" i="25"/>
  <c r="BU213" i="25"/>
  <c r="BV213" i="25"/>
  <c r="BW213" i="25"/>
  <c r="BX213" i="25"/>
  <c r="BY213" i="25"/>
  <c r="BZ213" i="25"/>
  <c r="CA213" i="25"/>
  <c r="CB213" i="25"/>
  <c r="CC213" i="25"/>
  <c r="CD213" i="25"/>
  <c r="CE213" i="25"/>
  <c r="CF213" i="25"/>
  <c r="CG213" i="25"/>
  <c r="C214" i="25"/>
  <c r="D214" i="25"/>
  <c r="CH214" i="25" s="1"/>
  <c r="E214" i="25"/>
  <c r="F214" i="25"/>
  <c r="G214" i="25"/>
  <c r="H214" i="25"/>
  <c r="I214" i="25"/>
  <c r="J214" i="25"/>
  <c r="K214" i="25"/>
  <c r="L214" i="25"/>
  <c r="M214" i="25"/>
  <c r="N214" i="25"/>
  <c r="O214" i="25"/>
  <c r="P214" i="25"/>
  <c r="Q214" i="25"/>
  <c r="R214" i="25"/>
  <c r="S214" i="25"/>
  <c r="T214" i="25"/>
  <c r="U214" i="25"/>
  <c r="V214" i="25"/>
  <c r="W214" i="25"/>
  <c r="X214" i="25"/>
  <c r="Y214" i="25"/>
  <c r="Z214" i="25"/>
  <c r="AA214" i="25"/>
  <c r="AB214" i="25"/>
  <c r="AC214" i="25"/>
  <c r="AD214" i="25"/>
  <c r="AE214" i="25"/>
  <c r="AF214" i="25"/>
  <c r="AG214" i="25"/>
  <c r="AH214" i="25"/>
  <c r="AI214" i="25"/>
  <c r="AJ214" i="25"/>
  <c r="AK214" i="25"/>
  <c r="AL214" i="25"/>
  <c r="AM214" i="25"/>
  <c r="AN214" i="25"/>
  <c r="AO214" i="25"/>
  <c r="AP214" i="25"/>
  <c r="AQ214" i="25"/>
  <c r="AR214" i="25"/>
  <c r="AS214" i="25"/>
  <c r="AT214" i="25"/>
  <c r="AU214" i="25"/>
  <c r="AV214" i="25"/>
  <c r="AW214" i="25"/>
  <c r="AX214" i="25"/>
  <c r="AY214" i="25"/>
  <c r="AZ214" i="25"/>
  <c r="BA214" i="25"/>
  <c r="BB214" i="25"/>
  <c r="BC214" i="25"/>
  <c r="BD214" i="25"/>
  <c r="BE214" i="25"/>
  <c r="BF214" i="25"/>
  <c r="BG214" i="25"/>
  <c r="BH214" i="25"/>
  <c r="BI214" i="25"/>
  <c r="BJ214" i="25"/>
  <c r="BK214" i="25"/>
  <c r="BL214" i="25"/>
  <c r="BM214" i="25"/>
  <c r="BN214" i="25"/>
  <c r="BO214" i="25"/>
  <c r="BP214" i="25"/>
  <c r="BQ214" i="25"/>
  <c r="BR214" i="25"/>
  <c r="BS214" i="25"/>
  <c r="BT214" i="25"/>
  <c r="BU214" i="25"/>
  <c r="BV214" i="25"/>
  <c r="BW214" i="25"/>
  <c r="BX214" i="25"/>
  <c r="BY214" i="25"/>
  <c r="BZ214" i="25"/>
  <c r="CA214" i="25"/>
  <c r="CB214" i="25"/>
  <c r="CC214" i="25"/>
  <c r="CD214" i="25"/>
  <c r="CE214" i="25"/>
  <c r="CF214" i="25"/>
  <c r="CG214" i="25"/>
  <c r="C215" i="25"/>
  <c r="D215" i="25"/>
  <c r="CH215" i="25" s="1"/>
  <c r="E215" i="25"/>
  <c r="F215" i="25"/>
  <c r="G215" i="25"/>
  <c r="H215" i="25"/>
  <c r="I215" i="25"/>
  <c r="J215" i="25"/>
  <c r="K215" i="25"/>
  <c r="L215" i="25"/>
  <c r="M215" i="25"/>
  <c r="N215" i="25"/>
  <c r="O215" i="25"/>
  <c r="P215" i="25"/>
  <c r="Q215" i="25"/>
  <c r="R215" i="25"/>
  <c r="S215" i="25"/>
  <c r="T215" i="25"/>
  <c r="U215" i="25"/>
  <c r="V215" i="25"/>
  <c r="W215" i="25"/>
  <c r="X215" i="25"/>
  <c r="Y215" i="25"/>
  <c r="Z215" i="25"/>
  <c r="AA215" i="25"/>
  <c r="AB215" i="25"/>
  <c r="AC215" i="25"/>
  <c r="AD215" i="25"/>
  <c r="AE215" i="25"/>
  <c r="AF215" i="25"/>
  <c r="AG215" i="25"/>
  <c r="AH215" i="25"/>
  <c r="AI215" i="25"/>
  <c r="AJ215" i="25"/>
  <c r="AK215" i="25"/>
  <c r="AL215" i="25"/>
  <c r="AM215" i="25"/>
  <c r="AN215" i="25"/>
  <c r="AO215" i="25"/>
  <c r="AP215" i="25"/>
  <c r="AQ215" i="25"/>
  <c r="AR215" i="25"/>
  <c r="AS215" i="25"/>
  <c r="AT215" i="25"/>
  <c r="AU215" i="25"/>
  <c r="AV215" i="25"/>
  <c r="AW215" i="25"/>
  <c r="AX215" i="25"/>
  <c r="AY215" i="25"/>
  <c r="AZ215" i="25"/>
  <c r="BA215" i="25"/>
  <c r="BB215" i="25"/>
  <c r="BC215" i="25"/>
  <c r="BD215" i="25"/>
  <c r="BE215" i="25"/>
  <c r="BF215" i="25"/>
  <c r="BG215" i="25"/>
  <c r="BH215" i="25"/>
  <c r="BI215" i="25"/>
  <c r="BJ215" i="25"/>
  <c r="BK215" i="25"/>
  <c r="BL215" i="25"/>
  <c r="BM215" i="25"/>
  <c r="BN215" i="25"/>
  <c r="BO215" i="25"/>
  <c r="BP215" i="25"/>
  <c r="BQ215" i="25"/>
  <c r="BR215" i="25"/>
  <c r="BS215" i="25"/>
  <c r="BT215" i="25"/>
  <c r="BU215" i="25"/>
  <c r="BV215" i="25"/>
  <c r="BW215" i="25"/>
  <c r="BX215" i="25"/>
  <c r="BY215" i="25"/>
  <c r="BZ215" i="25"/>
  <c r="CA215" i="25"/>
  <c r="CB215" i="25"/>
  <c r="CC215" i="25"/>
  <c r="CD215" i="25"/>
  <c r="CE215" i="25"/>
  <c r="CF215" i="25"/>
  <c r="CG215" i="25"/>
  <c r="C216" i="25"/>
  <c r="D216" i="25"/>
  <c r="CH216" i="25" s="1"/>
  <c r="E216" i="25"/>
  <c r="F216" i="25"/>
  <c r="G216" i="25"/>
  <c r="H216" i="25"/>
  <c r="I216" i="25"/>
  <c r="J216" i="25"/>
  <c r="K216" i="25"/>
  <c r="L216" i="25"/>
  <c r="M216" i="25"/>
  <c r="N216" i="25"/>
  <c r="O216" i="25"/>
  <c r="P216" i="25"/>
  <c r="Q216" i="25"/>
  <c r="R216" i="25"/>
  <c r="S216" i="25"/>
  <c r="T216" i="25"/>
  <c r="U216" i="25"/>
  <c r="V216" i="25"/>
  <c r="W216" i="25"/>
  <c r="X216" i="25"/>
  <c r="Y216" i="25"/>
  <c r="Z216" i="25"/>
  <c r="AA216" i="25"/>
  <c r="AB216" i="25"/>
  <c r="AC216" i="25"/>
  <c r="AD216" i="25"/>
  <c r="AE216" i="25"/>
  <c r="AF216" i="25"/>
  <c r="AG216" i="25"/>
  <c r="AH216" i="25"/>
  <c r="AI216" i="25"/>
  <c r="AJ216" i="25"/>
  <c r="AK216" i="25"/>
  <c r="AL216" i="25"/>
  <c r="AM216" i="25"/>
  <c r="AN216" i="25"/>
  <c r="AO216" i="25"/>
  <c r="AP216" i="25"/>
  <c r="AQ216" i="25"/>
  <c r="AR216" i="25"/>
  <c r="AS216" i="25"/>
  <c r="AT216" i="25"/>
  <c r="AU216" i="25"/>
  <c r="AV216" i="25"/>
  <c r="AW216" i="25"/>
  <c r="AX216" i="25"/>
  <c r="AY216" i="25"/>
  <c r="AZ216" i="25"/>
  <c r="BA216" i="25"/>
  <c r="BB216" i="25"/>
  <c r="BC216" i="25"/>
  <c r="BD216" i="25"/>
  <c r="BE216" i="25"/>
  <c r="BF216" i="25"/>
  <c r="BG216" i="25"/>
  <c r="BH216" i="25"/>
  <c r="BI216" i="25"/>
  <c r="BJ216" i="25"/>
  <c r="BK216" i="25"/>
  <c r="BL216" i="25"/>
  <c r="BM216" i="25"/>
  <c r="BN216" i="25"/>
  <c r="BO216" i="25"/>
  <c r="BP216" i="25"/>
  <c r="BQ216" i="25"/>
  <c r="BR216" i="25"/>
  <c r="BS216" i="25"/>
  <c r="BT216" i="25"/>
  <c r="BU216" i="25"/>
  <c r="BV216" i="25"/>
  <c r="BW216" i="25"/>
  <c r="BX216" i="25"/>
  <c r="BY216" i="25"/>
  <c r="BZ216" i="25"/>
  <c r="CA216" i="25"/>
  <c r="CB216" i="25"/>
  <c r="CC216" i="25"/>
  <c r="CD216" i="25"/>
  <c r="CE216" i="25"/>
  <c r="CF216" i="25"/>
  <c r="CG216" i="25"/>
  <c r="C217" i="25"/>
  <c r="D217" i="25"/>
  <c r="CH217" i="25" s="1"/>
  <c r="E217" i="25"/>
  <c r="F217" i="25"/>
  <c r="G217" i="25"/>
  <c r="H217" i="25"/>
  <c r="I217" i="25"/>
  <c r="J217" i="25"/>
  <c r="K217" i="25"/>
  <c r="L217" i="25"/>
  <c r="M217" i="25"/>
  <c r="N217" i="25"/>
  <c r="O217" i="25"/>
  <c r="P217" i="25"/>
  <c r="Q217" i="25"/>
  <c r="R217" i="25"/>
  <c r="S217" i="25"/>
  <c r="T217" i="25"/>
  <c r="U217" i="25"/>
  <c r="V217" i="25"/>
  <c r="W217" i="25"/>
  <c r="X217" i="25"/>
  <c r="Y217" i="25"/>
  <c r="Z217" i="25"/>
  <c r="AA217" i="25"/>
  <c r="AB217" i="25"/>
  <c r="AC217" i="25"/>
  <c r="AD217" i="25"/>
  <c r="AE217" i="25"/>
  <c r="AF217" i="25"/>
  <c r="AG217" i="25"/>
  <c r="AH217" i="25"/>
  <c r="AI217" i="25"/>
  <c r="AJ217" i="25"/>
  <c r="AK217" i="25"/>
  <c r="AL217" i="25"/>
  <c r="AM217" i="25"/>
  <c r="AN217" i="25"/>
  <c r="AO217" i="25"/>
  <c r="AP217" i="25"/>
  <c r="AQ217" i="25"/>
  <c r="AR217" i="25"/>
  <c r="AS217" i="25"/>
  <c r="AT217" i="25"/>
  <c r="AU217" i="25"/>
  <c r="AV217" i="25"/>
  <c r="AW217" i="25"/>
  <c r="AX217" i="25"/>
  <c r="AY217" i="25"/>
  <c r="AZ217" i="25"/>
  <c r="BA217" i="25"/>
  <c r="BB217" i="25"/>
  <c r="BC217" i="25"/>
  <c r="BD217" i="25"/>
  <c r="BE217" i="25"/>
  <c r="BF217" i="25"/>
  <c r="BG217" i="25"/>
  <c r="BH217" i="25"/>
  <c r="BI217" i="25"/>
  <c r="BJ217" i="25"/>
  <c r="BK217" i="25"/>
  <c r="BL217" i="25"/>
  <c r="BM217" i="25"/>
  <c r="BN217" i="25"/>
  <c r="BO217" i="25"/>
  <c r="BP217" i="25"/>
  <c r="BQ217" i="25"/>
  <c r="BR217" i="25"/>
  <c r="BS217" i="25"/>
  <c r="BT217" i="25"/>
  <c r="BU217" i="25"/>
  <c r="BV217" i="25"/>
  <c r="BW217" i="25"/>
  <c r="BX217" i="25"/>
  <c r="BY217" i="25"/>
  <c r="BZ217" i="25"/>
  <c r="CA217" i="25"/>
  <c r="CB217" i="25"/>
  <c r="CC217" i="25"/>
  <c r="CD217" i="25"/>
  <c r="CE217" i="25"/>
  <c r="CF217" i="25"/>
  <c r="CG217" i="25"/>
  <c r="C218" i="25"/>
  <c r="D218" i="25"/>
  <c r="CH218" i="25" s="1"/>
  <c r="E218" i="25"/>
  <c r="F218" i="25"/>
  <c r="G218" i="25"/>
  <c r="H218" i="25"/>
  <c r="I218" i="25"/>
  <c r="J218" i="25"/>
  <c r="K218" i="25"/>
  <c r="L218" i="25"/>
  <c r="M218" i="25"/>
  <c r="N218" i="25"/>
  <c r="O218" i="25"/>
  <c r="P218" i="25"/>
  <c r="Q218" i="25"/>
  <c r="R218" i="25"/>
  <c r="S218" i="25"/>
  <c r="T218" i="25"/>
  <c r="U218" i="25"/>
  <c r="V218" i="25"/>
  <c r="W218" i="25"/>
  <c r="X218" i="25"/>
  <c r="Y218" i="25"/>
  <c r="Z218" i="25"/>
  <c r="AA218" i="25"/>
  <c r="AB218" i="25"/>
  <c r="AC218" i="25"/>
  <c r="AD218" i="25"/>
  <c r="AE218" i="25"/>
  <c r="AF218" i="25"/>
  <c r="AG218" i="25"/>
  <c r="AH218" i="25"/>
  <c r="AI218" i="25"/>
  <c r="AJ218" i="25"/>
  <c r="AK218" i="25"/>
  <c r="AL218" i="25"/>
  <c r="AM218" i="25"/>
  <c r="AN218" i="25"/>
  <c r="AO218" i="25"/>
  <c r="AP218" i="25"/>
  <c r="AQ218" i="25"/>
  <c r="AR218" i="25"/>
  <c r="AS218" i="25"/>
  <c r="AT218" i="25"/>
  <c r="AU218" i="25"/>
  <c r="AV218" i="25"/>
  <c r="AW218" i="25"/>
  <c r="AX218" i="25"/>
  <c r="AY218" i="25"/>
  <c r="AZ218" i="25"/>
  <c r="BA218" i="25"/>
  <c r="BB218" i="25"/>
  <c r="BC218" i="25"/>
  <c r="BD218" i="25"/>
  <c r="BE218" i="25"/>
  <c r="BF218" i="25"/>
  <c r="BG218" i="25"/>
  <c r="BH218" i="25"/>
  <c r="BI218" i="25"/>
  <c r="BJ218" i="25"/>
  <c r="BK218" i="25"/>
  <c r="BL218" i="25"/>
  <c r="BM218" i="25"/>
  <c r="BN218" i="25"/>
  <c r="BO218" i="25"/>
  <c r="BP218" i="25"/>
  <c r="BQ218" i="25"/>
  <c r="BR218" i="25"/>
  <c r="BS218" i="25"/>
  <c r="BT218" i="25"/>
  <c r="BU218" i="25"/>
  <c r="BV218" i="25"/>
  <c r="BW218" i="25"/>
  <c r="BX218" i="25"/>
  <c r="BY218" i="25"/>
  <c r="BZ218" i="25"/>
  <c r="CA218" i="25"/>
  <c r="CB218" i="25"/>
  <c r="CC218" i="25"/>
  <c r="CD218" i="25"/>
  <c r="CE218" i="25"/>
  <c r="CF218" i="25"/>
  <c r="CG218" i="25"/>
  <c r="C219" i="25"/>
  <c r="D219" i="25"/>
  <c r="CH219" i="25" s="1"/>
  <c r="E219" i="25"/>
  <c r="F219" i="25"/>
  <c r="G219" i="25"/>
  <c r="H219" i="25"/>
  <c r="I219" i="25"/>
  <c r="J219" i="25"/>
  <c r="K219" i="25"/>
  <c r="L219" i="25"/>
  <c r="M219" i="25"/>
  <c r="N219" i="25"/>
  <c r="O219" i="25"/>
  <c r="P219" i="25"/>
  <c r="Q219" i="25"/>
  <c r="R219" i="25"/>
  <c r="S219" i="25"/>
  <c r="T219" i="25"/>
  <c r="U219" i="25"/>
  <c r="V219" i="25"/>
  <c r="W219" i="25"/>
  <c r="X219" i="25"/>
  <c r="Y219" i="25"/>
  <c r="Z219" i="25"/>
  <c r="AA219" i="25"/>
  <c r="AB219" i="25"/>
  <c r="AC219" i="25"/>
  <c r="AD219" i="25"/>
  <c r="AE219" i="25"/>
  <c r="AF219" i="25"/>
  <c r="AG219" i="25"/>
  <c r="AH219" i="25"/>
  <c r="AI219" i="25"/>
  <c r="AJ219" i="25"/>
  <c r="AK219" i="25"/>
  <c r="AL219" i="25"/>
  <c r="AM219" i="25"/>
  <c r="AN219" i="25"/>
  <c r="AO219" i="25"/>
  <c r="AP219" i="25"/>
  <c r="AQ219" i="25"/>
  <c r="AR219" i="25"/>
  <c r="AS219" i="25"/>
  <c r="AT219" i="25"/>
  <c r="AU219" i="25"/>
  <c r="AV219" i="25"/>
  <c r="AW219" i="25"/>
  <c r="AX219" i="25"/>
  <c r="AY219" i="25"/>
  <c r="AZ219" i="25"/>
  <c r="BA219" i="25"/>
  <c r="BB219" i="25"/>
  <c r="BC219" i="25"/>
  <c r="BD219" i="25"/>
  <c r="BE219" i="25"/>
  <c r="BF219" i="25"/>
  <c r="BG219" i="25"/>
  <c r="BH219" i="25"/>
  <c r="BI219" i="25"/>
  <c r="BJ219" i="25"/>
  <c r="BK219" i="25"/>
  <c r="BL219" i="25"/>
  <c r="BM219" i="25"/>
  <c r="BN219" i="25"/>
  <c r="BO219" i="25"/>
  <c r="BP219" i="25"/>
  <c r="BQ219" i="25"/>
  <c r="BR219" i="25"/>
  <c r="BS219" i="25"/>
  <c r="BT219" i="25"/>
  <c r="BU219" i="25"/>
  <c r="BV219" i="25"/>
  <c r="BW219" i="25"/>
  <c r="BX219" i="25"/>
  <c r="BY219" i="25"/>
  <c r="BZ219" i="25"/>
  <c r="CA219" i="25"/>
  <c r="CB219" i="25"/>
  <c r="CC219" i="25"/>
  <c r="CD219" i="25"/>
  <c r="CE219" i="25"/>
  <c r="CF219" i="25"/>
  <c r="CG219" i="25"/>
  <c r="C220" i="25"/>
  <c r="D220" i="25"/>
  <c r="CH220" i="25" s="1"/>
  <c r="E220" i="25"/>
  <c r="F220" i="25"/>
  <c r="G220" i="25"/>
  <c r="H220" i="25"/>
  <c r="I220" i="25"/>
  <c r="J220" i="25"/>
  <c r="K220" i="25"/>
  <c r="L220" i="25"/>
  <c r="M220" i="25"/>
  <c r="N220" i="25"/>
  <c r="O220" i="25"/>
  <c r="P220" i="25"/>
  <c r="Q220" i="25"/>
  <c r="R220" i="25"/>
  <c r="S220" i="25"/>
  <c r="T220" i="25"/>
  <c r="U220" i="25"/>
  <c r="V220" i="25"/>
  <c r="W220" i="25"/>
  <c r="X220" i="25"/>
  <c r="Y220" i="25"/>
  <c r="Z220" i="25"/>
  <c r="AA220" i="25"/>
  <c r="AB220" i="25"/>
  <c r="AC220" i="25"/>
  <c r="AD220" i="25"/>
  <c r="AE220" i="25"/>
  <c r="AF220" i="25"/>
  <c r="AG220" i="25"/>
  <c r="AH220" i="25"/>
  <c r="AI220" i="25"/>
  <c r="AJ220" i="25"/>
  <c r="AK220" i="25"/>
  <c r="AL220" i="25"/>
  <c r="AM220" i="25"/>
  <c r="AN220" i="25"/>
  <c r="AO220" i="25"/>
  <c r="AP220" i="25"/>
  <c r="AQ220" i="25"/>
  <c r="AR220" i="25"/>
  <c r="AS220" i="25"/>
  <c r="AT220" i="25"/>
  <c r="AU220" i="25"/>
  <c r="AV220" i="25"/>
  <c r="AW220" i="25"/>
  <c r="AX220" i="25"/>
  <c r="AY220" i="25"/>
  <c r="AZ220" i="25"/>
  <c r="BA220" i="25"/>
  <c r="BB220" i="25"/>
  <c r="BC220" i="25"/>
  <c r="BD220" i="25"/>
  <c r="BE220" i="25"/>
  <c r="BF220" i="25"/>
  <c r="BG220" i="25"/>
  <c r="BH220" i="25"/>
  <c r="BI220" i="25"/>
  <c r="BJ220" i="25"/>
  <c r="BK220" i="25"/>
  <c r="BL220" i="25"/>
  <c r="BM220" i="25"/>
  <c r="BN220" i="25"/>
  <c r="BO220" i="25"/>
  <c r="BP220" i="25"/>
  <c r="BQ220" i="25"/>
  <c r="BR220" i="25"/>
  <c r="BS220" i="25"/>
  <c r="BT220" i="25"/>
  <c r="BU220" i="25"/>
  <c r="BV220" i="25"/>
  <c r="BW220" i="25"/>
  <c r="BX220" i="25"/>
  <c r="BY220" i="25"/>
  <c r="BZ220" i="25"/>
  <c r="CA220" i="25"/>
  <c r="CB220" i="25"/>
  <c r="CC220" i="25"/>
  <c r="CD220" i="25"/>
  <c r="CE220" i="25"/>
  <c r="CF220" i="25"/>
  <c r="CG220" i="25"/>
  <c r="C221" i="25"/>
  <c r="D221" i="25"/>
  <c r="CH221" i="25" s="1"/>
  <c r="E221" i="25"/>
  <c r="F221" i="25"/>
  <c r="G221" i="25"/>
  <c r="H221" i="25"/>
  <c r="I221" i="25"/>
  <c r="J221" i="25"/>
  <c r="K221" i="25"/>
  <c r="L221" i="25"/>
  <c r="M221" i="25"/>
  <c r="N221" i="25"/>
  <c r="O221" i="25"/>
  <c r="P221" i="25"/>
  <c r="Q221" i="25"/>
  <c r="R221" i="25"/>
  <c r="S221" i="25"/>
  <c r="T221" i="25"/>
  <c r="U221" i="25"/>
  <c r="V221" i="25"/>
  <c r="W221" i="25"/>
  <c r="X221" i="25"/>
  <c r="Y221" i="25"/>
  <c r="Z221" i="25"/>
  <c r="AA221" i="25"/>
  <c r="AB221" i="25"/>
  <c r="AC221" i="25"/>
  <c r="AD221" i="25"/>
  <c r="AE221" i="25"/>
  <c r="AF221" i="25"/>
  <c r="AG221" i="25"/>
  <c r="AH221" i="25"/>
  <c r="AI221" i="25"/>
  <c r="AJ221" i="25"/>
  <c r="AK221" i="25"/>
  <c r="AL221" i="25"/>
  <c r="AM221" i="25"/>
  <c r="AN221" i="25"/>
  <c r="AO221" i="25"/>
  <c r="AP221" i="25"/>
  <c r="AQ221" i="25"/>
  <c r="AR221" i="25"/>
  <c r="AS221" i="25"/>
  <c r="AT221" i="25"/>
  <c r="AU221" i="25"/>
  <c r="AV221" i="25"/>
  <c r="AW221" i="25"/>
  <c r="AX221" i="25"/>
  <c r="AY221" i="25"/>
  <c r="AZ221" i="25"/>
  <c r="BA221" i="25"/>
  <c r="BB221" i="25"/>
  <c r="BC221" i="25"/>
  <c r="BD221" i="25"/>
  <c r="BE221" i="25"/>
  <c r="BF221" i="25"/>
  <c r="BG221" i="25"/>
  <c r="BH221" i="25"/>
  <c r="BI221" i="25"/>
  <c r="BJ221" i="25"/>
  <c r="BK221" i="25"/>
  <c r="BL221" i="25"/>
  <c r="BM221" i="25"/>
  <c r="BN221" i="25"/>
  <c r="BO221" i="25"/>
  <c r="BP221" i="25"/>
  <c r="BQ221" i="25"/>
  <c r="BR221" i="25"/>
  <c r="BS221" i="25"/>
  <c r="BT221" i="25"/>
  <c r="BU221" i="25"/>
  <c r="BV221" i="25"/>
  <c r="BW221" i="25"/>
  <c r="BX221" i="25"/>
  <c r="BY221" i="25"/>
  <c r="BZ221" i="25"/>
  <c r="CA221" i="25"/>
  <c r="CB221" i="25"/>
  <c r="CC221" i="25"/>
  <c r="CD221" i="25"/>
  <c r="CE221" i="25"/>
  <c r="CF221" i="25"/>
  <c r="CG221" i="25"/>
  <c r="C222" i="25"/>
  <c r="D222" i="25"/>
  <c r="CH222" i="25" s="1"/>
  <c r="E222" i="25"/>
  <c r="F222" i="25"/>
  <c r="G222" i="25"/>
  <c r="H222" i="25"/>
  <c r="I222" i="25"/>
  <c r="J222" i="25"/>
  <c r="K222" i="25"/>
  <c r="L222" i="25"/>
  <c r="M222" i="25"/>
  <c r="N222" i="25"/>
  <c r="O222" i="25"/>
  <c r="P222" i="25"/>
  <c r="Q222" i="25"/>
  <c r="R222" i="25"/>
  <c r="S222" i="25"/>
  <c r="T222" i="25"/>
  <c r="U222" i="25"/>
  <c r="V222" i="25"/>
  <c r="W222" i="25"/>
  <c r="X222" i="25"/>
  <c r="Y222" i="25"/>
  <c r="Z222" i="25"/>
  <c r="AA222" i="25"/>
  <c r="AB222" i="25"/>
  <c r="AC222" i="25"/>
  <c r="AD222" i="25"/>
  <c r="AE222" i="25"/>
  <c r="AF222" i="25"/>
  <c r="AG222" i="25"/>
  <c r="AH222" i="25"/>
  <c r="AI222" i="25"/>
  <c r="AJ222" i="25"/>
  <c r="AK222" i="25"/>
  <c r="AL222" i="25"/>
  <c r="AM222" i="25"/>
  <c r="AN222" i="25"/>
  <c r="AO222" i="25"/>
  <c r="AP222" i="25"/>
  <c r="AQ222" i="25"/>
  <c r="AR222" i="25"/>
  <c r="AS222" i="25"/>
  <c r="AT222" i="25"/>
  <c r="AU222" i="25"/>
  <c r="AV222" i="25"/>
  <c r="AW222" i="25"/>
  <c r="AX222" i="25"/>
  <c r="AY222" i="25"/>
  <c r="AZ222" i="25"/>
  <c r="BA222" i="25"/>
  <c r="BB222" i="25"/>
  <c r="BC222" i="25"/>
  <c r="BD222" i="25"/>
  <c r="BE222" i="25"/>
  <c r="BF222" i="25"/>
  <c r="BG222" i="25"/>
  <c r="BH222" i="25"/>
  <c r="BI222" i="25"/>
  <c r="BJ222" i="25"/>
  <c r="BK222" i="25"/>
  <c r="BL222" i="25"/>
  <c r="BM222" i="25"/>
  <c r="BN222" i="25"/>
  <c r="BO222" i="25"/>
  <c r="BP222" i="25"/>
  <c r="BQ222" i="25"/>
  <c r="BR222" i="25"/>
  <c r="BS222" i="25"/>
  <c r="BT222" i="25"/>
  <c r="BU222" i="25"/>
  <c r="BV222" i="25"/>
  <c r="BW222" i="25"/>
  <c r="BX222" i="25"/>
  <c r="BY222" i="25"/>
  <c r="BZ222" i="25"/>
  <c r="CA222" i="25"/>
  <c r="CB222" i="25"/>
  <c r="CC222" i="25"/>
  <c r="CD222" i="25"/>
  <c r="CE222" i="25"/>
  <c r="CF222" i="25"/>
  <c r="CG222" i="25"/>
  <c r="C223" i="25"/>
  <c r="D223" i="25"/>
  <c r="CH223" i="25" s="1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AB223" i="25"/>
  <c r="AC223" i="25"/>
  <c r="AD223" i="25"/>
  <c r="AE223" i="25"/>
  <c r="AF223" i="25"/>
  <c r="AG223" i="25"/>
  <c r="AH223" i="25"/>
  <c r="AI223" i="25"/>
  <c r="AJ223" i="25"/>
  <c r="AK223" i="25"/>
  <c r="AL223" i="25"/>
  <c r="AM223" i="25"/>
  <c r="AN223" i="25"/>
  <c r="AO223" i="25"/>
  <c r="AP223" i="25"/>
  <c r="AQ223" i="25"/>
  <c r="AR223" i="25"/>
  <c r="AS223" i="25"/>
  <c r="AT223" i="25"/>
  <c r="AU223" i="25"/>
  <c r="AV223" i="25"/>
  <c r="AW223" i="25"/>
  <c r="AX223" i="25"/>
  <c r="AY223" i="25"/>
  <c r="AZ223" i="25"/>
  <c r="BA223" i="25"/>
  <c r="BB223" i="25"/>
  <c r="BC223" i="25"/>
  <c r="BD223" i="25"/>
  <c r="BE223" i="25"/>
  <c r="BF223" i="25"/>
  <c r="BG223" i="25"/>
  <c r="BH223" i="25"/>
  <c r="BI223" i="25"/>
  <c r="BJ223" i="25"/>
  <c r="BK223" i="25"/>
  <c r="BL223" i="25"/>
  <c r="BM223" i="25"/>
  <c r="BN223" i="25"/>
  <c r="BO223" i="25"/>
  <c r="BP223" i="25"/>
  <c r="BQ223" i="25"/>
  <c r="BR223" i="25"/>
  <c r="BS223" i="25"/>
  <c r="BT223" i="25"/>
  <c r="BU223" i="25"/>
  <c r="BV223" i="25"/>
  <c r="BW223" i="25"/>
  <c r="BX223" i="25"/>
  <c r="BY223" i="25"/>
  <c r="BZ223" i="25"/>
  <c r="CA223" i="25"/>
  <c r="CB223" i="25"/>
  <c r="CC223" i="25"/>
  <c r="CD223" i="25"/>
  <c r="CE223" i="25"/>
  <c r="CF223" i="25"/>
  <c r="CG223" i="25"/>
  <c r="C224" i="25"/>
  <c r="D224" i="25"/>
  <c r="CH224" i="25" s="1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AB224" i="25"/>
  <c r="AC224" i="25"/>
  <c r="AD224" i="25"/>
  <c r="AE224" i="25"/>
  <c r="AF224" i="25"/>
  <c r="AG224" i="25"/>
  <c r="AH224" i="25"/>
  <c r="AI224" i="25"/>
  <c r="AJ224" i="25"/>
  <c r="AK224" i="25"/>
  <c r="AL224" i="25"/>
  <c r="AM224" i="25"/>
  <c r="AN224" i="25"/>
  <c r="AO224" i="25"/>
  <c r="AP224" i="25"/>
  <c r="AQ224" i="25"/>
  <c r="AR224" i="25"/>
  <c r="AS224" i="25"/>
  <c r="AT224" i="25"/>
  <c r="AU224" i="25"/>
  <c r="AV224" i="25"/>
  <c r="AW224" i="25"/>
  <c r="AX224" i="25"/>
  <c r="AY224" i="25"/>
  <c r="AZ224" i="25"/>
  <c r="BA224" i="25"/>
  <c r="BB224" i="25"/>
  <c r="BC224" i="25"/>
  <c r="BD224" i="25"/>
  <c r="BE224" i="25"/>
  <c r="BF224" i="25"/>
  <c r="BG224" i="25"/>
  <c r="BH224" i="25"/>
  <c r="BI224" i="25"/>
  <c r="BJ224" i="25"/>
  <c r="BK224" i="25"/>
  <c r="BL224" i="25"/>
  <c r="BM224" i="25"/>
  <c r="BN224" i="25"/>
  <c r="BO224" i="25"/>
  <c r="BP224" i="25"/>
  <c r="BQ224" i="25"/>
  <c r="BR224" i="25"/>
  <c r="BS224" i="25"/>
  <c r="BT224" i="25"/>
  <c r="BU224" i="25"/>
  <c r="BV224" i="25"/>
  <c r="BW224" i="25"/>
  <c r="BX224" i="25"/>
  <c r="BY224" i="25"/>
  <c r="BZ224" i="25"/>
  <c r="CA224" i="25"/>
  <c r="CB224" i="25"/>
  <c r="CC224" i="25"/>
  <c r="CD224" i="25"/>
  <c r="CE224" i="25"/>
  <c r="CF224" i="25"/>
  <c r="CG224" i="25"/>
  <c r="C225" i="25"/>
  <c r="D225" i="25"/>
  <c r="CH225" i="25" s="1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AB225" i="25"/>
  <c r="AC225" i="25"/>
  <c r="AD225" i="25"/>
  <c r="AE225" i="25"/>
  <c r="AF225" i="25"/>
  <c r="AG225" i="25"/>
  <c r="AH225" i="25"/>
  <c r="AI225" i="25"/>
  <c r="AJ225" i="25"/>
  <c r="AK225" i="25"/>
  <c r="AL225" i="25"/>
  <c r="AM225" i="25"/>
  <c r="AN225" i="25"/>
  <c r="AO225" i="25"/>
  <c r="AP225" i="25"/>
  <c r="AQ225" i="25"/>
  <c r="AR225" i="25"/>
  <c r="AS225" i="25"/>
  <c r="AT225" i="25"/>
  <c r="AU225" i="25"/>
  <c r="AV225" i="25"/>
  <c r="AW225" i="25"/>
  <c r="AX225" i="25"/>
  <c r="AY225" i="25"/>
  <c r="AZ225" i="25"/>
  <c r="BA225" i="25"/>
  <c r="BB225" i="25"/>
  <c r="BC225" i="25"/>
  <c r="BD225" i="25"/>
  <c r="BE225" i="25"/>
  <c r="BF225" i="25"/>
  <c r="BG225" i="25"/>
  <c r="BH225" i="25"/>
  <c r="BI225" i="25"/>
  <c r="BJ225" i="25"/>
  <c r="BK225" i="25"/>
  <c r="BL225" i="25"/>
  <c r="BM225" i="25"/>
  <c r="BN225" i="25"/>
  <c r="BO225" i="25"/>
  <c r="BP225" i="25"/>
  <c r="BQ225" i="25"/>
  <c r="BR225" i="25"/>
  <c r="BS225" i="25"/>
  <c r="BT225" i="25"/>
  <c r="BU225" i="25"/>
  <c r="BV225" i="25"/>
  <c r="BW225" i="25"/>
  <c r="BX225" i="25"/>
  <c r="BY225" i="25"/>
  <c r="BZ225" i="25"/>
  <c r="CA225" i="25"/>
  <c r="CB225" i="25"/>
  <c r="CC225" i="25"/>
  <c r="CD225" i="25"/>
  <c r="CE225" i="25"/>
  <c r="CF225" i="25"/>
  <c r="CG225" i="25"/>
  <c r="C226" i="25"/>
  <c r="D226" i="25"/>
  <c r="CH226" i="25" s="1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AB226" i="25"/>
  <c r="AC226" i="25"/>
  <c r="AD226" i="25"/>
  <c r="AE226" i="25"/>
  <c r="AF226" i="25"/>
  <c r="AG226" i="25"/>
  <c r="AH226" i="25"/>
  <c r="AI226" i="25"/>
  <c r="AJ226" i="25"/>
  <c r="AK226" i="25"/>
  <c r="AL226" i="25"/>
  <c r="AM226" i="25"/>
  <c r="AN226" i="25"/>
  <c r="AO226" i="25"/>
  <c r="AP226" i="25"/>
  <c r="AQ226" i="25"/>
  <c r="AR226" i="25"/>
  <c r="AS226" i="25"/>
  <c r="AT226" i="25"/>
  <c r="AU226" i="25"/>
  <c r="AV226" i="25"/>
  <c r="AW226" i="25"/>
  <c r="AX226" i="25"/>
  <c r="AY226" i="25"/>
  <c r="AZ226" i="25"/>
  <c r="BA226" i="25"/>
  <c r="BB226" i="25"/>
  <c r="BC226" i="25"/>
  <c r="BD226" i="25"/>
  <c r="BE226" i="25"/>
  <c r="BF226" i="25"/>
  <c r="BG226" i="25"/>
  <c r="BH226" i="25"/>
  <c r="BI226" i="25"/>
  <c r="BJ226" i="25"/>
  <c r="BK226" i="25"/>
  <c r="BL226" i="25"/>
  <c r="BM226" i="25"/>
  <c r="BN226" i="25"/>
  <c r="BO226" i="25"/>
  <c r="BP226" i="25"/>
  <c r="BQ226" i="25"/>
  <c r="BR226" i="25"/>
  <c r="BS226" i="25"/>
  <c r="BT226" i="25"/>
  <c r="BU226" i="25"/>
  <c r="BV226" i="25"/>
  <c r="BW226" i="25"/>
  <c r="BX226" i="25"/>
  <c r="BY226" i="25"/>
  <c r="BZ226" i="25"/>
  <c r="CA226" i="25"/>
  <c r="CB226" i="25"/>
  <c r="CC226" i="25"/>
  <c r="CD226" i="25"/>
  <c r="CE226" i="25"/>
  <c r="CF226" i="25"/>
  <c r="CG226" i="25"/>
  <c r="C227" i="25"/>
  <c r="D227" i="25"/>
  <c r="CH227" i="25" s="1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AB227" i="25"/>
  <c r="AC227" i="25"/>
  <c r="AD227" i="25"/>
  <c r="AE227" i="25"/>
  <c r="AF227" i="25"/>
  <c r="AG227" i="25"/>
  <c r="AH227" i="25"/>
  <c r="AI227" i="25"/>
  <c r="AJ227" i="25"/>
  <c r="AK227" i="25"/>
  <c r="AL227" i="25"/>
  <c r="AM227" i="25"/>
  <c r="AN227" i="25"/>
  <c r="AO227" i="25"/>
  <c r="AP227" i="25"/>
  <c r="AQ227" i="25"/>
  <c r="AR227" i="25"/>
  <c r="AS227" i="25"/>
  <c r="AT227" i="25"/>
  <c r="AU227" i="25"/>
  <c r="AV227" i="25"/>
  <c r="AW227" i="25"/>
  <c r="AX227" i="25"/>
  <c r="AY227" i="25"/>
  <c r="AZ227" i="25"/>
  <c r="BA227" i="25"/>
  <c r="BB227" i="25"/>
  <c r="BC227" i="25"/>
  <c r="BD227" i="25"/>
  <c r="BE227" i="25"/>
  <c r="BF227" i="25"/>
  <c r="BG227" i="25"/>
  <c r="BH227" i="25"/>
  <c r="BI227" i="25"/>
  <c r="BJ227" i="25"/>
  <c r="BK227" i="25"/>
  <c r="BL227" i="25"/>
  <c r="BM227" i="25"/>
  <c r="BN227" i="25"/>
  <c r="BO227" i="25"/>
  <c r="BP227" i="25"/>
  <c r="BQ227" i="25"/>
  <c r="BR227" i="25"/>
  <c r="BS227" i="25"/>
  <c r="BT227" i="25"/>
  <c r="BU227" i="25"/>
  <c r="BV227" i="25"/>
  <c r="BW227" i="25"/>
  <c r="BX227" i="25"/>
  <c r="BY227" i="25"/>
  <c r="BZ227" i="25"/>
  <c r="CA227" i="25"/>
  <c r="CB227" i="25"/>
  <c r="CC227" i="25"/>
  <c r="CD227" i="25"/>
  <c r="CE227" i="25"/>
  <c r="CF227" i="25"/>
  <c r="CG227" i="25"/>
  <c r="C228" i="25"/>
  <c r="D228" i="25"/>
  <c r="CH228" i="25" s="1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AB228" i="25"/>
  <c r="AC228" i="25"/>
  <c r="AD228" i="25"/>
  <c r="AE228" i="25"/>
  <c r="AF228" i="25"/>
  <c r="AG228" i="25"/>
  <c r="AH228" i="25"/>
  <c r="AI228" i="25"/>
  <c r="AJ228" i="25"/>
  <c r="AK228" i="25"/>
  <c r="AL228" i="25"/>
  <c r="AM228" i="25"/>
  <c r="AN228" i="25"/>
  <c r="AO228" i="25"/>
  <c r="AP228" i="25"/>
  <c r="AQ228" i="25"/>
  <c r="AR228" i="25"/>
  <c r="AS228" i="25"/>
  <c r="AT228" i="25"/>
  <c r="AU228" i="25"/>
  <c r="AV228" i="25"/>
  <c r="AW228" i="25"/>
  <c r="AX228" i="25"/>
  <c r="AY228" i="25"/>
  <c r="AZ228" i="25"/>
  <c r="BA228" i="25"/>
  <c r="BB228" i="25"/>
  <c r="BC228" i="25"/>
  <c r="BD228" i="25"/>
  <c r="BE228" i="25"/>
  <c r="BF228" i="25"/>
  <c r="BG228" i="25"/>
  <c r="BH228" i="25"/>
  <c r="BI228" i="25"/>
  <c r="BJ228" i="25"/>
  <c r="BK228" i="25"/>
  <c r="BL228" i="25"/>
  <c r="BM228" i="25"/>
  <c r="BN228" i="25"/>
  <c r="BO228" i="25"/>
  <c r="BP228" i="25"/>
  <c r="BQ228" i="25"/>
  <c r="BR228" i="25"/>
  <c r="BS228" i="25"/>
  <c r="BT228" i="25"/>
  <c r="BU228" i="25"/>
  <c r="BV228" i="25"/>
  <c r="BW228" i="25"/>
  <c r="BX228" i="25"/>
  <c r="BY228" i="25"/>
  <c r="BZ228" i="25"/>
  <c r="CA228" i="25"/>
  <c r="CB228" i="25"/>
  <c r="CC228" i="25"/>
  <c r="CD228" i="25"/>
  <c r="CE228" i="25"/>
  <c r="CF228" i="25"/>
  <c r="CG228" i="25"/>
  <c r="C229" i="25"/>
  <c r="D229" i="25"/>
  <c r="CH229" i="25" s="1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AB229" i="25"/>
  <c r="AC229" i="25"/>
  <c r="AD229" i="25"/>
  <c r="AE229" i="25"/>
  <c r="AF229" i="25"/>
  <c r="AG229" i="25"/>
  <c r="AH229" i="25"/>
  <c r="AI229" i="25"/>
  <c r="AJ229" i="25"/>
  <c r="AK229" i="25"/>
  <c r="AL229" i="25"/>
  <c r="AM229" i="25"/>
  <c r="AN229" i="25"/>
  <c r="AO229" i="25"/>
  <c r="AP229" i="25"/>
  <c r="AQ229" i="25"/>
  <c r="AR229" i="25"/>
  <c r="AS229" i="25"/>
  <c r="AT229" i="25"/>
  <c r="AU229" i="25"/>
  <c r="AV229" i="25"/>
  <c r="AW229" i="25"/>
  <c r="AX229" i="25"/>
  <c r="AY229" i="25"/>
  <c r="AZ229" i="25"/>
  <c r="BA229" i="25"/>
  <c r="BB229" i="25"/>
  <c r="BC229" i="25"/>
  <c r="BD229" i="25"/>
  <c r="BE229" i="25"/>
  <c r="BF229" i="25"/>
  <c r="BG229" i="25"/>
  <c r="BH229" i="25"/>
  <c r="BI229" i="25"/>
  <c r="BJ229" i="25"/>
  <c r="BK229" i="25"/>
  <c r="BL229" i="25"/>
  <c r="BM229" i="25"/>
  <c r="BN229" i="25"/>
  <c r="BO229" i="25"/>
  <c r="BP229" i="25"/>
  <c r="BQ229" i="25"/>
  <c r="BR229" i="25"/>
  <c r="BS229" i="25"/>
  <c r="BT229" i="25"/>
  <c r="BU229" i="25"/>
  <c r="BV229" i="25"/>
  <c r="BW229" i="25"/>
  <c r="BX229" i="25"/>
  <c r="BY229" i="25"/>
  <c r="BZ229" i="25"/>
  <c r="CA229" i="25"/>
  <c r="CB229" i="25"/>
  <c r="CC229" i="25"/>
  <c r="CD229" i="25"/>
  <c r="CE229" i="25"/>
  <c r="CF229" i="25"/>
  <c r="CG229" i="25"/>
  <c r="C230" i="25"/>
  <c r="D230" i="25"/>
  <c r="CH230" i="25" s="1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AB230" i="25"/>
  <c r="AC230" i="25"/>
  <c r="AD230" i="25"/>
  <c r="AE230" i="25"/>
  <c r="AF230" i="25"/>
  <c r="AG230" i="25"/>
  <c r="AH230" i="25"/>
  <c r="AI230" i="25"/>
  <c r="AJ230" i="25"/>
  <c r="AK230" i="25"/>
  <c r="AL230" i="25"/>
  <c r="AM230" i="25"/>
  <c r="AN230" i="25"/>
  <c r="AO230" i="25"/>
  <c r="AP230" i="25"/>
  <c r="AQ230" i="25"/>
  <c r="AR230" i="25"/>
  <c r="AS230" i="25"/>
  <c r="AT230" i="25"/>
  <c r="AU230" i="25"/>
  <c r="AV230" i="25"/>
  <c r="AW230" i="25"/>
  <c r="AX230" i="25"/>
  <c r="AY230" i="25"/>
  <c r="AZ230" i="25"/>
  <c r="BA230" i="25"/>
  <c r="BB230" i="25"/>
  <c r="BC230" i="25"/>
  <c r="BD230" i="25"/>
  <c r="BE230" i="25"/>
  <c r="BF230" i="25"/>
  <c r="BG230" i="25"/>
  <c r="BH230" i="25"/>
  <c r="BI230" i="25"/>
  <c r="BJ230" i="25"/>
  <c r="BK230" i="25"/>
  <c r="BL230" i="25"/>
  <c r="BM230" i="25"/>
  <c r="BN230" i="25"/>
  <c r="BO230" i="25"/>
  <c r="BP230" i="25"/>
  <c r="BQ230" i="25"/>
  <c r="BR230" i="25"/>
  <c r="BS230" i="25"/>
  <c r="BT230" i="25"/>
  <c r="BU230" i="25"/>
  <c r="BV230" i="25"/>
  <c r="BW230" i="25"/>
  <c r="BX230" i="25"/>
  <c r="BY230" i="25"/>
  <c r="BZ230" i="25"/>
  <c r="CA230" i="25"/>
  <c r="CB230" i="25"/>
  <c r="CC230" i="25"/>
  <c r="CD230" i="25"/>
  <c r="CE230" i="25"/>
  <c r="CF230" i="25"/>
  <c r="CG230" i="25"/>
  <c r="C231" i="25"/>
  <c r="D231" i="25"/>
  <c r="CH231" i="25" s="1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AB231" i="25"/>
  <c r="AC231" i="25"/>
  <c r="AD231" i="25"/>
  <c r="AE231" i="25"/>
  <c r="AF231" i="25"/>
  <c r="AG231" i="25"/>
  <c r="AH231" i="25"/>
  <c r="AI231" i="25"/>
  <c r="AJ231" i="25"/>
  <c r="AK231" i="25"/>
  <c r="AL231" i="25"/>
  <c r="AM231" i="25"/>
  <c r="AN231" i="25"/>
  <c r="AO231" i="25"/>
  <c r="AP231" i="25"/>
  <c r="AQ231" i="25"/>
  <c r="AR231" i="25"/>
  <c r="AS231" i="25"/>
  <c r="AT231" i="25"/>
  <c r="AU231" i="25"/>
  <c r="AV231" i="25"/>
  <c r="AW231" i="25"/>
  <c r="AX231" i="25"/>
  <c r="AY231" i="25"/>
  <c r="AZ231" i="25"/>
  <c r="BA231" i="25"/>
  <c r="BB231" i="25"/>
  <c r="BC231" i="25"/>
  <c r="BD231" i="25"/>
  <c r="BE231" i="25"/>
  <c r="BF231" i="25"/>
  <c r="BG231" i="25"/>
  <c r="BH231" i="25"/>
  <c r="BI231" i="25"/>
  <c r="BJ231" i="25"/>
  <c r="BK231" i="25"/>
  <c r="BL231" i="25"/>
  <c r="BM231" i="25"/>
  <c r="BN231" i="25"/>
  <c r="BO231" i="25"/>
  <c r="BP231" i="25"/>
  <c r="BQ231" i="25"/>
  <c r="BR231" i="25"/>
  <c r="BS231" i="25"/>
  <c r="BT231" i="25"/>
  <c r="BU231" i="25"/>
  <c r="BV231" i="25"/>
  <c r="BW231" i="25"/>
  <c r="BX231" i="25"/>
  <c r="BY231" i="25"/>
  <c r="BZ231" i="25"/>
  <c r="CA231" i="25"/>
  <c r="CB231" i="25"/>
  <c r="CC231" i="25"/>
  <c r="CD231" i="25"/>
  <c r="CE231" i="25"/>
  <c r="CF231" i="25"/>
  <c r="CG231" i="25"/>
  <c r="C232" i="25"/>
  <c r="D232" i="25"/>
  <c r="CH232" i="25" s="1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AT232" i="25"/>
  <c r="AU232" i="25"/>
  <c r="AV232" i="25"/>
  <c r="AW232" i="25"/>
  <c r="AX232" i="25"/>
  <c r="AY232" i="25"/>
  <c r="AZ232" i="25"/>
  <c r="BA232" i="25"/>
  <c r="BB232" i="25"/>
  <c r="BC232" i="25"/>
  <c r="BD232" i="25"/>
  <c r="BE232" i="25"/>
  <c r="BF232" i="25"/>
  <c r="BG232" i="25"/>
  <c r="BH232" i="25"/>
  <c r="BI232" i="25"/>
  <c r="BJ232" i="25"/>
  <c r="BK232" i="25"/>
  <c r="BL232" i="25"/>
  <c r="BM232" i="25"/>
  <c r="BN232" i="25"/>
  <c r="BO232" i="25"/>
  <c r="BP232" i="25"/>
  <c r="BQ232" i="25"/>
  <c r="BR232" i="25"/>
  <c r="BS232" i="25"/>
  <c r="BT232" i="25"/>
  <c r="BU232" i="25"/>
  <c r="BV232" i="25"/>
  <c r="BW232" i="25"/>
  <c r="BX232" i="25"/>
  <c r="BY232" i="25"/>
  <c r="BZ232" i="25"/>
  <c r="CA232" i="25"/>
  <c r="CB232" i="25"/>
  <c r="CC232" i="25"/>
  <c r="CD232" i="25"/>
  <c r="CE232" i="25"/>
  <c r="CF232" i="25"/>
  <c r="CG232" i="25"/>
  <c r="C233" i="25"/>
  <c r="D233" i="25"/>
  <c r="CH233" i="25" s="1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AB233" i="25"/>
  <c r="AC233" i="25"/>
  <c r="AD233" i="25"/>
  <c r="AE233" i="25"/>
  <c r="AF233" i="25"/>
  <c r="AG233" i="25"/>
  <c r="AH233" i="25"/>
  <c r="AI233" i="25"/>
  <c r="AJ233" i="25"/>
  <c r="AK233" i="25"/>
  <c r="AL233" i="25"/>
  <c r="AM233" i="25"/>
  <c r="AN233" i="25"/>
  <c r="AO233" i="25"/>
  <c r="AP233" i="25"/>
  <c r="AQ233" i="25"/>
  <c r="AR233" i="25"/>
  <c r="AS233" i="25"/>
  <c r="AT233" i="25"/>
  <c r="AU233" i="25"/>
  <c r="AV233" i="25"/>
  <c r="AW233" i="25"/>
  <c r="AX233" i="25"/>
  <c r="AY233" i="25"/>
  <c r="AZ233" i="25"/>
  <c r="BA233" i="25"/>
  <c r="BB233" i="25"/>
  <c r="BC233" i="25"/>
  <c r="BD233" i="25"/>
  <c r="BE233" i="25"/>
  <c r="BF233" i="25"/>
  <c r="BG233" i="25"/>
  <c r="BH233" i="25"/>
  <c r="BI233" i="25"/>
  <c r="BJ233" i="25"/>
  <c r="BK233" i="25"/>
  <c r="BL233" i="25"/>
  <c r="BM233" i="25"/>
  <c r="BN233" i="25"/>
  <c r="BO233" i="25"/>
  <c r="BP233" i="25"/>
  <c r="BQ233" i="25"/>
  <c r="BR233" i="25"/>
  <c r="BS233" i="25"/>
  <c r="BT233" i="25"/>
  <c r="BU233" i="25"/>
  <c r="BV233" i="25"/>
  <c r="BW233" i="25"/>
  <c r="BX233" i="25"/>
  <c r="BY233" i="25"/>
  <c r="BZ233" i="25"/>
  <c r="CA233" i="25"/>
  <c r="CB233" i="25"/>
  <c r="CC233" i="25"/>
  <c r="CD233" i="25"/>
  <c r="CE233" i="25"/>
  <c r="CF233" i="25"/>
  <c r="CG233" i="25"/>
  <c r="C234" i="25"/>
  <c r="D234" i="25"/>
  <c r="CH234" i="25" s="1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AB234" i="25"/>
  <c r="AC234" i="25"/>
  <c r="AD234" i="25"/>
  <c r="AE234" i="25"/>
  <c r="AF234" i="25"/>
  <c r="AG234" i="25"/>
  <c r="AH234" i="25"/>
  <c r="AI234" i="25"/>
  <c r="AJ234" i="25"/>
  <c r="AK234" i="25"/>
  <c r="AL234" i="25"/>
  <c r="AM234" i="25"/>
  <c r="AN234" i="25"/>
  <c r="AO234" i="25"/>
  <c r="AP234" i="25"/>
  <c r="AQ234" i="25"/>
  <c r="AR234" i="25"/>
  <c r="AS234" i="25"/>
  <c r="AT234" i="25"/>
  <c r="AU234" i="25"/>
  <c r="AV234" i="25"/>
  <c r="AW234" i="25"/>
  <c r="AX234" i="25"/>
  <c r="AY234" i="25"/>
  <c r="AZ234" i="25"/>
  <c r="BA234" i="25"/>
  <c r="BB234" i="25"/>
  <c r="BC234" i="25"/>
  <c r="BD234" i="25"/>
  <c r="BE234" i="25"/>
  <c r="BF234" i="25"/>
  <c r="BG234" i="25"/>
  <c r="BH234" i="25"/>
  <c r="BI234" i="25"/>
  <c r="BJ234" i="25"/>
  <c r="BK234" i="25"/>
  <c r="BL234" i="25"/>
  <c r="BM234" i="25"/>
  <c r="BN234" i="25"/>
  <c r="BO234" i="25"/>
  <c r="BP234" i="25"/>
  <c r="BQ234" i="25"/>
  <c r="BR234" i="25"/>
  <c r="BS234" i="25"/>
  <c r="BT234" i="25"/>
  <c r="BU234" i="25"/>
  <c r="BV234" i="25"/>
  <c r="BW234" i="25"/>
  <c r="BX234" i="25"/>
  <c r="BY234" i="25"/>
  <c r="BZ234" i="25"/>
  <c r="CA234" i="25"/>
  <c r="CB234" i="25"/>
  <c r="CC234" i="25"/>
  <c r="CD234" i="25"/>
  <c r="CE234" i="25"/>
  <c r="CF234" i="25"/>
  <c r="CG234" i="25"/>
  <c r="C235" i="25"/>
  <c r="D235" i="25"/>
  <c r="CH235" i="25" s="1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AB235" i="25"/>
  <c r="AC235" i="25"/>
  <c r="AD235" i="25"/>
  <c r="AE235" i="25"/>
  <c r="AF235" i="25"/>
  <c r="AG235" i="25"/>
  <c r="AH235" i="25"/>
  <c r="AI235" i="25"/>
  <c r="AJ235" i="25"/>
  <c r="AK235" i="25"/>
  <c r="AL235" i="25"/>
  <c r="AM235" i="25"/>
  <c r="AN235" i="25"/>
  <c r="AO235" i="25"/>
  <c r="AP235" i="25"/>
  <c r="AQ235" i="25"/>
  <c r="AR235" i="25"/>
  <c r="AS235" i="25"/>
  <c r="AT235" i="25"/>
  <c r="AU235" i="25"/>
  <c r="AV235" i="25"/>
  <c r="AW235" i="25"/>
  <c r="AX235" i="25"/>
  <c r="AY235" i="25"/>
  <c r="AZ235" i="25"/>
  <c r="BA235" i="25"/>
  <c r="BB235" i="25"/>
  <c r="BC235" i="25"/>
  <c r="BD235" i="25"/>
  <c r="BE235" i="25"/>
  <c r="BF235" i="25"/>
  <c r="BG235" i="25"/>
  <c r="BH235" i="25"/>
  <c r="BI235" i="25"/>
  <c r="BJ235" i="25"/>
  <c r="BK235" i="25"/>
  <c r="BL235" i="25"/>
  <c r="BM235" i="25"/>
  <c r="BN235" i="25"/>
  <c r="BO235" i="25"/>
  <c r="BP235" i="25"/>
  <c r="BQ235" i="25"/>
  <c r="BR235" i="25"/>
  <c r="BS235" i="25"/>
  <c r="BT235" i="25"/>
  <c r="BU235" i="25"/>
  <c r="BV235" i="25"/>
  <c r="BW235" i="25"/>
  <c r="BX235" i="25"/>
  <c r="BY235" i="25"/>
  <c r="BZ235" i="25"/>
  <c r="CA235" i="25"/>
  <c r="CB235" i="25"/>
  <c r="CC235" i="25"/>
  <c r="CD235" i="25"/>
  <c r="CE235" i="25"/>
  <c r="CF235" i="25"/>
  <c r="CG235" i="25"/>
  <c r="C236" i="25"/>
  <c r="D236" i="25"/>
  <c r="CH236" i="25" s="1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AB236" i="25"/>
  <c r="AC236" i="25"/>
  <c r="AD236" i="25"/>
  <c r="AE236" i="25"/>
  <c r="AF236" i="25"/>
  <c r="AG236" i="25"/>
  <c r="AH236" i="25"/>
  <c r="AI236" i="25"/>
  <c r="AJ236" i="25"/>
  <c r="AK236" i="25"/>
  <c r="AL236" i="25"/>
  <c r="AM236" i="25"/>
  <c r="AN236" i="25"/>
  <c r="AO236" i="25"/>
  <c r="AP236" i="25"/>
  <c r="AQ236" i="25"/>
  <c r="AR236" i="25"/>
  <c r="AS236" i="25"/>
  <c r="AT236" i="25"/>
  <c r="AU236" i="25"/>
  <c r="AV236" i="25"/>
  <c r="AW236" i="25"/>
  <c r="AX236" i="25"/>
  <c r="AY236" i="25"/>
  <c r="AZ236" i="25"/>
  <c r="BA236" i="25"/>
  <c r="BB236" i="25"/>
  <c r="BC236" i="25"/>
  <c r="BD236" i="25"/>
  <c r="BE236" i="25"/>
  <c r="BF236" i="25"/>
  <c r="BG236" i="25"/>
  <c r="BH236" i="25"/>
  <c r="BI236" i="25"/>
  <c r="BJ236" i="25"/>
  <c r="BK236" i="25"/>
  <c r="BL236" i="25"/>
  <c r="BM236" i="25"/>
  <c r="BN236" i="25"/>
  <c r="BO236" i="25"/>
  <c r="BP236" i="25"/>
  <c r="BQ236" i="25"/>
  <c r="BR236" i="25"/>
  <c r="BS236" i="25"/>
  <c r="BT236" i="25"/>
  <c r="BU236" i="25"/>
  <c r="BV236" i="25"/>
  <c r="BW236" i="25"/>
  <c r="BX236" i="25"/>
  <c r="BY236" i="25"/>
  <c r="BZ236" i="25"/>
  <c r="CA236" i="25"/>
  <c r="CB236" i="25"/>
  <c r="CC236" i="25"/>
  <c r="CD236" i="25"/>
  <c r="CE236" i="25"/>
  <c r="CF236" i="25"/>
  <c r="CG236" i="25"/>
  <c r="C237" i="25"/>
  <c r="D237" i="25"/>
  <c r="CH237" i="25" s="1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AB237" i="25"/>
  <c r="AC237" i="25"/>
  <c r="AD237" i="25"/>
  <c r="AE237" i="25"/>
  <c r="AF237" i="25"/>
  <c r="AG237" i="25"/>
  <c r="AH237" i="25"/>
  <c r="AI237" i="25"/>
  <c r="AJ237" i="25"/>
  <c r="AK237" i="25"/>
  <c r="AL237" i="25"/>
  <c r="AM237" i="25"/>
  <c r="AN237" i="25"/>
  <c r="AO237" i="25"/>
  <c r="AP237" i="25"/>
  <c r="AQ237" i="25"/>
  <c r="AR237" i="25"/>
  <c r="AS237" i="25"/>
  <c r="AT237" i="25"/>
  <c r="AU237" i="25"/>
  <c r="AV237" i="25"/>
  <c r="AW237" i="25"/>
  <c r="AX237" i="25"/>
  <c r="AY237" i="25"/>
  <c r="AZ237" i="25"/>
  <c r="BA237" i="25"/>
  <c r="BB237" i="25"/>
  <c r="BC237" i="25"/>
  <c r="BD237" i="25"/>
  <c r="BE237" i="25"/>
  <c r="BF237" i="25"/>
  <c r="BG237" i="25"/>
  <c r="BH237" i="25"/>
  <c r="BI237" i="25"/>
  <c r="BJ237" i="25"/>
  <c r="BK237" i="25"/>
  <c r="BL237" i="25"/>
  <c r="BM237" i="25"/>
  <c r="BN237" i="25"/>
  <c r="BO237" i="25"/>
  <c r="BP237" i="25"/>
  <c r="BQ237" i="25"/>
  <c r="BR237" i="25"/>
  <c r="BS237" i="25"/>
  <c r="BT237" i="25"/>
  <c r="BU237" i="25"/>
  <c r="BV237" i="25"/>
  <c r="BW237" i="25"/>
  <c r="BX237" i="25"/>
  <c r="BY237" i="25"/>
  <c r="BZ237" i="25"/>
  <c r="CA237" i="25"/>
  <c r="CB237" i="25"/>
  <c r="CC237" i="25"/>
  <c r="CD237" i="25"/>
  <c r="CE237" i="25"/>
  <c r="CF237" i="25"/>
  <c r="CG237" i="25"/>
  <c r="C238" i="25"/>
  <c r="D238" i="25"/>
  <c r="CH238" i="25" s="1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AB238" i="25"/>
  <c r="AC238" i="25"/>
  <c r="AD238" i="25"/>
  <c r="AE238" i="25"/>
  <c r="AF238" i="25"/>
  <c r="AG238" i="25"/>
  <c r="AH238" i="25"/>
  <c r="AI238" i="25"/>
  <c r="AJ238" i="25"/>
  <c r="AK238" i="25"/>
  <c r="AL238" i="25"/>
  <c r="AM238" i="25"/>
  <c r="AN238" i="25"/>
  <c r="AO238" i="25"/>
  <c r="AP238" i="25"/>
  <c r="AQ238" i="25"/>
  <c r="AR238" i="25"/>
  <c r="AS238" i="25"/>
  <c r="AT238" i="25"/>
  <c r="AU238" i="25"/>
  <c r="AV238" i="25"/>
  <c r="AW238" i="25"/>
  <c r="AX238" i="25"/>
  <c r="AY238" i="25"/>
  <c r="AZ238" i="25"/>
  <c r="BA238" i="25"/>
  <c r="BB238" i="25"/>
  <c r="BC238" i="25"/>
  <c r="BD238" i="25"/>
  <c r="BE238" i="25"/>
  <c r="BF238" i="25"/>
  <c r="BG238" i="25"/>
  <c r="BH238" i="25"/>
  <c r="BI238" i="25"/>
  <c r="BJ238" i="25"/>
  <c r="BK238" i="25"/>
  <c r="BL238" i="25"/>
  <c r="BM238" i="25"/>
  <c r="BN238" i="25"/>
  <c r="BO238" i="25"/>
  <c r="BP238" i="25"/>
  <c r="BQ238" i="25"/>
  <c r="BR238" i="25"/>
  <c r="BS238" i="25"/>
  <c r="BT238" i="25"/>
  <c r="BU238" i="25"/>
  <c r="BV238" i="25"/>
  <c r="BW238" i="25"/>
  <c r="BX238" i="25"/>
  <c r="BY238" i="25"/>
  <c r="BZ238" i="25"/>
  <c r="CA238" i="25"/>
  <c r="CB238" i="25"/>
  <c r="CC238" i="25"/>
  <c r="CD238" i="25"/>
  <c r="CE238" i="25"/>
  <c r="CF238" i="25"/>
  <c r="CG238" i="25"/>
  <c r="C239" i="25"/>
  <c r="D239" i="25"/>
  <c r="CH239" i="25" s="1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AB239" i="25"/>
  <c r="AC239" i="25"/>
  <c r="AD239" i="25"/>
  <c r="AE239" i="25"/>
  <c r="AF239" i="25"/>
  <c r="AG239" i="25"/>
  <c r="AH239" i="25"/>
  <c r="AI239" i="25"/>
  <c r="AJ239" i="25"/>
  <c r="AK239" i="25"/>
  <c r="AL239" i="25"/>
  <c r="AM239" i="25"/>
  <c r="AN239" i="25"/>
  <c r="AO239" i="25"/>
  <c r="AP239" i="25"/>
  <c r="AQ239" i="25"/>
  <c r="AR239" i="25"/>
  <c r="AS239" i="25"/>
  <c r="AT239" i="25"/>
  <c r="AU239" i="25"/>
  <c r="AV239" i="25"/>
  <c r="AW239" i="25"/>
  <c r="AX239" i="25"/>
  <c r="AY239" i="25"/>
  <c r="AZ239" i="25"/>
  <c r="BA239" i="25"/>
  <c r="BB239" i="25"/>
  <c r="BC239" i="25"/>
  <c r="BD239" i="25"/>
  <c r="BE239" i="25"/>
  <c r="BF239" i="25"/>
  <c r="BG239" i="25"/>
  <c r="BH239" i="25"/>
  <c r="BI239" i="25"/>
  <c r="BJ239" i="25"/>
  <c r="BK239" i="25"/>
  <c r="BL239" i="25"/>
  <c r="BM239" i="25"/>
  <c r="BN239" i="25"/>
  <c r="BO239" i="25"/>
  <c r="BP239" i="25"/>
  <c r="BQ239" i="25"/>
  <c r="BR239" i="25"/>
  <c r="BS239" i="25"/>
  <c r="BT239" i="25"/>
  <c r="BU239" i="25"/>
  <c r="BV239" i="25"/>
  <c r="BW239" i="25"/>
  <c r="BX239" i="25"/>
  <c r="BY239" i="25"/>
  <c r="BZ239" i="25"/>
  <c r="CA239" i="25"/>
  <c r="CB239" i="25"/>
  <c r="CC239" i="25"/>
  <c r="CD239" i="25"/>
  <c r="CE239" i="25"/>
  <c r="CF239" i="25"/>
  <c r="CG239" i="25"/>
  <c r="C240" i="25"/>
  <c r="D240" i="25"/>
  <c r="CH240" i="25" s="1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AB240" i="25"/>
  <c r="AC240" i="25"/>
  <c r="AD240" i="25"/>
  <c r="AE240" i="25"/>
  <c r="AF240" i="25"/>
  <c r="AG240" i="25"/>
  <c r="AH240" i="25"/>
  <c r="AI240" i="25"/>
  <c r="AJ240" i="25"/>
  <c r="AK240" i="25"/>
  <c r="AL240" i="25"/>
  <c r="AM240" i="25"/>
  <c r="AN240" i="25"/>
  <c r="AO240" i="25"/>
  <c r="AP240" i="25"/>
  <c r="AQ240" i="25"/>
  <c r="AR240" i="25"/>
  <c r="AS240" i="25"/>
  <c r="AT240" i="25"/>
  <c r="AU240" i="25"/>
  <c r="AV240" i="25"/>
  <c r="AW240" i="25"/>
  <c r="AX240" i="25"/>
  <c r="AY240" i="25"/>
  <c r="AZ240" i="25"/>
  <c r="BA240" i="25"/>
  <c r="BB240" i="25"/>
  <c r="BC240" i="25"/>
  <c r="BD240" i="25"/>
  <c r="BE240" i="25"/>
  <c r="BF240" i="25"/>
  <c r="BG240" i="25"/>
  <c r="BH240" i="25"/>
  <c r="BI240" i="25"/>
  <c r="BJ240" i="25"/>
  <c r="BK240" i="25"/>
  <c r="BL240" i="25"/>
  <c r="BM240" i="25"/>
  <c r="BN240" i="25"/>
  <c r="BO240" i="25"/>
  <c r="BP240" i="25"/>
  <c r="BQ240" i="25"/>
  <c r="BR240" i="25"/>
  <c r="BS240" i="25"/>
  <c r="BT240" i="25"/>
  <c r="BU240" i="25"/>
  <c r="BV240" i="25"/>
  <c r="BW240" i="25"/>
  <c r="BX240" i="25"/>
  <c r="BY240" i="25"/>
  <c r="BZ240" i="25"/>
  <c r="CA240" i="25"/>
  <c r="CB240" i="25"/>
  <c r="CC240" i="25"/>
  <c r="CD240" i="25"/>
  <c r="CE240" i="25"/>
  <c r="CF240" i="25"/>
  <c r="CG240" i="25"/>
  <c r="C241" i="25"/>
  <c r="D241" i="25"/>
  <c r="CH241" i="25" s="1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AB241" i="25"/>
  <c r="AC241" i="25"/>
  <c r="AD241" i="25"/>
  <c r="AE241" i="25"/>
  <c r="AF241" i="25"/>
  <c r="AG241" i="25"/>
  <c r="AH241" i="25"/>
  <c r="AI241" i="25"/>
  <c r="AJ241" i="25"/>
  <c r="AK241" i="25"/>
  <c r="AL241" i="25"/>
  <c r="AM241" i="25"/>
  <c r="AN241" i="25"/>
  <c r="AO241" i="25"/>
  <c r="AP241" i="25"/>
  <c r="AQ241" i="25"/>
  <c r="AR241" i="25"/>
  <c r="AS241" i="25"/>
  <c r="AT241" i="25"/>
  <c r="AU241" i="25"/>
  <c r="AV241" i="25"/>
  <c r="AW241" i="25"/>
  <c r="AX241" i="25"/>
  <c r="AY241" i="25"/>
  <c r="AZ241" i="25"/>
  <c r="BA241" i="25"/>
  <c r="BB241" i="25"/>
  <c r="BC241" i="25"/>
  <c r="BD241" i="25"/>
  <c r="BE241" i="25"/>
  <c r="BF241" i="25"/>
  <c r="BG241" i="25"/>
  <c r="BH241" i="25"/>
  <c r="BI241" i="25"/>
  <c r="BJ241" i="25"/>
  <c r="BK241" i="25"/>
  <c r="BL241" i="25"/>
  <c r="BM241" i="25"/>
  <c r="BN241" i="25"/>
  <c r="BO241" i="25"/>
  <c r="BP241" i="25"/>
  <c r="BQ241" i="25"/>
  <c r="BR241" i="25"/>
  <c r="BS241" i="25"/>
  <c r="BT241" i="25"/>
  <c r="BU241" i="25"/>
  <c r="BV241" i="25"/>
  <c r="BW241" i="25"/>
  <c r="BX241" i="25"/>
  <c r="BY241" i="25"/>
  <c r="BZ241" i="25"/>
  <c r="CA241" i="25"/>
  <c r="CB241" i="25"/>
  <c r="CC241" i="25"/>
  <c r="CD241" i="25"/>
  <c r="CE241" i="25"/>
  <c r="CF241" i="25"/>
  <c r="CG241" i="25"/>
  <c r="C242" i="25"/>
  <c r="D242" i="25"/>
  <c r="CH242" i="25" s="1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AB242" i="25"/>
  <c r="AC242" i="25"/>
  <c r="AD242" i="25"/>
  <c r="AE242" i="25"/>
  <c r="AF242" i="25"/>
  <c r="AG242" i="25"/>
  <c r="AH242" i="25"/>
  <c r="AI242" i="25"/>
  <c r="AJ242" i="25"/>
  <c r="AK242" i="25"/>
  <c r="AL242" i="25"/>
  <c r="AM242" i="25"/>
  <c r="AN242" i="25"/>
  <c r="AO242" i="25"/>
  <c r="AP242" i="25"/>
  <c r="AQ242" i="25"/>
  <c r="AR242" i="25"/>
  <c r="AS242" i="25"/>
  <c r="AT242" i="25"/>
  <c r="AU242" i="25"/>
  <c r="AV242" i="25"/>
  <c r="AW242" i="25"/>
  <c r="AX242" i="25"/>
  <c r="AY242" i="25"/>
  <c r="AZ242" i="25"/>
  <c r="BA242" i="25"/>
  <c r="BB242" i="25"/>
  <c r="BC242" i="25"/>
  <c r="BD242" i="25"/>
  <c r="BE242" i="25"/>
  <c r="BF242" i="25"/>
  <c r="BG242" i="25"/>
  <c r="BH242" i="25"/>
  <c r="BI242" i="25"/>
  <c r="BJ242" i="25"/>
  <c r="BK242" i="25"/>
  <c r="BL242" i="25"/>
  <c r="BM242" i="25"/>
  <c r="BN242" i="25"/>
  <c r="BO242" i="25"/>
  <c r="BP242" i="25"/>
  <c r="BQ242" i="25"/>
  <c r="BR242" i="25"/>
  <c r="BS242" i="25"/>
  <c r="BT242" i="25"/>
  <c r="BU242" i="25"/>
  <c r="BV242" i="25"/>
  <c r="BW242" i="25"/>
  <c r="BX242" i="25"/>
  <c r="BY242" i="25"/>
  <c r="BZ242" i="25"/>
  <c r="CA242" i="25"/>
  <c r="CB242" i="25"/>
  <c r="CC242" i="25"/>
  <c r="CD242" i="25"/>
  <c r="CE242" i="25"/>
  <c r="CF242" i="25"/>
  <c r="CG242" i="25"/>
  <c r="C243" i="25"/>
  <c r="D243" i="25"/>
  <c r="CH243" i="25" s="1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AB243" i="25"/>
  <c r="AC243" i="25"/>
  <c r="AD243" i="25"/>
  <c r="AE243" i="25"/>
  <c r="AF243" i="25"/>
  <c r="AG243" i="25"/>
  <c r="AH243" i="25"/>
  <c r="AI243" i="25"/>
  <c r="AJ243" i="25"/>
  <c r="AK243" i="25"/>
  <c r="AL243" i="25"/>
  <c r="AM243" i="25"/>
  <c r="AN243" i="25"/>
  <c r="AO243" i="25"/>
  <c r="AP243" i="25"/>
  <c r="AQ243" i="25"/>
  <c r="AR243" i="25"/>
  <c r="AS243" i="25"/>
  <c r="AT243" i="25"/>
  <c r="AU243" i="25"/>
  <c r="AV243" i="25"/>
  <c r="AW243" i="25"/>
  <c r="AX243" i="25"/>
  <c r="AY243" i="25"/>
  <c r="AZ243" i="25"/>
  <c r="BA243" i="25"/>
  <c r="BB243" i="25"/>
  <c r="BC243" i="25"/>
  <c r="BD243" i="25"/>
  <c r="BE243" i="25"/>
  <c r="BF243" i="25"/>
  <c r="BG243" i="25"/>
  <c r="BH243" i="25"/>
  <c r="BI243" i="25"/>
  <c r="BJ243" i="25"/>
  <c r="BK243" i="25"/>
  <c r="BL243" i="25"/>
  <c r="BM243" i="25"/>
  <c r="BN243" i="25"/>
  <c r="BO243" i="25"/>
  <c r="BP243" i="25"/>
  <c r="BQ243" i="25"/>
  <c r="BR243" i="25"/>
  <c r="BS243" i="25"/>
  <c r="BT243" i="25"/>
  <c r="BU243" i="25"/>
  <c r="BV243" i="25"/>
  <c r="BW243" i="25"/>
  <c r="BX243" i="25"/>
  <c r="BY243" i="25"/>
  <c r="BZ243" i="25"/>
  <c r="CA243" i="25"/>
  <c r="CB243" i="25"/>
  <c r="CC243" i="25"/>
  <c r="CD243" i="25"/>
  <c r="CE243" i="25"/>
  <c r="CF243" i="25"/>
  <c r="CG243" i="25"/>
  <c r="C244" i="25"/>
  <c r="D244" i="25"/>
  <c r="CH244" i="25" s="1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AB244" i="25"/>
  <c r="AC244" i="25"/>
  <c r="AD244" i="25"/>
  <c r="AE244" i="25"/>
  <c r="AF244" i="25"/>
  <c r="AG244" i="25"/>
  <c r="AH244" i="25"/>
  <c r="AI244" i="25"/>
  <c r="AJ244" i="25"/>
  <c r="AK244" i="25"/>
  <c r="AL244" i="25"/>
  <c r="AM244" i="25"/>
  <c r="AN244" i="25"/>
  <c r="AO244" i="25"/>
  <c r="AP244" i="25"/>
  <c r="AQ244" i="25"/>
  <c r="AR244" i="25"/>
  <c r="AS244" i="25"/>
  <c r="AT244" i="25"/>
  <c r="AU244" i="25"/>
  <c r="AV244" i="25"/>
  <c r="AW244" i="25"/>
  <c r="AX244" i="25"/>
  <c r="AY244" i="25"/>
  <c r="AZ244" i="25"/>
  <c r="BA244" i="25"/>
  <c r="BB244" i="25"/>
  <c r="BC244" i="25"/>
  <c r="BD244" i="25"/>
  <c r="BE244" i="25"/>
  <c r="BF244" i="25"/>
  <c r="BG244" i="25"/>
  <c r="BH244" i="25"/>
  <c r="BI244" i="25"/>
  <c r="BJ244" i="25"/>
  <c r="BK244" i="25"/>
  <c r="BL244" i="25"/>
  <c r="BM244" i="25"/>
  <c r="BN244" i="25"/>
  <c r="BO244" i="25"/>
  <c r="BP244" i="25"/>
  <c r="BQ244" i="25"/>
  <c r="BR244" i="25"/>
  <c r="BS244" i="25"/>
  <c r="BT244" i="25"/>
  <c r="BU244" i="25"/>
  <c r="BV244" i="25"/>
  <c r="BW244" i="25"/>
  <c r="BX244" i="25"/>
  <c r="BY244" i="25"/>
  <c r="BZ244" i="25"/>
  <c r="CA244" i="25"/>
  <c r="CB244" i="25"/>
  <c r="CC244" i="25"/>
  <c r="CD244" i="25"/>
  <c r="CE244" i="25"/>
  <c r="CF244" i="25"/>
  <c r="CG244" i="25"/>
  <c r="C245" i="25"/>
  <c r="D245" i="25"/>
  <c r="CH245" i="25" s="1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AB245" i="25"/>
  <c r="AC245" i="25"/>
  <c r="AD245" i="25"/>
  <c r="AE245" i="25"/>
  <c r="AF245" i="25"/>
  <c r="AG245" i="25"/>
  <c r="AH245" i="25"/>
  <c r="AI245" i="25"/>
  <c r="AJ245" i="25"/>
  <c r="AK245" i="25"/>
  <c r="AL245" i="25"/>
  <c r="AM245" i="25"/>
  <c r="AN245" i="25"/>
  <c r="AO245" i="25"/>
  <c r="AP245" i="25"/>
  <c r="AQ245" i="25"/>
  <c r="AR245" i="25"/>
  <c r="AS245" i="25"/>
  <c r="AT245" i="25"/>
  <c r="AU245" i="25"/>
  <c r="AV245" i="25"/>
  <c r="AW245" i="25"/>
  <c r="AX245" i="25"/>
  <c r="AY245" i="25"/>
  <c r="AZ245" i="25"/>
  <c r="BA245" i="25"/>
  <c r="BB245" i="25"/>
  <c r="BC245" i="25"/>
  <c r="BD245" i="25"/>
  <c r="BE245" i="25"/>
  <c r="BF245" i="25"/>
  <c r="BG245" i="25"/>
  <c r="BH245" i="25"/>
  <c r="BI245" i="25"/>
  <c r="BJ245" i="25"/>
  <c r="BK245" i="25"/>
  <c r="BL245" i="25"/>
  <c r="BM245" i="25"/>
  <c r="BN245" i="25"/>
  <c r="BO245" i="25"/>
  <c r="BP245" i="25"/>
  <c r="BQ245" i="25"/>
  <c r="BR245" i="25"/>
  <c r="BS245" i="25"/>
  <c r="BT245" i="25"/>
  <c r="BU245" i="25"/>
  <c r="BV245" i="25"/>
  <c r="BW245" i="25"/>
  <c r="BX245" i="25"/>
  <c r="BY245" i="25"/>
  <c r="BZ245" i="25"/>
  <c r="CA245" i="25"/>
  <c r="CB245" i="25"/>
  <c r="CC245" i="25"/>
  <c r="CD245" i="25"/>
  <c r="CE245" i="25"/>
  <c r="CF245" i="25"/>
  <c r="CG245" i="25"/>
  <c r="C246" i="25"/>
  <c r="D246" i="25"/>
  <c r="CH246" i="25" s="1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AB246" i="25"/>
  <c r="AC246" i="25"/>
  <c r="AD246" i="25"/>
  <c r="AE246" i="25"/>
  <c r="AF246" i="25"/>
  <c r="AG246" i="25"/>
  <c r="AH246" i="25"/>
  <c r="AI246" i="25"/>
  <c r="AJ246" i="25"/>
  <c r="AK246" i="25"/>
  <c r="AL246" i="25"/>
  <c r="AM246" i="25"/>
  <c r="AN246" i="25"/>
  <c r="AO246" i="25"/>
  <c r="AP246" i="25"/>
  <c r="AQ246" i="25"/>
  <c r="AR246" i="25"/>
  <c r="AS246" i="25"/>
  <c r="AT246" i="25"/>
  <c r="AU246" i="25"/>
  <c r="AV246" i="25"/>
  <c r="AW246" i="25"/>
  <c r="AX246" i="25"/>
  <c r="AY246" i="25"/>
  <c r="AZ246" i="25"/>
  <c r="BA246" i="25"/>
  <c r="BB246" i="25"/>
  <c r="BC246" i="25"/>
  <c r="BD246" i="25"/>
  <c r="BE246" i="25"/>
  <c r="BF246" i="25"/>
  <c r="BG246" i="25"/>
  <c r="BH246" i="25"/>
  <c r="BI246" i="25"/>
  <c r="BJ246" i="25"/>
  <c r="BK246" i="25"/>
  <c r="BL246" i="25"/>
  <c r="BM246" i="25"/>
  <c r="BN246" i="25"/>
  <c r="BO246" i="25"/>
  <c r="BP246" i="25"/>
  <c r="BQ246" i="25"/>
  <c r="BR246" i="25"/>
  <c r="BS246" i="25"/>
  <c r="BT246" i="25"/>
  <c r="BU246" i="25"/>
  <c r="BV246" i="25"/>
  <c r="BW246" i="25"/>
  <c r="BX246" i="25"/>
  <c r="BY246" i="25"/>
  <c r="BZ246" i="25"/>
  <c r="CA246" i="25"/>
  <c r="CB246" i="25"/>
  <c r="CC246" i="25"/>
  <c r="CD246" i="25"/>
  <c r="CE246" i="25"/>
  <c r="CF246" i="25"/>
  <c r="CG246" i="25"/>
  <c r="C247" i="25"/>
  <c r="D247" i="25"/>
  <c r="CH247" i="25" s="1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AB247" i="25"/>
  <c r="AC247" i="25"/>
  <c r="AD247" i="25"/>
  <c r="AE247" i="25"/>
  <c r="AF247" i="25"/>
  <c r="AG247" i="25"/>
  <c r="AH247" i="25"/>
  <c r="AI247" i="25"/>
  <c r="AJ247" i="25"/>
  <c r="AK247" i="25"/>
  <c r="AL247" i="25"/>
  <c r="AM247" i="25"/>
  <c r="AN247" i="25"/>
  <c r="AO247" i="25"/>
  <c r="AP247" i="25"/>
  <c r="AQ247" i="25"/>
  <c r="AR247" i="25"/>
  <c r="AS247" i="25"/>
  <c r="AT247" i="25"/>
  <c r="AU247" i="25"/>
  <c r="AV247" i="25"/>
  <c r="AW247" i="25"/>
  <c r="AX247" i="25"/>
  <c r="AY247" i="25"/>
  <c r="AZ247" i="25"/>
  <c r="BA247" i="25"/>
  <c r="BB247" i="25"/>
  <c r="BC247" i="25"/>
  <c r="BD247" i="25"/>
  <c r="BE247" i="25"/>
  <c r="BF247" i="25"/>
  <c r="BG247" i="25"/>
  <c r="BH247" i="25"/>
  <c r="BI247" i="25"/>
  <c r="BJ247" i="25"/>
  <c r="BK247" i="25"/>
  <c r="BL247" i="25"/>
  <c r="BM247" i="25"/>
  <c r="BN247" i="25"/>
  <c r="BO247" i="25"/>
  <c r="BP247" i="25"/>
  <c r="BQ247" i="25"/>
  <c r="BR247" i="25"/>
  <c r="BS247" i="25"/>
  <c r="BT247" i="25"/>
  <c r="BU247" i="25"/>
  <c r="BV247" i="25"/>
  <c r="BW247" i="25"/>
  <c r="BX247" i="25"/>
  <c r="BY247" i="25"/>
  <c r="BZ247" i="25"/>
  <c r="CA247" i="25"/>
  <c r="CB247" i="25"/>
  <c r="CC247" i="25"/>
  <c r="CD247" i="25"/>
  <c r="CE247" i="25"/>
  <c r="CF247" i="25"/>
  <c r="CG247" i="25"/>
  <c r="C248" i="25"/>
  <c r="D248" i="25"/>
  <c r="CH248" i="25" s="1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AB248" i="25"/>
  <c r="AC248" i="25"/>
  <c r="AD248" i="25"/>
  <c r="AE248" i="25"/>
  <c r="AF248" i="25"/>
  <c r="AG248" i="25"/>
  <c r="AH248" i="25"/>
  <c r="AI248" i="25"/>
  <c r="AJ248" i="25"/>
  <c r="AK248" i="25"/>
  <c r="AL248" i="25"/>
  <c r="AM248" i="25"/>
  <c r="AN248" i="25"/>
  <c r="AO248" i="25"/>
  <c r="AP248" i="25"/>
  <c r="AQ248" i="25"/>
  <c r="AR248" i="25"/>
  <c r="AS248" i="25"/>
  <c r="AT248" i="25"/>
  <c r="AU248" i="25"/>
  <c r="AV248" i="25"/>
  <c r="AW248" i="25"/>
  <c r="AX248" i="25"/>
  <c r="AY248" i="25"/>
  <c r="AZ248" i="25"/>
  <c r="BA248" i="25"/>
  <c r="BB248" i="25"/>
  <c r="BC248" i="25"/>
  <c r="BD248" i="25"/>
  <c r="BE248" i="25"/>
  <c r="BF248" i="25"/>
  <c r="BG248" i="25"/>
  <c r="BH248" i="25"/>
  <c r="BI248" i="25"/>
  <c r="BJ248" i="25"/>
  <c r="BK248" i="25"/>
  <c r="BL248" i="25"/>
  <c r="BM248" i="25"/>
  <c r="BN248" i="25"/>
  <c r="BO248" i="25"/>
  <c r="BP248" i="25"/>
  <c r="BQ248" i="25"/>
  <c r="BR248" i="25"/>
  <c r="BS248" i="25"/>
  <c r="BT248" i="25"/>
  <c r="BU248" i="25"/>
  <c r="BV248" i="25"/>
  <c r="BW248" i="25"/>
  <c r="BX248" i="25"/>
  <c r="BY248" i="25"/>
  <c r="BZ248" i="25"/>
  <c r="CA248" i="25"/>
  <c r="CB248" i="25"/>
  <c r="CC248" i="25"/>
  <c r="CD248" i="25"/>
  <c r="CE248" i="25"/>
  <c r="CF248" i="25"/>
  <c r="CG248" i="25"/>
  <c r="C249" i="25"/>
  <c r="D249" i="25"/>
  <c r="CH249" i="25" s="1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AB249" i="25"/>
  <c r="AC249" i="25"/>
  <c r="AD249" i="25"/>
  <c r="AE249" i="25"/>
  <c r="AF249" i="25"/>
  <c r="AG249" i="25"/>
  <c r="AH249" i="25"/>
  <c r="AI249" i="25"/>
  <c r="AJ249" i="25"/>
  <c r="AK249" i="25"/>
  <c r="AL249" i="25"/>
  <c r="AM249" i="25"/>
  <c r="AN249" i="25"/>
  <c r="AO249" i="25"/>
  <c r="AP249" i="25"/>
  <c r="AQ249" i="25"/>
  <c r="AR249" i="25"/>
  <c r="AS249" i="25"/>
  <c r="AT249" i="25"/>
  <c r="AU249" i="25"/>
  <c r="AV249" i="25"/>
  <c r="AW249" i="25"/>
  <c r="AX249" i="25"/>
  <c r="AY249" i="25"/>
  <c r="AZ249" i="25"/>
  <c r="BA249" i="25"/>
  <c r="BB249" i="25"/>
  <c r="BC249" i="25"/>
  <c r="BD249" i="25"/>
  <c r="BE249" i="25"/>
  <c r="BF249" i="25"/>
  <c r="BG249" i="25"/>
  <c r="BH249" i="25"/>
  <c r="BI249" i="25"/>
  <c r="BJ249" i="25"/>
  <c r="BK249" i="25"/>
  <c r="BL249" i="25"/>
  <c r="BM249" i="25"/>
  <c r="BN249" i="25"/>
  <c r="BO249" i="25"/>
  <c r="BP249" i="25"/>
  <c r="BQ249" i="25"/>
  <c r="BR249" i="25"/>
  <c r="BS249" i="25"/>
  <c r="BT249" i="25"/>
  <c r="BU249" i="25"/>
  <c r="BV249" i="25"/>
  <c r="BW249" i="25"/>
  <c r="BX249" i="25"/>
  <c r="BY249" i="25"/>
  <c r="BZ249" i="25"/>
  <c r="CA249" i="25"/>
  <c r="CB249" i="25"/>
  <c r="CC249" i="25"/>
  <c r="CD249" i="25"/>
  <c r="CE249" i="25"/>
  <c r="CF249" i="25"/>
  <c r="CG249" i="25"/>
  <c r="C250" i="25"/>
  <c r="D250" i="25"/>
  <c r="CH250" i="25" s="1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AB250" i="25"/>
  <c r="AC250" i="25"/>
  <c r="AD250" i="25"/>
  <c r="AE250" i="25"/>
  <c r="AF250" i="25"/>
  <c r="AG250" i="25"/>
  <c r="AH250" i="25"/>
  <c r="AI250" i="25"/>
  <c r="AJ250" i="25"/>
  <c r="AK250" i="25"/>
  <c r="AL250" i="25"/>
  <c r="AM250" i="25"/>
  <c r="AN250" i="25"/>
  <c r="AO250" i="25"/>
  <c r="AP250" i="25"/>
  <c r="AQ250" i="25"/>
  <c r="AR250" i="25"/>
  <c r="AS250" i="25"/>
  <c r="AT250" i="25"/>
  <c r="AU250" i="25"/>
  <c r="AV250" i="25"/>
  <c r="AW250" i="25"/>
  <c r="AX250" i="25"/>
  <c r="AY250" i="25"/>
  <c r="AZ250" i="25"/>
  <c r="BA250" i="25"/>
  <c r="BB250" i="25"/>
  <c r="BC250" i="25"/>
  <c r="BD250" i="25"/>
  <c r="BE250" i="25"/>
  <c r="BF250" i="25"/>
  <c r="BG250" i="25"/>
  <c r="BH250" i="25"/>
  <c r="BI250" i="25"/>
  <c r="BJ250" i="25"/>
  <c r="BK250" i="25"/>
  <c r="BL250" i="25"/>
  <c r="BM250" i="25"/>
  <c r="BN250" i="25"/>
  <c r="BO250" i="25"/>
  <c r="BP250" i="25"/>
  <c r="BQ250" i="25"/>
  <c r="BR250" i="25"/>
  <c r="BS250" i="25"/>
  <c r="BT250" i="25"/>
  <c r="BU250" i="25"/>
  <c r="BV250" i="25"/>
  <c r="BW250" i="25"/>
  <c r="BX250" i="25"/>
  <c r="BY250" i="25"/>
  <c r="BZ250" i="25"/>
  <c r="CA250" i="25"/>
  <c r="CB250" i="25"/>
  <c r="CC250" i="25"/>
  <c r="CD250" i="25"/>
  <c r="CE250" i="25"/>
  <c r="CF250" i="25"/>
  <c r="CG250" i="25"/>
  <c r="C251" i="25"/>
  <c r="D251" i="25"/>
  <c r="CH251" i="25" s="1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AB251" i="25"/>
  <c r="AC251" i="25"/>
  <c r="AD251" i="25"/>
  <c r="AE251" i="25"/>
  <c r="AF251" i="25"/>
  <c r="AG251" i="25"/>
  <c r="AH251" i="25"/>
  <c r="AI251" i="25"/>
  <c r="AJ251" i="25"/>
  <c r="AK251" i="25"/>
  <c r="AL251" i="25"/>
  <c r="AM251" i="25"/>
  <c r="AN251" i="25"/>
  <c r="AO251" i="25"/>
  <c r="AP251" i="25"/>
  <c r="AQ251" i="25"/>
  <c r="AR251" i="25"/>
  <c r="AS251" i="25"/>
  <c r="AT251" i="25"/>
  <c r="AU251" i="25"/>
  <c r="AV251" i="25"/>
  <c r="AW251" i="25"/>
  <c r="AX251" i="25"/>
  <c r="AY251" i="25"/>
  <c r="AZ251" i="25"/>
  <c r="BA251" i="25"/>
  <c r="BB251" i="25"/>
  <c r="BC251" i="25"/>
  <c r="BD251" i="25"/>
  <c r="BE251" i="25"/>
  <c r="BF251" i="25"/>
  <c r="BG251" i="25"/>
  <c r="BH251" i="25"/>
  <c r="BI251" i="25"/>
  <c r="BJ251" i="25"/>
  <c r="BK251" i="25"/>
  <c r="BL251" i="25"/>
  <c r="BM251" i="25"/>
  <c r="BN251" i="25"/>
  <c r="BO251" i="25"/>
  <c r="BP251" i="25"/>
  <c r="BQ251" i="25"/>
  <c r="BR251" i="25"/>
  <c r="BS251" i="25"/>
  <c r="BT251" i="25"/>
  <c r="BU251" i="25"/>
  <c r="BV251" i="25"/>
  <c r="BW251" i="25"/>
  <c r="BX251" i="25"/>
  <c r="BY251" i="25"/>
  <c r="BZ251" i="25"/>
  <c r="CA251" i="25"/>
  <c r="CB251" i="25"/>
  <c r="CC251" i="25"/>
  <c r="CD251" i="25"/>
  <c r="CE251" i="25"/>
  <c r="CF251" i="25"/>
  <c r="CG251" i="25"/>
  <c r="C252" i="25"/>
  <c r="D252" i="25"/>
  <c r="CH252" i="25" s="1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AB252" i="25"/>
  <c r="AC252" i="25"/>
  <c r="AD252" i="25"/>
  <c r="AE252" i="25"/>
  <c r="AF252" i="25"/>
  <c r="AG252" i="25"/>
  <c r="AH252" i="25"/>
  <c r="AI252" i="25"/>
  <c r="AJ252" i="25"/>
  <c r="AK252" i="25"/>
  <c r="AL252" i="25"/>
  <c r="AM252" i="25"/>
  <c r="AN252" i="25"/>
  <c r="AO252" i="25"/>
  <c r="AP252" i="25"/>
  <c r="AQ252" i="25"/>
  <c r="AR252" i="25"/>
  <c r="AS252" i="25"/>
  <c r="AT252" i="25"/>
  <c r="AU252" i="25"/>
  <c r="AV252" i="25"/>
  <c r="AW252" i="25"/>
  <c r="AX252" i="25"/>
  <c r="AY252" i="25"/>
  <c r="AZ252" i="25"/>
  <c r="BA252" i="25"/>
  <c r="BB252" i="25"/>
  <c r="BC252" i="25"/>
  <c r="BD252" i="25"/>
  <c r="BE252" i="25"/>
  <c r="BF252" i="25"/>
  <c r="BG252" i="25"/>
  <c r="BH252" i="25"/>
  <c r="BI252" i="25"/>
  <c r="BJ252" i="25"/>
  <c r="BK252" i="25"/>
  <c r="BL252" i="25"/>
  <c r="BM252" i="25"/>
  <c r="BN252" i="25"/>
  <c r="BO252" i="25"/>
  <c r="BP252" i="25"/>
  <c r="BQ252" i="25"/>
  <c r="BR252" i="25"/>
  <c r="BS252" i="25"/>
  <c r="BT252" i="25"/>
  <c r="BU252" i="25"/>
  <c r="BV252" i="25"/>
  <c r="BW252" i="25"/>
  <c r="BX252" i="25"/>
  <c r="BY252" i="25"/>
  <c r="BZ252" i="25"/>
  <c r="CA252" i="25"/>
  <c r="CB252" i="25"/>
  <c r="CC252" i="25"/>
  <c r="CD252" i="25"/>
  <c r="CE252" i="25"/>
  <c r="CF252" i="25"/>
  <c r="CG252" i="25"/>
  <c r="C253" i="25"/>
  <c r="D253" i="25"/>
  <c r="CH253" i="25" s="1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AB253" i="25"/>
  <c r="AC253" i="25"/>
  <c r="AD253" i="25"/>
  <c r="AE253" i="25"/>
  <c r="AF253" i="25"/>
  <c r="AG253" i="25"/>
  <c r="AH253" i="25"/>
  <c r="AI253" i="25"/>
  <c r="AJ253" i="25"/>
  <c r="AK253" i="25"/>
  <c r="AL253" i="25"/>
  <c r="AM253" i="25"/>
  <c r="AN253" i="25"/>
  <c r="AO253" i="25"/>
  <c r="AP253" i="25"/>
  <c r="AQ253" i="25"/>
  <c r="AR253" i="25"/>
  <c r="AS253" i="25"/>
  <c r="AT253" i="25"/>
  <c r="AU253" i="25"/>
  <c r="AV253" i="25"/>
  <c r="AW253" i="25"/>
  <c r="AX253" i="25"/>
  <c r="AY253" i="25"/>
  <c r="AZ253" i="25"/>
  <c r="BA253" i="25"/>
  <c r="BB253" i="25"/>
  <c r="BC253" i="25"/>
  <c r="BD253" i="25"/>
  <c r="BE253" i="25"/>
  <c r="BF253" i="25"/>
  <c r="BG253" i="25"/>
  <c r="BH253" i="25"/>
  <c r="BI253" i="25"/>
  <c r="BJ253" i="25"/>
  <c r="BK253" i="25"/>
  <c r="BL253" i="25"/>
  <c r="BM253" i="25"/>
  <c r="BN253" i="25"/>
  <c r="BO253" i="25"/>
  <c r="BP253" i="25"/>
  <c r="BQ253" i="25"/>
  <c r="BR253" i="25"/>
  <c r="BS253" i="25"/>
  <c r="BT253" i="25"/>
  <c r="BU253" i="25"/>
  <c r="BV253" i="25"/>
  <c r="BW253" i="25"/>
  <c r="BX253" i="25"/>
  <c r="BY253" i="25"/>
  <c r="BZ253" i="25"/>
  <c r="CA253" i="25"/>
  <c r="CB253" i="25"/>
  <c r="CC253" i="25"/>
  <c r="CD253" i="25"/>
  <c r="CE253" i="25"/>
  <c r="CF253" i="25"/>
  <c r="CG253" i="25"/>
  <c r="C254" i="25"/>
  <c r="D254" i="25"/>
  <c r="CH254" i="25" s="1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AB254" i="25"/>
  <c r="AC254" i="25"/>
  <c r="AD254" i="25"/>
  <c r="AE254" i="25"/>
  <c r="AF254" i="25"/>
  <c r="AG254" i="25"/>
  <c r="AH254" i="25"/>
  <c r="AI254" i="25"/>
  <c r="AJ254" i="25"/>
  <c r="AK254" i="25"/>
  <c r="AL254" i="25"/>
  <c r="AM254" i="25"/>
  <c r="AN254" i="25"/>
  <c r="AO254" i="25"/>
  <c r="AP254" i="25"/>
  <c r="AQ254" i="25"/>
  <c r="AR254" i="25"/>
  <c r="AS254" i="25"/>
  <c r="AT254" i="25"/>
  <c r="AU254" i="25"/>
  <c r="AV254" i="25"/>
  <c r="AW254" i="25"/>
  <c r="AX254" i="25"/>
  <c r="AY254" i="25"/>
  <c r="AZ254" i="25"/>
  <c r="BA254" i="25"/>
  <c r="BB254" i="25"/>
  <c r="BC254" i="25"/>
  <c r="BD254" i="25"/>
  <c r="BE254" i="25"/>
  <c r="BF254" i="25"/>
  <c r="BG254" i="25"/>
  <c r="BH254" i="25"/>
  <c r="BI254" i="25"/>
  <c r="BJ254" i="25"/>
  <c r="BK254" i="25"/>
  <c r="BL254" i="25"/>
  <c r="BM254" i="25"/>
  <c r="BN254" i="25"/>
  <c r="BO254" i="25"/>
  <c r="BP254" i="25"/>
  <c r="BQ254" i="25"/>
  <c r="BR254" i="25"/>
  <c r="BS254" i="25"/>
  <c r="BT254" i="25"/>
  <c r="BU254" i="25"/>
  <c r="BV254" i="25"/>
  <c r="BW254" i="25"/>
  <c r="BX254" i="25"/>
  <c r="BY254" i="25"/>
  <c r="BZ254" i="25"/>
  <c r="CA254" i="25"/>
  <c r="CB254" i="25"/>
  <c r="CC254" i="25"/>
  <c r="CD254" i="25"/>
  <c r="CE254" i="25"/>
  <c r="CF254" i="25"/>
  <c r="CG254" i="25"/>
  <c r="C255" i="25"/>
  <c r="D255" i="25"/>
  <c r="CH255" i="25" s="1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AB255" i="25"/>
  <c r="AC255" i="25"/>
  <c r="AD255" i="25"/>
  <c r="AE255" i="25"/>
  <c r="AF255" i="25"/>
  <c r="AG255" i="25"/>
  <c r="AH255" i="25"/>
  <c r="AI255" i="25"/>
  <c r="AJ255" i="25"/>
  <c r="AK255" i="25"/>
  <c r="AL255" i="25"/>
  <c r="AM255" i="25"/>
  <c r="AN255" i="25"/>
  <c r="AO255" i="25"/>
  <c r="AP255" i="25"/>
  <c r="AQ255" i="25"/>
  <c r="AR255" i="25"/>
  <c r="AS255" i="25"/>
  <c r="AT255" i="25"/>
  <c r="AU255" i="25"/>
  <c r="AV255" i="25"/>
  <c r="AW255" i="25"/>
  <c r="AX255" i="25"/>
  <c r="AY255" i="25"/>
  <c r="AZ255" i="25"/>
  <c r="BA255" i="25"/>
  <c r="BB255" i="25"/>
  <c r="BC255" i="25"/>
  <c r="BD255" i="25"/>
  <c r="BE255" i="25"/>
  <c r="BF255" i="25"/>
  <c r="BG255" i="25"/>
  <c r="BH255" i="25"/>
  <c r="BI255" i="25"/>
  <c r="BJ255" i="25"/>
  <c r="BK255" i="25"/>
  <c r="BL255" i="25"/>
  <c r="BM255" i="25"/>
  <c r="BN255" i="25"/>
  <c r="BO255" i="25"/>
  <c r="BP255" i="25"/>
  <c r="BQ255" i="25"/>
  <c r="BR255" i="25"/>
  <c r="BS255" i="25"/>
  <c r="BT255" i="25"/>
  <c r="BU255" i="25"/>
  <c r="BV255" i="25"/>
  <c r="BW255" i="25"/>
  <c r="BX255" i="25"/>
  <c r="BY255" i="25"/>
  <c r="BZ255" i="25"/>
  <c r="CA255" i="25"/>
  <c r="CB255" i="25"/>
  <c r="CC255" i="25"/>
  <c r="CD255" i="25"/>
  <c r="CE255" i="25"/>
  <c r="CF255" i="25"/>
  <c r="CG255" i="25"/>
  <c r="C256" i="25"/>
  <c r="D256" i="25"/>
  <c r="CH256" i="25" s="1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AB256" i="25"/>
  <c r="AC256" i="25"/>
  <c r="AD256" i="25"/>
  <c r="AE256" i="25"/>
  <c r="AF256" i="25"/>
  <c r="AG256" i="25"/>
  <c r="AH256" i="25"/>
  <c r="AI256" i="25"/>
  <c r="AJ256" i="25"/>
  <c r="AK256" i="25"/>
  <c r="AL256" i="25"/>
  <c r="AM256" i="25"/>
  <c r="AN256" i="25"/>
  <c r="AO256" i="25"/>
  <c r="AP256" i="25"/>
  <c r="AQ256" i="25"/>
  <c r="AR256" i="25"/>
  <c r="AS256" i="25"/>
  <c r="AT256" i="25"/>
  <c r="AU256" i="25"/>
  <c r="AV256" i="25"/>
  <c r="AW256" i="25"/>
  <c r="AX256" i="25"/>
  <c r="AY256" i="25"/>
  <c r="AZ256" i="25"/>
  <c r="BA256" i="25"/>
  <c r="BB256" i="25"/>
  <c r="BC256" i="25"/>
  <c r="BD256" i="25"/>
  <c r="BE256" i="25"/>
  <c r="BF256" i="25"/>
  <c r="BG256" i="25"/>
  <c r="BH256" i="25"/>
  <c r="BI256" i="25"/>
  <c r="BJ256" i="25"/>
  <c r="BK256" i="25"/>
  <c r="BL256" i="25"/>
  <c r="BM256" i="25"/>
  <c r="BN256" i="25"/>
  <c r="BO256" i="25"/>
  <c r="BP256" i="25"/>
  <c r="BQ256" i="25"/>
  <c r="BR256" i="25"/>
  <c r="BS256" i="25"/>
  <c r="BT256" i="25"/>
  <c r="BU256" i="25"/>
  <c r="BV256" i="25"/>
  <c r="BW256" i="25"/>
  <c r="BX256" i="25"/>
  <c r="BY256" i="25"/>
  <c r="BZ256" i="25"/>
  <c r="CA256" i="25"/>
  <c r="CB256" i="25"/>
  <c r="CC256" i="25"/>
  <c r="CD256" i="25"/>
  <c r="CE256" i="25"/>
  <c r="CF256" i="25"/>
  <c r="CG256" i="25"/>
  <c r="C257" i="25"/>
  <c r="D257" i="25"/>
  <c r="CH257" i="25" s="1"/>
  <c r="E257" i="25"/>
  <c r="F257" i="25"/>
  <c r="G257" i="25"/>
  <c r="H257" i="25"/>
  <c r="I257" i="25"/>
  <c r="J257" i="25"/>
  <c r="K257" i="25"/>
  <c r="L257" i="25"/>
  <c r="M257" i="25"/>
  <c r="N257" i="25"/>
  <c r="O257" i="25"/>
  <c r="P257" i="25"/>
  <c r="Q257" i="25"/>
  <c r="R257" i="25"/>
  <c r="S257" i="25"/>
  <c r="T257" i="25"/>
  <c r="U257" i="25"/>
  <c r="V257" i="25"/>
  <c r="W257" i="25"/>
  <c r="X257" i="25"/>
  <c r="Y257" i="25"/>
  <c r="Z257" i="25"/>
  <c r="AA257" i="25"/>
  <c r="AB257" i="25"/>
  <c r="AC257" i="25"/>
  <c r="AD257" i="25"/>
  <c r="AE257" i="25"/>
  <c r="AF257" i="25"/>
  <c r="AG257" i="25"/>
  <c r="AH257" i="25"/>
  <c r="AI257" i="25"/>
  <c r="AJ257" i="25"/>
  <c r="AK257" i="25"/>
  <c r="AL257" i="25"/>
  <c r="AM257" i="25"/>
  <c r="AN257" i="25"/>
  <c r="AO257" i="25"/>
  <c r="AP257" i="25"/>
  <c r="AQ257" i="25"/>
  <c r="AR257" i="25"/>
  <c r="AS257" i="25"/>
  <c r="AT257" i="25"/>
  <c r="AU257" i="25"/>
  <c r="AV257" i="25"/>
  <c r="AW257" i="25"/>
  <c r="AX257" i="25"/>
  <c r="AY257" i="25"/>
  <c r="AZ257" i="25"/>
  <c r="BA257" i="25"/>
  <c r="BB257" i="25"/>
  <c r="BC257" i="25"/>
  <c r="BD257" i="25"/>
  <c r="BE257" i="25"/>
  <c r="BF257" i="25"/>
  <c r="BG257" i="25"/>
  <c r="BH257" i="25"/>
  <c r="BI257" i="25"/>
  <c r="BJ257" i="25"/>
  <c r="BK257" i="25"/>
  <c r="BL257" i="25"/>
  <c r="BM257" i="25"/>
  <c r="BN257" i="25"/>
  <c r="BO257" i="25"/>
  <c r="BP257" i="25"/>
  <c r="BQ257" i="25"/>
  <c r="BR257" i="25"/>
  <c r="BS257" i="25"/>
  <c r="BT257" i="25"/>
  <c r="BU257" i="25"/>
  <c r="BV257" i="25"/>
  <c r="BW257" i="25"/>
  <c r="BX257" i="25"/>
  <c r="BY257" i="25"/>
  <c r="BZ257" i="25"/>
  <c r="CA257" i="25"/>
  <c r="CB257" i="25"/>
  <c r="CC257" i="25"/>
  <c r="CD257" i="25"/>
  <c r="CE257" i="25"/>
  <c r="CF257" i="25"/>
  <c r="CG257" i="25"/>
  <c r="C258" i="25"/>
  <c r="D258" i="25"/>
  <c r="CH258" i="25" s="1"/>
  <c r="E258" i="25"/>
  <c r="F258" i="25"/>
  <c r="G258" i="25"/>
  <c r="H258" i="25"/>
  <c r="I258" i="25"/>
  <c r="J258" i="25"/>
  <c r="K258" i="25"/>
  <c r="L258" i="25"/>
  <c r="M258" i="25"/>
  <c r="N258" i="25"/>
  <c r="O258" i="25"/>
  <c r="P258" i="25"/>
  <c r="Q258" i="25"/>
  <c r="R258" i="25"/>
  <c r="S258" i="25"/>
  <c r="T258" i="25"/>
  <c r="U258" i="25"/>
  <c r="V258" i="25"/>
  <c r="W258" i="25"/>
  <c r="X258" i="25"/>
  <c r="Y258" i="25"/>
  <c r="Z258" i="25"/>
  <c r="AA258" i="25"/>
  <c r="AB258" i="25"/>
  <c r="AC258" i="25"/>
  <c r="AD258" i="25"/>
  <c r="AE258" i="25"/>
  <c r="AF258" i="25"/>
  <c r="AG258" i="25"/>
  <c r="AH258" i="25"/>
  <c r="AI258" i="25"/>
  <c r="AJ258" i="25"/>
  <c r="AK258" i="25"/>
  <c r="AL258" i="25"/>
  <c r="AM258" i="25"/>
  <c r="AN258" i="25"/>
  <c r="AO258" i="25"/>
  <c r="AP258" i="25"/>
  <c r="AQ258" i="25"/>
  <c r="AR258" i="25"/>
  <c r="AS258" i="25"/>
  <c r="AT258" i="25"/>
  <c r="AU258" i="25"/>
  <c r="AV258" i="25"/>
  <c r="AW258" i="25"/>
  <c r="AX258" i="25"/>
  <c r="AY258" i="25"/>
  <c r="AZ258" i="25"/>
  <c r="BA258" i="25"/>
  <c r="BB258" i="25"/>
  <c r="BC258" i="25"/>
  <c r="BD258" i="25"/>
  <c r="BE258" i="25"/>
  <c r="BF258" i="25"/>
  <c r="BG258" i="25"/>
  <c r="BH258" i="25"/>
  <c r="BI258" i="25"/>
  <c r="BJ258" i="25"/>
  <c r="BK258" i="25"/>
  <c r="BL258" i="25"/>
  <c r="BM258" i="25"/>
  <c r="BN258" i="25"/>
  <c r="BO258" i="25"/>
  <c r="BP258" i="25"/>
  <c r="BQ258" i="25"/>
  <c r="BR258" i="25"/>
  <c r="BS258" i="25"/>
  <c r="BT258" i="25"/>
  <c r="BU258" i="25"/>
  <c r="BV258" i="25"/>
  <c r="BW258" i="25"/>
  <c r="BX258" i="25"/>
  <c r="BY258" i="25"/>
  <c r="BZ258" i="25"/>
  <c r="CA258" i="25"/>
  <c r="CB258" i="25"/>
  <c r="CC258" i="25"/>
  <c r="CD258" i="25"/>
  <c r="CE258" i="25"/>
  <c r="CF258" i="25"/>
  <c r="CG258" i="25"/>
  <c r="C259" i="25"/>
  <c r="D259" i="25"/>
  <c r="CH259" i="25" s="1"/>
  <c r="E259" i="25"/>
  <c r="F259" i="25"/>
  <c r="G259" i="25"/>
  <c r="H259" i="25"/>
  <c r="I259" i="25"/>
  <c r="J259" i="25"/>
  <c r="K259" i="25"/>
  <c r="L259" i="25"/>
  <c r="M259" i="25"/>
  <c r="N259" i="25"/>
  <c r="O259" i="25"/>
  <c r="P259" i="25"/>
  <c r="Q259" i="25"/>
  <c r="R259" i="25"/>
  <c r="S259" i="25"/>
  <c r="T259" i="25"/>
  <c r="U259" i="25"/>
  <c r="V259" i="25"/>
  <c r="W259" i="25"/>
  <c r="X259" i="25"/>
  <c r="Y259" i="25"/>
  <c r="Z259" i="25"/>
  <c r="AA259" i="25"/>
  <c r="AB259" i="25"/>
  <c r="AC259" i="25"/>
  <c r="AD259" i="25"/>
  <c r="AE259" i="25"/>
  <c r="AF259" i="25"/>
  <c r="AG259" i="25"/>
  <c r="AH259" i="25"/>
  <c r="AI259" i="25"/>
  <c r="AJ259" i="25"/>
  <c r="AK259" i="25"/>
  <c r="AL259" i="25"/>
  <c r="AM259" i="25"/>
  <c r="AN259" i="25"/>
  <c r="AO259" i="25"/>
  <c r="AP259" i="25"/>
  <c r="AQ259" i="25"/>
  <c r="AR259" i="25"/>
  <c r="AS259" i="25"/>
  <c r="AT259" i="25"/>
  <c r="AU259" i="25"/>
  <c r="AV259" i="25"/>
  <c r="AW259" i="25"/>
  <c r="AX259" i="25"/>
  <c r="AY259" i="25"/>
  <c r="AZ259" i="25"/>
  <c r="BA259" i="25"/>
  <c r="BB259" i="25"/>
  <c r="BC259" i="25"/>
  <c r="BD259" i="25"/>
  <c r="BE259" i="25"/>
  <c r="BF259" i="25"/>
  <c r="BG259" i="25"/>
  <c r="BH259" i="25"/>
  <c r="BI259" i="25"/>
  <c r="BJ259" i="25"/>
  <c r="BK259" i="25"/>
  <c r="BL259" i="25"/>
  <c r="BM259" i="25"/>
  <c r="BN259" i="25"/>
  <c r="BO259" i="25"/>
  <c r="BP259" i="25"/>
  <c r="BQ259" i="25"/>
  <c r="BR259" i="25"/>
  <c r="BS259" i="25"/>
  <c r="BT259" i="25"/>
  <c r="BU259" i="25"/>
  <c r="BV259" i="25"/>
  <c r="BW259" i="25"/>
  <c r="BX259" i="25"/>
  <c r="BY259" i="25"/>
  <c r="BZ259" i="25"/>
  <c r="CA259" i="25"/>
  <c r="CB259" i="25"/>
  <c r="CC259" i="25"/>
  <c r="CD259" i="25"/>
  <c r="CE259" i="25"/>
  <c r="CF259" i="25"/>
  <c r="CG259" i="25"/>
  <c r="C260" i="25"/>
  <c r="D260" i="25"/>
  <c r="CH260" i="25" s="1"/>
  <c r="E260" i="25"/>
  <c r="F260" i="25"/>
  <c r="G260" i="25"/>
  <c r="H260" i="25"/>
  <c r="I260" i="25"/>
  <c r="J260" i="25"/>
  <c r="K260" i="25"/>
  <c r="L260" i="25"/>
  <c r="M260" i="25"/>
  <c r="N260" i="25"/>
  <c r="O260" i="25"/>
  <c r="P260" i="25"/>
  <c r="Q260" i="25"/>
  <c r="R260" i="25"/>
  <c r="S260" i="25"/>
  <c r="T260" i="25"/>
  <c r="U260" i="25"/>
  <c r="V260" i="25"/>
  <c r="W260" i="25"/>
  <c r="X260" i="25"/>
  <c r="Y260" i="25"/>
  <c r="Z260" i="25"/>
  <c r="AA260" i="25"/>
  <c r="AB260" i="25"/>
  <c r="AC260" i="25"/>
  <c r="AD260" i="25"/>
  <c r="AE260" i="25"/>
  <c r="AF260" i="25"/>
  <c r="AG260" i="25"/>
  <c r="AH260" i="25"/>
  <c r="AI260" i="25"/>
  <c r="AJ260" i="25"/>
  <c r="AK260" i="25"/>
  <c r="AL260" i="25"/>
  <c r="AM260" i="25"/>
  <c r="AN260" i="25"/>
  <c r="AO260" i="25"/>
  <c r="AP260" i="25"/>
  <c r="AQ260" i="25"/>
  <c r="AR260" i="25"/>
  <c r="AS260" i="25"/>
  <c r="AT260" i="25"/>
  <c r="AU260" i="25"/>
  <c r="AV260" i="25"/>
  <c r="AW260" i="25"/>
  <c r="AX260" i="25"/>
  <c r="AY260" i="25"/>
  <c r="AZ260" i="25"/>
  <c r="BA260" i="25"/>
  <c r="BB260" i="25"/>
  <c r="BC260" i="25"/>
  <c r="BD260" i="25"/>
  <c r="BE260" i="25"/>
  <c r="BF260" i="25"/>
  <c r="BG260" i="25"/>
  <c r="BH260" i="25"/>
  <c r="BI260" i="25"/>
  <c r="BJ260" i="25"/>
  <c r="BK260" i="25"/>
  <c r="BL260" i="25"/>
  <c r="BM260" i="25"/>
  <c r="BN260" i="25"/>
  <c r="BO260" i="25"/>
  <c r="BP260" i="25"/>
  <c r="BQ260" i="25"/>
  <c r="BR260" i="25"/>
  <c r="BS260" i="25"/>
  <c r="BT260" i="25"/>
  <c r="BU260" i="25"/>
  <c r="BV260" i="25"/>
  <c r="BW260" i="25"/>
  <c r="BX260" i="25"/>
  <c r="BY260" i="25"/>
  <c r="BZ260" i="25"/>
  <c r="CA260" i="25"/>
  <c r="CB260" i="25"/>
  <c r="CC260" i="25"/>
  <c r="CD260" i="25"/>
  <c r="CE260" i="25"/>
  <c r="CF260" i="25"/>
  <c r="CG260" i="25"/>
  <c r="C261" i="25"/>
  <c r="D261" i="25"/>
  <c r="CH261" i="25" s="1"/>
  <c r="E261" i="25"/>
  <c r="F261" i="25"/>
  <c r="G261" i="25"/>
  <c r="H261" i="25"/>
  <c r="I261" i="25"/>
  <c r="J261" i="25"/>
  <c r="K261" i="25"/>
  <c r="L261" i="25"/>
  <c r="M261" i="25"/>
  <c r="N261" i="25"/>
  <c r="O261" i="25"/>
  <c r="P261" i="25"/>
  <c r="Q261" i="25"/>
  <c r="R261" i="25"/>
  <c r="S261" i="25"/>
  <c r="T261" i="25"/>
  <c r="U261" i="25"/>
  <c r="V261" i="25"/>
  <c r="W261" i="25"/>
  <c r="X261" i="25"/>
  <c r="Y261" i="25"/>
  <c r="Z261" i="25"/>
  <c r="AA261" i="25"/>
  <c r="AB261" i="25"/>
  <c r="AC261" i="25"/>
  <c r="AD261" i="25"/>
  <c r="AE261" i="25"/>
  <c r="AF261" i="25"/>
  <c r="AG261" i="25"/>
  <c r="AH261" i="25"/>
  <c r="AI261" i="25"/>
  <c r="AJ261" i="25"/>
  <c r="AK261" i="25"/>
  <c r="AL261" i="25"/>
  <c r="AM261" i="25"/>
  <c r="AN261" i="25"/>
  <c r="AO261" i="25"/>
  <c r="AP261" i="25"/>
  <c r="AQ261" i="25"/>
  <c r="AR261" i="25"/>
  <c r="AS261" i="25"/>
  <c r="AT261" i="25"/>
  <c r="AU261" i="25"/>
  <c r="AV261" i="25"/>
  <c r="AW261" i="25"/>
  <c r="AX261" i="25"/>
  <c r="AY261" i="25"/>
  <c r="AZ261" i="25"/>
  <c r="BA261" i="25"/>
  <c r="BB261" i="25"/>
  <c r="BC261" i="25"/>
  <c r="BD261" i="25"/>
  <c r="BE261" i="25"/>
  <c r="BF261" i="25"/>
  <c r="BG261" i="25"/>
  <c r="BH261" i="25"/>
  <c r="BI261" i="25"/>
  <c r="BJ261" i="25"/>
  <c r="BK261" i="25"/>
  <c r="BL261" i="25"/>
  <c r="BM261" i="25"/>
  <c r="BN261" i="25"/>
  <c r="BO261" i="25"/>
  <c r="BP261" i="25"/>
  <c r="BQ261" i="25"/>
  <c r="BR261" i="25"/>
  <c r="BS261" i="25"/>
  <c r="BT261" i="25"/>
  <c r="BU261" i="25"/>
  <c r="BV261" i="25"/>
  <c r="BW261" i="25"/>
  <c r="BX261" i="25"/>
  <c r="BY261" i="25"/>
  <c r="BZ261" i="25"/>
  <c r="CA261" i="25"/>
  <c r="CB261" i="25"/>
  <c r="CC261" i="25"/>
  <c r="CD261" i="25"/>
  <c r="CE261" i="25"/>
  <c r="CF261" i="25"/>
  <c r="CG261" i="25"/>
  <c r="C262" i="25"/>
  <c r="D262" i="25"/>
  <c r="CH262" i="25" s="1"/>
  <c r="E262" i="25"/>
  <c r="F262" i="25"/>
  <c r="G262" i="25"/>
  <c r="H262" i="25"/>
  <c r="I262" i="25"/>
  <c r="J262" i="25"/>
  <c r="K262" i="25"/>
  <c r="L262" i="25"/>
  <c r="M262" i="25"/>
  <c r="N262" i="25"/>
  <c r="O262" i="25"/>
  <c r="P262" i="25"/>
  <c r="Q262" i="25"/>
  <c r="R262" i="25"/>
  <c r="S262" i="25"/>
  <c r="T262" i="25"/>
  <c r="U262" i="25"/>
  <c r="V262" i="25"/>
  <c r="W262" i="25"/>
  <c r="X262" i="25"/>
  <c r="Y262" i="25"/>
  <c r="Z262" i="25"/>
  <c r="AA262" i="25"/>
  <c r="AB262" i="25"/>
  <c r="AC262" i="25"/>
  <c r="AD262" i="25"/>
  <c r="AE262" i="25"/>
  <c r="AF262" i="25"/>
  <c r="AG262" i="25"/>
  <c r="AH262" i="25"/>
  <c r="AI262" i="25"/>
  <c r="AJ262" i="25"/>
  <c r="AK262" i="25"/>
  <c r="AL262" i="25"/>
  <c r="AM262" i="25"/>
  <c r="AN262" i="25"/>
  <c r="AO262" i="25"/>
  <c r="AP262" i="25"/>
  <c r="AQ262" i="25"/>
  <c r="AR262" i="25"/>
  <c r="AS262" i="25"/>
  <c r="AT262" i="25"/>
  <c r="AU262" i="25"/>
  <c r="AV262" i="25"/>
  <c r="AW262" i="25"/>
  <c r="AX262" i="25"/>
  <c r="AY262" i="25"/>
  <c r="AZ262" i="25"/>
  <c r="BA262" i="25"/>
  <c r="BB262" i="25"/>
  <c r="BC262" i="25"/>
  <c r="BD262" i="25"/>
  <c r="BE262" i="25"/>
  <c r="BF262" i="25"/>
  <c r="BG262" i="25"/>
  <c r="BH262" i="25"/>
  <c r="BI262" i="25"/>
  <c r="BJ262" i="25"/>
  <c r="BK262" i="25"/>
  <c r="BL262" i="25"/>
  <c r="BM262" i="25"/>
  <c r="BN262" i="25"/>
  <c r="BO262" i="25"/>
  <c r="BP262" i="25"/>
  <c r="BQ262" i="25"/>
  <c r="BR262" i="25"/>
  <c r="BS262" i="25"/>
  <c r="BT262" i="25"/>
  <c r="BU262" i="25"/>
  <c r="BV262" i="25"/>
  <c r="BW262" i="25"/>
  <c r="BX262" i="25"/>
  <c r="BY262" i="25"/>
  <c r="BZ262" i="25"/>
  <c r="CA262" i="25"/>
  <c r="CB262" i="25"/>
  <c r="CC262" i="25"/>
  <c r="CD262" i="25"/>
  <c r="CE262" i="25"/>
  <c r="CF262" i="25"/>
  <c r="CG262" i="25"/>
  <c r="C263" i="25"/>
  <c r="D263" i="25"/>
  <c r="CH263" i="25" s="1"/>
  <c r="E263" i="25"/>
  <c r="F263" i="25"/>
  <c r="G263" i="25"/>
  <c r="H263" i="25"/>
  <c r="I263" i="25"/>
  <c r="J263" i="25"/>
  <c r="K263" i="25"/>
  <c r="L263" i="25"/>
  <c r="M263" i="25"/>
  <c r="N263" i="25"/>
  <c r="O263" i="25"/>
  <c r="P263" i="25"/>
  <c r="Q263" i="25"/>
  <c r="R263" i="25"/>
  <c r="S263" i="25"/>
  <c r="T263" i="25"/>
  <c r="U263" i="25"/>
  <c r="V263" i="25"/>
  <c r="W263" i="25"/>
  <c r="X263" i="25"/>
  <c r="Y263" i="25"/>
  <c r="Z263" i="25"/>
  <c r="AA263" i="25"/>
  <c r="AB263" i="25"/>
  <c r="AC263" i="25"/>
  <c r="AD263" i="25"/>
  <c r="AE263" i="25"/>
  <c r="AF263" i="25"/>
  <c r="AG263" i="25"/>
  <c r="AH263" i="25"/>
  <c r="AI263" i="25"/>
  <c r="AJ263" i="25"/>
  <c r="AK263" i="25"/>
  <c r="AL263" i="25"/>
  <c r="AM263" i="25"/>
  <c r="AN263" i="25"/>
  <c r="AO263" i="25"/>
  <c r="AP263" i="25"/>
  <c r="AQ263" i="25"/>
  <c r="AR263" i="25"/>
  <c r="AS263" i="25"/>
  <c r="AT263" i="25"/>
  <c r="AU263" i="25"/>
  <c r="AV263" i="25"/>
  <c r="AW263" i="25"/>
  <c r="AX263" i="25"/>
  <c r="AY263" i="25"/>
  <c r="AZ263" i="25"/>
  <c r="BA263" i="25"/>
  <c r="BB263" i="25"/>
  <c r="BC263" i="25"/>
  <c r="BD263" i="25"/>
  <c r="BE263" i="25"/>
  <c r="BF263" i="25"/>
  <c r="BG263" i="25"/>
  <c r="BH263" i="25"/>
  <c r="BI263" i="25"/>
  <c r="BJ263" i="25"/>
  <c r="BK263" i="25"/>
  <c r="BL263" i="25"/>
  <c r="BM263" i="25"/>
  <c r="BN263" i="25"/>
  <c r="BO263" i="25"/>
  <c r="BP263" i="25"/>
  <c r="BQ263" i="25"/>
  <c r="BR263" i="25"/>
  <c r="BS263" i="25"/>
  <c r="BT263" i="25"/>
  <c r="BU263" i="25"/>
  <c r="BV263" i="25"/>
  <c r="BW263" i="25"/>
  <c r="BX263" i="25"/>
  <c r="BY263" i="25"/>
  <c r="BZ263" i="25"/>
  <c r="CA263" i="25"/>
  <c r="CB263" i="25"/>
  <c r="CC263" i="25"/>
  <c r="CD263" i="25"/>
  <c r="CE263" i="25"/>
  <c r="CF263" i="25"/>
  <c r="CG263" i="25"/>
  <c r="C4" i="24"/>
  <c r="D4" i="24"/>
  <c r="AU4" i="24" s="1"/>
  <c r="E4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Y4" i="24"/>
  <c r="Z4" i="24"/>
  <c r="AA4" i="24"/>
  <c r="AB4" i="24"/>
  <c r="AC4" i="24"/>
  <c r="AD4" i="24"/>
  <c r="AE4" i="24"/>
  <c r="AF4" i="24"/>
  <c r="AG4" i="24"/>
  <c r="AH4" i="24"/>
  <c r="AI4" i="24"/>
  <c r="AJ4" i="24"/>
  <c r="AK4" i="24"/>
  <c r="AL4" i="24"/>
  <c r="AM4" i="24"/>
  <c r="AN4" i="24"/>
  <c r="AO4" i="24"/>
  <c r="AP4" i="24"/>
  <c r="AQ4" i="24"/>
  <c r="AR4" i="24"/>
  <c r="AS4" i="24"/>
  <c r="AT4" i="24"/>
  <c r="C5" i="24"/>
  <c r="D5" i="24"/>
  <c r="E5" i="24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AG5" i="24"/>
  <c r="AH5" i="24"/>
  <c r="AI5" i="24"/>
  <c r="AJ5" i="24"/>
  <c r="AK5" i="24"/>
  <c r="AL5" i="24"/>
  <c r="AM5" i="24"/>
  <c r="AN5" i="24"/>
  <c r="AO5" i="24"/>
  <c r="AP5" i="24"/>
  <c r="AQ5" i="24"/>
  <c r="AR5" i="24"/>
  <c r="AS5" i="24"/>
  <c r="AT5" i="24"/>
  <c r="AU5" i="24"/>
  <c r="AU6" i="24"/>
  <c r="AU7" i="24"/>
  <c r="C8" i="24"/>
  <c r="D8" i="24"/>
  <c r="AU8" i="24" s="1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Y8" i="24"/>
  <c r="Z8" i="24"/>
  <c r="AA8" i="24"/>
  <c r="AB8" i="24"/>
  <c r="AC8" i="24"/>
  <c r="AD8" i="24"/>
  <c r="AE8" i="24"/>
  <c r="AF8" i="24"/>
  <c r="AG8" i="24"/>
  <c r="AH8" i="24"/>
  <c r="AI8" i="24"/>
  <c r="AJ8" i="24"/>
  <c r="AK8" i="24"/>
  <c r="AL8" i="24"/>
  <c r="AM8" i="24"/>
  <c r="AN8" i="24"/>
  <c r="AO8" i="24"/>
  <c r="AP8" i="24"/>
  <c r="AQ8" i="24"/>
  <c r="AR8" i="24"/>
  <c r="AS8" i="24"/>
  <c r="AT8" i="24"/>
  <c r="C9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AL9" i="24"/>
  <c r="AM9" i="24"/>
  <c r="AN9" i="24"/>
  <c r="AO9" i="24"/>
  <c r="AP9" i="24"/>
  <c r="AQ9" i="24"/>
  <c r="AR9" i="24"/>
  <c r="AS9" i="24"/>
  <c r="AT9" i="24"/>
  <c r="AU9" i="24"/>
  <c r="C10" i="24"/>
  <c r="D10" i="24"/>
  <c r="E10" i="24"/>
  <c r="F10" i="24"/>
  <c r="AU10" i="24" s="1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AE10" i="24"/>
  <c r="AF10" i="24"/>
  <c r="AG10" i="24"/>
  <c r="AH10" i="24"/>
  <c r="AI10" i="24"/>
  <c r="AJ10" i="24"/>
  <c r="AK10" i="24"/>
  <c r="AL10" i="24"/>
  <c r="AM10" i="24"/>
  <c r="AN10" i="24"/>
  <c r="AO10" i="24"/>
  <c r="AP10" i="24"/>
  <c r="AQ10" i="24"/>
  <c r="AR10" i="24"/>
  <c r="AS10" i="24"/>
  <c r="AT10" i="24"/>
  <c r="C11" i="24"/>
  <c r="D11" i="24"/>
  <c r="E11" i="24"/>
  <c r="AU11" i="24" s="1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AL11" i="24"/>
  <c r="AM11" i="24"/>
  <c r="AN11" i="24"/>
  <c r="AO11" i="24"/>
  <c r="AP11" i="24"/>
  <c r="AQ11" i="24"/>
  <c r="AR11" i="24"/>
  <c r="AS11" i="24"/>
  <c r="AT11" i="24"/>
  <c r="C12" i="24"/>
  <c r="D12" i="24"/>
  <c r="AU12" i="24" s="1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AE12" i="24"/>
  <c r="AF12" i="24"/>
  <c r="AG12" i="24"/>
  <c r="AH12" i="24"/>
  <c r="AI12" i="24"/>
  <c r="AJ12" i="24"/>
  <c r="AK12" i="24"/>
  <c r="AL12" i="24"/>
  <c r="AM12" i="24"/>
  <c r="AN12" i="24"/>
  <c r="AO12" i="24"/>
  <c r="AP12" i="24"/>
  <c r="AQ12" i="24"/>
  <c r="AR12" i="24"/>
  <c r="AS12" i="24"/>
  <c r="AT12" i="24"/>
  <c r="C13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AA13" i="24"/>
  <c r="AB13" i="24"/>
  <c r="AC13" i="24"/>
  <c r="AD13" i="24"/>
  <c r="AE13" i="24"/>
  <c r="AF13" i="24"/>
  <c r="AG13" i="24"/>
  <c r="AH13" i="24"/>
  <c r="AI13" i="24"/>
  <c r="AJ13" i="24"/>
  <c r="AK13" i="24"/>
  <c r="AL13" i="24"/>
  <c r="AM13" i="24"/>
  <c r="AN13" i="24"/>
  <c r="AO13" i="24"/>
  <c r="AP13" i="24"/>
  <c r="AQ13" i="24"/>
  <c r="AR13" i="24"/>
  <c r="AS13" i="24"/>
  <c r="AT13" i="24"/>
  <c r="AU13" i="24"/>
  <c r="C14" i="24"/>
  <c r="D14" i="24"/>
  <c r="E14" i="24"/>
  <c r="F14" i="24"/>
  <c r="AU14" i="24" s="1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AA14" i="24"/>
  <c r="AB14" i="24"/>
  <c r="AC14" i="24"/>
  <c r="AD14" i="24"/>
  <c r="AE14" i="24"/>
  <c r="AF14" i="24"/>
  <c r="AG14" i="24"/>
  <c r="AH14" i="24"/>
  <c r="AI14" i="24"/>
  <c r="AJ14" i="24"/>
  <c r="AK14" i="24"/>
  <c r="AL14" i="24"/>
  <c r="AM14" i="24"/>
  <c r="AN14" i="24"/>
  <c r="AO14" i="24"/>
  <c r="AP14" i="24"/>
  <c r="AQ14" i="24"/>
  <c r="AR14" i="24"/>
  <c r="AS14" i="24"/>
  <c r="AT14" i="24"/>
  <c r="C15" i="24"/>
  <c r="D15" i="24"/>
  <c r="E15" i="24"/>
  <c r="AU15" i="24" s="1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AL15" i="24"/>
  <c r="AM15" i="24"/>
  <c r="AN15" i="24"/>
  <c r="AO15" i="24"/>
  <c r="AP15" i="24"/>
  <c r="AQ15" i="24"/>
  <c r="AR15" i="24"/>
  <c r="AS15" i="24"/>
  <c r="AT15" i="24"/>
  <c r="C16" i="24"/>
  <c r="D16" i="24"/>
  <c r="AU16" i="24" s="1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AB16" i="24"/>
  <c r="AC16" i="24"/>
  <c r="AD16" i="24"/>
  <c r="AE16" i="24"/>
  <c r="AF16" i="24"/>
  <c r="AG16" i="24"/>
  <c r="AH16" i="24"/>
  <c r="AI16" i="24"/>
  <c r="AJ16" i="24"/>
  <c r="AK16" i="24"/>
  <c r="AL16" i="24"/>
  <c r="AM16" i="24"/>
  <c r="AN16" i="24"/>
  <c r="AO16" i="24"/>
  <c r="AP16" i="24"/>
  <c r="AQ16" i="24"/>
  <c r="AR16" i="24"/>
  <c r="AS16" i="24"/>
  <c r="AT16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Z17" i="24"/>
  <c r="AA17" i="24"/>
  <c r="AB17" i="24"/>
  <c r="AC17" i="24"/>
  <c r="AD17" i="24"/>
  <c r="AE17" i="24"/>
  <c r="AF17" i="24"/>
  <c r="AG17" i="24"/>
  <c r="AH17" i="24"/>
  <c r="AI17" i="24"/>
  <c r="AJ17" i="24"/>
  <c r="AK17" i="24"/>
  <c r="AL17" i="24"/>
  <c r="AM17" i="24"/>
  <c r="AN17" i="24"/>
  <c r="AO17" i="24"/>
  <c r="AP17" i="24"/>
  <c r="AQ17" i="24"/>
  <c r="AR17" i="24"/>
  <c r="AS17" i="24"/>
  <c r="AT17" i="24"/>
  <c r="AU17" i="24"/>
  <c r="C18" i="24"/>
  <c r="D18" i="24"/>
  <c r="E18" i="24"/>
  <c r="F18" i="24"/>
  <c r="AU18" i="24" s="1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Z18" i="24"/>
  <c r="AA18" i="24"/>
  <c r="AB18" i="24"/>
  <c r="AC18" i="24"/>
  <c r="AD18" i="24"/>
  <c r="AE18" i="24"/>
  <c r="AF18" i="24"/>
  <c r="AG18" i="24"/>
  <c r="AH18" i="24"/>
  <c r="AI18" i="24"/>
  <c r="AJ18" i="24"/>
  <c r="AK18" i="24"/>
  <c r="AL18" i="24"/>
  <c r="AM18" i="24"/>
  <c r="AN18" i="24"/>
  <c r="AO18" i="24"/>
  <c r="AP18" i="24"/>
  <c r="AQ18" i="24"/>
  <c r="AR18" i="24"/>
  <c r="AS18" i="24"/>
  <c r="AT18" i="24"/>
  <c r="C19" i="24"/>
  <c r="D19" i="24"/>
  <c r="E19" i="24"/>
  <c r="AU19" i="24" s="1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Z19" i="24"/>
  <c r="AA19" i="24"/>
  <c r="AB19" i="24"/>
  <c r="AC19" i="24"/>
  <c r="AD19" i="24"/>
  <c r="AE19" i="24"/>
  <c r="AF19" i="24"/>
  <c r="AG19" i="24"/>
  <c r="AH19" i="24"/>
  <c r="AI19" i="24"/>
  <c r="AJ19" i="24"/>
  <c r="AK19" i="24"/>
  <c r="AL19" i="24"/>
  <c r="AM19" i="24"/>
  <c r="AN19" i="24"/>
  <c r="AO19" i="24"/>
  <c r="AP19" i="24"/>
  <c r="AQ19" i="24"/>
  <c r="AR19" i="24"/>
  <c r="AS19" i="24"/>
  <c r="AT19" i="24"/>
  <c r="C20" i="24"/>
  <c r="D20" i="24"/>
  <c r="AU20" i="24" s="1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AA20" i="24"/>
  <c r="AB20" i="24"/>
  <c r="AC20" i="24"/>
  <c r="AD20" i="24"/>
  <c r="AE20" i="24"/>
  <c r="AF20" i="24"/>
  <c r="AG20" i="24"/>
  <c r="AH20" i="24"/>
  <c r="AI20" i="24"/>
  <c r="AJ20" i="24"/>
  <c r="AK20" i="24"/>
  <c r="AL20" i="24"/>
  <c r="AM20" i="24"/>
  <c r="AN20" i="24"/>
  <c r="AO20" i="24"/>
  <c r="AP20" i="24"/>
  <c r="AQ20" i="24"/>
  <c r="AR20" i="24"/>
  <c r="AS20" i="24"/>
  <c r="AT20" i="24"/>
  <c r="C21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AB21" i="24"/>
  <c r="AC21" i="24"/>
  <c r="AD21" i="24"/>
  <c r="AE21" i="24"/>
  <c r="AF21" i="24"/>
  <c r="AG21" i="24"/>
  <c r="AH21" i="24"/>
  <c r="AI21" i="24"/>
  <c r="AJ21" i="24"/>
  <c r="AK21" i="24"/>
  <c r="AL21" i="24"/>
  <c r="AM21" i="24"/>
  <c r="AN21" i="24"/>
  <c r="AO21" i="24"/>
  <c r="AP21" i="24"/>
  <c r="AQ21" i="24"/>
  <c r="AR21" i="24"/>
  <c r="AS21" i="24"/>
  <c r="AT21" i="24"/>
  <c r="AU21" i="24"/>
  <c r="C22" i="24"/>
  <c r="D22" i="24"/>
  <c r="E22" i="24"/>
  <c r="F22" i="24"/>
  <c r="AU22" i="24" s="1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AA22" i="24"/>
  <c r="AB22" i="24"/>
  <c r="AC22" i="24"/>
  <c r="AD22" i="24"/>
  <c r="AE22" i="24"/>
  <c r="AF22" i="24"/>
  <c r="AG22" i="24"/>
  <c r="AH22" i="24"/>
  <c r="AI22" i="24"/>
  <c r="AJ22" i="24"/>
  <c r="AK22" i="24"/>
  <c r="AL22" i="24"/>
  <c r="AM22" i="24"/>
  <c r="AN22" i="24"/>
  <c r="AO22" i="24"/>
  <c r="AP22" i="24"/>
  <c r="AQ22" i="24"/>
  <c r="AR22" i="24"/>
  <c r="AS22" i="24"/>
  <c r="AT22" i="24"/>
  <c r="C23" i="24"/>
  <c r="D23" i="24"/>
  <c r="E23" i="24"/>
  <c r="AU23" i="24" s="1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AA23" i="24"/>
  <c r="AB23" i="24"/>
  <c r="AC23" i="24"/>
  <c r="AD23" i="24"/>
  <c r="AE23" i="24"/>
  <c r="AF23" i="24"/>
  <c r="AG23" i="24"/>
  <c r="AH23" i="24"/>
  <c r="AI23" i="24"/>
  <c r="AJ23" i="24"/>
  <c r="AK23" i="24"/>
  <c r="AL23" i="24"/>
  <c r="AM23" i="24"/>
  <c r="AN23" i="24"/>
  <c r="AO23" i="24"/>
  <c r="AP23" i="24"/>
  <c r="AQ23" i="24"/>
  <c r="AR23" i="24"/>
  <c r="AS23" i="24"/>
  <c r="AT23" i="24"/>
  <c r="C24" i="24"/>
  <c r="D24" i="24"/>
  <c r="AU24" i="24" s="1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AA24" i="24"/>
  <c r="AB24" i="24"/>
  <c r="AC24" i="24"/>
  <c r="AD24" i="24"/>
  <c r="AE24" i="24"/>
  <c r="AF24" i="24"/>
  <c r="AG24" i="24"/>
  <c r="AH24" i="24"/>
  <c r="AI24" i="24"/>
  <c r="AJ24" i="24"/>
  <c r="AK24" i="24"/>
  <c r="AL24" i="24"/>
  <c r="AM24" i="24"/>
  <c r="AN24" i="24"/>
  <c r="AO24" i="24"/>
  <c r="AP24" i="24"/>
  <c r="AQ24" i="24"/>
  <c r="AR24" i="24"/>
  <c r="AS24" i="24"/>
  <c r="AT24" i="24"/>
  <c r="C25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Z25" i="24"/>
  <c r="AA25" i="24"/>
  <c r="AB25" i="24"/>
  <c r="AC25" i="24"/>
  <c r="AD25" i="24"/>
  <c r="AE25" i="24"/>
  <c r="AF25" i="24"/>
  <c r="AG25" i="24"/>
  <c r="AH25" i="24"/>
  <c r="AI25" i="24"/>
  <c r="AJ25" i="24"/>
  <c r="AK25" i="24"/>
  <c r="AL25" i="24"/>
  <c r="AM25" i="24"/>
  <c r="AN25" i="24"/>
  <c r="AO25" i="24"/>
  <c r="AP25" i="24"/>
  <c r="AQ25" i="24"/>
  <c r="AR25" i="24"/>
  <c r="AS25" i="24"/>
  <c r="AT25" i="24"/>
  <c r="AU25" i="24"/>
  <c r="C26" i="24"/>
  <c r="D26" i="24"/>
  <c r="E26" i="24"/>
  <c r="F26" i="24"/>
  <c r="AU26" i="24" s="1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AB26" i="24"/>
  <c r="AC26" i="24"/>
  <c r="AD26" i="24"/>
  <c r="AE26" i="24"/>
  <c r="AF26" i="24"/>
  <c r="AG26" i="24"/>
  <c r="AH26" i="24"/>
  <c r="AI26" i="24"/>
  <c r="AJ26" i="24"/>
  <c r="AK26" i="24"/>
  <c r="AL26" i="24"/>
  <c r="AM26" i="24"/>
  <c r="AN26" i="24"/>
  <c r="AO26" i="24"/>
  <c r="AP26" i="24"/>
  <c r="AQ26" i="24"/>
  <c r="AR26" i="24"/>
  <c r="AS26" i="24"/>
  <c r="AT26" i="24"/>
  <c r="C27" i="24"/>
  <c r="D27" i="24"/>
  <c r="E27" i="24"/>
  <c r="AU27" i="24" s="1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AB27" i="24"/>
  <c r="AC27" i="24"/>
  <c r="AD27" i="24"/>
  <c r="AE27" i="24"/>
  <c r="AF27" i="24"/>
  <c r="AG27" i="24"/>
  <c r="AH27" i="24"/>
  <c r="AI27" i="24"/>
  <c r="AJ27" i="24"/>
  <c r="AK27" i="24"/>
  <c r="AL27" i="24"/>
  <c r="AM27" i="24"/>
  <c r="AN27" i="24"/>
  <c r="AO27" i="24"/>
  <c r="AP27" i="24"/>
  <c r="AQ27" i="24"/>
  <c r="AR27" i="24"/>
  <c r="AS27" i="24"/>
  <c r="AT27" i="24"/>
  <c r="C28" i="24"/>
  <c r="D28" i="24"/>
  <c r="AU28" i="24" s="1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AB28" i="24"/>
  <c r="AC28" i="24"/>
  <c r="AD28" i="24"/>
  <c r="AE28" i="24"/>
  <c r="AF28" i="24"/>
  <c r="AG28" i="24"/>
  <c r="AH28" i="24"/>
  <c r="AI28" i="24"/>
  <c r="AJ28" i="24"/>
  <c r="AK28" i="24"/>
  <c r="AL28" i="24"/>
  <c r="AM28" i="24"/>
  <c r="AN28" i="24"/>
  <c r="AO28" i="24"/>
  <c r="AP28" i="24"/>
  <c r="AQ28" i="24"/>
  <c r="AR28" i="24"/>
  <c r="AS28" i="24"/>
  <c r="AT28" i="24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AE29" i="24"/>
  <c r="AF29" i="24"/>
  <c r="AG29" i="24"/>
  <c r="AH29" i="24"/>
  <c r="AI29" i="24"/>
  <c r="AJ29" i="24"/>
  <c r="AK29" i="24"/>
  <c r="AL29" i="24"/>
  <c r="AM29" i="24"/>
  <c r="AN29" i="24"/>
  <c r="AO29" i="24"/>
  <c r="AP29" i="24"/>
  <c r="AQ29" i="24"/>
  <c r="AR29" i="24"/>
  <c r="AS29" i="24"/>
  <c r="AT29" i="24"/>
  <c r="AU29" i="24"/>
  <c r="C30" i="24"/>
  <c r="D30" i="24"/>
  <c r="E30" i="24"/>
  <c r="F30" i="24"/>
  <c r="AU30" i="24" s="1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AE30" i="24"/>
  <c r="AF30" i="24"/>
  <c r="AG30" i="24"/>
  <c r="AH30" i="24"/>
  <c r="AI30" i="24"/>
  <c r="AJ30" i="24"/>
  <c r="AK30" i="24"/>
  <c r="AL30" i="24"/>
  <c r="AM30" i="24"/>
  <c r="AN30" i="24"/>
  <c r="AO30" i="24"/>
  <c r="AP30" i="24"/>
  <c r="AQ30" i="24"/>
  <c r="AR30" i="24"/>
  <c r="AS30" i="24"/>
  <c r="AT30" i="24"/>
  <c r="C31" i="24"/>
  <c r="D31" i="24"/>
  <c r="E31" i="24"/>
  <c r="AU31" i="24" s="1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AE31" i="24"/>
  <c r="AF31" i="24"/>
  <c r="AG31" i="24"/>
  <c r="AH31" i="24"/>
  <c r="AI31" i="24"/>
  <c r="AJ31" i="24"/>
  <c r="AK31" i="24"/>
  <c r="AL31" i="24"/>
  <c r="AM31" i="24"/>
  <c r="AN31" i="24"/>
  <c r="AO31" i="24"/>
  <c r="AP31" i="24"/>
  <c r="AQ31" i="24"/>
  <c r="AR31" i="24"/>
  <c r="AS31" i="24"/>
  <c r="AT31" i="24"/>
  <c r="C32" i="24"/>
  <c r="D32" i="24"/>
  <c r="AU32" i="24" s="1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AE32" i="24"/>
  <c r="AF32" i="24"/>
  <c r="AG32" i="24"/>
  <c r="AH32" i="24"/>
  <c r="AI32" i="24"/>
  <c r="AJ32" i="24"/>
  <c r="AK32" i="24"/>
  <c r="AL32" i="24"/>
  <c r="AM32" i="24"/>
  <c r="AN32" i="24"/>
  <c r="AO32" i="24"/>
  <c r="AP32" i="24"/>
  <c r="AQ32" i="24"/>
  <c r="AR32" i="24"/>
  <c r="AS32" i="24"/>
  <c r="AT32" i="24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AB33" i="24"/>
  <c r="AC33" i="24"/>
  <c r="AD33" i="24"/>
  <c r="AE33" i="24"/>
  <c r="AF33" i="24"/>
  <c r="AG33" i="24"/>
  <c r="AH33" i="24"/>
  <c r="AI33" i="24"/>
  <c r="AJ33" i="24"/>
  <c r="AK33" i="24"/>
  <c r="AL33" i="24"/>
  <c r="AM33" i="24"/>
  <c r="AN33" i="24"/>
  <c r="AO33" i="24"/>
  <c r="AP33" i="24"/>
  <c r="AQ33" i="24"/>
  <c r="AR33" i="24"/>
  <c r="AS33" i="24"/>
  <c r="AT33" i="24"/>
  <c r="AU33" i="24"/>
  <c r="C34" i="24"/>
  <c r="D34" i="24"/>
  <c r="E34" i="24"/>
  <c r="F34" i="24"/>
  <c r="AU34" i="24" s="1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AA34" i="24"/>
  <c r="AB34" i="24"/>
  <c r="AC34" i="24"/>
  <c r="AD34" i="24"/>
  <c r="AE34" i="24"/>
  <c r="AF34" i="24"/>
  <c r="AG34" i="24"/>
  <c r="AH34" i="24"/>
  <c r="AI34" i="24"/>
  <c r="AJ34" i="24"/>
  <c r="AK34" i="24"/>
  <c r="AL34" i="24"/>
  <c r="AM34" i="24"/>
  <c r="AN34" i="24"/>
  <c r="AO34" i="24"/>
  <c r="AP34" i="24"/>
  <c r="AQ34" i="24"/>
  <c r="AR34" i="24"/>
  <c r="AS34" i="24"/>
  <c r="AT34" i="24"/>
  <c r="C35" i="24"/>
  <c r="D35" i="24"/>
  <c r="E35" i="24"/>
  <c r="AU35" i="24" s="1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Z35" i="24"/>
  <c r="AA35" i="24"/>
  <c r="AB35" i="24"/>
  <c r="AC35" i="24"/>
  <c r="AD35" i="24"/>
  <c r="AE35" i="24"/>
  <c r="AF35" i="24"/>
  <c r="AG35" i="24"/>
  <c r="AH35" i="24"/>
  <c r="AI35" i="24"/>
  <c r="AJ35" i="24"/>
  <c r="AK35" i="24"/>
  <c r="AL35" i="24"/>
  <c r="AM35" i="24"/>
  <c r="AN35" i="24"/>
  <c r="AO35" i="24"/>
  <c r="AP35" i="24"/>
  <c r="AQ35" i="24"/>
  <c r="AR35" i="24"/>
  <c r="AS35" i="24"/>
  <c r="AT35" i="24"/>
  <c r="C36" i="24"/>
  <c r="D36" i="24"/>
  <c r="AU36" i="24" s="1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AB36" i="24"/>
  <c r="AC36" i="24"/>
  <c r="AD36" i="24"/>
  <c r="AE36" i="24"/>
  <c r="AF36" i="24"/>
  <c r="AG36" i="24"/>
  <c r="AH36" i="24"/>
  <c r="AI36" i="24"/>
  <c r="AJ36" i="24"/>
  <c r="AK36" i="24"/>
  <c r="AL36" i="24"/>
  <c r="AM36" i="24"/>
  <c r="AN36" i="24"/>
  <c r="AO36" i="24"/>
  <c r="AP36" i="24"/>
  <c r="AQ36" i="24"/>
  <c r="AR36" i="24"/>
  <c r="AS36" i="24"/>
  <c r="AT36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AB37" i="24"/>
  <c r="AC37" i="24"/>
  <c r="AD37" i="24"/>
  <c r="AE37" i="24"/>
  <c r="AF37" i="24"/>
  <c r="AG37" i="24"/>
  <c r="AH37" i="24"/>
  <c r="AI37" i="24"/>
  <c r="AJ37" i="24"/>
  <c r="AK37" i="24"/>
  <c r="AL37" i="24"/>
  <c r="AM37" i="24"/>
  <c r="AN37" i="24"/>
  <c r="AO37" i="24"/>
  <c r="AP37" i="24"/>
  <c r="AQ37" i="24"/>
  <c r="AR37" i="24"/>
  <c r="AS37" i="24"/>
  <c r="AT37" i="24"/>
  <c r="AU37" i="24"/>
  <c r="C38" i="24"/>
  <c r="D38" i="24"/>
  <c r="E38" i="24"/>
  <c r="F38" i="24"/>
  <c r="AU38" i="24" s="1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Z38" i="24"/>
  <c r="AA38" i="24"/>
  <c r="AB38" i="24"/>
  <c r="AC38" i="24"/>
  <c r="AD38" i="24"/>
  <c r="AE38" i="24"/>
  <c r="AF38" i="24"/>
  <c r="AG38" i="24"/>
  <c r="AH38" i="24"/>
  <c r="AI38" i="24"/>
  <c r="AJ38" i="24"/>
  <c r="AK38" i="24"/>
  <c r="AL38" i="24"/>
  <c r="AM38" i="24"/>
  <c r="AN38" i="24"/>
  <c r="AO38" i="24"/>
  <c r="AP38" i="24"/>
  <c r="AQ38" i="24"/>
  <c r="AR38" i="24"/>
  <c r="AS38" i="24"/>
  <c r="AT38" i="24"/>
  <c r="C39" i="24"/>
  <c r="D39" i="24"/>
  <c r="E39" i="24"/>
  <c r="AU39" i="24" s="1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AA39" i="24"/>
  <c r="AB39" i="24"/>
  <c r="AC39" i="24"/>
  <c r="AD39" i="24"/>
  <c r="AE39" i="24"/>
  <c r="AF39" i="24"/>
  <c r="AG39" i="24"/>
  <c r="AH39" i="24"/>
  <c r="AI39" i="24"/>
  <c r="AJ39" i="24"/>
  <c r="AK39" i="24"/>
  <c r="AL39" i="24"/>
  <c r="AM39" i="24"/>
  <c r="AN39" i="24"/>
  <c r="AO39" i="24"/>
  <c r="AP39" i="24"/>
  <c r="AQ39" i="24"/>
  <c r="AR39" i="24"/>
  <c r="AS39" i="24"/>
  <c r="AT39" i="24"/>
  <c r="C40" i="24"/>
  <c r="D40" i="24"/>
  <c r="AU40" i="24" s="1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AA40" i="24"/>
  <c r="AB40" i="24"/>
  <c r="AC40" i="24"/>
  <c r="AD40" i="24"/>
  <c r="AE40" i="24"/>
  <c r="AF40" i="24"/>
  <c r="AG40" i="24"/>
  <c r="AH40" i="24"/>
  <c r="AI40" i="24"/>
  <c r="AJ40" i="24"/>
  <c r="AK40" i="24"/>
  <c r="AL40" i="24"/>
  <c r="AM40" i="24"/>
  <c r="AN40" i="24"/>
  <c r="AO40" i="24"/>
  <c r="AP40" i="24"/>
  <c r="AQ40" i="24"/>
  <c r="AR40" i="24"/>
  <c r="AS40" i="24"/>
  <c r="AT40" i="24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AP41" i="24"/>
  <c r="AQ41" i="24"/>
  <c r="AR41" i="24"/>
  <c r="AS41" i="24"/>
  <c r="AT41" i="24"/>
  <c r="AU41" i="24"/>
  <c r="C42" i="24"/>
  <c r="D42" i="24"/>
  <c r="E42" i="24"/>
  <c r="F42" i="24"/>
  <c r="AU42" i="24" s="1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AA42" i="24"/>
  <c r="AB42" i="24"/>
  <c r="AC42" i="24"/>
  <c r="AD42" i="24"/>
  <c r="AE42" i="24"/>
  <c r="AF42" i="24"/>
  <c r="AG42" i="24"/>
  <c r="AH42" i="24"/>
  <c r="AI42" i="24"/>
  <c r="AJ42" i="24"/>
  <c r="AK42" i="24"/>
  <c r="AL42" i="24"/>
  <c r="AM42" i="24"/>
  <c r="AN42" i="24"/>
  <c r="AO42" i="24"/>
  <c r="AP42" i="24"/>
  <c r="AQ42" i="24"/>
  <c r="AR42" i="24"/>
  <c r="AS42" i="24"/>
  <c r="AT42" i="24"/>
  <c r="C43" i="24"/>
  <c r="D43" i="24"/>
  <c r="E43" i="24"/>
  <c r="AU43" i="24" s="1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AS43" i="24"/>
  <c r="AT43" i="24"/>
  <c r="C44" i="24"/>
  <c r="D44" i="24"/>
  <c r="AU44" i="24" s="1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AA44" i="24"/>
  <c r="AB44" i="24"/>
  <c r="AC44" i="24"/>
  <c r="AD44" i="24"/>
  <c r="AE44" i="24"/>
  <c r="AF44" i="24"/>
  <c r="AG44" i="24"/>
  <c r="AH44" i="24"/>
  <c r="AI44" i="24"/>
  <c r="AJ44" i="24"/>
  <c r="AK44" i="24"/>
  <c r="AL44" i="24"/>
  <c r="AM44" i="24"/>
  <c r="AN44" i="24"/>
  <c r="AO44" i="24"/>
  <c r="AP44" i="24"/>
  <c r="AQ44" i="24"/>
  <c r="AR44" i="24"/>
  <c r="AS44" i="24"/>
  <c r="AT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AB45" i="24"/>
  <c r="AC45" i="24"/>
  <c r="AD45" i="24"/>
  <c r="AE45" i="24"/>
  <c r="AF45" i="24"/>
  <c r="AG45" i="24"/>
  <c r="AH45" i="24"/>
  <c r="AI45" i="24"/>
  <c r="AJ45" i="24"/>
  <c r="AK45" i="24"/>
  <c r="AL45" i="24"/>
  <c r="AM45" i="24"/>
  <c r="AN45" i="24"/>
  <c r="AO45" i="24"/>
  <c r="AP45" i="24"/>
  <c r="AQ45" i="24"/>
  <c r="AR45" i="24"/>
  <c r="AS45" i="24"/>
  <c r="AT45" i="24"/>
  <c r="AU45" i="24"/>
  <c r="C46" i="24"/>
  <c r="D46" i="24"/>
  <c r="E46" i="24"/>
  <c r="F46" i="24"/>
  <c r="AU46" i="24" s="1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AB46" i="24"/>
  <c r="AC46" i="24"/>
  <c r="AD46" i="24"/>
  <c r="AE46" i="24"/>
  <c r="AF46" i="24"/>
  <c r="AG46" i="24"/>
  <c r="AH46" i="24"/>
  <c r="AI46" i="24"/>
  <c r="AJ46" i="24"/>
  <c r="AK46" i="24"/>
  <c r="AL46" i="24"/>
  <c r="AM46" i="24"/>
  <c r="AN46" i="24"/>
  <c r="AO46" i="24"/>
  <c r="AP46" i="24"/>
  <c r="AQ46" i="24"/>
  <c r="AR46" i="24"/>
  <c r="AS46" i="24"/>
  <c r="AT46" i="24"/>
  <c r="C47" i="24"/>
  <c r="D47" i="24"/>
  <c r="E47" i="24"/>
  <c r="AU47" i="24" s="1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AB47" i="24"/>
  <c r="AC47" i="24"/>
  <c r="AD47" i="24"/>
  <c r="AE47" i="24"/>
  <c r="AF47" i="24"/>
  <c r="AG47" i="24"/>
  <c r="AH47" i="24"/>
  <c r="AI47" i="24"/>
  <c r="AJ47" i="24"/>
  <c r="AK47" i="24"/>
  <c r="AL47" i="24"/>
  <c r="AM47" i="24"/>
  <c r="AN47" i="24"/>
  <c r="AO47" i="24"/>
  <c r="AP47" i="24"/>
  <c r="AQ47" i="24"/>
  <c r="AR47" i="24"/>
  <c r="AS47" i="24"/>
  <c r="AT47" i="24"/>
  <c r="C48" i="24"/>
  <c r="D48" i="24"/>
  <c r="AU48" i="24" s="1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AE48" i="24"/>
  <c r="AF48" i="24"/>
  <c r="AG48" i="24"/>
  <c r="AH48" i="24"/>
  <c r="AI48" i="24"/>
  <c r="AJ48" i="24"/>
  <c r="AK48" i="24"/>
  <c r="AL48" i="24"/>
  <c r="AM48" i="24"/>
  <c r="AN48" i="24"/>
  <c r="AO48" i="24"/>
  <c r="AP48" i="24"/>
  <c r="AQ48" i="24"/>
  <c r="AR48" i="24"/>
  <c r="AS48" i="24"/>
  <c r="AT48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AA49" i="24"/>
  <c r="AB49" i="24"/>
  <c r="AC49" i="24"/>
  <c r="AD49" i="24"/>
  <c r="AE49" i="24"/>
  <c r="AF49" i="24"/>
  <c r="AG49" i="24"/>
  <c r="AH49" i="24"/>
  <c r="AI49" i="24"/>
  <c r="AJ49" i="24"/>
  <c r="AK49" i="24"/>
  <c r="AL49" i="24"/>
  <c r="AM49" i="24"/>
  <c r="AN49" i="24"/>
  <c r="AO49" i="24"/>
  <c r="AP49" i="24"/>
  <c r="AQ49" i="24"/>
  <c r="AR49" i="24"/>
  <c r="AS49" i="24"/>
  <c r="AT49" i="24"/>
  <c r="AU49" i="24"/>
  <c r="C50" i="24"/>
  <c r="D50" i="24"/>
  <c r="E50" i="24"/>
  <c r="F50" i="24"/>
  <c r="AU50" i="24" s="1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AA50" i="24"/>
  <c r="AB50" i="24"/>
  <c r="AC50" i="24"/>
  <c r="AD50" i="24"/>
  <c r="AE50" i="24"/>
  <c r="AF50" i="24"/>
  <c r="AG50" i="24"/>
  <c r="AH50" i="24"/>
  <c r="AI50" i="24"/>
  <c r="AJ50" i="24"/>
  <c r="AK50" i="24"/>
  <c r="AL50" i="24"/>
  <c r="AM50" i="24"/>
  <c r="AN50" i="24"/>
  <c r="AO50" i="24"/>
  <c r="AP50" i="24"/>
  <c r="AQ50" i="24"/>
  <c r="AR50" i="24"/>
  <c r="AS50" i="24"/>
  <c r="AT50" i="24"/>
  <c r="C51" i="24"/>
  <c r="D51" i="24"/>
  <c r="E51" i="24"/>
  <c r="AU51" i="24" s="1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AA51" i="24"/>
  <c r="AB51" i="24"/>
  <c r="AC51" i="24"/>
  <c r="AD51" i="24"/>
  <c r="AE51" i="24"/>
  <c r="AF51" i="24"/>
  <c r="AG51" i="24"/>
  <c r="AH51" i="24"/>
  <c r="AI51" i="24"/>
  <c r="AJ51" i="24"/>
  <c r="AK51" i="24"/>
  <c r="AL51" i="24"/>
  <c r="AM51" i="24"/>
  <c r="AN51" i="24"/>
  <c r="AO51" i="24"/>
  <c r="AP51" i="24"/>
  <c r="AQ51" i="24"/>
  <c r="AR51" i="24"/>
  <c r="AS51" i="24"/>
  <c r="AT51" i="24"/>
  <c r="C52" i="24"/>
  <c r="D52" i="24"/>
  <c r="AU52" i="24" s="1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AB52" i="24"/>
  <c r="AC52" i="24"/>
  <c r="AD52" i="24"/>
  <c r="AE52" i="24"/>
  <c r="AF52" i="24"/>
  <c r="AG52" i="24"/>
  <c r="AH52" i="24"/>
  <c r="AI52" i="24"/>
  <c r="AJ52" i="24"/>
  <c r="AK52" i="24"/>
  <c r="AL52" i="24"/>
  <c r="AM52" i="24"/>
  <c r="AN52" i="24"/>
  <c r="AO52" i="24"/>
  <c r="AP52" i="24"/>
  <c r="AQ52" i="24"/>
  <c r="AR52" i="24"/>
  <c r="AS52" i="24"/>
  <c r="AT52" i="24"/>
  <c r="C53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AA53" i="24"/>
  <c r="AB53" i="24"/>
  <c r="AC53" i="24"/>
  <c r="AD53" i="24"/>
  <c r="AE53" i="24"/>
  <c r="AF53" i="24"/>
  <c r="AG53" i="24"/>
  <c r="AH53" i="24"/>
  <c r="AI53" i="24"/>
  <c r="AJ53" i="24"/>
  <c r="AK53" i="24"/>
  <c r="AL53" i="24"/>
  <c r="AM53" i="24"/>
  <c r="AN53" i="24"/>
  <c r="AO53" i="24"/>
  <c r="AP53" i="24"/>
  <c r="AQ53" i="24"/>
  <c r="AR53" i="24"/>
  <c r="AS53" i="24"/>
  <c r="AT53" i="24"/>
  <c r="AU53" i="24"/>
  <c r="C54" i="24"/>
  <c r="D54" i="24"/>
  <c r="E54" i="24"/>
  <c r="F54" i="24"/>
  <c r="AU54" i="24" s="1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AB54" i="24"/>
  <c r="AC54" i="24"/>
  <c r="AD54" i="24"/>
  <c r="AE54" i="24"/>
  <c r="AF54" i="24"/>
  <c r="AG54" i="24"/>
  <c r="AH54" i="24"/>
  <c r="AI54" i="24"/>
  <c r="AJ54" i="24"/>
  <c r="AK54" i="24"/>
  <c r="AL54" i="24"/>
  <c r="AM54" i="24"/>
  <c r="AN54" i="24"/>
  <c r="AO54" i="24"/>
  <c r="AP54" i="24"/>
  <c r="AQ54" i="24"/>
  <c r="AR54" i="24"/>
  <c r="AS54" i="24"/>
  <c r="AT54" i="24"/>
  <c r="C55" i="24"/>
  <c r="D55" i="24"/>
  <c r="E55" i="24"/>
  <c r="AU55" i="24" s="1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AA55" i="24"/>
  <c r="AB55" i="24"/>
  <c r="AC55" i="24"/>
  <c r="AD55" i="24"/>
  <c r="AE55" i="24"/>
  <c r="AF55" i="24"/>
  <c r="AG55" i="24"/>
  <c r="AH55" i="24"/>
  <c r="AI55" i="24"/>
  <c r="AJ55" i="24"/>
  <c r="AK55" i="24"/>
  <c r="AL55" i="24"/>
  <c r="AM55" i="24"/>
  <c r="AN55" i="24"/>
  <c r="AO55" i="24"/>
  <c r="AP55" i="24"/>
  <c r="AQ55" i="24"/>
  <c r="AR55" i="24"/>
  <c r="AS55" i="24"/>
  <c r="AT55" i="24"/>
  <c r="C56" i="24"/>
  <c r="D56" i="24"/>
  <c r="AU56" i="24" s="1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AA56" i="24"/>
  <c r="AB56" i="24"/>
  <c r="AC56" i="24"/>
  <c r="AD56" i="24"/>
  <c r="AE56" i="24"/>
  <c r="AF56" i="24"/>
  <c r="AG56" i="24"/>
  <c r="AH56" i="24"/>
  <c r="AI56" i="24"/>
  <c r="AJ56" i="24"/>
  <c r="AK56" i="24"/>
  <c r="AL56" i="24"/>
  <c r="AM56" i="24"/>
  <c r="AN56" i="24"/>
  <c r="AO56" i="24"/>
  <c r="AP56" i="24"/>
  <c r="AQ56" i="24"/>
  <c r="AR56" i="24"/>
  <c r="AS56" i="24"/>
  <c r="AT56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AB57" i="24"/>
  <c r="AC57" i="24"/>
  <c r="AD57" i="24"/>
  <c r="AE57" i="24"/>
  <c r="AF57" i="24"/>
  <c r="AG57" i="24"/>
  <c r="AH57" i="24"/>
  <c r="AI57" i="24"/>
  <c r="AJ57" i="24"/>
  <c r="AK57" i="24"/>
  <c r="AL57" i="24"/>
  <c r="AM57" i="24"/>
  <c r="AN57" i="24"/>
  <c r="AO57" i="24"/>
  <c r="AP57" i="24"/>
  <c r="AQ57" i="24"/>
  <c r="AR57" i="24"/>
  <c r="AS57" i="24"/>
  <c r="AT57" i="24"/>
  <c r="AU57" i="24"/>
  <c r="C58" i="24"/>
  <c r="D58" i="24"/>
  <c r="E58" i="24"/>
  <c r="F58" i="24"/>
  <c r="AU58" i="24" s="1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AA58" i="24"/>
  <c r="AB58" i="24"/>
  <c r="AC58" i="24"/>
  <c r="AD58" i="24"/>
  <c r="AE58" i="24"/>
  <c r="AF58" i="24"/>
  <c r="AG58" i="24"/>
  <c r="AH58" i="24"/>
  <c r="AI58" i="24"/>
  <c r="AJ58" i="24"/>
  <c r="AK58" i="24"/>
  <c r="AL58" i="24"/>
  <c r="AM58" i="24"/>
  <c r="AN58" i="24"/>
  <c r="AO58" i="24"/>
  <c r="AP58" i="24"/>
  <c r="AQ58" i="24"/>
  <c r="AR58" i="24"/>
  <c r="AS58" i="24"/>
  <c r="AT58" i="24"/>
  <c r="C59" i="24"/>
  <c r="D59" i="24"/>
  <c r="E59" i="24"/>
  <c r="AU59" i="24" s="1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AA59" i="24"/>
  <c r="AB59" i="24"/>
  <c r="AC59" i="24"/>
  <c r="AD59" i="24"/>
  <c r="AE59" i="24"/>
  <c r="AF59" i="24"/>
  <c r="AG59" i="24"/>
  <c r="AH59" i="24"/>
  <c r="AI59" i="24"/>
  <c r="AJ59" i="24"/>
  <c r="AK59" i="24"/>
  <c r="AL59" i="24"/>
  <c r="AM59" i="24"/>
  <c r="AN59" i="24"/>
  <c r="AO59" i="24"/>
  <c r="AP59" i="24"/>
  <c r="AQ59" i="24"/>
  <c r="AR59" i="24"/>
  <c r="AS59" i="24"/>
  <c r="AT59" i="24"/>
  <c r="C60" i="24"/>
  <c r="D60" i="24"/>
  <c r="AU60" i="24" s="1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AA60" i="24"/>
  <c r="AB60" i="24"/>
  <c r="AC60" i="24"/>
  <c r="AD60" i="24"/>
  <c r="AE60" i="24"/>
  <c r="AF60" i="24"/>
  <c r="AG60" i="24"/>
  <c r="AH60" i="24"/>
  <c r="AI60" i="24"/>
  <c r="AJ60" i="24"/>
  <c r="AK60" i="24"/>
  <c r="AL60" i="24"/>
  <c r="AM60" i="24"/>
  <c r="AN60" i="24"/>
  <c r="AO60" i="24"/>
  <c r="AP60" i="24"/>
  <c r="AQ60" i="24"/>
  <c r="AR60" i="24"/>
  <c r="AS60" i="24"/>
  <c r="AT60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AA61" i="24"/>
  <c r="AB61" i="24"/>
  <c r="AC61" i="24"/>
  <c r="AD61" i="24"/>
  <c r="AE61" i="24"/>
  <c r="AF61" i="24"/>
  <c r="AG61" i="24"/>
  <c r="AH61" i="24"/>
  <c r="AI61" i="24"/>
  <c r="AJ61" i="24"/>
  <c r="AK61" i="24"/>
  <c r="AL61" i="24"/>
  <c r="AM61" i="24"/>
  <c r="AN61" i="24"/>
  <c r="AO61" i="24"/>
  <c r="AP61" i="24"/>
  <c r="AQ61" i="24"/>
  <c r="AR61" i="24"/>
  <c r="AS61" i="24"/>
  <c r="AT61" i="24"/>
  <c r="AU61" i="24"/>
  <c r="C62" i="24"/>
  <c r="D62" i="24"/>
  <c r="E62" i="24"/>
  <c r="F62" i="24"/>
  <c r="AU62" i="24" s="1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AA62" i="24"/>
  <c r="AB62" i="24"/>
  <c r="AC62" i="24"/>
  <c r="AD62" i="24"/>
  <c r="AE62" i="24"/>
  <c r="AF62" i="24"/>
  <c r="AG62" i="24"/>
  <c r="AH62" i="24"/>
  <c r="AI62" i="24"/>
  <c r="AJ62" i="24"/>
  <c r="AK62" i="24"/>
  <c r="AL62" i="24"/>
  <c r="AM62" i="24"/>
  <c r="AN62" i="24"/>
  <c r="AO62" i="24"/>
  <c r="AP62" i="24"/>
  <c r="AQ62" i="24"/>
  <c r="AR62" i="24"/>
  <c r="AS62" i="24"/>
  <c r="AT62" i="24"/>
  <c r="C63" i="24"/>
  <c r="D63" i="24"/>
  <c r="E63" i="24"/>
  <c r="AU63" i="24" s="1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AB63" i="24"/>
  <c r="AC63" i="24"/>
  <c r="AD63" i="24"/>
  <c r="AE63" i="24"/>
  <c r="AF63" i="24"/>
  <c r="AG63" i="24"/>
  <c r="AH63" i="24"/>
  <c r="AI63" i="24"/>
  <c r="AJ63" i="24"/>
  <c r="AK63" i="24"/>
  <c r="AL63" i="24"/>
  <c r="AM63" i="24"/>
  <c r="AN63" i="24"/>
  <c r="AO63" i="24"/>
  <c r="AP63" i="24"/>
  <c r="AQ63" i="24"/>
  <c r="AR63" i="24"/>
  <c r="AS63" i="24"/>
  <c r="AT63" i="24"/>
  <c r="C64" i="24"/>
  <c r="D64" i="24"/>
  <c r="AU64" i="24" s="1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AB64" i="24"/>
  <c r="AC64" i="24"/>
  <c r="AD64" i="24"/>
  <c r="AE64" i="24"/>
  <c r="AF64" i="24"/>
  <c r="AG64" i="24"/>
  <c r="AH64" i="24"/>
  <c r="AI64" i="24"/>
  <c r="AJ64" i="24"/>
  <c r="AK64" i="24"/>
  <c r="AL64" i="24"/>
  <c r="AM64" i="24"/>
  <c r="AN64" i="24"/>
  <c r="AO64" i="24"/>
  <c r="AP64" i="24"/>
  <c r="AQ64" i="24"/>
  <c r="AR64" i="24"/>
  <c r="AS64" i="24"/>
  <c r="AT64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Z65" i="24"/>
  <c r="AA65" i="24"/>
  <c r="AB65" i="24"/>
  <c r="AC65" i="24"/>
  <c r="AD65" i="24"/>
  <c r="AE65" i="24"/>
  <c r="AF65" i="24"/>
  <c r="AG65" i="24"/>
  <c r="AH65" i="24"/>
  <c r="AI65" i="24"/>
  <c r="AJ65" i="24"/>
  <c r="AK65" i="24"/>
  <c r="AL65" i="24"/>
  <c r="AM65" i="24"/>
  <c r="AN65" i="24"/>
  <c r="AO65" i="24"/>
  <c r="AP65" i="24"/>
  <c r="AQ65" i="24"/>
  <c r="AR65" i="24"/>
  <c r="AS65" i="24"/>
  <c r="AT65" i="24"/>
  <c r="AU65" i="24"/>
  <c r="C66" i="24"/>
  <c r="D66" i="24"/>
  <c r="E66" i="24"/>
  <c r="F66" i="24"/>
  <c r="AU66" i="24" s="1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Z66" i="24"/>
  <c r="AA66" i="24"/>
  <c r="AB66" i="24"/>
  <c r="AC66" i="24"/>
  <c r="AD66" i="24"/>
  <c r="AE66" i="24"/>
  <c r="AF66" i="24"/>
  <c r="AG66" i="24"/>
  <c r="AH66" i="24"/>
  <c r="AI66" i="24"/>
  <c r="AJ66" i="24"/>
  <c r="AK66" i="24"/>
  <c r="AL66" i="24"/>
  <c r="AM66" i="24"/>
  <c r="AN66" i="24"/>
  <c r="AO66" i="24"/>
  <c r="AP66" i="24"/>
  <c r="AQ66" i="24"/>
  <c r="AR66" i="24"/>
  <c r="AS66" i="24"/>
  <c r="AT66" i="24"/>
  <c r="C67" i="24"/>
  <c r="D67" i="24"/>
  <c r="E67" i="24"/>
  <c r="AU67" i="24" s="1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AB67" i="24"/>
  <c r="AC67" i="24"/>
  <c r="AD67" i="24"/>
  <c r="AE67" i="24"/>
  <c r="AF67" i="24"/>
  <c r="AG67" i="24"/>
  <c r="AH67" i="24"/>
  <c r="AI67" i="24"/>
  <c r="AJ67" i="24"/>
  <c r="AK67" i="24"/>
  <c r="AL67" i="24"/>
  <c r="AM67" i="24"/>
  <c r="AN67" i="24"/>
  <c r="AO67" i="24"/>
  <c r="AP67" i="24"/>
  <c r="AQ67" i="24"/>
  <c r="AR67" i="24"/>
  <c r="AS67" i="24"/>
  <c r="AT67" i="24"/>
  <c r="C68" i="24"/>
  <c r="D68" i="24"/>
  <c r="AU68" i="24" s="1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Z68" i="24"/>
  <c r="AA68" i="24"/>
  <c r="AB68" i="24"/>
  <c r="AC68" i="24"/>
  <c r="AD68" i="24"/>
  <c r="AE68" i="24"/>
  <c r="AF68" i="24"/>
  <c r="AG68" i="24"/>
  <c r="AH68" i="24"/>
  <c r="AI68" i="24"/>
  <c r="AJ68" i="24"/>
  <c r="AK68" i="24"/>
  <c r="AL68" i="24"/>
  <c r="AM68" i="24"/>
  <c r="AN68" i="24"/>
  <c r="AO68" i="24"/>
  <c r="AP68" i="24"/>
  <c r="AQ68" i="24"/>
  <c r="AR68" i="24"/>
  <c r="AS68" i="24"/>
  <c r="AT68" i="24"/>
  <c r="C69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Z69" i="24"/>
  <c r="AA69" i="24"/>
  <c r="AB69" i="24"/>
  <c r="AC69" i="24"/>
  <c r="AD69" i="24"/>
  <c r="AE69" i="24"/>
  <c r="AF69" i="24"/>
  <c r="AG69" i="24"/>
  <c r="AH69" i="24"/>
  <c r="AI69" i="24"/>
  <c r="AJ69" i="24"/>
  <c r="AK69" i="24"/>
  <c r="AL69" i="24"/>
  <c r="AM69" i="24"/>
  <c r="AN69" i="24"/>
  <c r="AO69" i="24"/>
  <c r="AP69" i="24"/>
  <c r="AQ69" i="24"/>
  <c r="AR69" i="24"/>
  <c r="AS69" i="24"/>
  <c r="AT69" i="24"/>
  <c r="AU69" i="24"/>
  <c r="C70" i="24"/>
  <c r="D70" i="24"/>
  <c r="E70" i="24"/>
  <c r="F70" i="24"/>
  <c r="AU70" i="24" s="1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Z70" i="24"/>
  <c r="AA70" i="24"/>
  <c r="AB70" i="24"/>
  <c r="AC70" i="24"/>
  <c r="AD70" i="24"/>
  <c r="AE70" i="24"/>
  <c r="AF70" i="24"/>
  <c r="AG70" i="24"/>
  <c r="AH70" i="24"/>
  <c r="AI70" i="24"/>
  <c r="AJ70" i="24"/>
  <c r="AK70" i="24"/>
  <c r="AL70" i="24"/>
  <c r="AM70" i="24"/>
  <c r="AN70" i="24"/>
  <c r="AO70" i="24"/>
  <c r="AP70" i="24"/>
  <c r="AQ70" i="24"/>
  <c r="AR70" i="24"/>
  <c r="AS70" i="24"/>
  <c r="AT70" i="24"/>
  <c r="C71" i="24"/>
  <c r="D71" i="24"/>
  <c r="E71" i="24"/>
  <c r="AU71" i="24" s="1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Z71" i="24"/>
  <c r="AA71" i="24"/>
  <c r="AB71" i="24"/>
  <c r="AC71" i="24"/>
  <c r="AD71" i="24"/>
  <c r="AE71" i="24"/>
  <c r="AF71" i="24"/>
  <c r="AG71" i="24"/>
  <c r="AH71" i="24"/>
  <c r="AI71" i="24"/>
  <c r="AJ71" i="24"/>
  <c r="AK71" i="24"/>
  <c r="AL71" i="24"/>
  <c r="AM71" i="24"/>
  <c r="AN71" i="24"/>
  <c r="AO71" i="24"/>
  <c r="AP71" i="24"/>
  <c r="AQ71" i="24"/>
  <c r="AR71" i="24"/>
  <c r="AS71" i="24"/>
  <c r="AT71" i="24"/>
  <c r="C72" i="24"/>
  <c r="D72" i="24"/>
  <c r="AU72" i="24" s="1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AA72" i="24"/>
  <c r="AB72" i="24"/>
  <c r="AC72" i="24"/>
  <c r="AD72" i="24"/>
  <c r="AE72" i="24"/>
  <c r="AF72" i="24"/>
  <c r="AG72" i="24"/>
  <c r="AH72" i="24"/>
  <c r="AI72" i="24"/>
  <c r="AJ72" i="24"/>
  <c r="AK72" i="24"/>
  <c r="AL72" i="24"/>
  <c r="AM72" i="24"/>
  <c r="AN72" i="24"/>
  <c r="AO72" i="24"/>
  <c r="AP72" i="24"/>
  <c r="AQ72" i="24"/>
  <c r="AR72" i="24"/>
  <c r="AS72" i="24"/>
  <c r="AT72" i="24"/>
  <c r="C73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AA73" i="24"/>
  <c r="AB73" i="24"/>
  <c r="AC73" i="24"/>
  <c r="AD73" i="24"/>
  <c r="AE73" i="24"/>
  <c r="AF73" i="24"/>
  <c r="AG73" i="24"/>
  <c r="AH73" i="24"/>
  <c r="AI73" i="24"/>
  <c r="AJ73" i="24"/>
  <c r="AK73" i="24"/>
  <c r="AL73" i="24"/>
  <c r="AM73" i="24"/>
  <c r="AN73" i="24"/>
  <c r="AO73" i="24"/>
  <c r="AP73" i="24"/>
  <c r="AQ73" i="24"/>
  <c r="AR73" i="24"/>
  <c r="AS73" i="24"/>
  <c r="AT73" i="24"/>
  <c r="AU73" i="24"/>
  <c r="C74" i="24"/>
  <c r="D74" i="24"/>
  <c r="E74" i="24"/>
  <c r="F74" i="24"/>
  <c r="AU74" i="24" s="1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Z74" i="24"/>
  <c r="AA74" i="24"/>
  <c r="AB74" i="24"/>
  <c r="AC74" i="24"/>
  <c r="AD74" i="24"/>
  <c r="AE74" i="24"/>
  <c r="AF74" i="24"/>
  <c r="AG74" i="24"/>
  <c r="AH74" i="24"/>
  <c r="AI74" i="24"/>
  <c r="AJ74" i="24"/>
  <c r="AK74" i="24"/>
  <c r="AL74" i="24"/>
  <c r="AM74" i="24"/>
  <c r="AN74" i="24"/>
  <c r="AO74" i="24"/>
  <c r="AP74" i="24"/>
  <c r="AQ74" i="24"/>
  <c r="AR74" i="24"/>
  <c r="AS74" i="24"/>
  <c r="AT74" i="24"/>
  <c r="C75" i="24"/>
  <c r="D75" i="24"/>
  <c r="E75" i="24"/>
  <c r="AU75" i="24" s="1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AA75" i="24"/>
  <c r="AB75" i="24"/>
  <c r="AC75" i="24"/>
  <c r="AD75" i="24"/>
  <c r="AE75" i="24"/>
  <c r="AF75" i="24"/>
  <c r="AG75" i="24"/>
  <c r="AH75" i="24"/>
  <c r="AI75" i="24"/>
  <c r="AJ75" i="24"/>
  <c r="AK75" i="24"/>
  <c r="AL75" i="24"/>
  <c r="AM75" i="24"/>
  <c r="AN75" i="24"/>
  <c r="AO75" i="24"/>
  <c r="AP75" i="24"/>
  <c r="AQ75" i="24"/>
  <c r="AR75" i="24"/>
  <c r="AS75" i="24"/>
  <c r="AT75" i="24"/>
  <c r="C76" i="24"/>
  <c r="D76" i="24"/>
  <c r="AU76" i="24" s="1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AA76" i="24"/>
  <c r="AB76" i="24"/>
  <c r="AC76" i="24"/>
  <c r="AD76" i="24"/>
  <c r="AE76" i="24"/>
  <c r="AF76" i="24"/>
  <c r="AG76" i="24"/>
  <c r="AH76" i="24"/>
  <c r="AI76" i="24"/>
  <c r="AJ76" i="24"/>
  <c r="AK76" i="24"/>
  <c r="AL76" i="24"/>
  <c r="AM76" i="24"/>
  <c r="AN76" i="24"/>
  <c r="AO76" i="24"/>
  <c r="AP76" i="24"/>
  <c r="AQ76" i="24"/>
  <c r="AR76" i="24"/>
  <c r="AS76" i="24"/>
  <c r="AT76" i="24"/>
  <c r="C77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AA77" i="24"/>
  <c r="AB77" i="24"/>
  <c r="AC77" i="24"/>
  <c r="AD77" i="24"/>
  <c r="AE77" i="24"/>
  <c r="AF77" i="24"/>
  <c r="AG77" i="24"/>
  <c r="AH77" i="24"/>
  <c r="AI77" i="24"/>
  <c r="AJ77" i="24"/>
  <c r="AK77" i="24"/>
  <c r="AL77" i="24"/>
  <c r="AM77" i="24"/>
  <c r="AN77" i="24"/>
  <c r="AO77" i="24"/>
  <c r="AP77" i="24"/>
  <c r="AQ77" i="24"/>
  <c r="AR77" i="24"/>
  <c r="AS77" i="24"/>
  <c r="AT77" i="24"/>
  <c r="AU77" i="24"/>
  <c r="C78" i="24"/>
  <c r="D78" i="24"/>
  <c r="E78" i="24"/>
  <c r="F78" i="24"/>
  <c r="AU78" i="24" s="1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AA78" i="24"/>
  <c r="AB78" i="24"/>
  <c r="AC78" i="24"/>
  <c r="AD78" i="24"/>
  <c r="AE78" i="24"/>
  <c r="AF78" i="24"/>
  <c r="AG78" i="24"/>
  <c r="AH78" i="24"/>
  <c r="AI78" i="24"/>
  <c r="AJ78" i="24"/>
  <c r="AK78" i="24"/>
  <c r="AL78" i="24"/>
  <c r="AM78" i="24"/>
  <c r="AN78" i="24"/>
  <c r="AO78" i="24"/>
  <c r="AP78" i="24"/>
  <c r="AQ78" i="24"/>
  <c r="AR78" i="24"/>
  <c r="AS78" i="24"/>
  <c r="AT78" i="24"/>
  <c r="C79" i="24"/>
  <c r="D79" i="24"/>
  <c r="E79" i="24"/>
  <c r="AU79" i="24" s="1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AA79" i="24"/>
  <c r="AB79" i="24"/>
  <c r="AC79" i="24"/>
  <c r="AD79" i="24"/>
  <c r="AE79" i="24"/>
  <c r="AF79" i="24"/>
  <c r="AG79" i="24"/>
  <c r="AH79" i="24"/>
  <c r="AI79" i="24"/>
  <c r="AJ79" i="24"/>
  <c r="AK79" i="24"/>
  <c r="AL79" i="24"/>
  <c r="AM79" i="24"/>
  <c r="AN79" i="24"/>
  <c r="AO79" i="24"/>
  <c r="AP79" i="24"/>
  <c r="AQ79" i="24"/>
  <c r="AR79" i="24"/>
  <c r="AS79" i="24"/>
  <c r="AT79" i="24"/>
  <c r="C80" i="24"/>
  <c r="D80" i="24"/>
  <c r="AU80" i="24" s="1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W80" i="24"/>
  <c r="X80" i="24"/>
  <c r="Y80" i="24"/>
  <c r="Z80" i="24"/>
  <c r="AA80" i="24"/>
  <c r="AB80" i="24"/>
  <c r="AC80" i="24"/>
  <c r="AD80" i="24"/>
  <c r="AE80" i="24"/>
  <c r="AF80" i="24"/>
  <c r="AG80" i="24"/>
  <c r="AH80" i="24"/>
  <c r="AI80" i="24"/>
  <c r="AJ80" i="24"/>
  <c r="AK80" i="24"/>
  <c r="AL80" i="24"/>
  <c r="AM80" i="24"/>
  <c r="AN80" i="24"/>
  <c r="AO80" i="24"/>
  <c r="AP80" i="24"/>
  <c r="AQ80" i="24"/>
  <c r="AR80" i="24"/>
  <c r="AS80" i="24"/>
  <c r="AT80" i="24"/>
  <c r="C81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T81" i="24"/>
  <c r="U81" i="24"/>
  <c r="V81" i="24"/>
  <c r="W81" i="24"/>
  <c r="X81" i="24"/>
  <c r="Y81" i="24"/>
  <c r="Z81" i="24"/>
  <c r="AA81" i="24"/>
  <c r="AB81" i="24"/>
  <c r="AC81" i="24"/>
  <c r="AD81" i="24"/>
  <c r="AE81" i="24"/>
  <c r="AF81" i="24"/>
  <c r="AG81" i="24"/>
  <c r="AH81" i="24"/>
  <c r="AI81" i="24"/>
  <c r="AJ81" i="24"/>
  <c r="AK81" i="24"/>
  <c r="AL81" i="24"/>
  <c r="AM81" i="24"/>
  <c r="AN81" i="24"/>
  <c r="AO81" i="24"/>
  <c r="AP81" i="24"/>
  <c r="AQ81" i="24"/>
  <c r="AR81" i="24"/>
  <c r="AS81" i="24"/>
  <c r="AT81" i="24"/>
  <c r="AU81" i="24"/>
  <c r="C82" i="24"/>
  <c r="D82" i="24"/>
  <c r="E82" i="24"/>
  <c r="F82" i="24"/>
  <c r="AU82" i="24" s="1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T82" i="24"/>
  <c r="U82" i="24"/>
  <c r="V82" i="24"/>
  <c r="W82" i="24"/>
  <c r="X82" i="24"/>
  <c r="Y82" i="24"/>
  <c r="Z82" i="24"/>
  <c r="AA82" i="24"/>
  <c r="AB82" i="24"/>
  <c r="AC82" i="24"/>
  <c r="AD82" i="24"/>
  <c r="AE82" i="24"/>
  <c r="AF82" i="24"/>
  <c r="AG82" i="24"/>
  <c r="AH82" i="24"/>
  <c r="AI82" i="24"/>
  <c r="AJ82" i="24"/>
  <c r="AK82" i="24"/>
  <c r="AL82" i="24"/>
  <c r="AM82" i="24"/>
  <c r="AN82" i="24"/>
  <c r="AO82" i="24"/>
  <c r="AP82" i="24"/>
  <c r="AQ82" i="24"/>
  <c r="AR82" i="24"/>
  <c r="AS82" i="24"/>
  <c r="AT82" i="24"/>
  <c r="C83" i="24"/>
  <c r="D83" i="24"/>
  <c r="E83" i="24"/>
  <c r="AU83" i="24" s="1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Z83" i="24"/>
  <c r="AA83" i="24"/>
  <c r="AB83" i="24"/>
  <c r="AC83" i="24"/>
  <c r="AD83" i="24"/>
  <c r="AE83" i="24"/>
  <c r="AF83" i="24"/>
  <c r="AG83" i="24"/>
  <c r="AH83" i="24"/>
  <c r="AI83" i="24"/>
  <c r="AJ83" i="24"/>
  <c r="AK83" i="24"/>
  <c r="AL83" i="24"/>
  <c r="AM83" i="24"/>
  <c r="AN83" i="24"/>
  <c r="AO83" i="24"/>
  <c r="AP83" i="24"/>
  <c r="AQ83" i="24"/>
  <c r="AR83" i="24"/>
  <c r="AS83" i="24"/>
  <c r="AT83" i="24"/>
  <c r="C84" i="24"/>
  <c r="D84" i="24"/>
  <c r="AU84" i="24" s="1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W84" i="24"/>
  <c r="X84" i="24"/>
  <c r="Y84" i="24"/>
  <c r="Z84" i="24"/>
  <c r="AA84" i="24"/>
  <c r="AB84" i="24"/>
  <c r="AC84" i="24"/>
  <c r="AD84" i="24"/>
  <c r="AE84" i="24"/>
  <c r="AF84" i="24"/>
  <c r="AG84" i="24"/>
  <c r="AH84" i="24"/>
  <c r="AI84" i="24"/>
  <c r="AJ84" i="24"/>
  <c r="AK84" i="24"/>
  <c r="AL84" i="24"/>
  <c r="AM84" i="24"/>
  <c r="AN84" i="24"/>
  <c r="AO84" i="24"/>
  <c r="AP84" i="24"/>
  <c r="AQ84" i="24"/>
  <c r="AR84" i="24"/>
  <c r="AS84" i="24"/>
  <c r="AT84" i="24"/>
  <c r="C85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AI85" i="24"/>
  <c r="AJ85" i="24"/>
  <c r="AK85" i="24"/>
  <c r="AL85" i="24"/>
  <c r="AM85" i="24"/>
  <c r="AN85" i="24"/>
  <c r="AO85" i="24"/>
  <c r="AP85" i="24"/>
  <c r="AQ85" i="24"/>
  <c r="AR85" i="24"/>
  <c r="AS85" i="24"/>
  <c r="AT85" i="24"/>
  <c r="AU85" i="24"/>
  <c r="C86" i="24"/>
  <c r="D86" i="24"/>
  <c r="E86" i="24"/>
  <c r="F86" i="24"/>
  <c r="AU86" i="24" s="1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Z86" i="24"/>
  <c r="AA86" i="24"/>
  <c r="AB86" i="24"/>
  <c r="AC86" i="24"/>
  <c r="AD86" i="24"/>
  <c r="AE86" i="24"/>
  <c r="AF86" i="24"/>
  <c r="AG86" i="24"/>
  <c r="AH86" i="24"/>
  <c r="AI86" i="24"/>
  <c r="AJ86" i="24"/>
  <c r="AK86" i="24"/>
  <c r="AL86" i="24"/>
  <c r="AM86" i="24"/>
  <c r="AN86" i="24"/>
  <c r="AO86" i="24"/>
  <c r="AP86" i="24"/>
  <c r="AQ86" i="24"/>
  <c r="AR86" i="24"/>
  <c r="AS86" i="24"/>
  <c r="AT86" i="24"/>
  <c r="C87" i="24"/>
  <c r="D87" i="24"/>
  <c r="E87" i="24"/>
  <c r="AU87" i="24" s="1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AB87" i="24"/>
  <c r="AC87" i="24"/>
  <c r="AD87" i="24"/>
  <c r="AE87" i="24"/>
  <c r="AF87" i="24"/>
  <c r="AG87" i="24"/>
  <c r="AH87" i="24"/>
  <c r="AI87" i="24"/>
  <c r="AJ87" i="24"/>
  <c r="AK87" i="24"/>
  <c r="AL87" i="24"/>
  <c r="AM87" i="24"/>
  <c r="AN87" i="24"/>
  <c r="AO87" i="24"/>
  <c r="AP87" i="24"/>
  <c r="AQ87" i="24"/>
  <c r="AR87" i="24"/>
  <c r="AS87" i="24"/>
  <c r="AT87" i="24"/>
  <c r="C88" i="24"/>
  <c r="D88" i="24"/>
  <c r="AU88" i="24" s="1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AB88" i="24"/>
  <c r="AC88" i="24"/>
  <c r="AD88" i="24"/>
  <c r="AE88" i="24"/>
  <c r="AF88" i="24"/>
  <c r="AG88" i="24"/>
  <c r="AH88" i="24"/>
  <c r="AI88" i="24"/>
  <c r="AJ88" i="24"/>
  <c r="AK88" i="24"/>
  <c r="AL88" i="24"/>
  <c r="AM88" i="24"/>
  <c r="AN88" i="24"/>
  <c r="AO88" i="24"/>
  <c r="AP88" i="24"/>
  <c r="AQ88" i="24"/>
  <c r="AR88" i="24"/>
  <c r="AS88" i="24"/>
  <c r="AT88" i="24"/>
  <c r="C89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AB89" i="24"/>
  <c r="AC89" i="24"/>
  <c r="AD89" i="24"/>
  <c r="AE89" i="24"/>
  <c r="AF89" i="24"/>
  <c r="AG89" i="24"/>
  <c r="AH89" i="24"/>
  <c r="AI89" i="24"/>
  <c r="AJ89" i="24"/>
  <c r="AK89" i="24"/>
  <c r="AL89" i="24"/>
  <c r="AM89" i="24"/>
  <c r="AN89" i="24"/>
  <c r="AO89" i="24"/>
  <c r="AP89" i="24"/>
  <c r="AQ89" i="24"/>
  <c r="AR89" i="24"/>
  <c r="AS89" i="24"/>
  <c r="AT89" i="24"/>
  <c r="AU89" i="24"/>
  <c r="C90" i="24"/>
  <c r="D90" i="24"/>
  <c r="E90" i="24"/>
  <c r="F90" i="24"/>
  <c r="AU90" i="24" s="1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AB90" i="24"/>
  <c r="AC90" i="24"/>
  <c r="AD90" i="24"/>
  <c r="AE90" i="24"/>
  <c r="AF90" i="24"/>
  <c r="AG90" i="24"/>
  <c r="AH90" i="24"/>
  <c r="AI90" i="24"/>
  <c r="AJ90" i="24"/>
  <c r="AK90" i="24"/>
  <c r="AL90" i="24"/>
  <c r="AM90" i="24"/>
  <c r="AN90" i="24"/>
  <c r="AO90" i="24"/>
  <c r="AP90" i="24"/>
  <c r="AQ90" i="24"/>
  <c r="AR90" i="24"/>
  <c r="AS90" i="24"/>
  <c r="AT90" i="24"/>
  <c r="C91" i="24"/>
  <c r="D91" i="24"/>
  <c r="E91" i="24"/>
  <c r="AU91" i="24" s="1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AI91" i="24"/>
  <c r="AJ91" i="24"/>
  <c r="AK91" i="24"/>
  <c r="AL91" i="24"/>
  <c r="AM91" i="24"/>
  <c r="AN91" i="24"/>
  <c r="AO91" i="24"/>
  <c r="AP91" i="24"/>
  <c r="AQ91" i="24"/>
  <c r="AR91" i="24"/>
  <c r="AS91" i="24"/>
  <c r="AT91" i="24"/>
  <c r="C92" i="24"/>
  <c r="D92" i="24"/>
  <c r="AU92" i="24" s="1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AB92" i="24"/>
  <c r="AC92" i="24"/>
  <c r="AD92" i="24"/>
  <c r="AE92" i="24"/>
  <c r="AF92" i="24"/>
  <c r="AG92" i="24"/>
  <c r="AH92" i="24"/>
  <c r="AI92" i="24"/>
  <c r="AJ92" i="24"/>
  <c r="AK92" i="24"/>
  <c r="AL92" i="24"/>
  <c r="AM92" i="24"/>
  <c r="AN92" i="24"/>
  <c r="AO92" i="24"/>
  <c r="AP92" i="24"/>
  <c r="AQ92" i="24"/>
  <c r="AR92" i="24"/>
  <c r="AS92" i="24"/>
  <c r="AT92" i="24"/>
  <c r="C93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AB93" i="24"/>
  <c r="AC93" i="24"/>
  <c r="AD93" i="24"/>
  <c r="AE93" i="24"/>
  <c r="AF93" i="24"/>
  <c r="AG93" i="24"/>
  <c r="AH93" i="24"/>
  <c r="AI93" i="24"/>
  <c r="AJ93" i="24"/>
  <c r="AK93" i="24"/>
  <c r="AL93" i="24"/>
  <c r="AM93" i="24"/>
  <c r="AN93" i="24"/>
  <c r="AO93" i="24"/>
  <c r="AP93" i="24"/>
  <c r="AQ93" i="24"/>
  <c r="AR93" i="24"/>
  <c r="AS93" i="24"/>
  <c r="AT93" i="24"/>
  <c r="AU93" i="24"/>
  <c r="C94" i="24"/>
  <c r="D94" i="24"/>
  <c r="E94" i="24"/>
  <c r="F94" i="24"/>
  <c r="AU94" i="24" s="1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AB94" i="24"/>
  <c r="AC94" i="24"/>
  <c r="AD94" i="24"/>
  <c r="AE94" i="24"/>
  <c r="AF94" i="24"/>
  <c r="AG94" i="24"/>
  <c r="AH94" i="24"/>
  <c r="AI94" i="24"/>
  <c r="AJ94" i="24"/>
  <c r="AK94" i="24"/>
  <c r="AL94" i="24"/>
  <c r="AM94" i="24"/>
  <c r="AN94" i="24"/>
  <c r="AO94" i="24"/>
  <c r="AP94" i="24"/>
  <c r="AQ94" i="24"/>
  <c r="AR94" i="24"/>
  <c r="AS94" i="24"/>
  <c r="AT94" i="24"/>
  <c r="C95" i="24"/>
  <c r="D95" i="24"/>
  <c r="E95" i="24"/>
  <c r="AU95" i="24" s="1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AB95" i="24"/>
  <c r="AC95" i="24"/>
  <c r="AD95" i="24"/>
  <c r="AE95" i="24"/>
  <c r="AF95" i="24"/>
  <c r="AG95" i="24"/>
  <c r="AH95" i="24"/>
  <c r="AI95" i="24"/>
  <c r="AJ95" i="24"/>
  <c r="AK95" i="24"/>
  <c r="AL95" i="24"/>
  <c r="AM95" i="24"/>
  <c r="AN95" i="24"/>
  <c r="AO95" i="24"/>
  <c r="AP95" i="24"/>
  <c r="AQ95" i="24"/>
  <c r="AR95" i="24"/>
  <c r="AS95" i="24"/>
  <c r="AT95" i="24"/>
  <c r="C96" i="24"/>
  <c r="D96" i="24"/>
  <c r="AU96" i="24" s="1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AB96" i="24"/>
  <c r="AC96" i="24"/>
  <c r="AD96" i="24"/>
  <c r="AE96" i="24"/>
  <c r="AF96" i="24"/>
  <c r="AG96" i="24"/>
  <c r="AH96" i="24"/>
  <c r="AI96" i="24"/>
  <c r="AJ96" i="24"/>
  <c r="AK96" i="24"/>
  <c r="AL96" i="24"/>
  <c r="AM96" i="24"/>
  <c r="AN96" i="24"/>
  <c r="AO96" i="24"/>
  <c r="AP96" i="24"/>
  <c r="AQ96" i="24"/>
  <c r="AR96" i="24"/>
  <c r="AS96" i="24"/>
  <c r="AT96" i="24"/>
  <c r="C97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AI97" i="24"/>
  <c r="AJ97" i="24"/>
  <c r="AK97" i="24"/>
  <c r="AL97" i="24"/>
  <c r="AM97" i="24"/>
  <c r="AN97" i="24"/>
  <c r="AO97" i="24"/>
  <c r="AP97" i="24"/>
  <c r="AQ97" i="24"/>
  <c r="AR97" i="24"/>
  <c r="AS97" i="24"/>
  <c r="AT97" i="24"/>
  <c r="AU97" i="24"/>
  <c r="C98" i="24"/>
  <c r="D98" i="24"/>
  <c r="E98" i="24"/>
  <c r="F98" i="24"/>
  <c r="AU98" i="24" s="1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AB98" i="24"/>
  <c r="AC98" i="24"/>
  <c r="AD98" i="24"/>
  <c r="AE98" i="24"/>
  <c r="AF98" i="24"/>
  <c r="AG98" i="24"/>
  <c r="AH98" i="24"/>
  <c r="AI98" i="24"/>
  <c r="AJ98" i="24"/>
  <c r="AK98" i="24"/>
  <c r="AL98" i="24"/>
  <c r="AM98" i="24"/>
  <c r="AN98" i="24"/>
  <c r="AO98" i="24"/>
  <c r="AP98" i="24"/>
  <c r="AQ98" i="24"/>
  <c r="AR98" i="24"/>
  <c r="AS98" i="24"/>
  <c r="AT98" i="24"/>
  <c r="C99" i="24"/>
  <c r="D99" i="24"/>
  <c r="E99" i="24"/>
  <c r="AU99" i="24" s="1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AB99" i="24"/>
  <c r="AC99" i="24"/>
  <c r="AD99" i="24"/>
  <c r="AE99" i="24"/>
  <c r="AF99" i="24"/>
  <c r="AG99" i="24"/>
  <c r="AH99" i="24"/>
  <c r="AI99" i="24"/>
  <c r="AJ99" i="24"/>
  <c r="AK99" i="24"/>
  <c r="AL99" i="24"/>
  <c r="AM99" i="24"/>
  <c r="AN99" i="24"/>
  <c r="AO99" i="24"/>
  <c r="AP99" i="24"/>
  <c r="AQ99" i="24"/>
  <c r="AR99" i="24"/>
  <c r="AS99" i="24"/>
  <c r="AT99" i="24"/>
  <c r="C100" i="24"/>
  <c r="D100" i="24"/>
  <c r="AU100" i="24" s="1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AB100" i="24"/>
  <c r="AC100" i="24"/>
  <c r="AD100" i="24"/>
  <c r="AE100" i="24"/>
  <c r="AF100" i="24"/>
  <c r="AG100" i="24"/>
  <c r="AH100" i="24"/>
  <c r="AI100" i="24"/>
  <c r="AJ100" i="24"/>
  <c r="AK100" i="24"/>
  <c r="AL100" i="24"/>
  <c r="AM100" i="24"/>
  <c r="AN100" i="24"/>
  <c r="AO100" i="24"/>
  <c r="AP100" i="24"/>
  <c r="AQ100" i="24"/>
  <c r="AR100" i="24"/>
  <c r="AS100" i="24"/>
  <c r="AT100" i="24"/>
  <c r="C101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AB101" i="24"/>
  <c r="AC101" i="24"/>
  <c r="AD101" i="24"/>
  <c r="AE101" i="24"/>
  <c r="AF101" i="24"/>
  <c r="AG101" i="24"/>
  <c r="AH101" i="24"/>
  <c r="AI101" i="24"/>
  <c r="AJ101" i="24"/>
  <c r="AK101" i="24"/>
  <c r="AL101" i="24"/>
  <c r="AM101" i="24"/>
  <c r="AN101" i="24"/>
  <c r="AO101" i="24"/>
  <c r="AP101" i="24"/>
  <c r="AQ101" i="24"/>
  <c r="AR101" i="24"/>
  <c r="AS101" i="24"/>
  <c r="AT101" i="24"/>
  <c r="AU101" i="24"/>
  <c r="C102" i="24"/>
  <c r="D102" i="24"/>
  <c r="E102" i="24"/>
  <c r="F102" i="24"/>
  <c r="AU102" i="24" s="1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AB102" i="24"/>
  <c r="AC102" i="24"/>
  <c r="AD102" i="24"/>
  <c r="AE102" i="24"/>
  <c r="AF102" i="24"/>
  <c r="AG102" i="24"/>
  <c r="AH102" i="24"/>
  <c r="AI102" i="24"/>
  <c r="AJ102" i="24"/>
  <c r="AK102" i="24"/>
  <c r="AL102" i="24"/>
  <c r="AM102" i="24"/>
  <c r="AN102" i="24"/>
  <c r="AO102" i="24"/>
  <c r="AP102" i="24"/>
  <c r="AQ102" i="24"/>
  <c r="AR102" i="24"/>
  <c r="AS102" i="24"/>
  <c r="AT102" i="24"/>
  <c r="C103" i="24"/>
  <c r="D103" i="24"/>
  <c r="E103" i="24"/>
  <c r="AU103" i="24" s="1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AB103" i="24"/>
  <c r="AC103" i="24"/>
  <c r="AD103" i="24"/>
  <c r="AE103" i="24"/>
  <c r="AF103" i="24"/>
  <c r="AG103" i="24"/>
  <c r="AH103" i="24"/>
  <c r="AI103" i="24"/>
  <c r="AJ103" i="24"/>
  <c r="AK103" i="24"/>
  <c r="AL103" i="24"/>
  <c r="AM103" i="24"/>
  <c r="AN103" i="24"/>
  <c r="AO103" i="24"/>
  <c r="AP103" i="24"/>
  <c r="AQ103" i="24"/>
  <c r="AR103" i="24"/>
  <c r="AS103" i="24"/>
  <c r="AT103" i="24"/>
  <c r="C104" i="24"/>
  <c r="D104" i="24"/>
  <c r="AU104" i="24" s="1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AB104" i="24"/>
  <c r="AC104" i="24"/>
  <c r="AD104" i="24"/>
  <c r="AE104" i="24"/>
  <c r="AF104" i="24"/>
  <c r="AG104" i="24"/>
  <c r="AH104" i="24"/>
  <c r="AI104" i="24"/>
  <c r="AJ104" i="24"/>
  <c r="AK104" i="24"/>
  <c r="AL104" i="24"/>
  <c r="AM104" i="24"/>
  <c r="AN104" i="24"/>
  <c r="AO104" i="24"/>
  <c r="AP104" i="24"/>
  <c r="AQ104" i="24"/>
  <c r="AR104" i="24"/>
  <c r="AS104" i="24"/>
  <c r="AT104" i="24"/>
  <c r="C105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AB105" i="24"/>
  <c r="AC105" i="24"/>
  <c r="AD105" i="24"/>
  <c r="AE105" i="24"/>
  <c r="AF105" i="24"/>
  <c r="AG105" i="24"/>
  <c r="AH105" i="24"/>
  <c r="AI105" i="24"/>
  <c r="AJ105" i="24"/>
  <c r="AK105" i="24"/>
  <c r="AL105" i="24"/>
  <c r="AM105" i="24"/>
  <c r="AN105" i="24"/>
  <c r="AO105" i="24"/>
  <c r="AP105" i="24"/>
  <c r="AQ105" i="24"/>
  <c r="AR105" i="24"/>
  <c r="AS105" i="24"/>
  <c r="AT105" i="24"/>
  <c r="AU105" i="24"/>
  <c r="C106" i="24"/>
  <c r="D106" i="24"/>
  <c r="E106" i="24"/>
  <c r="F106" i="24"/>
  <c r="AU106" i="24" s="1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AI106" i="24"/>
  <c r="AJ106" i="24"/>
  <c r="AK106" i="24"/>
  <c r="AL106" i="24"/>
  <c r="AM106" i="24"/>
  <c r="AN106" i="24"/>
  <c r="AO106" i="24"/>
  <c r="AP106" i="24"/>
  <c r="AQ106" i="24"/>
  <c r="AR106" i="24"/>
  <c r="AS106" i="24"/>
  <c r="AT106" i="24"/>
  <c r="C107" i="24"/>
  <c r="D107" i="24"/>
  <c r="E107" i="24"/>
  <c r="AU107" i="24" s="1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AB107" i="24"/>
  <c r="AC107" i="24"/>
  <c r="AD107" i="24"/>
  <c r="AE107" i="24"/>
  <c r="AF107" i="24"/>
  <c r="AG107" i="24"/>
  <c r="AH107" i="24"/>
  <c r="AI107" i="24"/>
  <c r="AJ107" i="24"/>
  <c r="AK107" i="24"/>
  <c r="AL107" i="24"/>
  <c r="AM107" i="24"/>
  <c r="AN107" i="24"/>
  <c r="AO107" i="24"/>
  <c r="AP107" i="24"/>
  <c r="AQ107" i="24"/>
  <c r="AR107" i="24"/>
  <c r="AS107" i="24"/>
  <c r="AT107" i="24"/>
  <c r="C108" i="24"/>
  <c r="D108" i="24"/>
  <c r="AU108" i="24" s="1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AE108" i="24"/>
  <c r="AF108" i="24"/>
  <c r="AG108" i="24"/>
  <c r="AH108" i="24"/>
  <c r="AI108" i="24"/>
  <c r="AJ108" i="24"/>
  <c r="AK108" i="24"/>
  <c r="AL108" i="24"/>
  <c r="AM108" i="24"/>
  <c r="AN108" i="24"/>
  <c r="AO108" i="24"/>
  <c r="AP108" i="24"/>
  <c r="AQ108" i="24"/>
  <c r="AR108" i="24"/>
  <c r="AS108" i="24"/>
  <c r="AT108" i="24"/>
  <c r="C109" i="24"/>
  <c r="D109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AB109" i="24"/>
  <c r="AC109" i="24"/>
  <c r="AD109" i="24"/>
  <c r="AE109" i="24"/>
  <c r="AF109" i="24"/>
  <c r="AG109" i="24"/>
  <c r="AH109" i="24"/>
  <c r="AI109" i="24"/>
  <c r="AJ109" i="24"/>
  <c r="AK109" i="24"/>
  <c r="AL109" i="24"/>
  <c r="AM109" i="24"/>
  <c r="AN109" i="24"/>
  <c r="AO109" i="24"/>
  <c r="AP109" i="24"/>
  <c r="AQ109" i="24"/>
  <c r="AR109" i="24"/>
  <c r="AS109" i="24"/>
  <c r="AT109" i="24"/>
  <c r="AU109" i="24"/>
  <c r="C110" i="24"/>
  <c r="D110" i="24"/>
  <c r="E110" i="24"/>
  <c r="F110" i="24"/>
  <c r="AU110" i="24" s="1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AE110" i="24"/>
  <c r="AF110" i="24"/>
  <c r="AG110" i="24"/>
  <c r="AH110" i="24"/>
  <c r="AI110" i="24"/>
  <c r="AJ110" i="24"/>
  <c r="AK110" i="24"/>
  <c r="AL110" i="24"/>
  <c r="AM110" i="24"/>
  <c r="AN110" i="24"/>
  <c r="AO110" i="24"/>
  <c r="AP110" i="24"/>
  <c r="AQ110" i="24"/>
  <c r="AR110" i="24"/>
  <c r="AS110" i="24"/>
  <c r="AT110" i="24"/>
  <c r="C111" i="24"/>
  <c r="D111" i="24"/>
  <c r="E111" i="24"/>
  <c r="AU111" i="24" s="1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AB111" i="24"/>
  <c r="AC111" i="24"/>
  <c r="AD111" i="24"/>
  <c r="AE111" i="24"/>
  <c r="AF111" i="24"/>
  <c r="AG111" i="24"/>
  <c r="AH111" i="24"/>
  <c r="AI111" i="24"/>
  <c r="AJ111" i="24"/>
  <c r="AK111" i="24"/>
  <c r="AL111" i="24"/>
  <c r="AM111" i="24"/>
  <c r="AN111" i="24"/>
  <c r="AO111" i="24"/>
  <c r="AP111" i="24"/>
  <c r="AQ111" i="24"/>
  <c r="AR111" i="24"/>
  <c r="AS111" i="24"/>
  <c r="AT111" i="24"/>
  <c r="C112" i="24"/>
  <c r="D112" i="24"/>
  <c r="AU112" i="24" s="1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AB112" i="24"/>
  <c r="AC112" i="24"/>
  <c r="AD112" i="24"/>
  <c r="AE112" i="24"/>
  <c r="AF112" i="24"/>
  <c r="AG112" i="24"/>
  <c r="AH112" i="24"/>
  <c r="AI112" i="24"/>
  <c r="AJ112" i="24"/>
  <c r="AK112" i="24"/>
  <c r="AL112" i="24"/>
  <c r="AM112" i="24"/>
  <c r="AN112" i="24"/>
  <c r="AO112" i="24"/>
  <c r="AP112" i="24"/>
  <c r="AQ112" i="24"/>
  <c r="AR112" i="24"/>
  <c r="AS112" i="24"/>
  <c r="AT112" i="24"/>
  <c r="C113" i="24"/>
  <c r="D113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AB113" i="24"/>
  <c r="AC113" i="24"/>
  <c r="AD113" i="24"/>
  <c r="AE113" i="24"/>
  <c r="AF113" i="24"/>
  <c r="AG113" i="24"/>
  <c r="AH113" i="24"/>
  <c r="AI113" i="24"/>
  <c r="AJ113" i="24"/>
  <c r="AK113" i="24"/>
  <c r="AL113" i="24"/>
  <c r="AM113" i="24"/>
  <c r="AN113" i="24"/>
  <c r="AO113" i="24"/>
  <c r="AP113" i="24"/>
  <c r="AQ113" i="24"/>
  <c r="AR113" i="24"/>
  <c r="AS113" i="24"/>
  <c r="AT113" i="24"/>
  <c r="AU113" i="24"/>
  <c r="C114" i="24"/>
  <c r="D114" i="24"/>
  <c r="E114" i="24"/>
  <c r="F114" i="24"/>
  <c r="AU114" i="24" s="1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AG114" i="24"/>
  <c r="AH114" i="24"/>
  <c r="AI114" i="24"/>
  <c r="AJ114" i="24"/>
  <c r="AK114" i="24"/>
  <c r="AL114" i="24"/>
  <c r="AM114" i="24"/>
  <c r="AN114" i="24"/>
  <c r="AO114" i="24"/>
  <c r="AP114" i="24"/>
  <c r="AQ114" i="24"/>
  <c r="AR114" i="24"/>
  <c r="AS114" i="24"/>
  <c r="AT114" i="24"/>
  <c r="C115" i="24"/>
  <c r="D115" i="24"/>
  <c r="E115" i="24"/>
  <c r="AU115" i="24" s="1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AI115" i="24"/>
  <c r="AJ115" i="24"/>
  <c r="AK115" i="24"/>
  <c r="AL115" i="24"/>
  <c r="AM115" i="24"/>
  <c r="AN115" i="24"/>
  <c r="AO115" i="24"/>
  <c r="AP115" i="24"/>
  <c r="AQ115" i="24"/>
  <c r="AR115" i="24"/>
  <c r="AS115" i="24"/>
  <c r="AT115" i="24"/>
  <c r="C116" i="24"/>
  <c r="D116" i="24"/>
  <c r="AU116" i="24" s="1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AI116" i="24"/>
  <c r="AJ116" i="24"/>
  <c r="AK116" i="24"/>
  <c r="AL116" i="24"/>
  <c r="AM116" i="24"/>
  <c r="AN116" i="24"/>
  <c r="AO116" i="24"/>
  <c r="AP116" i="24"/>
  <c r="AQ116" i="24"/>
  <c r="AR116" i="24"/>
  <c r="AS116" i="24"/>
  <c r="AT116" i="24"/>
  <c r="C117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AI117" i="24"/>
  <c r="AJ117" i="24"/>
  <c r="AK117" i="24"/>
  <c r="AL117" i="24"/>
  <c r="AM117" i="24"/>
  <c r="AN117" i="24"/>
  <c r="AO117" i="24"/>
  <c r="AP117" i="24"/>
  <c r="AQ117" i="24"/>
  <c r="AR117" i="24"/>
  <c r="AS117" i="24"/>
  <c r="AT117" i="24"/>
  <c r="AU117" i="24"/>
  <c r="C118" i="24"/>
  <c r="D118" i="24"/>
  <c r="E118" i="24"/>
  <c r="F118" i="24"/>
  <c r="AU118" i="24" s="1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AI118" i="24"/>
  <c r="AJ118" i="24"/>
  <c r="AK118" i="24"/>
  <c r="AL118" i="24"/>
  <c r="AM118" i="24"/>
  <c r="AN118" i="24"/>
  <c r="AO118" i="24"/>
  <c r="AP118" i="24"/>
  <c r="AQ118" i="24"/>
  <c r="AR118" i="24"/>
  <c r="AS118" i="24"/>
  <c r="AT118" i="24"/>
  <c r="C119" i="24"/>
  <c r="D119" i="24"/>
  <c r="E119" i="24"/>
  <c r="AU119" i="24" s="1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AI119" i="24"/>
  <c r="AJ119" i="24"/>
  <c r="AK119" i="24"/>
  <c r="AL119" i="24"/>
  <c r="AM119" i="24"/>
  <c r="AN119" i="24"/>
  <c r="AO119" i="24"/>
  <c r="AP119" i="24"/>
  <c r="AQ119" i="24"/>
  <c r="AR119" i="24"/>
  <c r="AS119" i="24"/>
  <c r="AT119" i="24"/>
  <c r="C120" i="24"/>
  <c r="D120" i="24"/>
  <c r="AU120" i="24" s="1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AI120" i="24"/>
  <c r="AJ120" i="24"/>
  <c r="AK120" i="24"/>
  <c r="AL120" i="24"/>
  <c r="AM120" i="24"/>
  <c r="AN120" i="24"/>
  <c r="AO120" i="24"/>
  <c r="AP120" i="24"/>
  <c r="AQ120" i="24"/>
  <c r="AR120" i="24"/>
  <c r="AS120" i="24"/>
  <c r="AT120" i="24"/>
  <c r="C121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AI121" i="24"/>
  <c r="AJ121" i="24"/>
  <c r="AK121" i="24"/>
  <c r="AL121" i="24"/>
  <c r="AM121" i="24"/>
  <c r="AN121" i="24"/>
  <c r="AO121" i="24"/>
  <c r="AP121" i="24"/>
  <c r="AQ121" i="24"/>
  <c r="AR121" i="24"/>
  <c r="AS121" i="24"/>
  <c r="AT121" i="24"/>
  <c r="AU121" i="24"/>
  <c r="C122" i="24"/>
  <c r="D122" i="24"/>
  <c r="E122" i="24"/>
  <c r="F122" i="24"/>
  <c r="AU122" i="24" s="1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AI122" i="24"/>
  <c r="AJ122" i="24"/>
  <c r="AK122" i="24"/>
  <c r="AL122" i="24"/>
  <c r="AM122" i="24"/>
  <c r="AN122" i="24"/>
  <c r="AO122" i="24"/>
  <c r="AP122" i="24"/>
  <c r="AQ122" i="24"/>
  <c r="AR122" i="24"/>
  <c r="AS122" i="24"/>
  <c r="AT122" i="24"/>
  <c r="C123" i="24"/>
  <c r="D123" i="24"/>
  <c r="E123" i="24"/>
  <c r="AU123" i="24" s="1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AE123" i="24"/>
  <c r="AF123" i="24"/>
  <c r="AG123" i="24"/>
  <c r="AH123" i="24"/>
  <c r="AI123" i="24"/>
  <c r="AJ123" i="24"/>
  <c r="AK123" i="24"/>
  <c r="AL123" i="24"/>
  <c r="AM123" i="24"/>
  <c r="AN123" i="24"/>
  <c r="AO123" i="24"/>
  <c r="AP123" i="24"/>
  <c r="AQ123" i="24"/>
  <c r="AR123" i="24"/>
  <c r="AS123" i="24"/>
  <c r="AT123" i="24"/>
  <c r="C124" i="24"/>
  <c r="D124" i="24"/>
  <c r="AU124" i="24" s="1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AE124" i="24"/>
  <c r="AF124" i="24"/>
  <c r="AG124" i="24"/>
  <c r="AH124" i="24"/>
  <c r="AI124" i="24"/>
  <c r="AJ124" i="24"/>
  <c r="AK124" i="24"/>
  <c r="AL124" i="24"/>
  <c r="AM124" i="24"/>
  <c r="AN124" i="24"/>
  <c r="AO124" i="24"/>
  <c r="AP124" i="24"/>
  <c r="AQ124" i="24"/>
  <c r="AR124" i="24"/>
  <c r="AS124" i="24"/>
  <c r="AT124" i="24"/>
  <c r="C125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AE125" i="24"/>
  <c r="AF125" i="24"/>
  <c r="AG125" i="24"/>
  <c r="AH125" i="24"/>
  <c r="AI125" i="24"/>
  <c r="AJ125" i="24"/>
  <c r="AK125" i="24"/>
  <c r="AL125" i="24"/>
  <c r="AM125" i="24"/>
  <c r="AN125" i="24"/>
  <c r="AO125" i="24"/>
  <c r="AP125" i="24"/>
  <c r="AQ125" i="24"/>
  <c r="AR125" i="24"/>
  <c r="AS125" i="24"/>
  <c r="AT125" i="24"/>
  <c r="AU125" i="24"/>
  <c r="C126" i="24"/>
  <c r="D126" i="24"/>
  <c r="E126" i="24"/>
  <c r="F126" i="24"/>
  <c r="F170" i="24" s="1"/>
  <c r="G126" i="24"/>
  <c r="H126" i="24"/>
  <c r="I126" i="24"/>
  <c r="J126" i="24"/>
  <c r="J170" i="24" s="1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AE126" i="24"/>
  <c r="AF126" i="24"/>
  <c r="AG126" i="24"/>
  <c r="AH126" i="24"/>
  <c r="AI126" i="24"/>
  <c r="AJ126" i="24"/>
  <c r="AK126" i="24"/>
  <c r="AL126" i="24"/>
  <c r="AM126" i="24"/>
  <c r="AN126" i="24"/>
  <c r="AO126" i="24"/>
  <c r="AP126" i="24"/>
  <c r="AQ126" i="24"/>
  <c r="AR126" i="24"/>
  <c r="AS126" i="24"/>
  <c r="AT126" i="24"/>
  <c r="C127" i="24"/>
  <c r="D127" i="24"/>
  <c r="E127" i="24"/>
  <c r="AU127" i="24" s="1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AE127" i="24"/>
  <c r="AF127" i="24"/>
  <c r="AG127" i="24"/>
  <c r="AH127" i="24"/>
  <c r="AI127" i="24"/>
  <c r="AJ127" i="24"/>
  <c r="AK127" i="24"/>
  <c r="AL127" i="24"/>
  <c r="AM127" i="24"/>
  <c r="AN127" i="24"/>
  <c r="AO127" i="24"/>
  <c r="AP127" i="24"/>
  <c r="AQ127" i="24"/>
  <c r="AR127" i="24"/>
  <c r="AS127" i="24"/>
  <c r="AT127" i="24"/>
  <c r="C128" i="24"/>
  <c r="D128" i="24"/>
  <c r="AU128" i="24" s="1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AE128" i="24"/>
  <c r="AF128" i="24"/>
  <c r="AG128" i="24"/>
  <c r="AH128" i="24"/>
  <c r="AI128" i="24"/>
  <c r="AJ128" i="24"/>
  <c r="AK128" i="24"/>
  <c r="AL128" i="24"/>
  <c r="AM128" i="24"/>
  <c r="AN128" i="24"/>
  <c r="AO128" i="24"/>
  <c r="AP128" i="24"/>
  <c r="AQ128" i="24"/>
  <c r="AR128" i="24"/>
  <c r="AS128" i="24"/>
  <c r="AT128" i="24"/>
  <c r="C129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AE129" i="24"/>
  <c r="AF129" i="24"/>
  <c r="AG129" i="24"/>
  <c r="AH129" i="24"/>
  <c r="AI129" i="24"/>
  <c r="AJ129" i="24"/>
  <c r="AK129" i="24"/>
  <c r="AL129" i="24"/>
  <c r="AM129" i="24"/>
  <c r="AN129" i="24"/>
  <c r="AO129" i="24"/>
  <c r="AP129" i="24"/>
  <c r="AQ129" i="24"/>
  <c r="AR129" i="24"/>
  <c r="AS129" i="24"/>
  <c r="AT129" i="24"/>
  <c r="AU129" i="24"/>
  <c r="C130" i="24"/>
  <c r="D130" i="24"/>
  <c r="E130" i="24"/>
  <c r="F130" i="24"/>
  <c r="AU130" i="24" s="1"/>
  <c r="G130" i="24"/>
  <c r="H130" i="24"/>
  <c r="I130" i="24"/>
  <c r="J130" i="24"/>
  <c r="K130" i="24"/>
  <c r="L130" i="24"/>
  <c r="M130" i="24"/>
  <c r="N130" i="24"/>
  <c r="N170" i="24" s="1"/>
  <c r="O130" i="24"/>
  <c r="P130" i="24"/>
  <c r="Q130" i="24"/>
  <c r="R130" i="24"/>
  <c r="R170" i="24" s="1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AE130" i="24"/>
  <c r="AF130" i="24"/>
  <c r="AG130" i="24"/>
  <c r="AH130" i="24"/>
  <c r="AI130" i="24"/>
  <c r="AJ130" i="24"/>
  <c r="AK130" i="24"/>
  <c r="AL130" i="24"/>
  <c r="AM130" i="24"/>
  <c r="AN130" i="24"/>
  <c r="AO130" i="24"/>
  <c r="AP130" i="24"/>
  <c r="AQ130" i="24"/>
  <c r="AR130" i="24"/>
  <c r="AS130" i="24"/>
  <c r="AT130" i="24"/>
  <c r="C131" i="24"/>
  <c r="D131" i="24"/>
  <c r="E131" i="24"/>
  <c r="AU131" i="24" s="1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AI131" i="24"/>
  <c r="AJ131" i="24"/>
  <c r="AK131" i="24"/>
  <c r="AL131" i="24"/>
  <c r="AM131" i="24"/>
  <c r="AN131" i="24"/>
  <c r="AO131" i="24"/>
  <c r="AP131" i="24"/>
  <c r="AQ131" i="24"/>
  <c r="AR131" i="24"/>
  <c r="AS131" i="24"/>
  <c r="AT131" i="24"/>
  <c r="C132" i="24"/>
  <c r="D132" i="24"/>
  <c r="AU132" i="24" s="1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AE132" i="24"/>
  <c r="AF132" i="24"/>
  <c r="AG132" i="24"/>
  <c r="AH132" i="24"/>
  <c r="AI132" i="24"/>
  <c r="AJ132" i="24"/>
  <c r="AK132" i="24"/>
  <c r="AL132" i="24"/>
  <c r="AM132" i="24"/>
  <c r="AN132" i="24"/>
  <c r="AO132" i="24"/>
  <c r="AP132" i="24"/>
  <c r="AQ132" i="24"/>
  <c r="AR132" i="24"/>
  <c r="AS132" i="24"/>
  <c r="AT132" i="24"/>
  <c r="C133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AE133" i="24"/>
  <c r="AF133" i="24"/>
  <c r="AG133" i="24"/>
  <c r="AH133" i="24"/>
  <c r="AI133" i="24"/>
  <c r="AJ133" i="24"/>
  <c r="AK133" i="24"/>
  <c r="AL133" i="24"/>
  <c r="AM133" i="24"/>
  <c r="AN133" i="24"/>
  <c r="AO133" i="24"/>
  <c r="AP133" i="24"/>
  <c r="AQ133" i="24"/>
  <c r="AR133" i="24"/>
  <c r="AS133" i="24"/>
  <c r="AT133" i="24"/>
  <c r="AU133" i="24"/>
  <c r="C134" i="24"/>
  <c r="D134" i="24"/>
  <c r="E134" i="24"/>
  <c r="F134" i="24"/>
  <c r="AU134" i="24" s="1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V170" i="24" s="1"/>
  <c r="W134" i="24"/>
  <c r="X134" i="24"/>
  <c r="Y134" i="24"/>
  <c r="Z134" i="24"/>
  <c r="Z170" i="24" s="1"/>
  <c r="AA134" i="24"/>
  <c r="AB134" i="24"/>
  <c r="AC134" i="24"/>
  <c r="AD134" i="24"/>
  <c r="AE134" i="24"/>
  <c r="AF134" i="24"/>
  <c r="AG134" i="24"/>
  <c r="AH134" i="24"/>
  <c r="AI134" i="24"/>
  <c r="AJ134" i="24"/>
  <c r="AK134" i="24"/>
  <c r="AL134" i="24"/>
  <c r="AM134" i="24"/>
  <c r="AN134" i="24"/>
  <c r="AO134" i="24"/>
  <c r="AP134" i="24"/>
  <c r="AQ134" i="24"/>
  <c r="AR134" i="24"/>
  <c r="AS134" i="24"/>
  <c r="AT134" i="24"/>
  <c r="C135" i="24"/>
  <c r="D135" i="24"/>
  <c r="E135" i="24"/>
  <c r="AU135" i="24" s="1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AI135" i="24"/>
  <c r="AJ135" i="24"/>
  <c r="AK135" i="24"/>
  <c r="AL135" i="24"/>
  <c r="AM135" i="24"/>
  <c r="AN135" i="24"/>
  <c r="AO135" i="24"/>
  <c r="AP135" i="24"/>
  <c r="AQ135" i="24"/>
  <c r="AR135" i="24"/>
  <c r="AS135" i="24"/>
  <c r="AT135" i="24"/>
  <c r="C136" i="24"/>
  <c r="D136" i="24"/>
  <c r="AU136" i="24" s="1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AI136" i="24"/>
  <c r="AJ136" i="24"/>
  <c r="AK136" i="24"/>
  <c r="AL136" i="24"/>
  <c r="AM136" i="24"/>
  <c r="AN136" i="24"/>
  <c r="AO136" i="24"/>
  <c r="AP136" i="24"/>
  <c r="AQ136" i="24"/>
  <c r="AR136" i="24"/>
  <c r="AS136" i="24"/>
  <c r="AT136" i="24"/>
  <c r="C137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AE137" i="24"/>
  <c r="AF137" i="24"/>
  <c r="AG137" i="24"/>
  <c r="AH137" i="24"/>
  <c r="AI137" i="24"/>
  <c r="AJ137" i="24"/>
  <c r="AK137" i="24"/>
  <c r="AL137" i="24"/>
  <c r="AM137" i="24"/>
  <c r="AN137" i="24"/>
  <c r="AO137" i="24"/>
  <c r="AP137" i="24"/>
  <c r="AQ137" i="24"/>
  <c r="AR137" i="24"/>
  <c r="AS137" i="24"/>
  <c r="AT137" i="24"/>
  <c r="AU137" i="24"/>
  <c r="C138" i="24"/>
  <c r="D138" i="24"/>
  <c r="E138" i="24"/>
  <c r="F138" i="24"/>
  <c r="AU138" i="24" s="1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D170" i="24" s="1"/>
  <c r="AE138" i="24"/>
  <c r="AF138" i="24"/>
  <c r="AG138" i="24"/>
  <c r="AH138" i="24"/>
  <c r="AH170" i="24" s="1"/>
  <c r="AI138" i="24"/>
  <c r="AJ138" i="24"/>
  <c r="AK138" i="24"/>
  <c r="AL138" i="24"/>
  <c r="AM138" i="24"/>
  <c r="AN138" i="24"/>
  <c r="AO138" i="24"/>
  <c r="AP138" i="24"/>
  <c r="AQ138" i="24"/>
  <c r="AR138" i="24"/>
  <c r="AS138" i="24"/>
  <c r="AT138" i="24"/>
  <c r="C139" i="24"/>
  <c r="D139" i="24"/>
  <c r="E139" i="24"/>
  <c r="AU139" i="24" s="1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AG139" i="24"/>
  <c r="AH139" i="24"/>
  <c r="AI139" i="24"/>
  <c r="AJ139" i="24"/>
  <c r="AK139" i="24"/>
  <c r="AL139" i="24"/>
  <c r="AM139" i="24"/>
  <c r="AN139" i="24"/>
  <c r="AO139" i="24"/>
  <c r="AP139" i="24"/>
  <c r="AQ139" i="24"/>
  <c r="AR139" i="24"/>
  <c r="AS139" i="24"/>
  <c r="AT139" i="24"/>
  <c r="C140" i="24"/>
  <c r="D140" i="24"/>
  <c r="AU140" i="24" s="1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AI140" i="24"/>
  <c r="AJ140" i="24"/>
  <c r="AK140" i="24"/>
  <c r="AL140" i="24"/>
  <c r="AM140" i="24"/>
  <c r="AN140" i="24"/>
  <c r="AO140" i="24"/>
  <c r="AP140" i="24"/>
  <c r="AQ140" i="24"/>
  <c r="AR140" i="24"/>
  <c r="AS140" i="24"/>
  <c r="AT140" i="24"/>
  <c r="C141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AE141" i="24"/>
  <c r="AF141" i="24"/>
  <c r="AG141" i="24"/>
  <c r="AH141" i="24"/>
  <c r="AI141" i="24"/>
  <c r="AJ141" i="24"/>
  <c r="AK141" i="24"/>
  <c r="AL141" i="24"/>
  <c r="AM141" i="24"/>
  <c r="AN141" i="24"/>
  <c r="AO141" i="24"/>
  <c r="AP141" i="24"/>
  <c r="AQ141" i="24"/>
  <c r="AR141" i="24"/>
  <c r="AS141" i="24"/>
  <c r="AT141" i="24"/>
  <c r="AU141" i="24"/>
  <c r="C142" i="24"/>
  <c r="D142" i="24"/>
  <c r="E142" i="24"/>
  <c r="F142" i="24"/>
  <c r="AU142" i="24" s="1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AE142" i="24"/>
  <c r="AF142" i="24"/>
  <c r="AG142" i="24"/>
  <c r="AH142" i="24"/>
  <c r="AI142" i="24"/>
  <c r="AJ142" i="24"/>
  <c r="AK142" i="24"/>
  <c r="AL142" i="24"/>
  <c r="AL170" i="24" s="1"/>
  <c r="AM142" i="24"/>
  <c r="AN142" i="24"/>
  <c r="AO142" i="24"/>
  <c r="AP142" i="24"/>
  <c r="AP170" i="24" s="1"/>
  <c r="AQ142" i="24"/>
  <c r="AR142" i="24"/>
  <c r="AS142" i="24"/>
  <c r="AT142" i="24"/>
  <c r="C143" i="24"/>
  <c r="D143" i="24"/>
  <c r="E143" i="24"/>
  <c r="AU143" i="24" s="1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E143" i="24"/>
  <c r="AF143" i="24"/>
  <c r="AG143" i="24"/>
  <c r="AH143" i="24"/>
  <c r="AI143" i="24"/>
  <c r="AJ143" i="24"/>
  <c r="AK143" i="24"/>
  <c r="AL143" i="24"/>
  <c r="AM143" i="24"/>
  <c r="AN143" i="24"/>
  <c r="AO143" i="24"/>
  <c r="AP143" i="24"/>
  <c r="AQ143" i="24"/>
  <c r="AR143" i="24"/>
  <c r="AS143" i="24"/>
  <c r="AT143" i="24"/>
  <c r="C144" i="24"/>
  <c r="D144" i="24"/>
  <c r="AU144" i="24" s="1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AE144" i="24"/>
  <c r="AF144" i="24"/>
  <c r="AG144" i="24"/>
  <c r="AH144" i="24"/>
  <c r="AI144" i="24"/>
  <c r="AJ144" i="24"/>
  <c r="AK144" i="24"/>
  <c r="AL144" i="24"/>
  <c r="AM144" i="24"/>
  <c r="AN144" i="24"/>
  <c r="AO144" i="24"/>
  <c r="AP144" i="24"/>
  <c r="AQ144" i="24"/>
  <c r="AR144" i="24"/>
  <c r="AS144" i="24"/>
  <c r="AT144" i="24"/>
  <c r="C145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AG145" i="24"/>
  <c r="AH145" i="24"/>
  <c r="AI145" i="24"/>
  <c r="AJ145" i="24"/>
  <c r="AK145" i="24"/>
  <c r="AL145" i="24"/>
  <c r="AM145" i="24"/>
  <c r="AN145" i="24"/>
  <c r="AO145" i="24"/>
  <c r="AP145" i="24"/>
  <c r="AQ145" i="24"/>
  <c r="AR145" i="24"/>
  <c r="AS145" i="24"/>
  <c r="AT145" i="24"/>
  <c r="AU145" i="24"/>
  <c r="C146" i="24"/>
  <c r="D146" i="24"/>
  <c r="E146" i="24"/>
  <c r="F146" i="24"/>
  <c r="AU146" i="24" s="1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AG146" i="24"/>
  <c r="AH146" i="24"/>
  <c r="AI146" i="24"/>
  <c r="AJ146" i="24"/>
  <c r="AK146" i="24"/>
  <c r="AL146" i="24"/>
  <c r="AM146" i="24"/>
  <c r="AN146" i="24"/>
  <c r="AO146" i="24"/>
  <c r="AP146" i="24"/>
  <c r="AQ146" i="24"/>
  <c r="AR146" i="24"/>
  <c r="AS146" i="24"/>
  <c r="AT146" i="24"/>
  <c r="AT170" i="24" s="1"/>
  <c r="C147" i="24"/>
  <c r="D147" i="24"/>
  <c r="E147" i="24"/>
  <c r="AU147" i="24" s="1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AI147" i="24"/>
  <c r="AJ147" i="24"/>
  <c r="AK147" i="24"/>
  <c r="AL147" i="24"/>
  <c r="AM147" i="24"/>
  <c r="AN147" i="24"/>
  <c r="AO147" i="24"/>
  <c r="AP147" i="24"/>
  <c r="AQ147" i="24"/>
  <c r="AR147" i="24"/>
  <c r="AS147" i="24"/>
  <c r="AT147" i="24"/>
  <c r="C148" i="24"/>
  <c r="D148" i="24"/>
  <c r="AU148" i="24" s="1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H148" i="24"/>
  <c r="AI148" i="24"/>
  <c r="AJ148" i="24"/>
  <c r="AK148" i="24"/>
  <c r="AL148" i="24"/>
  <c r="AM148" i="24"/>
  <c r="AN148" i="24"/>
  <c r="AO148" i="24"/>
  <c r="AP148" i="24"/>
  <c r="AQ148" i="24"/>
  <c r="AR148" i="24"/>
  <c r="AS148" i="24"/>
  <c r="AT148" i="24"/>
  <c r="C149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AG149" i="24"/>
  <c r="AH149" i="24"/>
  <c r="AI149" i="24"/>
  <c r="AJ149" i="24"/>
  <c r="AK149" i="24"/>
  <c r="AL149" i="24"/>
  <c r="AM149" i="24"/>
  <c r="AN149" i="24"/>
  <c r="AO149" i="24"/>
  <c r="AP149" i="24"/>
  <c r="AQ149" i="24"/>
  <c r="AR149" i="24"/>
  <c r="AS149" i="24"/>
  <c r="AT149" i="24"/>
  <c r="AU149" i="24"/>
  <c r="C150" i="24"/>
  <c r="D150" i="24"/>
  <c r="E150" i="24"/>
  <c r="F150" i="24"/>
  <c r="AU150" i="24" s="1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AG150" i="24"/>
  <c r="AH150" i="24"/>
  <c r="AI150" i="24"/>
  <c r="AJ150" i="24"/>
  <c r="AK150" i="24"/>
  <c r="AL150" i="24"/>
  <c r="AM150" i="24"/>
  <c r="AN150" i="24"/>
  <c r="AO150" i="24"/>
  <c r="AP150" i="24"/>
  <c r="AQ150" i="24"/>
  <c r="AR150" i="24"/>
  <c r="AS150" i="24"/>
  <c r="AT150" i="24"/>
  <c r="C151" i="24"/>
  <c r="D151" i="24"/>
  <c r="E151" i="24"/>
  <c r="AU151" i="24" s="1"/>
  <c r="F151" i="24"/>
  <c r="G151" i="24"/>
  <c r="H151" i="24"/>
  <c r="I151" i="24"/>
  <c r="I171" i="24" s="1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AG151" i="24"/>
  <c r="AH151" i="24"/>
  <c r="AI151" i="24"/>
  <c r="AJ151" i="24"/>
  <c r="AK151" i="24"/>
  <c r="AL151" i="24"/>
  <c r="AM151" i="24"/>
  <c r="AN151" i="24"/>
  <c r="AO151" i="24"/>
  <c r="AP151" i="24"/>
  <c r="AQ151" i="24"/>
  <c r="AR151" i="24"/>
  <c r="AS151" i="24"/>
  <c r="AT151" i="24"/>
  <c r="C152" i="24"/>
  <c r="D152" i="24"/>
  <c r="AU152" i="24" s="1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AG152" i="24"/>
  <c r="AH152" i="24"/>
  <c r="AI152" i="24"/>
  <c r="AJ152" i="24"/>
  <c r="AK152" i="24"/>
  <c r="AL152" i="24"/>
  <c r="AM152" i="24"/>
  <c r="AN152" i="24"/>
  <c r="AO152" i="24"/>
  <c r="AP152" i="24"/>
  <c r="AQ152" i="24"/>
  <c r="AR152" i="24"/>
  <c r="AS152" i="24"/>
  <c r="AT152" i="24"/>
  <c r="C153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AG153" i="24"/>
  <c r="AH153" i="24"/>
  <c r="AI153" i="24"/>
  <c r="AJ153" i="24"/>
  <c r="AK153" i="24"/>
  <c r="AL153" i="24"/>
  <c r="AM153" i="24"/>
  <c r="AN153" i="24"/>
  <c r="AO153" i="24"/>
  <c r="AP153" i="24"/>
  <c r="AQ153" i="24"/>
  <c r="AR153" i="24"/>
  <c r="AS153" i="24"/>
  <c r="AT153" i="24"/>
  <c r="AU153" i="24"/>
  <c r="C154" i="24"/>
  <c r="D154" i="24"/>
  <c r="E154" i="24"/>
  <c r="F154" i="24"/>
  <c r="AU154" i="24" s="1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AE154" i="24"/>
  <c r="AF154" i="24"/>
  <c r="AG154" i="24"/>
  <c r="AH154" i="24"/>
  <c r="AI154" i="24"/>
  <c r="AJ154" i="24"/>
  <c r="AK154" i="24"/>
  <c r="AL154" i="24"/>
  <c r="AM154" i="24"/>
  <c r="AN154" i="24"/>
  <c r="AO154" i="24"/>
  <c r="AP154" i="24"/>
  <c r="AQ154" i="24"/>
  <c r="AR154" i="24"/>
  <c r="AS154" i="24"/>
  <c r="AT154" i="24"/>
  <c r="C155" i="24"/>
  <c r="D155" i="24"/>
  <c r="E155" i="24"/>
  <c r="AU155" i="24" s="1"/>
  <c r="F155" i="24"/>
  <c r="G155" i="24"/>
  <c r="H155" i="24"/>
  <c r="I155" i="24"/>
  <c r="J155" i="24"/>
  <c r="K155" i="24"/>
  <c r="L155" i="24"/>
  <c r="M155" i="24"/>
  <c r="M171" i="24" s="1"/>
  <c r="N155" i="24"/>
  <c r="O155" i="24"/>
  <c r="P155" i="24"/>
  <c r="Q155" i="24"/>
  <c r="Q171" i="24" s="1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AG155" i="24"/>
  <c r="AH155" i="24"/>
  <c r="AI155" i="24"/>
  <c r="AJ155" i="24"/>
  <c r="AK155" i="24"/>
  <c r="AL155" i="24"/>
  <c r="AM155" i="24"/>
  <c r="AN155" i="24"/>
  <c r="AO155" i="24"/>
  <c r="AP155" i="24"/>
  <c r="AQ155" i="24"/>
  <c r="AR155" i="24"/>
  <c r="AS155" i="24"/>
  <c r="AT155" i="24"/>
  <c r="C156" i="24"/>
  <c r="D156" i="24"/>
  <c r="AU156" i="24" s="1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AE156" i="24"/>
  <c r="AF156" i="24"/>
  <c r="AG156" i="24"/>
  <c r="AH156" i="24"/>
  <c r="AI156" i="24"/>
  <c r="AJ156" i="24"/>
  <c r="AK156" i="24"/>
  <c r="AL156" i="24"/>
  <c r="AM156" i="24"/>
  <c r="AN156" i="24"/>
  <c r="AO156" i="24"/>
  <c r="AP156" i="24"/>
  <c r="AQ156" i="24"/>
  <c r="AR156" i="24"/>
  <c r="AS156" i="24"/>
  <c r="AT156" i="24"/>
  <c r="C157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AE157" i="24"/>
  <c r="AF157" i="24"/>
  <c r="AG157" i="24"/>
  <c r="AH157" i="24"/>
  <c r="AI157" i="24"/>
  <c r="AJ157" i="24"/>
  <c r="AK157" i="24"/>
  <c r="AL157" i="24"/>
  <c r="AM157" i="24"/>
  <c r="AN157" i="24"/>
  <c r="AO157" i="24"/>
  <c r="AP157" i="24"/>
  <c r="AQ157" i="24"/>
  <c r="AR157" i="24"/>
  <c r="AS157" i="24"/>
  <c r="AT157" i="24"/>
  <c r="AU157" i="24"/>
  <c r="C158" i="24"/>
  <c r="D158" i="24"/>
  <c r="E158" i="24"/>
  <c r="F158" i="24"/>
  <c r="AU158" i="24" s="1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AE158" i="24"/>
  <c r="AF158" i="24"/>
  <c r="AG158" i="24"/>
  <c r="AH158" i="24"/>
  <c r="AI158" i="24"/>
  <c r="AJ158" i="24"/>
  <c r="AK158" i="24"/>
  <c r="AL158" i="24"/>
  <c r="AM158" i="24"/>
  <c r="AN158" i="24"/>
  <c r="AO158" i="24"/>
  <c r="AP158" i="24"/>
  <c r="AQ158" i="24"/>
  <c r="AR158" i="24"/>
  <c r="AS158" i="24"/>
  <c r="AT158" i="24"/>
  <c r="C159" i="24"/>
  <c r="D159" i="24"/>
  <c r="E159" i="24"/>
  <c r="AU159" i="24" s="1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U171" i="24" s="1"/>
  <c r="V159" i="24"/>
  <c r="W159" i="24"/>
  <c r="X159" i="24"/>
  <c r="Y159" i="24"/>
  <c r="Y171" i="24" s="1"/>
  <c r="Z159" i="24"/>
  <c r="AA159" i="24"/>
  <c r="AB159" i="24"/>
  <c r="AC159" i="24"/>
  <c r="AD159" i="24"/>
  <c r="AE159" i="24"/>
  <c r="AF159" i="24"/>
  <c r="AG159" i="24"/>
  <c r="AH159" i="24"/>
  <c r="AI159" i="24"/>
  <c r="AJ159" i="24"/>
  <c r="AK159" i="24"/>
  <c r="AL159" i="24"/>
  <c r="AM159" i="24"/>
  <c r="AN159" i="24"/>
  <c r="AO159" i="24"/>
  <c r="AP159" i="24"/>
  <c r="AQ159" i="24"/>
  <c r="AR159" i="24"/>
  <c r="AS159" i="24"/>
  <c r="AT159" i="24"/>
  <c r="C160" i="24"/>
  <c r="D160" i="24"/>
  <c r="AU160" i="24" s="1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AE160" i="24"/>
  <c r="AF160" i="24"/>
  <c r="AG160" i="24"/>
  <c r="AH160" i="24"/>
  <c r="AI160" i="24"/>
  <c r="AJ160" i="24"/>
  <c r="AK160" i="24"/>
  <c r="AL160" i="24"/>
  <c r="AM160" i="24"/>
  <c r="AN160" i="24"/>
  <c r="AO160" i="24"/>
  <c r="AP160" i="24"/>
  <c r="AQ160" i="24"/>
  <c r="AR160" i="24"/>
  <c r="AS160" i="24"/>
  <c r="AT160" i="24"/>
  <c r="C161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AE161" i="24"/>
  <c r="AF161" i="24"/>
  <c r="AG161" i="24"/>
  <c r="AH161" i="24"/>
  <c r="AI161" i="24"/>
  <c r="AJ161" i="24"/>
  <c r="AK161" i="24"/>
  <c r="AL161" i="24"/>
  <c r="AM161" i="24"/>
  <c r="AN161" i="24"/>
  <c r="AO161" i="24"/>
  <c r="AP161" i="24"/>
  <c r="AQ161" i="24"/>
  <c r="AR161" i="24"/>
  <c r="AS161" i="24"/>
  <c r="AT161" i="24"/>
  <c r="AU161" i="24"/>
  <c r="AU162" i="24"/>
  <c r="C163" i="24"/>
  <c r="D163" i="24"/>
  <c r="E163" i="24"/>
  <c r="F163" i="24"/>
  <c r="G163" i="24"/>
  <c r="H163" i="24"/>
  <c r="J163" i="24"/>
  <c r="J171" i="24" s="1"/>
  <c r="K163" i="24"/>
  <c r="L163" i="24"/>
  <c r="M163" i="24"/>
  <c r="N163" i="24"/>
  <c r="N171" i="24" s="1"/>
  <c r="O163" i="24"/>
  <c r="P163" i="24"/>
  <c r="Q163" i="24"/>
  <c r="R163" i="24"/>
  <c r="R171" i="24" s="1"/>
  <c r="S163" i="24"/>
  <c r="T163" i="24"/>
  <c r="U163" i="24"/>
  <c r="V163" i="24"/>
  <c r="V171" i="24" s="1"/>
  <c r="W163" i="24"/>
  <c r="Y163" i="24"/>
  <c r="Z163" i="24"/>
  <c r="AA163" i="24"/>
  <c r="AB163" i="24"/>
  <c r="AC163" i="24"/>
  <c r="AD163" i="24"/>
  <c r="AE163" i="24"/>
  <c r="AF163" i="24"/>
  <c r="AG163" i="24"/>
  <c r="AH163" i="24"/>
  <c r="AI163" i="24"/>
  <c r="AJ163" i="24"/>
  <c r="AK163" i="24"/>
  <c r="AL163" i="24"/>
  <c r="AM163" i="24"/>
  <c r="AN163" i="24"/>
  <c r="AO163" i="24"/>
  <c r="AP163" i="24"/>
  <c r="AQ163" i="24"/>
  <c r="AR163" i="24"/>
  <c r="AS163" i="24"/>
  <c r="AT163" i="24"/>
  <c r="AU163" i="24"/>
  <c r="C164" i="24"/>
  <c r="D164" i="24"/>
  <c r="E164" i="24"/>
  <c r="F164" i="24"/>
  <c r="AU164" i="24" s="1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AG164" i="24"/>
  <c r="AH164" i="24"/>
  <c r="AI164" i="24"/>
  <c r="AJ164" i="24"/>
  <c r="AK164" i="24"/>
  <c r="AL164" i="24"/>
  <c r="AM164" i="24"/>
  <c r="AN164" i="24"/>
  <c r="AO164" i="24"/>
  <c r="AP164" i="24"/>
  <c r="AQ164" i="24"/>
  <c r="AR164" i="24"/>
  <c r="AS164" i="24"/>
  <c r="AT164" i="24"/>
  <c r="C165" i="24"/>
  <c r="D165" i="24"/>
  <c r="E165" i="24"/>
  <c r="AU165" i="24" s="1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C171" i="24" s="1"/>
  <c r="AD165" i="24"/>
  <c r="AE165" i="24"/>
  <c r="AF165" i="24"/>
  <c r="AG165" i="24"/>
  <c r="AG171" i="24" s="1"/>
  <c r="AH165" i="24"/>
  <c r="AI165" i="24"/>
  <c r="AJ165" i="24"/>
  <c r="AK165" i="24"/>
  <c r="AL165" i="24"/>
  <c r="AM165" i="24"/>
  <c r="AN165" i="24"/>
  <c r="AO165" i="24"/>
  <c r="AP165" i="24"/>
  <c r="AQ165" i="24"/>
  <c r="AR165" i="24"/>
  <c r="AS165" i="24"/>
  <c r="AT165" i="24"/>
  <c r="C166" i="24"/>
  <c r="D166" i="24"/>
  <c r="AU166" i="24" s="1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AE166" i="24"/>
  <c r="AF166" i="24"/>
  <c r="AG166" i="24"/>
  <c r="AH166" i="24"/>
  <c r="AI166" i="24"/>
  <c r="AJ166" i="24"/>
  <c r="AK166" i="24"/>
  <c r="AL166" i="24"/>
  <c r="AM166" i="24"/>
  <c r="AN166" i="24"/>
  <c r="AO166" i="24"/>
  <c r="AP166" i="24"/>
  <c r="AQ166" i="24"/>
  <c r="AR166" i="24"/>
  <c r="AS166" i="24"/>
  <c r="AT166" i="24"/>
  <c r="C167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AE167" i="24"/>
  <c r="AF167" i="24"/>
  <c r="AG167" i="24"/>
  <c r="AH167" i="24"/>
  <c r="AI167" i="24"/>
  <c r="AJ167" i="24"/>
  <c r="AK167" i="24"/>
  <c r="AL167" i="24"/>
  <c r="AM167" i="24"/>
  <c r="AN167" i="24"/>
  <c r="AO167" i="24"/>
  <c r="AP167" i="24"/>
  <c r="AQ167" i="24"/>
  <c r="AR167" i="24"/>
  <c r="AS167" i="24"/>
  <c r="AT167" i="24"/>
  <c r="AU167" i="24"/>
  <c r="C168" i="24"/>
  <c r="D168" i="24"/>
  <c r="E168" i="24"/>
  <c r="F168" i="24"/>
  <c r="AU168" i="24" s="1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AI168" i="24"/>
  <c r="AJ168" i="24"/>
  <c r="AK168" i="24"/>
  <c r="AL168" i="24"/>
  <c r="AM168" i="24"/>
  <c r="AN168" i="24"/>
  <c r="AO168" i="24"/>
  <c r="AP168" i="24"/>
  <c r="AQ168" i="24"/>
  <c r="AR168" i="24"/>
  <c r="AS168" i="24"/>
  <c r="AT168" i="24"/>
  <c r="C169" i="24"/>
  <c r="D169" i="24"/>
  <c r="E169" i="24"/>
  <c r="AU169" i="24" s="1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AE169" i="24"/>
  <c r="AF169" i="24"/>
  <c r="AG169" i="24"/>
  <c r="AH169" i="24"/>
  <c r="AI169" i="24"/>
  <c r="AJ169" i="24"/>
  <c r="AK169" i="24"/>
  <c r="AK171" i="24" s="1"/>
  <c r="AL169" i="24"/>
  <c r="AM169" i="24"/>
  <c r="AN169" i="24"/>
  <c r="AO169" i="24"/>
  <c r="AO171" i="24" s="1"/>
  <c r="AP169" i="24"/>
  <c r="AQ169" i="24"/>
  <c r="AR169" i="24"/>
  <c r="AS169" i="24"/>
  <c r="AT169" i="24"/>
  <c r="C170" i="24"/>
  <c r="D170" i="24"/>
  <c r="AU170" i="24" s="1"/>
  <c r="E170" i="24"/>
  <c r="G170" i="24"/>
  <c r="H170" i="24"/>
  <c r="I170" i="24"/>
  <c r="K170" i="24"/>
  <c r="L170" i="24"/>
  <c r="M170" i="24"/>
  <c r="O170" i="24"/>
  <c r="P170" i="24"/>
  <c r="Q170" i="24"/>
  <c r="S170" i="24"/>
  <c r="T170" i="24"/>
  <c r="U170" i="24"/>
  <c r="W170" i="24"/>
  <c r="X170" i="24"/>
  <c r="Y170" i="24"/>
  <c r="AA170" i="24"/>
  <c r="AB170" i="24"/>
  <c r="AC170" i="24"/>
  <c r="AE170" i="24"/>
  <c r="AF170" i="24"/>
  <c r="AG170" i="24"/>
  <c r="AI170" i="24"/>
  <c r="AJ170" i="24"/>
  <c r="AK170" i="24"/>
  <c r="AM170" i="24"/>
  <c r="AN170" i="24"/>
  <c r="AO170" i="24"/>
  <c r="AQ170" i="24"/>
  <c r="AR170" i="24"/>
  <c r="AS170" i="24"/>
  <c r="C171" i="24"/>
  <c r="D171" i="24"/>
  <c r="F171" i="24"/>
  <c r="G171" i="24"/>
  <c r="H171" i="24"/>
  <c r="K171" i="24"/>
  <c r="L171" i="24"/>
  <c r="O171" i="24"/>
  <c r="P171" i="24"/>
  <c r="S171" i="24"/>
  <c r="T171" i="24"/>
  <c r="W171" i="24"/>
  <c r="X171" i="24"/>
  <c r="Z171" i="24"/>
  <c r="AA171" i="24"/>
  <c r="AB171" i="24"/>
  <c r="AD171" i="24"/>
  <c r="AE171" i="24"/>
  <c r="AF171" i="24"/>
  <c r="AH171" i="24"/>
  <c r="AI171" i="24"/>
  <c r="AJ171" i="24"/>
  <c r="AL171" i="24"/>
  <c r="AM171" i="24"/>
  <c r="AN171" i="24"/>
  <c r="AP171" i="24"/>
  <c r="AQ171" i="24"/>
  <c r="AR171" i="24"/>
  <c r="AS171" i="24"/>
  <c r="AT171" i="24"/>
  <c r="C174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AE174" i="24"/>
  <c r="AF174" i="24"/>
  <c r="AG174" i="24"/>
  <c r="AH174" i="24"/>
  <c r="AI174" i="24"/>
  <c r="AJ174" i="24"/>
  <c r="AK174" i="24"/>
  <c r="AL174" i="24"/>
  <c r="AM174" i="24"/>
  <c r="AN174" i="24"/>
  <c r="AO174" i="24"/>
  <c r="AP174" i="24"/>
  <c r="AQ174" i="24"/>
  <c r="AR174" i="24"/>
  <c r="AS174" i="24"/>
  <c r="AT174" i="24"/>
  <c r="AU174" i="24"/>
  <c r="AV174" i="24"/>
  <c r="AW174" i="24"/>
  <c r="AX174" i="24"/>
  <c r="AY174" i="24"/>
  <c r="AZ174" i="24"/>
  <c r="BA174" i="24"/>
  <c r="BB174" i="24"/>
  <c r="BC174" i="24"/>
  <c r="BD174" i="24"/>
  <c r="BE174" i="24"/>
  <c r="BF174" i="24"/>
  <c r="BG174" i="24"/>
  <c r="BH174" i="24"/>
  <c r="BI174" i="24"/>
  <c r="BJ174" i="24"/>
  <c r="BK174" i="24"/>
  <c r="BL174" i="24"/>
  <c r="BM174" i="24"/>
  <c r="BN174" i="24"/>
  <c r="BO174" i="24"/>
  <c r="BP174" i="24"/>
  <c r="BQ174" i="24"/>
  <c r="BR174" i="24"/>
  <c r="BS174" i="24"/>
  <c r="BT174" i="24"/>
  <c r="BU174" i="24"/>
  <c r="BV174" i="24"/>
  <c r="BW174" i="24"/>
  <c r="BX174" i="24"/>
  <c r="BY174" i="24"/>
  <c r="BZ174" i="24"/>
  <c r="CA174" i="24"/>
  <c r="CB174" i="24"/>
  <c r="CC174" i="24"/>
  <c r="CD174" i="24"/>
  <c r="CE174" i="24"/>
  <c r="CF174" i="24"/>
  <c r="CG174" i="24"/>
  <c r="CH174" i="24"/>
  <c r="C175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AE175" i="24"/>
  <c r="AF175" i="24"/>
  <c r="AG175" i="24"/>
  <c r="AH175" i="24"/>
  <c r="AI175" i="24"/>
  <c r="AJ175" i="24"/>
  <c r="AK175" i="24"/>
  <c r="AL175" i="24"/>
  <c r="AM175" i="24"/>
  <c r="AN175" i="24"/>
  <c r="AO175" i="24"/>
  <c r="AP175" i="24"/>
  <c r="AQ175" i="24"/>
  <c r="AR175" i="24"/>
  <c r="AS175" i="24"/>
  <c r="AT175" i="24"/>
  <c r="AU175" i="24"/>
  <c r="AV175" i="24"/>
  <c r="AW175" i="24"/>
  <c r="AX175" i="24"/>
  <c r="AY175" i="24"/>
  <c r="AZ175" i="24"/>
  <c r="BA175" i="24"/>
  <c r="BB175" i="24"/>
  <c r="BC175" i="24"/>
  <c r="BD175" i="24"/>
  <c r="BE175" i="24"/>
  <c r="BF175" i="24"/>
  <c r="BG175" i="24"/>
  <c r="BH175" i="24"/>
  <c r="BI175" i="24"/>
  <c r="BJ175" i="24"/>
  <c r="BK175" i="24"/>
  <c r="BL175" i="24"/>
  <c r="BM175" i="24"/>
  <c r="BN175" i="24"/>
  <c r="BO175" i="24"/>
  <c r="BP175" i="24"/>
  <c r="BQ175" i="24"/>
  <c r="BR175" i="24"/>
  <c r="BS175" i="24"/>
  <c r="BT175" i="24"/>
  <c r="BU175" i="24"/>
  <c r="BV175" i="24"/>
  <c r="BW175" i="24"/>
  <c r="BX175" i="24"/>
  <c r="BY175" i="24"/>
  <c r="BZ175" i="24"/>
  <c r="CA175" i="24"/>
  <c r="CB175" i="24"/>
  <c r="CC175" i="24"/>
  <c r="CD175" i="24"/>
  <c r="CE175" i="24"/>
  <c r="CF175" i="24"/>
  <c r="CG175" i="24"/>
  <c r="CH175" i="24"/>
  <c r="C176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AE176" i="24"/>
  <c r="AF176" i="24"/>
  <c r="AG176" i="24"/>
  <c r="AH176" i="24"/>
  <c r="AI176" i="24"/>
  <c r="AJ176" i="24"/>
  <c r="AK176" i="24"/>
  <c r="AL176" i="24"/>
  <c r="AM176" i="24"/>
  <c r="AN176" i="24"/>
  <c r="AO176" i="24"/>
  <c r="AP176" i="24"/>
  <c r="AQ176" i="24"/>
  <c r="AR176" i="24"/>
  <c r="AS176" i="24"/>
  <c r="AT176" i="24"/>
  <c r="AU176" i="24"/>
  <c r="AV176" i="24"/>
  <c r="AW176" i="24"/>
  <c r="AX176" i="24"/>
  <c r="AY176" i="24"/>
  <c r="AZ176" i="24"/>
  <c r="BA176" i="24"/>
  <c r="BB176" i="24"/>
  <c r="BC176" i="24"/>
  <c r="BD176" i="24"/>
  <c r="BE176" i="24"/>
  <c r="BF176" i="24"/>
  <c r="BG176" i="24"/>
  <c r="BH176" i="24"/>
  <c r="BI176" i="24"/>
  <c r="BJ176" i="24"/>
  <c r="BK176" i="24"/>
  <c r="BL176" i="24"/>
  <c r="BM176" i="24"/>
  <c r="BN176" i="24"/>
  <c r="BO176" i="24"/>
  <c r="BP176" i="24"/>
  <c r="BQ176" i="24"/>
  <c r="BR176" i="24"/>
  <c r="BS176" i="24"/>
  <c r="BT176" i="24"/>
  <c r="BU176" i="24"/>
  <c r="BV176" i="24"/>
  <c r="BW176" i="24"/>
  <c r="BX176" i="24"/>
  <c r="BY176" i="24"/>
  <c r="BZ176" i="24"/>
  <c r="CA176" i="24"/>
  <c r="CB176" i="24"/>
  <c r="CC176" i="24"/>
  <c r="CD176" i="24"/>
  <c r="CE176" i="24"/>
  <c r="CF176" i="24"/>
  <c r="CG176" i="24"/>
  <c r="CH176" i="24"/>
  <c r="C177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AE177" i="24"/>
  <c r="AF177" i="24"/>
  <c r="AG177" i="24"/>
  <c r="AH177" i="24"/>
  <c r="AI177" i="24"/>
  <c r="AJ177" i="24"/>
  <c r="AK177" i="24"/>
  <c r="AL177" i="24"/>
  <c r="AM177" i="24"/>
  <c r="AN177" i="24"/>
  <c r="AO177" i="24"/>
  <c r="AP177" i="24"/>
  <c r="AQ177" i="24"/>
  <c r="AR177" i="24"/>
  <c r="AS177" i="24"/>
  <c r="AT177" i="24"/>
  <c r="AU177" i="24"/>
  <c r="AV177" i="24"/>
  <c r="AW177" i="24"/>
  <c r="AX177" i="24"/>
  <c r="AY177" i="24"/>
  <c r="AZ177" i="24"/>
  <c r="BA177" i="24"/>
  <c r="BB177" i="24"/>
  <c r="BC177" i="24"/>
  <c r="BD177" i="24"/>
  <c r="BE177" i="24"/>
  <c r="BF177" i="24"/>
  <c r="BG177" i="24"/>
  <c r="BH177" i="24"/>
  <c r="BI177" i="24"/>
  <c r="BJ177" i="24"/>
  <c r="BK177" i="24"/>
  <c r="BL177" i="24"/>
  <c r="BM177" i="24"/>
  <c r="BN177" i="24"/>
  <c r="BO177" i="24"/>
  <c r="BP177" i="24"/>
  <c r="BQ177" i="24"/>
  <c r="BR177" i="24"/>
  <c r="BS177" i="24"/>
  <c r="BT177" i="24"/>
  <c r="BU177" i="24"/>
  <c r="BV177" i="24"/>
  <c r="BW177" i="24"/>
  <c r="BX177" i="24"/>
  <c r="BY177" i="24"/>
  <c r="BZ177" i="24"/>
  <c r="CA177" i="24"/>
  <c r="CB177" i="24"/>
  <c r="CC177" i="24"/>
  <c r="CD177" i="24"/>
  <c r="CE177" i="24"/>
  <c r="CF177" i="24"/>
  <c r="CG177" i="24"/>
  <c r="CH177" i="24"/>
  <c r="C178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AI178" i="24"/>
  <c r="AJ178" i="24"/>
  <c r="AK178" i="24"/>
  <c r="AL178" i="24"/>
  <c r="AM178" i="24"/>
  <c r="AN178" i="24"/>
  <c r="AO178" i="24"/>
  <c r="AP178" i="24"/>
  <c r="AQ178" i="24"/>
  <c r="AR178" i="24"/>
  <c r="AS178" i="24"/>
  <c r="AT178" i="24"/>
  <c r="AU178" i="24"/>
  <c r="AV178" i="24"/>
  <c r="AW178" i="24"/>
  <c r="AX178" i="24"/>
  <c r="AY178" i="24"/>
  <c r="AZ178" i="24"/>
  <c r="BA178" i="24"/>
  <c r="BB178" i="24"/>
  <c r="BC178" i="24"/>
  <c r="BD178" i="24"/>
  <c r="BE178" i="24"/>
  <c r="BF178" i="24"/>
  <c r="BG178" i="24"/>
  <c r="BH178" i="24"/>
  <c r="BI178" i="24"/>
  <c r="BJ178" i="24"/>
  <c r="BK178" i="24"/>
  <c r="BL178" i="24"/>
  <c r="BM178" i="24"/>
  <c r="BN178" i="24"/>
  <c r="BO178" i="24"/>
  <c r="BP178" i="24"/>
  <c r="BQ178" i="24"/>
  <c r="BR178" i="24"/>
  <c r="BS178" i="24"/>
  <c r="BT178" i="24"/>
  <c r="BU178" i="24"/>
  <c r="BV178" i="24"/>
  <c r="BW178" i="24"/>
  <c r="BX178" i="24"/>
  <c r="BY178" i="24"/>
  <c r="BZ178" i="24"/>
  <c r="CA178" i="24"/>
  <c r="CB178" i="24"/>
  <c r="CC178" i="24"/>
  <c r="CD178" i="24"/>
  <c r="CE178" i="24"/>
  <c r="CF178" i="24"/>
  <c r="CG178" i="24"/>
  <c r="CH178" i="24"/>
  <c r="C179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AE179" i="24"/>
  <c r="AF179" i="24"/>
  <c r="AG179" i="24"/>
  <c r="AH179" i="24"/>
  <c r="AI179" i="24"/>
  <c r="AJ179" i="24"/>
  <c r="AK179" i="24"/>
  <c r="AL179" i="24"/>
  <c r="AM179" i="24"/>
  <c r="AN179" i="24"/>
  <c r="AO179" i="24"/>
  <c r="AP179" i="24"/>
  <c r="AQ179" i="24"/>
  <c r="AR179" i="24"/>
  <c r="AS179" i="24"/>
  <c r="AT179" i="24"/>
  <c r="AU179" i="24"/>
  <c r="AV179" i="24"/>
  <c r="AW179" i="24"/>
  <c r="AX179" i="24"/>
  <c r="AY179" i="24"/>
  <c r="AZ179" i="24"/>
  <c r="BA179" i="24"/>
  <c r="BB179" i="24"/>
  <c r="BC179" i="24"/>
  <c r="BD179" i="24"/>
  <c r="BE179" i="24"/>
  <c r="BF179" i="24"/>
  <c r="BG179" i="24"/>
  <c r="BH179" i="24"/>
  <c r="BI179" i="24"/>
  <c r="BJ179" i="24"/>
  <c r="BK179" i="24"/>
  <c r="BL179" i="24"/>
  <c r="BM179" i="24"/>
  <c r="BN179" i="24"/>
  <c r="BO179" i="24"/>
  <c r="BP179" i="24"/>
  <c r="BQ179" i="24"/>
  <c r="BR179" i="24"/>
  <c r="BS179" i="24"/>
  <c r="BT179" i="24"/>
  <c r="BU179" i="24"/>
  <c r="BV179" i="24"/>
  <c r="BW179" i="24"/>
  <c r="BX179" i="24"/>
  <c r="BY179" i="24"/>
  <c r="BZ179" i="24"/>
  <c r="CA179" i="24"/>
  <c r="CB179" i="24"/>
  <c r="CC179" i="24"/>
  <c r="CD179" i="24"/>
  <c r="CE179" i="24"/>
  <c r="CF179" i="24"/>
  <c r="CG179" i="24"/>
  <c r="CH179" i="24"/>
  <c r="C180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AE180" i="24"/>
  <c r="AF180" i="24"/>
  <c r="AG180" i="24"/>
  <c r="AH180" i="24"/>
  <c r="AI180" i="24"/>
  <c r="AJ180" i="24"/>
  <c r="AK180" i="24"/>
  <c r="AL180" i="24"/>
  <c r="AM180" i="24"/>
  <c r="AN180" i="24"/>
  <c r="AO180" i="24"/>
  <c r="AP180" i="24"/>
  <c r="AQ180" i="24"/>
  <c r="AR180" i="24"/>
  <c r="AS180" i="24"/>
  <c r="AT180" i="24"/>
  <c r="AU180" i="24"/>
  <c r="AV180" i="24"/>
  <c r="AW180" i="24"/>
  <c r="AX180" i="24"/>
  <c r="AY180" i="24"/>
  <c r="AZ180" i="24"/>
  <c r="BA180" i="24"/>
  <c r="BB180" i="24"/>
  <c r="BC180" i="24"/>
  <c r="BD180" i="24"/>
  <c r="BE180" i="24"/>
  <c r="BF180" i="24"/>
  <c r="BG180" i="24"/>
  <c r="BH180" i="24"/>
  <c r="BI180" i="24"/>
  <c r="BJ180" i="24"/>
  <c r="BK180" i="24"/>
  <c r="BL180" i="24"/>
  <c r="BM180" i="24"/>
  <c r="BN180" i="24"/>
  <c r="BO180" i="24"/>
  <c r="BP180" i="24"/>
  <c r="BQ180" i="24"/>
  <c r="BR180" i="24"/>
  <c r="BS180" i="24"/>
  <c r="BT180" i="24"/>
  <c r="BU180" i="24"/>
  <c r="BV180" i="24"/>
  <c r="BW180" i="24"/>
  <c r="BX180" i="24"/>
  <c r="BY180" i="24"/>
  <c r="BZ180" i="24"/>
  <c r="CA180" i="24"/>
  <c r="CB180" i="24"/>
  <c r="CC180" i="24"/>
  <c r="CD180" i="24"/>
  <c r="CE180" i="24"/>
  <c r="CF180" i="24"/>
  <c r="CG180" i="24"/>
  <c r="CH180" i="24"/>
  <c r="C181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AE181" i="24"/>
  <c r="AF181" i="24"/>
  <c r="AG181" i="24"/>
  <c r="AH181" i="24"/>
  <c r="AI181" i="24"/>
  <c r="AJ181" i="24"/>
  <c r="AK181" i="24"/>
  <c r="AL181" i="24"/>
  <c r="AM181" i="24"/>
  <c r="AN181" i="24"/>
  <c r="AO181" i="24"/>
  <c r="AP181" i="24"/>
  <c r="AQ181" i="24"/>
  <c r="AR181" i="24"/>
  <c r="AS181" i="24"/>
  <c r="AT181" i="24"/>
  <c r="AU181" i="24"/>
  <c r="AV181" i="24"/>
  <c r="AW181" i="24"/>
  <c r="AX181" i="24"/>
  <c r="AY181" i="24"/>
  <c r="AZ181" i="24"/>
  <c r="BA181" i="24"/>
  <c r="BB181" i="24"/>
  <c r="BC181" i="24"/>
  <c r="BD181" i="24"/>
  <c r="BE181" i="24"/>
  <c r="BF181" i="24"/>
  <c r="BG181" i="24"/>
  <c r="BH181" i="24"/>
  <c r="BI181" i="24"/>
  <c r="BJ181" i="24"/>
  <c r="BK181" i="24"/>
  <c r="BL181" i="24"/>
  <c r="BM181" i="24"/>
  <c r="BN181" i="24"/>
  <c r="BO181" i="24"/>
  <c r="BP181" i="24"/>
  <c r="BQ181" i="24"/>
  <c r="BR181" i="24"/>
  <c r="BS181" i="24"/>
  <c r="BT181" i="24"/>
  <c r="BU181" i="24"/>
  <c r="BV181" i="24"/>
  <c r="BW181" i="24"/>
  <c r="BX181" i="24"/>
  <c r="BY181" i="24"/>
  <c r="BZ181" i="24"/>
  <c r="CA181" i="24"/>
  <c r="CB181" i="24"/>
  <c r="CC181" i="24"/>
  <c r="CD181" i="24"/>
  <c r="CE181" i="24"/>
  <c r="CF181" i="24"/>
  <c r="CG181" i="24"/>
  <c r="CH181" i="24"/>
  <c r="C182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AE182" i="24"/>
  <c r="AF182" i="24"/>
  <c r="AG182" i="24"/>
  <c r="AH182" i="24"/>
  <c r="AI182" i="24"/>
  <c r="AJ182" i="24"/>
  <c r="AK182" i="24"/>
  <c r="AL182" i="24"/>
  <c r="AM182" i="24"/>
  <c r="AN182" i="24"/>
  <c r="AO182" i="24"/>
  <c r="AP182" i="24"/>
  <c r="AQ182" i="24"/>
  <c r="AR182" i="24"/>
  <c r="AS182" i="24"/>
  <c r="AT182" i="24"/>
  <c r="AU182" i="24"/>
  <c r="AV182" i="24"/>
  <c r="AW182" i="24"/>
  <c r="AX182" i="24"/>
  <c r="AY182" i="24"/>
  <c r="AZ182" i="24"/>
  <c r="BA182" i="24"/>
  <c r="BB182" i="24"/>
  <c r="BC182" i="24"/>
  <c r="BD182" i="24"/>
  <c r="BE182" i="24"/>
  <c r="BF182" i="24"/>
  <c r="BG182" i="24"/>
  <c r="BH182" i="24"/>
  <c r="BI182" i="24"/>
  <c r="BJ182" i="24"/>
  <c r="BK182" i="24"/>
  <c r="BL182" i="24"/>
  <c r="BM182" i="24"/>
  <c r="BN182" i="24"/>
  <c r="BO182" i="24"/>
  <c r="BP182" i="24"/>
  <c r="BQ182" i="24"/>
  <c r="BR182" i="24"/>
  <c r="BS182" i="24"/>
  <c r="BT182" i="24"/>
  <c r="BU182" i="24"/>
  <c r="BV182" i="24"/>
  <c r="BW182" i="24"/>
  <c r="BX182" i="24"/>
  <c r="BY182" i="24"/>
  <c r="BZ182" i="24"/>
  <c r="CA182" i="24"/>
  <c r="CB182" i="24"/>
  <c r="CC182" i="24"/>
  <c r="CD182" i="24"/>
  <c r="CE182" i="24"/>
  <c r="CF182" i="24"/>
  <c r="CG182" i="24"/>
  <c r="CH182" i="24"/>
  <c r="C183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AE183" i="24"/>
  <c r="AF183" i="24"/>
  <c r="AG183" i="24"/>
  <c r="AH183" i="24"/>
  <c r="AI183" i="24"/>
  <c r="AJ183" i="24"/>
  <c r="AK183" i="24"/>
  <c r="AL183" i="24"/>
  <c r="AM183" i="24"/>
  <c r="AN183" i="24"/>
  <c r="AO183" i="24"/>
  <c r="AP183" i="24"/>
  <c r="AQ183" i="24"/>
  <c r="AR183" i="24"/>
  <c r="AS183" i="24"/>
  <c r="AT183" i="24"/>
  <c r="AU183" i="24"/>
  <c r="AV183" i="24"/>
  <c r="AW183" i="24"/>
  <c r="AX183" i="24"/>
  <c r="AY183" i="24"/>
  <c r="AZ183" i="24"/>
  <c r="BA183" i="24"/>
  <c r="BB183" i="24"/>
  <c r="BC183" i="24"/>
  <c r="BD183" i="24"/>
  <c r="BE183" i="24"/>
  <c r="BF183" i="24"/>
  <c r="BG183" i="24"/>
  <c r="BH183" i="24"/>
  <c r="BI183" i="24"/>
  <c r="BJ183" i="24"/>
  <c r="BK183" i="24"/>
  <c r="BL183" i="24"/>
  <c r="BM183" i="24"/>
  <c r="BN183" i="24"/>
  <c r="BO183" i="24"/>
  <c r="BP183" i="24"/>
  <c r="BQ183" i="24"/>
  <c r="BR183" i="24"/>
  <c r="BS183" i="24"/>
  <c r="BT183" i="24"/>
  <c r="BU183" i="24"/>
  <c r="BV183" i="24"/>
  <c r="BW183" i="24"/>
  <c r="BX183" i="24"/>
  <c r="BY183" i="24"/>
  <c r="BZ183" i="24"/>
  <c r="CA183" i="24"/>
  <c r="CB183" i="24"/>
  <c r="CC183" i="24"/>
  <c r="CD183" i="24"/>
  <c r="CE183" i="24"/>
  <c r="CF183" i="24"/>
  <c r="CG183" i="24"/>
  <c r="CH183" i="24"/>
  <c r="C184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AE184" i="24"/>
  <c r="AF184" i="24"/>
  <c r="AG184" i="24"/>
  <c r="AH184" i="24"/>
  <c r="AI184" i="24"/>
  <c r="AJ184" i="24"/>
  <c r="AK184" i="24"/>
  <c r="AL184" i="24"/>
  <c r="AM184" i="24"/>
  <c r="AN184" i="24"/>
  <c r="AO184" i="24"/>
  <c r="AP184" i="24"/>
  <c r="AQ184" i="24"/>
  <c r="AR184" i="24"/>
  <c r="AS184" i="24"/>
  <c r="AT184" i="24"/>
  <c r="AU184" i="24"/>
  <c r="AV184" i="24"/>
  <c r="AW184" i="24"/>
  <c r="AX184" i="24"/>
  <c r="AY184" i="24"/>
  <c r="AZ184" i="24"/>
  <c r="BA184" i="24"/>
  <c r="BB184" i="24"/>
  <c r="BC184" i="24"/>
  <c r="BD184" i="24"/>
  <c r="BE184" i="24"/>
  <c r="BF184" i="24"/>
  <c r="BG184" i="24"/>
  <c r="BH184" i="24"/>
  <c r="BI184" i="24"/>
  <c r="BJ184" i="24"/>
  <c r="BK184" i="24"/>
  <c r="BL184" i="24"/>
  <c r="BM184" i="24"/>
  <c r="BN184" i="24"/>
  <c r="BO184" i="24"/>
  <c r="BP184" i="24"/>
  <c r="BQ184" i="24"/>
  <c r="BR184" i="24"/>
  <c r="BS184" i="24"/>
  <c r="BT184" i="24"/>
  <c r="BU184" i="24"/>
  <c r="BV184" i="24"/>
  <c r="BW184" i="24"/>
  <c r="BX184" i="24"/>
  <c r="BY184" i="24"/>
  <c r="BZ184" i="24"/>
  <c r="CA184" i="24"/>
  <c r="CB184" i="24"/>
  <c r="CC184" i="24"/>
  <c r="CD184" i="24"/>
  <c r="CE184" i="24"/>
  <c r="CF184" i="24"/>
  <c r="CG184" i="24"/>
  <c r="CH184" i="24"/>
  <c r="C185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AE185" i="24"/>
  <c r="AF185" i="24"/>
  <c r="AG185" i="24"/>
  <c r="AH185" i="24"/>
  <c r="AI185" i="24"/>
  <c r="AJ185" i="24"/>
  <c r="AK185" i="24"/>
  <c r="AL185" i="24"/>
  <c r="AM185" i="24"/>
  <c r="AN185" i="24"/>
  <c r="AO185" i="24"/>
  <c r="AP185" i="24"/>
  <c r="AQ185" i="24"/>
  <c r="AR185" i="24"/>
  <c r="AS185" i="24"/>
  <c r="AT185" i="24"/>
  <c r="AU185" i="24"/>
  <c r="AV185" i="24"/>
  <c r="AW185" i="24"/>
  <c r="AX185" i="24"/>
  <c r="AY185" i="24"/>
  <c r="AZ185" i="24"/>
  <c r="BA185" i="24"/>
  <c r="BB185" i="24"/>
  <c r="BC185" i="24"/>
  <c r="BD185" i="24"/>
  <c r="BE185" i="24"/>
  <c r="BF185" i="24"/>
  <c r="BG185" i="24"/>
  <c r="BH185" i="24"/>
  <c r="BI185" i="24"/>
  <c r="BJ185" i="24"/>
  <c r="BK185" i="24"/>
  <c r="BL185" i="24"/>
  <c r="BM185" i="24"/>
  <c r="BN185" i="24"/>
  <c r="BO185" i="24"/>
  <c r="BP185" i="24"/>
  <c r="BQ185" i="24"/>
  <c r="BR185" i="24"/>
  <c r="BS185" i="24"/>
  <c r="BT185" i="24"/>
  <c r="BU185" i="24"/>
  <c r="BV185" i="24"/>
  <c r="BW185" i="24"/>
  <c r="BX185" i="24"/>
  <c r="BY185" i="24"/>
  <c r="BZ185" i="24"/>
  <c r="CA185" i="24"/>
  <c r="CB185" i="24"/>
  <c r="CC185" i="24"/>
  <c r="CD185" i="24"/>
  <c r="CE185" i="24"/>
  <c r="CF185" i="24"/>
  <c r="CG185" i="24"/>
  <c r="CH185" i="24"/>
  <c r="C186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AE186" i="24"/>
  <c r="AF186" i="24"/>
  <c r="AG186" i="24"/>
  <c r="AH186" i="24"/>
  <c r="AI186" i="24"/>
  <c r="AJ186" i="24"/>
  <c r="AK186" i="24"/>
  <c r="AL186" i="24"/>
  <c r="AM186" i="24"/>
  <c r="AN186" i="24"/>
  <c r="AO186" i="24"/>
  <c r="AP186" i="24"/>
  <c r="AQ186" i="24"/>
  <c r="AR186" i="24"/>
  <c r="AS186" i="24"/>
  <c r="AT186" i="24"/>
  <c r="AU186" i="24"/>
  <c r="AV186" i="24"/>
  <c r="AW186" i="24"/>
  <c r="AX186" i="24"/>
  <c r="AY186" i="24"/>
  <c r="AZ186" i="24"/>
  <c r="BA186" i="24"/>
  <c r="BB186" i="24"/>
  <c r="BC186" i="24"/>
  <c r="BD186" i="24"/>
  <c r="BE186" i="24"/>
  <c r="BF186" i="24"/>
  <c r="BG186" i="24"/>
  <c r="BH186" i="24"/>
  <c r="BI186" i="24"/>
  <c r="BJ186" i="24"/>
  <c r="BK186" i="24"/>
  <c r="BL186" i="24"/>
  <c r="BM186" i="24"/>
  <c r="BN186" i="24"/>
  <c r="BO186" i="24"/>
  <c r="BP186" i="24"/>
  <c r="BQ186" i="24"/>
  <c r="BR186" i="24"/>
  <c r="BS186" i="24"/>
  <c r="BT186" i="24"/>
  <c r="BU186" i="24"/>
  <c r="BV186" i="24"/>
  <c r="BW186" i="24"/>
  <c r="BX186" i="24"/>
  <c r="BY186" i="24"/>
  <c r="BZ186" i="24"/>
  <c r="CA186" i="24"/>
  <c r="CB186" i="24"/>
  <c r="CC186" i="24"/>
  <c r="CD186" i="24"/>
  <c r="CE186" i="24"/>
  <c r="CF186" i="24"/>
  <c r="CG186" i="24"/>
  <c r="CH186" i="24"/>
  <c r="C187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AB187" i="24"/>
  <c r="AC187" i="24"/>
  <c r="AD187" i="24"/>
  <c r="AE187" i="24"/>
  <c r="AF187" i="24"/>
  <c r="AG187" i="24"/>
  <c r="AH187" i="24"/>
  <c r="AI187" i="24"/>
  <c r="AJ187" i="24"/>
  <c r="AK187" i="24"/>
  <c r="AL187" i="24"/>
  <c r="AM187" i="24"/>
  <c r="AN187" i="24"/>
  <c r="AO187" i="24"/>
  <c r="AP187" i="24"/>
  <c r="AQ187" i="24"/>
  <c r="AR187" i="24"/>
  <c r="AS187" i="24"/>
  <c r="AT187" i="24"/>
  <c r="AU187" i="24"/>
  <c r="AV187" i="24"/>
  <c r="AW187" i="24"/>
  <c r="AX187" i="24"/>
  <c r="AY187" i="24"/>
  <c r="AZ187" i="24"/>
  <c r="BA187" i="24"/>
  <c r="BB187" i="24"/>
  <c r="BC187" i="24"/>
  <c r="BD187" i="24"/>
  <c r="BE187" i="24"/>
  <c r="BF187" i="24"/>
  <c r="BG187" i="24"/>
  <c r="BH187" i="24"/>
  <c r="BI187" i="24"/>
  <c r="BJ187" i="24"/>
  <c r="BK187" i="24"/>
  <c r="BL187" i="24"/>
  <c r="BM187" i="24"/>
  <c r="BN187" i="24"/>
  <c r="BO187" i="24"/>
  <c r="BP187" i="24"/>
  <c r="BQ187" i="24"/>
  <c r="BR187" i="24"/>
  <c r="BS187" i="24"/>
  <c r="BT187" i="24"/>
  <c r="BU187" i="24"/>
  <c r="BV187" i="24"/>
  <c r="BW187" i="24"/>
  <c r="BX187" i="24"/>
  <c r="BY187" i="24"/>
  <c r="BZ187" i="24"/>
  <c r="CA187" i="24"/>
  <c r="CB187" i="24"/>
  <c r="CC187" i="24"/>
  <c r="CD187" i="24"/>
  <c r="CE187" i="24"/>
  <c r="CF187" i="24"/>
  <c r="CG187" i="24"/>
  <c r="CH187" i="24"/>
  <c r="C188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AG188" i="24"/>
  <c r="AH188" i="24"/>
  <c r="AI188" i="24"/>
  <c r="AJ188" i="24"/>
  <c r="AK188" i="24"/>
  <c r="AL188" i="24"/>
  <c r="AM188" i="24"/>
  <c r="AN188" i="24"/>
  <c r="AO188" i="24"/>
  <c r="AP188" i="24"/>
  <c r="AQ188" i="24"/>
  <c r="AR188" i="24"/>
  <c r="AS188" i="24"/>
  <c r="AT188" i="24"/>
  <c r="AU188" i="24"/>
  <c r="AV188" i="24"/>
  <c r="AW188" i="24"/>
  <c r="AX188" i="24"/>
  <c r="AY188" i="24"/>
  <c r="AZ188" i="24"/>
  <c r="BA188" i="24"/>
  <c r="BB188" i="24"/>
  <c r="BC188" i="24"/>
  <c r="BD188" i="24"/>
  <c r="BE188" i="24"/>
  <c r="BF188" i="24"/>
  <c r="BG188" i="24"/>
  <c r="BH188" i="24"/>
  <c r="BI188" i="24"/>
  <c r="BJ188" i="24"/>
  <c r="BK188" i="24"/>
  <c r="BL188" i="24"/>
  <c r="BM188" i="24"/>
  <c r="BN188" i="24"/>
  <c r="BO188" i="24"/>
  <c r="BP188" i="24"/>
  <c r="BQ188" i="24"/>
  <c r="BR188" i="24"/>
  <c r="BS188" i="24"/>
  <c r="BT188" i="24"/>
  <c r="BU188" i="24"/>
  <c r="BV188" i="24"/>
  <c r="BW188" i="24"/>
  <c r="BX188" i="24"/>
  <c r="BY188" i="24"/>
  <c r="BZ188" i="24"/>
  <c r="CA188" i="24"/>
  <c r="CB188" i="24"/>
  <c r="CC188" i="24"/>
  <c r="CD188" i="24"/>
  <c r="CE188" i="24"/>
  <c r="CF188" i="24"/>
  <c r="CG188" i="24"/>
  <c r="CH188" i="24"/>
  <c r="C189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AB189" i="24"/>
  <c r="AC189" i="24"/>
  <c r="AD189" i="24"/>
  <c r="AE189" i="24"/>
  <c r="AF189" i="24"/>
  <c r="AG189" i="24"/>
  <c r="AH189" i="24"/>
  <c r="AI189" i="24"/>
  <c r="AJ189" i="24"/>
  <c r="AK189" i="24"/>
  <c r="AL189" i="24"/>
  <c r="AM189" i="24"/>
  <c r="AN189" i="24"/>
  <c r="AO189" i="24"/>
  <c r="AP189" i="24"/>
  <c r="AQ189" i="24"/>
  <c r="AR189" i="24"/>
  <c r="AS189" i="24"/>
  <c r="AT189" i="24"/>
  <c r="AU189" i="24"/>
  <c r="AV189" i="24"/>
  <c r="AW189" i="24"/>
  <c r="AX189" i="24"/>
  <c r="AY189" i="24"/>
  <c r="AZ189" i="24"/>
  <c r="BA189" i="24"/>
  <c r="BB189" i="24"/>
  <c r="BC189" i="24"/>
  <c r="BD189" i="24"/>
  <c r="BE189" i="24"/>
  <c r="BF189" i="24"/>
  <c r="BG189" i="24"/>
  <c r="BH189" i="24"/>
  <c r="BI189" i="24"/>
  <c r="BJ189" i="24"/>
  <c r="BK189" i="24"/>
  <c r="BL189" i="24"/>
  <c r="BM189" i="24"/>
  <c r="BN189" i="24"/>
  <c r="BO189" i="24"/>
  <c r="BP189" i="24"/>
  <c r="BQ189" i="24"/>
  <c r="BR189" i="24"/>
  <c r="BS189" i="24"/>
  <c r="BT189" i="24"/>
  <c r="BU189" i="24"/>
  <c r="BV189" i="24"/>
  <c r="BW189" i="24"/>
  <c r="BX189" i="24"/>
  <c r="BY189" i="24"/>
  <c r="BZ189" i="24"/>
  <c r="CA189" i="24"/>
  <c r="CB189" i="24"/>
  <c r="CC189" i="24"/>
  <c r="CD189" i="24"/>
  <c r="CE189" i="24"/>
  <c r="CF189" i="24"/>
  <c r="CG189" i="24"/>
  <c r="CH189" i="24"/>
  <c r="C190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AB190" i="24"/>
  <c r="AC190" i="24"/>
  <c r="AD190" i="24"/>
  <c r="AE190" i="24"/>
  <c r="AF190" i="24"/>
  <c r="AG190" i="24"/>
  <c r="AH190" i="24"/>
  <c r="AI190" i="24"/>
  <c r="AJ190" i="24"/>
  <c r="AK190" i="24"/>
  <c r="AL190" i="24"/>
  <c r="AM190" i="24"/>
  <c r="AN190" i="24"/>
  <c r="AO190" i="24"/>
  <c r="AP190" i="24"/>
  <c r="AQ190" i="24"/>
  <c r="AR190" i="24"/>
  <c r="AS190" i="24"/>
  <c r="AT190" i="24"/>
  <c r="AU190" i="24"/>
  <c r="AV190" i="24"/>
  <c r="AW190" i="24"/>
  <c r="AX190" i="24"/>
  <c r="AY190" i="24"/>
  <c r="AZ190" i="24"/>
  <c r="BA190" i="24"/>
  <c r="BB190" i="24"/>
  <c r="BC190" i="24"/>
  <c r="BD190" i="24"/>
  <c r="BE190" i="24"/>
  <c r="BF190" i="24"/>
  <c r="BG190" i="24"/>
  <c r="BH190" i="24"/>
  <c r="BI190" i="24"/>
  <c r="BJ190" i="24"/>
  <c r="BK190" i="24"/>
  <c r="BL190" i="24"/>
  <c r="BM190" i="24"/>
  <c r="BN190" i="24"/>
  <c r="BO190" i="24"/>
  <c r="BP190" i="24"/>
  <c r="BQ190" i="24"/>
  <c r="BR190" i="24"/>
  <c r="BS190" i="24"/>
  <c r="BT190" i="24"/>
  <c r="BU190" i="24"/>
  <c r="BV190" i="24"/>
  <c r="BW190" i="24"/>
  <c r="BX190" i="24"/>
  <c r="BY190" i="24"/>
  <c r="BZ190" i="24"/>
  <c r="CA190" i="24"/>
  <c r="CB190" i="24"/>
  <c r="CC190" i="24"/>
  <c r="CD190" i="24"/>
  <c r="CE190" i="24"/>
  <c r="CF190" i="24"/>
  <c r="CG190" i="24"/>
  <c r="CH190" i="24"/>
  <c r="C191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AB191" i="24"/>
  <c r="AC191" i="24"/>
  <c r="AD191" i="24"/>
  <c r="AE191" i="24"/>
  <c r="AF191" i="24"/>
  <c r="AG191" i="24"/>
  <c r="AH191" i="24"/>
  <c r="AI191" i="24"/>
  <c r="AJ191" i="24"/>
  <c r="AK191" i="24"/>
  <c r="AL191" i="24"/>
  <c r="AM191" i="24"/>
  <c r="AN191" i="24"/>
  <c r="AO191" i="24"/>
  <c r="AP191" i="24"/>
  <c r="AQ191" i="24"/>
  <c r="AR191" i="24"/>
  <c r="AS191" i="24"/>
  <c r="AT191" i="24"/>
  <c r="AU191" i="24"/>
  <c r="AV191" i="24"/>
  <c r="AW191" i="24"/>
  <c r="AX191" i="24"/>
  <c r="AY191" i="24"/>
  <c r="AZ191" i="24"/>
  <c r="BA191" i="24"/>
  <c r="BB191" i="24"/>
  <c r="BC191" i="24"/>
  <c r="BD191" i="24"/>
  <c r="BE191" i="24"/>
  <c r="BF191" i="24"/>
  <c r="BG191" i="24"/>
  <c r="BH191" i="24"/>
  <c r="BI191" i="24"/>
  <c r="BJ191" i="24"/>
  <c r="BK191" i="24"/>
  <c r="BL191" i="24"/>
  <c r="BM191" i="24"/>
  <c r="BN191" i="24"/>
  <c r="BO191" i="24"/>
  <c r="BP191" i="24"/>
  <c r="BQ191" i="24"/>
  <c r="BR191" i="24"/>
  <c r="BS191" i="24"/>
  <c r="BT191" i="24"/>
  <c r="BU191" i="24"/>
  <c r="BV191" i="24"/>
  <c r="BW191" i="24"/>
  <c r="BX191" i="24"/>
  <c r="BY191" i="24"/>
  <c r="BZ191" i="24"/>
  <c r="CA191" i="24"/>
  <c r="CB191" i="24"/>
  <c r="CC191" i="24"/>
  <c r="CD191" i="24"/>
  <c r="CE191" i="24"/>
  <c r="CF191" i="24"/>
  <c r="CG191" i="24"/>
  <c r="CH191" i="24"/>
  <c r="C192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AG192" i="24"/>
  <c r="AH192" i="24"/>
  <c r="AI192" i="24"/>
  <c r="AJ192" i="24"/>
  <c r="AK192" i="24"/>
  <c r="AL192" i="24"/>
  <c r="AM192" i="24"/>
  <c r="AN192" i="24"/>
  <c r="AO192" i="24"/>
  <c r="AP192" i="24"/>
  <c r="AQ192" i="24"/>
  <c r="AR192" i="24"/>
  <c r="AS192" i="24"/>
  <c r="AT192" i="24"/>
  <c r="AU192" i="24"/>
  <c r="AV192" i="24"/>
  <c r="AW192" i="24"/>
  <c r="AX192" i="24"/>
  <c r="AY192" i="24"/>
  <c r="AZ192" i="24"/>
  <c r="BA192" i="24"/>
  <c r="BB192" i="24"/>
  <c r="BC192" i="24"/>
  <c r="BD192" i="24"/>
  <c r="BE192" i="24"/>
  <c r="BF192" i="24"/>
  <c r="BG192" i="24"/>
  <c r="BH192" i="24"/>
  <c r="BI192" i="24"/>
  <c r="BJ192" i="24"/>
  <c r="BK192" i="24"/>
  <c r="BL192" i="24"/>
  <c r="BM192" i="24"/>
  <c r="BN192" i="24"/>
  <c r="BO192" i="24"/>
  <c r="BP192" i="24"/>
  <c r="BQ192" i="24"/>
  <c r="BR192" i="24"/>
  <c r="BS192" i="24"/>
  <c r="BT192" i="24"/>
  <c r="BU192" i="24"/>
  <c r="BV192" i="24"/>
  <c r="BW192" i="24"/>
  <c r="BX192" i="24"/>
  <c r="BY192" i="24"/>
  <c r="BZ192" i="24"/>
  <c r="CA192" i="24"/>
  <c r="CB192" i="24"/>
  <c r="CC192" i="24"/>
  <c r="CD192" i="24"/>
  <c r="CE192" i="24"/>
  <c r="CF192" i="24"/>
  <c r="CG192" i="24"/>
  <c r="CH192" i="24"/>
  <c r="C193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AB193" i="24"/>
  <c r="AC193" i="24"/>
  <c r="AD193" i="24"/>
  <c r="AE193" i="24"/>
  <c r="AF193" i="24"/>
  <c r="AG193" i="24"/>
  <c r="AH193" i="24"/>
  <c r="AI193" i="24"/>
  <c r="AJ193" i="24"/>
  <c r="AK193" i="24"/>
  <c r="AL193" i="24"/>
  <c r="AM193" i="24"/>
  <c r="AN193" i="24"/>
  <c r="AO193" i="24"/>
  <c r="AP193" i="24"/>
  <c r="AQ193" i="24"/>
  <c r="AR193" i="24"/>
  <c r="AS193" i="24"/>
  <c r="AT193" i="24"/>
  <c r="AU193" i="24"/>
  <c r="AV193" i="24"/>
  <c r="AW193" i="24"/>
  <c r="AX193" i="24"/>
  <c r="AY193" i="24"/>
  <c r="AZ193" i="24"/>
  <c r="BA193" i="24"/>
  <c r="BB193" i="24"/>
  <c r="BC193" i="24"/>
  <c r="BD193" i="24"/>
  <c r="BE193" i="24"/>
  <c r="BF193" i="24"/>
  <c r="BG193" i="24"/>
  <c r="BH193" i="24"/>
  <c r="BI193" i="24"/>
  <c r="BJ193" i="24"/>
  <c r="BK193" i="24"/>
  <c r="BL193" i="24"/>
  <c r="BM193" i="24"/>
  <c r="BN193" i="24"/>
  <c r="BO193" i="24"/>
  <c r="BP193" i="24"/>
  <c r="BQ193" i="24"/>
  <c r="BR193" i="24"/>
  <c r="BS193" i="24"/>
  <c r="BT193" i="24"/>
  <c r="BU193" i="24"/>
  <c r="BV193" i="24"/>
  <c r="BW193" i="24"/>
  <c r="BX193" i="24"/>
  <c r="BY193" i="24"/>
  <c r="BZ193" i="24"/>
  <c r="CA193" i="24"/>
  <c r="CB193" i="24"/>
  <c r="CC193" i="24"/>
  <c r="CD193" i="24"/>
  <c r="CE193" i="24"/>
  <c r="CF193" i="24"/>
  <c r="CG193" i="24"/>
  <c r="CH193" i="24"/>
  <c r="C194" i="24"/>
  <c r="D194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AB194" i="24"/>
  <c r="AC194" i="24"/>
  <c r="AD194" i="24"/>
  <c r="AE194" i="24"/>
  <c r="AF194" i="24"/>
  <c r="AG194" i="24"/>
  <c r="AH194" i="24"/>
  <c r="AI194" i="24"/>
  <c r="AJ194" i="24"/>
  <c r="AK194" i="24"/>
  <c r="AL194" i="24"/>
  <c r="AM194" i="24"/>
  <c r="AN194" i="24"/>
  <c r="AO194" i="24"/>
  <c r="AP194" i="24"/>
  <c r="AQ194" i="24"/>
  <c r="AR194" i="24"/>
  <c r="AS194" i="24"/>
  <c r="AT194" i="24"/>
  <c r="AU194" i="24"/>
  <c r="AV194" i="24"/>
  <c r="AW194" i="24"/>
  <c r="AX194" i="24"/>
  <c r="AY194" i="24"/>
  <c r="AZ194" i="24"/>
  <c r="BA194" i="24"/>
  <c r="BB194" i="24"/>
  <c r="BC194" i="24"/>
  <c r="BD194" i="24"/>
  <c r="BE194" i="24"/>
  <c r="BF194" i="24"/>
  <c r="BG194" i="24"/>
  <c r="BH194" i="24"/>
  <c r="BI194" i="24"/>
  <c r="BJ194" i="24"/>
  <c r="BK194" i="24"/>
  <c r="BL194" i="24"/>
  <c r="BM194" i="24"/>
  <c r="BN194" i="24"/>
  <c r="BO194" i="24"/>
  <c r="BP194" i="24"/>
  <c r="BQ194" i="24"/>
  <c r="BR194" i="24"/>
  <c r="BS194" i="24"/>
  <c r="BT194" i="24"/>
  <c r="BU194" i="24"/>
  <c r="BV194" i="24"/>
  <c r="BW194" i="24"/>
  <c r="BX194" i="24"/>
  <c r="BY194" i="24"/>
  <c r="BZ194" i="24"/>
  <c r="CA194" i="24"/>
  <c r="CB194" i="24"/>
  <c r="CC194" i="24"/>
  <c r="CD194" i="24"/>
  <c r="CE194" i="24"/>
  <c r="CF194" i="24"/>
  <c r="CG194" i="24"/>
  <c r="CH194" i="24"/>
  <c r="C195" i="24"/>
  <c r="D195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Z195" i="24"/>
  <c r="AA195" i="24"/>
  <c r="AB195" i="24"/>
  <c r="AC195" i="24"/>
  <c r="AD195" i="24"/>
  <c r="AE195" i="24"/>
  <c r="AF195" i="24"/>
  <c r="AG195" i="24"/>
  <c r="AH195" i="24"/>
  <c r="AI195" i="24"/>
  <c r="AJ195" i="24"/>
  <c r="AK195" i="24"/>
  <c r="AL195" i="24"/>
  <c r="AM195" i="24"/>
  <c r="AN195" i="24"/>
  <c r="AO195" i="24"/>
  <c r="AP195" i="24"/>
  <c r="AQ195" i="24"/>
  <c r="AR195" i="24"/>
  <c r="AS195" i="24"/>
  <c r="AT195" i="24"/>
  <c r="AU195" i="24"/>
  <c r="AV195" i="24"/>
  <c r="AW195" i="24"/>
  <c r="AX195" i="24"/>
  <c r="AY195" i="24"/>
  <c r="AZ195" i="24"/>
  <c r="BA195" i="24"/>
  <c r="BB195" i="24"/>
  <c r="BC195" i="24"/>
  <c r="BD195" i="24"/>
  <c r="BE195" i="24"/>
  <c r="BF195" i="24"/>
  <c r="BG195" i="24"/>
  <c r="BH195" i="24"/>
  <c r="BI195" i="24"/>
  <c r="BJ195" i="24"/>
  <c r="BK195" i="24"/>
  <c r="BL195" i="24"/>
  <c r="BM195" i="24"/>
  <c r="BN195" i="24"/>
  <c r="BO195" i="24"/>
  <c r="BP195" i="24"/>
  <c r="BQ195" i="24"/>
  <c r="BR195" i="24"/>
  <c r="BS195" i="24"/>
  <c r="BT195" i="24"/>
  <c r="BU195" i="24"/>
  <c r="BV195" i="24"/>
  <c r="BW195" i="24"/>
  <c r="BX195" i="24"/>
  <c r="BY195" i="24"/>
  <c r="BZ195" i="24"/>
  <c r="CA195" i="24"/>
  <c r="CB195" i="24"/>
  <c r="CC195" i="24"/>
  <c r="CD195" i="24"/>
  <c r="CE195" i="24"/>
  <c r="CF195" i="24"/>
  <c r="CG195" i="24"/>
  <c r="CH195" i="24"/>
  <c r="C196" i="24"/>
  <c r="D196" i="24"/>
  <c r="E196" i="24"/>
  <c r="F196" i="24"/>
  <c r="G196" i="24"/>
  <c r="H196" i="24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U196" i="24"/>
  <c r="V196" i="24"/>
  <c r="W196" i="24"/>
  <c r="X196" i="24"/>
  <c r="Y196" i="24"/>
  <c r="Z196" i="24"/>
  <c r="AA196" i="24"/>
  <c r="AB196" i="24"/>
  <c r="AC196" i="24"/>
  <c r="AD196" i="24"/>
  <c r="AE196" i="24"/>
  <c r="AF196" i="24"/>
  <c r="AG196" i="24"/>
  <c r="AH196" i="24"/>
  <c r="AI196" i="24"/>
  <c r="AJ196" i="24"/>
  <c r="AK196" i="24"/>
  <c r="AL196" i="24"/>
  <c r="AM196" i="24"/>
  <c r="AN196" i="24"/>
  <c r="AO196" i="24"/>
  <c r="AP196" i="24"/>
  <c r="AQ196" i="24"/>
  <c r="AR196" i="24"/>
  <c r="AS196" i="24"/>
  <c r="AT196" i="24"/>
  <c r="AU196" i="24"/>
  <c r="AV196" i="24"/>
  <c r="AW196" i="24"/>
  <c r="AX196" i="24"/>
  <c r="AY196" i="24"/>
  <c r="AZ196" i="24"/>
  <c r="BA196" i="24"/>
  <c r="BB196" i="24"/>
  <c r="BC196" i="24"/>
  <c r="BD196" i="24"/>
  <c r="BE196" i="24"/>
  <c r="BF196" i="24"/>
  <c r="BG196" i="24"/>
  <c r="BH196" i="24"/>
  <c r="BI196" i="24"/>
  <c r="BJ196" i="24"/>
  <c r="BK196" i="24"/>
  <c r="BL196" i="24"/>
  <c r="BM196" i="24"/>
  <c r="BN196" i="24"/>
  <c r="BO196" i="24"/>
  <c r="BP196" i="24"/>
  <c r="BQ196" i="24"/>
  <c r="BR196" i="24"/>
  <c r="BS196" i="24"/>
  <c r="BT196" i="24"/>
  <c r="BU196" i="24"/>
  <c r="BV196" i="24"/>
  <c r="BW196" i="24"/>
  <c r="BX196" i="24"/>
  <c r="BY196" i="24"/>
  <c r="BZ196" i="24"/>
  <c r="CA196" i="24"/>
  <c r="CB196" i="24"/>
  <c r="CC196" i="24"/>
  <c r="CD196" i="24"/>
  <c r="CE196" i="24"/>
  <c r="CF196" i="24"/>
  <c r="CG196" i="24"/>
  <c r="CH196" i="24"/>
  <c r="C197" i="24"/>
  <c r="D197" i="24"/>
  <c r="E197" i="24"/>
  <c r="F197" i="24"/>
  <c r="G197" i="24"/>
  <c r="H197" i="24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U197" i="24"/>
  <c r="V197" i="24"/>
  <c r="W197" i="24"/>
  <c r="X197" i="24"/>
  <c r="Y197" i="24"/>
  <c r="Z197" i="24"/>
  <c r="AA197" i="24"/>
  <c r="AB197" i="24"/>
  <c r="AC197" i="24"/>
  <c r="AD197" i="24"/>
  <c r="AE197" i="24"/>
  <c r="AF197" i="24"/>
  <c r="AG197" i="24"/>
  <c r="AH197" i="24"/>
  <c r="AI197" i="24"/>
  <c r="AJ197" i="24"/>
  <c r="AK197" i="24"/>
  <c r="AL197" i="24"/>
  <c r="AM197" i="24"/>
  <c r="AN197" i="24"/>
  <c r="AO197" i="24"/>
  <c r="AP197" i="24"/>
  <c r="AQ197" i="24"/>
  <c r="AR197" i="24"/>
  <c r="AS197" i="24"/>
  <c r="AT197" i="24"/>
  <c r="AU197" i="24"/>
  <c r="AV197" i="24"/>
  <c r="AW197" i="24"/>
  <c r="AX197" i="24"/>
  <c r="AY197" i="24"/>
  <c r="AZ197" i="24"/>
  <c r="BA197" i="24"/>
  <c r="BB197" i="24"/>
  <c r="BC197" i="24"/>
  <c r="BD197" i="24"/>
  <c r="BE197" i="24"/>
  <c r="BF197" i="24"/>
  <c r="BG197" i="24"/>
  <c r="BH197" i="24"/>
  <c r="BI197" i="24"/>
  <c r="BJ197" i="24"/>
  <c r="BK197" i="24"/>
  <c r="BL197" i="24"/>
  <c r="BM197" i="24"/>
  <c r="BN197" i="24"/>
  <c r="BO197" i="24"/>
  <c r="BP197" i="24"/>
  <c r="BQ197" i="24"/>
  <c r="BR197" i="24"/>
  <c r="BS197" i="24"/>
  <c r="BT197" i="24"/>
  <c r="BU197" i="24"/>
  <c r="BV197" i="24"/>
  <c r="BW197" i="24"/>
  <c r="BX197" i="24"/>
  <c r="BY197" i="24"/>
  <c r="BZ197" i="24"/>
  <c r="CA197" i="24"/>
  <c r="CB197" i="24"/>
  <c r="CC197" i="24"/>
  <c r="CD197" i="24"/>
  <c r="CE197" i="24"/>
  <c r="CF197" i="24"/>
  <c r="CG197" i="24"/>
  <c r="CH197" i="24"/>
  <c r="C198" i="24"/>
  <c r="D198" i="24"/>
  <c r="E198" i="24"/>
  <c r="F198" i="24"/>
  <c r="G198" i="24"/>
  <c r="H198" i="24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U198" i="24"/>
  <c r="V198" i="24"/>
  <c r="W198" i="24"/>
  <c r="X198" i="24"/>
  <c r="Y198" i="24"/>
  <c r="Z198" i="24"/>
  <c r="AA198" i="24"/>
  <c r="AB198" i="24"/>
  <c r="AC198" i="24"/>
  <c r="AD198" i="24"/>
  <c r="AE198" i="24"/>
  <c r="AF198" i="24"/>
  <c r="AG198" i="24"/>
  <c r="AH198" i="24"/>
  <c r="AI198" i="24"/>
  <c r="AJ198" i="24"/>
  <c r="AK198" i="24"/>
  <c r="AL198" i="24"/>
  <c r="AM198" i="24"/>
  <c r="AN198" i="24"/>
  <c r="AO198" i="24"/>
  <c r="AP198" i="24"/>
  <c r="AQ198" i="24"/>
  <c r="AR198" i="24"/>
  <c r="AS198" i="24"/>
  <c r="AT198" i="24"/>
  <c r="AU198" i="24"/>
  <c r="AV198" i="24"/>
  <c r="AW198" i="24"/>
  <c r="AX198" i="24"/>
  <c r="AY198" i="24"/>
  <c r="AZ198" i="24"/>
  <c r="BA198" i="24"/>
  <c r="BB198" i="24"/>
  <c r="BC198" i="24"/>
  <c r="BD198" i="24"/>
  <c r="BE198" i="24"/>
  <c r="BF198" i="24"/>
  <c r="BG198" i="24"/>
  <c r="BH198" i="24"/>
  <c r="BI198" i="24"/>
  <c r="BJ198" i="24"/>
  <c r="BK198" i="24"/>
  <c r="BL198" i="24"/>
  <c r="BM198" i="24"/>
  <c r="BN198" i="24"/>
  <c r="BO198" i="24"/>
  <c r="BP198" i="24"/>
  <c r="BQ198" i="24"/>
  <c r="BR198" i="24"/>
  <c r="BS198" i="24"/>
  <c r="BT198" i="24"/>
  <c r="BU198" i="24"/>
  <c r="BV198" i="24"/>
  <c r="BW198" i="24"/>
  <c r="BX198" i="24"/>
  <c r="BY198" i="24"/>
  <c r="BZ198" i="24"/>
  <c r="CA198" i="24"/>
  <c r="CB198" i="24"/>
  <c r="CC198" i="24"/>
  <c r="CD198" i="24"/>
  <c r="CE198" i="24"/>
  <c r="CF198" i="24"/>
  <c r="CG198" i="24"/>
  <c r="CH198" i="24"/>
  <c r="C199" i="24"/>
  <c r="D199" i="24"/>
  <c r="E199" i="24"/>
  <c r="F199" i="24"/>
  <c r="G199" i="24"/>
  <c r="H199" i="24"/>
  <c r="I199" i="24"/>
  <c r="J199" i="24"/>
  <c r="K199" i="24"/>
  <c r="L199" i="24"/>
  <c r="M199" i="24"/>
  <c r="N199" i="24"/>
  <c r="O199" i="24"/>
  <c r="P199" i="24"/>
  <c r="Q199" i="24"/>
  <c r="R199" i="24"/>
  <c r="S199" i="24"/>
  <c r="T199" i="24"/>
  <c r="U199" i="24"/>
  <c r="V199" i="24"/>
  <c r="W199" i="24"/>
  <c r="X199" i="24"/>
  <c r="Y199" i="24"/>
  <c r="Z199" i="24"/>
  <c r="AA199" i="24"/>
  <c r="AB199" i="24"/>
  <c r="AC199" i="24"/>
  <c r="AD199" i="24"/>
  <c r="AE199" i="24"/>
  <c r="AF199" i="24"/>
  <c r="AG199" i="24"/>
  <c r="AH199" i="24"/>
  <c r="AI199" i="24"/>
  <c r="AJ199" i="24"/>
  <c r="AK199" i="24"/>
  <c r="AL199" i="24"/>
  <c r="AM199" i="24"/>
  <c r="AN199" i="24"/>
  <c r="AO199" i="24"/>
  <c r="AP199" i="24"/>
  <c r="AQ199" i="24"/>
  <c r="AR199" i="24"/>
  <c r="AS199" i="24"/>
  <c r="AT199" i="24"/>
  <c r="AU199" i="24"/>
  <c r="AV199" i="24"/>
  <c r="AW199" i="24"/>
  <c r="AX199" i="24"/>
  <c r="AY199" i="24"/>
  <c r="AZ199" i="24"/>
  <c r="BA199" i="24"/>
  <c r="BB199" i="24"/>
  <c r="BC199" i="24"/>
  <c r="BD199" i="24"/>
  <c r="BE199" i="24"/>
  <c r="BF199" i="24"/>
  <c r="BG199" i="24"/>
  <c r="BH199" i="24"/>
  <c r="BI199" i="24"/>
  <c r="BJ199" i="24"/>
  <c r="BK199" i="24"/>
  <c r="BL199" i="24"/>
  <c r="BM199" i="24"/>
  <c r="BN199" i="24"/>
  <c r="BO199" i="24"/>
  <c r="BP199" i="24"/>
  <c r="BQ199" i="24"/>
  <c r="BR199" i="24"/>
  <c r="BS199" i="24"/>
  <c r="BT199" i="24"/>
  <c r="BU199" i="24"/>
  <c r="BV199" i="24"/>
  <c r="BW199" i="24"/>
  <c r="BX199" i="24"/>
  <c r="BY199" i="24"/>
  <c r="BZ199" i="24"/>
  <c r="CA199" i="24"/>
  <c r="CB199" i="24"/>
  <c r="CC199" i="24"/>
  <c r="CD199" i="24"/>
  <c r="CE199" i="24"/>
  <c r="CF199" i="24"/>
  <c r="CG199" i="24"/>
  <c r="CH199" i="24"/>
  <c r="C200" i="24"/>
  <c r="D200" i="24"/>
  <c r="E200" i="24"/>
  <c r="F200" i="24"/>
  <c r="G200" i="24"/>
  <c r="H200" i="24"/>
  <c r="I200" i="24"/>
  <c r="J200" i="24"/>
  <c r="K200" i="24"/>
  <c r="L200" i="24"/>
  <c r="M200" i="24"/>
  <c r="N200" i="24"/>
  <c r="O200" i="24"/>
  <c r="P200" i="24"/>
  <c r="Q200" i="24"/>
  <c r="R200" i="24"/>
  <c r="S200" i="24"/>
  <c r="T200" i="24"/>
  <c r="U200" i="24"/>
  <c r="V200" i="24"/>
  <c r="W200" i="24"/>
  <c r="X200" i="24"/>
  <c r="Y200" i="24"/>
  <c r="Z200" i="24"/>
  <c r="AA200" i="24"/>
  <c r="AB200" i="24"/>
  <c r="AC200" i="24"/>
  <c r="AD200" i="24"/>
  <c r="AE200" i="24"/>
  <c r="AF200" i="24"/>
  <c r="AG200" i="24"/>
  <c r="AH200" i="24"/>
  <c r="AI200" i="24"/>
  <c r="AJ200" i="24"/>
  <c r="AK200" i="24"/>
  <c r="AL200" i="24"/>
  <c r="AM200" i="24"/>
  <c r="AN200" i="24"/>
  <c r="AO200" i="24"/>
  <c r="AP200" i="24"/>
  <c r="AQ200" i="24"/>
  <c r="AR200" i="24"/>
  <c r="AS200" i="24"/>
  <c r="AT200" i="24"/>
  <c r="AU200" i="24"/>
  <c r="AV200" i="24"/>
  <c r="AW200" i="24"/>
  <c r="AX200" i="24"/>
  <c r="AY200" i="24"/>
  <c r="AZ200" i="24"/>
  <c r="BA200" i="24"/>
  <c r="BB200" i="24"/>
  <c r="BC200" i="24"/>
  <c r="BD200" i="24"/>
  <c r="BE200" i="24"/>
  <c r="BF200" i="24"/>
  <c r="BG200" i="24"/>
  <c r="BH200" i="24"/>
  <c r="BI200" i="24"/>
  <c r="BJ200" i="24"/>
  <c r="BK200" i="24"/>
  <c r="BL200" i="24"/>
  <c r="BM200" i="24"/>
  <c r="BN200" i="24"/>
  <c r="BO200" i="24"/>
  <c r="BP200" i="24"/>
  <c r="BQ200" i="24"/>
  <c r="BR200" i="24"/>
  <c r="BS200" i="24"/>
  <c r="BT200" i="24"/>
  <c r="BU200" i="24"/>
  <c r="BV200" i="24"/>
  <c r="BW200" i="24"/>
  <c r="BX200" i="24"/>
  <c r="BY200" i="24"/>
  <c r="BZ200" i="24"/>
  <c r="CA200" i="24"/>
  <c r="CB200" i="24"/>
  <c r="CC200" i="24"/>
  <c r="CD200" i="24"/>
  <c r="CE200" i="24"/>
  <c r="CF200" i="24"/>
  <c r="CG200" i="24"/>
  <c r="CH200" i="24"/>
  <c r="C201" i="24"/>
  <c r="D201" i="24"/>
  <c r="E201" i="24"/>
  <c r="F201" i="24"/>
  <c r="G201" i="24"/>
  <c r="H201" i="24"/>
  <c r="I201" i="24"/>
  <c r="J201" i="24"/>
  <c r="K201" i="24"/>
  <c r="L201" i="24"/>
  <c r="M201" i="24"/>
  <c r="N201" i="24"/>
  <c r="O201" i="24"/>
  <c r="P201" i="24"/>
  <c r="Q201" i="24"/>
  <c r="R201" i="24"/>
  <c r="S201" i="24"/>
  <c r="T201" i="24"/>
  <c r="U201" i="24"/>
  <c r="V201" i="24"/>
  <c r="W201" i="24"/>
  <c r="X201" i="24"/>
  <c r="Y201" i="24"/>
  <c r="Z201" i="24"/>
  <c r="AA201" i="24"/>
  <c r="AB201" i="24"/>
  <c r="AC201" i="24"/>
  <c r="AD201" i="24"/>
  <c r="AE201" i="24"/>
  <c r="AF201" i="24"/>
  <c r="AG201" i="24"/>
  <c r="AH201" i="24"/>
  <c r="AI201" i="24"/>
  <c r="AJ201" i="24"/>
  <c r="AK201" i="24"/>
  <c r="AL201" i="24"/>
  <c r="AM201" i="24"/>
  <c r="AN201" i="24"/>
  <c r="AO201" i="24"/>
  <c r="AP201" i="24"/>
  <c r="AQ201" i="24"/>
  <c r="AR201" i="24"/>
  <c r="AS201" i="24"/>
  <c r="AT201" i="24"/>
  <c r="AU201" i="24"/>
  <c r="AV201" i="24"/>
  <c r="AW201" i="24"/>
  <c r="AX201" i="24"/>
  <c r="AY201" i="24"/>
  <c r="AZ201" i="24"/>
  <c r="BA201" i="24"/>
  <c r="BB201" i="24"/>
  <c r="BC201" i="24"/>
  <c r="BD201" i="24"/>
  <c r="BE201" i="24"/>
  <c r="BF201" i="24"/>
  <c r="BG201" i="24"/>
  <c r="BH201" i="24"/>
  <c r="BI201" i="24"/>
  <c r="BJ201" i="24"/>
  <c r="BK201" i="24"/>
  <c r="BL201" i="24"/>
  <c r="BM201" i="24"/>
  <c r="BN201" i="24"/>
  <c r="BO201" i="24"/>
  <c r="BP201" i="24"/>
  <c r="BQ201" i="24"/>
  <c r="BR201" i="24"/>
  <c r="BS201" i="24"/>
  <c r="BT201" i="24"/>
  <c r="BU201" i="24"/>
  <c r="BV201" i="24"/>
  <c r="BW201" i="24"/>
  <c r="BX201" i="24"/>
  <c r="BY201" i="24"/>
  <c r="BZ201" i="24"/>
  <c r="CA201" i="24"/>
  <c r="CB201" i="24"/>
  <c r="CC201" i="24"/>
  <c r="CD201" i="24"/>
  <c r="CE201" i="24"/>
  <c r="CF201" i="24"/>
  <c r="CG201" i="24"/>
  <c r="CH201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Z202" i="24"/>
  <c r="AA202" i="24"/>
  <c r="AB202" i="24"/>
  <c r="AC202" i="24"/>
  <c r="AD202" i="24"/>
  <c r="AE202" i="24"/>
  <c r="AF202" i="24"/>
  <c r="AG202" i="24"/>
  <c r="AH202" i="24"/>
  <c r="AI202" i="24"/>
  <c r="AJ202" i="24"/>
  <c r="AK202" i="24"/>
  <c r="AL202" i="24"/>
  <c r="AM202" i="24"/>
  <c r="AN202" i="24"/>
  <c r="AO202" i="24"/>
  <c r="AP202" i="24"/>
  <c r="AQ202" i="24"/>
  <c r="AR202" i="24"/>
  <c r="AS202" i="24"/>
  <c r="AT202" i="24"/>
  <c r="AU202" i="24"/>
  <c r="AV202" i="24"/>
  <c r="AW202" i="24"/>
  <c r="AX202" i="24"/>
  <c r="AY202" i="24"/>
  <c r="AZ202" i="24"/>
  <c r="BA202" i="24"/>
  <c r="BB202" i="24"/>
  <c r="BC202" i="24"/>
  <c r="BD202" i="24"/>
  <c r="BE202" i="24"/>
  <c r="BF202" i="24"/>
  <c r="BG202" i="24"/>
  <c r="BH202" i="24"/>
  <c r="BI202" i="24"/>
  <c r="BJ202" i="24"/>
  <c r="BK202" i="24"/>
  <c r="BL202" i="24"/>
  <c r="BM202" i="24"/>
  <c r="BN202" i="24"/>
  <c r="BO202" i="24"/>
  <c r="BP202" i="24"/>
  <c r="BQ202" i="24"/>
  <c r="BR202" i="24"/>
  <c r="BS202" i="24"/>
  <c r="BT202" i="24"/>
  <c r="BU202" i="24"/>
  <c r="BV202" i="24"/>
  <c r="BW202" i="24"/>
  <c r="BX202" i="24"/>
  <c r="BY202" i="24"/>
  <c r="BZ202" i="24"/>
  <c r="CA202" i="24"/>
  <c r="CB202" i="24"/>
  <c r="CC202" i="24"/>
  <c r="CD202" i="24"/>
  <c r="CE202" i="24"/>
  <c r="CF202" i="24"/>
  <c r="CG202" i="24"/>
  <c r="CH202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Z203" i="24"/>
  <c r="AA203" i="24"/>
  <c r="AB203" i="24"/>
  <c r="AC203" i="24"/>
  <c r="AD203" i="24"/>
  <c r="AE203" i="24"/>
  <c r="AF203" i="24"/>
  <c r="AG203" i="24"/>
  <c r="AH203" i="24"/>
  <c r="AI203" i="24"/>
  <c r="AJ203" i="24"/>
  <c r="AK203" i="24"/>
  <c r="AL203" i="24"/>
  <c r="AM203" i="24"/>
  <c r="AN203" i="24"/>
  <c r="AO203" i="24"/>
  <c r="AP203" i="24"/>
  <c r="AQ203" i="24"/>
  <c r="AR203" i="24"/>
  <c r="AS203" i="24"/>
  <c r="AT203" i="24"/>
  <c r="AU203" i="24"/>
  <c r="AV203" i="24"/>
  <c r="AW203" i="24"/>
  <c r="AX203" i="24"/>
  <c r="AY203" i="24"/>
  <c r="AZ203" i="24"/>
  <c r="BA203" i="24"/>
  <c r="BB203" i="24"/>
  <c r="BC203" i="24"/>
  <c r="BD203" i="24"/>
  <c r="BE203" i="24"/>
  <c r="BF203" i="24"/>
  <c r="BG203" i="24"/>
  <c r="BH203" i="24"/>
  <c r="BI203" i="24"/>
  <c r="BJ203" i="24"/>
  <c r="BK203" i="24"/>
  <c r="BL203" i="24"/>
  <c r="BM203" i="24"/>
  <c r="BN203" i="24"/>
  <c r="BO203" i="24"/>
  <c r="BP203" i="24"/>
  <c r="BQ203" i="24"/>
  <c r="BR203" i="24"/>
  <c r="BS203" i="24"/>
  <c r="BT203" i="24"/>
  <c r="BU203" i="24"/>
  <c r="BV203" i="24"/>
  <c r="BW203" i="24"/>
  <c r="BX203" i="24"/>
  <c r="BY203" i="24"/>
  <c r="BZ203" i="24"/>
  <c r="CA203" i="24"/>
  <c r="CB203" i="24"/>
  <c r="CC203" i="24"/>
  <c r="CD203" i="24"/>
  <c r="CE203" i="24"/>
  <c r="CF203" i="24"/>
  <c r="CG203" i="24"/>
  <c r="CH203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Z204" i="24"/>
  <c r="AA204" i="24"/>
  <c r="AB204" i="24"/>
  <c r="AC204" i="24"/>
  <c r="AD204" i="24"/>
  <c r="AE204" i="24"/>
  <c r="AF204" i="24"/>
  <c r="AG204" i="24"/>
  <c r="AH204" i="24"/>
  <c r="AI204" i="24"/>
  <c r="AJ204" i="24"/>
  <c r="AK204" i="24"/>
  <c r="AL204" i="24"/>
  <c r="AM204" i="24"/>
  <c r="AN204" i="24"/>
  <c r="AO204" i="24"/>
  <c r="AP204" i="24"/>
  <c r="AQ204" i="24"/>
  <c r="AR204" i="24"/>
  <c r="AS204" i="24"/>
  <c r="AT204" i="24"/>
  <c r="AU204" i="24"/>
  <c r="AV204" i="24"/>
  <c r="AW204" i="24"/>
  <c r="AX204" i="24"/>
  <c r="AY204" i="24"/>
  <c r="AZ204" i="24"/>
  <c r="BA204" i="24"/>
  <c r="BB204" i="24"/>
  <c r="BC204" i="24"/>
  <c r="BD204" i="24"/>
  <c r="BE204" i="24"/>
  <c r="BF204" i="24"/>
  <c r="BG204" i="24"/>
  <c r="BH204" i="24"/>
  <c r="BI204" i="24"/>
  <c r="BJ204" i="24"/>
  <c r="BK204" i="24"/>
  <c r="BL204" i="24"/>
  <c r="BM204" i="24"/>
  <c r="BN204" i="24"/>
  <c r="BO204" i="24"/>
  <c r="BP204" i="24"/>
  <c r="BQ204" i="24"/>
  <c r="BR204" i="24"/>
  <c r="BS204" i="24"/>
  <c r="BT204" i="24"/>
  <c r="BU204" i="24"/>
  <c r="BV204" i="24"/>
  <c r="BW204" i="24"/>
  <c r="BX204" i="24"/>
  <c r="BY204" i="24"/>
  <c r="BZ204" i="24"/>
  <c r="CA204" i="24"/>
  <c r="CB204" i="24"/>
  <c r="CC204" i="24"/>
  <c r="CD204" i="24"/>
  <c r="CE204" i="24"/>
  <c r="CF204" i="24"/>
  <c r="CG204" i="24"/>
  <c r="CH204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Z205" i="24"/>
  <c r="AA205" i="24"/>
  <c r="AB205" i="24"/>
  <c r="AC205" i="24"/>
  <c r="AD205" i="24"/>
  <c r="AE205" i="24"/>
  <c r="AF205" i="24"/>
  <c r="AG205" i="24"/>
  <c r="AH205" i="24"/>
  <c r="AI205" i="24"/>
  <c r="AJ205" i="24"/>
  <c r="AK205" i="24"/>
  <c r="AL205" i="24"/>
  <c r="AM205" i="24"/>
  <c r="AN205" i="24"/>
  <c r="AO205" i="24"/>
  <c r="AP205" i="24"/>
  <c r="AQ205" i="24"/>
  <c r="AR205" i="24"/>
  <c r="AS205" i="24"/>
  <c r="AT205" i="24"/>
  <c r="AU205" i="24"/>
  <c r="AV205" i="24"/>
  <c r="AW205" i="24"/>
  <c r="AX205" i="24"/>
  <c r="AY205" i="24"/>
  <c r="AZ205" i="24"/>
  <c r="BA205" i="24"/>
  <c r="BB205" i="24"/>
  <c r="BC205" i="24"/>
  <c r="BD205" i="24"/>
  <c r="BE205" i="24"/>
  <c r="BF205" i="24"/>
  <c r="BG205" i="24"/>
  <c r="BH205" i="24"/>
  <c r="BI205" i="24"/>
  <c r="BJ205" i="24"/>
  <c r="BK205" i="24"/>
  <c r="BL205" i="24"/>
  <c r="BM205" i="24"/>
  <c r="BN205" i="24"/>
  <c r="BO205" i="24"/>
  <c r="BP205" i="24"/>
  <c r="BQ205" i="24"/>
  <c r="BR205" i="24"/>
  <c r="BS205" i="24"/>
  <c r="BT205" i="24"/>
  <c r="BU205" i="24"/>
  <c r="BV205" i="24"/>
  <c r="BW205" i="24"/>
  <c r="BX205" i="24"/>
  <c r="BY205" i="24"/>
  <c r="BZ205" i="24"/>
  <c r="CA205" i="24"/>
  <c r="CB205" i="24"/>
  <c r="CC205" i="24"/>
  <c r="CD205" i="24"/>
  <c r="CE205" i="24"/>
  <c r="CF205" i="24"/>
  <c r="CG205" i="24"/>
  <c r="CH205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Z206" i="24"/>
  <c r="AA206" i="24"/>
  <c r="AB206" i="24"/>
  <c r="AC206" i="24"/>
  <c r="AD206" i="24"/>
  <c r="AE206" i="24"/>
  <c r="AF206" i="24"/>
  <c r="AG206" i="24"/>
  <c r="AH206" i="24"/>
  <c r="AI206" i="24"/>
  <c r="AJ206" i="24"/>
  <c r="AK206" i="24"/>
  <c r="AL206" i="24"/>
  <c r="AM206" i="24"/>
  <c r="AN206" i="24"/>
  <c r="AO206" i="24"/>
  <c r="AP206" i="24"/>
  <c r="AQ206" i="24"/>
  <c r="AR206" i="24"/>
  <c r="AS206" i="24"/>
  <c r="AT206" i="24"/>
  <c r="AU206" i="24"/>
  <c r="AV206" i="24"/>
  <c r="AW206" i="24"/>
  <c r="AX206" i="24"/>
  <c r="AY206" i="24"/>
  <c r="AZ206" i="24"/>
  <c r="BA206" i="24"/>
  <c r="BB206" i="24"/>
  <c r="BC206" i="24"/>
  <c r="BD206" i="24"/>
  <c r="BE206" i="24"/>
  <c r="BF206" i="24"/>
  <c r="BG206" i="24"/>
  <c r="BH206" i="24"/>
  <c r="BI206" i="24"/>
  <c r="BJ206" i="24"/>
  <c r="BK206" i="24"/>
  <c r="BL206" i="24"/>
  <c r="BM206" i="24"/>
  <c r="BN206" i="24"/>
  <c r="BO206" i="24"/>
  <c r="BP206" i="24"/>
  <c r="BQ206" i="24"/>
  <c r="BR206" i="24"/>
  <c r="BS206" i="24"/>
  <c r="BT206" i="24"/>
  <c r="BU206" i="24"/>
  <c r="BV206" i="24"/>
  <c r="BW206" i="24"/>
  <c r="BX206" i="24"/>
  <c r="BY206" i="24"/>
  <c r="BZ206" i="24"/>
  <c r="CA206" i="24"/>
  <c r="CB206" i="24"/>
  <c r="CC206" i="24"/>
  <c r="CD206" i="24"/>
  <c r="CE206" i="24"/>
  <c r="CF206" i="24"/>
  <c r="CG206" i="24"/>
  <c r="CH206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Z207" i="24"/>
  <c r="AA207" i="24"/>
  <c r="AB207" i="24"/>
  <c r="AC207" i="24"/>
  <c r="AD207" i="24"/>
  <c r="AE207" i="24"/>
  <c r="AF207" i="24"/>
  <c r="AG207" i="24"/>
  <c r="AH207" i="24"/>
  <c r="AI207" i="24"/>
  <c r="AJ207" i="24"/>
  <c r="AK207" i="24"/>
  <c r="AL207" i="24"/>
  <c r="AM207" i="24"/>
  <c r="AN207" i="24"/>
  <c r="AO207" i="24"/>
  <c r="AP207" i="24"/>
  <c r="AQ207" i="24"/>
  <c r="AR207" i="24"/>
  <c r="AS207" i="24"/>
  <c r="AT207" i="24"/>
  <c r="AU207" i="24"/>
  <c r="AV207" i="24"/>
  <c r="AW207" i="24"/>
  <c r="AX207" i="24"/>
  <c r="AY207" i="24"/>
  <c r="AZ207" i="24"/>
  <c r="BA207" i="24"/>
  <c r="BB207" i="24"/>
  <c r="BC207" i="24"/>
  <c r="BD207" i="24"/>
  <c r="BE207" i="24"/>
  <c r="BF207" i="24"/>
  <c r="BG207" i="24"/>
  <c r="BH207" i="24"/>
  <c r="BI207" i="24"/>
  <c r="BJ207" i="24"/>
  <c r="BK207" i="24"/>
  <c r="BL207" i="24"/>
  <c r="BM207" i="24"/>
  <c r="BN207" i="24"/>
  <c r="BO207" i="24"/>
  <c r="BP207" i="24"/>
  <c r="BQ207" i="24"/>
  <c r="BR207" i="24"/>
  <c r="BS207" i="24"/>
  <c r="BT207" i="24"/>
  <c r="BU207" i="24"/>
  <c r="BV207" i="24"/>
  <c r="BW207" i="24"/>
  <c r="BX207" i="24"/>
  <c r="BY207" i="24"/>
  <c r="BZ207" i="24"/>
  <c r="CA207" i="24"/>
  <c r="CB207" i="24"/>
  <c r="CC207" i="24"/>
  <c r="CD207" i="24"/>
  <c r="CE207" i="24"/>
  <c r="CF207" i="24"/>
  <c r="CG207" i="24"/>
  <c r="CH207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Z208" i="24"/>
  <c r="AA208" i="24"/>
  <c r="AB208" i="24"/>
  <c r="AC208" i="24"/>
  <c r="AD208" i="24"/>
  <c r="AE208" i="24"/>
  <c r="AF208" i="24"/>
  <c r="AG208" i="24"/>
  <c r="AH208" i="24"/>
  <c r="AI208" i="24"/>
  <c r="AJ208" i="24"/>
  <c r="AK208" i="24"/>
  <c r="AL208" i="24"/>
  <c r="AM208" i="24"/>
  <c r="AN208" i="24"/>
  <c r="AO208" i="24"/>
  <c r="AP208" i="24"/>
  <c r="AQ208" i="24"/>
  <c r="AR208" i="24"/>
  <c r="AS208" i="24"/>
  <c r="AT208" i="24"/>
  <c r="AU208" i="24"/>
  <c r="AV208" i="24"/>
  <c r="AW208" i="24"/>
  <c r="AX208" i="24"/>
  <c r="AY208" i="24"/>
  <c r="AZ208" i="24"/>
  <c r="BA208" i="24"/>
  <c r="BB208" i="24"/>
  <c r="BC208" i="24"/>
  <c r="BD208" i="24"/>
  <c r="BE208" i="24"/>
  <c r="BF208" i="24"/>
  <c r="BG208" i="24"/>
  <c r="BH208" i="24"/>
  <c r="BI208" i="24"/>
  <c r="BJ208" i="24"/>
  <c r="BK208" i="24"/>
  <c r="BL208" i="24"/>
  <c r="BM208" i="24"/>
  <c r="BN208" i="24"/>
  <c r="BO208" i="24"/>
  <c r="BP208" i="24"/>
  <c r="BQ208" i="24"/>
  <c r="BR208" i="24"/>
  <c r="BS208" i="24"/>
  <c r="BT208" i="24"/>
  <c r="BU208" i="24"/>
  <c r="BV208" i="24"/>
  <c r="BW208" i="24"/>
  <c r="BX208" i="24"/>
  <c r="BY208" i="24"/>
  <c r="BZ208" i="24"/>
  <c r="CA208" i="24"/>
  <c r="CB208" i="24"/>
  <c r="CC208" i="24"/>
  <c r="CD208" i="24"/>
  <c r="CE208" i="24"/>
  <c r="CF208" i="24"/>
  <c r="CG208" i="24"/>
  <c r="CH208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Z209" i="24"/>
  <c r="AA209" i="24"/>
  <c r="AB209" i="24"/>
  <c r="AC209" i="24"/>
  <c r="AD209" i="24"/>
  <c r="AE209" i="24"/>
  <c r="AF209" i="24"/>
  <c r="AG209" i="24"/>
  <c r="AH209" i="24"/>
  <c r="AI209" i="24"/>
  <c r="AJ209" i="24"/>
  <c r="AK209" i="24"/>
  <c r="AL209" i="24"/>
  <c r="AM209" i="24"/>
  <c r="AN209" i="24"/>
  <c r="AO209" i="24"/>
  <c r="AP209" i="24"/>
  <c r="AQ209" i="24"/>
  <c r="AR209" i="24"/>
  <c r="AS209" i="24"/>
  <c r="AT209" i="24"/>
  <c r="AU209" i="24"/>
  <c r="AV209" i="24"/>
  <c r="AW209" i="24"/>
  <c r="AX209" i="24"/>
  <c r="AY209" i="24"/>
  <c r="AZ209" i="24"/>
  <c r="BA209" i="24"/>
  <c r="BB209" i="24"/>
  <c r="BC209" i="24"/>
  <c r="BD209" i="24"/>
  <c r="BE209" i="24"/>
  <c r="BF209" i="24"/>
  <c r="BG209" i="24"/>
  <c r="BH209" i="24"/>
  <c r="BI209" i="24"/>
  <c r="BJ209" i="24"/>
  <c r="BK209" i="24"/>
  <c r="BL209" i="24"/>
  <c r="BM209" i="24"/>
  <c r="BN209" i="24"/>
  <c r="BO209" i="24"/>
  <c r="BP209" i="24"/>
  <c r="BQ209" i="24"/>
  <c r="BR209" i="24"/>
  <c r="BS209" i="24"/>
  <c r="BT209" i="24"/>
  <c r="BU209" i="24"/>
  <c r="BV209" i="24"/>
  <c r="BW209" i="24"/>
  <c r="BX209" i="24"/>
  <c r="BY209" i="24"/>
  <c r="BZ209" i="24"/>
  <c r="CA209" i="24"/>
  <c r="CB209" i="24"/>
  <c r="CC209" i="24"/>
  <c r="CD209" i="24"/>
  <c r="CE209" i="24"/>
  <c r="CF209" i="24"/>
  <c r="CG209" i="24"/>
  <c r="CH209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Z210" i="24"/>
  <c r="AA210" i="24"/>
  <c r="AB210" i="24"/>
  <c r="AC210" i="24"/>
  <c r="AD210" i="24"/>
  <c r="AE210" i="24"/>
  <c r="AF210" i="24"/>
  <c r="AG210" i="24"/>
  <c r="AH210" i="24"/>
  <c r="AI210" i="24"/>
  <c r="AJ210" i="24"/>
  <c r="AK210" i="24"/>
  <c r="AL210" i="24"/>
  <c r="AM210" i="24"/>
  <c r="AN210" i="24"/>
  <c r="AO210" i="24"/>
  <c r="AP210" i="24"/>
  <c r="AQ210" i="24"/>
  <c r="AR210" i="24"/>
  <c r="AS210" i="24"/>
  <c r="AT210" i="24"/>
  <c r="AU210" i="24"/>
  <c r="AV210" i="24"/>
  <c r="AW210" i="24"/>
  <c r="AX210" i="24"/>
  <c r="AY210" i="24"/>
  <c r="AZ210" i="24"/>
  <c r="BA210" i="24"/>
  <c r="BB210" i="24"/>
  <c r="BC210" i="24"/>
  <c r="BD210" i="24"/>
  <c r="BE210" i="24"/>
  <c r="BF210" i="24"/>
  <c r="BG210" i="24"/>
  <c r="BH210" i="24"/>
  <c r="BI210" i="24"/>
  <c r="BJ210" i="24"/>
  <c r="BK210" i="24"/>
  <c r="BL210" i="24"/>
  <c r="BM210" i="24"/>
  <c r="BN210" i="24"/>
  <c r="BO210" i="24"/>
  <c r="BP210" i="24"/>
  <c r="BQ210" i="24"/>
  <c r="BR210" i="24"/>
  <c r="BS210" i="24"/>
  <c r="BT210" i="24"/>
  <c r="BU210" i="24"/>
  <c r="BV210" i="24"/>
  <c r="BW210" i="24"/>
  <c r="BX210" i="24"/>
  <c r="BY210" i="24"/>
  <c r="BZ210" i="24"/>
  <c r="CA210" i="24"/>
  <c r="CB210" i="24"/>
  <c r="CC210" i="24"/>
  <c r="CD210" i="24"/>
  <c r="CE210" i="24"/>
  <c r="CF210" i="24"/>
  <c r="CG210" i="24"/>
  <c r="CH210" i="24"/>
  <c r="C211" i="24"/>
  <c r="D211" i="24"/>
  <c r="E211" i="24"/>
  <c r="F211" i="24"/>
  <c r="G211" i="24"/>
  <c r="H211" i="24"/>
  <c r="I211" i="24"/>
  <c r="J211" i="24"/>
  <c r="K211" i="24"/>
  <c r="L211" i="24"/>
  <c r="M211" i="24"/>
  <c r="N211" i="24"/>
  <c r="O211" i="24"/>
  <c r="P211" i="24"/>
  <c r="Q211" i="24"/>
  <c r="R211" i="24"/>
  <c r="S211" i="24"/>
  <c r="T211" i="24"/>
  <c r="U211" i="24"/>
  <c r="V211" i="24"/>
  <c r="W211" i="24"/>
  <c r="X211" i="24"/>
  <c r="Y211" i="24"/>
  <c r="Z211" i="24"/>
  <c r="AA211" i="24"/>
  <c r="AB211" i="24"/>
  <c r="AC211" i="24"/>
  <c r="AD211" i="24"/>
  <c r="AE211" i="24"/>
  <c r="AF211" i="24"/>
  <c r="AG211" i="24"/>
  <c r="AH211" i="24"/>
  <c r="AI211" i="24"/>
  <c r="AJ211" i="24"/>
  <c r="AK211" i="24"/>
  <c r="AL211" i="24"/>
  <c r="AM211" i="24"/>
  <c r="AN211" i="24"/>
  <c r="AO211" i="24"/>
  <c r="AP211" i="24"/>
  <c r="AQ211" i="24"/>
  <c r="AR211" i="24"/>
  <c r="AS211" i="24"/>
  <c r="AT211" i="24"/>
  <c r="AU211" i="24"/>
  <c r="AV211" i="24"/>
  <c r="AW211" i="24"/>
  <c r="AX211" i="24"/>
  <c r="AY211" i="24"/>
  <c r="AZ211" i="24"/>
  <c r="BA211" i="24"/>
  <c r="BB211" i="24"/>
  <c r="BC211" i="24"/>
  <c r="BD211" i="24"/>
  <c r="BE211" i="24"/>
  <c r="BF211" i="24"/>
  <c r="BG211" i="24"/>
  <c r="BH211" i="24"/>
  <c r="BI211" i="24"/>
  <c r="BJ211" i="24"/>
  <c r="BK211" i="24"/>
  <c r="BL211" i="24"/>
  <c r="BM211" i="24"/>
  <c r="BN211" i="24"/>
  <c r="BO211" i="24"/>
  <c r="BP211" i="24"/>
  <c r="BQ211" i="24"/>
  <c r="BR211" i="24"/>
  <c r="BS211" i="24"/>
  <c r="BT211" i="24"/>
  <c r="BU211" i="24"/>
  <c r="BV211" i="24"/>
  <c r="BW211" i="24"/>
  <c r="BX211" i="24"/>
  <c r="BY211" i="24"/>
  <c r="BZ211" i="24"/>
  <c r="CA211" i="24"/>
  <c r="CB211" i="24"/>
  <c r="CC211" i="24"/>
  <c r="CD211" i="24"/>
  <c r="CE211" i="24"/>
  <c r="CF211" i="24"/>
  <c r="CG211" i="24"/>
  <c r="CH211" i="24"/>
  <c r="C212" i="24"/>
  <c r="D212" i="24"/>
  <c r="E212" i="24"/>
  <c r="F212" i="24"/>
  <c r="G212" i="24"/>
  <c r="H212" i="24"/>
  <c r="I212" i="24"/>
  <c r="J212" i="24"/>
  <c r="K212" i="24"/>
  <c r="L212" i="24"/>
  <c r="M212" i="24"/>
  <c r="N212" i="24"/>
  <c r="O212" i="24"/>
  <c r="P212" i="24"/>
  <c r="Q212" i="24"/>
  <c r="R212" i="24"/>
  <c r="S212" i="24"/>
  <c r="T212" i="24"/>
  <c r="U212" i="24"/>
  <c r="V212" i="24"/>
  <c r="W212" i="24"/>
  <c r="X212" i="24"/>
  <c r="Y212" i="24"/>
  <c r="Z212" i="24"/>
  <c r="AA212" i="24"/>
  <c r="AB212" i="24"/>
  <c r="AC212" i="24"/>
  <c r="AD212" i="24"/>
  <c r="AE212" i="24"/>
  <c r="AF212" i="24"/>
  <c r="AG212" i="24"/>
  <c r="AH212" i="24"/>
  <c r="AI212" i="24"/>
  <c r="AJ212" i="24"/>
  <c r="AK212" i="24"/>
  <c r="AL212" i="24"/>
  <c r="AM212" i="24"/>
  <c r="AN212" i="24"/>
  <c r="AO212" i="24"/>
  <c r="AP212" i="24"/>
  <c r="AQ212" i="24"/>
  <c r="AR212" i="24"/>
  <c r="AS212" i="24"/>
  <c r="AT212" i="24"/>
  <c r="AU212" i="24"/>
  <c r="AV212" i="24"/>
  <c r="AW212" i="24"/>
  <c r="AX212" i="24"/>
  <c r="AY212" i="24"/>
  <c r="AZ212" i="24"/>
  <c r="BA212" i="24"/>
  <c r="BB212" i="24"/>
  <c r="BC212" i="24"/>
  <c r="BD212" i="24"/>
  <c r="BE212" i="24"/>
  <c r="BF212" i="24"/>
  <c r="BG212" i="24"/>
  <c r="BH212" i="24"/>
  <c r="BI212" i="24"/>
  <c r="BJ212" i="24"/>
  <c r="BK212" i="24"/>
  <c r="BL212" i="24"/>
  <c r="BM212" i="24"/>
  <c r="BN212" i="24"/>
  <c r="BO212" i="24"/>
  <c r="BP212" i="24"/>
  <c r="BQ212" i="24"/>
  <c r="BR212" i="24"/>
  <c r="BS212" i="24"/>
  <c r="BT212" i="24"/>
  <c r="BU212" i="24"/>
  <c r="BV212" i="24"/>
  <c r="BW212" i="24"/>
  <c r="BX212" i="24"/>
  <c r="BY212" i="24"/>
  <c r="BZ212" i="24"/>
  <c r="CA212" i="24"/>
  <c r="CB212" i="24"/>
  <c r="CC212" i="24"/>
  <c r="CD212" i="24"/>
  <c r="CE212" i="24"/>
  <c r="CF212" i="24"/>
  <c r="CG212" i="24"/>
  <c r="CH212" i="24"/>
  <c r="C213" i="24"/>
  <c r="D213" i="24"/>
  <c r="E213" i="24"/>
  <c r="F213" i="24"/>
  <c r="G213" i="24"/>
  <c r="H213" i="24"/>
  <c r="I213" i="24"/>
  <c r="J213" i="24"/>
  <c r="K213" i="24"/>
  <c r="L213" i="24"/>
  <c r="M213" i="24"/>
  <c r="N213" i="24"/>
  <c r="O213" i="24"/>
  <c r="P213" i="24"/>
  <c r="Q213" i="24"/>
  <c r="R213" i="24"/>
  <c r="S213" i="24"/>
  <c r="T213" i="24"/>
  <c r="U213" i="24"/>
  <c r="V213" i="24"/>
  <c r="W213" i="24"/>
  <c r="X213" i="24"/>
  <c r="Y213" i="24"/>
  <c r="Z213" i="24"/>
  <c r="AA213" i="24"/>
  <c r="AB213" i="24"/>
  <c r="AC213" i="24"/>
  <c r="AD213" i="24"/>
  <c r="AE213" i="24"/>
  <c r="AF213" i="24"/>
  <c r="AG213" i="24"/>
  <c r="AH213" i="24"/>
  <c r="AI213" i="24"/>
  <c r="AJ213" i="24"/>
  <c r="AK213" i="24"/>
  <c r="AL213" i="24"/>
  <c r="AM213" i="24"/>
  <c r="AN213" i="24"/>
  <c r="AO213" i="24"/>
  <c r="AP213" i="24"/>
  <c r="AQ213" i="24"/>
  <c r="AR213" i="24"/>
  <c r="AS213" i="24"/>
  <c r="AT213" i="24"/>
  <c r="AU213" i="24"/>
  <c r="AV213" i="24"/>
  <c r="AW213" i="24"/>
  <c r="AX213" i="24"/>
  <c r="AY213" i="24"/>
  <c r="AZ213" i="24"/>
  <c r="BA213" i="24"/>
  <c r="BB213" i="24"/>
  <c r="BC213" i="24"/>
  <c r="BD213" i="24"/>
  <c r="BE213" i="24"/>
  <c r="BF213" i="24"/>
  <c r="BG213" i="24"/>
  <c r="BH213" i="24"/>
  <c r="BI213" i="24"/>
  <c r="BJ213" i="24"/>
  <c r="BK213" i="24"/>
  <c r="BL213" i="24"/>
  <c r="BM213" i="24"/>
  <c r="BN213" i="24"/>
  <c r="BO213" i="24"/>
  <c r="BP213" i="24"/>
  <c r="BQ213" i="24"/>
  <c r="BR213" i="24"/>
  <c r="BS213" i="24"/>
  <c r="BT213" i="24"/>
  <c r="BU213" i="24"/>
  <c r="BV213" i="24"/>
  <c r="BW213" i="24"/>
  <c r="BX213" i="24"/>
  <c r="BY213" i="24"/>
  <c r="BZ213" i="24"/>
  <c r="CA213" i="24"/>
  <c r="CB213" i="24"/>
  <c r="CC213" i="24"/>
  <c r="CD213" i="24"/>
  <c r="CE213" i="24"/>
  <c r="CF213" i="24"/>
  <c r="CG213" i="24"/>
  <c r="CH213" i="24"/>
  <c r="C214" i="24"/>
  <c r="D214" i="24"/>
  <c r="E214" i="24"/>
  <c r="F214" i="24"/>
  <c r="G214" i="24"/>
  <c r="H214" i="24"/>
  <c r="I214" i="24"/>
  <c r="J214" i="24"/>
  <c r="K214" i="24"/>
  <c r="L214" i="24"/>
  <c r="M214" i="24"/>
  <c r="N214" i="24"/>
  <c r="O214" i="24"/>
  <c r="P214" i="24"/>
  <c r="Q214" i="24"/>
  <c r="R214" i="24"/>
  <c r="S214" i="24"/>
  <c r="T214" i="24"/>
  <c r="U214" i="24"/>
  <c r="V214" i="24"/>
  <c r="W214" i="24"/>
  <c r="X214" i="24"/>
  <c r="Y214" i="24"/>
  <c r="Z214" i="24"/>
  <c r="AA214" i="24"/>
  <c r="AB214" i="24"/>
  <c r="AC214" i="24"/>
  <c r="AD214" i="24"/>
  <c r="AE214" i="24"/>
  <c r="AF214" i="24"/>
  <c r="AG214" i="24"/>
  <c r="AH214" i="24"/>
  <c r="AI214" i="24"/>
  <c r="AJ214" i="24"/>
  <c r="AK214" i="24"/>
  <c r="AL214" i="24"/>
  <c r="AM214" i="24"/>
  <c r="AN214" i="24"/>
  <c r="AO214" i="24"/>
  <c r="AP214" i="24"/>
  <c r="AQ214" i="24"/>
  <c r="AR214" i="24"/>
  <c r="AS214" i="24"/>
  <c r="AT214" i="24"/>
  <c r="AU214" i="24"/>
  <c r="AV214" i="24"/>
  <c r="AW214" i="24"/>
  <c r="AX214" i="24"/>
  <c r="AY214" i="24"/>
  <c r="AZ214" i="24"/>
  <c r="BA214" i="24"/>
  <c r="BB214" i="24"/>
  <c r="BC214" i="24"/>
  <c r="BD214" i="24"/>
  <c r="BE214" i="24"/>
  <c r="BF214" i="24"/>
  <c r="BG214" i="24"/>
  <c r="BH214" i="24"/>
  <c r="BI214" i="24"/>
  <c r="BJ214" i="24"/>
  <c r="BK214" i="24"/>
  <c r="BL214" i="24"/>
  <c r="BM214" i="24"/>
  <c r="BN214" i="24"/>
  <c r="BO214" i="24"/>
  <c r="BP214" i="24"/>
  <c r="BQ214" i="24"/>
  <c r="BR214" i="24"/>
  <c r="BS214" i="24"/>
  <c r="BT214" i="24"/>
  <c r="BU214" i="24"/>
  <c r="BV214" i="24"/>
  <c r="BW214" i="24"/>
  <c r="BX214" i="24"/>
  <c r="BY214" i="24"/>
  <c r="BZ214" i="24"/>
  <c r="CA214" i="24"/>
  <c r="CB214" i="24"/>
  <c r="CC214" i="24"/>
  <c r="CD214" i="24"/>
  <c r="CE214" i="24"/>
  <c r="CF214" i="24"/>
  <c r="CG214" i="24"/>
  <c r="CH214" i="24"/>
  <c r="C215" i="24"/>
  <c r="D215" i="24"/>
  <c r="E215" i="24"/>
  <c r="F215" i="24"/>
  <c r="G215" i="24"/>
  <c r="H215" i="24"/>
  <c r="I215" i="24"/>
  <c r="J215" i="24"/>
  <c r="K215" i="24"/>
  <c r="L215" i="24"/>
  <c r="M215" i="24"/>
  <c r="N215" i="24"/>
  <c r="O215" i="24"/>
  <c r="P215" i="24"/>
  <c r="Q215" i="24"/>
  <c r="R215" i="24"/>
  <c r="S215" i="24"/>
  <c r="T215" i="24"/>
  <c r="U215" i="24"/>
  <c r="V215" i="24"/>
  <c r="W215" i="24"/>
  <c r="X215" i="24"/>
  <c r="Y215" i="24"/>
  <c r="Z215" i="24"/>
  <c r="AA215" i="24"/>
  <c r="AB215" i="24"/>
  <c r="AC215" i="24"/>
  <c r="AD215" i="24"/>
  <c r="AE215" i="24"/>
  <c r="AF215" i="24"/>
  <c r="AG215" i="24"/>
  <c r="AH215" i="24"/>
  <c r="AI215" i="24"/>
  <c r="AJ215" i="24"/>
  <c r="AK215" i="24"/>
  <c r="AL215" i="24"/>
  <c r="AM215" i="24"/>
  <c r="AN215" i="24"/>
  <c r="AO215" i="24"/>
  <c r="AP215" i="24"/>
  <c r="AQ215" i="24"/>
  <c r="AR215" i="24"/>
  <c r="AS215" i="24"/>
  <c r="AT215" i="24"/>
  <c r="AU215" i="24"/>
  <c r="AV215" i="24"/>
  <c r="AW215" i="24"/>
  <c r="AX215" i="24"/>
  <c r="AY215" i="24"/>
  <c r="AZ215" i="24"/>
  <c r="BA215" i="24"/>
  <c r="BB215" i="24"/>
  <c r="BC215" i="24"/>
  <c r="BD215" i="24"/>
  <c r="BE215" i="24"/>
  <c r="BF215" i="24"/>
  <c r="BG215" i="24"/>
  <c r="BH215" i="24"/>
  <c r="BI215" i="24"/>
  <c r="BJ215" i="24"/>
  <c r="BK215" i="24"/>
  <c r="BL215" i="24"/>
  <c r="BM215" i="24"/>
  <c r="BN215" i="24"/>
  <c r="BO215" i="24"/>
  <c r="BP215" i="24"/>
  <c r="BQ215" i="24"/>
  <c r="BR215" i="24"/>
  <c r="BS215" i="24"/>
  <c r="BT215" i="24"/>
  <c r="BU215" i="24"/>
  <c r="BV215" i="24"/>
  <c r="BW215" i="24"/>
  <c r="BX215" i="24"/>
  <c r="BY215" i="24"/>
  <c r="BZ215" i="24"/>
  <c r="CA215" i="24"/>
  <c r="CB215" i="24"/>
  <c r="CC215" i="24"/>
  <c r="CD215" i="24"/>
  <c r="CE215" i="24"/>
  <c r="CF215" i="24"/>
  <c r="CG215" i="24"/>
  <c r="CH215" i="24"/>
  <c r="C216" i="24"/>
  <c r="D216" i="24"/>
  <c r="E216" i="24"/>
  <c r="F216" i="24"/>
  <c r="G216" i="24"/>
  <c r="H216" i="24"/>
  <c r="I216" i="24"/>
  <c r="J216" i="24"/>
  <c r="K216" i="24"/>
  <c r="L216" i="24"/>
  <c r="M216" i="24"/>
  <c r="N216" i="24"/>
  <c r="O216" i="24"/>
  <c r="P216" i="24"/>
  <c r="Q216" i="24"/>
  <c r="R216" i="24"/>
  <c r="S216" i="24"/>
  <c r="T216" i="24"/>
  <c r="U216" i="24"/>
  <c r="V216" i="24"/>
  <c r="W216" i="24"/>
  <c r="X216" i="24"/>
  <c r="Y216" i="24"/>
  <c r="Z216" i="24"/>
  <c r="AA216" i="24"/>
  <c r="AB216" i="24"/>
  <c r="AC216" i="24"/>
  <c r="AD216" i="24"/>
  <c r="AE216" i="24"/>
  <c r="AF216" i="24"/>
  <c r="AG216" i="24"/>
  <c r="AH216" i="24"/>
  <c r="AI216" i="24"/>
  <c r="AJ216" i="24"/>
  <c r="AK216" i="24"/>
  <c r="AL216" i="24"/>
  <c r="AM216" i="24"/>
  <c r="AN216" i="24"/>
  <c r="AO216" i="24"/>
  <c r="AP216" i="24"/>
  <c r="AQ216" i="24"/>
  <c r="AR216" i="24"/>
  <c r="AS216" i="24"/>
  <c r="AT216" i="24"/>
  <c r="AU216" i="24"/>
  <c r="AV216" i="24"/>
  <c r="AW216" i="24"/>
  <c r="AX216" i="24"/>
  <c r="AY216" i="24"/>
  <c r="AZ216" i="24"/>
  <c r="BA216" i="24"/>
  <c r="BB216" i="24"/>
  <c r="BC216" i="24"/>
  <c r="BD216" i="24"/>
  <c r="BE216" i="24"/>
  <c r="BF216" i="24"/>
  <c r="BG216" i="24"/>
  <c r="BH216" i="24"/>
  <c r="BI216" i="24"/>
  <c r="BJ216" i="24"/>
  <c r="BK216" i="24"/>
  <c r="BL216" i="24"/>
  <c r="BM216" i="24"/>
  <c r="BN216" i="24"/>
  <c r="BO216" i="24"/>
  <c r="BP216" i="24"/>
  <c r="BQ216" i="24"/>
  <c r="BR216" i="24"/>
  <c r="BS216" i="24"/>
  <c r="BT216" i="24"/>
  <c r="BU216" i="24"/>
  <c r="BV216" i="24"/>
  <c r="BW216" i="24"/>
  <c r="BX216" i="24"/>
  <c r="BY216" i="24"/>
  <c r="BZ216" i="24"/>
  <c r="CA216" i="24"/>
  <c r="CB216" i="24"/>
  <c r="CC216" i="24"/>
  <c r="CD216" i="24"/>
  <c r="CE216" i="24"/>
  <c r="CF216" i="24"/>
  <c r="CG216" i="24"/>
  <c r="CH216" i="24"/>
  <c r="C217" i="24"/>
  <c r="D217" i="24"/>
  <c r="E217" i="24"/>
  <c r="F217" i="24"/>
  <c r="G217" i="24"/>
  <c r="H217" i="24"/>
  <c r="I217" i="24"/>
  <c r="J217" i="24"/>
  <c r="K217" i="24"/>
  <c r="L217" i="24"/>
  <c r="M217" i="24"/>
  <c r="N217" i="24"/>
  <c r="O217" i="24"/>
  <c r="P217" i="24"/>
  <c r="Q217" i="24"/>
  <c r="R217" i="24"/>
  <c r="S217" i="24"/>
  <c r="T217" i="24"/>
  <c r="U217" i="24"/>
  <c r="V217" i="24"/>
  <c r="W217" i="24"/>
  <c r="X217" i="24"/>
  <c r="Y217" i="24"/>
  <c r="Z217" i="24"/>
  <c r="AA217" i="24"/>
  <c r="AB217" i="24"/>
  <c r="AC217" i="24"/>
  <c r="AD217" i="24"/>
  <c r="AE217" i="24"/>
  <c r="AF217" i="24"/>
  <c r="AG217" i="24"/>
  <c r="AH217" i="24"/>
  <c r="AI217" i="24"/>
  <c r="AJ217" i="24"/>
  <c r="AK217" i="24"/>
  <c r="AL217" i="24"/>
  <c r="AM217" i="24"/>
  <c r="AN217" i="24"/>
  <c r="AO217" i="24"/>
  <c r="AP217" i="24"/>
  <c r="AQ217" i="24"/>
  <c r="AR217" i="24"/>
  <c r="AS217" i="24"/>
  <c r="AT217" i="24"/>
  <c r="AU217" i="24"/>
  <c r="AV217" i="24"/>
  <c r="AW217" i="24"/>
  <c r="AX217" i="24"/>
  <c r="AY217" i="24"/>
  <c r="AZ217" i="24"/>
  <c r="BA217" i="24"/>
  <c r="BB217" i="24"/>
  <c r="BC217" i="24"/>
  <c r="BD217" i="24"/>
  <c r="BE217" i="24"/>
  <c r="BF217" i="24"/>
  <c r="BG217" i="24"/>
  <c r="BH217" i="24"/>
  <c r="BI217" i="24"/>
  <c r="BJ217" i="24"/>
  <c r="BK217" i="24"/>
  <c r="BL217" i="24"/>
  <c r="BM217" i="24"/>
  <c r="BN217" i="24"/>
  <c r="BO217" i="24"/>
  <c r="BP217" i="24"/>
  <c r="BQ217" i="24"/>
  <c r="BR217" i="24"/>
  <c r="BS217" i="24"/>
  <c r="BT217" i="24"/>
  <c r="BU217" i="24"/>
  <c r="BV217" i="24"/>
  <c r="BW217" i="24"/>
  <c r="BX217" i="24"/>
  <c r="BY217" i="24"/>
  <c r="BZ217" i="24"/>
  <c r="CA217" i="24"/>
  <c r="CB217" i="24"/>
  <c r="CC217" i="24"/>
  <c r="CD217" i="24"/>
  <c r="CE217" i="24"/>
  <c r="CF217" i="24"/>
  <c r="CG217" i="24"/>
  <c r="CH217" i="24"/>
  <c r="C218" i="24"/>
  <c r="D218" i="24"/>
  <c r="E218" i="24"/>
  <c r="F218" i="24"/>
  <c r="G218" i="24"/>
  <c r="H218" i="24"/>
  <c r="I218" i="24"/>
  <c r="J218" i="24"/>
  <c r="K218" i="24"/>
  <c r="L218" i="24"/>
  <c r="M218" i="24"/>
  <c r="N218" i="24"/>
  <c r="O218" i="24"/>
  <c r="P218" i="24"/>
  <c r="Q218" i="24"/>
  <c r="R218" i="24"/>
  <c r="S218" i="24"/>
  <c r="T218" i="24"/>
  <c r="U218" i="24"/>
  <c r="V218" i="24"/>
  <c r="W218" i="24"/>
  <c r="X218" i="24"/>
  <c r="Y218" i="24"/>
  <c r="Z218" i="24"/>
  <c r="AA218" i="24"/>
  <c r="AB218" i="24"/>
  <c r="AC218" i="24"/>
  <c r="AD218" i="24"/>
  <c r="AE218" i="24"/>
  <c r="AF218" i="24"/>
  <c r="AG218" i="24"/>
  <c r="AH218" i="24"/>
  <c r="AI218" i="24"/>
  <c r="AJ218" i="24"/>
  <c r="AK218" i="24"/>
  <c r="AL218" i="24"/>
  <c r="AM218" i="24"/>
  <c r="AN218" i="24"/>
  <c r="AO218" i="24"/>
  <c r="AP218" i="24"/>
  <c r="AQ218" i="24"/>
  <c r="AR218" i="24"/>
  <c r="AS218" i="24"/>
  <c r="AT218" i="24"/>
  <c r="AU218" i="24"/>
  <c r="AV218" i="24"/>
  <c r="AW218" i="24"/>
  <c r="AX218" i="24"/>
  <c r="AY218" i="24"/>
  <c r="AZ218" i="24"/>
  <c r="BA218" i="24"/>
  <c r="BB218" i="24"/>
  <c r="BC218" i="24"/>
  <c r="BD218" i="24"/>
  <c r="BE218" i="24"/>
  <c r="BF218" i="24"/>
  <c r="BG218" i="24"/>
  <c r="BH218" i="24"/>
  <c r="BI218" i="24"/>
  <c r="BJ218" i="24"/>
  <c r="BK218" i="24"/>
  <c r="BL218" i="24"/>
  <c r="BM218" i="24"/>
  <c r="BN218" i="24"/>
  <c r="BO218" i="24"/>
  <c r="BP218" i="24"/>
  <c r="BQ218" i="24"/>
  <c r="BR218" i="24"/>
  <c r="BS218" i="24"/>
  <c r="BT218" i="24"/>
  <c r="BU218" i="24"/>
  <c r="BV218" i="24"/>
  <c r="BW218" i="24"/>
  <c r="BX218" i="24"/>
  <c r="BY218" i="24"/>
  <c r="BZ218" i="24"/>
  <c r="CA218" i="24"/>
  <c r="CB218" i="24"/>
  <c r="CC218" i="24"/>
  <c r="CD218" i="24"/>
  <c r="CE218" i="24"/>
  <c r="CF218" i="24"/>
  <c r="CG218" i="24"/>
  <c r="CH218" i="24"/>
  <c r="C219" i="24"/>
  <c r="D219" i="24"/>
  <c r="E219" i="24"/>
  <c r="F219" i="24"/>
  <c r="G219" i="24"/>
  <c r="H219" i="24"/>
  <c r="I219" i="24"/>
  <c r="J219" i="24"/>
  <c r="K219" i="24"/>
  <c r="L219" i="24"/>
  <c r="M219" i="24"/>
  <c r="N219" i="24"/>
  <c r="O219" i="24"/>
  <c r="P219" i="24"/>
  <c r="Q219" i="24"/>
  <c r="R219" i="24"/>
  <c r="S219" i="24"/>
  <c r="T219" i="24"/>
  <c r="U219" i="24"/>
  <c r="V219" i="24"/>
  <c r="W219" i="24"/>
  <c r="X219" i="24"/>
  <c r="Y219" i="24"/>
  <c r="Z219" i="24"/>
  <c r="AA219" i="24"/>
  <c r="AB219" i="24"/>
  <c r="AC219" i="24"/>
  <c r="AD219" i="24"/>
  <c r="AE219" i="24"/>
  <c r="AF219" i="24"/>
  <c r="AG219" i="24"/>
  <c r="AH219" i="24"/>
  <c r="AI219" i="24"/>
  <c r="AJ219" i="24"/>
  <c r="AK219" i="24"/>
  <c r="AL219" i="24"/>
  <c r="AM219" i="24"/>
  <c r="AN219" i="24"/>
  <c r="AO219" i="24"/>
  <c r="AP219" i="24"/>
  <c r="AQ219" i="24"/>
  <c r="AR219" i="24"/>
  <c r="AS219" i="24"/>
  <c r="AT219" i="24"/>
  <c r="AU219" i="24"/>
  <c r="AV219" i="24"/>
  <c r="AW219" i="24"/>
  <c r="AX219" i="24"/>
  <c r="AY219" i="24"/>
  <c r="AZ219" i="24"/>
  <c r="BA219" i="24"/>
  <c r="BB219" i="24"/>
  <c r="BC219" i="24"/>
  <c r="BD219" i="24"/>
  <c r="BE219" i="24"/>
  <c r="BF219" i="24"/>
  <c r="BG219" i="24"/>
  <c r="BH219" i="24"/>
  <c r="BI219" i="24"/>
  <c r="BJ219" i="24"/>
  <c r="BK219" i="24"/>
  <c r="BL219" i="24"/>
  <c r="BM219" i="24"/>
  <c r="BN219" i="24"/>
  <c r="BO219" i="24"/>
  <c r="BP219" i="24"/>
  <c r="BQ219" i="24"/>
  <c r="BR219" i="24"/>
  <c r="BS219" i="24"/>
  <c r="BT219" i="24"/>
  <c r="BU219" i="24"/>
  <c r="BV219" i="24"/>
  <c r="BW219" i="24"/>
  <c r="BX219" i="24"/>
  <c r="BY219" i="24"/>
  <c r="BZ219" i="24"/>
  <c r="CA219" i="24"/>
  <c r="CB219" i="24"/>
  <c r="CC219" i="24"/>
  <c r="CD219" i="24"/>
  <c r="CE219" i="24"/>
  <c r="CF219" i="24"/>
  <c r="CG219" i="24"/>
  <c r="CH219" i="24"/>
  <c r="C220" i="24"/>
  <c r="D220" i="24"/>
  <c r="E220" i="24"/>
  <c r="F220" i="24"/>
  <c r="G220" i="24"/>
  <c r="H220" i="24"/>
  <c r="I220" i="24"/>
  <c r="J220" i="24"/>
  <c r="K220" i="24"/>
  <c r="L220" i="24"/>
  <c r="M220" i="24"/>
  <c r="N220" i="24"/>
  <c r="O220" i="24"/>
  <c r="P220" i="24"/>
  <c r="Q220" i="24"/>
  <c r="R220" i="24"/>
  <c r="S220" i="24"/>
  <c r="T220" i="24"/>
  <c r="U220" i="24"/>
  <c r="V220" i="24"/>
  <c r="W220" i="24"/>
  <c r="X220" i="24"/>
  <c r="Y220" i="24"/>
  <c r="Z220" i="24"/>
  <c r="AA220" i="24"/>
  <c r="AB220" i="24"/>
  <c r="AC220" i="24"/>
  <c r="AD220" i="24"/>
  <c r="AE220" i="24"/>
  <c r="AF220" i="24"/>
  <c r="AG220" i="24"/>
  <c r="AH220" i="24"/>
  <c r="AI220" i="24"/>
  <c r="AJ220" i="24"/>
  <c r="AK220" i="24"/>
  <c r="AL220" i="24"/>
  <c r="AM220" i="24"/>
  <c r="AN220" i="24"/>
  <c r="AO220" i="24"/>
  <c r="AP220" i="24"/>
  <c r="AQ220" i="24"/>
  <c r="AR220" i="24"/>
  <c r="AS220" i="24"/>
  <c r="AT220" i="24"/>
  <c r="AU220" i="24"/>
  <c r="AV220" i="24"/>
  <c r="AW220" i="24"/>
  <c r="AX220" i="24"/>
  <c r="AY220" i="24"/>
  <c r="AZ220" i="24"/>
  <c r="BA220" i="24"/>
  <c r="BB220" i="24"/>
  <c r="BC220" i="24"/>
  <c r="BD220" i="24"/>
  <c r="BE220" i="24"/>
  <c r="BF220" i="24"/>
  <c r="BG220" i="24"/>
  <c r="BH220" i="24"/>
  <c r="BI220" i="24"/>
  <c r="BJ220" i="24"/>
  <c r="BK220" i="24"/>
  <c r="BL220" i="24"/>
  <c r="BM220" i="24"/>
  <c r="BN220" i="24"/>
  <c r="BO220" i="24"/>
  <c r="BP220" i="24"/>
  <c r="BQ220" i="24"/>
  <c r="BR220" i="24"/>
  <c r="BS220" i="24"/>
  <c r="BT220" i="24"/>
  <c r="BU220" i="24"/>
  <c r="BV220" i="24"/>
  <c r="BW220" i="24"/>
  <c r="BX220" i="24"/>
  <c r="BY220" i="24"/>
  <c r="BZ220" i="24"/>
  <c r="CA220" i="24"/>
  <c r="CB220" i="24"/>
  <c r="CC220" i="24"/>
  <c r="CD220" i="24"/>
  <c r="CE220" i="24"/>
  <c r="CF220" i="24"/>
  <c r="CG220" i="24"/>
  <c r="CH220" i="24"/>
  <c r="C221" i="24"/>
  <c r="D221" i="24"/>
  <c r="E221" i="24"/>
  <c r="F221" i="24"/>
  <c r="G221" i="24"/>
  <c r="H221" i="24"/>
  <c r="I221" i="24"/>
  <c r="J221" i="24"/>
  <c r="K221" i="24"/>
  <c r="L221" i="24"/>
  <c r="M221" i="24"/>
  <c r="N221" i="24"/>
  <c r="O221" i="24"/>
  <c r="P221" i="24"/>
  <c r="Q221" i="24"/>
  <c r="R221" i="24"/>
  <c r="S221" i="24"/>
  <c r="T221" i="24"/>
  <c r="U221" i="24"/>
  <c r="V221" i="24"/>
  <c r="W221" i="24"/>
  <c r="X221" i="24"/>
  <c r="Y221" i="24"/>
  <c r="Z221" i="24"/>
  <c r="AA221" i="24"/>
  <c r="AB221" i="24"/>
  <c r="AC221" i="24"/>
  <c r="AD221" i="24"/>
  <c r="AE221" i="24"/>
  <c r="AF221" i="24"/>
  <c r="AG221" i="24"/>
  <c r="AH221" i="24"/>
  <c r="AI221" i="24"/>
  <c r="AJ221" i="24"/>
  <c r="AK221" i="24"/>
  <c r="AL221" i="24"/>
  <c r="AM221" i="24"/>
  <c r="AN221" i="24"/>
  <c r="AO221" i="24"/>
  <c r="AP221" i="24"/>
  <c r="AQ221" i="24"/>
  <c r="AR221" i="24"/>
  <c r="AS221" i="24"/>
  <c r="AT221" i="24"/>
  <c r="AU221" i="24"/>
  <c r="AV221" i="24"/>
  <c r="AW221" i="24"/>
  <c r="AX221" i="24"/>
  <c r="AY221" i="24"/>
  <c r="AZ221" i="24"/>
  <c r="BA221" i="24"/>
  <c r="BB221" i="24"/>
  <c r="BC221" i="24"/>
  <c r="BD221" i="24"/>
  <c r="BE221" i="24"/>
  <c r="BF221" i="24"/>
  <c r="BG221" i="24"/>
  <c r="BH221" i="24"/>
  <c r="BI221" i="24"/>
  <c r="BJ221" i="24"/>
  <c r="BK221" i="24"/>
  <c r="BL221" i="24"/>
  <c r="BM221" i="24"/>
  <c r="BN221" i="24"/>
  <c r="BO221" i="24"/>
  <c r="BP221" i="24"/>
  <c r="BQ221" i="24"/>
  <c r="BR221" i="24"/>
  <c r="BS221" i="24"/>
  <c r="BT221" i="24"/>
  <c r="BU221" i="24"/>
  <c r="BV221" i="24"/>
  <c r="BW221" i="24"/>
  <c r="BX221" i="24"/>
  <c r="BY221" i="24"/>
  <c r="BZ221" i="24"/>
  <c r="CA221" i="24"/>
  <c r="CB221" i="24"/>
  <c r="CC221" i="24"/>
  <c r="CD221" i="24"/>
  <c r="CE221" i="24"/>
  <c r="CF221" i="24"/>
  <c r="CG221" i="24"/>
  <c r="CH221" i="24"/>
  <c r="C222" i="24"/>
  <c r="D222" i="24"/>
  <c r="E222" i="24"/>
  <c r="F222" i="24"/>
  <c r="G222" i="24"/>
  <c r="H222" i="24"/>
  <c r="I222" i="24"/>
  <c r="J222" i="24"/>
  <c r="K222" i="24"/>
  <c r="L222" i="24"/>
  <c r="M222" i="24"/>
  <c r="N222" i="24"/>
  <c r="O222" i="24"/>
  <c r="P222" i="24"/>
  <c r="Q222" i="24"/>
  <c r="R222" i="24"/>
  <c r="S222" i="24"/>
  <c r="T222" i="24"/>
  <c r="U222" i="24"/>
  <c r="V222" i="24"/>
  <c r="W222" i="24"/>
  <c r="X222" i="24"/>
  <c r="Y222" i="24"/>
  <c r="Z222" i="24"/>
  <c r="AA222" i="24"/>
  <c r="AB222" i="24"/>
  <c r="AC222" i="24"/>
  <c r="AD222" i="24"/>
  <c r="AE222" i="24"/>
  <c r="AF222" i="24"/>
  <c r="AG222" i="24"/>
  <c r="AH222" i="24"/>
  <c r="AI222" i="24"/>
  <c r="AJ222" i="24"/>
  <c r="AK222" i="24"/>
  <c r="AL222" i="24"/>
  <c r="AM222" i="24"/>
  <c r="AN222" i="24"/>
  <c r="AO222" i="24"/>
  <c r="AP222" i="24"/>
  <c r="AQ222" i="24"/>
  <c r="AR222" i="24"/>
  <c r="AS222" i="24"/>
  <c r="AT222" i="24"/>
  <c r="AU222" i="24"/>
  <c r="AV222" i="24"/>
  <c r="AW222" i="24"/>
  <c r="AX222" i="24"/>
  <c r="AY222" i="24"/>
  <c r="AZ222" i="24"/>
  <c r="BA222" i="24"/>
  <c r="BB222" i="24"/>
  <c r="BC222" i="24"/>
  <c r="BD222" i="24"/>
  <c r="BE222" i="24"/>
  <c r="BF222" i="24"/>
  <c r="BG222" i="24"/>
  <c r="BH222" i="24"/>
  <c r="BI222" i="24"/>
  <c r="BJ222" i="24"/>
  <c r="BK222" i="24"/>
  <c r="BL222" i="24"/>
  <c r="BM222" i="24"/>
  <c r="BN222" i="24"/>
  <c r="BO222" i="24"/>
  <c r="BP222" i="24"/>
  <c r="BQ222" i="24"/>
  <c r="BR222" i="24"/>
  <c r="BS222" i="24"/>
  <c r="BT222" i="24"/>
  <c r="BU222" i="24"/>
  <c r="BV222" i="24"/>
  <c r="BW222" i="24"/>
  <c r="BX222" i="24"/>
  <c r="BY222" i="24"/>
  <c r="BZ222" i="24"/>
  <c r="CA222" i="24"/>
  <c r="CB222" i="24"/>
  <c r="CC222" i="24"/>
  <c r="CD222" i="24"/>
  <c r="CE222" i="24"/>
  <c r="CF222" i="24"/>
  <c r="CG222" i="24"/>
  <c r="CH222" i="24"/>
  <c r="C223" i="24"/>
  <c r="D223" i="24"/>
  <c r="E223" i="24"/>
  <c r="F223" i="24"/>
  <c r="G223" i="24"/>
  <c r="H223" i="24"/>
  <c r="I223" i="24"/>
  <c r="J223" i="24"/>
  <c r="K223" i="24"/>
  <c r="L223" i="24"/>
  <c r="M223" i="24"/>
  <c r="N223" i="24"/>
  <c r="O223" i="24"/>
  <c r="P223" i="24"/>
  <c r="Q223" i="24"/>
  <c r="R223" i="24"/>
  <c r="S223" i="24"/>
  <c r="T223" i="24"/>
  <c r="U223" i="24"/>
  <c r="V223" i="24"/>
  <c r="W223" i="24"/>
  <c r="X223" i="24"/>
  <c r="Y223" i="24"/>
  <c r="Z223" i="24"/>
  <c r="AA223" i="24"/>
  <c r="AB223" i="24"/>
  <c r="AC223" i="24"/>
  <c r="AD223" i="24"/>
  <c r="AE223" i="24"/>
  <c r="AF223" i="24"/>
  <c r="AG223" i="24"/>
  <c r="AH223" i="24"/>
  <c r="AI223" i="24"/>
  <c r="AJ223" i="24"/>
  <c r="AK223" i="24"/>
  <c r="AL223" i="24"/>
  <c r="AM223" i="24"/>
  <c r="AN223" i="24"/>
  <c r="AO223" i="24"/>
  <c r="AP223" i="24"/>
  <c r="AQ223" i="24"/>
  <c r="AR223" i="24"/>
  <c r="AS223" i="24"/>
  <c r="AT223" i="24"/>
  <c r="AU223" i="24"/>
  <c r="AV223" i="24"/>
  <c r="AW223" i="24"/>
  <c r="AX223" i="24"/>
  <c r="AY223" i="24"/>
  <c r="AZ223" i="24"/>
  <c r="BA223" i="24"/>
  <c r="BB223" i="24"/>
  <c r="BC223" i="24"/>
  <c r="BD223" i="24"/>
  <c r="BE223" i="24"/>
  <c r="BF223" i="24"/>
  <c r="BG223" i="24"/>
  <c r="BH223" i="24"/>
  <c r="BI223" i="24"/>
  <c r="BJ223" i="24"/>
  <c r="BK223" i="24"/>
  <c r="BL223" i="24"/>
  <c r="BM223" i="24"/>
  <c r="BN223" i="24"/>
  <c r="BO223" i="24"/>
  <c r="BP223" i="24"/>
  <c r="BQ223" i="24"/>
  <c r="BR223" i="24"/>
  <c r="BS223" i="24"/>
  <c r="BT223" i="24"/>
  <c r="BU223" i="24"/>
  <c r="BV223" i="24"/>
  <c r="BW223" i="24"/>
  <c r="BX223" i="24"/>
  <c r="BY223" i="24"/>
  <c r="BZ223" i="24"/>
  <c r="CA223" i="24"/>
  <c r="CB223" i="24"/>
  <c r="CC223" i="24"/>
  <c r="CD223" i="24"/>
  <c r="CE223" i="24"/>
  <c r="CF223" i="24"/>
  <c r="CG223" i="24"/>
  <c r="CH223" i="24"/>
  <c r="C224" i="24"/>
  <c r="D224" i="24"/>
  <c r="E224" i="24"/>
  <c r="F224" i="24"/>
  <c r="G224" i="24"/>
  <c r="H224" i="24"/>
  <c r="I224" i="24"/>
  <c r="J224" i="24"/>
  <c r="K224" i="24"/>
  <c r="L224" i="24"/>
  <c r="M224" i="24"/>
  <c r="N224" i="24"/>
  <c r="O224" i="24"/>
  <c r="P224" i="24"/>
  <c r="Q224" i="24"/>
  <c r="R224" i="24"/>
  <c r="S224" i="24"/>
  <c r="T224" i="24"/>
  <c r="U224" i="24"/>
  <c r="V224" i="24"/>
  <c r="W224" i="24"/>
  <c r="X224" i="24"/>
  <c r="Y224" i="24"/>
  <c r="Z224" i="24"/>
  <c r="AA224" i="24"/>
  <c r="AB224" i="24"/>
  <c r="AC224" i="24"/>
  <c r="AD224" i="24"/>
  <c r="AE224" i="24"/>
  <c r="AF224" i="24"/>
  <c r="AG224" i="24"/>
  <c r="AH224" i="24"/>
  <c r="AI224" i="24"/>
  <c r="AJ224" i="24"/>
  <c r="AK224" i="24"/>
  <c r="AL224" i="24"/>
  <c r="AM224" i="24"/>
  <c r="AN224" i="24"/>
  <c r="AO224" i="24"/>
  <c r="AP224" i="24"/>
  <c r="AQ224" i="24"/>
  <c r="AR224" i="24"/>
  <c r="AS224" i="24"/>
  <c r="AT224" i="24"/>
  <c r="AU224" i="24"/>
  <c r="AV224" i="24"/>
  <c r="AW224" i="24"/>
  <c r="AX224" i="24"/>
  <c r="AY224" i="24"/>
  <c r="AZ224" i="24"/>
  <c r="BA224" i="24"/>
  <c r="BB224" i="24"/>
  <c r="BC224" i="24"/>
  <c r="BD224" i="24"/>
  <c r="BE224" i="24"/>
  <c r="BF224" i="24"/>
  <c r="BG224" i="24"/>
  <c r="BH224" i="24"/>
  <c r="BI224" i="24"/>
  <c r="BJ224" i="24"/>
  <c r="BK224" i="24"/>
  <c r="BL224" i="24"/>
  <c r="BM224" i="24"/>
  <c r="BN224" i="24"/>
  <c r="BO224" i="24"/>
  <c r="BP224" i="24"/>
  <c r="BQ224" i="24"/>
  <c r="BR224" i="24"/>
  <c r="BS224" i="24"/>
  <c r="BT224" i="24"/>
  <c r="BU224" i="24"/>
  <c r="BV224" i="24"/>
  <c r="BW224" i="24"/>
  <c r="BX224" i="24"/>
  <c r="BY224" i="24"/>
  <c r="BZ224" i="24"/>
  <c r="CA224" i="24"/>
  <c r="CB224" i="24"/>
  <c r="CC224" i="24"/>
  <c r="CD224" i="24"/>
  <c r="CE224" i="24"/>
  <c r="CF224" i="24"/>
  <c r="CG224" i="24"/>
  <c r="CH224" i="24"/>
  <c r="C225" i="24"/>
  <c r="D225" i="24"/>
  <c r="E225" i="24"/>
  <c r="F225" i="24"/>
  <c r="G225" i="24"/>
  <c r="H225" i="24"/>
  <c r="I225" i="24"/>
  <c r="J225" i="24"/>
  <c r="K225" i="24"/>
  <c r="L225" i="24"/>
  <c r="M225" i="24"/>
  <c r="N225" i="24"/>
  <c r="O225" i="24"/>
  <c r="P225" i="24"/>
  <c r="Q225" i="24"/>
  <c r="R225" i="24"/>
  <c r="S225" i="24"/>
  <c r="T225" i="24"/>
  <c r="U225" i="24"/>
  <c r="V225" i="24"/>
  <c r="W225" i="24"/>
  <c r="X225" i="24"/>
  <c r="Y225" i="24"/>
  <c r="Z225" i="24"/>
  <c r="AA225" i="24"/>
  <c r="AB225" i="24"/>
  <c r="AC225" i="24"/>
  <c r="AD225" i="24"/>
  <c r="AE225" i="24"/>
  <c r="AF225" i="24"/>
  <c r="AG225" i="24"/>
  <c r="AH225" i="24"/>
  <c r="AI225" i="24"/>
  <c r="AJ225" i="24"/>
  <c r="AK225" i="24"/>
  <c r="AL225" i="24"/>
  <c r="AM225" i="24"/>
  <c r="AN225" i="24"/>
  <c r="AO225" i="24"/>
  <c r="AP225" i="24"/>
  <c r="AQ225" i="24"/>
  <c r="AR225" i="24"/>
  <c r="AS225" i="24"/>
  <c r="AT225" i="24"/>
  <c r="AU225" i="24"/>
  <c r="AV225" i="24"/>
  <c r="AW225" i="24"/>
  <c r="AX225" i="24"/>
  <c r="AY225" i="24"/>
  <c r="AZ225" i="24"/>
  <c r="BA225" i="24"/>
  <c r="BB225" i="24"/>
  <c r="BC225" i="24"/>
  <c r="BD225" i="24"/>
  <c r="BE225" i="24"/>
  <c r="BF225" i="24"/>
  <c r="BG225" i="24"/>
  <c r="BH225" i="24"/>
  <c r="BI225" i="24"/>
  <c r="BJ225" i="24"/>
  <c r="BK225" i="24"/>
  <c r="BL225" i="24"/>
  <c r="BM225" i="24"/>
  <c r="BN225" i="24"/>
  <c r="BO225" i="24"/>
  <c r="BP225" i="24"/>
  <c r="BQ225" i="24"/>
  <c r="BR225" i="24"/>
  <c r="BS225" i="24"/>
  <c r="BT225" i="24"/>
  <c r="BU225" i="24"/>
  <c r="BV225" i="24"/>
  <c r="BW225" i="24"/>
  <c r="BX225" i="24"/>
  <c r="BY225" i="24"/>
  <c r="BZ225" i="24"/>
  <c r="CA225" i="24"/>
  <c r="CB225" i="24"/>
  <c r="CC225" i="24"/>
  <c r="CD225" i="24"/>
  <c r="CE225" i="24"/>
  <c r="CF225" i="24"/>
  <c r="CG225" i="24"/>
  <c r="CH225" i="24"/>
  <c r="C226" i="24"/>
  <c r="D226" i="24"/>
  <c r="E226" i="24"/>
  <c r="F226" i="24"/>
  <c r="G226" i="24"/>
  <c r="H226" i="24"/>
  <c r="I226" i="24"/>
  <c r="J226" i="24"/>
  <c r="K226" i="24"/>
  <c r="L226" i="24"/>
  <c r="M226" i="24"/>
  <c r="N226" i="24"/>
  <c r="O226" i="24"/>
  <c r="P226" i="24"/>
  <c r="Q226" i="24"/>
  <c r="R226" i="24"/>
  <c r="S226" i="24"/>
  <c r="T226" i="24"/>
  <c r="U226" i="24"/>
  <c r="V226" i="24"/>
  <c r="W226" i="24"/>
  <c r="X226" i="24"/>
  <c r="Y226" i="24"/>
  <c r="Z226" i="24"/>
  <c r="AA226" i="24"/>
  <c r="AB226" i="24"/>
  <c r="AC226" i="24"/>
  <c r="AD226" i="24"/>
  <c r="AE226" i="24"/>
  <c r="AF226" i="24"/>
  <c r="AG226" i="24"/>
  <c r="AH226" i="24"/>
  <c r="AI226" i="24"/>
  <c r="AJ226" i="24"/>
  <c r="AK226" i="24"/>
  <c r="AL226" i="24"/>
  <c r="AM226" i="24"/>
  <c r="AN226" i="24"/>
  <c r="AO226" i="24"/>
  <c r="AP226" i="24"/>
  <c r="AQ226" i="24"/>
  <c r="AR226" i="24"/>
  <c r="AS226" i="24"/>
  <c r="AT226" i="24"/>
  <c r="AU226" i="24"/>
  <c r="AV226" i="24"/>
  <c r="AW226" i="24"/>
  <c r="AX226" i="24"/>
  <c r="AY226" i="24"/>
  <c r="AZ226" i="24"/>
  <c r="BA226" i="24"/>
  <c r="BB226" i="24"/>
  <c r="BC226" i="24"/>
  <c r="BD226" i="24"/>
  <c r="BE226" i="24"/>
  <c r="BF226" i="24"/>
  <c r="BG226" i="24"/>
  <c r="BH226" i="24"/>
  <c r="BI226" i="24"/>
  <c r="BJ226" i="24"/>
  <c r="BK226" i="24"/>
  <c r="BL226" i="24"/>
  <c r="BM226" i="24"/>
  <c r="BN226" i="24"/>
  <c r="BO226" i="24"/>
  <c r="BP226" i="24"/>
  <c r="BQ226" i="24"/>
  <c r="BR226" i="24"/>
  <c r="BS226" i="24"/>
  <c r="BT226" i="24"/>
  <c r="BU226" i="24"/>
  <c r="BV226" i="24"/>
  <c r="BW226" i="24"/>
  <c r="BX226" i="24"/>
  <c r="BY226" i="24"/>
  <c r="BZ226" i="24"/>
  <c r="CA226" i="24"/>
  <c r="CB226" i="24"/>
  <c r="CC226" i="24"/>
  <c r="CD226" i="24"/>
  <c r="CE226" i="24"/>
  <c r="CF226" i="24"/>
  <c r="CG226" i="24"/>
  <c r="CH226" i="24"/>
  <c r="C227" i="24"/>
  <c r="D227" i="24"/>
  <c r="E227" i="24"/>
  <c r="F227" i="24"/>
  <c r="G227" i="24"/>
  <c r="H227" i="24"/>
  <c r="I227" i="24"/>
  <c r="J227" i="24"/>
  <c r="K227" i="24"/>
  <c r="L227" i="24"/>
  <c r="M227" i="24"/>
  <c r="N227" i="24"/>
  <c r="O227" i="24"/>
  <c r="P227" i="24"/>
  <c r="Q227" i="24"/>
  <c r="R227" i="24"/>
  <c r="S227" i="24"/>
  <c r="T227" i="24"/>
  <c r="U227" i="24"/>
  <c r="V227" i="24"/>
  <c r="W227" i="24"/>
  <c r="X227" i="24"/>
  <c r="Y227" i="24"/>
  <c r="Z227" i="24"/>
  <c r="AA227" i="24"/>
  <c r="AB227" i="24"/>
  <c r="AC227" i="24"/>
  <c r="AD227" i="24"/>
  <c r="AE227" i="24"/>
  <c r="AF227" i="24"/>
  <c r="AG227" i="24"/>
  <c r="AH227" i="24"/>
  <c r="AI227" i="24"/>
  <c r="AJ227" i="24"/>
  <c r="AK227" i="24"/>
  <c r="AL227" i="24"/>
  <c r="AM227" i="24"/>
  <c r="AN227" i="24"/>
  <c r="AO227" i="24"/>
  <c r="AP227" i="24"/>
  <c r="AQ227" i="24"/>
  <c r="AR227" i="24"/>
  <c r="AS227" i="24"/>
  <c r="AT227" i="24"/>
  <c r="AU227" i="24"/>
  <c r="AV227" i="24"/>
  <c r="AW227" i="24"/>
  <c r="AX227" i="24"/>
  <c r="AY227" i="24"/>
  <c r="AZ227" i="24"/>
  <c r="BA227" i="24"/>
  <c r="BB227" i="24"/>
  <c r="BC227" i="24"/>
  <c r="BD227" i="24"/>
  <c r="BE227" i="24"/>
  <c r="BF227" i="24"/>
  <c r="BG227" i="24"/>
  <c r="BH227" i="24"/>
  <c r="BI227" i="24"/>
  <c r="BJ227" i="24"/>
  <c r="BK227" i="24"/>
  <c r="BL227" i="24"/>
  <c r="BM227" i="24"/>
  <c r="BN227" i="24"/>
  <c r="BO227" i="24"/>
  <c r="BP227" i="24"/>
  <c r="BQ227" i="24"/>
  <c r="BR227" i="24"/>
  <c r="BS227" i="24"/>
  <c r="BT227" i="24"/>
  <c r="BU227" i="24"/>
  <c r="BV227" i="24"/>
  <c r="BW227" i="24"/>
  <c r="BX227" i="24"/>
  <c r="BY227" i="24"/>
  <c r="BZ227" i="24"/>
  <c r="CA227" i="24"/>
  <c r="CB227" i="24"/>
  <c r="CC227" i="24"/>
  <c r="CD227" i="24"/>
  <c r="CE227" i="24"/>
  <c r="CF227" i="24"/>
  <c r="CG227" i="24"/>
  <c r="CH227" i="24"/>
  <c r="C228" i="24"/>
  <c r="D228" i="24"/>
  <c r="E228" i="24"/>
  <c r="F228" i="24"/>
  <c r="G228" i="24"/>
  <c r="H228" i="24"/>
  <c r="I228" i="24"/>
  <c r="J228" i="24"/>
  <c r="K228" i="24"/>
  <c r="L228" i="24"/>
  <c r="M228" i="24"/>
  <c r="N228" i="24"/>
  <c r="O228" i="24"/>
  <c r="P228" i="24"/>
  <c r="Q228" i="24"/>
  <c r="R228" i="24"/>
  <c r="S228" i="24"/>
  <c r="T228" i="24"/>
  <c r="U228" i="24"/>
  <c r="V228" i="24"/>
  <c r="W228" i="24"/>
  <c r="X228" i="24"/>
  <c r="Y228" i="24"/>
  <c r="Z228" i="24"/>
  <c r="AA228" i="24"/>
  <c r="AB228" i="24"/>
  <c r="AC228" i="24"/>
  <c r="AD228" i="24"/>
  <c r="AE228" i="24"/>
  <c r="AF228" i="24"/>
  <c r="AG228" i="24"/>
  <c r="AH228" i="24"/>
  <c r="AI228" i="24"/>
  <c r="AJ228" i="24"/>
  <c r="AK228" i="24"/>
  <c r="AL228" i="24"/>
  <c r="AM228" i="24"/>
  <c r="AN228" i="24"/>
  <c r="AO228" i="24"/>
  <c r="AP228" i="24"/>
  <c r="AQ228" i="24"/>
  <c r="AR228" i="24"/>
  <c r="AS228" i="24"/>
  <c r="AT228" i="24"/>
  <c r="AU228" i="24"/>
  <c r="AV228" i="24"/>
  <c r="AW228" i="24"/>
  <c r="AX228" i="24"/>
  <c r="AY228" i="24"/>
  <c r="AZ228" i="24"/>
  <c r="BA228" i="24"/>
  <c r="BB228" i="24"/>
  <c r="BC228" i="24"/>
  <c r="BD228" i="24"/>
  <c r="BE228" i="24"/>
  <c r="BF228" i="24"/>
  <c r="BG228" i="24"/>
  <c r="BH228" i="24"/>
  <c r="BI228" i="24"/>
  <c r="BJ228" i="24"/>
  <c r="BK228" i="24"/>
  <c r="BL228" i="24"/>
  <c r="BM228" i="24"/>
  <c r="BN228" i="24"/>
  <c r="BO228" i="24"/>
  <c r="BP228" i="24"/>
  <c r="BQ228" i="24"/>
  <c r="BR228" i="24"/>
  <c r="BS228" i="24"/>
  <c r="BT228" i="24"/>
  <c r="BU228" i="24"/>
  <c r="BV228" i="24"/>
  <c r="BW228" i="24"/>
  <c r="BX228" i="24"/>
  <c r="BY228" i="24"/>
  <c r="BZ228" i="24"/>
  <c r="CA228" i="24"/>
  <c r="CB228" i="24"/>
  <c r="CC228" i="24"/>
  <c r="CD228" i="24"/>
  <c r="CE228" i="24"/>
  <c r="CF228" i="24"/>
  <c r="CG228" i="24"/>
  <c r="CH228" i="24"/>
  <c r="C229" i="24"/>
  <c r="D229" i="24"/>
  <c r="E229" i="24"/>
  <c r="F229" i="24"/>
  <c r="G229" i="24"/>
  <c r="H229" i="24"/>
  <c r="I229" i="24"/>
  <c r="J229" i="24"/>
  <c r="K229" i="24"/>
  <c r="L229" i="24"/>
  <c r="M229" i="24"/>
  <c r="N229" i="24"/>
  <c r="O229" i="24"/>
  <c r="P229" i="24"/>
  <c r="Q229" i="24"/>
  <c r="R229" i="24"/>
  <c r="S229" i="24"/>
  <c r="T229" i="24"/>
  <c r="U229" i="24"/>
  <c r="V229" i="24"/>
  <c r="W229" i="24"/>
  <c r="X229" i="24"/>
  <c r="Y229" i="24"/>
  <c r="Z229" i="24"/>
  <c r="AA229" i="24"/>
  <c r="AB229" i="24"/>
  <c r="AC229" i="24"/>
  <c r="AD229" i="24"/>
  <c r="AE229" i="24"/>
  <c r="AF229" i="24"/>
  <c r="AG229" i="24"/>
  <c r="AH229" i="24"/>
  <c r="AI229" i="24"/>
  <c r="AJ229" i="24"/>
  <c r="AK229" i="24"/>
  <c r="AL229" i="24"/>
  <c r="AM229" i="24"/>
  <c r="AN229" i="24"/>
  <c r="AO229" i="24"/>
  <c r="AP229" i="24"/>
  <c r="AQ229" i="24"/>
  <c r="AR229" i="24"/>
  <c r="AS229" i="24"/>
  <c r="AT229" i="24"/>
  <c r="AU229" i="24"/>
  <c r="AV229" i="24"/>
  <c r="AW229" i="24"/>
  <c r="AX229" i="24"/>
  <c r="AY229" i="24"/>
  <c r="AZ229" i="24"/>
  <c r="BA229" i="24"/>
  <c r="BB229" i="24"/>
  <c r="BC229" i="24"/>
  <c r="BD229" i="24"/>
  <c r="BE229" i="24"/>
  <c r="BF229" i="24"/>
  <c r="BG229" i="24"/>
  <c r="BH229" i="24"/>
  <c r="BI229" i="24"/>
  <c r="BJ229" i="24"/>
  <c r="BK229" i="24"/>
  <c r="BL229" i="24"/>
  <c r="BM229" i="24"/>
  <c r="BN229" i="24"/>
  <c r="BO229" i="24"/>
  <c r="BP229" i="24"/>
  <c r="BQ229" i="24"/>
  <c r="BR229" i="24"/>
  <c r="BS229" i="24"/>
  <c r="BT229" i="24"/>
  <c r="BU229" i="24"/>
  <c r="BV229" i="24"/>
  <c r="BW229" i="24"/>
  <c r="BX229" i="24"/>
  <c r="BY229" i="24"/>
  <c r="BZ229" i="24"/>
  <c r="CA229" i="24"/>
  <c r="CB229" i="24"/>
  <c r="CC229" i="24"/>
  <c r="CD229" i="24"/>
  <c r="CE229" i="24"/>
  <c r="CF229" i="24"/>
  <c r="CG229" i="24"/>
  <c r="CH229" i="24"/>
  <c r="C230" i="24"/>
  <c r="D230" i="24"/>
  <c r="E230" i="24"/>
  <c r="F230" i="24"/>
  <c r="G230" i="24"/>
  <c r="H230" i="24"/>
  <c r="I230" i="24"/>
  <c r="J230" i="24"/>
  <c r="K230" i="24"/>
  <c r="L230" i="24"/>
  <c r="M230" i="24"/>
  <c r="N230" i="24"/>
  <c r="O230" i="24"/>
  <c r="P230" i="24"/>
  <c r="Q230" i="24"/>
  <c r="R230" i="24"/>
  <c r="S230" i="24"/>
  <c r="T230" i="24"/>
  <c r="U230" i="24"/>
  <c r="V230" i="24"/>
  <c r="W230" i="24"/>
  <c r="X230" i="24"/>
  <c r="Y230" i="24"/>
  <c r="Z230" i="24"/>
  <c r="AA230" i="24"/>
  <c r="AB230" i="24"/>
  <c r="AC230" i="24"/>
  <c r="AD230" i="24"/>
  <c r="AE230" i="24"/>
  <c r="AF230" i="24"/>
  <c r="AG230" i="24"/>
  <c r="AH230" i="24"/>
  <c r="AI230" i="24"/>
  <c r="AJ230" i="24"/>
  <c r="AK230" i="24"/>
  <c r="AL230" i="24"/>
  <c r="AM230" i="24"/>
  <c r="AN230" i="24"/>
  <c r="AO230" i="24"/>
  <c r="AP230" i="24"/>
  <c r="AQ230" i="24"/>
  <c r="AR230" i="24"/>
  <c r="AS230" i="24"/>
  <c r="AT230" i="24"/>
  <c r="AU230" i="24"/>
  <c r="AV230" i="24"/>
  <c r="AW230" i="24"/>
  <c r="AX230" i="24"/>
  <c r="AY230" i="24"/>
  <c r="AZ230" i="24"/>
  <c r="BA230" i="24"/>
  <c r="BB230" i="24"/>
  <c r="BC230" i="24"/>
  <c r="BD230" i="24"/>
  <c r="BE230" i="24"/>
  <c r="BF230" i="24"/>
  <c r="BG230" i="24"/>
  <c r="BH230" i="24"/>
  <c r="BI230" i="24"/>
  <c r="BJ230" i="24"/>
  <c r="BK230" i="24"/>
  <c r="BL230" i="24"/>
  <c r="BM230" i="24"/>
  <c r="BN230" i="24"/>
  <c r="BO230" i="24"/>
  <c r="BP230" i="24"/>
  <c r="BQ230" i="24"/>
  <c r="BR230" i="24"/>
  <c r="BS230" i="24"/>
  <c r="BT230" i="24"/>
  <c r="BU230" i="24"/>
  <c r="BV230" i="24"/>
  <c r="BW230" i="24"/>
  <c r="BX230" i="24"/>
  <c r="BY230" i="24"/>
  <c r="BZ230" i="24"/>
  <c r="CA230" i="24"/>
  <c r="CB230" i="24"/>
  <c r="CC230" i="24"/>
  <c r="CD230" i="24"/>
  <c r="CE230" i="24"/>
  <c r="CF230" i="24"/>
  <c r="CG230" i="24"/>
  <c r="CH230" i="24"/>
  <c r="C231" i="24"/>
  <c r="D231" i="24"/>
  <c r="E231" i="24"/>
  <c r="F231" i="24"/>
  <c r="G231" i="24"/>
  <c r="H231" i="24"/>
  <c r="I231" i="24"/>
  <c r="J231" i="24"/>
  <c r="K231" i="24"/>
  <c r="L231" i="24"/>
  <c r="M231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AA231" i="24"/>
  <c r="AB231" i="24"/>
  <c r="AC231" i="24"/>
  <c r="AD231" i="24"/>
  <c r="AE231" i="24"/>
  <c r="AF231" i="24"/>
  <c r="AG231" i="24"/>
  <c r="AH231" i="24"/>
  <c r="AI231" i="24"/>
  <c r="AJ231" i="24"/>
  <c r="AK231" i="24"/>
  <c r="AL231" i="24"/>
  <c r="AM231" i="24"/>
  <c r="AN231" i="24"/>
  <c r="AO231" i="24"/>
  <c r="AP231" i="24"/>
  <c r="AQ231" i="24"/>
  <c r="AR231" i="24"/>
  <c r="AS231" i="24"/>
  <c r="AT231" i="24"/>
  <c r="AU231" i="24"/>
  <c r="AV231" i="24"/>
  <c r="AW231" i="24"/>
  <c r="AX231" i="24"/>
  <c r="AY231" i="24"/>
  <c r="AZ231" i="24"/>
  <c r="BA231" i="24"/>
  <c r="BB231" i="24"/>
  <c r="BC231" i="24"/>
  <c r="BD231" i="24"/>
  <c r="BE231" i="24"/>
  <c r="BF231" i="24"/>
  <c r="BG231" i="24"/>
  <c r="BH231" i="24"/>
  <c r="BI231" i="24"/>
  <c r="BJ231" i="24"/>
  <c r="BK231" i="24"/>
  <c r="BL231" i="24"/>
  <c r="BM231" i="24"/>
  <c r="BN231" i="24"/>
  <c r="BO231" i="24"/>
  <c r="BP231" i="24"/>
  <c r="BQ231" i="24"/>
  <c r="BR231" i="24"/>
  <c r="BS231" i="24"/>
  <c r="BT231" i="24"/>
  <c r="BU231" i="24"/>
  <c r="BV231" i="24"/>
  <c r="BW231" i="24"/>
  <c r="BX231" i="24"/>
  <c r="BY231" i="24"/>
  <c r="BZ231" i="24"/>
  <c r="CA231" i="24"/>
  <c r="CB231" i="24"/>
  <c r="CC231" i="24"/>
  <c r="CD231" i="24"/>
  <c r="CE231" i="24"/>
  <c r="CF231" i="24"/>
  <c r="CG231" i="24"/>
  <c r="CH231" i="24"/>
  <c r="C232" i="24"/>
  <c r="D232" i="24"/>
  <c r="E232" i="24"/>
  <c r="F232" i="24"/>
  <c r="G232" i="24"/>
  <c r="H232" i="24"/>
  <c r="I232" i="24"/>
  <c r="J232" i="24"/>
  <c r="K232" i="24"/>
  <c r="L232" i="24"/>
  <c r="M232" i="24"/>
  <c r="N232" i="24"/>
  <c r="O232" i="24"/>
  <c r="P232" i="24"/>
  <c r="Q232" i="24"/>
  <c r="R232" i="24"/>
  <c r="S232" i="24"/>
  <c r="T232" i="24"/>
  <c r="U232" i="24"/>
  <c r="V232" i="24"/>
  <c r="W232" i="24"/>
  <c r="X232" i="24"/>
  <c r="Y232" i="24"/>
  <c r="Z232" i="24"/>
  <c r="AA232" i="24"/>
  <c r="AB232" i="24"/>
  <c r="AC232" i="24"/>
  <c r="AD232" i="24"/>
  <c r="AE232" i="24"/>
  <c r="AF232" i="24"/>
  <c r="AG232" i="24"/>
  <c r="AH232" i="24"/>
  <c r="AI232" i="24"/>
  <c r="AJ232" i="24"/>
  <c r="AK232" i="24"/>
  <c r="AL232" i="24"/>
  <c r="AM232" i="24"/>
  <c r="AN232" i="24"/>
  <c r="AO232" i="24"/>
  <c r="AP232" i="24"/>
  <c r="AQ232" i="24"/>
  <c r="AR232" i="24"/>
  <c r="AS232" i="24"/>
  <c r="AT232" i="24"/>
  <c r="AU232" i="24"/>
  <c r="AV232" i="24"/>
  <c r="AW232" i="24"/>
  <c r="AX232" i="24"/>
  <c r="AY232" i="24"/>
  <c r="AZ232" i="24"/>
  <c r="BA232" i="24"/>
  <c r="BB232" i="24"/>
  <c r="BC232" i="24"/>
  <c r="BD232" i="24"/>
  <c r="BE232" i="24"/>
  <c r="BF232" i="24"/>
  <c r="BG232" i="24"/>
  <c r="BH232" i="24"/>
  <c r="BI232" i="24"/>
  <c r="BJ232" i="24"/>
  <c r="BK232" i="24"/>
  <c r="BL232" i="24"/>
  <c r="BM232" i="24"/>
  <c r="BN232" i="24"/>
  <c r="BO232" i="24"/>
  <c r="BP232" i="24"/>
  <c r="BQ232" i="24"/>
  <c r="BR232" i="24"/>
  <c r="BS232" i="24"/>
  <c r="BT232" i="24"/>
  <c r="BU232" i="24"/>
  <c r="BV232" i="24"/>
  <c r="BW232" i="24"/>
  <c r="BX232" i="24"/>
  <c r="BY232" i="24"/>
  <c r="BZ232" i="24"/>
  <c r="CA232" i="24"/>
  <c r="CB232" i="24"/>
  <c r="CC232" i="24"/>
  <c r="CD232" i="24"/>
  <c r="CE232" i="24"/>
  <c r="CF232" i="24"/>
  <c r="CG232" i="24"/>
  <c r="CH232" i="24"/>
  <c r="C233" i="24"/>
  <c r="D233" i="24"/>
  <c r="E233" i="24"/>
  <c r="F233" i="24"/>
  <c r="G233" i="24"/>
  <c r="H233" i="24"/>
  <c r="I233" i="24"/>
  <c r="J233" i="24"/>
  <c r="K233" i="24"/>
  <c r="L233" i="24"/>
  <c r="M233" i="24"/>
  <c r="N233" i="24"/>
  <c r="O233" i="24"/>
  <c r="P233" i="24"/>
  <c r="Q233" i="24"/>
  <c r="R233" i="24"/>
  <c r="S233" i="24"/>
  <c r="T233" i="24"/>
  <c r="U233" i="24"/>
  <c r="V233" i="24"/>
  <c r="W233" i="24"/>
  <c r="X233" i="24"/>
  <c r="Y233" i="24"/>
  <c r="Z233" i="24"/>
  <c r="AA233" i="24"/>
  <c r="AB233" i="24"/>
  <c r="AC233" i="24"/>
  <c r="AD233" i="24"/>
  <c r="AE233" i="24"/>
  <c r="AF233" i="24"/>
  <c r="AG233" i="24"/>
  <c r="AH233" i="24"/>
  <c r="AI233" i="24"/>
  <c r="AJ233" i="24"/>
  <c r="AK233" i="24"/>
  <c r="AL233" i="24"/>
  <c r="AM233" i="24"/>
  <c r="AN233" i="24"/>
  <c r="AO233" i="24"/>
  <c r="AP233" i="24"/>
  <c r="AQ233" i="24"/>
  <c r="AR233" i="24"/>
  <c r="AS233" i="24"/>
  <c r="AT233" i="24"/>
  <c r="AU233" i="24"/>
  <c r="AV233" i="24"/>
  <c r="AW233" i="24"/>
  <c r="AX233" i="24"/>
  <c r="AY233" i="24"/>
  <c r="AZ233" i="24"/>
  <c r="BA233" i="24"/>
  <c r="BB233" i="24"/>
  <c r="BC233" i="24"/>
  <c r="BD233" i="24"/>
  <c r="BE233" i="24"/>
  <c r="BF233" i="24"/>
  <c r="BG233" i="24"/>
  <c r="BH233" i="24"/>
  <c r="BI233" i="24"/>
  <c r="BJ233" i="24"/>
  <c r="BK233" i="24"/>
  <c r="BL233" i="24"/>
  <c r="BM233" i="24"/>
  <c r="BN233" i="24"/>
  <c r="BO233" i="24"/>
  <c r="BP233" i="24"/>
  <c r="BQ233" i="24"/>
  <c r="BR233" i="24"/>
  <c r="BS233" i="24"/>
  <c r="BT233" i="24"/>
  <c r="BU233" i="24"/>
  <c r="BV233" i="24"/>
  <c r="BW233" i="24"/>
  <c r="BX233" i="24"/>
  <c r="BY233" i="24"/>
  <c r="BZ233" i="24"/>
  <c r="CA233" i="24"/>
  <c r="CB233" i="24"/>
  <c r="CC233" i="24"/>
  <c r="CD233" i="24"/>
  <c r="CE233" i="24"/>
  <c r="CF233" i="24"/>
  <c r="CG233" i="24"/>
  <c r="CH233" i="24"/>
  <c r="C234" i="24"/>
  <c r="D234" i="24"/>
  <c r="E234" i="24"/>
  <c r="F234" i="24"/>
  <c r="G234" i="24"/>
  <c r="H234" i="24"/>
  <c r="I234" i="24"/>
  <c r="J234" i="24"/>
  <c r="K234" i="24"/>
  <c r="L234" i="24"/>
  <c r="M234" i="24"/>
  <c r="N234" i="24"/>
  <c r="O234" i="24"/>
  <c r="P234" i="24"/>
  <c r="Q234" i="24"/>
  <c r="R234" i="24"/>
  <c r="S234" i="24"/>
  <c r="T234" i="24"/>
  <c r="U234" i="24"/>
  <c r="V234" i="24"/>
  <c r="W234" i="24"/>
  <c r="X234" i="24"/>
  <c r="Y234" i="24"/>
  <c r="Z234" i="24"/>
  <c r="AA234" i="24"/>
  <c r="AB234" i="24"/>
  <c r="AC234" i="24"/>
  <c r="AD234" i="24"/>
  <c r="AE234" i="24"/>
  <c r="AF234" i="24"/>
  <c r="AG234" i="24"/>
  <c r="AH234" i="24"/>
  <c r="AI234" i="24"/>
  <c r="AJ234" i="24"/>
  <c r="AK234" i="24"/>
  <c r="AL234" i="24"/>
  <c r="AM234" i="24"/>
  <c r="AN234" i="24"/>
  <c r="AO234" i="24"/>
  <c r="AP234" i="24"/>
  <c r="AQ234" i="24"/>
  <c r="AR234" i="24"/>
  <c r="AS234" i="24"/>
  <c r="AT234" i="24"/>
  <c r="AU234" i="24"/>
  <c r="AV234" i="24"/>
  <c r="AW234" i="24"/>
  <c r="AX234" i="24"/>
  <c r="AY234" i="24"/>
  <c r="AZ234" i="24"/>
  <c r="BA234" i="24"/>
  <c r="BB234" i="24"/>
  <c r="BC234" i="24"/>
  <c r="BD234" i="24"/>
  <c r="BE234" i="24"/>
  <c r="BF234" i="24"/>
  <c r="BG234" i="24"/>
  <c r="BH234" i="24"/>
  <c r="BI234" i="24"/>
  <c r="BJ234" i="24"/>
  <c r="BK234" i="24"/>
  <c r="BL234" i="24"/>
  <c r="BM234" i="24"/>
  <c r="BN234" i="24"/>
  <c r="BO234" i="24"/>
  <c r="BP234" i="24"/>
  <c r="BQ234" i="24"/>
  <c r="BR234" i="24"/>
  <c r="BS234" i="24"/>
  <c r="BT234" i="24"/>
  <c r="BU234" i="24"/>
  <c r="BV234" i="24"/>
  <c r="BW234" i="24"/>
  <c r="BX234" i="24"/>
  <c r="BY234" i="24"/>
  <c r="BZ234" i="24"/>
  <c r="CA234" i="24"/>
  <c r="CB234" i="24"/>
  <c r="CC234" i="24"/>
  <c r="CD234" i="24"/>
  <c r="CE234" i="24"/>
  <c r="CF234" i="24"/>
  <c r="CG234" i="24"/>
  <c r="CH234" i="24"/>
  <c r="C235" i="24"/>
  <c r="D235" i="24"/>
  <c r="E235" i="24"/>
  <c r="F235" i="24"/>
  <c r="G235" i="24"/>
  <c r="H235" i="24"/>
  <c r="I235" i="24"/>
  <c r="J235" i="24"/>
  <c r="K235" i="24"/>
  <c r="L235" i="24"/>
  <c r="M235" i="24"/>
  <c r="N235" i="24"/>
  <c r="O235" i="24"/>
  <c r="P235" i="24"/>
  <c r="Q235" i="24"/>
  <c r="R235" i="24"/>
  <c r="S235" i="24"/>
  <c r="T235" i="24"/>
  <c r="U235" i="24"/>
  <c r="V235" i="24"/>
  <c r="W235" i="24"/>
  <c r="X235" i="24"/>
  <c r="Y235" i="24"/>
  <c r="Z235" i="24"/>
  <c r="AA235" i="24"/>
  <c r="AB235" i="24"/>
  <c r="AC235" i="24"/>
  <c r="AD235" i="24"/>
  <c r="AE235" i="24"/>
  <c r="AF235" i="24"/>
  <c r="AG235" i="24"/>
  <c r="AH235" i="24"/>
  <c r="AI235" i="24"/>
  <c r="AJ235" i="24"/>
  <c r="AK235" i="24"/>
  <c r="AL235" i="24"/>
  <c r="AM235" i="24"/>
  <c r="AN235" i="24"/>
  <c r="AO235" i="24"/>
  <c r="AP235" i="24"/>
  <c r="AQ235" i="24"/>
  <c r="AR235" i="24"/>
  <c r="AS235" i="24"/>
  <c r="AT235" i="24"/>
  <c r="AU235" i="24"/>
  <c r="AV235" i="24"/>
  <c r="AW235" i="24"/>
  <c r="AX235" i="24"/>
  <c r="AY235" i="24"/>
  <c r="AZ235" i="24"/>
  <c r="BA235" i="24"/>
  <c r="BB235" i="24"/>
  <c r="BC235" i="24"/>
  <c r="BD235" i="24"/>
  <c r="BE235" i="24"/>
  <c r="BF235" i="24"/>
  <c r="BG235" i="24"/>
  <c r="BH235" i="24"/>
  <c r="BI235" i="24"/>
  <c r="BJ235" i="24"/>
  <c r="BK235" i="24"/>
  <c r="BL235" i="24"/>
  <c r="BM235" i="24"/>
  <c r="BN235" i="24"/>
  <c r="BO235" i="24"/>
  <c r="BP235" i="24"/>
  <c r="BQ235" i="24"/>
  <c r="BR235" i="24"/>
  <c r="BS235" i="24"/>
  <c r="BT235" i="24"/>
  <c r="BU235" i="24"/>
  <c r="BV235" i="24"/>
  <c r="BW235" i="24"/>
  <c r="BX235" i="24"/>
  <c r="BY235" i="24"/>
  <c r="BZ235" i="24"/>
  <c r="CA235" i="24"/>
  <c r="CB235" i="24"/>
  <c r="CC235" i="24"/>
  <c r="CD235" i="24"/>
  <c r="CE235" i="24"/>
  <c r="CF235" i="24"/>
  <c r="CG235" i="24"/>
  <c r="CH235" i="24"/>
  <c r="C236" i="24"/>
  <c r="D236" i="24"/>
  <c r="E236" i="24"/>
  <c r="F236" i="24"/>
  <c r="G236" i="24"/>
  <c r="H236" i="24"/>
  <c r="I236" i="24"/>
  <c r="J236" i="24"/>
  <c r="K236" i="24"/>
  <c r="L236" i="24"/>
  <c r="M236" i="24"/>
  <c r="N236" i="24"/>
  <c r="O236" i="24"/>
  <c r="P236" i="24"/>
  <c r="Q236" i="24"/>
  <c r="R236" i="24"/>
  <c r="S236" i="24"/>
  <c r="T236" i="24"/>
  <c r="U236" i="24"/>
  <c r="V236" i="24"/>
  <c r="W236" i="24"/>
  <c r="X236" i="24"/>
  <c r="Y236" i="24"/>
  <c r="Z236" i="24"/>
  <c r="AA236" i="24"/>
  <c r="AB236" i="24"/>
  <c r="AC236" i="24"/>
  <c r="AD236" i="24"/>
  <c r="AE236" i="24"/>
  <c r="AF236" i="24"/>
  <c r="AG236" i="24"/>
  <c r="AH236" i="24"/>
  <c r="AI236" i="24"/>
  <c r="AJ236" i="24"/>
  <c r="AK236" i="24"/>
  <c r="AL236" i="24"/>
  <c r="AM236" i="24"/>
  <c r="AN236" i="24"/>
  <c r="AO236" i="24"/>
  <c r="AP236" i="24"/>
  <c r="AQ236" i="24"/>
  <c r="AR236" i="24"/>
  <c r="AS236" i="24"/>
  <c r="AT236" i="24"/>
  <c r="AU236" i="24"/>
  <c r="AV236" i="24"/>
  <c r="AW236" i="24"/>
  <c r="AX236" i="24"/>
  <c r="AY236" i="24"/>
  <c r="AZ236" i="24"/>
  <c r="BA236" i="24"/>
  <c r="BB236" i="24"/>
  <c r="BC236" i="24"/>
  <c r="BD236" i="24"/>
  <c r="BE236" i="24"/>
  <c r="BF236" i="24"/>
  <c r="BG236" i="24"/>
  <c r="BH236" i="24"/>
  <c r="BI236" i="24"/>
  <c r="BJ236" i="24"/>
  <c r="BK236" i="24"/>
  <c r="BL236" i="24"/>
  <c r="BM236" i="24"/>
  <c r="BN236" i="24"/>
  <c r="BO236" i="24"/>
  <c r="BP236" i="24"/>
  <c r="BQ236" i="24"/>
  <c r="BR236" i="24"/>
  <c r="BS236" i="24"/>
  <c r="BT236" i="24"/>
  <c r="BU236" i="24"/>
  <c r="BV236" i="24"/>
  <c r="BW236" i="24"/>
  <c r="BX236" i="24"/>
  <c r="BY236" i="24"/>
  <c r="BZ236" i="24"/>
  <c r="CA236" i="24"/>
  <c r="CB236" i="24"/>
  <c r="CC236" i="24"/>
  <c r="CD236" i="24"/>
  <c r="CE236" i="24"/>
  <c r="CF236" i="24"/>
  <c r="CG236" i="24"/>
  <c r="CH236" i="24"/>
  <c r="C237" i="24"/>
  <c r="D237" i="24"/>
  <c r="E237" i="24"/>
  <c r="F237" i="24"/>
  <c r="G237" i="24"/>
  <c r="H237" i="24"/>
  <c r="I237" i="24"/>
  <c r="J237" i="24"/>
  <c r="K237" i="24"/>
  <c r="L237" i="24"/>
  <c r="M237" i="24"/>
  <c r="N237" i="24"/>
  <c r="O237" i="24"/>
  <c r="P237" i="24"/>
  <c r="Q237" i="24"/>
  <c r="R237" i="24"/>
  <c r="S237" i="24"/>
  <c r="T237" i="24"/>
  <c r="U237" i="24"/>
  <c r="V237" i="24"/>
  <c r="W237" i="24"/>
  <c r="X237" i="24"/>
  <c r="Y237" i="24"/>
  <c r="Z237" i="24"/>
  <c r="AA237" i="24"/>
  <c r="AB237" i="24"/>
  <c r="AC237" i="24"/>
  <c r="AD237" i="24"/>
  <c r="AE237" i="24"/>
  <c r="AF237" i="24"/>
  <c r="AG237" i="24"/>
  <c r="AH237" i="24"/>
  <c r="AI237" i="24"/>
  <c r="AJ237" i="24"/>
  <c r="AK237" i="24"/>
  <c r="AL237" i="24"/>
  <c r="AM237" i="24"/>
  <c r="AN237" i="24"/>
  <c r="AO237" i="24"/>
  <c r="AP237" i="24"/>
  <c r="AQ237" i="24"/>
  <c r="AR237" i="24"/>
  <c r="AS237" i="24"/>
  <c r="AT237" i="24"/>
  <c r="AU237" i="24"/>
  <c r="AV237" i="24"/>
  <c r="AW237" i="24"/>
  <c r="AX237" i="24"/>
  <c r="AY237" i="24"/>
  <c r="AZ237" i="24"/>
  <c r="BA237" i="24"/>
  <c r="BB237" i="24"/>
  <c r="BC237" i="24"/>
  <c r="BD237" i="24"/>
  <c r="BE237" i="24"/>
  <c r="BF237" i="24"/>
  <c r="BG237" i="24"/>
  <c r="BH237" i="24"/>
  <c r="BI237" i="24"/>
  <c r="BJ237" i="24"/>
  <c r="BK237" i="24"/>
  <c r="BL237" i="24"/>
  <c r="BM237" i="24"/>
  <c r="BN237" i="24"/>
  <c r="BO237" i="24"/>
  <c r="BP237" i="24"/>
  <c r="BQ237" i="24"/>
  <c r="BR237" i="24"/>
  <c r="BS237" i="24"/>
  <c r="BT237" i="24"/>
  <c r="BU237" i="24"/>
  <c r="BV237" i="24"/>
  <c r="BW237" i="24"/>
  <c r="BX237" i="24"/>
  <c r="BY237" i="24"/>
  <c r="BZ237" i="24"/>
  <c r="CA237" i="24"/>
  <c r="CB237" i="24"/>
  <c r="CC237" i="24"/>
  <c r="CD237" i="24"/>
  <c r="CE237" i="24"/>
  <c r="CF237" i="24"/>
  <c r="CG237" i="24"/>
  <c r="CH237" i="24"/>
  <c r="C238" i="24"/>
  <c r="D238" i="24"/>
  <c r="E238" i="24"/>
  <c r="F238" i="24"/>
  <c r="G238" i="24"/>
  <c r="H238" i="24"/>
  <c r="I238" i="24"/>
  <c r="J238" i="24"/>
  <c r="K238" i="24"/>
  <c r="L238" i="24"/>
  <c r="M238" i="24"/>
  <c r="N238" i="24"/>
  <c r="O238" i="24"/>
  <c r="P238" i="24"/>
  <c r="Q238" i="24"/>
  <c r="R238" i="24"/>
  <c r="S238" i="24"/>
  <c r="T238" i="24"/>
  <c r="U238" i="24"/>
  <c r="V238" i="24"/>
  <c r="W238" i="24"/>
  <c r="X238" i="24"/>
  <c r="Y238" i="24"/>
  <c r="Z238" i="24"/>
  <c r="AA238" i="24"/>
  <c r="AB238" i="24"/>
  <c r="AC238" i="24"/>
  <c r="AD238" i="24"/>
  <c r="AE238" i="24"/>
  <c r="AF238" i="24"/>
  <c r="AG238" i="24"/>
  <c r="AH238" i="24"/>
  <c r="AI238" i="24"/>
  <c r="AJ238" i="24"/>
  <c r="AK238" i="24"/>
  <c r="AL238" i="24"/>
  <c r="AM238" i="24"/>
  <c r="AN238" i="24"/>
  <c r="AO238" i="24"/>
  <c r="AP238" i="24"/>
  <c r="AQ238" i="24"/>
  <c r="AR238" i="24"/>
  <c r="AS238" i="24"/>
  <c r="AT238" i="24"/>
  <c r="AU238" i="24"/>
  <c r="AV238" i="24"/>
  <c r="AW238" i="24"/>
  <c r="AX238" i="24"/>
  <c r="AY238" i="24"/>
  <c r="AZ238" i="24"/>
  <c r="BA238" i="24"/>
  <c r="BB238" i="24"/>
  <c r="BC238" i="24"/>
  <c r="BD238" i="24"/>
  <c r="BE238" i="24"/>
  <c r="BF238" i="24"/>
  <c r="BG238" i="24"/>
  <c r="BH238" i="24"/>
  <c r="BI238" i="24"/>
  <c r="BJ238" i="24"/>
  <c r="BK238" i="24"/>
  <c r="BL238" i="24"/>
  <c r="BM238" i="24"/>
  <c r="BN238" i="24"/>
  <c r="BO238" i="24"/>
  <c r="BP238" i="24"/>
  <c r="BQ238" i="24"/>
  <c r="BR238" i="24"/>
  <c r="BS238" i="24"/>
  <c r="BT238" i="24"/>
  <c r="BU238" i="24"/>
  <c r="BV238" i="24"/>
  <c r="BW238" i="24"/>
  <c r="BX238" i="24"/>
  <c r="BY238" i="24"/>
  <c r="BZ238" i="24"/>
  <c r="CA238" i="24"/>
  <c r="CB238" i="24"/>
  <c r="CC238" i="24"/>
  <c r="CD238" i="24"/>
  <c r="CE238" i="24"/>
  <c r="CF238" i="24"/>
  <c r="CG238" i="24"/>
  <c r="CH238" i="24"/>
  <c r="C239" i="24"/>
  <c r="D239" i="24"/>
  <c r="E239" i="24"/>
  <c r="F239" i="24"/>
  <c r="G239" i="24"/>
  <c r="H239" i="24"/>
  <c r="I239" i="24"/>
  <c r="J239" i="24"/>
  <c r="K239" i="24"/>
  <c r="L239" i="24"/>
  <c r="M239" i="24"/>
  <c r="N239" i="24"/>
  <c r="O239" i="24"/>
  <c r="P239" i="24"/>
  <c r="Q239" i="24"/>
  <c r="R239" i="24"/>
  <c r="S239" i="24"/>
  <c r="T239" i="24"/>
  <c r="U239" i="24"/>
  <c r="V239" i="24"/>
  <c r="W239" i="24"/>
  <c r="X239" i="24"/>
  <c r="Y239" i="24"/>
  <c r="Z239" i="24"/>
  <c r="AA239" i="24"/>
  <c r="AB239" i="24"/>
  <c r="AC239" i="24"/>
  <c r="AD239" i="24"/>
  <c r="AE239" i="24"/>
  <c r="AF239" i="24"/>
  <c r="AG239" i="24"/>
  <c r="AH239" i="24"/>
  <c r="AI239" i="24"/>
  <c r="AJ239" i="24"/>
  <c r="AK239" i="24"/>
  <c r="AL239" i="24"/>
  <c r="AM239" i="24"/>
  <c r="AN239" i="24"/>
  <c r="AO239" i="24"/>
  <c r="AP239" i="24"/>
  <c r="AQ239" i="24"/>
  <c r="AR239" i="24"/>
  <c r="AS239" i="24"/>
  <c r="AT239" i="24"/>
  <c r="AU239" i="24"/>
  <c r="AV239" i="24"/>
  <c r="AW239" i="24"/>
  <c r="AX239" i="24"/>
  <c r="AY239" i="24"/>
  <c r="AZ239" i="24"/>
  <c r="BA239" i="24"/>
  <c r="BB239" i="24"/>
  <c r="BC239" i="24"/>
  <c r="BD239" i="24"/>
  <c r="BE239" i="24"/>
  <c r="BF239" i="24"/>
  <c r="BG239" i="24"/>
  <c r="BH239" i="24"/>
  <c r="BI239" i="24"/>
  <c r="BJ239" i="24"/>
  <c r="BK239" i="24"/>
  <c r="BL239" i="24"/>
  <c r="BM239" i="24"/>
  <c r="BN239" i="24"/>
  <c r="BO239" i="24"/>
  <c r="BP239" i="24"/>
  <c r="BQ239" i="24"/>
  <c r="BR239" i="24"/>
  <c r="BS239" i="24"/>
  <c r="BT239" i="24"/>
  <c r="BU239" i="24"/>
  <c r="BV239" i="24"/>
  <c r="BW239" i="24"/>
  <c r="BX239" i="24"/>
  <c r="BY239" i="24"/>
  <c r="BZ239" i="24"/>
  <c r="CA239" i="24"/>
  <c r="CB239" i="24"/>
  <c r="CC239" i="24"/>
  <c r="CD239" i="24"/>
  <c r="CE239" i="24"/>
  <c r="CF239" i="24"/>
  <c r="CG239" i="24"/>
  <c r="CH239" i="24"/>
  <c r="C240" i="24"/>
  <c r="D240" i="24"/>
  <c r="E240" i="24"/>
  <c r="F240" i="24"/>
  <c r="G240" i="24"/>
  <c r="H240" i="24"/>
  <c r="I240" i="24"/>
  <c r="J240" i="24"/>
  <c r="K240" i="24"/>
  <c r="L240" i="24"/>
  <c r="M240" i="24"/>
  <c r="N240" i="24"/>
  <c r="O240" i="24"/>
  <c r="P240" i="24"/>
  <c r="Q240" i="24"/>
  <c r="R240" i="24"/>
  <c r="S240" i="24"/>
  <c r="T240" i="24"/>
  <c r="U240" i="24"/>
  <c r="V240" i="24"/>
  <c r="W240" i="24"/>
  <c r="X240" i="24"/>
  <c r="Y240" i="24"/>
  <c r="Z240" i="24"/>
  <c r="AA240" i="24"/>
  <c r="AB240" i="24"/>
  <c r="AC240" i="24"/>
  <c r="AD240" i="24"/>
  <c r="AE240" i="24"/>
  <c r="AF240" i="24"/>
  <c r="AG240" i="24"/>
  <c r="AH240" i="24"/>
  <c r="AI240" i="24"/>
  <c r="AJ240" i="24"/>
  <c r="AK240" i="24"/>
  <c r="AL240" i="24"/>
  <c r="AM240" i="24"/>
  <c r="AN240" i="24"/>
  <c r="AO240" i="24"/>
  <c r="AP240" i="24"/>
  <c r="AQ240" i="24"/>
  <c r="AR240" i="24"/>
  <c r="AS240" i="24"/>
  <c r="AT240" i="24"/>
  <c r="AU240" i="24"/>
  <c r="AV240" i="24"/>
  <c r="AW240" i="24"/>
  <c r="AX240" i="24"/>
  <c r="AY240" i="24"/>
  <c r="AZ240" i="24"/>
  <c r="BA240" i="24"/>
  <c r="BB240" i="24"/>
  <c r="BC240" i="24"/>
  <c r="BD240" i="24"/>
  <c r="BE240" i="24"/>
  <c r="BF240" i="24"/>
  <c r="BG240" i="24"/>
  <c r="BH240" i="24"/>
  <c r="BI240" i="24"/>
  <c r="BJ240" i="24"/>
  <c r="BK240" i="24"/>
  <c r="BL240" i="24"/>
  <c r="BM240" i="24"/>
  <c r="BN240" i="24"/>
  <c r="BO240" i="24"/>
  <c r="BP240" i="24"/>
  <c r="BQ240" i="24"/>
  <c r="BR240" i="24"/>
  <c r="BS240" i="24"/>
  <c r="BT240" i="24"/>
  <c r="BU240" i="24"/>
  <c r="BV240" i="24"/>
  <c r="BW240" i="24"/>
  <c r="BX240" i="24"/>
  <c r="BY240" i="24"/>
  <c r="BZ240" i="24"/>
  <c r="CA240" i="24"/>
  <c r="CB240" i="24"/>
  <c r="CC240" i="24"/>
  <c r="CD240" i="24"/>
  <c r="CE240" i="24"/>
  <c r="CF240" i="24"/>
  <c r="CG240" i="24"/>
  <c r="CH240" i="24"/>
  <c r="C241" i="24"/>
  <c r="D241" i="24"/>
  <c r="E241" i="24"/>
  <c r="F241" i="24"/>
  <c r="G241" i="24"/>
  <c r="H241" i="24"/>
  <c r="I241" i="24"/>
  <c r="J241" i="24"/>
  <c r="K241" i="24"/>
  <c r="L241" i="24"/>
  <c r="M241" i="24"/>
  <c r="N241" i="24"/>
  <c r="O241" i="24"/>
  <c r="P241" i="24"/>
  <c r="Q241" i="24"/>
  <c r="R241" i="24"/>
  <c r="S241" i="24"/>
  <c r="T241" i="24"/>
  <c r="U241" i="24"/>
  <c r="V241" i="24"/>
  <c r="W241" i="24"/>
  <c r="X241" i="24"/>
  <c r="Y241" i="24"/>
  <c r="Z241" i="24"/>
  <c r="AA241" i="24"/>
  <c r="AB241" i="24"/>
  <c r="AC241" i="24"/>
  <c r="AD241" i="24"/>
  <c r="AE241" i="24"/>
  <c r="AF241" i="24"/>
  <c r="AG241" i="24"/>
  <c r="AH241" i="24"/>
  <c r="AI241" i="24"/>
  <c r="AJ241" i="24"/>
  <c r="AK241" i="24"/>
  <c r="AL241" i="24"/>
  <c r="AM241" i="24"/>
  <c r="AN241" i="24"/>
  <c r="AO241" i="24"/>
  <c r="AP241" i="24"/>
  <c r="AQ241" i="24"/>
  <c r="AR241" i="24"/>
  <c r="AS241" i="24"/>
  <c r="AT241" i="24"/>
  <c r="AU241" i="24"/>
  <c r="AV241" i="24"/>
  <c r="AW241" i="24"/>
  <c r="AX241" i="24"/>
  <c r="AY241" i="24"/>
  <c r="AZ241" i="24"/>
  <c r="BA241" i="24"/>
  <c r="BB241" i="24"/>
  <c r="BC241" i="24"/>
  <c r="BD241" i="24"/>
  <c r="BE241" i="24"/>
  <c r="BF241" i="24"/>
  <c r="BG241" i="24"/>
  <c r="BH241" i="24"/>
  <c r="BI241" i="24"/>
  <c r="BJ241" i="24"/>
  <c r="BK241" i="24"/>
  <c r="BL241" i="24"/>
  <c r="BM241" i="24"/>
  <c r="BN241" i="24"/>
  <c r="BO241" i="24"/>
  <c r="BP241" i="24"/>
  <c r="BQ241" i="24"/>
  <c r="BR241" i="24"/>
  <c r="BS241" i="24"/>
  <c r="BT241" i="24"/>
  <c r="BU241" i="24"/>
  <c r="BV241" i="24"/>
  <c r="BW241" i="24"/>
  <c r="BX241" i="24"/>
  <c r="BY241" i="24"/>
  <c r="BZ241" i="24"/>
  <c r="CA241" i="24"/>
  <c r="CB241" i="24"/>
  <c r="CC241" i="24"/>
  <c r="CD241" i="24"/>
  <c r="CE241" i="24"/>
  <c r="CF241" i="24"/>
  <c r="CG241" i="24"/>
  <c r="CH241" i="24"/>
  <c r="C242" i="24"/>
  <c r="D242" i="24"/>
  <c r="E242" i="24"/>
  <c r="F242" i="24"/>
  <c r="G242" i="24"/>
  <c r="H242" i="24"/>
  <c r="I242" i="24"/>
  <c r="J242" i="24"/>
  <c r="K242" i="24"/>
  <c r="L242" i="24"/>
  <c r="M24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AA242" i="24"/>
  <c r="AB242" i="24"/>
  <c r="AC242" i="24"/>
  <c r="AD242" i="24"/>
  <c r="AE242" i="24"/>
  <c r="AF242" i="24"/>
  <c r="AG242" i="24"/>
  <c r="AH242" i="24"/>
  <c r="AI242" i="24"/>
  <c r="AJ242" i="24"/>
  <c r="AK242" i="24"/>
  <c r="AL242" i="24"/>
  <c r="AM242" i="24"/>
  <c r="AN242" i="24"/>
  <c r="AO242" i="24"/>
  <c r="AP242" i="24"/>
  <c r="AQ242" i="24"/>
  <c r="AR242" i="24"/>
  <c r="AS242" i="24"/>
  <c r="AT242" i="24"/>
  <c r="AU242" i="24"/>
  <c r="AV242" i="24"/>
  <c r="AW242" i="24"/>
  <c r="AX242" i="24"/>
  <c r="AY242" i="24"/>
  <c r="AZ242" i="24"/>
  <c r="BA242" i="24"/>
  <c r="BB242" i="24"/>
  <c r="BC242" i="24"/>
  <c r="BD242" i="24"/>
  <c r="BE242" i="24"/>
  <c r="BF242" i="24"/>
  <c r="BG242" i="24"/>
  <c r="BH242" i="24"/>
  <c r="BI242" i="24"/>
  <c r="BJ242" i="24"/>
  <c r="BK242" i="24"/>
  <c r="BL242" i="24"/>
  <c r="BM242" i="24"/>
  <c r="BN242" i="24"/>
  <c r="BO242" i="24"/>
  <c r="BP242" i="24"/>
  <c r="BQ242" i="24"/>
  <c r="BR242" i="24"/>
  <c r="BS242" i="24"/>
  <c r="BT242" i="24"/>
  <c r="BU242" i="24"/>
  <c r="BV242" i="24"/>
  <c r="BW242" i="24"/>
  <c r="BX242" i="24"/>
  <c r="BY242" i="24"/>
  <c r="BZ242" i="24"/>
  <c r="CA242" i="24"/>
  <c r="CB242" i="24"/>
  <c r="CC242" i="24"/>
  <c r="CD242" i="24"/>
  <c r="CE242" i="24"/>
  <c r="CF242" i="24"/>
  <c r="CG242" i="24"/>
  <c r="CH242" i="24"/>
  <c r="C243" i="24"/>
  <c r="D243" i="24"/>
  <c r="E243" i="24"/>
  <c r="F243" i="24"/>
  <c r="G243" i="24"/>
  <c r="H243" i="24"/>
  <c r="I243" i="24"/>
  <c r="J243" i="24"/>
  <c r="K243" i="24"/>
  <c r="L243" i="24"/>
  <c r="M243" i="24"/>
  <c r="N243" i="24"/>
  <c r="O243" i="24"/>
  <c r="P243" i="24"/>
  <c r="Q243" i="24"/>
  <c r="R243" i="24"/>
  <c r="S243" i="24"/>
  <c r="T243" i="24"/>
  <c r="U243" i="24"/>
  <c r="V243" i="24"/>
  <c r="W243" i="24"/>
  <c r="X243" i="24"/>
  <c r="Y243" i="24"/>
  <c r="Z243" i="24"/>
  <c r="AA243" i="24"/>
  <c r="AB243" i="24"/>
  <c r="AC243" i="24"/>
  <c r="AD243" i="24"/>
  <c r="AE243" i="24"/>
  <c r="AF243" i="24"/>
  <c r="AG243" i="24"/>
  <c r="AH243" i="24"/>
  <c r="AI243" i="24"/>
  <c r="AJ243" i="24"/>
  <c r="AK243" i="24"/>
  <c r="AL243" i="24"/>
  <c r="AM243" i="24"/>
  <c r="AN243" i="24"/>
  <c r="AO243" i="24"/>
  <c r="AP243" i="24"/>
  <c r="AQ243" i="24"/>
  <c r="AR243" i="24"/>
  <c r="AS243" i="24"/>
  <c r="AT243" i="24"/>
  <c r="AU243" i="24"/>
  <c r="AV243" i="24"/>
  <c r="AW243" i="24"/>
  <c r="AX243" i="24"/>
  <c r="AY243" i="24"/>
  <c r="AZ243" i="24"/>
  <c r="BA243" i="24"/>
  <c r="BB243" i="24"/>
  <c r="BC243" i="24"/>
  <c r="BD243" i="24"/>
  <c r="BE243" i="24"/>
  <c r="BF243" i="24"/>
  <c r="BG243" i="24"/>
  <c r="BH243" i="24"/>
  <c r="BI243" i="24"/>
  <c r="BJ243" i="24"/>
  <c r="BK243" i="24"/>
  <c r="BL243" i="24"/>
  <c r="BM243" i="24"/>
  <c r="BN243" i="24"/>
  <c r="BO243" i="24"/>
  <c r="BP243" i="24"/>
  <c r="BQ243" i="24"/>
  <c r="BR243" i="24"/>
  <c r="BS243" i="24"/>
  <c r="BT243" i="24"/>
  <c r="BU243" i="24"/>
  <c r="BV243" i="24"/>
  <c r="BW243" i="24"/>
  <c r="BX243" i="24"/>
  <c r="BY243" i="24"/>
  <c r="BZ243" i="24"/>
  <c r="CA243" i="24"/>
  <c r="CB243" i="24"/>
  <c r="CC243" i="24"/>
  <c r="CD243" i="24"/>
  <c r="CE243" i="24"/>
  <c r="CF243" i="24"/>
  <c r="CG243" i="24"/>
  <c r="CH243" i="24"/>
  <c r="C244" i="24"/>
  <c r="D244" i="24"/>
  <c r="E244" i="24"/>
  <c r="F244" i="24"/>
  <c r="G244" i="24"/>
  <c r="H244" i="24"/>
  <c r="I244" i="24"/>
  <c r="J244" i="24"/>
  <c r="K244" i="24"/>
  <c r="L244" i="24"/>
  <c r="M244" i="24"/>
  <c r="N244" i="24"/>
  <c r="O244" i="24"/>
  <c r="P244" i="24"/>
  <c r="Q244" i="24"/>
  <c r="R244" i="24"/>
  <c r="S244" i="24"/>
  <c r="T244" i="24"/>
  <c r="U244" i="24"/>
  <c r="V244" i="24"/>
  <c r="W244" i="24"/>
  <c r="X244" i="24"/>
  <c r="Y244" i="24"/>
  <c r="Z244" i="24"/>
  <c r="AA244" i="24"/>
  <c r="AB244" i="24"/>
  <c r="AC244" i="24"/>
  <c r="AD244" i="24"/>
  <c r="AE244" i="24"/>
  <c r="AF244" i="24"/>
  <c r="AG244" i="24"/>
  <c r="AH244" i="24"/>
  <c r="AI244" i="24"/>
  <c r="AJ244" i="24"/>
  <c r="AK244" i="24"/>
  <c r="AL244" i="24"/>
  <c r="AM244" i="24"/>
  <c r="AN244" i="24"/>
  <c r="AO244" i="24"/>
  <c r="AP244" i="24"/>
  <c r="AQ244" i="24"/>
  <c r="AR244" i="24"/>
  <c r="AS244" i="24"/>
  <c r="AT244" i="24"/>
  <c r="AU244" i="24"/>
  <c r="AV244" i="24"/>
  <c r="AW244" i="24"/>
  <c r="AX244" i="24"/>
  <c r="AY244" i="24"/>
  <c r="AZ244" i="24"/>
  <c r="BA244" i="24"/>
  <c r="BB244" i="24"/>
  <c r="BC244" i="24"/>
  <c r="BD244" i="24"/>
  <c r="BE244" i="24"/>
  <c r="BF244" i="24"/>
  <c r="BG244" i="24"/>
  <c r="BH244" i="24"/>
  <c r="BI244" i="24"/>
  <c r="BJ244" i="24"/>
  <c r="BK244" i="24"/>
  <c r="BL244" i="24"/>
  <c r="BM244" i="24"/>
  <c r="BN244" i="24"/>
  <c r="BO244" i="24"/>
  <c r="BP244" i="24"/>
  <c r="BQ244" i="24"/>
  <c r="BR244" i="24"/>
  <c r="BS244" i="24"/>
  <c r="BT244" i="24"/>
  <c r="BU244" i="24"/>
  <c r="BV244" i="24"/>
  <c r="BW244" i="24"/>
  <c r="BX244" i="24"/>
  <c r="BY244" i="24"/>
  <c r="BZ244" i="24"/>
  <c r="CA244" i="24"/>
  <c r="CB244" i="24"/>
  <c r="CC244" i="24"/>
  <c r="CD244" i="24"/>
  <c r="CE244" i="24"/>
  <c r="CF244" i="24"/>
  <c r="CG244" i="24"/>
  <c r="CH244" i="24"/>
  <c r="C245" i="24"/>
  <c r="D245" i="24"/>
  <c r="E245" i="24"/>
  <c r="F245" i="24"/>
  <c r="G245" i="24"/>
  <c r="H245" i="24"/>
  <c r="I245" i="24"/>
  <c r="J245" i="24"/>
  <c r="K245" i="24"/>
  <c r="L245" i="24"/>
  <c r="M245" i="24"/>
  <c r="N245" i="24"/>
  <c r="O245" i="24"/>
  <c r="P245" i="24"/>
  <c r="Q245" i="24"/>
  <c r="R245" i="24"/>
  <c r="S245" i="24"/>
  <c r="T245" i="24"/>
  <c r="U245" i="24"/>
  <c r="V245" i="24"/>
  <c r="W245" i="24"/>
  <c r="X245" i="24"/>
  <c r="Y245" i="24"/>
  <c r="Z245" i="24"/>
  <c r="AA245" i="24"/>
  <c r="AB245" i="24"/>
  <c r="AC245" i="24"/>
  <c r="AD245" i="24"/>
  <c r="AE245" i="24"/>
  <c r="AF245" i="24"/>
  <c r="AG245" i="24"/>
  <c r="AH245" i="24"/>
  <c r="AI245" i="24"/>
  <c r="AJ245" i="24"/>
  <c r="AK245" i="24"/>
  <c r="AL245" i="24"/>
  <c r="AM245" i="24"/>
  <c r="AN245" i="24"/>
  <c r="AO245" i="24"/>
  <c r="AP245" i="24"/>
  <c r="AQ245" i="24"/>
  <c r="AR245" i="24"/>
  <c r="AS245" i="24"/>
  <c r="AT245" i="24"/>
  <c r="AU245" i="24"/>
  <c r="AV245" i="24"/>
  <c r="AW245" i="24"/>
  <c r="AX245" i="24"/>
  <c r="AY245" i="24"/>
  <c r="AZ245" i="24"/>
  <c r="BA245" i="24"/>
  <c r="BB245" i="24"/>
  <c r="BC245" i="24"/>
  <c r="BD245" i="24"/>
  <c r="BE245" i="24"/>
  <c r="BF245" i="24"/>
  <c r="BG245" i="24"/>
  <c r="BH245" i="24"/>
  <c r="BI245" i="24"/>
  <c r="BJ245" i="24"/>
  <c r="BK245" i="24"/>
  <c r="BL245" i="24"/>
  <c r="BM245" i="24"/>
  <c r="BN245" i="24"/>
  <c r="BO245" i="24"/>
  <c r="BP245" i="24"/>
  <c r="BQ245" i="24"/>
  <c r="BR245" i="24"/>
  <c r="BS245" i="24"/>
  <c r="BT245" i="24"/>
  <c r="BU245" i="24"/>
  <c r="BV245" i="24"/>
  <c r="BW245" i="24"/>
  <c r="BX245" i="24"/>
  <c r="BY245" i="24"/>
  <c r="BZ245" i="24"/>
  <c r="CA245" i="24"/>
  <c r="CB245" i="24"/>
  <c r="CC245" i="24"/>
  <c r="CD245" i="24"/>
  <c r="CE245" i="24"/>
  <c r="CF245" i="24"/>
  <c r="CG245" i="24"/>
  <c r="CH245" i="24"/>
  <c r="C246" i="24"/>
  <c r="D246" i="24"/>
  <c r="E246" i="24"/>
  <c r="F246" i="24"/>
  <c r="G246" i="24"/>
  <c r="H246" i="24"/>
  <c r="I246" i="24"/>
  <c r="J246" i="24"/>
  <c r="K246" i="24"/>
  <c r="L246" i="24"/>
  <c r="M246" i="24"/>
  <c r="N246" i="24"/>
  <c r="O246" i="24"/>
  <c r="P246" i="24"/>
  <c r="Q246" i="24"/>
  <c r="R246" i="24"/>
  <c r="S246" i="24"/>
  <c r="T246" i="24"/>
  <c r="U246" i="24"/>
  <c r="V246" i="24"/>
  <c r="W246" i="24"/>
  <c r="X246" i="24"/>
  <c r="Y246" i="24"/>
  <c r="Z246" i="24"/>
  <c r="AA246" i="24"/>
  <c r="AB246" i="24"/>
  <c r="AC246" i="24"/>
  <c r="AD246" i="24"/>
  <c r="AE246" i="24"/>
  <c r="AF246" i="24"/>
  <c r="AG246" i="24"/>
  <c r="AH246" i="24"/>
  <c r="AI246" i="24"/>
  <c r="AJ246" i="24"/>
  <c r="AK246" i="24"/>
  <c r="AL246" i="24"/>
  <c r="AM246" i="24"/>
  <c r="AN246" i="24"/>
  <c r="AO246" i="24"/>
  <c r="AP246" i="24"/>
  <c r="AQ246" i="24"/>
  <c r="AR246" i="24"/>
  <c r="AS246" i="24"/>
  <c r="AT246" i="24"/>
  <c r="AU246" i="24"/>
  <c r="AV246" i="24"/>
  <c r="AW246" i="24"/>
  <c r="AX246" i="24"/>
  <c r="AY246" i="24"/>
  <c r="AZ246" i="24"/>
  <c r="BA246" i="24"/>
  <c r="BB246" i="24"/>
  <c r="BC246" i="24"/>
  <c r="BD246" i="24"/>
  <c r="BE246" i="24"/>
  <c r="BF246" i="24"/>
  <c r="BG246" i="24"/>
  <c r="BH246" i="24"/>
  <c r="BI246" i="24"/>
  <c r="BJ246" i="24"/>
  <c r="BK246" i="24"/>
  <c r="BL246" i="24"/>
  <c r="BM246" i="24"/>
  <c r="BN246" i="24"/>
  <c r="BO246" i="24"/>
  <c r="BP246" i="24"/>
  <c r="BQ246" i="24"/>
  <c r="BR246" i="24"/>
  <c r="BS246" i="24"/>
  <c r="BT246" i="24"/>
  <c r="BU246" i="24"/>
  <c r="BV246" i="24"/>
  <c r="BW246" i="24"/>
  <c r="BX246" i="24"/>
  <c r="BY246" i="24"/>
  <c r="BZ246" i="24"/>
  <c r="CA246" i="24"/>
  <c r="CB246" i="24"/>
  <c r="CC246" i="24"/>
  <c r="CD246" i="24"/>
  <c r="CE246" i="24"/>
  <c r="CF246" i="24"/>
  <c r="CG246" i="24"/>
  <c r="CH246" i="24"/>
  <c r="C247" i="24"/>
  <c r="D247" i="24"/>
  <c r="E247" i="24"/>
  <c r="F247" i="24"/>
  <c r="G247" i="24"/>
  <c r="H247" i="24"/>
  <c r="I247" i="24"/>
  <c r="J247" i="24"/>
  <c r="K247" i="24"/>
  <c r="L247" i="24"/>
  <c r="M247" i="24"/>
  <c r="N247" i="24"/>
  <c r="O247" i="24"/>
  <c r="P247" i="24"/>
  <c r="Q247" i="24"/>
  <c r="R247" i="24"/>
  <c r="S247" i="24"/>
  <c r="T247" i="24"/>
  <c r="U247" i="24"/>
  <c r="V247" i="24"/>
  <c r="W247" i="24"/>
  <c r="X247" i="24"/>
  <c r="Y247" i="24"/>
  <c r="Z247" i="24"/>
  <c r="AA247" i="24"/>
  <c r="AB247" i="24"/>
  <c r="AC247" i="24"/>
  <c r="AD247" i="24"/>
  <c r="AE247" i="24"/>
  <c r="AF247" i="24"/>
  <c r="AG247" i="24"/>
  <c r="AH247" i="24"/>
  <c r="AI247" i="24"/>
  <c r="AJ247" i="24"/>
  <c r="AK247" i="24"/>
  <c r="AL247" i="24"/>
  <c r="AM247" i="24"/>
  <c r="AN247" i="24"/>
  <c r="AO247" i="24"/>
  <c r="AP247" i="24"/>
  <c r="AQ247" i="24"/>
  <c r="AR247" i="24"/>
  <c r="AS247" i="24"/>
  <c r="AT247" i="24"/>
  <c r="AU247" i="24"/>
  <c r="AV247" i="24"/>
  <c r="AW247" i="24"/>
  <c r="AX247" i="24"/>
  <c r="AY247" i="24"/>
  <c r="AZ247" i="24"/>
  <c r="BA247" i="24"/>
  <c r="BB247" i="24"/>
  <c r="BC247" i="24"/>
  <c r="BD247" i="24"/>
  <c r="BE247" i="24"/>
  <c r="BF247" i="24"/>
  <c r="BG247" i="24"/>
  <c r="BH247" i="24"/>
  <c r="BI247" i="24"/>
  <c r="BJ247" i="24"/>
  <c r="BK247" i="24"/>
  <c r="BL247" i="24"/>
  <c r="BM247" i="24"/>
  <c r="BN247" i="24"/>
  <c r="BO247" i="24"/>
  <c r="BP247" i="24"/>
  <c r="BQ247" i="24"/>
  <c r="BR247" i="24"/>
  <c r="BS247" i="24"/>
  <c r="BT247" i="24"/>
  <c r="BU247" i="24"/>
  <c r="BV247" i="24"/>
  <c r="BW247" i="24"/>
  <c r="BX247" i="24"/>
  <c r="BY247" i="24"/>
  <c r="BZ247" i="24"/>
  <c r="CA247" i="24"/>
  <c r="CB247" i="24"/>
  <c r="CC247" i="24"/>
  <c r="CD247" i="24"/>
  <c r="CE247" i="24"/>
  <c r="CF247" i="24"/>
  <c r="CG247" i="24"/>
  <c r="CH247" i="24"/>
  <c r="C248" i="24"/>
  <c r="D248" i="24"/>
  <c r="E248" i="24"/>
  <c r="F248" i="24"/>
  <c r="G248" i="24"/>
  <c r="H248" i="24"/>
  <c r="I248" i="24"/>
  <c r="J248" i="24"/>
  <c r="K248" i="24"/>
  <c r="L248" i="24"/>
  <c r="M248" i="24"/>
  <c r="N248" i="24"/>
  <c r="O248" i="24"/>
  <c r="P248" i="24"/>
  <c r="Q248" i="24"/>
  <c r="R248" i="24"/>
  <c r="S248" i="24"/>
  <c r="T248" i="24"/>
  <c r="U248" i="24"/>
  <c r="V248" i="24"/>
  <c r="W248" i="24"/>
  <c r="X248" i="24"/>
  <c r="Y248" i="24"/>
  <c r="Z248" i="24"/>
  <c r="AA248" i="24"/>
  <c r="AB248" i="24"/>
  <c r="AC248" i="24"/>
  <c r="AD248" i="24"/>
  <c r="AE248" i="24"/>
  <c r="AF248" i="24"/>
  <c r="AG248" i="24"/>
  <c r="AH248" i="24"/>
  <c r="AI248" i="24"/>
  <c r="AJ248" i="24"/>
  <c r="AK248" i="24"/>
  <c r="AL248" i="24"/>
  <c r="AM248" i="24"/>
  <c r="AN248" i="24"/>
  <c r="AO248" i="24"/>
  <c r="AP248" i="24"/>
  <c r="AQ248" i="24"/>
  <c r="AR248" i="24"/>
  <c r="AS248" i="24"/>
  <c r="AT248" i="24"/>
  <c r="AU248" i="24"/>
  <c r="AV248" i="24"/>
  <c r="AW248" i="24"/>
  <c r="AX248" i="24"/>
  <c r="AY248" i="24"/>
  <c r="AZ248" i="24"/>
  <c r="BA248" i="24"/>
  <c r="BB248" i="24"/>
  <c r="BC248" i="24"/>
  <c r="BD248" i="24"/>
  <c r="BE248" i="24"/>
  <c r="BF248" i="24"/>
  <c r="BG248" i="24"/>
  <c r="BH248" i="24"/>
  <c r="BI248" i="24"/>
  <c r="BJ248" i="24"/>
  <c r="BK248" i="24"/>
  <c r="BL248" i="24"/>
  <c r="BM248" i="24"/>
  <c r="BN248" i="24"/>
  <c r="BO248" i="24"/>
  <c r="BP248" i="24"/>
  <c r="BQ248" i="24"/>
  <c r="BR248" i="24"/>
  <c r="BS248" i="24"/>
  <c r="BT248" i="24"/>
  <c r="BU248" i="24"/>
  <c r="BV248" i="24"/>
  <c r="BW248" i="24"/>
  <c r="BX248" i="24"/>
  <c r="BY248" i="24"/>
  <c r="BZ248" i="24"/>
  <c r="CA248" i="24"/>
  <c r="CB248" i="24"/>
  <c r="CC248" i="24"/>
  <c r="CD248" i="24"/>
  <c r="CE248" i="24"/>
  <c r="CF248" i="24"/>
  <c r="CG248" i="24"/>
  <c r="CH248" i="24"/>
  <c r="C249" i="24"/>
  <c r="D249" i="24"/>
  <c r="E249" i="24"/>
  <c r="F249" i="24"/>
  <c r="G249" i="24"/>
  <c r="H249" i="24"/>
  <c r="I249" i="24"/>
  <c r="J249" i="24"/>
  <c r="K249" i="24"/>
  <c r="L249" i="24"/>
  <c r="M249" i="24"/>
  <c r="N249" i="24"/>
  <c r="O249" i="24"/>
  <c r="P249" i="24"/>
  <c r="Q249" i="24"/>
  <c r="R249" i="24"/>
  <c r="S249" i="24"/>
  <c r="T249" i="24"/>
  <c r="U249" i="24"/>
  <c r="V249" i="24"/>
  <c r="W249" i="24"/>
  <c r="X249" i="24"/>
  <c r="Y249" i="24"/>
  <c r="Z249" i="24"/>
  <c r="AA249" i="24"/>
  <c r="AB249" i="24"/>
  <c r="AC249" i="24"/>
  <c r="AD249" i="24"/>
  <c r="AE249" i="24"/>
  <c r="AF249" i="24"/>
  <c r="AG249" i="24"/>
  <c r="AH249" i="24"/>
  <c r="AI249" i="24"/>
  <c r="AJ249" i="24"/>
  <c r="AK249" i="24"/>
  <c r="AL249" i="24"/>
  <c r="AM249" i="24"/>
  <c r="AN249" i="24"/>
  <c r="AO249" i="24"/>
  <c r="AP249" i="24"/>
  <c r="AQ249" i="24"/>
  <c r="AR249" i="24"/>
  <c r="AS249" i="24"/>
  <c r="AT249" i="24"/>
  <c r="AU249" i="24"/>
  <c r="AV249" i="24"/>
  <c r="AW249" i="24"/>
  <c r="AX249" i="24"/>
  <c r="AY249" i="24"/>
  <c r="AZ249" i="24"/>
  <c r="BA249" i="24"/>
  <c r="BB249" i="24"/>
  <c r="BC249" i="24"/>
  <c r="BD249" i="24"/>
  <c r="BE249" i="24"/>
  <c r="BF249" i="24"/>
  <c r="BG249" i="24"/>
  <c r="BH249" i="24"/>
  <c r="BI249" i="24"/>
  <c r="BJ249" i="24"/>
  <c r="BK249" i="24"/>
  <c r="BL249" i="24"/>
  <c r="BM249" i="24"/>
  <c r="BN249" i="24"/>
  <c r="BO249" i="24"/>
  <c r="BP249" i="24"/>
  <c r="BQ249" i="24"/>
  <c r="BR249" i="24"/>
  <c r="BS249" i="24"/>
  <c r="BT249" i="24"/>
  <c r="BU249" i="24"/>
  <c r="BV249" i="24"/>
  <c r="BW249" i="24"/>
  <c r="BX249" i="24"/>
  <c r="BY249" i="24"/>
  <c r="BZ249" i="24"/>
  <c r="CA249" i="24"/>
  <c r="CB249" i="24"/>
  <c r="CC249" i="24"/>
  <c r="CD249" i="24"/>
  <c r="CE249" i="24"/>
  <c r="CF249" i="24"/>
  <c r="CG249" i="24"/>
  <c r="CH249" i="24"/>
  <c r="C250" i="24"/>
  <c r="D250" i="24"/>
  <c r="E250" i="24"/>
  <c r="F250" i="24"/>
  <c r="G250" i="24"/>
  <c r="H250" i="24"/>
  <c r="I250" i="24"/>
  <c r="J250" i="24"/>
  <c r="K250" i="24"/>
  <c r="L250" i="24"/>
  <c r="M250" i="24"/>
  <c r="N250" i="24"/>
  <c r="O250" i="24"/>
  <c r="P250" i="24"/>
  <c r="Q250" i="24"/>
  <c r="R250" i="24"/>
  <c r="S250" i="24"/>
  <c r="T250" i="24"/>
  <c r="U250" i="24"/>
  <c r="V250" i="24"/>
  <c r="W250" i="24"/>
  <c r="X250" i="24"/>
  <c r="Y250" i="24"/>
  <c r="Z250" i="24"/>
  <c r="AA250" i="24"/>
  <c r="AB250" i="24"/>
  <c r="AC250" i="24"/>
  <c r="AD250" i="24"/>
  <c r="AE250" i="24"/>
  <c r="AF250" i="24"/>
  <c r="AG250" i="24"/>
  <c r="AH250" i="24"/>
  <c r="AI250" i="24"/>
  <c r="AJ250" i="24"/>
  <c r="AK250" i="24"/>
  <c r="AL250" i="24"/>
  <c r="AM250" i="24"/>
  <c r="AN250" i="24"/>
  <c r="AO250" i="24"/>
  <c r="AP250" i="24"/>
  <c r="AQ250" i="24"/>
  <c r="AR250" i="24"/>
  <c r="AS250" i="24"/>
  <c r="AT250" i="24"/>
  <c r="AU250" i="24"/>
  <c r="AV250" i="24"/>
  <c r="AW250" i="24"/>
  <c r="AX250" i="24"/>
  <c r="AY250" i="24"/>
  <c r="AZ250" i="24"/>
  <c r="BA250" i="24"/>
  <c r="BB250" i="24"/>
  <c r="BC250" i="24"/>
  <c r="BD250" i="24"/>
  <c r="BE250" i="24"/>
  <c r="BF250" i="24"/>
  <c r="BG250" i="24"/>
  <c r="BH250" i="24"/>
  <c r="BI250" i="24"/>
  <c r="BJ250" i="24"/>
  <c r="BK250" i="24"/>
  <c r="BL250" i="24"/>
  <c r="BM250" i="24"/>
  <c r="BN250" i="24"/>
  <c r="BO250" i="24"/>
  <c r="BP250" i="24"/>
  <c r="BQ250" i="24"/>
  <c r="BR250" i="24"/>
  <c r="BS250" i="24"/>
  <c r="BT250" i="24"/>
  <c r="BU250" i="24"/>
  <c r="BV250" i="24"/>
  <c r="BW250" i="24"/>
  <c r="BX250" i="24"/>
  <c r="BY250" i="24"/>
  <c r="BZ250" i="24"/>
  <c r="CA250" i="24"/>
  <c r="CB250" i="24"/>
  <c r="CC250" i="24"/>
  <c r="CD250" i="24"/>
  <c r="CE250" i="24"/>
  <c r="CF250" i="24"/>
  <c r="CG250" i="24"/>
  <c r="CH250" i="24"/>
  <c r="C251" i="24"/>
  <c r="D251" i="24"/>
  <c r="E251" i="24"/>
  <c r="F251" i="24"/>
  <c r="G251" i="24"/>
  <c r="H251" i="24"/>
  <c r="I251" i="24"/>
  <c r="J251" i="24"/>
  <c r="K251" i="24"/>
  <c r="L251" i="24"/>
  <c r="M251" i="24"/>
  <c r="N251" i="24"/>
  <c r="O251" i="24"/>
  <c r="P251" i="24"/>
  <c r="Q251" i="24"/>
  <c r="R251" i="24"/>
  <c r="S251" i="24"/>
  <c r="T251" i="24"/>
  <c r="U251" i="24"/>
  <c r="V251" i="24"/>
  <c r="W251" i="24"/>
  <c r="X251" i="24"/>
  <c r="Y251" i="24"/>
  <c r="Z251" i="24"/>
  <c r="AA251" i="24"/>
  <c r="AB251" i="24"/>
  <c r="AC251" i="24"/>
  <c r="AD251" i="24"/>
  <c r="AE251" i="24"/>
  <c r="AF251" i="24"/>
  <c r="AG251" i="24"/>
  <c r="AH251" i="24"/>
  <c r="AI251" i="24"/>
  <c r="AJ251" i="24"/>
  <c r="AK251" i="24"/>
  <c r="AL251" i="24"/>
  <c r="AM251" i="24"/>
  <c r="AN251" i="24"/>
  <c r="AO251" i="24"/>
  <c r="AP251" i="24"/>
  <c r="AQ251" i="24"/>
  <c r="AR251" i="24"/>
  <c r="AS251" i="24"/>
  <c r="AT251" i="24"/>
  <c r="AU251" i="24"/>
  <c r="AV251" i="24"/>
  <c r="AW251" i="24"/>
  <c r="AX251" i="24"/>
  <c r="AY251" i="24"/>
  <c r="AZ251" i="24"/>
  <c r="BA251" i="24"/>
  <c r="BB251" i="24"/>
  <c r="BC251" i="24"/>
  <c r="BD251" i="24"/>
  <c r="BE251" i="24"/>
  <c r="BF251" i="24"/>
  <c r="BG251" i="24"/>
  <c r="BH251" i="24"/>
  <c r="BI251" i="24"/>
  <c r="BJ251" i="24"/>
  <c r="BK251" i="24"/>
  <c r="BL251" i="24"/>
  <c r="BM251" i="24"/>
  <c r="BN251" i="24"/>
  <c r="BO251" i="24"/>
  <c r="BP251" i="24"/>
  <c r="BQ251" i="24"/>
  <c r="BR251" i="24"/>
  <c r="BS251" i="24"/>
  <c r="BT251" i="24"/>
  <c r="BU251" i="24"/>
  <c r="BV251" i="24"/>
  <c r="BW251" i="24"/>
  <c r="BX251" i="24"/>
  <c r="BY251" i="24"/>
  <c r="BZ251" i="24"/>
  <c r="CA251" i="24"/>
  <c r="CB251" i="24"/>
  <c r="CC251" i="24"/>
  <c r="CD251" i="24"/>
  <c r="CE251" i="24"/>
  <c r="CF251" i="24"/>
  <c r="CG251" i="24"/>
  <c r="CH251" i="24"/>
  <c r="C252" i="24"/>
  <c r="D252" i="24"/>
  <c r="E252" i="24"/>
  <c r="F252" i="24"/>
  <c r="G252" i="24"/>
  <c r="H252" i="24"/>
  <c r="I252" i="24"/>
  <c r="J252" i="24"/>
  <c r="K252" i="24"/>
  <c r="L252" i="24"/>
  <c r="M252" i="24"/>
  <c r="N252" i="24"/>
  <c r="O252" i="24"/>
  <c r="P252" i="24"/>
  <c r="Q252" i="24"/>
  <c r="R252" i="24"/>
  <c r="S252" i="24"/>
  <c r="T252" i="24"/>
  <c r="U252" i="24"/>
  <c r="V252" i="24"/>
  <c r="W252" i="24"/>
  <c r="X252" i="24"/>
  <c r="Y252" i="24"/>
  <c r="Z252" i="24"/>
  <c r="AA252" i="24"/>
  <c r="AB252" i="24"/>
  <c r="AC252" i="24"/>
  <c r="AD252" i="24"/>
  <c r="AE252" i="24"/>
  <c r="AF252" i="24"/>
  <c r="AG252" i="24"/>
  <c r="AH252" i="24"/>
  <c r="AI252" i="24"/>
  <c r="AJ252" i="24"/>
  <c r="AK252" i="24"/>
  <c r="AL252" i="24"/>
  <c r="AM252" i="24"/>
  <c r="AN252" i="24"/>
  <c r="AO252" i="24"/>
  <c r="AP252" i="24"/>
  <c r="AQ252" i="24"/>
  <c r="AR252" i="24"/>
  <c r="AS252" i="24"/>
  <c r="AT252" i="24"/>
  <c r="AU252" i="24"/>
  <c r="AV252" i="24"/>
  <c r="AW252" i="24"/>
  <c r="AX252" i="24"/>
  <c r="AY252" i="24"/>
  <c r="AZ252" i="24"/>
  <c r="BA252" i="24"/>
  <c r="BB252" i="24"/>
  <c r="BC252" i="24"/>
  <c r="BD252" i="24"/>
  <c r="BE252" i="24"/>
  <c r="BF252" i="24"/>
  <c r="BG252" i="24"/>
  <c r="BH252" i="24"/>
  <c r="BI252" i="24"/>
  <c r="BJ252" i="24"/>
  <c r="BK252" i="24"/>
  <c r="BL252" i="24"/>
  <c r="BM252" i="24"/>
  <c r="BN252" i="24"/>
  <c r="BO252" i="24"/>
  <c r="BP252" i="24"/>
  <c r="BQ252" i="24"/>
  <c r="BR252" i="24"/>
  <c r="BS252" i="24"/>
  <c r="BT252" i="24"/>
  <c r="BU252" i="24"/>
  <c r="BV252" i="24"/>
  <c r="BW252" i="24"/>
  <c r="BX252" i="24"/>
  <c r="BY252" i="24"/>
  <c r="BZ252" i="24"/>
  <c r="CA252" i="24"/>
  <c r="CB252" i="24"/>
  <c r="CC252" i="24"/>
  <c r="CD252" i="24"/>
  <c r="CE252" i="24"/>
  <c r="CF252" i="24"/>
  <c r="CG252" i="24"/>
  <c r="CH252" i="24"/>
  <c r="C253" i="24"/>
  <c r="D253" i="24"/>
  <c r="E253" i="24"/>
  <c r="F253" i="24"/>
  <c r="G253" i="24"/>
  <c r="H253" i="24"/>
  <c r="I253" i="24"/>
  <c r="J253" i="24"/>
  <c r="K253" i="24"/>
  <c r="L253" i="24"/>
  <c r="M253" i="24"/>
  <c r="N253" i="24"/>
  <c r="O253" i="24"/>
  <c r="P253" i="24"/>
  <c r="Q253" i="24"/>
  <c r="R253" i="24"/>
  <c r="S253" i="24"/>
  <c r="T253" i="24"/>
  <c r="U253" i="24"/>
  <c r="V253" i="24"/>
  <c r="W253" i="24"/>
  <c r="X253" i="24"/>
  <c r="Y253" i="24"/>
  <c r="Z253" i="24"/>
  <c r="AA253" i="24"/>
  <c r="AB253" i="24"/>
  <c r="AC253" i="24"/>
  <c r="AD253" i="24"/>
  <c r="AE253" i="24"/>
  <c r="AF253" i="24"/>
  <c r="AG253" i="24"/>
  <c r="AH253" i="24"/>
  <c r="AI253" i="24"/>
  <c r="AJ253" i="24"/>
  <c r="AK253" i="24"/>
  <c r="AL253" i="24"/>
  <c r="AM253" i="24"/>
  <c r="AN253" i="24"/>
  <c r="AO253" i="24"/>
  <c r="AP253" i="24"/>
  <c r="AQ253" i="24"/>
  <c r="AR253" i="24"/>
  <c r="AS253" i="24"/>
  <c r="AT253" i="24"/>
  <c r="AU253" i="24"/>
  <c r="AV253" i="24"/>
  <c r="AW253" i="24"/>
  <c r="AX253" i="24"/>
  <c r="AY253" i="24"/>
  <c r="AZ253" i="24"/>
  <c r="BA253" i="24"/>
  <c r="BB253" i="24"/>
  <c r="BC253" i="24"/>
  <c r="BD253" i="24"/>
  <c r="BE253" i="24"/>
  <c r="BF253" i="24"/>
  <c r="BG253" i="24"/>
  <c r="BH253" i="24"/>
  <c r="BI253" i="24"/>
  <c r="BJ253" i="24"/>
  <c r="BK253" i="24"/>
  <c r="BL253" i="24"/>
  <c r="BM253" i="24"/>
  <c r="BN253" i="24"/>
  <c r="BO253" i="24"/>
  <c r="BP253" i="24"/>
  <c r="BQ253" i="24"/>
  <c r="BR253" i="24"/>
  <c r="BS253" i="24"/>
  <c r="BT253" i="24"/>
  <c r="BU253" i="24"/>
  <c r="BV253" i="24"/>
  <c r="BW253" i="24"/>
  <c r="BX253" i="24"/>
  <c r="BY253" i="24"/>
  <c r="BZ253" i="24"/>
  <c r="CA253" i="24"/>
  <c r="CB253" i="24"/>
  <c r="CC253" i="24"/>
  <c r="CD253" i="24"/>
  <c r="CE253" i="24"/>
  <c r="CF253" i="24"/>
  <c r="CG253" i="24"/>
  <c r="CH253" i="24"/>
  <c r="C254" i="24"/>
  <c r="D254" i="24"/>
  <c r="E254" i="24"/>
  <c r="F254" i="24"/>
  <c r="G254" i="24"/>
  <c r="H254" i="24"/>
  <c r="I254" i="24"/>
  <c r="J254" i="24"/>
  <c r="K254" i="24"/>
  <c r="L254" i="24"/>
  <c r="M254" i="24"/>
  <c r="N254" i="24"/>
  <c r="O254" i="24"/>
  <c r="P254" i="24"/>
  <c r="Q254" i="24"/>
  <c r="R254" i="24"/>
  <c r="S254" i="24"/>
  <c r="T254" i="24"/>
  <c r="U254" i="24"/>
  <c r="V254" i="24"/>
  <c r="W254" i="24"/>
  <c r="X254" i="24"/>
  <c r="Y254" i="24"/>
  <c r="Z254" i="24"/>
  <c r="AA254" i="24"/>
  <c r="AB254" i="24"/>
  <c r="AC254" i="24"/>
  <c r="AD254" i="24"/>
  <c r="AE254" i="24"/>
  <c r="AF254" i="24"/>
  <c r="AG254" i="24"/>
  <c r="AH254" i="24"/>
  <c r="AI254" i="24"/>
  <c r="AJ254" i="24"/>
  <c r="AK254" i="24"/>
  <c r="AL254" i="24"/>
  <c r="AM254" i="24"/>
  <c r="AN254" i="24"/>
  <c r="AO254" i="24"/>
  <c r="AP254" i="24"/>
  <c r="AQ254" i="24"/>
  <c r="AR254" i="24"/>
  <c r="AS254" i="24"/>
  <c r="AT254" i="24"/>
  <c r="AU254" i="24"/>
  <c r="AV254" i="24"/>
  <c r="AW254" i="24"/>
  <c r="AX254" i="24"/>
  <c r="AY254" i="24"/>
  <c r="AZ254" i="24"/>
  <c r="BA254" i="24"/>
  <c r="BB254" i="24"/>
  <c r="BC254" i="24"/>
  <c r="BD254" i="24"/>
  <c r="BE254" i="24"/>
  <c r="BF254" i="24"/>
  <c r="BG254" i="24"/>
  <c r="BH254" i="24"/>
  <c r="BI254" i="24"/>
  <c r="BJ254" i="24"/>
  <c r="BK254" i="24"/>
  <c r="BL254" i="24"/>
  <c r="BM254" i="24"/>
  <c r="BN254" i="24"/>
  <c r="BO254" i="24"/>
  <c r="BP254" i="24"/>
  <c r="BQ254" i="24"/>
  <c r="BR254" i="24"/>
  <c r="BS254" i="24"/>
  <c r="BT254" i="24"/>
  <c r="BU254" i="24"/>
  <c r="BV254" i="24"/>
  <c r="BW254" i="24"/>
  <c r="BX254" i="24"/>
  <c r="BY254" i="24"/>
  <c r="BZ254" i="24"/>
  <c r="CA254" i="24"/>
  <c r="CB254" i="24"/>
  <c r="CC254" i="24"/>
  <c r="CD254" i="24"/>
  <c r="CE254" i="24"/>
  <c r="CF254" i="24"/>
  <c r="CG254" i="24"/>
  <c r="CH254" i="24"/>
  <c r="C255" i="24"/>
  <c r="D255" i="24"/>
  <c r="E255" i="24"/>
  <c r="F255" i="24"/>
  <c r="G255" i="24"/>
  <c r="H255" i="24"/>
  <c r="I255" i="24"/>
  <c r="J255" i="24"/>
  <c r="K255" i="24"/>
  <c r="L255" i="24"/>
  <c r="M255" i="24"/>
  <c r="N255" i="24"/>
  <c r="O255" i="24"/>
  <c r="P255" i="24"/>
  <c r="Q255" i="24"/>
  <c r="R255" i="24"/>
  <c r="S255" i="24"/>
  <c r="T255" i="24"/>
  <c r="U255" i="24"/>
  <c r="V255" i="24"/>
  <c r="W255" i="24"/>
  <c r="X255" i="24"/>
  <c r="Y255" i="24"/>
  <c r="Z255" i="24"/>
  <c r="AA255" i="24"/>
  <c r="AB255" i="24"/>
  <c r="AC255" i="24"/>
  <c r="AD255" i="24"/>
  <c r="AE255" i="24"/>
  <c r="AF255" i="24"/>
  <c r="AG255" i="24"/>
  <c r="AH255" i="24"/>
  <c r="AI255" i="24"/>
  <c r="AJ255" i="24"/>
  <c r="AK255" i="24"/>
  <c r="AL255" i="24"/>
  <c r="AM255" i="24"/>
  <c r="AN255" i="24"/>
  <c r="AO255" i="24"/>
  <c r="AP255" i="24"/>
  <c r="AQ255" i="24"/>
  <c r="AR255" i="24"/>
  <c r="AS255" i="24"/>
  <c r="AT255" i="24"/>
  <c r="AU255" i="24"/>
  <c r="AV255" i="24"/>
  <c r="AW255" i="24"/>
  <c r="AX255" i="24"/>
  <c r="AY255" i="24"/>
  <c r="AZ255" i="24"/>
  <c r="BA255" i="24"/>
  <c r="BB255" i="24"/>
  <c r="BC255" i="24"/>
  <c r="BD255" i="24"/>
  <c r="BE255" i="24"/>
  <c r="BF255" i="24"/>
  <c r="BG255" i="24"/>
  <c r="BH255" i="24"/>
  <c r="BI255" i="24"/>
  <c r="BJ255" i="24"/>
  <c r="BK255" i="24"/>
  <c r="BL255" i="24"/>
  <c r="BM255" i="24"/>
  <c r="BN255" i="24"/>
  <c r="BO255" i="24"/>
  <c r="BP255" i="24"/>
  <c r="BQ255" i="24"/>
  <c r="BR255" i="24"/>
  <c r="BS255" i="24"/>
  <c r="BT255" i="24"/>
  <c r="BU255" i="24"/>
  <c r="BV255" i="24"/>
  <c r="BW255" i="24"/>
  <c r="BX255" i="24"/>
  <c r="BY255" i="24"/>
  <c r="BZ255" i="24"/>
  <c r="CA255" i="24"/>
  <c r="CB255" i="24"/>
  <c r="CC255" i="24"/>
  <c r="CD255" i="24"/>
  <c r="CE255" i="24"/>
  <c r="CF255" i="24"/>
  <c r="CG255" i="24"/>
  <c r="CH255" i="24"/>
  <c r="C256" i="24"/>
  <c r="D256" i="24"/>
  <c r="E256" i="24"/>
  <c r="F256" i="24"/>
  <c r="G256" i="24"/>
  <c r="H256" i="24"/>
  <c r="I256" i="24"/>
  <c r="J256" i="24"/>
  <c r="K256" i="24"/>
  <c r="L256" i="24"/>
  <c r="M256" i="24"/>
  <c r="N256" i="24"/>
  <c r="O256" i="24"/>
  <c r="P256" i="24"/>
  <c r="Q256" i="24"/>
  <c r="R256" i="24"/>
  <c r="S256" i="24"/>
  <c r="T256" i="24"/>
  <c r="U256" i="24"/>
  <c r="V256" i="24"/>
  <c r="W256" i="24"/>
  <c r="X256" i="24"/>
  <c r="Y256" i="24"/>
  <c r="Z256" i="24"/>
  <c r="AA256" i="24"/>
  <c r="AB256" i="24"/>
  <c r="AC256" i="24"/>
  <c r="AD256" i="24"/>
  <c r="AE256" i="24"/>
  <c r="AF256" i="24"/>
  <c r="AG256" i="24"/>
  <c r="AH256" i="24"/>
  <c r="AI256" i="24"/>
  <c r="AJ256" i="24"/>
  <c r="AK256" i="24"/>
  <c r="AL256" i="24"/>
  <c r="AM256" i="24"/>
  <c r="AN256" i="24"/>
  <c r="AO256" i="24"/>
  <c r="AP256" i="24"/>
  <c r="AQ256" i="24"/>
  <c r="AR256" i="24"/>
  <c r="AS256" i="24"/>
  <c r="AT256" i="24"/>
  <c r="AU256" i="24"/>
  <c r="AV256" i="24"/>
  <c r="AW256" i="24"/>
  <c r="AX256" i="24"/>
  <c r="AY256" i="24"/>
  <c r="AZ256" i="24"/>
  <c r="BA256" i="24"/>
  <c r="BB256" i="24"/>
  <c r="BC256" i="24"/>
  <c r="BD256" i="24"/>
  <c r="BE256" i="24"/>
  <c r="BF256" i="24"/>
  <c r="BG256" i="24"/>
  <c r="BH256" i="24"/>
  <c r="BI256" i="24"/>
  <c r="BJ256" i="24"/>
  <c r="BK256" i="24"/>
  <c r="BL256" i="24"/>
  <c r="BM256" i="24"/>
  <c r="BN256" i="24"/>
  <c r="BO256" i="24"/>
  <c r="BP256" i="24"/>
  <c r="BQ256" i="24"/>
  <c r="BR256" i="24"/>
  <c r="BS256" i="24"/>
  <c r="BT256" i="24"/>
  <c r="BU256" i="24"/>
  <c r="BV256" i="24"/>
  <c r="BW256" i="24"/>
  <c r="BX256" i="24"/>
  <c r="BY256" i="24"/>
  <c r="BZ256" i="24"/>
  <c r="CA256" i="24"/>
  <c r="CB256" i="24"/>
  <c r="CC256" i="24"/>
  <c r="CD256" i="24"/>
  <c r="CE256" i="24"/>
  <c r="CF256" i="24"/>
  <c r="CG256" i="24"/>
  <c r="CH256" i="24"/>
  <c r="C257" i="24"/>
  <c r="D257" i="24"/>
  <c r="E257" i="24"/>
  <c r="F257" i="24"/>
  <c r="G257" i="24"/>
  <c r="H257" i="24"/>
  <c r="I257" i="24"/>
  <c r="J257" i="24"/>
  <c r="K257" i="24"/>
  <c r="L257" i="24"/>
  <c r="M257" i="24"/>
  <c r="N257" i="24"/>
  <c r="O257" i="24"/>
  <c r="P257" i="24"/>
  <c r="Q257" i="24"/>
  <c r="R257" i="24"/>
  <c r="S257" i="24"/>
  <c r="T257" i="24"/>
  <c r="U257" i="24"/>
  <c r="V257" i="24"/>
  <c r="W257" i="24"/>
  <c r="X257" i="24"/>
  <c r="Y257" i="24"/>
  <c r="Z257" i="24"/>
  <c r="AA257" i="24"/>
  <c r="AB257" i="24"/>
  <c r="AC257" i="24"/>
  <c r="AD257" i="24"/>
  <c r="AE257" i="24"/>
  <c r="AF257" i="24"/>
  <c r="AG257" i="24"/>
  <c r="AH257" i="24"/>
  <c r="AI257" i="24"/>
  <c r="AJ257" i="24"/>
  <c r="AK257" i="24"/>
  <c r="AL257" i="24"/>
  <c r="AM257" i="24"/>
  <c r="AN257" i="24"/>
  <c r="AO257" i="24"/>
  <c r="AP257" i="24"/>
  <c r="AQ257" i="24"/>
  <c r="AR257" i="24"/>
  <c r="AS257" i="24"/>
  <c r="AT257" i="24"/>
  <c r="AU257" i="24"/>
  <c r="AV257" i="24"/>
  <c r="AW257" i="24"/>
  <c r="AX257" i="24"/>
  <c r="AY257" i="24"/>
  <c r="AZ257" i="24"/>
  <c r="BA257" i="24"/>
  <c r="BB257" i="24"/>
  <c r="BC257" i="24"/>
  <c r="BD257" i="24"/>
  <c r="BE257" i="24"/>
  <c r="BF257" i="24"/>
  <c r="BG257" i="24"/>
  <c r="BH257" i="24"/>
  <c r="BI257" i="24"/>
  <c r="BJ257" i="24"/>
  <c r="BK257" i="24"/>
  <c r="BL257" i="24"/>
  <c r="BM257" i="24"/>
  <c r="BN257" i="24"/>
  <c r="BO257" i="24"/>
  <c r="BP257" i="24"/>
  <c r="BQ257" i="24"/>
  <c r="BR257" i="24"/>
  <c r="BS257" i="24"/>
  <c r="BT257" i="24"/>
  <c r="BU257" i="24"/>
  <c r="BV257" i="24"/>
  <c r="BW257" i="24"/>
  <c r="BX257" i="24"/>
  <c r="BY257" i="24"/>
  <c r="BZ257" i="24"/>
  <c r="CA257" i="24"/>
  <c r="CB257" i="24"/>
  <c r="CC257" i="24"/>
  <c r="CD257" i="24"/>
  <c r="CE257" i="24"/>
  <c r="CF257" i="24"/>
  <c r="CG257" i="24"/>
  <c r="CH257" i="24"/>
  <c r="C258" i="24"/>
  <c r="D258" i="24"/>
  <c r="E258" i="24"/>
  <c r="F258" i="24"/>
  <c r="G258" i="24"/>
  <c r="H258" i="24"/>
  <c r="I258" i="24"/>
  <c r="J258" i="24"/>
  <c r="K258" i="24"/>
  <c r="L258" i="24"/>
  <c r="M258" i="24"/>
  <c r="N258" i="24"/>
  <c r="O258" i="24"/>
  <c r="P258" i="24"/>
  <c r="Q258" i="24"/>
  <c r="R258" i="24"/>
  <c r="S258" i="24"/>
  <c r="T258" i="24"/>
  <c r="U258" i="24"/>
  <c r="V258" i="24"/>
  <c r="W258" i="24"/>
  <c r="X258" i="24"/>
  <c r="Y258" i="24"/>
  <c r="Z258" i="24"/>
  <c r="AA258" i="24"/>
  <c r="AB258" i="24"/>
  <c r="AC258" i="24"/>
  <c r="AD258" i="24"/>
  <c r="AE258" i="24"/>
  <c r="AF258" i="24"/>
  <c r="AG258" i="24"/>
  <c r="AH258" i="24"/>
  <c r="AI258" i="24"/>
  <c r="AJ258" i="24"/>
  <c r="AK258" i="24"/>
  <c r="AL258" i="24"/>
  <c r="AM258" i="24"/>
  <c r="AN258" i="24"/>
  <c r="AO258" i="24"/>
  <c r="AP258" i="24"/>
  <c r="AQ258" i="24"/>
  <c r="AR258" i="24"/>
  <c r="AS258" i="24"/>
  <c r="AT258" i="24"/>
  <c r="AU258" i="24"/>
  <c r="AV258" i="24"/>
  <c r="AW258" i="24"/>
  <c r="AX258" i="24"/>
  <c r="AY258" i="24"/>
  <c r="AZ258" i="24"/>
  <c r="BA258" i="24"/>
  <c r="BB258" i="24"/>
  <c r="BC258" i="24"/>
  <c r="BD258" i="24"/>
  <c r="BE258" i="24"/>
  <c r="BF258" i="24"/>
  <c r="BG258" i="24"/>
  <c r="BH258" i="24"/>
  <c r="BI258" i="24"/>
  <c r="BJ258" i="24"/>
  <c r="BK258" i="24"/>
  <c r="BL258" i="24"/>
  <c r="BM258" i="24"/>
  <c r="BN258" i="24"/>
  <c r="BO258" i="24"/>
  <c r="BP258" i="24"/>
  <c r="BQ258" i="24"/>
  <c r="BR258" i="24"/>
  <c r="BS258" i="24"/>
  <c r="BT258" i="24"/>
  <c r="BU258" i="24"/>
  <c r="BV258" i="24"/>
  <c r="BW258" i="24"/>
  <c r="BX258" i="24"/>
  <c r="BY258" i="24"/>
  <c r="BZ258" i="24"/>
  <c r="CA258" i="24"/>
  <c r="CB258" i="24"/>
  <c r="CC258" i="24"/>
  <c r="CD258" i="24"/>
  <c r="CE258" i="24"/>
  <c r="CF258" i="24"/>
  <c r="CG258" i="24"/>
  <c r="CH258" i="24"/>
  <c r="C259" i="24"/>
  <c r="D259" i="24"/>
  <c r="E259" i="24"/>
  <c r="F259" i="24"/>
  <c r="G259" i="24"/>
  <c r="H259" i="24"/>
  <c r="I259" i="24"/>
  <c r="J259" i="24"/>
  <c r="K259" i="24"/>
  <c r="L259" i="24"/>
  <c r="M259" i="24"/>
  <c r="N259" i="24"/>
  <c r="O259" i="24"/>
  <c r="P259" i="24"/>
  <c r="Q259" i="24"/>
  <c r="R259" i="24"/>
  <c r="S259" i="24"/>
  <c r="T259" i="24"/>
  <c r="U259" i="24"/>
  <c r="V259" i="24"/>
  <c r="W259" i="24"/>
  <c r="X259" i="24"/>
  <c r="Y259" i="24"/>
  <c r="Z259" i="24"/>
  <c r="AA259" i="24"/>
  <c r="AB259" i="24"/>
  <c r="AC259" i="24"/>
  <c r="AD259" i="24"/>
  <c r="AE259" i="24"/>
  <c r="AF259" i="24"/>
  <c r="AG259" i="24"/>
  <c r="AH259" i="24"/>
  <c r="AI259" i="24"/>
  <c r="AJ259" i="24"/>
  <c r="AK259" i="24"/>
  <c r="AL259" i="24"/>
  <c r="AM259" i="24"/>
  <c r="AN259" i="24"/>
  <c r="AO259" i="24"/>
  <c r="AP259" i="24"/>
  <c r="AQ259" i="24"/>
  <c r="AR259" i="24"/>
  <c r="AS259" i="24"/>
  <c r="AT259" i="24"/>
  <c r="AU259" i="24"/>
  <c r="AV259" i="24"/>
  <c r="AW259" i="24"/>
  <c r="AX259" i="24"/>
  <c r="AY259" i="24"/>
  <c r="AZ259" i="24"/>
  <c r="BA259" i="24"/>
  <c r="BB259" i="24"/>
  <c r="BC259" i="24"/>
  <c r="BD259" i="24"/>
  <c r="BE259" i="24"/>
  <c r="BF259" i="24"/>
  <c r="BG259" i="24"/>
  <c r="BH259" i="24"/>
  <c r="BI259" i="24"/>
  <c r="BJ259" i="24"/>
  <c r="BK259" i="24"/>
  <c r="BL259" i="24"/>
  <c r="BM259" i="24"/>
  <c r="BN259" i="24"/>
  <c r="BO259" i="24"/>
  <c r="BP259" i="24"/>
  <c r="BQ259" i="24"/>
  <c r="BR259" i="24"/>
  <c r="BS259" i="24"/>
  <c r="BT259" i="24"/>
  <c r="BU259" i="24"/>
  <c r="BV259" i="24"/>
  <c r="BW259" i="24"/>
  <c r="BX259" i="24"/>
  <c r="BY259" i="24"/>
  <c r="BZ259" i="24"/>
  <c r="CA259" i="24"/>
  <c r="CB259" i="24"/>
  <c r="CC259" i="24"/>
  <c r="CD259" i="24"/>
  <c r="CE259" i="24"/>
  <c r="CF259" i="24"/>
  <c r="CG259" i="24"/>
  <c r="CH259" i="24"/>
  <c r="C260" i="24"/>
  <c r="D260" i="24"/>
  <c r="E260" i="24"/>
  <c r="F260" i="24"/>
  <c r="G260" i="24"/>
  <c r="H260" i="24"/>
  <c r="I260" i="24"/>
  <c r="J260" i="24"/>
  <c r="K260" i="24"/>
  <c r="L260" i="24"/>
  <c r="M260" i="24"/>
  <c r="N260" i="24"/>
  <c r="O260" i="24"/>
  <c r="P260" i="24"/>
  <c r="Q260" i="24"/>
  <c r="R260" i="24"/>
  <c r="S260" i="24"/>
  <c r="T260" i="24"/>
  <c r="U260" i="24"/>
  <c r="V260" i="24"/>
  <c r="W260" i="24"/>
  <c r="X260" i="24"/>
  <c r="Y260" i="24"/>
  <c r="Z260" i="24"/>
  <c r="AA260" i="24"/>
  <c r="AB260" i="24"/>
  <c r="AC260" i="24"/>
  <c r="AD260" i="24"/>
  <c r="AE260" i="24"/>
  <c r="AF260" i="24"/>
  <c r="AG260" i="24"/>
  <c r="AH260" i="24"/>
  <c r="AI260" i="24"/>
  <c r="AJ260" i="24"/>
  <c r="AK260" i="24"/>
  <c r="AL260" i="24"/>
  <c r="AM260" i="24"/>
  <c r="AN260" i="24"/>
  <c r="AO260" i="24"/>
  <c r="AP260" i="24"/>
  <c r="AQ260" i="24"/>
  <c r="AR260" i="24"/>
  <c r="AS260" i="24"/>
  <c r="AT260" i="24"/>
  <c r="AU260" i="24"/>
  <c r="AV260" i="24"/>
  <c r="AW260" i="24"/>
  <c r="AX260" i="24"/>
  <c r="AY260" i="24"/>
  <c r="AZ260" i="24"/>
  <c r="BA260" i="24"/>
  <c r="BB260" i="24"/>
  <c r="BC260" i="24"/>
  <c r="BD260" i="24"/>
  <c r="BE260" i="24"/>
  <c r="BF260" i="24"/>
  <c r="BG260" i="24"/>
  <c r="BH260" i="24"/>
  <c r="BI260" i="24"/>
  <c r="BJ260" i="24"/>
  <c r="BK260" i="24"/>
  <c r="BL260" i="24"/>
  <c r="BM260" i="24"/>
  <c r="BN260" i="24"/>
  <c r="BO260" i="24"/>
  <c r="BP260" i="24"/>
  <c r="BQ260" i="24"/>
  <c r="BR260" i="24"/>
  <c r="BS260" i="24"/>
  <c r="BT260" i="24"/>
  <c r="BU260" i="24"/>
  <c r="BV260" i="24"/>
  <c r="BW260" i="24"/>
  <c r="BX260" i="24"/>
  <c r="BY260" i="24"/>
  <c r="BZ260" i="24"/>
  <c r="CA260" i="24"/>
  <c r="CB260" i="24"/>
  <c r="CC260" i="24"/>
  <c r="CD260" i="24"/>
  <c r="CE260" i="24"/>
  <c r="CF260" i="24"/>
  <c r="CG260" i="24"/>
  <c r="CH260" i="24"/>
  <c r="C261" i="24"/>
  <c r="D261" i="24"/>
  <c r="E261" i="24"/>
  <c r="F261" i="24"/>
  <c r="G261" i="24"/>
  <c r="H261" i="24"/>
  <c r="I261" i="24"/>
  <c r="J261" i="24"/>
  <c r="K261" i="24"/>
  <c r="L261" i="24"/>
  <c r="M261" i="24"/>
  <c r="N261" i="24"/>
  <c r="O261" i="24"/>
  <c r="P261" i="24"/>
  <c r="Q261" i="24"/>
  <c r="R261" i="24"/>
  <c r="S261" i="24"/>
  <c r="T261" i="24"/>
  <c r="U261" i="24"/>
  <c r="V261" i="24"/>
  <c r="W261" i="24"/>
  <c r="X261" i="24"/>
  <c r="Y261" i="24"/>
  <c r="Z261" i="24"/>
  <c r="AA261" i="24"/>
  <c r="AB261" i="24"/>
  <c r="AC261" i="24"/>
  <c r="AD261" i="24"/>
  <c r="AE261" i="24"/>
  <c r="AF261" i="24"/>
  <c r="AG261" i="24"/>
  <c r="AH261" i="24"/>
  <c r="AI261" i="24"/>
  <c r="AJ261" i="24"/>
  <c r="AK261" i="24"/>
  <c r="AL261" i="24"/>
  <c r="AM261" i="24"/>
  <c r="AN261" i="24"/>
  <c r="AO261" i="24"/>
  <c r="AP261" i="24"/>
  <c r="AQ261" i="24"/>
  <c r="AR261" i="24"/>
  <c r="AS261" i="24"/>
  <c r="AT261" i="24"/>
  <c r="AU261" i="24"/>
  <c r="AV261" i="24"/>
  <c r="AW261" i="24"/>
  <c r="AX261" i="24"/>
  <c r="AY261" i="24"/>
  <c r="AZ261" i="24"/>
  <c r="BA261" i="24"/>
  <c r="BB261" i="24"/>
  <c r="BC261" i="24"/>
  <c r="BD261" i="24"/>
  <c r="BE261" i="24"/>
  <c r="BF261" i="24"/>
  <c r="BG261" i="24"/>
  <c r="BH261" i="24"/>
  <c r="BI261" i="24"/>
  <c r="BJ261" i="24"/>
  <c r="BK261" i="24"/>
  <c r="BL261" i="24"/>
  <c r="BM261" i="24"/>
  <c r="BN261" i="24"/>
  <c r="BO261" i="24"/>
  <c r="BP261" i="24"/>
  <c r="BQ261" i="24"/>
  <c r="BR261" i="24"/>
  <c r="BS261" i="24"/>
  <c r="BT261" i="24"/>
  <c r="BU261" i="24"/>
  <c r="BV261" i="24"/>
  <c r="BW261" i="24"/>
  <c r="BX261" i="24"/>
  <c r="BY261" i="24"/>
  <c r="BZ261" i="24"/>
  <c r="CA261" i="24"/>
  <c r="CB261" i="24"/>
  <c r="CC261" i="24"/>
  <c r="CD261" i="24"/>
  <c r="CE261" i="24"/>
  <c r="CF261" i="24"/>
  <c r="CG261" i="24"/>
  <c r="CH261" i="24"/>
  <c r="C262" i="24"/>
  <c r="D262" i="24"/>
  <c r="E262" i="24"/>
  <c r="F262" i="24"/>
  <c r="G262" i="24"/>
  <c r="H262" i="24"/>
  <c r="I262" i="24"/>
  <c r="J262" i="24"/>
  <c r="K262" i="24"/>
  <c r="L262" i="24"/>
  <c r="M262" i="24"/>
  <c r="N262" i="24"/>
  <c r="O262" i="24"/>
  <c r="P262" i="24"/>
  <c r="Q262" i="24"/>
  <c r="R262" i="24"/>
  <c r="S262" i="24"/>
  <c r="T262" i="24"/>
  <c r="U262" i="24"/>
  <c r="V262" i="24"/>
  <c r="W262" i="24"/>
  <c r="X262" i="24"/>
  <c r="Y262" i="24"/>
  <c r="Z262" i="24"/>
  <c r="AA262" i="24"/>
  <c r="AB262" i="24"/>
  <c r="AC262" i="24"/>
  <c r="AD262" i="24"/>
  <c r="AE262" i="24"/>
  <c r="AF262" i="24"/>
  <c r="AG262" i="24"/>
  <c r="AH262" i="24"/>
  <c r="AI262" i="24"/>
  <c r="AJ262" i="24"/>
  <c r="AK262" i="24"/>
  <c r="AL262" i="24"/>
  <c r="AM262" i="24"/>
  <c r="AN262" i="24"/>
  <c r="AO262" i="24"/>
  <c r="AP262" i="24"/>
  <c r="AQ262" i="24"/>
  <c r="AR262" i="24"/>
  <c r="AS262" i="24"/>
  <c r="AT262" i="24"/>
  <c r="AU262" i="24"/>
  <c r="AV262" i="24"/>
  <c r="AW262" i="24"/>
  <c r="AX262" i="24"/>
  <c r="AY262" i="24"/>
  <c r="AZ262" i="24"/>
  <c r="BA262" i="24"/>
  <c r="BB262" i="24"/>
  <c r="BC262" i="24"/>
  <c r="BD262" i="24"/>
  <c r="BE262" i="24"/>
  <c r="BF262" i="24"/>
  <c r="BG262" i="24"/>
  <c r="BH262" i="24"/>
  <c r="BI262" i="24"/>
  <c r="BJ262" i="24"/>
  <c r="BK262" i="24"/>
  <c r="BL262" i="24"/>
  <c r="BM262" i="24"/>
  <c r="BN262" i="24"/>
  <c r="BO262" i="24"/>
  <c r="BP262" i="24"/>
  <c r="BQ262" i="24"/>
  <c r="BR262" i="24"/>
  <c r="BS262" i="24"/>
  <c r="BT262" i="24"/>
  <c r="BU262" i="24"/>
  <c r="BV262" i="24"/>
  <c r="BW262" i="24"/>
  <c r="BX262" i="24"/>
  <c r="BY262" i="24"/>
  <c r="BZ262" i="24"/>
  <c r="CA262" i="24"/>
  <c r="CB262" i="24"/>
  <c r="CC262" i="24"/>
  <c r="CD262" i="24"/>
  <c r="CE262" i="24"/>
  <c r="CF262" i="24"/>
  <c r="CG262" i="24"/>
  <c r="CH262" i="24"/>
  <c r="C263" i="24"/>
  <c r="D263" i="24"/>
  <c r="E263" i="24"/>
  <c r="F263" i="24"/>
  <c r="G263" i="24"/>
  <c r="H263" i="24"/>
  <c r="I263" i="24"/>
  <c r="J263" i="24"/>
  <c r="K263" i="24"/>
  <c r="L263" i="24"/>
  <c r="M263" i="24"/>
  <c r="N263" i="24"/>
  <c r="O263" i="24"/>
  <c r="P263" i="24"/>
  <c r="Q263" i="24"/>
  <c r="R263" i="24"/>
  <c r="S263" i="24"/>
  <c r="T263" i="24"/>
  <c r="U263" i="24"/>
  <c r="V263" i="24"/>
  <c r="W263" i="24"/>
  <c r="X263" i="24"/>
  <c r="Y263" i="24"/>
  <c r="Z263" i="24"/>
  <c r="AA263" i="24"/>
  <c r="AB263" i="24"/>
  <c r="AC263" i="24"/>
  <c r="AD263" i="24"/>
  <c r="AE263" i="24"/>
  <c r="AF263" i="24"/>
  <c r="AG263" i="24"/>
  <c r="AH263" i="24"/>
  <c r="AI263" i="24"/>
  <c r="AJ263" i="24"/>
  <c r="AK263" i="24"/>
  <c r="AL263" i="24"/>
  <c r="AM263" i="24"/>
  <c r="AN263" i="24"/>
  <c r="AO263" i="24"/>
  <c r="AP263" i="24"/>
  <c r="AQ263" i="24"/>
  <c r="AR263" i="24"/>
  <c r="AS263" i="24"/>
  <c r="AT263" i="24"/>
  <c r="AU263" i="24"/>
  <c r="AV263" i="24"/>
  <c r="AW263" i="24"/>
  <c r="AX263" i="24"/>
  <c r="AY263" i="24"/>
  <c r="AZ263" i="24"/>
  <c r="BA263" i="24"/>
  <c r="BB263" i="24"/>
  <c r="BC263" i="24"/>
  <c r="BD263" i="24"/>
  <c r="BE263" i="24"/>
  <c r="BF263" i="24"/>
  <c r="BG263" i="24"/>
  <c r="BH263" i="24"/>
  <c r="BI263" i="24"/>
  <c r="BJ263" i="24"/>
  <c r="BK263" i="24"/>
  <c r="BL263" i="24"/>
  <c r="BM263" i="24"/>
  <c r="BN263" i="24"/>
  <c r="BO263" i="24"/>
  <c r="BP263" i="24"/>
  <c r="BQ263" i="24"/>
  <c r="BR263" i="24"/>
  <c r="BS263" i="24"/>
  <c r="BT263" i="24"/>
  <c r="BU263" i="24"/>
  <c r="BV263" i="24"/>
  <c r="BW263" i="24"/>
  <c r="BX263" i="24"/>
  <c r="BY263" i="24"/>
  <c r="BZ263" i="24"/>
  <c r="CA263" i="24"/>
  <c r="CB263" i="24"/>
  <c r="CC263" i="24"/>
  <c r="CD263" i="24"/>
  <c r="CE263" i="24"/>
  <c r="CF263" i="24"/>
  <c r="CG263" i="24"/>
  <c r="CH263" i="24"/>
  <c r="C4" i="23"/>
  <c r="D4" i="23"/>
  <c r="AU4" i="23" s="1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I4" i="23"/>
  <c r="AJ4" i="23"/>
  <c r="AK4" i="23"/>
  <c r="AL4" i="23"/>
  <c r="AM4" i="23"/>
  <c r="AN4" i="23"/>
  <c r="AO4" i="23"/>
  <c r="AP4" i="23"/>
  <c r="AQ4" i="23"/>
  <c r="AR4" i="23"/>
  <c r="AS4" i="23"/>
  <c r="AT4" i="23"/>
  <c r="C5" i="23"/>
  <c r="D5" i="23"/>
  <c r="E5" i="23"/>
  <c r="AU5" i="23" s="1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AI5" i="23"/>
  <c r="AJ5" i="23"/>
  <c r="AK5" i="23"/>
  <c r="AL5" i="23"/>
  <c r="AM5" i="23"/>
  <c r="AN5" i="23"/>
  <c r="AO5" i="23"/>
  <c r="AP5" i="23"/>
  <c r="AQ5" i="23"/>
  <c r="AR5" i="23"/>
  <c r="AS5" i="23"/>
  <c r="AT5" i="23"/>
  <c r="AU6" i="23"/>
  <c r="AU7" i="23"/>
  <c r="C8" i="23"/>
  <c r="D8" i="23"/>
  <c r="AU8" i="23" s="1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C9" i="23"/>
  <c r="D9" i="23"/>
  <c r="E9" i="23"/>
  <c r="AU9" i="23" s="1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L9" i="23"/>
  <c r="AM9" i="23"/>
  <c r="AN9" i="23"/>
  <c r="AO9" i="23"/>
  <c r="AP9" i="23"/>
  <c r="AQ9" i="23"/>
  <c r="AR9" i="23"/>
  <c r="AS9" i="23"/>
  <c r="AT9" i="23"/>
  <c r="C10" i="23"/>
  <c r="D10" i="23"/>
  <c r="AU10" i="23" s="1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AH10" i="23"/>
  <c r="AI10" i="23"/>
  <c r="AJ10" i="23"/>
  <c r="AK10" i="23"/>
  <c r="AL10" i="23"/>
  <c r="AM10" i="23"/>
  <c r="AN10" i="23"/>
  <c r="AO10" i="23"/>
  <c r="AP10" i="23"/>
  <c r="AQ10" i="23"/>
  <c r="AR10" i="23"/>
  <c r="AS10" i="23"/>
  <c r="AT10" i="23"/>
  <c r="C11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AH11" i="23"/>
  <c r="AI11" i="23"/>
  <c r="AJ11" i="23"/>
  <c r="AK11" i="23"/>
  <c r="AL11" i="23"/>
  <c r="AM11" i="23"/>
  <c r="AN11" i="23"/>
  <c r="AO11" i="23"/>
  <c r="AP11" i="23"/>
  <c r="AQ11" i="23"/>
  <c r="AR11" i="23"/>
  <c r="AS11" i="23"/>
  <c r="AT11" i="23"/>
  <c r="AU11" i="23"/>
  <c r="C12" i="23"/>
  <c r="D12" i="23"/>
  <c r="AU12" i="23" s="1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R12" i="23"/>
  <c r="AS12" i="23"/>
  <c r="AT12" i="23"/>
  <c r="C13" i="23"/>
  <c r="D13" i="23"/>
  <c r="E13" i="23"/>
  <c r="AU13" i="23" s="1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R13" i="23"/>
  <c r="AS13" i="23"/>
  <c r="AT13" i="23"/>
  <c r="C14" i="23"/>
  <c r="D14" i="23"/>
  <c r="AU14" i="23" s="1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R14" i="23"/>
  <c r="AS14" i="23"/>
  <c r="AT14" i="23"/>
  <c r="C15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R15" i="23"/>
  <c r="AS15" i="23"/>
  <c r="AT15" i="23"/>
  <c r="AU15" i="23"/>
  <c r="C16" i="23"/>
  <c r="D16" i="23"/>
  <c r="AU16" i="23" s="1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R16" i="23"/>
  <c r="AS16" i="23"/>
  <c r="AT16" i="23"/>
  <c r="C17" i="23"/>
  <c r="D17" i="23"/>
  <c r="E17" i="23"/>
  <c r="AU17" i="23" s="1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C18" i="23"/>
  <c r="D18" i="23"/>
  <c r="AU18" i="23" s="1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R18" i="23"/>
  <c r="AS18" i="23"/>
  <c r="AT18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C20" i="23"/>
  <c r="D20" i="23"/>
  <c r="AU20" i="23" s="1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R20" i="23"/>
  <c r="AS20" i="23"/>
  <c r="AT20" i="23"/>
  <c r="C21" i="23"/>
  <c r="D21" i="23"/>
  <c r="E21" i="23"/>
  <c r="AU21" i="23" s="1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R21" i="23"/>
  <c r="AS21" i="23"/>
  <c r="AT21" i="23"/>
  <c r="C22" i="23"/>
  <c r="D22" i="23"/>
  <c r="AU22" i="23" s="1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R22" i="23"/>
  <c r="AS22" i="23"/>
  <c r="AT22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C24" i="23"/>
  <c r="D24" i="23"/>
  <c r="AU24" i="23" s="1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R24" i="23"/>
  <c r="AS24" i="23"/>
  <c r="AT24" i="23"/>
  <c r="C25" i="23"/>
  <c r="D25" i="23"/>
  <c r="E25" i="23"/>
  <c r="AU25" i="23" s="1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C26" i="23"/>
  <c r="D26" i="23"/>
  <c r="AU26" i="23" s="1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R26" i="23"/>
  <c r="AS26" i="23"/>
  <c r="AT26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C28" i="23"/>
  <c r="D28" i="23"/>
  <c r="AU28" i="23" s="1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C29" i="23"/>
  <c r="D29" i="23"/>
  <c r="E29" i="23"/>
  <c r="AU29" i="23" s="1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R29" i="23"/>
  <c r="AS29" i="23"/>
  <c r="AT29" i="23"/>
  <c r="C30" i="23"/>
  <c r="D30" i="23"/>
  <c r="AU30" i="23" s="1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R30" i="23"/>
  <c r="AS30" i="23"/>
  <c r="AT30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R31" i="23"/>
  <c r="AS31" i="23"/>
  <c r="AT31" i="23"/>
  <c r="AU31" i="23"/>
  <c r="C32" i="23"/>
  <c r="D32" i="23"/>
  <c r="AU32" i="23" s="1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R32" i="23"/>
  <c r="AS32" i="23"/>
  <c r="AT32" i="23"/>
  <c r="C33" i="23"/>
  <c r="D33" i="23"/>
  <c r="E33" i="23"/>
  <c r="AU33" i="23" s="1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R33" i="23"/>
  <c r="AS33" i="23"/>
  <c r="AT33" i="23"/>
  <c r="C34" i="23"/>
  <c r="D34" i="23"/>
  <c r="AU34" i="23" s="1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R34" i="23"/>
  <c r="AS34" i="23"/>
  <c r="AT34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R35" i="23"/>
  <c r="AS35" i="23"/>
  <c r="AT35" i="23"/>
  <c r="AU35" i="23"/>
  <c r="C36" i="23"/>
  <c r="D36" i="23"/>
  <c r="AU36" i="23" s="1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R36" i="23"/>
  <c r="AS36" i="23"/>
  <c r="AT36" i="23"/>
  <c r="C37" i="23"/>
  <c r="D37" i="23"/>
  <c r="E37" i="23"/>
  <c r="AU37" i="23" s="1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T37" i="23"/>
  <c r="C38" i="23"/>
  <c r="D38" i="23"/>
  <c r="AU38" i="23" s="1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R38" i="23"/>
  <c r="AS38" i="23"/>
  <c r="AT38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R39" i="23"/>
  <c r="AS39" i="23"/>
  <c r="AT39" i="23"/>
  <c r="AU39" i="23"/>
  <c r="C40" i="23"/>
  <c r="D40" i="23"/>
  <c r="AU40" i="23" s="1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R40" i="23"/>
  <c r="AS40" i="23"/>
  <c r="AT40" i="23"/>
  <c r="C41" i="23"/>
  <c r="D41" i="23"/>
  <c r="E41" i="23"/>
  <c r="AU41" i="23" s="1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R41" i="23"/>
  <c r="AS41" i="23"/>
  <c r="AT41" i="23"/>
  <c r="C42" i="23"/>
  <c r="D42" i="23"/>
  <c r="AU42" i="23" s="1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E42" i="23"/>
  <c r="AF42" i="23"/>
  <c r="AG42" i="23"/>
  <c r="AH42" i="23"/>
  <c r="AI42" i="23"/>
  <c r="AJ42" i="23"/>
  <c r="AK42" i="23"/>
  <c r="AL42" i="23"/>
  <c r="AM42" i="23"/>
  <c r="AN42" i="23"/>
  <c r="AO42" i="23"/>
  <c r="AP42" i="23"/>
  <c r="AQ42" i="23"/>
  <c r="AR42" i="23"/>
  <c r="AS42" i="23"/>
  <c r="AT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R43" i="23"/>
  <c r="AS43" i="23"/>
  <c r="AT43" i="23"/>
  <c r="AU43" i="23"/>
  <c r="C44" i="23"/>
  <c r="D44" i="23"/>
  <c r="AU44" i="23" s="1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R44" i="23"/>
  <c r="AS44" i="23"/>
  <c r="AT44" i="23"/>
  <c r="C45" i="23"/>
  <c r="D45" i="23"/>
  <c r="E45" i="23"/>
  <c r="AU45" i="23" s="1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R45" i="23"/>
  <c r="AS45" i="23"/>
  <c r="AT45" i="23"/>
  <c r="C46" i="23"/>
  <c r="D46" i="23"/>
  <c r="AU46" i="23" s="1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R46" i="23"/>
  <c r="AS46" i="23"/>
  <c r="AT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R47" i="23"/>
  <c r="AS47" i="23"/>
  <c r="AT47" i="23"/>
  <c r="AU47" i="23"/>
  <c r="C48" i="23"/>
  <c r="D48" i="23"/>
  <c r="AU48" i="23" s="1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C49" i="23"/>
  <c r="D49" i="23"/>
  <c r="E49" i="23"/>
  <c r="AU49" i="23" s="1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T49" i="23"/>
  <c r="C50" i="23"/>
  <c r="D50" i="23"/>
  <c r="AU50" i="23" s="1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C52" i="23"/>
  <c r="D52" i="23"/>
  <c r="AU52" i="23" s="1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C53" i="23"/>
  <c r="D53" i="23"/>
  <c r="E53" i="23"/>
  <c r="AU53" i="23" s="1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C54" i="23"/>
  <c r="D54" i="23"/>
  <c r="AU54" i="23" s="1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T54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T55" i="23"/>
  <c r="AU55" i="23"/>
  <c r="C56" i="23"/>
  <c r="D56" i="23"/>
  <c r="AU56" i="23" s="1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T56" i="23"/>
  <c r="C57" i="23"/>
  <c r="D57" i="23"/>
  <c r="E57" i="23"/>
  <c r="AU57" i="23" s="1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T57" i="23"/>
  <c r="C58" i="23"/>
  <c r="D58" i="23"/>
  <c r="AU58" i="23" s="1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R58" i="23"/>
  <c r="AS58" i="23"/>
  <c r="AT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AF59" i="23"/>
  <c r="AG59" i="23"/>
  <c r="AH59" i="23"/>
  <c r="AI59" i="23"/>
  <c r="AJ59" i="23"/>
  <c r="AK59" i="23"/>
  <c r="AL59" i="23"/>
  <c r="AM59" i="23"/>
  <c r="AN59" i="23"/>
  <c r="AO59" i="23"/>
  <c r="AP59" i="23"/>
  <c r="AQ59" i="23"/>
  <c r="AR59" i="23"/>
  <c r="AS59" i="23"/>
  <c r="AT59" i="23"/>
  <c r="AU59" i="23"/>
  <c r="C60" i="23"/>
  <c r="D60" i="23"/>
  <c r="AU60" i="23" s="1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AF60" i="23"/>
  <c r="AG60" i="23"/>
  <c r="AH60" i="23"/>
  <c r="AI60" i="23"/>
  <c r="AJ60" i="23"/>
  <c r="AK60" i="23"/>
  <c r="AL60" i="23"/>
  <c r="AM60" i="23"/>
  <c r="AN60" i="23"/>
  <c r="AO60" i="23"/>
  <c r="AP60" i="23"/>
  <c r="AQ60" i="23"/>
  <c r="AR60" i="23"/>
  <c r="AS60" i="23"/>
  <c r="AT60" i="23"/>
  <c r="C61" i="23"/>
  <c r="D61" i="23"/>
  <c r="E61" i="23"/>
  <c r="AU61" i="23" s="1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R61" i="23"/>
  <c r="AS61" i="23"/>
  <c r="AT61" i="23"/>
  <c r="C62" i="23"/>
  <c r="D62" i="23"/>
  <c r="AU62" i="23" s="1"/>
  <c r="E62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E62" i="23"/>
  <c r="AF62" i="23"/>
  <c r="AG62" i="23"/>
  <c r="AH62" i="23"/>
  <c r="AI62" i="23"/>
  <c r="AJ62" i="23"/>
  <c r="AK62" i="23"/>
  <c r="AL62" i="23"/>
  <c r="AM62" i="23"/>
  <c r="AN62" i="23"/>
  <c r="AO62" i="23"/>
  <c r="AP62" i="23"/>
  <c r="AQ62" i="23"/>
  <c r="AR62" i="23"/>
  <c r="AS62" i="23"/>
  <c r="AT62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E63" i="23"/>
  <c r="AF63" i="23"/>
  <c r="AG63" i="23"/>
  <c r="AH63" i="23"/>
  <c r="AI63" i="23"/>
  <c r="AJ63" i="23"/>
  <c r="AK63" i="23"/>
  <c r="AL63" i="23"/>
  <c r="AM63" i="23"/>
  <c r="AN63" i="23"/>
  <c r="AO63" i="23"/>
  <c r="AP63" i="23"/>
  <c r="AQ63" i="23"/>
  <c r="AR63" i="23"/>
  <c r="AS63" i="23"/>
  <c r="AT63" i="23"/>
  <c r="AU63" i="23"/>
  <c r="C64" i="23"/>
  <c r="D64" i="23"/>
  <c r="AU64" i="23" s="1"/>
  <c r="E64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E64" i="23"/>
  <c r="AF64" i="23"/>
  <c r="AG64" i="23"/>
  <c r="AH64" i="23"/>
  <c r="AI64" i="23"/>
  <c r="AJ64" i="23"/>
  <c r="AK64" i="23"/>
  <c r="AL64" i="23"/>
  <c r="AM64" i="23"/>
  <c r="AN64" i="23"/>
  <c r="AO64" i="23"/>
  <c r="AP64" i="23"/>
  <c r="AQ64" i="23"/>
  <c r="AR64" i="23"/>
  <c r="AS64" i="23"/>
  <c r="AT64" i="23"/>
  <c r="C65" i="23"/>
  <c r="D65" i="23"/>
  <c r="E65" i="23"/>
  <c r="AU65" i="23" s="1"/>
  <c r="F65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E65" i="23"/>
  <c r="AF65" i="23"/>
  <c r="AG65" i="23"/>
  <c r="AH65" i="23"/>
  <c r="AI65" i="23"/>
  <c r="AJ65" i="23"/>
  <c r="AK65" i="23"/>
  <c r="AL65" i="23"/>
  <c r="AM65" i="23"/>
  <c r="AN65" i="23"/>
  <c r="AO65" i="23"/>
  <c r="AP65" i="23"/>
  <c r="AQ65" i="23"/>
  <c r="AR65" i="23"/>
  <c r="AS65" i="23"/>
  <c r="AT65" i="23"/>
  <c r="C66" i="23"/>
  <c r="D66" i="23"/>
  <c r="AU66" i="23" s="1"/>
  <c r="E66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E66" i="23"/>
  <c r="AF66" i="23"/>
  <c r="AG66" i="23"/>
  <c r="AH66" i="23"/>
  <c r="AI66" i="23"/>
  <c r="AJ66" i="23"/>
  <c r="AK66" i="23"/>
  <c r="AL66" i="23"/>
  <c r="AM66" i="23"/>
  <c r="AN66" i="23"/>
  <c r="AO66" i="23"/>
  <c r="AP66" i="23"/>
  <c r="AQ66" i="23"/>
  <c r="AR66" i="23"/>
  <c r="AS66" i="23"/>
  <c r="AT66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R67" i="23"/>
  <c r="AS67" i="23"/>
  <c r="AT67" i="23"/>
  <c r="AU67" i="23"/>
  <c r="C68" i="23"/>
  <c r="D68" i="23"/>
  <c r="AU68" i="23" s="1"/>
  <c r="E68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E68" i="23"/>
  <c r="AF68" i="23"/>
  <c r="AG68" i="23"/>
  <c r="AH68" i="23"/>
  <c r="AI68" i="23"/>
  <c r="AJ68" i="23"/>
  <c r="AK68" i="23"/>
  <c r="AL68" i="23"/>
  <c r="AM68" i="23"/>
  <c r="AN68" i="23"/>
  <c r="AO68" i="23"/>
  <c r="AP68" i="23"/>
  <c r="AQ68" i="23"/>
  <c r="AR68" i="23"/>
  <c r="AS68" i="23"/>
  <c r="AT68" i="23"/>
  <c r="C69" i="23"/>
  <c r="D69" i="23"/>
  <c r="E69" i="23"/>
  <c r="AU69" i="23" s="1"/>
  <c r="F69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E69" i="23"/>
  <c r="AF69" i="23"/>
  <c r="AG69" i="23"/>
  <c r="AH69" i="23"/>
  <c r="AI69" i="23"/>
  <c r="AJ69" i="23"/>
  <c r="AK69" i="23"/>
  <c r="AL69" i="23"/>
  <c r="AM69" i="23"/>
  <c r="AN69" i="23"/>
  <c r="AO69" i="23"/>
  <c r="AP69" i="23"/>
  <c r="AQ69" i="23"/>
  <c r="AR69" i="23"/>
  <c r="AS69" i="23"/>
  <c r="AT69" i="23"/>
  <c r="C70" i="23"/>
  <c r="D70" i="23"/>
  <c r="AU70" i="23" s="1"/>
  <c r="E70" i="23"/>
  <c r="F70" i="23"/>
  <c r="G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Z70" i="23"/>
  <c r="AA70" i="23"/>
  <c r="AB70" i="23"/>
  <c r="AC70" i="23"/>
  <c r="AD70" i="23"/>
  <c r="AE70" i="23"/>
  <c r="AF70" i="23"/>
  <c r="AG70" i="23"/>
  <c r="AH70" i="23"/>
  <c r="AI70" i="23"/>
  <c r="AJ70" i="23"/>
  <c r="AK70" i="23"/>
  <c r="AL70" i="23"/>
  <c r="AM70" i="23"/>
  <c r="AN70" i="23"/>
  <c r="AO70" i="23"/>
  <c r="AP70" i="23"/>
  <c r="AQ70" i="23"/>
  <c r="AR70" i="23"/>
  <c r="AS70" i="23"/>
  <c r="AT70" i="23"/>
  <c r="C71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R71" i="23"/>
  <c r="AS71" i="23"/>
  <c r="AT71" i="23"/>
  <c r="AU71" i="23"/>
  <c r="C72" i="23"/>
  <c r="D72" i="23"/>
  <c r="AU72" i="23" s="1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AI72" i="23"/>
  <c r="AJ72" i="23"/>
  <c r="AK72" i="23"/>
  <c r="AL72" i="23"/>
  <c r="AM72" i="23"/>
  <c r="AN72" i="23"/>
  <c r="AO72" i="23"/>
  <c r="AP72" i="23"/>
  <c r="AQ72" i="23"/>
  <c r="AR72" i="23"/>
  <c r="AS72" i="23"/>
  <c r="AT72" i="23"/>
  <c r="C73" i="23"/>
  <c r="D73" i="23"/>
  <c r="E73" i="23"/>
  <c r="AU73" i="23" s="1"/>
  <c r="F73" i="23"/>
  <c r="G73" i="23"/>
  <c r="H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E73" i="23"/>
  <c r="AF73" i="23"/>
  <c r="AG73" i="23"/>
  <c r="AH73" i="23"/>
  <c r="AI73" i="23"/>
  <c r="AJ73" i="23"/>
  <c r="AK73" i="23"/>
  <c r="AL73" i="23"/>
  <c r="AM73" i="23"/>
  <c r="AN73" i="23"/>
  <c r="AO73" i="23"/>
  <c r="AP73" i="23"/>
  <c r="AQ73" i="23"/>
  <c r="AR73" i="23"/>
  <c r="AS73" i="23"/>
  <c r="AT73" i="23"/>
  <c r="C74" i="23"/>
  <c r="D74" i="23"/>
  <c r="AU74" i="23" s="1"/>
  <c r="E74" i="23"/>
  <c r="F74" i="23"/>
  <c r="G74" i="23"/>
  <c r="H74" i="23"/>
  <c r="I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Z74" i="23"/>
  <c r="AA74" i="23"/>
  <c r="AB74" i="23"/>
  <c r="AC74" i="23"/>
  <c r="AD74" i="23"/>
  <c r="AE74" i="23"/>
  <c r="AF74" i="23"/>
  <c r="AG74" i="23"/>
  <c r="AH74" i="23"/>
  <c r="AI74" i="23"/>
  <c r="AJ74" i="23"/>
  <c r="AK74" i="23"/>
  <c r="AL74" i="23"/>
  <c r="AM74" i="23"/>
  <c r="AN74" i="23"/>
  <c r="AO74" i="23"/>
  <c r="AP74" i="23"/>
  <c r="AQ74" i="23"/>
  <c r="AR74" i="23"/>
  <c r="AS74" i="23"/>
  <c r="AT74" i="23"/>
  <c r="C75" i="23"/>
  <c r="D75" i="23"/>
  <c r="E75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E75" i="23"/>
  <c r="AF75" i="23"/>
  <c r="AG75" i="23"/>
  <c r="AH75" i="23"/>
  <c r="AI75" i="23"/>
  <c r="AJ75" i="23"/>
  <c r="AK75" i="23"/>
  <c r="AL75" i="23"/>
  <c r="AM75" i="23"/>
  <c r="AN75" i="23"/>
  <c r="AO75" i="23"/>
  <c r="AP75" i="23"/>
  <c r="AQ75" i="23"/>
  <c r="AR75" i="23"/>
  <c r="AS75" i="23"/>
  <c r="AT75" i="23"/>
  <c r="AU75" i="23"/>
  <c r="C76" i="23"/>
  <c r="D76" i="23"/>
  <c r="AU76" i="23" s="1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E76" i="23"/>
  <c r="AF76" i="23"/>
  <c r="AG76" i="23"/>
  <c r="AH76" i="23"/>
  <c r="AI76" i="23"/>
  <c r="AJ76" i="23"/>
  <c r="AK76" i="23"/>
  <c r="AL76" i="23"/>
  <c r="AM76" i="23"/>
  <c r="AN76" i="23"/>
  <c r="AO76" i="23"/>
  <c r="AP76" i="23"/>
  <c r="AQ76" i="23"/>
  <c r="AR76" i="23"/>
  <c r="AS76" i="23"/>
  <c r="AT76" i="23"/>
  <c r="C77" i="23"/>
  <c r="D77" i="23"/>
  <c r="E77" i="23"/>
  <c r="AU77" i="23" s="1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E77" i="23"/>
  <c r="AF77" i="23"/>
  <c r="AG77" i="23"/>
  <c r="AH77" i="23"/>
  <c r="AI77" i="23"/>
  <c r="AJ77" i="23"/>
  <c r="AK77" i="23"/>
  <c r="AL77" i="23"/>
  <c r="AM77" i="23"/>
  <c r="AN77" i="23"/>
  <c r="AO77" i="23"/>
  <c r="AP77" i="23"/>
  <c r="AQ77" i="23"/>
  <c r="AR77" i="23"/>
  <c r="AS77" i="23"/>
  <c r="AT77" i="23"/>
  <c r="C78" i="23"/>
  <c r="D78" i="23"/>
  <c r="AU78" i="23" s="1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E78" i="23"/>
  <c r="AF78" i="23"/>
  <c r="AG78" i="23"/>
  <c r="AH78" i="23"/>
  <c r="AI78" i="23"/>
  <c r="AJ78" i="23"/>
  <c r="AK78" i="23"/>
  <c r="AL78" i="23"/>
  <c r="AM78" i="23"/>
  <c r="AN78" i="23"/>
  <c r="AO78" i="23"/>
  <c r="AP78" i="23"/>
  <c r="AQ78" i="23"/>
  <c r="AR78" i="23"/>
  <c r="AS78" i="23"/>
  <c r="AT78" i="23"/>
  <c r="C79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E79" i="23"/>
  <c r="AF79" i="23"/>
  <c r="AG79" i="23"/>
  <c r="AH79" i="23"/>
  <c r="AI79" i="23"/>
  <c r="AJ79" i="23"/>
  <c r="AK79" i="23"/>
  <c r="AL79" i="23"/>
  <c r="AM79" i="23"/>
  <c r="AN79" i="23"/>
  <c r="AO79" i="23"/>
  <c r="AP79" i="23"/>
  <c r="AQ79" i="23"/>
  <c r="AR79" i="23"/>
  <c r="AS79" i="23"/>
  <c r="AT79" i="23"/>
  <c r="AU79" i="23"/>
  <c r="C80" i="23"/>
  <c r="D80" i="23"/>
  <c r="AU80" i="23" s="1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E80" i="23"/>
  <c r="AF80" i="23"/>
  <c r="AG80" i="23"/>
  <c r="AH80" i="23"/>
  <c r="AI80" i="23"/>
  <c r="AJ80" i="23"/>
  <c r="AK80" i="23"/>
  <c r="AL80" i="23"/>
  <c r="AM80" i="23"/>
  <c r="AN80" i="23"/>
  <c r="AO80" i="23"/>
  <c r="AP80" i="23"/>
  <c r="AQ80" i="23"/>
  <c r="AR80" i="23"/>
  <c r="AS80" i="23"/>
  <c r="AT80" i="23"/>
  <c r="C81" i="23"/>
  <c r="D81" i="23"/>
  <c r="E81" i="23"/>
  <c r="AU81" i="23" s="1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T81" i="23"/>
  <c r="U81" i="23"/>
  <c r="V81" i="23"/>
  <c r="W81" i="23"/>
  <c r="X81" i="23"/>
  <c r="Y81" i="23"/>
  <c r="Z81" i="23"/>
  <c r="AA81" i="23"/>
  <c r="AB81" i="23"/>
  <c r="AC81" i="23"/>
  <c r="AD81" i="23"/>
  <c r="AE81" i="23"/>
  <c r="AF81" i="23"/>
  <c r="AG81" i="23"/>
  <c r="AH81" i="23"/>
  <c r="AI81" i="23"/>
  <c r="AJ81" i="23"/>
  <c r="AK81" i="23"/>
  <c r="AL81" i="23"/>
  <c r="AM81" i="23"/>
  <c r="AN81" i="23"/>
  <c r="AO81" i="23"/>
  <c r="AP81" i="23"/>
  <c r="AQ81" i="23"/>
  <c r="AR81" i="23"/>
  <c r="AS81" i="23"/>
  <c r="AT81" i="23"/>
  <c r="C82" i="23"/>
  <c r="D82" i="23"/>
  <c r="AU82" i="23" s="1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T82" i="23"/>
  <c r="U82" i="23"/>
  <c r="V82" i="23"/>
  <c r="W82" i="23"/>
  <c r="X82" i="23"/>
  <c r="Y82" i="23"/>
  <c r="Z82" i="23"/>
  <c r="AA82" i="23"/>
  <c r="AB82" i="23"/>
  <c r="AC82" i="23"/>
  <c r="AD82" i="23"/>
  <c r="AE82" i="23"/>
  <c r="AF82" i="23"/>
  <c r="AG82" i="23"/>
  <c r="AH82" i="23"/>
  <c r="AI82" i="23"/>
  <c r="AJ82" i="23"/>
  <c r="AK82" i="23"/>
  <c r="AL82" i="23"/>
  <c r="AM82" i="23"/>
  <c r="AN82" i="23"/>
  <c r="AO82" i="23"/>
  <c r="AP82" i="23"/>
  <c r="AQ82" i="23"/>
  <c r="AR82" i="23"/>
  <c r="AS82" i="23"/>
  <c r="AT82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T83" i="23"/>
  <c r="U83" i="23"/>
  <c r="V83" i="23"/>
  <c r="W83" i="23"/>
  <c r="X83" i="23"/>
  <c r="Y83" i="23"/>
  <c r="Z83" i="23"/>
  <c r="AA83" i="23"/>
  <c r="AB83" i="23"/>
  <c r="AC83" i="23"/>
  <c r="AD83" i="23"/>
  <c r="AE83" i="23"/>
  <c r="AF83" i="23"/>
  <c r="AG83" i="23"/>
  <c r="AH83" i="23"/>
  <c r="AI83" i="23"/>
  <c r="AJ83" i="23"/>
  <c r="AK83" i="23"/>
  <c r="AL83" i="23"/>
  <c r="AM83" i="23"/>
  <c r="AN83" i="23"/>
  <c r="AO83" i="23"/>
  <c r="AP83" i="23"/>
  <c r="AQ83" i="23"/>
  <c r="AR83" i="23"/>
  <c r="AS83" i="23"/>
  <c r="AT83" i="23"/>
  <c r="AU83" i="23"/>
  <c r="C84" i="23"/>
  <c r="D84" i="23"/>
  <c r="AU84" i="23" s="1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T84" i="23"/>
  <c r="U84" i="23"/>
  <c r="V84" i="23"/>
  <c r="W84" i="23"/>
  <c r="X84" i="23"/>
  <c r="Y84" i="23"/>
  <c r="Z84" i="23"/>
  <c r="AA84" i="23"/>
  <c r="AB84" i="23"/>
  <c r="AC84" i="23"/>
  <c r="AD84" i="23"/>
  <c r="AE84" i="23"/>
  <c r="AF84" i="23"/>
  <c r="AG84" i="23"/>
  <c r="AH84" i="23"/>
  <c r="AI84" i="23"/>
  <c r="AJ84" i="23"/>
  <c r="AK84" i="23"/>
  <c r="AL84" i="23"/>
  <c r="AM84" i="23"/>
  <c r="AN84" i="23"/>
  <c r="AO84" i="23"/>
  <c r="AP84" i="23"/>
  <c r="AQ84" i="23"/>
  <c r="AR84" i="23"/>
  <c r="AS84" i="23"/>
  <c r="AT84" i="23"/>
  <c r="C85" i="23"/>
  <c r="D85" i="23"/>
  <c r="E85" i="23"/>
  <c r="AU85" i="23" s="1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Z85" i="23"/>
  <c r="AA85" i="23"/>
  <c r="AB85" i="23"/>
  <c r="AC85" i="23"/>
  <c r="AD85" i="23"/>
  <c r="AE85" i="23"/>
  <c r="AF85" i="23"/>
  <c r="AG85" i="23"/>
  <c r="AH85" i="23"/>
  <c r="AI85" i="23"/>
  <c r="AJ85" i="23"/>
  <c r="AK85" i="23"/>
  <c r="AL85" i="23"/>
  <c r="AM85" i="23"/>
  <c r="AN85" i="23"/>
  <c r="AO85" i="23"/>
  <c r="AP85" i="23"/>
  <c r="AQ85" i="23"/>
  <c r="AR85" i="23"/>
  <c r="AS85" i="23"/>
  <c r="AT85" i="23"/>
  <c r="C86" i="23"/>
  <c r="D86" i="23"/>
  <c r="AU86" i="23" s="1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T86" i="23"/>
  <c r="U86" i="23"/>
  <c r="V86" i="23"/>
  <c r="W86" i="23"/>
  <c r="X86" i="23"/>
  <c r="Y86" i="23"/>
  <c r="Z86" i="23"/>
  <c r="AA86" i="23"/>
  <c r="AB86" i="23"/>
  <c r="AC86" i="23"/>
  <c r="AD86" i="23"/>
  <c r="AE86" i="23"/>
  <c r="AF86" i="23"/>
  <c r="AG86" i="23"/>
  <c r="AH86" i="23"/>
  <c r="AI86" i="23"/>
  <c r="AJ86" i="23"/>
  <c r="AK86" i="23"/>
  <c r="AL86" i="23"/>
  <c r="AM86" i="23"/>
  <c r="AN86" i="23"/>
  <c r="AO86" i="23"/>
  <c r="AP86" i="23"/>
  <c r="AQ86" i="23"/>
  <c r="AR86" i="23"/>
  <c r="AS86" i="23"/>
  <c r="AT86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T87" i="23"/>
  <c r="U87" i="23"/>
  <c r="V87" i="23"/>
  <c r="W87" i="23"/>
  <c r="X87" i="23"/>
  <c r="Y87" i="23"/>
  <c r="Z87" i="23"/>
  <c r="AA87" i="23"/>
  <c r="AB87" i="23"/>
  <c r="AC87" i="23"/>
  <c r="AD87" i="23"/>
  <c r="AE87" i="23"/>
  <c r="AF87" i="23"/>
  <c r="AG87" i="23"/>
  <c r="AH87" i="23"/>
  <c r="AI87" i="23"/>
  <c r="AJ87" i="23"/>
  <c r="AK87" i="23"/>
  <c r="AL87" i="23"/>
  <c r="AM87" i="23"/>
  <c r="AN87" i="23"/>
  <c r="AO87" i="23"/>
  <c r="AP87" i="23"/>
  <c r="AQ87" i="23"/>
  <c r="AR87" i="23"/>
  <c r="AS87" i="23"/>
  <c r="AT87" i="23"/>
  <c r="AU87" i="23"/>
  <c r="C88" i="23"/>
  <c r="D88" i="23"/>
  <c r="AU88" i="23" s="1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AC88" i="23"/>
  <c r="AD88" i="23"/>
  <c r="AE88" i="23"/>
  <c r="AF88" i="23"/>
  <c r="AG88" i="23"/>
  <c r="AH88" i="23"/>
  <c r="AI88" i="23"/>
  <c r="AJ88" i="23"/>
  <c r="AK88" i="23"/>
  <c r="AL88" i="23"/>
  <c r="AM88" i="23"/>
  <c r="AN88" i="23"/>
  <c r="AO88" i="23"/>
  <c r="AP88" i="23"/>
  <c r="AQ88" i="23"/>
  <c r="AR88" i="23"/>
  <c r="AS88" i="23"/>
  <c r="AT88" i="23"/>
  <c r="C89" i="23"/>
  <c r="D89" i="23"/>
  <c r="E89" i="23"/>
  <c r="AU89" i="23" s="1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T89" i="23"/>
  <c r="U89" i="23"/>
  <c r="V89" i="23"/>
  <c r="W89" i="23"/>
  <c r="X89" i="23"/>
  <c r="Y89" i="23"/>
  <c r="Z89" i="23"/>
  <c r="AA89" i="23"/>
  <c r="AB89" i="23"/>
  <c r="AC89" i="23"/>
  <c r="AD89" i="23"/>
  <c r="AE89" i="23"/>
  <c r="AF89" i="23"/>
  <c r="AG89" i="23"/>
  <c r="AH89" i="23"/>
  <c r="AI89" i="23"/>
  <c r="AJ89" i="23"/>
  <c r="AK89" i="23"/>
  <c r="AL89" i="23"/>
  <c r="AM89" i="23"/>
  <c r="AN89" i="23"/>
  <c r="AO89" i="23"/>
  <c r="AP89" i="23"/>
  <c r="AQ89" i="23"/>
  <c r="AR89" i="23"/>
  <c r="AS89" i="23"/>
  <c r="AT89" i="23"/>
  <c r="C90" i="23"/>
  <c r="D90" i="23"/>
  <c r="AU90" i="23" s="1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T90" i="23"/>
  <c r="U90" i="23"/>
  <c r="V90" i="23"/>
  <c r="W90" i="23"/>
  <c r="X90" i="23"/>
  <c r="Y90" i="23"/>
  <c r="Z90" i="23"/>
  <c r="AA90" i="23"/>
  <c r="AB90" i="23"/>
  <c r="AC90" i="23"/>
  <c r="AD90" i="23"/>
  <c r="AE90" i="23"/>
  <c r="AF90" i="23"/>
  <c r="AG90" i="23"/>
  <c r="AH90" i="23"/>
  <c r="AI90" i="23"/>
  <c r="AJ90" i="23"/>
  <c r="AK90" i="23"/>
  <c r="AL90" i="23"/>
  <c r="AM90" i="23"/>
  <c r="AN90" i="23"/>
  <c r="AO90" i="23"/>
  <c r="AP90" i="23"/>
  <c r="AQ90" i="23"/>
  <c r="AR90" i="23"/>
  <c r="AS90" i="23"/>
  <c r="AT90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T91" i="23"/>
  <c r="U91" i="23"/>
  <c r="V91" i="23"/>
  <c r="W91" i="23"/>
  <c r="X91" i="23"/>
  <c r="Y91" i="23"/>
  <c r="Z91" i="23"/>
  <c r="AA91" i="23"/>
  <c r="AB91" i="23"/>
  <c r="AC91" i="23"/>
  <c r="AD91" i="23"/>
  <c r="AE91" i="23"/>
  <c r="AF91" i="23"/>
  <c r="AG91" i="23"/>
  <c r="AH91" i="23"/>
  <c r="AI91" i="23"/>
  <c r="AJ91" i="23"/>
  <c r="AK91" i="23"/>
  <c r="AL91" i="23"/>
  <c r="AM91" i="23"/>
  <c r="AN91" i="23"/>
  <c r="AO91" i="23"/>
  <c r="AP91" i="23"/>
  <c r="AQ91" i="23"/>
  <c r="AR91" i="23"/>
  <c r="AS91" i="23"/>
  <c r="AT91" i="23"/>
  <c r="AU91" i="23"/>
  <c r="C92" i="23"/>
  <c r="D92" i="23"/>
  <c r="AU92" i="23" s="1"/>
  <c r="E92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T92" i="23"/>
  <c r="U92" i="23"/>
  <c r="V92" i="23"/>
  <c r="W92" i="23"/>
  <c r="X92" i="23"/>
  <c r="Y92" i="23"/>
  <c r="Z92" i="23"/>
  <c r="AA92" i="23"/>
  <c r="AB92" i="23"/>
  <c r="AC92" i="23"/>
  <c r="AD92" i="23"/>
  <c r="AE92" i="23"/>
  <c r="AF92" i="23"/>
  <c r="AG92" i="23"/>
  <c r="AH92" i="23"/>
  <c r="AI92" i="23"/>
  <c r="AJ92" i="23"/>
  <c r="AK92" i="23"/>
  <c r="AL92" i="23"/>
  <c r="AM92" i="23"/>
  <c r="AN92" i="23"/>
  <c r="AO92" i="23"/>
  <c r="AP92" i="23"/>
  <c r="AQ92" i="23"/>
  <c r="AR92" i="23"/>
  <c r="AS92" i="23"/>
  <c r="AT92" i="23"/>
  <c r="C93" i="23"/>
  <c r="D93" i="23"/>
  <c r="E93" i="23"/>
  <c r="AU93" i="23" s="1"/>
  <c r="F93" i="23"/>
  <c r="G93" i="23"/>
  <c r="H93" i="23"/>
  <c r="I93" i="23"/>
  <c r="J93" i="23"/>
  <c r="K93" i="23"/>
  <c r="L93" i="23"/>
  <c r="M93" i="23"/>
  <c r="N93" i="23"/>
  <c r="O93" i="23"/>
  <c r="P93" i="23"/>
  <c r="Q93" i="23"/>
  <c r="R93" i="23"/>
  <c r="S93" i="23"/>
  <c r="T93" i="23"/>
  <c r="U93" i="23"/>
  <c r="V93" i="23"/>
  <c r="W93" i="23"/>
  <c r="X93" i="23"/>
  <c r="Y93" i="23"/>
  <c r="Z93" i="23"/>
  <c r="AA93" i="23"/>
  <c r="AB93" i="23"/>
  <c r="AC93" i="23"/>
  <c r="AD93" i="23"/>
  <c r="AE93" i="23"/>
  <c r="AF93" i="23"/>
  <c r="AG93" i="23"/>
  <c r="AH93" i="23"/>
  <c r="AI93" i="23"/>
  <c r="AJ93" i="23"/>
  <c r="AK93" i="23"/>
  <c r="AL93" i="23"/>
  <c r="AM93" i="23"/>
  <c r="AN93" i="23"/>
  <c r="AO93" i="23"/>
  <c r="AP93" i="23"/>
  <c r="AQ93" i="23"/>
  <c r="AR93" i="23"/>
  <c r="AS93" i="23"/>
  <c r="AT93" i="23"/>
  <c r="C94" i="23"/>
  <c r="D94" i="23"/>
  <c r="AU94" i="23" s="1"/>
  <c r="E94" i="23"/>
  <c r="F94" i="23"/>
  <c r="G94" i="23"/>
  <c r="H94" i="23"/>
  <c r="I94" i="23"/>
  <c r="J94" i="23"/>
  <c r="K94" i="23"/>
  <c r="L94" i="23"/>
  <c r="M94" i="23"/>
  <c r="N94" i="23"/>
  <c r="O94" i="23"/>
  <c r="P94" i="23"/>
  <c r="Q94" i="23"/>
  <c r="R94" i="23"/>
  <c r="S94" i="23"/>
  <c r="T94" i="23"/>
  <c r="U94" i="23"/>
  <c r="V94" i="23"/>
  <c r="W94" i="23"/>
  <c r="X94" i="23"/>
  <c r="Y94" i="23"/>
  <c r="Z94" i="23"/>
  <c r="AA94" i="23"/>
  <c r="AB94" i="23"/>
  <c r="AC94" i="23"/>
  <c r="AD94" i="23"/>
  <c r="AE94" i="23"/>
  <c r="AF94" i="23"/>
  <c r="AG94" i="23"/>
  <c r="AH94" i="23"/>
  <c r="AI94" i="23"/>
  <c r="AJ94" i="23"/>
  <c r="AK94" i="23"/>
  <c r="AL94" i="23"/>
  <c r="AM94" i="23"/>
  <c r="AN94" i="23"/>
  <c r="AO94" i="23"/>
  <c r="AP94" i="23"/>
  <c r="AQ94" i="23"/>
  <c r="AR94" i="23"/>
  <c r="AS94" i="23"/>
  <c r="AT94" i="23"/>
  <c r="C95" i="23"/>
  <c r="D95" i="23"/>
  <c r="E95" i="23"/>
  <c r="F95" i="23"/>
  <c r="G95" i="23"/>
  <c r="H95" i="23"/>
  <c r="I95" i="23"/>
  <c r="J95" i="23"/>
  <c r="K95" i="23"/>
  <c r="L95" i="23"/>
  <c r="M95" i="23"/>
  <c r="N95" i="23"/>
  <c r="O95" i="23"/>
  <c r="P95" i="23"/>
  <c r="Q95" i="23"/>
  <c r="R95" i="23"/>
  <c r="S95" i="23"/>
  <c r="T95" i="23"/>
  <c r="U95" i="23"/>
  <c r="V95" i="23"/>
  <c r="W95" i="23"/>
  <c r="X95" i="23"/>
  <c r="Y95" i="23"/>
  <c r="Z95" i="23"/>
  <c r="AA95" i="23"/>
  <c r="AB95" i="23"/>
  <c r="AC95" i="23"/>
  <c r="AD95" i="23"/>
  <c r="AE95" i="23"/>
  <c r="AF95" i="23"/>
  <c r="AG95" i="23"/>
  <c r="AH95" i="23"/>
  <c r="AI95" i="23"/>
  <c r="AJ95" i="23"/>
  <c r="AK95" i="23"/>
  <c r="AL95" i="23"/>
  <c r="AM95" i="23"/>
  <c r="AN95" i="23"/>
  <c r="AO95" i="23"/>
  <c r="AP95" i="23"/>
  <c r="AQ95" i="23"/>
  <c r="AR95" i="23"/>
  <c r="AS95" i="23"/>
  <c r="AT95" i="23"/>
  <c r="AU95" i="23"/>
  <c r="C96" i="23"/>
  <c r="D96" i="23"/>
  <c r="AU96" i="23" s="1"/>
  <c r="E96" i="23"/>
  <c r="F96" i="23"/>
  <c r="G96" i="23"/>
  <c r="H96" i="23"/>
  <c r="I96" i="23"/>
  <c r="J96" i="23"/>
  <c r="K96" i="23"/>
  <c r="L96" i="23"/>
  <c r="M96" i="23"/>
  <c r="N96" i="23"/>
  <c r="O96" i="23"/>
  <c r="P96" i="23"/>
  <c r="Q96" i="23"/>
  <c r="R96" i="23"/>
  <c r="S96" i="23"/>
  <c r="T96" i="23"/>
  <c r="U96" i="23"/>
  <c r="V96" i="23"/>
  <c r="W96" i="23"/>
  <c r="X96" i="23"/>
  <c r="Y96" i="23"/>
  <c r="Z96" i="23"/>
  <c r="AA96" i="23"/>
  <c r="AB96" i="23"/>
  <c r="AC96" i="23"/>
  <c r="AD96" i="23"/>
  <c r="AE96" i="23"/>
  <c r="AF96" i="23"/>
  <c r="AG96" i="23"/>
  <c r="AH96" i="23"/>
  <c r="AI96" i="23"/>
  <c r="AJ96" i="23"/>
  <c r="AK96" i="23"/>
  <c r="AL96" i="23"/>
  <c r="AM96" i="23"/>
  <c r="AN96" i="23"/>
  <c r="AO96" i="23"/>
  <c r="AP96" i="23"/>
  <c r="AQ96" i="23"/>
  <c r="AR96" i="23"/>
  <c r="AS96" i="23"/>
  <c r="AT96" i="23"/>
  <c r="C97" i="23"/>
  <c r="D97" i="23"/>
  <c r="E97" i="23"/>
  <c r="AU97" i="23" s="1"/>
  <c r="F97" i="23"/>
  <c r="G97" i="23"/>
  <c r="H97" i="23"/>
  <c r="I97" i="23"/>
  <c r="J97" i="23"/>
  <c r="K97" i="23"/>
  <c r="L97" i="23"/>
  <c r="M97" i="23"/>
  <c r="N97" i="23"/>
  <c r="O97" i="23"/>
  <c r="P97" i="23"/>
  <c r="Q97" i="23"/>
  <c r="R97" i="23"/>
  <c r="S97" i="23"/>
  <c r="T97" i="23"/>
  <c r="U97" i="23"/>
  <c r="V97" i="23"/>
  <c r="W97" i="23"/>
  <c r="X97" i="23"/>
  <c r="Y97" i="23"/>
  <c r="Z97" i="23"/>
  <c r="AA97" i="23"/>
  <c r="AB97" i="23"/>
  <c r="AC97" i="23"/>
  <c r="AD97" i="23"/>
  <c r="AE97" i="23"/>
  <c r="AF97" i="23"/>
  <c r="AG97" i="23"/>
  <c r="AH97" i="23"/>
  <c r="AI97" i="23"/>
  <c r="AJ97" i="23"/>
  <c r="AK97" i="23"/>
  <c r="AL97" i="23"/>
  <c r="AM97" i="23"/>
  <c r="AN97" i="23"/>
  <c r="AO97" i="23"/>
  <c r="AP97" i="23"/>
  <c r="AQ97" i="23"/>
  <c r="AR97" i="23"/>
  <c r="AS97" i="23"/>
  <c r="AT97" i="23"/>
  <c r="C98" i="23"/>
  <c r="D98" i="23"/>
  <c r="AU98" i="23" s="1"/>
  <c r="E98" i="23"/>
  <c r="F98" i="23"/>
  <c r="G98" i="23"/>
  <c r="H98" i="23"/>
  <c r="I98" i="23"/>
  <c r="J98" i="23"/>
  <c r="K98" i="23"/>
  <c r="L98" i="23"/>
  <c r="M98" i="23"/>
  <c r="N98" i="23"/>
  <c r="O98" i="23"/>
  <c r="P98" i="23"/>
  <c r="Q98" i="23"/>
  <c r="R98" i="23"/>
  <c r="S98" i="23"/>
  <c r="T98" i="23"/>
  <c r="U98" i="23"/>
  <c r="V98" i="23"/>
  <c r="W98" i="23"/>
  <c r="X98" i="23"/>
  <c r="Y98" i="23"/>
  <c r="Z98" i="23"/>
  <c r="AA98" i="23"/>
  <c r="AB98" i="23"/>
  <c r="AC98" i="23"/>
  <c r="AD98" i="23"/>
  <c r="AE98" i="23"/>
  <c r="AF98" i="23"/>
  <c r="AG98" i="23"/>
  <c r="AH98" i="23"/>
  <c r="AI98" i="23"/>
  <c r="AJ98" i="23"/>
  <c r="AK98" i="23"/>
  <c r="AL98" i="23"/>
  <c r="AM98" i="23"/>
  <c r="AN98" i="23"/>
  <c r="AO98" i="23"/>
  <c r="AP98" i="23"/>
  <c r="AQ98" i="23"/>
  <c r="AR98" i="23"/>
  <c r="AS98" i="23"/>
  <c r="AT98" i="23"/>
  <c r="C99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AC99" i="23"/>
  <c r="AD99" i="23"/>
  <c r="AE99" i="23"/>
  <c r="AF99" i="23"/>
  <c r="AG99" i="23"/>
  <c r="AH99" i="23"/>
  <c r="AI99" i="23"/>
  <c r="AJ99" i="23"/>
  <c r="AK99" i="23"/>
  <c r="AL99" i="23"/>
  <c r="AM99" i="23"/>
  <c r="AN99" i="23"/>
  <c r="AO99" i="23"/>
  <c r="AP99" i="23"/>
  <c r="AQ99" i="23"/>
  <c r="AR99" i="23"/>
  <c r="AS99" i="23"/>
  <c r="AT99" i="23"/>
  <c r="AU99" i="23"/>
  <c r="C100" i="23"/>
  <c r="D100" i="23"/>
  <c r="AU100" i="23" s="1"/>
  <c r="E100" i="23"/>
  <c r="F100" i="23"/>
  <c r="G100" i="23"/>
  <c r="H100" i="23"/>
  <c r="I100" i="23"/>
  <c r="J100" i="23"/>
  <c r="K100" i="23"/>
  <c r="L100" i="23"/>
  <c r="M100" i="23"/>
  <c r="N100" i="23"/>
  <c r="O100" i="23"/>
  <c r="P100" i="23"/>
  <c r="Q100" i="23"/>
  <c r="R100" i="23"/>
  <c r="S100" i="23"/>
  <c r="T100" i="23"/>
  <c r="U100" i="23"/>
  <c r="V100" i="23"/>
  <c r="W100" i="23"/>
  <c r="X100" i="23"/>
  <c r="Y100" i="23"/>
  <c r="Z100" i="23"/>
  <c r="AA100" i="23"/>
  <c r="AB100" i="23"/>
  <c r="AC100" i="23"/>
  <c r="AD100" i="23"/>
  <c r="AE100" i="23"/>
  <c r="AF100" i="23"/>
  <c r="AG100" i="23"/>
  <c r="AH100" i="23"/>
  <c r="AI100" i="23"/>
  <c r="AJ100" i="23"/>
  <c r="AK100" i="23"/>
  <c r="AL100" i="23"/>
  <c r="AM100" i="23"/>
  <c r="AN100" i="23"/>
  <c r="AO100" i="23"/>
  <c r="AP100" i="23"/>
  <c r="AQ100" i="23"/>
  <c r="AR100" i="23"/>
  <c r="AS100" i="23"/>
  <c r="AT100" i="23"/>
  <c r="C101" i="23"/>
  <c r="D101" i="23"/>
  <c r="E101" i="23"/>
  <c r="AU101" i="23" s="1"/>
  <c r="F101" i="23"/>
  <c r="G101" i="23"/>
  <c r="H101" i="23"/>
  <c r="I101" i="23"/>
  <c r="J101" i="23"/>
  <c r="K101" i="23"/>
  <c r="L101" i="23"/>
  <c r="M101" i="23"/>
  <c r="N101" i="23"/>
  <c r="O101" i="23"/>
  <c r="P101" i="23"/>
  <c r="Q101" i="23"/>
  <c r="R101" i="23"/>
  <c r="S101" i="23"/>
  <c r="T101" i="23"/>
  <c r="U101" i="23"/>
  <c r="V101" i="23"/>
  <c r="W101" i="23"/>
  <c r="X101" i="23"/>
  <c r="Y101" i="23"/>
  <c r="Z101" i="23"/>
  <c r="AA101" i="23"/>
  <c r="AB101" i="23"/>
  <c r="AC101" i="23"/>
  <c r="AD101" i="23"/>
  <c r="AE101" i="23"/>
  <c r="AF101" i="23"/>
  <c r="AG101" i="23"/>
  <c r="AH101" i="23"/>
  <c r="AI101" i="23"/>
  <c r="AJ101" i="23"/>
  <c r="AK101" i="23"/>
  <c r="AL101" i="23"/>
  <c r="AM101" i="23"/>
  <c r="AN101" i="23"/>
  <c r="AO101" i="23"/>
  <c r="AP101" i="23"/>
  <c r="AQ101" i="23"/>
  <c r="AR101" i="23"/>
  <c r="AS101" i="23"/>
  <c r="AT101" i="23"/>
  <c r="C102" i="23"/>
  <c r="D102" i="23"/>
  <c r="AU102" i="23" s="1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AC102" i="23"/>
  <c r="AD102" i="23"/>
  <c r="AE102" i="23"/>
  <c r="AF102" i="23"/>
  <c r="AG102" i="23"/>
  <c r="AH102" i="23"/>
  <c r="AI102" i="23"/>
  <c r="AJ102" i="23"/>
  <c r="AK102" i="23"/>
  <c r="AL102" i="23"/>
  <c r="AM102" i="23"/>
  <c r="AN102" i="23"/>
  <c r="AO102" i="23"/>
  <c r="AP102" i="23"/>
  <c r="AQ102" i="23"/>
  <c r="AR102" i="23"/>
  <c r="AS102" i="23"/>
  <c r="AT102" i="23"/>
  <c r="C103" i="23"/>
  <c r="D103" i="23"/>
  <c r="E103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W103" i="23"/>
  <c r="X103" i="23"/>
  <c r="Y103" i="23"/>
  <c r="Z103" i="23"/>
  <c r="AA103" i="23"/>
  <c r="AB103" i="23"/>
  <c r="AC103" i="23"/>
  <c r="AD103" i="23"/>
  <c r="AE103" i="23"/>
  <c r="AF103" i="23"/>
  <c r="AG103" i="23"/>
  <c r="AH103" i="23"/>
  <c r="AI103" i="23"/>
  <c r="AJ103" i="23"/>
  <c r="AK103" i="23"/>
  <c r="AL103" i="23"/>
  <c r="AM103" i="23"/>
  <c r="AN103" i="23"/>
  <c r="AO103" i="23"/>
  <c r="AP103" i="23"/>
  <c r="AQ103" i="23"/>
  <c r="AR103" i="23"/>
  <c r="AS103" i="23"/>
  <c r="AT103" i="23"/>
  <c r="AU103" i="23"/>
  <c r="C104" i="23"/>
  <c r="D104" i="23"/>
  <c r="AU104" i="23" s="1"/>
  <c r="E104" i="23"/>
  <c r="F104" i="23"/>
  <c r="G104" i="23"/>
  <c r="H104" i="2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U104" i="23"/>
  <c r="V104" i="23"/>
  <c r="W104" i="23"/>
  <c r="X104" i="23"/>
  <c r="Y104" i="23"/>
  <c r="Z104" i="23"/>
  <c r="AA104" i="23"/>
  <c r="AB104" i="23"/>
  <c r="AC104" i="23"/>
  <c r="AD104" i="23"/>
  <c r="AE104" i="23"/>
  <c r="AF104" i="23"/>
  <c r="AG104" i="23"/>
  <c r="AH104" i="23"/>
  <c r="AI104" i="23"/>
  <c r="AJ104" i="23"/>
  <c r="AK104" i="23"/>
  <c r="AL104" i="23"/>
  <c r="AM104" i="23"/>
  <c r="AN104" i="23"/>
  <c r="AO104" i="23"/>
  <c r="AP104" i="23"/>
  <c r="AQ104" i="23"/>
  <c r="AR104" i="23"/>
  <c r="AS104" i="23"/>
  <c r="AT104" i="23"/>
  <c r="C105" i="23"/>
  <c r="D105" i="23"/>
  <c r="E105" i="23"/>
  <c r="AU105" i="23" s="1"/>
  <c r="F105" i="23"/>
  <c r="G105" i="23"/>
  <c r="H105" i="2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U105" i="23"/>
  <c r="V105" i="23"/>
  <c r="W105" i="23"/>
  <c r="X105" i="23"/>
  <c r="Y105" i="23"/>
  <c r="Z105" i="23"/>
  <c r="AA105" i="23"/>
  <c r="AB105" i="23"/>
  <c r="AC105" i="23"/>
  <c r="AD105" i="23"/>
  <c r="AE105" i="23"/>
  <c r="AF105" i="23"/>
  <c r="AG105" i="23"/>
  <c r="AH105" i="23"/>
  <c r="AI105" i="23"/>
  <c r="AJ105" i="23"/>
  <c r="AK105" i="23"/>
  <c r="AL105" i="23"/>
  <c r="AM105" i="23"/>
  <c r="AN105" i="23"/>
  <c r="AO105" i="23"/>
  <c r="AP105" i="23"/>
  <c r="AQ105" i="23"/>
  <c r="AR105" i="23"/>
  <c r="AS105" i="23"/>
  <c r="AT105" i="23"/>
  <c r="C106" i="23"/>
  <c r="D106" i="23"/>
  <c r="D170" i="23" s="1"/>
  <c r="E106" i="23"/>
  <c r="F106" i="23"/>
  <c r="G106" i="23"/>
  <c r="H106" i="23"/>
  <c r="H170" i="23" s="1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U106" i="23"/>
  <c r="V106" i="23"/>
  <c r="W106" i="23"/>
  <c r="X106" i="23"/>
  <c r="Y106" i="23"/>
  <c r="Z106" i="23"/>
  <c r="AA106" i="23"/>
  <c r="AB106" i="23"/>
  <c r="AC106" i="23"/>
  <c r="AD106" i="23"/>
  <c r="AE106" i="23"/>
  <c r="AF106" i="23"/>
  <c r="AG106" i="23"/>
  <c r="AH106" i="23"/>
  <c r="AI106" i="23"/>
  <c r="AJ106" i="23"/>
  <c r="AK106" i="23"/>
  <c r="AL106" i="23"/>
  <c r="AM106" i="23"/>
  <c r="AN106" i="23"/>
  <c r="AO106" i="23"/>
  <c r="AP106" i="23"/>
  <c r="AQ106" i="23"/>
  <c r="AR106" i="23"/>
  <c r="AS106" i="23"/>
  <c r="AT106" i="23"/>
  <c r="C107" i="23"/>
  <c r="D107" i="23"/>
  <c r="E107" i="23"/>
  <c r="F107" i="23"/>
  <c r="G107" i="23"/>
  <c r="H107" i="2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U107" i="23"/>
  <c r="V107" i="23"/>
  <c r="W107" i="23"/>
  <c r="X107" i="23"/>
  <c r="Y107" i="23"/>
  <c r="Z107" i="23"/>
  <c r="AA107" i="23"/>
  <c r="AB107" i="23"/>
  <c r="AC107" i="23"/>
  <c r="AD107" i="23"/>
  <c r="AE107" i="23"/>
  <c r="AF107" i="23"/>
  <c r="AG107" i="23"/>
  <c r="AH107" i="23"/>
  <c r="AI107" i="23"/>
  <c r="AJ107" i="23"/>
  <c r="AK107" i="23"/>
  <c r="AL107" i="23"/>
  <c r="AM107" i="23"/>
  <c r="AN107" i="23"/>
  <c r="AO107" i="23"/>
  <c r="AP107" i="23"/>
  <c r="AQ107" i="23"/>
  <c r="AR107" i="23"/>
  <c r="AS107" i="23"/>
  <c r="AT107" i="23"/>
  <c r="AU107" i="23"/>
  <c r="C108" i="23"/>
  <c r="D108" i="23"/>
  <c r="AU108" i="23" s="1"/>
  <c r="E108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W108" i="23"/>
  <c r="X108" i="23"/>
  <c r="Y108" i="23"/>
  <c r="Z108" i="23"/>
  <c r="AA108" i="23"/>
  <c r="AB108" i="23"/>
  <c r="AC108" i="23"/>
  <c r="AD108" i="23"/>
  <c r="AE108" i="23"/>
  <c r="AF108" i="23"/>
  <c r="AG108" i="23"/>
  <c r="AH108" i="23"/>
  <c r="AI108" i="23"/>
  <c r="AJ108" i="23"/>
  <c r="AK108" i="23"/>
  <c r="AL108" i="23"/>
  <c r="AM108" i="23"/>
  <c r="AN108" i="23"/>
  <c r="AO108" i="23"/>
  <c r="AP108" i="23"/>
  <c r="AQ108" i="23"/>
  <c r="AR108" i="23"/>
  <c r="AS108" i="23"/>
  <c r="AT108" i="23"/>
  <c r="C109" i="23"/>
  <c r="D109" i="23"/>
  <c r="E109" i="23"/>
  <c r="AU109" i="23" s="1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W109" i="23"/>
  <c r="X109" i="23"/>
  <c r="Y109" i="23"/>
  <c r="Z109" i="23"/>
  <c r="AA109" i="23"/>
  <c r="AB109" i="23"/>
  <c r="AC109" i="23"/>
  <c r="AD109" i="23"/>
  <c r="AE109" i="23"/>
  <c r="AF109" i="23"/>
  <c r="AG109" i="23"/>
  <c r="AH109" i="23"/>
  <c r="AI109" i="23"/>
  <c r="AJ109" i="23"/>
  <c r="AK109" i="23"/>
  <c r="AL109" i="23"/>
  <c r="AM109" i="23"/>
  <c r="AN109" i="23"/>
  <c r="AO109" i="23"/>
  <c r="AP109" i="23"/>
  <c r="AQ109" i="23"/>
  <c r="AR109" i="23"/>
  <c r="AS109" i="23"/>
  <c r="AT109" i="23"/>
  <c r="C110" i="23"/>
  <c r="D110" i="23"/>
  <c r="AU110" i="23" s="1"/>
  <c r="E110" i="23"/>
  <c r="F110" i="23"/>
  <c r="G110" i="23"/>
  <c r="H110" i="23"/>
  <c r="I110" i="23"/>
  <c r="J110" i="23"/>
  <c r="K110" i="23"/>
  <c r="L110" i="23"/>
  <c r="L170" i="23" s="1"/>
  <c r="M110" i="23"/>
  <c r="N110" i="23"/>
  <c r="O110" i="23"/>
  <c r="P110" i="23"/>
  <c r="P170" i="23" s="1"/>
  <c r="Q110" i="23"/>
  <c r="R110" i="23"/>
  <c r="S110" i="23"/>
  <c r="T110" i="23"/>
  <c r="U110" i="23"/>
  <c r="V110" i="23"/>
  <c r="W110" i="23"/>
  <c r="X110" i="23"/>
  <c r="Y110" i="23"/>
  <c r="Z110" i="23"/>
  <c r="AA110" i="23"/>
  <c r="AB110" i="23"/>
  <c r="AC110" i="23"/>
  <c r="AD110" i="23"/>
  <c r="AE110" i="23"/>
  <c r="AF110" i="23"/>
  <c r="AG110" i="23"/>
  <c r="AH110" i="23"/>
  <c r="AI110" i="23"/>
  <c r="AJ110" i="23"/>
  <c r="AK110" i="23"/>
  <c r="AL110" i="23"/>
  <c r="AM110" i="23"/>
  <c r="AN110" i="23"/>
  <c r="AO110" i="23"/>
  <c r="AP110" i="23"/>
  <c r="AQ110" i="23"/>
  <c r="AR110" i="23"/>
  <c r="AS110" i="23"/>
  <c r="AT110" i="23"/>
  <c r="C111" i="23"/>
  <c r="D111" i="23"/>
  <c r="E111" i="23"/>
  <c r="F111" i="23"/>
  <c r="G111" i="23"/>
  <c r="H111" i="2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U111" i="23"/>
  <c r="V111" i="23"/>
  <c r="W111" i="23"/>
  <c r="X111" i="23"/>
  <c r="Y111" i="23"/>
  <c r="Z111" i="23"/>
  <c r="AA111" i="23"/>
  <c r="AB111" i="23"/>
  <c r="AC111" i="23"/>
  <c r="AD111" i="23"/>
  <c r="AE111" i="23"/>
  <c r="AF111" i="23"/>
  <c r="AG111" i="23"/>
  <c r="AH111" i="23"/>
  <c r="AI111" i="23"/>
  <c r="AJ111" i="23"/>
  <c r="AK111" i="23"/>
  <c r="AL111" i="23"/>
  <c r="AM111" i="23"/>
  <c r="AN111" i="23"/>
  <c r="AO111" i="23"/>
  <c r="AP111" i="23"/>
  <c r="AQ111" i="23"/>
  <c r="AR111" i="23"/>
  <c r="AS111" i="23"/>
  <c r="AT111" i="23"/>
  <c r="AU111" i="23"/>
  <c r="C112" i="23"/>
  <c r="D112" i="23"/>
  <c r="AU112" i="23" s="1"/>
  <c r="E112" i="23"/>
  <c r="F112" i="23"/>
  <c r="G112" i="23"/>
  <c r="H112" i="2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U112" i="23"/>
  <c r="V112" i="23"/>
  <c r="W112" i="23"/>
  <c r="X112" i="23"/>
  <c r="Y112" i="23"/>
  <c r="Z112" i="23"/>
  <c r="AA112" i="23"/>
  <c r="AB112" i="23"/>
  <c r="AC112" i="23"/>
  <c r="AD112" i="23"/>
  <c r="AE112" i="23"/>
  <c r="AF112" i="23"/>
  <c r="AG112" i="23"/>
  <c r="AH112" i="23"/>
  <c r="AI112" i="23"/>
  <c r="AJ112" i="23"/>
  <c r="AK112" i="23"/>
  <c r="AL112" i="23"/>
  <c r="AM112" i="23"/>
  <c r="AN112" i="23"/>
  <c r="AO112" i="23"/>
  <c r="AP112" i="23"/>
  <c r="AQ112" i="23"/>
  <c r="AR112" i="23"/>
  <c r="AS112" i="23"/>
  <c r="AT112" i="23"/>
  <c r="C113" i="23"/>
  <c r="D113" i="23"/>
  <c r="E113" i="23"/>
  <c r="AU113" i="23" s="1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W113" i="23"/>
  <c r="X113" i="23"/>
  <c r="Y113" i="23"/>
  <c r="Z113" i="23"/>
  <c r="AA113" i="23"/>
  <c r="AB113" i="23"/>
  <c r="AC113" i="23"/>
  <c r="AD113" i="23"/>
  <c r="AE113" i="23"/>
  <c r="AF113" i="23"/>
  <c r="AG113" i="23"/>
  <c r="AH113" i="23"/>
  <c r="AI113" i="23"/>
  <c r="AJ113" i="23"/>
  <c r="AK113" i="23"/>
  <c r="AL113" i="23"/>
  <c r="AM113" i="23"/>
  <c r="AN113" i="23"/>
  <c r="AO113" i="23"/>
  <c r="AP113" i="23"/>
  <c r="AQ113" i="23"/>
  <c r="AR113" i="23"/>
  <c r="AS113" i="23"/>
  <c r="AT113" i="23"/>
  <c r="C114" i="23"/>
  <c r="D114" i="23"/>
  <c r="AU114" i="23" s="1"/>
  <c r="E114" i="23"/>
  <c r="F114" i="23"/>
  <c r="G114" i="23"/>
  <c r="H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T170" i="23" s="1"/>
  <c r="U114" i="23"/>
  <c r="V114" i="23"/>
  <c r="W114" i="23"/>
  <c r="X114" i="23"/>
  <c r="X170" i="23" s="1"/>
  <c r="Y114" i="23"/>
  <c r="Z114" i="23"/>
  <c r="AA114" i="23"/>
  <c r="AB114" i="23"/>
  <c r="AC114" i="23"/>
  <c r="AD114" i="23"/>
  <c r="AE114" i="23"/>
  <c r="AF114" i="23"/>
  <c r="AG114" i="23"/>
  <c r="AH114" i="23"/>
  <c r="AI114" i="23"/>
  <c r="AJ114" i="23"/>
  <c r="AK114" i="23"/>
  <c r="AL114" i="23"/>
  <c r="AM114" i="23"/>
  <c r="AN114" i="23"/>
  <c r="AO114" i="23"/>
  <c r="AP114" i="23"/>
  <c r="AQ114" i="23"/>
  <c r="AR114" i="23"/>
  <c r="AS114" i="23"/>
  <c r="AT114" i="23"/>
  <c r="C115" i="23"/>
  <c r="D115" i="23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AI115" i="23"/>
  <c r="AJ115" i="23"/>
  <c r="AK115" i="23"/>
  <c r="AL115" i="23"/>
  <c r="AM115" i="23"/>
  <c r="AN115" i="23"/>
  <c r="AO115" i="23"/>
  <c r="AP115" i="23"/>
  <c r="AQ115" i="23"/>
  <c r="AR115" i="23"/>
  <c r="AS115" i="23"/>
  <c r="AT115" i="23"/>
  <c r="AU115" i="23"/>
  <c r="C116" i="23"/>
  <c r="D116" i="23"/>
  <c r="AU116" i="23" s="1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AG116" i="23"/>
  <c r="AH116" i="23"/>
  <c r="AI116" i="23"/>
  <c r="AJ116" i="23"/>
  <c r="AK116" i="23"/>
  <c r="AL116" i="23"/>
  <c r="AM116" i="23"/>
  <c r="AN116" i="23"/>
  <c r="AO116" i="23"/>
  <c r="AP116" i="23"/>
  <c r="AQ116" i="23"/>
  <c r="AR116" i="23"/>
  <c r="AS116" i="23"/>
  <c r="AT116" i="23"/>
  <c r="C117" i="23"/>
  <c r="D117" i="23"/>
  <c r="E117" i="23"/>
  <c r="AU117" i="23" s="1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AG117" i="23"/>
  <c r="AH117" i="23"/>
  <c r="AI117" i="23"/>
  <c r="AJ117" i="23"/>
  <c r="AK117" i="23"/>
  <c r="AL117" i="23"/>
  <c r="AM117" i="23"/>
  <c r="AN117" i="23"/>
  <c r="AO117" i="23"/>
  <c r="AP117" i="23"/>
  <c r="AQ117" i="23"/>
  <c r="AR117" i="23"/>
  <c r="AS117" i="23"/>
  <c r="AT117" i="23"/>
  <c r="C118" i="23"/>
  <c r="D118" i="23"/>
  <c r="AU118" i="23" s="1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B170" i="23" s="1"/>
  <c r="AC118" i="23"/>
  <c r="AD118" i="23"/>
  <c r="AE118" i="23"/>
  <c r="AF118" i="23"/>
  <c r="AF170" i="23" s="1"/>
  <c r="AG118" i="23"/>
  <c r="AH118" i="23"/>
  <c r="AI118" i="23"/>
  <c r="AJ118" i="23"/>
  <c r="AJ170" i="23" s="1"/>
  <c r="AK118" i="23"/>
  <c r="AL118" i="23"/>
  <c r="AM118" i="23"/>
  <c r="AN118" i="23"/>
  <c r="AO118" i="23"/>
  <c r="AP118" i="23"/>
  <c r="AQ118" i="23"/>
  <c r="AR118" i="23"/>
  <c r="AS118" i="23"/>
  <c r="AT118" i="23"/>
  <c r="C119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AI119" i="23"/>
  <c r="AJ119" i="23"/>
  <c r="AK119" i="23"/>
  <c r="AL119" i="23"/>
  <c r="AM119" i="23"/>
  <c r="AN119" i="23"/>
  <c r="AO119" i="23"/>
  <c r="AP119" i="23"/>
  <c r="AQ119" i="23"/>
  <c r="AR119" i="23"/>
  <c r="AS119" i="23"/>
  <c r="AT119" i="23"/>
  <c r="AU119" i="23"/>
  <c r="C120" i="23"/>
  <c r="D120" i="23"/>
  <c r="AU120" i="23" s="1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E120" i="23"/>
  <c r="AF120" i="23"/>
  <c r="AG120" i="23"/>
  <c r="AH120" i="23"/>
  <c r="AI120" i="23"/>
  <c r="AJ120" i="23"/>
  <c r="AK120" i="23"/>
  <c r="AL120" i="23"/>
  <c r="AM120" i="23"/>
  <c r="AN120" i="23"/>
  <c r="AO120" i="23"/>
  <c r="AP120" i="23"/>
  <c r="AQ120" i="23"/>
  <c r="AR120" i="23"/>
  <c r="AS120" i="23"/>
  <c r="AT120" i="23"/>
  <c r="C121" i="23"/>
  <c r="D121" i="23"/>
  <c r="E121" i="23"/>
  <c r="AU121" i="23" s="1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AG121" i="23"/>
  <c r="AH121" i="23"/>
  <c r="AI121" i="23"/>
  <c r="AJ121" i="23"/>
  <c r="AK121" i="23"/>
  <c r="AL121" i="23"/>
  <c r="AM121" i="23"/>
  <c r="AN121" i="23"/>
  <c r="AO121" i="23"/>
  <c r="AP121" i="23"/>
  <c r="AQ121" i="23"/>
  <c r="AR121" i="23"/>
  <c r="AS121" i="23"/>
  <c r="AT121" i="23"/>
  <c r="C122" i="23"/>
  <c r="D122" i="23"/>
  <c r="AU122" i="23" s="1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AG122" i="23"/>
  <c r="AH122" i="23"/>
  <c r="AI122" i="23"/>
  <c r="AJ122" i="23"/>
  <c r="AK122" i="23"/>
  <c r="AL122" i="23"/>
  <c r="AM122" i="23"/>
  <c r="AN122" i="23"/>
  <c r="AN170" i="23" s="1"/>
  <c r="AO122" i="23"/>
  <c r="AP122" i="23"/>
  <c r="AQ122" i="23"/>
  <c r="AR122" i="23"/>
  <c r="AR170" i="23" s="1"/>
  <c r="AS122" i="23"/>
  <c r="AT122" i="23"/>
  <c r="C123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AI123" i="23"/>
  <c r="AJ123" i="23"/>
  <c r="AK123" i="23"/>
  <c r="AL123" i="23"/>
  <c r="AM123" i="23"/>
  <c r="AN123" i="23"/>
  <c r="AO123" i="23"/>
  <c r="AP123" i="23"/>
  <c r="AQ123" i="23"/>
  <c r="AR123" i="23"/>
  <c r="AS123" i="23"/>
  <c r="AT123" i="23"/>
  <c r="AU123" i="23"/>
  <c r="C124" i="23"/>
  <c r="D124" i="23"/>
  <c r="AU124" i="23" s="1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E124" i="23"/>
  <c r="AF124" i="23"/>
  <c r="AG124" i="23"/>
  <c r="AH124" i="23"/>
  <c r="AI124" i="23"/>
  <c r="AJ124" i="23"/>
  <c r="AK124" i="23"/>
  <c r="AL124" i="23"/>
  <c r="AM124" i="23"/>
  <c r="AN124" i="23"/>
  <c r="AO124" i="23"/>
  <c r="AP124" i="23"/>
  <c r="AQ124" i="23"/>
  <c r="AR124" i="23"/>
  <c r="AS124" i="23"/>
  <c r="AT124" i="23"/>
  <c r="C125" i="23"/>
  <c r="D125" i="23"/>
  <c r="E125" i="23"/>
  <c r="AU125" i="23" s="1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E125" i="23"/>
  <c r="AF125" i="23"/>
  <c r="AG125" i="23"/>
  <c r="AH125" i="23"/>
  <c r="AI125" i="23"/>
  <c r="AJ125" i="23"/>
  <c r="AK125" i="23"/>
  <c r="AL125" i="23"/>
  <c r="AM125" i="23"/>
  <c r="AN125" i="23"/>
  <c r="AO125" i="23"/>
  <c r="AP125" i="23"/>
  <c r="AQ125" i="23"/>
  <c r="AR125" i="23"/>
  <c r="AS125" i="23"/>
  <c r="AT125" i="23"/>
  <c r="C126" i="23"/>
  <c r="D126" i="23"/>
  <c r="AU126" i="23" s="1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E126" i="23"/>
  <c r="AF126" i="23"/>
  <c r="AG126" i="23"/>
  <c r="AH126" i="23"/>
  <c r="AI126" i="23"/>
  <c r="AJ126" i="23"/>
  <c r="AK126" i="23"/>
  <c r="AL126" i="23"/>
  <c r="AM126" i="23"/>
  <c r="AN126" i="23"/>
  <c r="AO126" i="23"/>
  <c r="AP126" i="23"/>
  <c r="AQ126" i="23"/>
  <c r="AR126" i="23"/>
  <c r="AS126" i="23"/>
  <c r="AT126" i="23"/>
  <c r="C127" i="23"/>
  <c r="C171" i="23" s="1"/>
  <c r="D127" i="23"/>
  <c r="E127" i="23"/>
  <c r="F127" i="23"/>
  <c r="G127" i="23"/>
  <c r="G171" i="23" s="1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E127" i="23"/>
  <c r="AF127" i="23"/>
  <c r="AG127" i="23"/>
  <c r="AH127" i="23"/>
  <c r="AI127" i="23"/>
  <c r="AJ127" i="23"/>
  <c r="AK127" i="23"/>
  <c r="AL127" i="23"/>
  <c r="AM127" i="23"/>
  <c r="AN127" i="23"/>
  <c r="AO127" i="23"/>
  <c r="AP127" i="23"/>
  <c r="AQ127" i="23"/>
  <c r="AR127" i="23"/>
  <c r="AS127" i="23"/>
  <c r="AT127" i="23"/>
  <c r="AU127" i="23"/>
  <c r="C128" i="23"/>
  <c r="D128" i="23"/>
  <c r="AU128" i="23" s="1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E128" i="23"/>
  <c r="AF128" i="23"/>
  <c r="AG128" i="23"/>
  <c r="AH128" i="23"/>
  <c r="AI128" i="23"/>
  <c r="AJ128" i="23"/>
  <c r="AK128" i="23"/>
  <c r="AL128" i="23"/>
  <c r="AM128" i="23"/>
  <c r="AN128" i="23"/>
  <c r="AO128" i="23"/>
  <c r="AP128" i="23"/>
  <c r="AQ128" i="23"/>
  <c r="AR128" i="23"/>
  <c r="AS128" i="23"/>
  <c r="AT128" i="23"/>
  <c r="C129" i="23"/>
  <c r="D129" i="23"/>
  <c r="E129" i="23"/>
  <c r="AU129" i="23" s="1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E129" i="23"/>
  <c r="AF129" i="23"/>
  <c r="AG129" i="23"/>
  <c r="AH129" i="23"/>
  <c r="AI129" i="23"/>
  <c r="AJ129" i="23"/>
  <c r="AK129" i="23"/>
  <c r="AL129" i="23"/>
  <c r="AM129" i="23"/>
  <c r="AN129" i="23"/>
  <c r="AO129" i="23"/>
  <c r="AP129" i="23"/>
  <c r="AQ129" i="23"/>
  <c r="AR129" i="23"/>
  <c r="AS129" i="23"/>
  <c r="AT129" i="23"/>
  <c r="C130" i="23"/>
  <c r="D130" i="23"/>
  <c r="AU130" i="23" s="1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E130" i="23"/>
  <c r="AF130" i="23"/>
  <c r="AG130" i="23"/>
  <c r="AH130" i="23"/>
  <c r="AI130" i="23"/>
  <c r="AJ130" i="23"/>
  <c r="AK130" i="23"/>
  <c r="AL130" i="23"/>
  <c r="AM130" i="23"/>
  <c r="AN130" i="23"/>
  <c r="AO130" i="23"/>
  <c r="AP130" i="23"/>
  <c r="AQ130" i="23"/>
  <c r="AR130" i="23"/>
  <c r="AS130" i="23"/>
  <c r="AT130" i="23"/>
  <c r="C131" i="23"/>
  <c r="D131" i="23"/>
  <c r="E131" i="23"/>
  <c r="F131" i="23"/>
  <c r="G131" i="23"/>
  <c r="H131" i="23"/>
  <c r="I131" i="23"/>
  <c r="J131" i="23"/>
  <c r="K131" i="23"/>
  <c r="K171" i="23" s="1"/>
  <c r="L131" i="23"/>
  <c r="M131" i="23"/>
  <c r="N131" i="23"/>
  <c r="O131" i="23"/>
  <c r="O171" i="23" s="1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AI131" i="23"/>
  <c r="AJ131" i="23"/>
  <c r="AK131" i="23"/>
  <c r="AL131" i="23"/>
  <c r="AM131" i="23"/>
  <c r="AN131" i="23"/>
  <c r="AO131" i="23"/>
  <c r="AP131" i="23"/>
  <c r="AQ131" i="23"/>
  <c r="AR131" i="23"/>
  <c r="AS131" i="23"/>
  <c r="AT131" i="23"/>
  <c r="AU131" i="23"/>
  <c r="C132" i="23"/>
  <c r="D132" i="23"/>
  <c r="AU132" i="23" s="1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R132" i="23"/>
  <c r="AS132" i="23"/>
  <c r="AT132" i="23"/>
  <c r="C133" i="23"/>
  <c r="D133" i="23"/>
  <c r="E133" i="23"/>
  <c r="AU133" i="23" s="1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AI133" i="23"/>
  <c r="AJ133" i="23"/>
  <c r="AK133" i="23"/>
  <c r="AL133" i="23"/>
  <c r="AM133" i="23"/>
  <c r="AN133" i="23"/>
  <c r="AO133" i="23"/>
  <c r="AP133" i="23"/>
  <c r="AQ133" i="23"/>
  <c r="AR133" i="23"/>
  <c r="AS133" i="23"/>
  <c r="AT133" i="23"/>
  <c r="C134" i="23"/>
  <c r="D134" i="23"/>
  <c r="AU134" i="23" s="1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R134" i="23"/>
  <c r="AS134" i="23"/>
  <c r="AT134" i="23"/>
  <c r="C135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S171" i="23" s="1"/>
  <c r="T135" i="23"/>
  <c r="U135" i="23"/>
  <c r="V135" i="23"/>
  <c r="W135" i="23"/>
  <c r="W171" i="23" s="1"/>
  <c r="X135" i="23"/>
  <c r="Y135" i="23"/>
  <c r="Z135" i="23"/>
  <c r="AA135" i="23"/>
  <c r="AB135" i="23"/>
  <c r="AC135" i="23"/>
  <c r="AD135" i="23"/>
  <c r="AE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R135" i="23"/>
  <c r="AS135" i="23"/>
  <c r="AT135" i="23"/>
  <c r="AU135" i="23"/>
  <c r="C136" i="23"/>
  <c r="D136" i="23"/>
  <c r="AU136" i="23" s="1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R136" i="23"/>
  <c r="AS136" i="23"/>
  <c r="AT136" i="23"/>
  <c r="C137" i="23"/>
  <c r="D137" i="23"/>
  <c r="E137" i="23"/>
  <c r="AU137" i="23" s="1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R137" i="23"/>
  <c r="AS137" i="23"/>
  <c r="AT137" i="23"/>
  <c r="C138" i="23"/>
  <c r="D138" i="23"/>
  <c r="AU138" i="23" s="1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R138" i="23"/>
  <c r="AS138" i="23"/>
  <c r="AT138" i="23"/>
  <c r="C139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A171" i="23" s="1"/>
  <c r="AB139" i="23"/>
  <c r="AC139" i="23"/>
  <c r="AD139" i="23"/>
  <c r="AE139" i="23"/>
  <c r="AE171" i="23" s="1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R139" i="23"/>
  <c r="AS139" i="23"/>
  <c r="AT139" i="23"/>
  <c r="AU139" i="23"/>
  <c r="C140" i="23"/>
  <c r="D140" i="23"/>
  <c r="AU140" i="23" s="1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C141" i="23"/>
  <c r="D141" i="23"/>
  <c r="E141" i="23"/>
  <c r="AU141" i="23" s="1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AG141" i="23"/>
  <c r="AH141" i="23"/>
  <c r="AI141" i="23"/>
  <c r="AJ141" i="23"/>
  <c r="AK141" i="23"/>
  <c r="AL141" i="23"/>
  <c r="AM141" i="23"/>
  <c r="AN141" i="23"/>
  <c r="AO141" i="23"/>
  <c r="AP141" i="23"/>
  <c r="AQ141" i="23"/>
  <c r="AR141" i="23"/>
  <c r="AS141" i="23"/>
  <c r="AT141" i="23"/>
  <c r="C142" i="23"/>
  <c r="D142" i="23"/>
  <c r="AU142" i="23" s="1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AG142" i="23"/>
  <c r="AH142" i="23"/>
  <c r="AI142" i="23"/>
  <c r="AJ142" i="23"/>
  <c r="AK142" i="23"/>
  <c r="AL142" i="23"/>
  <c r="AM142" i="23"/>
  <c r="AN142" i="23"/>
  <c r="AO142" i="23"/>
  <c r="AP142" i="23"/>
  <c r="AQ142" i="23"/>
  <c r="AR142" i="23"/>
  <c r="AS142" i="23"/>
  <c r="AT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AG143" i="23"/>
  <c r="AH143" i="23"/>
  <c r="AI143" i="23"/>
  <c r="AI171" i="23" s="1"/>
  <c r="AJ143" i="23"/>
  <c r="AK143" i="23"/>
  <c r="AL143" i="23"/>
  <c r="AM143" i="23"/>
  <c r="AM171" i="23" s="1"/>
  <c r="AN143" i="23"/>
  <c r="AO143" i="23"/>
  <c r="AP143" i="23"/>
  <c r="AQ143" i="23"/>
  <c r="AR143" i="23"/>
  <c r="AS143" i="23"/>
  <c r="AT143" i="23"/>
  <c r="AU143" i="23"/>
  <c r="C144" i="23"/>
  <c r="D144" i="23"/>
  <c r="AU144" i="23" s="1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AG144" i="23"/>
  <c r="AH144" i="23"/>
  <c r="AI144" i="23"/>
  <c r="AJ144" i="23"/>
  <c r="AK144" i="23"/>
  <c r="AL144" i="23"/>
  <c r="AM144" i="23"/>
  <c r="AN144" i="23"/>
  <c r="AO144" i="23"/>
  <c r="AP144" i="23"/>
  <c r="AQ144" i="23"/>
  <c r="AR144" i="23"/>
  <c r="AS144" i="23"/>
  <c r="AT144" i="23"/>
  <c r="C145" i="23"/>
  <c r="D145" i="23"/>
  <c r="E145" i="23"/>
  <c r="AU145" i="23" s="1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C146" i="23"/>
  <c r="D146" i="23"/>
  <c r="AU146" i="23" s="1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Q146" i="23"/>
  <c r="AR146" i="23"/>
  <c r="AS146" i="23"/>
  <c r="AT146" i="23"/>
  <c r="C147" i="23"/>
  <c r="BV174" i="23" s="1"/>
  <c r="BV262" i="23" s="1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H147" i="23"/>
  <c r="AI147" i="23"/>
  <c r="AJ147" i="23"/>
  <c r="AK147" i="23"/>
  <c r="AL147" i="23"/>
  <c r="AM147" i="23"/>
  <c r="AN147" i="23"/>
  <c r="AO147" i="23"/>
  <c r="AP147" i="23"/>
  <c r="AQ147" i="23"/>
  <c r="AQ171" i="23" s="1"/>
  <c r="AR147" i="23"/>
  <c r="AS147" i="23"/>
  <c r="AT147" i="23"/>
  <c r="AU147" i="23"/>
  <c r="C148" i="23"/>
  <c r="D148" i="23"/>
  <c r="AU148" i="23" s="1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R148" i="23"/>
  <c r="AS148" i="23"/>
  <c r="AT148" i="23"/>
  <c r="C149" i="23"/>
  <c r="D149" i="23"/>
  <c r="E149" i="23"/>
  <c r="AU149" i="23" s="1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AI149" i="23"/>
  <c r="AJ149" i="23"/>
  <c r="AK149" i="23"/>
  <c r="AL149" i="23"/>
  <c r="AM149" i="23"/>
  <c r="AN149" i="23"/>
  <c r="AO149" i="23"/>
  <c r="AP149" i="23"/>
  <c r="AQ149" i="23"/>
  <c r="AR149" i="23"/>
  <c r="AS149" i="23"/>
  <c r="AT149" i="23"/>
  <c r="C150" i="23"/>
  <c r="D150" i="23"/>
  <c r="AU150" i="23" s="1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R150" i="23"/>
  <c r="AS150" i="23"/>
  <c r="AT150" i="23"/>
  <c r="C151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R151" i="23"/>
  <c r="AS151" i="23"/>
  <c r="AT151" i="23"/>
  <c r="AU151" i="23"/>
  <c r="C152" i="23"/>
  <c r="D152" i="23"/>
  <c r="AU152" i="23" s="1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R152" i="23"/>
  <c r="AS152" i="23"/>
  <c r="AT152" i="23"/>
  <c r="C153" i="23"/>
  <c r="D153" i="23"/>
  <c r="E153" i="23"/>
  <c r="AU153" i="23" s="1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AI153" i="23"/>
  <c r="AJ153" i="23"/>
  <c r="AK153" i="23"/>
  <c r="AL153" i="23"/>
  <c r="AM153" i="23"/>
  <c r="AN153" i="23"/>
  <c r="AO153" i="23"/>
  <c r="AP153" i="23"/>
  <c r="AQ153" i="23"/>
  <c r="AR153" i="23"/>
  <c r="AS153" i="23"/>
  <c r="AT153" i="23"/>
  <c r="C154" i="23"/>
  <c r="D154" i="23"/>
  <c r="BZ177" i="23" s="1"/>
  <c r="BZ263" i="23" s="1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R154" i="23"/>
  <c r="AS154" i="23"/>
  <c r="AT154" i="23"/>
  <c r="C155" i="23"/>
  <c r="BZ174" i="23" s="1"/>
  <c r="D155" i="23"/>
  <c r="E155" i="23"/>
  <c r="F155" i="23"/>
  <c r="G155" i="23"/>
  <c r="BZ182" i="23" s="1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AI155" i="23"/>
  <c r="AJ155" i="23"/>
  <c r="AK155" i="23"/>
  <c r="AL155" i="23"/>
  <c r="AM155" i="23"/>
  <c r="AN155" i="23"/>
  <c r="AO155" i="23"/>
  <c r="AP155" i="23"/>
  <c r="AQ155" i="23"/>
  <c r="AR155" i="23"/>
  <c r="AS155" i="23"/>
  <c r="AT155" i="23"/>
  <c r="AU155" i="23"/>
  <c r="C156" i="23"/>
  <c r="D156" i="23"/>
  <c r="AU156" i="23" s="1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AI156" i="23"/>
  <c r="AJ156" i="23"/>
  <c r="AK156" i="23"/>
  <c r="AL156" i="23"/>
  <c r="AM156" i="23"/>
  <c r="AN156" i="23"/>
  <c r="AO156" i="23"/>
  <c r="AP156" i="23"/>
  <c r="AQ156" i="23"/>
  <c r="AR156" i="23"/>
  <c r="AS156" i="23"/>
  <c r="AT156" i="23"/>
  <c r="C157" i="23"/>
  <c r="D157" i="23"/>
  <c r="E157" i="23"/>
  <c r="AU157" i="23" s="1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AI157" i="23"/>
  <c r="AJ157" i="23"/>
  <c r="AK157" i="23"/>
  <c r="AL157" i="23"/>
  <c r="AM157" i="23"/>
  <c r="AN157" i="23"/>
  <c r="AO157" i="23"/>
  <c r="AP157" i="23"/>
  <c r="AQ157" i="23"/>
  <c r="AR157" i="23"/>
  <c r="AS157" i="23"/>
  <c r="AT157" i="23"/>
  <c r="C158" i="23"/>
  <c r="D158" i="23"/>
  <c r="AU158" i="23" s="1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AI158" i="23"/>
  <c r="AJ158" i="23"/>
  <c r="AK158" i="23"/>
  <c r="AL158" i="23"/>
  <c r="AM158" i="23"/>
  <c r="AN158" i="23"/>
  <c r="AO158" i="23"/>
  <c r="AP158" i="23"/>
  <c r="AQ158" i="23"/>
  <c r="AR158" i="23"/>
  <c r="AS158" i="23"/>
  <c r="AT158" i="23"/>
  <c r="C159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AI159" i="23"/>
  <c r="AJ159" i="23"/>
  <c r="AK159" i="23"/>
  <c r="AL159" i="23"/>
  <c r="AM159" i="23"/>
  <c r="AN159" i="23"/>
  <c r="AO159" i="23"/>
  <c r="AP159" i="23"/>
  <c r="AQ159" i="23"/>
  <c r="AR159" i="23"/>
  <c r="AS159" i="23"/>
  <c r="AT159" i="23"/>
  <c r="AU159" i="23"/>
  <c r="C160" i="23"/>
  <c r="D160" i="23"/>
  <c r="AU160" i="23" s="1"/>
  <c r="E160" i="23"/>
  <c r="F160" i="23"/>
  <c r="CC181" i="23" s="1"/>
  <c r="CC263" i="23" s="1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AG160" i="23"/>
  <c r="AH160" i="23"/>
  <c r="AI160" i="23"/>
  <c r="AJ160" i="23"/>
  <c r="AK160" i="23"/>
  <c r="AL160" i="23"/>
  <c r="AM160" i="23"/>
  <c r="AN160" i="23"/>
  <c r="AO160" i="23"/>
  <c r="AP160" i="23"/>
  <c r="AQ160" i="23"/>
  <c r="AR160" i="23"/>
  <c r="AS160" i="23"/>
  <c r="AT160" i="23"/>
  <c r="C161" i="23"/>
  <c r="D161" i="23"/>
  <c r="E161" i="23"/>
  <c r="AU161" i="23" s="1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E161" i="23"/>
  <c r="AF161" i="23"/>
  <c r="AG161" i="23"/>
  <c r="AH161" i="23"/>
  <c r="AI161" i="23"/>
  <c r="AJ161" i="23"/>
  <c r="AK161" i="23"/>
  <c r="AL161" i="23"/>
  <c r="AM161" i="23"/>
  <c r="AN161" i="23"/>
  <c r="AO161" i="23"/>
  <c r="AP161" i="23"/>
  <c r="AQ161" i="23"/>
  <c r="AR161" i="23"/>
  <c r="AS161" i="23"/>
  <c r="AT161" i="23"/>
  <c r="AU162" i="23"/>
  <c r="C163" i="23"/>
  <c r="AU163" i="23" s="1"/>
  <c r="D163" i="23"/>
  <c r="E163" i="23"/>
  <c r="F163" i="23"/>
  <c r="G163" i="23"/>
  <c r="CD182" i="23" s="1"/>
  <c r="H163" i="23"/>
  <c r="J163" i="23"/>
  <c r="K163" i="23"/>
  <c r="L163" i="23"/>
  <c r="L171" i="23" s="1"/>
  <c r="M163" i="23"/>
  <c r="N163" i="23"/>
  <c r="O163" i="23"/>
  <c r="P163" i="23"/>
  <c r="P171" i="23" s="1"/>
  <c r="Q163" i="23"/>
  <c r="R163" i="23"/>
  <c r="S163" i="23"/>
  <c r="T163" i="23"/>
  <c r="T171" i="23" s="1"/>
  <c r="U163" i="23"/>
  <c r="V163" i="23"/>
  <c r="W163" i="23"/>
  <c r="Y163" i="23"/>
  <c r="Z163" i="23"/>
  <c r="AA163" i="23"/>
  <c r="AB163" i="23"/>
  <c r="AC163" i="23"/>
  <c r="AD163" i="23"/>
  <c r="AE163" i="23"/>
  <c r="AF163" i="23"/>
  <c r="AG163" i="23"/>
  <c r="AH163" i="23"/>
  <c r="AI163" i="23"/>
  <c r="AJ163" i="23"/>
  <c r="AK163" i="23"/>
  <c r="AL163" i="23"/>
  <c r="AM163" i="23"/>
  <c r="AN163" i="23"/>
  <c r="AO163" i="23"/>
  <c r="AP163" i="23"/>
  <c r="AQ163" i="23"/>
  <c r="AR163" i="23"/>
  <c r="AS163" i="23"/>
  <c r="AT163" i="23"/>
  <c r="C164" i="23"/>
  <c r="D164" i="23"/>
  <c r="AU164" i="23" s="1"/>
  <c r="E164" i="23"/>
  <c r="F164" i="23"/>
  <c r="G164" i="23"/>
  <c r="H164" i="23"/>
  <c r="CE185" i="23" s="1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E164" i="23"/>
  <c r="AF164" i="23"/>
  <c r="AG164" i="23"/>
  <c r="AH164" i="23"/>
  <c r="AI164" i="23"/>
  <c r="AJ164" i="23"/>
  <c r="AK164" i="23"/>
  <c r="AL164" i="23"/>
  <c r="AM164" i="23"/>
  <c r="AN164" i="23"/>
  <c r="AO164" i="23"/>
  <c r="AP164" i="23"/>
  <c r="AQ164" i="23"/>
  <c r="AR164" i="23"/>
  <c r="AS164" i="23"/>
  <c r="AT164" i="23"/>
  <c r="C165" i="23"/>
  <c r="CE174" i="23" s="1"/>
  <c r="D165" i="23"/>
  <c r="E165" i="23"/>
  <c r="F165" i="23"/>
  <c r="G165" i="23"/>
  <c r="CE182" i="23" s="1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AG165" i="23"/>
  <c r="AH165" i="23"/>
  <c r="AI165" i="23"/>
  <c r="AJ165" i="23"/>
  <c r="AK165" i="23"/>
  <c r="AL165" i="23"/>
  <c r="AM165" i="23"/>
  <c r="AN165" i="23"/>
  <c r="AO165" i="23"/>
  <c r="AP165" i="23"/>
  <c r="AQ165" i="23"/>
  <c r="AR165" i="23"/>
  <c r="AS165" i="23"/>
  <c r="AT165" i="23"/>
  <c r="AU165" i="23"/>
  <c r="C166" i="23"/>
  <c r="D166" i="23"/>
  <c r="AU166" i="23" s="1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E166" i="23"/>
  <c r="AF166" i="23"/>
  <c r="AG166" i="23"/>
  <c r="AH166" i="23"/>
  <c r="AI166" i="23"/>
  <c r="AJ166" i="23"/>
  <c r="AK166" i="23"/>
  <c r="AL166" i="23"/>
  <c r="AM166" i="23"/>
  <c r="AN166" i="23"/>
  <c r="AO166" i="23"/>
  <c r="AP166" i="23"/>
  <c r="AQ166" i="23"/>
  <c r="AR166" i="23"/>
  <c r="AS166" i="23"/>
  <c r="AT166" i="23"/>
  <c r="C167" i="23"/>
  <c r="D167" i="23"/>
  <c r="E167" i="23"/>
  <c r="AU167" i="23" s="1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E167" i="23"/>
  <c r="AF167" i="23"/>
  <c r="AG167" i="23"/>
  <c r="AH167" i="23"/>
  <c r="AI167" i="23"/>
  <c r="AJ167" i="23"/>
  <c r="AK167" i="23"/>
  <c r="AL167" i="23"/>
  <c r="AM167" i="23"/>
  <c r="AN167" i="23"/>
  <c r="AO167" i="23"/>
  <c r="AP167" i="23"/>
  <c r="AQ167" i="23"/>
  <c r="AR167" i="23"/>
  <c r="AS167" i="23"/>
  <c r="AT167" i="23"/>
  <c r="C168" i="23"/>
  <c r="D168" i="23"/>
  <c r="AU168" i="23" s="1"/>
  <c r="E168" i="23"/>
  <c r="F168" i="23"/>
  <c r="G168" i="23"/>
  <c r="H168" i="23"/>
  <c r="CG185" i="23" s="1"/>
  <c r="I168" i="23"/>
  <c r="J168" i="23"/>
  <c r="K168" i="23"/>
  <c r="L168" i="23"/>
  <c r="CG193" i="23" s="1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AG168" i="23"/>
  <c r="AH168" i="23"/>
  <c r="AI168" i="23"/>
  <c r="AJ168" i="23"/>
  <c r="AK168" i="23"/>
  <c r="AL168" i="23"/>
  <c r="AM168" i="23"/>
  <c r="AN168" i="23"/>
  <c r="AO168" i="23"/>
  <c r="AP168" i="23"/>
  <c r="AQ168" i="23"/>
  <c r="AR168" i="23"/>
  <c r="AS168" i="23"/>
  <c r="AT168" i="23"/>
  <c r="C169" i="23"/>
  <c r="CG174" i="23" s="1"/>
  <c r="D169" i="23"/>
  <c r="E169" i="23"/>
  <c r="F169" i="23"/>
  <c r="G169" i="23"/>
  <c r="CG182" i="23" s="1"/>
  <c r="H169" i="23"/>
  <c r="I169" i="23"/>
  <c r="J169" i="23"/>
  <c r="K169" i="23"/>
  <c r="CG190" i="23" s="1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E169" i="23"/>
  <c r="AF169" i="23"/>
  <c r="AG169" i="23"/>
  <c r="AH169" i="23"/>
  <c r="AI169" i="23"/>
  <c r="AJ169" i="23"/>
  <c r="AK169" i="23"/>
  <c r="AL169" i="23"/>
  <c r="AM169" i="23"/>
  <c r="AN169" i="23"/>
  <c r="AO169" i="23"/>
  <c r="AP169" i="23"/>
  <c r="AQ169" i="23"/>
  <c r="AR169" i="23"/>
  <c r="AS169" i="23"/>
  <c r="AT169" i="23"/>
  <c r="AU169" i="23"/>
  <c r="C170" i="23"/>
  <c r="E170" i="23"/>
  <c r="F170" i="23"/>
  <c r="G170" i="23"/>
  <c r="I170" i="23"/>
  <c r="J170" i="23"/>
  <c r="K170" i="23"/>
  <c r="M170" i="23"/>
  <c r="N170" i="23"/>
  <c r="O170" i="23"/>
  <c r="Q170" i="23"/>
  <c r="R170" i="23"/>
  <c r="S170" i="23"/>
  <c r="U170" i="23"/>
  <c r="V170" i="23"/>
  <c r="W170" i="23"/>
  <c r="Y170" i="23"/>
  <c r="Z170" i="23"/>
  <c r="AA170" i="23"/>
  <c r="AC170" i="23"/>
  <c r="AD170" i="23"/>
  <c r="AE170" i="23"/>
  <c r="AG170" i="23"/>
  <c r="AH170" i="23"/>
  <c r="AI170" i="23"/>
  <c r="AK170" i="23"/>
  <c r="AL170" i="23"/>
  <c r="AM170" i="23"/>
  <c r="AO170" i="23"/>
  <c r="AP170" i="23"/>
  <c r="AQ170" i="23"/>
  <c r="AS170" i="23"/>
  <c r="AT170" i="23"/>
  <c r="D171" i="23"/>
  <c r="E171" i="23"/>
  <c r="F171" i="23"/>
  <c r="H171" i="23"/>
  <c r="I171" i="23"/>
  <c r="J171" i="23"/>
  <c r="M171" i="23"/>
  <c r="N171" i="23"/>
  <c r="Q171" i="23"/>
  <c r="R171" i="23"/>
  <c r="U171" i="23"/>
  <c r="V171" i="23"/>
  <c r="X171" i="23"/>
  <c r="Y171" i="23"/>
  <c r="Z171" i="23"/>
  <c r="AB171" i="23"/>
  <c r="AC171" i="23"/>
  <c r="AD171" i="23"/>
  <c r="AF171" i="23"/>
  <c r="AG171" i="23"/>
  <c r="AH171" i="23"/>
  <c r="AJ171" i="23"/>
  <c r="AK171" i="23"/>
  <c r="AL171" i="23"/>
  <c r="AN171" i="23"/>
  <c r="AO171" i="23"/>
  <c r="AP171" i="23"/>
  <c r="AR171" i="23"/>
  <c r="AS171" i="23"/>
  <c r="AT171" i="23"/>
  <c r="C174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Z174" i="23"/>
  <c r="AA174" i="23"/>
  <c r="AB174" i="23"/>
  <c r="AC174" i="23"/>
  <c r="AD174" i="23"/>
  <c r="AE174" i="23"/>
  <c r="AF174" i="23"/>
  <c r="AG174" i="23"/>
  <c r="AH174" i="23"/>
  <c r="AI174" i="23"/>
  <c r="AJ174" i="23"/>
  <c r="AK174" i="23"/>
  <c r="AL174" i="23"/>
  <c r="AM174" i="23"/>
  <c r="AN174" i="23"/>
  <c r="AO174" i="23"/>
  <c r="AP174" i="23"/>
  <c r="AQ174" i="23"/>
  <c r="AR174" i="23"/>
  <c r="AS174" i="23"/>
  <c r="AT174" i="23"/>
  <c r="AU174" i="23"/>
  <c r="AV174" i="23"/>
  <c r="AW174" i="23"/>
  <c r="AX174" i="23"/>
  <c r="AY174" i="23"/>
  <c r="AZ174" i="23"/>
  <c r="BA174" i="23"/>
  <c r="BB174" i="23"/>
  <c r="BC174" i="23"/>
  <c r="BD174" i="23"/>
  <c r="BE174" i="23"/>
  <c r="BF174" i="23"/>
  <c r="BG174" i="23"/>
  <c r="BH174" i="23"/>
  <c r="BI174" i="23"/>
  <c r="BJ174" i="23"/>
  <c r="BK174" i="23"/>
  <c r="BL174" i="23"/>
  <c r="BM174" i="23"/>
  <c r="BN174" i="23"/>
  <c r="BO174" i="23"/>
  <c r="BP174" i="23"/>
  <c r="BQ174" i="23"/>
  <c r="BR174" i="23"/>
  <c r="BS174" i="23"/>
  <c r="BT174" i="23"/>
  <c r="BU174" i="23"/>
  <c r="BW174" i="23"/>
  <c r="BX174" i="23"/>
  <c r="BY174" i="23"/>
  <c r="CA174" i="23"/>
  <c r="CB174" i="23"/>
  <c r="CC174" i="23"/>
  <c r="CF174" i="23"/>
  <c r="C175" i="23"/>
  <c r="CH175" i="23" s="1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Z175" i="23"/>
  <c r="AA175" i="23"/>
  <c r="AB175" i="23"/>
  <c r="AC175" i="23"/>
  <c r="AD175" i="23"/>
  <c r="AE175" i="23"/>
  <c r="AF175" i="23"/>
  <c r="AG175" i="23"/>
  <c r="AH175" i="23"/>
  <c r="AI175" i="23"/>
  <c r="AJ175" i="23"/>
  <c r="AK175" i="23"/>
  <c r="AL175" i="23"/>
  <c r="AM175" i="23"/>
  <c r="AN175" i="23"/>
  <c r="AO175" i="23"/>
  <c r="AP175" i="23"/>
  <c r="AQ175" i="23"/>
  <c r="AR175" i="23"/>
  <c r="AS175" i="23"/>
  <c r="AT175" i="23"/>
  <c r="AU175" i="23"/>
  <c r="AV175" i="23"/>
  <c r="AW175" i="23"/>
  <c r="AX175" i="23"/>
  <c r="AY175" i="23"/>
  <c r="AZ175" i="23"/>
  <c r="BA175" i="23"/>
  <c r="BB175" i="23"/>
  <c r="BC175" i="23"/>
  <c r="BD175" i="23"/>
  <c r="BE175" i="23"/>
  <c r="BF175" i="23"/>
  <c r="BG175" i="23"/>
  <c r="BH175" i="23"/>
  <c r="BI175" i="23"/>
  <c r="BJ175" i="23"/>
  <c r="BK175" i="23"/>
  <c r="BL175" i="23"/>
  <c r="BM175" i="23"/>
  <c r="BN175" i="23"/>
  <c r="BO175" i="23"/>
  <c r="BP175" i="23"/>
  <c r="BQ175" i="23"/>
  <c r="BR175" i="23"/>
  <c r="BS175" i="23"/>
  <c r="BT175" i="23"/>
  <c r="BU175" i="23"/>
  <c r="BV175" i="23"/>
  <c r="BW175" i="23"/>
  <c r="BX175" i="23"/>
  <c r="BY175" i="23"/>
  <c r="BZ175" i="23"/>
  <c r="CA175" i="23"/>
  <c r="CB175" i="23"/>
  <c r="CC175" i="23"/>
  <c r="CD175" i="23"/>
  <c r="CE175" i="23"/>
  <c r="CF175" i="23"/>
  <c r="CG175" i="23"/>
  <c r="C176" i="23"/>
  <c r="CH176" i="23" s="1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Z176" i="23"/>
  <c r="AA176" i="23"/>
  <c r="AB176" i="23"/>
  <c r="AC176" i="23"/>
  <c r="AD176" i="23"/>
  <c r="AE176" i="23"/>
  <c r="AF176" i="23"/>
  <c r="AG176" i="23"/>
  <c r="AH176" i="23"/>
  <c r="AI176" i="23"/>
  <c r="AJ176" i="23"/>
  <c r="AK176" i="23"/>
  <c r="AL176" i="23"/>
  <c r="AM176" i="23"/>
  <c r="AN176" i="23"/>
  <c r="AO176" i="23"/>
  <c r="AP176" i="23"/>
  <c r="AQ176" i="23"/>
  <c r="AR176" i="23"/>
  <c r="AS176" i="23"/>
  <c r="AT176" i="23"/>
  <c r="AU176" i="23"/>
  <c r="AV176" i="23"/>
  <c r="AW176" i="23"/>
  <c r="AX176" i="23"/>
  <c r="AY176" i="23"/>
  <c r="AZ176" i="23"/>
  <c r="BA176" i="23"/>
  <c r="BB176" i="23"/>
  <c r="BC176" i="23"/>
  <c r="BD176" i="23"/>
  <c r="BE176" i="23"/>
  <c r="BF176" i="23"/>
  <c r="BG176" i="23"/>
  <c r="BH176" i="23"/>
  <c r="BI176" i="23"/>
  <c r="BJ176" i="23"/>
  <c r="BK176" i="23"/>
  <c r="BL176" i="23"/>
  <c r="BM176" i="23"/>
  <c r="BN176" i="23"/>
  <c r="BO176" i="23"/>
  <c r="BP176" i="23"/>
  <c r="BQ176" i="23"/>
  <c r="BR176" i="23"/>
  <c r="BS176" i="23"/>
  <c r="BT176" i="23"/>
  <c r="BU176" i="23"/>
  <c r="BV176" i="23"/>
  <c r="BW176" i="23"/>
  <c r="BX176" i="23"/>
  <c r="BY176" i="23"/>
  <c r="BZ176" i="23"/>
  <c r="CA176" i="23"/>
  <c r="CB176" i="23"/>
  <c r="CC176" i="23"/>
  <c r="CD176" i="23"/>
  <c r="CE176" i="23"/>
  <c r="CF176" i="23"/>
  <c r="CG176" i="23"/>
  <c r="C177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Z177" i="23"/>
  <c r="AA177" i="23"/>
  <c r="AB177" i="23"/>
  <c r="AC177" i="23"/>
  <c r="AD177" i="23"/>
  <c r="AE177" i="23"/>
  <c r="AF177" i="23"/>
  <c r="AG177" i="23"/>
  <c r="AH177" i="23"/>
  <c r="AI177" i="23"/>
  <c r="AJ177" i="23"/>
  <c r="AK177" i="23"/>
  <c r="AL177" i="23"/>
  <c r="AM177" i="23"/>
  <c r="AN177" i="23"/>
  <c r="AO177" i="23"/>
  <c r="AP177" i="23"/>
  <c r="AQ177" i="23"/>
  <c r="AR177" i="23"/>
  <c r="AS177" i="23"/>
  <c r="AT177" i="23"/>
  <c r="AU177" i="23"/>
  <c r="AV177" i="23"/>
  <c r="AW177" i="23"/>
  <c r="AX177" i="23"/>
  <c r="AY177" i="23"/>
  <c r="AZ177" i="23"/>
  <c r="BA177" i="23"/>
  <c r="BB177" i="23"/>
  <c r="BC177" i="23"/>
  <c r="BD177" i="23"/>
  <c r="BE177" i="23"/>
  <c r="BF177" i="23"/>
  <c r="BG177" i="23"/>
  <c r="BH177" i="23"/>
  <c r="BI177" i="23"/>
  <c r="BJ177" i="23"/>
  <c r="BK177" i="23"/>
  <c r="BL177" i="23"/>
  <c r="BM177" i="23"/>
  <c r="BN177" i="23"/>
  <c r="BO177" i="23"/>
  <c r="BP177" i="23"/>
  <c r="BQ177" i="23"/>
  <c r="BR177" i="23"/>
  <c r="BS177" i="23"/>
  <c r="BT177" i="23"/>
  <c r="BU177" i="23"/>
  <c r="BV177" i="23"/>
  <c r="BW177" i="23"/>
  <c r="BX177" i="23"/>
  <c r="BY177" i="23"/>
  <c r="CA177" i="23"/>
  <c r="CB177" i="23"/>
  <c r="CC177" i="23"/>
  <c r="CD177" i="23"/>
  <c r="CF177" i="23"/>
  <c r="C178" i="23"/>
  <c r="D178" i="23"/>
  <c r="E178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W178" i="23"/>
  <c r="X178" i="23"/>
  <c r="Y178" i="23"/>
  <c r="Z178" i="23"/>
  <c r="AA178" i="23"/>
  <c r="AB178" i="23"/>
  <c r="AC178" i="23"/>
  <c r="AD178" i="23"/>
  <c r="AE178" i="23"/>
  <c r="AF178" i="23"/>
  <c r="AG178" i="23"/>
  <c r="AH178" i="23"/>
  <c r="AI178" i="23"/>
  <c r="AJ178" i="23"/>
  <c r="AK178" i="23"/>
  <c r="AL178" i="23"/>
  <c r="AM178" i="23"/>
  <c r="AN178" i="23"/>
  <c r="AO178" i="23"/>
  <c r="AP178" i="23"/>
  <c r="AQ178" i="23"/>
  <c r="AR178" i="23"/>
  <c r="AS178" i="23"/>
  <c r="AT178" i="23"/>
  <c r="AU178" i="23"/>
  <c r="AV178" i="23"/>
  <c r="AW178" i="23"/>
  <c r="AX178" i="23"/>
  <c r="AY178" i="23"/>
  <c r="AZ178" i="23"/>
  <c r="BA178" i="23"/>
  <c r="BB178" i="23"/>
  <c r="BC178" i="23"/>
  <c r="BD178" i="23"/>
  <c r="BE178" i="23"/>
  <c r="BF178" i="23"/>
  <c r="BG178" i="23"/>
  <c r="BH178" i="23"/>
  <c r="BI178" i="23"/>
  <c r="BJ178" i="23"/>
  <c r="BK178" i="23"/>
  <c r="BL178" i="23"/>
  <c r="BM178" i="23"/>
  <c r="BN178" i="23"/>
  <c r="BO178" i="23"/>
  <c r="BP178" i="23"/>
  <c r="BQ178" i="23"/>
  <c r="BR178" i="23"/>
  <c r="BS178" i="23"/>
  <c r="BT178" i="23"/>
  <c r="BU178" i="23"/>
  <c r="BV178" i="23"/>
  <c r="BW178" i="23"/>
  <c r="BX178" i="23"/>
  <c r="BY178" i="23"/>
  <c r="BZ178" i="23"/>
  <c r="CB178" i="23"/>
  <c r="CD178" i="23"/>
  <c r="CE178" i="23"/>
  <c r="CF178" i="23"/>
  <c r="CG178" i="23"/>
  <c r="C179" i="23"/>
  <c r="CH179" i="23" s="1"/>
  <c r="D179" i="23"/>
  <c r="E179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W179" i="23"/>
  <c r="X179" i="23"/>
  <c r="Y179" i="23"/>
  <c r="Z179" i="23"/>
  <c r="AA179" i="23"/>
  <c r="AB179" i="23"/>
  <c r="AC179" i="23"/>
  <c r="AD179" i="23"/>
  <c r="AE179" i="23"/>
  <c r="AF179" i="23"/>
  <c r="AG179" i="23"/>
  <c r="AH179" i="23"/>
  <c r="AI179" i="23"/>
  <c r="AJ179" i="23"/>
  <c r="AK179" i="23"/>
  <c r="AL179" i="23"/>
  <c r="AM179" i="23"/>
  <c r="AN179" i="23"/>
  <c r="AO179" i="23"/>
  <c r="AP179" i="23"/>
  <c r="AQ179" i="23"/>
  <c r="AR179" i="23"/>
  <c r="AS179" i="23"/>
  <c r="AT179" i="23"/>
  <c r="AU179" i="23"/>
  <c r="AV179" i="23"/>
  <c r="AW179" i="23"/>
  <c r="AX179" i="23"/>
  <c r="AY179" i="23"/>
  <c r="AZ179" i="23"/>
  <c r="BA179" i="23"/>
  <c r="BB179" i="23"/>
  <c r="BC179" i="23"/>
  <c r="BD179" i="23"/>
  <c r="BE179" i="23"/>
  <c r="BF179" i="23"/>
  <c r="BG179" i="23"/>
  <c r="BH179" i="23"/>
  <c r="BI179" i="23"/>
  <c r="BJ179" i="23"/>
  <c r="BK179" i="23"/>
  <c r="BL179" i="23"/>
  <c r="BM179" i="23"/>
  <c r="BN179" i="23"/>
  <c r="BO179" i="23"/>
  <c r="BP179" i="23"/>
  <c r="BQ179" i="23"/>
  <c r="BR179" i="23"/>
  <c r="BS179" i="23"/>
  <c r="BT179" i="23"/>
  <c r="BU179" i="23"/>
  <c r="BV179" i="23"/>
  <c r="BW179" i="23"/>
  <c r="BX179" i="23"/>
  <c r="BY179" i="23"/>
  <c r="BZ179" i="23"/>
  <c r="CA179" i="23"/>
  <c r="CB179" i="23"/>
  <c r="CC179" i="23"/>
  <c r="CD179" i="23"/>
  <c r="CE179" i="23"/>
  <c r="CF179" i="23"/>
  <c r="CG179" i="23"/>
  <c r="C180" i="23"/>
  <c r="CH180" i="23" s="1"/>
  <c r="D180" i="23"/>
  <c r="E180" i="23"/>
  <c r="F180" i="23"/>
  <c r="G180" i="23"/>
  <c r="H180" i="2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U180" i="23"/>
  <c r="V180" i="23"/>
  <c r="W180" i="23"/>
  <c r="X180" i="23"/>
  <c r="Y180" i="23"/>
  <c r="Z180" i="23"/>
  <c r="AA180" i="23"/>
  <c r="AB180" i="23"/>
  <c r="AC180" i="23"/>
  <c r="AD180" i="23"/>
  <c r="AE180" i="23"/>
  <c r="AF180" i="23"/>
  <c r="AG180" i="23"/>
  <c r="AH180" i="23"/>
  <c r="AI180" i="23"/>
  <c r="AJ180" i="23"/>
  <c r="AK180" i="23"/>
  <c r="AL180" i="23"/>
  <c r="AM180" i="23"/>
  <c r="AN180" i="23"/>
  <c r="AO180" i="23"/>
  <c r="AP180" i="23"/>
  <c r="AQ180" i="23"/>
  <c r="AR180" i="23"/>
  <c r="AS180" i="23"/>
  <c r="AT180" i="23"/>
  <c r="AU180" i="23"/>
  <c r="AV180" i="23"/>
  <c r="AW180" i="23"/>
  <c r="AX180" i="23"/>
  <c r="AY180" i="23"/>
  <c r="AZ180" i="23"/>
  <c r="BA180" i="23"/>
  <c r="BB180" i="23"/>
  <c r="BC180" i="23"/>
  <c r="BD180" i="23"/>
  <c r="BE180" i="23"/>
  <c r="BF180" i="23"/>
  <c r="BG180" i="23"/>
  <c r="BH180" i="23"/>
  <c r="BI180" i="23"/>
  <c r="BJ180" i="23"/>
  <c r="BK180" i="23"/>
  <c r="BL180" i="23"/>
  <c r="BM180" i="23"/>
  <c r="BN180" i="23"/>
  <c r="BO180" i="23"/>
  <c r="BP180" i="23"/>
  <c r="BQ180" i="23"/>
  <c r="BR180" i="23"/>
  <c r="BS180" i="23"/>
  <c r="BT180" i="23"/>
  <c r="BU180" i="23"/>
  <c r="BV180" i="23"/>
  <c r="BW180" i="23"/>
  <c r="BX180" i="23"/>
  <c r="BY180" i="23"/>
  <c r="BZ180" i="23"/>
  <c r="CA180" i="23"/>
  <c r="CB180" i="23"/>
  <c r="CC180" i="23"/>
  <c r="CD180" i="23"/>
  <c r="CE180" i="23"/>
  <c r="CF180" i="23"/>
  <c r="CG180" i="23"/>
  <c r="C181" i="23"/>
  <c r="CH181" i="23" s="1"/>
  <c r="D181" i="23"/>
  <c r="E181" i="23"/>
  <c r="F181" i="23"/>
  <c r="G181" i="23"/>
  <c r="H181" i="2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U181" i="23"/>
  <c r="V181" i="23"/>
  <c r="W181" i="23"/>
  <c r="X181" i="23"/>
  <c r="Y181" i="23"/>
  <c r="Z181" i="23"/>
  <c r="AA181" i="23"/>
  <c r="AB181" i="23"/>
  <c r="AC181" i="23"/>
  <c r="AD181" i="23"/>
  <c r="AE181" i="23"/>
  <c r="AF181" i="23"/>
  <c r="AG181" i="23"/>
  <c r="AH181" i="23"/>
  <c r="AI181" i="23"/>
  <c r="AJ181" i="23"/>
  <c r="AK181" i="23"/>
  <c r="AL181" i="23"/>
  <c r="AM181" i="23"/>
  <c r="AN181" i="23"/>
  <c r="AO181" i="23"/>
  <c r="AP181" i="23"/>
  <c r="AQ181" i="23"/>
  <c r="AR181" i="23"/>
  <c r="AS181" i="23"/>
  <c r="AT181" i="23"/>
  <c r="AU181" i="23"/>
  <c r="AV181" i="23"/>
  <c r="AW181" i="23"/>
  <c r="AX181" i="23"/>
  <c r="AY181" i="23"/>
  <c r="AZ181" i="23"/>
  <c r="BA181" i="23"/>
  <c r="BB181" i="23"/>
  <c r="BC181" i="23"/>
  <c r="BD181" i="23"/>
  <c r="BE181" i="23"/>
  <c r="BF181" i="23"/>
  <c r="BG181" i="23"/>
  <c r="BH181" i="23"/>
  <c r="BI181" i="23"/>
  <c r="BJ181" i="23"/>
  <c r="BK181" i="23"/>
  <c r="BL181" i="23"/>
  <c r="BM181" i="23"/>
  <c r="BN181" i="23"/>
  <c r="BO181" i="23"/>
  <c r="BP181" i="23"/>
  <c r="BQ181" i="23"/>
  <c r="BR181" i="23"/>
  <c r="BS181" i="23"/>
  <c r="BT181" i="23"/>
  <c r="BU181" i="23"/>
  <c r="BV181" i="23"/>
  <c r="BW181" i="23"/>
  <c r="BX181" i="23"/>
  <c r="BY181" i="23"/>
  <c r="BZ181" i="23"/>
  <c r="CA181" i="23"/>
  <c r="CB181" i="23"/>
  <c r="CD181" i="23"/>
  <c r="CE181" i="23"/>
  <c r="CF181" i="23"/>
  <c r="CG181" i="23"/>
  <c r="C182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AC182" i="23"/>
  <c r="AD182" i="23"/>
  <c r="AE182" i="23"/>
  <c r="AF182" i="23"/>
  <c r="AG182" i="23"/>
  <c r="AH182" i="23"/>
  <c r="AI182" i="23"/>
  <c r="AJ182" i="23"/>
  <c r="AK182" i="23"/>
  <c r="AL182" i="23"/>
  <c r="AM182" i="23"/>
  <c r="AN182" i="23"/>
  <c r="AO182" i="23"/>
  <c r="AP182" i="23"/>
  <c r="AQ182" i="23"/>
  <c r="AR182" i="23"/>
  <c r="AS182" i="23"/>
  <c r="AT182" i="23"/>
  <c r="AU182" i="23"/>
  <c r="AV182" i="23"/>
  <c r="AW182" i="23"/>
  <c r="AX182" i="23"/>
  <c r="AY182" i="23"/>
  <c r="AZ182" i="23"/>
  <c r="BA182" i="23"/>
  <c r="BB182" i="23"/>
  <c r="BC182" i="23"/>
  <c r="BD182" i="23"/>
  <c r="BE182" i="23"/>
  <c r="BF182" i="23"/>
  <c r="BG182" i="23"/>
  <c r="BH182" i="23"/>
  <c r="BI182" i="23"/>
  <c r="BJ182" i="23"/>
  <c r="BK182" i="23"/>
  <c r="BL182" i="23"/>
  <c r="BM182" i="23"/>
  <c r="BN182" i="23"/>
  <c r="BO182" i="23"/>
  <c r="BP182" i="23"/>
  <c r="BQ182" i="23"/>
  <c r="BR182" i="23"/>
  <c r="BS182" i="23"/>
  <c r="BT182" i="23"/>
  <c r="BU182" i="23"/>
  <c r="BV182" i="23"/>
  <c r="BW182" i="23"/>
  <c r="BX182" i="23"/>
  <c r="BY182" i="23"/>
  <c r="CA182" i="23"/>
  <c r="CB182" i="23"/>
  <c r="CC182" i="23"/>
  <c r="CF182" i="23"/>
  <c r="C183" i="23"/>
  <c r="CH183" i="23" s="1"/>
  <c r="D183" i="23"/>
  <c r="E183" i="23"/>
  <c r="F183" i="23"/>
  <c r="G183" i="23"/>
  <c r="H183" i="2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U183" i="23"/>
  <c r="V183" i="23"/>
  <c r="W183" i="23"/>
  <c r="X183" i="23"/>
  <c r="Y183" i="23"/>
  <c r="Z183" i="23"/>
  <c r="AA183" i="23"/>
  <c r="AB183" i="23"/>
  <c r="AC183" i="23"/>
  <c r="AD183" i="23"/>
  <c r="AE183" i="23"/>
  <c r="AF183" i="23"/>
  <c r="AG183" i="23"/>
  <c r="AH183" i="23"/>
  <c r="AI183" i="23"/>
  <c r="AJ183" i="23"/>
  <c r="AK183" i="23"/>
  <c r="AL183" i="23"/>
  <c r="AM183" i="23"/>
  <c r="AN183" i="23"/>
  <c r="AO183" i="23"/>
  <c r="AP183" i="23"/>
  <c r="AQ183" i="23"/>
  <c r="AR183" i="23"/>
  <c r="AS183" i="23"/>
  <c r="AT183" i="23"/>
  <c r="AU183" i="23"/>
  <c r="AV183" i="23"/>
  <c r="AW183" i="23"/>
  <c r="AX183" i="23"/>
  <c r="AY183" i="23"/>
  <c r="AZ183" i="23"/>
  <c r="BA183" i="23"/>
  <c r="BB183" i="23"/>
  <c r="BC183" i="23"/>
  <c r="BD183" i="23"/>
  <c r="BE183" i="23"/>
  <c r="BF183" i="23"/>
  <c r="BG183" i="23"/>
  <c r="BH183" i="23"/>
  <c r="BI183" i="23"/>
  <c r="BJ183" i="23"/>
  <c r="BK183" i="23"/>
  <c r="BL183" i="23"/>
  <c r="BM183" i="23"/>
  <c r="BN183" i="23"/>
  <c r="BO183" i="23"/>
  <c r="BP183" i="23"/>
  <c r="BQ183" i="23"/>
  <c r="BR183" i="23"/>
  <c r="BS183" i="23"/>
  <c r="BT183" i="23"/>
  <c r="BU183" i="23"/>
  <c r="BV183" i="23"/>
  <c r="BW183" i="23"/>
  <c r="BX183" i="23"/>
  <c r="BY183" i="23"/>
  <c r="BZ183" i="23"/>
  <c r="CA183" i="23"/>
  <c r="CB183" i="23"/>
  <c r="CC183" i="23"/>
  <c r="CD183" i="23"/>
  <c r="CE183" i="23"/>
  <c r="CF183" i="23"/>
  <c r="CG183" i="23"/>
  <c r="C184" i="23"/>
  <c r="CH184" i="23" s="1"/>
  <c r="D184" i="23"/>
  <c r="E184" i="23"/>
  <c r="F184" i="23"/>
  <c r="G184" i="23"/>
  <c r="H184" i="2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U184" i="23"/>
  <c r="V184" i="23"/>
  <c r="W184" i="23"/>
  <c r="X184" i="23"/>
  <c r="Y184" i="23"/>
  <c r="Z184" i="23"/>
  <c r="AA184" i="23"/>
  <c r="AB184" i="23"/>
  <c r="AC184" i="23"/>
  <c r="AD184" i="23"/>
  <c r="AE184" i="23"/>
  <c r="AF184" i="23"/>
  <c r="AG184" i="23"/>
  <c r="AH184" i="23"/>
  <c r="AI184" i="23"/>
  <c r="AJ184" i="23"/>
  <c r="AK184" i="23"/>
  <c r="AL184" i="23"/>
  <c r="AM184" i="23"/>
  <c r="AN184" i="23"/>
  <c r="AO184" i="23"/>
  <c r="AP184" i="23"/>
  <c r="AQ184" i="23"/>
  <c r="AR184" i="23"/>
  <c r="AS184" i="23"/>
  <c r="AT184" i="23"/>
  <c r="AU184" i="23"/>
  <c r="AV184" i="23"/>
  <c r="AW184" i="23"/>
  <c r="AX184" i="23"/>
  <c r="AY184" i="23"/>
  <c r="AZ184" i="23"/>
  <c r="BA184" i="23"/>
  <c r="BB184" i="23"/>
  <c r="BC184" i="23"/>
  <c r="BD184" i="23"/>
  <c r="BE184" i="23"/>
  <c r="BF184" i="23"/>
  <c r="BG184" i="23"/>
  <c r="BH184" i="23"/>
  <c r="BI184" i="23"/>
  <c r="BJ184" i="23"/>
  <c r="BK184" i="23"/>
  <c r="BL184" i="23"/>
  <c r="BM184" i="23"/>
  <c r="BN184" i="23"/>
  <c r="BO184" i="23"/>
  <c r="BP184" i="23"/>
  <c r="BQ184" i="23"/>
  <c r="BR184" i="23"/>
  <c r="BS184" i="23"/>
  <c r="BT184" i="23"/>
  <c r="BU184" i="23"/>
  <c r="BV184" i="23"/>
  <c r="BW184" i="23"/>
  <c r="BX184" i="23"/>
  <c r="BY184" i="23"/>
  <c r="BZ184" i="23"/>
  <c r="CA184" i="23"/>
  <c r="CB184" i="23"/>
  <c r="CC184" i="23"/>
  <c r="CD184" i="23"/>
  <c r="CE184" i="23"/>
  <c r="CF184" i="23"/>
  <c r="CG184" i="23"/>
  <c r="C185" i="23"/>
  <c r="CH185" i="23" s="1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W185" i="23"/>
  <c r="X185" i="23"/>
  <c r="Y185" i="23"/>
  <c r="Z185" i="23"/>
  <c r="AA185" i="23"/>
  <c r="AB185" i="23"/>
  <c r="AC185" i="23"/>
  <c r="AD185" i="23"/>
  <c r="AE185" i="23"/>
  <c r="AF185" i="23"/>
  <c r="AG185" i="23"/>
  <c r="AH185" i="23"/>
  <c r="AI185" i="23"/>
  <c r="AJ185" i="23"/>
  <c r="AK185" i="23"/>
  <c r="AL185" i="23"/>
  <c r="AM185" i="23"/>
  <c r="AN185" i="23"/>
  <c r="AO185" i="23"/>
  <c r="AP185" i="23"/>
  <c r="AQ185" i="23"/>
  <c r="AR185" i="23"/>
  <c r="AS185" i="23"/>
  <c r="AT185" i="23"/>
  <c r="AU185" i="23"/>
  <c r="AV185" i="23"/>
  <c r="AW185" i="23"/>
  <c r="AX185" i="23"/>
  <c r="AY185" i="23"/>
  <c r="AZ185" i="23"/>
  <c r="BA185" i="23"/>
  <c r="BB185" i="23"/>
  <c r="BC185" i="23"/>
  <c r="BD185" i="23"/>
  <c r="BE185" i="23"/>
  <c r="BF185" i="23"/>
  <c r="BG185" i="23"/>
  <c r="BH185" i="23"/>
  <c r="BI185" i="23"/>
  <c r="BJ185" i="23"/>
  <c r="BK185" i="23"/>
  <c r="BL185" i="23"/>
  <c r="BM185" i="23"/>
  <c r="BN185" i="23"/>
  <c r="BO185" i="23"/>
  <c r="BP185" i="23"/>
  <c r="BQ185" i="23"/>
  <c r="BR185" i="23"/>
  <c r="BS185" i="23"/>
  <c r="BT185" i="23"/>
  <c r="BU185" i="23"/>
  <c r="BV185" i="23"/>
  <c r="BW185" i="23"/>
  <c r="BX185" i="23"/>
  <c r="BY185" i="23"/>
  <c r="BZ185" i="23"/>
  <c r="CA185" i="23"/>
  <c r="CB185" i="23"/>
  <c r="CC185" i="23"/>
  <c r="CD185" i="23"/>
  <c r="CF185" i="23"/>
  <c r="C186" i="23"/>
  <c r="CH186" i="23" s="1"/>
  <c r="D186" i="23"/>
  <c r="E186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Z186" i="23"/>
  <c r="AA186" i="23"/>
  <c r="AB186" i="23"/>
  <c r="AC186" i="23"/>
  <c r="AD186" i="23"/>
  <c r="AE186" i="23"/>
  <c r="AF186" i="23"/>
  <c r="AG186" i="23"/>
  <c r="AH186" i="23"/>
  <c r="AI186" i="23"/>
  <c r="AJ186" i="23"/>
  <c r="AK186" i="23"/>
  <c r="AL186" i="23"/>
  <c r="AM186" i="23"/>
  <c r="AN186" i="23"/>
  <c r="AO186" i="23"/>
  <c r="AP186" i="23"/>
  <c r="AQ186" i="23"/>
  <c r="AR186" i="23"/>
  <c r="AS186" i="23"/>
  <c r="AT186" i="23"/>
  <c r="AU186" i="23"/>
  <c r="AV186" i="23"/>
  <c r="AW186" i="23"/>
  <c r="AX186" i="23"/>
  <c r="AY186" i="23"/>
  <c r="AZ186" i="23"/>
  <c r="BA186" i="23"/>
  <c r="BB186" i="23"/>
  <c r="BC186" i="23"/>
  <c r="BD186" i="23"/>
  <c r="BE186" i="23"/>
  <c r="BF186" i="23"/>
  <c r="BG186" i="23"/>
  <c r="BH186" i="23"/>
  <c r="BI186" i="23"/>
  <c r="BJ186" i="23"/>
  <c r="BK186" i="23"/>
  <c r="BL186" i="23"/>
  <c r="BM186" i="23"/>
  <c r="BN186" i="23"/>
  <c r="BO186" i="23"/>
  <c r="BP186" i="23"/>
  <c r="BQ186" i="23"/>
  <c r="BR186" i="23"/>
  <c r="BS186" i="23"/>
  <c r="BT186" i="23"/>
  <c r="BU186" i="23"/>
  <c r="BV186" i="23"/>
  <c r="BW186" i="23"/>
  <c r="BX186" i="23"/>
  <c r="BY186" i="23"/>
  <c r="BZ186" i="23"/>
  <c r="CA186" i="23"/>
  <c r="CB186" i="23"/>
  <c r="CC186" i="23"/>
  <c r="CD186" i="23"/>
  <c r="CE186" i="23"/>
  <c r="CF186" i="23"/>
  <c r="CG186" i="23"/>
  <c r="C187" i="23"/>
  <c r="CH187" i="23" s="1"/>
  <c r="D187" i="23"/>
  <c r="E187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Z187" i="23"/>
  <c r="AA187" i="23"/>
  <c r="AB187" i="23"/>
  <c r="AC187" i="23"/>
  <c r="AD187" i="23"/>
  <c r="AE187" i="23"/>
  <c r="AF187" i="23"/>
  <c r="AG187" i="23"/>
  <c r="AH187" i="23"/>
  <c r="AI187" i="23"/>
  <c r="AJ187" i="23"/>
  <c r="AK187" i="23"/>
  <c r="AL187" i="23"/>
  <c r="AM187" i="23"/>
  <c r="AN187" i="23"/>
  <c r="AO187" i="23"/>
  <c r="AP187" i="23"/>
  <c r="AQ187" i="23"/>
  <c r="AR187" i="23"/>
  <c r="AS187" i="23"/>
  <c r="AT187" i="23"/>
  <c r="AU187" i="23"/>
  <c r="AV187" i="23"/>
  <c r="AW187" i="23"/>
  <c r="AX187" i="23"/>
  <c r="AY187" i="23"/>
  <c r="AZ187" i="23"/>
  <c r="BA187" i="23"/>
  <c r="BB187" i="23"/>
  <c r="BC187" i="23"/>
  <c r="BD187" i="23"/>
  <c r="BE187" i="23"/>
  <c r="BF187" i="23"/>
  <c r="BG187" i="23"/>
  <c r="BH187" i="23"/>
  <c r="BI187" i="23"/>
  <c r="BJ187" i="23"/>
  <c r="BK187" i="23"/>
  <c r="BL187" i="23"/>
  <c r="BM187" i="23"/>
  <c r="BN187" i="23"/>
  <c r="BO187" i="23"/>
  <c r="BP187" i="23"/>
  <c r="BQ187" i="23"/>
  <c r="BR187" i="23"/>
  <c r="BS187" i="23"/>
  <c r="BT187" i="23"/>
  <c r="BU187" i="23"/>
  <c r="BV187" i="23"/>
  <c r="BW187" i="23"/>
  <c r="BX187" i="23"/>
  <c r="BY187" i="23"/>
  <c r="BZ187" i="23"/>
  <c r="CA187" i="23"/>
  <c r="CB187" i="23"/>
  <c r="CC187" i="23"/>
  <c r="CD187" i="23"/>
  <c r="CE187" i="23"/>
  <c r="CF187" i="23"/>
  <c r="CG187" i="23"/>
  <c r="C188" i="23"/>
  <c r="CH188" i="23" s="1"/>
  <c r="D188" i="23"/>
  <c r="E188" i="23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Z188" i="23"/>
  <c r="AA188" i="23"/>
  <c r="AB188" i="23"/>
  <c r="AC188" i="23"/>
  <c r="AD188" i="23"/>
  <c r="AE188" i="23"/>
  <c r="AF188" i="23"/>
  <c r="AG188" i="23"/>
  <c r="AH188" i="23"/>
  <c r="AI188" i="23"/>
  <c r="AJ188" i="23"/>
  <c r="AK188" i="23"/>
  <c r="AL188" i="23"/>
  <c r="AM188" i="23"/>
  <c r="AN188" i="23"/>
  <c r="AO188" i="23"/>
  <c r="AP188" i="23"/>
  <c r="AQ188" i="23"/>
  <c r="AR188" i="23"/>
  <c r="AS188" i="23"/>
  <c r="AT188" i="23"/>
  <c r="AU188" i="23"/>
  <c r="AV188" i="23"/>
  <c r="AW188" i="23"/>
  <c r="AX188" i="23"/>
  <c r="AY188" i="23"/>
  <c r="AZ188" i="23"/>
  <c r="BA188" i="23"/>
  <c r="BB188" i="23"/>
  <c r="BC188" i="23"/>
  <c r="BD188" i="23"/>
  <c r="BE188" i="23"/>
  <c r="BF188" i="23"/>
  <c r="BG188" i="23"/>
  <c r="BH188" i="23"/>
  <c r="BI188" i="23"/>
  <c r="BJ188" i="23"/>
  <c r="BK188" i="23"/>
  <c r="BL188" i="23"/>
  <c r="BM188" i="23"/>
  <c r="BN188" i="23"/>
  <c r="BO188" i="23"/>
  <c r="BP188" i="23"/>
  <c r="BQ188" i="23"/>
  <c r="BR188" i="23"/>
  <c r="BS188" i="23"/>
  <c r="BT188" i="23"/>
  <c r="BU188" i="23"/>
  <c r="BV188" i="23"/>
  <c r="BW188" i="23"/>
  <c r="BX188" i="23"/>
  <c r="BY188" i="23"/>
  <c r="BZ188" i="23"/>
  <c r="CA188" i="23"/>
  <c r="CB188" i="23"/>
  <c r="CC188" i="23"/>
  <c r="CD188" i="23"/>
  <c r="CE188" i="23"/>
  <c r="CF188" i="23"/>
  <c r="CG188" i="23"/>
  <c r="C189" i="23"/>
  <c r="CH189" i="23" s="1"/>
  <c r="D189" i="23"/>
  <c r="E189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Z189" i="23"/>
  <c r="AA189" i="23"/>
  <c r="AB189" i="23"/>
  <c r="AC189" i="23"/>
  <c r="AD189" i="23"/>
  <c r="AE189" i="23"/>
  <c r="AF189" i="23"/>
  <c r="AG189" i="23"/>
  <c r="AH189" i="23"/>
  <c r="AI189" i="23"/>
  <c r="AJ189" i="23"/>
  <c r="AK189" i="23"/>
  <c r="AL189" i="23"/>
  <c r="AM189" i="23"/>
  <c r="AN189" i="23"/>
  <c r="AO189" i="23"/>
  <c r="AP189" i="23"/>
  <c r="AQ189" i="23"/>
  <c r="AR189" i="23"/>
  <c r="AS189" i="23"/>
  <c r="AT189" i="23"/>
  <c r="AU189" i="23"/>
  <c r="AV189" i="23"/>
  <c r="AW189" i="23"/>
  <c r="AX189" i="23"/>
  <c r="AY189" i="23"/>
  <c r="AZ189" i="23"/>
  <c r="BA189" i="23"/>
  <c r="BB189" i="23"/>
  <c r="BC189" i="23"/>
  <c r="BD189" i="23"/>
  <c r="BE189" i="23"/>
  <c r="BF189" i="23"/>
  <c r="BG189" i="23"/>
  <c r="BH189" i="23"/>
  <c r="BI189" i="23"/>
  <c r="BJ189" i="23"/>
  <c r="BK189" i="23"/>
  <c r="BL189" i="23"/>
  <c r="BM189" i="23"/>
  <c r="BN189" i="23"/>
  <c r="BO189" i="23"/>
  <c r="BP189" i="23"/>
  <c r="BQ189" i="23"/>
  <c r="BR189" i="23"/>
  <c r="BS189" i="23"/>
  <c r="BT189" i="23"/>
  <c r="BU189" i="23"/>
  <c r="BV189" i="23"/>
  <c r="BW189" i="23"/>
  <c r="BX189" i="23"/>
  <c r="BY189" i="23"/>
  <c r="BZ189" i="23"/>
  <c r="CA189" i="23"/>
  <c r="CB189" i="23"/>
  <c r="CC189" i="23"/>
  <c r="CD189" i="23"/>
  <c r="CE189" i="23"/>
  <c r="CF189" i="23"/>
  <c r="CG189" i="23"/>
  <c r="C190" i="23"/>
  <c r="CH190" i="23" s="1"/>
  <c r="D190" i="23"/>
  <c r="E190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Z190" i="23"/>
  <c r="AA190" i="23"/>
  <c r="AB190" i="23"/>
  <c r="AC190" i="23"/>
  <c r="AD190" i="23"/>
  <c r="AE190" i="23"/>
  <c r="AF190" i="23"/>
  <c r="AG190" i="23"/>
  <c r="AH190" i="23"/>
  <c r="AI190" i="23"/>
  <c r="AJ190" i="23"/>
  <c r="AK190" i="23"/>
  <c r="AL190" i="23"/>
  <c r="AM190" i="23"/>
  <c r="AN190" i="23"/>
  <c r="AO190" i="23"/>
  <c r="AP190" i="23"/>
  <c r="AQ190" i="23"/>
  <c r="AR190" i="23"/>
  <c r="AS190" i="23"/>
  <c r="AT190" i="23"/>
  <c r="AU190" i="23"/>
  <c r="AV190" i="23"/>
  <c r="AW190" i="23"/>
  <c r="AX190" i="23"/>
  <c r="AY190" i="23"/>
  <c r="AZ190" i="23"/>
  <c r="BA190" i="23"/>
  <c r="BB190" i="23"/>
  <c r="BC190" i="23"/>
  <c r="BD190" i="23"/>
  <c r="BE190" i="23"/>
  <c r="BF190" i="23"/>
  <c r="BG190" i="23"/>
  <c r="BH190" i="23"/>
  <c r="BI190" i="23"/>
  <c r="BJ190" i="23"/>
  <c r="BK190" i="23"/>
  <c r="BL190" i="23"/>
  <c r="BM190" i="23"/>
  <c r="BN190" i="23"/>
  <c r="BO190" i="23"/>
  <c r="BP190" i="23"/>
  <c r="BQ190" i="23"/>
  <c r="BR190" i="23"/>
  <c r="BS190" i="23"/>
  <c r="BT190" i="23"/>
  <c r="BU190" i="23"/>
  <c r="BV190" i="23"/>
  <c r="BW190" i="23"/>
  <c r="BX190" i="23"/>
  <c r="BY190" i="23"/>
  <c r="BZ190" i="23"/>
  <c r="CA190" i="23"/>
  <c r="CB190" i="23"/>
  <c r="CC190" i="23"/>
  <c r="CD190" i="23"/>
  <c r="CE190" i="23"/>
  <c r="CF190" i="23"/>
  <c r="C191" i="23"/>
  <c r="CH191" i="23" s="1"/>
  <c r="D191" i="23"/>
  <c r="E191" i="23"/>
  <c r="F191" i="23"/>
  <c r="G191" i="23"/>
  <c r="H191" i="2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U191" i="23"/>
  <c r="V191" i="23"/>
  <c r="W191" i="23"/>
  <c r="X191" i="23"/>
  <c r="Y191" i="23"/>
  <c r="Z191" i="23"/>
  <c r="AA191" i="23"/>
  <c r="AB191" i="23"/>
  <c r="AC191" i="23"/>
  <c r="AD191" i="23"/>
  <c r="AE191" i="23"/>
  <c r="AF191" i="23"/>
  <c r="AG191" i="23"/>
  <c r="AH191" i="23"/>
  <c r="AI191" i="23"/>
  <c r="AJ191" i="23"/>
  <c r="AK191" i="23"/>
  <c r="AL191" i="23"/>
  <c r="AM191" i="23"/>
  <c r="AN191" i="23"/>
  <c r="AO191" i="23"/>
  <c r="AP191" i="23"/>
  <c r="AQ191" i="23"/>
  <c r="AR191" i="23"/>
  <c r="AS191" i="23"/>
  <c r="AT191" i="23"/>
  <c r="AU191" i="23"/>
  <c r="AV191" i="23"/>
  <c r="AW191" i="23"/>
  <c r="AX191" i="23"/>
  <c r="AY191" i="23"/>
  <c r="AZ191" i="23"/>
  <c r="BA191" i="23"/>
  <c r="BB191" i="23"/>
  <c r="BC191" i="23"/>
  <c r="BD191" i="23"/>
  <c r="BE191" i="23"/>
  <c r="BF191" i="23"/>
  <c r="BG191" i="23"/>
  <c r="BH191" i="23"/>
  <c r="BI191" i="23"/>
  <c r="BJ191" i="23"/>
  <c r="BK191" i="23"/>
  <c r="BL191" i="23"/>
  <c r="BM191" i="23"/>
  <c r="BN191" i="23"/>
  <c r="BO191" i="23"/>
  <c r="BP191" i="23"/>
  <c r="BQ191" i="23"/>
  <c r="BR191" i="23"/>
  <c r="BS191" i="23"/>
  <c r="BT191" i="23"/>
  <c r="BU191" i="23"/>
  <c r="BV191" i="23"/>
  <c r="BW191" i="23"/>
  <c r="BX191" i="23"/>
  <c r="BY191" i="23"/>
  <c r="BZ191" i="23"/>
  <c r="CA191" i="23"/>
  <c r="CB191" i="23"/>
  <c r="CC191" i="23"/>
  <c r="CD191" i="23"/>
  <c r="CE191" i="23"/>
  <c r="CF191" i="23"/>
  <c r="CG191" i="23"/>
  <c r="C192" i="23"/>
  <c r="CH192" i="23" s="1"/>
  <c r="D192" i="23"/>
  <c r="E192" i="23"/>
  <c r="F192" i="23"/>
  <c r="G192" i="23"/>
  <c r="H192" i="2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U192" i="23"/>
  <c r="V192" i="23"/>
  <c r="W192" i="23"/>
  <c r="X192" i="23"/>
  <c r="Y192" i="23"/>
  <c r="Z192" i="23"/>
  <c r="AA192" i="23"/>
  <c r="AB192" i="23"/>
  <c r="AC192" i="23"/>
  <c r="AD192" i="23"/>
  <c r="AE192" i="23"/>
  <c r="AF192" i="23"/>
  <c r="AG192" i="23"/>
  <c r="AH192" i="23"/>
  <c r="AI192" i="23"/>
  <c r="AJ192" i="23"/>
  <c r="AK192" i="23"/>
  <c r="AL192" i="23"/>
  <c r="AM192" i="23"/>
  <c r="AN192" i="23"/>
  <c r="AO192" i="23"/>
  <c r="AP192" i="23"/>
  <c r="AQ192" i="23"/>
  <c r="AR192" i="23"/>
  <c r="AS192" i="23"/>
  <c r="AT192" i="23"/>
  <c r="AU192" i="23"/>
  <c r="AV192" i="23"/>
  <c r="AW192" i="23"/>
  <c r="AX192" i="23"/>
  <c r="AY192" i="23"/>
  <c r="AZ192" i="23"/>
  <c r="BA192" i="23"/>
  <c r="BB192" i="23"/>
  <c r="BC192" i="23"/>
  <c r="BD192" i="23"/>
  <c r="BE192" i="23"/>
  <c r="BF192" i="23"/>
  <c r="BG192" i="23"/>
  <c r="BH192" i="23"/>
  <c r="BI192" i="23"/>
  <c r="BJ192" i="23"/>
  <c r="BK192" i="23"/>
  <c r="BL192" i="23"/>
  <c r="BM192" i="23"/>
  <c r="BN192" i="23"/>
  <c r="BO192" i="23"/>
  <c r="BP192" i="23"/>
  <c r="BQ192" i="23"/>
  <c r="BR192" i="23"/>
  <c r="BS192" i="23"/>
  <c r="BT192" i="23"/>
  <c r="BU192" i="23"/>
  <c r="BV192" i="23"/>
  <c r="BW192" i="23"/>
  <c r="BX192" i="23"/>
  <c r="BY192" i="23"/>
  <c r="BZ192" i="23"/>
  <c r="CA192" i="23"/>
  <c r="CB192" i="23"/>
  <c r="CC192" i="23"/>
  <c r="CD192" i="23"/>
  <c r="CE192" i="23"/>
  <c r="CF192" i="23"/>
  <c r="CG192" i="23"/>
  <c r="C193" i="23"/>
  <c r="CH193" i="23" s="1"/>
  <c r="D193" i="23"/>
  <c r="E193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U193" i="23"/>
  <c r="V193" i="23"/>
  <c r="W193" i="23"/>
  <c r="X193" i="23"/>
  <c r="Y193" i="23"/>
  <c r="Z193" i="23"/>
  <c r="AA193" i="23"/>
  <c r="AB193" i="23"/>
  <c r="AC193" i="23"/>
  <c r="AD193" i="23"/>
  <c r="AE193" i="23"/>
  <c r="AF193" i="23"/>
  <c r="AG193" i="23"/>
  <c r="AH193" i="23"/>
  <c r="AI193" i="23"/>
  <c r="AJ193" i="23"/>
  <c r="AK193" i="23"/>
  <c r="AL193" i="23"/>
  <c r="AM193" i="23"/>
  <c r="AN193" i="23"/>
  <c r="AO193" i="23"/>
  <c r="AP193" i="23"/>
  <c r="AQ193" i="23"/>
  <c r="AR193" i="23"/>
  <c r="AS193" i="23"/>
  <c r="AT193" i="23"/>
  <c r="AU193" i="23"/>
  <c r="AV193" i="23"/>
  <c r="AW193" i="23"/>
  <c r="AX193" i="23"/>
  <c r="AY193" i="23"/>
  <c r="AZ193" i="23"/>
  <c r="BA193" i="23"/>
  <c r="BB193" i="23"/>
  <c r="BC193" i="23"/>
  <c r="BD193" i="23"/>
  <c r="BE193" i="23"/>
  <c r="BF193" i="23"/>
  <c r="BG193" i="23"/>
  <c r="BH193" i="23"/>
  <c r="BI193" i="23"/>
  <c r="BJ193" i="23"/>
  <c r="BK193" i="23"/>
  <c r="BL193" i="23"/>
  <c r="BM193" i="23"/>
  <c r="BN193" i="23"/>
  <c r="BO193" i="23"/>
  <c r="BP193" i="23"/>
  <c r="BQ193" i="23"/>
  <c r="BR193" i="23"/>
  <c r="BS193" i="23"/>
  <c r="BT193" i="23"/>
  <c r="BU193" i="23"/>
  <c r="BV193" i="23"/>
  <c r="BW193" i="23"/>
  <c r="BX193" i="23"/>
  <c r="BY193" i="23"/>
  <c r="BZ193" i="23"/>
  <c r="CA193" i="23"/>
  <c r="CB193" i="23"/>
  <c r="CC193" i="23"/>
  <c r="CD193" i="23"/>
  <c r="CE193" i="23"/>
  <c r="CF193" i="23"/>
  <c r="C194" i="23"/>
  <c r="CH194" i="23" s="1"/>
  <c r="D194" i="23"/>
  <c r="E194" i="23"/>
  <c r="F194" i="23"/>
  <c r="G194" i="23"/>
  <c r="H194" i="2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U194" i="23"/>
  <c r="V194" i="23"/>
  <c r="W194" i="23"/>
  <c r="X194" i="23"/>
  <c r="Y194" i="23"/>
  <c r="Z194" i="23"/>
  <c r="AA194" i="23"/>
  <c r="AB194" i="23"/>
  <c r="AC194" i="23"/>
  <c r="AD194" i="23"/>
  <c r="AE194" i="23"/>
  <c r="AF194" i="23"/>
  <c r="AG194" i="23"/>
  <c r="AH194" i="23"/>
  <c r="AI194" i="23"/>
  <c r="AJ194" i="23"/>
  <c r="AK194" i="23"/>
  <c r="AL194" i="23"/>
  <c r="AM194" i="23"/>
  <c r="AN194" i="23"/>
  <c r="AO194" i="23"/>
  <c r="AP194" i="23"/>
  <c r="AQ194" i="23"/>
  <c r="AR194" i="23"/>
  <c r="AS194" i="23"/>
  <c r="AT194" i="23"/>
  <c r="AU194" i="23"/>
  <c r="AV194" i="23"/>
  <c r="AW194" i="23"/>
  <c r="AX194" i="23"/>
  <c r="AY194" i="23"/>
  <c r="AZ194" i="23"/>
  <c r="BA194" i="23"/>
  <c r="BB194" i="23"/>
  <c r="BC194" i="23"/>
  <c r="BD194" i="23"/>
  <c r="BE194" i="23"/>
  <c r="BF194" i="23"/>
  <c r="BG194" i="23"/>
  <c r="BH194" i="23"/>
  <c r="BI194" i="23"/>
  <c r="BJ194" i="23"/>
  <c r="BK194" i="23"/>
  <c r="BL194" i="23"/>
  <c r="BM194" i="23"/>
  <c r="BN194" i="23"/>
  <c r="BO194" i="23"/>
  <c r="BP194" i="23"/>
  <c r="BQ194" i="23"/>
  <c r="BR194" i="23"/>
  <c r="BS194" i="23"/>
  <c r="BT194" i="23"/>
  <c r="BU194" i="23"/>
  <c r="BV194" i="23"/>
  <c r="BW194" i="23"/>
  <c r="BX194" i="23"/>
  <c r="BY194" i="23"/>
  <c r="BZ194" i="23"/>
  <c r="CA194" i="23"/>
  <c r="CB194" i="23"/>
  <c r="CC194" i="23"/>
  <c r="CD194" i="23"/>
  <c r="CE194" i="23"/>
  <c r="CF194" i="23"/>
  <c r="CG194" i="23"/>
  <c r="C195" i="23"/>
  <c r="CH195" i="23" s="1"/>
  <c r="D195" i="23"/>
  <c r="E195" i="23"/>
  <c r="F195" i="23"/>
  <c r="G195" i="23"/>
  <c r="H195" i="2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U195" i="23"/>
  <c r="V195" i="23"/>
  <c r="W195" i="23"/>
  <c r="X195" i="23"/>
  <c r="Y195" i="23"/>
  <c r="Z195" i="23"/>
  <c r="AA195" i="23"/>
  <c r="AB195" i="23"/>
  <c r="AC195" i="23"/>
  <c r="AD195" i="23"/>
  <c r="AE195" i="23"/>
  <c r="AF195" i="23"/>
  <c r="AG195" i="23"/>
  <c r="AH195" i="23"/>
  <c r="AI195" i="23"/>
  <c r="AJ195" i="23"/>
  <c r="AK195" i="23"/>
  <c r="AL195" i="23"/>
  <c r="AM195" i="23"/>
  <c r="AN195" i="23"/>
  <c r="AO195" i="23"/>
  <c r="AP195" i="23"/>
  <c r="AQ195" i="23"/>
  <c r="AR195" i="23"/>
  <c r="AS195" i="23"/>
  <c r="AT195" i="23"/>
  <c r="AU195" i="23"/>
  <c r="AV195" i="23"/>
  <c r="AW195" i="23"/>
  <c r="AX195" i="23"/>
  <c r="AY195" i="23"/>
  <c r="AZ195" i="23"/>
  <c r="BA195" i="23"/>
  <c r="BB195" i="23"/>
  <c r="BC195" i="23"/>
  <c r="BD195" i="23"/>
  <c r="BE195" i="23"/>
  <c r="BF195" i="23"/>
  <c r="BG195" i="23"/>
  <c r="BH195" i="23"/>
  <c r="BI195" i="23"/>
  <c r="BJ195" i="23"/>
  <c r="BK195" i="23"/>
  <c r="BL195" i="23"/>
  <c r="BM195" i="23"/>
  <c r="BN195" i="23"/>
  <c r="BO195" i="23"/>
  <c r="BP195" i="23"/>
  <c r="BQ195" i="23"/>
  <c r="BR195" i="23"/>
  <c r="BS195" i="23"/>
  <c r="BT195" i="23"/>
  <c r="BU195" i="23"/>
  <c r="BV195" i="23"/>
  <c r="BW195" i="23"/>
  <c r="BX195" i="23"/>
  <c r="BY195" i="23"/>
  <c r="BZ195" i="23"/>
  <c r="CA195" i="23"/>
  <c r="CB195" i="23"/>
  <c r="CC195" i="23"/>
  <c r="CD195" i="23"/>
  <c r="CE195" i="23"/>
  <c r="CF195" i="23"/>
  <c r="CG195" i="23"/>
  <c r="C196" i="23"/>
  <c r="CH196" i="23" s="1"/>
  <c r="D196" i="23"/>
  <c r="E196" i="23"/>
  <c r="F196" i="23"/>
  <c r="G196" i="23"/>
  <c r="H196" i="23"/>
  <c r="I196" i="23"/>
  <c r="J196" i="23"/>
  <c r="K196" i="23"/>
  <c r="L196" i="23"/>
  <c r="M196" i="23"/>
  <c r="N196" i="23"/>
  <c r="O196" i="23"/>
  <c r="P196" i="23"/>
  <c r="Q196" i="23"/>
  <c r="R196" i="23"/>
  <c r="S196" i="23"/>
  <c r="T196" i="23"/>
  <c r="U196" i="23"/>
  <c r="V196" i="23"/>
  <c r="W196" i="23"/>
  <c r="X196" i="23"/>
  <c r="Y196" i="23"/>
  <c r="Z196" i="23"/>
  <c r="AA196" i="23"/>
  <c r="AB196" i="23"/>
  <c r="AC196" i="23"/>
  <c r="AD196" i="23"/>
  <c r="AE196" i="23"/>
  <c r="AF196" i="23"/>
  <c r="AG196" i="23"/>
  <c r="AH196" i="23"/>
  <c r="AI196" i="23"/>
  <c r="AJ196" i="23"/>
  <c r="AK196" i="23"/>
  <c r="AL196" i="23"/>
  <c r="AM196" i="23"/>
  <c r="AN196" i="23"/>
  <c r="AO196" i="23"/>
  <c r="AP196" i="23"/>
  <c r="AQ196" i="23"/>
  <c r="AR196" i="23"/>
  <c r="AS196" i="23"/>
  <c r="AT196" i="23"/>
  <c r="AU196" i="23"/>
  <c r="AV196" i="23"/>
  <c r="AW196" i="23"/>
  <c r="AX196" i="23"/>
  <c r="AY196" i="23"/>
  <c r="AZ196" i="23"/>
  <c r="BA196" i="23"/>
  <c r="BB196" i="23"/>
  <c r="BC196" i="23"/>
  <c r="BD196" i="23"/>
  <c r="BE196" i="23"/>
  <c r="BF196" i="23"/>
  <c r="BG196" i="23"/>
  <c r="BH196" i="23"/>
  <c r="BI196" i="23"/>
  <c r="BJ196" i="23"/>
  <c r="BK196" i="23"/>
  <c r="BL196" i="23"/>
  <c r="BM196" i="23"/>
  <c r="BN196" i="23"/>
  <c r="BO196" i="23"/>
  <c r="BP196" i="23"/>
  <c r="BQ196" i="23"/>
  <c r="BR196" i="23"/>
  <c r="BS196" i="23"/>
  <c r="BT196" i="23"/>
  <c r="BU196" i="23"/>
  <c r="BV196" i="23"/>
  <c r="BW196" i="23"/>
  <c r="BX196" i="23"/>
  <c r="BY196" i="23"/>
  <c r="BZ196" i="23"/>
  <c r="CA196" i="23"/>
  <c r="CB196" i="23"/>
  <c r="CC196" i="23"/>
  <c r="CD196" i="23"/>
  <c r="CE196" i="23"/>
  <c r="CF196" i="23"/>
  <c r="CG196" i="23"/>
  <c r="C197" i="23"/>
  <c r="CH197" i="23" s="1"/>
  <c r="D197" i="23"/>
  <c r="E197" i="23"/>
  <c r="F197" i="23"/>
  <c r="G197" i="23"/>
  <c r="H197" i="23"/>
  <c r="I197" i="23"/>
  <c r="J197" i="23"/>
  <c r="K197" i="23"/>
  <c r="L197" i="23"/>
  <c r="M197" i="23"/>
  <c r="N197" i="23"/>
  <c r="O197" i="23"/>
  <c r="P197" i="23"/>
  <c r="Q197" i="23"/>
  <c r="R197" i="23"/>
  <c r="S197" i="23"/>
  <c r="T197" i="23"/>
  <c r="U197" i="23"/>
  <c r="V197" i="23"/>
  <c r="W197" i="23"/>
  <c r="X197" i="23"/>
  <c r="Y197" i="23"/>
  <c r="Z197" i="23"/>
  <c r="AA197" i="23"/>
  <c r="AB197" i="23"/>
  <c r="AC197" i="23"/>
  <c r="AD197" i="23"/>
  <c r="AE197" i="23"/>
  <c r="AF197" i="23"/>
  <c r="AG197" i="23"/>
  <c r="AH197" i="23"/>
  <c r="AI197" i="23"/>
  <c r="AJ197" i="23"/>
  <c r="AK197" i="23"/>
  <c r="AL197" i="23"/>
  <c r="AM197" i="23"/>
  <c r="AN197" i="23"/>
  <c r="AO197" i="23"/>
  <c r="AP197" i="23"/>
  <c r="AQ197" i="23"/>
  <c r="AR197" i="23"/>
  <c r="AS197" i="23"/>
  <c r="AT197" i="23"/>
  <c r="AU197" i="23"/>
  <c r="AV197" i="23"/>
  <c r="AW197" i="23"/>
  <c r="AX197" i="23"/>
  <c r="AY197" i="23"/>
  <c r="AZ197" i="23"/>
  <c r="BA197" i="23"/>
  <c r="BB197" i="23"/>
  <c r="BC197" i="23"/>
  <c r="BD197" i="23"/>
  <c r="BE197" i="23"/>
  <c r="BF197" i="23"/>
  <c r="BG197" i="23"/>
  <c r="BH197" i="23"/>
  <c r="BI197" i="23"/>
  <c r="BJ197" i="23"/>
  <c r="BK197" i="23"/>
  <c r="BL197" i="23"/>
  <c r="BM197" i="23"/>
  <c r="BN197" i="23"/>
  <c r="BO197" i="23"/>
  <c r="BP197" i="23"/>
  <c r="BQ197" i="23"/>
  <c r="BR197" i="23"/>
  <c r="BS197" i="23"/>
  <c r="BT197" i="23"/>
  <c r="BU197" i="23"/>
  <c r="BV197" i="23"/>
  <c r="BW197" i="23"/>
  <c r="BX197" i="23"/>
  <c r="BY197" i="23"/>
  <c r="BZ197" i="23"/>
  <c r="CA197" i="23"/>
  <c r="CB197" i="23"/>
  <c r="CC197" i="23"/>
  <c r="CD197" i="23"/>
  <c r="CE197" i="23"/>
  <c r="CF197" i="23"/>
  <c r="CG197" i="23"/>
  <c r="C198" i="23"/>
  <c r="CH198" i="23" s="1"/>
  <c r="D198" i="23"/>
  <c r="E198" i="23"/>
  <c r="F198" i="23"/>
  <c r="G198" i="23"/>
  <c r="H198" i="23"/>
  <c r="I198" i="23"/>
  <c r="J198" i="23"/>
  <c r="K198" i="23"/>
  <c r="L198" i="23"/>
  <c r="M198" i="23"/>
  <c r="N198" i="23"/>
  <c r="O198" i="23"/>
  <c r="P198" i="23"/>
  <c r="Q198" i="23"/>
  <c r="R198" i="23"/>
  <c r="S198" i="23"/>
  <c r="T198" i="23"/>
  <c r="U198" i="23"/>
  <c r="V198" i="23"/>
  <c r="W198" i="23"/>
  <c r="X198" i="23"/>
  <c r="Y198" i="23"/>
  <c r="Z198" i="23"/>
  <c r="AA198" i="23"/>
  <c r="AB198" i="23"/>
  <c r="AC198" i="23"/>
  <c r="AD198" i="23"/>
  <c r="AE198" i="23"/>
  <c r="AF198" i="23"/>
  <c r="AG198" i="23"/>
  <c r="AH198" i="23"/>
  <c r="AI198" i="23"/>
  <c r="AJ198" i="23"/>
  <c r="AK198" i="23"/>
  <c r="AL198" i="23"/>
  <c r="AM198" i="23"/>
  <c r="AN198" i="23"/>
  <c r="AO198" i="23"/>
  <c r="AP198" i="23"/>
  <c r="AQ198" i="23"/>
  <c r="AR198" i="23"/>
  <c r="AS198" i="23"/>
  <c r="AT198" i="23"/>
  <c r="AU198" i="23"/>
  <c r="AV198" i="23"/>
  <c r="AW198" i="23"/>
  <c r="AX198" i="23"/>
  <c r="AY198" i="23"/>
  <c r="AZ198" i="23"/>
  <c r="BA198" i="23"/>
  <c r="BB198" i="23"/>
  <c r="BC198" i="23"/>
  <c r="BD198" i="23"/>
  <c r="BE198" i="23"/>
  <c r="BF198" i="23"/>
  <c r="BG198" i="23"/>
  <c r="BH198" i="23"/>
  <c r="BI198" i="23"/>
  <c r="BJ198" i="23"/>
  <c r="BK198" i="23"/>
  <c r="BL198" i="23"/>
  <c r="BM198" i="23"/>
  <c r="BN198" i="23"/>
  <c r="BO198" i="23"/>
  <c r="BP198" i="23"/>
  <c r="BQ198" i="23"/>
  <c r="BR198" i="23"/>
  <c r="BS198" i="23"/>
  <c r="BT198" i="23"/>
  <c r="BU198" i="23"/>
  <c r="BV198" i="23"/>
  <c r="BW198" i="23"/>
  <c r="BX198" i="23"/>
  <c r="BY198" i="23"/>
  <c r="BZ198" i="23"/>
  <c r="CA198" i="23"/>
  <c r="CB198" i="23"/>
  <c r="CC198" i="23"/>
  <c r="CD198" i="23"/>
  <c r="CE198" i="23"/>
  <c r="CF198" i="23"/>
  <c r="CG198" i="23"/>
  <c r="C199" i="23"/>
  <c r="CH199" i="23" s="1"/>
  <c r="D199" i="23"/>
  <c r="E199" i="23"/>
  <c r="F199" i="23"/>
  <c r="G199" i="23"/>
  <c r="H199" i="23"/>
  <c r="I199" i="23"/>
  <c r="J199" i="23"/>
  <c r="K199" i="23"/>
  <c r="L199" i="23"/>
  <c r="M199" i="23"/>
  <c r="N199" i="23"/>
  <c r="O199" i="23"/>
  <c r="P199" i="23"/>
  <c r="Q199" i="23"/>
  <c r="R199" i="23"/>
  <c r="S199" i="23"/>
  <c r="T199" i="23"/>
  <c r="U199" i="23"/>
  <c r="V199" i="23"/>
  <c r="W199" i="23"/>
  <c r="X199" i="23"/>
  <c r="Y199" i="23"/>
  <c r="Z199" i="23"/>
  <c r="AA199" i="23"/>
  <c r="AB199" i="23"/>
  <c r="AC199" i="23"/>
  <c r="AD199" i="23"/>
  <c r="AE199" i="23"/>
  <c r="AF199" i="23"/>
  <c r="AG199" i="23"/>
  <c r="AH199" i="23"/>
  <c r="AI199" i="23"/>
  <c r="AJ199" i="23"/>
  <c r="AK199" i="23"/>
  <c r="AL199" i="23"/>
  <c r="AM199" i="23"/>
  <c r="AN199" i="23"/>
  <c r="AO199" i="23"/>
  <c r="AP199" i="23"/>
  <c r="AQ199" i="23"/>
  <c r="AR199" i="23"/>
  <c r="AS199" i="23"/>
  <c r="AT199" i="23"/>
  <c r="AU199" i="23"/>
  <c r="AV199" i="23"/>
  <c r="AW199" i="23"/>
  <c r="AX199" i="23"/>
  <c r="AY199" i="23"/>
  <c r="AZ199" i="23"/>
  <c r="BA199" i="23"/>
  <c r="BB199" i="23"/>
  <c r="BC199" i="23"/>
  <c r="BD199" i="23"/>
  <c r="BE199" i="23"/>
  <c r="BF199" i="23"/>
  <c r="BG199" i="23"/>
  <c r="BH199" i="23"/>
  <c r="BI199" i="23"/>
  <c r="BJ199" i="23"/>
  <c r="BK199" i="23"/>
  <c r="BL199" i="23"/>
  <c r="BM199" i="23"/>
  <c r="BN199" i="23"/>
  <c r="BO199" i="23"/>
  <c r="BP199" i="23"/>
  <c r="BQ199" i="23"/>
  <c r="BR199" i="23"/>
  <c r="BS199" i="23"/>
  <c r="BT199" i="23"/>
  <c r="BU199" i="23"/>
  <c r="BV199" i="23"/>
  <c r="BW199" i="23"/>
  <c r="BX199" i="23"/>
  <c r="BY199" i="23"/>
  <c r="BZ199" i="23"/>
  <c r="CA199" i="23"/>
  <c r="CB199" i="23"/>
  <c r="CC199" i="23"/>
  <c r="CD199" i="23"/>
  <c r="CE199" i="23"/>
  <c r="CF199" i="23"/>
  <c r="CG199" i="23"/>
  <c r="C200" i="23"/>
  <c r="CH200" i="23" s="1"/>
  <c r="D200" i="23"/>
  <c r="E200" i="23"/>
  <c r="F200" i="23"/>
  <c r="G200" i="23"/>
  <c r="H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W200" i="23"/>
  <c r="X200" i="23"/>
  <c r="Y200" i="23"/>
  <c r="Z200" i="23"/>
  <c r="AA200" i="23"/>
  <c r="AB200" i="23"/>
  <c r="AC200" i="23"/>
  <c r="AD200" i="23"/>
  <c r="AE200" i="23"/>
  <c r="AF200" i="23"/>
  <c r="AG200" i="23"/>
  <c r="AH200" i="23"/>
  <c r="AI200" i="23"/>
  <c r="AJ200" i="23"/>
  <c r="AK200" i="23"/>
  <c r="AL200" i="23"/>
  <c r="AM200" i="23"/>
  <c r="AN200" i="23"/>
  <c r="AO200" i="23"/>
  <c r="AP200" i="23"/>
  <c r="AQ200" i="23"/>
  <c r="AR200" i="23"/>
  <c r="AS200" i="23"/>
  <c r="AT200" i="23"/>
  <c r="AU200" i="23"/>
  <c r="AV200" i="23"/>
  <c r="AW200" i="23"/>
  <c r="AX200" i="23"/>
  <c r="AY200" i="23"/>
  <c r="AZ200" i="23"/>
  <c r="BA200" i="23"/>
  <c r="BB200" i="23"/>
  <c r="BC200" i="23"/>
  <c r="BD200" i="23"/>
  <c r="BE200" i="23"/>
  <c r="BF200" i="23"/>
  <c r="BG200" i="23"/>
  <c r="BH200" i="23"/>
  <c r="BI200" i="23"/>
  <c r="BJ200" i="23"/>
  <c r="BK200" i="23"/>
  <c r="BL200" i="23"/>
  <c r="BM200" i="23"/>
  <c r="BN200" i="23"/>
  <c r="BO200" i="23"/>
  <c r="BP200" i="23"/>
  <c r="BQ200" i="23"/>
  <c r="BR200" i="23"/>
  <c r="BS200" i="23"/>
  <c r="BT200" i="23"/>
  <c r="BU200" i="23"/>
  <c r="BV200" i="23"/>
  <c r="BW200" i="23"/>
  <c r="BX200" i="23"/>
  <c r="BY200" i="23"/>
  <c r="BZ200" i="23"/>
  <c r="CA200" i="23"/>
  <c r="CB200" i="23"/>
  <c r="CC200" i="23"/>
  <c r="CD200" i="23"/>
  <c r="CE200" i="23"/>
  <c r="CF200" i="23"/>
  <c r="CG200" i="23"/>
  <c r="C201" i="23"/>
  <c r="CH201" i="23" s="1"/>
  <c r="D201" i="23"/>
  <c r="E201" i="23"/>
  <c r="F201" i="23"/>
  <c r="G201" i="23"/>
  <c r="H201" i="23"/>
  <c r="I201" i="23"/>
  <c r="J201" i="23"/>
  <c r="K201" i="23"/>
  <c r="L201" i="23"/>
  <c r="M201" i="23"/>
  <c r="N201" i="23"/>
  <c r="O201" i="23"/>
  <c r="P201" i="23"/>
  <c r="Q201" i="23"/>
  <c r="R201" i="23"/>
  <c r="S201" i="23"/>
  <c r="T201" i="23"/>
  <c r="U201" i="23"/>
  <c r="V201" i="23"/>
  <c r="W201" i="23"/>
  <c r="X201" i="23"/>
  <c r="Y201" i="23"/>
  <c r="Z201" i="23"/>
  <c r="AA201" i="23"/>
  <c r="AB201" i="23"/>
  <c r="AC201" i="23"/>
  <c r="AD201" i="23"/>
  <c r="AE201" i="23"/>
  <c r="AF201" i="23"/>
  <c r="AG201" i="23"/>
  <c r="AH201" i="23"/>
  <c r="AI201" i="23"/>
  <c r="AJ201" i="23"/>
  <c r="AK201" i="23"/>
  <c r="AL201" i="23"/>
  <c r="AM201" i="23"/>
  <c r="AN201" i="23"/>
  <c r="AO201" i="23"/>
  <c r="AP201" i="23"/>
  <c r="AQ201" i="23"/>
  <c r="AR201" i="23"/>
  <c r="AS201" i="23"/>
  <c r="AT201" i="23"/>
  <c r="AU201" i="23"/>
  <c r="AV201" i="23"/>
  <c r="AW201" i="23"/>
  <c r="AX201" i="23"/>
  <c r="AY201" i="23"/>
  <c r="AZ201" i="23"/>
  <c r="BA201" i="23"/>
  <c r="BB201" i="23"/>
  <c r="BC201" i="23"/>
  <c r="BD201" i="23"/>
  <c r="BE201" i="23"/>
  <c r="BF201" i="23"/>
  <c r="BG201" i="23"/>
  <c r="BH201" i="23"/>
  <c r="BI201" i="23"/>
  <c r="BJ201" i="23"/>
  <c r="BK201" i="23"/>
  <c r="BL201" i="23"/>
  <c r="BM201" i="23"/>
  <c r="BN201" i="23"/>
  <c r="BO201" i="23"/>
  <c r="BP201" i="23"/>
  <c r="BQ201" i="23"/>
  <c r="BR201" i="23"/>
  <c r="BS201" i="23"/>
  <c r="BT201" i="23"/>
  <c r="BU201" i="23"/>
  <c r="BV201" i="23"/>
  <c r="BW201" i="23"/>
  <c r="BX201" i="23"/>
  <c r="BY201" i="23"/>
  <c r="BZ201" i="23"/>
  <c r="CA201" i="23"/>
  <c r="CB201" i="23"/>
  <c r="CC201" i="23"/>
  <c r="CD201" i="23"/>
  <c r="CE201" i="23"/>
  <c r="CF201" i="23"/>
  <c r="CG201" i="23"/>
  <c r="C202" i="23"/>
  <c r="D202" i="23"/>
  <c r="CH202" i="23" s="1"/>
  <c r="E202" i="23"/>
  <c r="F202" i="23"/>
  <c r="G202" i="23"/>
  <c r="H202" i="23"/>
  <c r="I202" i="23"/>
  <c r="J202" i="23"/>
  <c r="K202" i="23"/>
  <c r="L202" i="23"/>
  <c r="M202" i="23"/>
  <c r="N202" i="23"/>
  <c r="O202" i="23"/>
  <c r="P202" i="23"/>
  <c r="Q202" i="23"/>
  <c r="R202" i="23"/>
  <c r="S202" i="23"/>
  <c r="T202" i="23"/>
  <c r="U202" i="23"/>
  <c r="V202" i="23"/>
  <c r="W202" i="23"/>
  <c r="X202" i="23"/>
  <c r="Y202" i="23"/>
  <c r="Z202" i="23"/>
  <c r="AA202" i="23"/>
  <c r="AB202" i="23"/>
  <c r="AC202" i="23"/>
  <c r="AD202" i="23"/>
  <c r="AE202" i="23"/>
  <c r="AF202" i="23"/>
  <c r="AG202" i="23"/>
  <c r="AH202" i="23"/>
  <c r="AI202" i="23"/>
  <c r="AJ202" i="23"/>
  <c r="AK202" i="23"/>
  <c r="AL202" i="23"/>
  <c r="AM202" i="23"/>
  <c r="AN202" i="23"/>
  <c r="AO202" i="23"/>
  <c r="AP202" i="23"/>
  <c r="AQ202" i="23"/>
  <c r="AR202" i="23"/>
  <c r="AS202" i="23"/>
  <c r="AT202" i="23"/>
  <c r="AU202" i="23"/>
  <c r="AV202" i="23"/>
  <c r="AW202" i="23"/>
  <c r="AX202" i="23"/>
  <c r="AY202" i="23"/>
  <c r="AZ202" i="23"/>
  <c r="BA202" i="23"/>
  <c r="BB202" i="23"/>
  <c r="BC202" i="23"/>
  <c r="BD202" i="23"/>
  <c r="BE202" i="23"/>
  <c r="BF202" i="23"/>
  <c r="BG202" i="23"/>
  <c r="BH202" i="23"/>
  <c r="BI202" i="23"/>
  <c r="BJ202" i="23"/>
  <c r="BK202" i="23"/>
  <c r="BL202" i="23"/>
  <c r="BM202" i="23"/>
  <c r="BN202" i="23"/>
  <c r="BO202" i="23"/>
  <c r="BP202" i="23"/>
  <c r="BQ202" i="23"/>
  <c r="BR202" i="23"/>
  <c r="BS202" i="23"/>
  <c r="BT202" i="23"/>
  <c r="BU202" i="23"/>
  <c r="BV202" i="23"/>
  <c r="BW202" i="23"/>
  <c r="BX202" i="23"/>
  <c r="BY202" i="23"/>
  <c r="BZ202" i="23"/>
  <c r="CA202" i="23"/>
  <c r="CB202" i="23"/>
  <c r="CC202" i="23"/>
  <c r="CD202" i="23"/>
  <c r="CE202" i="23"/>
  <c r="CF202" i="23"/>
  <c r="CG202" i="23"/>
  <c r="C203" i="23"/>
  <c r="D203" i="23"/>
  <c r="CH203" i="23" s="1"/>
  <c r="E203" i="23"/>
  <c r="F203" i="23"/>
  <c r="G203" i="23"/>
  <c r="H203" i="23"/>
  <c r="I203" i="23"/>
  <c r="J203" i="23"/>
  <c r="K203" i="23"/>
  <c r="L203" i="23"/>
  <c r="M203" i="23"/>
  <c r="N203" i="23"/>
  <c r="O203" i="23"/>
  <c r="P203" i="23"/>
  <c r="Q203" i="23"/>
  <c r="R203" i="23"/>
  <c r="S203" i="23"/>
  <c r="T203" i="23"/>
  <c r="U203" i="23"/>
  <c r="V203" i="23"/>
  <c r="W203" i="23"/>
  <c r="X203" i="23"/>
  <c r="Y203" i="23"/>
  <c r="Z203" i="23"/>
  <c r="AA203" i="23"/>
  <c r="AB203" i="23"/>
  <c r="AC203" i="23"/>
  <c r="AD203" i="23"/>
  <c r="AE203" i="23"/>
  <c r="AF203" i="23"/>
  <c r="AG203" i="23"/>
  <c r="AH203" i="23"/>
  <c r="AI203" i="23"/>
  <c r="AJ203" i="23"/>
  <c r="AK203" i="23"/>
  <c r="AL203" i="23"/>
  <c r="AM203" i="23"/>
  <c r="AN203" i="23"/>
  <c r="AO203" i="23"/>
  <c r="AP203" i="23"/>
  <c r="AQ203" i="23"/>
  <c r="AR203" i="23"/>
  <c r="AS203" i="23"/>
  <c r="AT203" i="23"/>
  <c r="AU203" i="23"/>
  <c r="AV203" i="23"/>
  <c r="AW203" i="23"/>
  <c r="AX203" i="23"/>
  <c r="AY203" i="23"/>
  <c r="AZ203" i="23"/>
  <c r="BA203" i="23"/>
  <c r="BB203" i="23"/>
  <c r="BC203" i="23"/>
  <c r="BD203" i="23"/>
  <c r="BE203" i="23"/>
  <c r="BF203" i="23"/>
  <c r="BG203" i="23"/>
  <c r="BH203" i="23"/>
  <c r="BI203" i="23"/>
  <c r="BJ203" i="23"/>
  <c r="BK203" i="23"/>
  <c r="BL203" i="23"/>
  <c r="BM203" i="23"/>
  <c r="BN203" i="23"/>
  <c r="BO203" i="23"/>
  <c r="BP203" i="23"/>
  <c r="BQ203" i="23"/>
  <c r="BR203" i="23"/>
  <c r="BS203" i="23"/>
  <c r="BT203" i="23"/>
  <c r="BU203" i="23"/>
  <c r="BV203" i="23"/>
  <c r="BW203" i="23"/>
  <c r="BX203" i="23"/>
  <c r="BY203" i="23"/>
  <c r="BZ203" i="23"/>
  <c r="CA203" i="23"/>
  <c r="CB203" i="23"/>
  <c r="CC203" i="23"/>
  <c r="CD203" i="23"/>
  <c r="CE203" i="23"/>
  <c r="CF203" i="23"/>
  <c r="CG203" i="23"/>
  <c r="C204" i="23"/>
  <c r="D204" i="23"/>
  <c r="CH204" i="23" s="1"/>
  <c r="E204" i="23"/>
  <c r="F204" i="23"/>
  <c r="G204" i="23"/>
  <c r="H204" i="23"/>
  <c r="I204" i="23"/>
  <c r="J204" i="23"/>
  <c r="K204" i="23"/>
  <c r="L204" i="23"/>
  <c r="M204" i="23"/>
  <c r="N204" i="23"/>
  <c r="O204" i="23"/>
  <c r="P204" i="23"/>
  <c r="Q204" i="23"/>
  <c r="R204" i="23"/>
  <c r="S204" i="23"/>
  <c r="T204" i="23"/>
  <c r="U204" i="23"/>
  <c r="V204" i="23"/>
  <c r="W204" i="23"/>
  <c r="X204" i="23"/>
  <c r="Y204" i="23"/>
  <c r="Z204" i="23"/>
  <c r="AA204" i="23"/>
  <c r="AB204" i="23"/>
  <c r="AC204" i="23"/>
  <c r="AD204" i="23"/>
  <c r="AE204" i="23"/>
  <c r="AF204" i="23"/>
  <c r="AG204" i="23"/>
  <c r="AH204" i="23"/>
  <c r="AI204" i="23"/>
  <c r="AJ204" i="23"/>
  <c r="AK204" i="23"/>
  <c r="AL204" i="23"/>
  <c r="AM204" i="23"/>
  <c r="AN204" i="23"/>
  <c r="AO204" i="23"/>
  <c r="AP204" i="23"/>
  <c r="AQ204" i="23"/>
  <c r="AR204" i="23"/>
  <c r="AS204" i="23"/>
  <c r="AT204" i="23"/>
  <c r="AU204" i="23"/>
  <c r="AV204" i="23"/>
  <c r="AW204" i="23"/>
  <c r="AX204" i="23"/>
  <c r="AY204" i="23"/>
  <c r="AZ204" i="23"/>
  <c r="BA204" i="23"/>
  <c r="BB204" i="23"/>
  <c r="BC204" i="23"/>
  <c r="BD204" i="23"/>
  <c r="BE204" i="23"/>
  <c r="BF204" i="23"/>
  <c r="BG204" i="23"/>
  <c r="BH204" i="23"/>
  <c r="BI204" i="23"/>
  <c r="BJ204" i="23"/>
  <c r="BK204" i="23"/>
  <c r="BL204" i="23"/>
  <c r="BM204" i="23"/>
  <c r="BN204" i="23"/>
  <c r="BO204" i="23"/>
  <c r="BP204" i="23"/>
  <c r="BQ204" i="23"/>
  <c r="BR204" i="23"/>
  <c r="BS204" i="23"/>
  <c r="BT204" i="23"/>
  <c r="BU204" i="23"/>
  <c r="BV204" i="23"/>
  <c r="BW204" i="23"/>
  <c r="BX204" i="23"/>
  <c r="BY204" i="23"/>
  <c r="BZ204" i="23"/>
  <c r="CA204" i="23"/>
  <c r="CB204" i="23"/>
  <c r="CC204" i="23"/>
  <c r="CD204" i="23"/>
  <c r="CE204" i="23"/>
  <c r="CF204" i="23"/>
  <c r="CG204" i="23"/>
  <c r="C205" i="23"/>
  <c r="D205" i="23"/>
  <c r="CH205" i="23" s="1"/>
  <c r="E205" i="23"/>
  <c r="F205" i="23"/>
  <c r="G205" i="23"/>
  <c r="H205" i="23"/>
  <c r="I205" i="23"/>
  <c r="J205" i="23"/>
  <c r="K205" i="23"/>
  <c r="L205" i="23"/>
  <c r="M205" i="23"/>
  <c r="N205" i="23"/>
  <c r="O205" i="23"/>
  <c r="P205" i="23"/>
  <c r="Q205" i="23"/>
  <c r="R205" i="23"/>
  <c r="S205" i="23"/>
  <c r="T205" i="23"/>
  <c r="U205" i="23"/>
  <c r="V205" i="23"/>
  <c r="W205" i="23"/>
  <c r="X205" i="23"/>
  <c r="Y205" i="23"/>
  <c r="Z205" i="23"/>
  <c r="AA205" i="23"/>
  <c r="AB205" i="23"/>
  <c r="AC205" i="23"/>
  <c r="AD205" i="23"/>
  <c r="AE205" i="23"/>
  <c r="AF205" i="23"/>
  <c r="AG205" i="23"/>
  <c r="AH205" i="23"/>
  <c r="AI205" i="23"/>
  <c r="AJ205" i="23"/>
  <c r="AK205" i="23"/>
  <c r="AL205" i="23"/>
  <c r="AM205" i="23"/>
  <c r="AN205" i="23"/>
  <c r="AO205" i="23"/>
  <c r="AP205" i="23"/>
  <c r="AQ205" i="23"/>
  <c r="AR205" i="23"/>
  <c r="AS205" i="23"/>
  <c r="AT205" i="23"/>
  <c r="AU205" i="23"/>
  <c r="AV205" i="23"/>
  <c r="AW205" i="23"/>
  <c r="AX205" i="23"/>
  <c r="AY205" i="23"/>
  <c r="AZ205" i="23"/>
  <c r="BA205" i="23"/>
  <c r="BB205" i="23"/>
  <c r="BC205" i="23"/>
  <c r="BD205" i="23"/>
  <c r="BE205" i="23"/>
  <c r="BF205" i="23"/>
  <c r="BG205" i="23"/>
  <c r="BH205" i="23"/>
  <c r="BI205" i="23"/>
  <c r="BJ205" i="23"/>
  <c r="BK205" i="23"/>
  <c r="BL205" i="23"/>
  <c r="BM205" i="23"/>
  <c r="BN205" i="23"/>
  <c r="BO205" i="23"/>
  <c r="BP205" i="23"/>
  <c r="BQ205" i="23"/>
  <c r="BR205" i="23"/>
  <c r="BS205" i="23"/>
  <c r="BT205" i="23"/>
  <c r="BU205" i="23"/>
  <c r="BV205" i="23"/>
  <c r="BW205" i="23"/>
  <c r="BX205" i="23"/>
  <c r="BY205" i="23"/>
  <c r="BZ205" i="23"/>
  <c r="CA205" i="23"/>
  <c r="CB205" i="23"/>
  <c r="CC205" i="23"/>
  <c r="CD205" i="23"/>
  <c r="CE205" i="23"/>
  <c r="CF205" i="23"/>
  <c r="CG205" i="23"/>
  <c r="C206" i="23"/>
  <c r="D206" i="23"/>
  <c r="CH206" i="23" s="1"/>
  <c r="E206" i="23"/>
  <c r="F206" i="23"/>
  <c r="G206" i="23"/>
  <c r="H206" i="23"/>
  <c r="I206" i="23"/>
  <c r="J206" i="23"/>
  <c r="K206" i="23"/>
  <c r="L206" i="23"/>
  <c r="M206" i="23"/>
  <c r="N206" i="23"/>
  <c r="O206" i="23"/>
  <c r="P206" i="23"/>
  <c r="Q206" i="23"/>
  <c r="R206" i="23"/>
  <c r="S206" i="23"/>
  <c r="T206" i="23"/>
  <c r="U206" i="23"/>
  <c r="V206" i="23"/>
  <c r="W206" i="23"/>
  <c r="X206" i="23"/>
  <c r="Y206" i="23"/>
  <c r="Z206" i="23"/>
  <c r="AA206" i="23"/>
  <c r="AB206" i="23"/>
  <c r="AC206" i="23"/>
  <c r="AD206" i="23"/>
  <c r="AE206" i="23"/>
  <c r="AF206" i="23"/>
  <c r="AG206" i="23"/>
  <c r="AH206" i="23"/>
  <c r="AI206" i="23"/>
  <c r="AJ206" i="23"/>
  <c r="AK206" i="23"/>
  <c r="AL206" i="23"/>
  <c r="AM206" i="23"/>
  <c r="AN206" i="23"/>
  <c r="AO206" i="23"/>
  <c r="AP206" i="23"/>
  <c r="AQ206" i="23"/>
  <c r="AR206" i="23"/>
  <c r="AS206" i="23"/>
  <c r="AT206" i="23"/>
  <c r="AU206" i="23"/>
  <c r="AV206" i="23"/>
  <c r="AW206" i="23"/>
  <c r="AX206" i="23"/>
  <c r="AY206" i="23"/>
  <c r="AZ206" i="23"/>
  <c r="BA206" i="23"/>
  <c r="BB206" i="23"/>
  <c r="BC206" i="23"/>
  <c r="BD206" i="23"/>
  <c r="BE206" i="23"/>
  <c r="BF206" i="23"/>
  <c r="BG206" i="23"/>
  <c r="BH206" i="23"/>
  <c r="BI206" i="23"/>
  <c r="BJ206" i="23"/>
  <c r="BK206" i="23"/>
  <c r="BL206" i="23"/>
  <c r="BM206" i="23"/>
  <c r="BN206" i="23"/>
  <c r="BO206" i="23"/>
  <c r="BP206" i="23"/>
  <c r="BQ206" i="23"/>
  <c r="BR206" i="23"/>
  <c r="BS206" i="23"/>
  <c r="BT206" i="23"/>
  <c r="BU206" i="23"/>
  <c r="BV206" i="23"/>
  <c r="BW206" i="23"/>
  <c r="BX206" i="23"/>
  <c r="BY206" i="23"/>
  <c r="BZ206" i="23"/>
  <c r="CA206" i="23"/>
  <c r="CB206" i="23"/>
  <c r="CC206" i="23"/>
  <c r="CD206" i="23"/>
  <c r="CE206" i="23"/>
  <c r="CF206" i="23"/>
  <c r="CG206" i="23"/>
  <c r="C207" i="23"/>
  <c r="D207" i="23"/>
  <c r="CH207" i="23" s="1"/>
  <c r="E207" i="23"/>
  <c r="F207" i="23"/>
  <c r="G207" i="23"/>
  <c r="H207" i="23"/>
  <c r="I207" i="23"/>
  <c r="J207" i="23"/>
  <c r="K207" i="23"/>
  <c r="L207" i="23"/>
  <c r="M207" i="23"/>
  <c r="N207" i="23"/>
  <c r="O207" i="23"/>
  <c r="P207" i="23"/>
  <c r="Q207" i="23"/>
  <c r="R207" i="23"/>
  <c r="S207" i="23"/>
  <c r="T207" i="23"/>
  <c r="U207" i="23"/>
  <c r="V207" i="23"/>
  <c r="W207" i="23"/>
  <c r="X207" i="23"/>
  <c r="Y207" i="23"/>
  <c r="Z207" i="23"/>
  <c r="AA207" i="23"/>
  <c r="AB207" i="23"/>
  <c r="AC207" i="23"/>
  <c r="AD207" i="23"/>
  <c r="AE207" i="23"/>
  <c r="AF207" i="23"/>
  <c r="AG207" i="23"/>
  <c r="AH207" i="23"/>
  <c r="AI207" i="23"/>
  <c r="AJ207" i="23"/>
  <c r="AK207" i="23"/>
  <c r="AL207" i="23"/>
  <c r="AM207" i="23"/>
  <c r="AN207" i="23"/>
  <c r="AO207" i="23"/>
  <c r="AP207" i="23"/>
  <c r="AQ207" i="23"/>
  <c r="AR207" i="23"/>
  <c r="AS207" i="23"/>
  <c r="AT207" i="23"/>
  <c r="AU207" i="23"/>
  <c r="AV207" i="23"/>
  <c r="AW207" i="23"/>
  <c r="AX207" i="23"/>
  <c r="AY207" i="23"/>
  <c r="AZ207" i="23"/>
  <c r="BA207" i="23"/>
  <c r="BB207" i="23"/>
  <c r="BC207" i="23"/>
  <c r="BD207" i="23"/>
  <c r="BE207" i="23"/>
  <c r="BF207" i="23"/>
  <c r="BG207" i="23"/>
  <c r="BH207" i="23"/>
  <c r="BI207" i="23"/>
  <c r="BJ207" i="23"/>
  <c r="BK207" i="23"/>
  <c r="BL207" i="23"/>
  <c r="BM207" i="23"/>
  <c r="BN207" i="23"/>
  <c r="BO207" i="23"/>
  <c r="BP207" i="23"/>
  <c r="BQ207" i="23"/>
  <c r="BR207" i="23"/>
  <c r="BS207" i="23"/>
  <c r="BT207" i="23"/>
  <c r="BU207" i="23"/>
  <c r="BV207" i="23"/>
  <c r="BW207" i="23"/>
  <c r="BX207" i="23"/>
  <c r="BY207" i="23"/>
  <c r="BZ207" i="23"/>
  <c r="CA207" i="23"/>
  <c r="CB207" i="23"/>
  <c r="CC207" i="23"/>
  <c r="CD207" i="23"/>
  <c r="CE207" i="23"/>
  <c r="CF207" i="23"/>
  <c r="CG207" i="23"/>
  <c r="C208" i="23"/>
  <c r="D208" i="23"/>
  <c r="CH208" i="23" s="1"/>
  <c r="E208" i="23"/>
  <c r="F208" i="23"/>
  <c r="G208" i="23"/>
  <c r="H208" i="2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U208" i="23"/>
  <c r="V208" i="23"/>
  <c r="W208" i="23"/>
  <c r="X208" i="23"/>
  <c r="Y208" i="23"/>
  <c r="Z208" i="23"/>
  <c r="AA208" i="23"/>
  <c r="AB208" i="23"/>
  <c r="AC208" i="23"/>
  <c r="AD208" i="23"/>
  <c r="AE208" i="23"/>
  <c r="AF208" i="23"/>
  <c r="AG208" i="23"/>
  <c r="AH208" i="23"/>
  <c r="AI208" i="23"/>
  <c r="AJ208" i="23"/>
  <c r="AK208" i="23"/>
  <c r="AL208" i="23"/>
  <c r="AM208" i="23"/>
  <c r="AN208" i="23"/>
  <c r="AO208" i="23"/>
  <c r="AP208" i="23"/>
  <c r="AQ208" i="23"/>
  <c r="AR208" i="23"/>
  <c r="AS208" i="23"/>
  <c r="AT208" i="23"/>
  <c r="AU208" i="23"/>
  <c r="AV208" i="23"/>
  <c r="AW208" i="23"/>
  <c r="AX208" i="23"/>
  <c r="AY208" i="23"/>
  <c r="AZ208" i="23"/>
  <c r="BA208" i="23"/>
  <c r="BB208" i="23"/>
  <c r="BC208" i="23"/>
  <c r="BD208" i="23"/>
  <c r="BE208" i="23"/>
  <c r="BF208" i="23"/>
  <c r="BG208" i="23"/>
  <c r="BH208" i="23"/>
  <c r="BI208" i="23"/>
  <c r="BJ208" i="23"/>
  <c r="BK208" i="23"/>
  <c r="BL208" i="23"/>
  <c r="BM208" i="23"/>
  <c r="BN208" i="23"/>
  <c r="BO208" i="23"/>
  <c r="BP208" i="23"/>
  <c r="BQ208" i="23"/>
  <c r="BR208" i="23"/>
  <c r="BS208" i="23"/>
  <c r="BT208" i="23"/>
  <c r="BU208" i="23"/>
  <c r="BV208" i="23"/>
  <c r="BW208" i="23"/>
  <c r="BX208" i="23"/>
  <c r="BY208" i="23"/>
  <c r="BZ208" i="23"/>
  <c r="CA208" i="23"/>
  <c r="CB208" i="23"/>
  <c r="CC208" i="23"/>
  <c r="CD208" i="23"/>
  <c r="CE208" i="23"/>
  <c r="CF208" i="23"/>
  <c r="CG208" i="23"/>
  <c r="C209" i="23"/>
  <c r="D209" i="23"/>
  <c r="CH209" i="23" s="1"/>
  <c r="E209" i="23"/>
  <c r="F209" i="23"/>
  <c r="G209" i="23"/>
  <c r="H209" i="23"/>
  <c r="I209" i="23"/>
  <c r="J209" i="23"/>
  <c r="K209" i="23"/>
  <c r="L209" i="23"/>
  <c r="M209" i="23"/>
  <c r="N209" i="23"/>
  <c r="O209" i="23"/>
  <c r="P209" i="23"/>
  <c r="Q209" i="23"/>
  <c r="R209" i="23"/>
  <c r="S209" i="23"/>
  <c r="T209" i="23"/>
  <c r="U209" i="23"/>
  <c r="V209" i="23"/>
  <c r="W209" i="23"/>
  <c r="X209" i="23"/>
  <c r="Y209" i="23"/>
  <c r="Z209" i="23"/>
  <c r="AA209" i="23"/>
  <c r="AB209" i="23"/>
  <c r="AC209" i="23"/>
  <c r="AD209" i="23"/>
  <c r="AE209" i="23"/>
  <c r="AF209" i="23"/>
  <c r="AG209" i="23"/>
  <c r="AH209" i="23"/>
  <c r="AI209" i="23"/>
  <c r="AJ209" i="23"/>
  <c r="AK209" i="23"/>
  <c r="AL209" i="23"/>
  <c r="AM209" i="23"/>
  <c r="AN209" i="23"/>
  <c r="AO209" i="23"/>
  <c r="AP209" i="23"/>
  <c r="AQ209" i="23"/>
  <c r="AR209" i="23"/>
  <c r="AS209" i="23"/>
  <c r="AT209" i="23"/>
  <c r="AU209" i="23"/>
  <c r="AV209" i="23"/>
  <c r="AW209" i="23"/>
  <c r="AX209" i="23"/>
  <c r="AY209" i="23"/>
  <c r="AZ209" i="23"/>
  <c r="BA209" i="23"/>
  <c r="BB209" i="23"/>
  <c r="BC209" i="23"/>
  <c r="BD209" i="23"/>
  <c r="BE209" i="23"/>
  <c r="BF209" i="23"/>
  <c r="BG209" i="23"/>
  <c r="BH209" i="23"/>
  <c r="BI209" i="23"/>
  <c r="BJ209" i="23"/>
  <c r="BK209" i="23"/>
  <c r="BL209" i="23"/>
  <c r="BM209" i="23"/>
  <c r="BN209" i="23"/>
  <c r="BO209" i="23"/>
  <c r="BP209" i="23"/>
  <c r="BQ209" i="23"/>
  <c r="BR209" i="23"/>
  <c r="BS209" i="23"/>
  <c r="BT209" i="23"/>
  <c r="BU209" i="23"/>
  <c r="BV209" i="23"/>
  <c r="BW209" i="23"/>
  <c r="BX209" i="23"/>
  <c r="BY209" i="23"/>
  <c r="BZ209" i="23"/>
  <c r="CA209" i="23"/>
  <c r="CB209" i="23"/>
  <c r="CC209" i="23"/>
  <c r="CD209" i="23"/>
  <c r="CE209" i="23"/>
  <c r="CF209" i="23"/>
  <c r="CG209" i="23"/>
  <c r="C210" i="23"/>
  <c r="D210" i="23"/>
  <c r="CH210" i="23" s="1"/>
  <c r="E210" i="23"/>
  <c r="F210" i="23"/>
  <c r="G210" i="23"/>
  <c r="H210" i="2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U210" i="23"/>
  <c r="V210" i="23"/>
  <c r="W210" i="23"/>
  <c r="X210" i="23"/>
  <c r="Y210" i="23"/>
  <c r="Z210" i="23"/>
  <c r="AA210" i="23"/>
  <c r="AB210" i="23"/>
  <c r="AC210" i="23"/>
  <c r="AD210" i="23"/>
  <c r="AE210" i="23"/>
  <c r="AF210" i="23"/>
  <c r="AG210" i="23"/>
  <c r="AH210" i="23"/>
  <c r="AI210" i="23"/>
  <c r="AJ210" i="23"/>
  <c r="AK210" i="23"/>
  <c r="AL210" i="23"/>
  <c r="AM210" i="23"/>
  <c r="AN210" i="23"/>
  <c r="AO210" i="23"/>
  <c r="AP210" i="23"/>
  <c r="AQ210" i="23"/>
  <c r="AR210" i="23"/>
  <c r="AS210" i="23"/>
  <c r="AT210" i="23"/>
  <c r="AU210" i="23"/>
  <c r="AV210" i="23"/>
  <c r="AW210" i="23"/>
  <c r="AX210" i="23"/>
  <c r="AY210" i="23"/>
  <c r="AZ210" i="23"/>
  <c r="BA210" i="23"/>
  <c r="BB210" i="23"/>
  <c r="BC210" i="23"/>
  <c r="BD210" i="23"/>
  <c r="BE210" i="23"/>
  <c r="BF210" i="23"/>
  <c r="BG210" i="23"/>
  <c r="BH210" i="23"/>
  <c r="BI210" i="23"/>
  <c r="BJ210" i="23"/>
  <c r="BK210" i="23"/>
  <c r="BL210" i="23"/>
  <c r="BM210" i="23"/>
  <c r="BN210" i="23"/>
  <c r="BO210" i="23"/>
  <c r="BP210" i="23"/>
  <c r="BQ210" i="23"/>
  <c r="BR210" i="23"/>
  <c r="BS210" i="23"/>
  <c r="BT210" i="23"/>
  <c r="BU210" i="23"/>
  <c r="BV210" i="23"/>
  <c r="BW210" i="23"/>
  <c r="BX210" i="23"/>
  <c r="BY210" i="23"/>
  <c r="BZ210" i="23"/>
  <c r="CA210" i="23"/>
  <c r="CB210" i="23"/>
  <c r="CC210" i="23"/>
  <c r="CD210" i="23"/>
  <c r="CE210" i="23"/>
  <c r="CF210" i="23"/>
  <c r="CG210" i="23"/>
  <c r="C211" i="23"/>
  <c r="D211" i="23"/>
  <c r="CH211" i="23" s="1"/>
  <c r="E211" i="23"/>
  <c r="F211" i="23"/>
  <c r="G211" i="23"/>
  <c r="H211" i="2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U211" i="23"/>
  <c r="V211" i="23"/>
  <c r="W211" i="23"/>
  <c r="X211" i="23"/>
  <c r="Y211" i="23"/>
  <c r="Z211" i="23"/>
  <c r="AA211" i="23"/>
  <c r="AB211" i="23"/>
  <c r="AC211" i="23"/>
  <c r="AD211" i="23"/>
  <c r="AE211" i="23"/>
  <c r="AF211" i="23"/>
  <c r="AG211" i="23"/>
  <c r="AH211" i="23"/>
  <c r="AI211" i="23"/>
  <c r="AJ211" i="23"/>
  <c r="AK211" i="23"/>
  <c r="AL211" i="23"/>
  <c r="AM211" i="23"/>
  <c r="AN211" i="23"/>
  <c r="AO211" i="23"/>
  <c r="AP211" i="23"/>
  <c r="AQ211" i="23"/>
  <c r="AR211" i="23"/>
  <c r="AS211" i="23"/>
  <c r="AT211" i="23"/>
  <c r="AU211" i="23"/>
  <c r="AV211" i="23"/>
  <c r="AW211" i="23"/>
  <c r="AX211" i="23"/>
  <c r="AY211" i="23"/>
  <c r="AZ211" i="23"/>
  <c r="BA211" i="23"/>
  <c r="BB211" i="23"/>
  <c r="BC211" i="23"/>
  <c r="BD211" i="23"/>
  <c r="BE211" i="23"/>
  <c r="BF211" i="23"/>
  <c r="BG211" i="23"/>
  <c r="BH211" i="23"/>
  <c r="BI211" i="23"/>
  <c r="BJ211" i="23"/>
  <c r="BK211" i="23"/>
  <c r="BL211" i="23"/>
  <c r="BM211" i="23"/>
  <c r="BN211" i="23"/>
  <c r="BO211" i="23"/>
  <c r="BP211" i="23"/>
  <c r="BQ211" i="23"/>
  <c r="BR211" i="23"/>
  <c r="BS211" i="23"/>
  <c r="BT211" i="23"/>
  <c r="BU211" i="23"/>
  <c r="BV211" i="23"/>
  <c r="BW211" i="23"/>
  <c r="BX211" i="23"/>
  <c r="BY211" i="23"/>
  <c r="BZ211" i="23"/>
  <c r="CA211" i="23"/>
  <c r="CB211" i="23"/>
  <c r="CC211" i="23"/>
  <c r="CD211" i="23"/>
  <c r="CE211" i="23"/>
  <c r="CF211" i="23"/>
  <c r="CG211" i="23"/>
  <c r="C212" i="23"/>
  <c r="D212" i="23"/>
  <c r="CH212" i="23" s="1"/>
  <c r="E212" i="23"/>
  <c r="F212" i="23"/>
  <c r="G212" i="23"/>
  <c r="H212" i="23"/>
  <c r="I212" i="23"/>
  <c r="J212" i="23"/>
  <c r="K212" i="23"/>
  <c r="L212" i="23"/>
  <c r="M212" i="23"/>
  <c r="N212" i="23"/>
  <c r="O212" i="23"/>
  <c r="P212" i="23"/>
  <c r="Q212" i="23"/>
  <c r="R212" i="23"/>
  <c r="S212" i="23"/>
  <c r="T212" i="23"/>
  <c r="U212" i="23"/>
  <c r="V212" i="23"/>
  <c r="W212" i="23"/>
  <c r="X212" i="23"/>
  <c r="Y212" i="23"/>
  <c r="Z212" i="23"/>
  <c r="AA212" i="23"/>
  <c r="AB212" i="23"/>
  <c r="AC212" i="23"/>
  <c r="AD212" i="23"/>
  <c r="AE212" i="23"/>
  <c r="AF212" i="23"/>
  <c r="AG212" i="23"/>
  <c r="AH212" i="23"/>
  <c r="AI212" i="23"/>
  <c r="AJ212" i="23"/>
  <c r="AK212" i="23"/>
  <c r="AL212" i="23"/>
  <c r="AM212" i="23"/>
  <c r="AN212" i="23"/>
  <c r="AO212" i="23"/>
  <c r="AP212" i="23"/>
  <c r="AQ212" i="23"/>
  <c r="AR212" i="23"/>
  <c r="AS212" i="23"/>
  <c r="AT212" i="23"/>
  <c r="AU212" i="23"/>
  <c r="AV212" i="23"/>
  <c r="AW212" i="23"/>
  <c r="AX212" i="23"/>
  <c r="AY212" i="23"/>
  <c r="AZ212" i="23"/>
  <c r="BA212" i="23"/>
  <c r="BB212" i="23"/>
  <c r="BC212" i="23"/>
  <c r="BD212" i="23"/>
  <c r="BE212" i="23"/>
  <c r="BF212" i="23"/>
  <c r="BG212" i="23"/>
  <c r="BH212" i="23"/>
  <c r="BI212" i="23"/>
  <c r="BJ212" i="23"/>
  <c r="BK212" i="23"/>
  <c r="BL212" i="23"/>
  <c r="BM212" i="23"/>
  <c r="BN212" i="23"/>
  <c r="BO212" i="23"/>
  <c r="BP212" i="23"/>
  <c r="BQ212" i="23"/>
  <c r="BR212" i="23"/>
  <c r="BS212" i="23"/>
  <c r="BT212" i="23"/>
  <c r="BU212" i="23"/>
  <c r="BV212" i="23"/>
  <c r="BW212" i="23"/>
  <c r="BX212" i="23"/>
  <c r="BY212" i="23"/>
  <c r="BZ212" i="23"/>
  <c r="CA212" i="23"/>
  <c r="CB212" i="23"/>
  <c r="CC212" i="23"/>
  <c r="CD212" i="23"/>
  <c r="CE212" i="23"/>
  <c r="CF212" i="23"/>
  <c r="CG212" i="23"/>
  <c r="C213" i="23"/>
  <c r="D213" i="23"/>
  <c r="CH213" i="23" s="1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AC213" i="23"/>
  <c r="AD213" i="23"/>
  <c r="AE213" i="23"/>
  <c r="AF213" i="23"/>
  <c r="AG213" i="23"/>
  <c r="AH213" i="23"/>
  <c r="AI213" i="23"/>
  <c r="AJ213" i="23"/>
  <c r="AK213" i="23"/>
  <c r="AL213" i="23"/>
  <c r="AM213" i="23"/>
  <c r="AN213" i="23"/>
  <c r="AO213" i="23"/>
  <c r="AP213" i="23"/>
  <c r="AQ213" i="23"/>
  <c r="AR213" i="23"/>
  <c r="AS213" i="23"/>
  <c r="AT213" i="23"/>
  <c r="AU213" i="23"/>
  <c r="AV213" i="23"/>
  <c r="AW213" i="23"/>
  <c r="AX213" i="23"/>
  <c r="AY213" i="23"/>
  <c r="AZ213" i="23"/>
  <c r="BA213" i="23"/>
  <c r="BB213" i="23"/>
  <c r="BC213" i="23"/>
  <c r="BD213" i="23"/>
  <c r="BE213" i="23"/>
  <c r="BF213" i="23"/>
  <c r="BG213" i="23"/>
  <c r="BH213" i="23"/>
  <c r="BI213" i="23"/>
  <c r="BJ213" i="23"/>
  <c r="BK213" i="23"/>
  <c r="BL213" i="23"/>
  <c r="BM213" i="23"/>
  <c r="BN213" i="23"/>
  <c r="BO213" i="23"/>
  <c r="BP213" i="23"/>
  <c r="BQ213" i="23"/>
  <c r="BR213" i="23"/>
  <c r="BS213" i="23"/>
  <c r="BT213" i="23"/>
  <c r="BU213" i="23"/>
  <c r="BV213" i="23"/>
  <c r="BW213" i="23"/>
  <c r="BX213" i="23"/>
  <c r="BY213" i="23"/>
  <c r="BZ213" i="23"/>
  <c r="CA213" i="23"/>
  <c r="CB213" i="23"/>
  <c r="CC213" i="23"/>
  <c r="CD213" i="23"/>
  <c r="CE213" i="23"/>
  <c r="CF213" i="23"/>
  <c r="CG213" i="23"/>
  <c r="C214" i="23"/>
  <c r="D214" i="23"/>
  <c r="CH214" i="23" s="1"/>
  <c r="E214" i="23"/>
  <c r="F214" i="23"/>
  <c r="G214" i="23"/>
  <c r="H214" i="23"/>
  <c r="I214" i="23"/>
  <c r="J214" i="23"/>
  <c r="K214" i="23"/>
  <c r="L214" i="23"/>
  <c r="M214" i="23"/>
  <c r="N214" i="23"/>
  <c r="O214" i="23"/>
  <c r="P214" i="23"/>
  <c r="Q214" i="23"/>
  <c r="R214" i="23"/>
  <c r="S214" i="23"/>
  <c r="T214" i="23"/>
  <c r="U214" i="23"/>
  <c r="V214" i="23"/>
  <c r="W214" i="23"/>
  <c r="X214" i="23"/>
  <c r="Y214" i="23"/>
  <c r="Z214" i="23"/>
  <c r="AA214" i="23"/>
  <c r="AB214" i="23"/>
  <c r="AC214" i="23"/>
  <c r="AD214" i="23"/>
  <c r="AE214" i="23"/>
  <c r="AF214" i="23"/>
  <c r="AG214" i="23"/>
  <c r="AH214" i="23"/>
  <c r="AI214" i="23"/>
  <c r="AJ214" i="23"/>
  <c r="AK214" i="23"/>
  <c r="AL214" i="23"/>
  <c r="AM214" i="23"/>
  <c r="AN214" i="23"/>
  <c r="AO214" i="23"/>
  <c r="AP214" i="23"/>
  <c r="AQ214" i="23"/>
  <c r="AR214" i="23"/>
  <c r="AS214" i="23"/>
  <c r="AT214" i="23"/>
  <c r="AU214" i="23"/>
  <c r="AV214" i="23"/>
  <c r="AW214" i="23"/>
  <c r="AX214" i="23"/>
  <c r="AY214" i="23"/>
  <c r="AZ214" i="23"/>
  <c r="BA214" i="23"/>
  <c r="BB214" i="23"/>
  <c r="BC214" i="23"/>
  <c r="BD214" i="23"/>
  <c r="BE214" i="23"/>
  <c r="BF214" i="23"/>
  <c r="BG214" i="23"/>
  <c r="BH214" i="23"/>
  <c r="BI214" i="23"/>
  <c r="BJ214" i="23"/>
  <c r="BK214" i="23"/>
  <c r="BL214" i="23"/>
  <c r="BM214" i="23"/>
  <c r="BN214" i="23"/>
  <c r="BO214" i="23"/>
  <c r="BP214" i="23"/>
  <c r="BQ214" i="23"/>
  <c r="BR214" i="23"/>
  <c r="BS214" i="23"/>
  <c r="BT214" i="23"/>
  <c r="BU214" i="23"/>
  <c r="BV214" i="23"/>
  <c r="BW214" i="23"/>
  <c r="BX214" i="23"/>
  <c r="BY214" i="23"/>
  <c r="BZ214" i="23"/>
  <c r="CA214" i="23"/>
  <c r="CB214" i="23"/>
  <c r="CC214" i="23"/>
  <c r="CD214" i="23"/>
  <c r="CE214" i="23"/>
  <c r="CF214" i="23"/>
  <c r="CG214" i="23"/>
  <c r="C215" i="23"/>
  <c r="D215" i="23"/>
  <c r="CH215" i="23" s="1"/>
  <c r="E215" i="23"/>
  <c r="F215" i="23"/>
  <c r="G215" i="23"/>
  <c r="H215" i="23"/>
  <c r="I215" i="23"/>
  <c r="J215" i="23"/>
  <c r="K215" i="23"/>
  <c r="L215" i="23"/>
  <c r="M215" i="23"/>
  <c r="N215" i="23"/>
  <c r="O215" i="23"/>
  <c r="P215" i="23"/>
  <c r="Q215" i="23"/>
  <c r="R215" i="23"/>
  <c r="S215" i="23"/>
  <c r="T215" i="23"/>
  <c r="U215" i="23"/>
  <c r="V215" i="23"/>
  <c r="W215" i="23"/>
  <c r="X215" i="23"/>
  <c r="Y215" i="23"/>
  <c r="Z215" i="23"/>
  <c r="AA215" i="23"/>
  <c r="AB215" i="23"/>
  <c r="AC215" i="23"/>
  <c r="AD215" i="23"/>
  <c r="AE215" i="23"/>
  <c r="AF215" i="23"/>
  <c r="AG215" i="23"/>
  <c r="AH215" i="23"/>
  <c r="AI215" i="23"/>
  <c r="AJ215" i="23"/>
  <c r="AK215" i="23"/>
  <c r="AL215" i="23"/>
  <c r="AM215" i="23"/>
  <c r="AN215" i="23"/>
  <c r="AO215" i="23"/>
  <c r="AP215" i="23"/>
  <c r="AQ215" i="23"/>
  <c r="AR215" i="23"/>
  <c r="AS215" i="23"/>
  <c r="AT215" i="23"/>
  <c r="AU215" i="23"/>
  <c r="AV215" i="23"/>
  <c r="AW215" i="23"/>
  <c r="AX215" i="23"/>
  <c r="AY215" i="23"/>
  <c r="AZ215" i="23"/>
  <c r="BA215" i="23"/>
  <c r="BB215" i="23"/>
  <c r="BC215" i="23"/>
  <c r="BD215" i="23"/>
  <c r="BE215" i="23"/>
  <c r="BF215" i="23"/>
  <c r="BG215" i="23"/>
  <c r="BH215" i="23"/>
  <c r="BI215" i="23"/>
  <c r="BJ215" i="23"/>
  <c r="BK215" i="23"/>
  <c r="BL215" i="23"/>
  <c r="BM215" i="23"/>
  <c r="BN215" i="23"/>
  <c r="BO215" i="23"/>
  <c r="BP215" i="23"/>
  <c r="BQ215" i="23"/>
  <c r="BR215" i="23"/>
  <c r="BS215" i="23"/>
  <c r="BT215" i="23"/>
  <c r="BU215" i="23"/>
  <c r="BV215" i="23"/>
  <c r="BW215" i="23"/>
  <c r="BX215" i="23"/>
  <c r="BY215" i="23"/>
  <c r="BZ215" i="23"/>
  <c r="CA215" i="23"/>
  <c r="CB215" i="23"/>
  <c r="CC215" i="23"/>
  <c r="CD215" i="23"/>
  <c r="CE215" i="23"/>
  <c r="CF215" i="23"/>
  <c r="CG215" i="23"/>
  <c r="C216" i="23"/>
  <c r="D216" i="23"/>
  <c r="CH216" i="23" s="1"/>
  <c r="E216" i="23"/>
  <c r="F216" i="23"/>
  <c r="G216" i="23"/>
  <c r="H216" i="23"/>
  <c r="I216" i="23"/>
  <c r="J216" i="23"/>
  <c r="K216" i="23"/>
  <c r="L216" i="23"/>
  <c r="M216" i="23"/>
  <c r="N216" i="23"/>
  <c r="O216" i="23"/>
  <c r="P216" i="23"/>
  <c r="Q216" i="23"/>
  <c r="R216" i="23"/>
  <c r="S216" i="23"/>
  <c r="T216" i="23"/>
  <c r="U216" i="23"/>
  <c r="V216" i="23"/>
  <c r="W216" i="23"/>
  <c r="X216" i="23"/>
  <c r="Y216" i="23"/>
  <c r="Z216" i="23"/>
  <c r="AA216" i="23"/>
  <c r="AB216" i="23"/>
  <c r="AC216" i="23"/>
  <c r="AD216" i="23"/>
  <c r="AE216" i="23"/>
  <c r="AF216" i="23"/>
  <c r="AG216" i="23"/>
  <c r="AH216" i="23"/>
  <c r="AI216" i="23"/>
  <c r="AJ216" i="23"/>
  <c r="AK216" i="23"/>
  <c r="AL216" i="23"/>
  <c r="AM216" i="23"/>
  <c r="AN216" i="23"/>
  <c r="AO216" i="23"/>
  <c r="AP216" i="23"/>
  <c r="AQ216" i="23"/>
  <c r="AR216" i="23"/>
  <c r="AS216" i="23"/>
  <c r="AT216" i="23"/>
  <c r="AU216" i="23"/>
  <c r="AV216" i="23"/>
  <c r="AW216" i="23"/>
  <c r="AX216" i="23"/>
  <c r="AY216" i="23"/>
  <c r="AZ216" i="23"/>
  <c r="BA216" i="23"/>
  <c r="BB216" i="23"/>
  <c r="BC216" i="23"/>
  <c r="BD216" i="23"/>
  <c r="BE216" i="23"/>
  <c r="BF216" i="23"/>
  <c r="BG216" i="23"/>
  <c r="BH216" i="23"/>
  <c r="BI216" i="23"/>
  <c r="BJ216" i="23"/>
  <c r="BK216" i="23"/>
  <c r="BL216" i="23"/>
  <c r="BM216" i="23"/>
  <c r="BN216" i="23"/>
  <c r="BO216" i="23"/>
  <c r="BP216" i="23"/>
  <c r="BQ216" i="23"/>
  <c r="BR216" i="23"/>
  <c r="BS216" i="23"/>
  <c r="BT216" i="23"/>
  <c r="BU216" i="23"/>
  <c r="BV216" i="23"/>
  <c r="BW216" i="23"/>
  <c r="BX216" i="23"/>
  <c r="BY216" i="23"/>
  <c r="BZ216" i="23"/>
  <c r="CA216" i="23"/>
  <c r="CB216" i="23"/>
  <c r="CC216" i="23"/>
  <c r="CD216" i="23"/>
  <c r="CE216" i="23"/>
  <c r="CF216" i="23"/>
  <c r="CG216" i="23"/>
  <c r="C217" i="23"/>
  <c r="D217" i="23"/>
  <c r="CH217" i="23" s="1"/>
  <c r="E217" i="23"/>
  <c r="F217" i="23"/>
  <c r="G217" i="23"/>
  <c r="H217" i="23"/>
  <c r="I217" i="23"/>
  <c r="J217" i="23"/>
  <c r="K217" i="23"/>
  <c r="L217" i="23"/>
  <c r="M217" i="23"/>
  <c r="N217" i="23"/>
  <c r="O217" i="23"/>
  <c r="P217" i="23"/>
  <c r="Q217" i="23"/>
  <c r="R217" i="23"/>
  <c r="S217" i="23"/>
  <c r="T217" i="23"/>
  <c r="U217" i="23"/>
  <c r="V217" i="23"/>
  <c r="W217" i="23"/>
  <c r="X217" i="23"/>
  <c r="Y217" i="23"/>
  <c r="Z217" i="23"/>
  <c r="AA217" i="23"/>
  <c r="AB217" i="23"/>
  <c r="AC217" i="23"/>
  <c r="AD217" i="23"/>
  <c r="AE217" i="23"/>
  <c r="AF217" i="23"/>
  <c r="AG217" i="23"/>
  <c r="AH217" i="23"/>
  <c r="AI217" i="23"/>
  <c r="AJ217" i="23"/>
  <c r="AK217" i="23"/>
  <c r="AL217" i="23"/>
  <c r="AM217" i="23"/>
  <c r="AN217" i="23"/>
  <c r="AO217" i="23"/>
  <c r="AP217" i="23"/>
  <c r="AQ217" i="23"/>
  <c r="AR217" i="23"/>
  <c r="AS217" i="23"/>
  <c r="AT217" i="23"/>
  <c r="AU217" i="23"/>
  <c r="AV217" i="23"/>
  <c r="AW217" i="23"/>
  <c r="AX217" i="23"/>
  <c r="AY217" i="23"/>
  <c r="AZ217" i="23"/>
  <c r="BA217" i="23"/>
  <c r="BB217" i="23"/>
  <c r="BC217" i="23"/>
  <c r="BD217" i="23"/>
  <c r="BE217" i="23"/>
  <c r="BF217" i="23"/>
  <c r="BG217" i="23"/>
  <c r="BH217" i="23"/>
  <c r="BI217" i="23"/>
  <c r="BJ217" i="23"/>
  <c r="BK217" i="23"/>
  <c r="BL217" i="23"/>
  <c r="BM217" i="23"/>
  <c r="BN217" i="23"/>
  <c r="BO217" i="23"/>
  <c r="BP217" i="23"/>
  <c r="BQ217" i="23"/>
  <c r="BR217" i="23"/>
  <c r="BS217" i="23"/>
  <c r="BT217" i="23"/>
  <c r="BU217" i="23"/>
  <c r="BV217" i="23"/>
  <c r="BW217" i="23"/>
  <c r="BX217" i="23"/>
  <c r="BY217" i="23"/>
  <c r="BZ217" i="23"/>
  <c r="CA217" i="23"/>
  <c r="CB217" i="23"/>
  <c r="CC217" i="23"/>
  <c r="CD217" i="23"/>
  <c r="CE217" i="23"/>
  <c r="CF217" i="23"/>
  <c r="CG217" i="23"/>
  <c r="C218" i="23"/>
  <c r="D218" i="23"/>
  <c r="CH218" i="23" s="1"/>
  <c r="E218" i="23"/>
  <c r="F218" i="23"/>
  <c r="G218" i="23"/>
  <c r="H218" i="23"/>
  <c r="I218" i="23"/>
  <c r="J218" i="23"/>
  <c r="K218" i="23"/>
  <c r="L218" i="23"/>
  <c r="M218" i="23"/>
  <c r="N218" i="23"/>
  <c r="O218" i="23"/>
  <c r="P218" i="23"/>
  <c r="Q218" i="23"/>
  <c r="R218" i="23"/>
  <c r="S218" i="23"/>
  <c r="T218" i="23"/>
  <c r="U218" i="23"/>
  <c r="V218" i="23"/>
  <c r="W218" i="23"/>
  <c r="X218" i="23"/>
  <c r="Y218" i="23"/>
  <c r="Z218" i="23"/>
  <c r="AA218" i="23"/>
  <c r="AB218" i="23"/>
  <c r="AC218" i="23"/>
  <c r="AD218" i="23"/>
  <c r="AE218" i="23"/>
  <c r="AF218" i="23"/>
  <c r="AG218" i="23"/>
  <c r="AH218" i="23"/>
  <c r="AI218" i="23"/>
  <c r="AJ218" i="23"/>
  <c r="AK218" i="23"/>
  <c r="AL218" i="23"/>
  <c r="AM218" i="23"/>
  <c r="AN218" i="23"/>
  <c r="AO218" i="23"/>
  <c r="AP218" i="23"/>
  <c r="AQ218" i="23"/>
  <c r="AR218" i="23"/>
  <c r="AS218" i="23"/>
  <c r="AT218" i="23"/>
  <c r="AU218" i="23"/>
  <c r="AV218" i="23"/>
  <c r="AW218" i="23"/>
  <c r="AX218" i="23"/>
  <c r="AY218" i="23"/>
  <c r="AZ218" i="23"/>
  <c r="BA218" i="23"/>
  <c r="BB218" i="23"/>
  <c r="BC218" i="23"/>
  <c r="BD218" i="23"/>
  <c r="BE218" i="23"/>
  <c r="BF218" i="23"/>
  <c r="BG218" i="23"/>
  <c r="BH218" i="23"/>
  <c r="BI218" i="23"/>
  <c r="BJ218" i="23"/>
  <c r="BK218" i="23"/>
  <c r="BL218" i="23"/>
  <c r="BM218" i="23"/>
  <c r="BN218" i="23"/>
  <c r="BO218" i="23"/>
  <c r="BP218" i="23"/>
  <c r="BQ218" i="23"/>
  <c r="BR218" i="23"/>
  <c r="BS218" i="23"/>
  <c r="BT218" i="23"/>
  <c r="BU218" i="23"/>
  <c r="BV218" i="23"/>
  <c r="BW218" i="23"/>
  <c r="BX218" i="23"/>
  <c r="BY218" i="23"/>
  <c r="BZ218" i="23"/>
  <c r="CA218" i="23"/>
  <c r="CB218" i="23"/>
  <c r="CC218" i="23"/>
  <c r="CD218" i="23"/>
  <c r="CE218" i="23"/>
  <c r="CF218" i="23"/>
  <c r="CG218" i="23"/>
  <c r="C219" i="23"/>
  <c r="D219" i="23"/>
  <c r="CH219" i="23" s="1"/>
  <c r="E219" i="23"/>
  <c r="F219" i="23"/>
  <c r="G219" i="23"/>
  <c r="H219" i="23"/>
  <c r="I219" i="23"/>
  <c r="J219" i="23"/>
  <c r="K219" i="23"/>
  <c r="L219" i="23"/>
  <c r="M219" i="23"/>
  <c r="N219" i="23"/>
  <c r="O219" i="23"/>
  <c r="P219" i="23"/>
  <c r="Q219" i="23"/>
  <c r="R219" i="23"/>
  <c r="S219" i="23"/>
  <c r="T219" i="23"/>
  <c r="U219" i="23"/>
  <c r="V219" i="23"/>
  <c r="W219" i="23"/>
  <c r="X219" i="23"/>
  <c r="Y219" i="23"/>
  <c r="Z219" i="23"/>
  <c r="AA219" i="23"/>
  <c r="AB219" i="23"/>
  <c r="AC219" i="23"/>
  <c r="AD219" i="23"/>
  <c r="AE219" i="23"/>
  <c r="AF219" i="23"/>
  <c r="AG219" i="23"/>
  <c r="AH219" i="23"/>
  <c r="AI219" i="23"/>
  <c r="AJ219" i="23"/>
  <c r="AK219" i="23"/>
  <c r="AL219" i="23"/>
  <c r="AM219" i="23"/>
  <c r="AN219" i="23"/>
  <c r="AO219" i="23"/>
  <c r="AP219" i="23"/>
  <c r="AQ219" i="23"/>
  <c r="AR219" i="23"/>
  <c r="AS219" i="23"/>
  <c r="AT219" i="23"/>
  <c r="AU219" i="23"/>
  <c r="AV219" i="23"/>
  <c r="AW219" i="23"/>
  <c r="AX219" i="23"/>
  <c r="AY219" i="23"/>
  <c r="AZ219" i="23"/>
  <c r="BA219" i="23"/>
  <c r="BB219" i="23"/>
  <c r="BC219" i="23"/>
  <c r="BD219" i="23"/>
  <c r="BE219" i="23"/>
  <c r="BF219" i="23"/>
  <c r="BG219" i="23"/>
  <c r="BH219" i="23"/>
  <c r="BI219" i="23"/>
  <c r="BJ219" i="23"/>
  <c r="BK219" i="23"/>
  <c r="BL219" i="23"/>
  <c r="BM219" i="23"/>
  <c r="BN219" i="23"/>
  <c r="BO219" i="23"/>
  <c r="BP219" i="23"/>
  <c r="BQ219" i="23"/>
  <c r="BR219" i="23"/>
  <c r="BS219" i="23"/>
  <c r="BT219" i="23"/>
  <c r="BU219" i="23"/>
  <c r="BV219" i="23"/>
  <c r="BW219" i="23"/>
  <c r="BX219" i="23"/>
  <c r="BY219" i="23"/>
  <c r="BZ219" i="23"/>
  <c r="CA219" i="23"/>
  <c r="CB219" i="23"/>
  <c r="CC219" i="23"/>
  <c r="CD219" i="23"/>
  <c r="CE219" i="23"/>
  <c r="CF219" i="23"/>
  <c r="CG219" i="23"/>
  <c r="C220" i="23"/>
  <c r="D220" i="23"/>
  <c r="CH220" i="23" s="1"/>
  <c r="E220" i="23"/>
  <c r="F220" i="23"/>
  <c r="G220" i="23"/>
  <c r="H220" i="23"/>
  <c r="I220" i="23"/>
  <c r="J220" i="23"/>
  <c r="K220" i="23"/>
  <c r="L220" i="23"/>
  <c r="M220" i="23"/>
  <c r="N220" i="23"/>
  <c r="O220" i="23"/>
  <c r="P220" i="23"/>
  <c r="Q220" i="23"/>
  <c r="R220" i="23"/>
  <c r="S220" i="23"/>
  <c r="T220" i="23"/>
  <c r="U220" i="23"/>
  <c r="V220" i="23"/>
  <c r="W220" i="23"/>
  <c r="X220" i="23"/>
  <c r="Y220" i="23"/>
  <c r="Z220" i="23"/>
  <c r="AA220" i="23"/>
  <c r="AB220" i="23"/>
  <c r="AC220" i="23"/>
  <c r="AD220" i="23"/>
  <c r="AE220" i="23"/>
  <c r="AF220" i="23"/>
  <c r="AG220" i="23"/>
  <c r="AH220" i="23"/>
  <c r="AI220" i="23"/>
  <c r="AJ220" i="23"/>
  <c r="AK220" i="23"/>
  <c r="AL220" i="23"/>
  <c r="AM220" i="23"/>
  <c r="AN220" i="23"/>
  <c r="AO220" i="23"/>
  <c r="AP220" i="23"/>
  <c r="AQ220" i="23"/>
  <c r="AR220" i="23"/>
  <c r="AS220" i="23"/>
  <c r="AT220" i="23"/>
  <c r="AU220" i="23"/>
  <c r="AV220" i="23"/>
  <c r="AW220" i="23"/>
  <c r="AX220" i="23"/>
  <c r="AY220" i="23"/>
  <c r="AZ220" i="23"/>
  <c r="BA220" i="23"/>
  <c r="BB220" i="23"/>
  <c r="BC220" i="23"/>
  <c r="BD220" i="23"/>
  <c r="BE220" i="23"/>
  <c r="BF220" i="23"/>
  <c r="BG220" i="23"/>
  <c r="BH220" i="23"/>
  <c r="BI220" i="23"/>
  <c r="BJ220" i="23"/>
  <c r="BK220" i="23"/>
  <c r="BL220" i="23"/>
  <c r="BM220" i="23"/>
  <c r="BN220" i="23"/>
  <c r="BO220" i="23"/>
  <c r="BP220" i="23"/>
  <c r="BQ220" i="23"/>
  <c r="BR220" i="23"/>
  <c r="BS220" i="23"/>
  <c r="BT220" i="23"/>
  <c r="BU220" i="23"/>
  <c r="BV220" i="23"/>
  <c r="BW220" i="23"/>
  <c r="BX220" i="23"/>
  <c r="BY220" i="23"/>
  <c r="BZ220" i="23"/>
  <c r="CA220" i="23"/>
  <c r="CB220" i="23"/>
  <c r="CC220" i="23"/>
  <c r="CD220" i="23"/>
  <c r="CE220" i="23"/>
  <c r="CF220" i="23"/>
  <c r="CG220" i="23"/>
  <c r="C221" i="23"/>
  <c r="D221" i="23"/>
  <c r="CH221" i="23" s="1"/>
  <c r="E221" i="23"/>
  <c r="F221" i="23"/>
  <c r="G221" i="23"/>
  <c r="H221" i="23"/>
  <c r="I221" i="23"/>
  <c r="J221" i="23"/>
  <c r="K221" i="23"/>
  <c r="L221" i="23"/>
  <c r="M221" i="23"/>
  <c r="N221" i="23"/>
  <c r="O221" i="23"/>
  <c r="P221" i="23"/>
  <c r="Q221" i="23"/>
  <c r="R221" i="23"/>
  <c r="S221" i="23"/>
  <c r="T221" i="23"/>
  <c r="U221" i="23"/>
  <c r="V221" i="23"/>
  <c r="W221" i="23"/>
  <c r="X221" i="23"/>
  <c r="Y221" i="23"/>
  <c r="Z221" i="23"/>
  <c r="AA221" i="23"/>
  <c r="AB221" i="23"/>
  <c r="AC221" i="23"/>
  <c r="AD221" i="23"/>
  <c r="AE221" i="23"/>
  <c r="AF221" i="23"/>
  <c r="AG221" i="23"/>
  <c r="AH221" i="23"/>
  <c r="AI221" i="23"/>
  <c r="AJ221" i="23"/>
  <c r="AK221" i="23"/>
  <c r="AL221" i="23"/>
  <c r="AM221" i="23"/>
  <c r="AN221" i="23"/>
  <c r="AO221" i="23"/>
  <c r="AP221" i="23"/>
  <c r="AQ221" i="23"/>
  <c r="AR221" i="23"/>
  <c r="AS221" i="23"/>
  <c r="AT221" i="23"/>
  <c r="AU221" i="23"/>
  <c r="AV221" i="23"/>
  <c r="AW221" i="23"/>
  <c r="AX221" i="23"/>
  <c r="AY221" i="23"/>
  <c r="AZ221" i="23"/>
  <c r="BA221" i="23"/>
  <c r="BB221" i="23"/>
  <c r="BC221" i="23"/>
  <c r="BD221" i="23"/>
  <c r="BE221" i="23"/>
  <c r="BF221" i="23"/>
  <c r="BG221" i="23"/>
  <c r="BH221" i="23"/>
  <c r="BI221" i="23"/>
  <c r="BJ221" i="23"/>
  <c r="BK221" i="23"/>
  <c r="BL221" i="23"/>
  <c r="BM221" i="23"/>
  <c r="BN221" i="23"/>
  <c r="BO221" i="23"/>
  <c r="BP221" i="23"/>
  <c r="BQ221" i="23"/>
  <c r="BR221" i="23"/>
  <c r="BS221" i="23"/>
  <c r="BT221" i="23"/>
  <c r="BU221" i="23"/>
  <c r="BV221" i="23"/>
  <c r="BW221" i="23"/>
  <c r="BX221" i="23"/>
  <c r="BY221" i="23"/>
  <c r="BZ221" i="23"/>
  <c r="CA221" i="23"/>
  <c r="CB221" i="23"/>
  <c r="CC221" i="23"/>
  <c r="CD221" i="23"/>
  <c r="CE221" i="23"/>
  <c r="CF221" i="23"/>
  <c r="CG221" i="23"/>
  <c r="C222" i="23"/>
  <c r="D222" i="23"/>
  <c r="CH222" i="23" s="1"/>
  <c r="E222" i="23"/>
  <c r="F222" i="23"/>
  <c r="G222" i="23"/>
  <c r="H222" i="23"/>
  <c r="I222" i="23"/>
  <c r="J222" i="23"/>
  <c r="K222" i="23"/>
  <c r="L222" i="23"/>
  <c r="M222" i="23"/>
  <c r="N222" i="23"/>
  <c r="O222" i="23"/>
  <c r="P222" i="23"/>
  <c r="Q222" i="23"/>
  <c r="R222" i="23"/>
  <c r="S222" i="23"/>
  <c r="T222" i="23"/>
  <c r="U222" i="23"/>
  <c r="V222" i="23"/>
  <c r="W222" i="23"/>
  <c r="X222" i="23"/>
  <c r="Y222" i="23"/>
  <c r="Z222" i="23"/>
  <c r="AA222" i="23"/>
  <c r="AB222" i="23"/>
  <c r="AC222" i="23"/>
  <c r="AD222" i="23"/>
  <c r="AE222" i="23"/>
  <c r="AF222" i="23"/>
  <c r="AG222" i="23"/>
  <c r="AH222" i="23"/>
  <c r="AI222" i="23"/>
  <c r="AJ222" i="23"/>
  <c r="AK222" i="23"/>
  <c r="AL222" i="23"/>
  <c r="AM222" i="23"/>
  <c r="AN222" i="23"/>
  <c r="AO222" i="23"/>
  <c r="AP222" i="23"/>
  <c r="AQ222" i="23"/>
  <c r="AR222" i="23"/>
  <c r="AS222" i="23"/>
  <c r="AT222" i="23"/>
  <c r="AU222" i="23"/>
  <c r="AV222" i="23"/>
  <c r="AW222" i="23"/>
  <c r="AX222" i="23"/>
  <c r="AY222" i="23"/>
  <c r="AZ222" i="23"/>
  <c r="BA222" i="23"/>
  <c r="BB222" i="23"/>
  <c r="BC222" i="23"/>
  <c r="BD222" i="23"/>
  <c r="BE222" i="23"/>
  <c r="BF222" i="23"/>
  <c r="BG222" i="23"/>
  <c r="BH222" i="23"/>
  <c r="BI222" i="23"/>
  <c r="BJ222" i="23"/>
  <c r="BK222" i="23"/>
  <c r="BL222" i="23"/>
  <c r="BM222" i="23"/>
  <c r="BN222" i="23"/>
  <c r="BO222" i="23"/>
  <c r="BP222" i="23"/>
  <c r="BQ222" i="23"/>
  <c r="BR222" i="23"/>
  <c r="BS222" i="23"/>
  <c r="BT222" i="23"/>
  <c r="BU222" i="23"/>
  <c r="BV222" i="23"/>
  <c r="BW222" i="23"/>
  <c r="BX222" i="23"/>
  <c r="BY222" i="23"/>
  <c r="BZ222" i="23"/>
  <c r="CA222" i="23"/>
  <c r="CB222" i="23"/>
  <c r="CC222" i="23"/>
  <c r="CD222" i="23"/>
  <c r="CE222" i="23"/>
  <c r="CF222" i="23"/>
  <c r="CG222" i="23"/>
  <c r="C223" i="23"/>
  <c r="D223" i="23"/>
  <c r="CH223" i="23" s="1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AB223" i="23"/>
  <c r="AC223" i="23"/>
  <c r="AD223" i="23"/>
  <c r="AE223" i="23"/>
  <c r="AF223" i="23"/>
  <c r="AG223" i="23"/>
  <c r="AH223" i="23"/>
  <c r="AI223" i="23"/>
  <c r="AJ223" i="23"/>
  <c r="AK223" i="23"/>
  <c r="AL223" i="23"/>
  <c r="AM223" i="23"/>
  <c r="AN223" i="23"/>
  <c r="AO223" i="23"/>
  <c r="AP223" i="23"/>
  <c r="AQ223" i="23"/>
  <c r="AR223" i="23"/>
  <c r="AS223" i="23"/>
  <c r="AT223" i="23"/>
  <c r="AU223" i="23"/>
  <c r="AV223" i="23"/>
  <c r="AW223" i="23"/>
  <c r="AX223" i="23"/>
  <c r="AY223" i="23"/>
  <c r="AZ223" i="23"/>
  <c r="BA223" i="23"/>
  <c r="BB223" i="23"/>
  <c r="BC223" i="23"/>
  <c r="BD223" i="23"/>
  <c r="BE223" i="23"/>
  <c r="BF223" i="23"/>
  <c r="BG223" i="23"/>
  <c r="BH223" i="23"/>
  <c r="BI223" i="23"/>
  <c r="BJ223" i="23"/>
  <c r="BK223" i="23"/>
  <c r="BL223" i="23"/>
  <c r="BM223" i="23"/>
  <c r="BN223" i="23"/>
  <c r="BO223" i="23"/>
  <c r="BP223" i="23"/>
  <c r="BQ223" i="23"/>
  <c r="BR223" i="23"/>
  <c r="BS223" i="23"/>
  <c r="BT223" i="23"/>
  <c r="BU223" i="23"/>
  <c r="BV223" i="23"/>
  <c r="BW223" i="23"/>
  <c r="BX223" i="23"/>
  <c r="BY223" i="23"/>
  <c r="BZ223" i="23"/>
  <c r="CA223" i="23"/>
  <c r="CB223" i="23"/>
  <c r="CC223" i="23"/>
  <c r="CD223" i="23"/>
  <c r="CE223" i="23"/>
  <c r="CF223" i="23"/>
  <c r="CG223" i="23"/>
  <c r="C224" i="23"/>
  <c r="D224" i="23"/>
  <c r="CH224" i="23" s="1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AB224" i="23"/>
  <c r="AC224" i="23"/>
  <c r="AD224" i="23"/>
  <c r="AE224" i="23"/>
  <c r="AF224" i="23"/>
  <c r="AG224" i="23"/>
  <c r="AH224" i="23"/>
  <c r="AI224" i="23"/>
  <c r="AJ224" i="23"/>
  <c r="AK224" i="23"/>
  <c r="AL224" i="23"/>
  <c r="AM224" i="23"/>
  <c r="AN224" i="23"/>
  <c r="AO224" i="23"/>
  <c r="AP224" i="23"/>
  <c r="AQ224" i="23"/>
  <c r="AR224" i="23"/>
  <c r="AS224" i="23"/>
  <c r="AT224" i="23"/>
  <c r="AU224" i="23"/>
  <c r="AV224" i="23"/>
  <c r="AW224" i="23"/>
  <c r="AX224" i="23"/>
  <c r="AY224" i="23"/>
  <c r="AZ224" i="23"/>
  <c r="BA224" i="23"/>
  <c r="BB224" i="23"/>
  <c r="BC224" i="23"/>
  <c r="BD224" i="23"/>
  <c r="BE224" i="23"/>
  <c r="BF224" i="23"/>
  <c r="BG224" i="23"/>
  <c r="BH224" i="23"/>
  <c r="BI224" i="23"/>
  <c r="BJ224" i="23"/>
  <c r="BK224" i="23"/>
  <c r="BL224" i="23"/>
  <c r="BM224" i="23"/>
  <c r="BN224" i="23"/>
  <c r="BO224" i="23"/>
  <c r="BP224" i="23"/>
  <c r="BQ224" i="23"/>
  <c r="BR224" i="23"/>
  <c r="BS224" i="23"/>
  <c r="BT224" i="23"/>
  <c r="BU224" i="23"/>
  <c r="BV224" i="23"/>
  <c r="BW224" i="23"/>
  <c r="BX224" i="23"/>
  <c r="BY224" i="23"/>
  <c r="BZ224" i="23"/>
  <c r="CA224" i="23"/>
  <c r="CB224" i="23"/>
  <c r="CC224" i="23"/>
  <c r="CD224" i="23"/>
  <c r="CE224" i="23"/>
  <c r="CF224" i="23"/>
  <c r="CG224" i="23"/>
  <c r="C225" i="23"/>
  <c r="D225" i="23"/>
  <c r="CH225" i="23" s="1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AB225" i="23"/>
  <c r="AC225" i="23"/>
  <c r="AD225" i="23"/>
  <c r="AE225" i="23"/>
  <c r="AF225" i="23"/>
  <c r="AG225" i="23"/>
  <c r="AH225" i="23"/>
  <c r="AI225" i="23"/>
  <c r="AJ225" i="23"/>
  <c r="AK225" i="23"/>
  <c r="AL225" i="23"/>
  <c r="AM225" i="23"/>
  <c r="AN225" i="23"/>
  <c r="AO225" i="23"/>
  <c r="AP225" i="23"/>
  <c r="AQ225" i="23"/>
  <c r="AR225" i="23"/>
  <c r="AS225" i="23"/>
  <c r="AT225" i="23"/>
  <c r="AU225" i="23"/>
  <c r="AV225" i="23"/>
  <c r="AW225" i="23"/>
  <c r="AX225" i="23"/>
  <c r="AY225" i="23"/>
  <c r="AZ225" i="23"/>
  <c r="BA225" i="23"/>
  <c r="BB225" i="23"/>
  <c r="BC225" i="23"/>
  <c r="BD225" i="23"/>
  <c r="BE225" i="23"/>
  <c r="BF225" i="23"/>
  <c r="BG225" i="23"/>
  <c r="BH225" i="23"/>
  <c r="BI225" i="23"/>
  <c r="BJ225" i="23"/>
  <c r="BK225" i="23"/>
  <c r="BL225" i="23"/>
  <c r="BM225" i="23"/>
  <c r="BN225" i="23"/>
  <c r="BO225" i="23"/>
  <c r="BP225" i="23"/>
  <c r="BQ225" i="23"/>
  <c r="BR225" i="23"/>
  <c r="BS225" i="23"/>
  <c r="BT225" i="23"/>
  <c r="BU225" i="23"/>
  <c r="BV225" i="23"/>
  <c r="BW225" i="23"/>
  <c r="BX225" i="23"/>
  <c r="BY225" i="23"/>
  <c r="BZ225" i="23"/>
  <c r="CA225" i="23"/>
  <c r="CB225" i="23"/>
  <c r="CC225" i="23"/>
  <c r="CD225" i="23"/>
  <c r="CE225" i="23"/>
  <c r="CF225" i="23"/>
  <c r="CG225" i="23"/>
  <c r="C226" i="23"/>
  <c r="D226" i="23"/>
  <c r="CH226" i="23" s="1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AB226" i="23"/>
  <c r="AC226" i="23"/>
  <c r="AD226" i="23"/>
  <c r="AE226" i="23"/>
  <c r="AF226" i="23"/>
  <c r="AG226" i="23"/>
  <c r="AH226" i="23"/>
  <c r="AI226" i="23"/>
  <c r="AJ226" i="23"/>
  <c r="AK226" i="23"/>
  <c r="AL226" i="23"/>
  <c r="AM226" i="23"/>
  <c r="AN226" i="23"/>
  <c r="AO226" i="23"/>
  <c r="AP226" i="23"/>
  <c r="AQ226" i="23"/>
  <c r="AR226" i="23"/>
  <c r="AS226" i="23"/>
  <c r="AT226" i="23"/>
  <c r="AU226" i="23"/>
  <c r="AV226" i="23"/>
  <c r="AW226" i="23"/>
  <c r="AX226" i="23"/>
  <c r="AY226" i="23"/>
  <c r="AZ226" i="23"/>
  <c r="BA226" i="23"/>
  <c r="BB226" i="23"/>
  <c r="BC226" i="23"/>
  <c r="BD226" i="23"/>
  <c r="BE226" i="23"/>
  <c r="BF226" i="23"/>
  <c r="BG226" i="23"/>
  <c r="BH226" i="23"/>
  <c r="BI226" i="23"/>
  <c r="BJ226" i="23"/>
  <c r="BK226" i="23"/>
  <c r="BL226" i="23"/>
  <c r="BM226" i="23"/>
  <c r="BN226" i="23"/>
  <c r="BO226" i="23"/>
  <c r="BP226" i="23"/>
  <c r="BQ226" i="23"/>
  <c r="BR226" i="23"/>
  <c r="BS226" i="23"/>
  <c r="BT226" i="23"/>
  <c r="BU226" i="23"/>
  <c r="BV226" i="23"/>
  <c r="BW226" i="23"/>
  <c r="BX226" i="23"/>
  <c r="BY226" i="23"/>
  <c r="BZ226" i="23"/>
  <c r="CA226" i="23"/>
  <c r="CB226" i="23"/>
  <c r="CC226" i="23"/>
  <c r="CD226" i="23"/>
  <c r="CE226" i="23"/>
  <c r="CF226" i="23"/>
  <c r="CG226" i="23"/>
  <c r="C227" i="23"/>
  <c r="D227" i="23"/>
  <c r="CH227" i="23" s="1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AB227" i="23"/>
  <c r="AC227" i="23"/>
  <c r="AD227" i="23"/>
  <c r="AE227" i="23"/>
  <c r="AF227" i="23"/>
  <c r="AG227" i="23"/>
  <c r="AH227" i="23"/>
  <c r="AI227" i="23"/>
  <c r="AJ227" i="23"/>
  <c r="AK227" i="23"/>
  <c r="AL227" i="23"/>
  <c r="AM227" i="23"/>
  <c r="AN227" i="23"/>
  <c r="AO227" i="23"/>
  <c r="AP227" i="23"/>
  <c r="AQ227" i="23"/>
  <c r="AR227" i="23"/>
  <c r="AS227" i="23"/>
  <c r="AT227" i="23"/>
  <c r="AU227" i="23"/>
  <c r="AV227" i="23"/>
  <c r="AW227" i="23"/>
  <c r="AX227" i="23"/>
  <c r="AY227" i="23"/>
  <c r="AZ227" i="23"/>
  <c r="BA227" i="23"/>
  <c r="BB227" i="23"/>
  <c r="BC227" i="23"/>
  <c r="BD227" i="23"/>
  <c r="BE227" i="23"/>
  <c r="BF227" i="23"/>
  <c r="BG227" i="23"/>
  <c r="BH227" i="23"/>
  <c r="BI227" i="23"/>
  <c r="BJ227" i="23"/>
  <c r="BK227" i="23"/>
  <c r="BL227" i="23"/>
  <c r="BM227" i="23"/>
  <c r="BN227" i="23"/>
  <c r="BO227" i="23"/>
  <c r="BP227" i="23"/>
  <c r="BQ227" i="23"/>
  <c r="BR227" i="23"/>
  <c r="BS227" i="23"/>
  <c r="BT227" i="23"/>
  <c r="BU227" i="23"/>
  <c r="BV227" i="23"/>
  <c r="BW227" i="23"/>
  <c r="BX227" i="23"/>
  <c r="BY227" i="23"/>
  <c r="BZ227" i="23"/>
  <c r="CA227" i="23"/>
  <c r="CB227" i="23"/>
  <c r="CC227" i="23"/>
  <c r="CD227" i="23"/>
  <c r="CE227" i="23"/>
  <c r="CF227" i="23"/>
  <c r="CG227" i="23"/>
  <c r="C228" i="23"/>
  <c r="D228" i="23"/>
  <c r="CH228" i="23" s="1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AB228" i="23"/>
  <c r="AC228" i="23"/>
  <c r="AD228" i="23"/>
  <c r="AE228" i="23"/>
  <c r="AF228" i="23"/>
  <c r="AG228" i="23"/>
  <c r="AH228" i="23"/>
  <c r="AI228" i="23"/>
  <c r="AJ228" i="23"/>
  <c r="AK228" i="23"/>
  <c r="AL228" i="23"/>
  <c r="AM228" i="23"/>
  <c r="AN228" i="23"/>
  <c r="AO228" i="23"/>
  <c r="AP228" i="23"/>
  <c r="AQ228" i="23"/>
  <c r="AR228" i="23"/>
  <c r="AS228" i="23"/>
  <c r="AT228" i="23"/>
  <c r="AU228" i="23"/>
  <c r="AV228" i="23"/>
  <c r="AW228" i="23"/>
  <c r="AX228" i="23"/>
  <c r="AY228" i="23"/>
  <c r="AZ228" i="23"/>
  <c r="BA228" i="23"/>
  <c r="BB228" i="23"/>
  <c r="BC228" i="23"/>
  <c r="BD228" i="23"/>
  <c r="BE228" i="23"/>
  <c r="BF228" i="23"/>
  <c r="BG228" i="23"/>
  <c r="BH228" i="23"/>
  <c r="BI228" i="23"/>
  <c r="BJ228" i="23"/>
  <c r="BK228" i="23"/>
  <c r="BL228" i="23"/>
  <c r="BM228" i="23"/>
  <c r="BN228" i="23"/>
  <c r="BO228" i="23"/>
  <c r="BP228" i="23"/>
  <c r="BQ228" i="23"/>
  <c r="BR228" i="23"/>
  <c r="BS228" i="23"/>
  <c r="BT228" i="23"/>
  <c r="BU228" i="23"/>
  <c r="BV228" i="23"/>
  <c r="BW228" i="23"/>
  <c r="BX228" i="23"/>
  <c r="BY228" i="23"/>
  <c r="BZ228" i="23"/>
  <c r="CA228" i="23"/>
  <c r="CB228" i="23"/>
  <c r="CC228" i="23"/>
  <c r="CD228" i="23"/>
  <c r="CE228" i="23"/>
  <c r="CF228" i="23"/>
  <c r="CG228" i="23"/>
  <c r="C229" i="23"/>
  <c r="D229" i="23"/>
  <c r="CH229" i="23" s="1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AB229" i="23"/>
  <c r="AC229" i="23"/>
  <c r="AD229" i="23"/>
  <c r="AE229" i="23"/>
  <c r="AF229" i="23"/>
  <c r="AG229" i="23"/>
  <c r="AH229" i="23"/>
  <c r="AI229" i="23"/>
  <c r="AJ229" i="23"/>
  <c r="AK229" i="23"/>
  <c r="AL229" i="23"/>
  <c r="AM229" i="23"/>
  <c r="AN229" i="23"/>
  <c r="AO229" i="23"/>
  <c r="AP229" i="23"/>
  <c r="AQ229" i="23"/>
  <c r="AR229" i="23"/>
  <c r="AS229" i="23"/>
  <c r="AT229" i="23"/>
  <c r="AU229" i="23"/>
  <c r="AV229" i="23"/>
  <c r="AW229" i="23"/>
  <c r="AX229" i="23"/>
  <c r="AY229" i="23"/>
  <c r="AZ229" i="23"/>
  <c r="BA229" i="23"/>
  <c r="BB229" i="23"/>
  <c r="BC229" i="23"/>
  <c r="BD229" i="23"/>
  <c r="BE229" i="23"/>
  <c r="BF229" i="23"/>
  <c r="BG229" i="23"/>
  <c r="BH229" i="23"/>
  <c r="BI229" i="23"/>
  <c r="BJ229" i="23"/>
  <c r="BK229" i="23"/>
  <c r="BL229" i="23"/>
  <c r="BM229" i="23"/>
  <c r="BN229" i="23"/>
  <c r="BO229" i="23"/>
  <c r="BP229" i="23"/>
  <c r="BQ229" i="23"/>
  <c r="BR229" i="23"/>
  <c r="BS229" i="23"/>
  <c r="BT229" i="23"/>
  <c r="BU229" i="23"/>
  <c r="BV229" i="23"/>
  <c r="BW229" i="23"/>
  <c r="BX229" i="23"/>
  <c r="BY229" i="23"/>
  <c r="BZ229" i="23"/>
  <c r="CA229" i="23"/>
  <c r="CB229" i="23"/>
  <c r="CC229" i="23"/>
  <c r="CD229" i="23"/>
  <c r="CE229" i="23"/>
  <c r="CF229" i="23"/>
  <c r="CG229" i="23"/>
  <c r="C230" i="23"/>
  <c r="D230" i="23"/>
  <c r="CH230" i="23" s="1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AB230" i="23"/>
  <c r="AC230" i="23"/>
  <c r="AD230" i="23"/>
  <c r="AE230" i="23"/>
  <c r="AF230" i="23"/>
  <c r="AG230" i="23"/>
  <c r="AH230" i="23"/>
  <c r="AI230" i="23"/>
  <c r="AJ230" i="23"/>
  <c r="AK230" i="23"/>
  <c r="AL230" i="23"/>
  <c r="AM230" i="23"/>
  <c r="AN230" i="23"/>
  <c r="AO230" i="23"/>
  <c r="AP230" i="23"/>
  <c r="AQ230" i="23"/>
  <c r="AR230" i="23"/>
  <c r="AS230" i="23"/>
  <c r="AT230" i="23"/>
  <c r="AU230" i="23"/>
  <c r="AV230" i="23"/>
  <c r="AW230" i="23"/>
  <c r="AX230" i="23"/>
  <c r="AY230" i="23"/>
  <c r="AZ230" i="23"/>
  <c r="BA230" i="23"/>
  <c r="BB230" i="23"/>
  <c r="BC230" i="23"/>
  <c r="BD230" i="23"/>
  <c r="BE230" i="23"/>
  <c r="BF230" i="23"/>
  <c r="BG230" i="23"/>
  <c r="BH230" i="23"/>
  <c r="BI230" i="23"/>
  <c r="BJ230" i="23"/>
  <c r="BK230" i="23"/>
  <c r="BL230" i="23"/>
  <c r="BM230" i="23"/>
  <c r="BN230" i="23"/>
  <c r="BO230" i="23"/>
  <c r="BP230" i="23"/>
  <c r="BQ230" i="23"/>
  <c r="BR230" i="23"/>
  <c r="BS230" i="23"/>
  <c r="BT230" i="23"/>
  <c r="BU230" i="23"/>
  <c r="BV230" i="23"/>
  <c r="BW230" i="23"/>
  <c r="BX230" i="23"/>
  <c r="BY230" i="23"/>
  <c r="BZ230" i="23"/>
  <c r="CA230" i="23"/>
  <c r="CB230" i="23"/>
  <c r="CC230" i="23"/>
  <c r="CD230" i="23"/>
  <c r="CE230" i="23"/>
  <c r="CF230" i="23"/>
  <c r="CG230" i="23"/>
  <c r="C231" i="23"/>
  <c r="D231" i="23"/>
  <c r="CH231" i="23" s="1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AB231" i="23"/>
  <c r="AC231" i="23"/>
  <c r="AD231" i="23"/>
  <c r="AE231" i="23"/>
  <c r="AF231" i="23"/>
  <c r="AG231" i="23"/>
  <c r="AH231" i="23"/>
  <c r="AI231" i="23"/>
  <c r="AJ231" i="23"/>
  <c r="AK231" i="23"/>
  <c r="AL231" i="23"/>
  <c r="AM231" i="23"/>
  <c r="AN231" i="23"/>
  <c r="AO231" i="23"/>
  <c r="AP231" i="23"/>
  <c r="AQ231" i="23"/>
  <c r="AR231" i="23"/>
  <c r="AS231" i="23"/>
  <c r="AT231" i="23"/>
  <c r="AU231" i="23"/>
  <c r="AV231" i="23"/>
  <c r="AW231" i="23"/>
  <c r="AX231" i="23"/>
  <c r="AY231" i="23"/>
  <c r="AZ231" i="23"/>
  <c r="BA231" i="23"/>
  <c r="BB231" i="23"/>
  <c r="BC231" i="23"/>
  <c r="BD231" i="23"/>
  <c r="BE231" i="23"/>
  <c r="BF231" i="23"/>
  <c r="BG231" i="23"/>
  <c r="BH231" i="23"/>
  <c r="BI231" i="23"/>
  <c r="BJ231" i="23"/>
  <c r="BK231" i="23"/>
  <c r="BL231" i="23"/>
  <c r="BM231" i="23"/>
  <c r="BN231" i="23"/>
  <c r="BO231" i="23"/>
  <c r="BP231" i="23"/>
  <c r="BQ231" i="23"/>
  <c r="BR231" i="23"/>
  <c r="BS231" i="23"/>
  <c r="BT231" i="23"/>
  <c r="BU231" i="23"/>
  <c r="BV231" i="23"/>
  <c r="BW231" i="23"/>
  <c r="BX231" i="23"/>
  <c r="BY231" i="23"/>
  <c r="BZ231" i="23"/>
  <c r="CA231" i="23"/>
  <c r="CB231" i="23"/>
  <c r="CC231" i="23"/>
  <c r="CD231" i="23"/>
  <c r="CE231" i="23"/>
  <c r="CF231" i="23"/>
  <c r="CG231" i="23"/>
  <c r="C232" i="23"/>
  <c r="D232" i="23"/>
  <c r="CH232" i="23" s="1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AB232" i="23"/>
  <c r="AC232" i="23"/>
  <c r="AD232" i="23"/>
  <c r="AE232" i="23"/>
  <c r="AF232" i="23"/>
  <c r="AG232" i="23"/>
  <c r="AH232" i="23"/>
  <c r="AI232" i="23"/>
  <c r="AJ232" i="23"/>
  <c r="AK232" i="23"/>
  <c r="AL232" i="23"/>
  <c r="AM232" i="23"/>
  <c r="AN232" i="23"/>
  <c r="AO232" i="23"/>
  <c r="AP232" i="23"/>
  <c r="AQ232" i="23"/>
  <c r="AR232" i="23"/>
  <c r="AS232" i="23"/>
  <c r="AT232" i="23"/>
  <c r="AU232" i="23"/>
  <c r="AV232" i="23"/>
  <c r="AW232" i="23"/>
  <c r="AX232" i="23"/>
  <c r="AY232" i="23"/>
  <c r="AZ232" i="23"/>
  <c r="BA232" i="23"/>
  <c r="BB232" i="23"/>
  <c r="BC232" i="23"/>
  <c r="BD232" i="23"/>
  <c r="BE232" i="23"/>
  <c r="BF232" i="23"/>
  <c r="BG232" i="23"/>
  <c r="BH232" i="23"/>
  <c r="BI232" i="23"/>
  <c r="BJ232" i="23"/>
  <c r="BK232" i="23"/>
  <c r="BL232" i="23"/>
  <c r="BM232" i="23"/>
  <c r="BN232" i="23"/>
  <c r="BO232" i="23"/>
  <c r="BP232" i="23"/>
  <c r="BQ232" i="23"/>
  <c r="BR232" i="23"/>
  <c r="BS232" i="23"/>
  <c r="BT232" i="23"/>
  <c r="BU232" i="23"/>
  <c r="BV232" i="23"/>
  <c r="BW232" i="23"/>
  <c r="BX232" i="23"/>
  <c r="BY232" i="23"/>
  <c r="BZ232" i="23"/>
  <c r="CA232" i="23"/>
  <c r="CB232" i="23"/>
  <c r="CC232" i="23"/>
  <c r="CD232" i="23"/>
  <c r="CE232" i="23"/>
  <c r="CF232" i="23"/>
  <c r="CG232" i="23"/>
  <c r="C233" i="23"/>
  <c r="D233" i="23"/>
  <c r="CH233" i="23" s="1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AB233" i="23"/>
  <c r="AC233" i="23"/>
  <c r="AD233" i="23"/>
  <c r="AE233" i="23"/>
  <c r="AF233" i="23"/>
  <c r="AG233" i="23"/>
  <c r="AH233" i="23"/>
  <c r="AI233" i="23"/>
  <c r="AJ233" i="23"/>
  <c r="AK233" i="23"/>
  <c r="AL233" i="23"/>
  <c r="AM233" i="23"/>
  <c r="AN233" i="23"/>
  <c r="AO233" i="23"/>
  <c r="AP233" i="23"/>
  <c r="AQ233" i="23"/>
  <c r="AR233" i="23"/>
  <c r="AS233" i="23"/>
  <c r="AT233" i="23"/>
  <c r="AU233" i="23"/>
  <c r="AV233" i="23"/>
  <c r="AW233" i="23"/>
  <c r="AX233" i="23"/>
  <c r="AY233" i="23"/>
  <c r="AZ233" i="23"/>
  <c r="BA233" i="23"/>
  <c r="BB233" i="23"/>
  <c r="BC233" i="23"/>
  <c r="BD233" i="23"/>
  <c r="BE233" i="23"/>
  <c r="BF233" i="23"/>
  <c r="BG233" i="23"/>
  <c r="BH233" i="23"/>
  <c r="BI233" i="23"/>
  <c r="BJ233" i="23"/>
  <c r="BK233" i="23"/>
  <c r="BL233" i="23"/>
  <c r="BM233" i="23"/>
  <c r="BN233" i="23"/>
  <c r="BO233" i="23"/>
  <c r="BP233" i="23"/>
  <c r="BQ233" i="23"/>
  <c r="BR233" i="23"/>
  <c r="BS233" i="23"/>
  <c r="BT233" i="23"/>
  <c r="BU233" i="23"/>
  <c r="BV233" i="23"/>
  <c r="BW233" i="23"/>
  <c r="BX233" i="23"/>
  <c r="BY233" i="23"/>
  <c r="BZ233" i="23"/>
  <c r="CA233" i="23"/>
  <c r="CB233" i="23"/>
  <c r="CC233" i="23"/>
  <c r="CD233" i="23"/>
  <c r="CE233" i="23"/>
  <c r="CF233" i="23"/>
  <c r="CG233" i="23"/>
  <c r="C234" i="23"/>
  <c r="D234" i="23"/>
  <c r="CH234" i="23" s="1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AB234" i="23"/>
  <c r="AC234" i="23"/>
  <c r="AD234" i="23"/>
  <c r="AE234" i="23"/>
  <c r="AF234" i="23"/>
  <c r="AG234" i="23"/>
  <c r="AH234" i="23"/>
  <c r="AI234" i="23"/>
  <c r="AJ234" i="23"/>
  <c r="AK234" i="23"/>
  <c r="AL234" i="23"/>
  <c r="AM234" i="23"/>
  <c r="AN234" i="23"/>
  <c r="AO234" i="23"/>
  <c r="AP234" i="23"/>
  <c r="AQ234" i="23"/>
  <c r="AR234" i="23"/>
  <c r="AS234" i="23"/>
  <c r="AT234" i="23"/>
  <c r="AU234" i="23"/>
  <c r="AV234" i="23"/>
  <c r="AW234" i="23"/>
  <c r="AX234" i="23"/>
  <c r="AY234" i="23"/>
  <c r="AZ234" i="23"/>
  <c r="BA234" i="23"/>
  <c r="BB234" i="23"/>
  <c r="BC234" i="23"/>
  <c r="BD234" i="23"/>
  <c r="BE234" i="23"/>
  <c r="BF234" i="23"/>
  <c r="BG234" i="23"/>
  <c r="BH234" i="23"/>
  <c r="BI234" i="23"/>
  <c r="BJ234" i="23"/>
  <c r="BK234" i="23"/>
  <c r="BL234" i="23"/>
  <c r="BM234" i="23"/>
  <c r="BN234" i="23"/>
  <c r="BO234" i="23"/>
  <c r="BP234" i="23"/>
  <c r="BQ234" i="23"/>
  <c r="BR234" i="23"/>
  <c r="BS234" i="23"/>
  <c r="BT234" i="23"/>
  <c r="BU234" i="23"/>
  <c r="BV234" i="23"/>
  <c r="BW234" i="23"/>
  <c r="BX234" i="23"/>
  <c r="BY234" i="23"/>
  <c r="BZ234" i="23"/>
  <c r="CA234" i="23"/>
  <c r="CB234" i="23"/>
  <c r="CC234" i="23"/>
  <c r="CD234" i="23"/>
  <c r="CE234" i="23"/>
  <c r="CF234" i="23"/>
  <c r="CG234" i="23"/>
  <c r="C235" i="23"/>
  <c r="D235" i="23"/>
  <c r="CH235" i="23" s="1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AB235" i="23"/>
  <c r="AC235" i="23"/>
  <c r="AD235" i="23"/>
  <c r="AE235" i="23"/>
  <c r="AF235" i="23"/>
  <c r="AG235" i="23"/>
  <c r="AH235" i="23"/>
  <c r="AI235" i="23"/>
  <c r="AJ235" i="23"/>
  <c r="AK235" i="23"/>
  <c r="AL235" i="23"/>
  <c r="AM235" i="23"/>
  <c r="AN235" i="23"/>
  <c r="AO235" i="23"/>
  <c r="AP235" i="23"/>
  <c r="AQ235" i="23"/>
  <c r="AR235" i="23"/>
  <c r="AS235" i="23"/>
  <c r="AT235" i="23"/>
  <c r="AU235" i="23"/>
  <c r="AV235" i="23"/>
  <c r="AW235" i="23"/>
  <c r="AX235" i="23"/>
  <c r="AY235" i="23"/>
  <c r="AZ235" i="23"/>
  <c r="BA235" i="23"/>
  <c r="BB235" i="23"/>
  <c r="BC235" i="23"/>
  <c r="BD235" i="23"/>
  <c r="BE235" i="23"/>
  <c r="BF235" i="23"/>
  <c r="BG235" i="23"/>
  <c r="BH235" i="23"/>
  <c r="BI235" i="23"/>
  <c r="BJ235" i="23"/>
  <c r="BK235" i="23"/>
  <c r="BL235" i="23"/>
  <c r="BM235" i="23"/>
  <c r="BN235" i="23"/>
  <c r="BO235" i="23"/>
  <c r="BP235" i="23"/>
  <c r="BQ235" i="23"/>
  <c r="BR235" i="23"/>
  <c r="BS235" i="23"/>
  <c r="BT235" i="23"/>
  <c r="BU235" i="23"/>
  <c r="BV235" i="23"/>
  <c r="BW235" i="23"/>
  <c r="BX235" i="23"/>
  <c r="BY235" i="23"/>
  <c r="BZ235" i="23"/>
  <c r="CA235" i="23"/>
  <c r="CB235" i="23"/>
  <c r="CC235" i="23"/>
  <c r="CD235" i="23"/>
  <c r="CE235" i="23"/>
  <c r="CF235" i="23"/>
  <c r="CG235" i="23"/>
  <c r="C236" i="23"/>
  <c r="D236" i="23"/>
  <c r="CH236" i="23" s="1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AB236" i="23"/>
  <c r="AC236" i="23"/>
  <c r="AD236" i="23"/>
  <c r="AE236" i="23"/>
  <c r="AF236" i="23"/>
  <c r="AG236" i="23"/>
  <c r="AH236" i="23"/>
  <c r="AI236" i="23"/>
  <c r="AJ236" i="23"/>
  <c r="AK236" i="23"/>
  <c r="AL236" i="23"/>
  <c r="AM236" i="23"/>
  <c r="AN236" i="23"/>
  <c r="AO236" i="23"/>
  <c r="AP236" i="23"/>
  <c r="AQ236" i="23"/>
  <c r="AR236" i="23"/>
  <c r="AS236" i="23"/>
  <c r="AT236" i="23"/>
  <c r="AU236" i="23"/>
  <c r="AV236" i="23"/>
  <c r="AW236" i="23"/>
  <c r="AX236" i="23"/>
  <c r="AY236" i="23"/>
  <c r="AZ236" i="23"/>
  <c r="BA236" i="23"/>
  <c r="BB236" i="23"/>
  <c r="BC236" i="23"/>
  <c r="BD236" i="23"/>
  <c r="BE236" i="23"/>
  <c r="BF236" i="23"/>
  <c r="BG236" i="23"/>
  <c r="BH236" i="23"/>
  <c r="BI236" i="23"/>
  <c r="BJ236" i="23"/>
  <c r="BK236" i="23"/>
  <c r="BL236" i="23"/>
  <c r="BM236" i="23"/>
  <c r="BN236" i="23"/>
  <c r="BO236" i="23"/>
  <c r="BP236" i="23"/>
  <c r="BQ236" i="23"/>
  <c r="BR236" i="23"/>
  <c r="BS236" i="23"/>
  <c r="BT236" i="23"/>
  <c r="BU236" i="23"/>
  <c r="BV236" i="23"/>
  <c r="BW236" i="23"/>
  <c r="BX236" i="23"/>
  <c r="BY236" i="23"/>
  <c r="BZ236" i="23"/>
  <c r="CA236" i="23"/>
  <c r="CB236" i="23"/>
  <c r="CC236" i="23"/>
  <c r="CD236" i="23"/>
  <c r="CE236" i="23"/>
  <c r="CF236" i="23"/>
  <c r="CG236" i="23"/>
  <c r="C237" i="23"/>
  <c r="D237" i="23"/>
  <c r="CH237" i="23" s="1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AB237" i="23"/>
  <c r="AC237" i="23"/>
  <c r="AD237" i="23"/>
  <c r="AE237" i="23"/>
  <c r="AF237" i="23"/>
  <c r="AG237" i="23"/>
  <c r="AH237" i="23"/>
  <c r="AI237" i="23"/>
  <c r="AJ237" i="23"/>
  <c r="AK237" i="23"/>
  <c r="AL237" i="23"/>
  <c r="AM237" i="23"/>
  <c r="AN237" i="23"/>
  <c r="AO237" i="23"/>
  <c r="AP237" i="23"/>
  <c r="AQ237" i="23"/>
  <c r="AR237" i="23"/>
  <c r="AS237" i="23"/>
  <c r="AT237" i="23"/>
  <c r="AU237" i="23"/>
  <c r="AV237" i="23"/>
  <c r="AW237" i="23"/>
  <c r="AX237" i="23"/>
  <c r="AY237" i="23"/>
  <c r="AZ237" i="23"/>
  <c r="BA237" i="23"/>
  <c r="BB237" i="23"/>
  <c r="BC237" i="23"/>
  <c r="BD237" i="23"/>
  <c r="BE237" i="23"/>
  <c r="BF237" i="23"/>
  <c r="BG237" i="23"/>
  <c r="BH237" i="23"/>
  <c r="BI237" i="23"/>
  <c r="BJ237" i="23"/>
  <c r="BK237" i="23"/>
  <c r="BL237" i="23"/>
  <c r="BM237" i="23"/>
  <c r="BN237" i="23"/>
  <c r="BO237" i="23"/>
  <c r="BP237" i="23"/>
  <c r="BQ237" i="23"/>
  <c r="BR237" i="23"/>
  <c r="BS237" i="23"/>
  <c r="BT237" i="23"/>
  <c r="BU237" i="23"/>
  <c r="BV237" i="23"/>
  <c r="BW237" i="23"/>
  <c r="BX237" i="23"/>
  <c r="BY237" i="23"/>
  <c r="BZ237" i="23"/>
  <c r="CA237" i="23"/>
  <c r="CB237" i="23"/>
  <c r="CC237" i="23"/>
  <c r="CD237" i="23"/>
  <c r="CE237" i="23"/>
  <c r="CF237" i="23"/>
  <c r="CG237" i="23"/>
  <c r="C238" i="23"/>
  <c r="D238" i="23"/>
  <c r="CH238" i="23" s="1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AB238" i="23"/>
  <c r="AC238" i="23"/>
  <c r="AD238" i="23"/>
  <c r="AE238" i="23"/>
  <c r="AF238" i="23"/>
  <c r="AG238" i="23"/>
  <c r="AH238" i="23"/>
  <c r="AI238" i="23"/>
  <c r="AJ238" i="23"/>
  <c r="AK238" i="23"/>
  <c r="AL238" i="23"/>
  <c r="AM238" i="23"/>
  <c r="AN238" i="23"/>
  <c r="AO238" i="23"/>
  <c r="AP238" i="23"/>
  <c r="AQ238" i="23"/>
  <c r="AR238" i="23"/>
  <c r="AS238" i="23"/>
  <c r="AT238" i="23"/>
  <c r="AU238" i="23"/>
  <c r="AV238" i="23"/>
  <c r="AW238" i="23"/>
  <c r="AX238" i="23"/>
  <c r="AY238" i="23"/>
  <c r="AZ238" i="23"/>
  <c r="BA238" i="23"/>
  <c r="BB238" i="23"/>
  <c r="BC238" i="23"/>
  <c r="BD238" i="23"/>
  <c r="BE238" i="23"/>
  <c r="BF238" i="23"/>
  <c r="BG238" i="23"/>
  <c r="BH238" i="23"/>
  <c r="BI238" i="23"/>
  <c r="BJ238" i="23"/>
  <c r="BK238" i="23"/>
  <c r="BL238" i="23"/>
  <c r="BM238" i="23"/>
  <c r="BN238" i="23"/>
  <c r="BO238" i="23"/>
  <c r="BP238" i="23"/>
  <c r="BQ238" i="23"/>
  <c r="BR238" i="23"/>
  <c r="BS238" i="23"/>
  <c r="BT238" i="23"/>
  <c r="BU238" i="23"/>
  <c r="BV238" i="23"/>
  <c r="BW238" i="23"/>
  <c r="BX238" i="23"/>
  <c r="BY238" i="23"/>
  <c r="BZ238" i="23"/>
  <c r="CA238" i="23"/>
  <c r="CB238" i="23"/>
  <c r="CC238" i="23"/>
  <c r="CD238" i="23"/>
  <c r="CE238" i="23"/>
  <c r="CF238" i="23"/>
  <c r="CG238" i="23"/>
  <c r="C239" i="23"/>
  <c r="D239" i="23"/>
  <c r="CH239" i="23" s="1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AB239" i="23"/>
  <c r="AC239" i="23"/>
  <c r="AD239" i="23"/>
  <c r="AE239" i="23"/>
  <c r="AF239" i="23"/>
  <c r="AG239" i="23"/>
  <c r="AH239" i="23"/>
  <c r="AI239" i="23"/>
  <c r="AJ239" i="23"/>
  <c r="AK239" i="23"/>
  <c r="AL239" i="23"/>
  <c r="AM239" i="23"/>
  <c r="AN239" i="23"/>
  <c r="AO239" i="23"/>
  <c r="AP239" i="23"/>
  <c r="AQ239" i="23"/>
  <c r="AR239" i="23"/>
  <c r="AS239" i="23"/>
  <c r="AT239" i="23"/>
  <c r="AU239" i="23"/>
  <c r="AV239" i="23"/>
  <c r="AW239" i="23"/>
  <c r="AX239" i="23"/>
  <c r="AY239" i="23"/>
  <c r="AZ239" i="23"/>
  <c r="BA239" i="23"/>
  <c r="BB239" i="23"/>
  <c r="BC239" i="23"/>
  <c r="BD239" i="23"/>
  <c r="BE239" i="23"/>
  <c r="BF239" i="23"/>
  <c r="BG239" i="23"/>
  <c r="BH239" i="23"/>
  <c r="BI239" i="23"/>
  <c r="BJ239" i="23"/>
  <c r="BK239" i="23"/>
  <c r="BL239" i="23"/>
  <c r="BM239" i="23"/>
  <c r="BN239" i="23"/>
  <c r="BO239" i="23"/>
  <c r="BP239" i="23"/>
  <c r="BQ239" i="23"/>
  <c r="BR239" i="23"/>
  <c r="BS239" i="23"/>
  <c r="BT239" i="23"/>
  <c r="BU239" i="23"/>
  <c r="BV239" i="23"/>
  <c r="BW239" i="23"/>
  <c r="BX239" i="23"/>
  <c r="BY239" i="23"/>
  <c r="BZ239" i="23"/>
  <c r="CA239" i="23"/>
  <c r="CB239" i="23"/>
  <c r="CC239" i="23"/>
  <c r="CD239" i="23"/>
  <c r="CE239" i="23"/>
  <c r="CF239" i="23"/>
  <c r="CG239" i="23"/>
  <c r="C240" i="23"/>
  <c r="D240" i="23"/>
  <c r="CH240" i="23" s="1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AB240" i="23"/>
  <c r="AC240" i="23"/>
  <c r="AD240" i="23"/>
  <c r="AE240" i="23"/>
  <c r="AF240" i="23"/>
  <c r="AG240" i="23"/>
  <c r="AH240" i="23"/>
  <c r="AI240" i="23"/>
  <c r="AJ240" i="23"/>
  <c r="AK240" i="23"/>
  <c r="AL240" i="23"/>
  <c r="AM240" i="23"/>
  <c r="AN240" i="23"/>
  <c r="AO240" i="23"/>
  <c r="AP240" i="23"/>
  <c r="AQ240" i="23"/>
  <c r="AR240" i="23"/>
  <c r="AS240" i="23"/>
  <c r="AT240" i="23"/>
  <c r="AU240" i="23"/>
  <c r="AV240" i="23"/>
  <c r="AW240" i="23"/>
  <c r="AX240" i="23"/>
  <c r="AY240" i="23"/>
  <c r="AZ240" i="23"/>
  <c r="BA240" i="23"/>
  <c r="BB240" i="23"/>
  <c r="BC240" i="23"/>
  <c r="BD240" i="23"/>
  <c r="BE240" i="23"/>
  <c r="BF240" i="23"/>
  <c r="BG240" i="23"/>
  <c r="BH240" i="23"/>
  <c r="BI240" i="23"/>
  <c r="BJ240" i="23"/>
  <c r="BK240" i="23"/>
  <c r="BL240" i="23"/>
  <c r="BM240" i="23"/>
  <c r="BN240" i="23"/>
  <c r="BO240" i="23"/>
  <c r="BP240" i="23"/>
  <c r="BQ240" i="23"/>
  <c r="BR240" i="23"/>
  <c r="BS240" i="23"/>
  <c r="BT240" i="23"/>
  <c r="BU240" i="23"/>
  <c r="BV240" i="23"/>
  <c r="BW240" i="23"/>
  <c r="BX240" i="23"/>
  <c r="BY240" i="23"/>
  <c r="BZ240" i="23"/>
  <c r="CA240" i="23"/>
  <c r="CB240" i="23"/>
  <c r="CC240" i="23"/>
  <c r="CD240" i="23"/>
  <c r="CE240" i="23"/>
  <c r="CF240" i="23"/>
  <c r="CG240" i="23"/>
  <c r="C241" i="23"/>
  <c r="D241" i="23"/>
  <c r="CH241" i="23" s="1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AB241" i="23"/>
  <c r="AC241" i="23"/>
  <c r="AD241" i="23"/>
  <c r="AE241" i="23"/>
  <c r="AF241" i="23"/>
  <c r="AG241" i="23"/>
  <c r="AH241" i="23"/>
  <c r="AI241" i="23"/>
  <c r="AJ241" i="23"/>
  <c r="AK241" i="23"/>
  <c r="AL241" i="23"/>
  <c r="AM241" i="23"/>
  <c r="AN241" i="23"/>
  <c r="AO241" i="23"/>
  <c r="AP241" i="23"/>
  <c r="AQ241" i="23"/>
  <c r="AR241" i="23"/>
  <c r="AS241" i="23"/>
  <c r="AT241" i="23"/>
  <c r="AU241" i="23"/>
  <c r="AV241" i="23"/>
  <c r="AW241" i="23"/>
  <c r="AX241" i="23"/>
  <c r="AY241" i="23"/>
  <c r="AZ241" i="23"/>
  <c r="BA241" i="23"/>
  <c r="BB241" i="23"/>
  <c r="BC241" i="23"/>
  <c r="BD241" i="23"/>
  <c r="BE241" i="23"/>
  <c r="BF241" i="23"/>
  <c r="BG241" i="23"/>
  <c r="BH241" i="23"/>
  <c r="BI241" i="23"/>
  <c r="BJ241" i="23"/>
  <c r="BK241" i="23"/>
  <c r="BL241" i="23"/>
  <c r="BM241" i="23"/>
  <c r="BN241" i="23"/>
  <c r="BO241" i="23"/>
  <c r="BP241" i="23"/>
  <c r="BQ241" i="23"/>
  <c r="BR241" i="23"/>
  <c r="BS241" i="23"/>
  <c r="BT241" i="23"/>
  <c r="BU241" i="23"/>
  <c r="BV241" i="23"/>
  <c r="BW241" i="23"/>
  <c r="BX241" i="23"/>
  <c r="BY241" i="23"/>
  <c r="BZ241" i="23"/>
  <c r="CA241" i="23"/>
  <c r="CB241" i="23"/>
  <c r="CC241" i="23"/>
  <c r="CD241" i="23"/>
  <c r="CE241" i="23"/>
  <c r="CF241" i="23"/>
  <c r="CG241" i="23"/>
  <c r="C242" i="23"/>
  <c r="D242" i="23"/>
  <c r="CH242" i="23" s="1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AB242" i="23"/>
  <c r="AC242" i="23"/>
  <c r="AD242" i="23"/>
  <c r="AE242" i="23"/>
  <c r="AF242" i="23"/>
  <c r="AG242" i="23"/>
  <c r="AH242" i="23"/>
  <c r="AI242" i="23"/>
  <c r="AJ242" i="23"/>
  <c r="AK242" i="23"/>
  <c r="AL242" i="23"/>
  <c r="AM242" i="23"/>
  <c r="AN242" i="23"/>
  <c r="AO242" i="23"/>
  <c r="AP242" i="23"/>
  <c r="AQ242" i="23"/>
  <c r="AR242" i="23"/>
  <c r="AS242" i="23"/>
  <c r="AT242" i="23"/>
  <c r="AU242" i="23"/>
  <c r="AV242" i="23"/>
  <c r="AW242" i="23"/>
  <c r="AX242" i="23"/>
  <c r="AY242" i="23"/>
  <c r="AZ242" i="23"/>
  <c r="BA242" i="23"/>
  <c r="BB242" i="23"/>
  <c r="BC242" i="23"/>
  <c r="BD242" i="23"/>
  <c r="BE242" i="23"/>
  <c r="BF242" i="23"/>
  <c r="BG242" i="23"/>
  <c r="BH242" i="23"/>
  <c r="BI242" i="23"/>
  <c r="BJ242" i="23"/>
  <c r="BK242" i="23"/>
  <c r="BL242" i="23"/>
  <c r="BM242" i="23"/>
  <c r="BN242" i="23"/>
  <c r="BO242" i="23"/>
  <c r="BP242" i="23"/>
  <c r="BQ242" i="23"/>
  <c r="BR242" i="23"/>
  <c r="BS242" i="23"/>
  <c r="BT242" i="23"/>
  <c r="BU242" i="23"/>
  <c r="BV242" i="23"/>
  <c r="BW242" i="23"/>
  <c r="BX242" i="23"/>
  <c r="BY242" i="23"/>
  <c r="BZ242" i="23"/>
  <c r="CA242" i="23"/>
  <c r="CB242" i="23"/>
  <c r="CC242" i="23"/>
  <c r="CD242" i="23"/>
  <c r="CE242" i="23"/>
  <c r="CF242" i="23"/>
  <c r="CG242" i="23"/>
  <c r="C243" i="23"/>
  <c r="D243" i="23"/>
  <c r="CH243" i="23" s="1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AB243" i="23"/>
  <c r="AC243" i="23"/>
  <c r="AD243" i="23"/>
  <c r="AE243" i="23"/>
  <c r="AF243" i="23"/>
  <c r="AG243" i="23"/>
  <c r="AH243" i="23"/>
  <c r="AI243" i="23"/>
  <c r="AJ243" i="23"/>
  <c r="AK243" i="23"/>
  <c r="AL243" i="23"/>
  <c r="AM243" i="23"/>
  <c r="AN243" i="23"/>
  <c r="AO243" i="23"/>
  <c r="AP243" i="23"/>
  <c r="AQ243" i="23"/>
  <c r="AR243" i="23"/>
  <c r="AS243" i="23"/>
  <c r="AT243" i="23"/>
  <c r="AU243" i="23"/>
  <c r="AV243" i="23"/>
  <c r="AW243" i="23"/>
  <c r="AX243" i="23"/>
  <c r="AY243" i="23"/>
  <c r="AZ243" i="23"/>
  <c r="BA243" i="23"/>
  <c r="BB243" i="23"/>
  <c r="BC243" i="23"/>
  <c r="BD243" i="23"/>
  <c r="BE243" i="23"/>
  <c r="BF243" i="23"/>
  <c r="BG243" i="23"/>
  <c r="BH243" i="23"/>
  <c r="BI243" i="23"/>
  <c r="BJ243" i="23"/>
  <c r="BK243" i="23"/>
  <c r="BL243" i="23"/>
  <c r="BM243" i="23"/>
  <c r="BN243" i="23"/>
  <c r="BO243" i="23"/>
  <c r="BP243" i="23"/>
  <c r="BQ243" i="23"/>
  <c r="BR243" i="23"/>
  <c r="BS243" i="23"/>
  <c r="BT243" i="23"/>
  <c r="BU243" i="23"/>
  <c r="BV243" i="23"/>
  <c r="BW243" i="23"/>
  <c r="BX243" i="23"/>
  <c r="BY243" i="23"/>
  <c r="BZ243" i="23"/>
  <c r="CA243" i="23"/>
  <c r="CB243" i="23"/>
  <c r="CC243" i="23"/>
  <c r="CD243" i="23"/>
  <c r="CE243" i="23"/>
  <c r="CF243" i="23"/>
  <c r="CG243" i="23"/>
  <c r="C244" i="23"/>
  <c r="D244" i="23"/>
  <c r="CH244" i="23" s="1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AB244" i="23"/>
  <c r="AC244" i="23"/>
  <c r="AD244" i="23"/>
  <c r="AE244" i="23"/>
  <c r="AF244" i="23"/>
  <c r="AG244" i="23"/>
  <c r="AH244" i="23"/>
  <c r="AI244" i="23"/>
  <c r="AJ244" i="23"/>
  <c r="AK244" i="23"/>
  <c r="AL244" i="23"/>
  <c r="AM244" i="23"/>
  <c r="AN244" i="23"/>
  <c r="AO244" i="23"/>
  <c r="AP244" i="23"/>
  <c r="AQ244" i="23"/>
  <c r="AR244" i="23"/>
  <c r="AS244" i="23"/>
  <c r="AT244" i="23"/>
  <c r="AU244" i="23"/>
  <c r="AV244" i="23"/>
  <c r="AW244" i="23"/>
  <c r="AX244" i="23"/>
  <c r="AY244" i="23"/>
  <c r="AZ244" i="23"/>
  <c r="BA244" i="23"/>
  <c r="BB244" i="23"/>
  <c r="BC244" i="23"/>
  <c r="BD244" i="23"/>
  <c r="BE244" i="23"/>
  <c r="BF244" i="23"/>
  <c r="BG244" i="23"/>
  <c r="BH244" i="23"/>
  <c r="BI244" i="23"/>
  <c r="BJ244" i="23"/>
  <c r="BK244" i="23"/>
  <c r="BL244" i="23"/>
  <c r="BM244" i="23"/>
  <c r="BN244" i="23"/>
  <c r="BO244" i="23"/>
  <c r="BP244" i="23"/>
  <c r="BQ244" i="23"/>
  <c r="BR244" i="23"/>
  <c r="BS244" i="23"/>
  <c r="BT244" i="23"/>
  <c r="BU244" i="23"/>
  <c r="BV244" i="23"/>
  <c r="BW244" i="23"/>
  <c r="BX244" i="23"/>
  <c r="BY244" i="23"/>
  <c r="BZ244" i="23"/>
  <c r="CA244" i="23"/>
  <c r="CB244" i="23"/>
  <c r="CC244" i="23"/>
  <c r="CD244" i="23"/>
  <c r="CE244" i="23"/>
  <c r="CF244" i="23"/>
  <c r="CG244" i="23"/>
  <c r="C245" i="23"/>
  <c r="D245" i="23"/>
  <c r="CH245" i="23" s="1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AB245" i="23"/>
  <c r="AC245" i="23"/>
  <c r="AD245" i="23"/>
  <c r="AE245" i="23"/>
  <c r="AF245" i="23"/>
  <c r="AG245" i="23"/>
  <c r="AH245" i="23"/>
  <c r="AI245" i="23"/>
  <c r="AJ245" i="23"/>
  <c r="AK245" i="23"/>
  <c r="AL245" i="23"/>
  <c r="AM245" i="23"/>
  <c r="AN245" i="23"/>
  <c r="AO245" i="23"/>
  <c r="AP245" i="23"/>
  <c r="AQ245" i="23"/>
  <c r="AR245" i="23"/>
  <c r="AS245" i="23"/>
  <c r="AT245" i="23"/>
  <c r="AU245" i="23"/>
  <c r="AV245" i="23"/>
  <c r="AW245" i="23"/>
  <c r="AX245" i="23"/>
  <c r="AY245" i="23"/>
  <c r="AZ245" i="23"/>
  <c r="BA245" i="23"/>
  <c r="BB245" i="23"/>
  <c r="BC245" i="23"/>
  <c r="BD245" i="23"/>
  <c r="BE245" i="23"/>
  <c r="BF245" i="23"/>
  <c r="BG245" i="23"/>
  <c r="BH245" i="23"/>
  <c r="BI245" i="23"/>
  <c r="BJ245" i="23"/>
  <c r="BK245" i="23"/>
  <c r="BL245" i="23"/>
  <c r="BM245" i="23"/>
  <c r="BN245" i="23"/>
  <c r="BO245" i="23"/>
  <c r="BP245" i="23"/>
  <c r="BQ245" i="23"/>
  <c r="BR245" i="23"/>
  <c r="BS245" i="23"/>
  <c r="BT245" i="23"/>
  <c r="BU245" i="23"/>
  <c r="BV245" i="23"/>
  <c r="BW245" i="23"/>
  <c r="BX245" i="23"/>
  <c r="BY245" i="23"/>
  <c r="BZ245" i="23"/>
  <c r="CA245" i="23"/>
  <c r="CB245" i="23"/>
  <c r="CC245" i="23"/>
  <c r="CD245" i="23"/>
  <c r="CE245" i="23"/>
  <c r="CF245" i="23"/>
  <c r="CG245" i="23"/>
  <c r="C246" i="23"/>
  <c r="D246" i="23"/>
  <c r="CH246" i="23" s="1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AB246" i="23"/>
  <c r="AC246" i="23"/>
  <c r="AD246" i="23"/>
  <c r="AE246" i="23"/>
  <c r="AF246" i="23"/>
  <c r="AG246" i="23"/>
  <c r="AH246" i="23"/>
  <c r="AI246" i="23"/>
  <c r="AJ246" i="23"/>
  <c r="AK246" i="23"/>
  <c r="AL246" i="23"/>
  <c r="AM246" i="23"/>
  <c r="AN246" i="23"/>
  <c r="AO246" i="23"/>
  <c r="AP246" i="23"/>
  <c r="AQ246" i="23"/>
  <c r="AR246" i="23"/>
  <c r="AS246" i="23"/>
  <c r="AT246" i="23"/>
  <c r="AU246" i="23"/>
  <c r="AV246" i="23"/>
  <c r="AW246" i="23"/>
  <c r="AX246" i="23"/>
  <c r="AY246" i="23"/>
  <c r="AZ246" i="23"/>
  <c r="BA246" i="23"/>
  <c r="BB246" i="23"/>
  <c r="BC246" i="23"/>
  <c r="BD246" i="23"/>
  <c r="BE246" i="23"/>
  <c r="BF246" i="23"/>
  <c r="BG246" i="23"/>
  <c r="BH246" i="23"/>
  <c r="BI246" i="23"/>
  <c r="BJ246" i="23"/>
  <c r="BK246" i="23"/>
  <c r="BL246" i="23"/>
  <c r="BM246" i="23"/>
  <c r="BN246" i="23"/>
  <c r="BO246" i="23"/>
  <c r="BP246" i="23"/>
  <c r="BQ246" i="23"/>
  <c r="BR246" i="23"/>
  <c r="BS246" i="23"/>
  <c r="BT246" i="23"/>
  <c r="BU246" i="23"/>
  <c r="BV246" i="23"/>
  <c r="BW246" i="23"/>
  <c r="BX246" i="23"/>
  <c r="BY246" i="23"/>
  <c r="BZ246" i="23"/>
  <c r="CA246" i="23"/>
  <c r="CB246" i="23"/>
  <c r="CC246" i="23"/>
  <c r="CD246" i="23"/>
  <c r="CE246" i="23"/>
  <c r="CF246" i="23"/>
  <c r="CG246" i="23"/>
  <c r="C247" i="23"/>
  <c r="D247" i="23"/>
  <c r="CH247" i="23" s="1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AB247" i="23"/>
  <c r="AC247" i="23"/>
  <c r="AD247" i="23"/>
  <c r="AE247" i="23"/>
  <c r="AF247" i="23"/>
  <c r="AG247" i="23"/>
  <c r="AH247" i="23"/>
  <c r="AI247" i="23"/>
  <c r="AJ247" i="23"/>
  <c r="AK247" i="23"/>
  <c r="AL247" i="23"/>
  <c r="AM247" i="23"/>
  <c r="AN247" i="23"/>
  <c r="AO247" i="23"/>
  <c r="AP247" i="23"/>
  <c r="AQ247" i="23"/>
  <c r="AR247" i="23"/>
  <c r="AS247" i="23"/>
  <c r="AT247" i="23"/>
  <c r="AU247" i="23"/>
  <c r="AV247" i="23"/>
  <c r="AW247" i="23"/>
  <c r="AX247" i="23"/>
  <c r="AY247" i="23"/>
  <c r="AZ247" i="23"/>
  <c r="BA247" i="23"/>
  <c r="BB247" i="23"/>
  <c r="BC247" i="23"/>
  <c r="BD247" i="23"/>
  <c r="BE247" i="23"/>
  <c r="BF247" i="23"/>
  <c r="BG247" i="23"/>
  <c r="BH247" i="23"/>
  <c r="BI247" i="23"/>
  <c r="BJ247" i="23"/>
  <c r="BK247" i="23"/>
  <c r="BL247" i="23"/>
  <c r="BM247" i="23"/>
  <c r="BN247" i="23"/>
  <c r="BO247" i="23"/>
  <c r="BP247" i="23"/>
  <c r="BQ247" i="23"/>
  <c r="BR247" i="23"/>
  <c r="BS247" i="23"/>
  <c r="BT247" i="23"/>
  <c r="BU247" i="23"/>
  <c r="BV247" i="23"/>
  <c r="BW247" i="23"/>
  <c r="BX247" i="23"/>
  <c r="BY247" i="23"/>
  <c r="BZ247" i="23"/>
  <c r="CA247" i="23"/>
  <c r="CB247" i="23"/>
  <c r="CC247" i="23"/>
  <c r="CD247" i="23"/>
  <c r="CE247" i="23"/>
  <c r="CF247" i="23"/>
  <c r="CG247" i="23"/>
  <c r="C248" i="23"/>
  <c r="D248" i="23"/>
  <c r="CH248" i="23" s="1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AB248" i="23"/>
  <c r="AC248" i="23"/>
  <c r="AD248" i="23"/>
  <c r="AE248" i="23"/>
  <c r="AF248" i="23"/>
  <c r="AG248" i="23"/>
  <c r="AH248" i="23"/>
  <c r="AI248" i="23"/>
  <c r="AJ248" i="23"/>
  <c r="AK248" i="23"/>
  <c r="AL248" i="23"/>
  <c r="AM248" i="23"/>
  <c r="AN248" i="23"/>
  <c r="AO248" i="23"/>
  <c r="AP248" i="23"/>
  <c r="AQ248" i="23"/>
  <c r="AR248" i="23"/>
  <c r="AS248" i="23"/>
  <c r="AT248" i="23"/>
  <c r="AU248" i="23"/>
  <c r="AV248" i="23"/>
  <c r="AW248" i="23"/>
  <c r="AX248" i="23"/>
  <c r="AY248" i="23"/>
  <c r="AZ248" i="23"/>
  <c r="BA248" i="23"/>
  <c r="BB248" i="23"/>
  <c r="BC248" i="23"/>
  <c r="BD248" i="23"/>
  <c r="BE248" i="23"/>
  <c r="BF248" i="23"/>
  <c r="BG248" i="23"/>
  <c r="BH248" i="23"/>
  <c r="BI248" i="23"/>
  <c r="BJ248" i="23"/>
  <c r="BK248" i="23"/>
  <c r="BL248" i="23"/>
  <c r="BM248" i="23"/>
  <c r="BN248" i="23"/>
  <c r="BO248" i="23"/>
  <c r="BP248" i="23"/>
  <c r="BQ248" i="23"/>
  <c r="BR248" i="23"/>
  <c r="BS248" i="23"/>
  <c r="BT248" i="23"/>
  <c r="BU248" i="23"/>
  <c r="BV248" i="23"/>
  <c r="BW248" i="23"/>
  <c r="BX248" i="23"/>
  <c r="BY248" i="23"/>
  <c r="BZ248" i="23"/>
  <c r="CA248" i="23"/>
  <c r="CB248" i="23"/>
  <c r="CC248" i="23"/>
  <c r="CD248" i="23"/>
  <c r="CE248" i="23"/>
  <c r="CF248" i="23"/>
  <c r="CG248" i="23"/>
  <c r="C249" i="23"/>
  <c r="D249" i="23"/>
  <c r="CH249" i="23" s="1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AB249" i="23"/>
  <c r="AC249" i="23"/>
  <c r="AD249" i="23"/>
  <c r="AE249" i="23"/>
  <c r="AF249" i="23"/>
  <c r="AG249" i="23"/>
  <c r="AH249" i="23"/>
  <c r="AI249" i="23"/>
  <c r="AJ249" i="23"/>
  <c r="AK249" i="23"/>
  <c r="AL249" i="23"/>
  <c r="AM249" i="23"/>
  <c r="AN249" i="23"/>
  <c r="AO249" i="23"/>
  <c r="AP249" i="23"/>
  <c r="AQ249" i="23"/>
  <c r="AR249" i="23"/>
  <c r="AS249" i="23"/>
  <c r="AT249" i="23"/>
  <c r="AU249" i="23"/>
  <c r="AV249" i="23"/>
  <c r="AW249" i="23"/>
  <c r="AX249" i="23"/>
  <c r="AY249" i="23"/>
  <c r="AZ249" i="23"/>
  <c r="BA249" i="23"/>
  <c r="BB249" i="23"/>
  <c r="BC249" i="23"/>
  <c r="BD249" i="23"/>
  <c r="BE249" i="23"/>
  <c r="BF249" i="23"/>
  <c r="BG249" i="23"/>
  <c r="BH249" i="23"/>
  <c r="BI249" i="23"/>
  <c r="BJ249" i="23"/>
  <c r="BK249" i="23"/>
  <c r="BL249" i="23"/>
  <c r="BM249" i="23"/>
  <c r="BN249" i="23"/>
  <c r="BO249" i="23"/>
  <c r="BP249" i="23"/>
  <c r="BQ249" i="23"/>
  <c r="BR249" i="23"/>
  <c r="BS249" i="23"/>
  <c r="BT249" i="23"/>
  <c r="BU249" i="23"/>
  <c r="BV249" i="23"/>
  <c r="BW249" i="23"/>
  <c r="BX249" i="23"/>
  <c r="BY249" i="23"/>
  <c r="BZ249" i="23"/>
  <c r="CA249" i="23"/>
  <c r="CB249" i="23"/>
  <c r="CC249" i="23"/>
  <c r="CD249" i="23"/>
  <c r="CE249" i="23"/>
  <c r="CF249" i="23"/>
  <c r="CG249" i="23"/>
  <c r="C250" i="23"/>
  <c r="D250" i="23"/>
  <c r="CH250" i="23" s="1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AB250" i="23"/>
  <c r="AC250" i="23"/>
  <c r="AD250" i="23"/>
  <c r="AE250" i="23"/>
  <c r="AF250" i="23"/>
  <c r="AG250" i="23"/>
  <c r="AH250" i="23"/>
  <c r="AI250" i="23"/>
  <c r="AJ250" i="23"/>
  <c r="AK250" i="23"/>
  <c r="AL250" i="23"/>
  <c r="AM250" i="23"/>
  <c r="AN250" i="23"/>
  <c r="AO250" i="23"/>
  <c r="AP250" i="23"/>
  <c r="AQ250" i="23"/>
  <c r="AR250" i="23"/>
  <c r="AS250" i="23"/>
  <c r="AT250" i="23"/>
  <c r="AU250" i="23"/>
  <c r="AV250" i="23"/>
  <c r="AW250" i="23"/>
  <c r="AX250" i="23"/>
  <c r="AY250" i="23"/>
  <c r="AZ250" i="23"/>
  <c r="BA250" i="23"/>
  <c r="BB250" i="23"/>
  <c r="BC250" i="23"/>
  <c r="BD250" i="23"/>
  <c r="BE250" i="23"/>
  <c r="BF250" i="23"/>
  <c r="BG250" i="23"/>
  <c r="BH250" i="23"/>
  <c r="BI250" i="23"/>
  <c r="BJ250" i="23"/>
  <c r="BK250" i="23"/>
  <c r="BL250" i="23"/>
  <c r="BM250" i="23"/>
  <c r="BN250" i="23"/>
  <c r="BO250" i="23"/>
  <c r="BP250" i="23"/>
  <c r="BQ250" i="23"/>
  <c r="BR250" i="23"/>
  <c r="BS250" i="23"/>
  <c r="BT250" i="23"/>
  <c r="BU250" i="23"/>
  <c r="BV250" i="23"/>
  <c r="BW250" i="23"/>
  <c r="BX250" i="23"/>
  <c r="BY250" i="23"/>
  <c r="BZ250" i="23"/>
  <c r="CA250" i="23"/>
  <c r="CB250" i="23"/>
  <c r="CC250" i="23"/>
  <c r="CD250" i="23"/>
  <c r="CE250" i="23"/>
  <c r="CF250" i="23"/>
  <c r="CG250" i="23"/>
  <c r="C251" i="23"/>
  <c r="D251" i="23"/>
  <c r="CH251" i="23" s="1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AB251" i="23"/>
  <c r="AC251" i="23"/>
  <c r="AD251" i="23"/>
  <c r="AE251" i="23"/>
  <c r="AF251" i="23"/>
  <c r="AG251" i="23"/>
  <c r="AH251" i="23"/>
  <c r="AI251" i="23"/>
  <c r="AJ251" i="23"/>
  <c r="AK251" i="23"/>
  <c r="AL251" i="23"/>
  <c r="AM251" i="23"/>
  <c r="AN251" i="23"/>
  <c r="AO251" i="23"/>
  <c r="AP251" i="23"/>
  <c r="AQ251" i="23"/>
  <c r="AR251" i="23"/>
  <c r="AS251" i="23"/>
  <c r="AT251" i="23"/>
  <c r="AU251" i="23"/>
  <c r="AV251" i="23"/>
  <c r="AW251" i="23"/>
  <c r="AX251" i="23"/>
  <c r="AY251" i="23"/>
  <c r="AZ251" i="23"/>
  <c r="BA251" i="23"/>
  <c r="BB251" i="23"/>
  <c r="BC251" i="23"/>
  <c r="BD251" i="23"/>
  <c r="BE251" i="23"/>
  <c r="BF251" i="23"/>
  <c r="BG251" i="23"/>
  <c r="BH251" i="23"/>
  <c r="BI251" i="23"/>
  <c r="BJ251" i="23"/>
  <c r="BK251" i="23"/>
  <c r="BL251" i="23"/>
  <c r="BM251" i="23"/>
  <c r="BN251" i="23"/>
  <c r="BO251" i="23"/>
  <c r="BP251" i="23"/>
  <c r="BQ251" i="23"/>
  <c r="BR251" i="23"/>
  <c r="BS251" i="23"/>
  <c r="BT251" i="23"/>
  <c r="BU251" i="23"/>
  <c r="BV251" i="23"/>
  <c r="BW251" i="23"/>
  <c r="BX251" i="23"/>
  <c r="BY251" i="23"/>
  <c r="BZ251" i="23"/>
  <c r="CA251" i="23"/>
  <c r="CB251" i="23"/>
  <c r="CC251" i="23"/>
  <c r="CD251" i="23"/>
  <c r="CE251" i="23"/>
  <c r="CF251" i="23"/>
  <c r="CG251" i="23"/>
  <c r="C252" i="23"/>
  <c r="D252" i="23"/>
  <c r="CH252" i="23" s="1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AB252" i="23"/>
  <c r="AC252" i="23"/>
  <c r="AD252" i="23"/>
  <c r="AE252" i="23"/>
  <c r="AF252" i="23"/>
  <c r="AG252" i="23"/>
  <c r="AH252" i="23"/>
  <c r="AI252" i="23"/>
  <c r="AJ252" i="23"/>
  <c r="AK252" i="23"/>
  <c r="AL252" i="23"/>
  <c r="AM252" i="23"/>
  <c r="AN252" i="23"/>
  <c r="AO252" i="23"/>
  <c r="AP252" i="23"/>
  <c r="AQ252" i="23"/>
  <c r="AR252" i="23"/>
  <c r="AS252" i="23"/>
  <c r="AT252" i="23"/>
  <c r="AU252" i="23"/>
  <c r="AV252" i="23"/>
  <c r="AW252" i="23"/>
  <c r="AX252" i="23"/>
  <c r="AY252" i="23"/>
  <c r="AZ252" i="23"/>
  <c r="BA252" i="23"/>
  <c r="BB252" i="23"/>
  <c r="BC252" i="23"/>
  <c r="BD252" i="23"/>
  <c r="BE252" i="23"/>
  <c r="BF252" i="23"/>
  <c r="BG252" i="23"/>
  <c r="BH252" i="23"/>
  <c r="BI252" i="23"/>
  <c r="BJ252" i="23"/>
  <c r="BK252" i="23"/>
  <c r="BL252" i="23"/>
  <c r="BM252" i="23"/>
  <c r="BN252" i="23"/>
  <c r="BO252" i="23"/>
  <c r="BP252" i="23"/>
  <c r="BQ252" i="23"/>
  <c r="BR252" i="23"/>
  <c r="BS252" i="23"/>
  <c r="BT252" i="23"/>
  <c r="BU252" i="23"/>
  <c r="BV252" i="23"/>
  <c r="BW252" i="23"/>
  <c r="BX252" i="23"/>
  <c r="BY252" i="23"/>
  <c r="BZ252" i="23"/>
  <c r="CA252" i="23"/>
  <c r="CB252" i="23"/>
  <c r="CC252" i="23"/>
  <c r="CD252" i="23"/>
  <c r="CE252" i="23"/>
  <c r="CF252" i="23"/>
  <c r="CG252" i="23"/>
  <c r="C253" i="23"/>
  <c r="D253" i="23"/>
  <c r="CH253" i="23" s="1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AB253" i="23"/>
  <c r="AC253" i="23"/>
  <c r="AD253" i="23"/>
  <c r="AE253" i="23"/>
  <c r="AF253" i="23"/>
  <c r="AG253" i="23"/>
  <c r="AH253" i="23"/>
  <c r="AI253" i="23"/>
  <c r="AJ253" i="23"/>
  <c r="AK253" i="23"/>
  <c r="AL253" i="23"/>
  <c r="AM253" i="23"/>
  <c r="AN253" i="23"/>
  <c r="AO253" i="23"/>
  <c r="AP253" i="23"/>
  <c r="AQ253" i="23"/>
  <c r="AR253" i="23"/>
  <c r="AS253" i="23"/>
  <c r="AT253" i="23"/>
  <c r="AU253" i="23"/>
  <c r="AV253" i="23"/>
  <c r="AW253" i="23"/>
  <c r="AX253" i="23"/>
  <c r="AY253" i="23"/>
  <c r="AZ253" i="23"/>
  <c r="BA253" i="23"/>
  <c r="BB253" i="23"/>
  <c r="BC253" i="23"/>
  <c r="BD253" i="23"/>
  <c r="BE253" i="23"/>
  <c r="BF253" i="23"/>
  <c r="BG253" i="23"/>
  <c r="BH253" i="23"/>
  <c r="BI253" i="23"/>
  <c r="BJ253" i="23"/>
  <c r="BK253" i="23"/>
  <c r="BL253" i="23"/>
  <c r="BM253" i="23"/>
  <c r="BN253" i="23"/>
  <c r="BO253" i="23"/>
  <c r="BP253" i="23"/>
  <c r="BQ253" i="23"/>
  <c r="BR253" i="23"/>
  <c r="BS253" i="23"/>
  <c r="BT253" i="23"/>
  <c r="BU253" i="23"/>
  <c r="BV253" i="23"/>
  <c r="BW253" i="23"/>
  <c r="BX253" i="23"/>
  <c r="BY253" i="23"/>
  <c r="BZ253" i="23"/>
  <c r="CA253" i="23"/>
  <c r="CB253" i="23"/>
  <c r="CC253" i="23"/>
  <c r="CD253" i="23"/>
  <c r="CE253" i="23"/>
  <c r="CF253" i="23"/>
  <c r="CG253" i="23"/>
  <c r="C254" i="23"/>
  <c r="D254" i="23"/>
  <c r="CH254" i="23" s="1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AB254" i="23"/>
  <c r="AC254" i="23"/>
  <c r="AD254" i="23"/>
  <c r="AE254" i="23"/>
  <c r="AF254" i="23"/>
  <c r="AG254" i="23"/>
  <c r="AH254" i="23"/>
  <c r="AI254" i="23"/>
  <c r="AJ254" i="23"/>
  <c r="AK254" i="23"/>
  <c r="AL254" i="23"/>
  <c r="AM254" i="23"/>
  <c r="AN254" i="23"/>
  <c r="AO254" i="23"/>
  <c r="AP254" i="23"/>
  <c r="AQ254" i="23"/>
  <c r="AR254" i="23"/>
  <c r="AS254" i="23"/>
  <c r="AT254" i="23"/>
  <c r="AU254" i="23"/>
  <c r="AV254" i="23"/>
  <c r="AW254" i="23"/>
  <c r="AX254" i="23"/>
  <c r="AY254" i="23"/>
  <c r="AZ254" i="23"/>
  <c r="BA254" i="23"/>
  <c r="BB254" i="23"/>
  <c r="BC254" i="23"/>
  <c r="BD254" i="23"/>
  <c r="BE254" i="23"/>
  <c r="BF254" i="23"/>
  <c r="BG254" i="23"/>
  <c r="BH254" i="23"/>
  <c r="BI254" i="23"/>
  <c r="BJ254" i="23"/>
  <c r="BK254" i="23"/>
  <c r="BL254" i="23"/>
  <c r="BM254" i="23"/>
  <c r="BN254" i="23"/>
  <c r="BO254" i="23"/>
  <c r="BP254" i="23"/>
  <c r="BQ254" i="23"/>
  <c r="BR254" i="23"/>
  <c r="BS254" i="23"/>
  <c r="BT254" i="23"/>
  <c r="BU254" i="23"/>
  <c r="BV254" i="23"/>
  <c r="BW254" i="23"/>
  <c r="BX254" i="23"/>
  <c r="BY254" i="23"/>
  <c r="BZ254" i="23"/>
  <c r="CA254" i="23"/>
  <c r="CB254" i="23"/>
  <c r="CC254" i="23"/>
  <c r="CD254" i="23"/>
  <c r="CE254" i="23"/>
  <c r="CF254" i="23"/>
  <c r="CG254" i="23"/>
  <c r="C255" i="23"/>
  <c r="D255" i="23"/>
  <c r="CH255" i="23" s="1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AB255" i="23"/>
  <c r="AC255" i="23"/>
  <c r="AD255" i="23"/>
  <c r="AE255" i="23"/>
  <c r="AF255" i="23"/>
  <c r="AG255" i="23"/>
  <c r="AH255" i="23"/>
  <c r="AI255" i="23"/>
  <c r="AJ255" i="23"/>
  <c r="AK255" i="23"/>
  <c r="AL255" i="23"/>
  <c r="AM255" i="23"/>
  <c r="AN255" i="23"/>
  <c r="AO255" i="23"/>
  <c r="AP255" i="23"/>
  <c r="AQ255" i="23"/>
  <c r="AR255" i="23"/>
  <c r="AS255" i="23"/>
  <c r="AT255" i="23"/>
  <c r="AU255" i="23"/>
  <c r="AV255" i="23"/>
  <c r="AW255" i="23"/>
  <c r="AX255" i="23"/>
  <c r="AY255" i="23"/>
  <c r="AZ255" i="23"/>
  <c r="BA255" i="23"/>
  <c r="BB255" i="23"/>
  <c r="BC255" i="23"/>
  <c r="BD255" i="23"/>
  <c r="BE255" i="23"/>
  <c r="BF255" i="23"/>
  <c r="BG255" i="23"/>
  <c r="BH255" i="23"/>
  <c r="BI255" i="23"/>
  <c r="BJ255" i="23"/>
  <c r="BK255" i="23"/>
  <c r="BL255" i="23"/>
  <c r="BM255" i="23"/>
  <c r="BN255" i="23"/>
  <c r="BO255" i="23"/>
  <c r="BP255" i="23"/>
  <c r="BQ255" i="23"/>
  <c r="BR255" i="23"/>
  <c r="BS255" i="23"/>
  <c r="BT255" i="23"/>
  <c r="BU255" i="23"/>
  <c r="BV255" i="23"/>
  <c r="BW255" i="23"/>
  <c r="BX255" i="23"/>
  <c r="BY255" i="23"/>
  <c r="BZ255" i="23"/>
  <c r="CA255" i="23"/>
  <c r="CB255" i="23"/>
  <c r="CC255" i="23"/>
  <c r="CD255" i="23"/>
  <c r="CE255" i="23"/>
  <c r="CF255" i="23"/>
  <c r="CG255" i="23"/>
  <c r="C256" i="23"/>
  <c r="D256" i="23"/>
  <c r="CH256" i="23" s="1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AB256" i="23"/>
  <c r="AC256" i="23"/>
  <c r="AD256" i="23"/>
  <c r="AE256" i="23"/>
  <c r="AF256" i="23"/>
  <c r="AG256" i="23"/>
  <c r="AH256" i="23"/>
  <c r="AI256" i="23"/>
  <c r="AJ256" i="23"/>
  <c r="AK256" i="23"/>
  <c r="AL256" i="23"/>
  <c r="AM256" i="23"/>
  <c r="AN256" i="23"/>
  <c r="AO256" i="23"/>
  <c r="AP256" i="23"/>
  <c r="AQ256" i="23"/>
  <c r="AR256" i="23"/>
  <c r="AS256" i="23"/>
  <c r="AT256" i="23"/>
  <c r="AU256" i="23"/>
  <c r="AV256" i="23"/>
  <c r="AW256" i="23"/>
  <c r="AX256" i="23"/>
  <c r="AY256" i="23"/>
  <c r="AZ256" i="23"/>
  <c r="BA256" i="23"/>
  <c r="BB256" i="23"/>
  <c r="BC256" i="23"/>
  <c r="BD256" i="23"/>
  <c r="BE256" i="23"/>
  <c r="BF256" i="23"/>
  <c r="BG256" i="23"/>
  <c r="BH256" i="23"/>
  <c r="BI256" i="23"/>
  <c r="BJ256" i="23"/>
  <c r="BK256" i="23"/>
  <c r="BL256" i="23"/>
  <c r="BM256" i="23"/>
  <c r="BN256" i="23"/>
  <c r="BO256" i="23"/>
  <c r="BP256" i="23"/>
  <c r="BQ256" i="23"/>
  <c r="BR256" i="23"/>
  <c r="BS256" i="23"/>
  <c r="BT256" i="23"/>
  <c r="BU256" i="23"/>
  <c r="BV256" i="23"/>
  <c r="BW256" i="23"/>
  <c r="BX256" i="23"/>
  <c r="BY256" i="23"/>
  <c r="BZ256" i="23"/>
  <c r="CA256" i="23"/>
  <c r="CB256" i="23"/>
  <c r="CC256" i="23"/>
  <c r="CD256" i="23"/>
  <c r="CE256" i="23"/>
  <c r="CF256" i="23"/>
  <c r="CG256" i="23"/>
  <c r="C257" i="23"/>
  <c r="D257" i="23"/>
  <c r="CH257" i="23" s="1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R257" i="23"/>
  <c r="S257" i="23"/>
  <c r="T257" i="23"/>
  <c r="U257" i="23"/>
  <c r="V257" i="23"/>
  <c r="W257" i="23"/>
  <c r="X257" i="23"/>
  <c r="Y257" i="23"/>
  <c r="Z257" i="23"/>
  <c r="AA257" i="23"/>
  <c r="AB257" i="23"/>
  <c r="AC257" i="23"/>
  <c r="AD257" i="23"/>
  <c r="AE257" i="23"/>
  <c r="AF257" i="23"/>
  <c r="AG257" i="23"/>
  <c r="AH257" i="23"/>
  <c r="AI257" i="23"/>
  <c r="AJ257" i="23"/>
  <c r="AK257" i="23"/>
  <c r="AL257" i="23"/>
  <c r="AM257" i="23"/>
  <c r="AN257" i="23"/>
  <c r="AO257" i="23"/>
  <c r="AP257" i="23"/>
  <c r="AQ257" i="23"/>
  <c r="AR257" i="23"/>
  <c r="AS257" i="23"/>
  <c r="AT257" i="23"/>
  <c r="AU257" i="23"/>
  <c r="AV257" i="23"/>
  <c r="AW257" i="23"/>
  <c r="AX257" i="23"/>
  <c r="AY257" i="23"/>
  <c r="AZ257" i="23"/>
  <c r="BA257" i="23"/>
  <c r="BB257" i="23"/>
  <c r="BC257" i="23"/>
  <c r="BD257" i="23"/>
  <c r="BE257" i="23"/>
  <c r="BF257" i="23"/>
  <c r="BG257" i="23"/>
  <c r="BH257" i="23"/>
  <c r="BI257" i="23"/>
  <c r="BJ257" i="23"/>
  <c r="BK257" i="23"/>
  <c r="BL257" i="23"/>
  <c r="BM257" i="23"/>
  <c r="BN257" i="23"/>
  <c r="BO257" i="23"/>
  <c r="BP257" i="23"/>
  <c r="BQ257" i="23"/>
  <c r="BR257" i="23"/>
  <c r="BS257" i="23"/>
  <c r="BT257" i="23"/>
  <c r="BU257" i="23"/>
  <c r="BV257" i="23"/>
  <c r="BW257" i="23"/>
  <c r="BX257" i="23"/>
  <c r="BY257" i="23"/>
  <c r="BZ257" i="23"/>
  <c r="CA257" i="23"/>
  <c r="CB257" i="23"/>
  <c r="CC257" i="23"/>
  <c r="CD257" i="23"/>
  <c r="CE257" i="23"/>
  <c r="CF257" i="23"/>
  <c r="CG257" i="23"/>
  <c r="C258" i="23"/>
  <c r="D258" i="23"/>
  <c r="CH258" i="23" s="1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R258" i="23"/>
  <c r="S258" i="23"/>
  <c r="T258" i="23"/>
  <c r="U258" i="23"/>
  <c r="V258" i="23"/>
  <c r="W258" i="23"/>
  <c r="X258" i="23"/>
  <c r="Y258" i="23"/>
  <c r="Z258" i="23"/>
  <c r="AA258" i="23"/>
  <c r="AB258" i="23"/>
  <c r="AC258" i="23"/>
  <c r="AD258" i="23"/>
  <c r="AE258" i="23"/>
  <c r="AF258" i="23"/>
  <c r="AG258" i="23"/>
  <c r="AH258" i="23"/>
  <c r="AI258" i="23"/>
  <c r="AJ258" i="23"/>
  <c r="AK258" i="23"/>
  <c r="AL258" i="23"/>
  <c r="AM258" i="23"/>
  <c r="AN258" i="23"/>
  <c r="AO258" i="23"/>
  <c r="AP258" i="23"/>
  <c r="AQ258" i="23"/>
  <c r="AR258" i="23"/>
  <c r="AS258" i="23"/>
  <c r="AT258" i="23"/>
  <c r="AU258" i="23"/>
  <c r="AV258" i="23"/>
  <c r="AW258" i="23"/>
  <c r="AX258" i="23"/>
  <c r="AY258" i="23"/>
  <c r="AZ258" i="23"/>
  <c r="BA258" i="23"/>
  <c r="BB258" i="23"/>
  <c r="BC258" i="23"/>
  <c r="BD258" i="23"/>
  <c r="BE258" i="23"/>
  <c r="BF258" i="23"/>
  <c r="BG258" i="23"/>
  <c r="BH258" i="23"/>
  <c r="BI258" i="23"/>
  <c r="BJ258" i="23"/>
  <c r="BK258" i="23"/>
  <c r="BL258" i="23"/>
  <c r="BM258" i="23"/>
  <c r="BN258" i="23"/>
  <c r="BO258" i="23"/>
  <c r="BP258" i="23"/>
  <c r="BQ258" i="23"/>
  <c r="BR258" i="23"/>
  <c r="BS258" i="23"/>
  <c r="BT258" i="23"/>
  <c r="BU258" i="23"/>
  <c r="BV258" i="23"/>
  <c r="BW258" i="23"/>
  <c r="BX258" i="23"/>
  <c r="BY258" i="23"/>
  <c r="BZ258" i="23"/>
  <c r="CA258" i="23"/>
  <c r="CB258" i="23"/>
  <c r="CC258" i="23"/>
  <c r="CD258" i="23"/>
  <c r="CE258" i="23"/>
  <c r="CF258" i="23"/>
  <c r="CG258" i="23"/>
  <c r="C259" i="23"/>
  <c r="D259" i="23"/>
  <c r="CH259" i="23" s="1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R259" i="23"/>
  <c r="S259" i="23"/>
  <c r="T259" i="23"/>
  <c r="U259" i="23"/>
  <c r="V259" i="23"/>
  <c r="W259" i="23"/>
  <c r="X259" i="23"/>
  <c r="Y259" i="23"/>
  <c r="Z259" i="23"/>
  <c r="AA259" i="23"/>
  <c r="AB259" i="23"/>
  <c r="AC259" i="23"/>
  <c r="AD259" i="23"/>
  <c r="AE259" i="23"/>
  <c r="AF259" i="23"/>
  <c r="AG259" i="23"/>
  <c r="AH259" i="23"/>
  <c r="AI259" i="23"/>
  <c r="AJ259" i="23"/>
  <c r="AK259" i="23"/>
  <c r="AL259" i="23"/>
  <c r="AM259" i="23"/>
  <c r="AN259" i="23"/>
  <c r="AO259" i="23"/>
  <c r="AP259" i="23"/>
  <c r="AQ259" i="23"/>
  <c r="AR259" i="23"/>
  <c r="AS259" i="23"/>
  <c r="AT259" i="23"/>
  <c r="AU259" i="23"/>
  <c r="AV259" i="23"/>
  <c r="AW259" i="23"/>
  <c r="AX259" i="23"/>
  <c r="AY259" i="23"/>
  <c r="AZ259" i="23"/>
  <c r="BA259" i="23"/>
  <c r="BB259" i="23"/>
  <c r="BC259" i="23"/>
  <c r="BD259" i="23"/>
  <c r="BE259" i="23"/>
  <c r="BF259" i="23"/>
  <c r="BG259" i="23"/>
  <c r="BH259" i="23"/>
  <c r="BI259" i="23"/>
  <c r="BJ259" i="23"/>
  <c r="BK259" i="23"/>
  <c r="BL259" i="23"/>
  <c r="BM259" i="23"/>
  <c r="BN259" i="23"/>
  <c r="BO259" i="23"/>
  <c r="BP259" i="23"/>
  <c r="BQ259" i="23"/>
  <c r="BR259" i="23"/>
  <c r="BS259" i="23"/>
  <c r="BT259" i="23"/>
  <c r="BU259" i="23"/>
  <c r="BV259" i="23"/>
  <c r="BW259" i="23"/>
  <c r="BX259" i="23"/>
  <c r="BY259" i="23"/>
  <c r="BZ259" i="23"/>
  <c r="CA259" i="23"/>
  <c r="CB259" i="23"/>
  <c r="CC259" i="23"/>
  <c r="CD259" i="23"/>
  <c r="CE259" i="23"/>
  <c r="CF259" i="23"/>
  <c r="CG259" i="23"/>
  <c r="C260" i="23"/>
  <c r="D260" i="23"/>
  <c r="CH260" i="23" s="1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R260" i="23"/>
  <c r="S260" i="23"/>
  <c r="T260" i="23"/>
  <c r="U260" i="23"/>
  <c r="V260" i="23"/>
  <c r="W260" i="23"/>
  <c r="X260" i="23"/>
  <c r="Y260" i="23"/>
  <c r="Z260" i="23"/>
  <c r="AA260" i="23"/>
  <c r="AB260" i="23"/>
  <c r="AC260" i="23"/>
  <c r="AD260" i="23"/>
  <c r="AE260" i="23"/>
  <c r="AF260" i="23"/>
  <c r="AG260" i="23"/>
  <c r="AH260" i="23"/>
  <c r="AI260" i="23"/>
  <c r="AJ260" i="23"/>
  <c r="AK260" i="23"/>
  <c r="AL260" i="23"/>
  <c r="AM260" i="23"/>
  <c r="AN260" i="23"/>
  <c r="AO260" i="23"/>
  <c r="AP260" i="23"/>
  <c r="AQ260" i="23"/>
  <c r="AR260" i="23"/>
  <c r="AS260" i="23"/>
  <c r="AT260" i="23"/>
  <c r="AU260" i="23"/>
  <c r="AV260" i="23"/>
  <c r="AW260" i="23"/>
  <c r="AX260" i="23"/>
  <c r="AY260" i="23"/>
  <c r="AZ260" i="23"/>
  <c r="BA260" i="23"/>
  <c r="BB260" i="23"/>
  <c r="BC260" i="23"/>
  <c r="BD260" i="23"/>
  <c r="BE260" i="23"/>
  <c r="BF260" i="23"/>
  <c r="BG260" i="23"/>
  <c r="BH260" i="23"/>
  <c r="BI260" i="23"/>
  <c r="BJ260" i="23"/>
  <c r="BK260" i="23"/>
  <c r="BL260" i="23"/>
  <c r="BM260" i="23"/>
  <c r="BN260" i="23"/>
  <c r="BO260" i="23"/>
  <c r="BP260" i="23"/>
  <c r="BQ260" i="23"/>
  <c r="BR260" i="23"/>
  <c r="BS260" i="23"/>
  <c r="BT260" i="23"/>
  <c r="BU260" i="23"/>
  <c r="BV260" i="23"/>
  <c r="BW260" i="23"/>
  <c r="BX260" i="23"/>
  <c r="BY260" i="23"/>
  <c r="BZ260" i="23"/>
  <c r="CA260" i="23"/>
  <c r="CB260" i="23"/>
  <c r="CC260" i="23"/>
  <c r="CD260" i="23"/>
  <c r="CE260" i="23"/>
  <c r="CF260" i="23"/>
  <c r="CG260" i="23"/>
  <c r="C261" i="23"/>
  <c r="D261" i="23"/>
  <c r="CH261" i="23" s="1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R261" i="23"/>
  <c r="S261" i="23"/>
  <c r="T261" i="23"/>
  <c r="U261" i="23"/>
  <c r="V261" i="23"/>
  <c r="W261" i="23"/>
  <c r="X261" i="23"/>
  <c r="Y261" i="23"/>
  <c r="Z261" i="23"/>
  <c r="AA261" i="23"/>
  <c r="AB261" i="23"/>
  <c r="AC261" i="23"/>
  <c r="AD261" i="23"/>
  <c r="AE261" i="23"/>
  <c r="AF261" i="23"/>
  <c r="AG261" i="23"/>
  <c r="AH261" i="23"/>
  <c r="AI261" i="23"/>
  <c r="AJ261" i="23"/>
  <c r="AK261" i="23"/>
  <c r="AL261" i="23"/>
  <c r="AM261" i="23"/>
  <c r="AN261" i="23"/>
  <c r="AO261" i="23"/>
  <c r="AP261" i="23"/>
  <c r="AQ261" i="23"/>
  <c r="AR261" i="23"/>
  <c r="AS261" i="23"/>
  <c r="AT261" i="23"/>
  <c r="AU261" i="23"/>
  <c r="AV261" i="23"/>
  <c r="AW261" i="23"/>
  <c r="AX261" i="23"/>
  <c r="AY261" i="23"/>
  <c r="AZ261" i="23"/>
  <c r="BA261" i="23"/>
  <c r="BB261" i="23"/>
  <c r="BC261" i="23"/>
  <c r="BD261" i="23"/>
  <c r="BE261" i="23"/>
  <c r="BF261" i="23"/>
  <c r="BG261" i="23"/>
  <c r="BH261" i="23"/>
  <c r="BI261" i="23"/>
  <c r="BJ261" i="23"/>
  <c r="BK261" i="23"/>
  <c r="BL261" i="23"/>
  <c r="BM261" i="23"/>
  <c r="BN261" i="23"/>
  <c r="BO261" i="23"/>
  <c r="BP261" i="23"/>
  <c r="BQ261" i="23"/>
  <c r="BR261" i="23"/>
  <c r="BS261" i="23"/>
  <c r="BT261" i="23"/>
  <c r="BU261" i="23"/>
  <c r="BV261" i="23"/>
  <c r="BW261" i="23"/>
  <c r="BX261" i="23"/>
  <c r="BY261" i="23"/>
  <c r="BZ261" i="23"/>
  <c r="CA261" i="23"/>
  <c r="CB261" i="23"/>
  <c r="CC261" i="23"/>
  <c r="CD261" i="23"/>
  <c r="CE261" i="23"/>
  <c r="CF261" i="23"/>
  <c r="CG261" i="23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R262" i="23"/>
  <c r="S262" i="23"/>
  <c r="T262" i="23"/>
  <c r="U262" i="23"/>
  <c r="V262" i="23"/>
  <c r="W262" i="23"/>
  <c r="X262" i="23"/>
  <c r="Y262" i="23"/>
  <c r="Z262" i="23"/>
  <c r="AA262" i="23"/>
  <c r="AB262" i="23"/>
  <c r="AC262" i="23"/>
  <c r="AD262" i="23"/>
  <c r="AE262" i="23"/>
  <c r="AF262" i="23"/>
  <c r="AG262" i="23"/>
  <c r="AH262" i="23"/>
  <c r="AI262" i="23"/>
  <c r="AJ262" i="23"/>
  <c r="AK262" i="23"/>
  <c r="AL262" i="23"/>
  <c r="AM262" i="23"/>
  <c r="AN262" i="23"/>
  <c r="AO262" i="23"/>
  <c r="AP262" i="23"/>
  <c r="AQ262" i="23"/>
  <c r="AR262" i="23"/>
  <c r="AS262" i="23"/>
  <c r="AT262" i="23"/>
  <c r="AU262" i="23"/>
  <c r="AV262" i="23"/>
  <c r="AW262" i="23"/>
  <c r="AX262" i="23"/>
  <c r="AY262" i="23"/>
  <c r="AZ262" i="23"/>
  <c r="BA262" i="23"/>
  <c r="BB262" i="23"/>
  <c r="BC262" i="23"/>
  <c r="BD262" i="23"/>
  <c r="BE262" i="23"/>
  <c r="BF262" i="23"/>
  <c r="BG262" i="23"/>
  <c r="BH262" i="23"/>
  <c r="BI262" i="23"/>
  <c r="BJ262" i="23"/>
  <c r="BK262" i="23"/>
  <c r="BL262" i="23"/>
  <c r="BM262" i="23"/>
  <c r="BN262" i="23"/>
  <c r="BO262" i="23"/>
  <c r="BP262" i="23"/>
  <c r="BQ262" i="23"/>
  <c r="BR262" i="23"/>
  <c r="BS262" i="23"/>
  <c r="BT262" i="23"/>
  <c r="BU262" i="23"/>
  <c r="BW262" i="23"/>
  <c r="BX262" i="23"/>
  <c r="BY262" i="23"/>
  <c r="CB262" i="23"/>
  <c r="CF262" i="23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R263" i="23"/>
  <c r="S263" i="23"/>
  <c r="T263" i="23"/>
  <c r="U263" i="23"/>
  <c r="V263" i="23"/>
  <c r="W263" i="23"/>
  <c r="X263" i="23"/>
  <c r="Y263" i="23"/>
  <c r="Z263" i="23"/>
  <c r="AA263" i="23"/>
  <c r="AB263" i="23"/>
  <c r="AC263" i="23"/>
  <c r="AD263" i="23"/>
  <c r="AE263" i="23"/>
  <c r="AF263" i="23"/>
  <c r="AG263" i="23"/>
  <c r="AH263" i="23"/>
  <c r="AI263" i="23"/>
  <c r="AJ263" i="23"/>
  <c r="AK263" i="23"/>
  <c r="AL263" i="23"/>
  <c r="AM263" i="23"/>
  <c r="AN263" i="23"/>
  <c r="AO263" i="23"/>
  <c r="AP263" i="23"/>
  <c r="AQ263" i="23"/>
  <c r="AR263" i="23"/>
  <c r="AS263" i="23"/>
  <c r="AT263" i="23"/>
  <c r="AU263" i="23"/>
  <c r="AV263" i="23"/>
  <c r="AW263" i="23"/>
  <c r="AX263" i="23"/>
  <c r="AY263" i="23"/>
  <c r="AZ263" i="23"/>
  <c r="BA263" i="23"/>
  <c r="BB263" i="23"/>
  <c r="BC263" i="23"/>
  <c r="BD263" i="23"/>
  <c r="BE263" i="23"/>
  <c r="BF263" i="23"/>
  <c r="BG263" i="23"/>
  <c r="BH263" i="23"/>
  <c r="BI263" i="23"/>
  <c r="BJ263" i="23"/>
  <c r="BK263" i="23"/>
  <c r="BL263" i="23"/>
  <c r="BM263" i="23"/>
  <c r="BN263" i="23"/>
  <c r="BO263" i="23"/>
  <c r="BP263" i="23"/>
  <c r="BQ263" i="23"/>
  <c r="BR263" i="23"/>
  <c r="BS263" i="23"/>
  <c r="BT263" i="23"/>
  <c r="BU263" i="23"/>
  <c r="BV263" i="23"/>
  <c r="BW263" i="23"/>
  <c r="BX263" i="23"/>
  <c r="BY263" i="23"/>
  <c r="CA263" i="23"/>
  <c r="CB263" i="23"/>
  <c r="CD263" i="23"/>
  <c r="CF263" i="23"/>
  <c r="C4" i="22"/>
  <c r="D4" i="22"/>
  <c r="AU4" i="22" s="1"/>
  <c r="E4" i="22"/>
  <c r="F4" i="22"/>
  <c r="G4" i="22"/>
  <c r="H4" i="22"/>
  <c r="I4" i="22"/>
  <c r="J4" i="22"/>
  <c r="K4" i="22"/>
  <c r="L4" i="22"/>
  <c r="M4" i="22"/>
  <c r="N4" i="22"/>
  <c r="O4" i="22"/>
  <c r="P4" i="22"/>
  <c r="Q4" i="22"/>
  <c r="R4" i="22"/>
  <c r="S4" i="22"/>
  <c r="T4" i="22"/>
  <c r="U4" i="22"/>
  <c r="V4" i="22"/>
  <c r="W4" i="22"/>
  <c r="X4" i="22"/>
  <c r="Y4" i="22"/>
  <c r="Z4" i="22"/>
  <c r="AA4" i="22"/>
  <c r="AB4" i="22"/>
  <c r="AC4" i="22"/>
  <c r="AD4" i="22"/>
  <c r="AE4" i="22"/>
  <c r="AF4" i="22"/>
  <c r="AG4" i="22"/>
  <c r="AH4" i="22"/>
  <c r="AI4" i="22"/>
  <c r="AJ4" i="22"/>
  <c r="AK4" i="22"/>
  <c r="AL4" i="22"/>
  <c r="AM4" i="22"/>
  <c r="AN4" i="22"/>
  <c r="AO4" i="22"/>
  <c r="AP4" i="22"/>
  <c r="AQ4" i="22"/>
  <c r="AR4" i="22"/>
  <c r="AS4" i="22"/>
  <c r="AT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P5" i="22"/>
  <c r="Q5" i="22"/>
  <c r="R5" i="22"/>
  <c r="S5" i="22"/>
  <c r="T5" i="22"/>
  <c r="U5" i="22"/>
  <c r="V5" i="22"/>
  <c r="W5" i="22"/>
  <c r="X5" i="22"/>
  <c r="Y5" i="22"/>
  <c r="Z5" i="22"/>
  <c r="AA5" i="22"/>
  <c r="AB5" i="22"/>
  <c r="AC5" i="22"/>
  <c r="AD5" i="22"/>
  <c r="AE5" i="22"/>
  <c r="AF5" i="22"/>
  <c r="AG5" i="22"/>
  <c r="AH5" i="22"/>
  <c r="AI5" i="22"/>
  <c r="AJ5" i="22"/>
  <c r="AK5" i="22"/>
  <c r="AL5" i="22"/>
  <c r="AM5" i="22"/>
  <c r="AN5" i="22"/>
  <c r="AO5" i="22"/>
  <c r="AP5" i="22"/>
  <c r="AQ5" i="22"/>
  <c r="AR5" i="22"/>
  <c r="AS5" i="22"/>
  <c r="AT5" i="22"/>
  <c r="AU5" i="22"/>
  <c r="AU6" i="22"/>
  <c r="AU7" i="22"/>
  <c r="C8" i="22"/>
  <c r="D8" i="22"/>
  <c r="AU8" i="22" s="1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AF9" i="22"/>
  <c r="AG9" i="22"/>
  <c r="AH9" i="22"/>
  <c r="AI9" i="22"/>
  <c r="AJ9" i="22"/>
  <c r="AK9" i="22"/>
  <c r="AL9" i="22"/>
  <c r="AM9" i="22"/>
  <c r="AN9" i="22"/>
  <c r="AO9" i="22"/>
  <c r="AP9" i="22"/>
  <c r="AQ9" i="22"/>
  <c r="AR9" i="22"/>
  <c r="AS9" i="22"/>
  <c r="AT9" i="22"/>
  <c r="AU9" i="22"/>
  <c r="C10" i="22"/>
  <c r="D10" i="22"/>
  <c r="AU10" i="22" s="1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AE10" i="22"/>
  <c r="AF10" i="22"/>
  <c r="AG10" i="22"/>
  <c r="AH10" i="22"/>
  <c r="AI10" i="22"/>
  <c r="AJ10" i="22"/>
  <c r="AK10" i="22"/>
  <c r="AL10" i="22"/>
  <c r="AM10" i="22"/>
  <c r="AN10" i="22"/>
  <c r="AO10" i="22"/>
  <c r="AP10" i="22"/>
  <c r="AQ10" i="22"/>
  <c r="AR10" i="22"/>
  <c r="AS10" i="22"/>
  <c r="AT10" i="22"/>
  <c r="C11" i="22"/>
  <c r="D11" i="22"/>
  <c r="E11" i="22"/>
  <c r="AU11" i="22" s="1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AF11" i="22"/>
  <c r="AG11" i="22"/>
  <c r="AH11" i="22"/>
  <c r="AI11" i="22"/>
  <c r="AJ11" i="22"/>
  <c r="AK11" i="22"/>
  <c r="AL11" i="22"/>
  <c r="AM11" i="22"/>
  <c r="AN11" i="22"/>
  <c r="AO11" i="22"/>
  <c r="AP11" i="22"/>
  <c r="AQ11" i="22"/>
  <c r="AR11" i="22"/>
  <c r="AS11" i="22"/>
  <c r="AT11" i="22"/>
  <c r="C12" i="22"/>
  <c r="D12" i="22"/>
  <c r="AU12" i="22" s="1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AF12" i="22"/>
  <c r="AG12" i="22"/>
  <c r="AH12" i="22"/>
  <c r="AI12" i="22"/>
  <c r="AJ12" i="22"/>
  <c r="AK12" i="22"/>
  <c r="AL12" i="22"/>
  <c r="AM12" i="22"/>
  <c r="AN12" i="22"/>
  <c r="AO12" i="22"/>
  <c r="AP12" i="22"/>
  <c r="AQ12" i="22"/>
  <c r="AR12" i="22"/>
  <c r="AS12" i="22"/>
  <c r="AT12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AF13" i="22"/>
  <c r="AG13" i="22"/>
  <c r="AH13" i="22"/>
  <c r="AI13" i="22"/>
  <c r="AJ13" i="22"/>
  <c r="AK13" i="22"/>
  <c r="AL13" i="22"/>
  <c r="AM13" i="22"/>
  <c r="AN13" i="22"/>
  <c r="AO13" i="22"/>
  <c r="AP13" i="22"/>
  <c r="AQ13" i="22"/>
  <c r="AR13" i="22"/>
  <c r="AS13" i="22"/>
  <c r="AT13" i="22"/>
  <c r="AU13" i="22"/>
  <c r="C14" i="22"/>
  <c r="D14" i="22"/>
  <c r="AU14" i="22" s="1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T14" i="22"/>
  <c r="U14" i="22"/>
  <c r="V14" i="22"/>
  <c r="W14" i="22"/>
  <c r="X14" i="22"/>
  <c r="Y14" i="22"/>
  <c r="Z14" i="22"/>
  <c r="AA14" i="22"/>
  <c r="AB14" i="22"/>
  <c r="AC14" i="22"/>
  <c r="AD14" i="22"/>
  <c r="AE14" i="22"/>
  <c r="AF14" i="22"/>
  <c r="AG14" i="22"/>
  <c r="AH14" i="22"/>
  <c r="AI14" i="22"/>
  <c r="AJ14" i="22"/>
  <c r="AK14" i="22"/>
  <c r="AL14" i="22"/>
  <c r="AM14" i="22"/>
  <c r="AN14" i="22"/>
  <c r="AO14" i="22"/>
  <c r="AP14" i="22"/>
  <c r="AQ14" i="22"/>
  <c r="AR14" i="22"/>
  <c r="AS14" i="22"/>
  <c r="AT14" i="22"/>
  <c r="C15" i="22"/>
  <c r="D15" i="22"/>
  <c r="E15" i="22"/>
  <c r="AU15" i="22" s="1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C16" i="22"/>
  <c r="D16" i="22"/>
  <c r="AU16" i="22" s="1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T16" i="22"/>
  <c r="U16" i="22"/>
  <c r="V16" i="22"/>
  <c r="W16" i="22"/>
  <c r="X16" i="22"/>
  <c r="Y16" i="22"/>
  <c r="Z16" i="22"/>
  <c r="AA16" i="22"/>
  <c r="AB16" i="22"/>
  <c r="AC16" i="22"/>
  <c r="AD16" i="22"/>
  <c r="AE16" i="22"/>
  <c r="AF16" i="22"/>
  <c r="AG16" i="22"/>
  <c r="AH16" i="22"/>
  <c r="AI16" i="22"/>
  <c r="AJ16" i="22"/>
  <c r="AK16" i="22"/>
  <c r="AL16" i="22"/>
  <c r="AM16" i="22"/>
  <c r="AN16" i="22"/>
  <c r="AO16" i="22"/>
  <c r="AP16" i="22"/>
  <c r="AQ16" i="22"/>
  <c r="AR16" i="22"/>
  <c r="AS16" i="22"/>
  <c r="AT16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AI17" i="22"/>
  <c r="AJ17" i="22"/>
  <c r="AK17" i="22"/>
  <c r="AL17" i="22"/>
  <c r="AM17" i="22"/>
  <c r="AN17" i="22"/>
  <c r="AO17" i="22"/>
  <c r="AP17" i="22"/>
  <c r="AQ17" i="22"/>
  <c r="AR17" i="22"/>
  <c r="AS17" i="22"/>
  <c r="AT17" i="22"/>
  <c r="AU17" i="22"/>
  <c r="C18" i="22"/>
  <c r="D18" i="22"/>
  <c r="AU18" i="22" s="1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AA18" i="22"/>
  <c r="AB18" i="22"/>
  <c r="AC18" i="22"/>
  <c r="AD18" i="22"/>
  <c r="AE18" i="22"/>
  <c r="AF18" i="22"/>
  <c r="AG18" i="22"/>
  <c r="AH18" i="22"/>
  <c r="AI18" i="22"/>
  <c r="AJ18" i="22"/>
  <c r="AK18" i="22"/>
  <c r="AL18" i="22"/>
  <c r="AM18" i="22"/>
  <c r="AN18" i="22"/>
  <c r="AO18" i="22"/>
  <c r="AP18" i="22"/>
  <c r="AQ18" i="22"/>
  <c r="AR18" i="22"/>
  <c r="AS18" i="22"/>
  <c r="AT18" i="22"/>
  <c r="C19" i="22"/>
  <c r="D19" i="22"/>
  <c r="E19" i="22"/>
  <c r="AU19" i="22" s="1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19" i="22"/>
  <c r="Y19" i="22"/>
  <c r="Z19" i="22"/>
  <c r="AA19" i="22"/>
  <c r="AB19" i="22"/>
  <c r="AC19" i="22"/>
  <c r="AD19" i="22"/>
  <c r="AE19" i="22"/>
  <c r="AF19" i="22"/>
  <c r="AG19" i="22"/>
  <c r="AH19" i="22"/>
  <c r="AI19" i="22"/>
  <c r="AJ19" i="22"/>
  <c r="AK19" i="22"/>
  <c r="AL19" i="22"/>
  <c r="AM19" i="22"/>
  <c r="AN19" i="22"/>
  <c r="AO19" i="22"/>
  <c r="AP19" i="22"/>
  <c r="AQ19" i="22"/>
  <c r="AR19" i="22"/>
  <c r="AS19" i="22"/>
  <c r="AT19" i="22"/>
  <c r="C20" i="22"/>
  <c r="D20" i="22"/>
  <c r="AU20" i="22" s="1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AA20" i="22"/>
  <c r="AB20" i="22"/>
  <c r="AC20" i="22"/>
  <c r="AD20" i="22"/>
  <c r="AE20" i="22"/>
  <c r="AF20" i="22"/>
  <c r="AG20" i="22"/>
  <c r="AH20" i="22"/>
  <c r="AI20" i="22"/>
  <c r="AJ20" i="22"/>
  <c r="AK20" i="22"/>
  <c r="AL20" i="22"/>
  <c r="AM20" i="22"/>
  <c r="AN20" i="22"/>
  <c r="AO20" i="22"/>
  <c r="AP20" i="22"/>
  <c r="AQ20" i="22"/>
  <c r="AR20" i="22"/>
  <c r="AS20" i="22"/>
  <c r="AT20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AA21" i="22"/>
  <c r="AB21" i="22"/>
  <c r="AC21" i="22"/>
  <c r="AD21" i="22"/>
  <c r="AE21" i="22"/>
  <c r="AF21" i="22"/>
  <c r="AG21" i="22"/>
  <c r="AH21" i="22"/>
  <c r="AI21" i="22"/>
  <c r="AJ21" i="22"/>
  <c r="AK21" i="22"/>
  <c r="AL21" i="22"/>
  <c r="AM21" i="22"/>
  <c r="AN21" i="22"/>
  <c r="AO21" i="22"/>
  <c r="AP21" i="22"/>
  <c r="AQ21" i="22"/>
  <c r="AR21" i="22"/>
  <c r="AS21" i="22"/>
  <c r="AT21" i="22"/>
  <c r="AU21" i="22"/>
  <c r="C22" i="22"/>
  <c r="D22" i="22"/>
  <c r="AU22" i="22" s="1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AA22" i="22"/>
  <c r="AB22" i="22"/>
  <c r="AC22" i="22"/>
  <c r="AD22" i="22"/>
  <c r="AE22" i="22"/>
  <c r="AF22" i="22"/>
  <c r="AG22" i="22"/>
  <c r="AH22" i="22"/>
  <c r="AI22" i="22"/>
  <c r="AJ22" i="22"/>
  <c r="AK22" i="22"/>
  <c r="AL22" i="22"/>
  <c r="AM22" i="22"/>
  <c r="AN22" i="22"/>
  <c r="AO22" i="22"/>
  <c r="AP22" i="22"/>
  <c r="AQ22" i="22"/>
  <c r="AR22" i="22"/>
  <c r="AS22" i="22"/>
  <c r="AT22" i="22"/>
  <c r="C23" i="22"/>
  <c r="D23" i="22"/>
  <c r="E23" i="22"/>
  <c r="AU23" i="22" s="1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AD23" i="22"/>
  <c r="AE23" i="22"/>
  <c r="AF23" i="22"/>
  <c r="AG23" i="22"/>
  <c r="AH23" i="22"/>
  <c r="AI23" i="22"/>
  <c r="AJ23" i="22"/>
  <c r="AK23" i="22"/>
  <c r="AL23" i="22"/>
  <c r="AM23" i="22"/>
  <c r="AN23" i="22"/>
  <c r="AO23" i="22"/>
  <c r="AP23" i="22"/>
  <c r="AQ23" i="22"/>
  <c r="AR23" i="22"/>
  <c r="AS23" i="22"/>
  <c r="AT23" i="22"/>
  <c r="C24" i="22"/>
  <c r="D24" i="22"/>
  <c r="AU24" i="22" s="1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AE24" i="22"/>
  <c r="AF24" i="22"/>
  <c r="AG24" i="22"/>
  <c r="AH24" i="22"/>
  <c r="AI24" i="22"/>
  <c r="AJ24" i="22"/>
  <c r="AK24" i="22"/>
  <c r="AL24" i="22"/>
  <c r="AM24" i="22"/>
  <c r="AN24" i="22"/>
  <c r="AO24" i="22"/>
  <c r="AP24" i="22"/>
  <c r="AQ24" i="22"/>
  <c r="AR24" i="22"/>
  <c r="AS24" i="22"/>
  <c r="AT24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AM25" i="22"/>
  <c r="AN25" i="22"/>
  <c r="AO25" i="22"/>
  <c r="AP25" i="22"/>
  <c r="AQ25" i="22"/>
  <c r="AR25" i="22"/>
  <c r="AS25" i="22"/>
  <c r="AT25" i="22"/>
  <c r="AU25" i="22"/>
  <c r="C26" i="22"/>
  <c r="D26" i="22"/>
  <c r="AU26" i="22" s="1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AA26" i="22"/>
  <c r="AB26" i="22"/>
  <c r="AC26" i="22"/>
  <c r="AD26" i="22"/>
  <c r="AE26" i="22"/>
  <c r="AF26" i="22"/>
  <c r="AG26" i="22"/>
  <c r="AH26" i="22"/>
  <c r="AI26" i="22"/>
  <c r="AJ26" i="22"/>
  <c r="AK26" i="22"/>
  <c r="AL26" i="22"/>
  <c r="AM26" i="22"/>
  <c r="AN26" i="22"/>
  <c r="AO26" i="22"/>
  <c r="AP26" i="22"/>
  <c r="AQ26" i="22"/>
  <c r="AR26" i="22"/>
  <c r="AS26" i="22"/>
  <c r="AT26" i="22"/>
  <c r="C27" i="22"/>
  <c r="D27" i="22"/>
  <c r="E27" i="22"/>
  <c r="AU27" i="22" s="1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AL27" i="22"/>
  <c r="AM27" i="22"/>
  <c r="AN27" i="22"/>
  <c r="AO27" i="22"/>
  <c r="AP27" i="22"/>
  <c r="AQ27" i="22"/>
  <c r="AR27" i="22"/>
  <c r="AS27" i="22"/>
  <c r="AT27" i="22"/>
  <c r="C28" i="22"/>
  <c r="D28" i="22"/>
  <c r="AU28" i="22" s="1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AL28" i="22"/>
  <c r="AM28" i="22"/>
  <c r="AN28" i="22"/>
  <c r="AO28" i="22"/>
  <c r="AP28" i="22"/>
  <c r="AQ28" i="22"/>
  <c r="AR28" i="22"/>
  <c r="AS28" i="22"/>
  <c r="AT28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AL29" i="22"/>
  <c r="AM29" i="22"/>
  <c r="AN29" i="22"/>
  <c r="AO29" i="22"/>
  <c r="AP29" i="22"/>
  <c r="AQ29" i="22"/>
  <c r="AR29" i="22"/>
  <c r="AS29" i="22"/>
  <c r="AT29" i="22"/>
  <c r="AU29" i="22"/>
  <c r="C30" i="22"/>
  <c r="D30" i="22"/>
  <c r="AU30" i="22" s="1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AL30" i="22"/>
  <c r="AM30" i="22"/>
  <c r="AN30" i="22"/>
  <c r="AO30" i="22"/>
  <c r="AP30" i="22"/>
  <c r="AQ30" i="22"/>
  <c r="AR30" i="22"/>
  <c r="AS30" i="22"/>
  <c r="AT30" i="22"/>
  <c r="C31" i="22"/>
  <c r="D31" i="22"/>
  <c r="E31" i="22"/>
  <c r="AU31" i="22" s="1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31" i="22"/>
  <c r="AM31" i="22"/>
  <c r="AN31" i="22"/>
  <c r="AO31" i="22"/>
  <c r="AP31" i="22"/>
  <c r="AQ31" i="22"/>
  <c r="AR31" i="22"/>
  <c r="AS31" i="22"/>
  <c r="AT31" i="22"/>
  <c r="C32" i="22"/>
  <c r="D32" i="22"/>
  <c r="AU32" i="22" s="1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AE32" i="22"/>
  <c r="AF32" i="22"/>
  <c r="AG32" i="22"/>
  <c r="AH32" i="22"/>
  <c r="AI32" i="22"/>
  <c r="AJ32" i="22"/>
  <c r="AK32" i="22"/>
  <c r="AL32" i="22"/>
  <c r="AM32" i="22"/>
  <c r="AN32" i="22"/>
  <c r="AO32" i="22"/>
  <c r="AP32" i="22"/>
  <c r="AQ32" i="22"/>
  <c r="AR32" i="22"/>
  <c r="AS32" i="22"/>
  <c r="AT32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AE33" i="22"/>
  <c r="AF33" i="22"/>
  <c r="AG33" i="22"/>
  <c r="AH33" i="22"/>
  <c r="AI33" i="22"/>
  <c r="AJ33" i="22"/>
  <c r="AK33" i="22"/>
  <c r="AL33" i="22"/>
  <c r="AM33" i="22"/>
  <c r="AN33" i="22"/>
  <c r="AO33" i="22"/>
  <c r="AP33" i="22"/>
  <c r="AQ33" i="22"/>
  <c r="AR33" i="22"/>
  <c r="AS33" i="22"/>
  <c r="AT33" i="22"/>
  <c r="AU33" i="22"/>
  <c r="C34" i="22"/>
  <c r="D34" i="22"/>
  <c r="AU34" i="22" s="1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AE34" i="22"/>
  <c r="AF34" i="22"/>
  <c r="AG34" i="22"/>
  <c r="AH34" i="22"/>
  <c r="AI34" i="22"/>
  <c r="AJ34" i="22"/>
  <c r="AK34" i="22"/>
  <c r="AL34" i="22"/>
  <c r="AM34" i="22"/>
  <c r="AN34" i="22"/>
  <c r="AO34" i="22"/>
  <c r="AP34" i="22"/>
  <c r="AQ34" i="22"/>
  <c r="AR34" i="22"/>
  <c r="AS34" i="22"/>
  <c r="AT34" i="22"/>
  <c r="C35" i="22"/>
  <c r="D35" i="22"/>
  <c r="E35" i="22"/>
  <c r="AU35" i="22" s="1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AL35" i="22"/>
  <c r="AM35" i="22"/>
  <c r="AN35" i="22"/>
  <c r="AO35" i="22"/>
  <c r="AP35" i="22"/>
  <c r="AQ35" i="22"/>
  <c r="AR35" i="22"/>
  <c r="AS35" i="22"/>
  <c r="AT35" i="22"/>
  <c r="C36" i="22"/>
  <c r="D36" i="22"/>
  <c r="AU36" i="22" s="1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AL36" i="22"/>
  <c r="AM36" i="22"/>
  <c r="AN36" i="22"/>
  <c r="AO36" i="22"/>
  <c r="AP36" i="22"/>
  <c r="AQ36" i="22"/>
  <c r="AR36" i="22"/>
  <c r="AS36" i="22"/>
  <c r="AT36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AE37" i="22"/>
  <c r="AF37" i="22"/>
  <c r="AG37" i="22"/>
  <c r="AH37" i="22"/>
  <c r="AI37" i="22"/>
  <c r="AJ37" i="22"/>
  <c r="AK37" i="22"/>
  <c r="AL37" i="22"/>
  <c r="AM37" i="22"/>
  <c r="AN37" i="22"/>
  <c r="AO37" i="22"/>
  <c r="AP37" i="22"/>
  <c r="AQ37" i="22"/>
  <c r="AR37" i="22"/>
  <c r="AS37" i="22"/>
  <c r="AT37" i="22"/>
  <c r="AU37" i="22"/>
  <c r="C38" i="22"/>
  <c r="D38" i="22"/>
  <c r="AU38" i="22" s="1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AF38" i="22"/>
  <c r="AG38" i="22"/>
  <c r="AH38" i="22"/>
  <c r="AI38" i="22"/>
  <c r="AJ38" i="22"/>
  <c r="AK38" i="22"/>
  <c r="AL38" i="22"/>
  <c r="AM38" i="22"/>
  <c r="AN38" i="22"/>
  <c r="AO38" i="22"/>
  <c r="AP38" i="22"/>
  <c r="AQ38" i="22"/>
  <c r="AR38" i="22"/>
  <c r="AS38" i="22"/>
  <c r="AT38" i="22"/>
  <c r="C39" i="22"/>
  <c r="D39" i="22"/>
  <c r="E39" i="22"/>
  <c r="AU39" i="22" s="1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R39" i="22"/>
  <c r="AS39" i="22"/>
  <c r="AT39" i="22"/>
  <c r="C40" i="22"/>
  <c r="D40" i="22"/>
  <c r="AU40" i="22" s="1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AE40" i="22"/>
  <c r="AF40" i="22"/>
  <c r="AG40" i="22"/>
  <c r="AH40" i="22"/>
  <c r="AI40" i="22"/>
  <c r="AJ40" i="22"/>
  <c r="AK40" i="22"/>
  <c r="AL40" i="22"/>
  <c r="AM40" i="22"/>
  <c r="AN40" i="22"/>
  <c r="AO40" i="22"/>
  <c r="AP40" i="22"/>
  <c r="AQ40" i="22"/>
  <c r="AR40" i="22"/>
  <c r="AS40" i="22"/>
  <c r="AT40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AE41" i="22"/>
  <c r="AF41" i="22"/>
  <c r="AG41" i="22"/>
  <c r="AH41" i="22"/>
  <c r="AI41" i="22"/>
  <c r="AJ41" i="22"/>
  <c r="AK41" i="22"/>
  <c r="AL41" i="22"/>
  <c r="AM41" i="22"/>
  <c r="AN41" i="22"/>
  <c r="AO41" i="22"/>
  <c r="AP41" i="22"/>
  <c r="AQ41" i="22"/>
  <c r="AR41" i="22"/>
  <c r="AS41" i="22"/>
  <c r="AT41" i="22"/>
  <c r="AU41" i="22"/>
  <c r="C42" i="22"/>
  <c r="D42" i="22"/>
  <c r="AU42" i="22" s="1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C43" i="22"/>
  <c r="D43" i="22"/>
  <c r="E43" i="22"/>
  <c r="AU43" i="22" s="1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AF43" i="22"/>
  <c r="AG43" i="22"/>
  <c r="AH43" i="22"/>
  <c r="AI43" i="22"/>
  <c r="AJ43" i="22"/>
  <c r="AK43" i="22"/>
  <c r="AL43" i="22"/>
  <c r="AM43" i="22"/>
  <c r="AN43" i="22"/>
  <c r="AO43" i="22"/>
  <c r="AP43" i="22"/>
  <c r="AQ43" i="22"/>
  <c r="AR43" i="22"/>
  <c r="AS43" i="22"/>
  <c r="AT43" i="22"/>
  <c r="C44" i="22"/>
  <c r="D44" i="22"/>
  <c r="AU44" i="22" s="1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AE44" i="22"/>
  <c r="AF44" i="22"/>
  <c r="AG44" i="22"/>
  <c r="AH44" i="22"/>
  <c r="AI44" i="22"/>
  <c r="AJ44" i="22"/>
  <c r="AK44" i="22"/>
  <c r="AL44" i="22"/>
  <c r="AM44" i="22"/>
  <c r="AN44" i="22"/>
  <c r="AO44" i="22"/>
  <c r="AP44" i="22"/>
  <c r="AQ44" i="22"/>
  <c r="AR44" i="22"/>
  <c r="AS44" i="22"/>
  <c r="AT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AF45" i="22"/>
  <c r="AG45" i="22"/>
  <c r="AH45" i="22"/>
  <c r="AI45" i="22"/>
  <c r="AJ45" i="22"/>
  <c r="AK45" i="22"/>
  <c r="AL45" i="22"/>
  <c r="AM45" i="22"/>
  <c r="AN45" i="22"/>
  <c r="AO45" i="22"/>
  <c r="AP45" i="22"/>
  <c r="AQ45" i="22"/>
  <c r="AR45" i="22"/>
  <c r="AS45" i="22"/>
  <c r="AT45" i="22"/>
  <c r="AU45" i="22"/>
  <c r="C46" i="22"/>
  <c r="D46" i="22"/>
  <c r="AU46" i="22" s="1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AH46" i="22"/>
  <c r="AI46" i="22"/>
  <c r="AJ46" i="22"/>
  <c r="AK46" i="22"/>
  <c r="AL46" i="22"/>
  <c r="AM46" i="22"/>
  <c r="AN46" i="22"/>
  <c r="AO46" i="22"/>
  <c r="AP46" i="22"/>
  <c r="AQ46" i="22"/>
  <c r="AR46" i="22"/>
  <c r="AS46" i="22"/>
  <c r="AT46" i="22"/>
  <c r="C47" i="22"/>
  <c r="D47" i="22"/>
  <c r="E47" i="22"/>
  <c r="AU47" i="22" s="1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AI47" i="22"/>
  <c r="AJ47" i="22"/>
  <c r="AK47" i="22"/>
  <c r="AL47" i="22"/>
  <c r="AM47" i="22"/>
  <c r="AN47" i="22"/>
  <c r="AO47" i="22"/>
  <c r="AP47" i="22"/>
  <c r="AQ47" i="22"/>
  <c r="AR47" i="22"/>
  <c r="AS47" i="22"/>
  <c r="AT47" i="22"/>
  <c r="C48" i="22"/>
  <c r="D48" i="22"/>
  <c r="AU48" i="22" s="1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AI48" i="22"/>
  <c r="AJ48" i="22"/>
  <c r="AK48" i="22"/>
  <c r="AL48" i="22"/>
  <c r="AM48" i="22"/>
  <c r="AN48" i="22"/>
  <c r="AO48" i="22"/>
  <c r="AP48" i="22"/>
  <c r="AQ48" i="22"/>
  <c r="AR48" i="22"/>
  <c r="AS48" i="22"/>
  <c r="AT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AB49" i="22"/>
  <c r="AC49" i="22"/>
  <c r="AD49" i="22"/>
  <c r="AE49" i="22"/>
  <c r="AF49" i="22"/>
  <c r="AG49" i="22"/>
  <c r="AH49" i="22"/>
  <c r="AI49" i="22"/>
  <c r="AJ49" i="22"/>
  <c r="AK49" i="22"/>
  <c r="AL49" i="22"/>
  <c r="AM49" i="22"/>
  <c r="AN49" i="22"/>
  <c r="AO49" i="22"/>
  <c r="AP49" i="22"/>
  <c r="AQ49" i="22"/>
  <c r="AR49" i="22"/>
  <c r="AS49" i="22"/>
  <c r="AT49" i="22"/>
  <c r="AU49" i="22"/>
  <c r="C50" i="22"/>
  <c r="D50" i="22"/>
  <c r="AU50" i="22" s="1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AA50" i="22"/>
  <c r="AB50" i="22"/>
  <c r="AC50" i="22"/>
  <c r="AD50" i="22"/>
  <c r="AE50" i="22"/>
  <c r="AF50" i="22"/>
  <c r="AG50" i="22"/>
  <c r="AH50" i="22"/>
  <c r="AI50" i="22"/>
  <c r="AJ50" i="22"/>
  <c r="AK50" i="22"/>
  <c r="AL50" i="22"/>
  <c r="AM50" i="22"/>
  <c r="AN50" i="22"/>
  <c r="AO50" i="22"/>
  <c r="AP50" i="22"/>
  <c r="AQ50" i="22"/>
  <c r="AR50" i="22"/>
  <c r="AS50" i="22"/>
  <c r="AT50" i="22"/>
  <c r="C51" i="22"/>
  <c r="D51" i="22"/>
  <c r="E51" i="22"/>
  <c r="AU51" i="22" s="1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AD51" i="22"/>
  <c r="AE51" i="22"/>
  <c r="AF51" i="22"/>
  <c r="AG51" i="22"/>
  <c r="AH51" i="22"/>
  <c r="AI51" i="22"/>
  <c r="AJ51" i="22"/>
  <c r="AK51" i="22"/>
  <c r="AL51" i="22"/>
  <c r="AM51" i="22"/>
  <c r="AN51" i="22"/>
  <c r="AO51" i="22"/>
  <c r="AP51" i="22"/>
  <c r="AQ51" i="22"/>
  <c r="AR51" i="22"/>
  <c r="AS51" i="22"/>
  <c r="AT51" i="22"/>
  <c r="C52" i="22"/>
  <c r="D52" i="22"/>
  <c r="AU52" i="22" s="1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AD52" i="22"/>
  <c r="AE52" i="22"/>
  <c r="AF52" i="22"/>
  <c r="AG52" i="22"/>
  <c r="AH52" i="22"/>
  <c r="AI52" i="22"/>
  <c r="AJ52" i="22"/>
  <c r="AK52" i="22"/>
  <c r="AL52" i="22"/>
  <c r="AM52" i="22"/>
  <c r="AN52" i="22"/>
  <c r="AO52" i="22"/>
  <c r="AP52" i="22"/>
  <c r="AQ52" i="22"/>
  <c r="AR52" i="22"/>
  <c r="AS52" i="22"/>
  <c r="AT52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AD53" i="22"/>
  <c r="AE53" i="22"/>
  <c r="AF53" i="22"/>
  <c r="AG53" i="22"/>
  <c r="AH53" i="22"/>
  <c r="AI53" i="22"/>
  <c r="AJ53" i="22"/>
  <c r="AK53" i="22"/>
  <c r="AL53" i="22"/>
  <c r="AM53" i="22"/>
  <c r="AN53" i="22"/>
  <c r="AO53" i="22"/>
  <c r="AP53" i="22"/>
  <c r="AQ53" i="22"/>
  <c r="AR53" i="22"/>
  <c r="AS53" i="22"/>
  <c r="AT53" i="22"/>
  <c r="AU53" i="22"/>
  <c r="C54" i="22"/>
  <c r="D54" i="22"/>
  <c r="AU54" i="22" s="1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AE54" i="22"/>
  <c r="AF54" i="22"/>
  <c r="AG54" i="22"/>
  <c r="AH54" i="22"/>
  <c r="AI54" i="22"/>
  <c r="AJ54" i="22"/>
  <c r="AK54" i="22"/>
  <c r="AL54" i="22"/>
  <c r="AM54" i="22"/>
  <c r="AN54" i="22"/>
  <c r="AO54" i="22"/>
  <c r="AP54" i="22"/>
  <c r="AQ54" i="22"/>
  <c r="AR54" i="22"/>
  <c r="AS54" i="22"/>
  <c r="AT54" i="22"/>
  <c r="C55" i="22"/>
  <c r="D55" i="22"/>
  <c r="E55" i="22"/>
  <c r="AU55" i="22" s="1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AD55" i="22"/>
  <c r="AE55" i="22"/>
  <c r="AF55" i="22"/>
  <c r="AG55" i="22"/>
  <c r="AH55" i="22"/>
  <c r="AI55" i="22"/>
  <c r="AJ55" i="22"/>
  <c r="AK55" i="22"/>
  <c r="AL55" i="22"/>
  <c r="AM55" i="22"/>
  <c r="AN55" i="22"/>
  <c r="AO55" i="22"/>
  <c r="AP55" i="22"/>
  <c r="AQ55" i="22"/>
  <c r="AR55" i="22"/>
  <c r="AS55" i="22"/>
  <c r="AT55" i="22"/>
  <c r="C56" i="22"/>
  <c r="D56" i="22"/>
  <c r="AU56" i="22" s="1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AD56" i="22"/>
  <c r="AE56" i="22"/>
  <c r="AF56" i="22"/>
  <c r="AG56" i="22"/>
  <c r="AH56" i="22"/>
  <c r="AI56" i="22"/>
  <c r="AJ56" i="22"/>
  <c r="AK56" i="22"/>
  <c r="AL56" i="22"/>
  <c r="AM56" i="22"/>
  <c r="AN56" i="22"/>
  <c r="AO56" i="22"/>
  <c r="AP56" i="22"/>
  <c r="AQ56" i="22"/>
  <c r="AR56" i="22"/>
  <c r="AS56" i="22"/>
  <c r="AT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AD57" i="22"/>
  <c r="AE57" i="22"/>
  <c r="AF57" i="22"/>
  <c r="AG57" i="22"/>
  <c r="AH57" i="22"/>
  <c r="AI57" i="22"/>
  <c r="AJ57" i="22"/>
  <c r="AK57" i="22"/>
  <c r="AL57" i="22"/>
  <c r="AM57" i="22"/>
  <c r="AN57" i="22"/>
  <c r="AO57" i="22"/>
  <c r="AP57" i="22"/>
  <c r="AQ57" i="22"/>
  <c r="AR57" i="22"/>
  <c r="AS57" i="22"/>
  <c r="AT57" i="22"/>
  <c r="AU57" i="22"/>
  <c r="C58" i="22"/>
  <c r="D58" i="22"/>
  <c r="E58" i="22"/>
  <c r="F58" i="22"/>
  <c r="AU58" i="22" s="1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AD58" i="22"/>
  <c r="AE58" i="22"/>
  <c r="AF58" i="22"/>
  <c r="AG58" i="22"/>
  <c r="AH58" i="22"/>
  <c r="AI58" i="22"/>
  <c r="AJ58" i="22"/>
  <c r="AK58" i="22"/>
  <c r="AL58" i="22"/>
  <c r="AM58" i="22"/>
  <c r="AN58" i="22"/>
  <c r="AO58" i="22"/>
  <c r="AP58" i="22"/>
  <c r="AQ58" i="22"/>
  <c r="AR58" i="22"/>
  <c r="AS58" i="22"/>
  <c r="AT58" i="22"/>
  <c r="C59" i="22"/>
  <c r="D59" i="22"/>
  <c r="E59" i="22"/>
  <c r="AU59" i="22" s="1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AD59" i="22"/>
  <c r="AE59" i="22"/>
  <c r="AF59" i="22"/>
  <c r="AG59" i="22"/>
  <c r="AH59" i="22"/>
  <c r="AI59" i="22"/>
  <c r="AJ59" i="22"/>
  <c r="AK59" i="22"/>
  <c r="AL59" i="22"/>
  <c r="AM59" i="22"/>
  <c r="AN59" i="22"/>
  <c r="AO59" i="22"/>
  <c r="AP59" i="22"/>
  <c r="AQ59" i="22"/>
  <c r="AR59" i="22"/>
  <c r="AS59" i="22"/>
  <c r="AT59" i="22"/>
  <c r="C60" i="22"/>
  <c r="D60" i="22"/>
  <c r="AU60" i="22" s="1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AD60" i="22"/>
  <c r="AE60" i="22"/>
  <c r="AF60" i="22"/>
  <c r="AG60" i="22"/>
  <c r="AH60" i="22"/>
  <c r="AI60" i="22"/>
  <c r="AJ60" i="22"/>
  <c r="AK60" i="22"/>
  <c r="AL60" i="22"/>
  <c r="AM60" i="22"/>
  <c r="AN60" i="22"/>
  <c r="AO60" i="22"/>
  <c r="AP60" i="22"/>
  <c r="AQ60" i="22"/>
  <c r="AR60" i="22"/>
  <c r="AS60" i="22"/>
  <c r="AT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AE61" i="22"/>
  <c r="AF61" i="22"/>
  <c r="AG61" i="22"/>
  <c r="AH61" i="22"/>
  <c r="AI61" i="22"/>
  <c r="AJ61" i="22"/>
  <c r="AK61" i="22"/>
  <c r="AL61" i="22"/>
  <c r="AM61" i="22"/>
  <c r="AN61" i="22"/>
  <c r="AO61" i="22"/>
  <c r="AP61" i="22"/>
  <c r="AQ61" i="22"/>
  <c r="AR61" i="22"/>
  <c r="AS61" i="22"/>
  <c r="AT61" i="22"/>
  <c r="AU61" i="22"/>
  <c r="C62" i="22"/>
  <c r="D62" i="22"/>
  <c r="E62" i="22"/>
  <c r="F62" i="22"/>
  <c r="AU62" i="22" s="1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AE62" i="22"/>
  <c r="AF62" i="22"/>
  <c r="AG62" i="22"/>
  <c r="AH62" i="22"/>
  <c r="AI62" i="22"/>
  <c r="AJ62" i="22"/>
  <c r="AK62" i="22"/>
  <c r="AL62" i="22"/>
  <c r="AM62" i="22"/>
  <c r="AN62" i="22"/>
  <c r="AO62" i="22"/>
  <c r="AP62" i="22"/>
  <c r="AQ62" i="22"/>
  <c r="AR62" i="22"/>
  <c r="AS62" i="22"/>
  <c r="AT62" i="22"/>
  <c r="C63" i="22"/>
  <c r="D63" i="22"/>
  <c r="E63" i="22"/>
  <c r="AU63" i="22" s="1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AE63" i="22"/>
  <c r="AF63" i="22"/>
  <c r="AG63" i="22"/>
  <c r="AH63" i="22"/>
  <c r="AI63" i="22"/>
  <c r="AJ63" i="22"/>
  <c r="AK63" i="22"/>
  <c r="AL63" i="22"/>
  <c r="AM63" i="22"/>
  <c r="AN63" i="22"/>
  <c r="AO63" i="22"/>
  <c r="AP63" i="22"/>
  <c r="AQ63" i="22"/>
  <c r="AR63" i="22"/>
  <c r="AS63" i="22"/>
  <c r="AT63" i="22"/>
  <c r="C64" i="22"/>
  <c r="D64" i="22"/>
  <c r="AU64" i="22" s="1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AE64" i="22"/>
  <c r="AF64" i="22"/>
  <c r="AG64" i="22"/>
  <c r="AH64" i="22"/>
  <c r="AI64" i="22"/>
  <c r="AJ64" i="22"/>
  <c r="AK64" i="22"/>
  <c r="AL64" i="22"/>
  <c r="AM64" i="22"/>
  <c r="AN64" i="22"/>
  <c r="AO64" i="22"/>
  <c r="AP64" i="22"/>
  <c r="AQ64" i="22"/>
  <c r="AR64" i="22"/>
  <c r="AS64" i="22"/>
  <c r="AT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AE65" i="22"/>
  <c r="AF65" i="22"/>
  <c r="AG65" i="22"/>
  <c r="AH65" i="22"/>
  <c r="AI65" i="22"/>
  <c r="AJ65" i="22"/>
  <c r="AK65" i="22"/>
  <c r="AL65" i="22"/>
  <c r="AM65" i="22"/>
  <c r="AN65" i="22"/>
  <c r="AO65" i="22"/>
  <c r="AP65" i="22"/>
  <c r="AQ65" i="22"/>
  <c r="AR65" i="22"/>
  <c r="AS65" i="22"/>
  <c r="AT65" i="22"/>
  <c r="AU65" i="22"/>
  <c r="C66" i="22"/>
  <c r="D66" i="22"/>
  <c r="E66" i="22"/>
  <c r="F66" i="22"/>
  <c r="AU66" i="22" s="1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W66" i="22"/>
  <c r="X66" i="22"/>
  <c r="Y66" i="22"/>
  <c r="Z66" i="22"/>
  <c r="AA66" i="22"/>
  <c r="AB66" i="22"/>
  <c r="AC66" i="22"/>
  <c r="AD66" i="22"/>
  <c r="AE66" i="22"/>
  <c r="AF66" i="22"/>
  <c r="AG66" i="22"/>
  <c r="AH66" i="22"/>
  <c r="AI66" i="22"/>
  <c r="AJ66" i="22"/>
  <c r="AK66" i="22"/>
  <c r="AL66" i="22"/>
  <c r="AM66" i="22"/>
  <c r="AN66" i="22"/>
  <c r="AO66" i="22"/>
  <c r="AP66" i="22"/>
  <c r="AQ66" i="22"/>
  <c r="AR66" i="22"/>
  <c r="AS66" i="22"/>
  <c r="AT66" i="22"/>
  <c r="C67" i="22"/>
  <c r="D67" i="22"/>
  <c r="E67" i="22"/>
  <c r="AU67" i="22" s="1"/>
  <c r="F67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AA67" i="22"/>
  <c r="AB67" i="22"/>
  <c r="AC67" i="22"/>
  <c r="AD67" i="22"/>
  <c r="AE67" i="22"/>
  <c r="AF67" i="22"/>
  <c r="AG67" i="22"/>
  <c r="AH67" i="22"/>
  <c r="AI67" i="22"/>
  <c r="AJ67" i="22"/>
  <c r="AK67" i="22"/>
  <c r="AL67" i="22"/>
  <c r="AM67" i="22"/>
  <c r="AN67" i="22"/>
  <c r="AO67" i="22"/>
  <c r="AP67" i="22"/>
  <c r="AQ67" i="22"/>
  <c r="AR67" i="22"/>
  <c r="AS67" i="22"/>
  <c r="AT67" i="22"/>
  <c r="C68" i="22"/>
  <c r="D68" i="22"/>
  <c r="AU68" i="22" s="1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AE68" i="22"/>
  <c r="AF68" i="22"/>
  <c r="AG68" i="22"/>
  <c r="AH68" i="22"/>
  <c r="AI68" i="22"/>
  <c r="AJ68" i="22"/>
  <c r="AK68" i="22"/>
  <c r="AL68" i="22"/>
  <c r="AM68" i="22"/>
  <c r="AN68" i="22"/>
  <c r="AO68" i="22"/>
  <c r="AP68" i="22"/>
  <c r="AQ68" i="22"/>
  <c r="AR68" i="22"/>
  <c r="AS68" i="22"/>
  <c r="AT68" i="22"/>
  <c r="C69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W69" i="22"/>
  <c r="X69" i="22"/>
  <c r="Y69" i="22"/>
  <c r="Z69" i="22"/>
  <c r="AA69" i="22"/>
  <c r="AB69" i="22"/>
  <c r="AC69" i="22"/>
  <c r="AD69" i="22"/>
  <c r="AE69" i="22"/>
  <c r="AF69" i="22"/>
  <c r="AG69" i="22"/>
  <c r="AH69" i="22"/>
  <c r="AI69" i="22"/>
  <c r="AJ69" i="22"/>
  <c r="AK69" i="22"/>
  <c r="AL69" i="22"/>
  <c r="AM69" i="22"/>
  <c r="AN69" i="22"/>
  <c r="AO69" i="22"/>
  <c r="AP69" i="22"/>
  <c r="AQ69" i="22"/>
  <c r="AR69" i="22"/>
  <c r="AS69" i="22"/>
  <c r="AT69" i="22"/>
  <c r="AU69" i="22"/>
  <c r="C70" i="22"/>
  <c r="D70" i="22"/>
  <c r="E70" i="22"/>
  <c r="F70" i="22"/>
  <c r="AU70" i="22" s="1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C71" i="22"/>
  <c r="D71" i="22"/>
  <c r="E71" i="22"/>
  <c r="AU71" i="22" s="1"/>
  <c r="F71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W71" i="22"/>
  <c r="X71" i="22"/>
  <c r="Y71" i="22"/>
  <c r="Z71" i="22"/>
  <c r="AA71" i="22"/>
  <c r="AB71" i="22"/>
  <c r="AC71" i="22"/>
  <c r="AD71" i="22"/>
  <c r="AE71" i="22"/>
  <c r="AF71" i="22"/>
  <c r="AG71" i="22"/>
  <c r="AH71" i="22"/>
  <c r="AI71" i="22"/>
  <c r="AJ71" i="22"/>
  <c r="AK71" i="22"/>
  <c r="AL71" i="22"/>
  <c r="AM71" i="22"/>
  <c r="AN71" i="22"/>
  <c r="AO71" i="22"/>
  <c r="AP71" i="22"/>
  <c r="AQ71" i="22"/>
  <c r="AR71" i="22"/>
  <c r="AS71" i="22"/>
  <c r="AT71" i="22"/>
  <c r="C72" i="22"/>
  <c r="D72" i="22"/>
  <c r="AU72" i="22" s="1"/>
  <c r="E72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AA72" i="22"/>
  <c r="AB72" i="22"/>
  <c r="AC72" i="22"/>
  <c r="AD72" i="22"/>
  <c r="AE72" i="22"/>
  <c r="AF72" i="22"/>
  <c r="AG72" i="22"/>
  <c r="AH72" i="22"/>
  <c r="AI72" i="22"/>
  <c r="AJ72" i="22"/>
  <c r="AK72" i="22"/>
  <c r="AL72" i="22"/>
  <c r="AM72" i="22"/>
  <c r="AN72" i="22"/>
  <c r="AO72" i="22"/>
  <c r="AP72" i="22"/>
  <c r="AQ72" i="22"/>
  <c r="AR72" i="22"/>
  <c r="AS72" i="22"/>
  <c r="AT72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W73" i="22"/>
  <c r="X73" i="22"/>
  <c r="Y73" i="22"/>
  <c r="Z73" i="22"/>
  <c r="AA73" i="22"/>
  <c r="AB73" i="22"/>
  <c r="AC73" i="22"/>
  <c r="AD73" i="22"/>
  <c r="AE73" i="22"/>
  <c r="AF73" i="22"/>
  <c r="AG73" i="22"/>
  <c r="AH73" i="22"/>
  <c r="AI73" i="22"/>
  <c r="AJ73" i="22"/>
  <c r="AK73" i="22"/>
  <c r="AL73" i="22"/>
  <c r="AM73" i="22"/>
  <c r="AN73" i="22"/>
  <c r="AO73" i="22"/>
  <c r="AP73" i="22"/>
  <c r="AQ73" i="22"/>
  <c r="AR73" i="22"/>
  <c r="AS73" i="22"/>
  <c r="AT73" i="22"/>
  <c r="AU73" i="22"/>
  <c r="C74" i="22"/>
  <c r="D74" i="22"/>
  <c r="E74" i="22"/>
  <c r="F74" i="22"/>
  <c r="AU74" i="22" s="1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W74" i="22"/>
  <c r="X74" i="22"/>
  <c r="Y74" i="22"/>
  <c r="Z74" i="22"/>
  <c r="AA74" i="22"/>
  <c r="AB74" i="22"/>
  <c r="AC74" i="22"/>
  <c r="AD74" i="22"/>
  <c r="AE74" i="22"/>
  <c r="AF74" i="22"/>
  <c r="AG74" i="22"/>
  <c r="AH74" i="22"/>
  <c r="AI74" i="22"/>
  <c r="AJ74" i="22"/>
  <c r="AK74" i="22"/>
  <c r="AL74" i="22"/>
  <c r="AM74" i="22"/>
  <c r="AN74" i="22"/>
  <c r="AO74" i="22"/>
  <c r="AP74" i="22"/>
  <c r="AQ74" i="22"/>
  <c r="AR74" i="22"/>
  <c r="AS74" i="22"/>
  <c r="AT74" i="22"/>
  <c r="C75" i="22"/>
  <c r="D75" i="22"/>
  <c r="E75" i="22"/>
  <c r="AU75" i="22" s="1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AA75" i="22"/>
  <c r="AB75" i="22"/>
  <c r="AC75" i="22"/>
  <c r="AD75" i="22"/>
  <c r="AE75" i="22"/>
  <c r="AF75" i="22"/>
  <c r="AG75" i="22"/>
  <c r="AH75" i="22"/>
  <c r="AI75" i="22"/>
  <c r="AJ75" i="22"/>
  <c r="AK75" i="22"/>
  <c r="AL75" i="22"/>
  <c r="AM75" i="22"/>
  <c r="AN75" i="22"/>
  <c r="AO75" i="22"/>
  <c r="AP75" i="22"/>
  <c r="AQ75" i="22"/>
  <c r="AR75" i="22"/>
  <c r="AS75" i="22"/>
  <c r="AT75" i="22"/>
  <c r="C76" i="22"/>
  <c r="D76" i="22"/>
  <c r="AU76" i="22" s="1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W76" i="22"/>
  <c r="X76" i="22"/>
  <c r="Y76" i="22"/>
  <c r="Z76" i="22"/>
  <c r="AA76" i="22"/>
  <c r="AB76" i="22"/>
  <c r="AC76" i="22"/>
  <c r="AD76" i="22"/>
  <c r="AE76" i="22"/>
  <c r="AF76" i="22"/>
  <c r="AG76" i="22"/>
  <c r="AH76" i="22"/>
  <c r="AI76" i="22"/>
  <c r="AJ76" i="22"/>
  <c r="AK76" i="22"/>
  <c r="AL76" i="22"/>
  <c r="AM76" i="22"/>
  <c r="AN76" i="22"/>
  <c r="AO76" i="22"/>
  <c r="AP76" i="22"/>
  <c r="AQ76" i="22"/>
  <c r="AR76" i="22"/>
  <c r="AS76" i="22"/>
  <c r="AT76" i="22"/>
  <c r="C77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AA77" i="22"/>
  <c r="AB77" i="22"/>
  <c r="AC77" i="22"/>
  <c r="AD77" i="22"/>
  <c r="AE77" i="22"/>
  <c r="AF77" i="22"/>
  <c r="AG77" i="22"/>
  <c r="AH77" i="22"/>
  <c r="AI77" i="22"/>
  <c r="AJ77" i="22"/>
  <c r="AK77" i="22"/>
  <c r="AL77" i="22"/>
  <c r="AM77" i="22"/>
  <c r="AN77" i="22"/>
  <c r="AO77" i="22"/>
  <c r="AP77" i="22"/>
  <c r="AQ77" i="22"/>
  <c r="AR77" i="22"/>
  <c r="AS77" i="22"/>
  <c r="AT77" i="22"/>
  <c r="AU77" i="22"/>
  <c r="C78" i="22"/>
  <c r="D78" i="22"/>
  <c r="E78" i="22"/>
  <c r="F78" i="22"/>
  <c r="AU78" i="22" s="1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AA78" i="22"/>
  <c r="AB78" i="22"/>
  <c r="AC78" i="22"/>
  <c r="AD78" i="22"/>
  <c r="AE78" i="22"/>
  <c r="AF78" i="22"/>
  <c r="AG78" i="22"/>
  <c r="AH78" i="22"/>
  <c r="AI78" i="22"/>
  <c r="AJ78" i="22"/>
  <c r="AK78" i="22"/>
  <c r="AL78" i="22"/>
  <c r="AM78" i="22"/>
  <c r="AN78" i="22"/>
  <c r="AO78" i="22"/>
  <c r="AP78" i="22"/>
  <c r="AQ78" i="22"/>
  <c r="AR78" i="22"/>
  <c r="AS78" i="22"/>
  <c r="AT78" i="22"/>
  <c r="C79" i="22"/>
  <c r="D79" i="22"/>
  <c r="E79" i="22"/>
  <c r="AU79" i="22" s="1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D79" i="22"/>
  <c r="AE79" i="22"/>
  <c r="AF79" i="22"/>
  <c r="AG79" i="22"/>
  <c r="AH79" i="22"/>
  <c r="AI79" i="22"/>
  <c r="AJ79" i="22"/>
  <c r="AK79" i="22"/>
  <c r="AL79" i="22"/>
  <c r="AM79" i="22"/>
  <c r="AN79" i="22"/>
  <c r="AO79" i="22"/>
  <c r="AP79" i="22"/>
  <c r="AQ79" i="22"/>
  <c r="AR79" i="22"/>
  <c r="AS79" i="22"/>
  <c r="AT79" i="22"/>
  <c r="C80" i="22"/>
  <c r="D80" i="22"/>
  <c r="AU80" i="22" s="1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W80" i="22"/>
  <c r="X80" i="22"/>
  <c r="Y80" i="22"/>
  <c r="Z80" i="22"/>
  <c r="AA80" i="22"/>
  <c r="AB80" i="22"/>
  <c r="AC80" i="22"/>
  <c r="AD80" i="22"/>
  <c r="AE80" i="22"/>
  <c r="AF80" i="22"/>
  <c r="AG80" i="22"/>
  <c r="AH80" i="22"/>
  <c r="AI80" i="22"/>
  <c r="AJ80" i="22"/>
  <c r="AK80" i="22"/>
  <c r="AL80" i="22"/>
  <c r="AM80" i="22"/>
  <c r="AN80" i="22"/>
  <c r="AO80" i="22"/>
  <c r="AP80" i="22"/>
  <c r="AQ80" i="22"/>
  <c r="AR80" i="22"/>
  <c r="AS80" i="22"/>
  <c r="AT80" i="22"/>
  <c r="C81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T81" i="22"/>
  <c r="U81" i="22"/>
  <c r="V81" i="22"/>
  <c r="W81" i="22"/>
  <c r="X81" i="22"/>
  <c r="Y81" i="22"/>
  <c r="Z81" i="22"/>
  <c r="AA81" i="22"/>
  <c r="AB81" i="22"/>
  <c r="AC81" i="22"/>
  <c r="AD81" i="22"/>
  <c r="AE81" i="22"/>
  <c r="AF81" i="22"/>
  <c r="AG81" i="22"/>
  <c r="AH81" i="22"/>
  <c r="AI81" i="22"/>
  <c r="AJ81" i="22"/>
  <c r="AK81" i="22"/>
  <c r="AL81" i="22"/>
  <c r="AM81" i="22"/>
  <c r="AN81" i="22"/>
  <c r="AO81" i="22"/>
  <c r="AP81" i="22"/>
  <c r="AQ81" i="22"/>
  <c r="AR81" i="22"/>
  <c r="AS81" i="22"/>
  <c r="AT81" i="22"/>
  <c r="AU81" i="22"/>
  <c r="C82" i="22"/>
  <c r="D82" i="22"/>
  <c r="E82" i="22"/>
  <c r="F82" i="22"/>
  <c r="AU82" i="22" s="1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W82" i="22"/>
  <c r="X82" i="22"/>
  <c r="Y82" i="22"/>
  <c r="Z82" i="22"/>
  <c r="AA82" i="22"/>
  <c r="AB82" i="22"/>
  <c r="AC82" i="22"/>
  <c r="AD82" i="22"/>
  <c r="AE82" i="22"/>
  <c r="AF82" i="22"/>
  <c r="AG82" i="22"/>
  <c r="AH82" i="22"/>
  <c r="AI82" i="22"/>
  <c r="AJ82" i="22"/>
  <c r="AK82" i="22"/>
  <c r="AL82" i="22"/>
  <c r="AM82" i="22"/>
  <c r="AN82" i="22"/>
  <c r="AO82" i="22"/>
  <c r="AP82" i="22"/>
  <c r="AQ82" i="22"/>
  <c r="AR82" i="22"/>
  <c r="AS82" i="22"/>
  <c r="AT82" i="22"/>
  <c r="C83" i="22"/>
  <c r="D83" i="22"/>
  <c r="E83" i="22"/>
  <c r="AU83" i="22" s="1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T83" i="22"/>
  <c r="U83" i="22"/>
  <c r="V83" i="22"/>
  <c r="W83" i="22"/>
  <c r="X83" i="22"/>
  <c r="Y83" i="22"/>
  <c r="Z83" i="22"/>
  <c r="AA83" i="22"/>
  <c r="AB83" i="22"/>
  <c r="AC83" i="22"/>
  <c r="AD83" i="22"/>
  <c r="AE83" i="22"/>
  <c r="AF83" i="22"/>
  <c r="AG83" i="22"/>
  <c r="AH83" i="22"/>
  <c r="AI83" i="22"/>
  <c r="AJ83" i="22"/>
  <c r="AK83" i="22"/>
  <c r="AL83" i="22"/>
  <c r="AM83" i="22"/>
  <c r="AN83" i="22"/>
  <c r="AO83" i="22"/>
  <c r="AP83" i="22"/>
  <c r="AQ83" i="22"/>
  <c r="AR83" i="22"/>
  <c r="AS83" i="22"/>
  <c r="AT83" i="22"/>
  <c r="C84" i="22"/>
  <c r="D84" i="22"/>
  <c r="AU84" i="22" s="1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W84" i="22"/>
  <c r="X84" i="22"/>
  <c r="Y84" i="22"/>
  <c r="Z84" i="22"/>
  <c r="AA84" i="22"/>
  <c r="AB84" i="22"/>
  <c r="AC84" i="22"/>
  <c r="AD84" i="22"/>
  <c r="AE84" i="22"/>
  <c r="AF84" i="22"/>
  <c r="AG84" i="22"/>
  <c r="AH84" i="22"/>
  <c r="AI84" i="22"/>
  <c r="AJ84" i="22"/>
  <c r="AK84" i="22"/>
  <c r="AL84" i="22"/>
  <c r="AM84" i="22"/>
  <c r="AN84" i="22"/>
  <c r="AO84" i="22"/>
  <c r="AP84" i="22"/>
  <c r="AQ84" i="22"/>
  <c r="AR84" i="22"/>
  <c r="AS84" i="22"/>
  <c r="AT84" i="22"/>
  <c r="C85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T85" i="22"/>
  <c r="U85" i="22"/>
  <c r="V85" i="22"/>
  <c r="W85" i="22"/>
  <c r="X85" i="22"/>
  <c r="Y85" i="22"/>
  <c r="Z85" i="22"/>
  <c r="AA85" i="22"/>
  <c r="AB85" i="22"/>
  <c r="AC85" i="22"/>
  <c r="AD85" i="22"/>
  <c r="AE85" i="22"/>
  <c r="AF85" i="22"/>
  <c r="AG85" i="22"/>
  <c r="AH85" i="22"/>
  <c r="AI85" i="22"/>
  <c r="AJ85" i="22"/>
  <c r="AK85" i="22"/>
  <c r="AL85" i="22"/>
  <c r="AM85" i="22"/>
  <c r="AN85" i="22"/>
  <c r="AO85" i="22"/>
  <c r="AP85" i="22"/>
  <c r="AQ85" i="22"/>
  <c r="AR85" i="22"/>
  <c r="AS85" i="22"/>
  <c r="AT85" i="22"/>
  <c r="AU85" i="22"/>
  <c r="C86" i="22"/>
  <c r="D86" i="22"/>
  <c r="E86" i="22"/>
  <c r="F86" i="22"/>
  <c r="AU86" i="22" s="1"/>
  <c r="G86" i="22"/>
  <c r="H86" i="22"/>
  <c r="I86" i="22"/>
  <c r="J86" i="22"/>
  <c r="K86" i="22"/>
  <c r="L86" i="22"/>
  <c r="M86" i="22"/>
  <c r="N86" i="22"/>
  <c r="O86" i="22"/>
  <c r="P86" i="22"/>
  <c r="Q86" i="22"/>
  <c r="R86" i="22"/>
  <c r="S86" i="22"/>
  <c r="T86" i="22"/>
  <c r="U86" i="22"/>
  <c r="V86" i="22"/>
  <c r="W86" i="22"/>
  <c r="X86" i="22"/>
  <c r="Y86" i="22"/>
  <c r="Z86" i="22"/>
  <c r="AA86" i="22"/>
  <c r="AB86" i="22"/>
  <c r="AC86" i="22"/>
  <c r="AD86" i="22"/>
  <c r="AE86" i="22"/>
  <c r="AF86" i="22"/>
  <c r="AG86" i="22"/>
  <c r="AH86" i="22"/>
  <c r="AI86" i="22"/>
  <c r="AJ86" i="22"/>
  <c r="AK86" i="22"/>
  <c r="AL86" i="22"/>
  <c r="AM86" i="22"/>
  <c r="AN86" i="22"/>
  <c r="AO86" i="22"/>
  <c r="AP86" i="22"/>
  <c r="AQ86" i="22"/>
  <c r="AR86" i="22"/>
  <c r="AS86" i="22"/>
  <c r="AT86" i="22"/>
  <c r="C87" i="22"/>
  <c r="D87" i="22"/>
  <c r="E87" i="22"/>
  <c r="AU87" i="22" s="1"/>
  <c r="F87" i="22"/>
  <c r="G87" i="22"/>
  <c r="H87" i="22"/>
  <c r="I87" i="22"/>
  <c r="J87" i="22"/>
  <c r="K87" i="22"/>
  <c r="L87" i="22"/>
  <c r="M87" i="22"/>
  <c r="N87" i="22"/>
  <c r="O87" i="22"/>
  <c r="P87" i="22"/>
  <c r="Q87" i="22"/>
  <c r="R87" i="22"/>
  <c r="S87" i="22"/>
  <c r="T87" i="22"/>
  <c r="U87" i="22"/>
  <c r="V87" i="22"/>
  <c r="W87" i="22"/>
  <c r="X87" i="22"/>
  <c r="Y87" i="22"/>
  <c r="Z87" i="22"/>
  <c r="AA87" i="22"/>
  <c r="AB87" i="22"/>
  <c r="AC87" i="22"/>
  <c r="AD87" i="22"/>
  <c r="AE87" i="22"/>
  <c r="AF87" i="22"/>
  <c r="AG87" i="22"/>
  <c r="AH87" i="22"/>
  <c r="AI87" i="22"/>
  <c r="AJ87" i="22"/>
  <c r="AK87" i="22"/>
  <c r="AL87" i="22"/>
  <c r="AM87" i="22"/>
  <c r="AN87" i="22"/>
  <c r="AO87" i="22"/>
  <c r="AP87" i="22"/>
  <c r="AQ87" i="22"/>
  <c r="AR87" i="22"/>
  <c r="AS87" i="22"/>
  <c r="AT87" i="22"/>
  <c r="C88" i="22"/>
  <c r="D88" i="22"/>
  <c r="AU88" i="22" s="1"/>
  <c r="E88" i="22"/>
  <c r="F88" i="22"/>
  <c r="G88" i="22"/>
  <c r="H88" i="22"/>
  <c r="I88" i="22"/>
  <c r="J88" i="22"/>
  <c r="K88" i="22"/>
  <c r="L88" i="22"/>
  <c r="M88" i="22"/>
  <c r="N88" i="22"/>
  <c r="O88" i="22"/>
  <c r="P88" i="22"/>
  <c r="Q88" i="22"/>
  <c r="R88" i="22"/>
  <c r="S88" i="22"/>
  <c r="T88" i="22"/>
  <c r="U88" i="22"/>
  <c r="V88" i="22"/>
  <c r="W88" i="22"/>
  <c r="X88" i="22"/>
  <c r="Y88" i="22"/>
  <c r="Z88" i="22"/>
  <c r="AA88" i="22"/>
  <c r="AB88" i="22"/>
  <c r="AC88" i="22"/>
  <c r="AD88" i="22"/>
  <c r="AE88" i="22"/>
  <c r="AF88" i="22"/>
  <c r="AG88" i="22"/>
  <c r="AH88" i="22"/>
  <c r="AI88" i="22"/>
  <c r="AJ88" i="22"/>
  <c r="AK88" i="22"/>
  <c r="AL88" i="22"/>
  <c r="AM88" i="22"/>
  <c r="AN88" i="22"/>
  <c r="AO88" i="22"/>
  <c r="AP88" i="22"/>
  <c r="AQ88" i="22"/>
  <c r="AR88" i="22"/>
  <c r="AS88" i="22"/>
  <c r="AT88" i="22"/>
  <c r="C89" i="22"/>
  <c r="D89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Q89" i="22"/>
  <c r="R89" i="22"/>
  <c r="S89" i="22"/>
  <c r="T89" i="22"/>
  <c r="U89" i="22"/>
  <c r="V89" i="22"/>
  <c r="W89" i="22"/>
  <c r="X89" i="22"/>
  <c r="Y89" i="22"/>
  <c r="Z89" i="22"/>
  <c r="AA89" i="22"/>
  <c r="AB89" i="22"/>
  <c r="AC89" i="22"/>
  <c r="AD89" i="22"/>
  <c r="AE89" i="22"/>
  <c r="AF89" i="22"/>
  <c r="AG89" i="22"/>
  <c r="AH89" i="22"/>
  <c r="AI89" i="22"/>
  <c r="AJ89" i="22"/>
  <c r="AK89" i="22"/>
  <c r="AL89" i="22"/>
  <c r="AM89" i="22"/>
  <c r="AN89" i="22"/>
  <c r="AO89" i="22"/>
  <c r="AP89" i="22"/>
  <c r="AQ89" i="22"/>
  <c r="AR89" i="22"/>
  <c r="AS89" i="22"/>
  <c r="AT89" i="22"/>
  <c r="AU89" i="22"/>
  <c r="C90" i="22"/>
  <c r="D90" i="22"/>
  <c r="E90" i="22"/>
  <c r="F90" i="22"/>
  <c r="AU90" i="22" s="1"/>
  <c r="G90" i="22"/>
  <c r="H90" i="22"/>
  <c r="I90" i="22"/>
  <c r="J90" i="22"/>
  <c r="K90" i="22"/>
  <c r="L90" i="22"/>
  <c r="M90" i="22"/>
  <c r="N90" i="22"/>
  <c r="O90" i="22"/>
  <c r="P90" i="22"/>
  <c r="Q90" i="22"/>
  <c r="R90" i="22"/>
  <c r="S90" i="22"/>
  <c r="T90" i="22"/>
  <c r="U90" i="22"/>
  <c r="V90" i="22"/>
  <c r="W90" i="22"/>
  <c r="X90" i="22"/>
  <c r="Y90" i="22"/>
  <c r="Z90" i="22"/>
  <c r="AA90" i="22"/>
  <c r="AB90" i="22"/>
  <c r="AC90" i="22"/>
  <c r="AD90" i="22"/>
  <c r="AE90" i="22"/>
  <c r="AF90" i="22"/>
  <c r="AG90" i="22"/>
  <c r="AH90" i="22"/>
  <c r="AI90" i="22"/>
  <c r="AJ90" i="22"/>
  <c r="AK90" i="22"/>
  <c r="AL90" i="22"/>
  <c r="AM90" i="22"/>
  <c r="AN90" i="22"/>
  <c r="AO90" i="22"/>
  <c r="AP90" i="22"/>
  <c r="AQ90" i="22"/>
  <c r="AR90" i="22"/>
  <c r="AS90" i="22"/>
  <c r="AT90" i="22"/>
  <c r="C91" i="22"/>
  <c r="D91" i="22"/>
  <c r="E91" i="22"/>
  <c r="AU91" i="22" s="1"/>
  <c r="F91" i="22"/>
  <c r="G91" i="22"/>
  <c r="H91" i="22"/>
  <c r="I91" i="22"/>
  <c r="J91" i="22"/>
  <c r="K91" i="22"/>
  <c r="L91" i="22"/>
  <c r="M91" i="22"/>
  <c r="N91" i="22"/>
  <c r="O91" i="22"/>
  <c r="P91" i="22"/>
  <c r="Q91" i="22"/>
  <c r="R91" i="22"/>
  <c r="S91" i="22"/>
  <c r="T91" i="22"/>
  <c r="U91" i="22"/>
  <c r="V91" i="22"/>
  <c r="W91" i="22"/>
  <c r="X91" i="22"/>
  <c r="Y91" i="22"/>
  <c r="Z91" i="22"/>
  <c r="AA91" i="22"/>
  <c r="AB91" i="22"/>
  <c r="AC91" i="22"/>
  <c r="AD91" i="22"/>
  <c r="AE91" i="22"/>
  <c r="AF91" i="22"/>
  <c r="AG91" i="22"/>
  <c r="AH91" i="22"/>
  <c r="AI91" i="22"/>
  <c r="AJ91" i="22"/>
  <c r="AK91" i="22"/>
  <c r="AL91" i="22"/>
  <c r="AM91" i="22"/>
  <c r="AN91" i="22"/>
  <c r="AO91" i="22"/>
  <c r="AP91" i="22"/>
  <c r="AQ91" i="22"/>
  <c r="AR91" i="22"/>
  <c r="AS91" i="22"/>
  <c r="AT91" i="22"/>
  <c r="C92" i="22"/>
  <c r="D92" i="22"/>
  <c r="AU92" i="22" s="1"/>
  <c r="E92" i="22"/>
  <c r="F92" i="22"/>
  <c r="G92" i="22"/>
  <c r="H92" i="22"/>
  <c r="I92" i="22"/>
  <c r="J92" i="22"/>
  <c r="K92" i="22"/>
  <c r="L92" i="22"/>
  <c r="M92" i="22"/>
  <c r="N92" i="22"/>
  <c r="O92" i="22"/>
  <c r="P92" i="22"/>
  <c r="Q92" i="22"/>
  <c r="R92" i="22"/>
  <c r="S92" i="22"/>
  <c r="T92" i="22"/>
  <c r="U92" i="22"/>
  <c r="V92" i="22"/>
  <c r="W92" i="22"/>
  <c r="X92" i="22"/>
  <c r="Y92" i="22"/>
  <c r="Z92" i="22"/>
  <c r="AA92" i="22"/>
  <c r="AB92" i="22"/>
  <c r="AC92" i="22"/>
  <c r="AD92" i="22"/>
  <c r="AE92" i="22"/>
  <c r="AF92" i="22"/>
  <c r="AG92" i="22"/>
  <c r="AH92" i="22"/>
  <c r="AI92" i="22"/>
  <c r="AJ92" i="22"/>
  <c r="AK92" i="22"/>
  <c r="AL92" i="22"/>
  <c r="AM92" i="22"/>
  <c r="AN92" i="22"/>
  <c r="AO92" i="22"/>
  <c r="AP92" i="22"/>
  <c r="AQ92" i="22"/>
  <c r="AR92" i="22"/>
  <c r="AS92" i="22"/>
  <c r="AT92" i="22"/>
  <c r="C93" i="22"/>
  <c r="D93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Q93" i="22"/>
  <c r="R93" i="22"/>
  <c r="S93" i="22"/>
  <c r="T93" i="22"/>
  <c r="U93" i="22"/>
  <c r="V93" i="22"/>
  <c r="W93" i="22"/>
  <c r="X93" i="22"/>
  <c r="Y93" i="22"/>
  <c r="Z93" i="22"/>
  <c r="AA93" i="22"/>
  <c r="AB93" i="22"/>
  <c r="AC93" i="22"/>
  <c r="AD93" i="22"/>
  <c r="AE93" i="22"/>
  <c r="AF93" i="22"/>
  <c r="AG93" i="22"/>
  <c r="AH93" i="22"/>
  <c r="AI93" i="22"/>
  <c r="AJ93" i="22"/>
  <c r="AK93" i="22"/>
  <c r="AL93" i="22"/>
  <c r="AM93" i="22"/>
  <c r="AN93" i="22"/>
  <c r="AO93" i="22"/>
  <c r="AP93" i="22"/>
  <c r="AQ93" i="22"/>
  <c r="AR93" i="22"/>
  <c r="AS93" i="22"/>
  <c r="AT93" i="22"/>
  <c r="AU93" i="22"/>
  <c r="C94" i="22"/>
  <c r="D94" i="22"/>
  <c r="E94" i="22"/>
  <c r="F94" i="22"/>
  <c r="AU94" i="22" s="1"/>
  <c r="G94" i="22"/>
  <c r="H94" i="22"/>
  <c r="I94" i="22"/>
  <c r="J94" i="22"/>
  <c r="K94" i="22"/>
  <c r="L94" i="22"/>
  <c r="M94" i="22"/>
  <c r="N94" i="22"/>
  <c r="O94" i="22"/>
  <c r="P94" i="22"/>
  <c r="Q94" i="22"/>
  <c r="R94" i="22"/>
  <c r="S94" i="22"/>
  <c r="T94" i="22"/>
  <c r="U94" i="22"/>
  <c r="V94" i="22"/>
  <c r="W94" i="22"/>
  <c r="X94" i="22"/>
  <c r="Y94" i="22"/>
  <c r="Z94" i="22"/>
  <c r="AA94" i="22"/>
  <c r="AB94" i="22"/>
  <c r="AC94" i="22"/>
  <c r="AD94" i="22"/>
  <c r="AE94" i="22"/>
  <c r="AF94" i="22"/>
  <c r="AG94" i="22"/>
  <c r="AH94" i="22"/>
  <c r="AI94" i="22"/>
  <c r="AJ94" i="22"/>
  <c r="AK94" i="22"/>
  <c r="AL94" i="22"/>
  <c r="AM94" i="22"/>
  <c r="AN94" i="22"/>
  <c r="AO94" i="22"/>
  <c r="AP94" i="22"/>
  <c r="AQ94" i="22"/>
  <c r="AR94" i="22"/>
  <c r="AS94" i="22"/>
  <c r="AT94" i="22"/>
  <c r="C95" i="22"/>
  <c r="D95" i="22"/>
  <c r="E95" i="22"/>
  <c r="AU95" i="22" s="1"/>
  <c r="F95" i="22"/>
  <c r="G95" i="22"/>
  <c r="H95" i="22"/>
  <c r="I95" i="22"/>
  <c r="J95" i="22"/>
  <c r="K95" i="22"/>
  <c r="L95" i="22"/>
  <c r="M95" i="22"/>
  <c r="N95" i="22"/>
  <c r="O95" i="22"/>
  <c r="P95" i="22"/>
  <c r="Q95" i="22"/>
  <c r="R95" i="22"/>
  <c r="S95" i="22"/>
  <c r="T95" i="22"/>
  <c r="U95" i="22"/>
  <c r="V95" i="22"/>
  <c r="W95" i="22"/>
  <c r="X95" i="22"/>
  <c r="Y95" i="22"/>
  <c r="Z95" i="22"/>
  <c r="AA95" i="22"/>
  <c r="AB95" i="22"/>
  <c r="AC95" i="22"/>
  <c r="AD95" i="22"/>
  <c r="AE95" i="22"/>
  <c r="AF95" i="22"/>
  <c r="AG95" i="22"/>
  <c r="AH95" i="22"/>
  <c r="AI95" i="22"/>
  <c r="AJ95" i="22"/>
  <c r="AK95" i="22"/>
  <c r="AL95" i="22"/>
  <c r="AM95" i="22"/>
  <c r="AN95" i="22"/>
  <c r="AO95" i="22"/>
  <c r="AP95" i="22"/>
  <c r="AQ95" i="22"/>
  <c r="AR95" i="22"/>
  <c r="AS95" i="22"/>
  <c r="AT95" i="22"/>
  <c r="C96" i="22"/>
  <c r="D96" i="22"/>
  <c r="AU96" i="22" s="1"/>
  <c r="E96" i="22"/>
  <c r="F96" i="22"/>
  <c r="G96" i="22"/>
  <c r="H96" i="22"/>
  <c r="I96" i="22"/>
  <c r="J96" i="22"/>
  <c r="K96" i="22"/>
  <c r="L96" i="22"/>
  <c r="M96" i="22"/>
  <c r="N96" i="22"/>
  <c r="O96" i="22"/>
  <c r="P96" i="22"/>
  <c r="Q96" i="22"/>
  <c r="R96" i="22"/>
  <c r="S96" i="22"/>
  <c r="T96" i="22"/>
  <c r="U96" i="22"/>
  <c r="V96" i="22"/>
  <c r="W96" i="22"/>
  <c r="X96" i="22"/>
  <c r="Y96" i="22"/>
  <c r="Z96" i="22"/>
  <c r="AA96" i="22"/>
  <c r="AB96" i="22"/>
  <c r="AC96" i="22"/>
  <c r="AD96" i="22"/>
  <c r="AE96" i="22"/>
  <c r="AF96" i="22"/>
  <c r="AG96" i="22"/>
  <c r="AH96" i="22"/>
  <c r="AI96" i="22"/>
  <c r="AJ96" i="22"/>
  <c r="AK96" i="22"/>
  <c r="AL96" i="22"/>
  <c r="AM96" i="22"/>
  <c r="AN96" i="22"/>
  <c r="AO96" i="22"/>
  <c r="AP96" i="22"/>
  <c r="AQ96" i="22"/>
  <c r="AR96" i="22"/>
  <c r="AS96" i="22"/>
  <c r="AT96" i="22"/>
  <c r="C97" i="22"/>
  <c r="D97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AA97" i="22"/>
  <c r="AB97" i="22"/>
  <c r="AC97" i="22"/>
  <c r="AD97" i="22"/>
  <c r="AE97" i="22"/>
  <c r="AF97" i="22"/>
  <c r="AG97" i="22"/>
  <c r="AH97" i="22"/>
  <c r="AI97" i="22"/>
  <c r="AJ97" i="22"/>
  <c r="AK97" i="22"/>
  <c r="AL97" i="22"/>
  <c r="AM97" i="22"/>
  <c r="AN97" i="22"/>
  <c r="AO97" i="22"/>
  <c r="AP97" i="22"/>
  <c r="AQ97" i="22"/>
  <c r="AR97" i="22"/>
  <c r="AS97" i="22"/>
  <c r="AT97" i="22"/>
  <c r="AU97" i="22"/>
  <c r="C98" i="22"/>
  <c r="D98" i="22"/>
  <c r="E98" i="22"/>
  <c r="F98" i="22"/>
  <c r="F170" i="22" s="1"/>
  <c r="G98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C99" i="22"/>
  <c r="D99" i="22"/>
  <c r="E99" i="22"/>
  <c r="AU99" i="22" s="1"/>
  <c r="F99" i="22"/>
  <c r="G99" i="22"/>
  <c r="H99" i="22"/>
  <c r="I99" i="22"/>
  <c r="J99" i="22"/>
  <c r="K99" i="22"/>
  <c r="L99" i="22"/>
  <c r="M99" i="22"/>
  <c r="N99" i="22"/>
  <c r="O99" i="22"/>
  <c r="P99" i="22"/>
  <c r="Q99" i="22"/>
  <c r="R99" i="22"/>
  <c r="S99" i="22"/>
  <c r="T99" i="22"/>
  <c r="U99" i="22"/>
  <c r="V99" i="22"/>
  <c r="W99" i="22"/>
  <c r="X99" i="22"/>
  <c r="Y99" i="22"/>
  <c r="Z99" i="22"/>
  <c r="AA99" i="22"/>
  <c r="AB99" i="22"/>
  <c r="AC99" i="22"/>
  <c r="AD99" i="22"/>
  <c r="AE99" i="22"/>
  <c r="AF99" i="22"/>
  <c r="AG99" i="22"/>
  <c r="AH99" i="22"/>
  <c r="AI99" i="22"/>
  <c r="AJ99" i="22"/>
  <c r="AK99" i="22"/>
  <c r="AL99" i="22"/>
  <c r="AM99" i="22"/>
  <c r="AN99" i="22"/>
  <c r="AO99" i="22"/>
  <c r="AP99" i="22"/>
  <c r="AQ99" i="22"/>
  <c r="AR99" i="22"/>
  <c r="AS99" i="22"/>
  <c r="AT99" i="22"/>
  <c r="C100" i="22"/>
  <c r="D100" i="22"/>
  <c r="AU100" i="22" s="1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Q100" i="22"/>
  <c r="R100" i="22"/>
  <c r="S100" i="22"/>
  <c r="T100" i="22"/>
  <c r="U100" i="22"/>
  <c r="V100" i="22"/>
  <c r="W100" i="22"/>
  <c r="X100" i="22"/>
  <c r="Y100" i="22"/>
  <c r="Z100" i="22"/>
  <c r="AA100" i="22"/>
  <c r="AB100" i="22"/>
  <c r="AC100" i="22"/>
  <c r="AD100" i="22"/>
  <c r="AE100" i="22"/>
  <c r="AF100" i="22"/>
  <c r="AG100" i="22"/>
  <c r="AH100" i="22"/>
  <c r="AI100" i="22"/>
  <c r="AJ100" i="22"/>
  <c r="AK100" i="22"/>
  <c r="AL100" i="22"/>
  <c r="AM100" i="22"/>
  <c r="AN100" i="22"/>
  <c r="AO100" i="22"/>
  <c r="AP100" i="22"/>
  <c r="AQ100" i="22"/>
  <c r="AR100" i="22"/>
  <c r="AS100" i="22"/>
  <c r="AT100" i="22"/>
  <c r="C101" i="22"/>
  <c r="D101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U101" i="22"/>
  <c r="V101" i="22"/>
  <c r="W101" i="22"/>
  <c r="X101" i="22"/>
  <c r="Y101" i="22"/>
  <c r="Z101" i="22"/>
  <c r="AA101" i="22"/>
  <c r="AB101" i="22"/>
  <c r="AC101" i="22"/>
  <c r="AD101" i="22"/>
  <c r="AE101" i="22"/>
  <c r="AF101" i="22"/>
  <c r="AG101" i="22"/>
  <c r="AH101" i="22"/>
  <c r="AI101" i="22"/>
  <c r="AJ101" i="22"/>
  <c r="AK101" i="22"/>
  <c r="AL101" i="22"/>
  <c r="AM101" i="22"/>
  <c r="AN101" i="22"/>
  <c r="AO101" i="22"/>
  <c r="AP101" i="22"/>
  <c r="AQ101" i="22"/>
  <c r="AR101" i="22"/>
  <c r="AS101" i="22"/>
  <c r="AT101" i="22"/>
  <c r="AU101" i="22"/>
  <c r="C102" i="22"/>
  <c r="D102" i="22"/>
  <c r="E102" i="22"/>
  <c r="F102" i="22"/>
  <c r="AU102" i="22" s="1"/>
  <c r="G102" i="22"/>
  <c r="H102" i="22"/>
  <c r="I102" i="22"/>
  <c r="J102" i="22"/>
  <c r="J170" i="22" s="1"/>
  <c r="K102" i="22"/>
  <c r="L102" i="22"/>
  <c r="M102" i="22"/>
  <c r="N102" i="22"/>
  <c r="N170" i="22" s="1"/>
  <c r="O102" i="22"/>
  <c r="P102" i="22"/>
  <c r="Q102" i="22"/>
  <c r="R102" i="22"/>
  <c r="R170" i="22" s="1"/>
  <c r="S102" i="22"/>
  <c r="T102" i="22"/>
  <c r="U102" i="22"/>
  <c r="V102" i="22"/>
  <c r="W102" i="22"/>
  <c r="X102" i="22"/>
  <c r="Y102" i="22"/>
  <c r="Z102" i="22"/>
  <c r="AA102" i="22"/>
  <c r="AB102" i="22"/>
  <c r="AC102" i="22"/>
  <c r="AD102" i="22"/>
  <c r="AE102" i="22"/>
  <c r="AF102" i="22"/>
  <c r="AG102" i="22"/>
  <c r="AH102" i="22"/>
  <c r="AI102" i="22"/>
  <c r="AJ102" i="22"/>
  <c r="AK102" i="22"/>
  <c r="AL102" i="22"/>
  <c r="AM102" i="22"/>
  <c r="AN102" i="22"/>
  <c r="AO102" i="22"/>
  <c r="AP102" i="22"/>
  <c r="AQ102" i="22"/>
  <c r="AR102" i="22"/>
  <c r="AS102" i="22"/>
  <c r="AT102" i="22"/>
  <c r="C103" i="22"/>
  <c r="D103" i="22"/>
  <c r="E103" i="22"/>
  <c r="AU103" i="22" s="1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R103" i="22"/>
  <c r="S103" i="22"/>
  <c r="T103" i="22"/>
  <c r="U103" i="22"/>
  <c r="V103" i="22"/>
  <c r="W103" i="22"/>
  <c r="X103" i="22"/>
  <c r="Y103" i="22"/>
  <c r="Z103" i="22"/>
  <c r="AA103" i="22"/>
  <c r="AB103" i="22"/>
  <c r="AC103" i="22"/>
  <c r="AD103" i="22"/>
  <c r="AE103" i="22"/>
  <c r="AF103" i="22"/>
  <c r="AG103" i="22"/>
  <c r="AH103" i="22"/>
  <c r="AI103" i="22"/>
  <c r="AJ103" i="22"/>
  <c r="AK103" i="22"/>
  <c r="AL103" i="22"/>
  <c r="AM103" i="22"/>
  <c r="AN103" i="22"/>
  <c r="AO103" i="22"/>
  <c r="AP103" i="22"/>
  <c r="AQ103" i="22"/>
  <c r="AR103" i="22"/>
  <c r="AS103" i="22"/>
  <c r="AT103" i="22"/>
  <c r="C104" i="22"/>
  <c r="D104" i="22"/>
  <c r="AU104" i="22" s="1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U104" i="22"/>
  <c r="V104" i="22"/>
  <c r="W104" i="22"/>
  <c r="X104" i="22"/>
  <c r="Y104" i="22"/>
  <c r="Z104" i="22"/>
  <c r="AA104" i="22"/>
  <c r="AB104" i="22"/>
  <c r="AC104" i="22"/>
  <c r="AD104" i="22"/>
  <c r="AE104" i="22"/>
  <c r="AF104" i="22"/>
  <c r="AG104" i="22"/>
  <c r="AH104" i="22"/>
  <c r="AI104" i="22"/>
  <c r="AJ104" i="22"/>
  <c r="AK104" i="22"/>
  <c r="AL104" i="22"/>
  <c r="AM104" i="22"/>
  <c r="AN104" i="22"/>
  <c r="AO104" i="22"/>
  <c r="AP104" i="22"/>
  <c r="AQ104" i="22"/>
  <c r="AR104" i="22"/>
  <c r="AS104" i="22"/>
  <c r="AT104" i="22"/>
  <c r="C105" i="22"/>
  <c r="D105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AD105" i="22"/>
  <c r="AE105" i="22"/>
  <c r="AF105" i="22"/>
  <c r="AG105" i="22"/>
  <c r="AH105" i="22"/>
  <c r="AI105" i="22"/>
  <c r="AJ105" i="22"/>
  <c r="AK105" i="22"/>
  <c r="AL105" i="22"/>
  <c r="AM105" i="22"/>
  <c r="AN105" i="22"/>
  <c r="AO105" i="22"/>
  <c r="AP105" i="22"/>
  <c r="AQ105" i="22"/>
  <c r="AR105" i="22"/>
  <c r="AS105" i="22"/>
  <c r="AT105" i="22"/>
  <c r="AU105" i="22"/>
  <c r="C106" i="22"/>
  <c r="D106" i="22"/>
  <c r="E106" i="22"/>
  <c r="F106" i="22"/>
  <c r="AU106" i="22" s="1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V170" i="22" s="1"/>
  <c r="W106" i="22"/>
  <c r="X106" i="22"/>
  <c r="Y106" i="22"/>
  <c r="Z106" i="22"/>
  <c r="Z170" i="22" s="1"/>
  <c r="AA106" i="22"/>
  <c r="AB106" i="22"/>
  <c r="AC106" i="22"/>
  <c r="AD106" i="22"/>
  <c r="AE106" i="22"/>
  <c r="AF106" i="22"/>
  <c r="AG106" i="22"/>
  <c r="AH106" i="22"/>
  <c r="AI106" i="22"/>
  <c r="AJ106" i="22"/>
  <c r="AK106" i="22"/>
  <c r="AL106" i="22"/>
  <c r="AM106" i="22"/>
  <c r="AN106" i="22"/>
  <c r="AO106" i="22"/>
  <c r="AP106" i="22"/>
  <c r="AQ106" i="22"/>
  <c r="AR106" i="22"/>
  <c r="AS106" i="22"/>
  <c r="AT106" i="22"/>
  <c r="C107" i="22"/>
  <c r="D107" i="22"/>
  <c r="E107" i="22"/>
  <c r="AU107" i="22" s="1"/>
  <c r="F107" i="22"/>
  <c r="G107" i="22"/>
  <c r="H107" i="22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V107" i="22"/>
  <c r="W107" i="22"/>
  <c r="X107" i="22"/>
  <c r="Y107" i="22"/>
  <c r="Z107" i="22"/>
  <c r="AA107" i="22"/>
  <c r="AB107" i="22"/>
  <c r="AC107" i="22"/>
  <c r="AD107" i="22"/>
  <c r="AE107" i="22"/>
  <c r="AF107" i="22"/>
  <c r="AG107" i="22"/>
  <c r="AH107" i="22"/>
  <c r="AI107" i="22"/>
  <c r="AJ107" i="22"/>
  <c r="AK107" i="22"/>
  <c r="AL107" i="22"/>
  <c r="AM107" i="22"/>
  <c r="AN107" i="22"/>
  <c r="AO107" i="22"/>
  <c r="AP107" i="22"/>
  <c r="AQ107" i="22"/>
  <c r="AR107" i="22"/>
  <c r="AS107" i="22"/>
  <c r="AT107" i="22"/>
  <c r="C108" i="22"/>
  <c r="D108" i="22"/>
  <c r="AU108" i="22" s="1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U108" i="22"/>
  <c r="V108" i="22"/>
  <c r="W108" i="22"/>
  <c r="X108" i="22"/>
  <c r="Y108" i="22"/>
  <c r="Z108" i="22"/>
  <c r="AA108" i="22"/>
  <c r="AB108" i="22"/>
  <c r="AC108" i="22"/>
  <c r="AD108" i="22"/>
  <c r="AE108" i="22"/>
  <c r="AF108" i="22"/>
  <c r="AG108" i="22"/>
  <c r="AH108" i="22"/>
  <c r="AI108" i="22"/>
  <c r="AJ108" i="22"/>
  <c r="AK108" i="22"/>
  <c r="AL108" i="22"/>
  <c r="AM108" i="22"/>
  <c r="AN108" i="22"/>
  <c r="AO108" i="22"/>
  <c r="AP108" i="22"/>
  <c r="AQ108" i="22"/>
  <c r="AR108" i="22"/>
  <c r="AS108" i="22"/>
  <c r="AT108" i="22"/>
  <c r="C109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U109" i="22"/>
  <c r="V109" i="22"/>
  <c r="W109" i="22"/>
  <c r="X109" i="22"/>
  <c r="Y109" i="22"/>
  <c r="Z109" i="22"/>
  <c r="AA109" i="22"/>
  <c r="AB109" i="22"/>
  <c r="AC109" i="22"/>
  <c r="AD109" i="22"/>
  <c r="AE109" i="22"/>
  <c r="AF109" i="22"/>
  <c r="AG109" i="22"/>
  <c r="AH109" i="22"/>
  <c r="AI109" i="22"/>
  <c r="AJ109" i="22"/>
  <c r="AK109" i="22"/>
  <c r="AL109" i="22"/>
  <c r="AM109" i="22"/>
  <c r="AN109" i="22"/>
  <c r="AO109" i="22"/>
  <c r="AP109" i="22"/>
  <c r="AQ109" i="22"/>
  <c r="AR109" i="22"/>
  <c r="AS109" i="22"/>
  <c r="AT109" i="22"/>
  <c r="AU109" i="22"/>
  <c r="C110" i="22"/>
  <c r="D110" i="22"/>
  <c r="E110" i="22"/>
  <c r="F110" i="22"/>
  <c r="AU110" i="22" s="1"/>
  <c r="G110" i="22"/>
  <c r="H110" i="22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W110" i="22"/>
  <c r="X110" i="22"/>
  <c r="Y110" i="22"/>
  <c r="Z110" i="22"/>
  <c r="AA110" i="22"/>
  <c r="AB110" i="22"/>
  <c r="AC110" i="22"/>
  <c r="AD110" i="22"/>
  <c r="AD170" i="22" s="1"/>
  <c r="AE110" i="22"/>
  <c r="AF110" i="22"/>
  <c r="AG110" i="22"/>
  <c r="AH110" i="22"/>
  <c r="AH170" i="22" s="1"/>
  <c r="AI110" i="22"/>
  <c r="AJ110" i="22"/>
  <c r="AK110" i="22"/>
  <c r="AL110" i="22"/>
  <c r="AM110" i="22"/>
  <c r="AN110" i="22"/>
  <c r="AO110" i="22"/>
  <c r="AP110" i="22"/>
  <c r="AQ110" i="22"/>
  <c r="AR110" i="22"/>
  <c r="AS110" i="22"/>
  <c r="AT110" i="22"/>
  <c r="C111" i="22"/>
  <c r="D111" i="22"/>
  <c r="E111" i="22"/>
  <c r="AU111" i="22" s="1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U111" i="22"/>
  <c r="V111" i="22"/>
  <c r="W111" i="22"/>
  <c r="X111" i="22"/>
  <c r="Y111" i="22"/>
  <c r="Z111" i="22"/>
  <c r="AA111" i="22"/>
  <c r="AB111" i="22"/>
  <c r="AC111" i="22"/>
  <c r="AD111" i="22"/>
  <c r="AE111" i="22"/>
  <c r="AF111" i="22"/>
  <c r="AG111" i="22"/>
  <c r="AH111" i="22"/>
  <c r="AI111" i="22"/>
  <c r="AJ111" i="22"/>
  <c r="AK111" i="22"/>
  <c r="AL111" i="22"/>
  <c r="AM111" i="22"/>
  <c r="AN111" i="22"/>
  <c r="AO111" i="22"/>
  <c r="AP111" i="22"/>
  <c r="AQ111" i="22"/>
  <c r="AR111" i="22"/>
  <c r="AS111" i="22"/>
  <c r="AT111" i="22"/>
  <c r="C112" i="22"/>
  <c r="D112" i="22"/>
  <c r="AU112" i="22" s="1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Q112" i="22"/>
  <c r="R112" i="22"/>
  <c r="S112" i="22"/>
  <c r="T112" i="22"/>
  <c r="U112" i="22"/>
  <c r="V112" i="22"/>
  <c r="W112" i="22"/>
  <c r="X112" i="22"/>
  <c r="Y112" i="22"/>
  <c r="Z112" i="22"/>
  <c r="AA112" i="22"/>
  <c r="AB112" i="22"/>
  <c r="AC112" i="22"/>
  <c r="AD112" i="22"/>
  <c r="AE112" i="22"/>
  <c r="AF112" i="22"/>
  <c r="AG112" i="22"/>
  <c r="AH112" i="22"/>
  <c r="AI112" i="22"/>
  <c r="AJ112" i="22"/>
  <c r="AK112" i="22"/>
  <c r="AL112" i="22"/>
  <c r="AM112" i="22"/>
  <c r="AN112" i="22"/>
  <c r="AO112" i="22"/>
  <c r="AP112" i="22"/>
  <c r="AQ112" i="22"/>
  <c r="AR112" i="22"/>
  <c r="AS112" i="22"/>
  <c r="AT112" i="22"/>
  <c r="C113" i="22"/>
  <c r="D113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Q113" i="22"/>
  <c r="R113" i="22"/>
  <c r="S113" i="22"/>
  <c r="T113" i="22"/>
  <c r="U113" i="22"/>
  <c r="V113" i="22"/>
  <c r="W113" i="22"/>
  <c r="X113" i="22"/>
  <c r="Y113" i="22"/>
  <c r="Z113" i="22"/>
  <c r="AA113" i="22"/>
  <c r="AB113" i="22"/>
  <c r="AC113" i="22"/>
  <c r="AD113" i="22"/>
  <c r="AE113" i="22"/>
  <c r="AF113" i="22"/>
  <c r="AG113" i="22"/>
  <c r="AH113" i="22"/>
  <c r="AI113" i="22"/>
  <c r="AJ113" i="22"/>
  <c r="AK113" i="22"/>
  <c r="AL113" i="22"/>
  <c r="AM113" i="22"/>
  <c r="AN113" i="22"/>
  <c r="AO113" i="22"/>
  <c r="AP113" i="22"/>
  <c r="AQ113" i="22"/>
  <c r="AR113" i="22"/>
  <c r="AS113" i="22"/>
  <c r="AT113" i="22"/>
  <c r="AU113" i="22"/>
  <c r="C114" i="22"/>
  <c r="D114" i="22"/>
  <c r="E114" i="22"/>
  <c r="F114" i="22"/>
  <c r="AU114" i="22" s="1"/>
  <c r="G114" i="22"/>
  <c r="H114" i="22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U114" i="22"/>
  <c r="V114" i="22"/>
  <c r="W114" i="22"/>
  <c r="X114" i="22"/>
  <c r="Y114" i="22"/>
  <c r="Z114" i="22"/>
  <c r="AA114" i="22"/>
  <c r="AB114" i="22"/>
  <c r="AC114" i="22"/>
  <c r="AD114" i="22"/>
  <c r="AE114" i="22"/>
  <c r="AF114" i="22"/>
  <c r="AG114" i="22"/>
  <c r="AH114" i="22"/>
  <c r="AI114" i="22"/>
  <c r="AJ114" i="22"/>
  <c r="AK114" i="22"/>
  <c r="AL114" i="22"/>
  <c r="AL170" i="22" s="1"/>
  <c r="AM114" i="22"/>
  <c r="AN114" i="22"/>
  <c r="AO114" i="22"/>
  <c r="AP114" i="22"/>
  <c r="AP170" i="22" s="1"/>
  <c r="AQ114" i="22"/>
  <c r="AR114" i="22"/>
  <c r="AS114" i="22"/>
  <c r="AT114" i="22"/>
  <c r="AT170" i="22" s="1"/>
  <c r="C115" i="22"/>
  <c r="D115" i="22"/>
  <c r="E115" i="22"/>
  <c r="AU115" i="22" s="1"/>
  <c r="F115" i="22"/>
  <c r="G115" i="22"/>
  <c r="H115" i="22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U115" i="22"/>
  <c r="V115" i="22"/>
  <c r="W115" i="22"/>
  <c r="X115" i="22"/>
  <c r="Y115" i="22"/>
  <c r="Z115" i="22"/>
  <c r="AA115" i="22"/>
  <c r="AB115" i="22"/>
  <c r="AC115" i="22"/>
  <c r="AD115" i="22"/>
  <c r="AE115" i="22"/>
  <c r="AF115" i="22"/>
  <c r="AG115" i="22"/>
  <c r="AH115" i="22"/>
  <c r="AI115" i="22"/>
  <c r="AJ115" i="22"/>
  <c r="AK115" i="22"/>
  <c r="AL115" i="22"/>
  <c r="AM115" i="22"/>
  <c r="AN115" i="22"/>
  <c r="AO115" i="22"/>
  <c r="AP115" i="22"/>
  <c r="AQ115" i="22"/>
  <c r="AR115" i="22"/>
  <c r="AS115" i="22"/>
  <c r="AT115" i="22"/>
  <c r="C116" i="22"/>
  <c r="D116" i="22"/>
  <c r="AU116" i="22" s="1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U116" i="22"/>
  <c r="V116" i="22"/>
  <c r="W116" i="22"/>
  <c r="X116" i="22"/>
  <c r="Y116" i="22"/>
  <c r="Z116" i="22"/>
  <c r="AA116" i="22"/>
  <c r="AB116" i="22"/>
  <c r="AC116" i="22"/>
  <c r="AD116" i="22"/>
  <c r="AE116" i="22"/>
  <c r="AF116" i="22"/>
  <c r="AG116" i="22"/>
  <c r="AH116" i="22"/>
  <c r="AI116" i="22"/>
  <c r="AJ116" i="22"/>
  <c r="AK116" i="22"/>
  <c r="AL116" i="22"/>
  <c r="AM116" i="22"/>
  <c r="AN116" i="22"/>
  <c r="AO116" i="22"/>
  <c r="AP116" i="22"/>
  <c r="AQ116" i="22"/>
  <c r="AR116" i="22"/>
  <c r="AS116" i="22"/>
  <c r="AT116" i="22"/>
  <c r="C117" i="22"/>
  <c r="D117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Q117" i="22"/>
  <c r="R117" i="22"/>
  <c r="S117" i="22"/>
  <c r="T117" i="22"/>
  <c r="U117" i="22"/>
  <c r="V117" i="22"/>
  <c r="W117" i="22"/>
  <c r="X117" i="22"/>
  <c r="Y117" i="22"/>
  <c r="Z117" i="22"/>
  <c r="AA117" i="22"/>
  <c r="AB117" i="22"/>
  <c r="AC117" i="22"/>
  <c r="AD117" i="22"/>
  <c r="AE117" i="22"/>
  <c r="AF117" i="22"/>
  <c r="AG117" i="22"/>
  <c r="AH117" i="22"/>
  <c r="AI117" i="22"/>
  <c r="AJ117" i="22"/>
  <c r="AK117" i="22"/>
  <c r="AL117" i="22"/>
  <c r="AM117" i="22"/>
  <c r="AN117" i="22"/>
  <c r="AO117" i="22"/>
  <c r="AP117" i="22"/>
  <c r="AQ117" i="22"/>
  <c r="AR117" i="22"/>
  <c r="AS117" i="22"/>
  <c r="AT117" i="22"/>
  <c r="AU117" i="22"/>
  <c r="C118" i="22"/>
  <c r="D118" i="22"/>
  <c r="E118" i="22"/>
  <c r="F118" i="22"/>
  <c r="AU118" i="22" s="1"/>
  <c r="G118" i="22"/>
  <c r="H118" i="22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U118" i="22"/>
  <c r="V118" i="22"/>
  <c r="W118" i="22"/>
  <c r="X118" i="22"/>
  <c r="Y118" i="22"/>
  <c r="Z118" i="22"/>
  <c r="AA118" i="22"/>
  <c r="AB118" i="22"/>
  <c r="AC118" i="22"/>
  <c r="AD118" i="22"/>
  <c r="AE118" i="22"/>
  <c r="AF118" i="22"/>
  <c r="AG118" i="22"/>
  <c r="AH118" i="22"/>
  <c r="AI118" i="22"/>
  <c r="AJ118" i="22"/>
  <c r="AK118" i="22"/>
  <c r="AL118" i="22"/>
  <c r="AM118" i="22"/>
  <c r="AN118" i="22"/>
  <c r="AO118" i="22"/>
  <c r="AP118" i="22"/>
  <c r="AQ118" i="22"/>
  <c r="AR118" i="22"/>
  <c r="AS118" i="22"/>
  <c r="AT118" i="22"/>
  <c r="C119" i="22"/>
  <c r="D119" i="22"/>
  <c r="E119" i="22"/>
  <c r="AU119" i="22" s="1"/>
  <c r="F119" i="22"/>
  <c r="G119" i="22"/>
  <c r="H119" i="22"/>
  <c r="I119" i="22"/>
  <c r="I171" i="22" s="1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AG119" i="22"/>
  <c r="AH119" i="22"/>
  <c r="AI119" i="22"/>
  <c r="AJ119" i="22"/>
  <c r="AK119" i="22"/>
  <c r="AL119" i="22"/>
  <c r="AM119" i="22"/>
  <c r="AN119" i="22"/>
  <c r="AO119" i="22"/>
  <c r="AP119" i="22"/>
  <c r="AQ119" i="22"/>
  <c r="AR119" i="22"/>
  <c r="AS119" i="22"/>
  <c r="AT119" i="22"/>
  <c r="C120" i="22"/>
  <c r="D120" i="22"/>
  <c r="AU120" i="22" s="1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Q120" i="22"/>
  <c r="R120" i="22"/>
  <c r="S120" i="22"/>
  <c r="T120" i="22"/>
  <c r="U120" i="22"/>
  <c r="V120" i="22"/>
  <c r="W120" i="22"/>
  <c r="X120" i="22"/>
  <c r="Y120" i="22"/>
  <c r="Z120" i="22"/>
  <c r="AA120" i="22"/>
  <c r="AB120" i="22"/>
  <c r="AC120" i="22"/>
  <c r="AD120" i="22"/>
  <c r="AE120" i="22"/>
  <c r="AF120" i="22"/>
  <c r="AG120" i="22"/>
  <c r="AH120" i="22"/>
  <c r="AI120" i="22"/>
  <c r="AJ120" i="22"/>
  <c r="AK120" i="22"/>
  <c r="AL120" i="22"/>
  <c r="AM120" i="22"/>
  <c r="AN120" i="22"/>
  <c r="AO120" i="22"/>
  <c r="AP120" i="22"/>
  <c r="AQ120" i="22"/>
  <c r="AR120" i="22"/>
  <c r="AS120" i="22"/>
  <c r="AT120" i="22"/>
  <c r="C121" i="22"/>
  <c r="D121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W121" i="22"/>
  <c r="X121" i="22"/>
  <c r="Y121" i="22"/>
  <c r="Z121" i="22"/>
  <c r="AA121" i="22"/>
  <c r="AB121" i="22"/>
  <c r="AC121" i="22"/>
  <c r="AD121" i="22"/>
  <c r="AE121" i="22"/>
  <c r="AF121" i="22"/>
  <c r="AG121" i="22"/>
  <c r="AH121" i="22"/>
  <c r="AI121" i="22"/>
  <c r="AJ121" i="22"/>
  <c r="AK121" i="22"/>
  <c r="AL121" i="22"/>
  <c r="AM121" i="22"/>
  <c r="AN121" i="22"/>
  <c r="AO121" i="22"/>
  <c r="AP121" i="22"/>
  <c r="AQ121" i="22"/>
  <c r="AR121" i="22"/>
  <c r="AS121" i="22"/>
  <c r="AT121" i="22"/>
  <c r="AU121" i="22"/>
  <c r="C122" i="22"/>
  <c r="D122" i="22"/>
  <c r="E122" i="22"/>
  <c r="F122" i="22"/>
  <c r="AU122" i="22" s="1"/>
  <c r="G122" i="22"/>
  <c r="H122" i="22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W122" i="22"/>
  <c r="X122" i="22"/>
  <c r="Y122" i="22"/>
  <c r="Z122" i="22"/>
  <c r="AA122" i="22"/>
  <c r="AB122" i="22"/>
  <c r="AC122" i="22"/>
  <c r="AD122" i="22"/>
  <c r="AE122" i="22"/>
  <c r="AF122" i="22"/>
  <c r="AG122" i="22"/>
  <c r="AH122" i="22"/>
  <c r="AI122" i="22"/>
  <c r="AJ122" i="22"/>
  <c r="AK122" i="22"/>
  <c r="AL122" i="22"/>
  <c r="AM122" i="22"/>
  <c r="AN122" i="22"/>
  <c r="AO122" i="22"/>
  <c r="AP122" i="22"/>
  <c r="AQ122" i="22"/>
  <c r="AR122" i="22"/>
  <c r="AS122" i="22"/>
  <c r="AT122" i="22"/>
  <c r="C123" i="22"/>
  <c r="D123" i="22"/>
  <c r="E123" i="22"/>
  <c r="AU123" i="22" s="1"/>
  <c r="F123" i="22"/>
  <c r="G123" i="22"/>
  <c r="H123" i="22"/>
  <c r="I123" i="22"/>
  <c r="J123" i="22"/>
  <c r="K123" i="22"/>
  <c r="L123" i="22"/>
  <c r="M123" i="22"/>
  <c r="M171" i="22" s="1"/>
  <c r="N123" i="22"/>
  <c r="O123" i="22"/>
  <c r="P123" i="22"/>
  <c r="Q123" i="22"/>
  <c r="Q171" i="22" s="1"/>
  <c r="R123" i="22"/>
  <c r="S123" i="22"/>
  <c r="T123" i="22"/>
  <c r="U123" i="22"/>
  <c r="U171" i="22" s="1"/>
  <c r="V123" i="22"/>
  <c r="W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AI123" i="22"/>
  <c r="AJ123" i="22"/>
  <c r="AK123" i="22"/>
  <c r="AL123" i="22"/>
  <c r="AM123" i="22"/>
  <c r="AN123" i="22"/>
  <c r="AO123" i="22"/>
  <c r="AP123" i="22"/>
  <c r="AQ123" i="22"/>
  <c r="AR123" i="22"/>
  <c r="AS123" i="22"/>
  <c r="AT123" i="22"/>
  <c r="C124" i="22"/>
  <c r="D124" i="22"/>
  <c r="AU124" i="22" s="1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U124" i="22"/>
  <c r="V124" i="22"/>
  <c r="W124" i="22"/>
  <c r="X124" i="22"/>
  <c r="Y124" i="22"/>
  <c r="Z124" i="22"/>
  <c r="AA124" i="22"/>
  <c r="AB124" i="22"/>
  <c r="AC124" i="22"/>
  <c r="AD124" i="22"/>
  <c r="AE124" i="22"/>
  <c r="AF124" i="22"/>
  <c r="AG124" i="22"/>
  <c r="AH124" i="22"/>
  <c r="AI124" i="22"/>
  <c r="AJ124" i="22"/>
  <c r="AK124" i="22"/>
  <c r="AL124" i="22"/>
  <c r="AM124" i="22"/>
  <c r="AN124" i="22"/>
  <c r="AO124" i="22"/>
  <c r="AP124" i="22"/>
  <c r="AQ124" i="22"/>
  <c r="AR124" i="22"/>
  <c r="AS124" i="22"/>
  <c r="AT124" i="22"/>
  <c r="C125" i="22"/>
  <c r="D125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Q125" i="22"/>
  <c r="R125" i="22"/>
  <c r="S125" i="22"/>
  <c r="T125" i="22"/>
  <c r="U125" i="22"/>
  <c r="V125" i="22"/>
  <c r="W125" i="22"/>
  <c r="X125" i="22"/>
  <c r="Y125" i="22"/>
  <c r="Z125" i="22"/>
  <c r="AA125" i="22"/>
  <c r="AB125" i="22"/>
  <c r="AC125" i="22"/>
  <c r="AD125" i="22"/>
  <c r="AE125" i="22"/>
  <c r="AF125" i="22"/>
  <c r="AG125" i="22"/>
  <c r="AH125" i="22"/>
  <c r="AI125" i="22"/>
  <c r="AJ125" i="22"/>
  <c r="AK125" i="22"/>
  <c r="AL125" i="22"/>
  <c r="AM125" i="22"/>
  <c r="AN125" i="22"/>
  <c r="AO125" i="22"/>
  <c r="AP125" i="22"/>
  <c r="AQ125" i="22"/>
  <c r="AR125" i="22"/>
  <c r="AS125" i="22"/>
  <c r="AT125" i="22"/>
  <c r="AU125" i="22"/>
  <c r="C126" i="22"/>
  <c r="D126" i="22"/>
  <c r="E126" i="22"/>
  <c r="F126" i="22"/>
  <c r="AU126" i="22" s="1"/>
  <c r="G126" i="22"/>
  <c r="H126" i="22"/>
  <c r="I126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C127" i="22"/>
  <c r="D127" i="22"/>
  <c r="E127" i="22"/>
  <c r="AU127" i="22" s="1"/>
  <c r="F127" i="22"/>
  <c r="G127" i="22"/>
  <c r="H127" i="22"/>
  <c r="I127" i="22"/>
  <c r="J127" i="22"/>
  <c r="K127" i="22"/>
  <c r="L127" i="22"/>
  <c r="M127" i="22"/>
  <c r="N127" i="22"/>
  <c r="O127" i="22"/>
  <c r="P127" i="22"/>
  <c r="Q127" i="22"/>
  <c r="R127" i="22"/>
  <c r="S127" i="22"/>
  <c r="T127" i="22"/>
  <c r="U127" i="22"/>
  <c r="V127" i="22"/>
  <c r="W127" i="22"/>
  <c r="X127" i="22"/>
  <c r="Y127" i="22"/>
  <c r="Y171" i="22" s="1"/>
  <c r="Z127" i="22"/>
  <c r="AA127" i="22"/>
  <c r="AB127" i="22"/>
  <c r="AC127" i="22"/>
  <c r="AC171" i="22" s="1"/>
  <c r="AD127" i="22"/>
  <c r="AE127" i="22"/>
  <c r="AF127" i="22"/>
  <c r="AG127" i="22"/>
  <c r="AH127" i="22"/>
  <c r="AI127" i="22"/>
  <c r="AJ127" i="22"/>
  <c r="AK127" i="22"/>
  <c r="AL127" i="22"/>
  <c r="AM127" i="22"/>
  <c r="AN127" i="22"/>
  <c r="AO127" i="22"/>
  <c r="AP127" i="22"/>
  <c r="AQ127" i="22"/>
  <c r="AR127" i="22"/>
  <c r="AS127" i="22"/>
  <c r="AT127" i="22"/>
  <c r="C128" i="22"/>
  <c r="D128" i="22"/>
  <c r="AU128" i="22" s="1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U128" i="22"/>
  <c r="V128" i="22"/>
  <c r="W128" i="22"/>
  <c r="X128" i="22"/>
  <c r="Y128" i="22"/>
  <c r="Z128" i="22"/>
  <c r="AA128" i="22"/>
  <c r="AB128" i="22"/>
  <c r="AC128" i="22"/>
  <c r="AD128" i="22"/>
  <c r="AE128" i="22"/>
  <c r="AF128" i="22"/>
  <c r="AG128" i="22"/>
  <c r="AH128" i="22"/>
  <c r="AI128" i="22"/>
  <c r="AJ128" i="22"/>
  <c r="AK128" i="22"/>
  <c r="AL128" i="22"/>
  <c r="AM128" i="22"/>
  <c r="AN128" i="22"/>
  <c r="AO128" i="22"/>
  <c r="AP128" i="22"/>
  <c r="AQ128" i="22"/>
  <c r="AR128" i="22"/>
  <c r="AS128" i="22"/>
  <c r="AT128" i="22"/>
  <c r="C129" i="22"/>
  <c r="D129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U129" i="22"/>
  <c r="V129" i="22"/>
  <c r="W129" i="22"/>
  <c r="X129" i="22"/>
  <c r="Y129" i="22"/>
  <c r="Z129" i="22"/>
  <c r="AA129" i="22"/>
  <c r="AB129" i="22"/>
  <c r="AC129" i="22"/>
  <c r="AD129" i="22"/>
  <c r="AE129" i="22"/>
  <c r="AF129" i="22"/>
  <c r="AG129" i="22"/>
  <c r="AH129" i="22"/>
  <c r="AI129" i="22"/>
  <c r="AJ129" i="22"/>
  <c r="AK129" i="22"/>
  <c r="AL129" i="22"/>
  <c r="AM129" i="22"/>
  <c r="AN129" i="22"/>
  <c r="AO129" i="22"/>
  <c r="AP129" i="22"/>
  <c r="AQ129" i="22"/>
  <c r="AR129" i="22"/>
  <c r="AS129" i="22"/>
  <c r="AT129" i="22"/>
  <c r="AU129" i="22"/>
  <c r="C130" i="22"/>
  <c r="D130" i="22"/>
  <c r="E130" i="22"/>
  <c r="F130" i="22"/>
  <c r="AU130" i="22" s="1"/>
  <c r="G130" i="22"/>
  <c r="H130" i="22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U130" i="22"/>
  <c r="V130" i="22"/>
  <c r="W130" i="22"/>
  <c r="X130" i="22"/>
  <c r="Y130" i="22"/>
  <c r="Z130" i="22"/>
  <c r="AA130" i="22"/>
  <c r="AB130" i="22"/>
  <c r="AC130" i="22"/>
  <c r="AD130" i="22"/>
  <c r="AE130" i="22"/>
  <c r="AF130" i="22"/>
  <c r="AG130" i="22"/>
  <c r="AH130" i="22"/>
  <c r="AI130" i="22"/>
  <c r="AJ130" i="22"/>
  <c r="AK130" i="22"/>
  <c r="AL130" i="22"/>
  <c r="AM130" i="22"/>
  <c r="AN130" i="22"/>
  <c r="AO130" i="22"/>
  <c r="AP130" i="22"/>
  <c r="AQ130" i="22"/>
  <c r="AR130" i="22"/>
  <c r="AS130" i="22"/>
  <c r="AT130" i="22"/>
  <c r="C131" i="22"/>
  <c r="D131" i="22"/>
  <c r="E131" i="22"/>
  <c r="AU131" i="22" s="1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W131" i="22"/>
  <c r="X131" i="22"/>
  <c r="Y131" i="22"/>
  <c r="Z131" i="22"/>
  <c r="AA131" i="22"/>
  <c r="AB131" i="22"/>
  <c r="AC131" i="22"/>
  <c r="AD131" i="22"/>
  <c r="AE131" i="22"/>
  <c r="AF131" i="22"/>
  <c r="AG131" i="22"/>
  <c r="AG171" i="22" s="1"/>
  <c r="AH131" i="22"/>
  <c r="AI131" i="22"/>
  <c r="AJ131" i="22"/>
  <c r="AK131" i="22"/>
  <c r="AK171" i="22" s="1"/>
  <c r="AL131" i="22"/>
  <c r="AM131" i="22"/>
  <c r="AN131" i="22"/>
  <c r="AO131" i="22"/>
  <c r="AP131" i="22"/>
  <c r="AQ131" i="22"/>
  <c r="AR131" i="22"/>
  <c r="AS131" i="22"/>
  <c r="AT131" i="22"/>
  <c r="C132" i="22"/>
  <c r="D132" i="22"/>
  <c r="AU132" i="22" s="1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AG132" i="22"/>
  <c r="AH132" i="22"/>
  <c r="AI132" i="22"/>
  <c r="AJ132" i="22"/>
  <c r="AK132" i="22"/>
  <c r="AL132" i="22"/>
  <c r="AM132" i="22"/>
  <c r="AN132" i="22"/>
  <c r="AO132" i="22"/>
  <c r="AP132" i="22"/>
  <c r="AQ132" i="22"/>
  <c r="AR132" i="22"/>
  <c r="AS132" i="22"/>
  <c r="AT132" i="22"/>
  <c r="C133" i="22"/>
  <c r="D133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U133" i="22"/>
  <c r="V133" i="22"/>
  <c r="W133" i="22"/>
  <c r="X133" i="22"/>
  <c r="Y133" i="22"/>
  <c r="Z133" i="22"/>
  <c r="AA133" i="22"/>
  <c r="AB133" i="22"/>
  <c r="AC133" i="22"/>
  <c r="AD133" i="22"/>
  <c r="AE133" i="22"/>
  <c r="AF133" i="22"/>
  <c r="AG133" i="22"/>
  <c r="AH133" i="22"/>
  <c r="AI133" i="22"/>
  <c r="AJ133" i="22"/>
  <c r="AK133" i="22"/>
  <c r="AL133" i="22"/>
  <c r="AM133" i="22"/>
  <c r="AN133" i="22"/>
  <c r="AO133" i="22"/>
  <c r="AP133" i="22"/>
  <c r="AQ133" i="22"/>
  <c r="AR133" i="22"/>
  <c r="AS133" i="22"/>
  <c r="AT133" i="22"/>
  <c r="AU133" i="22"/>
  <c r="C134" i="22"/>
  <c r="D134" i="22"/>
  <c r="E134" i="22"/>
  <c r="F134" i="22"/>
  <c r="AU134" i="22" s="1"/>
  <c r="G134" i="22"/>
  <c r="H134" i="22"/>
  <c r="I134" i="22"/>
  <c r="J134" i="22"/>
  <c r="K134" i="22"/>
  <c r="L134" i="22"/>
  <c r="M134" i="22"/>
  <c r="N134" i="22"/>
  <c r="O134" i="22"/>
  <c r="P134" i="22"/>
  <c r="Q134" i="22"/>
  <c r="R134" i="22"/>
  <c r="S134" i="22"/>
  <c r="T134" i="22"/>
  <c r="U134" i="22"/>
  <c r="V134" i="22"/>
  <c r="W134" i="22"/>
  <c r="X134" i="22"/>
  <c r="Y134" i="22"/>
  <c r="Z134" i="22"/>
  <c r="AA134" i="22"/>
  <c r="AB134" i="22"/>
  <c r="AC134" i="22"/>
  <c r="AD134" i="22"/>
  <c r="AE134" i="22"/>
  <c r="AF134" i="22"/>
  <c r="AG134" i="22"/>
  <c r="AH134" i="22"/>
  <c r="AI134" i="22"/>
  <c r="AJ134" i="22"/>
  <c r="AK134" i="22"/>
  <c r="AL134" i="22"/>
  <c r="AM134" i="22"/>
  <c r="AN134" i="22"/>
  <c r="AO134" i="22"/>
  <c r="AP134" i="22"/>
  <c r="AQ134" i="22"/>
  <c r="AR134" i="22"/>
  <c r="AS134" i="22"/>
  <c r="AT134" i="22"/>
  <c r="C135" i="22"/>
  <c r="D135" i="22"/>
  <c r="E135" i="22"/>
  <c r="AU135" i="22" s="1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U135" i="22"/>
  <c r="V135" i="22"/>
  <c r="W135" i="22"/>
  <c r="X135" i="22"/>
  <c r="Y135" i="22"/>
  <c r="Z135" i="22"/>
  <c r="AA135" i="22"/>
  <c r="AB135" i="22"/>
  <c r="AC135" i="22"/>
  <c r="AD135" i="22"/>
  <c r="AE135" i="22"/>
  <c r="AF135" i="22"/>
  <c r="AG135" i="22"/>
  <c r="AH135" i="22"/>
  <c r="AI135" i="22"/>
  <c r="AJ135" i="22"/>
  <c r="AK135" i="22"/>
  <c r="AL135" i="22"/>
  <c r="AM135" i="22"/>
  <c r="AN135" i="22"/>
  <c r="AO135" i="22"/>
  <c r="AO171" i="22" s="1"/>
  <c r="AP135" i="22"/>
  <c r="AQ135" i="22"/>
  <c r="AR135" i="22"/>
  <c r="AS135" i="22"/>
  <c r="AS171" i="22" s="1"/>
  <c r="AT135" i="22"/>
  <c r="C136" i="22"/>
  <c r="D136" i="22"/>
  <c r="AU136" i="22" s="1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Q136" i="22"/>
  <c r="R136" i="22"/>
  <c r="S136" i="22"/>
  <c r="T136" i="22"/>
  <c r="U136" i="22"/>
  <c r="V136" i="22"/>
  <c r="W136" i="22"/>
  <c r="X136" i="22"/>
  <c r="Y136" i="22"/>
  <c r="Z136" i="22"/>
  <c r="AA136" i="22"/>
  <c r="AB136" i="22"/>
  <c r="AC136" i="22"/>
  <c r="AD136" i="22"/>
  <c r="AE136" i="22"/>
  <c r="AF136" i="22"/>
  <c r="AG136" i="22"/>
  <c r="AH136" i="22"/>
  <c r="AI136" i="22"/>
  <c r="AJ136" i="22"/>
  <c r="AK136" i="22"/>
  <c r="AL136" i="22"/>
  <c r="AM136" i="22"/>
  <c r="AN136" i="22"/>
  <c r="AO136" i="22"/>
  <c r="AP136" i="22"/>
  <c r="AQ136" i="22"/>
  <c r="AR136" i="22"/>
  <c r="AS136" i="22"/>
  <c r="AT136" i="22"/>
  <c r="C137" i="22"/>
  <c r="D137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R137" i="22"/>
  <c r="S137" i="22"/>
  <c r="T137" i="22"/>
  <c r="U137" i="22"/>
  <c r="V137" i="22"/>
  <c r="W137" i="22"/>
  <c r="X137" i="22"/>
  <c r="Y137" i="22"/>
  <c r="Z137" i="22"/>
  <c r="AA137" i="22"/>
  <c r="AB137" i="22"/>
  <c r="AC137" i="22"/>
  <c r="AD137" i="22"/>
  <c r="AE137" i="22"/>
  <c r="AF137" i="22"/>
  <c r="AG137" i="22"/>
  <c r="AH137" i="22"/>
  <c r="AI137" i="22"/>
  <c r="AJ137" i="22"/>
  <c r="AK137" i="22"/>
  <c r="AL137" i="22"/>
  <c r="AM137" i="22"/>
  <c r="AN137" i="22"/>
  <c r="AO137" i="22"/>
  <c r="AP137" i="22"/>
  <c r="AQ137" i="22"/>
  <c r="AR137" i="22"/>
  <c r="AS137" i="22"/>
  <c r="AT137" i="22"/>
  <c r="AU137" i="22"/>
  <c r="C138" i="22"/>
  <c r="D138" i="22"/>
  <c r="E138" i="22"/>
  <c r="F138" i="22"/>
  <c r="AU138" i="22" s="1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AG138" i="22"/>
  <c r="AH138" i="22"/>
  <c r="AI138" i="22"/>
  <c r="AJ138" i="22"/>
  <c r="AK138" i="22"/>
  <c r="AL138" i="22"/>
  <c r="AM138" i="22"/>
  <c r="AN138" i="22"/>
  <c r="AO138" i="22"/>
  <c r="AP138" i="22"/>
  <c r="AQ138" i="22"/>
  <c r="AR138" i="22"/>
  <c r="AS138" i="22"/>
  <c r="AT138" i="22"/>
  <c r="C139" i="22"/>
  <c r="D139" i="22"/>
  <c r="E139" i="22"/>
  <c r="AU139" i="22" s="1"/>
  <c r="F139" i="22"/>
  <c r="G139" i="22"/>
  <c r="H139" i="22"/>
  <c r="I139" i="22"/>
  <c r="J139" i="22"/>
  <c r="K139" i="22"/>
  <c r="L139" i="22"/>
  <c r="M139" i="22"/>
  <c r="N139" i="22"/>
  <c r="O139" i="22"/>
  <c r="P139" i="22"/>
  <c r="Q139" i="22"/>
  <c r="R139" i="22"/>
  <c r="S139" i="22"/>
  <c r="T139" i="22"/>
  <c r="U139" i="22"/>
  <c r="V139" i="22"/>
  <c r="W139" i="22"/>
  <c r="X139" i="22"/>
  <c r="Y139" i="22"/>
  <c r="Z139" i="22"/>
  <c r="AA139" i="22"/>
  <c r="AB139" i="22"/>
  <c r="AC139" i="22"/>
  <c r="AD139" i="22"/>
  <c r="AE139" i="22"/>
  <c r="AF139" i="22"/>
  <c r="AG139" i="22"/>
  <c r="AH139" i="22"/>
  <c r="AI139" i="22"/>
  <c r="AJ139" i="22"/>
  <c r="AK139" i="22"/>
  <c r="AL139" i="22"/>
  <c r="AM139" i="22"/>
  <c r="AN139" i="22"/>
  <c r="AO139" i="22"/>
  <c r="AP139" i="22"/>
  <c r="AQ139" i="22"/>
  <c r="AR139" i="22"/>
  <c r="AS139" i="22"/>
  <c r="AT139" i="22"/>
  <c r="C140" i="22"/>
  <c r="D140" i="22"/>
  <c r="AU140" i="22" s="1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AI140" i="22"/>
  <c r="AJ140" i="22"/>
  <c r="AK140" i="22"/>
  <c r="AL140" i="22"/>
  <c r="AM140" i="22"/>
  <c r="AN140" i="22"/>
  <c r="AO140" i="22"/>
  <c r="AP140" i="22"/>
  <c r="AQ140" i="22"/>
  <c r="AR140" i="22"/>
  <c r="AS140" i="22"/>
  <c r="AT140" i="22"/>
  <c r="C141" i="22"/>
  <c r="D141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U141" i="22"/>
  <c r="V141" i="22"/>
  <c r="W141" i="22"/>
  <c r="X141" i="22"/>
  <c r="Y141" i="22"/>
  <c r="Z141" i="22"/>
  <c r="AA141" i="22"/>
  <c r="AB141" i="22"/>
  <c r="AC141" i="22"/>
  <c r="AD141" i="22"/>
  <c r="AE141" i="22"/>
  <c r="AF141" i="22"/>
  <c r="AG141" i="22"/>
  <c r="AH141" i="22"/>
  <c r="AI141" i="22"/>
  <c r="AJ141" i="22"/>
  <c r="AK141" i="22"/>
  <c r="AL141" i="22"/>
  <c r="AM141" i="22"/>
  <c r="AN141" i="22"/>
  <c r="AO141" i="22"/>
  <c r="AP141" i="22"/>
  <c r="AQ141" i="22"/>
  <c r="AR141" i="22"/>
  <c r="AS141" i="22"/>
  <c r="AT141" i="22"/>
  <c r="AU141" i="22"/>
  <c r="C142" i="22"/>
  <c r="D142" i="22"/>
  <c r="E142" i="22"/>
  <c r="F142" i="22"/>
  <c r="AU142" i="22" s="1"/>
  <c r="G142" i="22"/>
  <c r="H142" i="22"/>
  <c r="I142" i="22"/>
  <c r="J142" i="22"/>
  <c r="K142" i="22"/>
  <c r="L142" i="22"/>
  <c r="M142" i="22"/>
  <c r="N142" i="22"/>
  <c r="O142" i="22"/>
  <c r="P142" i="22"/>
  <c r="Q142" i="22"/>
  <c r="R142" i="22"/>
  <c r="S142" i="22"/>
  <c r="T142" i="22"/>
  <c r="U142" i="22"/>
  <c r="V142" i="22"/>
  <c r="W142" i="22"/>
  <c r="X142" i="22"/>
  <c r="Y142" i="22"/>
  <c r="Z142" i="22"/>
  <c r="AA142" i="22"/>
  <c r="AB142" i="22"/>
  <c r="AC142" i="22"/>
  <c r="AD142" i="22"/>
  <c r="AE142" i="22"/>
  <c r="AF142" i="22"/>
  <c r="AG142" i="22"/>
  <c r="AH142" i="22"/>
  <c r="AI142" i="22"/>
  <c r="AJ142" i="22"/>
  <c r="AK142" i="22"/>
  <c r="AL142" i="22"/>
  <c r="AM142" i="22"/>
  <c r="AN142" i="22"/>
  <c r="AO142" i="22"/>
  <c r="AP142" i="22"/>
  <c r="AQ142" i="22"/>
  <c r="AR142" i="22"/>
  <c r="AS142" i="22"/>
  <c r="AT142" i="22"/>
  <c r="C143" i="22"/>
  <c r="D143" i="22"/>
  <c r="E143" i="22"/>
  <c r="AU143" i="22" s="1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U143" i="22"/>
  <c r="V143" i="22"/>
  <c r="W143" i="22"/>
  <c r="X143" i="22"/>
  <c r="Y143" i="22"/>
  <c r="Z143" i="22"/>
  <c r="AA143" i="22"/>
  <c r="AB143" i="22"/>
  <c r="AC143" i="22"/>
  <c r="AD143" i="22"/>
  <c r="AE143" i="22"/>
  <c r="AF143" i="22"/>
  <c r="AG143" i="22"/>
  <c r="AH143" i="22"/>
  <c r="AI143" i="22"/>
  <c r="AJ143" i="22"/>
  <c r="AK143" i="22"/>
  <c r="AL143" i="22"/>
  <c r="AM143" i="22"/>
  <c r="AN143" i="22"/>
  <c r="AO143" i="22"/>
  <c r="AP143" i="22"/>
  <c r="AQ143" i="22"/>
  <c r="AR143" i="22"/>
  <c r="AS143" i="22"/>
  <c r="AT143" i="22"/>
  <c r="C144" i="22"/>
  <c r="D144" i="22"/>
  <c r="AU144" i="22" s="1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U144" i="22"/>
  <c r="V144" i="22"/>
  <c r="W144" i="22"/>
  <c r="X144" i="22"/>
  <c r="Y144" i="22"/>
  <c r="Z144" i="22"/>
  <c r="AA144" i="22"/>
  <c r="AB144" i="22"/>
  <c r="AC144" i="22"/>
  <c r="AD144" i="22"/>
  <c r="AE144" i="22"/>
  <c r="AF144" i="22"/>
  <c r="AG144" i="22"/>
  <c r="AH144" i="22"/>
  <c r="AI144" i="22"/>
  <c r="AJ144" i="22"/>
  <c r="AK144" i="22"/>
  <c r="AL144" i="22"/>
  <c r="AM144" i="22"/>
  <c r="AN144" i="22"/>
  <c r="AO144" i="22"/>
  <c r="AP144" i="22"/>
  <c r="AQ144" i="22"/>
  <c r="AR144" i="22"/>
  <c r="AS144" i="22"/>
  <c r="AT144" i="22"/>
  <c r="C145" i="22"/>
  <c r="D145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U145" i="22"/>
  <c r="V145" i="22"/>
  <c r="W145" i="22"/>
  <c r="X145" i="22"/>
  <c r="Y145" i="22"/>
  <c r="Z145" i="22"/>
  <c r="AA145" i="22"/>
  <c r="AB145" i="22"/>
  <c r="AC145" i="22"/>
  <c r="AD145" i="22"/>
  <c r="AE145" i="22"/>
  <c r="AF145" i="22"/>
  <c r="AG145" i="22"/>
  <c r="AH145" i="22"/>
  <c r="AI145" i="22"/>
  <c r="AJ145" i="22"/>
  <c r="AK145" i="22"/>
  <c r="AL145" i="22"/>
  <c r="AM145" i="22"/>
  <c r="AN145" i="22"/>
  <c r="AO145" i="22"/>
  <c r="AP145" i="22"/>
  <c r="AQ145" i="22"/>
  <c r="AR145" i="22"/>
  <c r="AS145" i="22"/>
  <c r="AT145" i="22"/>
  <c r="AU145" i="22"/>
  <c r="C146" i="22"/>
  <c r="D146" i="22"/>
  <c r="E146" i="22"/>
  <c r="F146" i="22"/>
  <c r="AU146" i="22" s="1"/>
  <c r="G146" i="22"/>
  <c r="H146" i="22"/>
  <c r="I146" i="22"/>
  <c r="J146" i="22"/>
  <c r="K146" i="22"/>
  <c r="L146" i="22"/>
  <c r="M146" i="22"/>
  <c r="N146" i="22"/>
  <c r="O146" i="22"/>
  <c r="P146" i="22"/>
  <c r="Q146" i="22"/>
  <c r="R146" i="22"/>
  <c r="S146" i="22"/>
  <c r="T146" i="22"/>
  <c r="U146" i="22"/>
  <c r="V146" i="22"/>
  <c r="W146" i="22"/>
  <c r="X146" i="22"/>
  <c r="Y146" i="22"/>
  <c r="Z146" i="22"/>
  <c r="AA146" i="22"/>
  <c r="AB146" i="22"/>
  <c r="AC146" i="22"/>
  <c r="AD146" i="22"/>
  <c r="AE146" i="22"/>
  <c r="AF146" i="22"/>
  <c r="AG146" i="22"/>
  <c r="AH146" i="22"/>
  <c r="AI146" i="22"/>
  <c r="AJ146" i="22"/>
  <c r="AK146" i="22"/>
  <c r="AL146" i="22"/>
  <c r="AM146" i="22"/>
  <c r="AN146" i="22"/>
  <c r="AO146" i="22"/>
  <c r="AP146" i="22"/>
  <c r="AQ146" i="22"/>
  <c r="AR146" i="22"/>
  <c r="AS146" i="22"/>
  <c r="AT146" i="22"/>
  <c r="C147" i="22"/>
  <c r="D147" i="22"/>
  <c r="E147" i="22"/>
  <c r="AU147" i="22" s="1"/>
  <c r="F147" i="22"/>
  <c r="G147" i="22"/>
  <c r="H147" i="22"/>
  <c r="I147" i="22"/>
  <c r="J147" i="22"/>
  <c r="K147" i="22"/>
  <c r="L147" i="22"/>
  <c r="M147" i="22"/>
  <c r="N147" i="22"/>
  <c r="O147" i="22"/>
  <c r="P147" i="22"/>
  <c r="Q147" i="22"/>
  <c r="R147" i="22"/>
  <c r="S147" i="22"/>
  <c r="T147" i="22"/>
  <c r="U147" i="22"/>
  <c r="V147" i="22"/>
  <c r="W147" i="22"/>
  <c r="X147" i="22"/>
  <c r="Y147" i="22"/>
  <c r="Z147" i="22"/>
  <c r="AA147" i="22"/>
  <c r="AB147" i="22"/>
  <c r="AC147" i="22"/>
  <c r="AD147" i="22"/>
  <c r="AE147" i="22"/>
  <c r="AF147" i="22"/>
  <c r="AG147" i="22"/>
  <c r="AH147" i="22"/>
  <c r="AI147" i="22"/>
  <c r="AJ147" i="22"/>
  <c r="AK147" i="22"/>
  <c r="AL147" i="22"/>
  <c r="AM147" i="22"/>
  <c r="AN147" i="22"/>
  <c r="AO147" i="22"/>
  <c r="AP147" i="22"/>
  <c r="AQ147" i="22"/>
  <c r="AR147" i="22"/>
  <c r="AS147" i="22"/>
  <c r="AT147" i="22"/>
  <c r="C148" i="22"/>
  <c r="D148" i="22"/>
  <c r="AU148" i="22" s="1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Q148" i="22"/>
  <c r="R148" i="22"/>
  <c r="S148" i="22"/>
  <c r="T148" i="22"/>
  <c r="U148" i="22"/>
  <c r="V148" i="22"/>
  <c r="W148" i="22"/>
  <c r="X148" i="22"/>
  <c r="Y148" i="22"/>
  <c r="Z148" i="22"/>
  <c r="AA148" i="22"/>
  <c r="AB148" i="22"/>
  <c r="AC148" i="22"/>
  <c r="AD148" i="22"/>
  <c r="AE148" i="22"/>
  <c r="AF148" i="22"/>
  <c r="AG148" i="22"/>
  <c r="AH148" i="22"/>
  <c r="AI148" i="22"/>
  <c r="AJ148" i="22"/>
  <c r="AK148" i="22"/>
  <c r="AL148" i="22"/>
  <c r="AM148" i="22"/>
  <c r="AN148" i="22"/>
  <c r="AO148" i="22"/>
  <c r="AP148" i="22"/>
  <c r="AQ148" i="22"/>
  <c r="AR148" i="22"/>
  <c r="AS148" i="22"/>
  <c r="AT148" i="22"/>
  <c r="C149" i="22"/>
  <c r="BW174" i="22" s="1"/>
  <c r="D149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U149" i="22"/>
  <c r="V149" i="22"/>
  <c r="W149" i="22"/>
  <c r="X149" i="22"/>
  <c r="Y149" i="22"/>
  <c r="Z149" i="22"/>
  <c r="AA149" i="22"/>
  <c r="AB149" i="22"/>
  <c r="AC149" i="22"/>
  <c r="AD149" i="22"/>
  <c r="AE149" i="22"/>
  <c r="AF149" i="22"/>
  <c r="AG149" i="22"/>
  <c r="AH149" i="22"/>
  <c r="AI149" i="22"/>
  <c r="AJ149" i="22"/>
  <c r="AK149" i="22"/>
  <c r="AL149" i="22"/>
  <c r="AM149" i="22"/>
  <c r="AN149" i="22"/>
  <c r="AO149" i="22"/>
  <c r="AP149" i="22"/>
  <c r="AQ149" i="22"/>
  <c r="AR149" i="22"/>
  <c r="AS149" i="22"/>
  <c r="AT149" i="22"/>
  <c r="AU149" i="22"/>
  <c r="C150" i="22"/>
  <c r="D150" i="22"/>
  <c r="E150" i="22"/>
  <c r="F150" i="22"/>
  <c r="BX181" i="22" s="1"/>
  <c r="G150" i="22"/>
  <c r="H150" i="22"/>
  <c r="I150" i="22"/>
  <c r="J150" i="22"/>
  <c r="K150" i="22"/>
  <c r="L150" i="22"/>
  <c r="M150" i="22"/>
  <c r="N150" i="22"/>
  <c r="O150" i="22"/>
  <c r="P150" i="22"/>
  <c r="Q150" i="22"/>
  <c r="R150" i="22"/>
  <c r="S150" i="22"/>
  <c r="T150" i="22"/>
  <c r="U150" i="22"/>
  <c r="V150" i="22"/>
  <c r="W150" i="22"/>
  <c r="X150" i="22"/>
  <c r="Y150" i="22"/>
  <c r="Z150" i="22"/>
  <c r="AA150" i="22"/>
  <c r="AB150" i="22"/>
  <c r="AC150" i="22"/>
  <c r="AD150" i="22"/>
  <c r="AE150" i="22"/>
  <c r="AF150" i="22"/>
  <c r="AG150" i="22"/>
  <c r="AH150" i="22"/>
  <c r="AI150" i="22"/>
  <c r="AJ150" i="22"/>
  <c r="AK150" i="22"/>
  <c r="AL150" i="22"/>
  <c r="AM150" i="22"/>
  <c r="AN150" i="22"/>
  <c r="AO150" i="22"/>
  <c r="AP150" i="22"/>
  <c r="AQ150" i="22"/>
  <c r="AR150" i="22"/>
  <c r="AS150" i="22"/>
  <c r="AT150" i="22"/>
  <c r="C151" i="22"/>
  <c r="D151" i="22"/>
  <c r="E151" i="22"/>
  <c r="AU151" i="22" s="1"/>
  <c r="F151" i="22"/>
  <c r="G151" i="22"/>
  <c r="H151" i="22"/>
  <c r="I151" i="22"/>
  <c r="BX186" i="22" s="1"/>
  <c r="J151" i="22"/>
  <c r="K151" i="22"/>
  <c r="L151" i="22"/>
  <c r="M151" i="22"/>
  <c r="N151" i="22"/>
  <c r="O151" i="22"/>
  <c r="P151" i="22"/>
  <c r="Q151" i="22"/>
  <c r="R151" i="22"/>
  <c r="S151" i="22"/>
  <c r="T151" i="22"/>
  <c r="U151" i="22"/>
  <c r="V151" i="22"/>
  <c r="W151" i="22"/>
  <c r="X151" i="22"/>
  <c r="Y151" i="22"/>
  <c r="Z151" i="22"/>
  <c r="AA151" i="22"/>
  <c r="AB151" i="22"/>
  <c r="AC151" i="22"/>
  <c r="AD151" i="22"/>
  <c r="AE151" i="22"/>
  <c r="AF151" i="22"/>
  <c r="AG151" i="22"/>
  <c r="AH151" i="22"/>
  <c r="AI151" i="22"/>
  <c r="AJ151" i="22"/>
  <c r="AK151" i="22"/>
  <c r="AL151" i="22"/>
  <c r="AM151" i="22"/>
  <c r="AN151" i="22"/>
  <c r="AO151" i="22"/>
  <c r="AP151" i="22"/>
  <c r="AQ151" i="22"/>
  <c r="AR151" i="22"/>
  <c r="AS151" i="22"/>
  <c r="AT151" i="22"/>
  <c r="C152" i="22"/>
  <c r="D152" i="22"/>
  <c r="AU152" i="22" s="1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Q152" i="22"/>
  <c r="R152" i="22"/>
  <c r="S152" i="22"/>
  <c r="T152" i="22"/>
  <c r="U152" i="22"/>
  <c r="V152" i="22"/>
  <c r="W152" i="22"/>
  <c r="X152" i="22"/>
  <c r="Y152" i="22"/>
  <c r="Z152" i="22"/>
  <c r="AA152" i="22"/>
  <c r="AB152" i="22"/>
  <c r="AC152" i="22"/>
  <c r="AD152" i="22"/>
  <c r="AE152" i="22"/>
  <c r="AF152" i="22"/>
  <c r="AG152" i="22"/>
  <c r="AH152" i="22"/>
  <c r="AI152" i="22"/>
  <c r="AJ152" i="22"/>
  <c r="AK152" i="22"/>
  <c r="AL152" i="22"/>
  <c r="AM152" i="22"/>
  <c r="AN152" i="22"/>
  <c r="AO152" i="22"/>
  <c r="AP152" i="22"/>
  <c r="AQ152" i="22"/>
  <c r="AR152" i="22"/>
  <c r="AS152" i="22"/>
  <c r="AT152" i="22"/>
  <c r="C153" i="22"/>
  <c r="BY174" i="22" s="1"/>
  <c r="D153" i="22"/>
  <c r="E153" i="22"/>
  <c r="F153" i="22"/>
  <c r="G153" i="22"/>
  <c r="BY182" i="22" s="1"/>
  <c r="H153" i="22"/>
  <c r="I153" i="22"/>
  <c r="J153" i="22"/>
  <c r="K153" i="22"/>
  <c r="L153" i="22"/>
  <c r="M153" i="22"/>
  <c r="N153" i="22"/>
  <c r="O153" i="22"/>
  <c r="P153" i="22"/>
  <c r="Q153" i="22"/>
  <c r="R153" i="22"/>
  <c r="S153" i="22"/>
  <c r="T153" i="22"/>
  <c r="U153" i="22"/>
  <c r="V153" i="22"/>
  <c r="W153" i="22"/>
  <c r="X153" i="22"/>
  <c r="Y153" i="22"/>
  <c r="Z153" i="22"/>
  <c r="AA153" i="22"/>
  <c r="AB153" i="22"/>
  <c r="AC153" i="22"/>
  <c r="AD153" i="22"/>
  <c r="AE153" i="22"/>
  <c r="AF153" i="22"/>
  <c r="AG153" i="22"/>
  <c r="AH153" i="22"/>
  <c r="AI153" i="22"/>
  <c r="AJ153" i="22"/>
  <c r="AK153" i="22"/>
  <c r="AL153" i="22"/>
  <c r="AM153" i="22"/>
  <c r="AN153" i="22"/>
  <c r="AO153" i="22"/>
  <c r="AP153" i="22"/>
  <c r="AQ153" i="22"/>
  <c r="AR153" i="22"/>
  <c r="AS153" i="22"/>
  <c r="AT153" i="22"/>
  <c r="AU153" i="22"/>
  <c r="C154" i="22"/>
  <c r="D154" i="22"/>
  <c r="E154" i="22"/>
  <c r="F154" i="22"/>
  <c r="AU154" i="22" s="1"/>
  <c r="G154" i="22"/>
  <c r="H154" i="22"/>
  <c r="I154" i="22"/>
  <c r="J154" i="22"/>
  <c r="K154" i="22"/>
  <c r="L154" i="22"/>
  <c r="M154" i="22"/>
  <c r="N154" i="22"/>
  <c r="O154" i="22"/>
  <c r="P154" i="22"/>
  <c r="Q154" i="22"/>
  <c r="R154" i="22"/>
  <c r="S154" i="22"/>
  <c r="T154" i="22"/>
  <c r="U154" i="22"/>
  <c r="V154" i="22"/>
  <c r="W154" i="22"/>
  <c r="X154" i="22"/>
  <c r="Y154" i="22"/>
  <c r="Z154" i="22"/>
  <c r="AA154" i="22"/>
  <c r="AB154" i="22"/>
  <c r="AC154" i="22"/>
  <c r="AD154" i="22"/>
  <c r="AE154" i="22"/>
  <c r="AF154" i="22"/>
  <c r="AG154" i="22"/>
  <c r="AH154" i="22"/>
  <c r="AI154" i="22"/>
  <c r="AJ154" i="22"/>
  <c r="AK154" i="22"/>
  <c r="AL154" i="22"/>
  <c r="AM154" i="22"/>
  <c r="AN154" i="22"/>
  <c r="AO154" i="22"/>
  <c r="AP154" i="22"/>
  <c r="AQ154" i="22"/>
  <c r="AR154" i="22"/>
  <c r="AS154" i="22"/>
  <c r="AT154" i="22"/>
  <c r="C155" i="22"/>
  <c r="D155" i="22"/>
  <c r="E155" i="22"/>
  <c r="AU155" i="22" s="1"/>
  <c r="F155" i="22"/>
  <c r="G155" i="22"/>
  <c r="H155" i="22"/>
  <c r="I155" i="22"/>
  <c r="J155" i="22"/>
  <c r="K155" i="22"/>
  <c r="L155" i="22"/>
  <c r="M155" i="22"/>
  <c r="N155" i="22"/>
  <c r="O155" i="22"/>
  <c r="P155" i="22"/>
  <c r="Q155" i="22"/>
  <c r="R155" i="22"/>
  <c r="S155" i="22"/>
  <c r="T155" i="22"/>
  <c r="U155" i="22"/>
  <c r="V155" i="22"/>
  <c r="W155" i="22"/>
  <c r="X155" i="22"/>
  <c r="Y155" i="22"/>
  <c r="Z155" i="22"/>
  <c r="AA155" i="22"/>
  <c r="AB155" i="22"/>
  <c r="AC155" i="22"/>
  <c r="AD155" i="22"/>
  <c r="AE155" i="22"/>
  <c r="AF155" i="22"/>
  <c r="AG155" i="22"/>
  <c r="AH155" i="22"/>
  <c r="AI155" i="22"/>
  <c r="AJ155" i="22"/>
  <c r="AK155" i="22"/>
  <c r="AL155" i="22"/>
  <c r="AM155" i="22"/>
  <c r="AN155" i="22"/>
  <c r="AO155" i="22"/>
  <c r="AP155" i="22"/>
  <c r="AQ155" i="22"/>
  <c r="AR155" i="22"/>
  <c r="AS155" i="22"/>
  <c r="AT155" i="22"/>
  <c r="C156" i="22"/>
  <c r="D156" i="22"/>
  <c r="AU156" i="22" s="1"/>
  <c r="E156" i="22"/>
  <c r="F156" i="22"/>
  <c r="G156" i="22"/>
  <c r="H156" i="22"/>
  <c r="CA185" i="22" s="1"/>
  <c r="I156" i="22"/>
  <c r="J156" i="22"/>
  <c r="K156" i="22"/>
  <c r="L156" i="22"/>
  <c r="M156" i="22"/>
  <c r="N156" i="22"/>
  <c r="O156" i="22"/>
  <c r="P156" i="22"/>
  <c r="Q156" i="22"/>
  <c r="R156" i="22"/>
  <c r="S156" i="22"/>
  <c r="T156" i="22"/>
  <c r="U156" i="22"/>
  <c r="V156" i="22"/>
  <c r="W156" i="22"/>
  <c r="X156" i="22"/>
  <c r="Y156" i="22"/>
  <c r="Z156" i="22"/>
  <c r="AA156" i="22"/>
  <c r="AB156" i="22"/>
  <c r="AC156" i="22"/>
  <c r="AD156" i="22"/>
  <c r="AE156" i="22"/>
  <c r="AF156" i="22"/>
  <c r="AG156" i="22"/>
  <c r="AH156" i="22"/>
  <c r="AI156" i="22"/>
  <c r="AJ156" i="22"/>
  <c r="AK156" i="22"/>
  <c r="AL156" i="22"/>
  <c r="AM156" i="22"/>
  <c r="AN156" i="22"/>
  <c r="AO156" i="22"/>
  <c r="AP156" i="22"/>
  <c r="AQ156" i="22"/>
  <c r="AR156" i="22"/>
  <c r="AS156" i="22"/>
  <c r="AT156" i="22"/>
  <c r="C157" i="22"/>
  <c r="CA174" i="22" s="1"/>
  <c r="D157" i="22"/>
  <c r="E157" i="22"/>
  <c r="F157" i="22"/>
  <c r="G157" i="22"/>
  <c r="CA182" i="22" s="1"/>
  <c r="H157" i="22"/>
  <c r="I157" i="22"/>
  <c r="J157" i="22"/>
  <c r="K157" i="22"/>
  <c r="L157" i="22"/>
  <c r="M157" i="22"/>
  <c r="N157" i="22"/>
  <c r="O157" i="22"/>
  <c r="P157" i="22"/>
  <c r="Q157" i="22"/>
  <c r="R157" i="22"/>
  <c r="S157" i="22"/>
  <c r="T157" i="22"/>
  <c r="U157" i="22"/>
  <c r="V157" i="22"/>
  <c r="W157" i="22"/>
  <c r="X157" i="22"/>
  <c r="Y157" i="22"/>
  <c r="Z157" i="22"/>
  <c r="AA157" i="22"/>
  <c r="AB157" i="22"/>
  <c r="AC157" i="22"/>
  <c r="AD157" i="22"/>
  <c r="AE157" i="22"/>
  <c r="AF157" i="22"/>
  <c r="AG157" i="22"/>
  <c r="AH157" i="22"/>
  <c r="AI157" i="22"/>
  <c r="AJ157" i="22"/>
  <c r="AK157" i="22"/>
  <c r="AL157" i="22"/>
  <c r="AM157" i="22"/>
  <c r="AN157" i="22"/>
  <c r="AO157" i="22"/>
  <c r="AP157" i="22"/>
  <c r="AQ157" i="22"/>
  <c r="AR157" i="22"/>
  <c r="AS157" i="22"/>
  <c r="AT157" i="22"/>
  <c r="AU157" i="22"/>
  <c r="C158" i="22"/>
  <c r="D158" i="22"/>
  <c r="E158" i="22"/>
  <c r="F158" i="22"/>
  <c r="CB181" i="22" s="1"/>
  <c r="G158" i="22"/>
  <c r="H158" i="22"/>
  <c r="I158" i="22"/>
  <c r="J158" i="22"/>
  <c r="CB189" i="22" s="1"/>
  <c r="K158" i="22"/>
  <c r="L158" i="22"/>
  <c r="M158" i="22"/>
  <c r="N158" i="22"/>
  <c r="O158" i="22"/>
  <c r="P158" i="22"/>
  <c r="Q158" i="22"/>
  <c r="R158" i="22"/>
  <c r="S158" i="22"/>
  <c r="T158" i="22"/>
  <c r="U158" i="22"/>
  <c r="V158" i="22"/>
  <c r="W158" i="22"/>
  <c r="X158" i="22"/>
  <c r="Y158" i="22"/>
  <c r="Z158" i="22"/>
  <c r="AA158" i="22"/>
  <c r="AB158" i="22"/>
  <c r="AC158" i="22"/>
  <c r="AD158" i="22"/>
  <c r="AE158" i="22"/>
  <c r="AF158" i="22"/>
  <c r="AG158" i="22"/>
  <c r="AH158" i="22"/>
  <c r="AI158" i="22"/>
  <c r="AJ158" i="22"/>
  <c r="AK158" i="22"/>
  <c r="AL158" i="22"/>
  <c r="AM158" i="22"/>
  <c r="AN158" i="22"/>
  <c r="AO158" i="22"/>
  <c r="AP158" i="22"/>
  <c r="AQ158" i="22"/>
  <c r="AR158" i="22"/>
  <c r="AS158" i="22"/>
  <c r="AT158" i="22"/>
  <c r="C159" i="22"/>
  <c r="D159" i="22"/>
  <c r="E159" i="22"/>
  <c r="AU159" i="22" s="1"/>
  <c r="F159" i="22"/>
  <c r="G159" i="22"/>
  <c r="H159" i="22"/>
  <c r="I159" i="22"/>
  <c r="CB186" i="22" s="1"/>
  <c r="J159" i="22"/>
  <c r="K159" i="22"/>
  <c r="L159" i="22"/>
  <c r="M159" i="22"/>
  <c r="CB194" i="22" s="1"/>
  <c r="N159" i="22"/>
  <c r="O159" i="22"/>
  <c r="P159" i="22"/>
  <c r="Q159" i="22"/>
  <c r="R159" i="22"/>
  <c r="S159" i="22"/>
  <c r="T159" i="22"/>
  <c r="U159" i="22"/>
  <c r="V159" i="22"/>
  <c r="W159" i="22"/>
  <c r="X159" i="22"/>
  <c r="Y159" i="22"/>
  <c r="Z159" i="22"/>
  <c r="AA159" i="22"/>
  <c r="AB159" i="22"/>
  <c r="AC159" i="22"/>
  <c r="AD159" i="22"/>
  <c r="AE159" i="22"/>
  <c r="AF159" i="22"/>
  <c r="AG159" i="22"/>
  <c r="AH159" i="22"/>
  <c r="AI159" i="22"/>
  <c r="AJ159" i="22"/>
  <c r="AK159" i="22"/>
  <c r="AL159" i="22"/>
  <c r="AM159" i="22"/>
  <c r="AN159" i="22"/>
  <c r="AO159" i="22"/>
  <c r="AP159" i="22"/>
  <c r="AQ159" i="22"/>
  <c r="AR159" i="22"/>
  <c r="AS159" i="22"/>
  <c r="AT159" i="22"/>
  <c r="C160" i="22"/>
  <c r="D160" i="22"/>
  <c r="AU160" i="22" s="1"/>
  <c r="E160" i="22"/>
  <c r="F160" i="22"/>
  <c r="G160" i="22"/>
  <c r="H160" i="22"/>
  <c r="CC185" i="22" s="1"/>
  <c r="I160" i="22"/>
  <c r="J160" i="22"/>
  <c r="K160" i="22"/>
  <c r="L160" i="22"/>
  <c r="M160" i="22"/>
  <c r="N160" i="22"/>
  <c r="O160" i="22"/>
  <c r="P160" i="22"/>
  <c r="Q160" i="22"/>
  <c r="R160" i="22"/>
  <c r="S160" i="22"/>
  <c r="T160" i="22"/>
  <c r="U160" i="22"/>
  <c r="V160" i="22"/>
  <c r="W160" i="22"/>
  <c r="X160" i="22"/>
  <c r="Y160" i="22"/>
  <c r="Z160" i="22"/>
  <c r="AA160" i="22"/>
  <c r="AB160" i="22"/>
  <c r="AC160" i="22"/>
  <c r="AD160" i="22"/>
  <c r="AE160" i="22"/>
  <c r="AF160" i="22"/>
  <c r="AG160" i="22"/>
  <c r="AH160" i="22"/>
  <c r="AI160" i="22"/>
  <c r="AJ160" i="22"/>
  <c r="AK160" i="22"/>
  <c r="AL160" i="22"/>
  <c r="AM160" i="22"/>
  <c r="AN160" i="22"/>
  <c r="AO160" i="22"/>
  <c r="AP160" i="22"/>
  <c r="AQ160" i="22"/>
  <c r="AR160" i="22"/>
  <c r="AS160" i="22"/>
  <c r="AT160" i="22"/>
  <c r="C161" i="22"/>
  <c r="CC174" i="22" s="1"/>
  <c r="D161" i="22"/>
  <c r="E161" i="22"/>
  <c r="F161" i="22"/>
  <c r="G161" i="22"/>
  <c r="CC182" i="22" s="1"/>
  <c r="H161" i="22"/>
  <c r="I161" i="22"/>
  <c r="J161" i="22"/>
  <c r="K161" i="22"/>
  <c r="CC190" i="22" s="1"/>
  <c r="L161" i="22"/>
  <c r="M161" i="22"/>
  <c r="N161" i="22"/>
  <c r="O161" i="22"/>
  <c r="P161" i="22"/>
  <c r="Q161" i="22"/>
  <c r="R161" i="22"/>
  <c r="S161" i="22"/>
  <c r="T161" i="22"/>
  <c r="U161" i="22"/>
  <c r="V161" i="22"/>
  <c r="W161" i="22"/>
  <c r="X161" i="22"/>
  <c r="Y161" i="22"/>
  <c r="Z161" i="22"/>
  <c r="AA161" i="22"/>
  <c r="AB161" i="22"/>
  <c r="AC161" i="22"/>
  <c r="AD161" i="22"/>
  <c r="AE161" i="22"/>
  <c r="AF161" i="22"/>
  <c r="AG161" i="22"/>
  <c r="AH161" i="22"/>
  <c r="AI161" i="22"/>
  <c r="AJ161" i="22"/>
  <c r="AK161" i="22"/>
  <c r="AL161" i="22"/>
  <c r="AM161" i="22"/>
  <c r="AN161" i="22"/>
  <c r="AO161" i="22"/>
  <c r="AP161" i="22"/>
  <c r="AQ161" i="22"/>
  <c r="AR161" i="22"/>
  <c r="AS161" i="22"/>
  <c r="AT161" i="22"/>
  <c r="AU161" i="22"/>
  <c r="AU162" i="22"/>
  <c r="C163" i="22"/>
  <c r="D163" i="22"/>
  <c r="E163" i="22"/>
  <c r="F163" i="22"/>
  <c r="G163" i="22"/>
  <c r="H163" i="22"/>
  <c r="J163" i="22"/>
  <c r="J171" i="22" s="1"/>
  <c r="K163" i="22"/>
  <c r="L163" i="22"/>
  <c r="M163" i="22"/>
  <c r="N163" i="22"/>
  <c r="N171" i="22" s="1"/>
  <c r="O163" i="22"/>
  <c r="P163" i="22"/>
  <c r="Q163" i="22"/>
  <c r="R163" i="22"/>
  <c r="R171" i="22" s="1"/>
  <c r="S163" i="22"/>
  <c r="T163" i="22"/>
  <c r="U163" i="22"/>
  <c r="V163" i="22"/>
  <c r="V171" i="22" s="1"/>
  <c r="W163" i="22"/>
  <c r="Y163" i="22"/>
  <c r="Z163" i="22"/>
  <c r="AA163" i="22"/>
  <c r="AB163" i="22"/>
  <c r="AC163" i="22"/>
  <c r="AD163" i="22"/>
  <c r="AE163" i="22"/>
  <c r="AF163" i="22"/>
  <c r="AG163" i="22"/>
  <c r="AH163" i="22"/>
  <c r="AI163" i="22"/>
  <c r="AJ163" i="22"/>
  <c r="AK163" i="22"/>
  <c r="AL163" i="22"/>
  <c r="AM163" i="22"/>
  <c r="AN163" i="22"/>
  <c r="AO163" i="22"/>
  <c r="AP163" i="22"/>
  <c r="AQ163" i="22"/>
  <c r="AR163" i="22"/>
  <c r="AS163" i="22"/>
  <c r="AT163" i="22"/>
  <c r="AU163" i="22"/>
  <c r="C164" i="22"/>
  <c r="D164" i="22"/>
  <c r="E164" i="22"/>
  <c r="F164" i="22"/>
  <c r="AU164" i="22" s="1"/>
  <c r="G164" i="22"/>
  <c r="H164" i="22"/>
  <c r="I164" i="22"/>
  <c r="J164" i="22"/>
  <c r="CE189" i="22" s="1"/>
  <c r="K164" i="22"/>
  <c r="L164" i="22"/>
  <c r="M164" i="22"/>
  <c r="N164" i="22"/>
  <c r="O164" i="22"/>
  <c r="P164" i="22"/>
  <c r="Q164" i="22"/>
  <c r="R164" i="22"/>
  <c r="S164" i="22"/>
  <c r="T164" i="22"/>
  <c r="U164" i="22"/>
  <c r="V164" i="22"/>
  <c r="W164" i="22"/>
  <c r="X164" i="22"/>
  <c r="Y164" i="22"/>
  <c r="Z164" i="22"/>
  <c r="AA164" i="22"/>
  <c r="AB164" i="22"/>
  <c r="AC164" i="22"/>
  <c r="AD164" i="22"/>
  <c r="AE164" i="22"/>
  <c r="AF164" i="22"/>
  <c r="AG164" i="22"/>
  <c r="AH164" i="22"/>
  <c r="AI164" i="22"/>
  <c r="AJ164" i="22"/>
  <c r="AK164" i="22"/>
  <c r="AL164" i="22"/>
  <c r="AM164" i="22"/>
  <c r="AN164" i="22"/>
  <c r="AO164" i="22"/>
  <c r="AP164" i="22"/>
  <c r="AQ164" i="22"/>
  <c r="AR164" i="22"/>
  <c r="AS164" i="22"/>
  <c r="AT164" i="22"/>
  <c r="C165" i="22"/>
  <c r="D165" i="22"/>
  <c r="E165" i="22"/>
  <c r="AU165" i="22" s="1"/>
  <c r="F165" i="22"/>
  <c r="G165" i="22"/>
  <c r="H165" i="22"/>
  <c r="I165" i="22"/>
  <c r="CE186" i="22" s="1"/>
  <c r="J165" i="22"/>
  <c r="K165" i="22"/>
  <c r="L165" i="22"/>
  <c r="M165" i="22"/>
  <c r="CE194" i="22" s="1"/>
  <c r="N165" i="22"/>
  <c r="O165" i="22"/>
  <c r="P165" i="22"/>
  <c r="Q165" i="22"/>
  <c r="R165" i="22"/>
  <c r="S165" i="22"/>
  <c r="T165" i="22"/>
  <c r="U165" i="22"/>
  <c r="V165" i="22"/>
  <c r="W165" i="22"/>
  <c r="X165" i="22"/>
  <c r="Y165" i="22"/>
  <c r="Z165" i="22"/>
  <c r="AA165" i="22"/>
  <c r="AB165" i="22"/>
  <c r="AC165" i="22"/>
  <c r="AD165" i="22"/>
  <c r="AE165" i="22"/>
  <c r="AF165" i="22"/>
  <c r="AG165" i="22"/>
  <c r="AH165" i="22"/>
  <c r="AI165" i="22"/>
  <c r="AJ165" i="22"/>
  <c r="AK165" i="22"/>
  <c r="AL165" i="22"/>
  <c r="AM165" i="22"/>
  <c r="AN165" i="22"/>
  <c r="AO165" i="22"/>
  <c r="AP165" i="22"/>
  <c r="AQ165" i="22"/>
  <c r="AR165" i="22"/>
  <c r="AS165" i="22"/>
  <c r="AT165" i="22"/>
  <c r="C166" i="22"/>
  <c r="D166" i="22"/>
  <c r="CF177" i="22" s="1"/>
  <c r="E166" i="22"/>
  <c r="F166" i="22"/>
  <c r="G166" i="22"/>
  <c r="H166" i="22"/>
  <c r="CF185" i="22" s="1"/>
  <c r="I166" i="22"/>
  <c r="J166" i="22"/>
  <c r="K166" i="22"/>
  <c r="L166" i="22"/>
  <c r="CF193" i="22" s="1"/>
  <c r="CH193" i="22" s="1"/>
  <c r="M166" i="22"/>
  <c r="N166" i="22"/>
  <c r="O166" i="22"/>
  <c r="P166" i="22"/>
  <c r="CF201" i="22" s="1"/>
  <c r="CH201" i="22" s="1"/>
  <c r="Q166" i="22"/>
  <c r="R166" i="22"/>
  <c r="S166" i="22"/>
  <c r="T166" i="22"/>
  <c r="U166" i="22"/>
  <c r="V166" i="22"/>
  <c r="W166" i="22"/>
  <c r="X166" i="22"/>
  <c r="Y166" i="22"/>
  <c r="Z166" i="22"/>
  <c r="AA166" i="22"/>
  <c r="AB166" i="22"/>
  <c r="AC166" i="22"/>
  <c r="AD166" i="22"/>
  <c r="AE166" i="22"/>
  <c r="AF166" i="22"/>
  <c r="AG166" i="22"/>
  <c r="AH166" i="22"/>
  <c r="AI166" i="22"/>
  <c r="AJ166" i="22"/>
  <c r="AK166" i="22"/>
  <c r="AL166" i="22"/>
  <c r="AM166" i="22"/>
  <c r="AN166" i="22"/>
  <c r="AO166" i="22"/>
  <c r="AP166" i="22"/>
  <c r="AQ166" i="22"/>
  <c r="AR166" i="22"/>
  <c r="AS166" i="22"/>
  <c r="AT166" i="22"/>
  <c r="C167" i="22"/>
  <c r="CF174" i="22" s="1"/>
  <c r="D167" i="22"/>
  <c r="E167" i="22"/>
  <c r="F167" i="22"/>
  <c r="G167" i="22"/>
  <c r="CF182" i="22" s="1"/>
  <c r="H167" i="22"/>
  <c r="I167" i="22"/>
  <c r="J167" i="22"/>
  <c r="K167" i="22"/>
  <c r="CF190" i="22" s="1"/>
  <c r="L167" i="22"/>
  <c r="M167" i="22"/>
  <c r="N167" i="22"/>
  <c r="O167" i="22"/>
  <c r="CF198" i="22" s="1"/>
  <c r="CH198" i="22" s="1"/>
  <c r="P167" i="22"/>
  <c r="Q167" i="22"/>
  <c r="R167" i="22"/>
  <c r="S167" i="22"/>
  <c r="T167" i="22"/>
  <c r="U167" i="22"/>
  <c r="V167" i="22"/>
  <c r="W167" i="22"/>
  <c r="X167" i="22"/>
  <c r="Y167" i="22"/>
  <c r="Z167" i="22"/>
  <c r="AA167" i="22"/>
  <c r="AB167" i="22"/>
  <c r="AC167" i="22"/>
  <c r="AD167" i="22"/>
  <c r="AE167" i="22"/>
  <c r="AF167" i="22"/>
  <c r="AG167" i="22"/>
  <c r="AH167" i="22"/>
  <c r="AI167" i="22"/>
  <c r="AJ167" i="22"/>
  <c r="AK167" i="22"/>
  <c r="AL167" i="22"/>
  <c r="AM167" i="22"/>
  <c r="AN167" i="22"/>
  <c r="AO167" i="22"/>
  <c r="AP167" i="22"/>
  <c r="AQ167" i="22"/>
  <c r="AR167" i="22"/>
  <c r="AS167" i="22"/>
  <c r="AT167" i="22"/>
  <c r="AU167" i="22"/>
  <c r="C168" i="22"/>
  <c r="D168" i="22"/>
  <c r="E168" i="22"/>
  <c r="F168" i="22"/>
  <c r="CG181" i="22" s="1"/>
  <c r="G168" i="22"/>
  <c r="H168" i="22"/>
  <c r="I168" i="22"/>
  <c r="J168" i="22"/>
  <c r="CG189" i="22" s="1"/>
  <c r="K168" i="22"/>
  <c r="L168" i="22"/>
  <c r="M168" i="22"/>
  <c r="N168" i="22"/>
  <c r="CG197" i="22" s="1"/>
  <c r="CH197" i="22" s="1"/>
  <c r="O168" i="22"/>
  <c r="P168" i="22"/>
  <c r="Q168" i="22"/>
  <c r="R168" i="22"/>
  <c r="S168" i="22"/>
  <c r="T168" i="22"/>
  <c r="U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AG168" i="22"/>
  <c r="AH168" i="22"/>
  <c r="AI168" i="22"/>
  <c r="AJ168" i="22"/>
  <c r="AK168" i="22"/>
  <c r="AL168" i="22"/>
  <c r="AM168" i="22"/>
  <c r="AN168" i="22"/>
  <c r="AO168" i="22"/>
  <c r="AP168" i="22"/>
  <c r="AQ168" i="22"/>
  <c r="AR168" i="22"/>
  <c r="AS168" i="22"/>
  <c r="AT168" i="22"/>
  <c r="C169" i="22"/>
  <c r="D169" i="22"/>
  <c r="E169" i="22"/>
  <c r="AU169" i="22" s="1"/>
  <c r="F169" i="22"/>
  <c r="G169" i="22"/>
  <c r="H169" i="22"/>
  <c r="I169" i="22"/>
  <c r="CG186" i="22" s="1"/>
  <c r="J169" i="22"/>
  <c r="K169" i="22"/>
  <c r="L169" i="22"/>
  <c r="M169" i="22"/>
  <c r="CG194" i="22" s="1"/>
  <c r="N169" i="22"/>
  <c r="O169" i="22"/>
  <c r="P169" i="22"/>
  <c r="Q169" i="22"/>
  <c r="CG202" i="22" s="1"/>
  <c r="CH202" i="22" s="1"/>
  <c r="R169" i="22"/>
  <c r="S169" i="22"/>
  <c r="T169" i="22"/>
  <c r="U169" i="22"/>
  <c r="V169" i="22"/>
  <c r="W169" i="22"/>
  <c r="X169" i="22"/>
  <c r="Y169" i="22"/>
  <c r="Z169" i="22"/>
  <c r="AA169" i="22"/>
  <c r="AB169" i="22"/>
  <c r="AC169" i="22"/>
  <c r="AD169" i="22"/>
  <c r="AE169" i="22"/>
  <c r="AF169" i="22"/>
  <c r="AG169" i="22"/>
  <c r="AH169" i="22"/>
  <c r="AI169" i="22"/>
  <c r="AJ169" i="22"/>
  <c r="AK169" i="22"/>
  <c r="AL169" i="22"/>
  <c r="AM169" i="22"/>
  <c r="AN169" i="22"/>
  <c r="AO169" i="22"/>
  <c r="AP169" i="22"/>
  <c r="AQ169" i="22"/>
  <c r="AR169" i="22"/>
  <c r="AS169" i="22"/>
  <c r="AT169" i="22"/>
  <c r="C170" i="22"/>
  <c r="D170" i="22"/>
  <c r="E170" i="22"/>
  <c r="G170" i="22"/>
  <c r="H170" i="22"/>
  <c r="I170" i="22"/>
  <c r="K170" i="22"/>
  <c r="L170" i="22"/>
  <c r="M170" i="22"/>
  <c r="O170" i="22"/>
  <c r="P170" i="22"/>
  <c r="Q170" i="22"/>
  <c r="S170" i="22"/>
  <c r="T170" i="22"/>
  <c r="U170" i="22"/>
  <c r="W170" i="22"/>
  <c r="X170" i="22"/>
  <c r="Y170" i="22"/>
  <c r="AA170" i="22"/>
  <c r="AB170" i="22"/>
  <c r="AC170" i="22"/>
  <c r="AE170" i="22"/>
  <c r="AF170" i="22"/>
  <c r="AG170" i="22"/>
  <c r="AI170" i="22"/>
  <c r="AJ170" i="22"/>
  <c r="AK170" i="22"/>
  <c r="AM170" i="22"/>
  <c r="AN170" i="22"/>
  <c r="AO170" i="22"/>
  <c r="AQ170" i="22"/>
  <c r="AR170" i="22"/>
  <c r="AS170" i="22"/>
  <c r="C171" i="22"/>
  <c r="D171" i="22"/>
  <c r="F171" i="22"/>
  <c r="G171" i="22"/>
  <c r="H171" i="22"/>
  <c r="K171" i="22"/>
  <c r="L171" i="22"/>
  <c r="O171" i="22"/>
  <c r="P171" i="22"/>
  <c r="S171" i="22"/>
  <c r="T171" i="22"/>
  <c r="W171" i="22"/>
  <c r="X171" i="22"/>
  <c r="Z171" i="22"/>
  <c r="AA171" i="22"/>
  <c r="AB171" i="22"/>
  <c r="AD171" i="22"/>
  <c r="AE171" i="22"/>
  <c r="AF171" i="22"/>
  <c r="AH171" i="22"/>
  <c r="AI171" i="22"/>
  <c r="AJ171" i="22"/>
  <c r="AL171" i="22"/>
  <c r="AM171" i="22"/>
  <c r="AN171" i="22"/>
  <c r="AP171" i="22"/>
  <c r="AQ171" i="22"/>
  <c r="AR171" i="22"/>
  <c r="AT171" i="22"/>
  <c r="C174" i="22"/>
  <c r="D174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Q174" i="22"/>
  <c r="R174" i="22"/>
  <c r="S174" i="22"/>
  <c r="T174" i="22"/>
  <c r="U174" i="22"/>
  <c r="V174" i="22"/>
  <c r="W174" i="22"/>
  <c r="X174" i="22"/>
  <c r="Y174" i="22"/>
  <c r="Z174" i="22"/>
  <c r="AA174" i="22"/>
  <c r="AB174" i="22"/>
  <c r="AC174" i="22"/>
  <c r="AD174" i="22"/>
  <c r="AE174" i="22"/>
  <c r="AF174" i="22"/>
  <c r="AG174" i="22"/>
  <c r="AH174" i="22"/>
  <c r="AI174" i="22"/>
  <c r="AJ174" i="22"/>
  <c r="AK174" i="22"/>
  <c r="AL174" i="22"/>
  <c r="AM174" i="22"/>
  <c r="AN174" i="22"/>
  <c r="AO174" i="22"/>
  <c r="AP174" i="22"/>
  <c r="AQ174" i="22"/>
  <c r="AR174" i="22"/>
  <c r="AS174" i="22"/>
  <c r="AT174" i="22"/>
  <c r="AU174" i="22"/>
  <c r="AV174" i="22"/>
  <c r="AW174" i="22"/>
  <c r="AX174" i="22"/>
  <c r="AY174" i="22"/>
  <c r="AZ174" i="22"/>
  <c r="BA174" i="22"/>
  <c r="BB174" i="22"/>
  <c r="BC174" i="22"/>
  <c r="BD174" i="22"/>
  <c r="BE174" i="22"/>
  <c r="BF174" i="22"/>
  <c r="BG174" i="22"/>
  <c r="BH174" i="22"/>
  <c r="BI174" i="22"/>
  <c r="BJ174" i="22"/>
  <c r="BK174" i="22"/>
  <c r="BL174" i="22"/>
  <c r="BM174" i="22"/>
  <c r="BN174" i="22"/>
  <c r="BO174" i="22"/>
  <c r="BP174" i="22"/>
  <c r="BQ174" i="22"/>
  <c r="BR174" i="22"/>
  <c r="BS174" i="22"/>
  <c r="BT174" i="22"/>
  <c r="BU174" i="22"/>
  <c r="BV174" i="22"/>
  <c r="BX174" i="22"/>
  <c r="BZ174" i="22"/>
  <c r="CB174" i="22"/>
  <c r="CD174" i="22"/>
  <c r="CE174" i="22"/>
  <c r="CG174" i="22"/>
  <c r="C175" i="22"/>
  <c r="D175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Q175" i="22"/>
  <c r="R175" i="22"/>
  <c r="S175" i="22"/>
  <c r="T175" i="22"/>
  <c r="U175" i="22"/>
  <c r="V175" i="22"/>
  <c r="W175" i="22"/>
  <c r="X175" i="22"/>
  <c r="Y175" i="22"/>
  <c r="Z175" i="22"/>
  <c r="AA175" i="22"/>
  <c r="AB175" i="22"/>
  <c r="AC175" i="22"/>
  <c r="AD175" i="22"/>
  <c r="AE175" i="22"/>
  <c r="AF175" i="22"/>
  <c r="AG175" i="22"/>
  <c r="AH175" i="22"/>
  <c r="AI175" i="22"/>
  <c r="AJ175" i="22"/>
  <c r="AK175" i="22"/>
  <c r="AL175" i="22"/>
  <c r="AM175" i="22"/>
  <c r="AN175" i="22"/>
  <c r="AO175" i="22"/>
  <c r="AP175" i="22"/>
  <c r="AQ175" i="22"/>
  <c r="AR175" i="22"/>
  <c r="AS175" i="22"/>
  <c r="AT175" i="22"/>
  <c r="AU175" i="22"/>
  <c r="AV175" i="22"/>
  <c r="AW175" i="22"/>
  <c r="AX175" i="22"/>
  <c r="AY175" i="22"/>
  <c r="AZ175" i="22"/>
  <c r="BA175" i="22"/>
  <c r="BB175" i="22"/>
  <c r="BC175" i="22"/>
  <c r="BD175" i="22"/>
  <c r="BE175" i="22"/>
  <c r="BF175" i="22"/>
  <c r="BG175" i="22"/>
  <c r="BH175" i="22"/>
  <c r="BI175" i="22"/>
  <c r="BJ175" i="22"/>
  <c r="BK175" i="22"/>
  <c r="BL175" i="22"/>
  <c r="BM175" i="22"/>
  <c r="BN175" i="22"/>
  <c r="BO175" i="22"/>
  <c r="BP175" i="22"/>
  <c r="BQ175" i="22"/>
  <c r="BR175" i="22"/>
  <c r="BS175" i="22"/>
  <c r="BT175" i="22"/>
  <c r="BU175" i="22"/>
  <c r="BV175" i="22"/>
  <c r="BW175" i="22"/>
  <c r="BX175" i="22"/>
  <c r="BY175" i="22"/>
  <c r="BZ175" i="22"/>
  <c r="CA175" i="22"/>
  <c r="CB175" i="22"/>
  <c r="CC175" i="22"/>
  <c r="CD175" i="22"/>
  <c r="CE175" i="22"/>
  <c r="CF175" i="22"/>
  <c r="CG175" i="22"/>
  <c r="CH175" i="22"/>
  <c r="C176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Q176" i="22"/>
  <c r="R176" i="22"/>
  <c r="S176" i="22"/>
  <c r="T176" i="22"/>
  <c r="U176" i="22"/>
  <c r="V176" i="22"/>
  <c r="W176" i="22"/>
  <c r="X176" i="22"/>
  <c r="Y176" i="22"/>
  <c r="Z176" i="22"/>
  <c r="AA176" i="22"/>
  <c r="AB176" i="22"/>
  <c r="AC176" i="22"/>
  <c r="AD176" i="22"/>
  <c r="AE176" i="22"/>
  <c r="AF176" i="22"/>
  <c r="AG176" i="22"/>
  <c r="AH176" i="22"/>
  <c r="AI176" i="22"/>
  <c r="AJ176" i="22"/>
  <c r="AK176" i="22"/>
  <c r="AL176" i="22"/>
  <c r="AM176" i="22"/>
  <c r="AN176" i="22"/>
  <c r="AO176" i="22"/>
  <c r="AP176" i="22"/>
  <c r="AQ176" i="22"/>
  <c r="AR176" i="22"/>
  <c r="AS176" i="22"/>
  <c r="AT176" i="22"/>
  <c r="AU176" i="22"/>
  <c r="AV176" i="22"/>
  <c r="AW176" i="22"/>
  <c r="AX176" i="22"/>
  <c r="AY176" i="22"/>
  <c r="AZ176" i="22"/>
  <c r="BA176" i="22"/>
  <c r="BB176" i="22"/>
  <c r="BC176" i="22"/>
  <c r="BD176" i="22"/>
  <c r="BE176" i="22"/>
  <c r="BF176" i="22"/>
  <c r="BG176" i="22"/>
  <c r="BH176" i="22"/>
  <c r="BI176" i="22"/>
  <c r="BJ176" i="22"/>
  <c r="BK176" i="22"/>
  <c r="BL176" i="22"/>
  <c r="BM176" i="22"/>
  <c r="BN176" i="22"/>
  <c r="BO176" i="22"/>
  <c r="BP176" i="22"/>
  <c r="BQ176" i="22"/>
  <c r="BR176" i="22"/>
  <c r="BS176" i="22"/>
  <c r="BT176" i="22"/>
  <c r="BU176" i="22"/>
  <c r="BV176" i="22"/>
  <c r="BW176" i="22"/>
  <c r="BX176" i="22"/>
  <c r="BY176" i="22"/>
  <c r="BZ176" i="22"/>
  <c r="CA176" i="22"/>
  <c r="CB176" i="22"/>
  <c r="CC176" i="22"/>
  <c r="CD176" i="22"/>
  <c r="CE176" i="22"/>
  <c r="CF176" i="22"/>
  <c r="CG176" i="22"/>
  <c r="CH176" i="22"/>
  <c r="C177" i="22"/>
  <c r="D177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Q177" i="22"/>
  <c r="R177" i="22"/>
  <c r="S177" i="22"/>
  <c r="T177" i="22"/>
  <c r="U177" i="22"/>
  <c r="V177" i="22"/>
  <c r="W177" i="22"/>
  <c r="X177" i="22"/>
  <c r="Y177" i="22"/>
  <c r="Z177" i="22"/>
  <c r="AA177" i="22"/>
  <c r="AB177" i="22"/>
  <c r="AC177" i="22"/>
  <c r="AD177" i="22"/>
  <c r="AE177" i="22"/>
  <c r="AF177" i="22"/>
  <c r="AG177" i="22"/>
  <c r="AH177" i="22"/>
  <c r="AI177" i="22"/>
  <c r="AJ177" i="22"/>
  <c r="AK177" i="22"/>
  <c r="AL177" i="22"/>
  <c r="AM177" i="22"/>
  <c r="AN177" i="22"/>
  <c r="AO177" i="22"/>
  <c r="AP177" i="22"/>
  <c r="AQ177" i="22"/>
  <c r="AR177" i="22"/>
  <c r="AS177" i="22"/>
  <c r="AT177" i="22"/>
  <c r="AU177" i="22"/>
  <c r="AV177" i="22"/>
  <c r="AW177" i="22"/>
  <c r="AX177" i="22"/>
  <c r="AY177" i="22"/>
  <c r="AZ177" i="22"/>
  <c r="BA177" i="22"/>
  <c r="BB177" i="22"/>
  <c r="BC177" i="22"/>
  <c r="BD177" i="22"/>
  <c r="BE177" i="22"/>
  <c r="BF177" i="22"/>
  <c r="BG177" i="22"/>
  <c r="BH177" i="22"/>
  <c r="BI177" i="22"/>
  <c r="BJ177" i="22"/>
  <c r="BK177" i="22"/>
  <c r="BL177" i="22"/>
  <c r="BM177" i="22"/>
  <c r="BN177" i="22"/>
  <c r="BO177" i="22"/>
  <c r="BP177" i="22"/>
  <c r="BQ177" i="22"/>
  <c r="BR177" i="22"/>
  <c r="BS177" i="22"/>
  <c r="BT177" i="22"/>
  <c r="BU177" i="22"/>
  <c r="BV177" i="22"/>
  <c r="BX177" i="22"/>
  <c r="BZ177" i="22"/>
  <c r="CB177" i="22"/>
  <c r="CD177" i="22"/>
  <c r="CE177" i="22"/>
  <c r="CG177" i="22"/>
  <c r="C178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Q178" i="22"/>
  <c r="R178" i="22"/>
  <c r="S178" i="22"/>
  <c r="T178" i="22"/>
  <c r="U178" i="22"/>
  <c r="V178" i="22"/>
  <c r="W178" i="22"/>
  <c r="X178" i="22"/>
  <c r="Y178" i="22"/>
  <c r="Z178" i="22"/>
  <c r="AA178" i="22"/>
  <c r="AB178" i="22"/>
  <c r="AC178" i="22"/>
  <c r="AD178" i="22"/>
  <c r="AE178" i="22"/>
  <c r="AF178" i="22"/>
  <c r="AG178" i="22"/>
  <c r="AH178" i="22"/>
  <c r="AI178" i="22"/>
  <c r="AJ178" i="22"/>
  <c r="AK178" i="22"/>
  <c r="AL178" i="22"/>
  <c r="AM178" i="22"/>
  <c r="AN178" i="22"/>
  <c r="AO178" i="22"/>
  <c r="AP178" i="22"/>
  <c r="AQ178" i="22"/>
  <c r="AR178" i="22"/>
  <c r="AS178" i="22"/>
  <c r="AT178" i="22"/>
  <c r="AU178" i="22"/>
  <c r="AV178" i="22"/>
  <c r="AW178" i="22"/>
  <c r="AX178" i="22"/>
  <c r="AY178" i="22"/>
  <c r="AZ178" i="22"/>
  <c r="BA178" i="22"/>
  <c r="BB178" i="22"/>
  <c r="BC178" i="22"/>
  <c r="BD178" i="22"/>
  <c r="BE178" i="22"/>
  <c r="BF178" i="22"/>
  <c r="BG178" i="22"/>
  <c r="BH178" i="22"/>
  <c r="BI178" i="22"/>
  <c r="BJ178" i="22"/>
  <c r="BK178" i="22"/>
  <c r="BL178" i="22"/>
  <c r="BM178" i="22"/>
  <c r="BN178" i="22"/>
  <c r="BO178" i="22"/>
  <c r="BP178" i="22"/>
  <c r="BQ178" i="22"/>
  <c r="BR178" i="22"/>
  <c r="BS178" i="22"/>
  <c r="BU178" i="22"/>
  <c r="BV178" i="22"/>
  <c r="BW178" i="22"/>
  <c r="BY178" i="22"/>
  <c r="BZ178" i="22"/>
  <c r="CA178" i="22"/>
  <c r="CC178" i="22"/>
  <c r="CD178" i="22"/>
  <c r="CF178" i="22"/>
  <c r="C179" i="22"/>
  <c r="D179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Q179" i="22"/>
  <c r="R179" i="22"/>
  <c r="S179" i="22"/>
  <c r="T179" i="22"/>
  <c r="U179" i="22"/>
  <c r="V179" i="22"/>
  <c r="W179" i="22"/>
  <c r="X179" i="22"/>
  <c r="Y179" i="22"/>
  <c r="Z179" i="22"/>
  <c r="AA179" i="22"/>
  <c r="AB179" i="22"/>
  <c r="AC179" i="22"/>
  <c r="AD179" i="22"/>
  <c r="AE179" i="22"/>
  <c r="AF179" i="22"/>
  <c r="AG179" i="22"/>
  <c r="AH179" i="22"/>
  <c r="AI179" i="22"/>
  <c r="AJ179" i="22"/>
  <c r="AK179" i="22"/>
  <c r="AL179" i="22"/>
  <c r="AM179" i="22"/>
  <c r="AN179" i="22"/>
  <c r="AO179" i="22"/>
  <c r="AP179" i="22"/>
  <c r="AQ179" i="22"/>
  <c r="AR179" i="22"/>
  <c r="AS179" i="22"/>
  <c r="AT179" i="22"/>
  <c r="AU179" i="22"/>
  <c r="AV179" i="22"/>
  <c r="AW179" i="22"/>
  <c r="AX179" i="22"/>
  <c r="AY179" i="22"/>
  <c r="AZ179" i="22"/>
  <c r="BA179" i="22"/>
  <c r="BB179" i="22"/>
  <c r="BC179" i="22"/>
  <c r="BD179" i="22"/>
  <c r="BE179" i="22"/>
  <c r="BF179" i="22"/>
  <c r="BG179" i="22"/>
  <c r="BH179" i="22"/>
  <c r="BI179" i="22"/>
  <c r="BJ179" i="22"/>
  <c r="BK179" i="22"/>
  <c r="BL179" i="22"/>
  <c r="BM179" i="22"/>
  <c r="BN179" i="22"/>
  <c r="BO179" i="22"/>
  <c r="BP179" i="22"/>
  <c r="BQ179" i="22"/>
  <c r="BR179" i="22"/>
  <c r="BS179" i="22"/>
  <c r="BT179" i="22"/>
  <c r="BU179" i="22"/>
  <c r="BV179" i="22"/>
  <c r="BW179" i="22"/>
  <c r="BX179" i="22"/>
  <c r="BY179" i="22"/>
  <c r="BZ179" i="22"/>
  <c r="CA179" i="22"/>
  <c r="CB179" i="22"/>
  <c r="CC179" i="22"/>
  <c r="CD179" i="22"/>
  <c r="CE179" i="22"/>
  <c r="CF179" i="22"/>
  <c r="CG179" i="22"/>
  <c r="CH179" i="22"/>
  <c r="C180" i="22"/>
  <c r="D180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Q180" i="22"/>
  <c r="R180" i="22"/>
  <c r="S180" i="22"/>
  <c r="T180" i="22"/>
  <c r="U180" i="22"/>
  <c r="V180" i="22"/>
  <c r="W180" i="22"/>
  <c r="X180" i="22"/>
  <c r="Y180" i="22"/>
  <c r="Z180" i="22"/>
  <c r="AA180" i="22"/>
  <c r="AB180" i="22"/>
  <c r="AC180" i="22"/>
  <c r="AD180" i="22"/>
  <c r="AE180" i="22"/>
  <c r="AF180" i="22"/>
  <c r="AG180" i="22"/>
  <c r="AH180" i="22"/>
  <c r="AI180" i="22"/>
  <c r="AJ180" i="22"/>
  <c r="AK180" i="22"/>
  <c r="AL180" i="22"/>
  <c r="AM180" i="22"/>
  <c r="AN180" i="22"/>
  <c r="AO180" i="22"/>
  <c r="AP180" i="22"/>
  <c r="AQ180" i="22"/>
  <c r="AR180" i="22"/>
  <c r="AS180" i="22"/>
  <c r="AT180" i="22"/>
  <c r="AU180" i="22"/>
  <c r="AV180" i="22"/>
  <c r="AW180" i="22"/>
  <c r="AX180" i="22"/>
  <c r="AY180" i="22"/>
  <c r="AZ180" i="22"/>
  <c r="BA180" i="22"/>
  <c r="BB180" i="22"/>
  <c r="BC180" i="22"/>
  <c r="BD180" i="22"/>
  <c r="BE180" i="22"/>
  <c r="BF180" i="22"/>
  <c r="BG180" i="22"/>
  <c r="BH180" i="22"/>
  <c r="BI180" i="22"/>
  <c r="BJ180" i="22"/>
  <c r="BK180" i="22"/>
  <c r="BL180" i="22"/>
  <c r="BM180" i="22"/>
  <c r="BN180" i="22"/>
  <c r="BO180" i="22"/>
  <c r="BP180" i="22"/>
  <c r="BQ180" i="22"/>
  <c r="BR180" i="22"/>
  <c r="BS180" i="22"/>
  <c r="BT180" i="22"/>
  <c r="BU180" i="22"/>
  <c r="BV180" i="22"/>
  <c r="BW180" i="22"/>
  <c r="BX180" i="22"/>
  <c r="BY180" i="22"/>
  <c r="BZ180" i="22"/>
  <c r="CA180" i="22"/>
  <c r="CB180" i="22"/>
  <c r="CC180" i="22"/>
  <c r="CD180" i="22"/>
  <c r="CE180" i="22"/>
  <c r="CF180" i="22"/>
  <c r="CG180" i="22"/>
  <c r="CH180" i="22"/>
  <c r="C181" i="22"/>
  <c r="D181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Q181" i="22"/>
  <c r="R181" i="22"/>
  <c r="S181" i="22"/>
  <c r="T181" i="22"/>
  <c r="U181" i="22"/>
  <c r="V181" i="22"/>
  <c r="W181" i="22"/>
  <c r="X181" i="22"/>
  <c r="Y181" i="22"/>
  <c r="Z181" i="22"/>
  <c r="AA181" i="22"/>
  <c r="AB181" i="22"/>
  <c r="AC181" i="22"/>
  <c r="AD181" i="22"/>
  <c r="AE181" i="22"/>
  <c r="AF181" i="22"/>
  <c r="AG181" i="22"/>
  <c r="AH181" i="22"/>
  <c r="AI181" i="22"/>
  <c r="AJ181" i="22"/>
  <c r="AK181" i="22"/>
  <c r="AL181" i="22"/>
  <c r="AM181" i="22"/>
  <c r="AN181" i="22"/>
  <c r="AO181" i="22"/>
  <c r="AP181" i="22"/>
  <c r="AQ181" i="22"/>
  <c r="AR181" i="22"/>
  <c r="AS181" i="22"/>
  <c r="AT181" i="22"/>
  <c r="AU181" i="22"/>
  <c r="AV181" i="22"/>
  <c r="AW181" i="22"/>
  <c r="AX181" i="22"/>
  <c r="AY181" i="22"/>
  <c r="AZ181" i="22"/>
  <c r="BA181" i="22"/>
  <c r="BB181" i="22"/>
  <c r="BC181" i="22"/>
  <c r="BD181" i="22"/>
  <c r="BE181" i="22"/>
  <c r="BF181" i="22"/>
  <c r="BG181" i="22"/>
  <c r="BH181" i="22"/>
  <c r="BI181" i="22"/>
  <c r="BJ181" i="22"/>
  <c r="BK181" i="22"/>
  <c r="BL181" i="22"/>
  <c r="BM181" i="22"/>
  <c r="BN181" i="22"/>
  <c r="BO181" i="22"/>
  <c r="BP181" i="22"/>
  <c r="BQ181" i="22"/>
  <c r="BR181" i="22"/>
  <c r="BS181" i="22"/>
  <c r="BT181" i="22"/>
  <c r="BU181" i="22"/>
  <c r="BV181" i="22"/>
  <c r="BW181" i="22"/>
  <c r="BY181" i="22"/>
  <c r="BZ181" i="22"/>
  <c r="CA181" i="22"/>
  <c r="CC181" i="22"/>
  <c r="CD181" i="22"/>
  <c r="CF181" i="22"/>
  <c r="C182" i="22"/>
  <c r="D182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Q182" i="22"/>
  <c r="R182" i="22"/>
  <c r="S182" i="22"/>
  <c r="T182" i="22"/>
  <c r="U182" i="22"/>
  <c r="V182" i="22"/>
  <c r="W182" i="22"/>
  <c r="X182" i="22"/>
  <c r="Y182" i="22"/>
  <c r="Z182" i="22"/>
  <c r="AA182" i="22"/>
  <c r="AB182" i="22"/>
  <c r="AC182" i="22"/>
  <c r="AD182" i="22"/>
  <c r="AE182" i="22"/>
  <c r="AF182" i="22"/>
  <c r="AG182" i="22"/>
  <c r="AH182" i="22"/>
  <c r="AI182" i="22"/>
  <c r="AJ182" i="22"/>
  <c r="AK182" i="22"/>
  <c r="AL182" i="22"/>
  <c r="AM182" i="22"/>
  <c r="AN182" i="22"/>
  <c r="AO182" i="22"/>
  <c r="AP182" i="22"/>
  <c r="AQ182" i="22"/>
  <c r="AR182" i="22"/>
  <c r="AS182" i="22"/>
  <c r="AT182" i="22"/>
  <c r="AU182" i="22"/>
  <c r="AV182" i="22"/>
  <c r="AW182" i="22"/>
  <c r="AX182" i="22"/>
  <c r="AY182" i="22"/>
  <c r="AZ182" i="22"/>
  <c r="BA182" i="22"/>
  <c r="BB182" i="22"/>
  <c r="BC182" i="22"/>
  <c r="BD182" i="22"/>
  <c r="BE182" i="22"/>
  <c r="BF182" i="22"/>
  <c r="BG182" i="22"/>
  <c r="BH182" i="22"/>
  <c r="BI182" i="22"/>
  <c r="BJ182" i="22"/>
  <c r="BK182" i="22"/>
  <c r="BL182" i="22"/>
  <c r="BM182" i="22"/>
  <c r="BN182" i="22"/>
  <c r="BO182" i="22"/>
  <c r="BP182" i="22"/>
  <c r="BQ182" i="22"/>
  <c r="BR182" i="22"/>
  <c r="BS182" i="22"/>
  <c r="BT182" i="22"/>
  <c r="BU182" i="22"/>
  <c r="BV182" i="22"/>
  <c r="BW182" i="22"/>
  <c r="BX182" i="22"/>
  <c r="BZ182" i="22"/>
  <c r="CB182" i="22"/>
  <c r="CD182" i="22"/>
  <c r="CE182" i="22"/>
  <c r="CG182" i="22"/>
  <c r="C183" i="22"/>
  <c r="D183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Q183" i="22"/>
  <c r="R183" i="22"/>
  <c r="S183" i="22"/>
  <c r="T183" i="22"/>
  <c r="U183" i="22"/>
  <c r="V183" i="22"/>
  <c r="W183" i="22"/>
  <c r="X183" i="22"/>
  <c r="Y183" i="22"/>
  <c r="Z183" i="22"/>
  <c r="AA183" i="22"/>
  <c r="AB183" i="22"/>
  <c r="AC183" i="22"/>
  <c r="AD183" i="22"/>
  <c r="AE183" i="22"/>
  <c r="AF183" i="22"/>
  <c r="AG183" i="22"/>
  <c r="AH183" i="22"/>
  <c r="AI183" i="22"/>
  <c r="AJ183" i="22"/>
  <c r="AK183" i="22"/>
  <c r="AL183" i="22"/>
  <c r="AM183" i="22"/>
  <c r="AN183" i="22"/>
  <c r="AO183" i="22"/>
  <c r="AP183" i="22"/>
  <c r="AQ183" i="22"/>
  <c r="AR183" i="22"/>
  <c r="AS183" i="22"/>
  <c r="AT183" i="22"/>
  <c r="AU183" i="22"/>
  <c r="AV183" i="22"/>
  <c r="AW183" i="22"/>
  <c r="AX183" i="22"/>
  <c r="AY183" i="22"/>
  <c r="AZ183" i="22"/>
  <c r="BA183" i="22"/>
  <c r="BB183" i="22"/>
  <c r="BC183" i="22"/>
  <c r="BD183" i="22"/>
  <c r="BE183" i="22"/>
  <c r="BF183" i="22"/>
  <c r="BG183" i="22"/>
  <c r="BH183" i="22"/>
  <c r="BI183" i="22"/>
  <c r="BJ183" i="22"/>
  <c r="BK183" i="22"/>
  <c r="BL183" i="22"/>
  <c r="BM183" i="22"/>
  <c r="BN183" i="22"/>
  <c r="BO183" i="22"/>
  <c r="BP183" i="22"/>
  <c r="BQ183" i="22"/>
  <c r="BR183" i="22"/>
  <c r="BS183" i="22"/>
  <c r="BT183" i="22"/>
  <c r="BU183" i="22"/>
  <c r="BV183" i="22"/>
  <c r="BW183" i="22"/>
  <c r="BX183" i="22"/>
  <c r="BY183" i="22"/>
  <c r="BZ183" i="22"/>
  <c r="CA183" i="22"/>
  <c r="CB183" i="22"/>
  <c r="CC183" i="22"/>
  <c r="CD183" i="22"/>
  <c r="CE183" i="22"/>
  <c r="CF183" i="22"/>
  <c r="CG183" i="22"/>
  <c r="CH183" i="22"/>
  <c r="C184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U184" i="22"/>
  <c r="V184" i="22"/>
  <c r="W184" i="22"/>
  <c r="X184" i="22"/>
  <c r="Y184" i="22"/>
  <c r="Z184" i="22"/>
  <c r="AA184" i="22"/>
  <c r="AB184" i="22"/>
  <c r="AC184" i="22"/>
  <c r="AD184" i="22"/>
  <c r="AE184" i="22"/>
  <c r="AF184" i="22"/>
  <c r="AG184" i="22"/>
  <c r="AH184" i="22"/>
  <c r="AI184" i="22"/>
  <c r="AJ184" i="22"/>
  <c r="AK184" i="22"/>
  <c r="AL184" i="22"/>
  <c r="AM184" i="22"/>
  <c r="AN184" i="22"/>
  <c r="AO184" i="22"/>
  <c r="AP184" i="22"/>
  <c r="AQ184" i="22"/>
  <c r="AR184" i="22"/>
  <c r="AS184" i="22"/>
  <c r="AT184" i="22"/>
  <c r="AU184" i="22"/>
  <c r="AV184" i="22"/>
  <c r="AW184" i="22"/>
  <c r="AX184" i="22"/>
  <c r="AY184" i="22"/>
  <c r="AZ184" i="22"/>
  <c r="BA184" i="22"/>
  <c r="BB184" i="22"/>
  <c r="BC184" i="22"/>
  <c r="BD184" i="22"/>
  <c r="BE184" i="22"/>
  <c r="BF184" i="22"/>
  <c r="BG184" i="22"/>
  <c r="BH184" i="22"/>
  <c r="BI184" i="22"/>
  <c r="BJ184" i="22"/>
  <c r="BK184" i="22"/>
  <c r="BL184" i="22"/>
  <c r="BM184" i="22"/>
  <c r="BN184" i="22"/>
  <c r="BO184" i="22"/>
  <c r="BP184" i="22"/>
  <c r="BQ184" i="22"/>
  <c r="BR184" i="22"/>
  <c r="BS184" i="22"/>
  <c r="BT184" i="22"/>
  <c r="BU184" i="22"/>
  <c r="BV184" i="22"/>
  <c r="BW184" i="22"/>
  <c r="BX184" i="22"/>
  <c r="BY184" i="22"/>
  <c r="BZ184" i="22"/>
  <c r="CA184" i="22"/>
  <c r="CB184" i="22"/>
  <c r="CC184" i="22"/>
  <c r="CD184" i="22"/>
  <c r="CE184" i="22"/>
  <c r="CF184" i="22"/>
  <c r="CG184" i="22"/>
  <c r="CH184" i="22"/>
  <c r="C185" i="22"/>
  <c r="D185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Q185" i="22"/>
  <c r="R185" i="22"/>
  <c r="S185" i="22"/>
  <c r="T185" i="22"/>
  <c r="U185" i="22"/>
  <c r="V185" i="22"/>
  <c r="W185" i="22"/>
  <c r="X185" i="22"/>
  <c r="Y185" i="22"/>
  <c r="Z185" i="22"/>
  <c r="AA185" i="22"/>
  <c r="AB185" i="22"/>
  <c r="AC185" i="22"/>
  <c r="AD185" i="22"/>
  <c r="AE185" i="22"/>
  <c r="AF185" i="22"/>
  <c r="AG185" i="22"/>
  <c r="AH185" i="22"/>
  <c r="AI185" i="22"/>
  <c r="AJ185" i="22"/>
  <c r="AK185" i="22"/>
  <c r="AL185" i="22"/>
  <c r="AM185" i="22"/>
  <c r="AN185" i="22"/>
  <c r="AO185" i="22"/>
  <c r="AP185" i="22"/>
  <c r="AQ185" i="22"/>
  <c r="AR185" i="22"/>
  <c r="AS185" i="22"/>
  <c r="AT185" i="22"/>
  <c r="AU185" i="22"/>
  <c r="AV185" i="22"/>
  <c r="AW185" i="22"/>
  <c r="AX185" i="22"/>
  <c r="AY185" i="22"/>
  <c r="AZ185" i="22"/>
  <c r="BA185" i="22"/>
  <c r="BB185" i="22"/>
  <c r="BC185" i="22"/>
  <c r="BD185" i="22"/>
  <c r="BE185" i="22"/>
  <c r="BF185" i="22"/>
  <c r="BG185" i="22"/>
  <c r="BH185" i="22"/>
  <c r="BI185" i="22"/>
  <c r="BJ185" i="22"/>
  <c r="BK185" i="22"/>
  <c r="BL185" i="22"/>
  <c r="BM185" i="22"/>
  <c r="BN185" i="22"/>
  <c r="BO185" i="22"/>
  <c r="BP185" i="22"/>
  <c r="BQ185" i="22"/>
  <c r="BR185" i="22"/>
  <c r="BS185" i="22"/>
  <c r="BT185" i="22"/>
  <c r="BU185" i="22"/>
  <c r="BV185" i="22"/>
  <c r="BW185" i="22"/>
  <c r="BX185" i="22"/>
  <c r="BY185" i="22"/>
  <c r="BZ185" i="22"/>
  <c r="CB185" i="22"/>
  <c r="CD185" i="22"/>
  <c r="CE185" i="22"/>
  <c r="CG185" i="22"/>
  <c r="C186" i="22"/>
  <c r="D186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U186" i="22"/>
  <c r="V186" i="22"/>
  <c r="W186" i="22"/>
  <c r="X186" i="22"/>
  <c r="Y186" i="22"/>
  <c r="Z186" i="22"/>
  <c r="AA186" i="22"/>
  <c r="AB186" i="22"/>
  <c r="AC186" i="22"/>
  <c r="AD186" i="22"/>
  <c r="AE186" i="22"/>
  <c r="AF186" i="22"/>
  <c r="AG186" i="22"/>
  <c r="AH186" i="22"/>
  <c r="AI186" i="22"/>
  <c r="AJ186" i="22"/>
  <c r="AK186" i="22"/>
  <c r="AL186" i="22"/>
  <c r="AM186" i="22"/>
  <c r="AN186" i="22"/>
  <c r="AO186" i="22"/>
  <c r="AP186" i="22"/>
  <c r="AQ186" i="22"/>
  <c r="AR186" i="22"/>
  <c r="AS186" i="22"/>
  <c r="AT186" i="22"/>
  <c r="AU186" i="22"/>
  <c r="AV186" i="22"/>
  <c r="AW186" i="22"/>
  <c r="AX186" i="22"/>
  <c r="AY186" i="22"/>
  <c r="AZ186" i="22"/>
  <c r="BA186" i="22"/>
  <c r="BB186" i="22"/>
  <c r="BC186" i="22"/>
  <c r="BD186" i="22"/>
  <c r="BE186" i="22"/>
  <c r="BF186" i="22"/>
  <c r="BG186" i="22"/>
  <c r="BH186" i="22"/>
  <c r="BI186" i="22"/>
  <c r="BJ186" i="22"/>
  <c r="BK186" i="22"/>
  <c r="BL186" i="22"/>
  <c r="BM186" i="22"/>
  <c r="BN186" i="22"/>
  <c r="BO186" i="22"/>
  <c r="BP186" i="22"/>
  <c r="BQ186" i="22"/>
  <c r="BR186" i="22"/>
  <c r="BS186" i="22"/>
  <c r="BT186" i="22"/>
  <c r="BU186" i="22"/>
  <c r="BV186" i="22"/>
  <c r="BW186" i="22"/>
  <c r="BY186" i="22"/>
  <c r="BZ186" i="22"/>
  <c r="CA186" i="22"/>
  <c r="CC186" i="22"/>
  <c r="CD186" i="22"/>
  <c r="CF186" i="22"/>
  <c r="C187" i="22"/>
  <c r="D187" i="22"/>
  <c r="E187" i="22"/>
  <c r="F187" i="22"/>
  <c r="G187" i="22"/>
  <c r="H187" i="22"/>
  <c r="I187" i="22"/>
  <c r="J187" i="22"/>
  <c r="K187" i="22"/>
  <c r="L187" i="22"/>
  <c r="M187" i="22"/>
  <c r="N187" i="22"/>
  <c r="O187" i="22"/>
  <c r="P187" i="22"/>
  <c r="Q187" i="22"/>
  <c r="R187" i="22"/>
  <c r="S187" i="22"/>
  <c r="T187" i="22"/>
  <c r="U187" i="22"/>
  <c r="V187" i="22"/>
  <c r="W187" i="22"/>
  <c r="X187" i="22"/>
  <c r="Y187" i="22"/>
  <c r="Z187" i="22"/>
  <c r="AA187" i="22"/>
  <c r="AB187" i="22"/>
  <c r="AC187" i="22"/>
  <c r="AD187" i="22"/>
  <c r="AE187" i="22"/>
  <c r="AF187" i="22"/>
  <c r="AG187" i="22"/>
  <c r="AH187" i="22"/>
  <c r="AI187" i="22"/>
  <c r="AJ187" i="22"/>
  <c r="AK187" i="22"/>
  <c r="AL187" i="22"/>
  <c r="AM187" i="22"/>
  <c r="AN187" i="22"/>
  <c r="AO187" i="22"/>
  <c r="AP187" i="22"/>
  <c r="AQ187" i="22"/>
  <c r="AR187" i="22"/>
  <c r="AS187" i="22"/>
  <c r="AT187" i="22"/>
  <c r="AU187" i="22"/>
  <c r="AV187" i="22"/>
  <c r="AW187" i="22"/>
  <c r="AX187" i="22"/>
  <c r="AY187" i="22"/>
  <c r="AZ187" i="22"/>
  <c r="BA187" i="22"/>
  <c r="BB187" i="22"/>
  <c r="BC187" i="22"/>
  <c r="BD187" i="22"/>
  <c r="BE187" i="22"/>
  <c r="BF187" i="22"/>
  <c r="BG187" i="22"/>
  <c r="BH187" i="22"/>
  <c r="BI187" i="22"/>
  <c r="BJ187" i="22"/>
  <c r="BK187" i="22"/>
  <c r="BL187" i="22"/>
  <c r="BM187" i="22"/>
  <c r="BN187" i="22"/>
  <c r="BO187" i="22"/>
  <c r="BP187" i="22"/>
  <c r="BQ187" i="22"/>
  <c r="BR187" i="22"/>
  <c r="BS187" i="22"/>
  <c r="BT187" i="22"/>
  <c r="BU187" i="22"/>
  <c r="BV187" i="22"/>
  <c r="BW187" i="22"/>
  <c r="BX187" i="22"/>
  <c r="BY187" i="22"/>
  <c r="BZ187" i="22"/>
  <c r="CA187" i="22"/>
  <c r="CB187" i="22"/>
  <c r="CC187" i="22"/>
  <c r="CD187" i="22"/>
  <c r="CE187" i="22"/>
  <c r="CF187" i="22"/>
  <c r="CG187" i="22"/>
  <c r="CH187" i="22"/>
  <c r="C188" i="22"/>
  <c r="D188" i="22"/>
  <c r="E188" i="22"/>
  <c r="F188" i="22"/>
  <c r="G188" i="22"/>
  <c r="H188" i="22"/>
  <c r="I188" i="22"/>
  <c r="J188" i="22"/>
  <c r="K188" i="22"/>
  <c r="L188" i="22"/>
  <c r="M188" i="22"/>
  <c r="N188" i="22"/>
  <c r="O188" i="22"/>
  <c r="P188" i="22"/>
  <c r="Q188" i="22"/>
  <c r="R188" i="22"/>
  <c r="S188" i="22"/>
  <c r="T188" i="22"/>
  <c r="U188" i="22"/>
  <c r="V188" i="22"/>
  <c r="W188" i="22"/>
  <c r="X188" i="22"/>
  <c r="Y188" i="22"/>
  <c r="Z188" i="22"/>
  <c r="AA188" i="22"/>
  <c r="AB188" i="22"/>
  <c r="AC188" i="22"/>
  <c r="AD188" i="22"/>
  <c r="AE188" i="22"/>
  <c r="AF188" i="22"/>
  <c r="AG188" i="22"/>
  <c r="AH188" i="22"/>
  <c r="AI188" i="22"/>
  <c r="AJ188" i="22"/>
  <c r="AK188" i="22"/>
  <c r="AL188" i="22"/>
  <c r="AM188" i="22"/>
  <c r="AN188" i="22"/>
  <c r="AO188" i="22"/>
  <c r="AP188" i="22"/>
  <c r="AQ188" i="22"/>
  <c r="AR188" i="22"/>
  <c r="AS188" i="22"/>
  <c r="AT188" i="22"/>
  <c r="AU188" i="22"/>
  <c r="AV188" i="22"/>
  <c r="AW188" i="22"/>
  <c r="AX188" i="22"/>
  <c r="AY188" i="22"/>
  <c r="AZ188" i="22"/>
  <c r="BA188" i="22"/>
  <c r="BB188" i="22"/>
  <c r="BC188" i="22"/>
  <c r="BD188" i="22"/>
  <c r="BE188" i="22"/>
  <c r="BF188" i="22"/>
  <c r="BG188" i="22"/>
  <c r="BH188" i="22"/>
  <c r="BI188" i="22"/>
  <c r="BJ188" i="22"/>
  <c r="BK188" i="22"/>
  <c r="BL188" i="22"/>
  <c r="BM188" i="22"/>
  <c r="BN188" i="22"/>
  <c r="BO188" i="22"/>
  <c r="BP188" i="22"/>
  <c r="BQ188" i="22"/>
  <c r="BR188" i="22"/>
  <c r="BS188" i="22"/>
  <c r="BT188" i="22"/>
  <c r="BU188" i="22"/>
  <c r="BV188" i="22"/>
  <c r="BW188" i="22"/>
  <c r="BX188" i="22"/>
  <c r="BY188" i="22"/>
  <c r="BZ188" i="22"/>
  <c r="CA188" i="22"/>
  <c r="CB188" i="22"/>
  <c r="CC188" i="22"/>
  <c r="CD188" i="22"/>
  <c r="CE188" i="22"/>
  <c r="CF188" i="22"/>
  <c r="CG188" i="22"/>
  <c r="CH188" i="22"/>
  <c r="C189" i="22"/>
  <c r="D189" i="22"/>
  <c r="E189" i="22"/>
  <c r="F189" i="22"/>
  <c r="G189" i="22"/>
  <c r="H189" i="22"/>
  <c r="I189" i="22"/>
  <c r="J189" i="22"/>
  <c r="K189" i="22"/>
  <c r="L189" i="22"/>
  <c r="M189" i="22"/>
  <c r="N189" i="22"/>
  <c r="O189" i="22"/>
  <c r="P189" i="22"/>
  <c r="Q189" i="22"/>
  <c r="R189" i="22"/>
  <c r="S189" i="22"/>
  <c r="T189" i="22"/>
  <c r="U189" i="22"/>
  <c r="V189" i="22"/>
  <c r="W189" i="22"/>
  <c r="X189" i="22"/>
  <c r="Y189" i="22"/>
  <c r="Z189" i="22"/>
  <c r="AA189" i="22"/>
  <c r="AB189" i="22"/>
  <c r="AC189" i="22"/>
  <c r="AD189" i="22"/>
  <c r="AE189" i="22"/>
  <c r="AF189" i="22"/>
  <c r="AG189" i="22"/>
  <c r="AH189" i="22"/>
  <c r="AI189" i="22"/>
  <c r="AJ189" i="22"/>
  <c r="AK189" i="22"/>
  <c r="AL189" i="22"/>
  <c r="AM189" i="22"/>
  <c r="AN189" i="22"/>
  <c r="AO189" i="22"/>
  <c r="AP189" i="22"/>
  <c r="AQ189" i="22"/>
  <c r="AR189" i="22"/>
  <c r="AS189" i="22"/>
  <c r="AT189" i="22"/>
  <c r="AU189" i="22"/>
  <c r="AV189" i="22"/>
  <c r="AW189" i="22"/>
  <c r="AX189" i="22"/>
  <c r="AY189" i="22"/>
  <c r="AZ189" i="22"/>
  <c r="BA189" i="22"/>
  <c r="BB189" i="22"/>
  <c r="BC189" i="22"/>
  <c r="BD189" i="22"/>
  <c r="BE189" i="22"/>
  <c r="BF189" i="22"/>
  <c r="BG189" i="22"/>
  <c r="BH189" i="22"/>
  <c r="BI189" i="22"/>
  <c r="BJ189" i="22"/>
  <c r="BK189" i="22"/>
  <c r="BL189" i="22"/>
  <c r="BM189" i="22"/>
  <c r="BN189" i="22"/>
  <c r="BO189" i="22"/>
  <c r="BP189" i="22"/>
  <c r="BQ189" i="22"/>
  <c r="BR189" i="22"/>
  <c r="BS189" i="22"/>
  <c r="BT189" i="22"/>
  <c r="BU189" i="22"/>
  <c r="BV189" i="22"/>
  <c r="BW189" i="22"/>
  <c r="BX189" i="22"/>
  <c r="BY189" i="22"/>
  <c r="BZ189" i="22"/>
  <c r="CA189" i="22"/>
  <c r="CC189" i="22"/>
  <c r="CD189" i="22"/>
  <c r="CF189" i="22"/>
  <c r="C190" i="22"/>
  <c r="D190" i="22"/>
  <c r="E190" i="22"/>
  <c r="F190" i="22"/>
  <c r="G190" i="22"/>
  <c r="H190" i="22"/>
  <c r="I190" i="22"/>
  <c r="J190" i="22"/>
  <c r="K190" i="22"/>
  <c r="L190" i="22"/>
  <c r="M190" i="22"/>
  <c r="N190" i="22"/>
  <c r="O190" i="22"/>
  <c r="P190" i="22"/>
  <c r="Q190" i="22"/>
  <c r="R190" i="22"/>
  <c r="S190" i="22"/>
  <c r="T190" i="22"/>
  <c r="U190" i="22"/>
  <c r="V190" i="22"/>
  <c r="W190" i="22"/>
  <c r="X190" i="22"/>
  <c r="Y190" i="22"/>
  <c r="Z190" i="22"/>
  <c r="AA190" i="22"/>
  <c r="AB190" i="22"/>
  <c r="AC190" i="22"/>
  <c r="AD190" i="22"/>
  <c r="AE190" i="22"/>
  <c r="AF190" i="22"/>
  <c r="AG190" i="22"/>
  <c r="AH190" i="22"/>
  <c r="AI190" i="22"/>
  <c r="AJ190" i="22"/>
  <c r="AK190" i="22"/>
  <c r="AL190" i="22"/>
  <c r="AM190" i="22"/>
  <c r="AN190" i="22"/>
  <c r="AO190" i="22"/>
  <c r="AP190" i="22"/>
  <c r="AQ190" i="22"/>
  <c r="AR190" i="22"/>
  <c r="AS190" i="22"/>
  <c r="AT190" i="22"/>
  <c r="AU190" i="22"/>
  <c r="AV190" i="22"/>
  <c r="AW190" i="22"/>
  <c r="AX190" i="22"/>
  <c r="AY190" i="22"/>
  <c r="AZ190" i="22"/>
  <c r="BA190" i="22"/>
  <c r="BB190" i="22"/>
  <c r="BC190" i="22"/>
  <c r="BD190" i="22"/>
  <c r="BE190" i="22"/>
  <c r="BF190" i="22"/>
  <c r="BG190" i="22"/>
  <c r="BH190" i="22"/>
  <c r="BI190" i="22"/>
  <c r="BJ190" i="22"/>
  <c r="BK190" i="22"/>
  <c r="BL190" i="22"/>
  <c r="BM190" i="22"/>
  <c r="BN190" i="22"/>
  <c r="BO190" i="22"/>
  <c r="BP190" i="22"/>
  <c r="BQ190" i="22"/>
  <c r="BR190" i="22"/>
  <c r="BS190" i="22"/>
  <c r="BT190" i="22"/>
  <c r="BU190" i="22"/>
  <c r="BV190" i="22"/>
  <c r="BW190" i="22"/>
  <c r="BX190" i="22"/>
  <c r="BY190" i="22"/>
  <c r="BZ190" i="22"/>
  <c r="CA190" i="22"/>
  <c r="CB190" i="22"/>
  <c r="CD190" i="22"/>
  <c r="CE190" i="22"/>
  <c r="CG190" i="22"/>
  <c r="C191" i="22"/>
  <c r="D191" i="22"/>
  <c r="E191" i="22"/>
  <c r="F191" i="22"/>
  <c r="G191" i="22"/>
  <c r="H191" i="22"/>
  <c r="I191" i="22"/>
  <c r="J191" i="22"/>
  <c r="K191" i="22"/>
  <c r="L191" i="22"/>
  <c r="M191" i="22"/>
  <c r="N191" i="22"/>
  <c r="O191" i="22"/>
  <c r="P191" i="22"/>
  <c r="Q191" i="22"/>
  <c r="R191" i="22"/>
  <c r="S191" i="22"/>
  <c r="T191" i="22"/>
  <c r="U191" i="22"/>
  <c r="V191" i="22"/>
  <c r="W191" i="22"/>
  <c r="X191" i="22"/>
  <c r="Y191" i="22"/>
  <c r="Z191" i="22"/>
  <c r="AA191" i="22"/>
  <c r="AB191" i="22"/>
  <c r="AC191" i="22"/>
  <c r="AD191" i="22"/>
  <c r="AE191" i="22"/>
  <c r="AF191" i="22"/>
  <c r="AG191" i="22"/>
  <c r="AH191" i="22"/>
  <c r="AI191" i="22"/>
  <c r="AJ191" i="22"/>
  <c r="AK191" i="22"/>
  <c r="AL191" i="22"/>
  <c r="AM191" i="22"/>
  <c r="AN191" i="22"/>
  <c r="AO191" i="22"/>
  <c r="AP191" i="22"/>
  <c r="AQ191" i="22"/>
  <c r="AR191" i="22"/>
  <c r="AS191" i="22"/>
  <c r="AT191" i="22"/>
  <c r="AU191" i="22"/>
  <c r="AV191" i="22"/>
  <c r="AW191" i="22"/>
  <c r="AX191" i="22"/>
  <c r="AY191" i="22"/>
  <c r="AZ191" i="22"/>
  <c r="BA191" i="22"/>
  <c r="BB191" i="22"/>
  <c r="BC191" i="22"/>
  <c r="BD191" i="22"/>
  <c r="BE191" i="22"/>
  <c r="BF191" i="22"/>
  <c r="BG191" i="22"/>
  <c r="BH191" i="22"/>
  <c r="BI191" i="22"/>
  <c r="BJ191" i="22"/>
  <c r="BK191" i="22"/>
  <c r="BL191" i="22"/>
  <c r="BM191" i="22"/>
  <c r="BN191" i="22"/>
  <c r="BO191" i="22"/>
  <c r="BP191" i="22"/>
  <c r="BQ191" i="22"/>
  <c r="BR191" i="22"/>
  <c r="BS191" i="22"/>
  <c r="BT191" i="22"/>
  <c r="BU191" i="22"/>
  <c r="BV191" i="22"/>
  <c r="BW191" i="22"/>
  <c r="BX191" i="22"/>
  <c r="BY191" i="22"/>
  <c r="BZ191" i="22"/>
  <c r="CA191" i="22"/>
  <c r="CB191" i="22"/>
  <c r="CC191" i="22"/>
  <c r="CD191" i="22"/>
  <c r="CE191" i="22"/>
  <c r="CF191" i="22"/>
  <c r="CG191" i="22"/>
  <c r="CH191" i="22"/>
  <c r="C192" i="22"/>
  <c r="D192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Q192" i="22"/>
  <c r="R192" i="22"/>
  <c r="S192" i="22"/>
  <c r="T192" i="22"/>
  <c r="U192" i="22"/>
  <c r="V192" i="22"/>
  <c r="W192" i="22"/>
  <c r="X192" i="22"/>
  <c r="Y192" i="22"/>
  <c r="Z192" i="22"/>
  <c r="AA192" i="22"/>
  <c r="AB192" i="22"/>
  <c r="AC192" i="22"/>
  <c r="AD192" i="22"/>
  <c r="AE192" i="22"/>
  <c r="AF192" i="22"/>
  <c r="AG192" i="22"/>
  <c r="AH192" i="22"/>
  <c r="AI192" i="22"/>
  <c r="AJ192" i="22"/>
  <c r="AK192" i="22"/>
  <c r="AL192" i="22"/>
  <c r="AM192" i="22"/>
  <c r="AN192" i="22"/>
  <c r="AO192" i="22"/>
  <c r="AP192" i="22"/>
  <c r="AQ192" i="22"/>
  <c r="AR192" i="22"/>
  <c r="AS192" i="22"/>
  <c r="AT192" i="22"/>
  <c r="AU192" i="22"/>
  <c r="AV192" i="22"/>
  <c r="AW192" i="22"/>
  <c r="AX192" i="22"/>
  <c r="AY192" i="22"/>
  <c r="AZ192" i="22"/>
  <c r="BA192" i="22"/>
  <c r="BB192" i="22"/>
  <c r="BC192" i="22"/>
  <c r="BD192" i="22"/>
  <c r="BE192" i="22"/>
  <c r="BF192" i="22"/>
  <c r="BG192" i="22"/>
  <c r="BH192" i="22"/>
  <c r="BI192" i="22"/>
  <c r="BJ192" i="22"/>
  <c r="BK192" i="22"/>
  <c r="BL192" i="22"/>
  <c r="BM192" i="22"/>
  <c r="BN192" i="22"/>
  <c r="BO192" i="22"/>
  <c r="BP192" i="22"/>
  <c r="BQ192" i="22"/>
  <c r="BR192" i="22"/>
  <c r="BS192" i="22"/>
  <c r="BT192" i="22"/>
  <c r="BU192" i="22"/>
  <c r="BV192" i="22"/>
  <c r="BW192" i="22"/>
  <c r="BX192" i="22"/>
  <c r="BY192" i="22"/>
  <c r="BZ192" i="22"/>
  <c r="CA192" i="22"/>
  <c r="CB192" i="22"/>
  <c r="CC192" i="22"/>
  <c r="CD192" i="22"/>
  <c r="CE192" i="22"/>
  <c r="CF192" i="22"/>
  <c r="CG192" i="22"/>
  <c r="CH192" i="22"/>
  <c r="C193" i="22"/>
  <c r="D193" i="22"/>
  <c r="E193" i="22"/>
  <c r="F193" i="22"/>
  <c r="G193" i="22"/>
  <c r="H193" i="22"/>
  <c r="I193" i="22"/>
  <c r="J193" i="22"/>
  <c r="K193" i="22"/>
  <c r="L193" i="22"/>
  <c r="M193" i="22"/>
  <c r="N193" i="22"/>
  <c r="O193" i="22"/>
  <c r="P193" i="22"/>
  <c r="Q193" i="22"/>
  <c r="R193" i="22"/>
  <c r="S193" i="22"/>
  <c r="T193" i="22"/>
  <c r="U193" i="22"/>
  <c r="V193" i="22"/>
  <c r="W193" i="22"/>
  <c r="X193" i="22"/>
  <c r="Y193" i="22"/>
  <c r="Z193" i="22"/>
  <c r="AA193" i="22"/>
  <c r="AB193" i="22"/>
  <c r="AC193" i="22"/>
  <c r="AD193" i="22"/>
  <c r="AE193" i="22"/>
  <c r="AF193" i="22"/>
  <c r="AG193" i="22"/>
  <c r="AH193" i="22"/>
  <c r="AI193" i="22"/>
  <c r="AJ193" i="22"/>
  <c r="AK193" i="22"/>
  <c r="AL193" i="22"/>
  <c r="AM193" i="22"/>
  <c r="AN193" i="22"/>
  <c r="AO193" i="22"/>
  <c r="AP193" i="22"/>
  <c r="AQ193" i="22"/>
  <c r="AR193" i="22"/>
  <c r="AS193" i="22"/>
  <c r="AT193" i="22"/>
  <c r="AU193" i="22"/>
  <c r="AV193" i="22"/>
  <c r="AW193" i="22"/>
  <c r="AX193" i="22"/>
  <c r="AY193" i="22"/>
  <c r="AZ193" i="22"/>
  <c r="BA193" i="22"/>
  <c r="BB193" i="22"/>
  <c r="BC193" i="22"/>
  <c r="BD193" i="22"/>
  <c r="BE193" i="22"/>
  <c r="BF193" i="22"/>
  <c r="BG193" i="22"/>
  <c r="BH193" i="22"/>
  <c r="BI193" i="22"/>
  <c r="BJ193" i="22"/>
  <c r="BK193" i="22"/>
  <c r="BL193" i="22"/>
  <c r="BM193" i="22"/>
  <c r="BN193" i="22"/>
  <c r="BO193" i="22"/>
  <c r="BP193" i="22"/>
  <c r="BQ193" i="22"/>
  <c r="BR193" i="22"/>
  <c r="BS193" i="22"/>
  <c r="BT193" i="22"/>
  <c r="BU193" i="22"/>
  <c r="BV193" i="22"/>
  <c r="BW193" i="22"/>
  <c r="BX193" i="22"/>
  <c r="BY193" i="22"/>
  <c r="BZ193" i="22"/>
  <c r="CA193" i="22"/>
  <c r="CB193" i="22"/>
  <c r="CC193" i="22"/>
  <c r="CD193" i="22"/>
  <c r="CE193" i="22"/>
  <c r="CG193" i="22"/>
  <c r="C194" i="22"/>
  <c r="D194" i="22"/>
  <c r="E194" i="22"/>
  <c r="F194" i="22"/>
  <c r="G194" i="22"/>
  <c r="H194" i="22"/>
  <c r="I194" i="22"/>
  <c r="J194" i="22"/>
  <c r="K194" i="22"/>
  <c r="L194" i="22"/>
  <c r="M194" i="22"/>
  <c r="N194" i="22"/>
  <c r="O194" i="22"/>
  <c r="P194" i="22"/>
  <c r="Q194" i="22"/>
  <c r="R194" i="22"/>
  <c r="S194" i="22"/>
  <c r="T194" i="22"/>
  <c r="U194" i="22"/>
  <c r="V194" i="22"/>
  <c r="W194" i="22"/>
  <c r="X194" i="22"/>
  <c r="Y194" i="22"/>
  <c r="Z194" i="22"/>
  <c r="AA194" i="22"/>
  <c r="AB194" i="22"/>
  <c r="AC194" i="22"/>
  <c r="AD194" i="22"/>
  <c r="AE194" i="22"/>
  <c r="AF194" i="22"/>
  <c r="AG194" i="22"/>
  <c r="AH194" i="22"/>
  <c r="AI194" i="22"/>
  <c r="AJ194" i="22"/>
  <c r="AK194" i="22"/>
  <c r="AL194" i="22"/>
  <c r="AM194" i="22"/>
  <c r="AN194" i="22"/>
  <c r="AO194" i="22"/>
  <c r="AP194" i="22"/>
  <c r="AQ194" i="22"/>
  <c r="AR194" i="22"/>
  <c r="AS194" i="22"/>
  <c r="AT194" i="22"/>
  <c r="AU194" i="22"/>
  <c r="AV194" i="22"/>
  <c r="AW194" i="22"/>
  <c r="AX194" i="22"/>
  <c r="AY194" i="22"/>
  <c r="AZ194" i="22"/>
  <c r="BA194" i="22"/>
  <c r="BB194" i="22"/>
  <c r="BC194" i="22"/>
  <c r="BD194" i="22"/>
  <c r="BE194" i="22"/>
  <c r="BF194" i="22"/>
  <c r="BG194" i="22"/>
  <c r="BH194" i="22"/>
  <c r="BI194" i="22"/>
  <c r="BJ194" i="22"/>
  <c r="BK194" i="22"/>
  <c r="BL194" i="22"/>
  <c r="BM194" i="22"/>
  <c r="BN194" i="22"/>
  <c r="BO194" i="22"/>
  <c r="BP194" i="22"/>
  <c r="BQ194" i="22"/>
  <c r="BR194" i="22"/>
  <c r="BS194" i="22"/>
  <c r="BT194" i="22"/>
  <c r="BU194" i="22"/>
  <c r="BV194" i="22"/>
  <c r="BW194" i="22"/>
  <c r="BX194" i="22"/>
  <c r="BY194" i="22"/>
  <c r="BZ194" i="22"/>
  <c r="CA194" i="22"/>
  <c r="CC194" i="22"/>
  <c r="CD194" i="22"/>
  <c r="CF194" i="22"/>
  <c r="C195" i="22"/>
  <c r="D195" i="22"/>
  <c r="E195" i="22"/>
  <c r="F195" i="22"/>
  <c r="G195" i="22"/>
  <c r="H195" i="22"/>
  <c r="I195" i="22"/>
  <c r="J195" i="22"/>
  <c r="K195" i="22"/>
  <c r="L195" i="22"/>
  <c r="M195" i="22"/>
  <c r="N195" i="22"/>
  <c r="O195" i="22"/>
  <c r="P195" i="22"/>
  <c r="Q195" i="22"/>
  <c r="R195" i="22"/>
  <c r="S195" i="22"/>
  <c r="T195" i="22"/>
  <c r="U195" i="22"/>
  <c r="V195" i="22"/>
  <c r="W195" i="22"/>
  <c r="X195" i="22"/>
  <c r="Y195" i="22"/>
  <c r="Z195" i="22"/>
  <c r="AA195" i="22"/>
  <c r="AB195" i="22"/>
  <c r="AC195" i="22"/>
  <c r="AD195" i="22"/>
  <c r="AE195" i="22"/>
  <c r="AF195" i="22"/>
  <c r="AG195" i="22"/>
  <c r="AH195" i="22"/>
  <c r="AI195" i="22"/>
  <c r="AJ195" i="22"/>
  <c r="AK195" i="22"/>
  <c r="AL195" i="22"/>
  <c r="AM195" i="22"/>
  <c r="AN195" i="22"/>
  <c r="AO195" i="22"/>
  <c r="AP195" i="22"/>
  <c r="AQ195" i="22"/>
  <c r="AR195" i="22"/>
  <c r="AS195" i="22"/>
  <c r="AT195" i="22"/>
  <c r="AU195" i="22"/>
  <c r="AV195" i="22"/>
  <c r="AW195" i="22"/>
  <c r="AX195" i="22"/>
  <c r="AY195" i="22"/>
  <c r="AZ195" i="22"/>
  <c r="BA195" i="22"/>
  <c r="BB195" i="22"/>
  <c r="BC195" i="22"/>
  <c r="BD195" i="22"/>
  <c r="BE195" i="22"/>
  <c r="BF195" i="22"/>
  <c r="BG195" i="22"/>
  <c r="BH195" i="22"/>
  <c r="BI195" i="22"/>
  <c r="BJ195" i="22"/>
  <c r="BK195" i="22"/>
  <c r="BL195" i="22"/>
  <c r="BM195" i="22"/>
  <c r="BN195" i="22"/>
  <c r="BO195" i="22"/>
  <c r="BP195" i="22"/>
  <c r="BQ195" i="22"/>
  <c r="BR195" i="22"/>
  <c r="BS195" i="22"/>
  <c r="BT195" i="22"/>
  <c r="BU195" i="22"/>
  <c r="BV195" i="22"/>
  <c r="BW195" i="22"/>
  <c r="BX195" i="22"/>
  <c r="BY195" i="22"/>
  <c r="BZ195" i="22"/>
  <c r="CA195" i="22"/>
  <c r="CB195" i="22"/>
  <c r="CC195" i="22"/>
  <c r="CD195" i="22"/>
  <c r="CE195" i="22"/>
  <c r="CF195" i="22"/>
  <c r="CG195" i="22"/>
  <c r="CH195" i="22"/>
  <c r="C196" i="22"/>
  <c r="D196" i="22"/>
  <c r="E196" i="22"/>
  <c r="F196" i="22"/>
  <c r="G196" i="22"/>
  <c r="H196" i="22"/>
  <c r="I196" i="22"/>
  <c r="J196" i="22"/>
  <c r="K196" i="22"/>
  <c r="L196" i="22"/>
  <c r="M196" i="22"/>
  <c r="N196" i="22"/>
  <c r="O196" i="22"/>
  <c r="P196" i="22"/>
  <c r="Q196" i="22"/>
  <c r="R196" i="22"/>
  <c r="S196" i="22"/>
  <c r="T196" i="22"/>
  <c r="U196" i="22"/>
  <c r="V196" i="22"/>
  <c r="W196" i="22"/>
  <c r="X196" i="22"/>
  <c r="Y196" i="22"/>
  <c r="Z196" i="22"/>
  <c r="AA196" i="22"/>
  <c r="AB196" i="22"/>
  <c r="AC196" i="22"/>
  <c r="AD196" i="22"/>
  <c r="AE196" i="22"/>
  <c r="AF196" i="22"/>
  <c r="AG196" i="22"/>
  <c r="AH196" i="22"/>
  <c r="AI196" i="22"/>
  <c r="AJ196" i="22"/>
  <c r="AK196" i="22"/>
  <c r="AL196" i="22"/>
  <c r="AM196" i="22"/>
  <c r="AN196" i="22"/>
  <c r="AO196" i="22"/>
  <c r="AP196" i="22"/>
  <c r="AQ196" i="22"/>
  <c r="AR196" i="22"/>
  <c r="AS196" i="22"/>
  <c r="AT196" i="22"/>
  <c r="AU196" i="22"/>
  <c r="AV196" i="22"/>
  <c r="AW196" i="22"/>
  <c r="AX196" i="22"/>
  <c r="AY196" i="22"/>
  <c r="AZ196" i="22"/>
  <c r="BA196" i="22"/>
  <c r="BB196" i="22"/>
  <c r="BC196" i="22"/>
  <c r="BD196" i="22"/>
  <c r="BE196" i="22"/>
  <c r="BF196" i="22"/>
  <c r="BG196" i="22"/>
  <c r="BH196" i="22"/>
  <c r="BI196" i="22"/>
  <c r="BJ196" i="22"/>
  <c r="BK196" i="22"/>
  <c r="BL196" i="22"/>
  <c r="BM196" i="22"/>
  <c r="BN196" i="22"/>
  <c r="BO196" i="22"/>
  <c r="BP196" i="22"/>
  <c r="BQ196" i="22"/>
  <c r="BR196" i="22"/>
  <c r="BS196" i="22"/>
  <c r="BT196" i="22"/>
  <c r="BU196" i="22"/>
  <c r="BV196" i="22"/>
  <c r="BW196" i="22"/>
  <c r="BX196" i="22"/>
  <c r="BY196" i="22"/>
  <c r="BZ196" i="22"/>
  <c r="CA196" i="22"/>
  <c r="CB196" i="22"/>
  <c r="CC196" i="22"/>
  <c r="CD196" i="22"/>
  <c r="CE196" i="22"/>
  <c r="CF196" i="22"/>
  <c r="CG196" i="22"/>
  <c r="CH196" i="22"/>
  <c r="C197" i="22"/>
  <c r="D197" i="22"/>
  <c r="E197" i="22"/>
  <c r="F197" i="22"/>
  <c r="G197" i="22"/>
  <c r="H197" i="22"/>
  <c r="I197" i="22"/>
  <c r="J197" i="22"/>
  <c r="K197" i="22"/>
  <c r="L197" i="22"/>
  <c r="M197" i="22"/>
  <c r="N197" i="22"/>
  <c r="O197" i="22"/>
  <c r="P197" i="22"/>
  <c r="Q197" i="22"/>
  <c r="R197" i="22"/>
  <c r="S197" i="22"/>
  <c r="T197" i="22"/>
  <c r="U197" i="22"/>
  <c r="V197" i="22"/>
  <c r="W197" i="22"/>
  <c r="X197" i="22"/>
  <c r="Y197" i="22"/>
  <c r="Z197" i="22"/>
  <c r="AA197" i="22"/>
  <c r="AB197" i="22"/>
  <c r="AC197" i="22"/>
  <c r="AD197" i="22"/>
  <c r="AE197" i="22"/>
  <c r="AF197" i="22"/>
  <c r="AG197" i="22"/>
  <c r="AH197" i="22"/>
  <c r="AI197" i="22"/>
  <c r="AJ197" i="22"/>
  <c r="AK197" i="22"/>
  <c r="AL197" i="22"/>
  <c r="AM197" i="22"/>
  <c r="AN197" i="22"/>
  <c r="AO197" i="22"/>
  <c r="AP197" i="22"/>
  <c r="AQ197" i="22"/>
  <c r="AR197" i="22"/>
  <c r="AS197" i="22"/>
  <c r="AT197" i="22"/>
  <c r="AU197" i="22"/>
  <c r="AV197" i="22"/>
  <c r="AW197" i="22"/>
  <c r="AX197" i="22"/>
  <c r="AY197" i="22"/>
  <c r="AZ197" i="22"/>
  <c r="BA197" i="22"/>
  <c r="BB197" i="22"/>
  <c r="BC197" i="22"/>
  <c r="BD197" i="22"/>
  <c r="BE197" i="22"/>
  <c r="BF197" i="22"/>
  <c r="BG197" i="22"/>
  <c r="BH197" i="22"/>
  <c r="BI197" i="22"/>
  <c r="BJ197" i="22"/>
  <c r="BK197" i="22"/>
  <c r="BL197" i="22"/>
  <c r="BM197" i="22"/>
  <c r="BN197" i="22"/>
  <c r="BO197" i="22"/>
  <c r="BP197" i="22"/>
  <c r="BQ197" i="22"/>
  <c r="BR197" i="22"/>
  <c r="BS197" i="22"/>
  <c r="BT197" i="22"/>
  <c r="BU197" i="22"/>
  <c r="BV197" i="22"/>
  <c r="BW197" i="22"/>
  <c r="BX197" i="22"/>
  <c r="BY197" i="22"/>
  <c r="BZ197" i="22"/>
  <c r="CA197" i="22"/>
  <c r="CB197" i="22"/>
  <c r="CC197" i="22"/>
  <c r="CD197" i="22"/>
  <c r="CE197" i="22"/>
  <c r="CF197" i="22"/>
  <c r="C198" i="22"/>
  <c r="D198" i="22"/>
  <c r="E198" i="22"/>
  <c r="F198" i="22"/>
  <c r="G198" i="22"/>
  <c r="H198" i="22"/>
  <c r="I198" i="22"/>
  <c r="J198" i="22"/>
  <c r="K198" i="22"/>
  <c r="L198" i="22"/>
  <c r="M198" i="22"/>
  <c r="N198" i="22"/>
  <c r="O198" i="22"/>
  <c r="P198" i="22"/>
  <c r="Q198" i="22"/>
  <c r="R198" i="22"/>
  <c r="S198" i="22"/>
  <c r="T198" i="22"/>
  <c r="U198" i="22"/>
  <c r="V198" i="22"/>
  <c r="W198" i="22"/>
  <c r="X198" i="22"/>
  <c r="Y198" i="22"/>
  <c r="Z198" i="22"/>
  <c r="AA198" i="22"/>
  <c r="AB198" i="22"/>
  <c r="AC198" i="22"/>
  <c r="AD198" i="22"/>
  <c r="AE198" i="22"/>
  <c r="AF198" i="22"/>
  <c r="AG198" i="22"/>
  <c r="AH198" i="22"/>
  <c r="AI198" i="22"/>
  <c r="AJ198" i="22"/>
  <c r="AK198" i="22"/>
  <c r="AL198" i="22"/>
  <c r="AM198" i="22"/>
  <c r="AN198" i="22"/>
  <c r="AO198" i="22"/>
  <c r="AP198" i="22"/>
  <c r="AQ198" i="22"/>
  <c r="AR198" i="22"/>
  <c r="AS198" i="22"/>
  <c r="AT198" i="22"/>
  <c r="AU198" i="22"/>
  <c r="AV198" i="22"/>
  <c r="AW198" i="22"/>
  <c r="AX198" i="22"/>
  <c r="AY198" i="22"/>
  <c r="AZ198" i="22"/>
  <c r="BA198" i="22"/>
  <c r="BB198" i="22"/>
  <c r="BC198" i="22"/>
  <c r="BD198" i="22"/>
  <c r="BE198" i="22"/>
  <c r="BF198" i="22"/>
  <c r="BG198" i="22"/>
  <c r="BH198" i="22"/>
  <c r="BI198" i="22"/>
  <c r="BJ198" i="22"/>
  <c r="BK198" i="22"/>
  <c r="BL198" i="22"/>
  <c r="BM198" i="22"/>
  <c r="BN198" i="22"/>
  <c r="BO198" i="22"/>
  <c r="BP198" i="22"/>
  <c r="BQ198" i="22"/>
  <c r="BR198" i="22"/>
  <c r="BS198" i="22"/>
  <c r="BT198" i="22"/>
  <c r="BU198" i="22"/>
  <c r="BV198" i="22"/>
  <c r="BW198" i="22"/>
  <c r="BX198" i="22"/>
  <c r="BY198" i="22"/>
  <c r="BZ198" i="22"/>
  <c r="CA198" i="22"/>
  <c r="CB198" i="22"/>
  <c r="CC198" i="22"/>
  <c r="CD198" i="22"/>
  <c r="CE198" i="22"/>
  <c r="CG198" i="22"/>
  <c r="C199" i="22"/>
  <c r="D199" i="22"/>
  <c r="E199" i="22"/>
  <c r="F199" i="22"/>
  <c r="G199" i="22"/>
  <c r="H199" i="22"/>
  <c r="I199" i="22"/>
  <c r="J199" i="22"/>
  <c r="K199" i="22"/>
  <c r="L199" i="22"/>
  <c r="M199" i="22"/>
  <c r="N199" i="22"/>
  <c r="O199" i="22"/>
  <c r="P199" i="22"/>
  <c r="Q199" i="22"/>
  <c r="R199" i="22"/>
  <c r="S199" i="22"/>
  <c r="T199" i="22"/>
  <c r="U199" i="22"/>
  <c r="V199" i="22"/>
  <c r="W199" i="22"/>
  <c r="X199" i="22"/>
  <c r="Y199" i="22"/>
  <c r="Z199" i="22"/>
  <c r="AA199" i="22"/>
  <c r="AB199" i="22"/>
  <c r="AC199" i="22"/>
  <c r="AD199" i="22"/>
  <c r="AE199" i="22"/>
  <c r="AF199" i="22"/>
  <c r="AG199" i="22"/>
  <c r="AH199" i="22"/>
  <c r="AI199" i="22"/>
  <c r="AJ199" i="22"/>
  <c r="AK199" i="22"/>
  <c r="AL199" i="22"/>
  <c r="AM199" i="22"/>
  <c r="AN199" i="22"/>
  <c r="AO199" i="22"/>
  <c r="AP199" i="22"/>
  <c r="AQ199" i="22"/>
  <c r="AR199" i="22"/>
  <c r="AS199" i="22"/>
  <c r="AT199" i="22"/>
  <c r="AU199" i="22"/>
  <c r="AV199" i="22"/>
  <c r="AW199" i="22"/>
  <c r="AX199" i="22"/>
  <c r="AY199" i="22"/>
  <c r="AZ199" i="22"/>
  <c r="BA199" i="22"/>
  <c r="BB199" i="22"/>
  <c r="BC199" i="22"/>
  <c r="BD199" i="22"/>
  <c r="BE199" i="22"/>
  <c r="BF199" i="22"/>
  <c r="BG199" i="22"/>
  <c r="BH199" i="22"/>
  <c r="BI199" i="22"/>
  <c r="BJ199" i="22"/>
  <c r="BK199" i="22"/>
  <c r="BL199" i="22"/>
  <c r="BM199" i="22"/>
  <c r="BN199" i="22"/>
  <c r="BO199" i="22"/>
  <c r="BP199" i="22"/>
  <c r="BQ199" i="22"/>
  <c r="BR199" i="22"/>
  <c r="BS199" i="22"/>
  <c r="BT199" i="22"/>
  <c r="BU199" i="22"/>
  <c r="BV199" i="22"/>
  <c r="BW199" i="22"/>
  <c r="BX199" i="22"/>
  <c r="BY199" i="22"/>
  <c r="BZ199" i="22"/>
  <c r="CA199" i="22"/>
  <c r="CB199" i="22"/>
  <c r="CC199" i="22"/>
  <c r="CD199" i="22"/>
  <c r="CE199" i="22"/>
  <c r="CF199" i="22"/>
  <c r="CG199" i="22"/>
  <c r="CH199" i="22"/>
  <c r="C200" i="22"/>
  <c r="D200" i="22"/>
  <c r="E200" i="22"/>
  <c r="F200" i="22"/>
  <c r="G200" i="22"/>
  <c r="H200" i="22"/>
  <c r="I200" i="22"/>
  <c r="J200" i="22"/>
  <c r="K200" i="22"/>
  <c r="L200" i="22"/>
  <c r="M200" i="22"/>
  <c r="N200" i="22"/>
  <c r="O200" i="22"/>
  <c r="P200" i="22"/>
  <c r="Q200" i="22"/>
  <c r="R200" i="22"/>
  <c r="S200" i="22"/>
  <c r="T200" i="22"/>
  <c r="U200" i="22"/>
  <c r="V200" i="22"/>
  <c r="W200" i="22"/>
  <c r="X200" i="22"/>
  <c r="Y200" i="22"/>
  <c r="Z200" i="22"/>
  <c r="AA200" i="22"/>
  <c r="AB200" i="22"/>
  <c r="AC200" i="22"/>
  <c r="AD200" i="22"/>
  <c r="AE200" i="22"/>
  <c r="AF200" i="22"/>
  <c r="AG200" i="22"/>
  <c r="AH200" i="22"/>
  <c r="AI200" i="22"/>
  <c r="AJ200" i="22"/>
  <c r="AK200" i="22"/>
  <c r="AL200" i="22"/>
  <c r="AM200" i="22"/>
  <c r="AN200" i="22"/>
  <c r="AO200" i="22"/>
  <c r="AP200" i="22"/>
  <c r="AQ200" i="22"/>
  <c r="AR200" i="22"/>
  <c r="AS200" i="22"/>
  <c r="AT200" i="22"/>
  <c r="AU200" i="22"/>
  <c r="AV200" i="22"/>
  <c r="AW200" i="22"/>
  <c r="AX200" i="22"/>
  <c r="AY200" i="22"/>
  <c r="AZ200" i="22"/>
  <c r="BA200" i="22"/>
  <c r="BB200" i="22"/>
  <c r="BC200" i="22"/>
  <c r="BD200" i="22"/>
  <c r="BE200" i="22"/>
  <c r="BF200" i="22"/>
  <c r="BG200" i="22"/>
  <c r="BH200" i="22"/>
  <c r="BI200" i="22"/>
  <c r="BJ200" i="22"/>
  <c r="BK200" i="22"/>
  <c r="BL200" i="22"/>
  <c r="BM200" i="22"/>
  <c r="BN200" i="22"/>
  <c r="BO200" i="22"/>
  <c r="BP200" i="22"/>
  <c r="BQ200" i="22"/>
  <c r="BR200" i="22"/>
  <c r="BS200" i="22"/>
  <c r="BT200" i="22"/>
  <c r="BU200" i="22"/>
  <c r="BV200" i="22"/>
  <c r="BW200" i="22"/>
  <c r="BX200" i="22"/>
  <c r="BY200" i="22"/>
  <c r="BZ200" i="22"/>
  <c r="CA200" i="22"/>
  <c r="CB200" i="22"/>
  <c r="CC200" i="22"/>
  <c r="CD200" i="22"/>
  <c r="CE200" i="22"/>
  <c r="CF200" i="22"/>
  <c r="CG200" i="22"/>
  <c r="CH200" i="22"/>
  <c r="C201" i="22"/>
  <c r="D201" i="22"/>
  <c r="E201" i="22"/>
  <c r="F201" i="22"/>
  <c r="G201" i="22"/>
  <c r="H201" i="22"/>
  <c r="I201" i="22"/>
  <c r="J201" i="22"/>
  <c r="K201" i="22"/>
  <c r="L201" i="22"/>
  <c r="M201" i="22"/>
  <c r="N201" i="22"/>
  <c r="O201" i="22"/>
  <c r="P201" i="22"/>
  <c r="Q201" i="22"/>
  <c r="R201" i="22"/>
  <c r="S201" i="22"/>
  <c r="T201" i="22"/>
  <c r="U201" i="22"/>
  <c r="V201" i="22"/>
  <c r="W201" i="22"/>
  <c r="X201" i="22"/>
  <c r="Y201" i="22"/>
  <c r="Z201" i="22"/>
  <c r="AA201" i="22"/>
  <c r="AB201" i="22"/>
  <c r="AC201" i="22"/>
  <c r="AD201" i="22"/>
  <c r="AE201" i="22"/>
  <c r="AF201" i="22"/>
  <c r="AG201" i="22"/>
  <c r="AH201" i="22"/>
  <c r="AI201" i="22"/>
  <c r="AJ201" i="22"/>
  <c r="AK201" i="22"/>
  <c r="AL201" i="22"/>
  <c r="AM201" i="22"/>
  <c r="AN201" i="22"/>
  <c r="AO201" i="22"/>
  <c r="AP201" i="22"/>
  <c r="AQ201" i="22"/>
  <c r="AR201" i="22"/>
  <c r="AS201" i="22"/>
  <c r="AT201" i="22"/>
  <c r="AU201" i="22"/>
  <c r="AV201" i="22"/>
  <c r="AW201" i="22"/>
  <c r="AX201" i="22"/>
  <c r="AY201" i="22"/>
  <c r="AZ201" i="22"/>
  <c r="BA201" i="22"/>
  <c r="BB201" i="22"/>
  <c r="BC201" i="22"/>
  <c r="BD201" i="22"/>
  <c r="BE201" i="22"/>
  <c r="BF201" i="22"/>
  <c r="BG201" i="22"/>
  <c r="BH201" i="22"/>
  <c r="BI201" i="22"/>
  <c r="BJ201" i="22"/>
  <c r="BK201" i="22"/>
  <c r="BL201" i="22"/>
  <c r="BM201" i="22"/>
  <c r="BN201" i="22"/>
  <c r="BO201" i="22"/>
  <c r="BP201" i="22"/>
  <c r="BQ201" i="22"/>
  <c r="BR201" i="22"/>
  <c r="BS201" i="22"/>
  <c r="BT201" i="22"/>
  <c r="BU201" i="22"/>
  <c r="BV201" i="22"/>
  <c r="BW201" i="22"/>
  <c r="BX201" i="22"/>
  <c r="BY201" i="22"/>
  <c r="BZ201" i="22"/>
  <c r="CA201" i="22"/>
  <c r="CB201" i="22"/>
  <c r="CC201" i="22"/>
  <c r="CD201" i="22"/>
  <c r="CE201" i="22"/>
  <c r="CG201" i="22"/>
  <c r="C202" i="22"/>
  <c r="D202" i="22"/>
  <c r="E202" i="22"/>
  <c r="F202" i="22"/>
  <c r="G202" i="22"/>
  <c r="H202" i="22"/>
  <c r="I202" i="22"/>
  <c r="J202" i="22"/>
  <c r="K202" i="22"/>
  <c r="L202" i="22"/>
  <c r="M202" i="22"/>
  <c r="N202" i="22"/>
  <c r="O202" i="22"/>
  <c r="P202" i="22"/>
  <c r="Q202" i="22"/>
  <c r="R202" i="22"/>
  <c r="S202" i="22"/>
  <c r="T202" i="22"/>
  <c r="U202" i="22"/>
  <c r="V202" i="22"/>
  <c r="W202" i="22"/>
  <c r="X202" i="22"/>
  <c r="Y202" i="22"/>
  <c r="Z202" i="22"/>
  <c r="AA202" i="22"/>
  <c r="AB202" i="22"/>
  <c r="AC202" i="22"/>
  <c r="AD202" i="22"/>
  <c r="AE202" i="22"/>
  <c r="AF202" i="22"/>
  <c r="AG202" i="22"/>
  <c r="AH202" i="22"/>
  <c r="AI202" i="22"/>
  <c r="AJ202" i="22"/>
  <c r="AK202" i="22"/>
  <c r="AL202" i="22"/>
  <c r="AM202" i="22"/>
  <c r="AN202" i="22"/>
  <c r="AO202" i="22"/>
  <c r="AP202" i="22"/>
  <c r="AQ202" i="22"/>
  <c r="AR202" i="22"/>
  <c r="AS202" i="22"/>
  <c r="AT202" i="22"/>
  <c r="AU202" i="22"/>
  <c r="AV202" i="22"/>
  <c r="AW202" i="22"/>
  <c r="AX202" i="22"/>
  <c r="AY202" i="22"/>
  <c r="AZ202" i="22"/>
  <c r="BA202" i="22"/>
  <c r="BB202" i="22"/>
  <c r="BC202" i="22"/>
  <c r="BD202" i="22"/>
  <c r="BE202" i="22"/>
  <c r="BF202" i="22"/>
  <c r="BG202" i="22"/>
  <c r="BH202" i="22"/>
  <c r="BI202" i="22"/>
  <c r="BJ202" i="22"/>
  <c r="BK202" i="22"/>
  <c r="BL202" i="22"/>
  <c r="BM202" i="22"/>
  <c r="BN202" i="22"/>
  <c r="BO202" i="22"/>
  <c r="BP202" i="22"/>
  <c r="BQ202" i="22"/>
  <c r="BR202" i="22"/>
  <c r="BS202" i="22"/>
  <c r="BT202" i="22"/>
  <c r="BU202" i="22"/>
  <c r="BV202" i="22"/>
  <c r="BW202" i="22"/>
  <c r="BX202" i="22"/>
  <c r="BY202" i="22"/>
  <c r="BZ202" i="22"/>
  <c r="CA202" i="22"/>
  <c r="CB202" i="22"/>
  <c r="CC202" i="22"/>
  <c r="CD202" i="22"/>
  <c r="CE202" i="22"/>
  <c r="CF202" i="22"/>
  <c r="C203" i="22"/>
  <c r="D203" i="22"/>
  <c r="E203" i="22"/>
  <c r="F203" i="22"/>
  <c r="G203" i="22"/>
  <c r="H203" i="22"/>
  <c r="I203" i="22"/>
  <c r="J203" i="22"/>
  <c r="K203" i="22"/>
  <c r="L203" i="22"/>
  <c r="M203" i="22"/>
  <c r="N203" i="22"/>
  <c r="O203" i="22"/>
  <c r="P203" i="22"/>
  <c r="Q203" i="22"/>
  <c r="R203" i="22"/>
  <c r="S203" i="22"/>
  <c r="T203" i="22"/>
  <c r="U203" i="22"/>
  <c r="V203" i="22"/>
  <c r="W203" i="22"/>
  <c r="X203" i="22"/>
  <c r="Y203" i="22"/>
  <c r="Z203" i="22"/>
  <c r="AA203" i="22"/>
  <c r="AB203" i="22"/>
  <c r="AC203" i="22"/>
  <c r="AD203" i="22"/>
  <c r="AE203" i="22"/>
  <c r="AF203" i="22"/>
  <c r="AG203" i="22"/>
  <c r="AH203" i="22"/>
  <c r="AI203" i="22"/>
  <c r="AJ203" i="22"/>
  <c r="AK203" i="22"/>
  <c r="AL203" i="22"/>
  <c r="AM203" i="22"/>
  <c r="AN203" i="22"/>
  <c r="AO203" i="22"/>
  <c r="AP203" i="22"/>
  <c r="AQ203" i="22"/>
  <c r="AR203" i="22"/>
  <c r="AS203" i="22"/>
  <c r="AT203" i="22"/>
  <c r="AU203" i="22"/>
  <c r="AV203" i="22"/>
  <c r="AW203" i="22"/>
  <c r="AX203" i="22"/>
  <c r="AY203" i="22"/>
  <c r="AZ203" i="22"/>
  <c r="BA203" i="22"/>
  <c r="BB203" i="22"/>
  <c r="BC203" i="22"/>
  <c r="BD203" i="22"/>
  <c r="BE203" i="22"/>
  <c r="BF203" i="22"/>
  <c r="BG203" i="22"/>
  <c r="BH203" i="22"/>
  <c r="BI203" i="22"/>
  <c r="BJ203" i="22"/>
  <c r="BK203" i="22"/>
  <c r="BL203" i="22"/>
  <c r="BM203" i="22"/>
  <c r="BN203" i="22"/>
  <c r="BO203" i="22"/>
  <c r="BP203" i="22"/>
  <c r="BQ203" i="22"/>
  <c r="BR203" i="22"/>
  <c r="BS203" i="22"/>
  <c r="BT203" i="22"/>
  <c r="BU203" i="22"/>
  <c r="BV203" i="22"/>
  <c r="BW203" i="22"/>
  <c r="BX203" i="22"/>
  <c r="BY203" i="22"/>
  <c r="BZ203" i="22"/>
  <c r="CA203" i="22"/>
  <c r="CB203" i="22"/>
  <c r="CC203" i="22"/>
  <c r="CD203" i="22"/>
  <c r="CE203" i="22"/>
  <c r="CF203" i="22"/>
  <c r="CG203" i="22"/>
  <c r="CH203" i="22"/>
  <c r="C204" i="22"/>
  <c r="D204" i="22"/>
  <c r="E204" i="22"/>
  <c r="F204" i="22"/>
  <c r="G204" i="22"/>
  <c r="H204" i="22"/>
  <c r="I204" i="22"/>
  <c r="J204" i="22"/>
  <c r="K204" i="22"/>
  <c r="L204" i="22"/>
  <c r="M204" i="22"/>
  <c r="N204" i="22"/>
  <c r="O204" i="22"/>
  <c r="P204" i="22"/>
  <c r="Q204" i="22"/>
  <c r="R204" i="22"/>
  <c r="S204" i="22"/>
  <c r="T204" i="22"/>
  <c r="U204" i="22"/>
  <c r="V204" i="22"/>
  <c r="W204" i="22"/>
  <c r="X204" i="22"/>
  <c r="Y204" i="22"/>
  <c r="Z204" i="22"/>
  <c r="AA204" i="22"/>
  <c r="AB204" i="22"/>
  <c r="AC204" i="22"/>
  <c r="AD204" i="22"/>
  <c r="AE204" i="22"/>
  <c r="AF204" i="22"/>
  <c r="AG204" i="22"/>
  <c r="AH204" i="22"/>
  <c r="AI204" i="22"/>
  <c r="AJ204" i="22"/>
  <c r="AK204" i="22"/>
  <c r="AL204" i="22"/>
  <c r="AM204" i="22"/>
  <c r="AN204" i="22"/>
  <c r="AO204" i="22"/>
  <c r="AP204" i="22"/>
  <c r="AQ204" i="22"/>
  <c r="AR204" i="22"/>
  <c r="AS204" i="22"/>
  <c r="AT204" i="22"/>
  <c r="AU204" i="22"/>
  <c r="AV204" i="22"/>
  <c r="AW204" i="22"/>
  <c r="AX204" i="22"/>
  <c r="AY204" i="22"/>
  <c r="AZ204" i="22"/>
  <c r="BA204" i="22"/>
  <c r="BB204" i="22"/>
  <c r="BC204" i="22"/>
  <c r="BD204" i="22"/>
  <c r="BE204" i="22"/>
  <c r="BF204" i="22"/>
  <c r="BG204" i="22"/>
  <c r="BH204" i="22"/>
  <c r="BI204" i="22"/>
  <c r="BJ204" i="22"/>
  <c r="BK204" i="22"/>
  <c r="BL204" i="22"/>
  <c r="BM204" i="22"/>
  <c r="BN204" i="22"/>
  <c r="BO204" i="22"/>
  <c r="BP204" i="22"/>
  <c r="BQ204" i="22"/>
  <c r="BR204" i="22"/>
  <c r="BS204" i="22"/>
  <c r="BT204" i="22"/>
  <c r="BU204" i="22"/>
  <c r="BV204" i="22"/>
  <c r="BW204" i="22"/>
  <c r="BX204" i="22"/>
  <c r="BY204" i="22"/>
  <c r="BZ204" i="22"/>
  <c r="CA204" i="22"/>
  <c r="CB204" i="22"/>
  <c r="CC204" i="22"/>
  <c r="CD204" i="22"/>
  <c r="CE204" i="22"/>
  <c r="CF204" i="22"/>
  <c r="CG204" i="22"/>
  <c r="CH204" i="22"/>
  <c r="C205" i="22"/>
  <c r="D205" i="22"/>
  <c r="E205" i="22"/>
  <c r="F205" i="22"/>
  <c r="G205" i="22"/>
  <c r="H205" i="22"/>
  <c r="I205" i="22"/>
  <c r="J205" i="22"/>
  <c r="K205" i="22"/>
  <c r="L205" i="22"/>
  <c r="M205" i="22"/>
  <c r="N205" i="22"/>
  <c r="O205" i="22"/>
  <c r="P205" i="22"/>
  <c r="Q205" i="22"/>
  <c r="R205" i="22"/>
  <c r="S205" i="22"/>
  <c r="T205" i="22"/>
  <c r="U205" i="22"/>
  <c r="V205" i="22"/>
  <c r="W205" i="22"/>
  <c r="X205" i="22"/>
  <c r="Y205" i="22"/>
  <c r="Z205" i="22"/>
  <c r="AA205" i="22"/>
  <c r="AB205" i="22"/>
  <c r="AC205" i="22"/>
  <c r="AD205" i="22"/>
  <c r="AE205" i="22"/>
  <c r="AF205" i="22"/>
  <c r="AG205" i="22"/>
  <c r="AH205" i="22"/>
  <c r="AI205" i="22"/>
  <c r="AJ205" i="22"/>
  <c r="AK205" i="22"/>
  <c r="AL205" i="22"/>
  <c r="AM205" i="22"/>
  <c r="AN205" i="22"/>
  <c r="AO205" i="22"/>
  <c r="AP205" i="22"/>
  <c r="AQ205" i="22"/>
  <c r="AR205" i="22"/>
  <c r="AS205" i="22"/>
  <c r="AT205" i="22"/>
  <c r="AU205" i="22"/>
  <c r="AV205" i="22"/>
  <c r="AW205" i="22"/>
  <c r="AX205" i="22"/>
  <c r="AY205" i="22"/>
  <c r="AZ205" i="22"/>
  <c r="BA205" i="22"/>
  <c r="BB205" i="22"/>
  <c r="BC205" i="22"/>
  <c r="BD205" i="22"/>
  <c r="BE205" i="22"/>
  <c r="BF205" i="22"/>
  <c r="BG205" i="22"/>
  <c r="BH205" i="22"/>
  <c r="BI205" i="22"/>
  <c r="BJ205" i="22"/>
  <c r="BK205" i="22"/>
  <c r="BL205" i="22"/>
  <c r="BM205" i="22"/>
  <c r="BN205" i="22"/>
  <c r="BO205" i="22"/>
  <c r="BP205" i="22"/>
  <c r="BQ205" i="22"/>
  <c r="BR205" i="22"/>
  <c r="BS205" i="22"/>
  <c r="BT205" i="22"/>
  <c r="BU205" i="22"/>
  <c r="BV205" i="22"/>
  <c r="BW205" i="22"/>
  <c r="BX205" i="22"/>
  <c r="BY205" i="22"/>
  <c r="BZ205" i="22"/>
  <c r="CA205" i="22"/>
  <c r="CB205" i="22"/>
  <c r="CC205" i="22"/>
  <c r="CD205" i="22"/>
  <c r="CE205" i="22"/>
  <c r="CF205" i="22"/>
  <c r="CG205" i="22"/>
  <c r="CH205" i="22"/>
  <c r="C206" i="22"/>
  <c r="D206" i="22"/>
  <c r="E206" i="22"/>
  <c r="F206" i="22"/>
  <c r="G206" i="22"/>
  <c r="H206" i="22"/>
  <c r="I206" i="22"/>
  <c r="J206" i="22"/>
  <c r="K206" i="22"/>
  <c r="L206" i="22"/>
  <c r="M206" i="22"/>
  <c r="N206" i="22"/>
  <c r="O206" i="22"/>
  <c r="P206" i="22"/>
  <c r="Q206" i="22"/>
  <c r="R206" i="22"/>
  <c r="S206" i="22"/>
  <c r="T206" i="22"/>
  <c r="U206" i="22"/>
  <c r="V206" i="22"/>
  <c r="W206" i="22"/>
  <c r="X206" i="22"/>
  <c r="Y206" i="22"/>
  <c r="Z206" i="22"/>
  <c r="AA206" i="22"/>
  <c r="AB206" i="22"/>
  <c r="AC206" i="22"/>
  <c r="AD206" i="22"/>
  <c r="AE206" i="22"/>
  <c r="AF206" i="22"/>
  <c r="AG206" i="22"/>
  <c r="AH206" i="22"/>
  <c r="AI206" i="22"/>
  <c r="AJ206" i="22"/>
  <c r="AK206" i="22"/>
  <c r="AL206" i="22"/>
  <c r="AM206" i="22"/>
  <c r="AN206" i="22"/>
  <c r="AO206" i="22"/>
  <c r="AP206" i="22"/>
  <c r="AQ206" i="22"/>
  <c r="AR206" i="22"/>
  <c r="AS206" i="22"/>
  <c r="AT206" i="22"/>
  <c r="AU206" i="22"/>
  <c r="AV206" i="22"/>
  <c r="AW206" i="22"/>
  <c r="AX206" i="22"/>
  <c r="AY206" i="22"/>
  <c r="AZ206" i="22"/>
  <c r="BA206" i="22"/>
  <c r="BB206" i="22"/>
  <c r="BC206" i="22"/>
  <c r="BD206" i="22"/>
  <c r="BE206" i="22"/>
  <c r="BF206" i="22"/>
  <c r="BG206" i="22"/>
  <c r="BH206" i="22"/>
  <c r="BI206" i="22"/>
  <c r="BJ206" i="22"/>
  <c r="BK206" i="22"/>
  <c r="BL206" i="22"/>
  <c r="BM206" i="22"/>
  <c r="BN206" i="22"/>
  <c r="BO206" i="22"/>
  <c r="BP206" i="22"/>
  <c r="BQ206" i="22"/>
  <c r="BR206" i="22"/>
  <c r="BS206" i="22"/>
  <c r="BT206" i="22"/>
  <c r="BU206" i="22"/>
  <c r="BV206" i="22"/>
  <c r="BW206" i="22"/>
  <c r="BX206" i="22"/>
  <c r="BY206" i="22"/>
  <c r="BZ206" i="22"/>
  <c r="CA206" i="22"/>
  <c r="CB206" i="22"/>
  <c r="CC206" i="22"/>
  <c r="CD206" i="22"/>
  <c r="CE206" i="22"/>
  <c r="CF206" i="22"/>
  <c r="CG206" i="22"/>
  <c r="CH206" i="22"/>
  <c r="C207" i="22"/>
  <c r="D207" i="22"/>
  <c r="E207" i="22"/>
  <c r="F207" i="22"/>
  <c r="G207" i="22"/>
  <c r="H207" i="22"/>
  <c r="I207" i="22"/>
  <c r="J207" i="22"/>
  <c r="K207" i="22"/>
  <c r="L207" i="22"/>
  <c r="M207" i="22"/>
  <c r="N207" i="22"/>
  <c r="O207" i="22"/>
  <c r="P207" i="22"/>
  <c r="Q207" i="22"/>
  <c r="R207" i="22"/>
  <c r="S207" i="22"/>
  <c r="T207" i="22"/>
  <c r="U207" i="22"/>
  <c r="V207" i="22"/>
  <c r="W207" i="22"/>
  <c r="X207" i="22"/>
  <c r="Y207" i="22"/>
  <c r="Z207" i="22"/>
  <c r="AA207" i="22"/>
  <c r="AB207" i="22"/>
  <c r="AC207" i="22"/>
  <c r="AD207" i="22"/>
  <c r="AE207" i="22"/>
  <c r="AF207" i="22"/>
  <c r="AG207" i="22"/>
  <c r="AH207" i="22"/>
  <c r="AI207" i="22"/>
  <c r="AJ207" i="22"/>
  <c r="AK207" i="22"/>
  <c r="AL207" i="22"/>
  <c r="AM207" i="22"/>
  <c r="AN207" i="22"/>
  <c r="AO207" i="22"/>
  <c r="AP207" i="22"/>
  <c r="AQ207" i="22"/>
  <c r="AR207" i="22"/>
  <c r="AS207" i="22"/>
  <c r="AT207" i="22"/>
  <c r="AU207" i="22"/>
  <c r="AV207" i="22"/>
  <c r="AW207" i="22"/>
  <c r="AX207" i="22"/>
  <c r="AY207" i="22"/>
  <c r="AZ207" i="22"/>
  <c r="BA207" i="22"/>
  <c r="BB207" i="22"/>
  <c r="BC207" i="22"/>
  <c r="BD207" i="22"/>
  <c r="BE207" i="22"/>
  <c r="BF207" i="22"/>
  <c r="BG207" i="22"/>
  <c r="BH207" i="22"/>
  <c r="BI207" i="22"/>
  <c r="BJ207" i="22"/>
  <c r="BK207" i="22"/>
  <c r="BL207" i="22"/>
  <c r="BM207" i="22"/>
  <c r="BN207" i="22"/>
  <c r="BO207" i="22"/>
  <c r="BP207" i="22"/>
  <c r="BQ207" i="22"/>
  <c r="BR207" i="22"/>
  <c r="BS207" i="22"/>
  <c r="BT207" i="22"/>
  <c r="BU207" i="22"/>
  <c r="BV207" i="22"/>
  <c r="BW207" i="22"/>
  <c r="BX207" i="22"/>
  <c r="BY207" i="22"/>
  <c r="BZ207" i="22"/>
  <c r="CA207" i="22"/>
  <c r="CB207" i="22"/>
  <c r="CC207" i="22"/>
  <c r="CD207" i="22"/>
  <c r="CE207" i="22"/>
  <c r="CF207" i="22"/>
  <c r="CG207" i="22"/>
  <c r="CH207" i="22"/>
  <c r="C208" i="22"/>
  <c r="D208" i="22"/>
  <c r="E208" i="22"/>
  <c r="F208" i="22"/>
  <c r="G208" i="22"/>
  <c r="H208" i="22"/>
  <c r="I208" i="22"/>
  <c r="J208" i="22"/>
  <c r="K208" i="22"/>
  <c r="L208" i="22"/>
  <c r="M208" i="22"/>
  <c r="N208" i="22"/>
  <c r="O208" i="22"/>
  <c r="P208" i="22"/>
  <c r="Q208" i="22"/>
  <c r="R208" i="22"/>
  <c r="S208" i="22"/>
  <c r="T208" i="22"/>
  <c r="U208" i="22"/>
  <c r="V208" i="22"/>
  <c r="W208" i="22"/>
  <c r="X208" i="22"/>
  <c r="Y208" i="22"/>
  <c r="Z208" i="22"/>
  <c r="AA208" i="22"/>
  <c r="AB208" i="22"/>
  <c r="AC208" i="22"/>
  <c r="AD208" i="22"/>
  <c r="AE208" i="22"/>
  <c r="AF208" i="22"/>
  <c r="AG208" i="22"/>
  <c r="AH208" i="22"/>
  <c r="AI208" i="22"/>
  <c r="AJ208" i="22"/>
  <c r="AK208" i="22"/>
  <c r="AL208" i="22"/>
  <c r="AM208" i="22"/>
  <c r="AN208" i="22"/>
  <c r="AO208" i="22"/>
  <c r="AP208" i="22"/>
  <c r="AQ208" i="22"/>
  <c r="AR208" i="22"/>
  <c r="AS208" i="22"/>
  <c r="AT208" i="22"/>
  <c r="AU208" i="22"/>
  <c r="AV208" i="22"/>
  <c r="AW208" i="22"/>
  <c r="AX208" i="22"/>
  <c r="AY208" i="22"/>
  <c r="AZ208" i="22"/>
  <c r="BA208" i="22"/>
  <c r="BB208" i="22"/>
  <c r="BC208" i="22"/>
  <c r="BD208" i="22"/>
  <c r="BE208" i="22"/>
  <c r="BF208" i="22"/>
  <c r="BG208" i="22"/>
  <c r="BH208" i="22"/>
  <c r="BI208" i="22"/>
  <c r="BJ208" i="22"/>
  <c r="BK208" i="22"/>
  <c r="BL208" i="22"/>
  <c r="BM208" i="22"/>
  <c r="BN208" i="22"/>
  <c r="BO208" i="22"/>
  <c r="BP208" i="22"/>
  <c r="BQ208" i="22"/>
  <c r="BR208" i="22"/>
  <c r="BS208" i="22"/>
  <c r="BT208" i="22"/>
  <c r="BU208" i="22"/>
  <c r="BV208" i="22"/>
  <c r="BW208" i="22"/>
  <c r="BX208" i="22"/>
  <c r="BY208" i="22"/>
  <c r="BZ208" i="22"/>
  <c r="CA208" i="22"/>
  <c r="CB208" i="22"/>
  <c r="CC208" i="22"/>
  <c r="CD208" i="22"/>
  <c r="CE208" i="22"/>
  <c r="CF208" i="22"/>
  <c r="CG208" i="22"/>
  <c r="CH208" i="22"/>
  <c r="C209" i="22"/>
  <c r="D209" i="22"/>
  <c r="E209" i="22"/>
  <c r="F209" i="22"/>
  <c r="G209" i="22"/>
  <c r="H209" i="22"/>
  <c r="I209" i="22"/>
  <c r="J209" i="22"/>
  <c r="K209" i="22"/>
  <c r="L209" i="22"/>
  <c r="M209" i="22"/>
  <c r="N209" i="22"/>
  <c r="O209" i="22"/>
  <c r="P209" i="22"/>
  <c r="Q209" i="22"/>
  <c r="R209" i="22"/>
  <c r="S209" i="22"/>
  <c r="T209" i="22"/>
  <c r="U209" i="22"/>
  <c r="V209" i="22"/>
  <c r="W209" i="22"/>
  <c r="X209" i="22"/>
  <c r="Y209" i="22"/>
  <c r="Z209" i="22"/>
  <c r="AA209" i="22"/>
  <c r="AB209" i="22"/>
  <c r="AC209" i="22"/>
  <c r="AD209" i="22"/>
  <c r="AE209" i="22"/>
  <c r="AF209" i="22"/>
  <c r="AG209" i="22"/>
  <c r="AH209" i="22"/>
  <c r="AI209" i="22"/>
  <c r="AJ209" i="22"/>
  <c r="AK209" i="22"/>
  <c r="AL209" i="22"/>
  <c r="AM209" i="22"/>
  <c r="AN209" i="22"/>
  <c r="AO209" i="22"/>
  <c r="AP209" i="22"/>
  <c r="AQ209" i="22"/>
  <c r="AR209" i="22"/>
  <c r="AS209" i="22"/>
  <c r="AT209" i="22"/>
  <c r="AU209" i="22"/>
  <c r="AV209" i="22"/>
  <c r="AW209" i="22"/>
  <c r="AX209" i="22"/>
  <c r="AY209" i="22"/>
  <c r="AZ209" i="22"/>
  <c r="BA209" i="22"/>
  <c r="BB209" i="22"/>
  <c r="BC209" i="22"/>
  <c r="BD209" i="22"/>
  <c r="BE209" i="22"/>
  <c r="BF209" i="22"/>
  <c r="BG209" i="22"/>
  <c r="BH209" i="22"/>
  <c r="BI209" i="22"/>
  <c r="BJ209" i="22"/>
  <c r="BK209" i="22"/>
  <c r="BL209" i="22"/>
  <c r="BM209" i="22"/>
  <c r="BN209" i="22"/>
  <c r="BO209" i="22"/>
  <c r="BP209" i="22"/>
  <c r="BQ209" i="22"/>
  <c r="BR209" i="22"/>
  <c r="BS209" i="22"/>
  <c r="BT209" i="22"/>
  <c r="BU209" i="22"/>
  <c r="BV209" i="22"/>
  <c r="BW209" i="22"/>
  <c r="BX209" i="22"/>
  <c r="BY209" i="22"/>
  <c r="BZ209" i="22"/>
  <c r="CA209" i="22"/>
  <c r="CB209" i="22"/>
  <c r="CC209" i="22"/>
  <c r="CD209" i="22"/>
  <c r="CE209" i="22"/>
  <c r="CF209" i="22"/>
  <c r="CG209" i="22"/>
  <c r="CH209" i="22"/>
  <c r="C210" i="22"/>
  <c r="D210" i="22"/>
  <c r="E210" i="22"/>
  <c r="F210" i="22"/>
  <c r="G210" i="22"/>
  <c r="H210" i="22"/>
  <c r="I210" i="22"/>
  <c r="J210" i="22"/>
  <c r="K210" i="22"/>
  <c r="L210" i="22"/>
  <c r="M210" i="22"/>
  <c r="N210" i="22"/>
  <c r="O210" i="22"/>
  <c r="P210" i="22"/>
  <c r="Q210" i="22"/>
  <c r="R210" i="22"/>
  <c r="S210" i="22"/>
  <c r="T210" i="22"/>
  <c r="U210" i="22"/>
  <c r="V210" i="22"/>
  <c r="W210" i="22"/>
  <c r="X210" i="22"/>
  <c r="Y210" i="22"/>
  <c r="Z210" i="22"/>
  <c r="AA210" i="22"/>
  <c r="AB210" i="22"/>
  <c r="AC210" i="22"/>
  <c r="AD210" i="22"/>
  <c r="AE210" i="22"/>
  <c r="AF210" i="22"/>
  <c r="AG210" i="22"/>
  <c r="AH210" i="22"/>
  <c r="AI210" i="22"/>
  <c r="AJ210" i="22"/>
  <c r="AK210" i="22"/>
  <c r="AL210" i="22"/>
  <c r="AM210" i="22"/>
  <c r="AN210" i="22"/>
  <c r="AO210" i="22"/>
  <c r="AP210" i="22"/>
  <c r="AQ210" i="22"/>
  <c r="AR210" i="22"/>
  <c r="AS210" i="22"/>
  <c r="AT210" i="22"/>
  <c r="AU210" i="22"/>
  <c r="AV210" i="22"/>
  <c r="AW210" i="22"/>
  <c r="AX210" i="22"/>
  <c r="AY210" i="22"/>
  <c r="AZ210" i="22"/>
  <c r="BA210" i="22"/>
  <c r="BB210" i="22"/>
  <c r="BC210" i="22"/>
  <c r="BD210" i="22"/>
  <c r="BE210" i="22"/>
  <c r="BF210" i="22"/>
  <c r="BG210" i="22"/>
  <c r="BH210" i="22"/>
  <c r="BI210" i="22"/>
  <c r="BJ210" i="22"/>
  <c r="BK210" i="22"/>
  <c r="BL210" i="22"/>
  <c r="BM210" i="22"/>
  <c r="BN210" i="22"/>
  <c r="BO210" i="22"/>
  <c r="BP210" i="22"/>
  <c r="BQ210" i="22"/>
  <c r="BR210" i="22"/>
  <c r="BS210" i="22"/>
  <c r="BT210" i="22"/>
  <c r="BU210" i="22"/>
  <c r="BV210" i="22"/>
  <c r="BW210" i="22"/>
  <c r="BX210" i="22"/>
  <c r="BY210" i="22"/>
  <c r="BZ210" i="22"/>
  <c r="CA210" i="22"/>
  <c r="CB210" i="22"/>
  <c r="CC210" i="22"/>
  <c r="CD210" i="22"/>
  <c r="CE210" i="22"/>
  <c r="CF210" i="22"/>
  <c r="CG210" i="22"/>
  <c r="CH210" i="22"/>
  <c r="C211" i="22"/>
  <c r="D211" i="22"/>
  <c r="E211" i="22"/>
  <c r="F211" i="22"/>
  <c r="G211" i="22"/>
  <c r="H211" i="22"/>
  <c r="I211" i="22"/>
  <c r="J211" i="22"/>
  <c r="K211" i="22"/>
  <c r="L211" i="22"/>
  <c r="M211" i="22"/>
  <c r="N211" i="22"/>
  <c r="O211" i="22"/>
  <c r="P211" i="22"/>
  <c r="Q211" i="22"/>
  <c r="R211" i="22"/>
  <c r="S211" i="22"/>
  <c r="T211" i="22"/>
  <c r="U211" i="22"/>
  <c r="V211" i="22"/>
  <c r="W211" i="22"/>
  <c r="X211" i="22"/>
  <c r="Y211" i="22"/>
  <c r="Z211" i="22"/>
  <c r="AA211" i="22"/>
  <c r="AB211" i="22"/>
  <c r="AC211" i="22"/>
  <c r="AD211" i="22"/>
  <c r="AE211" i="22"/>
  <c r="AF211" i="22"/>
  <c r="AG211" i="22"/>
  <c r="AH211" i="22"/>
  <c r="AI211" i="22"/>
  <c r="AJ211" i="22"/>
  <c r="AK211" i="22"/>
  <c r="AL211" i="22"/>
  <c r="AM211" i="22"/>
  <c r="AN211" i="22"/>
  <c r="AO211" i="22"/>
  <c r="AP211" i="22"/>
  <c r="AQ211" i="22"/>
  <c r="AR211" i="22"/>
  <c r="AS211" i="22"/>
  <c r="AT211" i="22"/>
  <c r="AU211" i="22"/>
  <c r="AV211" i="22"/>
  <c r="AW211" i="22"/>
  <c r="AX211" i="22"/>
  <c r="AY211" i="22"/>
  <c r="AZ211" i="22"/>
  <c r="BA211" i="22"/>
  <c r="BB211" i="22"/>
  <c r="BC211" i="22"/>
  <c r="BD211" i="22"/>
  <c r="BE211" i="22"/>
  <c r="BF211" i="22"/>
  <c r="BG211" i="22"/>
  <c r="BH211" i="22"/>
  <c r="BI211" i="22"/>
  <c r="BJ211" i="22"/>
  <c r="BK211" i="22"/>
  <c r="BL211" i="22"/>
  <c r="BM211" i="22"/>
  <c r="BN211" i="22"/>
  <c r="BO211" i="22"/>
  <c r="BP211" i="22"/>
  <c r="BQ211" i="22"/>
  <c r="BR211" i="22"/>
  <c r="BS211" i="22"/>
  <c r="BT211" i="22"/>
  <c r="BU211" i="22"/>
  <c r="BV211" i="22"/>
  <c r="BW211" i="22"/>
  <c r="BX211" i="22"/>
  <c r="BY211" i="22"/>
  <c r="BZ211" i="22"/>
  <c r="CA211" i="22"/>
  <c r="CB211" i="22"/>
  <c r="CC211" i="22"/>
  <c r="CD211" i="22"/>
  <c r="CE211" i="22"/>
  <c r="CF211" i="22"/>
  <c r="CG211" i="22"/>
  <c r="CH211" i="22"/>
  <c r="C212" i="22"/>
  <c r="D212" i="22"/>
  <c r="E212" i="22"/>
  <c r="F212" i="22"/>
  <c r="G212" i="22"/>
  <c r="H212" i="22"/>
  <c r="I212" i="22"/>
  <c r="J212" i="22"/>
  <c r="K212" i="22"/>
  <c r="L212" i="22"/>
  <c r="M212" i="22"/>
  <c r="N212" i="22"/>
  <c r="O212" i="22"/>
  <c r="P212" i="22"/>
  <c r="Q212" i="22"/>
  <c r="R212" i="22"/>
  <c r="S212" i="22"/>
  <c r="T212" i="22"/>
  <c r="U212" i="22"/>
  <c r="V212" i="22"/>
  <c r="W212" i="22"/>
  <c r="X212" i="22"/>
  <c r="Y212" i="22"/>
  <c r="Z212" i="22"/>
  <c r="AA212" i="22"/>
  <c r="AB212" i="22"/>
  <c r="AC212" i="22"/>
  <c r="AD212" i="22"/>
  <c r="AE212" i="22"/>
  <c r="AF212" i="22"/>
  <c r="AG212" i="22"/>
  <c r="AH212" i="22"/>
  <c r="AI212" i="22"/>
  <c r="AJ212" i="22"/>
  <c r="AK212" i="22"/>
  <c r="AL212" i="22"/>
  <c r="AM212" i="22"/>
  <c r="AN212" i="22"/>
  <c r="AO212" i="22"/>
  <c r="AP212" i="22"/>
  <c r="AQ212" i="22"/>
  <c r="AR212" i="22"/>
  <c r="AS212" i="22"/>
  <c r="AT212" i="22"/>
  <c r="AU212" i="22"/>
  <c r="AV212" i="22"/>
  <c r="AW212" i="22"/>
  <c r="AX212" i="22"/>
  <c r="AY212" i="22"/>
  <c r="AZ212" i="22"/>
  <c r="BA212" i="22"/>
  <c r="BB212" i="22"/>
  <c r="BC212" i="22"/>
  <c r="BD212" i="22"/>
  <c r="BE212" i="22"/>
  <c r="BF212" i="22"/>
  <c r="BG212" i="22"/>
  <c r="BH212" i="22"/>
  <c r="BI212" i="22"/>
  <c r="BJ212" i="22"/>
  <c r="BK212" i="22"/>
  <c r="BL212" i="22"/>
  <c r="BM212" i="22"/>
  <c r="BN212" i="22"/>
  <c r="BO212" i="22"/>
  <c r="BP212" i="22"/>
  <c r="BQ212" i="22"/>
  <c r="BR212" i="22"/>
  <c r="BS212" i="22"/>
  <c r="BT212" i="22"/>
  <c r="BU212" i="22"/>
  <c r="BV212" i="22"/>
  <c r="BW212" i="22"/>
  <c r="BX212" i="22"/>
  <c r="BY212" i="22"/>
  <c r="BZ212" i="22"/>
  <c r="CA212" i="22"/>
  <c r="CB212" i="22"/>
  <c r="CC212" i="22"/>
  <c r="CD212" i="22"/>
  <c r="CE212" i="22"/>
  <c r="CF212" i="22"/>
  <c r="CG212" i="22"/>
  <c r="CH212" i="22"/>
  <c r="C213" i="22"/>
  <c r="D213" i="22"/>
  <c r="E213" i="22"/>
  <c r="F213" i="22"/>
  <c r="G213" i="22"/>
  <c r="H213" i="22"/>
  <c r="I213" i="22"/>
  <c r="J213" i="22"/>
  <c r="K213" i="22"/>
  <c r="L213" i="22"/>
  <c r="M213" i="22"/>
  <c r="N213" i="22"/>
  <c r="O213" i="22"/>
  <c r="P213" i="22"/>
  <c r="Q213" i="22"/>
  <c r="R213" i="22"/>
  <c r="S213" i="22"/>
  <c r="T213" i="22"/>
  <c r="U213" i="22"/>
  <c r="V213" i="22"/>
  <c r="W213" i="22"/>
  <c r="X213" i="22"/>
  <c r="Y213" i="22"/>
  <c r="Z213" i="22"/>
  <c r="AA213" i="22"/>
  <c r="AB213" i="22"/>
  <c r="AC213" i="22"/>
  <c r="AD213" i="22"/>
  <c r="AE213" i="22"/>
  <c r="AF213" i="22"/>
  <c r="AG213" i="22"/>
  <c r="AH213" i="22"/>
  <c r="AI213" i="22"/>
  <c r="AJ213" i="22"/>
  <c r="AK213" i="22"/>
  <c r="AL213" i="22"/>
  <c r="AM213" i="22"/>
  <c r="AN213" i="22"/>
  <c r="AO213" i="22"/>
  <c r="AP213" i="22"/>
  <c r="AQ213" i="22"/>
  <c r="AR213" i="22"/>
  <c r="AS213" i="22"/>
  <c r="AT213" i="22"/>
  <c r="AU213" i="22"/>
  <c r="AV213" i="22"/>
  <c r="AW213" i="22"/>
  <c r="AX213" i="22"/>
  <c r="AY213" i="22"/>
  <c r="AZ213" i="22"/>
  <c r="BA213" i="22"/>
  <c r="BB213" i="22"/>
  <c r="BC213" i="22"/>
  <c r="BD213" i="22"/>
  <c r="BE213" i="22"/>
  <c r="BF213" i="22"/>
  <c r="BG213" i="22"/>
  <c r="BH213" i="22"/>
  <c r="BI213" i="22"/>
  <c r="BJ213" i="22"/>
  <c r="BK213" i="22"/>
  <c r="BL213" i="22"/>
  <c r="BM213" i="22"/>
  <c r="BN213" i="22"/>
  <c r="BO213" i="22"/>
  <c r="BP213" i="22"/>
  <c r="BQ213" i="22"/>
  <c r="BR213" i="22"/>
  <c r="BS213" i="22"/>
  <c r="BT213" i="22"/>
  <c r="BU213" i="22"/>
  <c r="BV213" i="22"/>
  <c r="BW213" i="22"/>
  <c r="BX213" i="22"/>
  <c r="BY213" i="22"/>
  <c r="BZ213" i="22"/>
  <c r="CA213" i="22"/>
  <c r="CB213" i="22"/>
  <c r="CC213" i="22"/>
  <c r="CD213" i="22"/>
  <c r="CE213" i="22"/>
  <c r="CF213" i="22"/>
  <c r="CG213" i="22"/>
  <c r="CH213" i="22"/>
  <c r="C214" i="22"/>
  <c r="D214" i="22"/>
  <c r="E214" i="22"/>
  <c r="F214" i="22"/>
  <c r="G214" i="22"/>
  <c r="H214" i="22"/>
  <c r="I214" i="22"/>
  <c r="J214" i="22"/>
  <c r="K214" i="22"/>
  <c r="L214" i="22"/>
  <c r="M214" i="22"/>
  <c r="N214" i="22"/>
  <c r="O214" i="22"/>
  <c r="P214" i="22"/>
  <c r="Q214" i="22"/>
  <c r="R214" i="22"/>
  <c r="S214" i="22"/>
  <c r="T214" i="22"/>
  <c r="U214" i="22"/>
  <c r="V214" i="22"/>
  <c r="W214" i="22"/>
  <c r="X214" i="22"/>
  <c r="Y214" i="22"/>
  <c r="Z214" i="22"/>
  <c r="AA214" i="22"/>
  <c r="AB214" i="22"/>
  <c r="AC214" i="22"/>
  <c r="AD214" i="22"/>
  <c r="AE214" i="22"/>
  <c r="AF214" i="22"/>
  <c r="AG214" i="22"/>
  <c r="AH214" i="22"/>
  <c r="AI214" i="22"/>
  <c r="AJ214" i="22"/>
  <c r="AK214" i="22"/>
  <c r="AL214" i="22"/>
  <c r="AM214" i="22"/>
  <c r="AN214" i="22"/>
  <c r="AO214" i="22"/>
  <c r="AP214" i="22"/>
  <c r="AQ214" i="22"/>
  <c r="AR214" i="22"/>
  <c r="AS214" i="22"/>
  <c r="AT214" i="22"/>
  <c r="AU214" i="22"/>
  <c r="AV214" i="22"/>
  <c r="AW214" i="22"/>
  <c r="AX214" i="22"/>
  <c r="AY214" i="22"/>
  <c r="AZ214" i="22"/>
  <c r="BA214" i="22"/>
  <c r="BB214" i="22"/>
  <c r="BC214" i="22"/>
  <c r="BD214" i="22"/>
  <c r="BE214" i="22"/>
  <c r="BF214" i="22"/>
  <c r="BG214" i="22"/>
  <c r="BH214" i="22"/>
  <c r="BI214" i="22"/>
  <c r="BJ214" i="22"/>
  <c r="BK214" i="22"/>
  <c r="BL214" i="22"/>
  <c r="BM214" i="22"/>
  <c r="BN214" i="22"/>
  <c r="BO214" i="22"/>
  <c r="BP214" i="22"/>
  <c r="BQ214" i="22"/>
  <c r="BR214" i="22"/>
  <c r="BS214" i="22"/>
  <c r="BT214" i="22"/>
  <c r="BU214" i="22"/>
  <c r="BV214" i="22"/>
  <c r="BW214" i="22"/>
  <c r="BX214" i="22"/>
  <c r="BY214" i="22"/>
  <c r="BZ214" i="22"/>
  <c r="CA214" i="22"/>
  <c r="CB214" i="22"/>
  <c r="CC214" i="22"/>
  <c r="CD214" i="22"/>
  <c r="CE214" i="22"/>
  <c r="CF214" i="22"/>
  <c r="CG214" i="22"/>
  <c r="CH214" i="22"/>
  <c r="C215" i="22"/>
  <c r="D215" i="22"/>
  <c r="E215" i="22"/>
  <c r="F215" i="22"/>
  <c r="G215" i="22"/>
  <c r="H215" i="22"/>
  <c r="I215" i="22"/>
  <c r="J215" i="22"/>
  <c r="K215" i="22"/>
  <c r="L215" i="22"/>
  <c r="M215" i="22"/>
  <c r="N215" i="22"/>
  <c r="O215" i="22"/>
  <c r="P215" i="22"/>
  <c r="Q215" i="22"/>
  <c r="R215" i="22"/>
  <c r="S215" i="22"/>
  <c r="T215" i="22"/>
  <c r="U215" i="22"/>
  <c r="V215" i="22"/>
  <c r="W215" i="22"/>
  <c r="X215" i="22"/>
  <c r="Y215" i="22"/>
  <c r="Z215" i="22"/>
  <c r="AA215" i="22"/>
  <c r="AB215" i="22"/>
  <c r="AC215" i="22"/>
  <c r="AD215" i="22"/>
  <c r="AE215" i="22"/>
  <c r="AF215" i="22"/>
  <c r="AG215" i="22"/>
  <c r="AH215" i="22"/>
  <c r="AI215" i="22"/>
  <c r="AJ215" i="22"/>
  <c r="AK215" i="22"/>
  <c r="AL215" i="22"/>
  <c r="AM215" i="22"/>
  <c r="AN215" i="22"/>
  <c r="AO215" i="22"/>
  <c r="AP215" i="22"/>
  <c r="AQ215" i="22"/>
  <c r="AR215" i="22"/>
  <c r="AS215" i="22"/>
  <c r="AT215" i="22"/>
  <c r="AU215" i="22"/>
  <c r="AV215" i="22"/>
  <c r="AW215" i="22"/>
  <c r="AX215" i="22"/>
  <c r="AY215" i="22"/>
  <c r="AZ215" i="22"/>
  <c r="BA215" i="22"/>
  <c r="BB215" i="22"/>
  <c r="BC215" i="22"/>
  <c r="BD215" i="22"/>
  <c r="BE215" i="22"/>
  <c r="BF215" i="22"/>
  <c r="BG215" i="22"/>
  <c r="BH215" i="22"/>
  <c r="BI215" i="22"/>
  <c r="BJ215" i="22"/>
  <c r="BK215" i="22"/>
  <c r="BL215" i="22"/>
  <c r="BM215" i="22"/>
  <c r="BN215" i="22"/>
  <c r="BO215" i="22"/>
  <c r="BP215" i="22"/>
  <c r="BQ215" i="22"/>
  <c r="BR215" i="22"/>
  <c r="BS215" i="22"/>
  <c r="BT215" i="22"/>
  <c r="BU215" i="22"/>
  <c r="BV215" i="22"/>
  <c r="BW215" i="22"/>
  <c r="BX215" i="22"/>
  <c r="BY215" i="22"/>
  <c r="BZ215" i="22"/>
  <c r="CA215" i="22"/>
  <c r="CB215" i="22"/>
  <c r="CC215" i="22"/>
  <c r="CD215" i="22"/>
  <c r="CE215" i="22"/>
  <c r="CF215" i="22"/>
  <c r="CG215" i="22"/>
  <c r="CH215" i="22"/>
  <c r="C216" i="22"/>
  <c r="D216" i="22"/>
  <c r="E216" i="22"/>
  <c r="F216" i="22"/>
  <c r="G216" i="22"/>
  <c r="H216" i="22"/>
  <c r="I216" i="22"/>
  <c r="J216" i="22"/>
  <c r="K216" i="22"/>
  <c r="L216" i="22"/>
  <c r="M216" i="22"/>
  <c r="N216" i="22"/>
  <c r="O216" i="22"/>
  <c r="P216" i="22"/>
  <c r="Q216" i="22"/>
  <c r="R216" i="22"/>
  <c r="S216" i="22"/>
  <c r="T216" i="22"/>
  <c r="U216" i="22"/>
  <c r="V216" i="22"/>
  <c r="W216" i="22"/>
  <c r="X216" i="22"/>
  <c r="Y216" i="22"/>
  <c r="Z216" i="22"/>
  <c r="AA216" i="22"/>
  <c r="AB216" i="22"/>
  <c r="AC216" i="22"/>
  <c r="AD216" i="22"/>
  <c r="AE216" i="22"/>
  <c r="AF216" i="22"/>
  <c r="AG216" i="22"/>
  <c r="AH216" i="22"/>
  <c r="AI216" i="22"/>
  <c r="AJ216" i="22"/>
  <c r="AK216" i="22"/>
  <c r="AL216" i="22"/>
  <c r="AM216" i="22"/>
  <c r="AN216" i="22"/>
  <c r="AO216" i="22"/>
  <c r="AP216" i="22"/>
  <c r="AQ216" i="22"/>
  <c r="AR216" i="22"/>
  <c r="AS216" i="22"/>
  <c r="AT216" i="22"/>
  <c r="AU216" i="22"/>
  <c r="AV216" i="22"/>
  <c r="AW216" i="22"/>
  <c r="AX216" i="22"/>
  <c r="AY216" i="22"/>
  <c r="AZ216" i="22"/>
  <c r="BA216" i="22"/>
  <c r="BB216" i="22"/>
  <c r="BC216" i="22"/>
  <c r="BD216" i="22"/>
  <c r="BE216" i="22"/>
  <c r="BF216" i="22"/>
  <c r="BG216" i="22"/>
  <c r="BH216" i="22"/>
  <c r="BI216" i="22"/>
  <c r="BJ216" i="22"/>
  <c r="BK216" i="22"/>
  <c r="BL216" i="22"/>
  <c r="BM216" i="22"/>
  <c r="BN216" i="22"/>
  <c r="BO216" i="22"/>
  <c r="BP216" i="22"/>
  <c r="BQ216" i="22"/>
  <c r="BR216" i="22"/>
  <c r="BS216" i="22"/>
  <c r="BT216" i="22"/>
  <c r="BU216" i="22"/>
  <c r="BV216" i="22"/>
  <c r="BV262" i="22" s="1"/>
  <c r="BW216" i="22"/>
  <c r="BX216" i="22"/>
  <c r="BY216" i="22"/>
  <c r="BZ216" i="22"/>
  <c r="CA216" i="22"/>
  <c r="CB216" i="22"/>
  <c r="CC216" i="22"/>
  <c r="CD216" i="22"/>
  <c r="CD262" i="22" s="1"/>
  <c r="CE216" i="22"/>
  <c r="CF216" i="22"/>
  <c r="CG216" i="22"/>
  <c r="CH216" i="22"/>
  <c r="C217" i="22"/>
  <c r="D217" i="22"/>
  <c r="E217" i="22"/>
  <c r="F217" i="22"/>
  <c r="F263" i="22" s="1"/>
  <c r="G217" i="22"/>
  <c r="H217" i="22"/>
  <c r="I217" i="22"/>
  <c r="J217" i="22"/>
  <c r="J263" i="22" s="1"/>
  <c r="K217" i="22"/>
  <c r="L217" i="22"/>
  <c r="M217" i="22"/>
  <c r="N217" i="22"/>
  <c r="N263" i="22" s="1"/>
  <c r="O217" i="22"/>
  <c r="P217" i="22"/>
  <c r="Q217" i="22"/>
  <c r="R217" i="22"/>
  <c r="R263" i="22" s="1"/>
  <c r="S217" i="22"/>
  <c r="T217" i="22"/>
  <c r="U217" i="22"/>
  <c r="V217" i="22"/>
  <c r="V263" i="22" s="1"/>
  <c r="W217" i="22"/>
  <c r="X217" i="22"/>
  <c r="Y217" i="22"/>
  <c r="Z217" i="22"/>
  <c r="Z263" i="22" s="1"/>
  <c r="AA217" i="22"/>
  <c r="AB217" i="22"/>
  <c r="AC217" i="22"/>
  <c r="AD217" i="22"/>
  <c r="AD263" i="22" s="1"/>
  <c r="AE217" i="22"/>
  <c r="AF217" i="22"/>
  <c r="AG217" i="22"/>
  <c r="AH217" i="22"/>
  <c r="AH263" i="22" s="1"/>
  <c r="AI217" i="22"/>
  <c r="AJ217" i="22"/>
  <c r="AK217" i="22"/>
  <c r="AL217" i="22"/>
  <c r="AL263" i="22" s="1"/>
  <c r="AM217" i="22"/>
  <c r="AN217" i="22"/>
  <c r="AO217" i="22"/>
  <c r="AP217" i="22"/>
  <c r="AP263" i="22" s="1"/>
  <c r="AQ217" i="22"/>
  <c r="AR217" i="22"/>
  <c r="AS217" i="22"/>
  <c r="AT217" i="22"/>
  <c r="AT263" i="22" s="1"/>
  <c r="AU217" i="22"/>
  <c r="AV217" i="22"/>
  <c r="AW217" i="22"/>
  <c r="AX217" i="22"/>
  <c r="AX263" i="22" s="1"/>
  <c r="AY217" i="22"/>
  <c r="AZ217" i="22"/>
  <c r="BA217" i="22"/>
  <c r="BB217" i="22"/>
  <c r="BB263" i="22" s="1"/>
  <c r="BC217" i="22"/>
  <c r="BD217" i="22"/>
  <c r="BE217" i="22"/>
  <c r="BF217" i="22"/>
  <c r="BF263" i="22" s="1"/>
  <c r="BG217" i="22"/>
  <c r="BH217" i="22"/>
  <c r="BI217" i="22"/>
  <c r="BJ217" i="22"/>
  <c r="BJ263" i="22" s="1"/>
  <c r="BK217" i="22"/>
  <c r="BL217" i="22"/>
  <c r="BM217" i="22"/>
  <c r="BN217" i="22"/>
  <c r="BN263" i="22" s="1"/>
  <c r="BO217" i="22"/>
  <c r="BP217" i="22"/>
  <c r="BQ217" i="22"/>
  <c r="BR217" i="22"/>
  <c r="BR263" i="22" s="1"/>
  <c r="BS217" i="22"/>
  <c r="BT217" i="22"/>
  <c r="BU217" i="22"/>
  <c r="BV217" i="22"/>
  <c r="BV263" i="22" s="1"/>
  <c r="BW217" i="22"/>
  <c r="BX217" i="22"/>
  <c r="BY217" i="22"/>
  <c r="BZ217" i="22"/>
  <c r="CA217" i="22"/>
  <c r="CB217" i="22"/>
  <c r="CC217" i="22"/>
  <c r="CD217" i="22"/>
  <c r="CD263" i="22" s="1"/>
  <c r="CE217" i="22"/>
  <c r="CF217" i="22"/>
  <c r="CG217" i="22"/>
  <c r="CH217" i="22"/>
  <c r="C218" i="22"/>
  <c r="D218" i="22"/>
  <c r="E218" i="22"/>
  <c r="F218" i="22"/>
  <c r="G218" i="22"/>
  <c r="H218" i="22"/>
  <c r="I218" i="22"/>
  <c r="J218" i="22"/>
  <c r="K218" i="22"/>
  <c r="L218" i="22"/>
  <c r="M218" i="22"/>
  <c r="N218" i="22"/>
  <c r="O218" i="22"/>
  <c r="P218" i="22"/>
  <c r="Q218" i="22"/>
  <c r="R218" i="22"/>
  <c r="S218" i="22"/>
  <c r="T218" i="22"/>
  <c r="U218" i="22"/>
  <c r="V218" i="22"/>
  <c r="W218" i="22"/>
  <c r="X218" i="22"/>
  <c r="Y218" i="22"/>
  <c r="Z218" i="22"/>
  <c r="AA218" i="22"/>
  <c r="AB218" i="22"/>
  <c r="AC218" i="22"/>
  <c r="AD218" i="22"/>
  <c r="AE218" i="22"/>
  <c r="AF218" i="22"/>
  <c r="AG218" i="22"/>
  <c r="AH218" i="22"/>
  <c r="AI218" i="22"/>
  <c r="AJ218" i="22"/>
  <c r="AK218" i="22"/>
  <c r="AL218" i="22"/>
  <c r="AM218" i="22"/>
  <c r="AN218" i="22"/>
  <c r="AO218" i="22"/>
  <c r="AP218" i="22"/>
  <c r="AQ218" i="22"/>
  <c r="AR218" i="22"/>
  <c r="AS218" i="22"/>
  <c r="AT218" i="22"/>
  <c r="AU218" i="22"/>
  <c r="AV218" i="22"/>
  <c r="AW218" i="22"/>
  <c r="AX218" i="22"/>
  <c r="AY218" i="22"/>
  <c r="AZ218" i="22"/>
  <c r="BA218" i="22"/>
  <c r="BB218" i="22"/>
  <c r="BC218" i="22"/>
  <c r="BD218" i="22"/>
  <c r="BE218" i="22"/>
  <c r="BF218" i="22"/>
  <c r="BG218" i="22"/>
  <c r="BH218" i="22"/>
  <c r="BI218" i="22"/>
  <c r="BJ218" i="22"/>
  <c r="BK218" i="22"/>
  <c r="BL218" i="22"/>
  <c r="BM218" i="22"/>
  <c r="BN218" i="22"/>
  <c r="BO218" i="22"/>
  <c r="BP218" i="22"/>
  <c r="BQ218" i="22"/>
  <c r="BR218" i="22"/>
  <c r="BS218" i="22"/>
  <c r="BT218" i="22"/>
  <c r="BU218" i="22"/>
  <c r="BV218" i="22"/>
  <c r="BW218" i="22"/>
  <c r="BX218" i="22"/>
  <c r="BY218" i="22"/>
  <c r="BZ218" i="22"/>
  <c r="CA218" i="22"/>
  <c r="CB218" i="22"/>
  <c r="CC218" i="22"/>
  <c r="CD218" i="22"/>
  <c r="CE218" i="22"/>
  <c r="CF218" i="22"/>
  <c r="CG218" i="22"/>
  <c r="CH218" i="22"/>
  <c r="C219" i="22"/>
  <c r="D219" i="22"/>
  <c r="E219" i="22"/>
  <c r="F219" i="22"/>
  <c r="G219" i="22"/>
  <c r="H219" i="22"/>
  <c r="I219" i="22"/>
  <c r="J219" i="22"/>
  <c r="K219" i="22"/>
  <c r="L219" i="22"/>
  <c r="M219" i="22"/>
  <c r="N219" i="22"/>
  <c r="O219" i="22"/>
  <c r="P219" i="22"/>
  <c r="Q219" i="22"/>
  <c r="R219" i="22"/>
  <c r="S219" i="22"/>
  <c r="T219" i="22"/>
  <c r="U219" i="22"/>
  <c r="V219" i="22"/>
  <c r="W219" i="22"/>
  <c r="X219" i="22"/>
  <c r="Y219" i="22"/>
  <c r="Z219" i="22"/>
  <c r="AA219" i="22"/>
  <c r="AB219" i="22"/>
  <c r="AC219" i="22"/>
  <c r="AD219" i="22"/>
  <c r="AE219" i="22"/>
  <c r="AF219" i="22"/>
  <c r="AG219" i="22"/>
  <c r="AH219" i="22"/>
  <c r="AI219" i="22"/>
  <c r="AJ219" i="22"/>
  <c r="AK219" i="22"/>
  <c r="AL219" i="22"/>
  <c r="AM219" i="22"/>
  <c r="AN219" i="22"/>
  <c r="AO219" i="22"/>
  <c r="AP219" i="22"/>
  <c r="AQ219" i="22"/>
  <c r="AR219" i="22"/>
  <c r="AS219" i="22"/>
  <c r="AT219" i="22"/>
  <c r="AU219" i="22"/>
  <c r="AV219" i="22"/>
  <c r="AW219" i="22"/>
  <c r="AX219" i="22"/>
  <c r="AY219" i="22"/>
  <c r="AZ219" i="22"/>
  <c r="BA219" i="22"/>
  <c r="BB219" i="22"/>
  <c r="BC219" i="22"/>
  <c r="BD219" i="22"/>
  <c r="BE219" i="22"/>
  <c r="BF219" i="22"/>
  <c r="BG219" i="22"/>
  <c r="BH219" i="22"/>
  <c r="BI219" i="22"/>
  <c r="BJ219" i="22"/>
  <c r="BK219" i="22"/>
  <c r="BL219" i="22"/>
  <c r="BM219" i="22"/>
  <c r="BN219" i="22"/>
  <c r="BO219" i="22"/>
  <c r="BP219" i="22"/>
  <c r="BQ219" i="22"/>
  <c r="BR219" i="22"/>
  <c r="BS219" i="22"/>
  <c r="BT219" i="22"/>
  <c r="BU219" i="22"/>
  <c r="BV219" i="22"/>
  <c r="BW219" i="22"/>
  <c r="BX219" i="22"/>
  <c r="BY219" i="22"/>
  <c r="BZ219" i="22"/>
  <c r="CA219" i="22"/>
  <c r="CB219" i="22"/>
  <c r="CC219" i="22"/>
  <c r="CD219" i="22"/>
  <c r="CE219" i="22"/>
  <c r="CF219" i="22"/>
  <c r="CG219" i="22"/>
  <c r="CH219" i="22"/>
  <c r="C220" i="22"/>
  <c r="D220" i="22"/>
  <c r="E220" i="22"/>
  <c r="F220" i="22"/>
  <c r="G220" i="22"/>
  <c r="H220" i="22"/>
  <c r="I220" i="22"/>
  <c r="J220" i="22"/>
  <c r="K220" i="22"/>
  <c r="L220" i="22"/>
  <c r="M220" i="22"/>
  <c r="N220" i="22"/>
  <c r="O220" i="22"/>
  <c r="P220" i="22"/>
  <c r="Q220" i="22"/>
  <c r="R220" i="22"/>
  <c r="S220" i="22"/>
  <c r="T220" i="22"/>
  <c r="U220" i="22"/>
  <c r="V220" i="22"/>
  <c r="W220" i="22"/>
  <c r="X220" i="22"/>
  <c r="Y220" i="22"/>
  <c r="Z220" i="22"/>
  <c r="AA220" i="22"/>
  <c r="AB220" i="22"/>
  <c r="AC220" i="22"/>
  <c r="AD220" i="22"/>
  <c r="AE220" i="22"/>
  <c r="AF220" i="22"/>
  <c r="AG220" i="22"/>
  <c r="AH220" i="22"/>
  <c r="AI220" i="22"/>
  <c r="AJ220" i="22"/>
  <c r="AK220" i="22"/>
  <c r="AL220" i="22"/>
  <c r="AM220" i="22"/>
  <c r="AN220" i="22"/>
  <c r="AO220" i="22"/>
  <c r="AP220" i="22"/>
  <c r="AQ220" i="22"/>
  <c r="AR220" i="22"/>
  <c r="AS220" i="22"/>
  <c r="AT220" i="22"/>
  <c r="AU220" i="22"/>
  <c r="AV220" i="22"/>
  <c r="AW220" i="22"/>
  <c r="AX220" i="22"/>
  <c r="AY220" i="22"/>
  <c r="AZ220" i="22"/>
  <c r="BA220" i="22"/>
  <c r="BB220" i="22"/>
  <c r="BC220" i="22"/>
  <c r="BD220" i="22"/>
  <c r="BE220" i="22"/>
  <c r="BF220" i="22"/>
  <c r="BG220" i="22"/>
  <c r="BH220" i="22"/>
  <c r="BI220" i="22"/>
  <c r="BJ220" i="22"/>
  <c r="BK220" i="22"/>
  <c r="BL220" i="22"/>
  <c r="BM220" i="22"/>
  <c r="BN220" i="22"/>
  <c r="BO220" i="22"/>
  <c r="BP220" i="22"/>
  <c r="BQ220" i="22"/>
  <c r="BR220" i="22"/>
  <c r="BS220" i="22"/>
  <c r="BT220" i="22"/>
  <c r="BU220" i="22"/>
  <c r="BV220" i="22"/>
  <c r="BW220" i="22"/>
  <c r="BX220" i="22"/>
  <c r="BY220" i="22"/>
  <c r="BZ220" i="22"/>
  <c r="CA220" i="22"/>
  <c r="CB220" i="22"/>
  <c r="CC220" i="22"/>
  <c r="CD220" i="22"/>
  <c r="CE220" i="22"/>
  <c r="CF220" i="22"/>
  <c r="CG220" i="22"/>
  <c r="CH220" i="22"/>
  <c r="C221" i="22"/>
  <c r="D221" i="22"/>
  <c r="E221" i="22"/>
  <c r="F221" i="22"/>
  <c r="G221" i="22"/>
  <c r="H221" i="22"/>
  <c r="I221" i="22"/>
  <c r="J221" i="22"/>
  <c r="K221" i="22"/>
  <c r="L221" i="22"/>
  <c r="M221" i="22"/>
  <c r="N221" i="22"/>
  <c r="O221" i="22"/>
  <c r="P221" i="22"/>
  <c r="Q221" i="22"/>
  <c r="R221" i="22"/>
  <c r="S221" i="22"/>
  <c r="T221" i="22"/>
  <c r="U221" i="22"/>
  <c r="V221" i="22"/>
  <c r="W221" i="22"/>
  <c r="X221" i="22"/>
  <c r="Y221" i="22"/>
  <c r="Z221" i="22"/>
  <c r="AA221" i="22"/>
  <c r="AB221" i="22"/>
  <c r="AC221" i="22"/>
  <c r="AD221" i="22"/>
  <c r="AE221" i="22"/>
  <c r="AF221" i="22"/>
  <c r="AG221" i="22"/>
  <c r="AH221" i="22"/>
  <c r="AI221" i="22"/>
  <c r="AJ221" i="22"/>
  <c r="AK221" i="22"/>
  <c r="AL221" i="22"/>
  <c r="AM221" i="22"/>
  <c r="AN221" i="22"/>
  <c r="AO221" i="22"/>
  <c r="AP221" i="22"/>
  <c r="AQ221" i="22"/>
  <c r="AR221" i="22"/>
  <c r="AS221" i="22"/>
  <c r="AT221" i="22"/>
  <c r="AU221" i="22"/>
  <c r="AV221" i="22"/>
  <c r="AW221" i="22"/>
  <c r="AX221" i="22"/>
  <c r="AY221" i="22"/>
  <c r="AZ221" i="22"/>
  <c r="BA221" i="22"/>
  <c r="BB221" i="22"/>
  <c r="BC221" i="22"/>
  <c r="BD221" i="22"/>
  <c r="BE221" i="22"/>
  <c r="BF221" i="22"/>
  <c r="BG221" i="22"/>
  <c r="BH221" i="22"/>
  <c r="BI221" i="22"/>
  <c r="BJ221" i="22"/>
  <c r="BK221" i="22"/>
  <c r="BL221" i="22"/>
  <c r="BM221" i="22"/>
  <c r="BN221" i="22"/>
  <c r="BO221" i="22"/>
  <c r="BP221" i="22"/>
  <c r="BQ221" i="22"/>
  <c r="BR221" i="22"/>
  <c r="BS221" i="22"/>
  <c r="BT221" i="22"/>
  <c r="BU221" i="22"/>
  <c r="BV221" i="22"/>
  <c r="BW221" i="22"/>
  <c r="BX221" i="22"/>
  <c r="BY221" i="22"/>
  <c r="BZ221" i="22"/>
  <c r="CA221" i="22"/>
  <c r="CB221" i="22"/>
  <c r="CC221" i="22"/>
  <c r="CD221" i="22"/>
  <c r="CE221" i="22"/>
  <c r="CF221" i="22"/>
  <c r="CG221" i="22"/>
  <c r="CH221" i="22"/>
  <c r="C222" i="22"/>
  <c r="D222" i="22"/>
  <c r="E222" i="22"/>
  <c r="F222" i="22"/>
  <c r="G222" i="22"/>
  <c r="H222" i="22"/>
  <c r="I222" i="22"/>
  <c r="J222" i="22"/>
  <c r="K222" i="22"/>
  <c r="L222" i="22"/>
  <c r="M222" i="22"/>
  <c r="N222" i="22"/>
  <c r="O222" i="22"/>
  <c r="P222" i="22"/>
  <c r="Q222" i="22"/>
  <c r="R222" i="22"/>
  <c r="S222" i="22"/>
  <c r="T222" i="22"/>
  <c r="U222" i="22"/>
  <c r="V222" i="22"/>
  <c r="W222" i="22"/>
  <c r="X222" i="22"/>
  <c r="Y222" i="22"/>
  <c r="Z222" i="22"/>
  <c r="AA222" i="22"/>
  <c r="AB222" i="22"/>
  <c r="AC222" i="22"/>
  <c r="AD222" i="22"/>
  <c r="AE222" i="22"/>
  <c r="AF222" i="22"/>
  <c r="AG222" i="22"/>
  <c r="AH222" i="22"/>
  <c r="AI222" i="22"/>
  <c r="AJ222" i="22"/>
  <c r="AK222" i="22"/>
  <c r="AL222" i="22"/>
  <c r="AM222" i="22"/>
  <c r="AN222" i="22"/>
  <c r="AO222" i="22"/>
  <c r="AP222" i="22"/>
  <c r="AQ222" i="22"/>
  <c r="AR222" i="22"/>
  <c r="AS222" i="22"/>
  <c r="AT222" i="22"/>
  <c r="AU222" i="22"/>
  <c r="AV222" i="22"/>
  <c r="AW222" i="22"/>
  <c r="AX222" i="22"/>
  <c r="AY222" i="22"/>
  <c r="AZ222" i="22"/>
  <c r="BA222" i="22"/>
  <c r="BB222" i="22"/>
  <c r="BC222" i="22"/>
  <c r="BD222" i="22"/>
  <c r="BE222" i="22"/>
  <c r="BF222" i="22"/>
  <c r="BG222" i="22"/>
  <c r="BH222" i="22"/>
  <c r="BI222" i="22"/>
  <c r="BJ222" i="22"/>
  <c r="BK222" i="22"/>
  <c r="BL222" i="22"/>
  <c r="BM222" i="22"/>
  <c r="BN222" i="22"/>
  <c r="BO222" i="22"/>
  <c r="BP222" i="22"/>
  <c r="BQ222" i="22"/>
  <c r="BR222" i="22"/>
  <c r="BS222" i="22"/>
  <c r="BT222" i="22"/>
  <c r="BU222" i="22"/>
  <c r="BV222" i="22"/>
  <c r="BW222" i="22"/>
  <c r="BX222" i="22"/>
  <c r="BY222" i="22"/>
  <c r="BZ222" i="22"/>
  <c r="CA222" i="22"/>
  <c r="CB222" i="22"/>
  <c r="CC222" i="22"/>
  <c r="CD222" i="22"/>
  <c r="CE222" i="22"/>
  <c r="CF222" i="22"/>
  <c r="CG222" i="22"/>
  <c r="CH222" i="22"/>
  <c r="C223" i="22"/>
  <c r="D223" i="22"/>
  <c r="E223" i="22"/>
  <c r="F223" i="22"/>
  <c r="G223" i="22"/>
  <c r="H223" i="22"/>
  <c r="I223" i="22"/>
  <c r="J223" i="22"/>
  <c r="K223" i="22"/>
  <c r="L223" i="22"/>
  <c r="M223" i="22"/>
  <c r="N223" i="22"/>
  <c r="O223" i="22"/>
  <c r="P223" i="22"/>
  <c r="Q223" i="22"/>
  <c r="R223" i="22"/>
  <c r="S223" i="22"/>
  <c r="T223" i="22"/>
  <c r="U223" i="22"/>
  <c r="V223" i="22"/>
  <c r="W223" i="22"/>
  <c r="X223" i="22"/>
  <c r="Y223" i="22"/>
  <c r="Z223" i="22"/>
  <c r="AA223" i="22"/>
  <c r="AB223" i="22"/>
  <c r="AC223" i="22"/>
  <c r="AD223" i="22"/>
  <c r="AE223" i="22"/>
  <c r="AF223" i="22"/>
  <c r="AG223" i="22"/>
  <c r="AH223" i="22"/>
  <c r="AI223" i="22"/>
  <c r="AJ223" i="22"/>
  <c r="AK223" i="22"/>
  <c r="AL223" i="22"/>
  <c r="AM223" i="22"/>
  <c r="AN223" i="22"/>
  <c r="AO223" i="22"/>
  <c r="AP223" i="22"/>
  <c r="AQ223" i="22"/>
  <c r="AR223" i="22"/>
  <c r="AS223" i="22"/>
  <c r="AT223" i="22"/>
  <c r="AU223" i="22"/>
  <c r="AV223" i="22"/>
  <c r="AW223" i="22"/>
  <c r="AX223" i="22"/>
  <c r="AY223" i="22"/>
  <c r="AZ223" i="22"/>
  <c r="BA223" i="22"/>
  <c r="BB223" i="22"/>
  <c r="BC223" i="22"/>
  <c r="BD223" i="22"/>
  <c r="BE223" i="22"/>
  <c r="BF223" i="22"/>
  <c r="BG223" i="22"/>
  <c r="BH223" i="22"/>
  <c r="BI223" i="22"/>
  <c r="BJ223" i="22"/>
  <c r="BK223" i="22"/>
  <c r="BL223" i="22"/>
  <c r="BM223" i="22"/>
  <c r="BN223" i="22"/>
  <c r="BO223" i="22"/>
  <c r="BP223" i="22"/>
  <c r="BQ223" i="22"/>
  <c r="BR223" i="22"/>
  <c r="BS223" i="22"/>
  <c r="BT223" i="22"/>
  <c r="BU223" i="22"/>
  <c r="BV223" i="22"/>
  <c r="BW223" i="22"/>
  <c r="BX223" i="22"/>
  <c r="BY223" i="22"/>
  <c r="BZ223" i="22"/>
  <c r="CA223" i="22"/>
  <c r="CB223" i="22"/>
  <c r="CC223" i="22"/>
  <c r="CD223" i="22"/>
  <c r="CE223" i="22"/>
  <c r="CF223" i="22"/>
  <c r="CG223" i="22"/>
  <c r="CH223" i="22"/>
  <c r="C224" i="22"/>
  <c r="D224" i="22"/>
  <c r="E224" i="22"/>
  <c r="F224" i="22"/>
  <c r="G224" i="22"/>
  <c r="H224" i="22"/>
  <c r="I224" i="22"/>
  <c r="J224" i="22"/>
  <c r="K224" i="22"/>
  <c r="L224" i="22"/>
  <c r="M224" i="22"/>
  <c r="N224" i="22"/>
  <c r="O224" i="22"/>
  <c r="P224" i="22"/>
  <c r="Q224" i="22"/>
  <c r="R224" i="22"/>
  <c r="S224" i="22"/>
  <c r="T224" i="22"/>
  <c r="U224" i="22"/>
  <c r="V224" i="22"/>
  <c r="W224" i="22"/>
  <c r="X224" i="22"/>
  <c r="Y224" i="22"/>
  <c r="Z224" i="22"/>
  <c r="AA224" i="22"/>
  <c r="AB224" i="22"/>
  <c r="AC224" i="22"/>
  <c r="AD224" i="22"/>
  <c r="AE224" i="22"/>
  <c r="AF224" i="22"/>
  <c r="AG224" i="22"/>
  <c r="AH224" i="22"/>
  <c r="AI224" i="22"/>
  <c r="AJ224" i="22"/>
  <c r="AK224" i="22"/>
  <c r="AL224" i="22"/>
  <c r="AM224" i="22"/>
  <c r="AN224" i="22"/>
  <c r="AO224" i="22"/>
  <c r="AP224" i="22"/>
  <c r="AQ224" i="22"/>
  <c r="AR224" i="22"/>
  <c r="AS224" i="22"/>
  <c r="AT224" i="22"/>
  <c r="AU224" i="22"/>
  <c r="AV224" i="22"/>
  <c r="AW224" i="22"/>
  <c r="AX224" i="22"/>
  <c r="AY224" i="22"/>
  <c r="AZ224" i="22"/>
  <c r="BA224" i="22"/>
  <c r="BB224" i="22"/>
  <c r="BC224" i="22"/>
  <c r="BD224" i="22"/>
  <c r="BE224" i="22"/>
  <c r="BF224" i="22"/>
  <c r="BG224" i="22"/>
  <c r="BH224" i="22"/>
  <c r="BI224" i="22"/>
  <c r="BJ224" i="22"/>
  <c r="BK224" i="22"/>
  <c r="BL224" i="22"/>
  <c r="BM224" i="22"/>
  <c r="BN224" i="22"/>
  <c r="BO224" i="22"/>
  <c r="BP224" i="22"/>
  <c r="BQ224" i="22"/>
  <c r="BR224" i="22"/>
  <c r="BS224" i="22"/>
  <c r="BT224" i="22"/>
  <c r="BU224" i="22"/>
  <c r="BV224" i="22"/>
  <c r="BW224" i="22"/>
  <c r="BX224" i="22"/>
  <c r="BY224" i="22"/>
  <c r="BZ224" i="22"/>
  <c r="CA224" i="22"/>
  <c r="CB224" i="22"/>
  <c r="CC224" i="22"/>
  <c r="CD224" i="22"/>
  <c r="CE224" i="22"/>
  <c r="CF224" i="22"/>
  <c r="CG224" i="22"/>
  <c r="CH224" i="22"/>
  <c r="C225" i="22"/>
  <c r="D225" i="22"/>
  <c r="E225" i="22"/>
  <c r="F225" i="22"/>
  <c r="G225" i="22"/>
  <c r="H225" i="22"/>
  <c r="I225" i="22"/>
  <c r="J225" i="22"/>
  <c r="K225" i="22"/>
  <c r="L225" i="22"/>
  <c r="M225" i="22"/>
  <c r="N225" i="22"/>
  <c r="O225" i="22"/>
  <c r="P225" i="22"/>
  <c r="Q225" i="22"/>
  <c r="R225" i="22"/>
  <c r="S225" i="22"/>
  <c r="T225" i="22"/>
  <c r="U225" i="22"/>
  <c r="V225" i="22"/>
  <c r="W225" i="22"/>
  <c r="X225" i="22"/>
  <c r="Y225" i="22"/>
  <c r="Z225" i="22"/>
  <c r="AA225" i="22"/>
  <c r="AB225" i="22"/>
  <c r="AC225" i="22"/>
  <c r="AD225" i="22"/>
  <c r="AE225" i="22"/>
  <c r="AF225" i="22"/>
  <c r="AG225" i="22"/>
  <c r="AH225" i="22"/>
  <c r="AI225" i="22"/>
  <c r="AJ225" i="22"/>
  <c r="AK225" i="22"/>
  <c r="AL225" i="22"/>
  <c r="AM225" i="22"/>
  <c r="AN225" i="22"/>
  <c r="AO225" i="22"/>
  <c r="AP225" i="22"/>
  <c r="AQ225" i="22"/>
  <c r="AR225" i="22"/>
  <c r="AS225" i="22"/>
  <c r="AT225" i="22"/>
  <c r="AU225" i="22"/>
  <c r="AV225" i="22"/>
  <c r="AW225" i="22"/>
  <c r="AX225" i="22"/>
  <c r="AY225" i="22"/>
  <c r="AZ225" i="22"/>
  <c r="BA225" i="22"/>
  <c r="BB225" i="22"/>
  <c r="BC225" i="22"/>
  <c r="BD225" i="22"/>
  <c r="BE225" i="22"/>
  <c r="BF225" i="22"/>
  <c r="BG225" i="22"/>
  <c r="BH225" i="22"/>
  <c r="BI225" i="22"/>
  <c r="BJ225" i="22"/>
  <c r="BK225" i="22"/>
  <c r="BL225" i="22"/>
  <c r="BM225" i="22"/>
  <c r="BN225" i="22"/>
  <c r="BO225" i="22"/>
  <c r="BP225" i="22"/>
  <c r="BQ225" i="22"/>
  <c r="BR225" i="22"/>
  <c r="BS225" i="22"/>
  <c r="BT225" i="22"/>
  <c r="BU225" i="22"/>
  <c r="BV225" i="22"/>
  <c r="BW225" i="22"/>
  <c r="BX225" i="22"/>
  <c r="BY225" i="22"/>
  <c r="BZ225" i="22"/>
  <c r="CA225" i="22"/>
  <c r="CB225" i="22"/>
  <c r="CC225" i="22"/>
  <c r="CD225" i="22"/>
  <c r="CE225" i="22"/>
  <c r="CF225" i="22"/>
  <c r="CG225" i="22"/>
  <c r="CH225" i="22"/>
  <c r="C226" i="22"/>
  <c r="D226" i="22"/>
  <c r="E226" i="22"/>
  <c r="F226" i="22"/>
  <c r="G226" i="22"/>
  <c r="H226" i="22"/>
  <c r="I226" i="22"/>
  <c r="J226" i="22"/>
  <c r="K226" i="22"/>
  <c r="L226" i="22"/>
  <c r="M226" i="22"/>
  <c r="N226" i="22"/>
  <c r="O226" i="22"/>
  <c r="P226" i="22"/>
  <c r="Q226" i="22"/>
  <c r="R226" i="22"/>
  <c r="S226" i="22"/>
  <c r="T226" i="22"/>
  <c r="U226" i="22"/>
  <c r="V226" i="22"/>
  <c r="W226" i="22"/>
  <c r="X226" i="22"/>
  <c r="Y226" i="22"/>
  <c r="Z226" i="22"/>
  <c r="AA226" i="22"/>
  <c r="AB226" i="22"/>
  <c r="AC226" i="22"/>
  <c r="AD226" i="22"/>
  <c r="AE226" i="22"/>
  <c r="AF226" i="22"/>
  <c r="AG226" i="22"/>
  <c r="AH226" i="22"/>
  <c r="AI226" i="22"/>
  <c r="AJ226" i="22"/>
  <c r="AK226" i="22"/>
  <c r="AL226" i="22"/>
  <c r="AM226" i="22"/>
  <c r="AN226" i="22"/>
  <c r="AO226" i="22"/>
  <c r="AP226" i="22"/>
  <c r="AQ226" i="22"/>
  <c r="AR226" i="22"/>
  <c r="AS226" i="22"/>
  <c r="AT226" i="22"/>
  <c r="AU226" i="22"/>
  <c r="AV226" i="22"/>
  <c r="AW226" i="22"/>
  <c r="AX226" i="22"/>
  <c r="AY226" i="22"/>
  <c r="AZ226" i="22"/>
  <c r="BA226" i="22"/>
  <c r="BB226" i="22"/>
  <c r="BC226" i="22"/>
  <c r="BD226" i="22"/>
  <c r="BE226" i="22"/>
  <c r="BF226" i="22"/>
  <c r="BG226" i="22"/>
  <c r="BH226" i="22"/>
  <c r="BI226" i="22"/>
  <c r="BJ226" i="22"/>
  <c r="BK226" i="22"/>
  <c r="BL226" i="22"/>
  <c r="BM226" i="22"/>
  <c r="BN226" i="22"/>
  <c r="BO226" i="22"/>
  <c r="BP226" i="22"/>
  <c r="BQ226" i="22"/>
  <c r="BR226" i="22"/>
  <c r="BS226" i="22"/>
  <c r="BT226" i="22"/>
  <c r="BU226" i="22"/>
  <c r="BV226" i="22"/>
  <c r="BW226" i="22"/>
  <c r="BX226" i="22"/>
  <c r="BY226" i="22"/>
  <c r="BZ226" i="22"/>
  <c r="CA226" i="22"/>
  <c r="CB226" i="22"/>
  <c r="CC226" i="22"/>
  <c r="CD226" i="22"/>
  <c r="CE226" i="22"/>
  <c r="CF226" i="22"/>
  <c r="CG226" i="22"/>
  <c r="CH226" i="22"/>
  <c r="C227" i="22"/>
  <c r="D227" i="22"/>
  <c r="E227" i="22"/>
  <c r="F227" i="22"/>
  <c r="G227" i="22"/>
  <c r="H227" i="22"/>
  <c r="I227" i="22"/>
  <c r="J227" i="22"/>
  <c r="K227" i="22"/>
  <c r="L227" i="22"/>
  <c r="M227" i="22"/>
  <c r="N227" i="22"/>
  <c r="O227" i="22"/>
  <c r="P227" i="22"/>
  <c r="Q227" i="22"/>
  <c r="R227" i="22"/>
  <c r="S227" i="22"/>
  <c r="T227" i="22"/>
  <c r="U227" i="22"/>
  <c r="V227" i="22"/>
  <c r="W227" i="22"/>
  <c r="X227" i="22"/>
  <c r="Y227" i="22"/>
  <c r="Z227" i="22"/>
  <c r="AA227" i="22"/>
  <c r="AB227" i="22"/>
  <c r="AC227" i="22"/>
  <c r="AD227" i="22"/>
  <c r="AE227" i="22"/>
  <c r="AF227" i="22"/>
  <c r="AG227" i="22"/>
  <c r="AH227" i="22"/>
  <c r="AI227" i="22"/>
  <c r="AJ227" i="22"/>
  <c r="AK227" i="22"/>
  <c r="AL227" i="22"/>
  <c r="AM227" i="22"/>
  <c r="AN227" i="22"/>
  <c r="AO227" i="22"/>
  <c r="AP227" i="22"/>
  <c r="AQ227" i="22"/>
  <c r="AR227" i="22"/>
  <c r="AS227" i="22"/>
  <c r="AT227" i="22"/>
  <c r="AU227" i="22"/>
  <c r="AV227" i="22"/>
  <c r="AW227" i="22"/>
  <c r="AX227" i="22"/>
  <c r="AY227" i="22"/>
  <c r="AZ227" i="22"/>
  <c r="BA227" i="22"/>
  <c r="BB227" i="22"/>
  <c r="BC227" i="22"/>
  <c r="BD227" i="22"/>
  <c r="BE227" i="22"/>
  <c r="BF227" i="22"/>
  <c r="BG227" i="22"/>
  <c r="BH227" i="22"/>
  <c r="BI227" i="22"/>
  <c r="BJ227" i="22"/>
  <c r="BK227" i="22"/>
  <c r="BL227" i="22"/>
  <c r="BM227" i="22"/>
  <c r="BN227" i="22"/>
  <c r="BO227" i="22"/>
  <c r="BP227" i="22"/>
  <c r="BQ227" i="22"/>
  <c r="BR227" i="22"/>
  <c r="BS227" i="22"/>
  <c r="BT227" i="22"/>
  <c r="BU227" i="22"/>
  <c r="BV227" i="22"/>
  <c r="BW227" i="22"/>
  <c r="BX227" i="22"/>
  <c r="BY227" i="22"/>
  <c r="BZ227" i="22"/>
  <c r="CA227" i="22"/>
  <c r="CB227" i="22"/>
  <c r="CC227" i="22"/>
  <c r="CD227" i="22"/>
  <c r="CE227" i="22"/>
  <c r="CF227" i="22"/>
  <c r="CG227" i="22"/>
  <c r="CH227" i="22"/>
  <c r="C228" i="22"/>
  <c r="D228" i="22"/>
  <c r="E228" i="22"/>
  <c r="F228" i="22"/>
  <c r="G228" i="22"/>
  <c r="H228" i="22"/>
  <c r="I228" i="22"/>
  <c r="J228" i="22"/>
  <c r="K228" i="22"/>
  <c r="L228" i="22"/>
  <c r="M228" i="22"/>
  <c r="N228" i="22"/>
  <c r="O228" i="22"/>
  <c r="P228" i="22"/>
  <c r="Q228" i="22"/>
  <c r="R228" i="22"/>
  <c r="S228" i="22"/>
  <c r="T228" i="22"/>
  <c r="U228" i="22"/>
  <c r="V228" i="22"/>
  <c r="W228" i="22"/>
  <c r="X228" i="22"/>
  <c r="Y228" i="22"/>
  <c r="Z228" i="22"/>
  <c r="AA228" i="22"/>
  <c r="AB228" i="22"/>
  <c r="AC228" i="22"/>
  <c r="AD228" i="22"/>
  <c r="AE228" i="22"/>
  <c r="AF228" i="22"/>
  <c r="AG228" i="22"/>
  <c r="AH228" i="22"/>
  <c r="AI228" i="22"/>
  <c r="AJ228" i="22"/>
  <c r="AK228" i="22"/>
  <c r="AL228" i="22"/>
  <c r="AM228" i="22"/>
  <c r="AN228" i="22"/>
  <c r="AO228" i="22"/>
  <c r="AP228" i="22"/>
  <c r="AQ228" i="22"/>
  <c r="AR228" i="22"/>
  <c r="AS228" i="22"/>
  <c r="AT228" i="22"/>
  <c r="AU228" i="22"/>
  <c r="AV228" i="22"/>
  <c r="AW228" i="22"/>
  <c r="AX228" i="22"/>
  <c r="AY228" i="22"/>
  <c r="AZ228" i="22"/>
  <c r="BA228" i="22"/>
  <c r="BB228" i="22"/>
  <c r="BC228" i="22"/>
  <c r="BD228" i="22"/>
  <c r="BE228" i="22"/>
  <c r="BF228" i="22"/>
  <c r="BG228" i="22"/>
  <c r="BH228" i="22"/>
  <c r="BI228" i="22"/>
  <c r="BJ228" i="22"/>
  <c r="BK228" i="22"/>
  <c r="BL228" i="22"/>
  <c r="BM228" i="22"/>
  <c r="BN228" i="22"/>
  <c r="BO228" i="22"/>
  <c r="BP228" i="22"/>
  <c r="BQ228" i="22"/>
  <c r="BR228" i="22"/>
  <c r="BS228" i="22"/>
  <c r="BT228" i="22"/>
  <c r="BU228" i="22"/>
  <c r="BV228" i="22"/>
  <c r="BW228" i="22"/>
  <c r="BX228" i="22"/>
  <c r="BY228" i="22"/>
  <c r="BZ228" i="22"/>
  <c r="CA228" i="22"/>
  <c r="CB228" i="22"/>
  <c r="CC228" i="22"/>
  <c r="CD228" i="22"/>
  <c r="CE228" i="22"/>
  <c r="CF228" i="22"/>
  <c r="CG228" i="22"/>
  <c r="CH228" i="22"/>
  <c r="C229" i="22"/>
  <c r="D229" i="22"/>
  <c r="E229" i="22"/>
  <c r="F229" i="22"/>
  <c r="G229" i="22"/>
  <c r="H229" i="22"/>
  <c r="I229" i="22"/>
  <c r="J229" i="22"/>
  <c r="K229" i="22"/>
  <c r="L229" i="22"/>
  <c r="M229" i="22"/>
  <c r="N229" i="22"/>
  <c r="O229" i="22"/>
  <c r="P229" i="22"/>
  <c r="Q229" i="22"/>
  <c r="R229" i="22"/>
  <c r="S229" i="22"/>
  <c r="T229" i="22"/>
  <c r="U229" i="22"/>
  <c r="V229" i="22"/>
  <c r="W229" i="22"/>
  <c r="X229" i="22"/>
  <c r="Y229" i="22"/>
  <c r="Z229" i="22"/>
  <c r="AA229" i="22"/>
  <c r="AB229" i="22"/>
  <c r="AC229" i="22"/>
  <c r="AD229" i="22"/>
  <c r="AE229" i="22"/>
  <c r="AF229" i="22"/>
  <c r="AG229" i="22"/>
  <c r="AH229" i="22"/>
  <c r="AI229" i="22"/>
  <c r="AJ229" i="22"/>
  <c r="AK229" i="22"/>
  <c r="AL229" i="22"/>
  <c r="AM229" i="22"/>
  <c r="AN229" i="22"/>
  <c r="AO229" i="22"/>
  <c r="AP229" i="22"/>
  <c r="AQ229" i="22"/>
  <c r="AR229" i="22"/>
  <c r="AS229" i="22"/>
  <c r="AT229" i="22"/>
  <c r="AU229" i="22"/>
  <c r="AV229" i="22"/>
  <c r="AW229" i="22"/>
  <c r="AX229" i="22"/>
  <c r="AY229" i="22"/>
  <c r="AZ229" i="22"/>
  <c r="BA229" i="22"/>
  <c r="BB229" i="22"/>
  <c r="BC229" i="22"/>
  <c r="BD229" i="22"/>
  <c r="BE229" i="22"/>
  <c r="BF229" i="22"/>
  <c r="BG229" i="22"/>
  <c r="BH229" i="22"/>
  <c r="BI229" i="22"/>
  <c r="BJ229" i="22"/>
  <c r="BK229" i="22"/>
  <c r="BL229" i="22"/>
  <c r="BM229" i="22"/>
  <c r="BN229" i="22"/>
  <c r="BO229" i="22"/>
  <c r="BP229" i="22"/>
  <c r="BQ229" i="22"/>
  <c r="BR229" i="22"/>
  <c r="BS229" i="22"/>
  <c r="BT229" i="22"/>
  <c r="BU229" i="22"/>
  <c r="BV229" i="22"/>
  <c r="BW229" i="22"/>
  <c r="BX229" i="22"/>
  <c r="BY229" i="22"/>
  <c r="BZ229" i="22"/>
  <c r="CA229" i="22"/>
  <c r="CB229" i="22"/>
  <c r="CC229" i="22"/>
  <c r="CD229" i="22"/>
  <c r="CE229" i="22"/>
  <c r="CF229" i="22"/>
  <c r="CG229" i="22"/>
  <c r="CH229" i="22"/>
  <c r="C230" i="22"/>
  <c r="D230" i="22"/>
  <c r="E230" i="22"/>
  <c r="F230" i="22"/>
  <c r="G230" i="22"/>
  <c r="H230" i="22"/>
  <c r="I230" i="22"/>
  <c r="J230" i="22"/>
  <c r="K230" i="22"/>
  <c r="L230" i="22"/>
  <c r="M230" i="22"/>
  <c r="N230" i="22"/>
  <c r="O230" i="22"/>
  <c r="P230" i="22"/>
  <c r="Q230" i="22"/>
  <c r="R230" i="22"/>
  <c r="S230" i="22"/>
  <c r="T230" i="22"/>
  <c r="U230" i="22"/>
  <c r="V230" i="22"/>
  <c r="W230" i="22"/>
  <c r="X230" i="22"/>
  <c r="Y230" i="22"/>
  <c r="Z230" i="22"/>
  <c r="AA230" i="22"/>
  <c r="AB230" i="22"/>
  <c r="AC230" i="22"/>
  <c r="AD230" i="22"/>
  <c r="AE230" i="22"/>
  <c r="AF230" i="22"/>
  <c r="AG230" i="22"/>
  <c r="AH230" i="22"/>
  <c r="AI230" i="22"/>
  <c r="AJ230" i="22"/>
  <c r="AK230" i="22"/>
  <c r="AL230" i="22"/>
  <c r="AM230" i="22"/>
  <c r="AN230" i="22"/>
  <c r="AO230" i="22"/>
  <c r="AP230" i="22"/>
  <c r="AQ230" i="22"/>
  <c r="AR230" i="22"/>
  <c r="AS230" i="22"/>
  <c r="AT230" i="22"/>
  <c r="AU230" i="22"/>
  <c r="AV230" i="22"/>
  <c r="AW230" i="22"/>
  <c r="AX230" i="22"/>
  <c r="AY230" i="22"/>
  <c r="AZ230" i="22"/>
  <c r="BA230" i="22"/>
  <c r="BB230" i="22"/>
  <c r="BC230" i="22"/>
  <c r="BD230" i="22"/>
  <c r="BE230" i="22"/>
  <c r="BF230" i="22"/>
  <c r="BG230" i="22"/>
  <c r="BH230" i="22"/>
  <c r="BI230" i="22"/>
  <c r="BJ230" i="22"/>
  <c r="BK230" i="22"/>
  <c r="BL230" i="22"/>
  <c r="BM230" i="22"/>
  <c r="BN230" i="22"/>
  <c r="BO230" i="22"/>
  <c r="BP230" i="22"/>
  <c r="BQ230" i="22"/>
  <c r="BR230" i="22"/>
  <c r="BS230" i="22"/>
  <c r="BT230" i="22"/>
  <c r="BU230" i="22"/>
  <c r="BV230" i="22"/>
  <c r="BW230" i="22"/>
  <c r="BX230" i="22"/>
  <c r="BY230" i="22"/>
  <c r="BZ230" i="22"/>
  <c r="CA230" i="22"/>
  <c r="CB230" i="22"/>
  <c r="CC230" i="22"/>
  <c r="CD230" i="22"/>
  <c r="CE230" i="22"/>
  <c r="CF230" i="22"/>
  <c r="CG230" i="22"/>
  <c r="CH230" i="22"/>
  <c r="C231" i="22"/>
  <c r="D231" i="22"/>
  <c r="E231" i="22"/>
  <c r="F231" i="22"/>
  <c r="G231" i="22"/>
  <c r="H231" i="22"/>
  <c r="I231" i="22"/>
  <c r="J231" i="22"/>
  <c r="K231" i="22"/>
  <c r="L231" i="22"/>
  <c r="M231" i="22"/>
  <c r="N231" i="22"/>
  <c r="O231" i="22"/>
  <c r="P231" i="22"/>
  <c r="Q231" i="22"/>
  <c r="R231" i="22"/>
  <c r="S231" i="22"/>
  <c r="T231" i="22"/>
  <c r="U231" i="22"/>
  <c r="V231" i="22"/>
  <c r="W231" i="22"/>
  <c r="X231" i="22"/>
  <c r="Y231" i="22"/>
  <c r="Z231" i="22"/>
  <c r="AA231" i="22"/>
  <c r="AB231" i="22"/>
  <c r="AC231" i="22"/>
  <c r="AD231" i="22"/>
  <c r="AE231" i="22"/>
  <c r="AF231" i="22"/>
  <c r="AG231" i="22"/>
  <c r="AH231" i="22"/>
  <c r="AI231" i="22"/>
  <c r="AJ231" i="22"/>
  <c r="AK231" i="22"/>
  <c r="AL231" i="22"/>
  <c r="AM231" i="22"/>
  <c r="AN231" i="22"/>
  <c r="AO231" i="22"/>
  <c r="AP231" i="22"/>
  <c r="AQ231" i="22"/>
  <c r="AR231" i="22"/>
  <c r="AS231" i="22"/>
  <c r="AT231" i="22"/>
  <c r="AU231" i="22"/>
  <c r="AV231" i="22"/>
  <c r="AW231" i="22"/>
  <c r="AX231" i="22"/>
  <c r="AY231" i="22"/>
  <c r="AZ231" i="22"/>
  <c r="BA231" i="22"/>
  <c r="BB231" i="22"/>
  <c r="BC231" i="22"/>
  <c r="BD231" i="22"/>
  <c r="BE231" i="22"/>
  <c r="BF231" i="22"/>
  <c r="BG231" i="22"/>
  <c r="BH231" i="22"/>
  <c r="BI231" i="22"/>
  <c r="BJ231" i="22"/>
  <c r="BK231" i="22"/>
  <c r="BL231" i="22"/>
  <c r="BM231" i="22"/>
  <c r="BN231" i="22"/>
  <c r="BO231" i="22"/>
  <c r="BP231" i="22"/>
  <c r="BQ231" i="22"/>
  <c r="BR231" i="22"/>
  <c r="BS231" i="22"/>
  <c r="BT231" i="22"/>
  <c r="BU231" i="22"/>
  <c r="BV231" i="22"/>
  <c r="BW231" i="22"/>
  <c r="BX231" i="22"/>
  <c r="BY231" i="22"/>
  <c r="BZ231" i="22"/>
  <c r="CA231" i="22"/>
  <c r="CB231" i="22"/>
  <c r="CC231" i="22"/>
  <c r="CD231" i="22"/>
  <c r="CE231" i="22"/>
  <c r="CF231" i="22"/>
  <c r="CG231" i="22"/>
  <c r="CH231" i="22"/>
  <c r="C232" i="22"/>
  <c r="D232" i="22"/>
  <c r="E232" i="22"/>
  <c r="F232" i="22"/>
  <c r="G232" i="22"/>
  <c r="H232" i="22"/>
  <c r="I232" i="22"/>
  <c r="J232" i="22"/>
  <c r="K232" i="22"/>
  <c r="L232" i="22"/>
  <c r="M232" i="22"/>
  <c r="N232" i="22"/>
  <c r="O232" i="22"/>
  <c r="P232" i="22"/>
  <c r="Q232" i="22"/>
  <c r="R232" i="22"/>
  <c r="S232" i="22"/>
  <c r="T232" i="22"/>
  <c r="U232" i="22"/>
  <c r="V232" i="22"/>
  <c r="W232" i="22"/>
  <c r="X232" i="22"/>
  <c r="Y232" i="22"/>
  <c r="Z232" i="22"/>
  <c r="AA232" i="22"/>
  <c r="AB232" i="22"/>
  <c r="AC232" i="22"/>
  <c r="AD232" i="22"/>
  <c r="AE232" i="22"/>
  <c r="AF232" i="22"/>
  <c r="AG232" i="22"/>
  <c r="AH232" i="22"/>
  <c r="AI232" i="22"/>
  <c r="AJ232" i="22"/>
  <c r="AK232" i="22"/>
  <c r="AL232" i="22"/>
  <c r="AM232" i="22"/>
  <c r="AN232" i="22"/>
  <c r="AO232" i="22"/>
  <c r="AP232" i="22"/>
  <c r="AQ232" i="22"/>
  <c r="AR232" i="22"/>
  <c r="AS232" i="22"/>
  <c r="AT232" i="22"/>
  <c r="AU232" i="22"/>
  <c r="AV232" i="22"/>
  <c r="AW232" i="22"/>
  <c r="AX232" i="22"/>
  <c r="AY232" i="22"/>
  <c r="AZ232" i="22"/>
  <c r="BA232" i="22"/>
  <c r="BB232" i="22"/>
  <c r="BC232" i="22"/>
  <c r="BD232" i="22"/>
  <c r="BE232" i="22"/>
  <c r="BF232" i="22"/>
  <c r="BG232" i="22"/>
  <c r="BH232" i="22"/>
  <c r="BI232" i="22"/>
  <c r="BJ232" i="22"/>
  <c r="BK232" i="22"/>
  <c r="BL232" i="22"/>
  <c r="BM232" i="22"/>
  <c r="BN232" i="22"/>
  <c r="BO232" i="22"/>
  <c r="BP232" i="22"/>
  <c r="BQ232" i="22"/>
  <c r="BR232" i="22"/>
  <c r="BS232" i="22"/>
  <c r="BT232" i="22"/>
  <c r="BU232" i="22"/>
  <c r="BV232" i="22"/>
  <c r="BW232" i="22"/>
  <c r="BX232" i="22"/>
  <c r="BY232" i="22"/>
  <c r="BZ232" i="22"/>
  <c r="CA232" i="22"/>
  <c r="CB232" i="22"/>
  <c r="CC232" i="22"/>
  <c r="CD232" i="22"/>
  <c r="CE232" i="22"/>
  <c r="CF232" i="22"/>
  <c r="CG232" i="22"/>
  <c r="CH232" i="22"/>
  <c r="C233" i="22"/>
  <c r="D233" i="22"/>
  <c r="E233" i="22"/>
  <c r="F233" i="22"/>
  <c r="G233" i="22"/>
  <c r="H233" i="22"/>
  <c r="I233" i="22"/>
  <c r="J233" i="22"/>
  <c r="K233" i="22"/>
  <c r="L233" i="22"/>
  <c r="M233" i="22"/>
  <c r="N233" i="22"/>
  <c r="O233" i="22"/>
  <c r="P233" i="22"/>
  <c r="Q233" i="22"/>
  <c r="R233" i="22"/>
  <c r="S233" i="22"/>
  <c r="T233" i="22"/>
  <c r="U233" i="22"/>
  <c r="V233" i="22"/>
  <c r="W233" i="22"/>
  <c r="X233" i="22"/>
  <c r="Y233" i="22"/>
  <c r="Z233" i="22"/>
  <c r="AA233" i="22"/>
  <c r="AB233" i="22"/>
  <c r="AC233" i="22"/>
  <c r="AD233" i="22"/>
  <c r="AE233" i="22"/>
  <c r="AF233" i="22"/>
  <c r="AG233" i="22"/>
  <c r="AH233" i="22"/>
  <c r="AI233" i="22"/>
  <c r="AJ233" i="22"/>
  <c r="AK233" i="22"/>
  <c r="AL233" i="22"/>
  <c r="AM233" i="22"/>
  <c r="AN233" i="22"/>
  <c r="AO233" i="22"/>
  <c r="AP233" i="22"/>
  <c r="AQ233" i="22"/>
  <c r="AR233" i="22"/>
  <c r="AS233" i="22"/>
  <c r="AT233" i="22"/>
  <c r="AU233" i="22"/>
  <c r="AV233" i="22"/>
  <c r="AW233" i="22"/>
  <c r="AX233" i="22"/>
  <c r="AY233" i="22"/>
  <c r="AZ233" i="22"/>
  <c r="BA233" i="22"/>
  <c r="BB233" i="22"/>
  <c r="BC233" i="22"/>
  <c r="BD233" i="22"/>
  <c r="BE233" i="22"/>
  <c r="BF233" i="22"/>
  <c r="BG233" i="22"/>
  <c r="BH233" i="22"/>
  <c r="BI233" i="22"/>
  <c r="BJ233" i="22"/>
  <c r="BK233" i="22"/>
  <c r="BL233" i="22"/>
  <c r="BM233" i="22"/>
  <c r="BN233" i="22"/>
  <c r="BO233" i="22"/>
  <c r="BP233" i="22"/>
  <c r="BQ233" i="22"/>
  <c r="BR233" i="22"/>
  <c r="BS233" i="22"/>
  <c r="BT233" i="22"/>
  <c r="BU233" i="22"/>
  <c r="BV233" i="22"/>
  <c r="BW233" i="22"/>
  <c r="BX233" i="22"/>
  <c r="BY233" i="22"/>
  <c r="BZ233" i="22"/>
  <c r="CA233" i="22"/>
  <c r="CB233" i="22"/>
  <c r="CC233" i="22"/>
  <c r="CD233" i="22"/>
  <c r="CE233" i="22"/>
  <c r="CF233" i="22"/>
  <c r="CG233" i="22"/>
  <c r="CH233" i="22"/>
  <c r="C234" i="22"/>
  <c r="D234" i="22"/>
  <c r="E234" i="22"/>
  <c r="F234" i="22"/>
  <c r="G234" i="22"/>
  <c r="H234" i="22"/>
  <c r="I234" i="22"/>
  <c r="J234" i="22"/>
  <c r="K234" i="22"/>
  <c r="L234" i="22"/>
  <c r="M234" i="22"/>
  <c r="N234" i="22"/>
  <c r="O234" i="22"/>
  <c r="P234" i="22"/>
  <c r="Q234" i="22"/>
  <c r="R234" i="22"/>
  <c r="S234" i="22"/>
  <c r="T234" i="22"/>
  <c r="U234" i="22"/>
  <c r="V234" i="22"/>
  <c r="W234" i="22"/>
  <c r="X234" i="22"/>
  <c r="Y234" i="22"/>
  <c r="Z234" i="22"/>
  <c r="AA234" i="22"/>
  <c r="AB234" i="22"/>
  <c r="AC234" i="22"/>
  <c r="AD234" i="22"/>
  <c r="AE234" i="22"/>
  <c r="AF234" i="22"/>
  <c r="AG234" i="22"/>
  <c r="AH234" i="22"/>
  <c r="AI234" i="22"/>
  <c r="AJ234" i="22"/>
  <c r="AK234" i="22"/>
  <c r="AL234" i="22"/>
  <c r="AM234" i="22"/>
  <c r="AN234" i="22"/>
  <c r="AO234" i="22"/>
  <c r="AP234" i="22"/>
  <c r="AQ234" i="22"/>
  <c r="AR234" i="22"/>
  <c r="AS234" i="22"/>
  <c r="AT234" i="22"/>
  <c r="AU234" i="22"/>
  <c r="AV234" i="22"/>
  <c r="AW234" i="22"/>
  <c r="AX234" i="22"/>
  <c r="AY234" i="22"/>
  <c r="AZ234" i="22"/>
  <c r="BA234" i="22"/>
  <c r="BB234" i="22"/>
  <c r="BC234" i="22"/>
  <c r="BD234" i="22"/>
  <c r="BE234" i="22"/>
  <c r="BF234" i="22"/>
  <c r="BG234" i="22"/>
  <c r="BH234" i="22"/>
  <c r="BI234" i="22"/>
  <c r="BJ234" i="22"/>
  <c r="BK234" i="22"/>
  <c r="BL234" i="22"/>
  <c r="BM234" i="22"/>
  <c r="BN234" i="22"/>
  <c r="BO234" i="22"/>
  <c r="BP234" i="22"/>
  <c r="BQ234" i="22"/>
  <c r="BR234" i="22"/>
  <c r="BS234" i="22"/>
  <c r="BT234" i="22"/>
  <c r="BU234" i="22"/>
  <c r="BV234" i="22"/>
  <c r="BW234" i="22"/>
  <c r="BX234" i="22"/>
  <c r="BY234" i="22"/>
  <c r="BZ234" i="22"/>
  <c r="CA234" i="22"/>
  <c r="CB234" i="22"/>
  <c r="CC234" i="22"/>
  <c r="CD234" i="22"/>
  <c r="CE234" i="22"/>
  <c r="CF234" i="22"/>
  <c r="CG234" i="22"/>
  <c r="CH234" i="22"/>
  <c r="C235" i="22"/>
  <c r="D235" i="22"/>
  <c r="E235" i="22"/>
  <c r="F235" i="22"/>
  <c r="G235" i="22"/>
  <c r="H235" i="22"/>
  <c r="I235" i="22"/>
  <c r="J235" i="22"/>
  <c r="K235" i="22"/>
  <c r="L235" i="22"/>
  <c r="M235" i="22"/>
  <c r="N235" i="22"/>
  <c r="O235" i="22"/>
  <c r="P235" i="22"/>
  <c r="Q235" i="22"/>
  <c r="R235" i="22"/>
  <c r="S235" i="22"/>
  <c r="T235" i="22"/>
  <c r="U235" i="22"/>
  <c r="V235" i="22"/>
  <c r="W235" i="22"/>
  <c r="X235" i="22"/>
  <c r="Y235" i="22"/>
  <c r="Z235" i="22"/>
  <c r="AA235" i="22"/>
  <c r="AB235" i="22"/>
  <c r="AC235" i="22"/>
  <c r="AD235" i="22"/>
  <c r="AE235" i="22"/>
  <c r="AF235" i="22"/>
  <c r="AG235" i="22"/>
  <c r="AH235" i="22"/>
  <c r="AI235" i="22"/>
  <c r="AJ235" i="22"/>
  <c r="AK235" i="22"/>
  <c r="AL235" i="22"/>
  <c r="AM235" i="22"/>
  <c r="AN235" i="22"/>
  <c r="AO235" i="22"/>
  <c r="AP235" i="22"/>
  <c r="AQ235" i="22"/>
  <c r="AR235" i="22"/>
  <c r="AS235" i="22"/>
  <c r="AT235" i="22"/>
  <c r="AU235" i="22"/>
  <c r="AV235" i="22"/>
  <c r="AW235" i="22"/>
  <c r="AX235" i="22"/>
  <c r="AY235" i="22"/>
  <c r="AZ235" i="22"/>
  <c r="BA235" i="22"/>
  <c r="BB235" i="22"/>
  <c r="BC235" i="22"/>
  <c r="BD235" i="22"/>
  <c r="BE235" i="22"/>
  <c r="BF235" i="22"/>
  <c r="BG235" i="22"/>
  <c r="BH235" i="22"/>
  <c r="BI235" i="22"/>
  <c r="BJ235" i="22"/>
  <c r="BK235" i="22"/>
  <c r="BL235" i="22"/>
  <c r="BM235" i="22"/>
  <c r="BN235" i="22"/>
  <c r="BO235" i="22"/>
  <c r="BP235" i="22"/>
  <c r="BQ235" i="22"/>
  <c r="BR235" i="22"/>
  <c r="BS235" i="22"/>
  <c r="BT235" i="22"/>
  <c r="BU235" i="22"/>
  <c r="BV235" i="22"/>
  <c r="BW235" i="22"/>
  <c r="BX235" i="22"/>
  <c r="BY235" i="22"/>
  <c r="BZ235" i="22"/>
  <c r="CA235" i="22"/>
  <c r="CB235" i="22"/>
  <c r="CC235" i="22"/>
  <c r="CD235" i="22"/>
  <c r="CE235" i="22"/>
  <c r="CF235" i="22"/>
  <c r="CG235" i="22"/>
  <c r="CH235" i="22"/>
  <c r="C236" i="22"/>
  <c r="D236" i="22"/>
  <c r="E236" i="22"/>
  <c r="F236" i="22"/>
  <c r="G236" i="22"/>
  <c r="H236" i="22"/>
  <c r="I236" i="22"/>
  <c r="J236" i="22"/>
  <c r="K236" i="22"/>
  <c r="L236" i="22"/>
  <c r="M236" i="22"/>
  <c r="N236" i="22"/>
  <c r="O236" i="22"/>
  <c r="P236" i="22"/>
  <c r="Q236" i="22"/>
  <c r="R236" i="22"/>
  <c r="S236" i="22"/>
  <c r="T236" i="22"/>
  <c r="U236" i="22"/>
  <c r="V236" i="22"/>
  <c r="W236" i="22"/>
  <c r="X236" i="22"/>
  <c r="Y236" i="22"/>
  <c r="Z236" i="22"/>
  <c r="AA236" i="22"/>
  <c r="AB236" i="22"/>
  <c r="AC236" i="22"/>
  <c r="AD236" i="22"/>
  <c r="AE236" i="22"/>
  <c r="AF236" i="22"/>
  <c r="AG236" i="22"/>
  <c r="AH236" i="22"/>
  <c r="AI236" i="22"/>
  <c r="AJ236" i="22"/>
  <c r="AK236" i="22"/>
  <c r="AL236" i="22"/>
  <c r="AM236" i="22"/>
  <c r="AN236" i="22"/>
  <c r="AO236" i="22"/>
  <c r="AP236" i="22"/>
  <c r="AQ236" i="22"/>
  <c r="AR236" i="22"/>
  <c r="AS236" i="22"/>
  <c r="AT236" i="22"/>
  <c r="AU236" i="22"/>
  <c r="AV236" i="22"/>
  <c r="AW236" i="22"/>
  <c r="AX236" i="22"/>
  <c r="AY236" i="22"/>
  <c r="AZ236" i="22"/>
  <c r="BA236" i="22"/>
  <c r="BB236" i="22"/>
  <c r="BC236" i="22"/>
  <c r="BD236" i="22"/>
  <c r="BE236" i="22"/>
  <c r="BF236" i="22"/>
  <c r="BG236" i="22"/>
  <c r="BH236" i="22"/>
  <c r="BI236" i="22"/>
  <c r="BJ236" i="22"/>
  <c r="BK236" i="22"/>
  <c r="BL236" i="22"/>
  <c r="BM236" i="22"/>
  <c r="BN236" i="22"/>
  <c r="BO236" i="22"/>
  <c r="BP236" i="22"/>
  <c r="BQ236" i="22"/>
  <c r="BR236" i="22"/>
  <c r="BS236" i="22"/>
  <c r="BT236" i="22"/>
  <c r="BU236" i="22"/>
  <c r="BV236" i="22"/>
  <c r="BW236" i="22"/>
  <c r="BX236" i="22"/>
  <c r="BY236" i="22"/>
  <c r="BZ236" i="22"/>
  <c r="CA236" i="22"/>
  <c r="CB236" i="22"/>
  <c r="CC236" i="22"/>
  <c r="CD236" i="22"/>
  <c r="CE236" i="22"/>
  <c r="CF236" i="22"/>
  <c r="CG236" i="22"/>
  <c r="CH236" i="22"/>
  <c r="C237" i="22"/>
  <c r="D237" i="22"/>
  <c r="E237" i="22"/>
  <c r="F237" i="22"/>
  <c r="G237" i="22"/>
  <c r="H237" i="22"/>
  <c r="I237" i="22"/>
  <c r="J237" i="22"/>
  <c r="K237" i="22"/>
  <c r="L237" i="22"/>
  <c r="M237" i="22"/>
  <c r="N237" i="22"/>
  <c r="O237" i="22"/>
  <c r="P237" i="22"/>
  <c r="Q237" i="22"/>
  <c r="R237" i="22"/>
  <c r="S237" i="22"/>
  <c r="T237" i="22"/>
  <c r="U237" i="22"/>
  <c r="V237" i="22"/>
  <c r="W237" i="22"/>
  <c r="X237" i="22"/>
  <c r="Y237" i="22"/>
  <c r="Z237" i="22"/>
  <c r="AA237" i="22"/>
  <c r="AB237" i="22"/>
  <c r="AC237" i="22"/>
  <c r="AD237" i="22"/>
  <c r="AE237" i="22"/>
  <c r="AF237" i="22"/>
  <c r="AG237" i="22"/>
  <c r="AH237" i="22"/>
  <c r="AI237" i="22"/>
  <c r="AJ237" i="22"/>
  <c r="AK237" i="22"/>
  <c r="AL237" i="22"/>
  <c r="AM237" i="22"/>
  <c r="AN237" i="22"/>
  <c r="AO237" i="22"/>
  <c r="AP237" i="22"/>
  <c r="AQ237" i="22"/>
  <c r="AR237" i="22"/>
  <c r="AS237" i="22"/>
  <c r="AT237" i="22"/>
  <c r="AU237" i="22"/>
  <c r="AV237" i="22"/>
  <c r="AW237" i="22"/>
  <c r="AX237" i="22"/>
  <c r="AY237" i="22"/>
  <c r="AZ237" i="22"/>
  <c r="BA237" i="22"/>
  <c r="BB237" i="22"/>
  <c r="BC237" i="22"/>
  <c r="BD237" i="22"/>
  <c r="BE237" i="22"/>
  <c r="BF237" i="22"/>
  <c r="BG237" i="22"/>
  <c r="BH237" i="22"/>
  <c r="BI237" i="22"/>
  <c r="BJ237" i="22"/>
  <c r="BK237" i="22"/>
  <c r="BL237" i="22"/>
  <c r="BM237" i="22"/>
  <c r="BN237" i="22"/>
  <c r="BO237" i="22"/>
  <c r="BP237" i="22"/>
  <c r="BQ237" i="22"/>
  <c r="BR237" i="22"/>
  <c r="BS237" i="22"/>
  <c r="BT237" i="22"/>
  <c r="BU237" i="22"/>
  <c r="BV237" i="22"/>
  <c r="BW237" i="22"/>
  <c r="BX237" i="22"/>
  <c r="BY237" i="22"/>
  <c r="BZ237" i="22"/>
  <c r="CA237" i="22"/>
  <c r="CB237" i="22"/>
  <c r="CC237" i="22"/>
  <c r="CD237" i="22"/>
  <c r="CE237" i="22"/>
  <c r="CF237" i="22"/>
  <c r="CG237" i="22"/>
  <c r="CH237" i="22"/>
  <c r="C238" i="22"/>
  <c r="D238" i="22"/>
  <c r="E238" i="22"/>
  <c r="F238" i="22"/>
  <c r="G238" i="22"/>
  <c r="H238" i="22"/>
  <c r="I238" i="22"/>
  <c r="J238" i="22"/>
  <c r="K238" i="22"/>
  <c r="L238" i="22"/>
  <c r="M238" i="22"/>
  <c r="N238" i="22"/>
  <c r="O238" i="22"/>
  <c r="P238" i="22"/>
  <c r="Q238" i="22"/>
  <c r="R238" i="22"/>
  <c r="S238" i="22"/>
  <c r="T238" i="22"/>
  <c r="U238" i="22"/>
  <c r="V238" i="22"/>
  <c r="W238" i="22"/>
  <c r="X238" i="22"/>
  <c r="Y238" i="22"/>
  <c r="Z238" i="22"/>
  <c r="AA238" i="22"/>
  <c r="AB238" i="22"/>
  <c r="AC238" i="22"/>
  <c r="AD238" i="22"/>
  <c r="AE238" i="22"/>
  <c r="AF238" i="22"/>
  <c r="AG238" i="22"/>
  <c r="AH238" i="22"/>
  <c r="AI238" i="22"/>
  <c r="AJ238" i="22"/>
  <c r="AK238" i="22"/>
  <c r="AL238" i="22"/>
  <c r="AM238" i="22"/>
  <c r="AN238" i="22"/>
  <c r="AO238" i="22"/>
  <c r="AP238" i="22"/>
  <c r="AQ238" i="22"/>
  <c r="AR238" i="22"/>
  <c r="AS238" i="22"/>
  <c r="AT238" i="22"/>
  <c r="AU238" i="22"/>
  <c r="AV238" i="22"/>
  <c r="AW238" i="22"/>
  <c r="AX238" i="22"/>
  <c r="AY238" i="22"/>
  <c r="AZ238" i="22"/>
  <c r="BA238" i="22"/>
  <c r="BB238" i="22"/>
  <c r="BC238" i="22"/>
  <c r="BD238" i="22"/>
  <c r="BE238" i="22"/>
  <c r="BF238" i="22"/>
  <c r="BG238" i="22"/>
  <c r="BH238" i="22"/>
  <c r="BI238" i="22"/>
  <c r="BJ238" i="22"/>
  <c r="BK238" i="22"/>
  <c r="BL238" i="22"/>
  <c r="BM238" i="22"/>
  <c r="BN238" i="22"/>
  <c r="BO238" i="22"/>
  <c r="BP238" i="22"/>
  <c r="BQ238" i="22"/>
  <c r="BR238" i="22"/>
  <c r="BS238" i="22"/>
  <c r="BT238" i="22"/>
  <c r="BU238" i="22"/>
  <c r="BV238" i="22"/>
  <c r="BW238" i="22"/>
  <c r="BX238" i="22"/>
  <c r="BY238" i="22"/>
  <c r="BZ238" i="22"/>
  <c r="CA238" i="22"/>
  <c r="CB238" i="22"/>
  <c r="CC238" i="22"/>
  <c r="CD238" i="22"/>
  <c r="CE238" i="22"/>
  <c r="CF238" i="22"/>
  <c r="CG238" i="22"/>
  <c r="CH238" i="22"/>
  <c r="C239" i="22"/>
  <c r="D239" i="22"/>
  <c r="E239" i="22"/>
  <c r="F239" i="22"/>
  <c r="G239" i="22"/>
  <c r="H239" i="22"/>
  <c r="I239" i="22"/>
  <c r="J239" i="22"/>
  <c r="K239" i="22"/>
  <c r="L239" i="22"/>
  <c r="M239" i="22"/>
  <c r="N239" i="22"/>
  <c r="O239" i="22"/>
  <c r="P239" i="22"/>
  <c r="Q239" i="22"/>
  <c r="R239" i="22"/>
  <c r="S239" i="22"/>
  <c r="T239" i="22"/>
  <c r="U239" i="22"/>
  <c r="V239" i="22"/>
  <c r="W239" i="22"/>
  <c r="X239" i="22"/>
  <c r="Y239" i="22"/>
  <c r="Z239" i="22"/>
  <c r="AA239" i="22"/>
  <c r="AB239" i="22"/>
  <c r="AC239" i="22"/>
  <c r="AD239" i="22"/>
  <c r="AE239" i="22"/>
  <c r="AF239" i="22"/>
  <c r="AG239" i="22"/>
  <c r="AH239" i="22"/>
  <c r="AI239" i="22"/>
  <c r="AJ239" i="22"/>
  <c r="AK239" i="22"/>
  <c r="AL239" i="22"/>
  <c r="AM239" i="22"/>
  <c r="AN239" i="22"/>
  <c r="AO239" i="22"/>
  <c r="AP239" i="22"/>
  <c r="AQ239" i="22"/>
  <c r="AR239" i="22"/>
  <c r="AS239" i="22"/>
  <c r="AT239" i="22"/>
  <c r="AU239" i="22"/>
  <c r="AV239" i="22"/>
  <c r="AW239" i="22"/>
  <c r="AX239" i="22"/>
  <c r="AY239" i="22"/>
  <c r="AZ239" i="22"/>
  <c r="BA239" i="22"/>
  <c r="BB239" i="22"/>
  <c r="BC239" i="22"/>
  <c r="BD239" i="22"/>
  <c r="BE239" i="22"/>
  <c r="BF239" i="22"/>
  <c r="BG239" i="22"/>
  <c r="BH239" i="22"/>
  <c r="BI239" i="22"/>
  <c r="BJ239" i="22"/>
  <c r="BK239" i="22"/>
  <c r="BL239" i="22"/>
  <c r="BM239" i="22"/>
  <c r="BN239" i="22"/>
  <c r="BO239" i="22"/>
  <c r="BP239" i="22"/>
  <c r="BQ239" i="22"/>
  <c r="BR239" i="22"/>
  <c r="BS239" i="22"/>
  <c r="BT239" i="22"/>
  <c r="BU239" i="22"/>
  <c r="BV239" i="22"/>
  <c r="BW239" i="22"/>
  <c r="BX239" i="22"/>
  <c r="BY239" i="22"/>
  <c r="BZ239" i="22"/>
  <c r="CA239" i="22"/>
  <c r="CB239" i="22"/>
  <c r="CC239" i="22"/>
  <c r="CD239" i="22"/>
  <c r="CE239" i="22"/>
  <c r="CF239" i="22"/>
  <c r="CG239" i="22"/>
  <c r="CH239" i="22"/>
  <c r="C240" i="22"/>
  <c r="D240" i="22"/>
  <c r="E240" i="22"/>
  <c r="F240" i="22"/>
  <c r="G240" i="22"/>
  <c r="H240" i="22"/>
  <c r="I240" i="22"/>
  <c r="J240" i="22"/>
  <c r="K240" i="22"/>
  <c r="L240" i="22"/>
  <c r="M240" i="22"/>
  <c r="N240" i="22"/>
  <c r="O240" i="22"/>
  <c r="P240" i="22"/>
  <c r="Q240" i="22"/>
  <c r="R240" i="22"/>
  <c r="S240" i="22"/>
  <c r="T240" i="22"/>
  <c r="U240" i="22"/>
  <c r="V240" i="22"/>
  <c r="W240" i="22"/>
  <c r="X240" i="22"/>
  <c r="Y240" i="22"/>
  <c r="Z240" i="22"/>
  <c r="AA240" i="22"/>
  <c r="AB240" i="22"/>
  <c r="AC240" i="22"/>
  <c r="AD240" i="22"/>
  <c r="AE240" i="22"/>
  <c r="AF240" i="22"/>
  <c r="AG240" i="22"/>
  <c r="AH240" i="22"/>
  <c r="AI240" i="22"/>
  <c r="AJ240" i="22"/>
  <c r="AK240" i="22"/>
  <c r="AL240" i="22"/>
  <c r="AM240" i="22"/>
  <c r="AN240" i="22"/>
  <c r="AO240" i="22"/>
  <c r="AP240" i="22"/>
  <c r="AQ240" i="22"/>
  <c r="AR240" i="22"/>
  <c r="AS240" i="22"/>
  <c r="AT240" i="22"/>
  <c r="AU240" i="22"/>
  <c r="AV240" i="22"/>
  <c r="AW240" i="22"/>
  <c r="AX240" i="22"/>
  <c r="AY240" i="22"/>
  <c r="AZ240" i="22"/>
  <c r="BA240" i="22"/>
  <c r="BB240" i="22"/>
  <c r="BC240" i="22"/>
  <c r="BD240" i="22"/>
  <c r="BE240" i="22"/>
  <c r="BF240" i="22"/>
  <c r="BG240" i="22"/>
  <c r="BH240" i="22"/>
  <c r="BI240" i="22"/>
  <c r="BJ240" i="22"/>
  <c r="BK240" i="22"/>
  <c r="BL240" i="22"/>
  <c r="BM240" i="22"/>
  <c r="BN240" i="22"/>
  <c r="BO240" i="22"/>
  <c r="BP240" i="22"/>
  <c r="BQ240" i="22"/>
  <c r="BR240" i="22"/>
  <c r="BS240" i="22"/>
  <c r="BT240" i="22"/>
  <c r="BU240" i="22"/>
  <c r="BV240" i="22"/>
  <c r="BW240" i="22"/>
  <c r="BX240" i="22"/>
  <c r="BY240" i="22"/>
  <c r="BZ240" i="22"/>
  <c r="CA240" i="22"/>
  <c r="CB240" i="22"/>
  <c r="CC240" i="22"/>
  <c r="CD240" i="22"/>
  <c r="CE240" i="22"/>
  <c r="CF240" i="22"/>
  <c r="CG240" i="22"/>
  <c r="CH240" i="22"/>
  <c r="C241" i="22"/>
  <c r="D241" i="22"/>
  <c r="E241" i="22"/>
  <c r="F241" i="22"/>
  <c r="G241" i="22"/>
  <c r="H241" i="22"/>
  <c r="I241" i="22"/>
  <c r="J241" i="22"/>
  <c r="K241" i="22"/>
  <c r="L241" i="22"/>
  <c r="M241" i="22"/>
  <c r="N241" i="22"/>
  <c r="O241" i="22"/>
  <c r="P241" i="22"/>
  <c r="Q241" i="22"/>
  <c r="R241" i="22"/>
  <c r="S241" i="22"/>
  <c r="T241" i="22"/>
  <c r="U241" i="22"/>
  <c r="V241" i="22"/>
  <c r="W241" i="22"/>
  <c r="X241" i="22"/>
  <c r="Y241" i="22"/>
  <c r="Z241" i="22"/>
  <c r="AA241" i="22"/>
  <c r="AB241" i="22"/>
  <c r="AC241" i="22"/>
  <c r="AD241" i="22"/>
  <c r="AE241" i="22"/>
  <c r="AF241" i="22"/>
  <c r="AG241" i="22"/>
  <c r="AH241" i="22"/>
  <c r="AI241" i="22"/>
  <c r="AJ241" i="22"/>
  <c r="AK241" i="22"/>
  <c r="AL241" i="22"/>
  <c r="AM241" i="22"/>
  <c r="AN241" i="22"/>
  <c r="AO241" i="22"/>
  <c r="AP241" i="22"/>
  <c r="AQ241" i="22"/>
  <c r="AR241" i="22"/>
  <c r="AS241" i="22"/>
  <c r="AT241" i="22"/>
  <c r="AU241" i="22"/>
  <c r="AV241" i="22"/>
  <c r="AW241" i="22"/>
  <c r="AX241" i="22"/>
  <c r="AY241" i="22"/>
  <c r="AZ241" i="22"/>
  <c r="BA241" i="22"/>
  <c r="BB241" i="22"/>
  <c r="BC241" i="22"/>
  <c r="BD241" i="22"/>
  <c r="BE241" i="22"/>
  <c r="BF241" i="22"/>
  <c r="BG241" i="22"/>
  <c r="BH241" i="22"/>
  <c r="BI241" i="22"/>
  <c r="BJ241" i="22"/>
  <c r="BK241" i="22"/>
  <c r="BL241" i="22"/>
  <c r="BM241" i="22"/>
  <c r="BN241" i="22"/>
  <c r="BO241" i="22"/>
  <c r="BP241" i="22"/>
  <c r="BQ241" i="22"/>
  <c r="BR241" i="22"/>
  <c r="BS241" i="22"/>
  <c r="BT241" i="22"/>
  <c r="BU241" i="22"/>
  <c r="BV241" i="22"/>
  <c r="BW241" i="22"/>
  <c r="BX241" i="22"/>
  <c r="BY241" i="22"/>
  <c r="BZ241" i="22"/>
  <c r="CA241" i="22"/>
  <c r="CB241" i="22"/>
  <c r="CC241" i="22"/>
  <c r="CD241" i="22"/>
  <c r="CE241" i="22"/>
  <c r="CF241" i="22"/>
  <c r="CG241" i="22"/>
  <c r="CH241" i="22"/>
  <c r="C242" i="22"/>
  <c r="D242" i="22"/>
  <c r="E242" i="22"/>
  <c r="F242" i="22"/>
  <c r="G242" i="22"/>
  <c r="H242" i="22"/>
  <c r="I242" i="22"/>
  <c r="J242" i="22"/>
  <c r="K242" i="22"/>
  <c r="L242" i="22"/>
  <c r="M242" i="22"/>
  <c r="N242" i="22"/>
  <c r="O242" i="22"/>
  <c r="P242" i="22"/>
  <c r="Q242" i="22"/>
  <c r="R242" i="22"/>
  <c r="S242" i="22"/>
  <c r="T242" i="22"/>
  <c r="U242" i="22"/>
  <c r="V242" i="22"/>
  <c r="W242" i="22"/>
  <c r="X242" i="22"/>
  <c r="Y242" i="22"/>
  <c r="Z242" i="22"/>
  <c r="AA242" i="22"/>
  <c r="AB242" i="22"/>
  <c r="AC242" i="22"/>
  <c r="AD242" i="22"/>
  <c r="AE242" i="22"/>
  <c r="AF242" i="22"/>
  <c r="AG242" i="22"/>
  <c r="AH242" i="22"/>
  <c r="AI242" i="22"/>
  <c r="AJ242" i="22"/>
  <c r="AK242" i="22"/>
  <c r="AL242" i="22"/>
  <c r="AM242" i="22"/>
  <c r="AN242" i="22"/>
  <c r="AO242" i="22"/>
  <c r="AP242" i="22"/>
  <c r="AQ242" i="22"/>
  <c r="AR242" i="22"/>
  <c r="AS242" i="22"/>
  <c r="AT242" i="22"/>
  <c r="AU242" i="22"/>
  <c r="AV242" i="22"/>
  <c r="AW242" i="22"/>
  <c r="AX242" i="22"/>
  <c r="AY242" i="22"/>
  <c r="AZ242" i="22"/>
  <c r="BA242" i="22"/>
  <c r="BB242" i="22"/>
  <c r="BC242" i="22"/>
  <c r="BD242" i="22"/>
  <c r="BE242" i="22"/>
  <c r="BF242" i="22"/>
  <c r="BG242" i="22"/>
  <c r="BH242" i="22"/>
  <c r="BI242" i="22"/>
  <c r="BJ242" i="22"/>
  <c r="BK242" i="22"/>
  <c r="BL242" i="22"/>
  <c r="BM242" i="22"/>
  <c r="BN242" i="22"/>
  <c r="BO242" i="22"/>
  <c r="BP242" i="22"/>
  <c r="BQ242" i="22"/>
  <c r="BR242" i="22"/>
  <c r="BS242" i="22"/>
  <c r="BT242" i="22"/>
  <c r="BU242" i="22"/>
  <c r="BV242" i="22"/>
  <c r="BW242" i="22"/>
  <c r="BX242" i="22"/>
  <c r="BY242" i="22"/>
  <c r="BZ242" i="22"/>
  <c r="CA242" i="22"/>
  <c r="CB242" i="22"/>
  <c r="CC242" i="22"/>
  <c r="CD242" i="22"/>
  <c r="CE242" i="22"/>
  <c r="CF242" i="22"/>
  <c r="CG242" i="22"/>
  <c r="CH242" i="22"/>
  <c r="C243" i="22"/>
  <c r="D243" i="22"/>
  <c r="E243" i="22"/>
  <c r="F243" i="22"/>
  <c r="G243" i="22"/>
  <c r="H243" i="22"/>
  <c r="I243" i="22"/>
  <c r="J243" i="22"/>
  <c r="K243" i="22"/>
  <c r="L243" i="22"/>
  <c r="M243" i="22"/>
  <c r="N243" i="22"/>
  <c r="O243" i="22"/>
  <c r="P243" i="22"/>
  <c r="Q243" i="22"/>
  <c r="R243" i="22"/>
  <c r="S243" i="22"/>
  <c r="T243" i="22"/>
  <c r="U243" i="22"/>
  <c r="V243" i="22"/>
  <c r="W243" i="22"/>
  <c r="X243" i="22"/>
  <c r="Y243" i="22"/>
  <c r="Z243" i="22"/>
  <c r="AA243" i="22"/>
  <c r="AB243" i="22"/>
  <c r="AC243" i="22"/>
  <c r="AD243" i="22"/>
  <c r="AE243" i="22"/>
  <c r="AF243" i="22"/>
  <c r="AG243" i="22"/>
  <c r="AH243" i="22"/>
  <c r="AI243" i="22"/>
  <c r="AJ243" i="22"/>
  <c r="AK243" i="22"/>
  <c r="AL243" i="22"/>
  <c r="AM243" i="22"/>
  <c r="AN243" i="22"/>
  <c r="AO243" i="22"/>
  <c r="AP243" i="22"/>
  <c r="AQ243" i="22"/>
  <c r="AR243" i="22"/>
  <c r="AS243" i="22"/>
  <c r="AT243" i="22"/>
  <c r="AU243" i="22"/>
  <c r="AV243" i="22"/>
  <c r="AW243" i="22"/>
  <c r="AX243" i="22"/>
  <c r="AY243" i="22"/>
  <c r="AZ243" i="22"/>
  <c r="BA243" i="22"/>
  <c r="BB243" i="22"/>
  <c r="BC243" i="22"/>
  <c r="BD243" i="22"/>
  <c r="BE243" i="22"/>
  <c r="BF243" i="22"/>
  <c r="BG243" i="22"/>
  <c r="BH243" i="22"/>
  <c r="BI243" i="22"/>
  <c r="BJ243" i="22"/>
  <c r="BK243" i="22"/>
  <c r="BL243" i="22"/>
  <c r="BM243" i="22"/>
  <c r="BN243" i="22"/>
  <c r="BO243" i="22"/>
  <c r="BP243" i="22"/>
  <c r="BQ243" i="22"/>
  <c r="BR243" i="22"/>
  <c r="BS243" i="22"/>
  <c r="BT243" i="22"/>
  <c r="BU243" i="22"/>
  <c r="BV243" i="22"/>
  <c r="BW243" i="22"/>
  <c r="BX243" i="22"/>
  <c r="BY243" i="22"/>
  <c r="BZ243" i="22"/>
  <c r="CA243" i="22"/>
  <c r="CB243" i="22"/>
  <c r="CC243" i="22"/>
  <c r="CD243" i="22"/>
  <c r="CE243" i="22"/>
  <c r="CF243" i="22"/>
  <c r="CG243" i="22"/>
  <c r="CH243" i="22"/>
  <c r="C244" i="22"/>
  <c r="D244" i="22"/>
  <c r="E244" i="22"/>
  <c r="F244" i="22"/>
  <c r="G244" i="22"/>
  <c r="H244" i="22"/>
  <c r="I244" i="22"/>
  <c r="J244" i="22"/>
  <c r="K244" i="22"/>
  <c r="L244" i="22"/>
  <c r="M244" i="22"/>
  <c r="N244" i="22"/>
  <c r="O244" i="22"/>
  <c r="P244" i="22"/>
  <c r="Q244" i="22"/>
  <c r="R244" i="22"/>
  <c r="S244" i="22"/>
  <c r="T244" i="22"/>
  <c r="U244" i="22"/>
  <c r="V244" i="22"/>
  <c r="W244" i="22"/>
  <c r="X244" i="22"/>
  <c r="Y244" i="22"/>
  <c r="Z244" i="22"/>
  <c r="AA244" i="22"/>
  <c r="AB244" i="22"/>
  <c r="AC244" i="22"/>
  <c r="AD244" i="22"/>
  <c r="AE244" i="22"/>
  <c r="AF244" i="22"/>
  <c r="AG244" i="22"/>
  <c r="AH244" i="22"/>
  <c r="AI244" i="22"/>
  <c r="AJ244" i="22"/>
  <c r="AK244" i="22"/>
  <c r="AL244" i="22"/>
  <c r="AM244" i="22"/>
  <c r="AN244" i="22"/>
  <c r="AO244" i="22"/>
  <c r="AP244" i="22"/>
  <c r="AQ244" i="22"/>
  <c r="AR244" i="22"/>
  <c r="AS244" i="22"/>
  <c r="AT244" i="22"/>
  <c r="AU244" i="22"/>
  <c r="AV244" i="22"/>
  <c r="AW244" i="22"/>
  <c r="AX244" i="22"/>
  <c r="AY244" i="22"/>
  <c r="AZ244" i="22"/>
  <c r="BA244" i="22"/>
  <c r="BB244" i="22"/>
  <c r="BC244" i="22"/>
  <c r="BD244" i="22"/>
  <c r="BE244" i="22"/>
  <c r="BF244" i="22"/>
  <c r="BG244" i="22"/>
  <c r="BH244" i="22"/>
  <c r="BI244" i="22"/>
  <c r="BJ244" i="22"/>
  <c r="BK244" i="22"/>
  <c r="BL244" i="22"/>
  <c r="BM244" i="22"/>
  <c r="BN244" i="22"/>
  <c r="BO244" i="22"/>
  <c r="BP244" i="22"/>
  <c r="BQ244" i="22"/>
  <c r="BR244" i="22"/>
  <c r="BS244" i="22"/>
  <c r="BT244" i="22"/>
  <c r="BU244" i="22"/>
  <c r="BV244" i="22"/>
  <c r="BW244" i="22"/>
  <c r="BX244" i="22"/>
  <c r="BY244" i="22"/>
  <c r="BZ244" i="22"/>
  <c r="CA244" i="22"/>
  <c r="CB244" i="22"/>
  <c r="CC244" i="22"/>
  <c r="CD244" i="22"/>
  <c r="CE244" i="22"/>
  <c r="CF244" i="22"/>
  <c r="CG244" i="22"/>
  <c r="CH244" i="22"/>
  <c r="C245" i="22"/>
  <c r="D245" i="22"/>
  <c r="E245" i="22"/>
  <c r="F245" i="22"/>
  <c r="G245" i="22"/>
  <c r="H245" i="22"/>
  <c r="I245" i="22"/>
  <c r="J245" i="22"/>
  <c r="K245" i="22"/>
  <c r="L245" i="22"/>
  <c r="M245" i="22"/>
  <c r="N245" i="22"/>
  <c r="O245" i="22"/>
  <c r="P245" i="22"/>
  <c r="Q245" i="22"/>
  <c r="R245" i="22"/>
  <c r="S245" i="22"/>
  <c r="T245" i="22"/>
  <c r="U245" i="22"/>
  <c r="V245" i="22"/>
  <c r="W245" i="22"/>
  <c r="X245" i="22"/>
  <c r="Y245" i="22"/>
  <c r="Z245" i="22"/>
  <c r="AA245" i="22"/>
  <c r="AB245" i="22"/>
  <c r="AC245" i="22"/>
  <c r="AD245" i="22"/>
  <c r="AE245" i="22"/>
  <c r="AF245" i="22"/>
  <c r="AG245" i="22"/>
  <c r="AH245" i="22"/>
  <c r="AI245" i="22"/>
  <c r="AJ245" i="22"/>
  <c r="AK245" i="22"/>
  <c r="AL245" i="22"/>
  <c r="AM245" i="22"/>
  <c r="AN245" i="22"/>
  <c r="AO245" i="22"/>
  <c r="AP245" i="22"/>
  <c r="AQ245" i="22"/>
  <c r="AR245" i="22"/>
  <c r="AS245" i="22"/>
  <c r="AT245" i="22"/>
  <c r="AU245" i="22"/>
  <c r="AV245" i="22"/>
  <c r="AW245" i="22"/>
  <c r="AX245" i="22"/>
  <c r="AY245" i="22"/>
  <c r="AZ245" i="22"/>
  <c r="BA245" i="22"/>
  <c r="BB245" i="22"/>
  <c r="BC245" i="22"/>
  <c r="BD245" i="22"/>
  <c r="BE245" i="22"/>
  <c r="BF245" i="22"/>
  <c r="BG245" i="22"/>
  <c r="BH245" i="22"/>
  <c r="BI245" i="22"/>
  <c r="BJ245" i="22"/>
  <c r="BK245" i="22"/>
  <c r="BL245" i="22"/>
  <c r="BM245" i="22"/>
  <c r="BN245" i="22"/>
  <c r="BO245" i="22"/>
  <c r="BP245" i="22"/>
  <c r="BQ245" i="22"/>
  <c r="BR245" i="22"/>
  <c r="BS245" i="22"/>
  <c r="BT245" i="22"/>
  <c r="BU245" i="22"/>
  <c r="BV245" i="22"/>
  <c r="BW245" i="22"/>
  <c r="BX245" i="22"/>
  <c r="BY245" i="22"/>
  <c r="BZ245" i="22"/>
  <c r="CA245" i="22"/>
  <c r="CB245" i="22"/>
  <c r="CC245" i="22"/>
  <c r="CD245" i="22"/>
  <c r="CE245" i="22"/>
  <c r="CF245" i="22"/>
  <c r="CG245" i="22"/>
  <c r="CH245" i="22"/>
  <c r="C246" i="22"/>
  <c r="D246" i="22"/>
  <c r="E246" i="22"/>
  <c r="F246" i="22"/>
  <c r="G246" i="22"/>
  <c r="H246" i="22"/>
  <c r="I246" i="22"/>
  <c r="J246" i="22"/>
  <c r="K246" i="22"/>
  <c r="L246" i="22"/>
  <c r="M246" i="22"/>
  <c r="N246" i="22"/>
  <c r="O246" i="22"/>
  <c r="P246" i="22"/>
  <c r="Q246" i="22"/>
  <c r="R246" i="22"/>
  <c r="S246" i="22"/>
  <c r="T246" i="22"/>
  <c r="U246" i="22"/>
  <c r="V246" i="22"/>
  <c r="W246" i="22"/>
  <c r="X246" i="22"/>
  <c r="Y246" i="22"/>
  <c r="Z246" i="22"/>
  <c r="AA246" i="22"/>
  <c r="AB246" i="22"/>
  <c r="AC246" i="22"/>
  <c r="AD246" i="22"/>
  <c r="AE246" i="22"/>
  <c r="AF246" i="22"/>
  <c r="AG246" i="22"/>
  <c r="AH246" i="22"/>
  <c r="AI246" i="22"/>
  <c r="AJ246" i="22"/>
  <c r="AK246" i="22"/>
  <c r="AL246" i="22"/>
  <c r="AM246" i="22"/>
  <c r="AN246" i="22"/>
  <c r="AO246" i="22"/>
  <c r="AP246" i="22"/>
  <c r="AQ246" i="22"/>
  <c r="AR246" i="22"/>
  <c r="AS246" i="22"/>
  <c r="AT246" i="22"/>
  <c r="AU246" i="22"/>
  <c r="AV246" i="22"/>
  <c r="AW246" i="22"/>
  <c r="AX246" i="22"/>
  <c r="AY246" i="22"/>
  <c r="AZ246" i="22"/>
  <c r="BA246" i="22"/>
  <c r="BB246" i="22"/>
  <c r="BC246" i="22"/>
  <c r="BD246" i="22"/>
  <c r="BE246" i="22"/>
  <c r="BF246" i="22"/>
  <c r="BG246" i="22"/>
  <c r="BH246" i="22"/>
  <c r="BI246" i="22"/>
  <c r="BJ246" i="22"/>
  <c r="BK246" i="22"/>
  <c r="BL246" i="22"/>
  <c r="BM246" i="22"/>
  <c r="BN246" i="22"/>
  <c r="BO246" i="22"/>
  <c r="BP246" i="22"/>
  <c r="BQ246" i="22"/>
  <c r="BR246" i="22"/>
  <c r="BS246" i="22"/>
  <c r="BT246" i="22"/>
  <c r="BU246" i="22"/>
  <c r="BV246" i="22"/>
  <c r="BW246" i="22"/>
  <c r="BX246" i="22"/>
  <c r="BY246" i="22"/>
  <c r="BZ246" i="22"/>
  <c r="CA246" i="22"/>
  <c r="CB246" i="22"/>
  <c r="CC246" i="22"/>
  <c r="CD246" i="22"/>
  <c r="CE246" i="22"/>
  <c r="CF246" i="22"/>
  <c r="CG246" i="22"/>
  <c r="CH246" i="22"/>
  <c r="C247" i="22"/>
  <c r="D247" i="22"/>
  <c r="E247" i="22"/>
  <c r="F247" i="22"/>
  <c r="G247" i="22"/>
  <c r="H247" i="22"/>
  <c r="I247" i="22"/>
  <c r="J247" i="22"/>
  <c r="K247" i="22"/>
  <c r="L247" i="22"/>
  <c r="M247" i="22"/>
  <c r="N247" i="22"/>
  <c r="O247" i="22"/>
  <c r="P247" i="22"/>
  <c r="Q247" i="22"/>
  <c r="R247" i="22"/>
  <c r="S247" i="22"/>
  <c r="T247" i="22"/>
  <c r="U247" i="22"/>
  <c r="V247" i="22"/>
  <c r="W247" i="22"/>
  <c r="X247" i="22"/>
  <c r="Y247" i="22"/>
  <c r="Z247" i="22"/>
  <c r="AA247" i="22"/>
  <c r="AB247" i="22"/>
  <c r="AC247" i="22"/>
  <c r="AD247" i="22"/>
  <c r="AE247" i="22"/>
  <c r="AF247" i="22"/>
  <c r="AG247" i="22"/>
  <c r="AH247" i="22"/>
  <c r="AI247" i="22"/>
  <c r="AJ247" i="22"/>
  <c r="AK247" i="22"/>
  <c r="AL247" i="22"/>
  <c r="AM247" i="22"/>
  <c r="AN247" i="22"/>
  <c r="AO247" i="22"/>
  <c r="AP247" i="22"/>
  <c r="AQ247" i="22"/>
  <c r="AR247" i="22"/>
  <c r="AS247" i="22"/>
  <c r="AT247" i="22"/>
  <c r="AU247" i="22"/>
  <c r="AV247" i="22"/>
  <c r="AW247" i="22"/>
  <c r="AX247" i="22"/>
  <c r="AY247" i="22"/>
  <c r="AZ247" i="22"/>
  <c r="BA247" i="22"/>
  <c r="BB247" i="22"/>
  <c r="BC247" i="22"/>
  <c r="BD247" i="22"/>
  <c r="BE247" i="22"/>
  <c r="BF247" i="22"/>
  <c r="BG247" i="22"/>
  <c r="BH247" i="22"/>
  <c r="BI247" i="22"/>
  <c r="BJ247" i="22"/>
  <c r="BK247" i="22"/>
  <c r="BL247" i="22"/>
  <c r="BM247" i="22"/>
  <c r="BN247" i="22"/>
  <c r="BO247" i="22"/>
  <c r="BP247" i="22"/>
  <c r="BQ247" i="22"/>
  <c r="BR247" i="22"/>
  <c r="BS247" i="22"/>
  <c r="BT247" i="22"/>
  <c r="BU247" i="22"/>
  <c r="BV247" i="22"/>
  <c r="BW247" i="22"/>
  <c r="BX247" i="22"/>
  <c r="BY247" i="22"/>
  <c r="BZ247" i="22"/>
  <c r="CA247" i="22"/>
  <c r="CB247" i="22"/>
  <c r="CC247" i="22"/>
  <c r="CD247" i="22"/>
  <c r="CE247" i="22"/>
  <c r="CF247" i="22"/>
  <c r="CG247" i="22"/>
  <c r="CH247" i="22"/>
  <c r="C248" i="22"/>
  <c r="D248" i="22"/>
  <c r="E248" i="22"/>
  <c r="F248" i="22"/>
  <c r="G248" i="22"/>
  <c r="H248" i="22"/>
  <c r="I248" i="22"/>
  <c r="J248" i="22"/>
  <c r="K248" i="22"/>
  <c r="L248" i="22"/>
  <c r="M248" i="22"/>
  <c r="N248" i="22"/>
  <c r="O248" i="22"/>
  <c r="P248" i="22"/>
  <c r="Q248" i="22"/>
  <c r="R248" i="22"/>
  <c r="S248" i="22"/>
  <c r="T248" i="22"/>
  <c r="U248" i="22"/>
  <c r="V248" i="22"/>
  <c r="W248" i="22"/>
  <c r="X248" i="22"/>
  <c r="Y248" i="22"/>
  <c r="Z248" i="22"/>
  <c r="AA248" i="22"/>
  <c r="AB248" i="22"/>
  <c r="AC248" i="22"/>
  <c r="AD248" i="22"/>
  <c r="AE248" i="22"/>
  <c r="AF248" i="22"/>
  <c r="AG248" i="22"/>
  <c r="AH248" i="22"/>
  <c r="AI248" i="22"/>
  <c r="AJ248" i="22"/>
  <c r="AK248" i="22"/>
  <c r="AL248" i="22"/>
  <c r="AM248" i="22"/>
  <c r="AN248" i="22"/>
  <c r="AO248" i="22"/>
  <c r="AP248" i="22"/>
  <c r="AQ248" i="22"/>
  <c r="AR248" i="22"/>
  <c r="AS248" i="22"/>
  <c r="AT248" i="22"/>
  <c r="AU248" i="22"/>
  <c r="AV248" i="22"/>
  <c r="AW248" i="22"/>
  <c r="AX248" i="22"/>
  <c r="AY248" i="22"/>
  <c r="AZ248" i="22"/>
  <c r="BA248" i="22"/>
  <c r="BB248" i="22"/>
  <c r="BC248" i="22"/>
  <c r="BD248" i="22"/>
  <c r="BE248" i="22"/>
  <c r="BF248" i="22"/>
  <c r="BG248" i="22"/>
  <c r="BH248" i="22"/>
  <c r="BI248" i="22"/>
  <c r="BJ248" i="22"/>
  <c r="BK248" i="22"/>
  <c r="BL248" i="22"/>
  <c r="BM248" i="22"/>
  <c r="BN248" i="22"/>
  <c r="BO248" i="22"/>
  <c r="BP248" i="22"/>
  <c r="BQ248" i="22"/>
  <c r="BR248" i="22"/>
  <c r="BS248" i="22"/>
  <c r="BT248" i="22"/>
  <c r="BU248" i="22"/>
  <c r="BV248" i="22"/>
  <c r="BW248" i="22"/>
  <c r="BX248" i="22"/>
  <c r="BY248" i="22"/>
  <c r="BZ248" i="22"/>
  <c r="CA248" i="22"/>
  <c r="CB248" i="22"/>
  <c r="CC248" i="22"/>
  <c r="CD248" i="22"/>
  <c r="CE248" i="22"/>
  <c r="CF248" i="22"/>
  <c r="CG248" i="22"/>
  <c r="CH248" i="22"/>
  <c r="C249" i="22"/>
  <c r="D249" i="22"/>
  <c r="E249" i="22"/>
  <c r="F249" i="22"/>
  <c r="G249" i="22"/>
  <c r="H249" i="22"/>
  <c r="I249" i="22"/>
  <c r="J249" i="22"/>
  <c r="K249" i="22"/>
  <c r="L249" i="22"/>
  <c r="M249" i="22"/>
  <c r="N249" i="22"/>
  <c r="O249" i="22"/>
  <c r="P249" i="22"/>
  <c r="Q249" i="22"/>
  <c r="R249" i="22"/>
  <c r="S249" i="22"/>
  <c r="T249" i="22"/>
  <c r="U249" i="22"/>
  <c r="V249" i="22"/>
  <c r="W249" i="22"/>
  <c r="X249" i="22"/>
  <c r="Y249" i="22"/>
  <c r="Z249" i="22"/>
  <c r="AA249" i="22"/>
  <c r="AB249" i="22"/>
  <c r="AC249" i="22"/>
  <c r="AD249" i="22"/>
  <c r="AE249" i="22"/>
  <c r="AF249" i="22"/>
  <c r="AG249" i="22"/>
  <c r="AH249" i="22"/>
  <c r="AI249" i="22"/>
  <c r="AJ249" i="22"/>
  <c r="AK249" i="22"/>
  <c r="AL249" i="22"/>
  <c r="AM249" i="22"/>
  <c r="AN249" i="22"/>
  <c r="AO249" i="22"/>
  <c r="AP249" i="22"/>
  <c r="AQ249" i="22"/>
  <c r="AR249" i="22"/>
  <c r="AS249" i="22"/>
  <c r="AT249" i="22"/>
  <c r="AU249" i="22"/>
  <c r="AV249" i="22"/>
  <c r="AW249" i="22"/>
  <c r="AX249" i="22"/>
  <c r="AY249" i="22"/>
  <c r="AZ249" i="22"/>
  <c r="BA249" i="22"/>
  <c r="BB249" i="22"/>
  <c r="BC249" i="22"/>
  <c r="BD249" i="22"/>
  <c r="BE249" i="22"/>
  <c r="BF249" i="22"/>
  <c r="BG249" i="22"/>
  <c r="BH249" i="22"/>
  <c r="BI249" i="22"/>
  <c r="BJ249" i="22"/>
  <c r="BK249" i="22"/>
  <c r="BL249" i="22"/>
  <c r="BM249" i="22"/>
  <c r="BN249" i="22"/>
  <c r="BO249" i="22"/>
  <c r="BP249" i="22"/>
  <c r="BQ249" i="22"/>
  <c r="BR249" i="22"/>
  <c r="BS249" i="22"/>
  <c r="BT249" i="22"/>
  <c r="BU249" i="22"/>
  <c r="BV249" i="22"/>
  <c r="BW249" i="22"/>
  <c r="BX249" i="22"/>
  <c r="BY249" i="22"/>
  <c r="BZ249" i="22"/>
  <c r="CA249" i="22"/>
  <c r="CB249" i="22"/>
  <c r="CC249" i="22"/>
  <c r="CD249" i="22"/>
  <c r="CE249" i="22"/>
  <c r="CF249" i="22"/>
  <c r="CG249" i="22"/>
  <c r="CH249" i="22"/>
  <c r="C250" i="22"/>
  <c r="D250" i="22"/>
  <c r="E250" i="22"/>
  <c r="F250" i="22"/>
  <c r="G250" i="22"/>
  <c r="H250" i="22"/>
  <c r="I250" i="22"/>
  <c r="J250" i="22"/>
  <c r="K250" i="22"/>
  <c r="L250" i="22"/>
  <c r="M250" i="22"/>
  <c r="N250" i="22"/>
  <c r="O250" i="22"/>
  <c r="P250" i="22"/>
  <c r="Q250" i="22"/>
  <c r="R250" i="22"/>
  <c r="S250" i="22"/>
  <c r="T250" i="22"/>
  <c r="U250" i="22"/>
  <c r="V250" i="22"/>
  <c r="W250" i="22"/>
  <c r="X250" i="22"/>
  <c r="Y250" i="22"/>
  <c r="Z250" i="22"/>
  <c r="AA250" i="22"/>
  <c r="AB250" i="22"/>
  <c r="AC250" i="22"/>
  <c r="AD250" i="22"/>
  <c r="AE250" i="22"/>
  <c r="AF250" i="22"/>
  <c r="AG250" i="22"/>
  <c r="AH250" i="22"/>
  <c r="AI250" i="22"/>
  <c r="AJ250" i="22"/>
  <c r="AK250" i="22"/>
  <c r="AL250" i="22"/>
  <c r="AM250" i="22"/>
  <c r="AN250" i="22"/>
  <c r="AO250" i="22"/>
  <c r="AP250" i="22"/>
  <c r="AQ250" i="22"/>
  <c r="AR250" i="22"/>
  <c r="AS250" i="22"/>
  <c r="AT250" i="22"/>
  <c r="AU250" i="22"/>
  <c r="AV250" i="22"/>
  <c r="AW250" i="22"/>
  <c r="AX250" i="22"/>
  <c r="AY250" i="22"/>
  <c r="AZ250" i="22"/>
  <c r="BA250" i="22"/>
  <c r="BB250" i="22"/>
  <c r="BC250" i="22"/>
  <c r="BD250" i="22"/>
  <c r="BE250" i="22"/>
  <c r="BF250" i="22"/>
  <c r="BG250" i="22"/>
  <c r="BH250" i="22"/>
  <c r="BI250" i="22"/>
  <c r="BJ250" i="22"/>
  <c r="BK250" i="22"/>
  <c r="BL250" i="22"/>
  <c r="BM250" i="22"/>
  <c r="BN250" i="22"/>
  <c r="BO250" i="22"/>
  <c r="BP250" i="22"/>
  <c r="BQ250" i="22"/>
  <c r="BR250" i="22"/>
  <c r="BS250" i="22"/>
  <c r="BT250" i="22"/>
  <c r="BU250" i="22"/>
  <c r="BV250" i="22"/>
  <c r="BW250" i="22"/>
  <c r="BX250" i="22"/>
  <c r="BY250" i="22"/>
  <c r="BZ250" i="22"/>
  <c r="CA250" i="22"/>
  <c r="CB250" i="22"/>
  <c r="CC250" i="22"/>
  <c r="CD250" i="22"/>
  <c r="CE250" i="22"/>
  <c r="CF250" i="22"/>
  <c r="CG250" i="22"/>
  <c r="CH250" i="22"/>
  <c r="C251" i="22"/>
  <c r="D251" i="22"/>
  <c r="E251" i="22"/>
  <c r="F251" i="22"/>
  <c r="G251" i="22"/>
  <c r="H251" i="22"/>
  <c r="I251" i="22"/>
  <c r="J251" i="22"/>
  <c r="K251" i="22"/>
  <c r="L251" i="22"/>
  <c r="M251" i="22"/>
  <c r="N251" i="22"/>
  <c r="O251" i="22"/>
  <c r="P251" i="22"/>
  <c r="Q251" i="22"/>
  <c r="R251" i="22"/>
  <c r="S251" i="22"/>
  <c r="T251" i="22"/>
  <c r="U251" i="22"/>
  <c r="V251" i="22"/>
  <c r="W251" i="22"/>
  <c r="X251" i="22"/>
  <c r="Y251" i="22"/>
  <c r="Z251" i="22"/>
  <c r="AA251" i="22"/>
  <c r="AB251" i="22"/>
  <c r="AC251" i="22"/>
  <c r="AD251" i="22"/>
  <c r="AE251" i="22"/>
  <c r="AF251" i="22"/>
  <c r="AG251" i="22"/>
  <c r="AH251" i="22"/>
  <c r="AI251" i="22"/>
  <c r="AJ251" i="22"/>
  <c r="AK251" i="22"/>
  <c r="AL251" i="22"/>
  <c r="AM251" i="22"/>
  <c r="AN251" i="22"/>
  <c r="AO251" i="22"/>
  <c r="AP251" i="22"/>
  <c r="AQ251" i="22"/>
  <c r="AR251" i="22"/>
  <c r="AS251" i="22"/>
  <c r="AT251" i="22"/>
  <c r="AU251" i="22"/>
  <c r="AV251" i="22"/>
  <c r="AW251" i="22"/>
  <c r="AX251" i="22"/>
  <c r="AY251" i="22"/>
  <c r="AZ251" i="22"/>
  <c r="BA251" i="22"/>
  <c r="BB251" i="22"/>
  <c r="BC251" i="22"/>
  <c r="BD251" i="22"/>
  <c r="BE251" i="22"/>
  <c r="BF251" i="22"/>
  <c r="BG251" i="22"/>
  <c r="BH251" i="22"/>
  <c r="BI251" i="22"/>
  <c r="BJ251" i="22"/>
  <c r="BK251" i="22"/>
  <c r="BL251" i="22"/>
  <c r="BM251" i="22"/>
  <c r="BN251" i="22"/>
  <c r="BO251" i="22"/>
  <c r="BP251" i="22"/>
  <c r="BQ251" i="22"/>
  <c r="BR251" i="22"/>
  <c r="BS251" i="22"/>
  <c r="BT251" i="22"/>
  <c r="BU251" i="22"/>
  <c r="BV251" i="22"/>
  <c r="BW251" i="22"/>
  <c r="BX251" i="22"/>
  <c r="BY251" i="22"/>
  <c r="BZ251" i="22"/>
  <c r="CA251" i="22"/>
  <c r="CB251" i="22"/>
  <c r="CC251" i="22"/>
  <c r="CD251" i="22"/>
  <c r="CE251" i="22"/>
  <c r="CF251" i="22"/>
  <c r="CG251" i="22"/>
  <c r="CH251" i="22"/>
  <c r="C252" i="22"/>
  <c r="D252" i="22"/>
  <c r="E252" i="22"/>
  <c r="F252" i="22"/>
  <c r="G252" i="22"/>
  <c r="H252" i="22"/>
  <c r="I252" i="22"/>
  <c r="J252" i="22"/>
  <c r="K252" i="22"/>
  <c r="L252" i="22"/>
  <c r="M252" i="22"/>
  <c r="N252" i="22"/>
  <c r="O252" i="22"/>
  <c r="P252" i="22"/>
  <c r="Q252" i="22"/>
  <c r="R252" i="22"/>
  <c r="S252" i="22"/>
  <c r="T252" i="22"/>
  <c r="U252" i="22"/>
  <c r="V252" i="22"/>
  <c r="W252" i="22"/>
  <c r="X252" i="22"/>
  <c r="Y252" i="22"/>
  <c r="Z252" i="22"/>
  <c r="AA252" i="22"/>
  <c r="AB252" i="22"/>
  <c r="AC252" i="22"/>
  <c r="AD252" i="22"/>
  <c r="AE252" i="22"/>
  <c r="AF252" i="22"/>
  <c r="AG252" i="22"/>
  <c r="AH252" i="22"/>
  <c r="AI252" i="22"/>
  <c r="AJ252" i="22"/>
  <c r="AK252" i="22"/>
  <c r="AL252" i="22"/>
  <c r="AM252" i="22"/>
  <c r="AN252" i="22"/>
  <c r="AO252" i="22"/>
  <c r="AP252" i="22"/>
  <c r="AQ252" i="22"/>
  <c r="AR252" i="22"/>
  <c r="AS252" i="22"/>
  <c r="AT252" i="22"/>
  <c r="AU252" i="22"/>
  <c r="AV252" i="22"/>
  <c r="AW252" i="22"/>
  <c r="AX252" i="22"/>
  <c r="AY252" i="22"/>
  <c r="AZ252" i="22"/>
  <c r="BA252" i="22"/>
  <c r="BB252" i="22"/>
  <c r="BC252" i="22"/>
  <c r="BD252" i="22"/>
  <c r="BE252" i="22"/>
  <c r="BF252" i="22"/>
  <c r="BG252" i="22"/>
  <c r="BH252" i="22"/>
  <c r="BI252" i="22"/>
  <c r="BJ252" i="22"/>
  <c r="BK252" i="22"/>
  <c r="BL252" i="22"/>
  <c r="BM252" i="22"/>
  <c r="BN252" i="22"/>
  <c r="BO252" i="22"/>
  <c r="BP252" i="22"/>
  <c r="BQ252" i="22"/>
  <c r="BR252" i="22"/>
  <c r="BS252" i="22"/>
  <c r="BT252" i="22"/>
  <c r="BU252" i="22"/>
  <c r="BV252" i="22"/>
  <c r="BW252" i="22"/>
  <c r="BX252" i="22"/>
  <c r="BY252" i="22"/>
  <c r="BZ252" i="22"/>
  <c r="CA252" i="22"/>
  <c r="CB252" i="22"/>
  <c r="CC252" i="22"/>
  <c r="CD252" i="22"/>
  <c r="CE252" i="22"/>
  <c r="CF252" i="22"/>
  <c r="CG252" i="22"/>
  <c r="CH252" i="22"/>
  <c r="C253" i="22"/>
  <c r="D253" i="22"/>
  <c r="E253" i="22"/>
  <c r="F253" i="22"/>
  <c r="G253" i="22"/>
  <c r="H253" i="22"/>
  <c r="I253" i="22"/>
  <c r="J253" i="22"/>
  <c r="K253" i="22"/>
  <c r="L253" i="22"/>
  <c r="M253" i="22"/>
  <c r="N253" i="22"/>
  <c r="O253" i="22"/>
  <c r="P253" i="22"/>
  <c r="Q253" i="22"/>
  <c r="R253" i="22"/>
  <c r="S253" i="22"/>
  <c r="T253" i="22"/>
  <c r="U253" i="22"/>
  <c r="V253" i="22"/>
  <c r="W253" i="22"/>
  <c r="X253" i="22"/>
  <c r="Y253" i="22"/>
  <c r="Z253" i="22"/>
  <c r="AA253" i="22"/>
  <c r="AB253" i="22"/>
  <c r="AC253" i="22"/>
  <c r="AD253" i="22"/>
  <c r="AE253" i="22"/>
  <c r="AF253" i="22"/>
  <c r="AG253" i="22"/>
  <c r="AH253" i="22"/>
  <c r="AI253" i="22"/>
  <c r="AJ253" i="22"/>
  <c r="AK253" i="22"/>
  <c r="AL253" i="22"/>
  <c r="AM253" i="22"/>
  <c r="AN253" i="22"/>
  <c r="AO253" i="22"/>
  <c r="AP253" i="22"/>
  <c r="AQ253" i="22"/>
  <c r="AR253" i="22"/>
  <c r="AS253" i="22"/>
  <c r="AT253" i="22"/>
  <c r="AU253" i="22"/>
  <c r="AV253" i="22"/>
  <c r="AW253" i="22"/>
  <c r="AX253" i="22"/>
  <c r="AY253" i="22"/>
  <c r="AZ253" i="22"/>
  <c r="BA253" i="22"/>
  <c r="BB253" i="22"/>
  <c r="BC253" i="22"/>
  <c r="BD253" i="22"/>
  <c r="BE253" i="22"/>
  <c r="BF253" i="22"/>
  <c r="BG253" i="22"/>
  <c r="BH253" i="22"/>
  <c r="BI253" i="22"/>
  <c r="BJ253" i="22"/>
  <c r="BK253" i="22"/>
  <c r="BL253" i="22"/>
  <c r="BM253" i="22"/>
  <c r="BN253" i="22"/>
  <c r="BO253" i="22"/>
  <c r="BP253" i="22"/>
  <c r="BQ253" i="22"/>
  <c r="BR253" i="22"/>
  <c r="BS253" i="22"/>
  <c r="BT253" i="22"/>
  <c r="BU253" i="22"/>
  <c r="BV253" i="22"/>
  <c r="BW253" i="22"/>
  <c r="BX253" i="22"/>
  <c r="BY253" i="22"/>
  <c r="BZ253" i="22"/>
  <c r="CA253" i="22"/>
  <c r="CB253" i="22"/>
  <c r="CC253" i="22"/>
  <c r="CD253" i="22"/>
  <c r="CE253" i="22"/>
  <c r="CF253" i="22"/>
  <c r="CG253" i="22"/>
  <c r="CH253" i="22"/>
  <c r="C254" i="22"/>
  <c r="D254" i="22"/>
  <c r="E254" i="22"/>
  <c r="F254" i="22"/>
  <c r="G254" i="22"/>
  <c r="H254" i="22"/>
  <c r="I254" i="22"/>
  <c r="J254" i="22"/>
  <c r="K254" i="22"/>
  <c r="L254" i="22"/>
  <c r="M254" i="22"/>
  <c r="N254" i="22"/>
  <c r="O254" i="22"/>
  <c r="P254" i="22"/>
  <c r="Q254" i="22"/>
  <c r="R254" i="22"/>
  <c r="S254" i="22"/>
  <c r="T254" i="22"/>
  <c r="U254" i="22"/>
  <c r="V254" i="22"/>
  <c r="W254" i="22"/>
  <c r="X254" i="22"/>
  <c r="Y254" i="22"/>
  <c r="Z254" i="22"/>
  <c r="AA254" i="22"/>
  <c r="AB254" i="22"/>
  <c r="AC254" i="22"/>
  <c r="AD254" i="22"/>
  <c r="AE254" i="22"/>
  <c r="AF254" i="22"/>
  <c r="AG254" i="22"/>
  <c r="AH254" i="22"/>
  <c r="AI254" i="22"/>
  <c r="AJ254" i="22"/>
  <c r="AK254" i="22"/>
  <c r="AL254" i="22"/>
  <c r="AM254" i="22"/>
  <c r="AN254" i="22"/>
  <c r="AO254" i="22"/>
  <c r="AP254" i="22"/>
  <c r="AQ254" i="22"/>
  <c r="AR254" i="22"/>
  <c r="AS254" i="22"/>
  <c r="AT254" i="22"/>
  <c r="AU254" i="22"/>
  <c r="AV254" i="22"/>
  <c r="AW254" i="22"/>
  <c r="AX254" i="22"/>
  <c r="AY254" i="22"/>
  <c r="AZ254" i="22"/>
  <c r="BA254" i="22"/>
  <c r="BB254" i="22"/>
  <c r="BC254" i="22"/>
  <c r="BD254" i="22"/>
  <c r="BE254" i="22"/>
  <c r="BF254" i="22"/>
  <c r="BG254" i="22"/>
  <c r="BH254" i="22"/>
  <c r="BI254" i="22"/>
  <c r="BJ254" i="22"/>
  <c r="BK254" i="22"/>
  <c r="BL254" i="22"/>
  <c r="BM254" i="22"/>
  <c r="BN254" i="22"/>
  <c r="BO254" i="22"/>
  <c r="BP254" i="22"/>
  <c r="BQ254" i="22"/>
  <c r="BR254" i="22"/>
  <c r="BS254" i="22"/>
  <c r="BT254" i="22"/>
  <c r="BU254" i="22"/>
  <c r="BV254" i="22"/>
  <c r="BW254" i="22"/>
  <c r="BX254" i="22"/>
  <c r="BY254" i="22"/>
  <c r="BZ254" i="22"/>
  <c r="CA254" i="22"/>
  <c r="CB254" i="22"/>
  <c r="CC254" i="22"/>
  <c r="CD254" i="22"/>
  <c r="CE254" i="22"/>
  <c r="CF254" i="22"/>
  <c r="CG254" i="22"/>
  <c r="CH254" i="22"/>
  <c r="C255" i="22"/>
  <c r="D255" i="22"/>
  <c r="E255" i="22"/>
  <c r="F255" i="22"/>
  <c r="G255" i="22"/>
  <c r="H255" i="22"/>
  <c r="I255" i="22"/>
  <c r="J255" i="22"/>
  <c r="K255" i="22"/>
  <c r="L255" i="22"/>
  <c r="M255" i="22"/>
  <c r="N255" i="22"/>
  <c r="O255" i="22"/>
  <c r="P255" i="22"/>
  <c r="Q255" i="22"/>
  <c r="R255" i="22"/>
  <c r="S255" i="22"/>
  <c r="T255" i="22"/>
  <c r="U255" i="22"/>
  <c r="V255" i="22"/>
  <c r="W255" i="22"/>
  <c r="X255" i="22"/>
  <c r="Y255" i="22"/>
  <c r="Z255" i="22"/>
  <c r="AA255" i="22"/>
  <c r="AB255" i="22"/>
  <c r="AC255" i="22"/>
  <c r="AD255" i="22"/>
  <c r="AE255" i="22"/>
  <c r="AF255" i="22"/>
  <c r="AG255" i="22"/>
  <c r="AH255" i="22"/>
  <c r="AI255" i="22"/>
  <c r="AJ255" i="22"/>
  <c r="AK255" i="22"/>
  <c r="AL255" i="22"/>
  <c r="AM255" i="22"/>
  <c r="AN255" i="22"/>
  <c r="AO255" i="22"/>
  <c r="AP255" i="22"/>
  <c r="AQ255" i="22"/>
  <c r="AR255" i="22"/>
  <c r="AS255" i="22"/>
  <c r="AT255" i="22"/>
  <c r="AU255" i="22"/>
  <c r="AV255" i="22"/>
  <c r="AW255" i="22"/>
  <c r="AX255" i="22"/>
  <c r="AY255" i="22"/>
  <c r="AZ255" i="22"/>
  <c r="BA255" i="22"/>
  <c r="BB255" i="22"/>
  <c r="BC255" i="22"/>
  <c r="BD255" i="22"/>
  <c r="BE255" i="22"/>
  <c r="BF255" i="22"/>
  <c r="BG255" i="22"/>
  <c r="BH255" i="22"/>
  <c r="BI255" i="22"/>
  <c r="BJ255" i="22"/>
  <c r="BK255" i="22"/>
  <c r="BL255" i="22"/>
  <c r="BM255" i="22"/>
  <c r="BN255" i="22"/>
  <c r="BO255" i="22"/>
  <c r="BP255" i="22"/>
  <c r="BQ255" i="22"/>
  <c r="BR255" i="22"/>
  <c r="BS255" i="22"/>
  <c r="BT255" i="22"/>
  <c r="BU255" i="22"/>
  <c r="BV255" i="22"/>
  <c r="BW255" i="22"/>
  <c r="BX255" i="22"/>
  <c r="BY255" i="22"/>
  <c r="BZ255" i="22"/>
  <c r="CA255" i="22"/>
  <c r="CB255" i="22"/>
  <c r="CC255" i="22"/>
  <c r="CD255" i="22"/>
  <c r="CE255" i="22"/>
  <c r="CF255" i="22"/>
  <c r="CG255" i="22"/>
  <c r="CH255" i="22"/>
  <c r="C256" i="22"/>
  <c r="D256" i="22"/>
  <c r="E256" i="22"/>
  <c r="F256" i="22"/>
  <c r="G256" i="22"/>
  <c r="H256" i="22"/>
  <c r="I256" i="22"/>
  <c r="J256" i="22"/>
  <c r="K256" i="22"/>
  <c r="L256" i="22"/>
  <c r="M256" i="22"/>
  <c r="N256" i="22"/>
  <c r="O256" i="22"/>
  <c r="P256" i="22"/>
  <c r="Q256" i="22"/>
  <c r="R256" i="22"/>
  <c r="S256" i="22"/>
  <c r="T256" i="22"/>
  <c r="U256" i="22"/>
  <c r="V256" i="22"/>
  <c r="W256" i="22"/>
  <c r="X256" i="22"/>
  <c r="Y256" i="22"/>
  <c r="Z256" i="22"/>
  <c r="AA256" i="22"/>
  <c r="AB256" i="22"/>
  <c r="AC256" i="22"/>
  <c r="AD256" i="22"/>
  <c r="AE256" i="22"/>
  <c r="AF256" i="22"/>
  <c r="AG256" i="22"/>
  <c r="AH256" i="22"/>
  <c r="AI256" i="22"/>
  <c r="AJ256" i="22"/>
  <c r="AK256" i="22"/>
  <c r="AL256" i="22"/>
  <c r="AM256" i="22"/>
  <c r="AN256" i="22"/>
  <c r="AO256" i="22"/>
  <c r="AP256" i="22"/>
  <c r="AQ256" i="22"/>
  <c r="AR256" i="22"/>
  <c r="AS256" i="22"/>
  <c r="AT256" i="22"/>
  <c r="AU256" i="22"/>
  <c r="AV256" i="22"/>
  <c r="AW256" i="22"/>
  <c r="AX256" i="22"/>
  <c r="AY256" i="22"/>
  <c r="AZ256" i="22"/>
  <c r="BA256" i="22"/>
  <c r="BB256" i="22"/>
  <c r="BC256" i="22"/>
  <c r="BD256" i="22"/>
  <c r="BE256" i="22"/>
  <c r="BF256" i="22"/>
  <c r="BG256" i="22"/>
  <c r="BH256" i="22"/>
  <c r="BI256" i="22"/>
  <c r="BJ256" i="22"/>
  <c r="BK256" i="22"/>
  <c r="BL256" i="22"/>
  <c r="BM256" i="22"/>
  <c r="BN256" i="22"/>
  <c r="BO256" i="22"/>
  <c r="BP256" i="22"/>
  <c r="BQ256" i="22"/>
  <c r="BR256" i="22"/>
  <c r="BS256" i="22"/>
  <c r="BT256" i="22"/>
  <c r="BU256" i="22"/>
  <c r="BV256" i="22"/>
  <c r="BW256" i="22"/>
  <c r="BX256" i="22"/>
  <c r="BY256" i="22"/>
  <c r="BZ256" i="22"/>
  <c r="CA256" i="22"/>
  <c r="CB256" i="22"/>
  <c r="CC256" i="22"/>
  <c r="CD256" i="22"/>
  <c r="CE256" i="22"/>
  <c r="CF256" i="22"/>
  <c r="CG256" i="22"/>
  <c r="CH256" i="22"/>
  <c r="C257" i="22"/>
  <c r="D257" i="22"/>
  <c r="E257" i="22"/>
  <c r="F257" i="22"/>
  <c r="G257" i="22"/>
  <c r="H257" i="22"/>
  <c r="I257" i="22"/>
  <c r="J257" i="22"/>
  <c r="K257" i="22"/>
  <c r="L257" i="22"/>
  <c r="M257" i="22"/>
  <c r="N257" i="22"/>
  <c r="O257" i="22"/>
  <c r="P257" i="22"/>
  <c r="Q257" i="22"/>
  <c r="R257" i="22"/>
  <c r="S257" i="22"/>
  <c r="T257" i="22"/>
  <c r="U257" i="22"/>
  <c r="V257" i="22"/>
  <c r="W257" i="22"/>
  <c r="X257" i="22"/>
  <c r="Y257" i="22"/>
  <c r="Z257" i="22"/>
  <c r="AA257" i="22"/>
  <c r="AB257" i="22"/>
  <c r="AC257" i="22"/>
  <c r="AD257" i="22"/>
  <c r="AE257" i="22"/>
  <c r="AF257" i="22"/>
  <c r="AG257" i="22"/>
  <c r="AH257" i="22"/>
  <c r="AI257" i="22"/>
  <c r="AJ257" i="22"/>
  <c r="AK257" i="22"/>
  <c r="AL257" i="22"/>
  <c r="AM257" i="22"/>
  <c r="AN257" i="22"/>
  <c r="AO257" i="22"/>
  <c r="AP257" i="22"/>
  <c r="AQ257" i="22"/>
  <c r="AR257" i="22"/>
  <c r="AS257" i="22"/>
  <c r="AT257" i="22"/>
  <c r="AU257" i="22"/>
  <c r="AV257" i="22"/>
  <c r="AW257" i="22"/>
  <c r="AX257" i="22"/>
  <c r="AY257" i="22"/>
  <c r="AZ257" i="22"/>
  <c r="BA257" i="22"/>
  <c r="BB257" i="22"/>
  <c r="BC257" i="22"/>
  <c r="BD257" i="22"/>
  <c r="BE257" i="22"/>
  <c r="BF257" i="22"/>
  <c r="BG257" i="22"/>
  <c r="BH257" i="22"/>
  <c r="BI257" i="22"/>
  <c r="BJ257" i="22"/>
  <c r="BK257" i="22"/>
  <c r="BL257" i="22"/>
  <c r="BM257" i="22"/>
  <c r="BN257" i="22"/>
  <c r="BO257" i="22"/>
  <c r="BP257" i="22"/>
  <c r="BQ257" i="22"/>
  <c r="BR257" i="22"/>
  <c r="BS257" i="22"/>
  <c r="BT257" i="22"/>
  <c r="BU257" i="22"/>
  <c r="BV257" i="22"/>
  <c r="BW257" i="22"/>
  <c r="BX257" i="22"/>
  <c r="BY257" i="22"/>
  <c r="BZ257" i="22"/>
  <c r="CA257" i="22"/>
  <c r="CB257" i="22"/>
  <c r="CC257" i="22"/>
  <c r="CD257" i="22"/>
  <c r="CE257" i="22"/>
  <c r="CF257" i="22"/>
  <c r="CG257" i="22"/>
  <c r="CH257" i="22"/>
  <c r="C258" i="22"/>
  <c r="D258" i="22"/>
  <c r="E258" i="22"/>
  <c r="F258" i="22"/>
  <c r="G258" i="22"/>
  <c r="H258" i="22"/>
  <c r="I258" i="22"/>
  <c r="J258" i="22"/>
  <c r="K258" i="22"/>
  <c r="L258" i="22"/>
  <c r="M258" i="22"/>
  <c r="N258" i="22"/>
  <c r="O258" i="22"/>
  <c r="P258" i="22"/>
  <c r="Q258" i="22"/>
  <c r="R258" i="22"/>
  <c r="S258" i="22"/>
  <c r="T258" i="22"/>
  <c r="U258" i="22"/>
  <c r="V258" i="22"/>
  <c r="W258" i="22"/>
  <c r="X258" i="22"/>
  <c r="Y258" i="22"/>
  <c r="Z258" i="22"/>
  <c r="AA258" i="22"/>
  <c r="AB258" i="22"/>
  <c r="AC258" i="22"/>
  <c r="AD258" i="22"/>
  <c r="AE258" i="22"/>
  <c r="AF258" i="22"/>
  <c r="AG258" i="22"/>
  <c r="AH258" i="22"/>
  <c r="AI258" i="22"/>
  <c r="AJ258" i="22"/>
  <c r="AK258" i="22"/>
  <c r="AL258" i="22"/>
  <c r="AM258" i="22"/>
  <c r="AN258" i="22"/>
  <c r="AO258" i="22"/>
  <c r="AP258" i="22"/>
  <c r="AQ258" i="22"/>
  <c r="AR258" i="22"/>
  <c r="AS258" i="22"/>
  <c r="AT258" i="22"/>
  <c r="AU258" i="22"/>
  <c r="AV258" i="22"/>
  <c r="AW258" i="22"/>
  <c r="AX258" i="22"/>
  <c r="AY258" i="22"/>
  <c r="AZ258" i="22"/>
  <c r="BA258" i="22"/>
  <c r="BB258" i="22"/>
  <c r="BC258" i="22"/>
  <c r="BD258" i="22"/>
  <c r="BE258" i="22"/>
  <c r="BF258" i="22"/>
  <c r="BG258" i="22"/>
  <c r="BH258" i="22"/>
  <c r="BI258" i="22"/>
  <c r="BJ258" i="22"/>
  <c r="BK258" i="22"/>
  <c r="BL258" i="22"/>
  <c r="BM258" i="22"/>
  <c r="BN258" i="22"/>
  <c r="BO258" i="22"/>
  <c r="BP258" i="22"/>
  <c r="BQ258" i="22"/>
  <c r="BR258" i="22"/>
  <c r="BS258" i="22"/>
  <c r="BT258" i="22"/>
  <c r="BU258" i="22"/>
  <c r="BV258" i="22"/>
  <c r="BW258" i="22"/>
  <c r="BX258" i="22"/>
  <c r="BY258" i="22"/>
  <c r="BZ258" i="22"/>
  <c r="CA258" i="22"/>
  <c r="CB258" i="22"/>
  <c r="CC258" i="22"/>
  <c r="CD258" i="22"/>
  <c r="CE258" i="22"/>
  <c r="CF258" i="22"/>
  <c r="CG258" i="22"/>
  <c r="CH258" i="22"/>
  <c r="C259" i="22"/>
  <c r="D259" i="22"/>
  <c r="E259" i="22"/>
  <c r="F259" i="22"/>
  <c r="G259" i="22"/>
  <c r="H259" i="22"/>
  <c r="I259" i="22"/>
  <c r="J259" i="22"/>
  <c r="K259" i="22"/>
  <c r="L259" i="22"/>
  <c r="M259" i="22"/>
  <c r="N259" i="22"/>
  <c r="O259" i="22"/>
  <c r="P259" i="22"/>
  <c r="Q259" i="22"/>
  <c r="R259" i="22"/>
  <c r="S259" i="22"/>
  <c r="T259" i="22"/>
  <c r="U259" i="22"/>
  <c r="V259" i="22"/>
  <c r="W259" i="22"/>
  <c r="X259" i="22"/>
  <c r="Y259" i="22"/>
  <c r="Z259" i="22"/>
  <c r="AA259" i="22"/>
  <c r="AB259" i="22"/>
  <c r="AC259" i="22"/>
  <c r="AD259" i="22"/>
  <c r="AE259" i="22"/>
  <c r="AF259" i="22"/>
  <c r="AG259" i="22"/>
  <c r="AH259" i="22"/>
  <c r="AI259" i="22"/>
  <c r="AJ259" i="22"/>
  <c r="AK259" i="22"/>
  <c r="AL259" i="22"/>
  <c r="AM259" i="22"/>
  <c r="AN259" i="22"/>
  <c r="AO259" i="22"/>
  <c r="AP259" i="22"/>
  <c r="AQ259" i="22"/>
  <c r="AR259" i="22"/>
  <c r="AS259" i="22"/>
  <c r="AT259" i="22"/>
  <c r="AU259" i="22"/>
  <c r="AV259" i="22"/>
  <c r="AW259" i="22"/>
  <c r="AX259" i="22"/>
  <c r="AY259" i="22"/>
  <c r="AZ259" i="22"/>
  <c r="BA259" i="22"/>
  <c r="BB259" i="22"/>
  <c r="BC259" i="22"/>
  <c r="BD259" i="22"/>
  <c r="BE259" i="22"/>
  <c r="BF259" i="22"/>
  <c r="BG259" i="22"/>
  <c r="BH259" i="22"/>
  <c r="BI259" i="22"/>
  <c r="BJ259" i="22"/>
  <c r="BK259" i="22"/>
  <c r="BL259" i="22"/>
  <c r="BM259" i="22"/>
  <c r="BN259" i="22"/>
  <c r="BO259" i="22"/>
  <c r="BP259" i="22"/>
  <c r="BQ259" i="22"/>
  <c r="BR259" i="22"/>
  <c r="BS259" i="22"/>
  <c r="BT259" i="22"/>
  <c r="BU259" i="22"/>
  <c r="BV259" i="22"/>
  <c r="BW259" i="22"/>
  <c r="BX259" i="22"/>
  <c r="BY259" i="22"/>
  <c r="BZ259" i="22"/>
  <c r="CA259" i="22"/>
  <c r="CB259" i="22"/>
  <c r="CC259" i="22"/>
  <c r="CD259" i="22"/>
  <c r="CE259" i="22"/>
  <c r="CF259" i="22"/>
  <c r="CG259" i="22"/>
  <c r="CH259" i="22"/>
  <c r="C260" i="22"/>
  <c r="D260" i="22"/>
  <c r="E260" i="22"/>
  <c r="F260" i="22"/>
  <c r="G260" i="22"/>
  <c r="H260" i="22"/>
  <c r="I260" i="22"/>
  <c r="J260" i="22"/>
  <c r="K260" i="22"/>
  <c r="L260" i="22"/>
  <c r="M260" i="22"/>
  <c r="N260" i="22"/>
  <c r="O260" i="22"/>
  <c r="P260" i="22"/>
  <c r="Q260" i="22"/>
  <c r="R260" i="22"/>
  <c r="S260" i="22"/>
  <c r="T260" i="22"/>
  <c r="U260" i="22"/>
  <c r="V260" i="22"/>
  <c r="W260" i="22"/>
  <c r="X260" i="22"/>
  <c r="Y260" i="22"/>
  <c r="Z260" i="22"/>
  <c r="AA260" i="22"/>
  <c r="AB260" i="22"/>
  <c r="AC260" i="22"/>
  <c r="AD260" i="22"/>
  <c r="AE260" i="22"/>
  <c r="AF260" i="22"/>
  <c r="AG260" i="22"/>
  <c r="AH260" i="22"/>
  <c r="AI260" i="22"/>
  <c r="AJ260" i="22"/>
  <c r="AK260" i="22"/>
  <c r="AL260" i="22"/>
  <c r="AM260" i="22"/>
  <c r="AN260" i="22"/>
  <c r="AO260" i="22"/>
  <c r="AP260" i="22"/>
  <c r="AQ260" i="22"/>
  <c r="AR260" i="22"/>
  <c r="AS260" i="22"/>
  <c r="AT260" i="22"/>
  <c r="AU260" i="22"/>
  <c r="AV260" i="22"/>
  <c r="AW260" i="22"/>
  <c r="AX260" i="22"/>
  <c r="AY260" i="22"/>
  <c r="AZ260" i="22"/>
  <c r="BA260" i="22"/>
  <c r="BB260" i="22"/>
  <c r="BC260" i="22"/>
  <c r="BD260" i="22"/>
  <c r="BE260" i="22"/>
  <c r="BF260" i="22"/>
  <c r="BG260" i="22"/>
  <c r="BH260" i="22"/>
  <c r="BI260" i="22"/>
  <c r="BJ260" i="22"/>
  <c r="BK260" i="22"/>
  <c r="BL260" i="22"/>
  <c r="BM260" i="22"/>
  <c r="BN260" i="22"/>
  <c r="BO260" i="22"/>
  <c r="BP260" i="22"/>
  <c r="BQ260" i="22"/>
  <c r="BR260" i="22"/>
  <c r="BS260" i="22"/>
  <c r="BT260" i="22"/>
  <c r="BU260" i="22"/>
  <c r="BV260" i="22"/>
  <c r="BW260" i="22"/>
  <c r="BX260" i="22"/>
  <c r="BY260" i="22"/>
  <c r="BZ260" i="22"/>
  <c r="CA260" i="22"/>
  <c r="CB260" i="22"/>
  <c r="CC260" i="22"/>
  <c r="CD260" i="22"/>
  <c r="CE260" i="22"/>
  <c r="CF260" i="22"/>
  <c r="CG260" i="22"/>
  <c r="CH260" i="22"/>
  <c r="C261" i="22"/>
  <c r="D261" i="22"/>
  <c r="E261" i="22"/>
  <c r="F261" i="22"/>
  <c r="G261" i="22"/>
  <c r="H261" i="22"/>
  <c r="I261" i="22"/>
  <c r="J261" i="22"/>
  <c r="K261" i="22"/>
  <c r="L261" i="22"/>
  <c r="M261" i="22"/>
  <c r="N261" i="22"/>
  <c r="O261" i="22"/>
  <c r="P261" i="22"/>
  <c r="Q261" i="22"/>
  <c r="R261" i="22"/>
  <c r="S261" i="22"/>
  <c r="T261" i="22"/>
  <c r="U261" i="22"/>
  <c r="V261" i="22"/>
  <c r="W261" i="22"/>
  <c r="X261" i="22"/>
  <c r="Y261" i="22"/>
  <c r="Z261" i="22"/>
  <c r="AA261" i="22"/>
  <c r="AB261" i="22"/>
  <c r="AC261" i="22"/>
  <c r="AD261" i="22"/>
  <c r="AE261" i="22"/>
  <c r="AF261" i="22"/>
  <c r="AG261" i="22"/>
  <c r="AH261" i="22"/>
  <c r="AI261" i="22"/>
  <c r="AJ261" i="22"/>
  <c r="AK261" i="22"/>
  <c r="AL261" i="22"/>
  <c r="AM261" i="22"/>
  <c r="AN261" i="22"/>
  <c r="AO261" i="22"/>
  <c r="AP261" i="22"/>
  <c r="AQ261" i="22"/>
  <c r="AR261" i="22"/>
  <c r="AS261" i="22"/>
  <c r="AT261" i="22"/>
  <c r="AU261" i="22"/>
  <c r="AV261" i="22"/>
  <c r="AW261" i="22"/>
  <c r="AX261" i="22"/>
  <c r="AY261" i="22"/>
  <c r="AZ261" i="22"/>
  <c r="BA261" i="22"/>
  <c r="BB261" i="22"/>
  <c r="BC261" i="22"/>
  <c r="BD261" i="22"/>
  <c r="BE261" i="22"/>
  <c r="BF261" i="22"/>
  <c r="BG261" i="22"/>
  <c r="BH261" i="22"/>
  <c r="BI261" i="22"/>
  <c r="BJ261" i="22"/>
  <c r="BK261" i="22"/>
  <c r="BL261" i="22"/>
  <c r="BM261" i="22"/>
  <c r="BN261" i="22"/>
  <c r="BO261" i="22"/>
  <c r="BP261" i="22"/>
  <c r="BQ261" i="22"/>
  <c r="BR261" i="22"/>
  <c r="BS261" i="22"/>
  <c r="BT261" i="22"/>
  <c r="BU261" i="22"/>
  <c r="BV261" i="22"/>
  <c r="BW261" i="22"/>
  <c r="BX261" i="22"/>
  <c r="BY261" i="22"/>
  <c r="BZ261" i="22"/>
  <c r="CA261" i="22"/>
  <c r="CB261" i="22"/>
  <c r="CC261" i="22"/>
  <c r="CD261" i="22"/>
  <c r="CE261" i="22"/>
  <c r="CF261" i="22"/>
  <c r="CG261" i="22"/>
  <c r="CH261" i="22"/>
  <c r="C262" i="22"/>
  <c r="D262" i="22"/>
  <c r="E262" i="22"/>
  <c r="F262" i="22"/>
  <c r="G262" i="22"/>
  <c r="H262" i="22"/>
  <c r="I262" i="22"/>
  <c r="J262" i="22"/>
  <c r="K262" i="22"/>
  <c r="L262" i="22"/>
  <c r="M262" i="22"/>
  <c r="N262" i="22"/>
  <c r="O262" i="22"/>
  <c r="P262" i="22"/>
  <c r="Q262" i="22"/>
  <c r="R262" i="22"/>
  <c r="S262" i="22"/>
  <c r="T262" i="22"/>
  <c r="U262" i="22"/>
  <c r="V262" i="22"/>
  <c r="W262" i="22"/>
  <c r="X262" i="22"/>
  <c r="Y262" i="22"/>
  <c r="Z262" i="22"/>
  <c r="AA262" i="22"/>
  <c r="AB262" i="22"/>
  <c r="AC262" i="22"/>
  <c r="AD262" i="22"/>
  <c r="AE262" i="22"/>
  <c r="AF262" i="22"/>
  <c r="AG262" i="22"/>
  <c r="AH262" i="22"/>
  <c r="AI262" i="22"/>
  <c r="AJ262" i="22"/>
  <c r="AK262" i="22"/>
  <c r="AL262" i="22"/>
  <c r="AM262" i="22"/>
  <c r="AN262" i="22"/>
  <c r="AO262" i="22"/>
  <c r="AP262" i="22"/>
  <c r="AQ262" i="22"/>
  <c r="AR262" i="22"/>
  <c r="AS262" i="22"/>
  <c r="AT262" i="22"/>
  <c r="AU262" i="22"/>
  <c r="AV262" i="22"/>
  <c r="AW262" i="22"/>
  <c r="AX262" i="22"/>
  <c r="AY262" i="22"/>
  <c r="AZ262" i="22"/>
  <c r="BA262" i="22"/>
  <c r="BB262" i="22"/>
  <c r="BC262" i="22"/>
  <c r="BD262" i="22"/>
  <c r="BE262" i="22"/>
  <c r="BF262" i="22"/>
  <c r="BG262" i="22"/>
  <c r="BH262" i="22"/>
  <c r="BI262" i="22"/>
  <c r="BJ262" i="22"/>
  <c r="BK262" i="22"/>
  <c r="BL262" i="22"/>
  <c r="BM262" i="22"/>
  <c r="BN262" i="22"/>
  <c r="BO262" i="22"/>
  <c r="BP262" i="22"/>
  <c r="BQ262" i="22"/>
  <c r="BR262" i="22"/>
  <c r="BS262" i="22"/>
  <c r="BU262" i="22"/>
  <c r="BZ262" i="22"/>
  <c r="C263" i="22"/>
  <c r="D263" i="22"/>
  <c r="E263" i="22"/>
  <c r="G263" i="22"/>
  <c r="H263" i="22"/>
  <c r="I263" i="22"/>
  <c r="K263" i="22"/>
  <c r="L263" i="22"/>
  <c r="M263" i="22"/>
  <c r="O263" i="22"/>
  <c r="P263" i="22"/>
  <c r="Q263" i="22"/>
  <c r="S263" i="22"/>
  <c r="T263" i="22"/>
  <c r="U263" i="22"/>
  <c r="W263" i="22"/>
  <c r="X263" i="22"/>
  <c r="Y263" i="22"/>
  <c r="AA263" i="22"/>
  <c r="AB263" i="22"/>
  <c r="AC263" i="22"/>
  <c r="AE263" i="22"/>
  <c r="AF263" i="22"/>
  <c r="AG263" i="22"/>
  <c r="AI263" i="22"/>
  <c r="AJ263" i="22"/>
  <c r="AK263" i="22"/>
  <c r="AM263" i="22"/>
  <c r="AN263" i="22"/>
  <c r="AO263" i="22"/>
  <c r="AQ263" i="22"/>
  <c r="AR263" i="22"/>
  <c r="AS263" i="22"/>
  <c r="AU263" i="22"/>
  <c r="AV263" i="22"/>
  <c r="AW263" i="22"/>
  <c r="AY263" i="22"/>
  <c r="AZ263" i="22"/>
  <c r="BA263" i="22"/>
  <c r="BC263" i="22"/>
  <c r="BD263" i="22"/>
  <c r="BE263" i="22"/>
  <c r="BG263" i="22"/>
  <c r="BH263" i="22"/>
  <c r="BI263" i="22"/>
  <c r="BK263" i="22"/>
  <c r="BL263" i="22"/>
  <c r="BM263" i="22"/>
  <c r="BO263" i="22"/>
  <c r="BP263" i="22"/>
  <c r="BQ263" i="22"/>
  <c r="BS263" i="22"/>
  <c r="BT263" i="22"/>
  <c r="BU263" i="22"/>
  <c r="BX263" i="22"/>
  <c r="BZ263" i="22"/>
  <c r="CB263" i="22"/>
  <c r="CF263" i="22"/>
  <c r="C4" i="21"/>
  <c r="D4" i="21"/>
  <c r="AU4" i="21" s="1"/>
  <c r="E4" i="21"/>
  <c r="F4" i="21"/>
  <c r="G4" i="21"/>
  <c r="H4" i="21"/>
  <c r="I4" i="21"/>
  <c r="J4" i="21"/>
  <c r="K4" i="21"/>
  <c r="L4" i="21"/>
  <c r="M4" i="21"/>
  <c r="N4" i="21"/>
  <c r="O4" i="21"/>
  <c r="P4" i="21"/>
  <c r="Q4" i="21"/>
  <c r="R4" i="21"/>
  <c r="S4" i="21"/>
  <c r="T4" i="21"/>
  <c r="U4" i="21"/>
  <c r="V4" i="21"/>
  <c r="W4" i="21"/>
  <c r="X4" i="21"/>
  <c r="Y4" i="21"/>
  <c r="Z4" i="21"/>
  <c r="AA4" i="21"/>
  <c r="AB4" i="21"/>
  <c r="AC4" i="21"/>
  <c r="AD4" i="21"/>
  <c r="AE4" i="21"/>
  <c r="AF4" i="21"/>
  <c r="AG4" i="21"/>
  <c r="AH4" i="21"/>
  <c r="AI4" i="21"/>
  <c r="AJ4" i="21"/>
  <c r="AK4" i="21"/>
  <c r="AL4" i="21"/>
  <c r="AM4" i="21"/>
  <c r="AN4" i="21"/>
  <c r="AO4" i="21"/>
  <c r="AP4" i="21"/>
  <c r="AQ4" i="21"/>
  <c r="AR4" i="21"/>
  <c r="AS4" i="21"/>
  <c r="AT4" i="21"/>
  <c r="C5" i="21"/>
  <c r="D5" i="21"/>
  <c r="AU5" i="21" s="1"/>
  <c r="E5" i="21"/>
  <c r="F5" i="21"/>
  <c r="G5" i="21"/>
  <c r="H5" i="21"/>
  <c r="I5" i="21"/>
  <c r="J5" i="21"/>
  <c r="K5" i="21"/>
  <c r="L5" i="21"/>
  <c r="M5" i="21"/>
  <c r="N5" i="21"/>
  <c r="O5" i="21"/>
  <c r="P5" i="21"/>
  <c r="Q5" i="21"/>
  <c r="R5" i="21"/>
  <c r="S5" i="21"/>
  <c r="T5" i="21"/>
  <c r="U5" i="21"/>
  <c r="V5" i="21"/>
  <c r="W5" i="21"/>
  <c r="X5" i="21"/>
  <c r="Y5" i="21"/>
  <c r="Z5" i="21"/>
  <c r="AA5" i="21"/>
  <c r="AB5" i="21"/>
  <c r="AC5" i="21"/>
  <c r="AD5" i="21"/>
  <c r="AE5" i="21"/>
  <c r="AF5" i="21"/>
  <c r="AG5" i="21"/>
  <c r="AH5" i="21"/>
  <c r="AI5" i="21"/>
  <c r="AJ5" i="21"/>
  <c r="AK5" i="21"/>
  <c r="AL5" i="21"/>
  <c r="AM5" i="21"/>
  <c r="AN5" i="21"/>
  <c r="AO5" i="21"/>
  <c r="AP5" i="21"/>
  <c r="AQ5" i="21"/>
  <c r="AR5" i="21"/>
  <c r="AS5" i="21"/>
  <c r="AT5" i="21"/>
  <c r="AU6" i="21"/>
  <c r="AU7" i="21"/>
  <c r="C8" i="21"/>
  <c r="D8" i="21"/>
  <c r="AU8" i="21" s="1"/>
  <c r="E8" i="21"/>
  <c r="F8" i="21"/>
  <c r="G8" i="21"/>
  <c r="H8" i="21"/>
  <c r="I8" i="21"/>
  <c r="J8" i="21"/>
  <c r="K8" i="21"/>
  <c r="L8" i="21"/>
  <c r="M8" i="21"/>
  <c r="N8" i="21"/>
  <c r="O8" i="21"/>
  <c r="P8" i="21"/>
  <c r="Q8" i="21"/>
  <c r="R8" i="21"/>
  <c r="S8" i="21"/>
  <c r="T8" i="21"/>
  <c r="U8" i="21"/>
  <c r="V8" i="21"/>
  <c r="W8" i="21"/>
  <c r="X8" i="21"/>
  <c r="Y8" i="21"/>
  <c r="Z8" i="21"/>
  <c r="AA8" i="21"/>
  <c r="AB8" i="21"/>
  <c r="AC8" i="21"/>
  <c r="AD8" i="21"/>
  <c r="AE8" i="21"/>
  <c r="AF8" i="21"/>
  <c r="AG8" i="21"/>
  <c r="AH8" i="21"/>
  <c r="AI8" i="21"/>
  <c r="AJ8" i="21"/>
  <c r="AK8" i="21"/>
  <c r="AL8" i="21"/>
  <c r="AM8" i="21"/>
  <c r="AN8" i="21"/>
  <c r="AO8" i="21"/>
  <c r="AP8" i="21"/>
  <c r="AQ8" i="21"/>
  <c r="AR8" i="21"/>
  <c r="AS8" i="21"/>
  <c r="AT8" i="21"/>
  <c r="C9" i="21"/>
  <c r="D9" i="21"/>
  <c r="AU9" i="21" s="1"/>
  <c r="E9" i="21"/>
  <c r="F9" i="21"/>
  <c r="G9" i="21"/>
  <c r="H9" i="21"/>
  <c r="I9" i="21"/>
  <c r="J9" i="21"/>
  <c r="K9" i="21"/>
  <c r="L9" i="21"/>
  <c r="M9" i="21"/>
  <c r="N9" i="21"/>
  <c r="O9" i="21"/>
  <c r="P9" i="21"/>
  <c r="Q9" i="21"/>
  <c r="R9" i="21"/>
  <c r="S9" i="21"/>
  <c r="T9" i="21"/>
  <c r="U9" i="21"/>
  <c r="V9" i="21"/>
  <c r="W9" i="21"/>
  <c r="X9" i="21"/>
  <c r="Y9" i="21"/>
  <c r="Z9" i="21"/>
  <c r="AA9" i="21"/>
  <c r="AB9" i="21"/>
  <c r="AC9" i="21"/>
  <c r="AD9" i="21"/>
  <c r="AE9" i="21"/>
  <c r="AF9" i="21"/>
  <c r="AG9" i="21"/>
  <c r="AH9" i="21"/>
  <c r="AI9" i="21"/>
  <c r="AJ9" i="21"/>
  <c r="AK9" i="21"/>
  <c r="AL9" i="21"/>
  <c r="AM9" i="21"/>
  <c r="AN9" i="21"/>
  <c r="AO9" i="21"/>
  <c r="AP9" i="21"/>
  <c r="AQ9" i="21"/>
  <c r="AR9" i="21"/>
  <c r="AS9" i="21"/>
  <c r="AT9" i="21"/>
  <c r="C10" i="21"/>
  <c r="D10" i="21"/>
  <c r="AU10" i="21" s="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AC10" i="21"/>
  <c r="AD10" i="21"/>
  <c r="AE10" i="21"/>
  <c r="AF10" i="21"/>
  <c r="AG10" i="21"/>
  <c r="AH10" i="21"/>
  <c r="AI10" i="21"/>
  <c r="AJ10" i="21"/>
  <c r="AK10" i="21"/>
  <c r="AL10" i="21"/>
  <c r="AM10" i="21"/>
  <c r="AN10" i="21"/>
  <c r="AO10" i="21"/>
  <c r="AP10" i="21"/>
  <c r="AQ10" i="21"/>
  <c r="AR10" i="21"/>
  <c r="AS10" i="21"/>
  <c r="AT10" i="21"/>
  <c r="C11" i="21"/>
  <c r="D11" i="21"/>
  <c r="E11" i="21"/>
  <c r="F11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AD11" i="21"/>
  <c r="AE11" i="21"/>
  <c r="AF11" i="21"/>
  <c r="AG11" i="21"/>
  <c r="AH11" i="21"/>
  <c r="AI11" i="21"/>
  <c r="AJ11" i="21"/>
  <c r="AK11" i="21"/>
  <c r="AL11" i="21"/>
  <c r="AM11" i="21"/>
  <c r="AN11" i="21"/>
  <c r="AO11" i="21"/>
  <c r="AP11" i="21"/>
  <c r="AQ11" i="21"/>
  <c r="AR11" i="21"/>
  <c r="AS11" i="21"/>
  <c r="AT11" i="21"/>
  <c r="AU11" i="21"/>
  <c r="C12" i="21"/>
  <c r="D12" i="21"/>
  <c r="AU12" i="21" s="1"/>
  <c r="E12" i="21"/>
  <c r="F12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AF12" i="21"/>
  <c r="AG12" i="21"/>
  <c r="AH12" i="21"/>
  <c r="AI12" i="21"/>
  <c r="AJ12" i="21"/>
  <c r="AK12" i="21"/>
  <c r="AL12" i="21"/>
  <c r="AM12" i="21"/>
  <c r="AN12" i="21"/>
  <c r="AO12" i="21"/>
  <c r="AP12" i="21"/>
  <c r="AQ12" i="21"/>
  <c r="AR12" i="21"/>
  <c r="AS12" i="21"/>
  <c r="AT12" i="21"/>
  <c r="C13" i="21"/>
  <c r="D13" i="21"/>
  <c r="AU13" i="21" s="1"/>
  <c r="E13" i="21"/>
  <c r="F13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AA13" i="21"/>
  <c r="AB13" i="21"/>
  <c r="AC13" i="21"/>
  <c r="AD13" i="21"/>
  <c r="AE13" i="21"/>
  <c r="AF13" i="21"/>
  <c r="AG13" i="21"/>
  <c r="AH13" i="21"/>
  <c r="AI13" i="21"/>
  <c r="AJ13" i="21"/>
  <c r="AK13" i="21"/>
  <c r="AL13" i="21"/>
  <c r="AM13" i="21"/>
  <c r="AN13" i="21"/>
  <c r="AO13" i="21"/>
  <c r="AP13" i="21"/>
  <c r="AQ13" i="21"/>
  <c r="AR13" i="21"/>
  <c r="AS13" i="21"/>
  <c r="AT13" i="21"/>
  <c r="C14" i="21"/>
  <c r="D14" i="21"/>
  <c r="AU14" i="21" s="1"/>
  <c r="E14" i="21"/>
  <c r="F14" i="21"/>
  <c r="G14" i="21"/>
  <c r="H14" i="21"/>
  <c r="I14" i="21"/>
  <c r="J14" i="21"/>
  <c r="K14" i="21"/>
  <c r="L14" i="21"/>
  <c r="M14" i="21"/>
  <c r="N14" i="21"/>
  <c r="O14" i="21"/>
  <c r="P14" i="21"/>
  <c r="Q14" i="21"/>
  <c r="R14" i="21"/>
  <c r="S14" i="21"/>
  <c r="T14" i="21"/>
  <c r="U14" i="21"/>
  <c r="V14" i="21"/>
  <c r="W14" i="21"/>
  <c r="X14" i="21"/>
  <c r="Y14" i="21"/>
  <c r="Z14" i="21"/>
  <c r="AA14" i="21"/>
  <c r="AB14" i="21"/>
  <c r="AC14" i="21"/>
  <c r="AD14" i="21"/>
  <c r="AE14" i="21"/>
  <c r="AF14" i="21"/>
  <c r="AG14" i="21"/>
  <c r="AH14" i="21"/>
  <c r="AI14" i="21"/>
  <c r="AJ14" i="21"/>
  <c r="AK14" i="21"/>
  <c r="AL14" i="21"/>
  <c r="AM14" i="21"/>
  <c r="AN14" i="21"/>
  <c r="AO14" i="21"/>
  <c r="AP14" i="21"/>
  <c r="AQ14" i="21"/>
  <c r="AR14" i="21"/>
  <c r="AS14" i="21"/>
  <c r="AT14" i="21"/>
  <c r="C15" i="21"/>
  <c r="D15" i="21"/>
  <c r="E15" i="21"/>
  <c r="F15" i="21"/>
  <c r="G15" i="21"/>
  <c r="H15" i="21"/>
  <c r="I15" i="21"/>
  <c r="J15" i="21"/>
  <c r="K15" i="21"/>
  <c r="L15" i="21"/>
  <c r="M15" i="21"/>
  <c r="N15" i="21"/>
  <c r="O15" i="21"/>
  <c r="P15" i="21"/>
  <c r="Q15" i="21"/>
  <c r="R15" i="21"/>
  <c r="S15" i="21"/>
  <c r="T15" i="21"/>
  <c r="U15" i="21"/>
  <c r="V15" i="21"/>
  <c r="W15" i="21"/>
  <c r="X15" i="21"/>
  <c r="Y15" i="21"/>
  <c r="Z15" i="21"/>
  <c r="AA15" i="21"/>
  <c r="AB15" i="21"/>
  <c r="AC15" i="21"/>
  <c r="AD15" i="21"/>
  <c r="AE15" i="21"/>
  <c r="AF15" i="21"/>
  <c r="AG15" i="21"/>
  <c r="AH15" i="21"/>
  <c r="AI15" i="21"/>
  <c r="AJ15" i="21"/>
  <c r="AK15" i="21"/>
  <c r="AL15" i="21"/>
  <c r="AM15" i="21"/>
  <c r="AN15" i="21"/>
  <c r="AO15" i="21"/>
  <c r="AP15" i="21"/>
  <c r="AQ15" i="21"/>
  <c r="AR15" i="21"/>
  <c r="AS15" i="21"/>
  <c r="AT15" i="21"/>
  <c r="AU15" i="21"/>
  <c r="C16" i="21"/>
  <c r="D16" i="21"/>
  <c r="AU16" i="21" s="1"/>
  <c r="E16" i="21"/>
  <c r="F16" i="21"/>
  <c r="G16" i="21"/>
  <c r="H16" i="21"/>
  <c r="I16" i="21"/>
  <c r="J16" i="21"/>
  <c r="K16" i="21"/>
  <c r="L16" i="21"/>
  <c r="M16" i="21"/>
  <c r="N16" i="21"/>
  <c r="O16" i="21"/>
  <c r="P16" i="21"/>
  <c r="Q16" i="21"/>
  <c r="R16" i="21"/>
  <c r="S16" i="21"/>
  <c r="T16" i="21"/>
  <c r="U16" i="21"/>
  <c r="V16" i="21"/>
  <c r="W16" i="21"/>
  <c r="X16" i="21"/>
  <c r="Y16" i="21"/>
  <c r="Z16" i="21"/>
  <c r="AA16" i="21"/>
  <c r="AB16" i="21"/>
  <c r="AC16" i="21"/>
  <c r="AD16" i="21"/>
  <c r="AE16" i="21"/>
  <c r="AF16" i="21"/>
  <c r="AG16" i="21"/>
  <c r="AH16" i="21"/>
  <c r="AI16" i="21"/>
  <c r="AJ16" i="21"/>
  <c r="AK16" i="21"/>
  <c r="AL16" i="21"/>
  <c r="AM16" i="21"/>
  <c r="AN16" i="21"/>
  <c r="AO16" i="21"/>
  <c r="AP16" i="21"/>
  <c r="AQ16" i="21"/>
  <c r="AR16" i="21"/>
  <c r="AS16" i="21"/>
  <c r="AT16" i="21"/>
  <c r="C17" i="21"/>
  <c r="D17" i="21"/>
  <c r="AU17" i="21" s="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Z17" i="21"/>
  <c r="AA17" i="21"/>
  <c r="AB17" i="21"/>
  <c r="AC17" i="21"/>
  <c r="AD17" i="21"/>
  <c r="AE17" i="21"/>
  <c r="AF17" i="21"/>
  <c r="AG17" i="21"/>
  <c r="AH17" i="21"/>
  <c r="AI17" i="21"/>
  <c r="AJ17" i="21"/>
  <c r="AK17" i="21"/>
  <c r="AL17" i="21"/>
  <c r="AM17" i="21"/>
  <c r="AN17" i="21"/>
  <c r="AO17" i="21"/>
  <c r="AP17" i="21"/>
  <c r="AQ17" i="21"/>
  <c r="AR17" i="21"/>
  <c r="AS17" i="21"/>
  <c r="AT17" i="21"/>
  <c r="C18" i="21"/>
  <c r="D18" i="21"/>
  <c r="AU18" i="21" s="1"/>
  <c r="E18" i="21"/>
  <c r="F18" i="21"/>
  <c r="G18" i="21"/>
  <c r="H18" i="21"/>
  <c r="I18" i="21"/>
  <c r="J18" i="21"/>
  <c r="K18" i="21"/>
  <c r="L18" i="21"/>
  <c r="M18" i="21"/>
  <c r="N18" i="21"/>
  <c r="O18" i="21"/>
  <c r="P18" i="21"/>
  <c r="Q18" i="21"/>
  <c r="R18" i="21"/>
  <c r="S18" i="21"/>
  <c r="T18" i="21"/>
  <c r="U18" i="21"/>
  <c r="V18" i="21"/>
  <c r="W18" i="21"/>
  <c r="X18" i="21"/>
  <c r="Y18" i="21"/>
  <c r="Z18" i="21"/>
  <c r="AA18" i="21"/>
  <c r="AB18" i="21"/>
  <c r="AC18" i="21"/>
  <c r="AD18" i="21"/>
  <c r="AE18" i="21"/>
  <c r="AF18" i="21"/>
  <c r="AG18" i="21"/>
  <c r="AH18" i="21"/>
  <c r="AI18" i="21"/>
  <c r="AJ18" i="21"/>
  <c r="AK18" i="21"/>
  <c r="AL18" i="21"/>
  <c r="AM18" i="21"/>
  <c r="AN18" i="21"/>
  <c r="AO18" i="21"/>
  <c r="AP18" i="21"/>
  <c r="AQ18" i="21"/>
  <c r="AR18" i="21"/>
  <c r="AS18" i="21"/>
  <c r="AT18" i="21"/>
  <c r="C19" i="21"/>
  <c r="D19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S19" i="21"/>
  <c r="T19" i="21"/>
  <c r="U19" i="21"/>
  <c r="V19" i="21"/>
  <c r="W19" i="21"/>
  <c r="X19" i="21"/>
  <c r="Y19" i="21"/>
  <c r="Z19" i="21"/>
  <c r="AA19" i="21"/>
  <c r="AB19" i="21"/>
  <c r="AC19" i="21"/>
  <c r="AD19" i="21"/>
  <c r="AE19" i="21"/>
  <c r="AF19" i="21"/>
  <c r="AG19" i="21"/>
  <c r="AH19" i="21"/>
  <c r="AI19" i="21"/>
  <c r="AJ19" i="21"/>
  <c r="AK19" i="21"/>
  <c r="AL19" i="21"/>
  <c r="AM19" i="21"/>
  <c r="AN19" i="21"/>
  <c r="AO19" i="21"/>
  <c r="AP19" i="21"/>
  <c r="AQ19" i="21"/>
  <c r="AR19" i="21"/>
  <c r="AS19" i="21"/>
  <c r="AT19" i="21"/>
  <c r="AU19" i="21"/>
  <c r="C20" i="21"/>
  <c r="D20" i="21"/>
  <c r="AU20" i="21" s="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W20" i="21"/>
  <c r="X20" i="21"/>
  <c r="Y20" i="21"/>
  <c r="Z20" i="21"/>
  <c r="AA20" i="21"/>
  <c r="AB20" i="21"/>
  <c r="AC20" i="21"/>
  <c r="AD20" i="21"/>
  <c r="AE20" i="21"/>
  <c r="AF20" i="21"/>
  <c r="AG20" i="21"/>
  <c r="AH20" i="21"/>
  <c r="AI20" i="21"/>
  <c r="AJ20" i="21"/>
  <c r="AK20" i="21"/>
  <c r="AL20" i="21"/>
  <c r="AM20" i="21"/>
  <c r="AN20" i="21"/>
  <c r="AO20" i="21"/>
  <c r="AP20" i="21"/>
  <c r="AQ20" i="21"/>
  <c r="AR20" i="21"/>
  <c r="AS20" i="21"/>
  <c r="AT20" i="21"/>
  <c r="C21" i="21"/>
  <c r="D21" i="21"/>
  <c r="AU21" i="21" s="1"/>
  <c r="E21" i="21"/>
  <c r="F21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T21" i="21"/>
  <c r="U21" i="21"/>
  <c r="V21" i="21"/>
  <c r="W21" i="21"/>
  <c r="X21" i="21"/>
  <c r="Y21" i="21"/>
  <c r="Z21" i="21"/>
  <c r="AA21" i="21"/>
  <c r="AB21" i="21"/>
  <c r="AC21" i="21"/>
  <c r="AD21" i="21"/>
  <c r="AE21" i="21"/>
  <c r="AF21" i="21"/>
  <c r="AG21" i="21"/>
  <c r="AH21" i="21"/>
  <c r="AI21" i="21"/>
  <c r="AJ21" i="21"/>
  <c r="AK21" i="21"/>
  <c r="AL21" i="21"/>
  <c r="AM21" i="21"/>
  <c r="AN21" i="21"/>
  <c r="AO21" i="21"/>
  <c r="AP21" i="21"/>
  <c r="AQ21" i="21"/>
  <c r="AR21" i="21"/>
  <c r="AS21" i="21"/>
  <c r="AT21" i="21"/>
  <c r="C22" i="21"/>
  <c r="D22" i="21"/>
  <c r="AU22" i="21" s="1"/>
  <c r="E22" i="21"/>
  <c r="F22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S22" i="21"/>
  <c r="T22" i="21"/>
  <c r="U22" i="21"/>
  <c r="V22" i="21"/>
  <c r="W22" i="21"/>
  <c r="X22" i="21"/>
  <c r="Y22" i="21"/>
  <c r="Z22" i="21"/>
  <c r="AA22" i="21"/>
  <c r="AB22" i="21"/>
  <c r="AC22" i="21"/>
  <c r="AD22" i="21"/>
  <c r="AE22" i="21"/>
  <c r="AF22" i="21"/>
  <c r="AG22" i="21"/>
  <c r="AH22" i="21"/>
  <c r="AI22" i="21"/>
  <c r="AJ22" i="21"/>
  <c r="AK22" i="21"/>
  <c r="AL22" i="21"/>
  <c r="AM22" i="21"/>
  <c r="AN22" i="21"/>
  <c r="AO22" i="21"/>
  <c r="AP22" i="21"/>
  <c r="AQ22" i="21"/>
  <c r="AR22" i="21"/>
  <c r="AS22" i="21"/>
  <c r="AT22" i="21"/>
  <c r="C23" i="21"/>
  <c r="D23" i="21"/>
  <c r="E23" i="21"/>
  <c r="F23" i="21"/>
  <c r="G23" i="21"/>
  <c r="H23" i="21"/>
  <c r="I23" i="21"/>
  <c r="J23" i="21"/>
  <c r="K23" i="21"/>
  <c r="L23" i="21"/>
  <c r="M23" i="21"/>
  <c r="N23" i="21"/>
  <c r="O23" i="21"/>
  <c r="P23" i="21"/>
  <c r="Q23" i="21"/>
  <c r="R23" i="21"/>
  <c r="S23" i="21"/>
  <c r="T23" i="21"/>
  <c r="U23" i="21"/>
  <c r="V23" i="21"/>
  <c r="W23" i="21"/>
  <c r="X23" i="21"/>
  <c r="Y23" i="21"/>
  <c r="Z23" i="21"/>
  <c r="AA23" i="21"/>
  <c r="AB23" i="21"/>
  <c r="AC23" i="21"/>
  <c r="AD23" i="21"/>
  <c r="AE23" i="21"/>
  <c r="AF23" i="21"/>
  <c r="AG23" i="21"/>
  <c r="AH23" i="21"/>
  <c r="AI23" i="21"/>
  <c r="AJ23" i="21"/>
  <c r="AK23" i="21"/>
  <c r="AL23" i="21"/>
  <c r="AM23" i="21"/>
  <c r="AN23" i="21"/>
  <c r="AO23" i="21"/>
  <c r="AP23" i="21"/>
  <c r="AQ23" i="21"/>
  <c r="AR23" i="21"/>
  <c r="AS23" i="21"/>
  <c r="AT23" i="21"/>
  <c r="AU23" i="21"/>
  <c r="C24" i="21"/>
  <c r="D24" i="21"/>
  <c r="AU24" i="21" s="1"/>
  <c r="E24" i="21"/>
  <c r="F24" i="21"/>
  <c r="G24" i="21"/>
  <c r="H24" i="21"/>
  <c r="I24" i="21"/>
  <c r="J24" i="21"/>
  <c r="K24" i="21"/>
  <c r="L24" i="21"/>
  <c r="M24" i="21"/>
  <c r="N24" i="21"/>
  <c r="O24" i="21"/>
  <c r="P24" i="21"/>
  <c r="Q24" i="21"/>
  <c r="R24" i="21"/>
  <c r="S24" i="21"/>
  <c r="T24" i="21"/>
  <c r="U24" i="21"/>
  <c r="V24" i="21"/>
  <c r="W24" i="21"/>
  <c r="X24" i="21"/>
  <c r="Y24" i="21"/>
  <c r="Z24" i="21"/>
  <c r="AA24" i="21"/>
  <c r="AB24" i="21"/>
  <c r="AC24" i="21"/>
  <c r="AD24" i="21"/>
  <c r="AE24" i="21"/>
  <c r="AF24" i="21"/>
  <c r="AG24" i="21"/>
  <c r="AH24" i="21"/>
  <c r="AI24" i="21"/>
  <c r="AJ24" i="21"/>
  <c r="AK24" i="21"/>
  <c r="AL24" i="21"/>
  <c r="AM24" i="21"/>
  <c r="AN24" i="21"/>
  <c r="AO24" i="21"/>
  <c r="AP24" i="21"/>
  <c r="AQ24" i="21"/>
  <c r="AR24" i="21"/>
  <c r="AS24" i="21"/>
  <c r="AT24" i="21"/>
  <c r="C25" i="21"/>
  <c r="D25" i="21"/>
  <c r="AU25" i="21" s="1"/>
  <c r="E25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S25" i="21"/>
  <c r="T25" i="21"/>
  <c r="U25" i="21"/>
  <c r="V25" i="21"/>
  <c r="W25" i="21"/>
  <c r="X25" i="21"/>
  <c r="Y25" i="21"/>
  <c r="Z25" i="21"/>
  <c r="AA25" i="21"/>
  <c r="AB25" i="21"/>
  <c r="AC25" i="21"/>
  <c r="AD25" i="21"/>
  <c r="AE25" i="21"/>
  <c r="AF25" i="21"/>
  <c r="AG25" i="21"/>
  <c r="AH25" i="21"/>
  <c r="AI25" i="21"/>
  <c r="AJ25" i="21"/>
  <c r="AK25" i="21"/>
  <c r="AL25" i="21"/>
  <c r="AM25" i="21"/>
  <c r="AN25" i="21"/>
  <c r="AO25" i="21"/>
  <c r="AP25" i="21"/>
  <c r="AQ25" i="21"/>
  <c r="AR25" i="21"/>
  <c r="AS25" i="21"/>
  <c r="AT25" i="21"/>
  <c r="C26" i="21"/>
  <c r="D26" i="21"/>
  <c r="AU26" i="21" s="1"/>
  <c r="E26" i="21"/>
  <c r="F26" i="21"/>
  <c r="G26" i="21"/>
  <c r="H26" i="21"/>
  <c r="I26" i="21"/>
  <c r="J26" i="21"/>
  <c r="K26" i="21"/>
  <c r="L26" i="21"/>
  <c r="M26" i="21"/>
  <c r="N26" i="21"/>
  <c r="O26" i="21"/>
  <c r="P26" i="21"/>
  <c r="Q26" i="21"/>
  <c r="R26" i="21"/>
  <c r="S26" i="21"/>
  <c r="T26" i="21"/>
  <c r="U26" i="21"/>
  <c r="V26" i="21"/>
  <c r="W26" i="21"/>
  <c r="X26" i="21"/>
  <c r="Y26" i="21"/>
  <c r="Z26" i="21"/>
  <c r="AA26" i="21"/>
  <c r="AB26" i="21"/>
  <c r="AC26" i="21"/>
  <c r="AD26" i="21"/>
  <c r="AE26" i="21"/>
  <c r="AF26" i="21"/>
  <c r="AG26" i="21"/>
  <c r="AH26" i="21"/>
  <c r="AI26" i="21"/>
  <c r="AJ26" i="21"/>
  <c r="AK26" i="21"/>
  <c r="AL26" i="21"/>
  <c r="AM26" i="21"/>
  <c r="AN26" i="21"/>
  <c r="AO26" i="21"/>
  <c r="AP26" i="21"/>
  <c r="AQ26" i="21"/>
  <c r="AR26" i="21"/>
  <c r="AS26" i="21"/>
  <c r="AT26" i="21"/>
  <c r="C27" i="21"/>
  <c r="D27" i="21"/>
  <c r="E27" i="21"/>
  <c r="F27" i="21"/>
  <c r="G27" i="21"/>
  <c r="H27" i="21"/>
  <c r="I27" i="21"/>
  <c r="J27" i="21"/>
  <c r="K27" i="21"/>
  <c r="L27" i="21"/>
  <c r="M27" i="21"/>
  <c r="N27" i="21"/>
  <c r="O27" i="21"/>
  <c r="P27" i="21"/>
  <c r="Q27" i="21"/>
  <c r="R27" i="21"/>
  <c r="S27" i="21"/>
  <c r="T27" i="21"/>
  <c r="U27" i="21"/>
  <c r="V27" i="21"/>
  <c r="W27" i="21"/>
  <c r="X27" i="21"/>
  <c r="Y27" i="21"/>
  <c r="Z27" i="21"/>
  <c r="AA27" i="21"/>
  <c r="AB27" i="21"/>
  <c r="AC27" i="21"/>
  <c r="AD27" i="21"/>
  <c r="AE27" i="21"/>
  <c r="AF27" i="21"/>
  <c r="AG27" i="21"/>
  <c r="AH27" i="21"/>
  <c r="AI27" i="21"/>
  <c r="AJ27" i="21"/>
  <c r="AK27" i="21"/>
  <c r="AL27" i="21"/>
  <c r="AM27" i="21"/>
  <c r="AN27" i="21"/>
  <c r="AO27" i="21"/>
  <c r="AP27" i="21"/>
  <c r="AQ27" i="21"/>
  <c r="AR27" i="21"/>
  <c r="AS27" i="21"/>
  <c r="AT27" i="21"/>
  <c r="AU27" i="21"/>
  <c r="C28" i="21"/>
  <c r="D28" i="21"/>
  <c r="AU28" i="21" s="1"/>
  <c r="E28" i="21"/>
  <c r="F28" i="21"/>
  <c r="G28" i="21"/>
  <c r="H28" i="21"/>
  <c r="I28" i="21"/>
  <c r="J28" i="21"/>
  <c r="K28" i="21"/>
  <c r="L28" i="21"/>
  <c r="M28" i="21"/>
  <c r="N28" i="21"/>
  <c r="O28" i="21"/>
  <c r="P28" i="21"/>
  <c r="Q28" i="21"/>
  <c r="R28" i="21"/>
  <c r="S28" i="21"/>
  <c r="T28" i="21"/>
  <c r="U28" i="21"/>
  <c r="V28" i="21"/>
  <c r="W28" i="21"/>
  <c r="X28" i="21"/>
  <c r="Y28" i="21"/>
  <c r="Z28" i="21"/>
  <c r="AA28" i="21"/>
  <c r="AB28" i="21"/>
  <c r="AC28" i="21"/>
  <c r="AD28" i="21"/>
  <c r="AE28" i="21"/>
  <c r="AF28" i="21"/>
  <c r="AG28" i="21"/>
  <c r="AH28" i="21"/>
  <c r="AI28" i="21"/>
  <c r="AJ28" i="21"/>
  <c r="AK28" i="21"/>
  <c r="AL28" i="21"/>
  <c r="AM28" i="21"/>
  <c r="AN28" i="21"/>
  <c r="AO28" i="21"/>
  <c r="AP28" i="21"/>
  <c r="AQ28" i="21"/>
  <c r="AR28" i="21"/>
  <c r="AS28" i="21"/>
  <c r="AT28" i="21"/>
  <c r="C29" i="21"/>
  <c r="D29" i="21"/>
  <c r="AU29" i="21" s="1"/>
  <c r="E29" i="21"/>
  <c r="F29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S29" i="21"/>
  <c r="T29" i="21"/>
  <c r="U29" i="21"/>
  <c r="V29" i="21"/>
  <c r="W29" i="21"/>
  <c r="X29" i="21"/>
  <c r="Y29" i="21"/>
  <c r="Z29" i="21"/>
  <c r="AA29" i="21"/>
  <c r="AB29" i="21"/>
  <c r="AC29" i="21"/>
  <c r="AD29" i="21"/>
  <c r="AE29" i="21"/>
  <c r="AF29" i="21"/>
  <c r="AG29" i="21"/>
  <c r="AH29" i="21"/>
  <c r="AI29" i="21"/>
  <c r="AJ29" i="21"/>
  <c r="AK29" i="21"/>
  <c r="AL29" i="21"/>
  <c r="AM29" i="21"/>
  <c r="AN29" i="21"/>
  <c r="AO29" i="21"/>
  <c r="AP29" i="21"/>
  <c r="AQ29" i="21"/>
  <c r="AR29" i="21"/>
  <c r="AS29" i="21"/>
  <c r="AT29" i="21"/>
  <c r="C30" i="21"/>
  <c r="D30" i="21"/>
  <c r="AU30" i="21" s="1"/>
  <c r="E30" i="21"/>
  <c r="F30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S30" i="21"/>
  <c r="T30" i="21"/>
  <c r="U30" i="21"/>
  <c r="V30" i="21"/>
  <c r="W30" i="21"/>
  <c r="X30" i="21"/>
  <c r="Y30" i="21"/>
  <c r="Z30" i="21"/>
  <c r="AA30" i="21"/>
  <c r="AB30" i="21"/>
  <c r="AC30" i="21"/>
  <c r="AD30" i="21"/>
  <c r="AE30" i="21"/>
  <c r="AF30" i="21"/>
  <c r="AG30" i="21"/>
  <c r="AH30" i="21"/>
  <c r="AI30" i="21"/>
  <c r="AJ30" i="21"/>
  <c r="AK30" i="21"/>
  <c r="AL30" i="21"/>
  <c r="AM30" i="21"/>
  <c r="AN30" i="21"/>
  <c r="AO30" i="21"/>
  <c r="AP30" i="21"/>
  <c r="AQ30" i="21"/>
  <c r="AR30" i="21"/>
  <c r="AS30" i="21"/>
  <c r="AT30" i="21"/>
  <c r="C31" i="21"/>
  <c r="D31" i="21"/>
  <c r="E31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Y31" i="21"/>
  <c r="Z31" i="21"/>
  <c r="AA31" i="21"/>
  <c r="AB31" i="21"/>
  <c r="AC31" i="21"/>
  <c r="AD31" i="21"/>
  <c r="AE31" i="21"/>
  <c r="AF31" i="21"/>
  <c r="AG31" i="21"/>
  <c r="AH31" i="21"/>
  <c r="AI31" i="21"/>
  <c r="AJ31" i="21"/>
  <c r="AK31" i="21"/>
  <c r="AL31" i="21"/>
  <c r="AM31" i="21"/>
  <c r="AN31" i="21"/>
  <c r="AO31" i="21"/>
  <c r="AP31" i="21"/>
  <c r="AQ31" i="21"/>
  <c r="AR31" i="21"/>
  <c r="AS31" i="21"/>
  <c r="AT31" i="21"/>
  <c r="AU31" i="21"/>
  <c r="C32" i="21"/>
  <c r="D32" i="21"/>
  <c r="AU32" i="21" s="1"/>
  <c r="E32" i="21"/>
  <c r="F32" i="21"/>
  <c r="G32" i="21"/>
  <c r="H32" i="21"/>
  <c r="I32" i="21"/>
  <c r="J32" i="21"/>
  <c r="K32" i="21"/>
  <c r="L32" i="21"/>
  <c r="M32" i="21"/>
  <c r="N32" i="21"/>
  <c r="O32" i="21"/>
  <c r="P32" i="21"/>
  <c r="Q32" i="21"/>
  <c r="R32" i="21"/>
  <c r="S32" i="21"/>
  <c r="T32" i="21"/>
  <c r="U32" i="21"/>
  <c r="V32" i="21"/>
  <c r="W32" i="21"/>
  <c r="X32" i="21"/>
  <c r="Y32" i="21"/>
  <c r="Z32" i="21"/>
  <c r="AA32" i="21"/>
  <c r="AB32" i="21"/>
  <c r="AC32" i="21"/>
  <c r="AD32" i="21"/>
  <c r="AE32" i="21"/>
  <c r="AF32" i="21"/>
  <c r="AG32" i="21"/>
  <c r="AH32" i="21"/>
  <c r="AI32" i="21"/>
  <c r="AJ32" i="21"/>
  <c r="AK32" i="21"/>
  <c r="AL32" i="21"/>
  <c r="AM32" i="21"/>
  <c r="AN32" i="21"/>
  <c r="AO32" i="21"/>
  <c r="AP32" i="21"/>
  <c r="AQ32" i="21"/>
  <c r="AR32" i="21"/>
  <c r="AS32" i="21"/>
  <c r="AT32" i="21"/>
  <c r="C33" i="21"/>
  <c r="D33" i="21"/>
  <c r="AU33" i="21" s="1"/>
  <c r="E33" i="21"/>
  <c r="F33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S33" i="21"/>
  <c r="T33" i="21"/>
  <c r="U33" i="21"/>
  <c r="V33" i="21"/>
  <c r="W33" i="21"/>
  <c r="X33" i="21"/>
  <c r="Y33" i="21"/>
  <c r="Z33" i="21"/>
  <c r="AA33" i="21"/>
  <c r="AB33" i="21"/>
  <c r="AC33" i="21"/>
  <c r="AD33" i="21"/>
  <c r="AE33" i="21"/>
  <c r="AF33" i="21"/>
  <c r="AG33" i="21"/>
  <c r="AH33" i="21"/>
  <c r="AI33" i="21"/>
  <c r="AJ33" i="21"/>
  <c r="AK33" i="21"/>
  <c r="AL33" i="21"/>
  <c r="AM33" i="21"/>
  <c r="AN33" i="21"/>
  <c r="AO33" i="21"/>
  <c r="AP33" i="21"/>
  <c r="AQ33" i="21"/>
  <c r="AR33" i="21"/>
  <c r="AS33" i="21"/>
  <c r="AT33" i="21"/>
  <c r="C34" i="21"/>
  <c r="D34" i="21"/>
  <c r="AU34" i="21" s="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W34" i="21"/>
  <c r="X34" i="21"/>
  <c r="Y34" i="21"/>
  <c r="Z34" i="21"/>
  <c r="AA34" i="21"/>
  <c r="AB34" i="21"/>
  <c r="AC34" i="21"/>
  <c r="AD34" i="21"/>
  <c r="AE34" i="21"/>
  <c r="AF34" i="21"/>
  <c r="AG34" i="21"/>
  <c r="AH34" i="21"/>
  <c r="AI34" i="21"/>
  <c r="AJ34" i="21"/>
  <c r="AK34" i="21"/>
  <c r="AL34" i="21"/>
  <c r="AM34" i="21"/>
  <c r="AN34" i="21"/>
  <c r="AO34" i="21"/>
  <c r="AP34" i="21"/>
  <c r="AQ34" i="21"/>
  <c r="AR34" i="21"/>
  <c r="AS34" i="21"/>
  <c r="AT34" i="21"/>
  <c r="C35" i="21"/>
  <c r="D35" i="21"/>
  <c r="E35" i="21"/>
  <c r="F35" i="21"/>
  <c r="G35" i="21"/>
  <c r="H35" i="21"/>
  <c r="I35" i="21"/>
  <c r="J35" i="21"/>
  <c r="K35" i="21"/>
  <c r="L35" i="21"/>
  <c r="M35" i="21"/>
  <c r="N35" i="21"/>
  <c r="O35" i="21"/>
  <c r="P35" i="21"/>
  <c r="Q35" i="21"/>
  <c r="R35" i="21"/>
  <c r="S35" i="21"/>
  <c r="T35" i="21"/>
  <c r="U35" i="21"/>
  <c r="V35" i="21"/>
  <c r="W35" i="21"/>
  <c r="X35" i="21"/>
  <c r="Y35" i="21"/>
  <c r="Z35" i="21"/>
  <c r="AA35" i="21"/>
  <c r="AB35" i="21"/>
  <c r="AC35" i="21"/>
  <c r="AD35" i="21"/>
  <c r="AE35" i="21"/>
  <c r="AF35" i="21"/>
  <c r="AG35" i="21"/>
  <c r="AH35" i="21"/>
  <c r="AI35" i="21"/>
  <c r="AJ35" i="21"/>
  <c r="AK35" i="21"/>
  <c r="AL35" i="21"/>
  <c r="AM35" i="21"/>
  <c r="AN35" i="21"/>
  <c r="AO35" i="21"/>
  <c r="AP35" i="21"/>
  <c r="AQ35" i="21"/>
  <c r="AR35" i="21"/>
  <c r="AS35" i="21"/>
  <c r="AT35" i="21"/>
  <c r="AU35" i="21"/>
  <c r="C36" i="21"/>
  <c r="D36" i="21"/>
  <c r="AU36" i="21" s="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W36" i="21"/>
  <c r="X36" i="21"/>
  <c r="Y36" i="21"/>
  <c r="Z36" i="21"/>
  <c r="AA36" i="21"/>
  <c r="AB36" i="21"/>
  <c r="AC36" i="21"/>
  <c r="AD36" i="21"/>
  <c r="AE36" i="21"/>
  <c r="AF36" i="21"/>
  <c r="AG36" i="21"/>
  <c r="AH36" i="21"/>
  <c r="AI36" i="21"/>
  <c r="AJ36" i="21"/>
  <c r="AK36" i="21"/>
  <c r="AL36" i="21"/>
  <c r="AM36" i="21"/>
  <c r="AN36" i="21"/>
  <c r="AO36" i="21"/>
  <c r="AP36" i="21"/>
  <c r="AQ36" i="21"/>
  <c r="AR36" i="21"/>
  <c r="AS36" i="21"/>
  <c r="AT36" i="21"/>
  <c r="C37" i="21"/>
  <c r="D37" i="21"/>
  <c r="AU37" i="21" s="1"/>
  <c r="E37" i="21"/>
  <c r="F37" i="21"/>
  <c r="G37" i="21"/>
  <c r="H37" i="21"/>
  <c r="I37" i="21"/>
  <c r="J37" i="21"/>
  <c r="K37" i="21"/>
  <c r="L37" i="21"/>
  <c r="M37" i="21"/>
  <c r="N37" i="21"/>
  <c r="O37" i="21"/>
  <c r="P37" i="21"/>
  <c r="Q37" i="21"/>
  <c r="R37" i="21"/>
  <c r="S37" i="21"/>
  <c r="T37" i="21"/>
  <c r="U37" i="21"/>
  <c r="V37" i="21"/>
  <c r="W37" i="21"/>
  <c r="X37" i="21"/>
  <c r="Y37" i="21"/>
  <c r="Z37" i="21"/>
  <c r="AA37" i="21"/>
  <c r="AB37" i="21"/>
  <c r="AC37" i="21"/>
  <c r="AD37" i="21"/>
  <c r="AE37" i="21"/>
  <c r="AF37" i="21"/>
  <c r="AG37" i="21"/>
  <c r="AH37" i="21"/>
  <c r="AI37" i="21"/>
  <c r="AJ37" i="21"/>
  <c r="AK37" i="21"/>
  <c r="AL37" i="21"/>
  <c r="AM37" i="21"/>
  <c r="AN37" i="21"/>
  <c r="AO37" i="21"/>
  <c r="AP37" i="21"/>
  <c r="AQ37" i="21"/>
  <c r="AR37" i="21"/>
  <c r="AS37" i="21"/>
  <c r="AT37" i="21"/>
  <c r="C38" i="21"/>
  <c r="D38" i="21"/>
  <c r="AU38" i="21" s="1"/>
  <c r="E38" i="21"/>
  <c r="F38" i="21"/>
  <c r="G38" i="21"/>
  <c r="H38" i="21"/>
  <c r="I38" i="21"/>
  <c r="J38" i="21"/>
  <c r="K38" i="21"/>
  <c r="L38" i="21"/>
  <c r="M38" i="21"/>
  <c r="N38" i="21"/>
  <c r="O38" i="21"/>
  <c r="P38" i="21"/>
  <c r="Q38" i="21"/>
  <c r="R38" i="21"/>
  <c r="S38" i="21"/>
  <c r="T38" i="21"/>
  <c r="U38" i="21"/>
  <c r="V38" i="21"/>
  <c r="W38" i="21"/>
  <c r="X38" i="21"/>
  <c r="Y38" i="21"/>
  <c r="Z38" i="21"/>
  <c r="AA38" i="21"/>
  <c r="AB38" i="21"/>
  <c r="AC38" i="21"/>
  <c r="AD38" i="21"/>
  <c r="AE38" i="21"/>
  <c r="AF38" i="21"/>
  <c r="AG38" i="21"/>
  <c r="AH38" i="21"/>
  <c r="AI38" i="21"/>
  <c r="AJ38" i="21"/>
  <c r="AK38" i="21"/>
  <c r="AL38" i="21"/>
  <c r="AM38" i="21"/>
  <c r="AN38" i="21"/>
  <c r="AO38" i="21"/>
  <c r="AP38" i="21"/>
  <c r="AQ38" i="21"/>
  <c r="AR38" i="21"/>
  <c r="AS38" i="21"/>
  <c r="AT38" i="21"/>
  <c r="C39" i="21"/>
  <c r="D39" i="21"/>
  <c r="E39" i="21"/>
  <c r="F39" i="21"/>
  <c r="G39" i="21"/>
  <c r="H39" i="21"/>
  <c r="I39" i="21"/>
  <c r="J39" i="21"/>
  <c r="K39" i="21"/>
  <c r="L39" i="21"/>
  <c r="M39" i="21"/>
  <c r="N39" i="21"/>
  <c r="O39" i="21"/>
  <c r="P39" i="21"/>
  <c r="Q39" i="21"/>
  <c r="R39" i="21"/>
  <c r="S39" i="21"/>
  <c r="T39" i="21"/>
  <c r="U39" i="21"/>
  <c r="V39" i="21"/>
  <c r="W39" i="21"/>
  <c r="X39" i="21"/>
  <c r="Y39" i="21"/>
  <c r="Z39" i="21"/>
  <c r="AA39" i="21"/>
  <c r="AB39" i="21"/>
  <c r="AC39" i="21"/>
  <c r="AD39" i="21"/>
  <c r="AE39" i="21"/>
  <c r="AF39" i="21"/>
  <c r="AG39" i="21"/>
  <c r="AH39" i="21"/>
  <c r="AI39" i="21"/>
  <c r="AJ39" i="21"/>
  <c r="AK39" i="21"/>
  <c r="AL39" i="21"/>
  <c r="AM39" i="21"/>
  <c r="AN39" i="21"/>
  <c r="AO39" i="21"/>
  <c r="AP39" i="21"/>
  <c r="AQ39" i="21"/>
  <c r="AR39" i="21"/>
  <c r="AS39" i="21"/>
  <c r="AT39" i="21"/>
  <c r="AU39" i="21"/>
  <c r="C40" i="21"/>
  <c r="D40" i="21"/>
  <c r="AU40" i="21" s="1"/>
  <c r="E40" i="21"/>
  <c r="F40" i="21"/>
  <c r="G40" i="21"/>
  <c r="H40" i="21"/>
  <c r="I40" i="21"/>
  <c r="J40" i="21"/>
  <c r="K40" i="21"/>
  <c r="L40" i="21"/>
  <c r="M40" i="21"/>
  <c r="N40" i="21"/>
  <c r="O40" i="21"/>
  <c r="P40" i="21"/>
  <c r="Q40" i="21"/>
  <c r="R40" i="21"/>
  <c r="S40" i="21"/>
  <c r="T40" i="21"/>
  <c r="U40" i="21"/>
  <c r="V40" i="21"/>
  <c r="W40" i="21"/>
  <c r="X40" i="21"/>
  <c r="Y40" i="21"/>
  <c r="Z40" i="21"/>
  <c r="AA40" i="21"/>
  <c r="AB40" i="21"/>
  <c r="AC40" i="21"/>
  <c r="AD40" i="21"/>
  <c r="AE40" i="21"/>
  <c r="AF40" i="21"/>
  <c r="AG40" i="21"/>
  <c r="AH40" i="21"/>
  <c r="AI40" i="21"/>
  <c r="AJ40" i="21"/>
  <c r="AK40" i="21"/>
  <c r="AL40" i="21"/>
  <c r="AM40" i="21"/>
  <c r="AN40" i="21"/>
  <c r="AO40" i="21"/>
  <c r="AP40" i="21"/>
  <c r="AQ40" i="21"/>
  <c r="AR40" i="21"/>
  <c r="AS40" i="21"/>
  <c r="AT40" i="21"/>
  <c r="C41" i="21"/>
  <c r="D41" i="21"/>
  <c r="AU41" i="21" s="1"/>
  <c r="E41" i="21"/>
  <c r="F41" i="21"/>
  <c r="G41" i="21"/>
  <c r="H41" i="21"/>
  <c r="I41" i="21"/>
  <c r="J41" i="21"/>
  <c r="K41" i="21"/>
  <c r="L41" i="21"/>
  <c r="M41" i="21"/>
  <c r="N41" i="21"/>
  <c r="O41" i="21"/>
  <c r="P41" i="21"/>
  <c r="Q41" i="21"/>
  <c r="R41" i="21"/>
  <c r="S41" i="21"/>
  <c r="T41" i="21"/>
  <c r="U41" i="21"/>
  <c r="V41" i="21"/>
  <c r="W41" i="21"/>
  <c r="X41" i="21"/>
  <c r="Y41" i="21"/>
  <c r="Z41" i="21"/>
  <c r="AA41" i="21"/>
  <c r="AB41" i="21"/>
  <c r="AC41" i="21"/>
  <c r="AD41" i="21"/>
  <c r="AE41" i="21"/>
  <c r="AF41" i="21"/>
  <c r="AG41" i="21"/>
  <c r="AH41" i="21"/>
  <c r="AI41" i="21"/>
  <c r="AJ41" i="21"/>
  <c r="AK41" i="21"/>
  <c r="AL41" i="21"/>
  <c r="AM41" i="21"/>
  <c r="AN41" i="21"/>
  <c r="AO41" i="21"/>
  <c r="AP41" i="21"/>
  <c r="AQ41" i="21"/>
  <c r="AR41" i="21"/>
  <c r="AS41" i="21"/>
  <c r="AT41" i="21"/>
  <c r="C42" i="21"/>
  <c r="D42" i="21"/>
  <c r="AU42" i="21" s="1"/>
  <c r="E42" i="21"/>
  <c r="F42" i="21"/>
  <c r="G42" i="21"/>
  <c r="H42" i="21"/>
  <c r="I42" i="21"/>
  <c r="J42" i="21"/>
  <c r="K42" i="21"/>
  <c r="L42" i="21"/>
  <c r="M42" i="21"/>
  <c r="N42" i="21"/>
  <c r="O42" i="21"/>
  <c r="P42" i="21"/>
  <c r="Q42" i="21"/>
  <c r="R42" i="21"/>
  <c r="S42" i="21"/>
  <c r="T42" i="21"/>
  <c r="U42" i="21"/>
  <c r="V42" i="21"/>
  <c r="W42" i="21"/>
  <c r="X42" i="21"/>
  <c r="Y42" i="21"/>
  <c r="Z42" i="21"/>
  <c r="AA42" i="21"/>
  <c r="AB42" i="21"/>
  <c r="AC42" i="21"/>
  <c r="AD42" i="21"/>
  <c r="AE42" i="21"/>
  <c r="AF42" i="21"/>
  <c r="AG42" i="21"/>
  <c r="AH42" i="21"/>
  <c r="AI42" i="21"/>
  <c r="AJ42" i="21"/>
  <c r="AK42" i="21"/>
  <c r="AL42" i="21"/>
  <c r="AM42" i="21"/>
  <c r="AN42" i="21"/>
  <c r="AO42" i="21"/>
  <c r="AP42" i="21"/>
  <c r="AQ42" i="21"/>
  <c r="AR42" i="21"/>
  <c r="AS42" i="21"/>
  <c r="AT42" i="21"/>
  <c r="C43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P43" i="21"/>
  <c r="Q43" i="21"/>
  <c r="R43" i="21"/>
  <c r="S43" i="21"/>
  <c r="T43" i="21"/>
  <c r="U43" i="21"/>
  <c r="V43" i="21"/>
  <c r="W43" i="21"/>
  <c r="X43" i="21"/>
  <c r="Y43" i="21"/>
  <c r="Z43" i="21"/>
  <c r="AA43" i="21"/>
  <c r="AB43" i="21"/>
  <c r="AC43" i="21"/>
  <c r="AD43" i="21"/>
  <c r="AE43" i="21"/>
  <c r="AF43" i="21"/>
  <c r="AG43" i="21"/>
  <c r="AH43" i="21"/>
  <c r="AI43" i="21"/>
  <c r="AJ43" i="21"/>
  <c r="AK43" i="21"/>
  <c r="AL43" i="21"/>
  <c r="AM43" i="21"/>
  <c r="AN43" i="21"/>
  <c r="AO43" i="21"/>
  <c r="AP43" i="21"/>
  <c r="AQ43" i="21"/>
  <c r="AR43" i="21"/>
  <c r="AS43" i="21"/>
  <c r="AT43" i="21"/>
  <c r="AU43" i="21"/>
  <c r="C44" i="21"/>
  <c r="D44" i="21"/>
  <c r="AU44" i="21" s="1"/>
  <c r="E44" i="21"/>
  <c r="F44" i="21"/>
  <c r="G44" i="21"/>
  <c r="H44" i="21"/>
  <c r="I44" i="21"/>
  <c r="J44" i="21"/>
  <c r="K44" i="21"/>
  <c r="L44" i="21"/>
  <c r="M44" i="21"/>
  <c r="N44" i="21"/>
  <c r="O44" i="21"/>
  <c r="P44" i="21"/>
  <c r="Q44" i="21"/>
  <c r="R44" i="21"/>
  <c r="S44" i="21"/>
  <c r="T44" i="21"/>
  <c r="U44" i="21"/>
  <c r="V44" i="21"/>
  <c r="W44" i="21"/>
  <c r="X44" i="21"/>
  <c r="Y44" i="21"/>
  <c r="Z44" i="21"/>
  <c r="AA44" i="21"/>
  <c r="AB44" i="21"/>
  <c r="AC44" i="21"/>
  <c r="AD44" i="21"/>
  <c r="AE44" i="21"/>
  <c r="AF44" i="21"/>
  <c r="AG44" i="21"/>
  <c r="AH44" i="21"/>
  <c r="AI44" i="21"/>
  <c r="AJ44" i="21"/>
  <c r="AK44" i="21"/>
  <c r="AL44" i="21"/>
  <c r="AM44" i="21"/>
  <c r="AN44" i="21"/>
  <c r="AO44" i="21"/>
  <c r="AP44" i="21"/>
  <c r="AQ44" i="21"/>
  <c r="AR44" i="21"/>
  <c r="AS44" i="21"/>
  <c r="AT44" i="21"/>
  <c r="C45" i="21"/>
  <c r="D45" i="21"/>
  <c r="AU45" i="21" s="1"/>
  <c r="E45" i="21"/>
  <c r="F45" i="21"/>
  <c r="G45" i="21"/>
  <c r="H45" i="21"/>
  <c r="I45" i="21"/>
  <c r="J45" i="21"/>
  <c r="K45" i="21"/>
  <c r="L45" i="21"/>
  <c r="M45" i="21"/>
  <c r="N45" i="21"/>
  <c r="O45" i="21"/>
  <c r="P45" i="21"/>
  <c r="Q45" i="21"/>
  <c r="R45" i="21"/>
  <c r="S45" i="21"/>
  <c r="T45" i="21"/>
  <c r="U45" i="21"/>
  <c r="V45" i="21"/>
  <c r="W45" i="21"/>
  <c r="X45" i="21"/>
  <c r="Y45" i="21"/>
  <c r="Z45" i="21"/>
  <c r="AA45" i="21"/>
  <c r="AB45" i="21"/>
  <c r="AC45" i="21"/>
  <c r="AD45" i="21"/>
  <c r="AE45" i="21"/>
  <c r="AF45" i="21"/>
  <c r="AG45" i="21"/>
  <c r="AH45" i="21"/>
  <c r="AI45" i="21"/>
  <c r="AJ45" i="21"/>
  <c r="AK45" i="21"/>
  <c r="AL45" i="21"/>
  <c r="AM45" i="21"/>
  <c r="AN45" i="21"/>
  <c r="AO45" i="21"/>
  <c r="AP45" i="21"/>
  <c r="AQ45" i="21"/>
  <c r="AR45" i="21"/>
  <c r="AS45" i="21"/>
  <c r="AT45" i="21"/>
  <c r="C46" i="21"/>
  <c r="D46" i="21"/>
  <c r="AU46" i="21" s="1"/>
  <c r="E46" i="21"/>
  <c r="F46" i="21"/>
  <c r="G46" i="21"/>
  <c r="H46" i="21"/>
  <c r="I46" i="21"/>
  <c r="J46" i="21"/>
  <c r="K46" i="21"/>
  <c r="L46" i="21"/>
  <c r="M46" i="21"/>
  <c r="N46" i="21"/>
  <c r="O46" i="21"/>
  <c r="P46" i="21"/>
  <c r="Q46" i="21"/>
  <c r="R46" i="21"/>
  <c r="S46" i="21"/>
  <c r="T46" i="21"/>
  <c r="U46" i="21"/>
  <c r="V46" i="21"/>
  <c r="W46" i="21"/>
  <c r="X46" i="21"/>
  <c r="Y46" i="21"/>
  <c r="Z46" i="21"/>
  <c r="AA46" i="21"/>
  <c r="AB46" i="21"/>
  <c r="AC46" i="21"/>
  <c r="AD46" i="21"/>
  <c r="AE46" i="21"/>
  <c r="AF46" i="21"/>
  <c r="AG46" i="21"/>
  <c r="AH46" i="21"/>
  <c r="AI46" i="21"/>
  <c r="AJ46" i="21"/>
  <c r="AK46" i="21"/>
  <c r="AL46" i="21"/>
  <c r="AM46" i="21"/>
  <c r="AN46" i="21"/>
  <c r="AO46" i="21"/>
  <c r="AP46" i="21"/>
  <c r="AQ46" i="21"/>
  <c r="AR46" i="21"/>
  <c r="AS46" i="21"/>
  <c r="AT46" i="21"/>
  <c r="C47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P47" i="21"/>
  <c r="Q47" i="21"/>
  <c r="R47" i="21"/>
  <c r="S47" i="21"/>
  <c r="T47" i="21"/>
  <c r="U47" i="21"/>
  <c r="V47" i="21"/>
  <c r="W47" i="21"/>
  <c r="X47" i="21"/>
  <c r="Y47" i="21"/>
  <c r="Z47" i="21"/>
  <c r="AA47" i="21"/>
  <c r="AB47" i="21"/>
  <c r="AC47" i="21"/>
  <c r="AD47" i="21"/>
  <c r="AE47" i="21"/>
  <c r="AF47" i="21"/>
  <c r="AG47" i="21"/>
  <c r="AH47" i="21"/>
  <c r="AI47" i="21"/>
  <c r="AJ47" i="21"/>
  <c r="AK47" i="21"/>
  <c r="AL47" i="21"/>
  <c r="AM47" i="21"/>
  <c r="AN47" i="21"/>
  <c r="AO47" i="21"/>
  <c r="AP47" i="21"/>
  <c r="AQ47" i="21"/>
  <c r="AR47" i="21"/>
  <c r="AS47" i="21"/>
  <c r="AT47" i="21"/>
  <c r="AU47" i="21"/>
  <c r="C48" i="21"/>
  <c r="D48" i="21"/>
  <c r="AU48" i="21" s="1"/>
  <c r="E48" i="21"/>
  <c r="F48" i="21"/>
  <c r="G48" i="21"/>
  <c r="H48" i="21"/>
  <c r="I48" i="21"/>
  <c r="J48" i="21"/>
  <c r="K48" i="21"/>
  <c r="L48" i="21"/>
  <c r="M48" i="21"/>
  <c r="N48" i="21"/>
  <c r="O48" i="21"/>
  <c r="P48" i="21"/>
  <c r="Q48" i="21"/>
  <c r="R48" i="21"/>
  <c r="S48" i="21"/>
  <c r="T48" i="21"/>
  <c r="U48" i="21"/>
  <c r="V48" i="21"/>
  <c r="W48" i="21"/>
  <c r="X48" i="21"/>
  <c r="Y48" i="21"/>
  <c r="Z48" i="21"/>
  <c r="AA48" i="21"/>
  <c r="AB48" i="21"/>
  <c r="AC48" i="21"/>
  <c r="AD48" i="21"/>
  <c r="AE48" i="21"/>
  <c r="AF48" i="21"/>
  <c r="AG48" i="21"/>
  <c r="AH48" i="21"/>
  <c r="AI48" i="21"/>
  <c r="AJ48" i="21"/>
  <c r="AK48" i="21"/>
  <c r="AL48" i="21"/>
  <c r="AM48" i="21"/>
  <c r="AN48" i="21"/>
  <c r="AO48" i="21"/>
  <c r="AP48" i="21"/>
  <c r="AQ48" i="21"/>
  <c r="AR48" i="21"/>
  <c r="AS48" i="21"/>
  <c r="AT48" i="21"/>
  <c r="C49" i="21"/>
  <c r="D49" i="21"/>
  <c r="AU49" i="21" s="1"/>
  <c r="E49" i="21"/>
  <c r="F49" i="21"/>
  <c r="G49" i="21"/>
  <c r="H49" i="21"/>
  <c r="I49" i="21"/>
  <c r="J49" i="21"/>
  <c r="K49" i="21"/>
  <c r="L49" i="21"/>
  <c r="M49" i="21"/>
  <c r="N49" i="21"/>
  <c r="O49" i="21"/>
  <c r="P49" i="21"/>
  <c r="Q49" i="21"/>
  <c r="R49" i="21"/>
  <c r="S49" i="21"/>
  <c r="T49" i="21"/>
  <c r="U49" i="21"/>
  <c r="V49" i="21"/>
  <c r="W49" i="21"/>
  <c r="X49" i="21"/>
  <c r="Y49" i="21"/>
  <c r="Z49" i="21"/>
  <c r="AA49" i="21"/>
  <c r="AB49" i="21"/>
  <c r="AC49" i="21"/>
  <c r="AD49" i="21"/>
  <c r="AE49" i="21"/>
  <c r="AF49" i="21"/>
  <c r="AG49" i="21"/>
  <c r="AH49" i="21"/>
  <c r="AI49" i="21"/>
  <c r="AJ49" i="21"/>
  <c r="AK49" i="21"/>
  <c r="AL49" i="21"/>
  <c r="AM49" i="21"/>
  <c r="AN49" i="21"/>
  <c r="AO49" i="21"/>
  <c r="AP49" i="21"/>
  <c r="AQ49" i="21"/>
  <c r="AR49" i="21"/>
  <c r="AS49" i="21"/>
  <c r="AT49" i="21"/>
  <c r="C50" i="21"/>
  <c r="D50" i="21"/>
  <c r="AU50" i="21" s="1"/>
  <c r="E50" i="21"/>
  <c r="F50" i="21"/>
  <c r="G50" i="21"/>
  <c r="H50" i="21"/>
  <c r="I50" i="21"/>
  <c r="J50" i="21"/>
  <c r="K50" i="21"/>
  <c r="L50" i="21"/>
  <c r="M50" i="21"/>
  <c r="N50" i="21"/>
  <c r="O50" i="21"/>
  <c r="P50" i="21"/>
  <c r="Q50" i="21"/>
  <c r="R50" i="21"/>
  <c r="S50" i="21"/>
  <c r="T50" i="21"/>
  <c r="U50" i="21"/>
  <c r="V50" i="21"/>
  <c r="W50" i="21"/>
  <c r="X50" i="21"/>
  <c r="Y50" i="21"/>
  <c r="Z50" i="21"/>
  <c r="AA50" i="21"/>
  <c r="AB50" i="21"/>
  <c r="AC50" i="21"/>
  <c r="AD50" i="21"/>
  <c r="AE50" i="21"/>
  <c r="AF50" i="21"/>
  <c r="AG50" i="21"/>
  <c r="AH50" i="21"/>
  <c r="AI50" i="21"/>
  <c r="AJ50" i="21"/>
  <c r="AK50" i="21"/>
  <c r="AL50" i="21"/>
  <c r="AM50" i="21"/>
  <c r="AN50" i="21"/>
  <c r="AO50" i="21"/>
  <c r="AP50" i="21"/>
  <c r="AQ50" i="21"/>
  <c r="AR50" i="21"/>
  <c r="AS50" i="21"/>
  <c r="AT50" i="21"/>
  <c r="C51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P51" i="21"/>
  <c r="Q51" i="21"/>
  <c r="R51" i="21"/>
  <c r="S51" i="21"/>
  <c r="T51" i="21"/>
  <c r="U51" i="21"/>
  <c r="V51" i="21"/>
  <c r="W51" i="21"/>
  <c r="X51" i="21"/>
  <c r="Y51" i="21"/>
  <c r="Z51" i="21"/>
  <c r="AA51" i="21"/>
  <c r="AB51" i="21"/>
  <c r="AC51" i="21"/>
  <c r="AD51" i="21"/>
  <c r="AE51" i="21"/>
  <c r="AF51" i="21"/>
  <c r="AG51" i="21"/>
  <c r="AH51" i="21"/>
  <c r="AI51" i="21"/>
  <c r="AJ51" i="21"/>
  <c r="AK51" i="21"/>
  <c r="AL51" i="21"/>
  <c r="AM51" i="21"/>
  <c r="AN51" i="21"/>
  <c r="AO51" i="21"/>
  <c r="AP51" i="21"/>
  <c r="AQ51" i="21"/>
  <c r="AR51" i="21"/>
  <c r="AS51" i="21"/>
  <c r="AT51" i="21"/>
  <c r="AU51" i="21"/>
  <c r="C52" i="21"/>
  <c r="D52" i="21"/>
  <c r="E52" i="21"/>
  <c r="AU52" i="21" s="1"/>
  <c r="F52" i="21"/>
  <c r="G52" i="21"/>
  <c r="H52" i="21"/>
  <c r="I52" i="21"/>
  <c r="J52" i="21"/>
  <c r="K52" i="21"/>
  <c r="L52" i="21"/>
  <c r="M52" i="21"/>
  <c r="N52" i="21"/>
  <c r="O52" i="21"/>
  <c r="P52" i="21"/>
  <c r="Q52" i="21"/>
  <c r="R52" i="21"/>
  <c r="S52" i="21"/>
  <c r="T52" i="21"/>
  <c r="U52" i="21"/>
  <c r="V52" i="21"/>
  <c r="W52" i="21"/>
  <c r="X52" i="21"/>
  <c r="Y52" i="21"/>
  <c r="Z52" i="21"/>
  <c r="AA52" i="21"/>
  <c r="AB52" i="21"/>
  <c r="AC52" i="21"/>
  <c r="AD52" i="21"/>
  <c r="AE52" i="21"/>
  <c r="AF52" i="21"/>
  <c r="AG52" i="21"/>
  <c r="AH52" i="21"/>
  <c r="AI52" i="21"/>
  <c r="AJ52" i="21"/>
  <c r="AK52" i="21"/>
  <c r="AL52" i="21"/>
  <c r="AM52" i="21"/>
  <c r="AN52" i="21"/>
  <c r="AO52" i="21"/>
  <c r="AP52" i="21"/>
  <c r="AQ52" i="21"/>
  <c r="AR52" i="21"/>
  <c r="AS52" i="21"/>
  <c r="AT52" i="21"/>
  <c r="C53" i="21"/>
  <c r="D53" i="21"/>
  <c r="AU53" i="21" s="1"/>
  <c r="E53" i="21"/>
  <c r="F53" i="21"/>
  <c r="G53" i="21"/>
  <c r="H53" i="21"/>
  <c r="I53" i="21"/>
  <c r="J53" i="21"/>
  <c r="K53" i="21"/>
  <c r="L53" i="21"/>
  <c r="M53" i="21"/>
  <c r="N53" i="21"/>
  <c r="O53" i="21"/>
  <c r="P53" i="21"/>
  <c r="Q53" i="21"/>
  <c r="R53" i="21"/>
  <c r="S53" i="21"/>
  <c r="T53" i="21"/>
  <c r="U53" i="21"/>
  <c r="V53" i="21"/>
  <c r="W53" i="21"/>
  <c r="X53" i="21"/>
  <c r="Y53" i="21"/>
  <c r="Z53" i="21"/>
  <c r="AA53" i="21"/>
  <c r="AB53" i="21"/>
  <c r="AC53" i="21"/>
  <c r="AD53" i="21"/>
  <c r="AE53" i="21"/>
  <c r="AF53" i="21"/>
  <c r="AG53" i="21"/>
  <c r="AH53" i="21"/>
  <c r="AI53" i="21"/>
  <c r="AJ53" i="21"/>
  <c r="AK53" i="21"/>
  <c r="AL53" i="21"/>
  <c r="AM53" i="21"/>
  <c r="AN53" i="21"/>
  <c r="AO53" i="21"/>
  <c r="AP53" i="21"/>
  <c r="AQ53" i="21"/>
  <c r="AR53" i="21"/>
  <c r="AS53" i="21"/>
  <c r="AT53" i="21"/>
  <c r="C54" i="21"/>
  <c r="D54" i="21"/>
  <c r="AU54" i="21" s="1"/>
  <c r="E54" i="21"/>
  <c r="F54" i="21"/>
  <c r="G54" i="21"/>
  <c r="H54" i="21"/>
  <c r="I54" i="21"/>
  <c r="J54" i="21"/>
  <c r="K54" i="21"/>
  <c r="L54" i="21"/>
  <c r="M54" i="21"/>
  <c r="N54" i="21"/>
  <c r="O54" i="21"/>
  <c r="P54" i="21"/>
  <c r="Q54" i="21"/>
  <c r="R54" i="21"/>
  <c r="S54" i="21"/>
  <c r="T54" i="21"/>
  <c r="U54" i="21"/>
  <c r="V54" i="21"/>
  <c r="W54" i="21"/>
  <c r="X54" i="21"/>
  <c r="Y54" i="21"/>
  <c r="Z54" i="21"/>
  <c r="AA54" i="21"/>
  <c r="AB54" i="21"/>
  <c r="AC54" i="21"/>
  <c r="AD54" i="21"/>
  <c r="AE54" i="21"/>
  <c r="AF54" i="21"/>
  <c r="AG54" i="21"/>
  <c r="AH54" i="21"/>
  <c r="AI54" i="21"/>
  <c r="AJ54" i="21"/>
  <c r="AK54" i="21"/>
  <c r="AL54" i="21"/>
  <c r="AM54" i="21"/>
  <c r="AN54" i="21"/>
  <c r="AO54" i="21"/>
  <c r="AP54" i="21"/>
  <c r="AQ54" i="21"/>
  <c r="AR54" i="21"/>
  <c r="AS54" i="21"/>
  <c r="AT54" i="21"/>
  <c r="C55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P55" i="21"/>
  <c r="Q55" i="21"/>
  <c r="R55" i="21"/>
  <c r="S55" i="21"/>
  <c r="T55" i="21"/>
  <c r="U55" i="21"/>
  <c r="V55" i="21"/>
  <c r="W55" i="21"/>
  <c r="X55" i="21"/>
  <c r="Y55" i="21"/>
  <c r="Z55" i="21"/>
  <c r="AA55" i="21"/>
  <c r="AB55" i="21"/>
  <c r="AC55" i="21"/>
  <c r="AD55" i="21"/>
  <c r="AE55" i="21"/>
  <c r="AF55" i="21"/>
  <c r="AG55" i="21"/>
  <c r="AH55" i="21"/>
  <c r="AI55" i="21"/>
  <c r="AJ55" i="21"/>
  <c r="AK55" i="21"/>
  <c r="AL55" i="21"/>
  <c r="AM55" i="21"/>
  <c r="AN55" i="21"/>
  <c r="AO55" i="21"/>
  <c r="AP55" i="21"/>
  <c r="AQ55" i="21"/>
  <c r="AR55" i="21"/>
  <c r="AS55" i="21"/>
  <c r="AT55" i="21"/>
  <c r="AU55" i="21"/>
  <c r="C56" i="21"/>
  <c r="D56" i="21"/>
  <c r="E56" i="21"/>
  <c r="AU56" i="21" s="1"/>
  <c r="F56" i="21"/>
  <c r="G56" i="21"/>
  <c r="H56" i="21"/>
  <c r="I56" i="21"/>
  <c r="J56" i="21"/>
  <c r="K56" i="21"/>
  <c r="L56" i="21"/>
  <c r="M56" i="21"/>
  <c r="N56" i="21"/>
  <c r="O56" i="21"/>
  <c r="P56" i="21"/>
  <c r="Q56" i="21"/>
  <c r="R56" i="21"/>
  <c r="S56" i="21"/>
  <c r="T56" i="21"/>
  <c r="U56" i="21"/>
  <c r="V56" i="21"/>
  <c r="W56" i="21"/>
  <c r="X56" i="21"/>
  <c r="Y56" i="21"/>
  <c r="Z56" i="21"/>
  <c r="AA56" i="21"/>
  <c r="AB56" i="21"/>
  <c r="AC56" i="21"/>
  <c r="AD56" i="21"/>
  <c r="AE56" i="21"/>
  <c r="AF56" i="21"/>
  <c r="AG56" i="21"/>
  <c r="AH56" i="21"/>
  <c r="AI56" i="21"/>
  <c r="AJ56" i="21"/>
  <c r="AK56" i="21"/>
  <c r="AL56" i="21"/>
  <c r="AM56" i="21"/>
  <c r="AN56" i="21"/>
  <c r="AO56" i="21"/>
  <c r="AP56" i="21"/>
  <c r="AQ56" i="21"/>
  <c r="AR56" i="21"/>
  <c r="AS56" i="21"/>
  <c r="AT56" i="21"/>
  <c r="C57" i="21"/>
  <c r="D57" i="21"/>
  <c r="AU57" i="21" s="1"/>
  <c r="E57" i="21"/>
  <c r="F57" i="21"/>
  <c r="G57" i="21"/>
  <c r="H57" i="21"/>
  <c r="I57" i="21"/>
  <c r="J57" i="21"/>
  <c r="K57" i="21"/>
  <c r="L57" i="21"/>
  <c r="M57" i="21"/>
  <c r="N57" i="21"/>
  <c r="O57" i="21"/>
  <c r="P57" i="21"/>
  <c r="Q57" i="21"/>
  <c r="R57" i="21"/>
  <c r="S57" i="21"/>
  <c r="T57" i="21"/>
  <c r="U57" i="21"/>
  <c r="V57" i="21"/>
  <c r="W57" i="21"/>
  <c r="X57" i="21"/>
  <c r="Y57" i="21"/>
  <c r="Z57" i="21"/>
  <c r="AA57" i="21"/>
  <c r="AB57" i="21"/>
  <c r="AC57" i="21"/>
  <c r="AD57" i="21"/>
  <c r="AE57" i="21"/>
  <c r="AF57" i="21"/>
  <c r="AG57" i="21"/>
  <c r="AH57" i="21"/>
  <c r="AI57" i="21"/>
  <c r="AJ57" i="21"/>
  <c r="AK57" i="21"/>
  <c r="AL57" i="21"/>
  <c r="AM57" i="21"/>
  <c r="AN57" i="21"/>
  <c r="AO57" i="21"/>
  <c r="AP57" i="21"/>
  <c r="AQ57" i="21"/>
  <c r="AR57" i="21"/>
  <c r="AS57" i="21"/>
  <c r="AT57" i="21"/>
  <c r="C58" i="21"/>
  <c r="D58" i="21"/>
  <c r="AU58" i="21" s="1"/>
  <c r="E58" i="21"/>
  <c r="F58" i="21"/>
  <c r="G58" i="21"/>
  <c r="H58" i="21"/>
  <c r="I58" i="21"/>
  <c r="J58" i="21"/>
  <c r="K58" i="21"/>
  <c r="L58" i="21"/>
  <c r="M58" i="21"/>
  <c r="N58" i="21"/>
  <c r="O58" i="21"/>
  <c r="P58" i="21"/>
  <c r="Q58" i="21"/>
  <c r="R58" i="21"/>
  <c r="S58" i="21"/>
  <c r="T58" i="21"/>
  <c r="U58" i="21"/>
  <c r="V58" i="21"/>
  <c r="W58" i="21"/>
  <c r="X58" i="21"/>
  <c r="Y58" i="21"/>
  <c r="Z58" i="21"/>
  <c r="AA58" i="21"/>
  <c r="AB58" i="21"/>
  <c r="AC58" i="21"/>
  <c r="AD58" i="21"/>
  <c r="AE58" i="21"/>
  <c r="AF58" i="21"/>
  <c r="AG58" i="21"/>
  <c r="AH58" i="21"/>
  <c r="AI58" i="21"/>
  <c r="AJ58" i="21"/>
  <c r="AK58" i="21"/>
  <c r="AL58" i="21"/>
  <c r="AM58" i="21"/>
  <c r="AN58" i="21"/>
  <c r="AO58" i="21"/>
  <c r="AP58" i="21"/>
  <c r="AQ58" i="21"/>
  <c r="AR58" i="21"/>
  <c r="AS58" i="21"/>
  <c r="AT58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P59" i="21"/>
  <c r="Q59" i="21"/>
  <c r="R59" i="21"/>
  <c r="S59" i="21"/>
  <c r="T59" i="21"/>
  <c r="U59" i="21"/>
  <c r="V59" i="21"/>
  <c r="W59" i="21"/>
  <c r="X59" i="21"/>
  <c r="Y59" i="21"/>
  <c r="Z59" i="21"/>
  <c r="AA59" i="21"/>
  <c r="AB59" i="21"/>
  <c r="AC59" i="21"/>
  <c r="AD59" i="21"/>
  <c r="AE59" i="21"/>
  <c r="AF59" i="21"/>
  <c r="AG59" i="21"/>
  <c r="AH59" i="21"/>
  <c r="AI59" i="21"/>
  <c r="AJ59" i="21"/>
  <c r="AK59" i="21"/>
  <c r="AL59" i="21"/>
  <c r="AM59" i="21"/>
  <c r="AN59" i="21"/>
  <c r="AO59" i="21"/>
  <c r="AP59" i="21"/>
  <c r="AQ59" i="21"/>
  <c r="AR59" i="21"/>
  <c r="AS59" i="21"/>
  <c r="AT59" i="21"/>
  <c r="AU59" i="21"/>
  <c r="C60" i="21"/>
  <c r="D60" i="21"/>
  <c r="E60" i="21"/>
  <c r="AU60" i="21" s="1"/>
  <c r="F60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S60" i="21"/>
  <c r="T60" i="21"/>
  <c r="U60" i="21"/>
  <c r="V60" i="21"/>
  <c r="W60" i="21"/>
  <c r="X60" i="21"/>
  <c r="Y60" i="21"/>
  <c r="Z60" i="21"/>
  <c r="AA60" i="21"/>
  <c r="AB60" i="21"/>
  <c r="AC60" i="21"/>
  <c r="AD60" i="21"/>
  <c r="AE60" i="21"/>
  <c r="AF60" i="21"/>
  <c r="AG60" i="21"/>
  <c r="AH60" i="21"/>
  <c r="AI60" i="21"/>
  <c r="AJ60" i="21"/>
  <c r="AK60" i="21"/>
  <c r="AL60" i="21"/>
  <c r="AM60" i="21"/>
  <c r="AN60" i="21"/>
  <c r="AO60" i="21"/>
  <c r="AP60" i="21"/>
  <c r="AQ60" i="21"/>
  <c r="AR60" i="21"/>
  <c r="AS60" i="21"/>
  <c r="AT60" i="21"/>
  <c r="C61" i="21"/>
  <c r="D61" i="21"/>
  <c r="AU61" i="21" s="1"/>
  <c r="E61" i="21"/>
  <c r="F61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S61" i="21"/>
  <c r="T61" i="21"/>
  <c r="U61" i="21"/>
  <c r="V61" i="21"/>
  <c r="W61" i="21"/>
  <c r="X61" i="21"/>
  <c r="Y61" i="21"/>
  <c r="Z61" i="21"/>
  <c r="AA61" i="21"/>
  <c r="AB61" i="21"/>
  <c r="AC61" i="21"/>
  <c r="AD61" i="21"/>
  <c r="AE61" i="21"/>
  <c r="AF61" i="21"/>
  <c r="AG61" i="21"/>
  <c r="AH61" i="21"/>
  <c r="AI61" i="21"/>
  <c r="AJ61" i="21"/>
  <c r="AK61" i="21"/>
  <c r="AL61" i="21"/>
  <c r="AM61" i="21"/>
  <c r="AN61" i="21"/>
  <c r="AO61" i="21"/>
  <c r="AP61" i="21"/>
  <c r="AQ61" i="21"/>
  <c r="AR61" i="21"/>
  <c r="AS61" i="21"/>
  <c r="AT61" i="21"/>
  <c r="C62" i="21"/>
  <c r="D62" i="21"/>
  <c r="AU62" i="21" s="1"/>
  <c r="E62" i="21"/>
  <c r="F62" i="21"/>
  <c r="G62" i="21"/>
  <c r="H62" i="21"/>
  <c r="I62" i="21"/>
  <c r="J62" i="21"/>
  <c r="K62" i="21"/>
  <c r="L62" i="21"/>
  <c r="M62" i="21"/>
  <c r="N62" i="21"/>
  <c r="O62" i="21"/>
  <c r="P62" i="21"/>
  <c r="Q62" i="21"/>
  <c r="R62" i="21"/>
  <c r="S62" i="21"/>
  <c r="T62" i="21"/>
  <c r="U62" i="21"/>
  <c r="V62" i="21"/>
  <c r="W62" i="21"/>
  <c r="X62" i="21"/>
  <c r="Y62" i="21"/>
  <c r="Z62" i="21"/>
  <c r="AA62" i="21"/>
  <c r="AB62" i="21"/>
  <c r="AC62" i="21"/>
  <c r="AD62" i="21"/>
  <c r="AE62" i="21"/>
  <c r="AF62" i="21"/>
  <c r="AG62" i="21"/>
  <c r="AH62" i="21"/>
  <c r="AI62" i="21"/>
  <c r="AJ62" i="21"/>
  <c r="AK62" i="21"/>
  <c r="AL62" i="21"/>
  <c r="AM62" i="21"/>
  <c r="AN62" i="21"/>
  <c r="AO62" i="21"/>
  <c r="AP62" i="21"/>
  <c r="AQ62" i="21"/>
  <c r="AR62" i="21"/>
  <c r="AS62" i="21"/>
  <c r="AT62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P63" i="21"/>
  <c r="Q63" i="21"/>
  <c r="R63" i="21"/>
  <c r="S63" i="21"/>
  <c r="T63" i="21"/>
  <c r="U63" i="21"/>
  <c r="V63" i="21"/>
  <c r="W63" i="21"/>
  <c r="X63" i="21"/>
  <c r="Y63" i="21"/>
  <c r="Z63" i="21"/>
  <c r="AA63" i="21"/>
  <c r="AB63" i="21"/>
  <c r="AC63" i="21"/>
  <c r="AD63" i="21"/>
  <c r="AE63" i="21"/>
  <c r="AF63" i="21"/>
  <c r="AG63" i="21"/>
  <c r="AH63" i="21"/>
  <c r="AI63" i="21"/>
  <c r="AJ63" i="21"/>
  <c r="AK63" i="21"/>
  <c r="AL63" i="21"/>
  <c r="AM63" i="21"/>
  <c r="AN63" i="21"/>
  <c r="AO63" i="21"/>
  <c r="AP63" i="21"/>
  <c r="AQ63" i="21"/>
  <c r="AR63" i="21"/>
  <c r="AS63" i="21"/>
  <c r="AT63" i="21"/>
  <c r="AU63" i="21"/>
  <c r="C64" i="21"/>
  <c r="D64" i="21"/>
  <c r="E64" i="21"/>
  <c r="AU64" i="21" s="1"/>
  <c r="F64" i="21"/>
  <c r="G64" i="21"/>
  <c r="H64" i="21"/>
  <c r="I64" i="21"/>
  <c r="J64" i="21"/>
  <c r="K64" i="21"/>
  <c r="L64" i="21"/>
  <c r="M64" i="21"/>
  <c r="N64" i="21"/>
  <c r="O64" i="21"/>
  <c r="P64" i="21"/>
  <c r="Q64" i="21"/>
  <c r="R64" i="21"/>
  <c r="S64" i="21"/>
  <c r="T64" i="21"/>
  <c r="U64" i="21"/>
  <c r="V64" i="21"/>
  <c r="W64" i="21"/>
  <c r="X64" i="21"/>
  <c r="Y64" i="21"/>
  <c r="Z64" i="21"/>
  <c r="AA64" i="21"/>
  <c r="AB64" i="21"/>
  <c r="AC64" i="21"/>
  <c r="AD64" i="21"/>
  <c r="AE64" i="21"/>
  <c r="AF64" i="21"/>
  <c r="AG64" i="21"/>
  <c r="AH64" i="21"/>
  <c r="AI64" i="21"/>
  <c r="AJ64" i="21"/>
  <c r="AK64" i="21"/>
  <c r="AL64" i="21"/>
  <c r="AM64" i="21"/>
  <c r="AN64" i="21"/>
  <c r="AO64" i="21"/>
  <c r="AP64" i="21"/>
  <c r="AQ64" i="21"/>
  <c r="AR64" i="21"/>
  <c r="AS64" i="21"/>
  <c r="AT64" i="21"/>
  <c r="C65" i="21"/>
  <c r="D65" i="21"/>
  <c r="AU65" i="21" s="1"/>
  <c r="E65" i="21"/>
  <c r="F65" i="21"/>
  <c r="G65" i="21"/>
  <c r="H65" i="21"/>
  <c r="I65" i="21"/>
  <c r="J65" i="21"/>
  <c r="K65" i="21"/>
  <c r="L65" i="21"/>
  <c r="M65" i="21"/>
  <c r="N65" i="21"/>
  <c r="O65" i="21"/>
  <c r="P65" i="21"/>
  <c r="Q65" i="21"/>
  <c r="R65" i="21"/>
  <c r="S65" i="21"/>
  <c r="T65" i="21"/>
  <c r="U65" i="21"/>
  <c r="V65" i="21"/>
  <c r="W65" i="21"/>
  <c r="X65" i="21"/>
  <c r="Y65" i="21"/>
  <c r="Z65" i="21"/>
  <c r="AA65" i="21"/>
  <c r="AB65" i="21"/>
  <c r="AC65" i="21"/>
  <c r="AD65" i="21"/>
  <c r="AE65" i="21"/>
  <c r="AF65" i="21"/>
  <c r="AG65" i="21"/>
  <c r="AH65" i="21"/>
  <c r="AI65" i="21"/>
  <c r="AJ65" i="21"/>
  <c r="AK65" i="21"/>
  <c r="AL65" i="21"/>
  <c r="AM65" i="21"/>
  <c r="AN65" i="21"/>
  <c r="AO65" i="21"/>
  <c r="AP65" i="21"/>
  <c r="AQ65" i="21"/>
  <c r="AR65" i="21"/>
  <c r="AS65" i="21"/>
  <c r="AT65" i="21"/>
  <c r="C66" i="21"/>
  <c r="D66" i="21"/>
  <c r="AU66" i="21" s="1"/>
  <c r="E66" i="21"/>
  <c r="F66" i="21"/>
  <c r="G66" i="21"/>
  <c r="H66" i="21"/>
  <c r="I66" i="21"/>
  <c r="J66" i="21"/>
  <c r="K66" i="21"/>
  <c r="L66" i="21"/>
  <c r="M66" i="21"/>
  <c r="N66" i="21"/>
  <c r="O66" i="21"/>
  <c r="P66" i="21"/>
  <c r="Q66" i="21"/>
  <c r="R66" i="21"/>
  <c r="S66" i="21"/>
  <c r="T66" i="21"/>
  <c r="U66" i="21"/>
  <c r="V66" i="21"/>
  <c r="W66" i="21"/>
  <c r="X66" i="21"/>
  <c r="Y66" i="21"/>
  <c r="Z66" i="21"/>
  <c r="AA66" i="21"/>
  <c r="AB66" i="21"/>
  <c r="AC66" i="21"/>
  <c r="AD66" i="21"/>
  <c r="AE66" i="21"/>
  <c r="AF66" i="21"/>
  <c r="AG66" i="21"/>
  <c r="AH66" i="21"/>
  <c r="AI66" i="21"/>
  <c r="AJ66" i="21"/>
  <c r="AK66" i="21"/>
  <c r="AL66" i="21"/>
  <c r="AM66" i="21"/>
  <c r="AN66" i="21"/>
  <c r="AO66" i="21"/>
  <c r="AP66" i="21"/>
  <c r="AQ66" i="21"/>
  <c r="AR66" i="21"/>
  <c r="AS66" i="21"/>
  <c r="AT66" i="21"/>
  <c r="C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S67" i="21"/>
  <c r="T67" i="21"/>
  <c r="U67" i="21"/>
  <c r="V67" i="21"/>
  <c r="W67" i="21"/>
  <c r="X67" i="21"/>
  <c r="Y67" i="21"/>
  <c r="Z67" i="21"/>
  <c r="AA67" i="21"/>
  <c r="AB67" i="21"/>
  <c r="AC67" i="21"/>
  <c r="AD67" i="21"/>
  <c r="AE67" i="21"/>
  <c r="AF67" i="21"/>
  <c r="AG67" i="21"/>
  <c r="AH67" i="21"/>
  <c r="AI67" i="21"/>
  <c r="AJ67" i="21"/>
  <c r="AK67" i="21"/>
  <c r="AL67" i="21"/>
  <c r="AM67" i="21"/>
  <c r="AN67" i="21"/>
  <c r="AO67" i="21"/>
  <c r="AP67" i="21"/>
  <c r="AQ67" i="21"/>
  <c r="AR67" i="21"/>
  <c r="AS67" i="21"/>
  <c r="AT67" i="21"/>
  <c r="AU67" i="21"/>
  <c r="C68" i="21"/>
  <c r="D68" i="21"/>
  <c r="E68" i="21"/>
  <c r="AU68" i="21" s="1"/>
  <c r="F68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S68" i="21"/>
  <c r="T68" i="21"/>
  <c r="U68" i="21"/>
  <c r="V68" i="21"/>
  <c r="W68" i="21"/>
  <c r="X68" i="21"/>
  <c r="Y68" i="21"/>
  <c r="Z68" i="21"/>
  <c r="AA68" i="21"/>
  <c r="AB68" i="21"/>
  <c r="AC68" i="21"/>
  <c r="AD68" i="21"/>
  <c r="AE68" i="21"/>
  <c r="AF68" i="21"/>
  <c r="AG68" i="21"/>
  <c r="AH68" i="21"/>
  <c r="AI68" i="21"/>
  <c r="AJ68" i="21"/>
  <c r="AK68" i="21"/>
  <c r="AL68" i="21"/>
  <c r="AM68" i="21"/>
  <c r="AN68" i="21"/>
  <c r="AO68" i="21"/>
  <c r="AP68" i="21"/>
  <c r="AQ68" i="21"/>
  <c r="AR68" i="21"/>
  <c r="AS68" i="21"/>
  <c r="AT68" i="21"/>
  <c r="C69" i="21"/>
  <c r="D69" i="21"/>
  <c r="AU69" i="21" s="1"/>
  <c r="E69" i="21"/>
  <c r="F69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S69" i="21"/>
  <c r="T69" i="21"/>
  <c r="U69" i="21"/>
  <c r="V69" i="21"/>
  <c r="W69" i="21"/>
  <c r="X69" i="21"/>
  <c r="Y69" i="21"/>
  <c r="Z69" i="21"/>
  <c r="AA69" i="21"/>
  <c r="AB69" i="21"/>
  <c r="AC69" i="21"/>
  <c r="AD69" i="21"/>
  <c r="AE69" i="21"/>
  <c r="AF69" i="21"/>
  <c r="AG69" i="21"/>
  <c r="AH69" i="21"/>
  <c r="AI69" i="21"/>
  <c r="AJ69" i="21"/>
  <c r="AK69" i="21"/>
  <c r="AL69" i="21"/>
  <c r="AM69" i="21"/>
  <c r="AN69" i="21"/>
  <c r="AO69" i="21"/>
  <c r="AP69" i="21"/>
  <c r="AQ69" i="21"/>
  <c r="AR69" i="21"/>
  <c r="AS69" i="21"/>
  <c r="AT69" i="21"/>
  <c r="C70" i="21"/>
  <c r="D70" i="21"/>
  <c r="D170" i="21" s="1"/>
  <c r="E70" i="21"/>
  <c r="F70" i="21"/>
  <c r="G70" i="21"/>
  <c r="H70" i="21"/>
  <c r="H170" i="21" s="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W70" i="21"/>
  <c r="X70" i="21"/>
  <c r="Y70" i="21"/>
  <c r="Z70" i="21"/>
  <c r="AA70" i="21"/>
  <c r="AB70" i="21"/>
  <c r="AC70" i="21"/>
  <c r="AD70" i="21"/>
  <c r="AE70" i="21"/>
  <c r="AF70" i="21"/>
  <c r="AG70" i="21"/>
  <c r="AH70" i="21"/>
  <c r="AI70" i="21"/>
  <c r="AJ70" i="21"/>
  <c r="AK70" i="21"/>
  <c r="AL70" i="21"/>
  <c r="AM70" i="21"/>
  <c r="AN70" i="21"/>
  <c r="AO70" i="21"/>
  <c r="AP70" i="21"/>
  <c r="AQ70" i="21"/>
  <c r="AR70" i="21"/>
  <c r="AS70" i="21"/>
  <c r="AT70" i="21"/>
  <c r="C71" i="21"/>
  <c r="D71" i="21"/>
  <c r="E71" i="21"/>
  <c r="F71" i="21"/>
  <c r="G71" i="21"/>
  <c r="H71" i="21"/>
  <c r="I71" i="21"/>
  <c r="J71" i="21"/>
  <c r="K71" i="21"/>
  <c r="L71" i="21"/>
  <c r="M71" i="21"/>
  <c r="N71" i="21"/>
  <c r="O71" i="21"/>
  <c r="P71" i="21"/>
  <c r="Q71" i="21"/>
  <c r="R71" i="21"/>
  <c r="S71" i="21"/>
  <c r="T71" i="21"/>
  <c r="U71" i="21"/>
  <c r="V71" i="21"/>
  <c r="W71" i="21"/>
  <c r="X71" i="21"/>
  <c r="Y71" i="21"/>
  <c r="Z71" i="21"/>
  <c r="AA71" i="21"/>
  <c r="AB71" i="21"/>
  <c r="AC71" i="21"/>
  <c r="AD71" i="21"/>
  <c r="AE71" i="21"/>
  <c r="AF71" i="21"/>
  <c r="AG71" i="21"/>
  <c r="AH71" i="21"/>
  <c r="AI71" i="21"/>
  <c r="AJ71" i="21"/>
  <c r="AK71" i="21"/>
  <c r="AL71" i="21"/>
  <c r="AM71" i="21"/>
  <c r="AN71" i="21"/>
  <c r="AO71" i="21"/>
  <c r="AP71" i="21"/>
  <c r="AQ71" i="21"/>
  <c r="AR71" i="21"/>
  <c r="AS71" i="21"/>
  <c r="AT71" i="21"/>
  <c r="AU71" i="21"/>
  <c r="C72" i="21"/>
  <c r="D72" i="21"/>
  <c r="E72" i="21"/>
  <c r="AU72" i="21" s="1"/>
  <c r="F72" i="21"/>
  <c r="G72" i="21"/>
  <c r="H72" i="21"/>
  <c r="I72" i="21"/>
  <c r="J72" i="21"/>
  <c r="K72" i="21"/>
  <c r="L72" i="21"/>
  <c r="M72" i="21"/>
  <c r="N72" i="21"/>
  <c r="O72" i="21"/>
  <c r="P72" i="21"/>
  <c r="Q72" i="21"/>
  <c r="R72" i="21"/>
  <c r="S72" i="21"/>
  <c r="T72" i="21"/>
  <c r="U72" i="21"/>
  <c r="V72" i="21"/>
  <c r="W72" i="21"/>
  <c r="X72" i="21"/>
  <c r="Y72" i="21"/>
  <c r="Z72" i="21"/>
  <c r="AA72" i="21"/>
  <c r="AB72" i="21"/>
  <c r="AC72" i="21"/>
  <c r="AD72" i="21"/>
  <c r="AE72" i="21"/>
  <c r="AF72" i="21"/>
  <c r="AG72" i="21"/>
  <c r="AH72" i="21"/>
  <c r="AI72" i="21"/>
  <c r="AJ72" i="21"/>
  <c r="AK72" i="21"/>
  <c r="AL72" i="21"/>
  <c r="AM72" i="21"/>
  <c r="AN72" i="21"/>
  <c r="AO72" i="21"/>
  <c r="AP72" i="21"/>
  <c r="AQ72" i="21"/>
  <c r="AR72" i="21"/>
  <c r="AS72" i="21"/>
  <c r="AT72" i="21"/>
  <c r="C73" i="21"/>
  <c r="D73" i="21"/>
  <c r="AU73" i="21" s="1"/>
  <c r="E73" i="21"/>
  <c r="F73" i="21"/>
  <c r="G73" i="21"/>
  <c r="H73" i="21"/>
  <c r="I73" i="21"/>
  <c r="J73" i="21"/>
  <c r="K73" i="21"/>
  <c r="L73" i="21"/>
  <c r="M73" i="21"/>
  <c r="N73" i="21"/>
  <c r="O73" i="21"/>
  <c r="P73" i="21"/>
  <c r="Q73" i="21"/>
  <c r="R73" i="21"/>
  <c r="S73" i="21"/>
  <c r="T73" i="21"/>
  <c r="U73" i="21"/>
  <c r="V73" i="21"/>
  <c r="W73" i="21"/>
  <c r="X73" i="21"/>
  <c r="Y73" i="21"/>
  <c r="Z73" i="21"/>
  <c r="AA73" i="21"/>
  <c r="AB73" i="21"/>
  <c r="AC73" i="21"/>
  <c r="AD73" i="21"/>
  <c r="AE73" i="21"/>
  <c r="AF73" i="21"/>
  <c r="AG73" i="21"/>
  <c r="AH73" i="21"/>
  <c r="AI73" i="21"/>
  <c r="AJ73" i="21"/>
  <c r="AK73" i="21"/>
  <c r="AL73" i="21"/>
  <c r="AM73" i="21"/>
  <c r="AN73" i="21"/>
  <c r="AO73" i="21"/>
  <c r="AP73" i="21"/>
  <c r="AQ73" i="21"/>
  <c r="AR73" i="21"/>
  <c r="AS73" i="21"/>
  <c r="AT73" i="21"/>
  <c r="C74" i="21"/>
  <c r="D74" i="21"/>
  <c r="AU74" i="21" s="1"/>
  <c r="E74" i="21"/>
  <c r="F74" i="21"/>
  <c r="G74" i="21"/>
  <c r="H74" i="21"/>
  <c r="I74" i="21"/>
  <c r="J74" i="21"/>
  <c r="K74" i="21"/>
  <c r="L74" i="21"/>
  <c r="L170" i="21" s="1"/>
  <c r="M74" i="21"/>
  <c r="N74" i="21"/>
  <c r="O74" i="21"/>
  <c r="P74" i="21"/>
  <c r="P170" i="21" s="1"/>
  <c r="Q74" i="21"/>
  <c r="R74" i="21"/>
  <c r="S74" i="21"/>
  <c r="T74" i="21"/>
  <c r="T170" i="21" s="1"/>
  <c r="U74" i="21"/>
  <c r="V74" i="21"/>
  <c r="W74" i="21"/>
  <c r="X74" i="21"/>
  <c r="Y74" i="21"/>
  <c r="Z74" i="21"/>
  <c r="AA74" i="21"/>
  <c r="AB74" i="21"/>
  <c r="AC74" i="21"/>
  <c r="AD74" i="21"/>
  <c r="AE74" i="21"/>
  <c r="AF74" i="21"/>
  <c r="AG74" i="21"/>
  <c r="AH74" i="21"/>
  <c r="AI74" i="21"/>
  <c r="AJ74" i="21"/>
  <c r="AK74" i="21"/>
  <c r="AL74" i="21"/>
  <c r="AM74" i="21"/>
  <c r="AN74" i="21"/>
  <c r="AO74" i="21"/>
  <c r="AP74" i="21"/>
  <c r="AQ74" i="21"/>
  <c r="AR74" i="21"/>
  <c r="AS74" i="21"/>
  <c r="AT74" i="21"/>
  <c r="C75" i="21"/>
  <c r="D75" i="21"/>
  <c r="E75" i="21"/>
  <c r="F75" i="21"/>
  <c r="G75" i="21"/>
  <c r="H75" i="21"/>
  <c r="I75" i="21"/>
  <c r="J75" i="21"/>
  <c r="K75" i="21"/>
  <c r="L75" i="21"/>
  <c r="M75" i="21"/>
  <c r="N75" i="21"/>
  <c r="O75" i="21"/>
  <c r="P75" i="21"/>
  <c r="Q75" i="21"/>
  <c r="R75" i="21"/>
  <c r="S75" i="21"/>
  <c r="T75" i="21"/>
  <c r="U75" i="21"/>
  <c r="V75" i="21"/>
  <c r="W75" i="21"/>
  <c r="X75" i="21"/>
  <c r="Y75" i="21"/>
  <c r="Z75" i="21"/>
  <c r="AA75" i="21"/>
  <c r="AB75" i="21"/>
  <c r="AC75" i="21"/>
  <c r="AD75" i="21"/>
  <c r="AE75" i="21"/>
  <c r="AF75" i="21"/>
  <c r="AG75" i="21"/>
  <c r="AH75" i="21"/>
  <c r="AI75" i="21"/>
  <c r="AJ75" i="21"/>
  <c r="AK75" i="21"/>
  <c r="AL75" i="21"/>
  <c r="AM75" i="21"/>
  <c r="AN75" i="21"/>
  <c r="AO75" i="21"/>
  <c r="AP75" i="21"/>
  <c r="AQ75" i="21"/>
  <c r="AR75" i="21"/>
  <c r="AS75" i="21"/>
  <c r="AT75" i="21"/>
  <c r="AU75" i="21"/>
  <c r="C76" i="21"/>
  <c r="D76" i="21"/>
  <c r="E76" i="21"/>
  <c r="AU76" i="21" s="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T76" i="21"/>
  <c r="U76" i="21"/>
  <c r="V76" i="21"/>
  <c r="W76" i="21"/>
  <c r="X76" i="21"/>
  <c r="Y76" i="21"/>
  <c r="Z76" i="21"/>
  <c r="AA76" i="21"/>
  <c r="AB76" i="21"/>
  <c r="AC76" i="21"/>
  <c r="AD76" i="21"/>
  <c r="AE76" i="21"/>
  <c r="AF76" i="21"/>
  <c r="AG76" i="21"/>
  <c r="AH76" i="21"/>
  <c r="AI76" i="21"/>
  <c r="AJ76" i="21"/>
  <c r="AK76" i="21"/>
  <c r="AL76" i="21"/>
  <c r="AM76" i="21"/>
  <c r="AN76" i="21"/>
  <c r="AO76" i="21"/>
  <c r="AP76" i="21"/>
  <c r="AQ76" i="21"/>
  <c r="AR76" i="21"/>
  <c r="AS76" i="21"/>
  <c r="AT76" i="21"/>
  <c r="C77" i="21"/>
  <c r="D77" i="21"/>
  <c r="AU77" i="21" s="1"/>
  <c r="E77" i="21"/>
  <c r="F77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T77" i="21"/>
  <c r="U77" i="21"/>
  <c r="V77" i="21"/>
  <c r="W77" i="21"/>
  <c r="X77" i="21"/>
  <c r="Y77" i="21"/>
  <c r="Z77" i="21"/>
  <c r="AA77" i="21"/>
  <c r="AB77" i="21"/>
  <c r="AC77" i="21"/>
  <c r="AD77" i="21"/>
  <c r="AE77" i="21"/>
  <c r="AF77" i="21"/>
  <c r="AG77" i="21"/>
  <c r="AH77" i="21"/>
  <c r="AI77" i="21"/>
  <c r="AJ77" i="21"/>
  <c r="AK77" i="21"/>
  <c r="AL77" i="21"/>
  <c r="AM77" i="21"/>
  <c r="AN77" i="21"/>
  <c r="AO77" i="21"/>
  <c r="AP77" i="21"/>
  <c r="AQ77" i="21"/>
  <c r="AR77" i="21"/>
  <c r="AS77" i="21"/>
  <c r="AT77" i="21"/>
  <c r="C78" i="21"/>
  <c r="D78" i="21"/>
  <c r="AU78" i="21" s="1"/>
  <c r="E78" i="21"/>
  <c r="F78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S78" i="21"/>
  <c r="T78" i="21"/>
  <c r="U78" i="21"/>
  <c r="V78" i="21"/>
  <c r="W78" i="21"/>
  <c r="X78" i="21"/>
  <c r="X170" i="21" s="1"/>
  <c r="Y78" i="21"/>
  <c r="Z78" i="21"/>
  <c r="AA78" i="21"/>
  <c r="AB78" i="21"/>
  <c r="AB170" i="21" s="1"/>
  <c r="AC78" i="21"/>
  <c r="AD78" i="21"/>
  <c r="AE78" i="21"/>
  <c r="AF78" i="21"/>
  <c r="AF170" i="21" s="1"/>
  <c r="AG78" i="21"/>
  <c r="AH78" i="21"/>
  <c r="AI78" i="21"/>
  <c r="AJ78" i="21"/>
  <c r="AK78" i="21"/>
  <c r="AL78" i="21"/>
  <c r="AM78" i="21"/>
  <c r="AN78" i="21"/>
  <c r="AO78" i="21"/>
  <c r="AP78" i="21"/>
  <c r="AQ78" i="21"/>
  <c r="AR78" i="21"/>
  <c r="AS78" i="21"/>
  <c r="AT78" i="21"/>
  <c r="C79" i="21"/>
  <c r="D79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S79" i="21"/>
  <c r="T79" i="21"/>
  <c r="U79" i="21"/>
  <c r="V79" i="21"/>
  <c r="W79" i="21"/>
  <c r="X79" i="21"/>
  <c r="Y79" i="21"/>
  <c r="Z79" i="21"/>
  <c r="AA79" i="21"/>
  <c r="AB79" i="21"/>
  <c r="AC79" i="21"/>
  <c r="AD79" i="21"/>
  <c r="AE79" i="21"/>
  <c r="AF79" i="21"/>
  <c r="AG79" i="21"/>
  <c r="AH79" i="21"/>
  <c r="AI79" i="21"/>
  <c r="AJ79" i="21"/>
  <c r="AK79" i="21"/>
  <c r="AL79" i="21"/>
  <c r="AM79" i="21"/>
  <c r="AN79" i="21"/>
  <c r="AO79" i="21"/>
  <c r="AP79" i="21"/>
  <c r="AQ79" i="21"/>
  <c r="AR79" i="21"/>
  <c r="AS79" i="21"/>
  <c r="AT79" i="21"/>
  <c r="AU79" i="21"/>
  <c r="C80" i="21"/>
  <c r="D80" i="21"/>
  <c r="E80" i="21"/>
  <c r="AU80" i="21" s="1"/>
  <c r="F80" i="21"/>
  <c r="G80" i="21"/>
  <c r="H80" i="21"/>
  <c r="I80" i="21"/>
  <c r="J80" i="21"/>
  <c r="K80" i="21"/>
  <c r="L80" i="21"/>
  <c r="M80" i="21"/>
  <c r="N80" i="21"/>
  <c r="O80" i="21"/>
  <c r="P80" i="21"/>
  <c r="Q80" i="21"/>
  <c r="R80" i="21"/>
  <c r="S80" i="21"/>
  <c r="T80" i="21"/>
  <c r="U80" i="21"/>
  <c r="V80" i="21"/>
  <c r="W80" i="21"/>
  <c r="X80" i="21"/>
  <c r="Y80" i="21"/>
  <c r="Z80" i="21"/>
  <c r="AA80" i="21"/>
  <c r="AB80" i="21"/>
  <c r="AC80" i="21"/>
  <c r="AD80" i="21"/>
  <c r="AE80" i="21"/>
  <c r="AF80" i="21"/>
  <c r="AG80" i="21"/>
  <c r="AH80" i="21"/>
  <c r="AI80" i="21"/>
  <c r="AJ80" i="21"/>
  <c r="AK80" i="21"/>
  <c r="AL80" i="21"/>
  <c r="AM80" i="21"/>
  <c r="AN80" i="21"/>
  <c r="AO80" i="21"/>
  <c r="AP80" i="21"/>
  <c r="AQ80" i="21"/>
  <c r="AR80" i="21"/>
  <c r="AS80" i="21"/>
  <c r="AT80" i="21"/>
  <c r="C81" i="21"/>
  <c r="D81" i="21"/>
  <c r="AU81" i="21" s="1"/>
  <c r="E81" i="21"/>
  <c r="F81" i="21"/>
  <c r="G81" i="21"/>
  <c r="H81" i="21"/>
  <c r="I81" i="21"/>
  <c r="J81" i="21"/>
  <c r="K81" i="21"/>
  <c r="L81" i="21"/>
  <c r="M81" i="21"/>
  <c r="N81" i="21"/>
  <c r="O81" i="21"/>
  <c r="P81" i="21"/>
  <c r="Q81" i="21"/>
  <c r="R81" i="21"/>
  <c r="S81" i="21"/>
  <c r="T81" i="21"/>
  <c r="U81" i="21"/>
  <c r="V81" i="21"/>
  <c r="W81" i="21"/>
  <c r="X81" i="21"/>
  <c r="Y81" i="21"/>
  <c r="Z81" i="21"/>
  <c r="AA81" i="21"/>
  <c r="AB81" i="21"/>
  <c r="AC81" i="21"/>
  <c r="AD81" i="21"/>
  <c r="AE81" i="21"/>
  <c r="AF81" i="21"/>
  <c r="AG81" i="21"/>
  <c r="AH81" i="21"/>
  <c r="AI81" i="21"/>
  <c r="AJ81" i="21"/>
  <c r="AK81" i="21"/>
  <c r="AL81" i="21"/>
  <c r="AM81" i="21"/>
  <c r="AN81" i="21"/>
  <c r="AO81" i="21"/>
  <c r="AP81" i="21"/>
  <c r="AQ81" i="21"/>
  <c r="AR81" i="21"/>
  <c r="AS81" i="21"/>
  <c r="AT81" i="21"/>
  <c r="C82" i="21"/>
  <c r="D82" i="21"/>
  <c r="AU82" i="21" s="1"/>
  <c r="E82" i="21"/>
  <c r="F82" i="21"/>
  <c r="G82" i="21"/>
  <c r="H82" i="21"/>
  <c r="I82" i="21"/>
  <c r="J82" i="21"/>
  <c r="K82" i="21"/>
  <c r="L82" i="21"/>
  <c r="M82" i="21"/>
  <c r="N82" i="21"/>
  <c r="O82" i="21"/>
  <c r="P82" i="21"/>
  <c r="Q82" i="21"/>
  <c r="R82" i="21"/>
  <c r="S82" i="21"/>
  <c r="T82" i="21"/>
  <c r="U82" i="21"/>
  <c r="V82" i="21"/>
  <c r="W82" i="21"/>
  <c r="X82" i="21"/>
  <c r="Y82" i="21"/>
  <c r="Z82" i="21"/>
  <c r="AA82" i="21"/>
  <c r="AB82" i="21"/>
  <c r="AC82" i="21"/>
  <c r="AD82" i="21"/>
  <c r="AE82" i="21"/>
  <c r="AF82" i="21"/>
  <c r="AG82" i="21"/>
  <c r="AH82" i="21"/>
  <c r="AI82" i="21"/>
  <c r="AJ82" i="21"/>
  <c r="AJ170" i="21" s="1"/>
  <c r="AK82" i="21"/>
  <c r="AL82" i="21"/>
  <c r="AM82" i="21"/>
  <c r="AN82" i="21"/>
  <c r="AN170" i="21" s="1"/>
  <c r="AO82" i="21"/>
  <c r="AP82" i="21"/>
  <c r="AQ82" i="21"/>
  <c r="AR82" i="21"/>
  <c r="AS82" i="21"/>
  <c r="AT82" i="21"/>
  <c r="C83" i="21"/>
  <c r="D83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S83" i="21"/>
  <c r="T83" i="21"/>
  <c r="U83" i="21"/>
  <c r="V83" i="21"/>
  <c r="W83" i="21"/>
  <c r="X83" i="21"/>
  <c r="Y83" i="21"/>
  <c r="Z83" i="21"/>
  <c r="AA83" i="21"/>
  <c r="AB83" i="21"/>
  <c r="AC83" i="21"/>
  <c r="AD83" i="21"/>
  <c r="AE83" i="21"/>
  <c r="AF83" i="21"/>
  <c r="AG83" i="21"/>
  <c r="AH83" i="21"/>
  <c r="AI83" i="21"/>
  <c r="AJ83" i="21"/>
  <c r="AK83" i="21"/>
  <c r="AL83" i="21"/>
  <c r="AM83" i="21"/>
  <c r="AN83" i="21"/>
  <c r="AO83" i="21"/>
  <c r="AP83" i="21"/>
  <c r="AQ83" i="21"/>
  <c r="AR83" i="21"/>
  <c r="AS83" i="21"/>
  <c r="AT83" i="21"/>
  <c r="AU83" i="21"/>
  <c r="C84" i="21"/>
  <c r="D84" i="21"/>
  <c r="E84" i="21"/>
  <c r="AU84" i="21" s="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S84" i="21"/>
  <c r="T84" i="21"/>
  <c r="U84" i="21"/>
  <c r="V84" i="21"/>
  <c r="W84" i="21"/>
  <c r="X84" i="21"/>
  <c r="Y84" i="21"/>
  <c r="Z84" i="21"/>
  <c r="AA84" i="21"/>
  <c r="AB84" i="21"/>
  <c r="AC84" i="21"/>
  <c r="AD84" i="21"/>
  <c r="AE84" i="21"/>
  <c r="AF84" i="21"/>
  <c r="AG84" i="21"/>
  <c r="AH84" i="21"/>
  <c r="AI84" i="21"/>
  <c r="AJ84" i="21"/>
  <c r="AK84" i="21"/>
  <c r="AL84" i="21"/>
  <c r="AM84" i="21"/>
  <c r="AN84" i="21"/>
  <c r="AO84" i="21"/>
  <c r="AP84" i="21"/>
  <c r="AQ84" i="21"/>
  <c r="AR84" i="21"/>
  <c r="AS84" i="21"/>
  <c r="AT84" i="21"/>
  <c r="C85" i="21"/>
  <c r="D85" i="21"/>
  <c r="AU85" i="21" s="1"/>
  <c r="E85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T85" i="21"/>
  <c r="U85" i="21"/>
  <c r="V85" i="21"/>
  <c r="W85" i="21"/>
  <c r="X85" i="21"/>
  <c r="Y85" i="21"/>
  <c r="Z85" i="21"/>
  <c r="AA85" i="21"/>
  <c r="AB85" i="21"/>
  <c r="AC85" i="21"/>
  <c r="AD85" i="21"/>
  <c r="AE85" i="21"/>
  <c r="AF85" i="21"/>
  <c r="AG85" i="21"/>
  <c r="AH85" i="21"/>
  <c r="AI85" i="21"/>
  <c r="AJ85" i="21"/>
  <c r="AK85" i="21"/>
  <c r="AL85" i="21"/>
  <c r="AM85" i="21"/>
  <c r="AN85" i="21"/>
  <c r="AO85" i="21"/>
  <c r="AP85" i="21"/>
  <c r="AQ85" i="21"/>
  <c r="AR85" i="21"/>
  <c r="AS85" i="21"/>
  <c r="AT85" i="21"/>
  <c r="C86" i="21"/>
  <c r="D86" i="21"/>
  <c r="AU86" i="21" s="1"/>
  <c r="E86" i="21"/>
  <c r="F86" i="21"/>
  <c r="G86" i="21"/>
  <c r="H86" i="21"/>
  <c r="I86" i="21"/>
  <c r="J86" i="21"/>
  <c r="K86" i="21"/>
  <c r="L86" i="21"/>
  <c r="M86" i="21"/>
  <c r="N86" i="21"/>
  <c r="O86" i="21"/>
  <c r="P86" i="21"/>
  <c r="Q86" i="21"/>
  <c r="R86" i="21"/>
  <c r="S86" i="21"/>
  <c r="T86" i="21"/>
  <c r="U86" i="21"/>
  <c r="V86" i="21"/>
  <c r="W86" i="21"/>
  <c r="X86" i="21"/>
  <c r="Y86" i="21"/>
  <c r="Z86" i="21"/>
  <c r="AA86" i="21"/>
  <c r="AB86" i="21"/>
  <c r="AC86" i="21"/>
  <c r="AD86" i="21"/>
  <c r="AE86" i="21"/>
  <c r="AF86" i="21"/>
  <c r="AG86" i="21"/>
  <c r="AH86" i="21"/>
  <c r="AI86" i="21"/>
  <c r="AJ86" i="21"/>
  <c r="AK86" i="21"/>
  <c r="AL86" i="21"/>
  <c r="AM86" i="21"/>
  <c r="AN86" i="21"/>
  <c r="AO86" i="21"/>
  <c r="AP86" i="21"/>
  <c r="AQ86" i="21"/>
  <c r="AR86" i="21"/>
  <c r="AR170" i="21" s="1"/>
  <c r="AS86" i="21"/>
  <c r="AT86" i="21"/>
  <c r="C87" i="21"/>
  <c r="C171" i="21" s="1"/>
  <c r="D87" i="21"/>
  <c r="E87" i="21"/>
  <c r="F87" i="21"/>
  <c r="G87" i="21"/>
  <c r="G171" i="21" s="1"/>
  <c r="H87" i="21"/>
  <c r="I87" i="21"/>
  <c r="J87" i="21"/>
  <c r="K87" i="21"/>
  <c r="L87" i="21"/>
  <c r="M87" i="21"/>
  <c r="N87" i="21"/>
  <c r="O87" i="21"/>
  <c r="P87" i="21"/>
  <c r="Q87" i="21"/>
  <c r="R87" i="21"/>
  <c r="S87" i="21"/>
  <c r="T87" i="21"/>
  <c r="U87" i="21"/>
  <c r="V87" i="21"/>
  <c r="W87" i="21"/>
  <c r="X87" i="21"/>
  <c r="Y87" i="21"/>
  <c r="Z87" i="21"/>
  <c r="AA87" i="21"/>
  <c r="AB87" i="21"/>
  <c r="AC87" i="21"/>
  <c r="AD87" i="21"/>
  <c r="AE87" i="21"/>
  <c r="AF87" i="21"/>
  <c r="AG87" i="21"/>
  <c r="AH87" i="21"/>
  <c r="AI87" i="21"/>
  <c r="AJ87" i="21"/>
  <c r="AK87" i="21"/>
  <c r="AL87" i="21"/>
  <c r="AM87" i="21"/>
  <c r="AN87" i="21"/>
  <c r="AO87" i="21"/>
  <c r="AP87" i="21"/>
  <c r="AQ87" i="21"/>
  <c r="AR87" i="21"/>
  <c r="AS87" i="21"/>
  <c r="AT87" i="21"/>
  <c r="AU87" i="21"/>
  <c r="C88" i="21"/>
  <c r="D88" i="21"/>
  <c r="E88" i="21"/>
  <c r="AU88" i="21" s="1"/>
  <c r="F88" i="21"/>
  <c r="G88" i="21"/>
  <c r="H88" i="21"/>
  <c r="I88" i="21"/>
  <c r="J88" i="21"/>
  <c r="K88" i="21"/>
  <c r="L88" i="21"/>
  <c r="M88" i="21"/>
  <c r="N88" i="21"/>
  <c r="O88" i="21"/>
  <c r="P88" i="21"/>
  <c r="Q88" i="21"/>
  <c r="R88" i="21"/>
  <c r="S88" i="21"/>
  <c r="T88" i="21"/>
  <c r="U88" i="21"/>
  <c r="V88" i="21"/>
  <c r="W88" i="21"/>
  <c r="X88" i="21"/>
  <c r="Y88" i="21"/>
  <c r="Z88" i="21"/>
  <c r="AA88" i="21"/>
  <c r="AB88" i="21"/>
  <c r="AC88" i="21"/>
  <c r="AD88" i="21"/>
  <c r="AE88" i="21"/>
  <c r="AF88" i="21"/>
  <c r="AG88" i="21"/>
  <c r="AH88" i="21"/>
  <c r="AI88" i="21"/>
  <c r="AJ88" i="21"/>
  <c r="AK88" i="21"/>
  <c r="AL88" i="21"/>
  <c r="AM88" i="21"/>
  <c r="AN88" i="21"/>
  <c r="AO88" i="21"/>
  <c r="AP88" i="21"/>
  <c r="AQ88" i="21"/>
  <c r="AR88" i="21"/>
  <c r="AS88" i="21"/>
  <c r="AT88" i="21"/>
  <c r="C89" i="21"/>
  <c r="D89" i="21"/>
  <c r="AU89" i="21" s="1"/>
  <c r="E89" i="21"/>
  <c r="F89" i="21"/>
  <c r="G89" i="21"/>
  <c r="H89" i="21"/>
  <c r="I89" i="21"/>
  <c r="J89" i="21"/>
  <c r="K89" i="21"/>
  <c r="L89" i="21"/>
  <c r="M89" i="21"/>
  <c r="N89" i="21"/>
  <c r="O89" i="21"/>
  <c r="P89" i="21"/>
  <c r="Q89" i="21"/>
  <c r="R89" i="21"/>
  <c r="S89" i="21"/>
  <c r="T89" i="21"/>
  <c r="U89" i="21"/>
  <c r="V89" i="21"/>
  <c r="W89" i="21"/>
  <c r="X89" i="21"/>
  <c r="Y89" i="21"/>
  <c r="Z89" i="21"/>
  <c r="AA89" i="21"/>
  <c r="AB89" i="21"/>
  <c r="AC89" i="21"/>
  <c r="AD89" i="21"/>
  <c r="AE89" i="21"/>
  <c r="AF89" i="21"/>
  <c r="AG89" i="21"/>
  <c r="AH89" i="21"/>
  <c r="AI89" i="21"/>
  <c r="AJ89" i="21"/>
  <c r="AK89" i="21"/>
  <c r="AL89" i="21"/>
  <c r="AM89" i="21"/>
  <c r="AN89" i="21"/>
  <c r="AO89" i="21"/>
  <c r="AP89" i="21"/>
  <c r="AQ89" i="21"/>
  <c r="AR89" i="21"/>
  <c r="AS89" i="21"/>
  <c r="AT89" i="21"/>
  <c r="C90" i="21"/>
  <c r="D90" i="21"/>
  <c r="AU90" i="21" s="1"/>
  <c r="E90" i="21"/>
  <c r="F90" i="21"/>
  <c r="G90" i="21"/>
  <c r="H90" i="21"/>
  <c r="I90" i="21"/>
  <c r="J90" i="21"/>
  <c r="K90" i="21"/>
  <c r="L90" i="21"/>
  <c r="M90" i="21"/>
  <c r="N90" i="21"/>
  <c r="O90" i="21"/>
  <c r="P90" i="21"/>
  <c r="Q90" i="21"/>
  <c r="R90" i="21"/>
  <c r="S90" i="21"/>
  <c r="T90" i="21"/>
  <c r="U90" i="21"/>
  <c r="V90" i="21"/>
  <c r="W90" i="21"/>
  <c r="X90" i="21"/>
  <c r="Y90" i="21"/>
  <c r="Z90" i="21"/>
  <c r="AA90" i="21"/>
  <c r="AB90" i="21"/>
  <c r="AC90" i="21"/>
  <c r="AD90" i="21"/>
  <c r="AE90" i="21"/>
  <c r="AF90" i="21"/>
  <c r="AG90" i="21"/>
  <c r="AH90" i="21"/>
  <c r="AI90" i="21"/>
  <c r="AJ90" i="21"/>
  <c r="AK90" i="21"/>
  <c r="AL90" i="21"/>
  <c r="AM90" i="21"/>
  <c r="AN90" i="21"/>
  <c r="AO90" i="21"/>
  <c r="AP90" i="21"/>
  <c r="AQ90" i="21"/>
  <c r="AR90" i="21"/>
  <c r="AS90" i="21"/>
  <c r="AT90" i="21"/>
  <c r="C91" i="21"/>
  <c r="D91" i="21"/>
  <c r="E91" i="21"/>
  <c r="F91" i="21"/>
  <c r="G91" i="21"/>
  <c r="H91" i="21"/>
  <c r="I91" i="21"/>
  <c r="J91" i="21"/>
  <c r="K91" i="21"/>
  <c r="K171" i="21" s="1"/>
  <c r="L91" i="21"/>
  <c r="M91" i="21"/>
  <c r="N91" i="21"/>
  <c r="O91" i="21"/>
  <c r="O171" i="21" s="1"/>
  <c r="P91" i="21"/>
  <c r="Q91" i="21"/>
  <c r="R91" i="21"/>
  <c r="S91" i="21"/>
  <c r="S171" i="21" s="1"/>
  <c r="T91" i="21"/>
  <c r="U91" i="21"/>
  <c r="V91" i="21"/>
  <c r="W91" i="21"/>
  <c r="X91" i="21"/>
  <c r="Y91" i="21"/>
  <c r="Z91" i="21"/>
  <c r="AA91" i="21"/>
  <c r="AB91" i="21"/>
  <c r="AC91" i="21"/>
  <c r="AD91" i="21"/>
  <c r="AE91" i="21"/>
  <c r="AF91" i="21"/>
  <c r="AG91" i="21"/>
  <c r="AH91" i="21"/>
  <c r="AI91" i="21"/>
  <c r="AJ91" i="21"/>
  <c r="AK91" i="21"/>
  <c r="AL91" i="21"/>
  <c r="AM91" i="21"/>
  <c r="AN91" i="21"/>
  <c r="AO91" i="21"/>
  <c r="AP91" i="21"/>
  <c r="AQ91" i="21"/>
  <c r="AR91" i="21"/>
  <c r="AS91" i="21"/>
  <c r="AT91" i="21"/>
  <c r="AU91" i="21"/>
  <c r="C92" i="21"/>
  <c r="D92" i="21"/>
  <c r="E92" i="21"/>
  <c r="AU92" i="21" s="1"/>
  <c r="F92" i="21"/>
  <c r="G92" i="21"/>
  <c r="H92" i="21"/>
  <c r="I92" i="21"/>
  <c r="J92" i="21"/>
  <c r="K92" i="21"/>
  <c r="L92" i="21"/>
  <c r="M92" i="21"/>
  <c r="N92" i="21"/>
  <c r="O92" i="21"/>
  <c r="P92" i="21"/>
  <c r="Q92" i="21"/>
  <c r="R92" i="21"/>
  <c r="S92" i="21"/>
  <c r="T92" i="21"/>
  <c r="U92" i="21"/>
  <c r="V92" i="21"/>
  <c r="W92" i="21"/>
  <c r="X92" i="21"/>
  <c r="Y92" i="21"/>
  <c r="Z92" i="21"/>
  <c r="AA92" i="21"/>
  <c r="AB92" i="21"/>
  <c r="AC92" i="21"/>
  <c r="AD92" i="21"/>
  <c r="AE92" i="21"/>
  <c r="AF92" i="21"/>
  <c r="AG92" i="21"/>
  <c r="AH92" i="21"/>
  <c r="AI92" i="21"/>
  <c r="AJ92" i="21"/>
  <c r="AK92" i="21"/>
  <c r="AL92" i="21"/>
  <c r="AM92" i="21"/>
  <c r="AN92" i="21"/>
  <c r="AO92" i="21"/>
  <c r="AP92" i="21"/>
  <c r="AQ92" i="21"/>
  <c r="AR92" i="21"/>
  <c r="AS92" i="21"/>
  <c r="AT92" i="21"/>
  <c r="C93" i="21"/>
  <c r="D93" i="21"/>
  <c r="AU93" i="21" s="1"/>
  <c r="E93" i="21"/>
  <c r="F93" i="21"/>
  <c r="G93" i="21"/>
  <c r="H93" i="21"/>
  <c r="I93" i="21"/>
  <c r="J93" i="21"/>
  <c r="K93" i="21"/>
  <c r="L93" i="21"/>
  <c r="M93" i="21"/>
  <c r="N93" i="21"/>
  <c r="O93" i="21"/>
  <c r="P93" i="21"/>
  <c r="Q93" i="21"/>
  <c r="R93" i="21"/>
  <c r="S93" i="21"/>
  <c r="T93" i="21"/>
  <c r="U93" i="21"/>
  <c r="V93" i="21"/>
  <c r="W93" i="21"/>
  <c r="X93" i="21"/>
  <c r="Y93" i="21"/>
  <c r="Z93" i="21"/>
  <c r="AA93" i="21"/>
  <c r="AB93" i="21"/>
  <c r="AC93" i="21"/>
  <c r="AD93" i="21"/>
  <c r="AE93" i="21"/>
  <c r="AF93" i="21"/>
  <c r="AG93" i="21"/>
  <c r="AH93" i="21"/>
  <c r="AI93" i="21"/>
  <c r="AJ93" i="21"/>
  <c r="AK93" i="21"/>
  <c r="AL93" i="21"/>
  <c r="AM93" i="21"/>
  <c r="AN93" i="21"/>
  <c r="AO93" i="21"/>
  <c r="AP93" i="21"/>
  <c r="AQ93" i="21"/>
  <c r="AR93" i="21"/>
  <c r="AS93" i="21"/>
  <c r="AT93" i="21"/>
  <c r="C94" i="21"/>
  <c r="D94" i="21"/>
  <c r="AU94" i="21" s="1"/>
  <c r="E94" i="21"/>
  <c r="F94" i="21"/>
  <c r="G94" i="21"/>
  <c r="H94" i="21"/>
  <c r="I94" i="21"/>
  <c r="J94" i="21"/>
  <c r="K94" i="21"/>
  <c r="L94" i="21"/>
  <c r="M94" i="21"/>
  <c r="N94" i="21"/>
  <c r="O94" i="21"/>
  <c r="P94" i="21"/>
  <c r="Q94" i="21"/>
  <c r="R94" i="21"/>
  <c r="S94" i="21"/>
  <c r="T94" i="21"/>
  <c r="U94" i="21"/>
  <c r="V94" i="21"/>
  <c r="W94" i="21"/>
  <c r="X94" i="21"/>
  <c r="Y94" i="21"/>
  <c r="Z94" i="21"/>
  <c r="AA94" i="21"/>
  <c r="AB94" i="21"/>
  <c r="AC94" i="21"/>
  <c r="AD94" i="21"/>
  <c r="AE94" i="21"/>
  <c r="AF94" i="21"/>
  <c r="AG94" i="21"/>
  <c r="AH94" i="21"/>
  <c r="AI94" i="21"/>
  <c r="AJ94" i="21"/>
  <c r="AK94" i="21"/>
  <c r="AL94" i="21"/>
  <c r="AM94" i="21"/>
  <c r="AN94" i="21"/>
  <c r="AO94" i="21"/>
  <c r="AP94" i="21"/>
  <c r="AQ94" i="21"/>
  <c r="AR94" i="21"/>
  <c r="AS94" i="21"/>
  <c r="AT94" i="21"/>
  <c r="C95" i="21"/>
  <c r="D95" i="21"/>
  <c r="E95" i="21"/>
  <c r="F95" i="21"/>
  <c r="G95" i="21"/>
  <c r="H95" i="21"/>
  <c r="I95" i="21"/>
  <c r="J95" i="21"/>
  <c r="K95" i="21"/>
  <c r="L95" i="21"/>
  <c r="M95" i="21"/>
  <c r="N95" i="21"/>
  <c r="O95" i="21"/>
  <c r="P95" i="21"/>
  <c r="Q95" i="21"/>
  <c r="R95" i="21"/>
  <c r="S95" i="21"/>
  <c r="T95" i="21"/>
  <c r="U95" i="21"/>
  <c r="V95" i="21"/>
  <c r="W95" i="21"/>
  <c r="W171" i="21" s="1"/>
  <c r="X95" i="21"/>
  <c r="Y95" i="21"/>
  <c r="Z95" i="21"/>
  <c r="AA95" i="21"/>
  <c r="AA171" i="21" s="1"/>
  <c r="AB95" i="21"/>
  <c r="AC95" i="21"/>
  <c r="AD95" i="21"/>
  <c r="AE95" i="21"/>
  <c r="AF95" i="21"/>
  <c r="AG95" i="21"/>
  <c r="AH95" i="21"/>
  <c r="AI95" i="21"/>
  <c r="AJ95" i="21"/>
  <c r="AK95" i="21"/>
  <c r="AL95" i="21"/>
  <c r="AM95" i="21"/>
  <c r="AN95" i="21"/>
  <c r="AO95" i="21"/>
  <c r="AP95" i="21"/>
  <c r="AQ95" i="21"/>
  <c r="AR95" i="21"/>
  <c r="AS95" i="21"/>
  <c r="AT95" i="21"/>
  <c r="AU95" i="21"/>
  <c r="C96" i="21"/>
  <c r="D96" i="21"/>
  <c r="E96" i="21"/>
  <c r="AU96" i="21" s="1"/>
  <c r="F96" i="21"/>
  <c r="G96" i="21"/>
  <c r="H96" i="21"/>
  <c r="I96" i="21"/>
  <c r="J96" i="21"/>
  <c r="K96" i="21"/>
  <c r="L96" i="21"/>
  <c r="M96" i="21"/>
  <c r="N96" i="21"/>
  <c r="O96" i="21"/>
  <c r="P96" i="21"/>
  <c r="Q96" i="21"/>
  <c r="R96" i="21"/>
  <c r="S96" i="21"/>
  <c r="T96" i="21"/>
  <c r="U96" i="21"/>
  <c r="V96" i="21"/>
  <c r="W96" i="21"/>
  <c r="X96" i="21"/>
  <c r="Y96" i="21"/>
  <c r="Z96" i="21"/>
  <c r="AA96" i="21"/>
  <c r="AB96" i="21"/>
  <c r="AC96" i="21"/>
  <c r="AD96" i="21"/>
  <c r="AE96" i="21"/>
  <c r="AF96" i="21"/>
  <c r="AG96" i="21"/>
  <c r="AH96" i="21"/>
  <c r="AI96" i="21"/>
  <c r="AJ96" i="21"/>
  <c r="AK96" i="21"/>
  <c r="AL96" i="21"/>
  <c r="AM96" i="21"/>
  <c r="AN96" i="21"/>
  <c r="AO96" i="21"/>
  <c r="AP96" i="21"/>
  <c r="AQ96" i="21"/>
  <c r="AR96" i="21"/>
  <c r="AS96" i="21"/>
  <c r="AT96" i="21"/>
  <c r="C97" i="21"/>
  <c r="D97" i="21"/>
  <c r="AU97" i="21" s="1"/>
  <c r="E97" i="21"/>
  <c r="F97" i="21"/>
  <c r="G97" i="21"/>
  <c r="H97" i="21"/>
  <c r="I97" i="21"/>
  <c r="J97" i="21"/>
  <c r="K97" i="21"/>
  <c r="L97" i="21"/>
  <c r="M97" i="21"/>
  <c r="N97" i="21"/>
  <c r="O97" i="21"/>
  <c r="P97" i="21"/>
  <c r="Q97" i="21"/>
  <c r="R97" i="21"/>
  <c r="S97" i="21"/>
  <c r="T97" i="21"/>
  <c r="U97" i="21"/>
  <c r="V97" i="21"/>
  <c r="W97" i="21"/>
  <c r="X97" i="21"/>
  <c r="Y97" i="21"/>
  <c r="Z97" i="21"/>
  <c r="AA97" i="21"/>
  <c r="AB97" i="21"/>
  <c r="AC97" i="21"/>
  <c r="AD97" i="21"/>
  <c r="AE97" i="21"/>
  <c r="AF97" i="21"/>
  <c r="AG97" i="21"/>
  <c r="AH97" i="21"/>
  <c r="AI97" i="21"/>
  <c r="AJ97" i="21"/>
  <c r="AK97" i="21"/>
  <c r="AL97" i="21"/>
  <c r="AM97" i="21"/>
  <c r="AN97" i="21"/>
  <c r="AO97" i="21"/>
  <c r="AP97" i="21"/>
  <c r="AQ97" i="21"/>
  <c r="AR97" i="21"/>
  <c r="AS97" i="21"/>
  <c r="AT97" i="21"/>
  <c r="C98" i="21"/>
  <c r="D98" i="21"/>
  <c r="AU98" i="21" s="1"/>
  <c r="E98" i="21"/>
  <c r="F98" i="21"/>
  <c r="G98" i="21"/>
  <c r="H98" i="21"/>
  <c r="I98" i="21"/>
  <c r="J98" i="21"/>
  <c r="K98" i="21"/>
  <c r="L98" i="21"/>
  <c r="M98" i="21"/>
  <c r="N98" i="21"/>
  <c r="O98" i="21"/>
  <c r="P98" i="21"/>
  <c r="Q98" i="21"/>
  <c r="R98" i="21"/>
  <c r="S98" i="21"/>
  <c r="T98" i="21"/>
  <c r="U98" i="21"/>
  <c r="V98" i="21"/>
  <c r="W98" i="21"/>
  <c r="X98" i="21"/>
  <c r="Y98" i="21"/>
  <c r="Z98" i="21"/>
  <c r="AA98" i="21"/>
  <c r="AB98" i="21"/>
  <c r="AC98" i="21"/>
  <c r="AD98" i="21"/>
  <c r="AE98" i="21"/>
  <c r="AF98" i="21"/>
  <c r="AG98" i="21"/>
  <c r="AH98" i="21"/>
  <c r="AI98" i="21"/>
  <c r="AJ98" i="21"/>
  <c r="AK98" i="21"/>
  <c r="AL98" i="21"/>
  <c r="AM98" i="21"/>
  <c r="AN98" i="21"/>
  <c r="AO98" i="21"/>
  <c r="AP98" i="21"/>
  <c r="AQ98" i="21"/>
  <c r="AR98" i="21"/>
  <c r="AS98" i="21"/>
  <c r="AT98" i="21"/>
  <c r="C99" i="21"/>
  <c r="D99" i="21"/>
  <c r="E99" i="21"/>
  <c r="F99" i="21"/>
  <c r="G99" i="21"/>
  <c r="H99" i="21"/>
  <c r="I99" i="21"/>
  <c r="J99" i="21"/>
  <c r="K99" i="21"/>
  <c r="L99" i="21"/>
  <c r="M99" i="21"/>
  <c r="N99" i="21"/>
  <c r="O99" i="21"/>
  <c r="P99" i="21"/>
  <c r="Q99" i="21"/>
  <c r="R99" i="21"/>
  <c r="S99" i="21"/>
  <c r="T99" i="21"/>
  <c r="U99" i="21"/>
  <c r="V99" i="21"/>
  <c r="W99" i="21"/>
  <c r="X99" i="21"/>
  <c r="Y99" i="21"/>
  <c r="Z99" i="21"/>
  <c r="AA99" i="21"/>
  <c r="AB99" i="21"/>
  <c r="AC99" i="21"/>
  <c r="AD99" i="21"/>
  <c r="AE99" i="21"/>
  <c r="AE171" i="21" s="1"/>
  <c r="AF99" i="21"/>
  <c r="AG99" i="21"/>
  <c r="AH99" i="21"/>
  <c r="AI99" i="21"/>
  <c r="AI171" i="21" s="1"/>
  <c r="AJ99" i="21"/>
  <c r="AK99" i="21"/>
  <c r="AL99" i="21"/>
  <c r="AM99" i="21"/>
  <c r="AM171" i="21" s="1"/>
  <c r="AN99" i="21"/>
  <c r="AO99" i="21"/>
  <c r="AP99" i="21"/>
  <c r="AQ99" i="21"/>
  <c r="AR99" i="21"/>
  <c r="AS99" i="21"/>
  <c r="AT99" i="21"/>
  <c r="AU99" i="21"/>
  <c r="C100" i="21"/>
  <c r="D100" i="21"/>
  <c r="E100" i="21"/>
  <c r="AU100" i="21" s="1"/>
  <c r="F100" i="21"/>
  <c r="G100" i="21"/>
  <c r="H100" i="21"/>
  <c r="I100" i="21"/>
  <c r="J100" i="21"/>
  <c r="K100" i="21"/>
  <c r="L100" i="21"/>
  <c r="M100" i="21"/>
  <c r="N100" i="21"/>
  <c r="O100" i="21"/>
  <c r="P100" i="21"/>
  <c r="Q100" i="21"/>
  <c r="R100" i="21"/>
  <c r="S100" i="21"/>
  <c r="T100" i="21"/>
  <c r="U100" i="21"/>
  <c r="V100" i="21"/>
  <c r="W100" i="21"/>
  <c r="X100" i="21"/>
  <c r="Y100" i="21"/>
  <c r="Z100" i="21"/>
  <c r="AA100" i="21"/>
  <c r="AB100" i="21"/>
  <c r="AC100" i="21"/>
  <c r="AD100" i="21"/>
  <c r="AE100" i="21"/>
  <c r="AF100" i="21"/>
  <c r="AG100" i="21"/>
  <c r="AH100" i="21"/>
  <c r="AI100" i="21"/>
  <c r="AJ100" i="21"/>
  <c r="AK100" i="21"/>
  <c r="AL100" i="21"/>
  <c r="AM100" i="21"/>
  <c r="AN100" i="21"/>
  <c r="AO100" i="21"/>
  <c r="AP100" i="21"/>
  <c r="AQ100" i="21"/>
  <c r="AR100" i="21"/>
  <c r="AS100" i="21"/>
  <c r="AT100" i="21"/>
  <c r="C101" i="21"/>
  <c r="D101" i="21"/>
  <c r="AU101" i="21" s="1"/>
  <c r="E101" i="21"/>
  <c r="F101" i="21"/>
  <c r="G101" i="21"/>
  <c r="H101" i="21"/>
  <c r="I101" i="21"/>
  <c r="J101" i="21"/>
  <c r="K101" i="21"/>
  <c r="L101" i="21"/>
  <c r="M101" i="21"/>
  <c r="N101" i="21"/>
  <c r="O101" i="21"/>
  <c r="P101" i="21"/>
  <c r="Q101" i="21"/>
  <c r="R101" i="21"/>
  <c r="S101" i="21"/>
  <c r="T101" i="21"/>
  <c r="U101" i="21"/>
  <c r="V101" i="21"/>
  <c r="W101" i="21"/>
  <c r="X101" i="21"/>
  <c r="Y101" i="21"/>
  <c r="Z101" i="21"/>
  <c r="AA101" i="21"/>
  <c r="AB101" i="21"/>
  <c r="AC101" i="21"/>
  <c r="AD101" i="21"/>
  <c r="AE101" i="21"/>
  <c r="AF101" i="21"/>
  <c r="AG101" i="21"/>
  <c r="AH101" i="21"/>
  <c r="AI101" i="21"/>
  <c r="AJ101" i="21"/>
  <c r="AK101" i="21"/>
  <c r="AL101" i="21"/>
  <c r="AM101" i="21"/>
  <c r="AN101" i="21"/>
  <c r="AO101" i="21"/>
  <c r="AP101" i="21"/>
  <c r="AQ101" i="21"/>
  <c r="AR101" i="21"/>
  <c r="AS101" i="21"/>
  <c r="AT101" i="21"/>
  <c r="C102" i="21"/>
  <c r="D102" i="21"/>
  <c r="AU102" i="21" s="1"/>
  <c r="E102" i="21"/>
  <c r="F102" i="21"/>
  <c r="G102" i="21"/>
  <c r="H102" i="21"/>
  <c r="I102" i="21"/>
  <c r="J102" i="21"/>
  <c r="K102" i="21"/>
  <c r="L102" i="21"/>
  <c r="M102" i="21"/>
  <c r="N102" i="21"/>
  <c r="O102" i="21"/>
  <c r="P102" i="21"/>
  <c r="Q102" i="21"/>
  <c r="R102" i="21"/>
  <c r="S102" i="21"/>
  <c r="T102" i="21"/>
  <c r="U102" i="21"/>
  <c r="V102" i="21"/>
  <c r="W102" i="21"/>
  <c r="X102" i="21"/>
  <c r="Y102" i="21"/>
  <c r="Z102" i="21"/>
  <c r="AA102" i="21"/>
  <c r="AB102" i="21"/>
  <c r="AC102" i="21"/>
  <c r="AD102" i="21"/>
  <c r="AE102" i="21"/>
  <c r="AF102" i="21"/>
  <c r="AG102" i="21"/>
  <c r="AH102" i="21"/>
  <c r="AI102" i="21"/>
  <c r="AJ102" i="21"/>
  <c r="AK102" i="21"/>
  <c r="AL102" i="21"/>
  <c r="AM102" i="21"/>
  <c r="AN102" i="21"/>
  <c r="AO102" i="21"/>
  <c r="AP102" i="21"/>
  <c r="AQ102" i="21"/>
  <c r="AR102" i="21"/>
  <c r="AS102" i="21"/>
  <c r="AT102" i="21"/>
  <c r="C103" i="21"/>
  <c r="D103" i="21"/>
  <c r="E103" i="21"/>
  <c r="F103" i="21"/>
  <c r="G103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U103" i="21"/>
  <c r="V103" i="21"/>
  <c r="W103" i="21"/>
  <c r="X103" i="21"/>
  <c r="Y103" i="21"/>
  <c r="Z103" i="21"/>
  <c r="AA103" i="21"/>
  <c r="AB103" i="21"/>
  <c r="AC103" i="21"/>
  <c r="AD103" i="21"/>
  <c r="AE103" i="21"/>
  <c r="AF103" i="21"/>
  <c r="AG103" i="21"/>
  <c r="AH103" i="21"/>
  <c r="AI103" i="21"/>
  <c r="AJ103" i="21"/>
  <c r="AK103" i="21"/>
  <c r="AL103" i="21"/>
  <c r="AM103" i="21"/>
  <c r="AN103" i="21"/>
  <c r="AO103" i="21"/>
  <c r="AP103" i="21"/>
  <c r="AQ103" i="21"/>
  <c r="AQ171" i="21" s="1"/>
  <c r="AR103" i="21"/>
  <c r="AS103" i="21"/>
  <c r="AT103" i="21"/>
  <c r="AU103" i="21"/>
  <c r="C104" i="21"/>
  <c r="D104" i="21"/>
  <c r="E104" i="21"/>
  <c r="AU104" i="21" s="1"/>
  <c r="F104" i="21"/>
  <c r="G104" i="21"/>
  <c r="H104" i="21"/>
  <c r="I104" i="21"/>
  <c r="J104" i="21"/>
  <c r="K104" i="21"/>
  <c r="L104" i="21"/>
  <c r="M104" i="21"/>
  <c r="N104" i="21"/>
  <c r="O104" i="21"/>
  <c r="P104" i="21"/>
  <c r="Q104" i="21"/>
  <c r="R104" i="21"/>
  <c r="S104" i="21"/>
  <c r="T104" i="21"/>
  <c r="U104" i="21"/>
  <c r="V104" i="21"/>
  <c r="W104" i="21"/>
  <c r="X104" i="21"/>
  <c r="Y104" i="21"/>
  <c r="Z104" i="21"/>
  <c r="AA104" i="21"/>
  <c r="AB104" i="21"/>
  <c r="AC104" i="21"/>
  <c r="AD104" i="21"/>
  <c r="AE104" i="21"/>
  <c r="AF104" i="21"/>
  <c r="AG104" i="21"/>
  <c r="AH104" i="21"/>
  <c r="AI104" i="21"/>
  <c r="AJ104" i="21"/>
  <c r="AK104" i="21"/>
  <c r="AL104" i="21"/>
  <c r="AM104" i="21"/>
  <c r="AN104" i="21"/>
  <c r="AO104" i="21"/>
  <c r="AP104" i="21"/>
  <c r="AQ104" i="21"/>
  <c r="AR104" i="21"/>
  <c r="AS104" i="21"/>
  <c r="AT104" i="21"/>
  <c r="C105" i="21"/>
  <c r="D105" i="21"/>
  <c r="AU105" i="21" s="1"/>
  <c r="E105" i="21"/>
  <c r="F105" i="21"/>
  <c r="G105" i="21"/>
  <c r="H105" i="21"/>
  <c r="I105" i="21"/>
  <c r="J105" i="21"/>
  <c r="K105" i="21"/>
  <c r="L105" i="21"/>
  <c r="M105" i="21"/>
  <c r="N105" i="21"/>
  <c r="O105" i="21"/>
  <c r="P105" i="21"/>
  <c r="Q105" i="21"/>
  <c r="R105" i="21"/>
  <c r="S105" i="21"/>
  <c r="T105" i="21"/>
  <c r="U105" i="21"/>
  <c r="V105" i="21"/>
  <c r="W105" i="21"/>
  <c r="X105" i="21"/>
  <c r="Y105" i="21"/>
  <c r="Z105" i="21"/>
  <c r="AA105" i="21"/>
  <c r="AB105" i="21"/>
  <c r="AC105" i="21"/>
  <c r="AD105" i="21"/>
  <c r="AE105" i="21"/>
  <c r="AF105" i="21"/>
  <c r="AG105" i="21"/>
  <c r="AH105" i="21"/>
  <c r="AI105" i="21"/>
  <c r="AJ105" i="21"/>
  <c r="AK105" i="21"/>
  <c r="AL105" i="21"/>
  <c r="AM105" i="21"/>
  <c r="AN105" i="21"/>
  <c r="AO105" i="21"/>
  <c r="AP105" i="21"/>
  <c r="AQ105" i="21"/>
  <c r="AR105" i="21"/>
  <c r="AS105" i="21"/>
  <c r="AT105" i="21"/>
  <c r="C106" i="21"/>
  <c r="D106" i="21"/>
  <c r="BB177" i="21" s="1"/>
  <c r="BB263" i="21" s="1"/>
  <c r="E106" i="21"/>
  <c r="F106" i="21"/>
  <c r="G106" i="21"/>
  <c r="H106" i="21"/>
  <c r="I106" i="21"/>
  <c r="J106" i="21"/>
  <c r="K106" i="21"/>
  <c r="L106" i="21"/>
  <c r="M106" i="21"/>
  <c r="N106" i="21"/>
  <c r="O106" i="21"/>
  <c r="P106" i="21"/>
  <c r="Q106" i="21"/>
  <c r="R106" i="21"/>
  <c r="S106" i="21"/>
  <c r="T106" i="21"/>
  <c r="U106" i="21"/>
  <c r="V106" i="21"/>
  <c r="W106" i="21"/>
  <c r="X106" i="21"/>
  <c r="Y106" i="21"/>
  <c r="Z106" i="21"/>
  <c r="AA106" i="21"/>
  <c r="AB106" i="21"/>
  <c r="AC106" i="21"/>
  <c r="AD106" i="21"/>
  <c r="AE106" i="21"/>
  <c r="AF106" i="21"/>
  <c r="AG106" i="21"/>
  <c r="AH106" i="21"/>
  <c r="AI106" i="21"/>
  <c r="AJ106" i="21"/>
  <c r="AK106" i="21"/>
  <c r="AL106" i="21"/>
  <c r="AM106" i="21"/>
  <c r="AN106" i="21"/>
  <c r="AO106" i="21"/>
  <c r="AP106" i="21"/>
  <c r="AQ106" i="21"/>
  <c r="AR106" i="21"/>
  <c r="AS106" i="21"/>
  <c r="AT106" i="21"/>
  <c r="C107" i="21"/>
  <c r="BB174" i="21" s="1"/>
  <c r="BB262" i="21" s="1"/>
  <c r="D107" i="21"/>
  <c r="E107" i="21"/>
  <c r="F107" i="21"/>
  <c r="G107" i="21"/>
  <c r="H107" i="21"/>
  <c r="I107" i="21"/>
  <c r="J107" i="21"/>
  <c r="K107" i="21"/>
  <c r="L107" i="21"/>
  <c r="M107" i="21"/>
  <c r="N107" i="21"/>
  <c r="O107" i="21"/>
  <c r="P107" i="21"/>
  <c r="Q107" i="21"/>
  <c r="R107" i="21"/>
  <c r="S107" i="21"/>
  <c r="T107" i="21"/>
  <c r="U107" i="21"/>
  <c r="V107" i="21"/>
  <c r="W107" i="21"/>
  <c r="X107" i="21"/>
  <c r="Y107" i="21"/>
  <c r="Z107" i="21"/>
  <c r="AA107" i="21"/>
  <c r="AB107" i="21"/>
  <c r="AC107" i="21"/>
  <c r="AD107" i="21"/>
  <c r="AE107" i="21"/>
  <c r="AF107" i="21"/>
  <c r="AG107" i="21"/>
  <c r="AH107" i="21"/>
  <c r="AI107" i="21"/>
  <c r="AJ107" i="21"/>
  <c r="AK107" i="21"/>
  <c r="AL107" i="21"/>
  <c r="AM107" i="21"/>
  <c r="AN107" i="21"/>
  <c r="AO107" i="21"/>
  <c r="AP107" i="21"/>
  <c r="AQ107" i="21"/>
  <c r="AR107" i="21"/>
  <c r="AS107" i="21"/>
  <c r="AT107" i="21"/>
  <c r="AU107" i="21"/>
  <c r="C108" i="21"/>
  <c r="D108" i="21"/>
  <c r="E108" i="21"/>
  <c r="AU108" i="21" s="1"/>
  <c r="F108" i="21"/>
  <c r="G108" i="21"/>
  <c r="H108" i="21"/>
  <c r="I108" i="21"/>
  <c r="J108" i="21"/>
  <c r="K108" i="21"/>
  <c r="L108" i="21"/>
  <c r="M108" i="21"/>
  <c r="N108" i="21"/>
  <c r="O108" i="21"/>
  <c r="P108" i="21"/>
  <c r="Q108" i="21"/>
  <c r="R108" i="21"/>
  <c r="S108" i="21"/>
  <c r="T108" i="21"/>
  <c r="U108" i="21"/>
  <c r="V108" i="21"/>
  <c r="W108" i="21"/>
  <c r="X108" i="21"/>
  <c r="Y108" i="21"/>
  <c r="Z108" i="21"/>
  <c r="AA108" i="21"/>
  <c r="AB108" i="21"/>
  <c r="AC108" i="21"/>
  <c r="AD108" i="21"/>
  <c r="AE108" i="21"/>
  <c r="AF108" i="21"/>
  <c r="AG108" i="21"/>
  <c r="AH108" i="21"/>
  <c r="AI108" i="21"/>
  <c r="AJ108" i="21"/>
  <c r="AK108" i="21"/>
  <c r="AL108" i="21"/>
  <c r="AM108" i="21"/>
  <c r="AN108" i="21"/>
  <c r="AO108" i="21"/>
  <c r="AP108" i="21"/>
  <c r="AQ108" i="21"/>
  <c r="AR108" i="21"/>
  <c r="AS108" i="21"/>
  <c r="AT108" i="21"/>
  <c r="C109" i="21"/>
  <c r="D109" i="21"/>
  <c r="AU109" i="21" s="1"/>
  <c r="E109" i="21"/>
  <c r="F109" i="21"/>
  <c r="G109" i="21"/>
  <c r="H109" i="21"/>
  <c r="I109" i="21"/>
  <c r="J109" i="21"/>
  <c r="K109" i="21"/>
  <c r="L109" i="21"/>
  <c r="M109" i="21"/>
  <c r="N109" i="21"/>
  <c r="O109" i="21"/>
  <c r="P109" i="21"/>
  <c r="Q109" i="21"/>
  <c r="R109" i="21"/>
  <c r="S109" i="21"/>
  <c r="T109" i="21"/>
  <c r="U109" i="21"/>
  <c r="V109" i="21"/>
  <c r="W109" i="21"/>
  <c r="X109" i="21"/>
  <c r="Y109" i="21"/>
  <c r="Z109" i="21"/>
  <c r="AA109" i="21"/>
  <c r="AB109" i="21"/>
  <c r="AC109" i="21"/>
  <c r="AD109" i="21"/>
  <c r="AE109" i="21"/>
  <c r="AF109" i="21"/>
  <c r="AG109" i="21"/>
  <c r="AH109" i="21"/>
  <c r="AI109" i="21"/>
  <c r="AJ109" i="21"/>
  <c r="AK109" i="21"/>
  <c r="AL109" i="21"/>
  <c r="AM109" i="21"/>
  <c r="AN109" i="21"/>
  <c r="AO109" i="21"/>
  <c r="AP109" i="21"/>
  <c r="AQ109" i="21"/>
  <c r="AR109" i="21"/>
  <c r="AS109" i="21"/>
  <c r="AT109" i="21"/>
  <c r="C110" i="21"/>
  <c r="D110" i="21"/>
  <c r="AU110" i="21" s="1"/>
  <c r="E110" i="21"/>
  <c r="F110" i="21"/>
  <c r="G110" i="21"/>
  <c r="H110" i="21"/>
  <c r="I110" i="21"/>
  <c r="J110" i="21"/>
  <c r="K110" i="21"/>
  <c r="L110" i="21"/>
  <c r="M110" i="21"/>
  <c r="N110" i="21"/>
  <c r="O110" i="21"/>
  <c r="P110" i="21"/>
  <c r="Q110" i="21"/>
  <c r="R110" i="21"/>
  <c r="S110" i="21"/>
  <c r="T110" i="21"/>
  <c r="U110" i="21"/>
  <c r="V110" i="21"/>
  <c r="W110" i="21"/>
  <c r="X110" i="21"/>
  <c r="Y110" i="21"/>
  <c r="Z110" i="21"/>
  <c r="AA110" i="21"/>
  <c r="AB110" i="21"/>
  <c r="AC110" i="21"/>
  <c r="AD110" i="21"/>
  <c r="AE110" i="21"/>
  <c r="AF110" i="21"/>
  <c r="AG110" i="21"/>
  <c r="AH110" i="21"/>
  <c r="AI110" i="21"/>
  <c r="AJ110" i="21"/>
  <c r="AK110" i="21"/>
  <c r="AL110" i="21"/>
  <c r="AM110" i="21"/>
  <c r="AN110" i="21"/>
  <c r="AO110" i="21"/>
  <c r="AP110" i="21"/>
  <c r="AQ110" i="21"/>
  <c r="AR110" i="21"/>
  <c r="AS110" i="21"/>
  <c r="AT110" i="21"/>
  <c r="C111" i="21"/>
  <c r="D111" i="21"/>
  <c r="E111" i="21"/>
  <c r="F111" i="21"/>
  <c r="G111" i="21"/>
  <c r="H111" i="21"/>
  <c r="I111" i="21"/>
  <c r="J111" i="21"/>
  <c r="K111" i="21"/>
  <c r="L111" i="21"/>
  <c r="M111" i="21"/>
  <c r="N111" i="21"/>
  <c r="O111" i="21"/>
  <c r="P111" i="21"/>
  <c r="Q111" i="21"/>
  <c r="R111" i="21"/>
  <c r="S111" i="21"/>
  <c r="T111" i="21"/>
  <c r="U111" i="21"/>
  <c r="V111" i="21"/>
  <c r="W111" i="21"/>
  <c r="X111" i="21"/>
  <c r="Y111" i="21"/>
  <c r="Z111" i="21"/>
  <c r="AA111" i="21"/>
  <c r="AB111" i="21"/>
  <c r="AC111" i="21"/>
  <c r="AD111" i="21"/>
  <c r="AE111" i="21"/>
  <c r="AF111" i="21"/>
  <c r="AG111" i="21"/>
  <c r="AH111" i="21"/>
  <c r="AI111" i="21"/>
  <c r="AJ111" i="21"/>
  <c r="AK111" i="21"/>
  <c r="AL111" i="21"/>
  <c r="AM111" i="21"/>
  <c r="AN111" i="21"/>
  <c r="AO111" i="21"/>
  <c r="AP111" i="21"/>
  <c r="AQ111" i="21"/>
  <c r="AR111" i="21"/>
  <c r="AS111" i="21"/>
  <c r="AT111" i="21"/>
  <c r="AU111" i="21"/>
  <c r="C112" i="21"/>
  <c r="D112" i="21"/>
  <c r="E112" i="21"/>
  <c r="AU112" i="21" s="1"/>
  <c r="F112" i="21"/>
  <c r="G112" i="21"/>
  <c r="H112" i="21"/>
  <c r="I112" i="21"/>
  <c r="J112" i="21"/>
  <c r="K112" i="21"/>
  <c r="L112" i="21"/>
  <c r="M112" i="21"/>
  <c r="N112" i="21"/>
  <c r="O112" i="21"/>
  <c r="P112" i="21"/>
  <c r="Q112" i="21"/>
  <c r="R112" i="21"/>
  <c r="S112" i="21"/>
  <c r="T112" i="21"/>
  <c r="U112" i="21"/>
  <c r="V112" i="21"/>
  <c r="W112" i="21"/>
  <c r="X112" i="21"/>
  <c r="Y112" i="21"/>
  <c r="Z112" i="21"/>
  <c r="AA112" i="21"/>
  <c r="AB112" i="21"/>
  <c r="AC112" i="21"/>
  <c r="AD112" i="21"/>
  <c r="AE112" i="21"/>
  <c r="AF112" i="21"/>
  <c r="AG112" i="21"/>
  <c r="AH112" i="21"/>
  <c r="AI112" i="21"/>
  <c r="AJ112" i="21"/>
  <c r="AK112" i="21"/>
  <c r="AL112" i="21"/>
  <c r="AM112" i="21"/>
  <c r="AN112" i="21"/>
  <c r="AO112" i="21"/>
  <c r="AP112" i="21"/>
  <c r="AQ112" i="21"/>
  <c r="AR112" i="21"/>
  <c r="AS112" i="21"/>
  <c r="AT112" i="21"/>
  <c r="C113" i="21"/>
  <c r="D113" i="21"/>
  <c r="AU113" i="21" s="1"/>
  <c r="E113" i="21"/>
  <c r="F113" i="21"/>
  <c r="G113" i="21"/>
  <c r="H113" i="21"/>
  <c r="I113" i="21"/>
  <c r="J113" i="21"/>
  <c r="K113" i="21"/>
  <c r="L113" i="21"/>
  <c r="M113" i="21"/>
  <c r="N113" i="21"/>
  <c r="O113" i="21"/>
  <c r="P113" i="21"/>
  <c r="Q113" i="21"/>
  <c r="R113" i="21"/>
  <c r="S113" i="21"/>
  <c r="T113" i="21"/>
  <c r="U113" i="21"/>
  <c r="V113" i="21"/>
  <c r="W113" i="21"/>
  <c r="X113" i="21"/>
  <c r="Y113" i="21"/>
  <c r="Z113" i="21"/>
  <c r="AA113" i="21"/>
  <c r="AB113" i="21"/>
  <c r="AC113" i="21"/>
  <c r="AD113" i="21"/>
  <c r="AE113" i="21"/>
  <c r="AF113" i="21"/>
  <c r="AG113" i="21"/>
  <c r="AH113" i="21"/>
  <c r="AI113" i="21"/>
  <c r="AJ113" i="21"/>
  <c r="AK113" i="21"/>
  <c r="AL113" i="21"/>
  <c r="AM113" i="21"/>
  <c r="AN113" i="21"/>
  <c r="AO113" i="21"/>
  <c r="AP113" i="21"/>
  <c r="AQ113" i="21"/>
  <c r="AR113" i="21"/>
  <c r="AS113" i="21"/>
  <c r="AT113" i="21"/>
  <c r="C114" i="21"/>
  <c r="D114" i="21"/>
  <c r="BF177" i="21" s="1"/>
  <c r="BF263" i="21" s="1"/>
  <c r="E114" i="21"/>
  <c r="F114" i="21"/>
  <c r="G114" i="21"/>
  <c r="H114" i="21"/>
  <c r="I114" i="21"/>
  <c r="J114" i="21"/>
  <c r="K114" i="21"/>
  <c r="L114" i="21"/>
  <c r="M114" i="21"/>
  <c r="N114" i="21"/>
  <c r="O114" i="21"/>
  <c r="P114" i="21"/>
  <c r="Q114" i="21"/>
  <c r="R114" i="21"/>
  <c r="S114" i="21"/>
  <c r="T114" i="21"/>
  <c r="U114" i="21"/>
  <c r="V114" i="21"/>
  <c r="W114" i="21"/>
  <c r="X114" i="21"/>
  <c r="Y114" i="21"/>
  <c r="Z114" i="21"/>
  <c r="AA114" i="21"/>
  <c r="AB114" i="21"/>
  <c r="AC114" i="21"/>
  <c r="AD114" i="21"/>
  <c r="AE114" i="21"/>
  <c r="AF114" i="21"/>
  <c r="AG114" i="21"/>
  <c r="AH114" i="21"/>
  <c r="AI114" i="21"/>
  <c r="AJ114" i="21"/>
  <c r="AK114" i="21"/>
  <c r="AL114" i="21"/>
  <c r="AM114" i="21"/>
  <c r="AN114" i="21"/>
  <c r="AO114" i="21"/>
  <c r="AP114" i="21"/>
  <c r="AQ114" i="21"/>
  <c r="AR114" i="21"/>
  <c r="AS114" i="21"/>
  <c r="AT114" i="21"/>
  <c r="C115" i="21"/>
  <c r="BF174" i="21" s="1"/>
  <c r="D115" i="21"/>
  <c r="E115" i="21"/>
  <c r="F115" i="21"/>
  <c r="G115" i="21"/>
  <c r="BF182" i="21" s="1"/>
  <c r="H115" i="21"/>
  <c r="I115" i="21"/>
  <c r="J115" i="21"/>
  <c r="K115" i="21"/>
  <c r="L115" i="21"/>
  <c r="M115" i="21"/>
  <c r="N115" i="21"/>
  <c r="O115" i="21"/>
  <c r="P115" i="21"/>
  <c r="Q115" i="21"/>
  <c r="R115" i="21"/>
  <c r="S115" i="21"/>
  <c r="T115" i="21"/>
  <c r="U115" i="21"/>
  <c r="V115" i="21"/>
  <c r="W115" i="21"/>
  <c r="X115" i="21"/>
  <c r="Y115" i="21"/>
  <c r="Z115" i="21"/>
  <c r="AA115" i="21"/>
  <c r="AB115" i="21"/>
  <c r="AC115" i="21"/>
  <c r="AD115" i="21"/>
  <c r="AE115" i="21"/>
  <c r="AF115" i="21"/>
  <c r="AG115" i="21"/>
  <c r="AH115" i="21"/>
  <c r="AI115" i="21"/>
  <c r="AJ115" i="21"/>
  <c r="AK115" i="21"/>
  <c r="AL115" i="21"/>
  <c r="AM115" i="21"/>
  <c r="AN115" i="21"/>
  <c r="AO115" i="21"/>
  <c r="AP115" i="21"/>
  <c r="AQ115" i="21"/>
  <c r="AR115" i="21"/>
  <c r="AS115" i="21"/>
  <c r="AT115" i="21"/>
  <c r="AU115" i="21"/>
  <c r="C116" i="21"/>
  <c r="D116" i="21"/>
  <c r="E116" i="21"/>
  <c r="AU116" i="21" s="1"/>
  <c r="F116" i="21"/>
  <c r="G116" i="21"/>
  <c r="H116" i="21"/>
  <c r="I116" i="21"/>
  <c r="J116" i="21"/>
  <c r="K116" i="21"/>
  <c r="L116" i="21"/>
  <c r="M116" i="21"/>
  <c r="N116" i="21"/>
  <c r="O116" i="21"/>
  <c r="P116" i="21"/>
  <c r="Q116" i="21"/>
  <c r="R116" i="21"/>
  <c r="S116" i="21"/>
  <c r="T116" i="21"/>
  <c r="U116" i="21"/>
  <c r="V116" i="21"/>
  <c r="W116" i="21"/>
  <c r="X116" i="21"/>
  <c r="Y116" i="21"/>
  <c r="Z116" i="21"/>
  <c r="AA116" i="21"/>
  <c r="AB116" i="21"/>
  <c r="AC116" i="21"/>
  <c r="AD116" i="21"/>
  <c r="AE116" i="21"/>
  <c r="AF116" i="21"/>
  <c r="AG116" i="21"/>
  <c r="AH116" i="21"/>
  <c r="AI116" i="21"/>
  <c r="AJ116" i="21"/>
  <c r="AK116" i="21"/>
  <c r="AL116" i="21"/>
  <c r="AM116" i="21"/>
  <c r="AN116" i="21"/>
  <c r="AO116" i="21"/>
  <c r="AP116" i="21"/>
  <c r="AQ116" i="21"/>
  <c r="AR116" i="21"/>
  <c r="AS116" i="21"/>
  <c r="AT116" i="21"/>
  <c r="C117" i="21"/>
  <c r="D117" i="21"/>
  <c r="AU117" i="21" s="1"/>
  <c r="E117" i="21"/>
  <c r="F117" i="21"/>
  <c r="G117" i="21"/>
  <c r="H117" i="21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U117" i="21"/>
  <c r="V117" i="21"/>
  <c r="W117" i="21"/>
  <c r="X117" i="21"/>
  <c r="Y117" i="21"/>
  <c r="Z117" i="21"/>
  <c r="AA117" i="21"/>
  <c r="AB117" i="21"/>
  <c r="AC117" i="21"/>
  <c r="AD117" i="21"/>
  <c r="AE117" i="21"/>
  <c r="AF117" i="21"/>
  <c r="AG117" i="21"/>
  <c r="AH117" i="21"/>
  <c r="AI117" i="21"/>
  <c r="AJ117" i="21"/>
  <c r="AK117" i="21"/>
  <c r="AL117" i="21"/>
  <c r="AM117" i="21"/>
  <c r="AN117" i="21"/>
  <c r="AO117" i="21"/>
  <c r="AP117" i="21"/>
  <c r="AQ117" i="21"/>
  <c r="AR117" i="21"/>
  <c r="AS117" i="21"/>
  <c r="AT117" i="21"/>
  <c r="C118" i="21"/>
  <c r="D118" i="21"/>
  <c r="AU118" i="21" s="1"/>
  <c r="E118" i="21"/>
  <c r="F118" i="21"/>
  <c r="G118" i="21"/>
  <c r="H118" i="21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U118" i="21"/>
  <c r="V118" i="21"/>
  <c r="W118" i="21"/>
  <c r="X118" i="21"/>
  <c r="Y118" i="21"/>
  <c r="Z118" i="21"/>
  <c r="AA118" i="21"/>
  <c r="AB118" i="21"/>
  <c r="AC118" i="21"/>
  <c r="AD118" i="21"/>
  <c r="AE118" i="21"/>
  <c r="AF118" i="21"/>
  <c r="AG118" i="21"/>
  <c r="AH118" i="21"/>
  <c r="AI118" i="21"/>
  <c r="AJ118" i="21"/>
  <c r="AK118" i="21"/>
  <c r="AL118" i="21"/>
  <c r="AM118" i="21"/>
  <c r="AN118" i="21"/>
  <c r="AO118" i="21"/>
  <c r="AP118" i="21"/>
  <c r="AQ118" i="21"/>
  <c r="AR118" i="21"/>
  <c r="AS118" i="21"/>
  <c r="AT118" i="21"/>
  <c r="C119" i="21"/>
  <c r="D119" i="21"/>
  <c r="E119" i="21"/>
  <c r="F119" i="21"/>
  <c r="G119" i="21"/>
  <c r="H119" i="21"/>
  <c r="I119" i="21"/>
  <c r="J119" i="21"/>
  <c r="K119" i="21"/>
  <c r="L119" i="21"/>
  <c r="M119" i="21"/>
  <c r="N119" i="21"/>
  <c r="O119" i="21"/>
  <c r="P119" i="21"/>
  <c r="Q119" i="21"/>
  <c r="R119" i="21"/>
  <c r="S119" i="21"/>
  <c r="T119" i="21"/>
  <c r="U119" i="21"/>
  <c r="V119" i="21"/>
  <c r="W119" i="21"/>
  <c r="X119" i="21"/>
  <c r="Y119" i="21"/>
  <c r="Z119" i="21"/>
  <c r="AA119" i="21"/>
  <c r="AB119" i="21"/>
  <c r="AC119" i="21"/>
  <c r="AD119" i="21"/>
  <c r="AE119" i="21"/>
  <c r="AF119" i="21"/>
  <c r="AG119" i="21"/>
  <c r="AH119" i="21"/>
  <c r="AI119" i="21"/>
  <c r="AJ119" i="21"/>
  <c r="AK119" i="21"/>
  <c r="AL119" i="21"/>
  <c r="AM119" i="21"/>
  <c r="AN119" i="21"/>
  <c r="AO119" i="21"/>
  <c r="AP119" i="21"/>
  <c r="AQ119" i="21"/>
  <c r="AR119" i="21"/>
  <c r="AS119" i="21"/>
  <c r="AT119" i="21"/>
  <c r="AU119" i="21"/>
  <c r="C120" i="21"/>
  <c r="D120" i="21"/>
  <c r="E120" i="21"/>
  <c r="AU120" i="21" s="1"/>
  <c r="F120" i="21"/>
  <c r="G120" i="21"/>
  <c r="H120" i="21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U120" i="21"/>
  <c r="V120" i="21"/>
  <c r="W120" i="21"/>
  <c r="X120" i="21"/>
  <c r="Y120" i="21"/>
  <c r="Z120" i="21"/>
  <c r="AA120" i="21"/>
  <c r="AB120" i="21"/>
  <c r="AC120" i="21"/>
  <c r="AD120" i="21"/>
  <c r="AE120" i="21"/>
  <c r="AF120" i="21"/>
  <c r="AG120" i="21"/>
  <c r="AH120" i="21"/>
  <c r="AI120" i="21"/>
  <c r="AJ120" i="21"/>
  <c r="AK120" i="21"/>
  <c r="AL120" i="21"/>
  <c r="AM120" i="21"/>
  <c r="AN120" i="21"/>
  <c r="AO120" i="21"/>
  <c r="AP120" i="21"/>
  <c r="AQ120" i="21"/>
  <c r="AR120" i="21"/>
  <c r="AS120" i="21"/>
  <c r="AT120" i="21"/>
  <c r="C121" i="21"/>
  <c r="D121" i="21"/>
  <c r="AU121" i="21" s="1"/>
  <c r="E121" i="21"/>
  <c r="F121" i="21"/>
  <c r="G121" i="21"/>
  <c r="H121" i="21"/>
  <c r="I121" i="21"/>
  <c r="J121" i="21"/>
  <c r="K121" i="21"/>
  <c r="L121" i="21"/>
  <c r="M121" i="21"/>
  <c r="N121" i="21"/>
  <c r="O121" i="21"/>
  <c r="P121" i="21"/>
  <c r="Q121" i="21"/>
  <c r="R121" i="21"/>
  <c r="S121" i="21"/>
  <c r="T121" i="21"/>
  <c r="U121" i="21"/>
  <c r="V121" i="21"/>
  <c r="W121" i="21"/>
  <c r="X121" i="21"/>
  <c r="Y121" i="21"/>
  <c r="Z121" i="21"/>
  <c r="AA121" i="21"/>
  <c r="AB121" i="21"/>
  <c r="AC121" i="21"/>
  <c r="AD121" i="21"/>
  <c r="AE121" i="21"/>
  <c r="AF121" i="21"/>
  <c r="AG121" i="21"/>
  <c r="AH121" i="21"/>
  <c r="AI121" i="21"/>
  <c r="AJ121" i="21"/>
  <c r="AK121" i="21"/>
  <c r="AL121" i="21"/>
  <c r="AM121" i="21"/>
  <c r="AN121" i="21"/>
  <c r="AO121" i="21"/>
  <c r="AP121" i="21"/>
  <c r="AQ121" i="21"/>
  <c r="AR121" i="21"/>
  <c r="AS121" i="21"/>
  <c r="AT121" i="21"/>
  <c r="C122" i="21"/>
  <c r="D122" i="21"/>
  <c r="BJ177" i="21" s="1"/>
  <c r="E122" i="21"/>
  <c r="F122" i="21"/>
  <c r="G122" i="21"/>
  <c r="H122" i="21"/>
  <c r="BJ185" i="21" s="1"/>
  <c r="I122" i="21"/>
  <c r="J122" i="21"/>
  <c r="K122" i="21"/>
  <c r="L122" i="21"/>
  <c r="M122" i="21"/>
  <c r="N122" i="21"/>
  <c r="O122" i="21"/>
  <c r="P122" i="21"/>
  <c r="Q122" i="21"/>
  <c r="R122" i="21"/>
  <c r="S122" i="21"/>
  <c r="T122" i="21"/>
  <c r="U122" i="21"/>
  <c r="V122" i="21"/>
  <c r="W122" i="21"/>
  <c r="X122" i="21"/>
  <c r="Y122" i="21"/>
  <c r="Z122" i="21"/>
  <c r="AA122" i="21"/>
  <c r="AB122" i="21"/>
  <c r="AC122" i="21"/>
  <c r="AD122" i="21"/>
  <c r="AE122" i="21"/>
  <c r="AF122" i="21"/>
  <c r="AG122" i="21"/>
  <c r="AH122" i="21"/>
  <c r="AI122" i="21"/>
  <c r="AJ122" i="21"/>
  <c r="AK122" i="21"/>
  <c r="AL122" i="21"/>
  <c r="AM122" i="21"/>
  <c r="AN122" i="21"/>
  <c r="AO122" i="21"/>
  <c r="AP122" i="21"/>
  <c r="AQ122" i="21"/>
  <c r="AR122" i="21"/>
  <c r="AS122" i="21"/>
  <c r="AT122" i="21"/>
  <c r="C123" i="21"/>
  <c r="BJ174" i="21" s="1"/>
  <c r="D123" i="21"/>
  <c r="E123" i="21"/>
  <c r="F123" i="21"/>
  <c r="G123" i="21"/>
  <c r="BJ182" i="21" s="1"/>
  <c r="H123" i="21"/>
  <c r="I123" i="21"/>
  <c r="J123" i="21"/>
  <c r="K123" i="21"/>
  <c r="BJ190" i="21" s="1"/>
  <c r="L123" i="21"/>
  <c r="M123" i="21"/>
  <c r="N123" i="21"/>
  <c r="O123" i="21"/>
  <c r="P123" i="21"/>
  <c r="Q123" i="21"/>
  <c r="R123" i="21"/>
  <c r="S123" i="21"/>
  <c r="T123" i="21"/>
  <c r="U123" i="21"/>
  <c r="V123" i="21"/>
  <c r="W123" i="21"/>
  <c r="X123" i="21"/>
  <c r="Y123" i="21"/>
  <c r="Z123" i="21"/>
  <c r="AA123" i="21"/>
  <c r="AB123" i="21"/>
  <c r="AC123" i="21"/>
  <c r="AD123" i="21"/>
  <c r="AE123" i="21"/>
  <c r="AF123" i="21"/>
  <c r="AG123" i="21"/>
  <c r="AH123" i="21"/>
  <c r="AI123" i="21"/>
  <c r="AJ123" i="21"/>
  <c r="AK123" i="21"/>
  <c r="AL123" i="21"/>
  <c r="AM123" i="21"/>
  <c r="AN123" i="21"/>
  <c r="AO123" i="21"/>
  <c r="AP123" i="21"/>
  <c r="AQ123" i="21"/>
  <c r="AR123" i="21"/>
  <c r="AS123" i="21"/>
  <c r="AT123" i="21"/>
  <c r="AU123" i="21"/>
  <c r="C124" i="21"/>
  <c r="D124" i="21"/>
  <c r="E124" i="21"/>
  <c r="AU124" i="21" s="1"/>
  <c r="F124" i="21"/>
  <c r="G124" i="21"/>
  <c r="H124" i="21"/>
  <c r="I124" i="21"/>
  <c r="J124" i="21"/>
  <c r="K124" i="21"/>
  <c r="L124" i="21"/>
  <c r="M124" i="21"/>
  <c r="N124" i="21"/>
  <c r="O124" i="21"/>
  <c r="P124" i="21"/>
  <c r="Q124" i="21"/>
  <c r="R124" i="21"/>
  <c r="S124" i="21"/>
  <c r="T124" i="21"/>
  <c r="U124" i="21"/>
  <c r="V124" i="21"/>
  <c r="W124" i="21"/>
  <c r="X124" i="21"/>
  <c r="Y124" i="21"/>
  <c r="Z124" i="21"/>
  <c r="AA124" i="21"/>
  <c r="AB124" i="21"/>
  <c r="AC124" i="21"/>
  <c r="AD124" i="21"/>
  <c r="AE124" i="21"/>
  <c r="AF124" i="21"/>
  <c r="AG124" i="21"/>
  <c r="AH124" i="21"/>
  <c r="AI124" i="21"/>
  <c r="AJ124" i="21"/>
  <c r="AK124" i="21"/>
  <c r="AL124" i="21"/>
  <c r="AM124" i="21"/>
  <c r="AN124" i="21"/>
  <c r="AO124" i="21"/>
  <c r="AP124" i="21"/>
  <c r="AQ124" i="21"/>
  <c r="AR124" i="21"/>
  <c r="AS124" i="21"/>
  <c r="AT124" i="21"/>
  <c r="C125" i="21"/>
  <c r="D125" i="21"/>
  <c r="AU125" i="21" s="1"/>
  <c r="E125" i="21"/>
  <c r="BK178" i="21" s="1"/>
  <c r="BK262" i="21" s="1"/>
  <c r="F125" i="21"/>
  <c r="G125" i="21"/>
  <c r="H125" i="21"/>
  <c r="I125" i="21"/>
  <c r="J125" i="21"/>
  <c r="K125" i="21"/>
  <c r="L125" i="21"/>
  <c r="M125" i="21"/>
  <c r="N125" i="21"/>
  <c r="O125" i="21"/>
  <c r="P125" i="21"/>
  <c r="Q125" i="21"/>
  <c r="R125" i="21"/>
  <c r="S125" i="21"/>
  <c r="T125" i="21"/>
  <c r="U125" i="21"/>
  <c r="V125" i="21"/>
  <c r="W125" i="21"/>
  <c r="X125" i="21"/>
  <c r="Y125" i="21"/>
  <c r="Z125" i="21"/>
  <c r="AA125" i="21"/>
  <c r="AB125" i="21"/>
  <c r="AC125" i="21"/>
  <c r="AD125" i="21"/>
  <c r="AE125" i="21"/>
  <c r="AF125" i="21"/>
  <c r="AG125" i="21"/>
  <c r="AH125" i="21"/>
  <c r="AI125" i="21"/>
  <c r="AJ125" i="21"/>
  <c r="AK125" i="21"/>
  <c r="AL125" i="21"/>
  <c r="AM125" i="21"/>
  <c r="AN125" i="21"/>
  <c r="AO125" i="21"/>
  <c r="AP125" i="21"/>
  <c r="AQ125" i="21"/>
  <c r="AR125" i="21"/>
  <c r="AS125" i="21"/>
  <c r="AT125" i="21"/>
  <c r="C126" i="21"/>
  <c r="D126" i="21"/>
  <c r="AU126" i="21" s="1"/>
  <c r="E126" i="21"/>
  <c r="F126" i="21"/>
  <c r="G126" i="21"/>
  <c r="H126" i="21"/>
  <c r="I126" i="21"/>
  <c r="J126" i="21"/>
  <c r="K126" i="21"/>
  <c r="L126" i="21"/>
  <c r="M126" i="21"/>
  <c r="N126" i="21"/>
  <c r="O126" i="21"/>
  <c r="P126" i="21"/>
  <c r="Q126" i="21"/>
  <c r="R126" i="21"/>
  <c r="S126" i="21"/>
  <c r="T126" i="21"/>
  <c r="U126" i="21"/>
  <c r="V126" i="21"/>
  <c r="W126" i="21"/>
  <c r="X126" i="21"/>
  <c r="Y126" i="21"/>
  <c r="Z126" i="21"/>
  <c r="AA126" i="21"/>
  <c r="AB126" i="21"/>
  <c r="AC126" i="21"/>
  <c r="AD126" i="21"/>
  <c r="AE126" i="21"/>
  <c r="AF126" i="21"/>
  <c r="AG126" i="21"/>
  <c r="AH126" i="21"/>
  <c r="AI126" i="21"/>
  <c r="AJ126" i="21"/>
  <c r="AK126" i="21"/>
  <c r="AL126" i="21"/>
  <c r="AM126" i="21"/>
  <c r="AN126" i="21"/>
  <c r="AO126" i="21"/>
  <c r="AP126" i="21"/>
  <c r="AQ126" i="21"/>
  <c r="AR126" i="21"/>
  <c r="AS126" i="21"/>
  <c r="AT126" i="21"/>
  <c r="C127" i="21"/>
  <c r="D127" i="21"/>
  <c r="E127" i="21"/>
  <c r="F127" i="21"/>
  <c r="G127" i="21"/>
  <c r="H127" i="21"/>
  <c r="I127" i="21"/>
  <c r="J127" i="21"/>
  <c r="K127" i="21"/>
  <c r="L127" i="21"/>
  <c r="M127" i="21"/>
  <c r="N127" i="21"/>
  <c r="O127" i="21"/>
  <c r="P127" i="21"/>
  <c r="Q127" i="21"/>
  <c r="R127" i="21"/>
  <c r="S127" i="21"/>
  <c r="T127" i="21"/>
  <c r="U127" i="21"/>
  <c r="V127" i="21"/>
  <c r="W127" i="21"/>
  <c r="X127" i="21"/>
  <c r="Y127" i="21"/>
  <c r="Z127" i="21"/>
  <c r="AA127" i="21"/>
  <c r="AB127" i="21"/>
  <c r="AC127" i="21"/>
  <c r="AD127" i="21"/>
  <c r="AE127" i="21"/>
  <c r="AF127" i="21"/>
  <c r="AG127" i="21"/>
  <c r="AH127" i="21"/>
  <c r="AI127" i="21"/>
  <c r="AJ127" i="21"/>
  <c r="AK127" i="21"/>
  <c r="AL127" i="21"/>
  <c r="AM127" i="21"/>
  <c r="AN127" i="21"/>
  <c r="AO127" i="21"/>
  <c r="AP127" i="21"/>
  <c r="AQ127" i="21"/>
  <c r="AR127" i="21"/>
  <c r="AS127" i="21"/>
  <c r="AT127" i="21"/>
  <c r="AU127" i="21"/>
  <c r="C128" i="21"/>
  <c r="D128" i="21"/>
  <c r="E128" i="21"/>
  <c r="AU128" i="21" s="1"/>
  <c r="F128" i="21"/>
  <c r="BM181" i="21" s="1"/>
  <c r="BM263" i="21" s="1"/>
  <c r="G128" i="21"/>
  <c r="H128" i="21"/>
  <c r="I128" i="21"/>
  <c r="J128" i="21"/>
  <c r="K128" i="21"/>
  <c r="L128" i="21"/>
  <c r="M128" i="21"/>
  <c r="N128" i="21"/>
  <c r="O128" i="21"/>
  <c r="P128" i="21"/>
  <c r="Q128" i="21"/>
  <c r="R128" i="21"/>
  <c r="S128" i="21"/>
  <c r="T128" i="21"/>
  <c r="U128" i="21"/>
  <c r="V128" i="21"/>
  <c r="W128" i="21"/>
  <c r="X128" i="21"/>
  <c r="Y128" i="21"/>
  <c r="Z128" i="21"/>
  <c r="AA128" i="21"/>
  <c r="AB128" i="21"/>
  <c r="AC128" i="21"/>
  <c r="AD128" i="21"/>
  <c r="AE128" i="21"/>
  <c r="AF128" i="21"/>
  <c r="AG128" i="21"/>
  <c r="AH128" i="21"/>
  <c r="AI128" i="21"/>
  <c r="AJ128" i="21"/>
  <c r="AK128" i="21"/>
  <c r="AL128" i="21"/>
  <c r="AM128" i="21"/>
  <c r="AN128" i="21"/>
  <c r="AO128" i="21"/>
  <c r="AP128" i="21"/>
  <c r="AQ128" i="21"/>
  <c r="AR128" i="21"/>
  <c r="AS128" i="21"/>
  <c r="AT128" i="21"/>
  <c r="C129" i="21"/>
  <c r="D129" i="21"/>
  <c r="AU129" i="21" s="1"/>
  <c r="E129" i="21"/>
  <c r="BM178" i="21" s="1"/>
  <c r="BM262" i="21" s="1"/>
  <c r="F129" i="21"/>
  <c r="G129" i="21"/>
  <c r="H129" i="21"/>
  <c r="I129" i="21"/>
  <c r="J129" i="21"/>
  <c r="K129" i="21"/>
  <c r="L129" i="21"/>
  <c r="M129" i="21"/>
  <c r="N129" i="21"/>
  <c r="O129" i="21"/>
  <c r="P129" i="21"/>
  <c r="Q129" i="21"/>
  <c r="R129" i="21"/>
  <c r="S129" i="21"/>
  <c r="T129" i="21"/>
  <c r="U129" i="21"/>
  <c r="V129" i="21"/>
  <c r="W129" i="21"/>
  <c r="X129" i="21"/>
  <c r="Y129" i="21"/>
  <c r="Z129" i="21"/>
  <c r="AA129" i="21"/>
  <c r="AB129" i="21"/>
  <c r="AC129" i="21"/>
  <c r="AD129" i="21"/>
  <c r="AE129" i="21"/>
  <c r="AF129" i="21"/>
  <c r="AG129" i="21"/>
  <c r="AH129" i="21"/>
  <c r="AI129" i="21"/>
  <c r="AJ129" i="21"/>
  <c r="AK129" i="21"/>
  <c r="AL129" i="21"/>
  <c r="AM129" i="21"/>
  <c r="AN129" i="21"/>
  <c r="AO129" i="21"/>
  <c r="AP129" i="21"/>
  <c r="AQ129" i="21"/>
  <c r="AR129" i="21"/>
  <c r="AS129" i="21"/>
  <c r="AT129" i="21"/>
  <c r="C130" i="21"/>
  <c r="D130" i="21"/>
  <c r="BN177" i="21" s="1"/>
  <c r="E130" i="21"/>
  <c r="F130" i="21"/>
  <c r="G130" i="21"/>
  <c r="H130" i="21"/>
  <c r="BN185" i="21" s="1"/>
  <c r="I130" i="21"/>
  <c r="J130" i="21"/>
  <c r="K130" i="21"/>
  <c r="L130" i="21"/>
  <c r="BN193" i="21" s="1"/>
  <c r="M130" i="21"/>
  <c r="N130" i="21"/>
  <c r="O130" i="21"/>
  <c r="P130" i="21"/>
  <c r="Q130" i="21"/>
  <c r="R130" i="21"/>
  <c r="S130" i="21"/>
  <c r="T130" i="21"/>
  <c r="U130" i="21"/>
  <c r="V130" i="21"/>
  <c r="W130" i="21"/>
  <c r="X130" i="21"/>
  <c r="Y130" i="21"/>
  <c r="Z130" i="21"/>
  <c r="AA130" i="21"/>
  <c r="AB130" i="21"/>
  <c r="AC130" i="21"/>
  <c r="AD130" i="21"/>
  <c r="AE130" i="21"/>
  <c r="AF130" i="21"/>
  <c r="AG130" i="21"/>
  <c r="AH130" i="21"/>
  <c r="AI130" i="21"/>
  <c r="AJ130" i="21"/>
  <c r="AK130" i="21"/>
  <c r="AL130" i="21"/>
  <c r="AM130" i="21"/>
  <c r="AN130" i="21"/>
  <c r="AO130" i="21"/>
  <c r="AP130" i="21"/>
  <c r="AQ130" i="21"/>
  <c r="AR130" i="21"/>
  <c r="AS130" i="21"/>
  <c r="AT130" i="21"/>
  <c r="C131" i="21"/>
  <c r="BN174" i="21" s="1"/>
  <c r="D131" i="21"/>
  <c r="E131" i="21"/>
  <c r="F131" i="21"/>
  <c r="G131" i="21"/>
  <c r="BN182" i="21" s="1"/>
  <c r="H131" i="21"/>
  <c r="I131" i="21"/>
  <c r="J131" i="21"/>
  <c r="K131" i="21"/>
  <c r="BN190" i="21" s="1"/>
  <c r="L131" i="21"/>
  <c r="M131" i="21"/>
  <c r="N131" i="21"/>
  <c r="O131" i="21"/>
  <c r="BN198" i="21" s="1"/>
  <c r="P131" i="21"/>
  <c r="Q131" i="21"/>
  <c r="R131" i="21"/>
  <c r="S131" i="21"/>
  <c r="T131" i="21"/>
  <c r="U131" i="21"/>
  <c r="V131" i="21"/>
  <c r="W131" i="21"/>
  <c r="X131" i="21"/>
  <c r="Y131" i="21"/>
  <c r="Z131" i="21"/>
  <c r="AA131" i="21"/>
  <c r="AB131" i="21"/>
  <c r="AC131" i="21"/>
  <c r="AD131" i="21"/>
  <c r="AE131" i="21"/>
  <c r="AF131" i="21"/>
  <c r="AG131" i="21"/>
  <c r="AH131" i="21"/>
  <c r="AI131" i="21"/>
  <c r="AJ131" i="21"/>
  <c r="AK131" i="21"/>
  <c r="AL131" i="21"/>
  <c r="AM131" i="21"/>
  <c r="AN131" i="21"/>
  <c r="AO131" i="21"/>
  <c r="AP131" i="21"/>
  <c r="AQ131" i="21"/>
  <c r="AR131" i="21"/>
  <c r="AS131" i="21"/>
  <c r="AT131" i="21"/>
  <c r="AU131" i="21"/>
  <c r="C132" i="21"/>
  <c r="D132" i="21"/>
  <c r="E132" i="21"/>
  <c r="AU132" i="21" s="1"/>
  <c r="F132" i="21"/>
  <c r="BO181" i="21" s="1"/>
  <c r="BO263" i="21" s="1"/>
  <c r="G132" i="21"/>
  <c r="H132" i="21"/>
  <c r="I132" i="21"/>
  <c r="J132" i="21"/>
  <c r="K132" i="21"/>
  <c r="L132" i="21"/>
  <c r="M132" i="21"/>
  <c r="N132" i="21"/>
  <c r="O132" i="21"/>
  <c r="P132" i="21"/>
  <c r="Q132" i="21"/>
  <c r="R132" i="21"/>
  <c r="S132" i="21"/>
  <c r="T132" i="21"/>
  <c r="U132" i="21"/>
  <c r="V132" i="21"/>
  <c r="W132" i="21"/>
  <c r="X132" i="21"/>
  <c r="Y132" i="21"/>
  <c r="Z132" i="21"/>
  <c r="AA132" i="21"/>
  <c r="AB132" i="21"/>
  <c r="AC132" i="21"/>
  <c r="AD132" i="21"/>
  <c r="AE132" i="21"/>
  <c r="AF132" i="21"/>
  <c r="AG132" i="21"/>
  <c r="AH132" i="21"/>
  <c r="AI132" i="21"/>
  <c r="AJ132" i="21"/>
  <c r="AK132" i="21"/>
  <c r="AL132" i="21"/>
  <c r="AM132" i="21"/>
  <c r="AN132" i="21"/>
  <c r="AO132" i="21"/>
  <c r="AP132" i="21"/>
  <c r="AQ132" i="21"/>
  <c r="AR132" i="21"/>
  <c r="AS132" i="21"/>
  <c r="AT132" i="21"/>
  <c r="C133" i="21"/>
  <c r="D133" i="21"/>
  <c r="AU133" i="21" s="1"/>
  <c r="E133" i="21"/>
  <c r="BO178" i="21" s="1"/>
  <c r="F133" i="21"/>
  <c r="G133" i="21"/>
  <c r="H133" i="21"/>
  <c r="I133" i="21"/>
  <c r="BO186" i="21" s="1"/>
  <c r="J133" i="21"/>
  <c r="K133" i="21"/>
  <c r="L133" i="21"/>
  <c r="M133" i="21"/>
  <c r="N133" i="21"/>
  <c r="O133" i="21"/>
  <c r="P133" i="21"/>
  <c r="Q133" i="21"/>
  <c r="R133" i="21"/>
  <c r="S133" i="21"/>
  <c r="T133" i="21"/>
  <c r="U133" i="21"/>
  <c r="V133" i="21"/>
  <c r="W133" i="21"/>
  <c r="X133" i="21"/>
  <c r="Y133" i="21"/>
  <c r="Z133" i="21"/>
  <c r="AA133" i="21"/>
  <c r="AB133" i="21"/>
  <c r="AC133" i="21"/>
  <c r="AD133" i="21"/>
  <c r="AE133" i="21"/>
  <c r="AF133" i="21"/>
  <c r="AG133" i="21"/>
  <c r="AH133" i="21"/>
  <c r="AI133" i="21"/>
  <c r="AJ133" i="21"/>
  <c r="AK133" i="21"/>
  <c r="AL133" i="21"/>
  <c r="AM133" i="21"/>
  <c r="AN133" i="21"/>
  <c r="AO133" i="21"/>
  <c r="AP133" i="21"/>
  <c r="AQ133" i="21"/>
  <c r="AR133" i="21"/>
  <c r="AS133" i="21"/>
  <c r="AT133" i="21"/>
  <c r="C134" i="21"/>
  <c r="D134" i="21"/>
  <c r="AU134" i="21" s="1"/>
  <c r="E134" i="21"/>
  <c r="F134" i="21"/>
  <c r="G134" i="21"/>
  <c r="H134" i="21"/>
  <c r="I134" i="21"/>
  <c r="J134" i="21"/>
  <c r="K134" i="21"/>
  <c r="L134" i="21"/>
  <c r="M134" i="21"/>
  <c r="N134" i="21"/>
  <c r="O134" i="21"/>
  <c r="P134" i="21"/>
  <c r="Q134" i="21"/>
  <c r="R134" i="21"/>
  <c r="S134" i="21"/>
  <c r="T134" i="21"/>
  <c r="U134" i="21"/>
  <c r="V134" i="21"/>
  <c r="W134" i="21"/>
  <c r="X134" i="21"/>
  <c r="Y134" i="21"/>
  <c r="Z134" i="21"/>
  <c r="AA134" i="21"/>
  <c r="AB134" i="21"/>
  <c r="AC134" i="21"/>
  <c r="AD134" i="21"/>
  <c r="AE134" i="21"/>
  <c r="AF134" i="21"/>
  <c r="AG134" i="21"/>
  <c r="AH134" i="21"/>
  <c r="AI134" i="21"/>
  <c r="AJ134" i="21"/>
  <c r="AK134" i="21"/>
  <c r="AL134" i="21"/>
  <c r="AM134" i="21"/>
  <c r="AN134" i="21"/>
  <c r="AO134" i="21"/>
  <c r="AP134" i="21"/>
  <c r="AQ134" i="21"/>
  <c r="AR134" i="21"/>
  <c r="AS134" i="21"/>
  <c r="AT134" i="21"/>
  <c r="C135" i="21"/>
  <c r="D135" i="21"/>
  <c r="E135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R135" i="21"/>
  <c r="S135" i="21"/>
  <c r="T135" i="21"/>
  <c r="U135" i="21"/>
  <c r="V135" i="21"/>
  <c r="W135" i="21"/>
  <c r="X135" i="21"/>
  <c r="Y135" i="21"/>
  <c r="Z135" i="21"/>
  <c r="AA135" i="21"/>
  <c r="AB135" i="21"/>
  <c r="AC135" i="21"/>
  <c r="AD135" i="21"/>
  <c r="AE135" i="21"/>
  <c r="AF135" i="21"/>
  <c r="AG135" i="21"/>
  <c r="AH135" i="21"/>
  <c r="AI135" i="21"/>
  <c r="AJ135" i="21"/>
  <c r="AK135" i="21"/>
  <c r="AL135" i="21"/>
  <c r="AM135" i="21"/>
  <c r="AN135" i="21"/>
  <c r="AO135" i="21"/>
  <c r="AP135" i="21"/>
  <c r="AQ135" i="21"/>
  <c r="AR135" i="21"/>
  <c r="AS135" i="21"/>
  <c r="AT135" i="21"/>
  <c r="AU135" i="21"/>
  <c r="C136" i="21"/>
  <c r="D136" i="21"/>
  <c r="E136" i="21"/>
  <c r="AU136" i="21" s="1"/>
  <c r="F136" i="21"/>
  <c r="BQ181" i="21" s="1"/>
  <c r="G136" i="21"/>
  <c r="H136" i="21"/>
  <c r="I136" i="21"/>
  <c r="J136" i="21"/>
  <c r="BQ189" i="21" s="1"/>
  <c r="K136" i="21"/>
  <c r="L136" i="21"/>
  <c r="M136" i="21"/>
  <c r="N136" i="21"/>
  <c r="O136" i="21"/>
  <c r="P136" i="21"/>
  <c r="Q136" i="21"/>
  <c r="R136" i="21"/>
  <c r="S136" i="21"/>
  <c r="T136" i="21"/>
  <c r="U136" i="21"/>
  <c r="V136" i="21"/>
  <c r="W136" i="21"/>
  <c r="X136" i="21"/>
  <c r="Y136" i="21"/>
  <c r="Z136" i="21"/>
  <c r="AA136" i="21"/>
  <c r="AB136" i="21"/>
  <c r="AC136" i="21"/>
  <c r="AD136" i="21"/>
  <c r="AE136" i="21"/>
  <c r="AF136" i="21"/>
  <c r="AG136" i="21"/>
  <c r="AH136" i="21"/>
  <c r="AI136" i="21"/>
  <c r="AJ136" i="21"/>
  <c r="AK136" i="21"/>
  <c r="AL136" i="21"/>
  <c r="AM136" i="21"/>
  <c r="AN136" i="21"/>
  <c r="AO136" i="21"/>
  <c r="AP136" i="21"/>
  <c r="AQ136" i="21"/>
  <c r="AR136" i="21"/>
  <c r="AS136" i="21"/>
  <c r="AT136" i="21"/>
  <c r="C137" i="21"/>
  <c r="D137" i="21"/>
  <c r="AU137" i="21" s="1"/>
  <c r="E137" i="21"/>
  <c r="BQ178" i="21" s="1"/>
  <c r="F137" i="21"/>
  <c r="G137" i="21"/>
  <c r="H137" i="21"/>
  <c r="I137" i="21"/>
  <c r="BQ186" i="21" s="1"/>
  <c r="J137" i="21"/>
  <c r="K137" i="21"/>
  <c r="L137" i="21"/>
  <c r="M137" i="21"/>
  <c r="N137" i="21"/>
  <c r="O137" i="21"/>
  <c r="P137" i="21"/>
  <c r="Q137" i="21"/>
  <c r="R137" i="21"/>
  <c r="S137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AF137" i="21"/>
  <c r="AG137" i="21"/>
  <c r="AH137" i="21"/>
  <c r="AI137" i="21"/>
  <c r="AJ137" i="21"/>
  <c r="AK137" i="21"/>
  <c r="AL137" i="21"/>
  <c r="AM137" i="21"/>
  <c r="AN137" i="21"/>
  <c r="AO137" i="21"/>
  <c r="AP137" i="21"/>
  <c r="AQ137" i="21"/>
  <c r="AR137" i="21"/>
  <c r="AS137" i="21"/>
  <c r="AT137" i="21"/>
  <c r="C138" i="21"/>
  <c r="D138" i="21"/>
  <c r="BR177" i="21" s="1"/>
  <c r="E138" i="21"/>
  <c r="F138" i="21"/>
  <c r="G138" i="21"/>
  <c r="H138" i="21"/>
  <c r="BR185" i="21" s="1"/>
  <c r="I138" i="21"/>
  <c r="J138" i="21"/>
  <c r="K138" i="21"/>
  <c r="L138" i="21"/>
  <c r="BR193" i="21" s="1"/>
  <c r="M138" i="21"/>
  <c r="N138" i="21"/>
  <c r="O138" i="21"/>
  <c r="P138" i="21"/>
  <c r="BR201" i="21" s="1"/>
  <c r="Q138" i="21"/>
  <c r="R138" i="21"/>
  <c r="S138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8" i="21"/>
  <c r="AG138" i="21"/>
  <c r="AH138" i="21"/>
  <c r="AI138" i="21"/>
  <c r="AJ138" i="21"/>
  <c r="AK138" i="21"/>
  <c r="AL138" i="21"/>
  <c r="AM138" i="21"/>
  <c r="AN138" i="21"/>
  <c r="AO138" i="21"/>
  <c r="AP138" i="21"/>
  <c r="AQ138" i="21"/>
  <c r="AR138" i="21"/>
  <c r="AS138" i="21"/>
  <c r="AT138" i="21"/>
  <c r="C139" i="21"/>
  <c r="BR174" i="21" s="1"/>
  <c r="D139" i="21"/>
  <c r="E139" i="21"/>
  <c r="F139" i="21"/>
  <c r="G139" i="21"/>
  <c r="BR182" i="21" s="1"/>
  <c r="H139" i="21"/>
  <c r="I139" i="21"/>
  <c r="J139" i="21"/>
  <c r="K139" i="21"/>
  <c r="BR190" i="21" s="1"/>
  <c r="L139" i="21"/>
  <c r="M139" i="21"/>
  <c r="N139" i="21"/>
  <c r="O139" i="21"/>
  <c r="BR198" i="21" s="1"/>
  <c r="P139" i="21"/>
  <c r="Q139" i="21"/>
  <c r="R139" i="21"/>
  <c r="S139" i="21"/>
  <c r="BR206" i="21" s="1"/>
  <c r="T139" i="21"/>
  <c r="U139" i="21"/>
  <c r="V139" i="21"/>
  <c r="W139" i="21"/>
  <c r="X139" i="21"/>
  <c r="Y139" i="21"/>
  <c r="Z139" i="21"/>
  <c r="AA139" i="21"/>
  <c r="AB139" i="21"/>
  <c r="AC139" i="21"/>
  <c r="AD139" i="21"/>
  <c r="AE139" i="21"/>
  <c r="AF139" i="21"/>
  <c r="AG139" i="21"/>
  <c r="AH139" i="21"/>
  <c r="AI139" i="21"/>
  <c r="AJ139" i="21"/>
  <c r="AK139" i="21"/>
  <c r="AL139" i="21"/>
  <c r="AM139" i="21"/>
  <c r="AN139" i="21"/>
  <c r="AO139" i="21"/>
  <c r="AP139" i="21"/>
  <c r="AQ139" i="21"/>
  <c r="AR139" i="21"/>
  <c r="AS139" i="21"/>
  <c r="AT139" i="21"/>
  <c r="AU139" i="21"/>
  <c r="C140" i="21"/>
  <c r="D140" i="21"/>
  <c r="E140" i="21"/>
  <c r="AU140" i="21" s="1"/>
  <c r="F140" i="21"/>
  <c r="BS181" i="21" s="1"/>
  <c r="G140" i="21"/>
  <c r="H140" i="21"/>
  <c r="I140" i="21"/>
  <c r="J140" i="21"/>
  <c r="BS189" i="21" s="1"/>
  <c r="K140" i="21"/>
  <c r="L140" i="21"/>
  <c r="M140" i="21"/>
  <c r="N140" i="21"/>
  <c r="O140" i="21"/>
  <c r="P140" i="21"/>
  <c r="Q140" i="21"/>
  <c r="R140" i="21"/>
  <c r="S140" i="21"/>
  <c r="T140" i="21"/>
  <c r="U140" i="21"/>
  <c r="V140" i="21"/>
  <c r="W140" i="21"/>
  <c r="X140" i="21"/>
  <c r="Y140" i="21"/>
  <c r="Z140" i="21"/>
  <c r="AA140" i="21"/>
  <c r="AB140" i="21"/>
  <c r="AC140" i="21"/>
  <c r="AD140" i="21"/>
  <c r="AE140" i="21"/>
  <c r="AF140" i="21"/>
  <c r="AG140" i="21"/>
  <c r="AH140" i="21"/>
  <c r="AI140" i="21"/>
  <c r="AJ140" i="21"/>
  <c r="AK140" i="21"/>
  <c r="AL140" i="21"/>
  <c r="AM140" i="21"/>
  <c r="AN140" i="21"/>
  <c r="AO140" i="21"/>
  <c r="AP140" i="21"/>
  <c r="AQ140" i="21"/>
  <c r="AR140" i="21"/>
  <c r="AS140" i="21"/>
  <c r="AT140" i="21"/>
  <c r="C141" i="21"/>
  <c r="D141" i="21"/>
  <c r="AU141" i="21" s="1"/>
  <c r="E141" i="21"/>
  <c r="BS178" i="21" s="1"/>
  <c r="F141" i="21"/>
  <c r="G141" i="21"/>
  <c r="H141" i="21"/>
  <c r="I141" i="21"/>
  <c r="BS186" i="21" s="1"/>
  <c r="J141" i="21"/>
  <c r="K141" i="21"/>
  <c r="L141" i="21"/>
  <c r="M141" i="21"/>
  <c r="BS194" i="21" s="1"/>
  <c r="N141" i="21"/>
  <c r="O141" i="21"/>
  <c r="P141" i="21"/>
  <c r="Q141" i="21"/>
  <c r="R141" i="21"/>
  <c r="S141" i="21"/>
  <c r="T141" i="21"/>
  <c r="U141" i="21"/>
  <c r="V141" i="21"/>
  <c r="W141" i="21"/>
  <c r="X141" i="21"/>
  <c r="Y141" i="21"/>
  <c r="Z141" i="21"/>
  <c r="AA141" i="21"/>
  <c r="AB141" i="21"/>
  <c r="AC141" i="21"/>
  <c r="AD141" i="21"/>
  <c r="AE141" i="21"/>
  <c r="AF141" i="21"/>
  <c r="AG141" i="21"/>
  <c r="AH141" i="21"/>
  <c r="AI141" i="21"/>
  <c r="AJ141" i="21"/>
  <c r="AK141" i="21"/>
  <c r="AL141" i="21"/>
  <c r="AM141" i="21"/>
  <c r="AN141" i="21"/>
  <c r="AO141" i="21"/>
  <c r="AP141" i="21"/>
  <c r="AQ141" i="21"/>
  <c r="AR141" i="21"/>
  <c r="AS141" i="21"/>
  <c r="AT141" i="21"/>
  <c r="C142" i="21"/>
  <c r="D142" i="21"/>
  <c r="AU142" i="21" s="1"/>
  <c r="E142" i="21"/>
  <c r="F142" i="21"/>
  <c r="G142" i="21"/>
  <c r="H142" i="21"/>
  <c r="I142" i="21"/>
  <c r="J142" i="21"/>
  <c r="K142" i="21"/>
  <c r="L142" i="21"/>
  <c r="M142" i="21"/>
  <c r="N142" i="21"/>
  <c r="O142" i="21"/>
  <c r="P142" i="21"/>
  <c r="Q142" i="21"/>
  <c r="R142" i="21"/>
  <c r="S142" i="21"/>
  <c r="T142" i="21"/>
  <c r="U142" i="21"/>
  <c r="V142" i="21"/>
  <c r="W142" i="21"/>
  <c r="X142" i="21"/>
  <c r="Y142" i="21"/>
  <c r="Z142" i="21"/>
  <c r="AA142" i="21"/>
  <c r="AB142" i="21"/>
  <c r="AC142" i="21"/>
  <c r="AD142" i="21"/>
  <c r="AE142" i="21"/>
  <c r="AF142" i="21"/>
  <c r="AG142" i="21"/>
  <c r="AH142" i="21"/>
  <c r="AI142" i="21"/>
  <c r="AJ142" i="21"/>
  <c r="AK142" i="21"/>
  <c r="AL142" i="21"/>
  <c r="AM142" i="21"/>
  <c r="AN142" i="21"/>
  <c r="AO142" i="21"/>
  <c r="AP142" i="21"/>
  <c r="AQ142" i="21"/>
  <c r="AR142" i="21"/>
  <c r="AS142" i="21"/>
  <c r="AT142" i="21"/>
  <c r="C143" i="21"/>
  <c r="D143" i="21"/>
  <c r="E143" i="21"/>
  <c r="F143" i="21"/>
  <c r="G143" i="21"/>
  <c r="H143" i="21"/>
  <c r="I143" i="21"/>
  <c r="J143" i="21"/>
  <c r="K143" i="21"/>
  <c r="L143" i="21"/>
  <c r="M143" i="21"/>
  <c r="N143" i="21"/>
  <c r="O143" i="21"/>
  <c r="P143" i="21"/>
  <c r="Q143" i="21"/>
  <c r="R143" i="21"/>
  <c r="S143" i="21"/>
  <c r="T143" i="21"/>
  <c r="U143" i="21"/>
  <c r="V143" i="21"/>
  <c r="W143" i="21"/>
  <c r="X143" i="21"/>
  <c r="Y143" i="21"/>
  <c r="Z143" i="21"/>
  <c r="AA143" i="21"/>
  <c r="AB143" i="21"/>
  <c r="AC143" i="21"/>
  <c r="AD143" i="21"/>
  <c r="AE143" i="21"/>
  <c r="AF143" i="21"/>
  <c r="AG143" i="21"/>
  <c r="AH143" i="21"/>
  <c r="AI143" i="21"/>
  <c r="AJ143" i="21"/>
  <c r="AK143" i="21"/>
  <c r="AL143" i="21"/>
  <c r="AM143" i="21"/>
  <c r="AN143" i="21"/>
  <c r="AO143" i="21"/>
  <c r="AP143" i="21"/>
  <c r="AQ143" i="21"/>
  <c r="AR143" i="21"/>
  <c r="AS143" i="21"/>
  <c r="AT143" i="21"/>
  <c r="AU143" i="21"/>
  <c r="C144" i="21"/>
  <c r="D144" i="21"/>
  <c r="E144" i="21"/>
  <c r="AU144" i="21" s="1"/>
  <c r="F144" i="21"/>
  <c r="BU181" i="21" s="1"/>
  <c r="G144" i="21"/>
  <c r="H144" i="21"/>
  <c r="I144" i="21"/>
  <c r="J144" i="21"/>
  <c r="BU189" i="21" s="1"/>
  <c r="K144" i="21"/>
  <c r="L144" i="21"/>
  <c r="M144" i="21"/>
  <c r="N144" i="21"/>
  <c r="BU197" i="21" s="1"/>
  <c r="O144" i="21"/>
  <c r="P144" i="21"/>
  <c r="Q144" i="21"/>
  <c r="R144" i="21"/>
  <c r="S144" i="21"/>
  <c r="T144" i="21"/>
  <c r="U144" i="21"/>
  <c r="V144" i="21"/>
  <c r="W144" i="21"/>
  <c r="X144" i="21"/>
  <c r="Y144" i="21"/>
  <c r="Z144" i="21"/>
  <c r="AA144" i="21"/>
  <c r="AB144" i="21"/>
  <c r="AC144" i="21"/>
  <c r="AD144" i="21"/>
  <c r="AE144" i="21"/>
  <c r="AF144" i="21"/>
  <c r="AG144" i="21"/>
  <c r="AH144" i="21"/>
  <c r="AI144" i="21"/>
  <c r="AJ144" i="21"/>
  <c r="AK144" i="21"/>
  <c r="AL144" i="21"/>
  <c r="AM144" i="21"/>
  <c r="AN144" i="21"/>
  <c r="AO144" i="21"/>
  <c r="AP144" i="21"/>
  <c r="AQ144" i="21"/>
  <c r="AR144" i="21"/>
  <c r="AS144" i="21"/>
  <c r="AT144" i="21"/>
  <c r="C145" i="21"/>
  <c r="D145" i="21"/>
  <c r="AU145" i="21" s="1"/>
  <c r="E145" i="21"/>
  <c r="BU178" i="21" s="1"/>
  <c r="F145" i="21"/>
  <c r="G145" i="21"/>
  <c r="H145" i="21"/>
  <c r="I145" i="21"/>
  <c r="BU186" i="21" s="1"/>
  <c r="J145" i="21"/>
  <c r="K145" i="21"/>
  <c r="L145" i="21"/>
  <c r="M145" i="21"/>
  <c r="BU194" i="21" s="1"/>
  <c r="N145" i="21"/>
  <c r="O145" i="21"/>
  <c r="P145" i="21"/>
  <c r="Q145" i="21"/>
  <c r="R145" i="21"/>
  <c r="S145" i="21"/>
  <c r="T145" i="21"/>
  <c r="U145" i="21"/>
  <c r="V145" i="21"/>
  <c r="W145" i="21"/>
  <c r="X145" i="21"/>
  <c r="Y145" i="21"/>
  <c r="Z145" i="21"/>
  <c r="AA145" i="21"/>
  <c r="AB145" i="21"/>
  <c r="AC145" i="21"/>
  <c r="AD145" i="21"/>
  <c r="AE145" i="21"/>
  <c r="AF145" i="21"/>
  <c r="AG145" i="21"/>
  <c r="AH145" i="21"/>
  <c r="AI145" i="21"/>
  <c r="AJ145" i="21"/>
  <c r="AK145" i="21"/>
  <c r="AL145" i="21"/>
  <c r="AM145" i="21"/>
  <c r="AN145" i="21"/>
  <c r="AO145" i="21"/>
  <c r="AP145" i="21"/>
  <c r="AQ145" i="21"/>
  <c r="AR145" i="21"/>
  <c r="AS145" i="21"/>
  <c r="AT145" i="21"/>
  <c r="C146" i="21"/>
  <c r="D146" i="21"/>
  <c r="BV177" i="21" s="1"/>
  <c r="E146" i="21"/>
  <c r="F146" i="21"/>
  <c r="G146" i="21"/>
  <c r="H146" i="21"/>
  <c r="BV185" i="21" s="1"/>
  <c r="I146" i="21"/>
  <c r="J146" i="21"/>
  <c r="K146" i="21"/>
  <c r="L146" i="21"/>
  <c r="BV193" i="21" s="1"/>
  <c r="M146" i="21"/>
  <c r="N146" i="21"/>
  <c r="O146" i="21"/>
  <c r="P146" i="21"/>
  <c r="BV201" i="21" s="1"/>
  <c r="Q146" i="21"/>
  <c r="R146" i="21"/>
  <c r="S146" i="21"/>
  <c r="T146" i="21"/>
  <c r="BV209" i="21" s="1"/>
  <c r="U146" i="21"/>
  <c r="V146" i="21"/>
  <c r="W146" i="21"/>
  <c r="X146" i="21"/>
  <c r="Y146" i="21"/>
  <c r="Z146" i="21"/>
  <c r="AA146" i="21"/>
  <c r="AB146" i="21"/>
  <c r="AC146" i="21"/>
  <c r="AD146" i="21"/>
  <c r="AE146" i="21"/>
  <c r="AF146" i="21"/>
  <c r="AG146" i="21"/>
  <c r="AH146" i="21"/>
  <c r="AI146" i="21"/>
  <c r="AJ146" i="21"/>
  <c r="AK146" i="21"/>
  <c r="AL146" i="21"/>
  <c r="AM146" i="21"/>
  <c r="AN146" i="21"/>
  <c r="AO146" i="21"/>
  <c r="AP146" i="21"/>
  <c r="AQ146" i="21"/>
  <c r="AR146" i="21"/>
  <c r="AS146" i="21"/>
  <c r="AT146" i="21"/>
  <c r="C147" i="21"/>
  <c r="BV174" i="21" s="1"/>
  <c r="D147" i="21"/>
  <c r="E147" i="21"/>
  <c r="F147" i="21"/>
  <c r="G147" i="21"/>
  <c r="BV182" i="21" s="1"/>
  <c r="H147" i="21"/>
  <c r="I147" i="21"/>
  <c r="J147" i="21"/>
  <c r="K147" i="21"/>
  <c r="BV190" i="21" s="1"/>
  <c r="L147" i="21"/>
  <c r="M147" i="21"/>
  <c r="N147" i="21"/>
  <c r="O147" i="21"/>
  <c r="BV198" i="21" s="1"/>
  <c r="P147" i="21"/>
  <c r="Q147" i="21"/>
  <c r="R147" i="21"/>
  <c r="S147" i="21"/>
  <c r="BV206" i="21" s="1"/>
  <c r="T147" i="21"/>
  <c r="U147" i="21"/>
  <c r="V147" i="21"/>
  <c r="W147" i="21"/>
  <c r="BV214" i="21" s="1"/>
  <c r="X147" i="21"/>
  <c r="Y147" i="21"/>
  <c r="Z147" i="21"/>
  <c r="AA147" i="21"/>
  <c r="AB147" i="21"/>
  <c r="AC147" i="21"/>
  <c r="AD147" i="21"/>
  <c r="AE147" i="21"/>
  <c r="AF147" i="21"/>
  <c r="AG147" i="21"/>
  <c r="AH147" i="21"/>
  <c r="AI147" i="21"/>
  <c r="AJ147" i="21"/>
  <c r="AK147" i="21"/>
  <c r="AL147" i="21"/>
  <c r="AM147" i="21"/>
  <c r="AN147" i="21"/>
  <c r="AO147" i="21"/>
  <c r="AP147" i="21"/>
  <c r="AQ147" i="21"/>
  <c r="AR147" i="21"/>
  <c r="AS147" i="21"/>
  <c r="AT147" i="21"/>
  <c r="AU147" i="21"/>
  <c r="C148" i="21"/>
  <c r="D148" i="21"/>
  <c r="E148" i="21"/>
  <c r="AU148" i="21" s="1"/>
  <c r="F148" i="21"/>
  <c r="BW181" i="21" s="1"/>
  <c r="G148" i="21"/>
  <c r="H148" i="21"/>
  <c r="I148" i="21"/>
  <c r="J148" i="21"/>
  <c r="BW189" i="21" s="1"/>
  <c r="K148" i="21"/>
  <c r="L148" i="21"/>
  <c r="M148" i="21"/>
  <c r="N148" i="21"/>
  <c r="BW197" i="21" s="1"/>
  <c r="O148" i="21"/>
  <c r="P148" i="21"/>
  <c r="Q148" i="21"/>
  <c r="R148" i="21"/>
  <c r="S148" i="21"/>
  <c r="T148" i="21"/>
  <c r="U148" i="21"/>
  <c r="V148" i="21"/>
  <c r="W148" i="21"/>
  <c r="X148" i="21"/>
  <c r="Y148" i="21"/>
  <c r="Z148" i="21"/>
  <c r="AA148" i="21"/>
  <c r="AB148" i="21"/>
  <c r="AC148" i="21"/>
  <c r="AD148" i="21"/>
  <c r="AE148" i="21"/>
  <c r="AF148" i="21"/>
  <c r="AG148" i="21"/>
  <c r="AH148" i="21"/>
  <c r="AI148" i="21"/>
  <c r="AJ148" i="21"/>
  <c r="AK148" i="21"/>
  <c r="AL148" i="21"/>
  <c r="AM148" i="21"/>
  <c r="AN148" i="21"/>
  <c r="AO148" i="21"/>
  <c r="AP148" i="21"/>
  <c r="AQ148" i="21"/>
  <c r="AR148" i="21"/>
  <c r="AS148" i="21"/>
  <c r="AT148" i="21"/>
  <c r="C149" i="21"/>
  <c r="D149" i="21"/>
  <c r="AU149" i="21" s="1"/>
  <c r="E149" i="21"/>
  <c r="BW178" i="21" s="1"/>
  <c r="F149" i="21"/>
  <c r="G149" i="21"/>
  <c r="H149" i="21"/>
  <c r="I149" i="21"/>
  <c r="BW186" i="21" s="1"/>
  <c r="J149" i="21"/>
  <c r="K149" i="21"/>
  <c r="L149" i="21"/>
  <c r="M149" i="21"/>
  <c r="BW194" i="21" s="1"/>
  <c r="N149" i="21"/>
  <c r="O149" i="21"/>
  <c r="P149" i="21"/>
  <c r="Q149" i="21"/>
  <c r="BW202" i="21" s="1"/>
  <c r="R149" i="21"/>
  <c r="S149" i="21"/>
  <c r="T149" i="21"/>
  <c r="U149" i="21"/>
  <c r="V149" i="21"/>
  <c r="W149" i="21"/>
  <c r="X149" i="21"/>
  <c r="Y149" i="21"/>
  <c r="Z149" i="21"/>
  <c r="AA149" i="21"/>
  <c r="AB149" i="21"/>
  <c r="AC149" i="21"/>
  <c r="AD149" i="21"/>
  <c r="AE149" i="21"/>
  <c r="AF149" i="21"/>
  <c r="AG149" i="21"/>
  <c r="AH149" i="21"/>
  <c r="AI149" i="21"/>
  <c r="AJ149" i="21"/>
  <c r="AK149" i="21"/>
  <c r="AL149" i="21"/>
  <c r="AM149" i="21"/>
  <c r="AN149" i="21"/>
  <c r="AO149" i="21"/>
  <c r="AP149" i="21"/>
  <c r="AQ149" i="21"/>
  <c r="AR149" i="21"/>
  <c r="AS149" i="21"/>
  <c r="AT149" i="21"/>
  <c r="C150" i="21"/>
  <c r="D150" i="21"/>
  <c r="AU150" i="21" s="1"/>
  <c r="E150" i="21"/>
  <c r="F150" i="21"/>
  <c r="G150" i="21"/>
  <c r="H150" i="21"/>
  <c r="I150" i="21"/>
  <c r="J150" i="21"/>
  <c r="K150" i="21"/>
  <c r="L150" i="21"/>
  <c r="M150" i="21"/>
  <c r="N150" i="21"/>
  <c r="O150" i="21"/>
  <c r="P150" i="21"/>
  <c r="Q150" i="21"/>
  <c r="R150" i="21"/>
  <c r="S150" i="21"/>
  <c r="T150" i="21"/>
  <c r="U150" i="21"/>
  <c r="V150" i="21"/>
  <c r="W150" i="21"/>
  <c r="X150" i="21"/>
  <c r="Y150" i="21"/>
  <c r="Z150" i="21"/>
  <c r="AA150" i="21"/>
  <c r="AB150" i="21"/>
  <c r="AC150" i="21"/>
  <c r="AD150" i="21"/>
  <c r="AE150" i="21"/>
  <c r="AF150" i="21"/>
  <c r="AG150" i="21"/>
  <c r="AH150" i="21"/>
  <c r="AI150" i="21"/>
  <c r="AJ150" i="21"/>
  <c r="AK150" i="21"/>
  <c r="AL150" i="21"/>
  <c r="AM150" i="21"/>
  <c r="AN150" i="21"/>
  <c r="AO150" i="21"/>
  <c r="AP150" i="21"/>
  <c r="AQ150" i="21"/>
  <c r="AR150" i="21"/>
  <c r="AS150" i="21"/>
  <c r="AT150" i="21"/>
  <c r="C151" i="21"/>
  <c r="D151" i="21"/>
  <c r="E151" i="21"/>
  <c r="F151" i="21"/>
  <c r="G151" i="21"/>
  <c r="H151" i="21"/>
  <c r="I151" i="21"/>
  <c r="J151" i="21"/>
  <c r="K151" i="21"/>
  <c r="L151" i="21"/>
  <c r="M151" i="21"/>
  <c r="N151" i="21"/>
  <c r="O151" i="21"/>
  <c r="P151" i="21"/>
  <c r="Q151" i="21"/>
  <c r="R151" i="21"/>
  <c r="S151" i="21"/>
  <c r="T151" i="21"/>
  <c r="U151" i="21"/>
  <c r="V151" i="21"/>
  <c r="W151" i="21"/>
  <c r="X151" i="21"/>
  <c r="Y151" i="21"/>
  <c r="Z151" i="21"/>
  <c r="AA151" i="21"/>
  <c r="AB151" i="21"/>
  <c r="AC151" i="21"/>
  <c r="AD151" i="21"/>
  <c r="AE151" i="21"/>
  <c r="AF151" i="21"/>
  <c r="AG151" i="21"/>
  <c r="AH151" i="21"/>
  <c r="AI151" i="21"/>
  <c r="AJ151" i="21"/>
  <c r="AK151" i="21"/>
  <c r="AL151" i="21"/>
  <c r="AM151" i="21"/>
  <c r="AN151" i="21"/>
  <c r="AO151" i="21"/>
  <c r="AP151" i="21"/>
  <c r="AQ151" i="21"/>
  <c r="AR151" i="21"/>
  <c r="AS151" i="21"/>
  <c r="AT151" i="21"/>
  <c r="AU151" i="21"/>
  <c r="C152" i="21"/>
  <c r="D152" i="21"/>
  <c r="E152" i="21"/>
  <c r="AU152" i="21" s="1"/>
  <c r="F152" i="21"/>
  <c r="BY181" i="21" s="1"/>
  <c r="G152" i="21"/>
  <c r="H152" i="21"/>
  <c r="I152" i="21"/>
  <c r="J152" i="21"/>
  <c r="BY189" i="21" s="1"/>
  <c r="K152" i="21"/>
  <c r="L152" i="21"/>
  <c r="M152" i="21"/>
  <c r="N152" i="21"/>
  <c r="BY197" i="21" s="1"/>
  <c r="O152" i="21"/>
  <c r="P152" i="21"/>
  <c r="Q152" i="21"/>
  <c r="R152" i="21"/>
  <c r="BY205" i="21" s="1"/>
  <c r="S152" i="21"/>
  <c r="T152" i="21"/>
  <c r="U152" i="21"/>
  <c r="V152" i="21"/>
  <c r="W152" i="21"/>
  <c r="X152" i="21"/>
  <c r="Y152" i="21"/>
  <c r="Z152" i="21"/>
  <c r="AA152" i="21"/>
  <c r="AB152" i="21"/>
  <c r="AC152" i="21"/>
  <c r="AD152" i="21"/>
  <c r="AE152" i="21"/>
  <c r="AF152" i="21"/>
  <c r="AG152" i="21"/>
  <c r="AH152" i="21"/>
  <c r="AI152" i="21"/>
  <c r="AJ152" i="21"/>
  <c r="AK152" i="21"/>
  <c r="AL152" i="21"/>
  <c r="AM152" i="21"/>
  <c r="AN152" i="21"/>
  <c r="AO152" i="21"/>
  <c r="AP152" i="21"/>
  <c r="AQ152" i="21"/>
  <c r="AR152" i="21"/>
  <c r="AS152" i="21"/>
  <c r="AT152" i="21"/>
  <c r="C153" i="21"/>
  <c r="D153" i="21"/>
  <c r="AU153" i="21" s="1"/>
  <c r="E153" i="21"/>
  <c r="BY178" i="21" s="1"/>
  <c r="F153" i="21"/>
  <c r="G153" i="21"/>
  <c r="H153" i="21"/>
  <c r="I153" i="21"/>
  <c r="BY186" i="21" s="1"/>
  <c r="J153" i="21"/>
  <c r="K153" i="21"/>
  <c r="L153" i="21"/>
  <c r="M153" i="21"/>
  <c r="BY194" i="21" s="1"/>
  <c r="N153" i="21"/>
  <c r="O153" i="21"/>
  <c r="P153" i="21"/>
  <c r="Q153" i="21"/>
  <c r="BY202" i="21" s="1"/>
  <c r="R153" i="21"/>
  <c r="S153" i="21"/>
  <c r="T153" i="21"/>
  <c r="U153" i="21"/>
  <c r="V153" i="21"/>
  <c r="W153" i="21"/>
  <c r="X153" i="21"/>
  <c r="Y153" i="21"/>
  <c r="Z153" i="21"/>
  <c r="AA153" i="21"/>
  <c r="AB153" i="21"/>
  <c r="AC153" i="21"/>
  <c r="AD153" i="21"/>
  <c r="AE153" i="21"/>
  <c r="AF153" i="21"/>
  <c r="AG153" i="21"/>
  <c r="AH153" i="21"/>
  <c r="AI153" i="21"/>
  <c r="AJ153" i="21"/>
  <c r="AK153" i="21"/>
  <c r="AL153" i="21"/>
  <c r="AM153" i="21"/>
  <c r="AN153" i="21"/>
  <c r="AO153" i="21"/>
  <c r="AP153" i="21"/>
  <c r="AQ153" i="21"/>
  <c r="AR153" i="21"/>
  <c r="AS153" i="21"/>
  <c r="AT153" i="21"/>
  <c r="C154" i="21"/>
  <c r="D154" i="21"/>
  <c r="BZ177" i="21" s="1"/>
  <c r="E154" i="21"/>
  <c r="F154" i="21"/>
  <c r="G154" i="21"/>
  <c r="H154" i="21"/>
  <c r="BZ185" i="21" s="1"/>
  <c r="I154" i="21"/>
  <c r="J154" i="21"/>
  <c r="K154" i="21"/>
  <c r="L154" i="21"/>
  <c r="BZ193" i="21" s="1"/>
  <c r="M154" i="21"/>
  <c r="N154" i="21"/>
  <c r="O154" i="21"/>
  <c r="P154" i="21"/>
  <c r="BZ201" i="21" s="1"/>
  <c r="Q154" i="21"/>
  <c r="R154" i="21"/>
  <c r="S154" i="21"/>
  <c r="T154" i="21"/>
  <c r="BZ209" i="21" s="1"/>
  <c r="U154" i="21"/>
  <c r="V154" i="21"/>
  <c r="W154" i="21"/>
  <c r="X154" i="21"/>
  <c r="BZ217" i="21" s="1"/>
  <c r="Y154" i="21"/>
  <c r="Z154" i="21"/>
  <c r="AA154" i="21"/>
  <c r="AB154" i="21"/>
  <c r="AC154" i="21"/>
  <c r="AD154" i="21"/>
  <c r="AE154" i="21"/>
  <c r="AF154" i="21"/>
  <c r="AG154" i="21"/>
  <c r="AH154" i="21"/>
  <c r="AI154" i="21"/>
  <c r="AJ154" i="21"/>
  <c r="AK154" i="21"/>
  <c r="AL154" i="21"/>
  <c r="AM154" i="21"/>
  <c r="AN154" i="21"/>
  <c r="AO154" i="21"/>
  <c r="AP154" i="21"/>
  <c r="AQ154" i="21"/>
  <c r="AR154" i="21"/>
  <c r="AS154" i="21"/>
  <c r="AT154" i="21"/>
  <c r="C155" i="21"/>
  <c r="BZ174" i="21" s="1"/>
  <c r="D155" i="21"/>
  <c r="E155" i="21"/>
  <c r="F155" i="21"/>
  <c r="G155" i="21"/>
  <c r="BZ182" i="21" s="1"/>
  <c r="H155" i="21"/>
  <c r="I155" i="21"/>
  <c r="J155" i="21"/>
  <c r="K155" i="21"/>
  <c r="BZ190" i="21" s="1"/>
  <c r="L155" i="21"/>
  <c r="M155" i="21"/>
  <c r="N155" i="21"/>
  <c r="O155" i="21"/>
  <c r="BZ198" i="21" s="1"/>
  <c r="P155" i="21"/>
  <c r="Q155" i="21"/>
  <c r="R155" i="21"/>
  <c r="S155" i="21"/>
  <c r="BZ206" i="21" s="1"/>
  <c r="T155" i="21"/>
  <c r="U155" i="21"/>
  <c r="V155" i="21"/>
  <c r="W155" i="21"/>
  <c r="BZ214" i="21" s="1"/>
  <c r="X155" i="21"/>
  <c r="Y155" i="21"/>
  <c r="Z155" i="21"/>
  <c r="AA155" i="21"/>
  <c r="BZ222" i="21" s="1"/>
  <c r="AB155" i="21"/>
  <c r="AC155" i="21"/>
  <c r="AD155" i="21"/>
  <c r="AE155" i="21"/>
  <c r="AF155" i="21"/>
  <c r="AG155" i="21"/>
  <c r="AH155" i="21"/>
  <c r="AI155" i="21"/>
  <c r="AJ155" i="21"/>
  <c r="AK155" i="21"/>
  <c r="AL155" i="21"/>
  <c r="AM155" i="21"/>
  <c r="AN155" i="21"/>
  <c r="AO155" i="21"/>
  <c r="AP155" i="21"/>
  <c r="AQ155" i="21"/>
  <c r="AR155" i="21"/>
  <c r="AS155" i="21"/>
  <c r="AT155" i="21"/>
  <c r="AU155" i="21"/>
  <c r="C156" i="21"/>
  <c r="D156" i="21"/>
  <c r="E156" i="21"/>
  <c r="AU156" i="21" s="1"/>
  <c r="F156" i="21"/>
  <c r="CA181" i="21" s="1"/>
  <c r="G156" i="21"/>
  <c r="H156" i="21"/>
  <c r="I156" i="21"/>
  <c r="J156" i="21"/>
  <c r="CA189" i="21" s="1"/>
  <c r="K156" i="21"/>
  <c r="L156" i="21"/>
  <c r="M156" i="21"/>
  <c r="N156" i="21"/>
  <c r="CA197" i="21" s="1"/>
  <c r="O156" i="21"/>
  <c r="P156" i="21"/>
  <c r="Q156" i="21"/>
  <c r="R156" i="21"/>
  <c r="CA205" i="21" s="1"/>
  <c r="S156" i="21"/>
  <c r="T156" i="21"/>
  <c r="U156" i="21"/>
  <c r="V156" i="21"/>
  <c r="W156" i="21"/>
  <c r="X156" i="21"/>
  <c r="Y156" i="21"/>
  <c r="Z156" i="21"/>
  <c r="AA156" i="21"/>
  <c r="AB156" i="21"/>
  <c r="AC156" i="21"/>
  <c r="AD156" i="21"/>
  <c r="AE156" i="21"/>
  <c r="AF156" i="21"/>
  <c r="AG156" i="21"/>
  <c r="AH156" i="21"/>
  <c r="AI156" i="21"/>
  <c r="AJ156" i="21"/>
  <c r="AK156" i="21"/>
  <c r="AL156" i="21"/>
  <c r="AM156" i="21"/>
  <c r="AN156" i="21"/>
  <c r="AO156" i="21"/>
  <c r="AP156" i="21"/>
  <c r="AQ156" i="21"/>
  <c r="AR156" i="21"/>
  <c r="AS156" i="21"/>
  <c r="AT156" i="21"/>
  <c r="C157" i="21"/>
  <c r="D157" i="21"/>
  <c r="AU157" i="21" s="1"/>
  <c r="E157" i="21"/>
  <c r="CA178" i="21" s="1"/>
  <c r="F157" i="21"/>
  <c r="G157" i="21"/>
  <c r="H157" i="21"/>
  <c r="I157" i="21"/>
  <c r="CA186" i="21" s="1"/>
  <c r="J157" i="21"/>
  <c r="K157" i="21"/>
  <c r="L157" i="21"/>
  <c r="M157" i="21"/>
  <c r="CA194" i="21" s="1"/>
  <c r="N157" i="21"/>
  <c r="O157" i="21"/>
  <c r="P157" i="21"/>
  <c r="Q157" i="21"/>
  <c r="CA202" i="21" s="1"/>
  <c r="R157" i="21"/>
  <c r="S157" i="21"/>
  <c r="T157" i="21"/>
  <c r="U157" i="21"/>
  <c r="CA210" i="21" s="1"/>
  <c r="V157" i="21"/>
  <c r="W157" i="21"/>
  <c r="X157" i="21"/>
  <c r="Y157" i="21"/>
  <c r="Z157" i="21"/>
  <c r="AA157" i="21"/>
  <c r="AB157" i="21"/>
  <c r="AC157" i="21"/>
  <c r="AD157" i="21"/>
  <c r="AE157" i="21"/>
  <c r="AF157" i="21"/>
  <c r="AG157" i="21"/>
  <c r="AH157" i="21"/>
  <c r="AI157" i="21"/>
  <c r="AJ157" i="21"/>
  <c r="AK157" i="21"/>
  <c r="AL157" i="21"/>
  <c r="AM157" i="21"/>
  <c r="AN157" i="21"/>
  <c r="AO157" i="21"/>
  <c r="AP157" i="21"/>
  <c r="AQ157" i="21"/>
  <c r="AR157" i="21"/>
  <c r="AS157" i="21"/>
  <c r="AT157" i="21"/>
  <c r="C158" i="21"/>
  <c r="D158" i="21"/>
  <c r="AU158" i="21" s="1"/>
  <c r="E158" i="21"/>
  <c r="F158" i="21"/>
  <c r="G158" i="21"/>
  <c r="H158" i="21"/>
  <c r="I158" i="21"/>
  <c r="J158" i="21"/>
  <c r="K158" i="21"/>
  <c r="L158" i="21"/>
  <c r="M158" i="21"/>
  <c r="N158" i="21"/>
  <c r="O158" i="21"/>
  <c r="P158" i="21"/>
  <c r="Q158" i="21"/>
  <c r="R158" i="21"/>
  <c r="S158" i="21"/>
  <c r="T158" i="21"/>
  <c r="U158" i="21"/>
  <c r="V158" i="21"/>
  <c r="W158" i="21"/>
  <c r="X158" i="21"/>
  <c r="Y158" i="21"/>
  <c r="Z158" i="21"/>
  <c r="AA158" i="21"/>
  <c r="AB158" i="21"/>
  <c r="AC158" i="21"/>
  <c r="AD158" i="21"/>
  <c r="AE158" i="21"/>
  <c r="AF158" i="21"/>
  <c r="AG158" i="21"/>
  <c r="AH158" i="21"/>
  <c r="AI158" i="21"/>
  <c r="AJ158" i="21"/>
  <c r="AK158" i="21"/>
  <c r="AL158" i="21"/>
  <c r="AM158" i="21"/>
  <c r="AN158" i="21"/>
  <c r="AO158" i="21"/>
  <c r="AP158" i="21"/>
  <c r="AQ158" i="21"/>
  <c r="AR158" i="21"/>
  <c r="AS158" i="21"/>
  <c r="AT158" i="21"/>
  <c r="C159" i="21"/>
  <c r="D159" i="21"/>
  <c r="E159" i="21"/>
  <c r="F159" i="21"/>
  <c r="G159" i="21"/>
  <c r="H159" i="21"/>
  <c r="I159" i="21"/>
  <c r="J159" i="21"/>
  <c r="K159" i="21"/>
  <c r="L159" i="21"/>
  <c r="M159" i="21"/>
  <c r="N159" i="21"/>
  <c r="O159" i="21"/>
  <c r="P159" i="21"/>
  <c r="Q159" i="21"/>
  <c r="R159" i="21"/>
  <c r="S159" i="21"/>
  <c r="T159" i="21"/>
  <c r="U159" i="21"/>
  <c r="V159" i="21"/>
  <c r="W159" i="21"/>
  <c r="X159" i="21"/>
  <c r="Y159" i="21"/>
  <c r="Z159" i="21"/>
  <c r="AA159" i="21"/>
  <c r="AB159" i="21"/>
  <c r="AC159" i="21"/>
  <c r="AD159" i="21"/>
  <c r="AE159" i="21"/>
  <c r="AF159" i="21"/>
  <c r="AG159" i="21"/>
  <c r="AH159" i="21"/>
  <c r="AI159" i="21"/>
  <c r="AJ159" i="21"/>
  <c r="AK159" i="21"/>
  <c r="AL159" i="21"/>
  <c r="AM159" i="21"/>
  <c r="AN159" i="21"/>
  <c r="AO159" i="21"/>
  <c r="AP159" i="21"/>
  <c r="AQ159" i="21"/>
  <c r="AR159" i="21"/>
  <c r="AS159" i="21"/>
  <c r="AT159" i="21"/>
  <c r="AU159" i="21"/>
  <c r="C160" i="21"/>
  <c r="D160" i="21"/>
  <c r="E160" i="21"/>
  <c r="AU160" i="21" s="1"/>
  <c r="F160" i="21"/>
  <c r="CC181" i="21" s="1"/>
  <c r="G160" i="21"/>
  <c r="H160" i="21"/>
  <c r="I160" i="21"/>
  <c r="J160" i="21"/>
  <c r="CC189" i="21" s="1"/>
  <c r="K160" i="21"/>
  <c r="L160" i="21"/>
  <c r="M160" i="21"/>
  <c r="N160" i="21"/>
  <c r="CC197" i="21" s="1"/>
  <c r="O160" i="21"/>
  <c r="P160" i="21"/>
  <c r="Q160" i="21"/>
  <c r="R160" i="21"/>
  <c r="CC205" i="21" s="1"/>
  <c r="S160" i="21"/>
  <c r="T160" i="21"/>
  <c r="U160" i="21"/>
  <c r="V160" i="21"/>
  <c r="CC213" i="21" s="1"/>
  <c r="W160" i="21"/>
  <c r="X160" i="21"/>
  <c r="Y160" i="21"/>
  <c r="Z160" i="21"/>
  <c r="AA160" i="21"/>
  <c r="AB160" i="21"/>
  <c r="AC160" i="21"/>
  <c r="AD160" i="21"/>
  <c r="AE160" i="21"/>
  <c r="AF160" i="21"/>
  <c r="AG160" i="21"/>
  <c r="AH160" i="21"/>
  <c r="AI160" i="21"/>
  <c r="AJ160" i="21"/>
  <c r="AK160" i="21"/>
  <c r="AL160" i="21"/>
  <c r="AM160" i="21"/>
  <c r="AN160" i="21"/>
  <c r="AO160" i="21"/>
  <c r="AP160" i="21"/>
  <c r="AQ160" i="21"/>
  <c r="AR160" i="21"/>
  <c r="AS160" i="21"/>
  <c r="AT160" i="21"/>
  <c r="C161" i="21"/>
  <c r="D161" i="21"/>
  <c r="AU161" i="21" s="1"/>
  <c r="E161" i="21"/>
  <c r="CC178" i="21" s="1"/>
  <c r="F161" i="21"/>
  <c r="G161" i="21"/>
  <c r="H161" i="21"/>
  <c r="I161" i="21"/>
  <c r="CC186" i="21" s="1"/>
  <c r="J161" i="21"/>
  <c r="K161" i="21"/>
  <c r="L161" i="21"/>
  <c r="M161" i="21"/>
  <c r="CC194" i="21" s="1"/>
  <c r="N161" i="21"/>
  <c r="O161" i="21"/>
  <c r="P161" i="21"/>
  <c r="Q161" i="21"/>
  <c r="CC202" i="21" s="1"/>
  <c r="R161" i="21"/>
  <c r="S161" i="21"/>
  <c r="T161" i="21"/>
  <c r="U161" i="21"/>
  <c r="CC210" i="21" s="1"/>
  <c r="V161" i="21"/>
  <c r="W161" i="21"/>
  <c r="X161" i="21"/>
  <c r="Y161" i="21"/>
  <c r="Z161" i="21"/>
  <c r="AA161" i="21"/>
  <c r="AB161" i="21"/>
  <c r="AC161" i="21"/>
  <c r="AD161" i="21"/>
  <c r="AE161" i="21"/>
  <c r="AF161" i="21"/>
  <c r="AG161" i="21"/>
  <c r="AH161" i="21"/>
  <c r="AI161" i="21"/>
  <c r="AJ161" i="21"/>
  <c r="AK161" i="21"/>
  <c r="AL161" i="21"/>
  <c r="AM161" i="21"/>
  <c r="AN161" i="21"/>
  <c r="AO161" i="21"/>
  <c r="AP161" i="21"/>
  <c r="AQ161" i="21"/>
  <c r="AR161" i="21"/>
  <c r="AS161" i="21"/>
  <c r="AT161" i="21"/>
  <c r="AU162" i="21"/>
  <c r="C163" i="21"/>
  <c r="AU163" i="21" s="1"/>
  <c r="D163" i="21"/>
  <c r="E163" i="21"/>
  <c r="F163" i="21"/>
  <c r="G163" i="21"/>
  <c r="CD182" i="21" s="1"/>
  <c r="H163" i="21"/>
  <c r="J163" i="21"/>
  <c r="K163" i="21"/>
  <c r="L163" i="21"/>
  <c r="CD192" i="21" s="1"/>
  <c r="M163" i="21"/>
  <c r="N163" i="21"/>
  <c r="O163" i="21"/>
  <c r="P163" i="21"/>
  <c r="CD200" i="21" s="1"/>
  <c r="Q163" i="21"/>
  <c r="R163" i="21"/>
  <c r="S163" i="21"/>
  <c r="T163" i="21"/>
  <c r="CD208" i="21" s="1"/>
  <c r="U163" i="21"/>
  <c r="V163" i="21"/>
  <c r="W163" i="21"/>
  <c r="Y163" i="21"/>
  <c r="CD218" i="21" s="1"/>
  <c r="Z163" i="21"/>
  <c r="AA163" i="21"/>
  <c r="AB163" i="21"/>
  <c r="AC163" i="21"/>
  <c r="CD226" i="21" s="1"/>
  <c r="AD163" i="21"/>
  <c r="AE163" i="21"/>
  <c r="AF163" i="21"/>
  <c r="AG163" i="21"/>
  <c r="AH163" i="21"/>
  <c r="AI163" i="21"/>
  <c r="AJ163" i="21"/>
  <c r="AK163" i="21"/>
  <c r="AL163" i="21"/>
  <c r="AM163" i="21"/>
  <c r="AN163" i="21"/>
  <c r="AO163" i="21"/>
  <c r="AP163" i="21"/>
  <c r="AQ163" i="21"/>
  <c r="AR163" i="21"/>
  <c r="AS163" i="21"/>
  <c r="AT163" i="21"/>
  <c r="C164" i="21"/>
  <c r="D164" i="21"/>
  <c r="AU164" i="21" s="1"/>
  <c r="E164" i="21"/>
  <c r="F164" i="21"/>
  <c r="G164" i="21"/>
  <c r="H164" i="21"/>
  <c r="CE185" i="21" s="1"/>
  <c r="I164" i="21"/>
  <c r="J164" i="21"/>
  <c r="K164" i="21"/>
  <c r="L164" i="21"/>
  <c r="CE193" i="21" s="1"/>
  <c r="M164" i="21"/>
  <c r="N164" i="21"/>
  <c r="O164" i="21"/>
  <c r="P164" i="21"/>
  <c r="CE201" i="21" s="1"/>
  <c r="Q164" i="21"/>
  <c r="R164" i="21"/>
  <c r="S164" i="21"/>
  <c r="T164" i="21"/>
  <c r="CE209" i="21" s="1"/>
  <c r="U164" i="21"/>
  <c r="V164" i="21"/>
  <c r="W164" i="21"/>
  <c r="X164" i="21"/>
  <c r="Y164" i="21"/>
  <c r="Z164" i="21"/>
  <c r="AA164" i="21"/>
  <c r="AB164" i="21"/>
  <c r="AC164" i="21"/>
  <c r="AD164" i="21"/>
  <c r="AE164" i="21"/>
  <c r="AF164" i="21"/>
  <c r="AG164" i="21"/>
  <c r="AH164" i="21"/>
  <c r="AI164" i="21"/>
  <c r="AJ164" i="21"/>
  <c r="AK164" i="21"/>
  <c r="AL164" i="21"/>
  <c r="AM164" i="21"/>
  <c r="AN164" i="21"/>
  <c r="AO164" i="21"/>
  <c r="AP164" i="21"/>
  <c r="AQ164" i="21"/>
  <c r="AR164" i="21"/>
  <c r="AS164" i="21"/>
  <c r="AT164" i="21"/>
  <c r="C165" i="21"/>
  <c r="CE174" i="21" s="1"/>
  <c r="D165" i="21"/>
  <c r="E165" i="21"/>
  <c r="F165" i="21"/>
  <c r="G165" i="21"/>
  <c r="CE182" i="21" s="1"/>
  <c r="H165" i="21"/>
  <c r="I165" i="21"/>
  <c r="J165" i="21"/>
  <c r="K165" i="21"/>
  <c r="CE190" i="21" s="1"/>
  <c r="L165" i="21"/>
  <c r="M165" i="21"/>
  <c r="N165" i="21"/>
  <c r="O165" i="21"/>
  <c r="CE198" i="21" s="1"/>
  <c r="P165" i="21"/>
  <c r="Q165" i="21"/>
  <c r="R165" i="21"/>
  <c r="S165" i="21"/>
  <c r="CE206" i="21" s="1"/>
  <c r="T165" i="21"/>
  <c r="U165" i="21"/>
  <c r="V165" i="21"/>
  <c r="W165" i="21"/>
  <c r="CE214" i="21" s="1"/>
  <c r="X165" i="21"/>
  <c r="Y165" i="21"/>
  <c r="Z165" i="21"/>
  <c r="AA165" i="21"/>
  <c r="AB165" i="21"/>
  <c r="AC165" i="21"/>
  <c r="AD165" i="21"/>
  <c r="AE165" i="21"/>
  <c r="AF165" i="21"/>
  <c r="AG165" i="21"/>
  <c r="AH165" i="21"/>
  <c r="AI165" i="21"/>
  <c r="AJ165" i="21"/>
  <c r="AK165" i="21"/>
  <c r="AL165" i="21"/>
  <c r="AM165" i="21"/>
  <c r="AN165" i="21"/>
  <c r="AO165" i="21"/>
  <c r="AP165" i="21"/>
  <c r="AQ165" i="21"/>
  <c r="AR165" i="21"/>
  <c r="AS165" i="21"/>
  <c r="AT165" i="21"/>
  <c r="AU165" i="21"/>
  <c r="C166" i="21"/>
  <c r="D166" i="21"/>
  <c r="E166" i="21"/>
  <c r="AU166" i="21" s="1"/>
  <c r="F166" i="21"/>
  <c r="G166" i="21"/>
  <c r="H166" i="21"/>
  <c r="I166" i="21"/>
  <c r="J166" i="21"/>
  <c r="K166" i="21"/>
  <c r="L166" i="21"/>
  <c r="M166" i="21"/>
  <c r="N166" i="21"/>
  <c r="O166" i="21"/>
  <c r="P166" i="21"/>
  <c r="Q166" i="21"/>
  <c r="R166" i="21"/>
  <c r="S166" i="21"/>
  <c r="T166" i="21"/>
  <c r="U166" i="21"/>
  <c r="V166" i="21"/>
  <c r="W166" i="21"/>
  <c r="X166" i="21"/>
  <c r="Y166" i="21"/>
  <c r="Z166" i="21"/>
  <c r="AA166" i="21"/>
  <c r="AB166" i="21"/>
  <c r="AC166" i="21"/>
  <c r="AD166" i="21"/>
  <c r="AE166" i="21"/>
  <c r="AF166" i="21"/>
  <c r="AG166" i="21"/>
  <c r="AH166" i="21"/>
  <c r="AI166" i="21"/>
  <c r="AJ166" i="21"/>
  <c r="AK166" i="21"/>
  <c r="AL166" i="21"/>
  <c r="AM166" i="21"/>
  <c r="AN166" i="21"/>
  <c r="AO166" i="21"/>
  <c r="AP166" i="21"/>
  <c r="AQ166" i="21"/>
  <c r="AR166" i="21"/>
  <c r="AS166" i="21"/>
  <c r="AT166" i="21"/>
  <c r="C167" i="21"/>
  <c r="D167" i="21"/>
  <c r="AU167" i="21" s="1"/>
  <c r="E167" i="21"/>
  <c r="F167" i="21"/>
  <c r="G167" i="21"/>
  <c r="H167" i="21"/>
  <c r="I167" i="21"/>
  <c r="J167" i="21"/>
  <c r="K167" i="21"/>
  <c r="L167" i="21"/>
  <c r="M167" i="21"/>
  <c r="N167" i="21"/>
  <c r="O167" i="21"/>
  <c r="P167" i="21"/>
  <c r="Q167" i="21"/>
  <c r="R167" i="21"/>
  <c r="S167" i="21"/>
  <c r="T167" i="21"/>
  <c r="U167" i="21"/>
  <c r="V167" i="21"/>
  <c r="W167" i="21"/>
  <c r="X167" i="21"/>
  <c r="Y167" i="21"/>
  <c r="Z167" i="21"/>
  <c r="AA167" i="21"/>
  <c r="AB167" i="21"/>
  <c r="AC167" i="21"/>
  <c r="AD167" i="21"/>
  <c r="AE167" i="21"/>
  <c r="AF167" i="21"/>
  <c r="AG167" i="21"/>
  <c r="AH167" i="21"/>
  <c r="AI167" i="21"/>
  <c r="AJ167" i="21"/>
  <c r="AK167" i="21"/>
  <c r="AL167" i="21"/>
  <c r="AM167" i="21"/>
  <c r="AN167" i="21"/>
  <c r="AO167" i="21"/>
  <c r="AP167" i="21"/>
  <c r="AQ167" i="21"/>
  <c r="AR167" i="21"/>
  <c r="AS167" i="21"/>
  <c r="AT167" i="21"/>
  <c r="C168" i="21"/>
  <c r="D168" i="21"/>
  <c r="AU168" i="21" s="1"/>
  <c r="E168" i="21"/>
  <c r="F168" i="21"/>
  <c r="G168" i="21"/>
  <c r="H168" i="21"/>
  <c r="CG185" i="21" s="1"/>
  <c r="I168" i="21"/>
  <c r="J168" i="21"/>
  <c r="K168" i="21"/>
  <c r="L168" i="21"/>
  <c r="CG193" i="21" s="1"/>
  <c r="M168" i="21"/>
  <c r="N168" i="21"/>
  <c r="O168" i="21"/>
  <c r="P168" i="21"/>
  <c r="CG201" i="21" s="1"/>
  <c r="Q168" i="21"/>
  <c r="R168" i="21"/>
  <c r="S168" i="21"/>
  <c r="T168" i="21"/>
  <c r="CG209" i="21" s="1"/>
  <c r="U168" i="21"/>
  <c r="V168" i="21"/>
  <c r="W168" i="21"/>
  <c r="X168" i="21"/>
  <c r="CG217" i="21" s="1"/>
  <c r="Y168" i="21"/>
  <c r="Z168" i="21"/>
  <c r="AA168" i="21"/>
  <c r="AB168" i="21"/>
  <c r="AC168" i="21"/>
  <c r="AD168" i="21"/>
  <c r="AE168" i="21"/>
  <c r="AF168" i="21"/>
  <c r="AG168" i="21"/>
  <c r="AH168" i="21"/>
  <c r="AI168" i="21"/>
  <c r="AJ168" i="21"/>
  <c r="AK168" i="21"/>
  <c r="AL168" i="21"/>
  <c r="AM168" i="21"/>
  <c r="AN168" i="21"/>
  <c r="AO168" i="21"/>
  <c r="AP168" i="21"/>
  <c r="AQ168" i="21"/>
  <c r="AR168" i="21"/>
  <c r="AS168" i="21"/>
  <c r="AT168" i="21"/>
  <c r="C169" i="21"/>
  <c r="CG174" i="21" s="1"/>
  <c r="D169" i="21"/>
  <c r="E169" i="21"/>
  <c r="F169" i="21"/>
  <c r="G169" i="21"/>
  <c r="CG182" i="21" s="1"/>
  <c r="H169" i="21"/>
  <c r="I169" i="21"/>
  <c r="J169" i="21"/>
  <c r="K169" i="21"/>
  <c r="CG190" i="21" s="1"/>
  <c r="L169" i="21"/>
  <c r="M169" i="21"/>
  <c r="N169" i="21"/>
  <c r="O169" i="21"/>
  <c r="CG198" i="21" s="1"/>
  <c r="P169" i="21"/>
  <c r="Q169" i="21"/>
  <c r="R169" i="21"/>
  <c r="S169" i="21"/>
  <c r="CG206" i="21" s="1"/>
  <c r="T169" i="21"/>
  <c r="U169" i="21"/>
  <c r="V169" i="21"/>
  <c r="W169" i="21"/>
  <c r="CG214" i="21" s="1"/>
  <c r="X169" i="21"/>
  <c r="Y169" i="21"/>
  <c r="Z169" i="21"/>
  <c r="AA169" i="21"/>
  <c r="CG222" i="21" s="1"/>
  <c r="AB169" i="21"/>
  <c r="AC169" i="21"/>
  <c r="AD169" i="21"/>
  <c r="AE169" i="21"/>
  <c r="AF169" i="21"/>
  <c r="AG169" i="21"/>
  <c r="AH169" i="21"/>
  <c r="AI169" i="21"/>
  <c r="AJ169" i="21"/>
  <c r="AK169" i="21"/>
  <c r="AL169" i="21"/>
  <c r="AM169" i="21"/>
  <c r="AN169" i="21"/>
  <c r="AO169" i="21"/>
  <c r="AP169" i="21"/>
  <c r="AQ169" i="21"/>
  <c r="AR169" i="21"/>
  <c r="AS169" i="21"/>
  <c r="AT169" i="21"/>
  <c r="AU169" i="21"/>
  <c r="C170" i="21"/>
  <c r="E170" i="21"/>
  <c r="F170" i="21"/>
  <c r="G170" i="21"/>
  <c r="I170" i="21"/>
  <c r="J170" i="21"/>
  <c r="K170" i="21"/>
  <c r="M170" i="21"/>
  <c r="N170" i="21"/>
  <c r="O170" i="21"/>
  <c r="Q170" i="21"/>
  <c r="R170" i="21"/>
  <c r="S170" i="21"/>
  <c r="U170" i="21"/>
  <c r="V170" i="21"/>
  <c r="W170" i="21"/>
  <c r="Y170" i="21"/>
  <c r="Z170" i="21"/>
  <c r="AA170" i="21"/>
  <c r="AC170" i="21"/>
  <c r="AD170" i="21"/>
  <c r="AE170" i="21"/>
  <c r="AG170" i="21"/>
  <c r="AH170" i="21"/>
  <c r="AI170" i="21"/>
  <c r="AK170" i="21"/>
  <c r="AL170" i="21"/>
  <c r="AM170" i="21"/>
  <c r="AO170" i="21"/>
  <c r="AP170" i="21"/>
  <c r="AQ170" i="21"/>
  <c r="AS170" i="21"/>
  <c r="AT170" i="21"/>
  <c r="D171" i="21"/>
  <c r="E171" i="21"/>
  <c r="F171" i="21"/>
  <c r="H171" i="21"/>
  <c r="I171" i="21"/>
  <c r="J171" i="21"/>
  <c r="M171" i="21"/>
  <c r="N171" i="21"/>
  <c r="Q171" i="21"/>
  <c r="R171" i="21"/>
  <c r="U171" i="21"/>
  <c r="V171" i="21"/>
  <c r="X171" i="21"/>
  <c r="Y171" i="21"/>
  <c r="Z171" i="21"/>
  <c r="AB171" i="21"/>
  <c r="AC171" i="21"/>
  <c r="AD171" i="21"/>
  <c r="AF171" i="21"/>
  <c r="AG171" i="21"/>
  <c r="AH171" i="21"/>
  <c r="AJ171" i="21"/>
  <c r="AK171" i="21"/>
  <c r="AL171" i="21"/>
  <c r="AN171" i="21"/>
  <c r="AO171" i="21"/>
  <c r="AP171" i="21"/>
  <c r="AR171" i="21"/>
  <c r="AS171" i="21"/>
  <c r="AT171" i="21"/>
  <c r="C174" i="21"/>
  <c r="D174" i="21"/>
  <c r="E174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R174" i="21"/>
  <c r="S174" i="21"/>
  <c r="T174" i="21"/>
  <c r="U174" i="21"/>
  <c r="V174" i="21"/>
  <c r="W174" i="21"/>
  <c r="X174" i="21"/>
  <c r="Y174" i="21"/>
  <c r="Z174" i="21"/>
  <c r="AA174" i="21"/>
  <c r="AB174" i="21"/>
  <c r="AC174" i="21"/>
  <c r="AD174" i="21"/>
  <c r="AE174" i="21"/>
  <c r="AF174" i="21"/>
  <c r="AG174" i="21"/>
  <c r="AH174" i="21"/>
  <c r="AI174" i="21"/>
  <c r="AJ174" i="21"/>
  <c r="AK174" i="21"/>
  <c r="AL174" i="21"/>
  <c r="AM174" i="21"/>
  <c r="AN174" i="21"/>
  <c r="AO174" i="21"/>
  <c r="AP174" i="21"/>
  <c r="AQ174" i="21"/>
  <c r="AR174" i="21"/>
  <c r="AS174" i="21"/>
  <c r="AT174" i="21"/>
  <c r="AU174" i="21"/>
  <c r="AV174" i="21"/>
  <c r="AW174" i="21"/>
  <c r="AX174" i="21"/>
  <c r="AY174" i="21"/>
  <c r="AZ174" i="21"/>
  <c r="BA174" i="21"/>
  <c r="BC174" i="21"/>
  <c r="BD174" i="21"/>
  <c r="BE174" i="21"/>
  <c r="BG174" i="21"/>
  <c r="BH174" i="21"/>
  <c r="BI174" i="21"/>
  <c r="BK174" i="21"/>
  <c r="BL174" i="21"/>
  <c r="BM174" i="21"/>
  <c r="BO174" i="21"/>
  <c r="BP174" i="21"/>
  <c r="BQ174" i="21"/>
  <c r="BS174" i="21"/>
  <c r="BT174" i="21"/>
  <c r="BU174" i="21"/>
  <c r="BW174" i="21"/>
  <c r="BX174" i="21"/>
  <c r="BY174" i="21"/>
  <c r="CA174" i="21"/>
  <c r="CB174" i="21"/>
  <c r="CC174" i="21"/>
  <c r="CF174" i="21"/>
  <c r="C175" i="21"/>
  <c r="CH175" i="21" s="1"/>
  <c r="D175" i="21"/>
  <c r="E175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R175" i="21"/>
  <c r="S175" i="21"/>
  <c r="T175" i="21"/>
  <c r="U175" i="21"/>
  <c r="V175" i="21"/>
  <c r="W175" i="21"/>
  <c r="X175" i="21"/>
  <c r="Y175" i="21"/>
  <c r="Z175" i="21"/>
  <c r="AA175" i="21"/>
  <c r="AB175" i="21"/>
  <c r="AC175" i="21"/>
  <c r="AD175" i="21"/>
  <c r="AE175" i="21"/>
  <c r="AF175" i="21"/>
  <c r="AG175" i="21"/>
  <c r="AH175" i="21"/>
  <c r="AI175" i="21"/>
  <c r="AJ175" i="21"/>
  <c r="AK175" i="21"/>
  <c r="AL175" i="21"/>
  <c r="AM175" i="21"/>
  <c r="AN175" i="21"/>
  <c r="AO175" i="21"/>
  <c r="AP175" i="21"/>
  <c r="AQ175" i="21"/>
  <c r="AR175" i="21"/>
  <c r="AS175" i="21"/>
  <c r="AT175" i="21"/>
  <c r="AU175" i="21"/>
  <c r="AV175" i="21"/>
  <c r="AW175" i="21"/>
  <c r="AX175" i="21"/>
  <c r="AY175" i="21"/>
  <c r="AZ175" i="21"/>
  <c r="BA175" i="21"/>
  <c r="BB175" i="21"/>
  <c r="BC175" i="21"/>
  <c r="BD175" i="21"/>
  <c r="BE175" i="21"/>
  <c r="BF175" i="21"/>
  <c r="BG175" i="21"/>
  <c r="BH175" i="21"/>
  <c r="BI175" i="21"/>
  <c r="BJ175" i="21"/>
  <c r="BK175" i="21"/>
  <c r="BL175" i="21"/>
  <c r="BM175" i="21"/>
  <c r="BN175" i="21"/>
  <c r="BO175" i="21"/>
  <c r="BP175" i="21"/>
  <c r="BQ175" i="21"/>
  <c r="BR175" i="21"/>
  <c r="BS175" i="21"/>
  <c r="BT175" i="21"/>
  <c r="BU175" i="21"/>
  <c r="BV175" i="21"/>
  <c r="BW175" i="21"/>
  <c r="BX175" i="21"/>
  <c r="BY175" i="21"/>
  <c r="BZ175" i="21"/>
  <c r="CA175" i="21"/>
  <c r="CB175" i="21"/>
  <c r="CC175" i="21"/>
  <c r="CD175" i="21"/>
  <c r="CE175" i="21"/>
  <c r="CF175" i="21"/>
  <c r="CG175" i="21"/>
  <c r="C176" i="21"/>
  <c r="CH176" i="21" s="1"/>
  <c r="D176" i="21"/>
  <c r="E176" i="21"/>
  <c r="F176" i="21"/>
  <c r="G176" i="21"/>
  <c r="H176" i="21"/>
  <c r="I176" i="21"/>
  <c r="J176" i="21"/>
  <c r="K176" i="21"/>
  <c r="L176" i="21"/>
  <c r="M176" i="21"/>
  <c r="N176" i="21"/>
  <c r="O176" i="21"/>
  <c r="P176" i="21"/>
  <c r="Q176" i="21"/>
  <c r="R176" i="21"/>
  <c r="S176" i="21"/>
  <c r="T176" i="21"/>
  <c r="U176" i="21"/>
  <c r="V176" i="21"/>
  <c r="W176" i="21"/>
  <c r="X176" i="21"/>
  <c r="Y176" i="21"/>
  <c r="Z176" i="21"/>
  <c r="AA176" i="21"/>
  <c r="AB176" i="21"/>
  <c r="AC176" i="21"/>
  <c r="AD176" i="21"/>
  <c r="AE176" i="21"/>
  <c r="AF176" i="21"/>
  <c r="AG176" i="21"/>
  <c r="AH176" i="21"/>
  <c r="AI176" i="21"/>
  <c r="AJ176" i="21"/>
  <c r="AK176" i="21"/>
  <c r="AL176" i="21"/>
  <c r="AM176" i="21"/>
  <c r="AN176" i="21"/>
  <c r="AO176" i="21"/>
  <c r="AP176" i="21"/>
  <c r="AQ176" i="21"/>
  <c r="AR176" i="21"/>
  <c r="AS176" i="21"/>
  <c r="AT176" i="21"/>
  <c r="AU176" i="21"/>
  <c r="AV176" i="21"/>
  <c r="AW176" i="21"/>
  <c r="AX176" i="21"/>
  <c r="AY176" i="21"/>
  <c r="AZ176" i="21"/>
  <c r="BA176" i="21"/>
  <c r="BB176" i="21"/>
  <c r="BC176" i="21"/>
  <c r="BD176" i="21"/>
  <c r="BE176" i="21"/>
  <c r="BF176" i="21"/>
  <c r="BG176" i="21"/>
  <c r="BH176" i="21"/>
  <c r="BI176" i="21"/>
  <c r="BJ176" i="21"/>
  <c r="BK176" i="21"/>
  <c r="BL176" i="21"/>
  <c r="BM176" i="21"/>
  <c r="BN176" i="21"/>
  <c r="BO176" i="21"/>
  <c r="BP176" i="21"/>
  <c r="BQ176" i="21"/>
  <c r="BR176" i="21"/>
  <c r="BS176" i="21"/>
  <c r="BT176" i="21"/>
  <c r="BU176" i="21"/>
  <c r="BV176" i="21"/>
  <c r="BW176" i="21"/>
  <c r="BX176" i="21"/>
  <c r="BY176" i="21"/>
  <c r="BZ176" i="21"/>
  <c r="CA176" i="21"/>
  <c r="CB176" i="21"/>
  <c r="CC176" i="21"/>
  <c r="CD176" i="21"/>
  <c r="CE176" i="21"/>
  <c r="CF176" i="21"/>
  <c r="CG176" i="21"/>
  <c r="C177" i="21"/>
  <c r="D177" i="21"/>
  <c r="E177" i="21"/>
  <c r="F177" i="21"/>
  <c r="G177" i="21"/>
  <c r="H177" i="21"/>
  <c r="I177" i="21"/>
  <c r="J177" i="21"/>
  <c r="K177" i="21"/>
  <c r="L177" i="21"/>
  <c r="M177" i="21"/>
  <c r="N177" i="21"/>
  <c r="O177" i="21"/>
  <c r="P177" i="21"/>
  <c r="Q177" i="21"/>
  <c r="R177" i="21"/>
  <c r="S177" i="21"/>
  <c r="T177" i="21"/>
  <c r="U177" i="21"/>
  <c r="V177" i="21"/>
  <c r="W177" i="21"/>
  <c r="X177" i="21"/>
  <c r="Y177" i="21"/>
  <c r="Z177" i="21"/>
  <c r="AA177" i="21"/>
  <c r="AB177" i="21"/>
  <c r="AC177" i="21"/>
  <c r="AD177" i="21"/>
  <c r="AE177" i="21"/>
  <c r="AF177" i="21"/>
  <c r="AG177" i="21"/>
  <c r="AH177" i="21"/>
  <c r="AI177" i="21"/>
  <c r="AJ177" i="21"/>
  <c r="AK177" i="21"/>
  <c r="AL177" i="21"/>
  <c r="AM177" i="21"/>
  <c r="AN177" i="21"/>
  <c r="AO177" i="21"/>
  <c r="AP177" i="21"/>
  <c r="AQ177" i="21"/>
  <c r="AR177" i="21"/>
  <c r="AS177" i="21"/>
  <c r="AT177" i="21"/>
  <c r="AU177" i="21"/>
  <c r="AV177" i="21"/>
  <c r="AW177" i="21"/>
  <c r="AX177" i="21"/>
  <c r="AY177" i="21"/>
  <c r="AZ177" i="21"/>
  <c r="BA177" i="21"/>
  <c r="BC177" i="21"/>
  <c r="BD177" i="21"/>
  <c r="BE177" i="21"/>
  <c r="BG177" i="21"/>
  <c r="BH177" i="21"/>
  <c r="BI177" i="21"/>
  <c r="BK177" i="21"/>
  <c r="BL177" i="21"/>
  <c r="BM177" i="21"/>
  <c r="BO177" i="21"/>
  <c r="BP177" i="21"/>
  <c r="BQ177" i="21"/>
  <c r="BS177" i="21"/>
  <c r="BT177" i="21"/>
  <c r="BU177" i="21"/>
  <c r="BW177" i="21"/>
  <c r="BX177" i="21"/>
  <c r="BY177" i="21"/>
  <c r="CA177" i="21"/>
  <c r="CB177" i="21"/>
  <c r="CC177" i="21"/>
  <c r="CD177" i="21"/>
  <c r="CF177" i="21"/>
  <c r="C178" i="21"/>
  <c r="D178" i="21"/>
  <c r="E178" i="21"/>
  <c r="F178" i="21"/>
  <c r="G178" i="21"/>
  <c r="H178" i="21"/>
  <c r="I178" i="21"/>
  <c r="J178" i="21"/>
  <c r="K178" i="21"/>
  <c r="L178" i="21"/>
  <c r="M178" i="21"/>
  <c r="N178" i="21"/>
  <c r="O178" i="21"/>
  <c r="P178" i="21"/>
  <c r="Q178" i="21"/>
  <c r="R178" i="21"/>
  <c r="S178" i="21"/>
  <c r="T178" i="21"/>
  <c r="U178" i="21"/>
  <c r="V178" i="21"/>
  <c r="W178" i="21"/>
  <c r="X178" i="21"/>
  <c r="Y178" i="21"/>
  <c r="Z178" i="21"/>
  <c r="AA178" i="21"/>
  <c r="AB178" i="21"/>
  <c r="AC178" i="21"/>
  <c r="AD178" i="21"/>
  <c r="AE178" i="21"/>
  <c r="AF178" i="21"/>
  <c r="AG178" i="21"/>
  <c r="AH178" i="21"/>
  <c r="AI178" i="21"/>
  <c r="AJ178" i="21"/>
  <c r="AK178" i="21"/>
  <c r="AL178" i="21"/>
  <c r="AM178" i="21"/>
  <c r="AN178" i="21"/>
  <c r="AO178" i="21"/>
  <c r="AP178" i="21"/>
  <c r="AQ178" i="21"/>
  <c r="AR178" i="21"/>
  <c r="AS178" i="21"/>
  <c r="AT178" i="21"/>
  <c r="AU178" i="21"/>
  <c r="AV178" i="21"/>
  <c r="AW178" i="21"/>
  <c r="AX178" i="21"/>
  <c r="AY178" i="21"/>
  <c r="AZ178" i="21"/>
  <c r="BA178" i="21"/>
  <c r="BB178" i="21"/>
  <c r="BC178" i="21"/>
  <c r="BD178" i="21"/>
  <c r="BE178" i="21"/>
  <c r="BF178" i="21"/>
  <c r="BG178" i="21"/>
  <c r="BH178" i="21"/>
  <c r="BI178" i="21"/>
  <c r="BJ178" i="21"/>
  <c r="BL178" i="21"/>
  <c r="BN178" i="21"/>
  <c r="BP178" i="21"/>
  <c r="BR178" i="21"/>
  <c r="BT178" i="21"/>
  <c r="BV178" i="21"/>
  <c r="BX178" i="21"/>
  <c r="BZ178" i="21"/>
  <c r="CB178" i="21"/>
  <c r="CD178" i="21"/>
  <c r="CE178" i="21"/>
  <c r="CF178" i="21"/>
  <c r="CG178" i="21"/>
  <c r="C179" i="21"/>
  <c r="CH179" i="21" s="1"/>
  <c r="D179" i="21"/>
  <c r="E179" i="21"/>
  <c r="F179" i="21"/>
  <c r="G179" i="21"/>
  <c r="H179" i="21"/>
  <c r="I179" i="21"/>
  <c r="J179" i="21"/>
  <c r="K179" i="21"/>
  <c r="L179" i="21"/>
  <c r="M179" i="21"/>
  <c r="N179" i="21"/>
  <c r="O179" i="21"/>
  <c r="P179" i="21"/>
  <c r="Q179" i="21"/>
  <c r="R179" i="21"/>
  <c r="S179" i="21"/>
  <c r="T179" i="21"/>
  <c r="U179" i="21"/>
  <c r="V179" i="21"/>
  <c r="W179" i="21"/>
  <c r="X179" i="21"/>
  <c r="Y179" i="21"/>
  <c r="Z179" i="21"/>
  <c r="AA179" i="21"/>
  <c r="AB179" i="21"/>
  <c r="AC179" i="21"/>
  <c r="AD179" i="21"/>
  <c r="AE179" i="21"/>
  <c r="AF179" i="21"/>
  <c r="AG179" i="21"/>
  <c r="AH179" i="21"/>
  <c r="AI179" i="21"/>
  <c r="AJ179" i="21"/>
  <c r="AK179" i="21"/>
  <c r="AL179" i="21"/>
  <c r="AM179" i="21"/>
  <c r="AN179" i="21"/>
  <c r="AO179" i="21"/>
  <c r="AP179" i="21"/>
  <c r="AQ179" i="21"/>
  <c r="AR179" i="21"/>
  <c r="AS179" i="21"/>
  <c r="AT179" i="21"/>
  <c r="AU179" i="21"/>
  <c r="AV179" i="21"/>
  <c r="AW179" i="21"/>
  <c r="AX179" i="21"/>
  <c r="AY179" i="21"/>
  <c r="AZ179" i="21"/>
  <c r="BA179" i="21"/>
  <c r="BB179" i="21"/>
  <c r="BC179" i="21"/>
  <c r="BD179" i="21"/>
  <c r="BE179" i="21"/>
  <c r="BF179" i="21"/>
  <c r="BG179" i="21"/>
  <c r="BH179" i="21"/>
  <c r="BI179" i="21"/>
  <c r="BJ179" i="21"/>
  <c r="BK179" i="21"/>
  <c r="BL179" i="21"/>
  <c r="BM179" i="21"/>
  <c r="BN179" i="21"/>
  <c r="BO179" i="21"/>
  <c r="BP179" i="21"/>
  <c r="BQ179" i="21"/>
  <c r="BR179" i="21"/>
  <c r="BS179" i="21"/>
  <c r="BT179" i="21"/>
  <c r="BU179" i="21"/>
  <c r="BV179" i="21"/>
  <c r="BW179" i="21"/>
  <c r="BX179" i="21"/>
  <c r="BY179" i="21"/>
  <c r="BZ179" i="21"/>
  <c r="CA179" i="21"/>
  <c r="CB179" i="21"/>
  <c r="CC179" i="21"/>
  <c r="CD179" i="21"/>
  <c r="CE179" i="21"/>
  <c r="CF179" i="21"/>
  <c r="CG179" i="21"/>
  <c r="C180" i="21"/>
  <c r="CH180" i="21" s="1"/>
  <c r="D180" i="21"/>
  <c r="E180" i="21"/>
  <c r="F180" i="21"/>
  <c r="G180" i="21"/>
  <c r="H180" i="21"/>
  <c r="I180" i="21"/>
  <c r="J180" i="21"/>
  <c r="K180" i="21"/>
  <c r="L180" i="21"/>
  <c r="M180" i="21"/>
  <c r="N180" i="21"/>
  <c r="O180" i="21"/>
  <c r="P180" i="21"/>
  <c r="Q180" i="21"/>
  <c r="R180" i="21"/>
  <c r="S180" i="21"/>
  <c r="T180" i="21"/>
  <c r="U180" i="21"/>
  <c r="V180" i="21"/>
  <c r="W180" i="21"/>
  <c r="X180" i="21"/>
  <c r="Y180" i="21"/>
  <c r="Z180" i="21"/>
  <c r="AA180" i="21"/>
  <c r="AB180" i="21"/>
  <c r="AC180" i="21"/>
  <c r="AD180" i="21"/>
  <c r="AE180" i="21"/>
  <c r="AF180" i="21"/>
  <c r="AG180" i="21"/>
  <c r="AH180" i="21"/>
  <c r="AI180" i="21"/>
  <c r="AJ180" i="21"/>
  <c r="AK180" i="21"/>
  <c r="AL180" i="21"/>
  <c r="AM180" i="21"/>
  <c r="AN180" i="21"/>
  <c r="AO180" i="21"/>
  <c r="AP180" i="21"/>
  <c r="AQ180" i="21"/>
  <c r="AR180" i="21"/>
  <c r="AS180" i="21"/>
  <c r="AT180" i="21"/>
  <c r="AU180" i="21"/>
  <c r="AV180" i="21"/>
  <c r="AW180" i="21"/>
  <c r="AX180" i="21"/>
  <c r="AY180" i="21"/>
  <c r="AZ180" i="21"/>
  <c r="BA180" i="21"/>
  <c r="BB180" i="21"/>
  <c r="BC180" i="21"/>
  <c r="BD180" i="21"/>
  <c r="BE180" i="21"/>
  <c r="BF180" i="21"/>
  <c r="BG180" i="21"/>
  <c r="BH180" i="21"/>
  <c r="BI180" i="21"/>
  <c r="BJ180" i="21"/>
  <c r="BK180" i="21"/>
  <c r="BL180" i="21"/>
  <c r="BM180" i="21"/>
  <c r="BN180" i="21"/>
  <c r="BO180" i="21"/>
  <c r="BP180" i="21"/>
  <c r="BQ180" i="21"/>
  <c r="BR180" i="21"/>
  <c r="BS180" i="21"/>
  <c r="BT180" i="21"/>
  <c r="BU180" i="21"/>
  <c r="BV180" i="21"/>
  <c r="BW180" i="21"/>
  <c r="BX180" i="21"/>
  <c r="BY180" i="21"/>
  <c r="BZ180" i="21"/>
  <c r="CA180" i="21"/>
  <c r="CB180" i="21"/>
  <c r="CC180" i="21"/>
  <c r="CD180" i="21"/>
  <c r="CE180" i="21"/>
  <c r="CF180" i="21"/>
  <c r="CG180" i="21"/>
  <c r="C181" i="21"/>
  <c r="D181" i="21"/>
  <c r="E181" i="21"/>
  <c r="F181" i="21"/>
  <c r="G181" i="21"/>
  <c r="H181" i="21"/>
  <c r="I181" i="21"/>
  <c r="J181" i="21"/>
  <c r="K181" i="21"/>
  <c r="L181" i="21"/>
  <c r="M181" i="21"/>
  <c r="N181" i="21"/>
  <c r="O181" i="21"/>
  <c r="P181" i="21"/>
  <c r="Q181" i="21"/>
  <c r="R181" i="21"/>
  <c r="S181" i="21"/>
  <c r="T181" i="21"/>
  <c r="U181" i="21"/>
  <c r="V181" i="21"/>
  <c r="W181" i="21"/>
  <c r="X181" i="21"/>
  <c r="Y181" i="21"/>
  <c r="Z181" i="21"/>
  <c r="AA181" i="21"/>
  <c r="AB181" i="21"/>
  <c r="AC181" i="21"/>
  <c r="AD181" i="21"/>
  <c r="AE181" i="21"/>
  <c r="AF181" i="21"/>
  <c r="AG181" i="21"/>
  <c r="AH181" i="21"/>
  <c r="AI181" i="21"/>
  <c r="AJ181" i="21"/>
  <c r="AK181" i="21"/>
  <c r="AL181" i="21"/>
  <c r="AM181" i="21"/>
  <c r="AN181" i="21"/>
  <c r="AO181" i="21"/>
  <c r="AP181" i="21"/>
  <c r="AQ181" i="21"/>
  <c r="AR181" i="21"/>
  <c r="AS181" i="21"/>
  <c r="AT181" i="21"/>
  <c r="AU181" i="21"/>
  <c r="AV181" i="21"/>
  <c r="AW181" i="21"/>
  <c r="AX181" i="21"/>
  <c r="AY181" i="21"/>
  <c r="AZ181" i="21"/>
  <c r="BA181" i="21"/>
  <c r="BB181" i="21"/>
  <c r="BC181" i="21"/>
  <c r="BD181" i="21"/>
  <c r="BE181" i="21"/>
  <c r="BF181" i="21"/>
  <c r="BG181" i="21"/>
  <c r="BH181" i="21"/>
  <c r="BI181" i="21"/>
  <c r="BJ181" i="21"/>
  <c r="BK181" i="21"/>
  <c r="BL181" i="21"/>
  <c r="BN181" i="21"/>
  <c r="BP181" i="21"/>
  <c r="BR181" i="21"/>
  <c r="BT181" i="21"/>
  <c r="BV181" i="21"/>
  <c r="BX181" i="21"/>
  <c r="BZ181" i="21"/>
  <c r="CB181" i="21"/>
  <c r="CD181" i="21"/>
  <c r="CE181" i="21"/>
  <c r="CF181" i="21"/>
  <c r="CG181" i="21"/>
  <c r="C182" i="21"/>
  <c r="CH182" i="21" s="1"/>
  <c r="D182" i="21"/>
  <c r="E182" i="21"/>
  <c r="F182" i="21"/>
  <c r="G182" i="21"/>
  <c r="H182" i="21"/>
  <c r="I182" i="21"/>
  <c r="J182" i="21"/>
  <c r="K182" i="21"/>
  <c r="L182" i="21"/>
  <c r="M182" i="21"/>
  <c r="N182" i="21"/>
  <c r="O182" i="21"/>
  <c r="P182" i="21"/>
  <c r="Q182" i="21"/>
  <c r="R182" i="21"/>
  <c r="S182" i="21"/>
  <c r="T182" i="21"/>
  <c r="U182" i="21"/>
  <c r="V182" i="21"/>
  <c r="W182" i="21"/>
  <c r="X182" i="21"/>
  <c r="Y182" i="21"/>
  <c r="Z182" i="21"/>
  <c r="AA182" i="21"/>
  <c r="AB182" i="21"/>
  <c r="AC182" i="21"/>
  <c r="AD182" i="21"/>
  <c r="AE182" i="21"/>
  <c r="AF182" i="21"/>
  <c r="AG182" i="21"/>
  <c r="AH182" i="21"/>
  <c r="AI182" i="21"/>
  <c r="AJ182" i="21"/>
  <c r="AK182" i="21"/>
  <c r="AL182" i="21"/>
  <c r="AM182" i="21"/>
  <c r="AN182" i="21"/>
  <c r="AO182" i="21"/>
  <c r="AP182" i="21"/>
  <c r="AQ182" i="21"/>
  <c r="AR182" i="21"/>
  <c r="AS182" i="21"/>
  <c r="AT182" i="21"/>
  <c r="AU182" i="21"/>
  <c r="AV182" i="21"/>
  <c r="AW182" i="21"/>
  <c r="AX182" i="21"/>
  <c r="AY182" i="21"/>
  <c r="AZ182" i="21"/>
  <c r="BA182" i="21"/>
  <c r="BB182" i="21"/>
  <c r="BC182" i="21"/>
  <c r="BD182" i="21"/>
  <c r="BE182" i="21"/>
  <c r="BG182" i="21"/>
  <c r="BH182" i="21"/>
  <c r="BI182" i="21"/>
  <c r="BK182" i="21"/>
  <c r="BL182" i="21"/>
  <c r="BM182" i="21"/>
  <c r="BO182" i="21"/>
  <c r="BP182" i="21"/>
  <c r="BQ182" i="21"/>
  <c r="BS182" i="21"/>
  <c r="BT182" i="21"/>
  <c r="BU182" i="21"/>
  <c r="BW182" i="21"/>
  <c r="BX182" i="21"/>
  <c r="BY182" i="21"/>
  <c r="CA182" i="21"/>
  <c r="CB182" i="21"/>
  <c r="CC182" i="21"/>
  <c r="CF182" i="21"/>
  <c r="C183" i="21"/>
  <c r="CH183" i="21" s="1"/>
  <c r="D183" i="21"/>
  <c r="E183" i="21"/>
  <c r="F183" i="21"/>
  <c r="G183" i="21"/>
  <c r="H183" i="21"/>
  <c r="I183" i="21"/>
  <c r="J183" i="21"/>
  <c r="K183" i="21"/>
  <c r="L183" i="21"/>
  <c r="M183" i="21"/>
  <c r="N183" i="21"/>
  <c r="O183" i="21"/>
  <c r="P183" i="21"/>
  <c r="Q183" i="21"/>
  <c r="R183" i="21"/>
  <c r="S183" i="21"/>
  <c r="T183" i="21"/>
  <c r="U183" i="21"/>
  <c r="V183" i="21"/>
  <c r="W183" i="21"/>
  <c r="X183" i="21"/>
  <c r="Y183" i="21"/>
  <c r="Z183" i="21"/>
  <c r="AA183" i="21"/>
  <c r="AB183" i="21"/>
  <c r="AC183" i="21"/>
  <c r="AD183" i="21"/>
  <c r="AE183" i="21"/>
  <c r="AF183" i="21"/>
  <c r="AG183" i="21"/>
  <c r="AH183" i="21"/>
  <c r="AI183" i="21"/>
  <c r="AJ183" i="21"/>
  <c r="AK183" i="21"/>
  <c r="AL183" i="21"/>
  <c r="AM183" i="21"/>
  <c r="AN183" i="21"/>
  <c r="AO183" i="21"/>
  <c r="AP183" i="21"/>
  <c r="AQ183" i="21"/>
  <c r="AR183" i="21"/>
  <c r="AS183" i="21"/>
  <c r="AT183" i="21"/>
  <c r="AU183" i="21"/>
  <c r="AV183" i="21"/>
  <c r="AW183" i="21"/>
  <c r="AX183" i="21"/>
  <c r="AY183" i="21"/>
  <c r="AZ183" i="21"/>
  <c r="BA183" i="21"/>
  <c r="BB183" i="21"/>
  <c r="BC183" i="21"/>
  <c r="BD183" i="21"/>
  <c r="BE183" i="21"/>
  <c r="BF183" i="21"/>
  <c r="BG183" i="21"/>
  <c r="BH183" i="21"/>
  <c r="BI183" i="21"/>
  <c r="BJ183" i="21"/>
  <c r="BK183" i="21"/>
  <c r="BL183" i="21"/>
  <c r="BM183" i="21"/>
  <c r="BN183" i="21"/>
  <c r="BO183" i="21"/>
  <c r="BP183" i="21"/>
  <c r="BQ183" i="21"/>
  <c r="BR183" i="21"/>
  <c r="BS183" i="21"/>
  <c r="BT183" i="21"/>
  <c r="BU183" i="21"/>
  <c r="BV183" i="21"/>
  <c r="BW183" i="21"/>
  <c r="BX183" i="21"/>
  <c r="BY183" i="21"/>
  <c r="BZ183" i="21"/>
  <c r="CA183" i="21"/>
  <c r="CB183" i="21"/>
  <c r="CC183" i="21"/>
  <c r="CD183" i="21"/>
  <c r="CE183" i="21"/>
  <c r="CF183" i="21"/>
  <c r="CG183" i="21"/>
  <c r="C184" i="21"/>
  <c r="CH184" i="21" s="1"/>
  <c r="D184" i="21"/>
  <c r="E184" i="21"/>
  <c r="F184" i="21"/>
  <c r="G184" i="21"/>
  <c r="H184" i="21"/>
  <c r="I184" i="21"/>
  <c r="J184" i="21"/>
  <c r="K184" i="21"/>
  <c r="L184" i="21"/>
  <c r="M184" i="21"/>
  <c r="N184" i="21"/>
  <c r="O184" i="21"/>
  <c r="P184" i="21"/>
  <c r="Q184" i="21"/>
  <c r="R184" i="21"/>
  <c r="S184" i="21"/>
  <c r="T184" i="21"/>
  <c r="U184" i="21"/>
  <c r="V184" i="21"/>
  <c r="W184" i="21"/>
  <c r="X184" i="21"/>
  <c r="Y184" i="21"/>
  <c r="Z184" i="21"/>
  <c r="AA184" i="21"/>
  <c r="AB184" i="21"/>
  <c r="AC184" i="21"/>
  <c r="AD184" i="21"/>
  <c r="AE184" i="21"/>
  <c r="AF184" i="21"/>
  <c r="AG184" i="21"/>
  <c r="AH184" i="21"/>
  <c r="AI184" i="21"/>
  <c r="AJ184" i="21"/>
  <c r="AK184" i="21"/>
  <c r="AL184" i="21"/>
  <c r="AM184" i="21"/>
  <c r="AN184" i="21"/>
  <c r="AO184" i="21"/>
  <c r="AP184" i="21"/>
  <c r="AQ184" i="21"/>
  <c r="AR184" i="21"/>
  <c r="AS184" i="21"/>
  <c r="AT184" i="21"/>
  <c r="AU184" i="21"/>
  <c r="AV184" i="21"/>
  <c r="AW184" i="21"/>
  <c r="AX184" i="21"/>
  <c r="AY184" i="21"/>
  <c r="AZ184" i="21"/>
  <c r="BA184" i="21"/>
  <c r="BB184" i="21"/>
  <c r="BC184" i="21"/>
  <c r="BD184" i="21"/>
  <c r="BE184" i="21"/>
  <c r="BF184" i="21"/>
  <c r="BG184" i="21"/>
  <c r="BH184" i="21"/>
  <c r="BI184" i="21"/>
  <c r="BJ184" i="21"/>
  <c r="BK184" i="21"/>
  <c r="BL184" i="21"/>
  <c r="BM184" i="21"/>
  <c r="BN184" i="21"/>
  <c r="BO184" i="21"/>
  <c r="BP184" i="21"/>
  <c r="BQ184" i="21"/>
  <c r="BR184" i="21"/>
  <c r="BS184" i="21"/>
  <c r="BT184" i="21"/>
  <c r="BU184" i="21"/>
  <c r="BV184" i="21"/>
  <c r="BW184" i="21"/>
  <c r="BX184" i="21"/>
  <c r="BY184" i="21"/>
  <c r="BZ184" i="21"/>
  <c r="CA184" i="21"/>
  <c r="CB184" i="21"/>
  <c r="CC184" i="21"/>
  <c r="CD184" i="21"/>
  <c r="CE184" i="21"/>
  <c r="CF184" i="21"/>
  <c r="CG184" i="21"/>
  <c r="C185" i="21"/>
  <c r="CH185" i="21" s="1"/>
  <c r="D185" i="21"/>
  <c r="E185" i="21"/>
  <c r="F185" i="21"/>
  <c r="G185" i="21"/>
  <c r="H185" i="21"/>
  <c r="I185" i="21"/>
  <c r="J185" i="21"/>
  <c r="K185" i="21"/>
  <c r="L185" i="21"/>
  <c r="M185" i="21"/>
  <c r="N185" i="21"/>
  <c r="O185" i="21"/>
  <c r="P185" i="21"/>
  <c r="Q185" i="21"/>
  <c r="R185" i="21"/>
  <c r="S185" i="21"/>
  <c r="T185" i="21"/>
  <c r="U185" i="21"/>
  <c r="V185" i="21"/>
  <c r="W185" i="21"/>
  <c r="X185" i="21"/>
  <c r="Y185" i="21"/>
  <c r="Z185" i="21"/>
  <c r="AA185" i="21"/>
  <c r="AB185" i="21"/>
  <c r="AC185" i="21"/>
  <c r="AD185" i="21"/>
  <c r="AE185" i="21"/>
  <c r="AF185" i="21"/>
  <c r="AG185" i="21"/>
  <c r="AH185" i="21"/>
  <c r="AI185" i="21"/>
  <c r="AJ185" i="21"/>
  <c r="AK185" i="21"/>
  <c r="AL185" i="21"/>
  <c r="AM185" i="21"/>
  <c r="AN185" i="21"/>
  <c r="AO185" i="21"/>
  <c r="AP185" i="21"/>
  <c r="AQ185" i="21"/>
  <c r="AR185" i="21"/>
  <c r="AS185" i="21"/>
  <c r="AT185" i="21"/>
  <c r="AU185" i="21"/>
  <c r="AV185" i="21"/>
  <c r="AW185" i="21"/>
  <c r="AX185" i="21"/>
  <c r="AY185" i="21"/>
  <c r="AZ185" i="21"/>
  <c r="BA185" i="21"/>
  <c r="BB185" i="21"/>
  <c r="BC185" i="21"/>
  <c r="BD185" i="21"/>
  <c r="BE185" i="21"/>
  <c r="BF185" i="21"/>
  <c r="BG185" i="21"/>
  <c r="BH185" i="21"/>
  <c r="BI185" i="21"/>
  <c r="BK185" i="21"/>
  <c r="BL185" i="21"/>
  <c r="BM185" i="21"/>
  <c r="BO185" i="21"/>
  <c r="BP185" i="21"/>
  <c r="BQ185" i="21"/>
  <c r="BS185" i="21"/>
  <c r="BT185" i="21"/>
  <c r="BU185" i="21"/>
  <c r="BW185" i="21"/>
  <c r="BX185" i="21"/>
  <c r="BY185" i="21"/>
  <c r="CA185" i="21"/>
  <c r="CB185" i="21"/>
  <c r="CC185" i="21"/>
  <c r="CD185" i="21"/>
  <c r="CF185" i="21"/>
  <c r="C186" i="21"/>
  <c r="CH186" i="21" s="1"/>
  <c r="D186" i="21"/>
  <c r="E186" i="21"/>
  <c r="F186" i="21"/>
  <c r="G186" i="21"/>
  <c r="H186" i="21"/>
  <c r="I186" i="21"/>
  <c r="J186" i="21"/>
  <c r="K186" i="21"/>
  <c r="L186" i="21"/>
  <c r="M186" i="21"/>
  <c r="N186" i="21"/>
  <c r="O186" i="21"/>
  <c r="P186" i="21"/>
  <c r="Q186" i="21"/>
  <c r="R186" i="21"/>
  <c r="S186" i="21"/>
  <c r="T186" i="21"/>
  <c r="U186" i="21"/>
  <c r="V186" i="21"/>
  <c r="W186" i="21"/>
  <c r="X186" i="21"/>
  <c r="Y186" i="21"/>
  <c r="Z186" i="21"/>
  <c r="AA186" i="21"/>
  <c r="AB186" i="21"/>
  <c r="AC186" i="21"/>
  <c r="AD186" i="21"/>
  <c r="AE186" i="21"/>
  <c r="AF186" i="21"/>
  <c r="AG186" i="21"/>
  <c r="AH186" i="21"/>
  <c r="AI186" i="21"/>
  <c r="AJ186" i="21"/>
  <c r="AK186" i="21"/>
  <c r="AL186" i="21"/>
  <c r="AM186" i="21"/>
  <c r="AN186" i="21"/>
  <c r="AO186" i="21"/>
  <c r="AP186" i="21"/>
  <c r="AQ186" i="21"/>
  <c r="AR186" i="21"/>
  <c r="AS186" i="21"/>
  <c r="AT186" i="21"/>
  <c r="AU186" i="21"/>
  <c r="AV186" i="21"/>
  <c r="AW186" i="21"/>
  <c r="AX186" i="21"/>
  <c r="AY186" i="21"/>
  <c r="AZ186" i="21"/>
  <c r="BA186" i="21"/>
  <c r="BB186" i="21"/>
  <c r="BC186" i="21"/>
  <c r="BD186" i="21"/>
  <c r="BE186" i="21"/>
  <c r="BF186" i="21"/>
  <c r="BG186" i="21"/>
  <c r="BH186" i="21"/>
  <c r="BI186" i="21"/>
  <c r="BJ186" i="21"/>
  <c r="BK186" i="21"/>
  <c r="BL186" i="21"/>
  <c r="BM186" i="21"/>
  <c r="BN186" i="21"/>
  <c r="BP186" i="21"/>
  <c r="BR186" i="21"/>
  <c r="BT186" i="21"/>
  <c r="BV186" i="21"/>
  <c r="BX186" i="21"/>
  <c r="BZ186" i="21"/>
  <c r="CB186" i="21"/>
  <c r="CD186" i="21"/>
  <c r="CE186" i="21"/>
  <c r="CF186" i="21"/>
  <c r="CG186" i="21"/>
  <c r="C187" i="21"/>
  <c r="CH187" i="21" s="1"/>
  <c r="D187" i="21"/>
  <c r="E187" i="21"/>
  <c r="F187" i="21"/>
  <c r="G187" i="21"/>
  <c r="H187" i="21"/>
  <c r="I187" i="21"/>
  <c r="J187" i="21"/>
  <c r="K187" i="21"/>
  <c r="L187" i="21"/>
  <c r="M187" i="21"/>
  <c r="N187" i="21"/>
  <c r="O187" i="21"/>
  <c r="P187" i="21"/>
  <c r="Q187" i="21"/>
  <c r="R187" i="21"/>
  <c r="S187" i="21"/>
  <c r="T187" i="21"/>
  <c r="U187" i="21"/>
  <c r="V187" i="21"/>
  <c r="W187" i="21"/>
  <c r="X187" i="21"/>
  <c r="Y187" i="21"/>
  <c r="Z187" i="21"/>
  <c r="AA187" i="21"/>
  <c r="AB187" i="21"/>
  <c r="AC187" i="21"/>
  <c r="AD187" i="21"/>
  <c r="AE187" i="21"/>
  <c r="AF187" i="21"/>
  <c r="AG187" i="21"/>
  <c r="AH187" i="21"/>
  <c r="AI187" i="21"/>
  <c r="AJ187" i="21"/>
  <c r="AK187" i="21"/>
  <c r="AL187" i="21"/>
  <c r="AM187" i="21"/>
  <c r="AN187" i="21"/>
  <c r="AO187" i="21"/>
  <c r="AP187" i="21"/>
  <c r="AQ187" i="21"/>
  <c r="AR187" i="21"/>
  <c r="AS187" i="21"/>
  <c r="AT187" i="21"/>
  <c r="AU187" i="21"/>
  <c r="AV187" i="21"/>
  <c r="AW187" i="21"/>
  <c r="AX187" i="21"/>
  <c r="AY187" i="21"/>
  <c r="AZ187" i="21"/>
  <c r="BA187" i="21"/>
  <c r="BB187" i="21"/>
  <c r="BC187" i="21"/>
  <c r="BD187" i="21"/>
  <c r="BE187" i="21"/>
  <c r="BF187" i="21"/>
  <c r="BG187" i="21"/>
  <c r="BH187" i="21"/>
  <c r="BI187" i="21"/>
  <c r="BJ187" i="21"/>
  <c r="BK187" i="21"/>
  <c r="BL187" i="21"/>
  <c r="BM187" i="21"/>
  <c r="BN187" i="21"/>
  <c r="BO187" i="21"/>
  <c r="BP187" i="21"/>
  <c r="BQ187" i="21"/>
  <c r="BR187" i="21"/>
  <c r="BS187" i="21"/>
  <c r="BT187" i="21"/>
  <c r="BU187" i="21"/>
  <c r="BV187" i="21"/>
  <c r="BW187" i="21"/>
  <c r="BX187" i="21"/>
  <c r="BY187" i="21"/>
  <c r="BZ187" i="21"/>
  <c r="CA187" i="21"/>
  <c r="CB187" i="21"/>
  <c r="CC187" i="21"/>
  <c r="CD187" i="21"/>
  <c r="CE187" i="21"/>
  <c r="CF187" i="21"/>
  <c r="CG187" i="21"/>
  <c r="C188" i="21"/>
  <c r="CH188" i="21" s="1"/>
  <c r="D188" i="21"/>
  <c r="E188" i="21"/>
  <c r="F188" i="21"/>
  <c r="G188" i="21"/>
  <c r="H188" i="21"/>
  <c r="I188" i="21"/>
  <c r="J188" i="21"/>
  <c r="K188" i="21"/>
  <c r="L188" i="21"/>
  <c r="M188" i="21"/>
  <c r="N188" i="21"/>
  <c r="O188" i="21"/>
  <c r="P188" i="21"/>
  <c r="Q188" i="21"/>
  <c r="R188" i="21"/>
  <c r="S188" i="21"/>
  <c r="T188" i="21"/>
  <c r="U188" i="21"/>
  <c r="V188" i="21"/>
  <c r="W188" i="21"/>
  <c r="X188" i="21"/>
  <c r="Y188" i="21"/>
  <c r="Z188" i="21"/>
  <c r="AA188" i="21"/>
  <c r="AB188" i="21"/>
  <c r="AC188" i="21"/>
  <c r="AD188" i="21"/>
  <c r="AE188" i="21"/>
  <c r="AF188" i="21"/>
  <c r="AG188" i="21"/>
  <c r="AH188" i="21"/>
  <c r="AI188" i="21"/>
  <c r="AJ188" i="21"/>
  <c r="AK188" i="21"/>
  <c r="AL188" i="21"/>
  <c r="AM188" i="21"/>
  <c r="AN188" i="21"/>
  <c r="AO188" i="21"/>
  <c r="AP188" i="21"/>
  <c r="AQ188" i="21"/>
  <c r="AR188" i="21"/>
  <c r="AS188" i="21"/>
  <c r="AT188" i="21"/>
  <c r="AU188" i="21"/>
  <c r="AV188" i="21"/>
  <c r="AW188" i="21"/>
  <c r="AX188" i="21"/>
  <c r="AY188" i="21"/>
  <c r="AZ188" i="21"/>
  <c r="BA188" i="21"/>
  <c r="BB188" i="21"/>
  <c r="BC188" i="21"/>
  <c r="BD188" i="21"/>
  <c r="BE188" i="21"/>
  <c r="BF188" i="21"/>
  <c r="BG188" i="21"/>
  <c r="BH188" i="21"/>
  <c r="BI188" i="21"/>
  <c r="BJ188" i="21"/>
  <c r="BK188" i="21"/>
  <c r="BL188" i="21"/>
  <c r="BM188" i="21"/>
  <c r="BN188" i="21"/>
  <c r="BO188" i="21"/>
  <c r="BP188" i="21"/>
  <c r="BQ188" i="21"/>
  <c r="BR188" i="21"/>
  <c r="BS188" i="21"/>
  <c r="BT188" i="21"/>
  <c r="BU188" i="21"/>
  <c r="BV188" i="21"/>
  <c r="BW188" i="21"/>
  <c r="BX188" i="21"/>
  <c r="BY188" i="21"/>
  <c r="BZ188" i="21"/>
  <c r="CA188" i="21"/>
  <c r="CB188" i="21"/>
  <c r="CC188" i="21"/>
  <c r="CD188" i="21"/>
  <c r="CE188" i="21"/>
  <c r="CF188" i="21"/>
  <c r="CG188" i="21"/>
  <c r="C189" i="21"/>
  <c r="D189" i="21"/>
  <c r="E189" i="21"/>
  <c r="F189" i="21"/>
  <c r="G189" i="21"/>
  <c r="H189" i="21"/>
  <c r="I189" i="21"/>
  <c r="J189" i="21"/>
  <c r="K189" i="21"/>
  <c r="L189" i="21"/>
  <c r="M189" i="21"/>
  <c r="N189" i="21"/>
  <c r="O189" i="21"/>
  <c r="P189" i="21"/>
  <c r="Q189" i="21"/>
  <c r="R189" i="21"/>
  <c r="S189" i="21"/>
  <c r="T189" i="21"/>
  <c r="U189" i="21"/>
  <c r="V189" i="21"/>
  <c r="W189" i="21"/>
  <c r="X189" i="21"/>
  <c r="Y189" i="21"/>
  <c r="Z189" i="21"/>
  <c r="AA189" i="21"/>
  <c r="AB189" i="21"/>
  <c r="AC189" i="21"/>
  <c r="AD189" i="21"/>
  <c r="AE189" i="21"/>
  <c r="AF189" i="21"/>
  <c r="AG189" i="21"/>
  <c r="AH189" i="21"/>
  <c r="AI189" i="21"/>
  <c r="AJ189" i="21"/>
  <c r="AK189" i="21"/>
  <c r="AL189" i="21"/>
  <c r="AM189" i="21"/>
  <c r="AN189" i="21"/>
  <c r="AO189" i="21"/>
  <c r="AP189" i="21"/>
  <c r="AQ189" i="21"/>
  <c r="AR189" i="21"/>
  <c r="AS189" i="21"/>
  <c r="AT189" i="21"/>
  <c r="AU189" i="21"/>
  <c r="AV189" i="21"/>
  <c r="AW189" i="21"/>
  <c r="AX189" i="21"/>
  <c r="AY189" i="21"/>
  <c r="AZ189" i="21"/>
  <c r="BA189" i="21"/>
  <c r="BB189" i="21"/>
  <c r="BC189" i="21"/>
  <c r="BD189" i="21"/>
  <c r="BE189" i="21"/>
  <c r="BF189" i="21"/>
  <c r="BG189" i="21"/>
  <c r="BH189" i="21"/>
  <c r="BI189" i="21"/>
  <c r="BJ189" i="21"/>
  <c r="BK189" i="21"/>
  <c r="BL189" i="21"/>
  <c r="BM189" i="21"/>
  <c r="BN189" i="21"/>
  <c r="BO189" i="21"/>
  <c r="BP189" i="21"/>
  <c r="BR189" i="21"/>
  <c r="BT189" i="21"/>
  <c r="BV189" i="21"/>
  <c r="BX189" i="21"/>
  <c r="BZ189" i="21"/>
  <c r="CB189" i="21"/>
  <c r="CD189" i="21"/>
  <c r="CE189" i="21"/>
  <c r="CF189" i="21"/>
  <c r="CG189" i="21"/>
  <c r="C190" i="21"/>
  <c r="D190" i="21"/>
  <c r="E190" i="21"/>
  <c r="F190" i="21"/>
  <c r="G190" i="21"/>
  <c r="H190" i="21"/>
  <c r="I190" i="21"/>
  <c r="J190" i="21"/>
  <c r="K190" i="21"/>
  <c r="L190" i="21"/>
  <c r="M190" i="21"/>
  <c r="N190" i="21"/>
  <c r="O190" i="21"/>
  <c r="P190" i="21"/>
  <c r="Q190" i="21"/>
  <c r="R190" i="21"/>
  <c r="S190" i="21"/>
  <c r="T190" i="21"/>
  <c r="U190" i="21"/>
  <c r="V190" i="21"/>
  <c r="W190" i="21"/>
  <c r="X190" i="21"/>
  <c r="Y190" i="21"/>
  <c r="Z190" i="21"/>
  <c r="AA190" i="21"/>
  <c r="AB190" i="21"/>
  <c r="AC190" i="21"/>
  <c r="AD190" i="21"/>
  <c r="AE190" i="21"/>
  <c r="AF190" i="21"/>
  <c r="AG190" i="21"/>
  <c r="AH190" i="21"/>
  <c r="AI190" i="21"/>
  <c r="AJ190" i="21"/>
  <c r="AK190" i="21"/>
  <c r="AL190" i="21"/>
  <c r="AM190" i="21"/>
  <c r="AN190" i="21"/>
  <c r="AO190" i="21"/>
  <c r="AP190" i="21"/>
  <c r="AQ190" i="21"/>
  <c r="AR190" i="21"/>
  <c r="AS190" i="21"/>
  <c r="AT190" i="21"/>
  <c r="AU190" i="21"/>
  <c r="AV190" i="21"/>
  <c r="AW190" i="21"/>
  <c r="AX190" i="21"/>
  <c r="AY190" i="21"/>
  <c r="AZ190" i="21"/>
  <c r="BA190" i="21"/>
  <c r="BB190" i="21"/>
  <c r="BC190" i="21"/>
  <c r="BD190" i="21"/>
  <c r="BE190" i="21"/>
  <c r="BF190" i="21"/>
  <c r="BG190" i="21"/>
  <c r="BH190" i="21"/>
  <c r="BI190" i="21"/>
  <c r="BK190" i="21"/>
  <c r="BL190" i="21"/>
  <c r="BM190" i="21"/>
  <c r="BO190" i="21"/>
  <c r="BP190" i="21"/>
  <c r="BQ190" i="21"/>
  <c r="BS190" i="21"/>
  <c r="BT190" i="21"/>
  <c r="BU190" i="21"/>
  <c r="BW190" i="21"/>
  <c r="BX190" i="21"/>
  <c r="BY190" i="21"/>
  <c r="CA190" i="21"/>
  <c r="CB190" i="21"/>
  <c r="CC190" i="21"/>
  <c r="CD190" i="21"/>
  <c r="CF190" i="21"/>
  <c r="C191" i="21"/>
  <c r="CH191" i="21" s="1"/>
  <c r="D191" i="21"/>
  <c r="E191" i="21"/>
  <c r="F191" i="21"/>
  <c r="G191" i="21"/>
  <c r="H191" i="21"/>
  <c r="I191" i="21"/>
  <c r="J191" i="21"/>
  <c r="K191" i="21"/>
  <c r="L191" i="21"/>
  <c r="M191" i="21"/>
  <c r="N191" i="21"/>
  <c r="O191" i="21"/>
  <c r="P191" i="21"/>
  <c r="Q191" i="21"/>
  <c r="R191" i="21"/>
  <c r="S191" i="21"/>
  <c r="T191" i="21"/>
  <c r="U191" i="21"/>
  <c r="V191" i="21"/>
  <c r="W191" i="21"/>
  <c r="X191" i="21"/>
  <c r="Y191" i="21"/>
  <c r="Z191" i="21"/>
  <c r="AA191" i="21"/>
  <c r="AB191" i="21"/>
  <c r="AC191" i="21"/>
  <c r="AD191" i="21"/>
  <c r="AE191" i="21"/>
  <c r="AF191" i="21"/>
  <c r="AG191" i="21"/>
  <c r="AH191" i="21"/>
  <c r="AI191" i="21"/>
  <c r="AJ191" i="21"/>
  <c r="AK191" i="21"/>
  <c r="AL191" i="21"/>
  <c r="AM191" i="21"/>
  <c r="AN191" i="21"/>
  <c r="AO191" i="21"/>
  <c r="AP191" i="21"/>
  <c r="AQ191" i="21"/>
  <c r="AR191" i="21"/>
  <c r="AS191" i="21"/>
  <c r="AT191" i="21"/>
  <c r="AU191" i="21"/>
  <c r="AV191" i="21"/>
  <c r="AW191" i="21"/>
  <c r="AX191" i="21"/>
  <c r="AY191" i="21"/>
  <c r="AZ191" i="21"/>
  <c r="BA191" i="21"/>
  <c r="BB191" i="21"/>
  <c r="BC191" i="21"/>
  <c r="BD191" i="21"/>
  <c r="BE191" i="21"/>
  <c r="BF191" i="21"/>
  <c r="BG191" i="21"/>
  <c r="BH191" i="21"/>
  <c r="BI191" i="21"/>
  <c r="BJ191" i="21"/>
  <c r="BK191" i="21"/>
  <c r="BL191" i="21"/>
  <c r="BM191" i="21"/>
  <c r="BN191" i="21"/>
  <c r="BO191" i="21"/>
  <c r="BP191" i="21"/>
  <c r="BQ191" i="21"/>
  <c r="BR191" i="21"/>
  <c r="BS191" i="21"/>
  <c r="BT191" i="21"/>
  <c r="BU191" i="21"/>
  <c r="BV191" i="21"/>
  <c r="BW191" i="21"/>
  <c r="BX191" i="21"/>
  <c r="BY191" i="21"/>
  <c r="BZ191" i="21"/>
  <c r="CA191" i="21"/>
  <c r="CB191" i="21"/>
  <c r="CC191" i="21"/>
  <c r="CD191" i="21"/>
  <c r="CE191" i="21"/>
  <c r="CF191" i="21"/>
  <c r="CG191" i="21"/>
  <c r="C192" i="21"/>
  <c r="CH192" i="21" s="1"/>
  <c r="D192" i="21"/>
  <c r="E192" i="21"/>
  <c r="F192" i="21"/>
  <c r="G192" i="21"/>
  <c r="H192" i="21"/>
  <c r="I192" i="21"/>
  <c r="J192" i="21"/>
  <c r="K192" i="21"/>
  <c r="L192" i="21"/>
  <c r="M192" i="21"/>
  <c r="N192" i="21"/>
  <c r="O192" i="21"/>
  <c r="P192" i="21"/>
  <c r="Q192" i="21"/>
  <c r="R192" i="21"/>
  <c r="S192" i="21"/>
  <c r="T192" i="21"/>
  <c r="U192" i="21"/>
  <c r="V192" i="21"/>
  <c r="W192" i="21"/>
  <c r="X192" i="21"/>
  <c r="Y192" i="21"/>
  <c r="Z192" i="21"/>
  <c r="AA192" i="21"/>
  <c r="AB192" i="21"/>
  <c r="AC192" i="21"/>
  <c r="AD192" i="21"/>
  <c r="AE192" i="21"/>
  <c r="AF192" i="21"/>
  <c r="AG192" i="21"/>
  <c r="AH192" i="21"/>
  <c r="AI192" i="21"/>
  <c r="AJ192" i="21"/>
  <c r="AK192" i="21"/>
  <c r="AL192" i="21"/>
  <c r="AM192" i="21"/>
  <c r="AN192" i="21"/>
  <c r="AO192" i="21"/>
  <c r="AP192" i="21"/>
  <c r="AQ192" i="21"/>
  <c r="AR192" i="21"/>
  <c r="AS192" i="21"/>
  <c r="AT192" i="21"/>
  <c r="AU192" i="21"/>
  <c r="AV192" i="21"/>
  <c r="AW192" i="21"/>
  <c r="AX192" i="21"/>
  <c r="AY192" i="21"/>
  <c r="AZ192" i="21"/>
  <c r="BA192" i="21"/>
  <c r="BB192" i="21"/>
  <c r="BC192" i="21"/>
  <c r="BD192" i="21"/>
  <c r="BE192" i="21"/>
  <c r="BF192" i="21"/>
  <c r="BG192" i="21"/>
  <c r="BH192" i="21"/>
  <c r="BI192" i="21"/>
  <c r="BJ192" i="21"/>
  <c r="BK192" i="21"/>
  <c r="BL192" i="21"/>
  <c r="BM192" i="21"/>
  <c r="BN192" i="21"/>
  <c r="BO192" i="21"/>
  <c r="BP192" i="21"/>
  <c r="BQ192" i="21"/>
  <c r="BR192" i="21"/>
  <c r="BS192" i="21"/>
  <c r="BT192" i="21"/>
  <c r="BU192" i="21"/>
  <c r="BV192" i="21"/>
  <c r="BW192" i="21"/>
  <c r="BX192" i="21"/>
  <c r="BY192" i="21"/>
  <c r="BZ192" i="21"/>
  <c r="CA192" i="21"/>
  <c r="CB192" i="21"/>
  <c r="CC192" i="21"/>
  <c r="CE192" i="21"/>
  <c r="CF192" i="21"/>
  <c r="CG192" i="21"/>
  <c r="C193" i="21"/>
  <c r="CH193" i="21" s="1"/>
  <c r="D193" i="21"/>
  <c r="E193" i="21"/>
  <c r="F193" i="21"/>
  <c r="G193" i="21"/>
  <c r="H193" i="21"/>
  <c r="I193" i="21"/>
  <c r="J193" i="21"/>
  <c r="K193" i="21"/>
  <c r="L193" i="21"/>
  <c r="M193" i="21"/>
  <c r="N193" i="21"/>
  <c r="O193" i="21"/>
  <c r="P193" i="21"/>
  <c r="Q193" i="21"/>
  <c r="R193" i="21"/>
  <c r="S193" i="21"/>
  <c r="T193" i="21"/>
  <c r="U193" i="21"/>
  <c r="V193" i="21"/>
  <c r="W193" i="21"/>
  <c r="X193" i="21"/>
  <c r="Y193" i="21"/>
  <c r="Z193" i="21"/>
  <c r="AA193" i="21"/>
  <c r="AB193" i="21"/>
  <c r="AC193" i="21"/>
  <c r="AD193" i="21"/>
  <c r="AE193" i="21"/>
  <c r="AF193" i="21"/>
  <c r="AG193" i="21"/>
  <c r="AH193" i="21"/>
  <c r="AI193" i="21"/>
  <c r="AJ193" i="21"/>
  <c r="AK193" i="21"/>
  <c r="AL193" i="21"/>
  <c r="AM193" i="21"/>
  <c r="AN193" i="21"/>
  <c r="AO193" i="21"/>
  <c r="AP193" i="21"/>
  <c r="AQ193" i="21"/>
  <c r="AR193" i="21"/>
  <c r="AS193" i="21"/>
  <c r="AT193" i="21"/>
  <c r="AU193" i="21"/>
  <c r="AV193" i="21"/>
  <c r="AW193" i="21"/>
  <c r="AX193" i="21"/>
  <c r="AY193" i="21"/>
  <c r="AZ193" i="21"/>
  <c r="BA193" i="21"/>
  <c r="BB193" i="21"/>
  <c r="BC193" i="21"/>
  <c r="BD193" i="21"/>
  <c r="BE193" i="21"/>
  <c r="BF193" i="21"/>
  <c r="BG193" i="21"/>
  <c r="BH193" i="21"/>
  <c r="BI193" i="21"/>
  <c r="BJ193" i="21"/>
  <c r="BK193" i="21"/>
  <c r="BL193" i="21"/>
  <c r="BM193" i="21"/>
  <c r="BO193" i="21"/>
  <c r="BP193" i="21"/>
  <c r="BQ193" i="21"/>
  <c r="BS193" i="21"/>
  <c r="BT193" i="21"/>
  <c r="BU193" i="21"/>
  <c r="BW193" i="21"/>
  <c r="BX193" i="21"/>
  <c r="BY193" i="21"/>
  <c r="CA193" i="21"/>
  <c r="CB193" i="21"/>
  <c r="CC193" i="21"/>
  <c r="CD193" i="21"/>
  <c r="CF193" i="21"/>
  <c r="C194" i="21"/>
  <c r="D194" i="21"/>
  <c r="E194" i="21"/>
  <c r="F194" i="21"/>
  <c r="G194" i="21"/>
  <c r="H194" i="21"/>
  <c r="I194" i="21"/>
  <c r="J194" i="21"/>
  <c r="K194" i="21"/>
  <c r="L194" i="21"/>
  <c r="M194" i="21"/>
  <c r="N194" i="21"/>
  <c r="O194" i="21"/>
  <c r="P194" i="21"/>
  <c r="Q194" i="21"/>
  <c r="R194" i="21"/>
  <c r="S194" i="21"/>
  <c r="T194" i="21"/>
  <c r="U194" i="21"/>
  <c r="V194" i="21"/>
  <c r="W194" i="21"/>
  <c r="X194" i="21"/>
  <c r="Y194" i="21"/>
  <c r="Z194" i="21"/>
  <c r="AA194" i="21"/>
  <c r="AB194" i="21"/>
  <c r="AC194" i="21"/>
  <c r="AD194" i="21"/>
  <c r="AE194" i="21"/>
  <c r="AF194" i="21"/>
  <c r="AG194" i="21"/>
  <c r="AH194" i="21"/>
  <c r="AI194" i="21"/>
  <c r="AJ194" i="21"/>
  <c r="AK194" i="21"/>
  <c r="AL194" i="21"/>
  <c r="AM194" i="21"/>
  <c r="AN194" i="21"/>
  <c r="AO194" i="21"/>
  <c r="AP194" i="21"/>
  <c r="AQ194" i="21"/>
  <c r="AR194" i="21"/>
  <c r="AS194" i="21"/>
  <c r="AT194" i="21"/>
  <c r="AU194" i="21"/>
  <c r="AV194" i="21"/>
  <c r="AW194" i="21"/>
  <c r="AX194" i="21"/>
  <c r="AY194" i="21"/>
  <c r="AZ194" i="21"/>
  <c r="BA194" i="21"/>
  <c r="BB194" i="21"/>
  <c r="BC194" i="21"/>
  <c r="BD194" i="21"/>
  <c r="BE194" i="21"/>
  <c r="BF194" i="21"/>
  <c r="BG194" i="21"/>
  <c r="BH194" i="21"/>
  <c r="BI194" i="21"/>
  <c r="BJ194" i="21"/>
  <c r="BK194" i="21"/>
  <c r="BL194" i="21"/>
  <c r="BM194" i="21"/>
  <c r="BN194" i="21"/>
  <c r="BO194" i="21"/>
  <c r="BP194" i="21"/>
  <c r="BQ194" i="21"/>
  <c r="BR194" i="21"/>
  <c r="BT194" i="21"/>
  <c r="BV194" i="21"/>
  <c r="BX194" i="21"/>
  <c r="BZ194" i="21"/>
  <c r="CB194" i="21"/>
  <c r="CD194" i="21"/>
  <c r="CE194" i="21"/>
  <c r="CF194" i="21"/>
  <c r="CG194" i="21"/>
  <c r="C195" i="21"/>
  <c r="CH195" i="21" s="1"/>
  <c r="D195" i="21"/>
  <c r="E195" i="21"/>
  <c r="F195" i="21"/>
  <c r="G195" i="21"/>
  <c r="H195" i="21"/>
  <c r="I195" i="21"/>
  <c r="J195" i="21"/>
  <c r="K195" i="21"/>
  <c r="L195" i="21"/>
  <c r="M195" i="21"/>
  <c r="N195" i="21"/>
  <c r="O195" i="21"/>
  <c r="P195" i="21"/>
  <c r="Q195" i="21"/>
  <c r="R195" i="21"/>
  <c r="S195" i="21"/>
  <c r="T195" i="21"/>
  <c r="U195" i="21"/>
  <c r="V195" i="21"/>
  <c r="W195" i="21"/>
  <c r="X195" i="21"/>
  <c r="Y195" i="21"/>
  <c r="Z195" i="21"/>
  <c r="AA195" i="21"/>
  <c r="AB195" i="21"/>
  <c r="AC195" i="21"/>
  <c r="AD195" i="21"/>
  <c r="AE195" i="21"/>
  <c r="AF195" i="21"/>
  <c r="AG195" i="21"/>
  <c r="AH195" i="21"/>
  <c r="AI195" i="21"/>
  <c r="AJ195" i="21"/>
  <c r="AK195" i="21"/>
  <c r="AL195" i="21"/>
  <c r="AM195" i="21"/>
  <c r="AN195" i="21"/>
  <c r="AO195" i="21"/>
  <c r="AP195" i="21"/>
  <c r="AQ195" i="21"/>
  <c r="AR195" i="21"/>
  <c r="AS195" i="21"/>
  <c r="AT195" i="21"/>
  <c r="AU195" i="21"/>
  <c r="AV195" i="21"/>
  <c r="AW195" i="21"/>
  <c r="AX195" i="21"/>
  <c r="AY195" i="21"/>
  <c r="AZ195" i="21"/>
  <c r="BA195" i="21"/>
  <c r="BB195" i="21"/>
  <c r="BC195" i="21"/>
  <c r="BD195" i="21"/>
  <c r="BE195" i="21"/>
  <c r="BF195" i="21"/>
  <c r="BG195" i="21"/>
  <c r="BH195" i="21"/>
  <c r="BI195" i="21"/>
  <c r="BJ195" i="21"/>
  <c r="BK195" i="21"/>
  <c r="BL195" i="21"/>
  <c r="BM195" i="21"/>
  <c r="BN195" i="21"/>
  <c r="BO195" i="21"/>
  <c r="BP195" i="21"/>
  <c r="BQ195" i="21"/>
  <c r="BR195" i="21"/>
  <c r="BS195" i="21"/>
  <c r="BT195" i="21"/>
  <c r="BU195" i="21"/>
  <c r="BV195" i="21"/>
  <c r="BW195" i="21"/>
  <c r="BX195" i="21"/>
  <c r="BY195" i="21"/>
  <c r="BZ195" i="21"/>
  <c r="CA195" i="21"/>
  <c r="CB195" i="21"/>
  <c r="CC195" i="21"/>
  <c r="CD195" i="21"/>
  <c r="CE195" i="21"/>
  <c r="CF195" i="21"/>
  <c r="CG195" i="21"/>
  <c r="C196" i="21"/>
  <c r="CH196" i="21" s="1"/>
  <c r="D196" i="21"/>
  <c r="E196" i="21"/>
  <c r="F196" i="21"/>
  <c r="G196" i="21"/>
  <c r="H196" i="21"/>
  <c r="I196" i="21"/>
  <c r="J196" i="21"/>
  <c r="K196" i="21"/>
  <c r="L196" i="21"/>
  <c r="M196" i="21"/>
  <c r="N196" i="21"/>
  <c r="O196" i="21"/>
  <c r="P196" i="21"/>
  <c r="Q196" i="21"/>
  <c r="R196" i="21"/>
  <c r="S196" i="21"/>
  <c r="T196" i="21"/>
  <c r="U196" i="21"/>
  <c r="V196" i="21"/>
  <c r="W196" i="21"/>
  <c r="X196" i="21"/>
  <c r="Y196" i="21"/>
  <c r="Z196" i="21"/>
  <c r="AA196" i="21"/>
  <c r="AB196" i="21"/>
  <c r="AC196" i="21"/>
  <c r="AD196" i="21"/>
  <c r="AE196" i="21"/>
  <c r="AF196" i="21"/>
  <c r="AG196" i="21"/>
  <c r="AH196" i="21"/>
  <c r="AI196" i="21"/>
  <c r="AJ196" i="21"/>
  <c r="AK196" i="21"/>
  <c r="AL196" i="21"/>
  <c r="AM196" i="21"/>
  <c r="AN196" i="21"/>
  <c r="AO196" i="21"/>
  <c r="AP196" i="21"/>
  <c r="AQ196" i="21"/>
  <c r="AR196" i="21"/>
  <c r="AS196" i="21"/>
  <c r="AT196" i="21"/>
  <c r="AU196" i="21"/>
  <c r="AV196" i="21"/>
  <c r="AW196" i="21"/>
  <c r="AX196" i="21"/>
  <c r="AY196" i="21"/>
  <c r="AZ196" i="21"/>
  <c r="BA196" i="21"/>
  <c r="BB196" i="21"/>
  <c r="BC196" i="21"/>
  <c r="BD196" i="21"/>
  <c r="BE196" i="21"/>
  <c r="BF196" i="21"/>
  <c r="BG196" i="21"/>
  <c r="BH196" i="21"/>
  <c r="BI196" i="21"/>
  <c r="BJ196" i="21"/>
  <c r="BK196" i="21"/>
  <c r="BL196" i="21"/>
  <c r="BM196" i="21"/>
  <c r="BN196" i="21"/>
  <c r="BO196" i="21"/>
  <c r="BP196" i="21"/>
  <c r="BQ196" i="21"/>
  <c r="BR196" i="21"/>
  <c r="BS196" i="21"/>
  <c r="BT196" i="21"/>
  <c r="BU196" i="21"/>
  <c r="BV196" i="21"/>
  <c r="BW196" i="21"/>
  <c r="BX196" i="21"/>
  <c r="BY196" i="21"/>
  <c r="BZ196" i="21"/>
  <c r="CA196" i="21"/>
  <c r="CB196" i="21"/>
  <c r="CC196" i="21"/>
  <c r="CD196" i="21"/>
  <c r="CE196" i="21"/>
  <c r="CF196" i="21"/>
  <c r="CG196" i="21"/>
  <c r="C197" i="21"/>
  <c r="D197" i="21"/>
  <c r="E197" i="21"/>
  <c r="F197" i="21"/>
  <c r="G197" i="21"/>
  <c r="H197" i="21"/>
  <c r="I197" i="21"/>
  <c r="J197" i="21"/>
  <c r="K197" i="21"/>
  <c r="L197" i="21"/>
  <c r="M197" i="21"/>
  <c r="N197" i="21"/>
  <c r="O197" i="21"/>
  <c r="P197" i="21"/>
  <c r="Q197" i="21"/>
  <c r="R197" i="21"/>
  <c r="S197" i="21"/>
  <c r="T197" i="21"/>
  <c r="U197" i="21"/>
  <c r="V197" i="21"/>
  <c r="W197" i="21"/>
  <c r="X197" i="21"/>
  <c r="Y197" i="21"/>
  <c r="Z197" i="21"/>
  <c r="AA197" i="21"/>
  <c r="AB197" i="21"/>
  <c r="AC197" i="21"/>
  <c r="AD197" i="21"/>
  <c r="AE197" i="21"/>
  <c r="AF197" i="21"/>
  <c r="AG197" i="21"/>
  <c r="AH197" i="21"/>
  <c r="AI197" i="21"/>
  <c r="AJ197" i="21"/>
  <c r="AK197" i="21"/>
  <c r="AL197" i="21"/>
  <c r="AM197" i="21"/>
  <c r="AN197" i="21"/>
  <c r="AO197" i="21"/>
  <c r="AP197" i="21"/>
  <c r="AQ197" i="21"/>
  <c r="AR197" i="21"/>
  <c r="AS197" i="21"/>
  <c r="AT197" i="21"/>
  <c r="AU197" i="21"/>
  <c r="AV197" i="21"/>
  <c r="AW197" i="21"/>
  <c r="AX197" i="21"/>
  <c r="AY197" i="21"/>
  <c r="AZ197" i="21"/>
  <c r="BA197" i="21"/>
  <c r="BB197" i="21"/>
  <c r="BC197" i="21"/>
  <c r="BD197" i="21"/>
  <c r="BE197" i="21"/>
  <c r="BF197" i="21"/>
  <c r="BG197" i="21"/>
  <c r="BH197" i="21"/>
  <c r="BI197" i="21"/>
  <c r="BJ197" i="21"/>
  <c r="BK197" i="21"/>
  <c r="BL197" i="21"/>
  <c r="BM197" i="21"/>
  <c r="BN197" i="21"/>
  <c r="BO197" i="21"/>
  <c r="BP197" i="21"/>
  <c r="BQ197" i="21"/>
  <c r="BR197" i="21"/>
  <c r="BS197" i="21"/>
  <c r="BT197" i="21"/>
  <c r="BV197" i="21"/>
  <c r="BX197" i="21"/>
  <c r="BZ197" i="21"/>
  <c r="CB197" i="21"/>
  <c r="CD197" i="21"/>
  <c r="CE197" i="21"/>
  <c r="CF197" i="21"/>
  <c r="CG197" i="21"/>
  <c r="C198" i="21"/>
  <c r="CH198" i="21" s="1"/>
  <c r="D198" i="21"/>
  <c r="E198" i="21"/>
  <c r="F198" i="21"/>
  <c r="G198" i="21"/>
  <c r="H198" i="21"/>
  <c r="I198" i="21"/>
  <c r="J198" i="21"/>
  <c r="K198" i="21"/>
  <c r="L198" i="21"/>
  <c r="M198" i="21"/>
  <c r="N198" i="21"/>
  <c r="O198" i="21"/>
  <c r="P198" i="21"/>
  <c r="Q198" i="21"/>
  <c r="R198" i="21"/>
  <c r="S198" i="21"/>
  <c r="T198" i="21"/>
  <c r="U198" i="21"/>
  <c r="V198" i="21"/>
  <c r="W198" i="21"/>
  <c r="X198" i="21"/>
  <c r="Y198" i="21"/>
  <c r="Z198" i="21"/>
  <c r="AA198" i="21"/>
  <c r="AB198" i="21"/>
  <c r="AC198" i="21"/>
  <c r="AD198" i="21"/>
  <c r="AE198" i="21"/>
  <c r="AF198" i="21"/>
  <c r="AG198" i="21"/>
  <c r="AH198" i="21"/>
  <c r="AI198" i="21"/>
  <c r="AJ198" i="21"/>
  <c r="AK198" i="21"/>
  <c r="AL198" i="21"/>
  <c r="AM198" i="21"/>
  <c r="AN198" i="21"/>
  <c r="AO198" i="21"/>
  <c r="AP198" i="21"/>
  <c r="AQ198" i="21"/>
  <c r="AR198" i="21"/>
  <c r="AS198" i="21"/>
  <c r="AT198" i="21"/>
  <c r="AU198" i="21"/>
  <c r="AV198" i="21"/>
  <c r="AW198" i="21"/>
  <c r="AX198" i="21"/>
  <c r="AY198" i="21"/>
  <c r="AZ198" i="21"/>
  <c r="BA198" i="21"/>
  <c r="BB198" i="21"/>
  <c r="BC198" i="21"/>
  <c r="BD198" i="21"/>
  <c r="BE198" i="21"/>
  <c r="BF198" i="21"/>
  <c r="BG198" i="21"/>
  <c r="BH198" i="21"/>
  <c r="BI198" i="21"/>
  <c r="BJ198" i="21"/>
  <c r="BK198" i="21"/>
  <c r="BL198" i="21"/>
  <c r="BM198" i="21"/>
  <c r="BO198" i="21"/>
  <c r="BP198" i="21"/>
  <c r="BQ198" i="21"/>
  <c r="BS198" i="21"/>
  <c r="BT198" i="21"/>
  <c r="BU198" i="21"/>
  <c r="BW198" i="21"/>
  <c r="BX198" i="21"/>
  <c r="BY198" i="21"/>
  <c r="CA198" i="21"/>
  <c r="CB198" i="21"/>
  <c r="CC198" i="21"/>
  <c r="CD198" i="21"/>
  <c r="CF198" i="21"/>
  <c r="C199" i="21"/>
  <c r="CH199" i="21" s="1"/>
  <c r="D199" i="21"/>
  <c r="E199" i="21"/>
  <c r="F199" i="21"/>
  <c r="G199" i="21"/>
  <c r="H199" i="21"/>
  <c r="I199" i="21"/>
  <c r="J199" i="21"/>
  <c r="K199" i="21"/>
  <c r="L199" i="21"/>
  <c r="M199" i="21"/>
  <c r="N199" i="21"/>
  <c r="O199" i="21"/>
  <c r="P199" i="21"/>
  <c r="Q199" i="21"/>
  <c r="R199" i="21"/>
  <c r="S199" i="21"/>
  <c r="T199" i="21"/>
  <c r="U199" i="21"/>
  <c r="V199" i="21"/>
  <c r="W199" i="21"/>
  <c r="X199" i="21"/>
  <c r="Y199" i="21"/>
  <c r="Z199" i="21"/>
  <c r="AA199" i="21"/>
  <c r="AB199" i="21"/>
  <c r="AC199" i="21"/>
  <c r="AD199" i="21"/>
  <c r="AE199" i="21"/>
  <c r="AF199" i="21"/>
  <c r="AG199" i="21"/>
  <c r="AH199" i="21"/>
  <c r="AI199" i="21"/>
  <c r="AJ199" i="21"/>
  <c r="AK199" i="21"/>
  <c r="AL199" i="21"/>
  <c r="AM199" i="21"/>
  <c r="AN199" i="21"/>
  <c r="AO199" i="21"/>
  <c r="AP199" i="21"/>
  <c r="AQ199" i="21"/>
  <c r="AR199" i="21"/>
  <c r="AS199" i="21"/>
  <c r="AT199" i="21"/>
  <c r="AU199" i="21"/>
  <c r="AV199" i="21"/>
  <c r="AW199" i="21"/>
  <c r="AX199" i="21"/>
  <c r="AY199" i="21"/>
  <c r="AZ199" i="21"/>
  <c r="BA199" i="21"/>
  <c r="BB199" i="21"/>
  <c r="BC199" i="21"/>
  <c r="BD199" i="21"/>
  <c r="BE199" i="21"/>
  <c r="BF199" i="21"/>
  <c r="BG199" i="21"/>
  <c r="BH199" i="21"/>
  <c r="BI199" i="21"/>
  <c r="BJ199" i="21"/>
  <c r="BK199" i="21"/>
  <c r="BL199" i="21"/>
  <c r="BM199" i="21"/>
  <c r="BN199" i="21"/>
  <c r="BO199" i="21"/>
  <c r="BP199" i="21"/>
  <c r="BQ199" i="21"/>
  <c r="BR199" i="21"/>
  <c r="BS199" i="21"/>
  <c r="BT199" i="21"/>
  <c r="BU199" i="21"/>
  <c r="BV199" i="21"/>
  <c r="BW199" i="21"/>
  <c r="BX199" i="21"/>
  <c r="BY199" i="21"/>
  <c r="BZ199" i="21"/>
  <c r="CA199" i="21"/>
  <c r="CB199" i="21"/>
  <c r="CC199" i="21"/>
  <c r="CD199" i="21"/>
  <c r="CE199" i="21"/>
  <c r="CF199" i="21"/>
  <c r="CG199" i="21"/>
  <c r="C200" i="21"/>
  <c r="CH200" i="21" s="1"/>
  <c r="D200" i="21"/>
  <c r="E200" i="21"/>
  <c r="F200" i="21"/>
  <c r="G200" i="21"/>
  <c r="H200" i="21"/>
  <c r="I200" i="21"/>
  <c r="J200" i="21"/>
  <c r="K200" i="21"/>
  <c r="L200" i="21"/>
  <c r="M200" i="21"/>
  <c r="N200" i="21"/>
  <c r="O200" i="21"/>
  <c r="P200" i="21"/>
  <c r="Q200" i="21"/>
  <c r="R200" i="21"/>
  <c r="S200" i="21"/>
  <c r="T200" i="21"/>
  <c r="U200" i="21"/>
  <c r="V200" i="21"/>
  <c r="W200" i="21"/>
  <c r="X200" i="21"/>
  <c r="Y200" i="21"/>
  <c r="Z200" i="21"/>
  <c r="AA200" i="21"/>
  <c r="AB200" i="21"/>
  <c r="AC200" i="21"/>
  <c r="AD200" i="21"/>
  <c r="AE200" i="21"/>
  <c r="AF200" i="21"/>
  <c r="AG200" i="21"/>
  <c r="AH200" i="21"/>
  <c r="AI200" i="21"/>
  <c r="AJ200" i="21"/>
  <c r="AK200" i="21"/>
  <c r="AL200" i="21"/>
  <c r="AM200" i="21"/>
  <c r="AN200" i="21"/>
  <c r="AO200" i="21"/>
  <c r="AP200" i="21"/>
  <c r="AQ200" i="21"/>
  <c r="AR200" i="21"/>
  <c r="AS200" i="21"/>
  <c r="AT200" i="21"/>
  <c r="AU200" i="21"/>
  <c r="AV200" i="21"/>
  <c r="AW200" i="21"/>
  <c r="AX200" i="21"/>
  <c r="AY200" i="21"/>
  <c r="AZ200" i="21"/>
  <c r="BA200" i="21"/>
  <c r="BB200" i="21"/>
  <c r="BC200" i="21"/>
  <c r="BD200" i="21"/>
  <c r="BE200" i="21"/>
  <c r="BF200" i="21"/>
  <c r="BG200" i="21"/>
  <c r="BH200" i="21"/>
  <c r="BI200" i="21"/>
  <c r="BJ200" i="21"/>
  <c r="BK200" i="21"/>
  <c r="BL200" i="21"/>
  <c r="BM200" i="21"/>
  <c r="BN200" i="21"/>
  <c r="BO200" i="21"/>
  <c r="BP200" i="21"/>
  <c r="BQ200" i="21"/>
  <c r="BR200" i="21"/>
  <c r="BS200" i="21"/>
  <c r="BT200" i="21"/>
  <c r="BU200" i="21"/>
  <c r="BV200" i="21"/>
  <c r="BW200" i="21"/>
  <c r="BX200" i="21"/>
  <c r="BY200" i="21"/>
  <c r="BZ200" i="21"/>
  <c r="CA200" i="21"/>
  <c r="CB200" i="21"/>
  <c r="CC200" i="21"/>
  <c r="CE200" i="21"/>
  <c r="CF200" i="21"/>
  <c r="CG200" i="21"/>
  <c r="C201" i="21"/>
  <c r="CH201" i="21" s="1"/>
  <c r="D201" i="21"/>
  <c r="E201" i="21"/>
  <c r="F201" i="21"/>
  <c r="G201" i="21"/>
  <c r="H201" i="21"/>
  <c r="I201" i="21"/>
  <c r="J201" i="21"/>
  <c r="K201" i="21"/>
  <c r="L201" i="21"/>
  <c r="M201" i="21"/>
  <c r="N201" i="21"/>
  <c r="O201" i="21"/>
  <c r="P201" i="21"/>
  <c r="Q201" i="21"/>
  <c r="R201" i="21"/>
  <c r="S201" i="21"/>
  <c r="T201" i="21"/>
  <c r="U201" i="21"/>
  <c r="V201" i="21"/>
  <c r="W201" i="21"/>
  <c r="X201" i="21"/>
  <c r="Y201" i="21"/>
  <c r="Z201" i="21"/>
  <c r="AA201" i="21"/>
  <c r="AB201" i="21"/>
  <c r="AC201" i="21"/>
  <c r="AD201" i="21"/>
  <c r="AE201" i="21"/>
  <c r="AF201" i="21"/>
  <c r="AG201" i="21"/>
  <c r="AH201" i="21"/>
  <c r="AI201" i="21"/>
  <c r="AJ201" i="21"/>
  <c r="AK201" i="21"/>
  <c r="AL201" i="21"/>
  <c r="AM201" i="21"/>
  <c r="AN201" i="21"/>
  <c r="AO201" i="21"/>
  <c r="AP201" i="21"/>
  <c r="AQ201" i="21"/>
  <c r="AR201" i="21"/>
  <c r="AS201" i="21"/>
  <c r="AT201" i="21"/>
  <c r="AU201" i="21"/>
  <c r="AV201" i="21"/>
  <c r="AW201" i="21"/>
  <c r="AX201" i="21"/>
  <c r="AY201" i="21"/>
  <c r="AZ201" i="21"/>
  <c r="BA201" i="21"/>
  <c r="BB201" i="21"/>
  <c r="BC201" i="21"/>
  <c r="BD201" i="21"/>
  <c r="BE201" i="21"/>
  <c r="BF201" i="21"/>
  <c r="BG201" i="21"/>
  <c r="BH201" i="21"/>
  <c r="BI201" i="21"/>
  <c r="BJ201" i="21"/>
  <c r="BK201" i="21"/>
  <c r="BL201" i="21"/>
  <c r="BM201" i="21"/>
  <c r="BN201" i="21"/>
  <c r="BO201" i="21"/>
  <c r="BP201" i="21"/>
  <c r="BQ201" i="21"/>
  <c r="BS201" i="21"/>
  <c r="BT201" i="21"/>
  <c r="BU201" i="21"/>
  <c r="BW201" i="21"/>
  <c r="BX201" i="21"/>
  <c r="BY201" i="21"/>
  <c r="CA201" i="21"/>
  <c r="CB201" i="21"/>
  <c r="CC201" i="21"/>
  <c r="CD201" i="21"/>
  <c r="CF201" i="21"/>
  <c r="C202" i="21"/>
  <c r="CH202" i="21" s="1"/>
  <c r="D202" i="21"/>
  <c r="E202" i="21"/>
  <c r="F202" i="21"/>
  <c r="G202" i="21"/>
  <c r="H202" i="21"/>
  <c r="I202" i="21"/>
  <c r="J202" i="21"/>
  <c r="K202" i="21"/>
  <c r="L202" i="21"/>
  <c r="M202" i="21"/>
  <c r="N202" i="21"/>
  <c r="O202" i="21"/>
  <c r="P202" i="21"/>
  <c r="Q202" i="21"/>
  <c r="R202" i="21"/>
  <c r="S202" i="21"/>
  <c r="T202" i="21"/>
  <c r="U202" i="21"/>
  <c r="V202" i="21"/>
  <c r="W202" i="21"/>
  <c r="X202" i="21"/>
  <c r="Y202" i="21"/>
  <c r="Z202" i="21"/>
  <c r="AA202" i="21"/>
  <c r="AB202" i="21"/>
  <c r="AC202" i="21"/>
  <c r="AD202" i="21"/>
  <c r="AE202" i="21"/>
  <c r="AF202" i="21"/>
  <c r="AG202" i="21"/>
  <c r="AH202" i="21"/>
  <c r="AI202" i="21"/>
  <c r="AJ202" i="21"/>
  <c r="AK202" i="21"/>
  <c r="AL202" i="21"/>
  <c r="AM202" i="21"/>
  <c r="AN202" i="21"/>
  <c r="AO202" i="21"/>
  <c r="AP202" i="21"/>
  <c r="AQ202" i="21"/>
  <c r="AR202" i="21"/>
  <c r="AS202" i="21"/>
  <c r="AT202" i="21"/>
  <c r="AU202" i="21"/>
  <c r="AV202" i="21"/>
  <c r="AW202" i="21"/>
  <c r="AX202" i="21"/>
  <c r="AY202" i="21"/>
  <c r="AZ202" i="21"/>
  <c r="BA202" i="21"/>
  <c r="BB202" i="21"/>
  <c r="BC202" i="21"/>
  <c r="BD202" i="21"/>
  <c r="BE202" i="21"/>
  <c r="BF202" i="21"/>
  <c r="BG202" i="21"/>
  <c r="BH202" i="21"/>
  <c r="BI202" i="21"/>
  <c r="BJ202" i="21"/>
  <c r="BK202" i="21"/>
  <c r="BL202" i="21"/>
  <c r="BM202" i="21"/>
  <c r="BN202" i="21"/>
  <c r="BO202" i="21"/>
  <c r="BP202" i="21"/>
  <c r="BQ202" i="21"/>
  <c r="BR202" i="21"/>
  <c r="BS202" i="21"/>
  <c r="BT202" i="21"/>
  <c r="BU202" i="21"/>
  <c r="BV202" i="21"/>
  <c r="BX202" i="21"/>
  <c r="BZ202" i="21"/>
  <c r="CB202" i="21"/>
  <c r="CD202" i="21"/>
  <c r="CE202" i="21"/>
  <c r="CF202" i="21"/>
  <c r="CG202" i="21"/>
  <c r="C203" i="21"/>
  <c r="CH203" i="21" s="1"/>
  <c r="D203" i="21"/>
  <c r="E203" i="21"/>
  <c r="F203" i="21"/>
  <c r="G203" i="21"/>
  <c r="H203" i="21"/>
  <c r="I203" i="21"/>
  <c r="J203" i="21"/>
  <c r="K203" i="21"/>
  <c r="L203" i="21"/>
  <c r="M203" i="21"/>
  <c r="N203" i="21"/>
  <c r="O203" i="21"/>
  <c r="P203" i="21"/>
  <c r="Q203" i="21"/>
  <c r="R203" i="21"/>
  <c r="S203" i="21"/>
  <c r="T203" i="21"/>
  <c r="U203" i="21"/>
  <c r="V203" i="21"/>
  <c r="W203" i="21"/>
  <c r="X203" i="21"/>
  <c r="Y203" i="21"/>
  <c r="Z203" i="21"/>
  <c r="AA203" i="21"/>
  <c r="AB203" i="21"/>
  <c r="AC203" i="21"/>
  <c r="AD203" i="21"/>
  <c r="AE203" i="21"/>
  <c r="AF203" i="21"/>
  <c r="AG203" i="21"/>
  <c r="AH203" i="21"/>
  <c r="AI203" i="21"/>
  <c r="AJ203" i="21"/>
  <c r="AK203" i="21"/>
  <c r="AL203" i="21"/>
  <c r="AM203" i="21"/>
  <c r="AN203" i="21"/>
  <c r="AO203" i="21"/>
  <c r="AP203" i="21"/>
  <c r="AQ203" i="21"/>
  <c r="AR203" i="21"/>
  <c r="AS203" i="21"/>
  <c r="AT203" i="21"/>
  <c r="AU203" i="21"/>
  <c r="AV203" i="21"/>
  <c r="AW203" i="21"/>
  <c r="AX203" i="21"/>
  <c r="AY203" i="21"/>
  <c r="AZ203" i="21"/>
  <c r="BA203" i="21"/>
  <c r="BB203" i="21"/>
  <c r="BC203" i="21"/>
  <c r="BD203" i="21"/>
  <c r="BE203" i="21"/>
  <c r="BF203" i="21"/>
  <c r="BG203" i="21"/>
  <c r="BH203" i="21"/>
  <c r="BI203" i="21"/>
  <c r="BJ203" i="21"/>
  <c r="BK203" i="21"/>
  <c r="BL203" i="21"/>
  <c r="BM203" i="21"/>
  <c r="BN203" i="21"/>
  <c r="BO203" i="21"/>
  <c r="BP203" i="21"/>
  <c r="BQ203" i="21"/>
  <c r="BR203" i="21"/>
  <c r="BS203" i="21"/>
  <c r="BT203" i="21"/>
  <c r="BU203" i="21"/>
  <c r="BV203" i="21"/>
  <c r="BW203" i="21"/>
  <c r="BX203" i="21"/>
  <c r="BY203" i="21"/>
  <c r="BZ203" i="21"/>
  <c r="CA203" i="21"/>
  <c r="CB203" i="21"/>
  <c r="CC203" i="21"/>
  <c r="CD203" i="21"/>
  <c r="CE203" i="21"/>
  <c r="CF203" i="21"/>
  <c r="CG203" i="21"/>
  <c r="C204" i="21"/>
  <c r="CH204" i="21" s="1"/>
  <c r="D204" i="21"/>
  <c r="E204" i="21"/>
  <c r="F204" i="21"/>
  <c r="G204" i="21"/>
  <c r="H204" i="21"/>
  <c r="I204" i="21"/>
  <c r="J204" i="21"/>
  <c r="K204" i="21"/>
  <c r="L204" i="21"/>
  <c r="M204" i="21"/>
  <c r="N204" i="21"/>
  <c r="O204" i="21"/>
  <c r="P204" i="21"/>
  <c r="Q204" i="21"/>
  <c r="R204" i="21"/>
  <c r="S204" i="21"/>
  <c r="T204" i="21"/>
  <c r="U204" i="21"/>
  <c r="V204" i="21"/>
  <c r="W204" i="21"/>
  <c r="X204" i="21"/>
  <c r="Y204" i="21"/>
  <c r="Z204" i="21"/>
  <c r="AA204" i="21"/>
  <c r="AB204" i="21"/>
  <c r="AC204" i="21"/>
  <c r="AD204" i="21"/>
  <c r="AE204" i="21"/>
  <c r="AF204" i="21"/>
  <c r="AG204" i="21"/>
  <c r="AH204" i="21"/>
  <c r="AI204" i="21"/>
  <c r="AJ204" i="21"/>
  <c r="AK204" i="21"/>
  <c r="AL204" i="21"/>
  <c r="AM204" i="21"/>
  <c r="AN204" i="21"/>
  <c r="AO204" i="21"/>
  <c r="AP204" i="21"/>
  <c r="AQ204" i="21"/>
  <c r="AR204" i="21"/>
  <c r="AS204" i="21"/>
  <c r="AT204" i="21"/>
  <c r="AU204" i="21"/>
  <c r="AV204" i="21"/>
  <c r="AW204" i="21"/>
  <c r="AX204" i="21"/>
  <c r="AY204" i="21"/>
  <c r="AZ204" i="21"/>
  <c r="BA204" i="21"/>
  <c r="BB204" i="21"/>
  <c r="BC204" i="21"/>
  <c r="BD204" i="21"/>
  <c r="BE204" i="21"/>
  <c r="BF204" i="21"/>
  <c r="BG204" i="21"/>
  <c r="BH204" i="21"/>
  <c r="BI204" i="21"/>
  <c r="BJ204" i="21"/>
  <c r="BK204" i="21"/>
  <c r="BL204" i="21"/>
  <c r="BM204" i="21"/>
  <c r="BN204" i="21"/>
  <c r="BO204" i="21"/>
  <c r="BP204" i="21"/>
  <c r="BQ204" i="21"/>
  <c r="BR204" i="21"/>
  <c r="BS204" i="21"/>
  <c r="BT204" i="21"/>
  <c r="BU204" i="21"/>
  <c r="BV204" i="21"/>
  <c r="BW204" i="21"/>
  <c r="BX204" i="21"/>
  <c r="BY204" i="21"/>
  <c r="BZ204" i="21"/>
  <c r="CA204" i="21"/>
  <c r="CB204" i="21"/>
  <c r="CC204" i="21"/>
  <c r="CD204" i="21"/>
  <c r="CE204" i="21"/>
  <c r="CF204" i="21"/>
  <c r="CG204" i="21"/>
  <c r="C205" i="21"/>
  <c r="D205" i="21"/>
  <c r="E205" i="21"/>
  <c r="F205" i="21"/>
  <c r="G205" i="21"/>
  <c r="H205" i="21"/>
  <c r="I205" i="21"/>
  <c r="J205" i="21"/>
  <c r="K205" i="21"/>
  <c r="L205" i="21"/>
  <c r="M205" i="21"/>
  <c r="N205" i="21"/>
  <c r="O205" i="21"/>
  <c r="P205" i="21"/>
  <c r="Q205" i="21"/>
  <c r="R205" i="21"/>
  <c r="S205" i="21"/>
  <c r="T205" i="21"/>
  <c r="U205" i="21"/>
  <c r="V205" i="21"/>
  <c r="W205" i="21"/>
  <c r="X205" i="21"/>
  <c r="Y205" i="21"/>
  <c r="Z205" i="21"/>
  <c r="AA205" i="21"/>
  <c r="AB205" i="21"/>
  <c r="AC205" i="21"/>
  <c r="AD205" i="21"/>
  <c r="AE205" i="21"/>
  <c r="AF205" i="21"/>
  <c r="AG205" i="21"/>
  <c r="AH205" i="21"/>
  <c r="AI205" i="21"/>
  <c r="AJ205" i="21"/>
  <c r="AK205" i="21"/>
  <c r="AL205" i="21"/>
  <c r="AM205" i="21"/>
  <c r="AN205" i="21"/>
  <c r="AO205" i="21"/>
  <c r="AP205" i="21"/>
  <c r="AQ205" i="21"/>
  <c r="AR205" i="21"/>
  <c r="AS205" i="21"/>
  <c r="AT205" i="21"/>
  <c r="AU205" i="21"/>
  <c r="AV205" i="21"/>
  <c r="AW205" i="21"/>
  <c r="AX205" i="21"/>
  <c r="AY205" i="21"/>
  <c r="AZ205" i="21"/>
  <c r="BA205" i="21"/>
  <c r="BB205" i="21"/>
  <c r="BC205" i="21"/>
  <c r="BD205" i="21"/>
  <c r="BE205" i="21"/>
  <c r="BF205" i="21"/>
  <c r="BG205" i="21"/>
  <c r="BH205" i="21"/>
  <c r="BI205" i="21"/>
  <c r="BJ205" i="21"/>
  <c r="BK205" i="21"/>
  <c r="BL205" i="21"/>
  <c r="BM205" i="21"/>
  <c r="BN205" i="21"/>
  <c r="BO205" i="21"/>
  <c r="BP205" i="21"/>
  <c r="BQ205" i="21"/>
  <c r="BR205" i="21"/>
  <c r="BS205" i="21"/>
  <c r="BT205" i="21"/>
  <c r="BU205" i="21"/>
  <c r="BV205" i="21"/>
  <c r="BW205" i="21"/>
  <c r="BX205" i="21"/>
  <c r="BZ205" i="21"/>
  <c r="CB205" i="21"/>
  <c r="CD205" i="21"/>
  <c r="CE205" i="21"/>
  <c r="CF205" i="21"/>
  <c r="CG205" i="21"/>
  <c r="C206" i="21"/>
  <c r="D206" i="21"/>
  <c r="E206" i="21"/>
  <c r="F206" i="21"/>
  <c r="G206" i="21"/>
  <c r="H206" i="21"/>
  <c r="I206" i="21"/>
  <c r="J206" i="21"/>
  <c r="K206" i="21"/>
  <c r="L206" i="21"/>
  <c r="M206" i="21"/>
  <c r="N206" i="21"/>
  <c r="O206" i="21"/>
  <c r="P206" i="21"/>
  <c r="Q206" i="21"/>
  <c r="R206" i="21"/>
  <c r="S206" i="21"/>
  <c r="T206" i="21"/>
  <c r="U206" i="21"/>
  <c r="V206" i="21"/>
  <c r="W206" i="21"/>
  <c r="X206" i="21"/>
  <c r="Y206" i="21"/>
  <c r="Z206" i="21"/>
  <c r="AA206" i="21"/>
  <c r="AB206" i="21"/>
  <c r="AC206" i="21"/>
  <c r="AD206" i="21"/>
  <c r="AE206" i="21"/>
  <c r="AF206" i="21"/>
  <c r="AG206" i="21"/>
  <c r="AH206" i="21"/>
  <c r="AI206" i="21"/>
  <c r="AJ206" i="21"/>
  <c r="AK206" i="21"/>
  <c r="AL206" i="21"/>
  <c r="AM206" i="21"/>
  <c r="AN206" i="21"/>
  <c r="AO206" i="21"/>
  <c r="AP206" i="21"/>
  <c r="AQ206" i="21"/>
  <c r="AR206" i="21"/>
  <c r="AS206" i="21"/>
  <c r="AT206" i="21"/>
  <c r="AU206" i="21"/>
  <c r="AV206" i="21"/>
  <c r="AW206" i="21"/>
  <c r="AX206" i="21"/>
  <c r="AY206" i="21"/>
  <c r="AZ206" i="21"/>
  <c r="BA206" i="21"/>
  <c r="BB206" i="21"/>
  <c r="BC206" i="21"/>
  <c r="BD206" i="21"/>
  <c r="BE206" i="21"/>
  <c r="BF206" i="21"/>
  <c r="BG206" i="21"/>
  <c r="BH206" i="21"/>
  <c r="BI206" i="21"/>
  <c r="BJ206" i="21"/>
  <c r="BK206" i="21"/>
  <c r="BL206" i="21"/>
  <c r="BM206" i="21"/>
  <c r="BN206" i="21"/>
  <c r="BO206" i="21"/>
  <c r="BP206" i="21"/>
  <c r="BQ206" i="21"/>
  <c r="BS206" i="21"/>
  <c r="BT206" i="21"/>
  <c r="BU206" i="21"/>
  <c r="BW206" i="21"/>
  <c r="BX206" i="21"/>
  <c r="BY206" i="21"/>
  <c r="CA206" i="21"/>
  <c r="CB206" i="21"/>
  <c r="CC206" i="21"/>
  <c r="CD206" i="21"/>
  <c r="CF206" i="21"/>
  <c r="C207" i="21"/>
  <c r="CH207" i="21" s="1"/>
  <c r="D207" i="21"/>
  <c r="E207" i="21"/>
  <c r="F207" i="21"/>
  <c r="G207" i="21"/>
  <c r="H207" i="21"/>
  <c r="I207" i="21"/>
  <c r="J207" i="21"/>
  <c r="K207" i="21"/>
  <c r="L207" i="21"/>
  <c r="M207" i="21"/>
  <c r="N207" i="21"/>
  <c r="O207" i="21"/>
  <c r="P207" i="21"/>
  <c r="Q207" i="21"/>
  <c r="R207" i="21"/>
  <c r="S207" i="21"/>
  <c r="T207" i="21"/>
  <c r="U207" i="21"/>
  <c r="V207" i="21"/>
  <c r="W207" i="21"/>
  <c r="X207" i="21"/>
  <c r="Y207" i="21"/>
  <c r="Z207" i="21"/>
  <c r="AA207" i="21"/>
  <c r="AB207" i="21"/>
  <c r="AC207" i="21"/>
  <c r="AD207" i="21"/>
  <c r="AE207" i="21"/>
  <c r="AF207" i="21"/>
  <c r="AG207" i="21"/>
  <c r="AH207" i="21"/>
  <c r="AI207" i="21"/>
  <c r="AJ207" i="21"/>
  <c r="AK207" i="21"/>
  <c r="AL207" i="21"/>
  <c r="AM207" i="21"/>
  <c r="AN207" i="21"/>
  <c r="AO207" i="21"/>
  <c r="AP207" i="21"/>
  <c r="AQ207" i="21"/>
  <c r="AR207" i="21"/>
  <c r="AS207" i="21"/>
  <c r="AT207" i="21"/>
  <c r="AU207" i="21"/>
  <c r="AV207" i="21"/>
  <c r="AW207" i="21"/>
  <c r="AX207" i="21"/>
  <c r="AY207" i="21"/>
  <c r="AZ207" i="21"/>
  <c r="BA207" i="21"/>
  <c r="BB207" i="21"/>
  <c r="BC207" i="21"/>
  <c r="BD207" i="21"/>
  <c r="BE207" i="21"/>
  <c r="BF207" i="21"/>
  <c r="BG207" i="21"/>
  <c r="BH207" i="21"/>
  <c r="BI207" i="21"/>
  <c r="BJ207" i="21"/>
  <c r="BK207" i="21"/>
  <c r="BL207" i="21"/>
  <c r="BM207" i="21"/>
  <c r="BN207" i="21"/>
  <c r="BO207" i="21"/>
  <c r="BP207" i="21"/>
  <c r="BQ207" i="21"/>
  <c r="BR207" i="21"/>
  <c r="BS207" i="21"/>
  <c r="BT207" i="21"/>
  <c r="BU207" i="21"/>
  <c r="BV207" i="21"/>
  <c r="BW207" i="21"/>
  <c r="BX207" i="21"/>
  <c r="BY207" i="21"/>
  <c r="BZ207" i="21"/>
  <c r="CA207" i="21"/>
  <c r="CB207" i="21"/>
  <c r="CC207" i="21"/>
  <c r="CD207" i="21"/>
  <c r="CE207" i="21"/>
  <c r="CF207" i="21"/>
  <c r="CG207" i="21"/>
  <c r="C208" i="21"/>
  <c r="CH208" i="21" s="1"/>
  <c r="D208" i="21"/>
  <c r="E208" i="21"/>
  <c r="F208" i="21"/>
  <c r="G208" i="21"/>
  <c r="H208" i="21"/>
  <c r="I208" i="21"/>
  <c r="J208" i="21"/>
  <c r="K208" i="21"/>
  <c r="L208" i="21"/>
  <c r="M208" i="21"/>
  <c r="N208" i="21"/>
  <c r="O208" i="21"/>
  <c r="P208" i="21"/>
  <c r="Q208" i="21"/>
  <c r="R208" i="21"/>
  <c r="S208" i="21"/>
  <c r="T208" i="21"/>
  <c r="U208" i="21"/>
  <c r="V208" i="21"/>
  <c r="W208" i="21"/>
  <c r="X208" i="21"/>
  <c r="Y208" i="21"/>
  <c r="Z208" i="21"/>
  <c r="AA208" i="21"/>
  <c r="AB208" i="21"/>
  <c r="AC208" i="21"/>
  <c r="AD208" i="21"/>
  <c r="AE208" i="21"/>
  <c r="AF208" i="21"/>
  <c r="AG208" i="21"/>
  <c r="AH208" i="21"/>
  <c r="AI208" i="21"/>
  <c r="AJ208" i="21"/>
  <c r="AK208" i="21"/>
  <c r="AL208" i="21"/>
  <c r="AM208" i="21"/>
  <c r="AN208" i="21"/>
  <c r="AO208" i="21"/>
  <c r="AP208" i="21"/>
  <c r="AQ208" i="21"/>
  <c r="AR208" i="21"/>
  <c r="AS208" i="21"/>
  <c r="AT208" i="21"/>
  <c r="AU208" i="21"/>
  <c r="AV208" i="21"/>
  <c r="AW208" i="21"/>
  <c r="AX208" i="21"/>
  <c r="AY208" i="21"/>
  <c r="AZ208" i="21"/>
  <c r="BA208" i="21"/>
  <c r="BB208" i="21"/>
  <c r="BC208" i="21"/>
  <c r="BD208" i="21"/>
  <c r="BE208" i="21"/>
  <c r="BF208" i="21"/>
  <c r="BG208" i="21"/>
  <c r="BH208" i="21"/>
  <c r="BI208" i="21"/>
  <c r="BJ208" i="21"/>
  <c r="BK208" i="21"/>
  <c r="BL208" i="21"/>
  <c r="BM208" i="21"/>
  <c r="BN208" i="21"/>
  <c r="BO208" i="21"/>
  <c r="BP208" i="21"/>
  <c r="BQ208" i="21"/>
  <c r="BR208" i="21"/>
  <c r="BS208" i="21"/>
  <c r="BT208" i="21"/>
  <c r="BU208" i="21"/>
  <c r="BV208" i="21"/>
  <c r="BW208" i="21"/>
  <c r="BX208" i="21"/>
  <c r="BY208" i="21"/>
  <c r="BZ208" i="21"/>
  <c r="CA208" i="21"/>
  <c r="CB208" i="21"/>
  <c r="CC208" i="21"/>
  <c r="CE208" i="21"/>
  <c r="CF208" i="21"/>
  <c r="CG208" i="21"/>
  <c r="C209" i="21"/>
  <c r="CH209" i="21" s="1"/>
  <c r="D209" i="21"/>
  <c r="E209" i="21"/>
  <c r="F209" i="21"/>
  <c r="G209" i="21"/>
  <c r="H209" i="21"/>
  <c r="I209" i="21"/>
  <c r="J209" i="21"/>
  <c r="K209" i="21"/>
  <c r="L209" i="21"/>
  <c r="M209" i="21"/>
  <c r="N209" i="21"/>
  <c r="O209" i="21"/>
  <c r="P209" i="21"/>
  <c r="Q209" i="21"/>
  <c r="R209" i="21"/>
  <c r="S209" i="21"/>
  <c r="T209" i="21"/>
  <c r="U209" i="21"/>
  <c r="V209" i="21"/>
  <c r="W209" i="21"/>
  <c r="X209" i="21"/>
  <c r="Y209" i="21"/>
  <c r="Z209" i="21"/>
  <c r="AA209" i="21"/>
  <c r="AB209" i="21"/>
  <c r="AC209" i="21"/>
  <c r="AD209" i="21"/>
  <c r="AE209" i="21"/>
  <c r="AF209" i="21"/>
  <c r="AG209" i="21"/>
  <c r="AH209" i="21"/>
  <c r="AI209" i="21"/>
  <c r="AJ209" i="21"/>
  <c r="AK209" i="21"/>
  <c r="AL209" i="21"/>
  <c r="AM209" i="21"/>
  <c r="AN209" i="21"/>
  <c r="AO209" i="21"/>
  <c r="AP209" i="21"/>
  <c r="AQ209" i="21"/>
  <c r="AR209" i="21"/>
  <c r="AS209" i="21"/>
  <c r="AT209" i="21"/>
  <c r="AU209" i="21"/>
  <c r="AV209" i="21"/>
  <c r="AW209" i="21"/>
  <c r="AX209" i="21"/>
  <c r="AY209" i="21"/>
  <c r="AZ209" i="21"/>
  <c r="BA209" i="21"/>
  <c r="BB209" i="21"/>
  <c r="BC209" i="21"/>
  <c r="BD209" i="21"/>
  <c r="BE209" i="21"/>
  <c r="BF209" i="21"/>
  <c r="BG209" i="21"/>
  <c r="BH209" i="21"/>
  <c r="BI209" i="21"/>
  <c r="BJ209" i="21"/>
  <c r="BK209" i="21"/>
  <c r="BL209" i="21"/>
  <c r="BM209" i="21"/>
  <c r="BN209" i="21"/>
  <c r="BO209" i="21"/>
  <c r="BP209" i="21"/>
  <c r="BQ209" i="21"/>
  <c r="BR209" i="21"/>
  <c r="BS209" i="21"/>
  <c r="BT209" i="21"/>
  <c r="BU209" i="21"/>
  <c r="BW209" i="21"/>
  <c r="BX209" i="21"/>
  <c r="BY209" i="21"/>
  <c r="CA209" i="21"/>
  <c r="CB209" i="21"/>
  <c r="CC209" i="21"/>
  <c r="CD209" i="21"/>
  <c r="CF209" i="21"/>
  <c r="C210" i="21"/>
  <c r="D210" i="21"/>
  <c r="E210" i="21"/>
  <c r="F210" i="21"/>
  <c r="G210" i="21"/>
  <c r="H210" i="21"/>
  <c r="I210" i="21"/>
  <c r="J210" i="21"/>
  <c r="K210" i="21"/>
  <c r="L210" i="21"/>
  <c r="M210" i="21"/>
  <c r="N210" i="21"/>
  <c r="O210" i="21"/>
  <c r="P210" i="21"/>
  <c r="Q210" i="21"/>
  <c r="R210" i="21"/>
  <c r="S210" i="21"/>
  <c r="T210" i="21"/>
  <c r="U210" i="21"/>
  <c r="V210" i="21"/>
  <c r="W210" i="21"/>
  <c r="X210" i="21"/>
  <c r="Y210" i="21"/>
  <c r="Z210" i="21"/>
  <c r="AA210" i="21"/>
  <c r="AB210" i="21"/>
  <c r="AC210" i="21"/>
  <c r="AD210" i="21"/>
  <c r="AE210" i="21"/>
  <c r="AF210" i="21"/>
  <c r="AG210" i="21"/>
  <c r="AH210" i="21"/>
  <c r="AI210" i="21"/>
  <c r="AJ210" i="21"/>
  <c r="AK210" i="21"/>
  <c r="AL210" i="21"/>
  <c r="AM210" i="21"/>
  <c r="AN210" i="21"/>
  <c r="AO210" i="21"/>
  <c r="AP210" i="21"/>
  <c r="AQ210" i="21"/>
  <c r="AR210" i="21"/>
  <c r="AS210" i="21"/>
  <c r="AT210" i="21"/>
  <c r="AU210" i="21"/>
  <c r="AV210" i="21"/>
  <c r="AW210" i="21"/>
  <c r="AX210" i="21"/>
  <c r="AY210" i="21"/>
  <c r="AZ210" i="21"/>
  <c r="BA210" i="21"/>
  <c r="BB210" i="21"/>
  <c r="BC210" i="21"/>
  <c r="BD210" i="21"/>
  <c r="BE210" i="21"/>
  <c r="BF210" i="21"/>
  <c r="BG210" i="21"/>
  <c r="BH210" i="21"/>
  <c r="BI210" i="21"/>
  <c r="BJ210" i="21"/>
  <c r="BK210" i="21"/>
  <c r="BL210" i="21"/>
  <c r="BM210" i="21"/>
  <c r="BN210" i="21"/>
  <c r="BO210" i="21"/>
  <c r="BP210" i="21"/>
  <c r="BQ210" i="21"/>
  <c r="BR210" i="21"/>
  <c r="BS210" i="21"/>
  <c r="BT210" i="21"/>
  <c r="BU210" i="21"/>
  <c r="BV210" i="21"/>
  <c r="BW210" i="21"/>
  <c r="BX210" i="21"/>
  <c r="BY210" i="21"/>
  <c r="BZ210" i="21"/>
  <c r="CB210" i="21"/>
  <c r="CD210" i="21"/>
  <c r="CE210" i="21"/>
  <c r="CF210" i="21"/>
  <c r="CG210" i="21"/>
  <c r="C211" i="21"/>
  <c r="CH211" i="21" s="1"/>
  <c r="D211" i="21"/>
  <c r="E211" i="21"/>
  <c r="F211" i="21"/>
  <c r="G211" i="21"/>
  <c r="H211" i="21"/>
  <c r="I211" i="21"/>
  <c r="J211" i="21"/>
  <c r="K211" i="21"/>
  <c r="L211" i="21"/>
  <c r="M211" i="21"/>
  <c r="N211" i="21"/>
  <c r="O211" i="21"/>
  <c r="P211" i="21"/>
  <c r="Q211" i="21"/>
  <c r="R211" i="21"/>
  <c r="S211" i="21"/>
  <c r="T211" i="21"/>
  <c r="U211" i="21"/>
  <c r="V211" i="21"/>
  <c r="W211" i="21"/>
  <c r="X211" i="21"/>
  <c r="Y211" i="21"/>
  <c r="Z211" i="21"/>
  <c r="AA211" i="21"/>
  <c r="AB211" i="21"/>
  <c r="AC211" i="21"/>
  <c r="AD211" i="21"/>
  <c r="AE211" i="21"/>
  <c r="AF211" i="21"/>
  <c r="AG211" i="21"/>
  <c r="AH211" i="21"/>
  <c r="AI211" i="21"/>
  <c r="AJ211" i="21"/>
  <c r="AK211" i="21"/>
  <c r="AL211" i="21"/>
  <c r="AM211" i="21"/>
  <c r="AN211" i="21"/>
  <c r="AO211" i="21"/>
  <c r="AP211" i="21"/>
  <c r="AQ211" i="21"/>
  <c r="AR211" i="21"/>
  <c r="AS211" i="21"/>
  <c r="AT211" i="21"/>
  <c r="AU211" i="21"/>
  <c r="AV211" i="21"/>
  <c r="AW211" i="21"/>
  <c r="AX211" i="21"/>
  <c r="AY211" i="21"/>
  <c r="AZ211" i="21"/>
  <c r="BA211" i="21"/>
  <c r="BB211" i="21"/>
  <c r="BC211" i="21"/>
  <c r="BD211" i="21"/>
  <c r="BE211" i="21"/>
  <c r="BF211" i="21"/>
  <c r="BG211" i="21"/>
  <c r="BH211" i="21"/>
  <c r="BI211" i="21"/>
  <c r="BJ211" i="21"/>
  <c r="BK211" i="21"/>
  <c r="BL211" i="21"/>
  <c r="BM211" i="21"/>
  <c r="BN211" i="21"/>
  <c r="BO211" i="21"/>
  <c r="BP211" i="21"/>
  <c r="BQ211" i="21"/>
  <c r="BR211" i="21"/>
  <c r="BS211" i="21"/>
  <c r="BT211" i="21"/>
  <c r="BU211" i="21"/>
  <c r="BV211" i="21"/>
  <c r="BW211" i="21"/>
  <c r="BX211" i="21"/>
  <c r="BY211" i="21"/>
  <c r="BZ211" i="21"/>
  <c r="CA211" i="21"/>
  <c r="CB211" i="21"/>
  <c r="CC211" i="21"/>
  <c r="CD211" i="21"/>
  <c r="CE211" i="21"/>
  <c r="CF211" i="21"/>
  <c r="CG211" i="21"/>
  <c r="C212" i="21"/>
  <c r="CH212" i="21" s="1"/>
  <c r="D212" i="21"/>
  <c r="E212" i="21"/>
  <c r="F212" i="21"/>
  <c r="G212" i="21"/>
  <c r="H212" i="21"/>
  <c r="I212" i="21"/>
  <c r="J212" i="21"/>
  <c r="K212" i="21"/>
  <c r="L212" i="21"/>
  <c r="M212" i="21"/>
  <c r="N212" i="21"/>
  <c r="O212" i="21"/>
  <c r="P212" i="21"/>
  <c r="Q212" i="21"/>
  <c r="R212" i="21"/>
  <c r="S212" i="21"/>
  <c r="T212" i="21"/>
  <c r="U212" i="21"/>
  <c r="V212" i="21"/>
  <c r="W212" i="21"/>
  <c r="X212" i="21"/>
  <c r="Y212" i="21"/>
  <c r="Z212" i="21"/>
  <c r="AA212" i="21"/>
  <c r="AB212" i="21"/>
  <c r="AC212" i="21"/>
  <c r="AD212" i="21"/>
  <c r="AE212" i="21"/>
  <c r="AF212" i="21"/>
  <c r="AG212" i="21"/>
  <c r="AH212" i="21"/>
  <c r="AI212" i="21"/>
  <c r="AJ212" i="21"/>
  <c r="AK212" i="21"/>
  <c r="AL212" i="21"/>
  <c r="AM212" i="21"/>
  <c r="AN212" i="21"/>
  <c r="AO212" i="21"/>
  <c r="AP212" i="21"/>
  <c r="AQ212" i="21"/>
  <c r="AR212" i="21"/>
  <c r="AS212" i="21"/>
  <c r="AT212" i="21"/>
  <c r="AU212" i="21"/>
  <c r="AV212" i="21"/>
  <c r="AW212" i="21"/>
  <c r="AX212" i="21"/>
  <c r="AY212" i="21"/>
  <c r="AZ212" i="21"/>
  <c r="BA212" i="21"/>
  <c r="BB212" i="21"/>
  <c r="BC212" i="21"/>
  <c r="BD212" i="21"/>
  <c r="BE212" i="21"/>
  <c r="BF212" i="21"/>
  <c r="BG212" i="21"/>
  <c r="BH212" i="21"/>
  <c r="BI212" i="21"/>
  <c r="BJ212" i="21"/>
  <c r="BK212" i="21"/>
  <c r="BL212" i="21"/>
  <c r="BM212" i="21"/>
  <c r="BN212" i="21"/>
  <c r="BO212" i="21"/>
  <c r="BP212" i="21"/>
  <c r="BQ212" i="21"/>
  <c r="BR212" i="21"/>
  <c r="BS212" i="21"/>
  <c r="BT212" i="21"/>
  <c r="BU212" i="21"/>
  <c r="BV212" i="21"/>
  <c r="BW212" i="21"/>
  <c r="BX212" i="21"/>
  <c r="BY212" i="21"/>
  <c r="BZ212" i="21"/>
  <c r="CA212" i="21"/>
  <c r="CB212" i="21"/>
  <c r="CC212" i="21"/>
  <c r="CD212" i="21"/>
  <c r="CE212" i="21"/>
  <c r="CF212" i="21"/>
  <c r="CG212" i="21"/>
  <c r="C213" i="21"/>
  <c r="CH213" i="21" s="1"/>
  <c r="D213" i="21"/>
  <c r="E213" i="21"/>
  <c r="F213" i="21"/>
  <c r="G213" i="21"/>
  <c r="H213" i="21"/>
  <c r="I213" i="21"/>
  <c r="J213" i="21"/>
  <c r="K213" i="21"/>
  <c r="L213" i="21"/>
  <c r="M213" i="21"/>
  <c r="N213" i="21"/>
  <c r="O213" i="21"/>
  <c r="P213" i="21"/>
  <c r="Q213" i="21"/>
  <c r="R213" i="21"/>
  <c r="S213" i="21"/>
  <c r="T213" i="21"/>
  <c r="U213" i="21"/>
  <c r="V213" i="21"/>
  <c r="W213" i="21"/>
  <c r="X213" i="21"/>
  <c r="Y213" i="21"/>
  <c r="Z213" i="21"/>
  <c r="AA213" i="21"/>
  <c r="AB213" i="21"/>
  <c r="AC213" i="21"/>
  <c r="AD213" i="21"/>
  <c r="AE213" i="21"/>
  <c r="AF213" i="21"/>
  <c r="AG213" i="21"/>
  <c r="AH213" i="21"/>
  <c r="AI213" i="21"/>
  <c r="AJ213" i="21"/>
  <c r="AK213" i="21"/>
  <c r="AL213" i="21"/>
  <c r="AM213" i="21"/>
  <c r="AN213" i="21"/>
  <c r="AO213" i="21"/>
  <c r="AP213" i="21"/>
  <c r="AQ213" i="21"/>
  <c r="AR213" i="21"/>
  <c r="AS213" i="21"/>
  <c r="AT213" i="21"/>
  <c r="AU213" i="21"/>
  <c r="AV213" i="21"/>
  <c r="AW213" i="21"/>
  <c r="AX213" i="21"/>
  <c r="AY213" i="21"/>
  <c r="AZ213" i="21"/>
  <c r="BA213" i="21"/>
  <c r="BB213" i="21"/>
  <c r="BC213" i="21"/>
  <c r="BD213" i="21"/>
  <c r="BE213" i="21"/>
  <c r="BF213" i="21"/>
  <c r="BG213" i="21"/>
  <c r="BH213" i="21"/>
  <c r="BI213" i="21"/>
  <c r="BJ213" i="21"/>
  <c r="BK213" i="21"/>
  <c r="BL213" i="21"/>
  <c r="BM213" i="21"/>
  <c r="BN213" i="21"/>
  <c r="BO213" i="21"/>
  <c r="BP213" i="21"/>
  <c r="BQ213" i="21"/>
  <c r="BR213" i="21"/>
  <c r="BS213" i="21"/>
  <c r="BT213" i="21"/>
  <c r="BU213" i="21"/>
  <c r="BV213" i="21"/>
  <c r="BW213" i="21"/>
  <c r="BX213" i="21"/>
  <c r="BY213" i="21"/>
  <c r="BZ213" i="21"/>
  <c r="CA213" i="21"/>
  <c r="CB213" i="21"/>
  <c r="CD213" i="21"/>
  <c r="CE213" i="21"/>
  <c r="CF213" i="21"/>
  <c r="CG213" i="21"/>
  <c r="C214" i="21"/>
  <c r="CH214" i="21" s="1"/>
  <c r="D214" i="21"/>
  <c r="E214" i="21"/>
  <c r="F214" i="21"/>
  <c r="G214" i="21"/>
  <c r="H214" i="21"/>
  <c r="I214" i="21"/>
  <c r="J214" i="21"/>
  <c r="K214" i="21"/>
  <c r="L214" i="21"/>
  <c r="M214" i="21"/>
  <c r="N214" i="21"/>
  <c r="O214" i="21"/>
  <c r="P214" i="21"/>
  <c r="Q214" i="21"/>
  <c r="R214" i="21"/>
  <c r="S214" i="21"/>
  <c r="T214" i="21"/>
  <c r="U214" i="21"/>
  <c r="V214" i="21"/>
  <c r="W214" i="21"/>
  <c r="X214" i="21"/>
  <c r="Y214" i="21"/>
  <c r="Z214" i="21"/>
  <c r="AA214" i="21"/>
  <c r="AB214" i="21"/>
  <c r="AC214" i="21"/>
  <c r="AD214" i="21"/>
  <c r="AE214" i="21"/>
  <c r="AF214" i="21"/>
  <c r="AG214" i="21"/>
  <c r="AH214" i="21"/>
  <c r="AI214" i="21"/>
  <c r="AJ214" i="21"/>
  <c r="AK214" i="21"/>
  <c r="AL214" i="21"/>
  <c r="AM214" i="21"/>
  <c r="AN214" i="21"/>
  <c r="AO214" i="21"/>
  <c r="AP214" i="21"/>
  <c r="AQ214" i="21"/>
  <c r="AR214" i="21"/>
  <c r="AS214" i="21"/>
  <c r="AT214" i="21"/>
  <c r="AU214" i="21"/>
  <c r="AV214" i="21"/>
  <c r="AW214" i="21"/>
  <c r="AX214" i="21"/>
  <c r="AY214" i="21"/>
  <c r="AZ214" i="21"/>
  <c r="BA214" i="21"/>
  <c r="BB214" i="21"/>
  <c r="BC214" i="21"/>
  <c r="BD214" i="21"/>
  <c r="BE214" i="21"/>
  <c r="BF214" i="21"/>
  <c r="BG214" i="21"/>
  <c r="BH214" i="21"/>
  <c r="BI214" i="21"/>
  <c r="BJ214" i="21"/>
  <c r="BK214" i="21"/>
  <c r="BL214" i="21"/>
  <c r="BM214" i="21"/>
  <c r="BN214" i="21"/>
  <c r="BO214" i="21"/>
  <c r="BP214" i="21"/>
  <c r="BQ214" i="21"/>
  <c r="BR214" i="21"/>
  <c r="BS214" i="21"/>
  <c r="BT214" i="21"/>
  <c r="BU214" i="21"/>
  <c r="BW214" i="21"/>
  <c r="BX214" i="21"/>
  <c r="BY214" i="21"/>
  <c r="CA214" i="21"/>
  <c r="CB214" i="21"/>
  <c r="CC214" i="21"/>
  <c r="CD214" i="21"/>
  <c r="CF214" i="21"/>
  <c r="C215" i="21"/>
  <c r="CH215" i="21" s="1"/>
  <c r="D215" i="21"/>
  <c r="E215" i="21"/>
  <c r="F215" i="21"/>
  <c r="G215" i="21"/>
  <c r="H215" i="21"/>
  <c r="I215" i="21"/>
  <c r="J215" i="21"/>
  <c r="K215" i="21"/>
  <c r="L215" i="21"/>
  <c r="M215" i="21"/>
  <c r="N215" i="21"/>
  <c r="O215" i="21"/>
  <c r="P215" i="21"/>
  <c r="Q215" i="21"/>
  <c r="R215" i="21"/>
  <c r="S215" i="21"/>
  <c r="T215" i="21"/>
  <c r="U215" i="21"/>
  <c r="V215" i="21"/>
  <c r="W215" i="21"/>
  <c r="X215" i="21"/>
  <c r="Y215" i="21"/>
  <c r="Z215" i="21"/>
  <c r="AA215" i="21"/>
  <c r="AB215" i="21"/>
  <c r="AC215" i="21"/>
  <c r="AD215" i="21"/>
  <c r="AE215" i="21"/>
  <c r="AF215" i="21"/>
  <c r="AG215" i="21"/>
  <c r="AH215" i="21"/>
  <c r="AI215" i="21"/>
  <c r="AJ215" i="21"/>
  <c r="AK215" i="21"/>
  <c r="AL215" i="21"/>
  <c r="AM215" i="21"/>
  <c r="AN215" i="21"/>
  <c r="AO215" i="21"/>
  <c r="AP215" i="21"/>
  <c r="AQ215" i="21"/>
  <c r="AR215" i="21"/>
  <c r="AS215" i="21"/>
  <c r="AT215" i="21"/>
  <c r="AU215" i="21"/>
  <c r="AV215" i="21"/>
  <c r="AW215" i="21"/>
  <c r="AX215" i="21"/>
  <c r="AY215" i="21"/>
  <c r="AZ215" i="21"/>
  <c r="BA215" i="21"/>
  <c r="BB215" i="21"/>
  <c r="BC215" i="21"/>
  <c r="BD215" i="21"/>
  <c r="BE215" i="21"/>
  <c r="BF215" i="21"/>
  <c r="BG215" i="21"/>
  <c r="BH215" i="21"/>
  <c r="BI215" i="21"/>
  <c r="BJ215" i="21"/>
  <c r="BK215" i="21"/>
  <c r="BL215" i="21"/>
  <c r="BM215" i="21"/>
  <c r="BN215" i="21"/>
  <c r="BO215" i="21"/>
  <c r="BP215" i="21"/>
  <c r="BQ215" i="21"/>
  <c r="BR215" i="21"/>
  <c r="BS215" i="21"/>
  <c r="BT215" i="21"/>
  <c r="BU215" i="21"/>
  <c r="BV215" i="21"/>
  <c r="BW215" i="21"/>
  <c r="BX215" i="21"/>
  <c r="BY215" i="21"/>
  <c r="BZ215" i="21"/>
  <c r="CA215" i="21"/>
  <c r="CB215" i="21"/>
  <c r="CC215" i="21"/>
  <c r="CD215" i="21"/>
  <c r="CE215" i="21"/>
  <c r="CF215" i="21"/>
  <c r="CG215" i="21"/>
  <c r="C216" i="21"/>
  <c r="CH216" i="21" s="1"/>
  <c r="D216" i="21"/>
  <c r="E216" i="21"/>
  <c r="F216" i="21"/>
  <c r="G216" i="21"/>
  <c r="H216" i="21"/>
  <c r="I216" i="21"/>
  <c r="J216" i="21"/>
  <c r="K216" i="21"/>
  <c r="L216" i="21"/>
  <c r="M216" i="21"/>
  <c r="N216" i="21"/>
  <c r="O216" i="21"/>
  <c r="P216" i="21"/>
  <c r="Q216" i="21"/>
  <c r="R216" i="21"/>
  <c r="S216" i="21"/>
  <c r="T216" i="21"/>
  <c r="U216" i="21"/>
  <c r="V216" i="21"/>
  <c r="W216" i="21"/>
  <c r="X216" i="21"/>
  <c r="Y216" i="21"/>
  <c r="Z216" i="21"/>
  <c r="AA216" i="21"/>
  <c r="AB216" i="21"/>
  <c r="AC216" i="21"/>
  <c r="AD216" i="21"/>
  <c r="AE216" i="21"/>
  <c r="AF216" i="21"/>
  <c r="AG216" i="21"/>
  <c r="AH216" i="21"/>
  <c r="AI216" i="21"/>
  <c r="AJ216" i="21"/>
  <c r="AK216" i="21"/>
  <c r="AL216" i="21"/>
  <c r="AM216" i="21"/>
  <c r="AN216" i="21"/>
  <c r="AO216" i="21"/>
  <c r="AP216" i="21"/>
  <c r="AQ216" i="21"/>
  <c r="AR216" i="21"/>
  <c r="AS216" i="21"/>
  <c r="AT216" i="21"/>
  <c r="AU216" i="21"/>
  <c r="AV216" i="21"/>
  <c r="AW216" i="21"/>
  <c r="AX216" i="21"/>
  <c r="AY216" i="21"/>
  <c r="AZ216" i="21"/>
  <c r="BA216" i="21"/>
  <c r="BB216" i="21"/>
  <c r="BC216" i="21"/>
  <c r="BD216" i="21"/>
  <c r="BE216" i="21"/>
  <c r="BF216" i="21"/>
  <c r="BG216" i="21"/>
  <c r="BH216" i="21"/>
  <c r="BI216" i="21"/>
  <c r="BJ216" i="21"/>
  <c r="BK216" i="21"/>
  <c r="BL216" i="21"/>
  <c r="BM216" i="21"/>
  <c r="BN216" i="21"/>
  <c r="BO216" i="21"/>
  <c r="BP216" i="21"/>
  <c r="BQ216" i="21"/>
  <c r="BR216" i="21"/>
  <c r="BS216" i="21"/>
  <c r="BT216" i="21"/>
  <c r="BU216" i="21"/>
  <c r="BV216" i="21"/>
  <c r="BW216" i="21"/>
  <c r="BX216" i="21"/>
  <c r="BY216" i="21"/>
  <c r="BZ216" i="21"/>
  <c r="CA216" i="21"/>
  <c r="CB216" i="21"/>
  <c r="CC216" i="21"/>
  <c r="CD216" i="21"/>
  <c r="CE216" i="21"/>
  <c r="CF216" i="21"/>
  <c r="CG216" i="21"/>
  <c r="C217" i="21"/>
  <c r="CH217" i="21" s="1"/>
  <c r="D217" i="21"/>
  <c r="E217" i="21"/>
  <c r="F217" i="21"/>
  <c r="G217" i="21"/>
  <c r="H217" i="21"/>
  <c r="I217" i="21"/>
  <c r="J217" i="21"/>
  <c r="K217" i="21"/>
  <c r="L217" i="21"/>
  <c r="M217" i="21"/>
  <c r="N217" i="21"/>
  <c r="O217" i="21"/>
  <c r="P217" i="21"/>
  <c r="Q217" i="21"/>
  <c r="R217" i="21"/>
  <c r="S217" i="21"/>
  <c r="T217" i="21"/>
  <c r="U217" i="21"/>
  <c r="V217" i="21"/>
  <c r="W217" i="21"/>
  <c r="X217" i="21"/>
  <c r="Y217" i="21"/>
  <c r="Z217" i="21"/>
  <c r="AA217" i="21"/>
  <c r="AB217" i="21"/>
  <c r="AC217" i="21"/>
  <c r="AD217" i="21"/>
  <c r="AE217" i="21"/>
  <c r="AF217" i="21"/>
  <c r="AG217" i="21"/>
  <c r="AH217" i="21"/>
  <c r="AI217" i="21"/>
  <c r="AJ217" i="21"/>
  <c r="AK217" i="21"/>
  <c r="AL217" i="21"/>
  <c r="AM217" i="21"/>
  <c r="AN217" i="21"/>
  <c r="AO217" i="21"/>
  <c r="AP217" i="21"/>
  <c r="AQ217" i="21"/>
  <c r="AR217" i="21"/>
  <c r="AS217" i="21"/>
  <c r="AT217" i="21"/>
  <c r="AU217" i="21"/>
  <c r="AV217" i="21"/>
  <c r="AW217" i="21"/>
  <c r="AX217" i="21"/>
  <c r="AY217" i="21"/>
  <c r="AZ217" i="21"/>
  <c r="BA217" i="21"/>
  <c r="BB217" i="21"/>
  <c r="BC217" i="21"/>
  <c r="BD217" i="21"/>
  <c r="BE217" i="21"/>
  <c r="BF217" i="21"/>
  <c r="BG217" i="21"/>
  <c r="BH217" i="21"/>
  <c r="BI217" i="21"/>
  <c r="BJ217" i="21"/>
  <c r="BK217" i="21"/>
  <c r="BL217" i="21"/>
  <c r="BM217" i="21"/>
  <c r="BN217" i="21"/>
  <c r="BO217" i="21"/>
  <c r="BP217" i="21"/>
  <c r="BQ217" i="21"/>
  <c r="BR217" i="21"/>
  <c r="BS217" i="21"/>
  <c r="BT217" i="21"/>
  <c r="BU217" i="21"/>
  <c r="BV217" i="21"/>
  <c r="BW217" i="21"/>
  <c r="BX217" i="21"/>
  <c r="BY217" i="21"/>
  <c r="CA217" i="21"/>
  <c r="CB217" i="21"/>
  <c r="CC217" i="21"/>
  <c r="CD217" i="21"/>
  <c r="CE217" i="21"/>
  <c r="CF217" i="21"/>
  <c r="C218" i="21"/>
  <c r="CH218" i="21" s="1"/>
  <c r="D218" i="21"/>
  <c r="E218" i="21"/>
  <c r="F218" i="21"/>
  <c r="G218" i="21"/>
  <c r="H218" i="21"/>
  <c r="I218" i="21"/>
  <c r="J218" i="21"/>
  <c r="K218" i="21"/>
  <c r="L218" i="21"/>
  <c r="M218" i="21"/>
  <c r="N218" i="21"/>
  <c r="O218" i="21"/>
  <c r="P218" i="21"/>
  <c r="Q218" i="21"/>
  <c r="R218" i="21"/>
  <c r="S218" i="21"/>
  <c r="T218" i="21"/>
  <c r="U218" i="21"/>
  <c r="V218" i="21"/>
  <c r="W218" i="21"/>
  <c r="X218" i="21"/>
  <c r="Y218" i="21"/>
  <c r="Z218" i="21"/>
  <c r="AA218" i="21"/>
  <c r="AB218" i="21"/>
  <c r="AC218" i="21"/>
  <c r="AD218" i="21"/>
  <c r="AE218" i="21"/>
  <c r="AF218" i="21"/>
  <c r="AG218" i="21"/>
  <c r="AH218" i="21"/>
  <c r="AI218" i="21"/>
  <c r="AJ218" i="21"/>
  <c r="AK218" i="21"/>
  <c r="AL218" i="21"/>
  <c r="AM218" i="21"/>
  <c r="AN218" i="21"/>
  <c r="AO218" i="21"/>
  <c r="AP218" i="21"/>
  <c r="AQ218" i="21"/>
  <c r="AR218" i="21"/>
  <c r="AS218" i="21"/>
  <c r="AT218" i="21"/>
  <c r="AU218" i="21"/>
  <c r="AV218" i="21"/>
  <c r="AW218" i="21"/>
  <c r="AX218" i="21"/>
  <c r="AY218" i="21"/>
  <c r="AZ218" i="21"/>
  <c r="BA218" i="21"/>
  <c r="BB218" i="21"/>
  <c r="BC218" i="21"/>
  <c r="BD218" i="21"/>
  <c r="BE218" i="21"/>
  <c r="BF218" i="21"/>
  <c r="BG218" i="21"/>
  <c r="BH218" i="21"/>
  <c r="BI218" i="21"/>
  <c r="BJ218" i="21"/>
  <c r="BK218" i="21"/>
  <c r="BL218" i="21"/>
  <c r="BM218" i="21"/>
  <c r="BN218" i="21"/>
  <c r="BO218" i="21"/>
  <c r="BP218" i="21"/>
  <c r="BQ218" i="21"/>
  <c r="BR218" i="21"/>
  <c r="BS218" i="21"/>
  <c r="BT218" i="21"/>
  <c r="BU218" i="21"/>
  <c r="BV218" i="21"/>
  <c r="BW218" i="21"/>
  <c r="BX218" i="21"/>
  <c r="BY218" i="21"/>
  <c r="BZ218" i="21"/>
  <c r="CA218" i="21"/>
  <c r="CB218" i="21"/>
  <c r="CC218" i="21"/>
  <c r="CE218" i="21"/>
  <c r="CF218" i="21"/>
  <c r="CG218" i="21"/>
  <c r="C219" i="21"/>
  <c r="CH219" i="21" s="1"/>
  <c r="D219" i="21"/>
  <c r="E219" i="21"/>
  <c r="F219" i="21"/>
  <c r="G219" i="21"/>
  <c r="H219" i="21"/>
  <c r="I219" i="21"/>
  <c r="J219" i="21"/>
  <c r="K219" i="21"/>
  <c r="L219" i="21"/>
  <c r="M219" i="21"/>
  <c r="N219" i="21"/>
  <c r="O219" i="21"/>
  <c r="P219" i="21"/>
  <c r="Q219" i="21"/>
  <c r="R219" i="21"/>
  <c r="S219" i="21"/>
  <c r="T219" i="21"/>
  <c r="U219" i="21"/>
  <c r="V219" i="21"/>
  <c r="W219" i="21"/>
  <c r="X219" i="21"/>
  <c r="Y219" i="21"/>
  <c r="Z219" i="21"/>
  <c r="AA219" i="21"/>
  <c r="AB219" i="21"/>
  <c r="AC219" i="21"/>
  <c r="AD219" i="21"/>
  <c r="AE219" i="21"/>
  <c r="AF219" i="21"/>
  <c r="AG219" i="21"/>
  <c r="AH219" i="21"/>
  <c r="AI219" i="21"/>
  <c r="AJ219" i="21"/>
  <c r="AK219" i="21"/>
  <c r="AL219" i="21"/>
  <c r="AM219" i="21"/>
  <c r="AN219" i="21"/>
  <c r="AO219" i="21"/>
  <c r="AP219" i="21"/>
  <c r="AQ219" i="21"/>
  <c r="AR219" i="21"/>
  <c r="AS219" i="21"/>
  <c r="AT219" i="21"/>
  <c r="AU219" i="21"/>
  <c r="AV219" i="21"/>
  <c r="AW219" i="21"/>
  <c r="AX219" i="21"/>
  <c r="AY219" i="21"/>
  <c r="AZ219" i="21"/>
  <c r="BA219" i="21"/>
  <c r="BB219" i="21"/>
  <c r="BC219" i="21"/>
  <c r="BD219" i="21"/>
  <c r="BE219" i="21"/>
  <c r="BF219" i="21"/>
  <c r="BG219" i="21"/>
  <c r="BH219" i="21"/>
  <c r="BI219" i="21"/>
  <c r="BJ219" i="21"/>
  <c r="BK219" i="21"/>
  <c r="BL219" i="21"/>
  <c r="BM219" i="21"/>
  <c r="BN219" i="21"/>
  <c r="BO219" i="21"/>
  <c r="BP219" i="21"/>
  <c r="BQ219" i="21"/>
  <c r="BR219" i="21"/>
  <c r="BS219" i="21"/>
  <c r="BT219" i="21"/>
  <c r="BU219" i="21"/>
  <c r="BV219" i="21"/>
  <c r="BW219" i="21"/>
  <c r="BX219" i="21"/>
  <c r="BY219" i="21"/>
  <c r="BZ219" i="21"/>
  <c r="CA219" i="21"/>
  <c r="CB219" i="21"/>
  <c r="CC219" i="21"/>
  <c r="CD219" i="21"/>
  <c r="CE219" i="21"/>
  <c r="CF219" i="21"/>
  <c r="CG219" i="21"/>
  <c r="C220" i="21"/>
  <c r="CH220" i="21" s="1"/>
  <c r="D220" i="21"/>
  <c r="E220" i="21"/>
  <c r="F220" i="21"/>
  <c r="G220" i="21"/>
  <c r="H220" i="21"/>
  <c r="I220" i="21"/>
  <c r="J220" i="21"/>
  <c r="K220" i="21"/>
  <c r="L220" i="21"/>
  <c r="M220" i="21"/>
  <c r="N220" i="21"/>
  <c r="O220" i="21"/>
  <c r="P220" i="21"/>
  <c r="Q220" i="21"/>
  <c r="R220" i="21"/>
  <c r="S220" i="21"/>
  <c r="T220" i="21"/>
  <c r="U220" i="21"/>
  <c r="V220" i="21"/>
  <c r="W220" i="21"/>
  <c r="X220" i="21"/>
  <c r="Y220" i="21"/>
  <c r="Z220" i="21"/>
  <c r="AA220" i="21"/>
  <c r="AB220" i="21"/>
  <c r="AC220" i="21"/>
  <c r="AD220" i="21"/>
  <c r="AE220" i="21"/>
  <c r="AF220" i="21"/>
  <c r="AG220" i="21"/>
  <c r="AH220" i="21"/>
  <c r="AI220" i="21"/>
  <c r="AJ220" i="21"/>
  <c r="AK220" i="21"/>
  <c r="AL220" i="21"/>
  <c r="AM220" i="21"/>
  <c r="AN220" i="21"/>
  <c r="AO220" i="21"/>
  <c r="AP220" i="21"/>
  <c r="AQ220" i="21"/>
  <c r="AR220" i="21"/>
  <c r="AS220" i="21"/>
  <c r="AT220" i="21"/>
  <c r="AU220" i="21"/>
  <c r="AV220" i="21"/>
  <c r="AW220" i="21"/>
  <c r="AX220" i="21"/>
  <c r="AY220" i="21"/>
  <c r="AZ220" i="21"/>
  <c r="BA220" i="21"/>
  <c r="BB220" i="21"/>
  <c r="BC220" i="21"/>
  <c r="BD220" i="21"/>
  <c r="BE220" i="21"/>
  <c r="BF220" i="21"/>
  <c r="BG220" i="21"/>
  <c r="BH220" i="21"/>
  <c r="BI220" i="21"/>
  <c r="BJ220" i="21"/>
  <c r="BK220" i="21"/>
  <c r="BL220" i="21"/>
  <c r="BM220" i="21"/>
  <c r="BN220" i="21"/>
  <c r="BO220" i="21"/>
  <c r="BP220" i="21"/>
  <c r="BQ220" i="21"/>
  <c r="BR220" i="21"/>
  <c r="BS220" i="21"/>
  <c r="BT220" i="21"/>
  <c r="BU220" i="21"/>
  <c r="BV220" i="21"/>
  <c r="BW220" i="21"/>
  <c r="BX220" i="21"/>
  <c r="BY220" i="21"/>
  <c r="BZ220" i="21"/>
  <c r="CA220" i="21"/>
  <c r="CB220" i="21"/>
  <c r="CC220" i="21"/>
  <c r="CD220" i="21"/>
  <c r="CE220" i="21"/>
  <c r="CF220" i="21"/>
  <c r="CG220" i="21"/>
  <c r="C221" i="21"/>
  <c r="CH221" i="21" s="1"/>
  <c r="D221" i="21"/>
  <c r="E221" i="21"/>
  <c r="F221" i="21"/>
  <c r="G221" i="21"/>
  <c r="H221" i="21"/>
  <c r="I221" i="21"/>
  <c r="J221" i="21"/>
  <c r="K221" i="21"/>
  <c r="L221" i="21"/>
  <c r="M221" i="21"/>
  <c r="N221" i="21"/>
  <c r="O221" i="21"/>
  <c r="P221" i="21"/>
  <c r="Q221" i="21"/>
  <c r="R221" i="21"/>
  <c r="S221" i="21"/>
  <c r="T221" i="21"/>
  <c r="U221" i="21"/>
  <c r="V221" i="21"/>
  <c r="W221" i="21"/>
  <c r="X221" i="21"/>
  <c r="Y221" i="21"/>
  <c r="Z221" i="21"/>
  <c r="AA221" i="21"/>
  <c r="AB221" i="21"/>
  <c r="AC221" i="21"/>
  <c r="AD221" i="21"/>
  <c r="AE221" i="21"/>
  <c r="AF221" i="21"/>
  <c r="AG221" i="21"/>
  <c r="AH221" i="21"/>
  <c r="AI221" i="21"/>
  <c r="AJ221" i="21"/>
  <c r="AK221" i="21"/>
  <c r="AL221" i="21"/>
  <c r="AM221" i="21"/>
  <c r="AN221" i="21"/>
  <c r="AO221" i="21"/>
  <c r="AP221" i="21"/>
  <c r="AQ221" i="21"/>
  <c r="AR221" i="21"/>
  <c r="AS221" i="21"/>
  <c r="AT221" i="21"/>
  <c r="AU221" i="21"/>
  <c r="AV221" i="21"/>
  <c r="AW221" i="21"/>
  <c r="AX221" i="21"/>
  <c r="AY221" i="21"/>
  <c r="AZ221" i="21"/>
  <c r="BA221" i="21"/>
  <c r="BB221" i="21"/>
  <c r="BC221" i="21"/>
  <c r="BD221" i="21"/>
  <c r="BE221" i="21"/>
  <c r="BF221" i="21"/>
  <c r="BG221" i="21"/>
  <c r="BH221" i="21"/>
  <c r="BI221" i="21"/>
  <c r="BJ221" i="21"/>
  <c r="BK221" i="21"/>
  <c r="BL221" i="21"/>
  <c r="BM221" i="21"/>
  <c r="BN221" i="21"/>
  <c r="BO221" i="21"/>
  <c r="BP221" i="21"/>
  <c r="BQ221" i="21"/>
  <c r="BR221" i="21"/>
  <c r="BS221" i="21"/>
  <c r="BT221" i="21"/>
  <c r="BU221" i="21"/>
  <c r="BV221" i="21"/>
  <c r="BW221" i="21"/>
  <c r="BX221" i="21"/>
  <c r="BY221" i="21"/>
  <c r="BZ221" i="21"/>
  <c r="CA221" i="21"/>
  <c r="CB221" i="21"/>
  <c r="CC221" i="21"/>
  <c r="CD221" i="21"/>
  <c r="CE221" i="21"/>
  <c r="CF221" i="21"/>
  <c r="CG221" i="21"/>
  <c r="C222" i="21"/>
  <c r="D222" i="21"/>
  <c r="E222" i="21"/>
  <c r="F222" i="21"/>
  <c r="G222" i="21"/>
  <c r="H222" i="21"/>
  <c r="I222" i="21"/>
  <c r="J222" i="21"/>
  <c r="K222" i="21"/>
  <c r="L222" i="21"/>
  <c r="M222" i="21"/>
  <c r="N222" i="21"/>
  <c r="O222" i="21"/>
  <c r="P222" i="21"/>
  <c r="Q222" i="21"/>
  <c r="R222" i="21"/>
  <c r="S222" i="21"/>
  <c r="T222" i="21"/>
  <c r="U222" i="21"/>
  <c r="V222" i="21"/>
  <c r="W222" i="21"/>
  <c r="X222" i="21"/>
  <c r="Y222" i="21"/>
  <c r="Z222" i="21"/>
  <c r="AA222" i="21"/>
  <c r="AB222" i="21"/>
  <c r="AC222" i="21"/>
  <c r="AD222" i="21"/>
  <c r="AE222" i="21"/>
  <c r="AF222" i="21"/>
  <c r="AG222" i="21"/>
  <c r="AH222" i="21"/>
  <c r="AI222" i="21"/>
  <c r="AJ222" i="21"/>
  <c r="AK222" i="21"/>
  <c r="AL222" i="21"/>
  <c r="AM222" i="21"/>
  <c r="AN222" i="21"/>
  <c r="AO222" i="21"/>
  <c r="AP222" i="21"/>
  <c r="AQ222" i="21"/>
  <c r="AR222" i="21"/>
  <c r="AS222" i="21"/>
  <c r="AT222" i="21"/>
  <c r="AU222" i="21"/>
  <c r="AV222" i="21"/>
  <c r="AW222" i="21"/>
  <c r="AX222" i="21"/>
  <c r="AY222" i="21"/>
  <c r="AZ222" i="21"/>
  <c r="BA222" i="21"/>
  <c r="BB222" i="21"/>
  <c r="BC222" i="21"/>
  <c r="BD222" i="21"/>
  <c r="BE222" i="21"/>
  <c r="BF222" i="21"/>
  <c r="BG222" i="21"/>
  <c r="BH222" i="21"/>
  <c r="BI222" i="21"/>
  <c r="BJ222" i="21"/>
  <c r="BK222" i="21"/>
  <c r="BL222" i="21"/>
  <c r="BM222" i="21"/>
  <c r="BN222" i="21"/>
  <c r="BO222" i="21"/>
  <c r="BP222" i="21"/>
  <c r="BQ222" i="21"/>
  <c r="BR222" i="21"/>
  <c r="BS222" i="21"/>
  <c r="BT222" i="21"/>
  <c r="BU222" i="21"/>
  <c r="BV222" i="21"/>
  <c r="BW222" i="21"/>
  <c r="BX222" i="21"/>
  <c r="BY222" i="21"/>
  <c r="CA222" i="21"/>
  <c r="CB222" i="21"/>
  <c r="CC222" i="21"/>
  <c r="CD222" i="21"/>
  <c r="CE222" i="21"/>
  <c r="CF222" i="21"/>
  <c r="C223" i="21"/>
  <c r="CH223" i="21" s="1"/>
  <c r="D223" i="21"/>
  <c r="E223" i="21"/>
  <c r="F223" i="21"/>
  <c r="G223" i="21"/>
  <c r="H223" i="21"/>
  <c r="I223" i="21"/>
  <c r="J223" i="21"/>
  <c r="K223" i="21"/>
  <c r="L223" i="21"/>
  <c r="M223" i="21"/>
  <c r="N223" i="21"/>
  <c r="O223" i="21"/>
  <c r="P223" i="21"/>
  <c r="Q223" i="21"/>
  <c r="R223" i="21"/>
  <c r="S223" i="21"/>
  <c r="T223" i="21"/>
  <c r="U223" i="21"/>
  <c r="V223" i="21"/>
  <c r="W223" i="21"/>
  <c r="X223" i="21"/>
  <c r="Y223" i="21"/>
  <c r="Z223" i="21"/>
  <c r="AA223" i="21"/>
  <c r="AB223" i="21"/>
  <c r="AC223" i="21"/>
  <c r="AD223" i="21"/>
  <c r="AE223" i="21"/>
  <c r="AF223" i="21"/>
  <c r="AG223" i="21"/>
  <c r="AH223" i="21"/>
  <c r="AI223" i="21"/>
  <c r="AJ223" i="21"/>
  <c r="AK223" i="21"/>
  <c r="AL223" i="21"/>
  <c r="AM223" i="21"/>
  <c r="AN223" i="21"/>
  <c r="AO223" i="21"/>
  <c r="AP223" i="21"/>
  <c r="AQ223" i="21"/>
  <c r="AR223" i="21"/>
  <c r="AS223" i="21"/>
  <c r="AT223" i="21"/>
  <c r="AU223" i="21"/>
  <c r="AV223" i="21"/>
  <c r="AW223" i="21"/>
  <c r="AX223" i="21"/>
  <c r="AY223" i="21"/>
  <c r="AZ223" i="21"/>
  <c r="BA223" i="21"/>
  <c r="BB223" i="21"/>
  <c r="BC223" i="21"/>
  <c r="BD223" i="21"/>
  <c r="BE223" i="21"/>
  <c r="BF223" i="21"/>
  <c r="BG223" i="21"/>
  <c r="BH223" i="21"/>
  <c r="BI223" i="21"/>
  <c r="BJ223" i="21"/>
  <c r="BK223" i="21"/>
  <c r="BL223" i="21"/>
  <c r="BM223" i="21"/>
  <c r="BN223" i="21"/>
  <c r="BO223" i="21"/>
  <c r="BP223" i="21"/>
  <c r="BQ223" i="21"/>
  <c r="BR223" i="21"/>
  <c r="BS223" i="21"/>
  <c r="BT223" i="21"/>
  <c r="BU223" i="21"/>
  <c r="BV223" i="21"/>
  <c r="BW223" i="21"/>
  <c r="BX223" i="21"/>
  <c r="BY223" i="21"/>
  <c r="BZ223" i="21"/>
  <c r="CA223" i="21"/>
  <c r="CB223" i="21"/>
  <c r="CC223" i="21"/>
  <c r="CD223" i="21"/>
  <c r="CE223" i="21"/>
  <c r="CF223" i="21"/>
  <c r="CG223" i="21"/>
  <c r="C224" i="21"/>
  <c r="CH224" i="21" s="1"/>
  <c r="D224" i="21"/>
  <c r="E224" i="21"/>
  <c r="F224" i="21"/>
  <c r="G224" i="21"/>
  <c r="H224" i="21"/>
  <c r="I224" i="21"/>
  <c r="J224" i="21"/>
  <c r="K224" i="21"/>
  <c r="L224" i="21"/>
  <c r="M224" i="21"/>
  <c r="N224" i="21"/>
  <c r="O224" i="21"/>
  <c r="P224" i="21"/>
  <c r="Q224" i="21"/>
  <c r="R224" i="21"/>
  <c r="S224" i="21"/>
  <c r="T224" i="21"/>
  <c r="U224" i="21"/>
  <c r="V224" i="21"/>
  <c r="W224" i="21"/>
  <c r="X224" i="21"/>
  <c r="Y224" i="21"/>
  <c r="Z224" i="21"/>
  <c r="AA224" i="21"/>
  <c r="AB224" i="21"/>
  <c r="AC224" i="21"/>
  <c r="AD224" i="21"/>
  <c r="AE224" i="21"/>
  <c r="AF224" i="21"/>
  <c r="AG224" i="21"/>
  <c r="AH224" i="21"/>
  <c r="AI224" i="21"/>
  <c r="AJ224" i="21"/>
  <c r="AK224" i="21"/>
  <c r="AL224" i="21"/>
  <c r="AM224" i="21"/>
  <c r="AN224" i="21"/>
  <c r="AO224" i="21"/>
  <c r="AP224" i="21"/>
  <c r="AQ224" i="21"/>
  <c r="AR224" i="21"/>
  <c r="AS224" i="21"/>
  <c r="AT224" i="21"/>
  <c r="AU224" i="21"/>
  <c r="AV224" i="21"/>
  <c r="AW224" i="21"/>
  <c r="AX224" i="21"/>
  <c r="AY224" i="21"/>
  <c r="AZ224" i="21"/>
  <c r="BA224" i="21"/>
  <c r="BB224" i="21"/>
  <c r="BC224" i="21"/>
  <c r="BD224" i="21"/>
  <c r="BE224" i="21"/>
  <c r="BF224" i="21"/>
  <c r="BG224" i="21"/>
  <c r="BH224" i="21"/>
  <c r="BI224" i="21"/>
  <c r="BJ224" i="21"/>
  <c r="BK224" i="21"/>
  <c r="BL224" i="21"/>
  <c r="BM224" i="21"/>
  <c r="BN224" i="21"/>
  <c r="BO224" i="21"/>
  <c r="BP224" i="21"/>
  <c r="BQ224" i="21"/>
  <c r="BR224" i="21"/>
  <c r="BS224" i="21"/>
  <c r="BT224" i="21"/>
  <c r="BU224" i="21"/>
  <c r="BV224" i="21"/>
  <c r="BW224" i="21"/>
  <c r="BX224" i="21"/>
  <c r="BY224" i="21"/>
  <c r="BZ224" i="21"/>
  <c r="CA224" i="21"/>
  <c r="CB224" i="21"/>
  <c r="CC224" i="21"/>
  <c r="CD224" i="21"/>
  <c r="CE224" i="21"/>
  <c r="CF224" i="21"/>
  <c r="CG224" i="21"/>
  <c r="C225" i="21"/>
  <c r="CH225" i="21" s="1"/>
  <c r="D225" i="21"/>
  <c r="E225" i="21"/>
  <c r="F225" i="21"/>
  <c r="G225" i="21"/>
  <c r="H225" i="21"/>
  <c r="I225" i="21"/>
  <c r="J225" i="21"/>
  <c r="K225" i="21"/>
  <c r="L225" i="21"/>
  <c r="M225" i="21"/>
  <c r="N225" i="21"/>
  <c r="O225" i="21"/>
  <c r="P225" i="21"/>
  <c r="Q225" i="21"/>
  <c r="R225" i="21"/>
  <c r="S225" i="21"/>
  <c r="T225" i="21"/>
  <c r="U225" i="21"/>
  <c r="V225" i="21"/>
  <c r="W225" i="21"/>
  <c r="X225" i="21"/>
  <c r="Y225" i="21"/>
  <c r="Z225" i="21"/>
  <c r="AA225" i="21"/>
  <c r="AB225" i="21"/>
  <c r="AC225" i="21"/>
  <c r="AD225" i="21"/>
  <c r="AE225" i="21"/>
  <c r="AF225" i="21"/>
  <c r="AG225" i="21"/>
  <c r="AH225" i="21"/>
  <c r="AI225" i="21"/>
  <c r="AJ225" i="21"/>
  <c r="AK225" i="21"/>
  <c r="AL225" i="21"/>
  <c r="AM225" i="21"/>
  <c r="AN225" i="21"/>
  <c r="AO225" i="21"/>
  <c r="AP225" i="21"/>
  <c r="AQ225" i="21"/>
  <c r="AR225" i="21"/>
  <c r="AS225" i="21"/>
  <c r="AT225" i="21"/>
  <c r="AU225" i="21"/>
  <c r="AV225" i="21"/>
  <c r="AW225" i="21"/>
  <c r="AX225" i="21"/>
  <c r="AY225" i="21"/>
  <c r="AZ225" i="21"/>
  <c r="BA225" i="21"/>
  <c r="BB225" i="21"/>
  <c r="BC225" i="21"/>
  <c r="BD225" i="21"/>
  <c r="BE225" i="21"/>
  <c r="BF225" i="21"/>
  <c r="BG225" i="21"/>
  <c r="BH225" i="21"/>
  <c r="BI225" i="21"/>
  <c r="BJ225" i="21"/>
  <c r="BK225" i="21"/>
  <c r="BL225" i="21"/>
  <c r="BM225" i="21"/>
  <c r="BN225" i="21"/>
  <c r="BO225" i="21"/>
  <c r="BP225" i="21"/>
  <c r="BQ225" i="21"/>
  <c r="BR225" i="21"/>
  <c r="BS225" i="21"/>
  <c r="BT225" i="21"/>
  <c r="BU225" i="21"/>
  <c r="BV225" i="21"/>
  <c r="BW225" i="21"/>
  <c r="BX225" i="21"/>
  <c r="BY225" i="21"/>
  <c r="BZ225" i="21"/>
  <c r="CA225" i="21"/>
  <c r="CB225" i="21"/>
  <c r="CC225" i="21"/>
  <c r="CD225" i="21"/>
  <c r="CE225" i="21"/>
  <c r="CF225" i="21"/>
  <c r="CG225" i="21"/>
  <c r="C226" i="21"/>
  <c r="CH226" i="21" s="1"/>
  <c r="D226" i="21"/>
  <c r="E226" i="21"/>
  <c r="F226" i="21"/>
  <c r="G226" i="21"/>
  <c r="H226" i="21"/>
  <c r="I226" i="21"/>
  <c r="J226" i="21"/>
  <c r="K226" i="21"/>
  <c r="L226" i="21"/>
  <c r="M226" i="21"/>
  <c r="N226" i="21"/>
  <c r="O226" i="21"/>
  <c r="P226" i="21"/>
  <c r="Q226" i="21"/>
  <c r="R226" i="21"/>
  <c r="S226" i="21"/>
  <c r="T226" i="21"/>
  <c r="U226" i="21"/>
  <c r="V226" i="21"/>
  <c r="W226" i="21"/>
  <c r="X226" i="21"/>
  <c r="Y226" i="21"/>
  <c r="Z226" i="21"/>
  <c r="AA226" i="21"/>
  <c r="AB226" i="21"/>
  <c r="AC226" i="21"/>
  <c r="AD226" i="21"/>
  <c r="AE226" i="21"/>
  <c r="AF226" i="21"/>
  <c r="AG226" i="21"/>
  <c r="AH226" i="21"/>
  <c r="AI226" i="21"/>
  <c r="AJ226" i="21"/>
  <c r="AK226" i="21"/>
  <c r="AL226" i="21"/>
  <c r="AM226" i="21"/>
  <c r="AN226" i="21"/>
  <c r="AO226" i="21"/>
  <c r="AP226" i="21"/>
  <c r="AQ226" i="21"/>
  <c r="AR226" i="21"/>
  <c r="AS226" i="21"/>
  <c r="AT226" i="21"/>
  <c r="AU226" i="21"/>
  <c r="AV226" i="21"/>
  <c r="AW226" i="21"/>
  <c r="AX226" i="21"/>
  <c r="AY226" i="21"/>
  <c r="AZ226" i="21"/>
  <c r="BA226" i="21"/>
  <c r="BB226" i="21"/>
  <c r="BC226" i="21"/>
  <c r="BD226" i="21"/>
  <c r="BE226" i="21"/>
  <c r="BF226" i="21"/>
  <c r="BG226" i="21"/>
  <c r="BH226" i="21"/>
  <c r="BI226" i="21"/>
  <c r="BJ226" i="21"/>
  <c r="BK226" i="21"/>
  <c r="BL226" i="21"/>
  <c r="BM226" i="21"/>
  <c r="BN226" i="21"/>
  <c r="BO226" i="21"/>
  <c r="BP226" i="21"/>
  <c r="BQ226" i="21"/>
  <c r="BR226" i="21"/>
  <c r="BS226" i="21"/>
  <c r="BT226" i="21"/>
  <c r="BU226" i="21"/>
  <c r="BV226" i="21"/>
  <c r="BW226" i="21"/>
  <c r="BX226" i="21"/>
  <c r="BY226" i="21"/>
  <c r="BZ226" i="21"/>
  <c r="CA226" i="21"/>
  <c r="CB226" i="21"/>
  <c r="CC226" i="21"/>
  <c r="CE226" i="21"/>
  <c r="CF226" i="21"/>
  <c r="CG226" i="21"/>
  <c r="C227" i="21"/>
  <c r="CH227" i="21" s="1"/>
  <c r="D227" i="21"/>
  <c r="E227" i="21"/>
  <c r="F227" i="21"/>
  <c r="G227" i="21"/>
  <c r="H227" i="21"/>
  <c r="I227" i="21"/>
  <c r="J227" i="21"/>
  <c r="K227" i="21"/>
  <c r="L227" i="21"/>
  <c r="M227" i="21"/>
  <c r="N227" i="21"/>
  <c r="O227" i="21"/>
  <c r="P227" i="21"/>
  <c r="Q227" i="21"/>
  <c r="R227" i="21"/>
  <c r="S227" i="21"/>
  <c r="T227" i="21"/>
  <c r="U227" i="21"/>
  <c r="V227" i="21"/>
  <c r="W227" i="21"/>
  <c r="X227" i="21"/>
  <c r="Y227" i="21"/>
  <c r="Z227" i="21"/>
  <c r="AA227" i="21"/>
  <c r="AB227" i="21"/>
  <c r="AC227" i="21"/>
  <c r="AD227" i="21"/>
  <c r="AE227" i="21"/>
  <c r="AF227" i="21"/>
  <c r="AG227" i="21"/>
  <c r="AH227" i="21"/>
  <c r="AI227" i="21"/>
  <c r="AJ227" i="21"/>
  <c r="AK227" i="21"/>
  <c r="AL227" i="21"/>
  <c r="AM227" i="21"/>
  <c r="AN227" i="21"/>
  <c r="AO227" i="21"/>
  <c r="AP227" i="21"/>
  <c r="AQ227" i="21"/>
  <c r="AR227" i="21"/>
  <c r="AS227" i="21"/>
  <c r="AT227" i="21"/>
  <c r="AU227" i="21"/>
  <c r="AV227" i="21"/>
  <c r="AW227" i="21"/>
  <c r="AX227" i="21"/>
  <c r="AY227" i="21"/>
  <c r="AZ227" i="21"/>
  <c r="BA227" i="21"/>
  <c r="BB227" i="21"/>
  <c r="BC227" i="21"/>
  <c r="BD227" i="21"/>
  <c r="BE227" i="21"/>
  <c r="BF227" i="21"/>
  <c r="BG227" i="21"/>
  <c r="BH227" i="21"/>
  <c r="BI227" i="21"/>
  <c r="BJ227" i="21"/>
  <c r="BK227" i="21"/>
  <c r="BL227" i="21"/>
  <c r="BM227" i="21"/>
  <c r="BN227" i="21"/>
  <c r="BO227" i="21"/>
  <c r="BP227" i="21"/>
  <c r="BQ227" i="21"/>
  <c r="BR227" i="21"/>
  <c r="BS227" i="21"/>
  <c r="BT227" i="21"/>
  <c r="BU227" i="21"/>
  <c r="BV227" i="21"/>
  <c r="BW227" i="21"/>
  <c r="BX227" i="21"/>
  <c r="BY227" i="21"/>
  <c r="BZ227" i="21"/>
  <c r="CA227" i="21"/>
  <c r="CB227" i="21"/>
  <c r="CC227" i="21"/>
  <c r="CD227" i="21"/>
  <c r="CE227" i="21"/>
  <c r="CF227" i="21"/>
  <c r="CG227" i="21"/>
  <c r="C228" i="21"/>
  <c r="CH228" i="21" s="1"/>
  <c r="D228" i="21"/>
  <c r="E228" i="21"/>
  <c r="F228" i="21"/>
  <c r="G228" i="21"/>
  <c r="H228" i="21"/>
  <c r="I228" i="21"/>
  <c r="J228" i="21"/>
  <c r="K228" i="21"/>
  <c r="L228" i="21"/>
  <c r="M228" i="21"/>
  <c r="N228" i="21"/>
  <c r="O228" i="21"/>
  <c r="P228" i="21"/>
  <c r="Q228" i="21"/>
  <c r="R228" i="21"/>
  <c r="S228" i="21"/>
  <c r="T228" i="21"/>
  <c r="U228" i="21"/>
  <c r="V228" i="21"/>
  <c r="W228" i="21"/>
  <c r="X228" i="21"/>
  <c r="Y228" i="21"/>
  <c r="Z228" i="21"/>
  <c r="AA228" i="21"/>
  <c r="AB228" i="21"/>
  <c r="AC228" i="21"/>
  <c r="AD228" i="21"/>
  <c r="AE228" i="21"/>
  <c r="AF228" i="21"/>
  <c r="AG228" i="21"/>
  <c r="AH228" i="21"/>
  <c r="AI228" i="21"/>
  <c r="AJ228" i="21"/>
  <c r="AK228" i="21"/>
  <c r="AL228" i="21"/>
  <c r="AM228" i="21"/>
  <c r="AN228" i="21"/>
  <c r="AO228" i="21"/>
  <c r="AP228" i="21"/>
  <c r="AQ228" i="21"/>
  <c r="AR228" i="21"/>
  <c r="AS228" i="21"/>
  <c r="AT228" i="21"/>
  <c r="AU228" i="21"/>
  <c r="AV228" i="21"/>
  <c r="AW228" i="21"/>
  <c r="AX228" i="21"/>
  <c r="AY228" i="21"/>
  <c r="AZ228" i="21"/>
  <c r="BA228" i="21"/>
  <c r="BB228" i="21"/>
  <c r="BC228" i="21"/>
  <c r="BD228" i="21"/>
  <c r="BE228" i="21"/>
  <c r="BF228" i="21"/>
  <c r="BG228" i="21"/>
  <c r="BH228" i="21"/>
  <c r="BI228" i="21"/>
  <c r="BJ228" i="21"/>
  <c r="BK228" i="21"/>
  <c r="BL228" i="21"/>
  <c r="BM228" i="21"/>
  <c r="BN228" i="21"/>
  <c r="BO228" i="21"/>
  <c r="BP228" i="21"/>
  <c r="BQ228" i="21"/>
  <c r="BR228" i="21"/>
  <c r="BS228" i="21"/>
  <c r="BT228" i="21"/>
  <c r="BU228" i="21"/>
  <c r="BV228" i="21"/>
  <c r="BW228" i="21"/>
  <c r="BX228" i="21"/>
  <c r="BY228" i="21"/>
  <c r="BZ228" i="21"/>
  <c r="CA228" i="21"/>
  <c r="CB228" i="21"/>
  <c r="CC228" i="21"/>
  <c r="CD228" i="21"/>
  <c r="CE228" i="21"/>
  <c r="CF228" i="21"/>
  <c r="CG228" i="21"/>
  <c r="C229" i="21"/>
  <c r="CH229" i="21" s="1"/>
  <c r="D229" i="21"/>
  <c r="E229" i="21"/>
  <c r="F229" i="21"/>
  <c r="G229" i="21"/>
  <c r="H229" i="21"/>
  <c r="I229" i="21"/>
  <c r="J229" i="21"/>
  <c r="K229" i="21"/>
  <c r="L229" i="21"/>
  <c r="M229" i="21"/>
  <c r="N229" i="21"/>
  <c r="O229" i="21"/>
  <c r="P229" i="21"/>
  <c r="Q229" i="21"/>
  <c r="R229" i="21"/>
  <c r="S229" i="21"/>
  <c r="T229" i="21"/>
  <c r="U229" i="21"/>
  <c r="V229" i="21"/>
  <c r="W229" i="21"/>
  <c r="X229" i="21"/>
  <c r="Y229" i="21"/>
  <c r="Z229" i="21"/>
  <c r="AA229" i="21"/>
  <c r="AB229" i="21"/>
  <c r="AC229" i="21"/>
  <c r="AD229" i="21"/>
  <c r="AE229" i="21"/>
  <c r="AF229" i="21"/>
  <c r="AG229" i="21"/>
  <c r="AH229" i="21"/>
  <c r="AI229" i="21"/>
  <c r="AJ229" i="21"/>
  <c r="AK229" i="21"/>
  <c r="AL229" i="21"/>
  <c r="AM229" i="21"/>
  <c r="AN229" i="21"/>
  <c r="AO229" i="21"/>
  <c r="AP229" i="21"/>
  <c r="AQ229" i="21"/>
  <c r="AR229" i="21"/>
  <c r="AS229" i="21"/>
  <c r="AT229" i="21"/>
  <c r="AU229" i="21"/>
  <c r="AV229" i="21"/>
  <c r="AW229" i="21"/>
  <c r="AX229" i="21"/>
  <c r="AY229" i="21"/>
  <c r="AZ229" i="21"/>
  <c r="BA229" i="21"/>
  <c r="BB229" i="21"/>
  <c r="BC229" i="21"/>
  <c r="BD229" i="21"/>
  <c r="BE229" i="21"/>
  <c r="BF229" i="21"/>
  <c r="BG229" i="21"/>
  <c r="BH229" i="21"/>
  <c r="BI229" i="21"/>
  <c r="BJ229" i="21"/>
  <c r="BK229" i="21"/>
  <c r="BL229" i="21"/>
  <c r="BM229" i="21"/>
  <c r="BN229" i="21"/>
  <c r="BO229" i="21"/>
  <c r="BP229" i="21"/>
  <c r="BQ229" i="21"/>
  <c r="BR229" i="21"/>
  <c r="BS229" i="21"/>
  <c r="BT229" i="21"/>
  <c r="BU229" i="21"/>
  <c r="BV229" i="21"/>
  <c r="BW229" i="21"/>
  <c r="BX229" i="21"/>
  <c r="BY229" i="21"/>
  <c r="BZ229" i="21"/>
  <c r="CA229" i="21"/>
  <c r="CB229" i="21"/>
  <c r="CC229" i="21"/>
  <c r="CD229" i="21"/>
  <c r="CE229" i="21"/>
  <c r="CF229" i="21"/>
  <c r="CG229" i="21"/>
  <c r="C230" i="21"/>
  <c r="CH230" i="21" s="1"/>
  <c r="D230" i="21"/>
  <c r="E230" i="21"/>
  <c r="F230" i="21"/>
  <c r="G230" i="21"/>
  <c r="H230" i="21"/>
  <c r="I230" i="21"/>
  <c r="J230" i="21"/>
  <c r="K230" i="21"/>
  <c r="L230" i="21"/>
  <c r="M230" i="21"/>
  <c r="N230" i="21"/>
  <c r="O230" i="21"/>
  <c r="P230" i="21"/>
  <c r="Q230" i="21"/>
  <c r="R230" i="21"/>
  <c r="S230" i="21"/>
  <c r="T230" i="21"/>
  <c r="U230" i="21"/>
  <c r="V230" i="21"/>
  <c r="W230" i="21"/>
  <c r="X230" i="21"/>
  <c r="Y230" i="21"/>
  <c r="Z230" i="21"/>
  <c r="AA230" i="21"/>
  <c r="AB230" i="21"/>
  <c r="AC230" i="21"/>
  <c r="AD230" i="21"/>
  <c r="AE230" i="21"/>
  <c r="AF230" i="21"/>
  <c r="AG230" i="21"/>
  <c r="AH230" i="21"/>
  <c r="AI230" i="21"/>
  <c r="AJ230" i="21"/>
  <c r="AK230" i="21"/>
  <c r="AL230" i="21"/>
  <c r="AM230" i="21"/>
  <c r="AN230" i="21"/>
  <c r="AO230" i="21"/>
  <c r="AP230" i="21"/>
  <c r="AQ230" i="21"/>
  <c r="AR230" i="21"/>
  <c r="AS230" i="21"/>
  <c r="AT230" i="21"/>
  <c r="AU230" i="21"/>
  <c r="AV230" i="21"/>
  <c r="AW230" i="21"/>
  <c r="AX230" i="21"/>
  <c r="AY230" i="21"/>
  <c r="AZ230" i="21"/>
  <c r="BA230" i="21"/>
  <c r="BB230" i="21"/>
  <c r="BC230" i="21"/>
  <c r="BD230" i="21"/>
  <c r="BE230" i="21"/>
  <c r="BF230" i="21"/>
  <c r="BG230" i="21"/>
  <c r="BH230" i="21"/>
  <c r="BI230" i="21"/>
  <c r="BJ230" i="21"/>
  <c r="BK230" i="21"/>
  <c r="BL230" i="21"/>
  <c r="BM230" i="21"/>
  <c r="BN230" i="21"/>
  <c r="BO230" i="21"/>
  <c r="BP230" i="21"/>
  <c r="BQ230" i="21"/>
  <c r="BR230" i="21"/>
  <c r="BS230" i="21"/>
  <c r="BT230" i="21"/>
  <c r="BU230" i="21"/>
  <c r="BV230" i="21"/>
  <c r="BW230" i="21"/>
  <c r="BX230" i="21"/>
  <c r="BY230" i="21"/>
  <c r="BZ230" i="21"/>
  <c r="CA230" i="21"/>
  <c r="CB230" i="21"/>
  <c r="CC230" i="21"/>
  <c r="CD230" i="21"/>
  <c r="CE230" i="21"/>
  <c r="CF230" i="21"/>
  <c r="CG230" i="21"/>
  <c r="C231" i="21"/>
  <c r="CH231" i="21" s="1"/>
  <c r="D231" i="21"/>
  <c r="E231" i="21"/>
  <c r="F231" i="21"/>
  <c r="G231" i="21"/>
  <c r="H231" i="21"/>
  <c r="I231" i="21"/>
  <c r="J231" i="21"/>
  <c r="K231" i="21"/>
  <c r="L231" i="21"/>
  <c r="M231" i="21"/>
  <c r="N231" i="21"/>
  <c r="O231" i="21"/>
  <c r="P231" i="21"/>
  <c r="Q231" i="21"/>
  <c r="R231" i="21"/>
  <c r="S231" i="21"/>
  <c r="T231" i="21"/>
  <c r="U231" i="21"/>
  <c r="V231" i="21"/>
  <c r="W231" i="21"/>
  <c r="X231" i="21"/>
  <c r="Y231" i="21"/>
  <c r="Z231" i="21"/>
  <c r="AA231" i="21"/>
  <c r="AB231" i="21"/>
  <c r="AC231" i="21"/>
  <c r="AD231" i="21"/>
  <c r="AE231" i="21"/>
  <c r="AF231" i="21"/>
  <c r="AG231" i="21"/>
  <c r="AH231" i="21"/>
  <c r="AI231" i="21"/>
  <c r="AJ231" i="21"/>
  <c r="AK231" i="21"/>
  <c r="AL231" i="21"/>
  <c r="AM231" i="21"/>
  <c r="AN231" i="21"/>
  <c r="AO231" i="21"/>
  <c r="AP231" i="21"/>
  <c r="AQ231" i="21"/>
  <c r="AR231" i="21"/>
  <c r="AS231" i="21"/>
  <c r="AT231" i="21"/>
  <c r="AU231" i="21"/>
  <c r="AV231" i="21"/>
  <c r="AW231" i="21"/>
  <c r="AX231" i="21"/>
  <c r="AY231" i="21"/>
  <c r="AZ231" i="21"/>
  <c r="BA231" i="21"/>
  <c r="BB231" i="21"/>
  <c r="BC231" i="21"/>
  <c r="BD231" i="21"/>
  <c r="BE231" i="21"/>
  <c r="BF231" i="21"/>
  <c r="BG231" i="21"/>
  <c r="BH231" i="21"/>
  <c r="BI231" i="21"/>
  <c r="BJ231" i="21"/>
  <c r="BK231" i="21"/>
  <c r="BL231" i="21"/>
  <c r="BM231" i="21"/>
  <c r="BN231" i="21"/>
  <c r="BO231" i="21"/>
  <c r="BP231" i="21"/>
  <c r="BQ231" i="21"/>
  <c r="BR231" i="21"/>
  <c r="BS231" i="21"/>
  <c r="BT231" i="21"/>
  <c r="BU231" i="21"/>
  <c r="BV231" i="21"/>
  <c r="BW231" i="21"/>
  <c r="BX231" i="21"/>
  <c r="BY231" i="21"/>
  <c r="BZ231" i="21"/>
  <c r="CA231" i="21"/>
  <c r="CB231" i="21"/>
  <c r="CC231" i="21"/>
  <c r="CD231" i="21"/>
  <c r="CE231" i="21"/>
  <c r="CF231" i="21"/>
  <c r="CG231" i="21"/>
  <c r="C232" i="21"/>
  <c r="CH232" i="21" s="1"/>
  <c r="D232" i="21"/>
  <c r="E232" i="21"/>
  <c r="F232" i="21"/>
  <c r="G232" i="21"/>
  <c r="H232" i="21"/>
  <c r="I232" i="21"/>
  <c r="J232" i="21"/>
  <c r="K232" i="21"/>
  <c r="L232" i="21"/>
  <c r="M232" i="21"/>
  <c r="N232" i="21"/>
  <c r="O232" i="21"/>
  <c r="P232" i="21"/>
  <c r="Q232" i="21"/>
  <c r="R232" i="21"/>
  <c r="S232" i="21"/>
  <c r="T232" i="21"/>
  <c r="U232" i="21"/>
  <c r="V232" i="21"/>
  <c r="W232" i="21"/>
  <c r="X232" i="21"/>
  <c r="Y232" i="21"/>
  <c r="Z232" i="21"/>
  <c r="AA232" i="21"/>
  <c r="AB232" i="21"/>
  <c r="AC232" i="21"/>
  <c r="AD232" i="21"/>
  <c r="AE232" i="21"/>
  <c r="AF232" i="21"/>
  <c r="AG232" i="21"/>
  <c r="AH232" i="21"/>
  <c r="AI232" i="21"/>
  <c r="AJ232" i="21"/>
  <c r="AK232" i="21"/>
  <c r="AL232" i="21"/>
  <c r="AM232" i="21"/>
  <c r="AN232" i="21"/>
  <c r="AO232" i="21"/>
  <c r="AP232" i="21"/>
  <c r="AQ232" i="21"/>
  <c r="AR232" i="21"/>
  <c r="AS232" i="21"/>
  <c r="AT232" i="21"/>
  <c r="AU232" i="21"/>
  <c r="AV232" i="21"/>
  <c r="AW232" i="21"/>
  <c r="AX232" i="21"/>
  <c r="AY232" i="21"/>
  <c r="AZ232" i="21"/>
  <c r="BA232" i="21"/>
  <c r="BB232" i="21"/>
  <c r="BC232" i="21"/>
  <c r="BD232" i="21"/>
  <c r="BE232" i="21"/>
  <c r="BF232" i="21"/>
  <c r="BG232" i="21"/>
  <c r="BH232" i="21"/>
  <c r="BI232" i="21"/>
  <c r="BJ232" i="21"/>
  <c r="BK232" i="21"/>
  <c r="BL232" i="21"/>
  <c r="BM232" i="21"/>
  <c r="BN232" i="21"/>
  <c r="BO232" i="21"/>
  <c r="BP232" i="21"/>
  <c r="BQ232" i="21"/>
  <c r="BR232" i="21"/>
  <c r="BS232" i="21"/>
  <c r="BT232" i="21"/>
  <c r="BU232" i="21"/>
  <c r="BV232" i="21"/>
  <c r="BW232" i="21"/>
  <c r="BX232" i="21"/>
  <c r="BY232" i="21"/>
  <c r="BZ232" i="21"/>
  <c r="CA232" i="21"/>
  <c r="CB232" i="21"/>
  <c r="CC232" i="21"/>
  <c r="CD232" i="21"/>
  <c r="CE232" i="21"/>
  <c r="CF232" i="21"/>
  <c r="CG232" i="21"/>
  <c r="C233" i="21"/>
  <c r="CH233" i="21" s="1"/>
  <c r="D233" i="21"/>
  <c r="E233" i="21"/>
  <c r="F233" i="21"/>
  <c r="G233" i="21"/>
  <c r="H233" i="21"/>
  <c r="I233" i="21"/>
  <c r="J233" i="21"/>
  <c r="K233" i="21"/>
  <c r="L233" i="21"/>
  <c r="M233" i="21"/>
  <c r="N233" i="21"/>
  <c r="O233" i="21"/>
  <c r="P233" i="21"/>
  <c r="Q233" i="21"/>
  <c r="R233" i="21"/>
  <c r="S233" i="21"/>
  <c r="T233" i="21"/>
  <c r="U233" i="21"/>
  <c r="V233" i="21"/>
  <c r="W233" i="21"/>
  <c r="X233" i="21"/>
  <c r="Y233" i="21"/>
  <c r="Z233" i="21"/>
  <c r="AA233" i="21"/>
  <c r="AB233" i="21"/>
  <c r="AC233" i="21"/>
  <c r="AD233" i="21"/>
  <c r="AE233" i="21"/>
  <c r="AF233" i="21"/>
  <c r="AG233" i="21"/>
  <c r="AH233" i="21"/>
  <c r="AI233" i="21"/>
  <c r="AJ233" i="21"/>
  <c r="AK233" i="21"/>
  <c r="AL233" i="21"/>
  <c r="AM233" i="21"/>
  <c r="AN233" i="21"/>
  <c r="AO233" i="21"/>
  <c r="AP233" i="21"/>
  <c r="AQ233" i="21"/>
  <c r="AR233" i="21"/>
  <c r="AS233" i="21"/>
  <c r="AT233" i="21"/>
  <c r="AU233" i="21"/>
  <c r="AV233" i="21"/>
  <c r="AW233" i="21"/>
  <c r="AX233" i="21"/>
  <c r="AY233" i="21"/>
  <c r="AZ233" i="21"/>
  <c r="BA233" i="21"/>
  <c r="BB233" i="21"/>
  <c r="BC233" i="21"/>
  <c r="BD233" i="21"/>
  <c r="BE233" i="21"/>
  <c r="BF233" i="21"/>
  <c r="BG233" i="21"/>
  <c r="BH233" i="21"/>
  <c r="BI233" i="21"/>
  <c r="BJ233" i="21"/>
  <c r="BK233" i="21"/>
  <c r="BL233" i="21"/>
  <c r="BM233" i="21"/>
  <c r="BN233" i="21"/>
  <c r="BO233" i="21"/>
  <c r="BP233" i="21"/>
  <c r="BQ233" i="21"/>
  <c r="BR233" i="21"/>
  <c r="BS233" i="21"/>
  <c r="BT233" i="21"/>
  <c r="BU233" i="21"/>
  <c r="BV233" i="21"/>
  <c r="BW233" i="21"/>
  <c r="BX233" i="21"/>
  <c r="BY233" i="21"/>
  <c r="BZ233" i="21"/>
  <c r="CA233" i="21"/>
  <c r="CB233" i="21"/>
  <c r="CC233" i="21"/>
  <c r="CD233" i="21"/>
  <c r="CE233" i="21"/>
  <c r="CF233" i="21"/>
  <c r="CG233" i="21"/>
  <c r="C234" i="21"/>
  <c r="CH234" i="21" s="1"/>
  <c r="D234" i="21"/>
  <c r="E234" i="21"/>
  <c r="F234" i="21"/>
  <c r="G234" i="21"/>
  <c r="H234" i="21"/>
  <c r="I234" i="21"/>
  <c r="J234" i="21"/>
  <c r="K234" i="21"/>
  <c r="L234" i="21"/>
  <c r="M234" i="21"/>
  <c r="N234" i="21"/>
  <c r="O234" i="21"/>
  <c r="P234" i="21"/>
  <c r="Q234" i="21"/>
  <c r="R234" i="21"/>
  <c r="S234" i="21"/>
  <c r="T234" i="21"/>
  <c r="U234" i="21"/>
  <c r="V234" i="21"/>
  <c r="W234" i="21"/>
  <c r="X234" i="21"/>
  <c r="Y234" i="21"/>
  <c r="Z234" i="21"/>
  <c r="AA234" i="21"/>
  <c r="AB234" i="21"/>
  <c r="AC234" i="21"/>
  <c r="AD234" i="21"/>
  <c r="AE234" i="21"/>
  <c r="AF234" i="21"/>
  <c r="AG234" i="21"/>
  <c r="AH234" i="21"/>
  <c r="AI234" i="21"/>
  <c r="AJ234" i="21"/>
  <c r="AK234" i="21"/>
  <c r="AL234" i="21"/>
  <c r="AM234" i="21"/>
  <c r="AN234" i="21"/>
  <c r="AO234" i="21"/>
  <c r="AP234" i="21"/>
  <c r="AQ234" i="21"/>
  <c r="AR234" i="21"/>
  <c r="AS234" i="21"/>
  <c r="AT234" i="21"/>
  <c r="AU234" i="21"/>
  <c r="AV234" i="21"/>
  <c r="AW234" i="21"/>
  <c r="AX234" i="21"/>
  <c r="AY234" i="21"/>
  <c r="AZ234" i="21"/>
  <c r="BA234" i="21"/>
  <c r="BB234" i="21"/>
  <c r="BC234" i="21"/>
  <c r="BD234" i="21"/>
  <c r="BE234" i="21"/>
  <c r="BF234" i="21"/>
  <c r="BG234" i="21"/>
  <c r="BH234" i="21"/>
  <c r="BI234" i="21"/>
  <c r="BJ234" i="21"/>
  <c r="BK234" i="21"/>
  <c r="BL234" i="21"/>
  <c r="BM234" i="21"/>
  <c r="BN234" i="21"/>
  <c r="BO234" i="21"/>
  <c r="BP234" i="21"/>
  <c r="BQ234" i="21"/>
  <c r="BR234" i="21"/>
  <c r="BS234" i="21"/>
  <c r="BT234" i="21"/>
  <c r="BU234" i="21"/>
  <c r="BV234" i="21"/>
  <c r="BW234" i="21"/>
  <c r="BX234" i="21"/>
  <c r="BY234" i="21"/>
  <c r="BZ234" i="21"/>
  <c r="CA234" i="21"/>
  <c r="CB234" i="21"/>
  <c r="CC234" i="21"/>
  <c r="CD234" i="21"/>
  <c r="CE234" i="21"/>
  <c r="CF234" i="21"/>
  <c r="CG234" i="21"/>
  <c r="C235" i="21"/>
  <c r="CH235" i="21" s="1"/>
  <c r="D235" i="21"/>
  <c r="E235" i="21"/>
  <c r="F235" i="21"/>
  <c r="G235" i="21"/>
  <c r="H235" i="21"/>
  <c r="I235" i="21"/>
  <c r="J235" i="21"/>
  <c r="K235" i="21"/>
  <c r="L235" i="21"/>
  <c r="M235" i="21"/>
  <c r="N235" i="21"/>
  <c r="O235" i="21"/>
  <c r="P235" i="21"/>
  <c r="Q235" i="21"/>
  <c r="R235" i="21"/>
  <c r="S235" i="21"/>
  <c r="T235" i="21"/>
  <c r="U235" i="21"/>
  <c r="V235" i="21"/>
  <c r="W235" i="21"/>
  <c r="X235" i="21"/>
  <c r="Y235" i="21"/>
  <c r="Z235" i="21"/>
  <c r="AA235" i="21"/>
  <c r="AB235" i="21"/>
  <c r="AC235" i="21"/>
  <c r="AD235" i="21"/>
  <c r="AE235" i="21"/>
  <c r="AF235" i="21"/>
  <c r="AG235" i="21"/>
  <c r="AH235" i="21"/>
  <c r="AI235" i="21"/>
  <c r="AJ235" i="21"/>
  <c r="AK235" i="21"/>
  <c r="AL235" i="21"/>
  <c r="AM235" i="21"/>
  <c r="AN235" i="21"/>
  <c r="AO235" i="21"/>
  <c r="AP235" i="21"/>
  <c r="AQ235" i="21"/>
  <c r="AR235" i="21"/>
  <c r="AS235" i="21"/>
  <c r="AT235" i="21"/>
  <c r="AU235" i="21"/>
  <c r="AV235" i="21"/>
  <c r="AW235" i="21"/>
  <c r="AX235" i="21"/>
  <c r="AY235" i="21"/>
  <c r="AZ235" i="21"/>
  <c r="BA235" i="21"/>
  <c r="BB235" i="21"/>
  <c r="BC235" i="21"/>
  <c r="BD235" i="21"/>
  <c r="BE235" i="21"/>
  <c r="BF235" i="21"/>
  <c r="BG235" i="21"/>
  <c r="BH235" i="21"/>
  <c r="BI235" i="21"/>
  <c r="BJ235" i="21"/>
  <c r="BK235" i="21"/>
  <c r="BL235" i="21"/>
  <c r="BM235" i="21"/>
  <c r="BN235" i="21"/>
  <c r="BO235" i="21"/>
  <c r="BP235" i="21"/>
  <c r="BQ235" i="21"/>
  <c r="BR235" i="21"/>
  <c r="BS235" i="21"/>
  <c r="BT235" i="21"/>
  <c r="BU235" i="21"/>
  <c r="BV235" i="21"/>
  <c r="BW235" i="21"/>
  <c r="BX235" i="21"/>
  <c r="BY235" i="21"/>
  <c r="BZ235" i="21"/>
  <c r="CA235" i="21"/>
  <c r="CB235" i="21"/>
  <c r="CC235" i="21"/>
  <c r="CD235" i="21"/>
  <c r="CE235" i="21"/>
  <c r="CF235" i="21"/>
  <c r="CG235" i="21"/>
  <c r="C236" i="21"/>
  <c r="CH236" i="21" s="1"/>
  <c r="D236" i="21"/>
  <c r="E236" i="21"/>
  <c r="F236" i="21"/>
  <c r="G236" i="21"/>
  <c r="H236" i="21"/>
  <c r="I236" i="21"/>
  <c r="J236" i="21"/>
  <c r="K236" i="21"/>
  <c r="L236" i="21"/>
  <c r="M236" i="21"/>
  <c r="N236" i="21"/>
  <c r="O236" i="21"/>
  <c r="P236" i="21"/>
  <c r="Q236" i="21"/>
  <c r="R236" i="21"/>
  <c r="S236" i="21"/>
  <c r="T236" i="21"/>
  <c r="U236" i="21"/>
  <c r="V236" i="21"/>
  <c r="W236" i="21"/>
  <c r="X236" i="21"/>
  <c r="Y236" i="21"/>
  <c r="Z236" i="21"/>
  <c r="AA236" i="21"/>
  <c r="AB236" i="21"/>
  <c r="AC236" i="21"/>
  <c r="AD236" i="21"/>
  <c r="AE236" i="21"/>
  <c r="AF236" i="21"/>
  <c r="AG236" i="21"/>
  <c r="AH236" i="21"/>
  <c r="AI236" i="21"/>
  <c r="AJ236" i="21"/>
  <c r="AK236" i="21"/>
  <c r="AL236" i="21"/>
  <c r="AM236" i="21"/>
  <c r="AN236" i="21"/>
  <c r="AO236" i="21"/>
  <c r="AP236" i="21"/>
  <c r="AQ236" i="21"/>
  <c r="AR236" i="21"/>
  <c r="AS236" i="21"/>
  <c r="AT236" i="21"/>
  <c r="AU236" i="21"/>
  <c r="AV236" i="21"/>
  <c r="AW236" i="21"/>
  <c r="AX236" i="21"/>
  <c r="AY236" i="21"/>
  <c r="AZ236" i="21"/>
  <c r="BA236" i="21"/>
  <c r="BB236" i="21"/>
  <c r="BC236" i="21"/>
  <c r="BD236" i="21"/>
  <c r="BE236" i="21"/>
  <c r="BF236" i="21"/>
  <c r="BG236" i="21"/>
  <c r="BH236" i="21"/>
  <c r="BI236" i="21"/>
  <c r="BJ236" i="21"/>
  <c r="BK236" i="21"/>
  <c r="BL236" i="21"/>
  <c r="BM236" i="21"/>
  <c r="BN236" i="21"/>
  <c r="BO236" i="21"/>
  <c r="BP236" i="21"/>
  <c r="BQ236" i="21"/>
  <c r="BR236" i="21"/>
  <c r="BS236" i="21"/>
  <c r="BT236" i="21"/>
  <c r="BU236" i="21"/>
  <c r="BV236" i="21"/>
  <c r="BW236" i="21"/>
  <c r="BX236" i="21"/>
  <c r="BY236" i="21"/>
  <c r="BZ236" i="21"/>
  <c r="CA236" i="21"/>
  <c r="CB236" i="21"/>
  <c r="CC236" i="21"/>
  <c r="CD236" i="21"/>
  <c r="CE236" i="21"/>
  <c r="CF236" i="21"/>
  <c r="CG236" i="21"/>
  <c r="C237" i="21"/>
  <c r="CH237" i="21" s="1"/>
  <c r="D237" i="21"/>
  <c r="E237" i="21"/>
  <c r="F237" i="21"/>
  <c r="G237" i="21"/>
  <c r="H237" i="21"/>
  <c r="I237" i="21"/>
  <c r="J237" i="21"/>
  <c r="K237" i="21"/>
  <c r="L237" i="21"/>
  <c r="M237" i="21"/>
  <c r="N237" i="21"/>
  <c r="O237" i="21"/>
  <c r="P237" i="21"/>
  <c r="Q237" i="21"/>
  <c r="R237" i="21"/>
  <c r="S237" i="21"/>
  <c r="T237" i="21"/>
  <c r="U237" i="21"/>
  <c r="V237" i="21"/>
  <c r="W237" i="21"/>
  <c r="X237" i="21"/>
  <c r="Y237" i="21"/>
  <c r="Z237" i="21"/>
  <c r="AA237" i="21"/>
  <c r="AB237" i="21"/>
  <c r="AC237" i="21"/>
  <c r="AD237" i="21"/>
  <c r="AE237" i="21"/>
  <c r="AF237" i="21"/>
  <c r="AG237" i="21"/>
  <c r="AH237" i="21"/>
  <c r="AI237" i="21"/>
  <c r="AJ237" i="21"/>
  <c r="AK237" i="21"/>
  <c r="AL237" i="21"/>
  <c r="AM237" i="21"/>
  <c r="AN237" i="21"/>
  <c r="AO237" i="21"/>
  <c r="AP237" i="21"/>
  <c r="AQ237" i="21"/>
  <c r="AR237" i="21"/>
  <c r="AS237" i="21"/>
  <c r="AT237" i="21"/>
  <c r="AU237" i="21"/>
  <c r="AV237" i="21"/>
  <c r="AW237" i="21"/>
  <c r="AX237" i="21"/>
  <c r="AY237" i="21"/>
  <c r="AZ237" i="21"/>
  <c r="BA237" i="21"/>
  <c r="BB237" i="21"/>
  <c r="BC237" i="21"/>
  <c r="BD237" i="21"/>
  <c r="BE237" i="21"/>
  <c r="BF237" i="21"/>
  <c r="BG237" i="21"/>
  <c r="BH237" i="21"/>
  <c r="BI237" i="21"/>
  <c r="BJ237" i="21"/>
  <c r="BK237" i="21"/>
  <c r="BL237" i="21"/>
  <c r="BM237" i="21"/>
  <c r="BN237" i="21"/>
  <c r="BO237" i="21"/>
  <c r="BP237" i="21"/>
  <c r="BQ237" i="21"/>
  <c r="BR237" i="21"/>
  <c r="BS237" i="21"/>
  <c r="BT237" i="21"/>
  <c r="BU237" i="21"/>
  <c r="BV237" i="21"/>
  <c r="BW237" i="21"/>
  <c r="BX237" i="21"/>
  <c r="BY237" i="21"/>
  <c r="BZ237" i="21"/>
  <c r="CA237" i="21"/>
  <c r="CB237" i="21"/>
  <c r="CC237" i="21"/>
  <c r="CD237" i="21"/>
  <c r="CE237" i="21"/>
  <c r="CF237" i="21"/>
  <c r="CG237" i="21"/>
  <c r="C238" i="21"/>
  <c r="CH238" i="21" s="1"/>
  <c r="D238" i="21"/>
  <c r="E238" i="21"/>
  <c r="F238" i="21"/>
  <c r="G238" i="21"/>
  <c r="H238" i="21"/>
  <c r="I238" i="21"/>
  <c r="J238" i="21"/>
  <c r="K238" i="21"/>
  <c r="L238" i="21"/>
  <c r="M238" i="21"/>
  <c r="N238" i="21"/>
  <c r="O238" i="21"/>
  <c r="P238" i="21"/>
  <c r="Q238" i="21"/>
  <c r="R238" i="21"/>
  <c r="S238" i="21"/>
  <c r="T238" i="21"/>
  <c r="U238" i="21"/>
  <c r="V238" i="21"/>
  <c r="W238" i="21"/>
  <c r="X238" i="21"/>
  <c r="Y238" i="21"/>
  <c r="Z238" i="21"/>
  <c r="AA238" i="21"/>
  <c r="AB238" i="21"/>
  <c r="AC238" i="21"/>
  <c r="AD238" i="21"/>
  <c r="AE238" i="21"/>
  <c r="AF238" i="21"/>
  <c r="AG238" i="21"/>
  <c r="AH238" i="21"/>
  <c r="AI238" i="21"/>
  <c r="AJ238" i="21"/>
  <c r="AK238" i="21"/>
  <c r="AL238" i="21"/>
  <c r="AM238" i="21"/>
  <c r="AN238" i="21"/>
  <c r="AO238" i="21"/>
  <c r="AP238" i="21"/>
  <c r="AQ238" i="21"/>
  <c r="AR238" i="21"/>
  <c r="AS238" i="21"/>
  <c r="AT238" i="21"/>
  <c r="AU238" i="21"/>
  <c r="AV238" i="21"/>
  <c r="AW238" i="21"/>
  <c r="AX238" i="21"/>
  <c r="AY238" i="21"/>
  <c r="AZ238" i="21"/>
  <c r="BA238" i="21"/>
  <c r="BB238" i="21"/>
  <c r="BC238" i="21"/>
  <c r="BD238" i="21"/>
  <c r="BE238" i="21"/>
  <c r="BF238" i="21"/>
  <c r="BG238" i="21"/>
  <c r="BH238" i="21"/>
  <c r="BI238" i="21"/>
  <c r="BJ238" i="21"/>
  <c r="BK238" i="21"/>
  <c r="BL238" i="21"/>
  <c r="BM238" i="21"/>
  <c r="BN238" i="21"/>
  <c r="BO238" i="21"/>
  <c r="BP238" i="21"/>
  <c r="BQ238" i="21"/>
  <c r="BR238" i="21"/>
  <c r="BS238" i="21"/>
  <c r="BT238" i="21"/>
  <c r="BU238" i="21"/>
  <c r="BV238" i="21"/>
  <c r="BW238" i="21"/>
  <c r="BX238" i="21"/>
  <c r="BY238" i="21"/>
  <c r="BZ238" i="21"/>
  <c r="CA238" i="21"/>
  <c r="CB238" i="21"/>
  <c r="CC238" i="21"/>
  <c r="CD238" i="21"/>
  <c r="CE238" i="21"/>
  <c r="CF238" i="21"/>
  <c r="CG238" i="21"/>
  <c r="C239" i="21"/>
  <c r="CH239" i="21" s="1"/>
  <c r="D239" i="21"/>
  <c r="E239" i="21"/>
  <c r="F239" i="21"/>
  <c r="G239" i="21"/>
  <c r="H239" i="21"/>
  <c r="I239" i="21"/>
  <c r="J239" i="21"/>
  <c r="K239" i="21"/>
  <c r="L239" i="21"/>
  <c r="M239" i="21"/>
  <c r="N239" i="21"/>
  <c r="O239" i="21"/>
  <c r="P239" i="21"/>
  <c r="Q239" i="21"/>
  <c r="R239" i="21"/>
  <c r="S239" i="21"/>
  <c r="T239" i="21"/>
  <c r="U239" i="21"/>
  <c r="V239" i="21"/>
  <c r="W239" i="21"/>
  <c r="X239" i="21"/>
  <c r="Y239" i="21"/>
  <c r="Z239" i="21"/>
  <c r="AA239" i="21"/>
  <c r="AB239" i="21"/>
  <c r="AC239" i="21"/>
  <c r="AD239" i="21"/>
  <c r="AE239" i="21"/>
  <c r="AF239" i="21"/>
  <c r="AG239" i="21"/>
  <c r="AH239" i="21"/>
  <c r="AI239" i="21"/>
  <c r="AJ239" i="21"/>
  <c r="AK239" i="21"/>
  <c r="AL239" i="21"/>
  <c r="AM239" i="21"/>
  <c r="AN239" i="21"/>
  <c r="AO239" i="21"/>
  <c r="AP239" i="21"/>
  <c r="AQ239" i="21"/>
  <c r="AR239" i="21"/>
  <c r="AS239" i="21"/>
  <c r="AT239" i="21"/>
  <c r="AU239" i="21"/>
  <c r="AV239" i="21"/>
  <c r="AW239" i="21"/>
  <c r="AX239" i="21"/>
  <c r="AY239" i="21"/>
  <c r="AZ239" i="21"/>
  <c r="BA239" i="21"/>
  <c r="BB239" i="21"/>
  <c r="BC239" i="21"/>
  <c r="BD239" i="21"/>
  <c r="BE239" i="21"/>
  <c r="BF239" i="21"/>
  <c r="BG239" i="21"/>
  <c r="BH239" i="21"/>
  <c r="BI239" i="21"/>
  <c r="BJ239" i="21"/>
  <c r="BK239" i="21"/>
  <c r="BL239" i="21"/>
  <c r="BM239" i="21"/>
  <c r="BN239" i="21"/>
  <c r="BO239" i="21"/>
  <c r="BP239" i="21"/>
  <c r="BQ239" i="21"/>
  <c r="BR239" i="21"/>
  <c r="BS239" i="21"/>
  <c r="BT239" i="21"/>
  <c r="BU239" i="21"/>
  <c r="BV239" i="21"/>
  <c r="BW239" i="21"/>
  <c r="BX239" i="21"/>
  <c r="BY239" i="21"/>
  <c r="BZ239" i="21"/>
  <c r="CA239" i="21"/>
  <c r="CB239" i="21"/>
  <c r="CC239" i="21"/>
  <c r="CD239" i="21"/>
  <c r="CE239" i="21"/>
  <c r="CF239" i="21"/>
  <c r="CG239" i="21"/>
  <c r="C240" i="21"/>
  <c r="CH240" i="21" s="1"/>
  <c r="D240" i="21"/>
  <c r="E240" i="21"/>
  <c r="F240" i="21"/>
  <c r="G240" i="21"/>
  <c r="H240" i="21"/>
  <c r="I240" i="21"/>
  <c r="J240" i="21"/>
  <c r="K240" i="21"/>
  <c r="L240" i="21"/>
  <c r="M240" i="21"/>
  <c r="N240" i="21"/>
  <c r="O240" i="21"/>
  <c r="P240" i="21"/>
  <c r="Q240" i="21"/>
  <c r="R240" i="21"/>
  <c r="S240" i="21"/>
  <c r="T240" i="21"/>
  <c r="U240" i="21"/>
  <c r="V240" i="21"/>
  <c r="W240" i="21"/>
  <c r="X240" i="21"/>
  <c r="Y240" i="21"/>
  <c r="Z240" i="21"/>
  <c r="AA240" i="21"/>
  <c r="AB240" i="21"/>
  <c r="AC240" i="21"/>
  <c r="AD240" i="21"/>
  <c r="AE240" i="21"/>
  <c r="AF240" i="21"/>
  <c r="AG240" i="21"/>
  <c r="AH240" i="21"/>
  <c r="AI240" i="21"/>
  <c r="AJ240" i="21"/>
  <c r="AK240" i="21"/>
  <c r="AL240" i="21"/>
  <c r="AM240" i="21"/>
  <c r="AN240" i="21"/>
  <c r="AO240" i="21"/>
  <c r="AP240" i="21"/>
  <c r="AQ240" i="21"/>
  <c r="AR240" i="21"/>
  <c r="AS240" i="21"/>
  <c r="AT240" i="21"/>
  <c r="AU240" i="21"/>
  <c r="AV240" i="21"/>
  <c r="AW240" i="21"/>
  <c r="AX240" i="21"/>
  <c r="AY240" i="21"/>
  <c r="AZ240" i="21"/>
  <c r="BA240" i="21"/>
  <c r="BB240" i="21"/>
  <c r="BC240" i="21"/>
  <c r="BD240" i="21"/>
  <c r="BE240" i="21"/>
  <c r="BF240" i="21"/>
  <c r="BG240" i="21"/>
  <c r="BH240" i="21"/>
  <c r="BI240" i="21"/>
  <c r="BJ240" i="21"/>
  <c r="BK240" i="21"/>
  <c r="BL240" i="21"/>
  <c r="BM240" i="21"/>
  <c r="BN240" i="21"/>
  <c r="BO240" i="21"/>
  <c r="BP240" i="21"/>
  <c r="BQ240" i="21"/>
  <c r="BR240" i="21"/>
  <c r="BS240" i="21"/>
  <c r="BT240" i="21"/>
  <c r="BU240" i="21"/>
  <c r="BV240" i="21"/>
  <c r="BW240" i="21"/>
  <c r="BX240" i="21"/>
  <c r="BY240" i="21"/>
  <c r="BZ240" i="21"/>
  <c r="CA240" i="21"/>
  <c r="CB240" i="21"/>
  <c r="CC240" i="21"/>
  <c r="CD240" i="21"/>
  <c r="CE240" i="21"/>
  <c r="CF240" i="21"/>
  <c r="CG240" i="21"/>
  <c r="C241" i="21"/>
  <c r="CH241" i="21" s="1"/>
  <c r="D241" i="21"/>
  <c r="E241" i="21"/>
  <c r="F241" i="21"/>
  <c r="G241" i="21"/>
  <c r="H241" i="21"/>
  <c r="I241" i="21"/>
  <c r="J241" i="21"/>
  <c r="K241" i="21"/>
  <c r="L241" i="21"/>
  <c r="M241" i="21"/>
  <c r="N241" i="21"/>
  <c r="O241" i="21"/>
  <c r="P241" i="21"/>
  <c r="Q241" i="21"/>
  <c r="R241" i="21"/>
  <c r="S241" i="21"/>
  <c r="T241" i="21"/>
  <c r="U241" i="21"/>
  <c r="V241" i="21"/>
  <c r="W241" i="21"/>
  <c r="X241" i="21"/>
  <c r="Y241" i="21"/>
  <c r="Z241" i="21"/>
  <c r="AA241" i="21"/>
  <c r="AB241" i="21"/>
  <c r="AC241" i="21"/>
  <c r="AD241" i="21"/>
  <c r="AE241" i="21"/>
  <c r="AF241" i="21"/>
  <c r="AG241" i="21"/>
  <c r="AH241" i="21"/>
  <c r="AI241" i="21"/>
  <c r="AJ241" i="21"/>
  <c r="AK241" i="21"/>
  <c r="AL241" i="21"/>
  <c r="AM241" i="21"/>
  <c r="AN241" i="21"/>
  <c r="AO241" i="21"/>
  <c r="AP241" i="21"/>
  <c r="AQ241" i="21"/>
  <c r="AR241" i="21"/>
  <c r="AS241" i="21"/>
  <c r="AT241" i="21"/>
  <c r="AU241" i="21"/>
  <c r="AV241" i="21"/>
  <c r="AW241" i="21"/>
  <c r="AX241" i="21"/>
  <c r="AY241" i="21"/>
  <c r="AZ241" i="21"/>
  <c r="BA241" i="21"/>
  <c r="BB241" i="21"/>
  <c r="BC241" i="21"/>
  <c r="BD241" i="21"/>
  <c r="BE241" i="21"/>
  <c r="BF241" i="21"/>
  <c r="BG241" i="21"/>
  <c r="BH241" i="21"/>
  <c r="BI241" i="21"/>
  <c r="BJ241" i="21"/>
  <c r="BK241" i="21"/>
  <c r="BL241" i="21"/>
  <c r="BM241" i="21"/>
  <c r="BN241" i="21"/>
  <c r="BO241" i="21"/>
  <c r="BP241" i="21"/>
  <c r="BQ241" i="21"/>
  <c r="BR241" i="21"/>
  <c r="BS241" i="21"/>
  <c r="BT241" i="21"/>
  <c r="BU241" i="21"/>
  <c r="BV241" i="21"/>
  <c r="BW241" i="21"/>
  <c r="BX241" i="21"/>
  <c r="BY241" i="21"/>
  <c r="BZ241" i="21"/>
  <c r="CA241" i="21"/>
  <c r="CB241" i="21"/>
  <c r="CC241" i="21"/>
  <c r="CD241" i="21"/>
  <c r="CE241" i="21"/>
  <c r="CF241" i="21"/>
  <c r="CG241" i="21"/>
  <c r="C242" i="21"/>
  <c r="CH242" i="21" s="1"/>
  <c r="D242" i="21"/>
  <c r="E242" i="21"/>
  <c r="F242" i="21"/>
  <c r="G242" i="21"/>
  <c r="H242" i="21"/>
  <c r="I242" i="21"/>
  <c r="J242" i="21"/>
  <c r="K242" i="21"/>
  <c r="L242" i="21"/>
  <c r="M242" i="21"/>
  <c r="N242" i="21"/>
  <c r="O242" i="21"/>
  <c r="P242" i="21"/>
  <c r="Q242" i="21"/>
  <c r="R242" i="21"/>
  <c r="S242" i="21"/>
  <c r="T242" i="21"/>
  <c r="U242" i="21"/>
  <c r="V242" i="21"/>
  <c r="W242" i="21"/>
  <c r="X242" i="21"/>
  <c r="Y242" i="21"/>
  <c r="Z242" i="21"/>
  <c r="AA242" i="21"/>
  <c r="AB242" i="21"/>
  <c r="AC242" i="21"/>
  <c r="AD242" i="21"/>
  <c r="AE242" i="21"/>
  <c r="AF242" i="21"/>
  <c r="AG242" i="21"/>
  <c r="AH242" i="21"/>
  <c r="AI242" i="21"/>
  <c r="AJ242" i="21"/>
  <c r="AK242" i="21"/>
  <c r="AL242" i="21"/>
  <c r="AM242" i="21"/>
  <c r="AN242" i="21"/>
  <c r="AO242" i="21"/>
  <c r="AP242" i="21"/>
  <c r="AQ242" i="21"/>
  <c r="AR242" i="21"/>
  <c r="AS242" i="21"/>
  <c r="AT242" i="21"/>
  <c r="AU242" i="21"/>
  <c r="AV242" i="21"/>
  <c r="AW242" i="21"/>
  <c r="AX242" i="21"/>
  <c r="AY242" i="21"/>
  <c r="AZ242" i="21"/>
  <c r="BA242" i="21"/>
  <c r="BB242" i="21"/>
  <c r="BC242" i="21"/>
  <c r="BD242" i="21"/>
  <c r="BE242" i="21"/>
  <c r="BF242" i="21"/>
  <c r="BG242" i="21"/>
  <c r="BH242" i="21"/>
  <c r="BI242" i="21"/>
  <c r="BJ242" i="21"/>
  <c r="BK242" i="21"/>
  <c r="BL242" i="21"/>
  <c r="BM242" i="21"/>
  <c r="BN242" i="21"/>
  <c r="BO242" i="21"/>
  <c r="BP242" i="21"/>
  <c r="BQ242" i="21"/>
  <c r="BR242" i="21"/>
  <c r="BS242" i="21"/>
  <c r="BT242" i="21"/>
  <c r="BU242" i="21"/>
  <c r="BV242" i="21"/>
  <c r="BW242" i="21"/>
  <c r="BX242" i="21"/>
  <c r="BY242" i="21"/>
  <c r="BZ242" i="21"/>
  <c r="CA242" i="21"/>
  <c r="CB242" i="21"/>
  <c r="CC242" i="21"/>
  <c r="CD242" i="21"/>
  <c r="CE242" i="21"/>
  <c r="CF242" i="21"/>
  <c r="CG242" i="21"/>
  <c r="C243" i="21"/>
  <c r="CH243" i="21" s="1"/>
  <c r="D243" i="21"/>
  <c r="E243" i="21"/>
  <c r="F243" i="21"/>
  <c r="G243" i="21"/>
  <c r="H243" i="21"/>
  <c r="I243" i="21"/>
  <c r="J243" i="21"/>
  <c r="K243" i="21"/>
  <c r="L243" i="21"/>
  <c r="M243" i="21"/>
  <c r="N243" i="21"/>
  <c r="O243" i="21"/>
  <c r="P243" i="21"/>
  <c r="Q243" i="21"/>
  <c r="R243" i="21"/>
  <c r="S243" i="21"/>
  <c r="T243" i="21"/>
  <c r="U243" i="21"/>
  <c r="V243" i="21"/>
  <c r="W243" i="21"/>
  <c r="X243" i="21"/>
  <c r="Y243" i="21"/>
  <c r="Z243" i="21"/>
  <c r="AA243" i="21"/>
  <c r="AB243" i="21"/>
  <c r="AC243" i="21"/>
  <c r="AD243" i="21"/>
  <c r="AE243" i="21"/>
  <c r="AF243" i="21"/>
  <c r="AG243" i="21"/>
  <c r="AH243" i="21"/>
  <c r="AI243" i="21"/>
  <c r="AJ243" i="21"/>
  <c r="AK243" i="21"/>
  <c r="AL243" i="21"/>
  <c r="AM243" i="21"/>
  <c r="AN243" i="21"/>
  <c r="AO243" i="21"/>
  <c r="AP243" i="21"/>
  <c r="AQ243" i="21"/>
  <c r="AR243" i="21"/>
  <c r="AS243" i="21"/>
  <c r="AT243" i="21"/>
  <c r="AU243" i="21"/>
  <c r="AV243" i="21"/>
  <c r="AW243" i="21"/>
  <c r="AX243" i="21"/>
  <c r="AY243" i="21"/>
  <c r="AZ243" i="21"/>
  <c r="BA243" i="21"/>
  <c r="BB243" i="21"/>
  <c r="BC243" i="21"/>
  <c r="BD243" i="21"/>
  <c r="BE243" i="21"/>
  <c r="BF243" i="21"/>
  <c r="BG243" i="21"/>
  <c r="BH243" i="21"/>
  <c r="BI243" i="21"/>
  <c r="BJ243" i="21"/>
  <c r="BK243" i="21"/>
  <c r="BL243" i="21"/>
  <c r="BM243" i="21"/>
  <c r="BN243" i="21"/>
  <c r="BO243" i="21"/>
  <c r="BP243" i="21"/>
  <c r="BQ243" i="21"/>
  <c r="BR243" i="21"/>
  <c r="BS243" i="21"/>
  <c r="BT243" i="21"/>
  <c r="BU243" i="21"/>
  <c r="BV243" i="21"/>
  <c r="BW243" i="21"/>
  <c r="BX243" i="21"/>
  <c r="BY243" i="21"/>
  <c r="BZ243" i="21"/>
  <c r="CA243" i="21"/>
  <c r="CB243" i="21"/>
  <c r="CC243" i="21"/>
  <c r="CD243" i="21"/>
  <c r="CE243" i="21"/>
  <c r="CF243" i="21"/>
  <c r="CG243" i="21"/>
  <c r="C244" i="21"/>
  <c r="CH244" i="21" s="1"/>
  <c r="D244" i="21"/>
  <c r="E244" i="21"/>
  <c r="F244" i="21"/>
  <c r="G244" i="21"/>
  <c r="H244" i="21"/>
  <c r="I244" i="21"/>
  <c r="J244" i="21"/>
  <c r="K244" i="21"/>
  <c r="L244" i="21"/>
  <c r="M244" i="21"/>
  <c r="N244" i="21"/>
  <c r="O244" i="21"/>
  <c r="P244" i="21"/>
  <c r="Q244" i="21"/>
  <c r="R244" i="21"/>
  <c r="S244" i="21"/>
  <c r="T244" i="21"/>
  <c r="U244" i="21"/>
  <c r="V244" i="21"/>
  <c r="W244" i="21"/>
  <c r="X244" i="21"/>
  <c r="Y244" i="21"/>
  <c r="Z244" i="21"/>
  <c r="AA244" i="21"/>
  <c r="AB244" i="21"/>
  <c r="AC244" i="21"/>
  <c r="AD244" i="21"/>
  <c r="AE244" i="21"/>
  <c r="AF244" i="21"/>
  <c r="AG244" i="21"/>
  <c r="AH244" i="21"/>
  <c r="AI244" i="21"/>
  <c r="AJ244" i="21"/>
  <c r="AK244" i="21"/>
  <c r="AL244" i="21"/>
  <c r="AM244" i="21"/>
  <c r="AN244" i="21"/>
  <c r="AO244" i="21"/>
  <c r="AP244" i="21"/>
  <c r="AQ244" i="21"/>
  <c r="AR244" i="21"/>
  <c r="AS244" i="21"/>
  <c r="AT244" i="21"/>
  <c r="AU244" i="21"/>
  <c r="AV244" i="21"/>
  <c r="AW244" i="21"/>
  <c r="AX244" i="21"/>
  <c r="AY244" i="21"/>
  <c r="AZ244" i="21"/>
  <c r="BA244" i="21"/>
  <c r="BB244" i="21"/>
  <c r="BC244" i="21"/>
  <c r="BD244" i="21"/>
  <c r="BE244" i="21"/>
  <c r="BF244" i="21"/>
  <c r="BG244" i="21"/>
  <c r="BH244" i="21"/>
  <c r="BI244" i="21"/>
  <c r="BJ244" i="21"/>
  <c r="BK244" i="21"/>
  <c r="BL244" i="21"/>
  <c r="BM244" i="21"/>
  <c r="BN244" i="21"/>
  <c r="BO244" i="21"/>
  <c r="BP244" i="21"/>
  <c r="BQ244" i="21"/>
  <c r="BR244" i="21"/>
  <c r="BS244" i="21"/>
  <c r="BT244" i="21"/>
  <c r="BU244" i="21"/>
  <c r="BV244" i="21"/>
  <c r="BW244" i="21"/>
  <c r="BX244" i="21"/>
  <c r="BY244" i="21"/>
  <c r="BZ244" i="21"/>
  <c r="CA244" i="21"/>
  <c r="CB244" i="21"/>
  <c r="CC244" i="21"/>
  <c r="CD244" i="21"/>
  <c r="CE244" i="21"/>
  <c r="CF244" i="21"/>
  <c r="CG244" i="21"/>
  <c r="C245" i="21"/>
  <c r="CH245" i="21" s="1"/>
  <c r="D245" i="21"/>
  <c r="E245" i="21"/>
  <c r="F245" i="21"/>
  <c r="G245" i="21"/>
  <c r="H245" i="21"/>
  <c r="I245" i="21"/>
  <c r="J245" i="21"/>
  <c r="K245" i="21"/>
  <c r="L245" i="21"/>
  <c r="M245" i="21"/>
  <c r="N245" i="21"/>
  <c r="O245" i="21"/>
  <c r="P245" i="21"/>
  <c r="Q245" i="21"/>
  <c r="R245" i="21"/>
  <c r="S245" i="21"/>
  <c r="T245" i="21"/>
  <c r="U245" i="21"/>
  <c r="V245" i="21"/>
  <c r="W245" i="21"/>
  <c r="X245" i="21"/>
  <c r="Y245" i="21"/>
  <c r="Z245" i="21"/>
  <c r="AA245" i="21"/>
  <c r="AB245" i="21"/>
  <c r="AC245" i="21"/>
  <c r="AD245" i="21"/>
  <c r="AE245" i="21"/>
  <c r="AF245" i="21"/>
  <c r="AG245" i="21"/>
  <c r="AH245" i="21"/>
  <c r="AI245" i="21"/>
  <c r="AJ245" i="21"/>
  <c r="AK245" i="21"/>
  <c r="AL245" i="21"/>
  <c r="AM245" i="21"/>
  <c r="AN245" i="21"/>
  <c r="AO245" i="21"/>
  <c r="AP245" i="21"/>
  <c r="AQ245" i="21"/>
  <c r="AR245" i="21"/>
  <c r="AS245" i="21"/>
  <c r="AT245" i="21"/>
  <c r="AU245" i="21"/>
  <c r="AV245" i="21"/>
  <c r="AW245" i="21"/>
  <c r="AX245" i="21"/>
  <c r="AY245" i="21"/>
  <c r="AZ245" i="21"/>
  <c r="BA245" i="21"/>
  <c r="BB245" i="21"/>
  <c r="BC245" i="21"/>
  <c r="BD245" i="21"/>
  <c r="BE245" i="21"/>
  <c r="BF245" i="21"/>
  <c r="BG245" i="21"/>
  <c r="BH245" i="21"/>
  <c r="BI245" i="21"/>
  <c r="BJ245" i="21"/>
  <c r="BK245" i="21"/>
  <c r="BL245" i="21"/>
  <c r="BM245" i="21"/>
  <c r="BN245" i="21"/>
  <c r="BO245" i="21"/>
  <c r="BP245" i="21"/>
  <c r="BQ245" i="21"/>
  <c r="BR245" i="21"/>
  <c r="BS245" i="21"/>
  <c r="BT245" i="21"/>
  <c r="BU245" i="21"/>
  <c r="BV245" i="21"/>
  <c r="BW245" i="21"/>
  <c r="BX245" i="21"/>
  <c r="BY245" i="21"/>
  <c r="BZ245" i="21"/>
  <c r="CA245" i="21"/>
  <c r="CB245" i="21"/>
  <c r="CC245" i="21"/>
  <c r="CD245" i="21"/>
  <c r="CE245" i="21"/>
  <c r="CF245" i="21"/>
  <c r="CG245" i="21"/>
  <c r="C246" i="21"/>
  <c r="CH246" i="21" s="1"/>
  <c r="D246" i="21"/>
  <c r="E246" i="21"/>
  <c r="F246" i="21"/>
  <c r="G246" i="21"/>
  <c r="H246" i="21"/>
  <c r="I246" i="21"/>
  <c r="J246" i="21"/>
  <c r="K246" i="21"/>
  <c r="L246" i="21"/>
  <c r="M246" i="21"/>
  <c r="N246" i="21"/>
  <c r="O246" i="21"/>
  <c r="P246" i="21"/>
  <c r="Q246" i="21"/>
  <c r="R246" i="21"/>
  <c r="S246" i="21"/>
  <c r="T246" i="21"/>
  <c r="U246" i="21"/>
  <c r="V246" i="21"/>
  <c r="W246" i="21"/>
  <c r="X246" i="21"/>
  <c r="Y246" i="21"/>
  <c r="Z246" i="21"/>
  <c r="AA246" i="21"/>
  <c r="AB246" i="21"/>
  <c r="AC246" i="21"/>
  <c r="AD246" i="21"/>
  <c r="AE246" i="21"/>
  <c r="AF246" i="21"/>
  <c r="AG246" i="21"/>
  <c r="AH246" i="21"/>
  <c r="AI246" i="21"/>
  <c r="AJ246" i="21"/>
  <c r="AK246" i="21"/>
  <c r="AL246" i="21"/>
  <c r="AM246" i="21"/>
  <c r="AN246" i="21"/>
  <c r="AO246" i="21"/>
  <c r="AP246" i="21"/>
  <c r="AQ246" i="21"/>
  <c r="AR246" i="21"/>
  <c r="AS246" i="21"/>
  <c r="AT246" i="21"/>
  <c r="AU246" i="21"/>
  <c r="AV246" i="21"/>
  <c r="AW246" i="21"/>
  <c r="AX246" i="21"/>
  <c r="AY246" i="21"/>
  <c r="AZ246" i="21"/>
  <c r="BA246" i="21"/>
  <c r="BB246" i="21"/>
  <c r="BC246" i="21"/>
  <c r="BD246" i="21"/>
  <c r="BE246" i="21"/>
  <c r="BF246" i="21"/>
  <c r="BG246" i="21"/>
  <c r="BH246" i="21"/>
  <c r="BI246" i="21"/>
  <c r="BJ246" i="21"/>
  <c r="BK246" i="21"/>
  <c r="BL246" i="21"/>
  <c r="BM246" i="21"/>
  <c r="BN246" i="21"/>
  <c r="BO246" i="21"/>
  <c r="BP246" i="21"/>
  <c r="BQ246" i="21"/>
  <c r="BR246" i="21"/>
  <c r="BS246" i="21"/>
  <c r="BT246" i="21"/>
  <c r="BU246" i="21"/>
  <c r="BV246" i="21"/>
  <c r="BW246" i="21"/>
  <c r="BX246" i="21"/>
  <c r="BY246" i="21"/>
  <c r="BZ246" i="21"/>
  <c r="CA246" i="21"/>
  <c r="CB246" i="21"/>
  <c r="CC246" i="21"/>
  <c r="CD246" i="21"/>
  <c r="CE246" i="21"/>
  <c r="CF246" i="21"/>
  <c r="CG246" i="21"/>
  <c r="C247" i="21"/>
  <c r="CH247" i="21" s="1"/>
  <c r="D247" i="21"/>
  <c r="E247" i="21"/>
  <c r="F247" i="21"/>
  <c r="G247" i="21"/>
  <c r="H247" i="21"/>
  <c r="I247" i="21"/>
  <c r="J247" i="21"/>
  <c r="K247" i="21"/>
  <c r="L247" i="21"/>
  <c r="M247" i="21"/>
  <c r="N247" i="21"/>
  <c r="O247" i="21"/>
  <c r="P247" i="21"/>
  <c r="Q247" i="21"/>
  <c r="R247" i="21"/>
  <c r="S247" i="21"/>
  <c r="T247" i="21"/>
  <c r="U247" i="21"/>
  <c r="V247" i="21"/>
  <c r="W247" i="21"/>
  <c r="X247" i="21"/>
  <c r="Y247" i="21"/>
  <c r="Z247" i="21"/>
  <c r="AA247" i="21"/>
  <c r="AB247" i="21"/>
  <c r="AC247" i="21"/>
  <c r="AD247" i="21"/>
  <c r="AE247" i="21"/>
  <c r="AF247" i="21"/>
  <c r="AG247" i="21"/>
  <c r="AH247" i="21"/>
  <c r="AI247" i="21"/>
  <c r="AJ247" i="21"/>
  <c r="AK247" i="21"/>
  <c r="AL247" i="21"/>
  <c r="AM247" i="21"/>
  <c r="AN247" i="21"/>
  <c r="AO247" i="21"/>
  <c r="AP247" i="21"/>
  <c r="AQ247" i="21"/>
  <c r="AR247" i="21"/>
  <c r="AS247" i="21"/>
  <c r="AT247" i="21"/>
  <c r="AU247" i="21"/>
  <c r="AV247" i="21"/>
  <c r="AW247" i="21"/>
  <c r="AX247" i="21"/>
  <c r="AY247" i="21"/>
  <c r="AZ247" i="21"/>
  <c r="BA247" i="21"/>
  <c r="BB247" i="21"/>
  <c r="BC247" i="21"/>
  <c r="BD247" i="21"/>
  <c r="BE247" i="21"/>
  <c r="BF247" i="21"/>
  <c r="BG247" i="21"/>
  <c r="BH247" i="21"/>
  <c r="BI247" i="21"/>
  <c r="BJ247" i="21"/>
  <c r="BK247" i="21"/>
  <c r="BL247" i="21"/>
  <c r="BM247" i="21"/>
  <c r="BN247" i="21"/>
  <c r="BO247" i="21"/>
  <c r="BP247" i="21"/>
  <c r="BQ247" i="21"/>
  <c r="BR247" i="21"/>
  <c r="BS247" i="21"/>
  <c r="BT247" i="21"/>
  <c r="BU247" i="21"/>
  <c r="BV247" i="21"/>
  <c r="BW247" i="21"/>
  <c r="BX247" i="21"/>
  <c r="BY247" i="21"/>
  <c r="BZ247" i="21"/>
  <c r="CA247" i="21"/>
  <c r="CB247" i="21"/>
  <c r="CC247" i="21"/>
  <c r="CD247" i="21"/>
  <c r="CE247" i="21"/>
  <c r="CF247" i="21"/>
  <c r="CG247" i="21"/>
  <c r="C248" i="21"/>
  <c r="CH248" i="21" s="1"/>
  <c r="D248" i="21"/>
  <c r="E248" i="21"/>
  <c r="F248" i="21"/>
  <c r="G248" i="21"/>
  <c r="H248" i="21"/>
  <c r="I248" i="21"/>
  <c r="J248" i="21"/>
  <c r="K248" i="21"/>
  <c r="L248" i="21"/>
  <c r="M248" i="21"/>
  <c r="N248" i="21"/>
  <c r="O248" i="21"/>
  <c r="P248" i="21"/>
  <c r="Q248" i="21"/>
  <c r="R248" i="21"/>
  <c r="S248" i="21"/>
  <c r="T248" i="21"/>
  <c r="U248" i="21"/>
  <c r="V248" i="21"/>
  <c r="W248" i="21"/>
  <c r="X248" i="21"/>
  <c r="Y248" i="21"/>
  <c r="Z248" i="21"/>
  <c r="AA248" i="21"/>
  <c r="AB248" i="21"/>
  <c r="AC248" i="21"/>
  <c r="AD248" i="21"/>
  <c r="AE248" i="21"/>
  <c r="AF248" i="21"/>
  <c r="AG248" i="21"/>
  <c r="AH248" i="21"/>
  <c r="AI248" i="21"/>
  <c r="AJ248" i="21"/>
  <c r="AK248" i="21"/>
  <c r="AL248" i="21"/>
  <c r="AM248" i="21"/>
  <c r="AN248" i="21"/>
  <c r="AO248" i="21"/>
  <c r="AP248" i="21"/>
  <c r="AQ248" i="21"/>
  <c r="AR248" i="21"/>
  <c r="AS248" i="21"/>
  <c r="AT248" i="21"/>
  <c r="AU248" i="21"/>
  <c r="AV248" i="21"/>
  <c r="AW248" i="21"/>
  <c r="AX248" i="21"/>
  <c r="AY248" i="21"/>
  <c r="AZ248" i="21"/>
  <c r="BA248" i="21"/>
  <c r="BB248" i="21"/>
  <c r="BC248" i="21"/>
  <c r="BD248" i="21"/>
  <c r="BE248" i="21"/>
  <c r="BF248" i="21"/>
  <c r="BG248" i="21"/>
  <c r="BH248" i="21"/>
  <c r="BI248" i="21"/>
  <c r="BJ248" i="21"/>
  <c r="BK248" i="21"/>
  <c r="BL248" i="21"/>
  <c r="BM248" i="21"/>
  <c r="BN248" i="21"/>
  <c r="BO248" i="21"/>
  <c r="BP248" i="21"/>
  <c r="BQ248" i="21"/>
  <c r="BR248" i="21"/>
  <c r="BS248" i="21"/>
  <c r="BT248" i="21"/>
  <c r="BU248" i="21"/>
  <c r="BV248" i="21"/>
  <c r="BW248" i="21"/>
  <c r="BX248" i="21"/>
  <c r="BY248" i="21"/>
  <c r="BZ248" i="21"/>
  <c r="CA248" i="21"/>
  <c r="CB248" i="21"/>
  <c r="CC248" i="21"/>
  <c r="CD248" i="21"/>
  <c r="CE248" i="21"/>
  <c r="CF248" i="21"/>
  <c r="CG248" i="21"/>
  <c r="C249" i="21"/>
  <c r="CH249" i="21" s="1"/>
  <c r="D249" i="21"/>
  <c r="E249" i="21"/>
  <c r="F249" i="21"/>
  <c r="G249" i="21"/>
  <c r="H249" i="21"/>
  <c r="I249" i="21"/>
  <c r="J249" i="21"/>
  <c r="K249" i="21"/>
  <c r="L249" i="21"/>
  <c r="M249" i="21"/>
  <c r="N249" i="21"/>
  <c r="O249" i="21"/>
  <c r="P249" i="21"/>
  <c r="Q249" i="21"/>
  <c r="R249" i="21"/>
  <c r="S249" i="21"/>
  <c r="T249" i="21"/>
  <c r="U249" i="21"/>
  <c r="V249" i="21"/>
  <c r="W249" i="21"/>
  <c r="X249" i="21"/>
  <c r="Y249" i="21"/>
  <c r="Z249" i="21"/>
  <c r="AA249" i="21"/>
  <c r="AB249" i="21"/>
  <c r="AC249" i="21"/>
  <c r="AD249" i="21"/>
  <c r="AE249" i="21"/>
  <c r="AF249" i="21"/>
  <c r="AG249" i="21"/>
  <c r="AH249" i="21"/>
  <c r="AI249" i="21"/>
  <c r="AJ249" i="21"/>
  <c r="AK249" i="21"/>
  <c r="AL249" i="21"/>
  <c r="AM249" i="21"/>
  <c r="AN249" i="21"/>
  <c r="AO249" i="21"/>
  <c r="AP249" i="21"/>
  <c r="AQ249" i="21"/>
  <c r="AR249" i="21"/>
  <c r="AS249" i="21"/>
  <c r="AT249" i="21"/>
  <c r="AU249" i="21"/>
  <c r="AV249" i="21"/>
  <c r="AW249" i="21"/>
  <c r="AX249" i="21"/>
  <c r="AY249" i="21"/>
  <c r="AZ249" i="21"/>
  <c r="BA249" i="21"/>
  <c r="BB249" i="21"/>
  <c r="BC249" i="21"/>
  <c r="BD249" i="21"/>
  <c r="BE249" i="21"/>
  <c r="BF249" i="21"/>
  <c r="BG249" i="21"/>
  <c r="BH249" i="21"/>
  <c r="BI249" i="21"/>
  <c r="BJ249" i="21"/>
  <c r="BK249" i="21"/>
  <c r="BL249" i="21"/>
  <c r="BM249" i="21"/>
  <c r="BN249" i="21"/>
  <c r="BO249" i="21"/>
  <c r="BP249" i="21"/>
  <c r="BQ249" i="21"/>
  <c r="BR249" i="21"/>
  <c r="BS249" i="21"/>
  <c r="BT249" i="21"/>
  <c r="BU249" i="21"/>
  <c r="BV249" i="21"/>
  <c r="BW249" i="21"/>
  <c r="BX249" i="21"/>
  <c r="BY249" i="21"/>
  <c r="BZ249" i="21"/>
  <c r="CA249" i="21"/>
  <c r="CB249" i="21"/>
  <c r="CC249" i="21"/>
  <c r="CD249" i="21"/>
  <c r="CE249" i="21"/>
  <c r="CF249" i="21"/>
  <c r="CG249" i="21"/>
  <c r="C250" i="21"/>
  <c r="CH250" i="21" s="1"/>
  <c r="D250" i="21"/>
  <c r="E250" i="21"/>
  <c r="F250" i="21"/>
  <c r="G250" i="21"/>
  <c r="H250" i="21"/>
  <c r="I250" i="21"/>
  <c r="J250" i="21"/>
  <c r="K250" i="21"/>
  <c r="L250" i="21"/>
  <c r="M250" i="21"/>
  <c r="N250" i="21"/>
  <c r="O250" i="21"/>
  <c r="P250" i="21"/>
  <c r="Q250" i="21"/>
  <c r="R250" i="21"/>
  <c r="S250" i="21"/>
  <c r="T250" i="21"/>
  <c r="U250" i="21"/>
  <c r="V250" i="21"/>
  <c r="W250" i="21"/>
  <c r="X250" i="21"/>
  <c r="Y250" i="21"/>
  <c r="Z250" i="21"/>
  <c r="AA250" i="21"/>
  <c r="AB250" i="21"/>
  <c r="AC250" i="21"/>
  <c r="AD250" i="21"/>
  <c r="AE250" i="21"/>
  <c r="AF250" i="21"/>
  <c r="AG250" i="21"/>
  <c r="AH250" i="21"/>
  <c r="AI250" i="21"/>
  <c r="AJ250" i="21"/>
  <c r="AK250" i="21"/>
  <c r="AL250" i="21"/>
  <c r="AM250" i="21"/>
  <c r="AN250" i="21"/>
  <c r="AO250" i="21"/>
  <c r="AP250" i="21"/>
  <c r="AQ250" i="21"/>
  <c r="AR250" i="21"/>
  <c r="AS250" i="21"/>
  <c r="AT250" i="21"/>
  <c r="AU250" i="21"/>
  <c r="AV250" i="21"/>
  <c r="AW250" i="21"/>
  <c r="AX250" i="21"/>
  <c r="AY250" i="21"/>
  <c r="AZ250" i="21"/>
  <c r="BA250" i="21"/>
  <c r="BB250" i="21"/>
  <c r="BC250" i="21"/>
  <c r="BD250" i="21"/>
  <c r="BE250" i="21"/>
  <c r="BF250" i="21"/>
  <c r="BG250" i="21"/>
  <c r="BH250" i="21"/>
  <c r="BI250" i="21"/>
  <c r="BJ250" i="21"/>
  <c r="BK250" i="21"/>
  <c r="BL250" i="21"/>
  <c r="BM250" i="21"/>
  <c r="BN250" i="21"/>
  <c r="BO250" i="21"/>
  <c r="BP250" i="21"/>
  <c r="BQ250" i="21"/>
  <c r="BR250" i="21"/>
  <c r="BS250" i="21"/>
  <c r="BT250" i="21"/>
  <c r="BU250" i="21"/>
  <c r="BV250" i="21"/>
  <c r="BW250" i="21"/>
  <c r="BX250" i="21"/>
  <c r="BY250" i="21"/>
  <c r="BZ250" i="21"/>
  <c r="CA250" i="21"/>
  <c r="CB250" i="21"/>
  <c r="CC250" i="21"/>
  <c r="CD250" i="21"/>
  <c r="CE250" i="21"/>
  <c r="CF250" i="21"/>
  <c r="CG250" i="21"/>
  <c r="C251" i="21"/>
  <c r="CH251" i="21" s="1"/>
  <c r="D251" i="21"/>
  <c r="E251" i="21"/>
  <c r="F251" i="21"/>
  <c r="G251" i="21"/>
  <c r="H251" i="21"/>
  <c r="I251" i="21"/>
  <c r="J251" i="21"/>
  <c r="K251" i="21"/>
  <c r="L251" i="21"/>
  <c r="M251" i="21"/>
  <c r="N251" i="21"/>
  <c r="O251" i="21"/>
  <c r="P251" i="21"/>
  <c r="Q251" i="21"/>
  <c r="R251" i="21"/>
  <c r="S251" i="21"/>
  <c r="T251" i="21"/>
  <c r="U251" i="21"/>
  <c r="V251" i="21"/>
  <c r="W251" i="21"/>
  <c r="X251" i="21"/>
  <c r="Y251" i="21"/>
  <c r="Z251" i="21"/>
  <c r="AA251" i="21"/>
  <c r="AB251" i="21"/>
  <c r="AC251" i="21"/>
  <c r="AD251" i="21"/>
  <c r="AE251" i="21"/>
  <c r="AF251" i="21"/>
  <c r="AG251" i="21"/>
  <c r="AH251" i="21"/>
  <c r="AI251" i="21"/>
  <c r="AJ251" i="21"/>
  <c r="AK251" i="21"/>
  <c r="AL251" i="21"/>
  <c r="AM251" i="21"/>
  <c r="AN251" i="21"/>
  <c r="AO251" i="21"/>
  <c r="AP251" i="21"/>
  <c r="AQ251" i="21"/>
  <c r="AR251" i="21"/>
  <c r="AS251" i="21"/>
  <c r="AT251" i="21"/>
  <c r="AU251" i="21"/>
  <c r="AV251" i="21"/>
  <c r="AW251" i="21"/>
  <c r="AX251" i="21"/>
  <c r="AY251" i="21"/>
  <c r="AZ251" i="21"/>
  <c r="BA251" i="21"/>
  <c r="BB251" i="21"/>
  <c r="BC251" i="21"/>
  <c r="BD251" i="21"/>
  <c r="BE251" i="21"/>
  <c r="BF251" i="21"/>
  <c r="BG251" i="21"/>
  <c r="BH251" i="21"/>
  <c r="BI251" i="21"/>
  <c r="BJ251" i="21"/>
  <c r="BK251" i="21"/>
  <c r="BL251" i="21"/>
  <c r="BM251" i="21"/>
  <c r="BN251" i="21"/>
  <c r="BO251" i="21"/>
  <c r="BP251" i="21"/>
  <c r="BQ251" i="21"/>
  <c r="BR251" i="21"/>
  <c r="BS251" i="21"/>
  <c r="BT251" i="21"/>
  <c r="BU251" i="21"/>
  <c r="BV251" i="21"/>
  <c r="BW251" i="21"/>
  <c r="BX251" i="21"/>
  <c r="BY251" i="21"/>
  <c r="BZ251" i="21"/>
  <c r="CA251" i="21"/>
  <c r="CB251" i="21"/>
  <c r="CC251" i="21"/>
  <c r="CD251" i="21"/>
  <c r="CE251" i="21"/>
  <c r="CF251" i="21"/>
  <c r="CG251" i="21"/>
  <c r="C252" i="21"/>
  <c r="CH252" i="21" s="1"/>
  <c r="D252" i="21"/>
  <c r="E252" i="21"/>
  <c r="F252" i="21"/>
  <c r="G252" i="21"/>
  <c r="H252" i="21"/>
  <c r="I252" i="21"/>
  <c r="J252" i="21"/>
  <c r="K252" i="21"/>
  <c r="L252" i="21"/>
  <c r="M252" i="21"/>
  <c r="N252" i="21"/>
  <c r="O252" i="21"/>
  <c r="P252" i="21"/>
  <c r="Q252" i="21"/>
  <c r="R252" i="21"/>
  <c r="S252" i="21"/>
  <c r="T252" i="21"/>
  <c r="U252" i="21"/>
  <c r="V252" i="21"/>
  <c r="W252" i="21"/>
  <c r="X252" i="21"/>
  <c r="Y252" i="21"/>
  <c r="Z252" i="21"/>
  <c r="AA252" i="21"/>
  <c r="AB252" i="21"/>
  <c r="AC252" i="21"/>
  <c r="AD252" i="21"/>
  <c r="AE252" i="21"/>
  <c r="AF252" i="21"/>
  <c r="AG252" i="21"/>
  <c r="AH252" i="21"/>
  <c r="AI252" i="21"/>
  <c r="AJ252" i="21"/>
  <c r="AK252" i="21"/>
  <c r="AL252" i="21"/>
  <c r="AM252" i="21"/>
  <c r="AN252" i="21"/>
  <c r="AO252" i="21"/>
  <c r="AP252" i="21"/>
  <c r="AQ252" i="21"/>
  <c r="AR252" i="21"/>
  <c r="AS252" i="21"/>
  <c r="AT252" i="21"/>
  <c r="AU252" i="21"/>
  <c r="AV252" i="21"/>
  <c r="AW252" i="21"/>
  <c r="AX252" i="21"/>
  <c r="AY252" i="21"/>
  <c r="AZ252" i="21"/>
  <c r="BA252" i="21"/>
  <c r="BB252" i="21"/>
  <c r="BC252" i="21"/>
  <c r="BD252" i="21"/>
  <c r="BE252" i="21"/>
  <c r="BF252" i="21"/>
  <c r="BG252" i="21"/>
  <c r="BH252" i="21"/>
  <c r="BI252" i="21"/>
  <c r="BJ252" i="21"/>
  <c r="BK252" i="21"/>
  <c r="BL252" i="21"/>
  <c r="BM252" i="21"/>
  <c r="BN252" i="21"/>
  <c r="BO252" i="21"/>
  <c r="BP252" i="21"/>
  <c r="BQ252" i="21"/>
  <c r="BR252" i="21"/>
  <c r="BS252" i="21"/>
  <c r="BT252" i="21"/>
  <c r="BU252" i="21"/>
  <c r="BV252" i="21"/>
  <c r="BW252" i="21"/>
  <c r="BX252" i="21"/>
  <c r="BY252" i="21"/>
  <c r="BZ252" i="21"/>
  <c r="CA252" i="21"/>
  <c r="CB252" i="21"/>
  <c r="CC252" i="21"/>
  <c r="CD252" i="21"/>
  <c r="CE252" i="21"/>
  <c r="CF252" i="21"/>
  <c r="CG252" i="21"/>
  <c r="C253" i="21"/>
  <c r="CH253" i="21" s="1"/>
  <c r="D253" i="21"/>
  <c r="E253" i="21"/>
  <c r="F253" i="21"/>
  <c r="G253" i="21"/>
  <c r="H253" i="21"/>
  <c r="I253" i="21"/>
  <c r="J253" i="21"/>
  <c r="K253" i="21"/>
  <c r="L253" i="21"/>
  <c r="M253" i="21"/>
  <c r="N253" i="21"/>
  <c r="O253" i="21"/>
  <c r="P253" i="21"/>
  <c r="Q253" i="21"/>
  <c r="R253" i="21"/>
  <c r="S253" i="21"/>
  <c r="T253" i="21"/>
  <c r="U253" i="21"/>
  <c r="V253" i="21"/>
  <c r="W253" i="21"/>
  <c r="X253" i="21"/>
  <c r="Y253" i="21"/>
  <c r="Z253" i="21"/>
  <c r="AA253" i="21"/>
  <c r="AB253" i="21"/>
  <c r="AC253" i="21"/>
  <c r="AD253" i="21"/>
  <c r="AE253" i="21"/>
  <c r="AF253" i="21"/>
  <c r="AG253" i="21"/>
  <c r="AH253" i="21"/>
  <c r="AI253" i="21"/>
  <c r="AJ253" i="21"/>
  <c r="AK253" i="21"/>
  <c r="AL253" i="21"/>
  <c r="AM253" i="21"/>
  <c r="AN253" i="21"/>
  <c r="AO253" i="21"/>
  <c r="AP253" i="21"/>
  <c r="AQ253" i="21"/>
  <c r="AR253" i="21"/>
  <c r="AS253" i="21"/>
  <c r="AT253" i="21"/>
  <c r="AU253" i="21"/>
  <c r="AV253" i="21"/>
  <c r="AW253" i="21"/>
  <c r="AX253" i="21"/>
  <c r="AY253" i="21"/>
  <c r="AZ253" i="21"/>
  <c r="BA253" i="21"/>
  <c r="BB253" i="21"/>
  <c r="BC253" i="21"/>
  <c r="BD253" i="21"/>
  <c r="BE253" i="21"/>
  <c r="BF253" i="21"/>
  <c r="BG253" i="21"/>
  <c r="BH253" i="21"/>
  <c r="BI253" i="21"/>
  <c r="BJ253" i="21"/>
  <c r="BK253" i="21"/>
  <c r="BL253" i="21"/>
  <c r="BM253" i="21"/>
  <c r="BN253" i="21"/>
  <c r="BO253" i="21"/>
  <c r="BP253" i="21"/>
  <c r="BQ253" i="21"/>
  <c r="BR253" i="21"/>
  <c r="BS253" i="21"/>
  <c r="BT253" i="21"/>
  <c r="BU253" i="21"/>
  <c r="BV253" i="21"/>
  <c r="BW253" i="21"/>
  <c r="BX253" i="21"/>
  <c r="BY253" i="21"/>
  <c r="BZ253" i="21"/>
  <c r="CA253" i="21"/>
  <c r="CB253" i="21"/>
  <c r="CC253" i="21"/>
  <c r="CD253" i="21"/>
  <c r="CE253" i="21"/>
  <c r="CF253" i="21"/>
  <c r="CG253" i="21"/>
  <c r="C254" i="21"/>
  <c r="CH254" i="21" s="1"/>
  <c r="D254" i="21"/>
  <c r="E254" i="21"/>
  <c r="F254" i="21"/>
  <c r="G254" i="21"/>
  <c r="H254" i="21"/>
  <c r="I254" i="21"/>
  <c r="J254" i="21"/>
  <c r="K254" i="21"/>
  <c r="L254" i="21"/>
  <c r="M254" i="21"/>
  <c r="N254" i="21"/>
  <c r="O254" i="21"/>
  <c r="P254" i="21"/>
  <c r="Q254" i="21"/>
  <c r="R254" i="21"/>
  <c r="S254" i="21"/>
  <c r="T254" i="21"/>
  <c r="U254" i="21"/>
  <c r="V254" i="21"/>
  <c r="W254" i="21"/>
  <c r="X254" i="21"/>
  <c r="Y254" i="21"/>
  <c r="Z254" i="21"/>
  <c r="AA254" i="21"/>
  <c r="AB254" i="21"/>
  <c r="AC254" i="21"/>
  <c r="AD254" i="21"/>
  <c r="AE254" i="21"/>
  <c r="AF254" i="21"/>
  <c r="AG254" i="21"/>
  <c r="AH254" i="21"/>
  <c r="AI254" i="21"/>
  <c r="AJ254" i="21"/>
  <c r="AK254" i="21"/>
  <c r="AL254" i="21"/>
  <c r="AM254" i="21"/>
  <c r="AN254" i="21"/>
  <c r="AO254" i="21"/>
  <c r="AP254" i="21"/>
  <c r="AQ254" i="21"/>
  <c r="AR254" i="21"/>
  <c r="AS254" i="21"/>
  <c r="AT254" i="21"/>
  <c r="AU254" i="21"/>
  <c r="AV254" i="21"/>
  <c r="AW254" i="21"/>
  <c r="AX254" i="21"/>
  <c r="AY254" i="21"/>
  <c r="AZ254" i="21"/>
  <c r="BA254" i="21"/>
  <c r="BB254" i="21"/>
  <c r="BC254" i="21"/>
  <c r="BD254" i="21"/>
  <c r="BE254" i="21"/>
  <c r="BF254" i="21"/>
  <c r="BG254" i="21"/>
  <c r="BH254" i="21"/>
  <c r="BI254" i="21"/>
  <c r="BJ254" i="21"/>
  <c r="BK254" i="21"/>
  <c r="BL254" i="21"/>
  <c r="BM254" i="21"/>
  <c r="BN254" i="21"/>
  <c r="BO254" i="21"/>
  <c r="BP254" i="21"/>
  <c r="BQ254" i="21"/>
  <c r="BR254" i="21"/>
  <c r="BS254" i="21"/>
  <c r="BT254" i="21"/>
  <c r="BU254" i="21"/>
  <c r="BV254" i="21"/>
  <c r="BW254" i="21"/>
  <c r="BX254" i="21"/>
  <c r="BY254" i="21"/>
  <c r="BZ254" i="21"/>
  <c r="CA254" i="21"/>
  <c r="CB254" i="21"/>
  <c r="CC254" i="21"/>
  <c r="CD254" i="21"/>
  <c r="CE254" i="21"/>
  <c r="CF254" i="21"/>
  <c r="CG254" i="21"/>
  <c r="C255" i="21"/>
  <c r="CH255" i="21" s="1"/>
  <c r="D255" i="21"/>
  <c r="E255" i="21"/>
  <c r="F255" i="21"/>
  <c r="G255" i="21"/>
  <c r="H255" i="21"/>
  <c r="I255" i="21"/>
  <c r="J255" i="21"/>
  <c r="K255" i="21"/>
  <c r="L255" i="21"/>
  <c r="M255" i="21"/>
  <c r="N255" i="21"/>
  <c r="O255" i="21"/>
  <c r="P255" i="21"/>
  <c r="Q255" i="21"/>
  <c r="R255" i="21"/>
  <c r="S255" i="21"/>
  <c r="T255" i="21"/>
  <c r="U255" i="21"/>
  <c r="V255" i="21"/>
  <c r="W255" i="21"/>
  <c r="X255" i="21"/>
  <c r="Y255" i="21"/>
  <c r="Z255" i="21"/>
  <c r="AA255" i="21"/>
  <c r="AB255" i="21"/>
  <c r="AC255" i="21"/>
  <c r="AD255" i="21"/>
  <c r="AE255" i="21"/>
  <c r="AF255" i="21"/>
  <c r="AG255" i="21"/>
  <c r="AH255" i="21"/>
  <c r="AI255" i="21"/>
  <c r="AJ255" i="21"/>
  <c r="AK255" i="21"/>
  <c r="AL255" i="21"/>
  <c r="AM255" i="21"/>
  <c r="AN255" i="21"/>
  <c r="AO255" i="21"/>
  <c r="AP255" i="21"/>
  <c r="AQ255" i="21"/>
  <c r="AR255" i="21"/>
  <c r="AS255" i="21"/>
  <c r="AT255" i="21"/>
  <c r="AU255" i="21"/>
  <c r="AV255" i="21"/>
  <c r="AW255" i="21"/>
  <c r="AX255" i="21"/>
  <c r="AY255" i="21"/>
  <c r="AZ255" i="21"/>
  <c r="BA255" i="21"/>
  <c r="BB255" i="21"/>
  <c r="BC255" i="21"/>
  <c r="BD255" i="21"/>
  <c r="BE255" i="21"/>
  <c r="BF255" i="21"/>
  <c r="BG255" i="21"/>
  <c r="BH255" i="21"/>
  <c r="BI255" i="21"/>
  <c r="BJ255" i="21"/>
  <c r="BK255" i="21"/>
  <c r="BL255" i="21"/>
  <c r="BM255" i="21"/>
  <c r="BN255" i="21"/>
  <c r="BO255" i="21"/>
  <c r="BP255" i="21"/>
  <c r="BQ255" i="21"/>
  <c r="BR255" i="21"/>
  <c r="BS255" i="21"/>
  <c r="BT255" i="21"/>
  <c r="BU255" i="21"/>
  <c r="BV255" i="21"/>
  <c r="BW255" i="21"/>
  <c r="BX255" i="21"/>
  <c r="BY255" i="21"/>
  <c r="BZ255" i="21"/>
  <c r="CA255" i="21"/>
  <c r="CB255" i="21"/>
  <c r="CC255" i="21"/>
  <c r="CD255" i="21"/>
  <c r="CE255" i="21"/>
  <c r="CF255" i="21"/>
  <c r="CG255" i="21"/>
  <c r="C256" i="21"/>
  <c r="CH256" i="21" s="1"/>
  <c r="D256" i="21"/>
  <c r="E256" i="21"/>
  <c r="F256" i="21"/>
  <c r="G256" i="21"/>
  <c r="H256" i="21"/>
  <c r="I256" i="21"/>
  <c r="J256" i="21"/>
  <c r="K256" i="21"/>
  <c r="L256" i="21"/>
  <c r="M256" i="21"/>
  <c r="N256" i="21"/>
  <c r="O256" i="21"/>
  <c r="P256" i="21"/>
  <c r="Q256" i="21"/>
  <c r="R256" i="21"/>
  <c r="S256" i="21"/>
  <c r="T256" i="21"/>
  <c r="U256" i="21"/>
  <c r="V256" i="21"/>
  <c r="W256" i="21"/>
  <c r="X256" i="21"/>
  <c r="Y256" i="21"/>
  <c r="Z256" i="21"/>
  <c r="AA256" i="21"/>
  <c r="AB256" i="21"/>
  <c r="AC256" i="21"/>
  <c r="AD256" i="21"/>
  <c r="AE256" i="21"/>
  <c r="AF256" i="21"/>
  <c r="AG256" i="21"/>
  <c r="AH256" i="21"/>
  <c r="AI256" i="21"/>
  <c r="AJ256" i="21"/>
  <c r="AK256" i="21"/>
  <c r="AL256" i="21"/>
  <c r="AM256" i="21"/>
  <c r="AN256" i="21"/>
  <c r="AO256" i="21"/>
  <c r="AP256" i="21"/>
  <c r="AQ256" i="21"/>
  <c r="AR256" i="21"/>
  <c r="AS256" i="21"/>
  <c r="AT256" i="21"/>
  <c r="AU256" i="21"/>
  <c r="AV256" i="21"/>
  <c r="AW256" i="21"/>
  <c r="AX256" i="21"/>
  <c r="AY256" i="21"/>
  <c r="AZ256" i="21"/>
  <c r="BA256" i="21"/>
  <c r="BB256" i="21"/>
  <c r="BC256" i="21"/>
  <c r="BD256" i="21"/>
  <c r="BE256" i="21"/>
  <c r="BF256" i="21"/>
  <c r="BG256" i="21"/>
  <c r="BH256" i="21"/>
  <c r="BI256" i="21"/>
  <c r="BJ256" i="21"/>
  <c r="BK256" i="21"/>
  <c r="BL256" i="21"/>
  <c r="BM256" i="21"/>
  <c r="BN256" i="21"/>
  <c r="BO256" i="21"/>
  <c r="BP256" i="21"/>
  <c r="BQ256" i="21"/>
  <c r="BR256" i="21"/>
  <c r="BS256" i="21"/>
  <c r="BT256" i="21"/>
  <c r="BU256" i="21"/>
  <c r="BV256" i="21"/>
  <c r="BW256" i="21"/>
  <c r="BX256" i="21"/>
  <c r="BY256" i="21"/>
  <c r="BZ256" i="21"/>
  <c r="CA256" i="21"/>
  <c r="CB256" i="21"/>
  <c r="CC256" i="21"/>
  <c r="CD256" i="21"/>
  <c r="CE256" i="21"/>
  <c r="CF256" i="21"/>
  <c r="CG256" i="21"/>
  <c r="C257" i="21"/>
  <c r="CH257" i="21" s="1"/>
  <c r="D257" i="21"/>
  <c r="E257" i="21"/>
  <c r="F257" i="21"/>
  <c r="G257" i="21"/>
  <c r="H257" i="21"/>
  <c r="I257" i="21"/>
  <c r="J257" i="21"/>
  <c r="K257" i="21"/>
  <c r="L257" i="21"/>
  <c r="M257" i="21"/>
  <c r="N257" i="21"/>
  <c r="O257" i="21"/>
  <c r="P257" i="21"/>
  <c r="Q257" i="21"/>
  <c r="R257" i="21"/>
  <c r="S257" i="21"/>
  <c r="T257" i="21"/>
  <c r="U257" i="21"/>
  <c r="V257" i="21"/>
  <c r="W257" i="21"/>
  <c r="X257" i="21"/>
  <c r="Y257" i="21"/>
  <c r="Z257" i="21"/>
  <c r="AA257" i="21"/>
  <c r="AB257" i="21"/>
  <c r="AC257" i="21"/>
  <c r="AD257" i="21"/>
  <c r="AE257" i="21"/>
  <c r="AF257" i="21"/>
  <c r="AG257" i="21"/>
  <c r="AH257" i="21"/>
  <c r="AI257" i="21"/>
  <c r="AJ257" i="21"/>
  <c r="AK257" i="21"/>
  <c r="AL257" i="21"/>
  <c r="AM257" i="21"/>
  <c r="AN257" i="21"/>
  <c r="AO257" i="21"/>
  <c r="AP257" i="21"/>
  <c r="AQ257" i="21"/>
  <c r="AR257" i="21"/>
  <c r="AS257" i="21"/>
  <c r="AT257" i="21"/>
  <c r="AU257" i="21"/>
  <c r="AV257" i="21"/>
  <c r="AW257" i="21"/>
  <c r="AX257" i="21"/>
  <c r="AY257" i="21"/>
  <c r="AZ257" i="21"/>
  <c r="BA257" i="21"/>
  <c r="BB257" i="21"/>
  <c r="BC257" i="21"/>
  <c r="BD257" i="21"/>
  <c r="BE257" i="21"/>
  <c r="BF257" i="21"/>
  <c r="BG257" i="21"/>
  <c r="BH257" i="21"/>
  <c r="BI257" i="21"/>
  <c r="BJ257" i="21"/>
  <c r="BK257" i="21"/>
  <c r="BL257" i="21"/>
  <c r="BM257" i="21"/>
  <c r="BN257" i="21"/>
  <c r="BO257" i="21"/>
  <c r="BP257" i="21"/>
  <c r="BQ257" i="21"/>
  <c r="BR257" i="21"/>
  <c r="BS257" i="21"/>
  <c r="BT257" i="21"/>
  <c r="BU257" i="21"/>
  <c r="BV257" i="21"/>
  <c r="BW257" i="21"/>
  <c r="BX257" i="21"/>
  <c r="BY257" i="21"/>
  <c r="BZ257" i="21"/>
  <c r="CA257" i="21"/>
  <c r="CB257" i="21"/>
  <c r="CC257" i="21"/>
  <c r="CD257" i="21"/>
  <c r="CE257" i="21"/>
  <c r="CF257" i="21"/>
  <c r="CG257" i="21"/>
  <c r="C258" i="21"/>
  <c r="CH258" i="21" s="1"/>
  <c r="D258" i="21"/>
  <c r="E258" i="21"/>
  <c r="F258" i="21"/>
  <c r="G258" i="21"/>
  <c r="H258" i="21"/>
  <c r="I258" i="21"/>
  <c r="J258" i="21"/>
  <c r="K258" i="21"/>
  <c r="L258" i="21"/>
  <c r="M258" i="21"/>
  <c r="N258" i="21"/>
  <c r="O258" i="21"/>
  <c r="P258" i="21"/>
  <c r="Q258" i="21"/>
  <c r="R258" i="21"/>
  <c r="S258" i="21"/>
  <c r="T258" i="21"/>
  <c r="U258" i="21"/>
  <c r="V258" i="21"/>
  <c r="W258" i="21"/>
  <c r="X258" i="21"/>
  <c r="Y258" i="21"/>
  <c r="Z258" i="21"/>
  <c r="AA258" i="21"/>
  <c r="AB258" i="21"/>
  <c r="AC258" i="21"/>
  <c r="AD258" i="21"/>
  <c r="AE258" i="21"/>
  <c r="AF258" i="21"/>
  <c r="AG258" i="21"/>
  <c r="AH258" i="21"/>
  <c r="AI258" i="21"/>
  <c r="AJ258" i="21"/>
  <c r="AK258" i="21"/>
  <c r="AL258" i="21"/>
  <c r="AM258" i="21"/>
  <c r="AN258" i="21"/>
  <c r="AO258" i="21"/>
  <c r="AP258" i="21"/>
  <c r="AQ258" i="21"/>
  <c r="AR258" i="21"/>
  <c r="AS258" i="21"/>
  <c r="AT258" i="21"/>
  <c r="AU258" i="21"/>
  <c r="AV258" i="21"/>
  <c r="AW258" i="21"/>
  <c r="AX258" i="21"/>
  <c r="AY258" i="21"/>
  <c r="AZ258" i="21"/>
  <c r="BA258" i="21"/>
  <c r="BB258" i="21"/>
  <c r="BC258" i="21"/>
  <c r="BD258" i="21"/>
  <c r="BE258" i="21"/>
  <c r="BF258" i="21"/>
  <c r="BG258" i="21"/>
  <c r="BH258" i="21"/>
  <c r="BI258" i="21"/>
  <c r="BJ258" i="21"/>
  <c r="BK258" i="21"/>
  <c r="BL258" i="21"/>
  <c r="BM258" i="21"/>
  <c r="BN258" i="21"/>
  <c r="BO258" i="21"/>
  <c r="BP258" i="21"/>
  <c r="BQ258" i="21"/>
  <c r="BR258" i="21"/>
  <c r="BS258" i="21"/>
  <c r="BT258" i="21"/>
  <c r="BU258" i="21"/>
  <c r="BV258" i="21"/>
  <c r="BW258" i="21"/>
  <c r="BX258" i="21"/>
  <c r="BY258" i="21"/>
  <c r="BZ258" i="21"/>
  <c r="CA258" i="21"/>
  <c r="CB258" i="21"/>
  <c r="CC258" i="21"/>
  <c r="CD258" i="21"/>
  <c r="CE258" i="21"/>
  <c r="CF258" i="21"/>
  <c r="CG258" i="21"/>
  <c r="C259" i="21"/>
  <c r="CH259" i="21" s="1"/>
  <c r="D259" i="21"/>
  <c r="E259" i="21"/>
  <c r="F259" i="21"/>
  <c r="G259" i="21"/>
  <c r="H259" i="21"/>
  <c r="I259" i="21"/>
  <c r="J259" i="21"/>
  <c r="K259" i="21"/>
  <c r="L259" i="21"/>
  <c r="M259" i="21"/>
  <c r="N259" i="21"/>
  <c r="O259" i="21"/>
  <c r="P259" i="21"/>
  <c r="Q259" i="21"/>
  <c r="R259" i="21"/>
  <c r="S259" i="21"/>
  <c r="T259" i="21"/>
  <c r="U259" i="21"/>
  <c r="V259" i="21"/>
  <c r="W259" i="21"/>
  <c r="X259" i="21"/>
  <c r="Y259" i="21"/>
  <c r="Z259" i="21"/>
  <c r="AA259" i="21"/>
  <c r="AB259" i="21"/>
  <c r="AC259" i="21"/>
  <c r="AD259" i="21"/>
  <c r="AE259" i="21"/>
  <c r="AF259" i="21"/>
  <c r="AG259" i="21"/>
  <c r="AH259" i="21"/>
  <c r="AI259" i="21"/>
  <c r="AJ259" i="21"/>
  <c r="AK259" i="21"/>
  <c r="AL259" i="21"/>
  <c r="AM259" i="21"/>
  <c r="AN259" i="21"/>
  <c r="AO259" i="21"/>
  <c r="AP259" i="21"/>
  <c r="AQ259" i="21"/>
  <c r="AR259" i="21"/>
  <c r="AS259" i="21"/>
  <c r="AT259" i="21"/>
  <c r="AU259" i="21"/>
  <c r="AV259" i="21"/>
  <c r="AW259" i="21"/>
  <c r="AX259" i="21"/>
  <c r="AY259" i="21"/>
  <c r="AZ259" i="21"/>
  <c r="BA259" i="21"/>
  <c r="BB259" i="21"/>
  <c r="BC259" i="21"/>
  <c r="BD259" i="21"/>
  <c r="BE259" i="21"/>
  <c r="BF259" i="21"/>
  <c r="BG259" i="21"/>
  <c r="BH259" i="21"/>
  <c r="BI259" i="21"/>
  <c r="BJ259" i="21"/>
  <c r="BK259" i="21"/>
  <c r="BL259" i="21"/>
  <c r="BM259" i="21"/>
  <c r="BN259" i="21"/>
  <c r="BO259" i="21"/>
  <c r="BP259" i="21"/>
  <c r="BQ259" i="21"/>
  <c r="BR259" i="21"/>
  <c r="BS259" i="21"/>
  <c r="BT259" i="21"/>
  <c r="BU259" i="21"/>
  <c r="BV259" i="21"/>
  <c r="BW259" i="21"/>
  <c r="BX259" i="21"/>
  <c r="BY259" i="21"/>
  <c r="BZ259" i="21"/>
  <c r="CA259" i="21"/>
  <c r="CB259" i="21"/>
  <c r="CC259" i="21"/>
  <c r="CD259" i="21"/>
  <c r="CE259" i="21"/>
  <c r="CF259" i="21"/>
  <c r="CG259" i="21"/>
  <c r="C260" i="21"/>
  <c r="CH260" i="21" s="1"/>
  <c r="D260" i="21"/>
  <c r="E260" i="21"/>
  <c r="F260" i="21"/>
  <c r="G260" i="21"/>
  <c r="H260" i="21"/>
  <c r="I260" i="21"/>
  <c r="J260" i="21"/>
  <c r="K260" i="21"/>
  <c r="L260" i="21"/>
  <c r="M260" i="21"/>
  <c r="N260" i="21"/>
  <c r="O260" i="21"/>
  <c r="P260" i="21"/>
  <c r="Q260" i="21"/>
  <c r="R260" i="21"/>
  <c r="S260" i="21"/>
  <c r="T260" i="21"/>
  <c r="U260" i="21"/>
  <c r="V260" i="21"/>
  <c r="W260" i="21"/>
  <c r="X260" i="21"/>
  <c r="Y260" i="21"/>
  <c r="Z260" i="21"/>
  <c r="AA260" i="21"/>
  <c r="AB260" i="21"/>
  <c r="AC260" i="21"/>
  <c r="AD260" i="21"/>
  <c r="AE260" i="21"/>
  <c r="AF260" i="21"/>
  <c r="AG260" i="21"/>
  <c r="AH260" i="21"/>
  <c r="AI260" i="21"/>
  <c r="AJ260" i="21"/>
  <c r="AK260" i="21"/>
  <c r="AL260" i="21"/>
  <c r="AM260" i="21"/>
  <c r="AN260" i="21"/>
  <c r="AO260" i="21"/>
  <c r="AP260" i="21"/>
  <c r="AQ260" i="21"/>
  <c r="AR260" i="21"/>
  <c r="AS260" i="21"/>
  <c r="AT260" i="21"/>
  <c r="AU260" i="21"/>
  <c r="AV260" i="21"/>
  <c r="AW260" i="21"/>
  <c r="AX260" i="21"/>
  <c r="AY260" i="21"/>
  <c r="AZ260" i="21"/>
  <c r="BA260" i="21"/>
  <c r="BB260" i="21"/>
  <c r="BC260" i="21"/>
  <c r="BD260" i="21"/>
  <c r="BE260" i="21"/>
  <c r="BF260" i="21"/>
  <c r="BG260" i="21"/>
  <c r="BH260" i="21"/>
  <c r="BI260" i="21"/>
  <c r="BJ260" i="21"/>
  <c r="BK260" i="21"/>
  <c r="BL260" i="21"/>
  <c r="BM260" i="21"/>
  <c r="BN260" i="21"/>
  <c r="BO260" i="21"/>
  <c r="BP260" i="21"/>
  <c r="BQ260" i="21"/>
  <c r="BR260" i="21"/>
  <c r="BS260" i="21"/>
  <c r="BT260" i="21"/>
  <c r="BU260" i="21"/>
  <c r="BV260" i="21"/>
  <c r="BW260" i="21"/>
  <c r="BX260" i="21"/>
  <c r="BY260" i="21"/>
  <c r="BZ260" i="21"/>
  <c r="CA260" i="21"/>
  <c r="CB260" i="21"/>
  <c r="CC260" i="21"/>
  <c r="CD260" i="21"/>
  <c r="CE260" i="21"/>
  <c r="CF260" i="21"/>
  <c r="CG260" i="21"/>
  <c r="C261" i="21"/>
  <c r="CH261" i="21" s="1"/>
  <c r="D261" i="21"/>
  <c r="E261" i="21"/>
  <c r="F261" i="21"/>
  <c r="G261" i="21"/>
  <c r="H261" i="21"/>
  <c r="I261" i="21"/>
  <c r="J261" i="21"/>
  <c r="K261" i="21"/>
  <c r="L261" i="21"/>
  <c r="M261" i="21"/>
  <c r="N261" i="21"/>
  <c r="O261" i="21"/>
  <c r="P261" i="21"/>
  <c r="Q261" i="21"/>
  <c r="R261" i="21"/>
  <c r="S261" i="21"/>
  <c r="T261" i="21"/>
  <c r="U261" i="21"/>
  <c r="V261" i="21"/>
  <c r="W261" i="21"/>
  <c r="X261" i="21"/>
  <c r="Y261" i="21"/>
  <c r="Z261" i="21"/>
  <c r="AA261" i="21"/>
  <c r="AB261" i="21"/>
  <c r="AC261" i="21"/>
  <c r="AD261" i="21"/>
  <c r="AE261" i="21"/>
  <c r="AF261" i="21"/>
  <c r="AG261" i="21"/>
  <c r="AH261" i="21"/>
  <c r="AI261" i="21"/>
  <c r="AJ261" i="21"/>
  <c r="AK261" i="21"/>
  <c r="AL261" i="21"/>
  <c r="AM261" i="21"/>
  <c r="AN261" i="21"/>
  <c r="AO261" i="21"/>
  <c r="AP261" i="21"/>
  <c r="AQ261" i="21"/>
  <c r="AR261" i="21"/>
  <c r="AS261" i="21"/>
  <c r="AT261" i="21"/>
  <c r="AU261" i="21"/>
  <c r="AV261" i="21"/>
  <c r="AW261" i="21"/>
  <c r="AX261" i="21"/>
  <c r="AY261" i="21"/>
  <c r="AZ261" i="21"/>
  <c r="BA261" i="21"/>
  <c r="BB261" i="21"/>
  <c r="BC261" i="21"/>
  <c r="BD261" i="21"/>
  <c r="BE261" i="21"/>
  <c r="BF261" i="21"/>
  <c r="BG261" i="21"/>
  <c r="BH261" i="21"/>
  <c r="BI261" i="21"/>
  <c r="BJ261" i="21"/>
  <c r="BK261" i="21"/>
  <c r="BL261" i="21"/>
  <c r="BM261" i="21"/>
  <c r="BN261" i="21"/>
  <c r="BO261" i="21"/>
  <c r="BP261" i="21"/>
  <c r="BQ261" i="21"/>
  <c r="BR261" i="21"/>
  <c r="BS261" i="21"/>
  <c r="BT261" i="21"/>
  <c r="BU261" i="21"/>
  <c r="BV261" i="21"/>
  <c r="BW261" i="21"/>
  <c r="BX261" i="21"/>
  <c r="BY261" i="21"/>
  <c r="BZ261" i="21"/>
  <c r="CA261" i="21"/>
  <c r="CB261" i="21"/>
  <c r="CC261" i="21"/>
  <c r="CD261" i="21"/>
  <c r="CE261" i="21"/>
  <c r="CF261" i="21"/>
  <c r="CG261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U262" i="21"/>
  <c r="V262" i="21"/>
  <c r="W262" i="21"/>
  <c r="X262" i="21"/>
  <c r="Y262" i="21"/>
  <c r="Z262" i="21"/>
  <c r="AA262" i="21"/>
  <c r="AB262" i="21"/>
  <c r="AC262" i="21"/>
  <c r="AD262" i="21"/>
  <c r="AE262" i="21"/>
  <c r="AF262" i="21"/>
  <c r="AG262" i="21"/>
  <c r="AH262" i="21"/>
  <c r="AI262" i="21"/>
  <c r="AJ262" i="21"/>
  <c r="AK262" i="21"/>
  <c r="AL262" i="21"/>
  <c r="AM262" i="21"/>
  <c r="AN262" i="21"/>
  <c r="AO262" i="21"/>
  <c r="AP262" i="21"/>
  <c r="AQ262" i="21"/>
  <c r="AR262" i="21"/>
  <c r="AS262" i="21"/>
  <c r="AT262" i="21"/>
  <c r="AU262" i="21"/>
  <c r="AV262" i="21"/>
  <c r="AW262" i="21"/>
  <c r="AX262" i="21"/>
  <c r="AY262" i="21"/>
  <c r="AZ262" i="21"/>
  <c r="BA262" i="21"/>
  <c r="BC262" i="21"/>
  <c r="BD262" i="21"/>
  <c r="BE262" i="21"/>
  <c r="BG262" i="21"/>
  <c r="BH262" i="21"/>
  <c r="BI262" i="21"/>
  <c r="BL262" i="21"/>
  <c r="BP262" i="21"/>
  <c r="BT262" i="21"/>
  <c r="BX262" i="21"/>
  <c r="CB262" i="21"/>
  <c r="CF262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U263" i="21"/>
  <c r="V263" i="21"/>
  <c r="W263" i="21"/>
  <c r="X263" i="21"/>
  <c r="Y263" i="21"/>
  <c r="Z263" i="21"/>
  <c r="AA263" i="21"/>
  <c r="AB263" i="21"/>
  <c r="AC263" i="21"/>
  <c r="AD263" i="21"/>
  <c r="AE263" i="21"/>
  <c r="AF263" i="21"/>
  <c r="AG263" i="21"/>
  <c r="AH263" i="21"/>
  <c r="AI263" i="21"/>
  <c r="AJ263" i="21"/>
  <c r="AK263" i="21"/>
  <c r="AL263" i="21"/>
  <c r="AM263" i="21"/>
  <c r="AN263" i="21"/>
  <c r="AO263" i="21"/>
  <c r="AP263" i="21"/>
  <c r="AQ263" i="21"/>
  <c r="AR263" i="21"/>
  <c r="AS263" i="21"/>
  <c r="AT263" i="21"/>
  <c r="AU263" i="21"/>
  <c r="AV263" i="21"/>
  <c r="AW263" i="21"/>
  <c r="AX263" i="21"/>
  <c r="AY263" i="21"/>
  <c r="AZ263" i="21"/>
  <c r="BA263" i="21"/>
  <c r="BC263" i="21"/>
  <c r="BD263" i="21"/>
  <c r="BE263" i="21"/>
  <c r="BG263" i="21"/>
  <c r="BH263" i="21"/>
  <c r="BI263" i="21"/>
  <c r="BK263" i="21"/>
  <c r="BL263" i="21"/>
  <c r="BP263" i="21"/>
  <c r="BT263" i="21"/>
  <c r="BX263" i="21"/>
  <c r="CB263" i="21"/>
  <c r="CD263" i="21"/>
  <c r="CF263" i="21"/>
  <c r="C4" i="20"/>
  <c r="D4" i="20"/>
  <c r="AU4" i="20" s="1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D4" i="20"/>
  <c r="AE4" i="20"/>
  <c r="AF4" i="20"/>
  <c r="AG4" i="20"/>
  <c r="AH4" i="20"/>
  <c r="AI4" i="20"/>
  <c r="AJ4" i="20"/>
  <c r="AK4" i="20"/>
  <c r="AL4" i="20"/>
  <c r="AM4" i="20"/>
  <c r="AN4" i="20"/>
  <c r="AO4" i="20"/>
  <c r="AP4" i="20"/>
  <c r="AQ4" i="20"/>
  <c r="AR4" i="20"/>
  <c r="AS4" i="20"/>
  <c r="AT4" i="20"/>
  <c r="C5" i="20"/>
  <c r="D5" i="20"/>
  <c r="E5" i="20"/>
  <c r="F5" i="20"/>
  <c r="G5" i="20"/>
  <c r="H5" i="20"/>
  <c r="I5" i="20"/>
  <c r="J5" i="20"/>
  <c r="K5" i="20"/>
  <c r="L5" i="20"/>
  <c r="M5" i="20"/>
  <c r="N5" i="20"/>
  <c r="O5" i="20"/>
  <c r="P5" i="20"/>
  <c r="Q5" i="20"/>
  <c r="R5" i="20"/>
  <c r="S5" i="20"/>
  <c r="T5" i="20"/>
  <c r="U5" i="20"/>
  <c r="V5" i="20"/>
  <c r="W5" i="20"/>
  <c r="X5" i="20"/>
  <c r="Y5" i="20"/>
  <c r="Z5" i="20"/>
  <c r="AA5" i="20"/>
  <c r="AB5" i="20"/>
  <c r="AC5" i="20"/>
  <c r="AD5" i="20"/>
  <c r="AE5" i="20"/>
  <c r="AF5" i="20"/>
  <c r="AG5" i="20"/>
  <c r="AH5" i="20"/>
  <c r="AI5" i="20"/>
  <c r="AJ5" i="20"/>
  <c r="AK5" i="20"/>
  <c r="AL5" i="20"/>
  <c r="AM5" i="20"/>
  <c r="AN5" i="20"/>
  <c r="AO5" i="20"/>
  <c r="AP5" i="20"/>
  <c r="AQ5" i="20"/>
  <c r="AR5" i="20"/>
  <c r="AS5" i="20"/>
  <c r="AT5" i="20"/>
  <c r="AU5" i="20"/>
  <c r="AU6" i="20"/>
  <c r="AU7" i="20"/>
  <c r="C8" i="20"/>
  <c r="D8" i="20"/>
  <c r="AU8" i="20" s="1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W8" i="20"/>
  <c r="X8" i="20"/>
  <c r="Y8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M8" i="20"/>
  <c r="AN8" i="20"/>
  <c r="AO8" i="20"/>
  <c r="AP8" i="20"/>
  <c r="AQ8" i="20"/>
  <c r="AR8" i="20"/>
  <c r="AS8" i="20"/>
  <c r="AT8" i="20"/>
  <c r="C9" i="20"/>
  <c r="D9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W9" i="20"/>
  <c r="X9" i="20"/>
  <c r="Y9" i="20"/>
  <c r="Z9" i="20"/>
  <c r="AA9" i="20"/>
  <c r="AB9" i="20"/>
  <c r="AC9" i="20"/>
  <c r="AD9" i="20"/>
  <c r="AE9" i="20"/>
  <c r="AF9" i="20"/>
  <c r="AG9" i="20"/>
  <c r="AH9" i="20"/>
  <c r="AI9" i="20"/>
  <c r="AJ9" i="20"/>
  <c r="AK9" i="20"/>
  <c r="AL9" i="20"/>
  <c r="AM9" i="20"/>
  <c r="AN9" i="20"/>
  <c r="AO9" i="20"/>
  <c r="AP9" i="20"/>
  <c r="AQ9" i="20"/>
  <c r="AR9" i="20"/>
  <c r="AS9" i="20"/>
  <c r="AT9" i="20"/>
  <c r="AU9" i="20"/>
  <c r="C10" i="20"/>
  <c r="D10" i="20"/>
  <c r="E10" i="20"/>
  <c r="AU10" i="20" s="1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E10" i="20"/>
  <c r="AF10" i="20"/>
  <c r="AG10" i="20"/>
  <c r="AH10" i="20"/>
  <c r="AI10" i="20"/>
  <c r="AJ10" i="20"/>
  <c r="AK10" i="20"/>
  <c r="AL10" i="20"/>
  <c r="AM10" i="20"/>
  <c r="AN10" i="20"/>
  <c r="AO10" i="20"/>
  <c r="AP10" i="20"/>
  <c r="AQ10" i="20"/>
  <c r="AR10" i="20"/>
  <c r="AS10" i="20"/>
  <c r="AT10" i="20"/>
  <c r="C11" i="20"/>
  <c r="D11" i="20"/>
  <c r="AU11" i="20" s="1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M11" i="20"/>
  <c r="AN11" i="20"/>
  <c r="AO11" i="20"/>
  <c r="AP11" i="20"/>
  <c r="AQ11" i="20"/>
  <c r="AR11" i="20"/>
  <c r="AS11" i="20"/>
  <c r="AT11" i="20"/>
  <c r="C12" i="20"/>
  <c r="D12" i="20"/>
  <c r="AU12" i="20" s="1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M12" i="20"/>
  <c r="AN12" i="20"/>
  <c r="AO12" i="20"/>
  <c r="AP12" i="20"/>
  <c r="AQ12" i="20"/>
  <c r="AR12" i="20"/>
  <c r="AS12" i="20"/>
  <c r="AT12" i="20"/>
  <c r="C13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AG13" i="20"/>
  <c r="AH13" i="20"/>
  <c r="AI13" i="20"/>
  <c r="AJ13" i="20"/>
  <c r="AK13" i="20"/>
  <c r="AL13" i="20"/>
  <c r="AM13" i="20"/>
  <c r="AN13" i="20"/>
  <c r="AO13" i="20"/>
  <c r="AP13" i="20"/>
  <c r="AQ13" i="20"/>
  <c r="AR13" i="20"/>
  <c r="AS13" i="20"/>
  <c r="AT13" i="20"/>
  <c r="AU13" i="20"/>
  <c r="C14" i="20"/>
  <c r="D14" i="20"/>
  <c r="E14" i="20"/>
  <c r="AU14" i="20" s="1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AG14" i="20"/>
  <c r="AH14" i="20"/>
  <c r="AI14" i="20"/>
  <c r="AJ14" i="20"/>
  <c r="AK14" i="20"/>
  <c r="AL14" i="20"/>
  <c r="AM14" i="20"/>
  <c r="AN14" i="20"/>
  <c r="AO14" i="20"/>
  <c r="AP14" i="20"/>
  <c r="AQ14" i="20"/>
  <c r="AR14" i="20"/>
  <c r="AS14" i="20"/>
  <c r="AT14" i="20"/>
  <c r="C15" i="20"/>
  <c r="D15" i="20"/>
  <c r="AU15" i="20" s="1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AG15" i="20"/>
  <c r="AH15" i="20"/>
  <c r="AI15" i="20"/>
  <c r="AJ15" i="20"/>
  <c r="AK15" i="20"/>
  <c r="AL15" i="20"/>
  <c r="AM15" i="20"/>
  <c r="AN15" i="20"/>
  <c r="AO15" i="20"/>
  <c r="AP15" i="20"/>
  <c r="AQ15" i="20"/>
  <c r="AR15" i="20"/>
  <c r="AS15" i="20"/>
  <c r="AT15" i="20"/>
  <c r="C16" i="20"/>
  <c r="D16" i="20"/>
  <c r="AU16" i="20" s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AI16" i="20"/>
  <c r="AJ16" i="20"/>
  <c r="AK16" i="20"/>
  <c r="AL16" i="20"/>
  <c r="AM16" i="20"/>
  <c r="AN16" i="20"/>
  <c r="AO16" i="20"/>
  <c r="AP16" i="20"/>
  <c r="AQ16" i="20"/>
  <c r="AR16" i="20"/>
  <c r="AS16" i="20"/>
  <c r="AT16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AG17" i="20"/>
  <c r="AH17" i="20"/>
  <c r="AI17" i="20"/>
  <c r="AJ17" i="20"/>
  <c r="AK17" i="20"/>
  <c r="AL17" i="20"/>
  <c r="AM17" i="20"/>
  <c r="AN17" i="20"/>
  <c r="AO17" i="20"/>
  <c r="AP17" i="20"/>
  <c r="AQ17" i="20"/>
  <c r="AR17" i="20"/>
  <c r="AS17" i="20"/>
  <c r="AT17" i="20"/>
  <c r="AU17" i="20"/>
  <c r="C18" i="20"/>
  <c r="D18" i="20"/>
  <c r="E18" i="20"/>
  <c r="AU18" i="20" s="1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AG18" i="20"/>
  <c r="AH18" i="20"/>
  <c r="AI18" i="20"/>
  <c r="AJ18" i="20"/>
  <c r="AK18" i="20"/>
  <c r="AL18" i="20"/>
  <c r="AM18" i="20"/>
  <c r="AN18" i="20"/>
  <c r="AO18" i="20"/>
  <c r="AP18" i="20"/>
  <c r="AQ18" i="20"/>
  <c r="AR18" i="20"/>
  <c r="AS18" i="20"/>
  <c r="AT18" i="20"/>
  <c r="C19" i="20"/>
  <c r="D19" i="20"/>
  <c r="AU19" i="20" s="1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AG19" i="20"/>
  <c r="AH19" i="20"/>
  <c r="AI19" i="20"/>
  <c r="AJ19" i="20"/>
  <c r="AK19" i="20"/>
  <c r="AL19" i="20"/>
  <c r="AM19" i="20"/>
  <c r="AN19" i="20"/>
  <c r="AO19" i="20"/>
  <c r="AP19" i="20"/>
  <c r="AQ19" i="20"/>
  <c r="AR19" i="20"/>
  <c r="AS19" i="20"/>
  <c r="AT19" i="20"/>
  <c r="C20" i="20"/>
  <c r="D20" i="20"/>
  <c r="AU20" i="20" s="1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AG20" i="20"/>
  <c r="AH20" i="20"/>
  <c r="AI20" i="20"/>
  <c r="AJ20" i="20"/>
  <c r="AK20" i="20"/>
  <c r="AL20" i="20"/>
  <c r="AM20" i="20"/>
  <c r="AN20" i="20"/>
  <c r="AO20" i="20"/>
  <c r="AP20" i="20"/>
  <c r="AQ20" i="20"/>
  <c r="AR20" i="20"/>
  <c r="AS20" i="20"/>
  <c r="AT20" i="20"/>
  <c r="C21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M21" i="20"/>
  <c r="AN21" i="20"/>
  <c r="AO21" i="20"/>
  <c r="AP21" i="20"/>
  <c r="AQ21" i="20"/>
  <c r="AR21" i="20"/>
  <c r="AS21" i="20"/>
  <c r="AT21" i="20"/>
  <c r="AU21" i="20"/>
  <c r="C22" i="20"/>
  <c r="D22" i="20"/>
  <c r="E22" i="20"/>
  <c r="AU22" i="20" s="1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Z22" i="20"/>
  <c r="AA22" i="20"/>
  <c r="AB22" i="20"/>
  <c r="AC22" i="20"/>
  <c r="AD22" i="20"/>
  <c r="AE22" i="20"/>
  <c r="AF22" i="20"/>
  <c r="AG22" i="20"/>
  <c r="AH22" i="20"/>
  <c r="AI22" i="20"/>
  <c r="AJ22" i="20"/>
  <c r="AK22" i="20"/>
  <c r="AL22" i="20"/>
  <c r="AM22" i="20"/>
  <c r="AN22" i="20"/>
  <c r="AO22" i="20"/>
  <c r="AP22" i="20"/>
  <c r="AQ22" i="20"/>
  <c r="AR22" i="20"/>
  <c r="AS22" i="20"/>
  <c r="AT22" i="20"/>
  <c r="C23" i="20"/>
  <c r="D23" i="20"/>
  <c r="AU23" i="20" s="1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M23" i="20"/>
  <c r="AN23" i="20"/>
  <c r="AO23" i="20"/>
  <c r="AP23" i="20"/>
  <c r="AQ23" i="20"/>
  <c r="AR23" i="20"/>
  <c r="AS23" i="20"/>
  <c r="AT23" i="20"/>
  <c r="C24" i="20"/>
  <c r="D24" i="20"/>
  <c r="AU24" i="20" s="1"/>
  <c r="E24" i="20"/>
  <c r="F24" i="20"/>
  <c r="G24" i="20"/>
  <c r="H24" i="20"/>
  <c r="I24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D24" i="20"/>
  <c r="AE24" i="20"/>
  <c r="AF24" i="20"/>
  <c r="AG24" i="20"/>
  <c r="AH24" i="20"/>
  <c r="AI24" i="20"/>
  <c r="AJ24" i="20"/>
  <c r="AK24" i="20"/>
  <c r="AL24" i="20"/>
  <c r="AM24" i="20"/>
  <c r="AN24" i="20"/>
  <c r="AO24" i="20"/>
  <c r="AP24" i="20"/>
  <c r="AQ24" i="20"/>
  <c r="AR24" i="20"/>
  <c r="AS24" i="20"/>
  <c r="AT24" i="20"/>
  <c r="C25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AN25" i="20"/>
  <c r="AO25" i="20"/>
  <c r="AP25" i="20"/>
  <c r="AQ25" i="20"/>
  <c r="AR25" i="20"/>
  <c r="AS25" i="20"/>
  <c r="AT25" i="20"/>
  <c r="AU25" i="20"/>
  <c r="C26" i="20"/>
  <c r="D26" i="20"/>
  <c r="E26" i="20"/>
  <c r="AU26" i="20" s="1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AG26" i="20"/>
  <c r="AH26" i="20"/>
  <c r="AI26" i="20"/>
  <c r="AJ26" i="20"/>
  <c r="AK26" i="20"/>
  <c r="AL26" i="20"/>
  <c r="AM26" i="20"/>
  <c r="AN26" i="20"/>
  <c r="AO26" i="20"/>
  <c r="AP26" i="20"/>
  <c r="AQ26" i="20"/>
  <c r="AR26" i="20"/>
  <c r="AS26" i="20"/>
  <c r="AT26" i="20"/>
  <c r="C27" i="20"/>
  <c r="D27" i="20"/>
  <c r="AU27" i="20" s="1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AG27" i="20"/>
  <c r="AH27" i="20"/>
  <c r="AI27" i="20"/>
  <c r="AJ27" i="20"/>
  <c r="AK27" i="20"/>
  <c r="AL27" i="20"/>
  <c r="AM27" i="20"/>
  <c r="AN27" i="20"/>
  <c r="AO27" i="20"/>
  <c r="AP27" i="20"/>
  <c r="AQ27" i="20"/>
  <c r="AR27" i="20"/>
  <c r="AS27" i="20"/>
  <c r="AT27" i="20"/>
  <c r="C28" i="20"/>
  <c r="D28" i="20"/>
  <c r="AU28" i="20" s="1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AG28" i="20"/>
  <c r="AH28" i="20"/>
  <c r="AI28" i="20"/>
  <c r="AJ28" i="20"/>
  <c r="AK28" i="20"/>
  <c r="AL28" i="20"/>
  <c r="AM28" i="20"/>
  <c r="AN28" i="20"/>
  <c r="AO28" i="20"/>
  <c r="AP28" i="20"/>
  <c r="AQ28" i="20"/>
  <c r="AR28" i="20"/>
  <c r="AS28" i="20"/>
  <c r="AT28" i="20"/>
  <c r="C29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AG29" i="20"/>
  <c r="AH29" i="20"/>
  <c r="AI29" i="20"/>
  <c r="AJ29" i="20"/>
  <c r="AK29" i="20"/>
  <c r="AL29" i="20"/>
  <c r="AM29" i="20"/>
  <c r="AN29" i="20"/>
  <c r="AO29" i="20"/>
  <c r="AP29" i="20"/>
  <c r="AQ29" i="20"/>
  <c r="AR29" i="20"/>
  <c r="AS29" i="20"/>
  <c r="AT29" i="20"/>
  <c r="AU29" i="20"/>
  <c r="C30" i="20"/>
  <c r="D30" i="20"/>
  <c r="E30" i="20"/>
  <c r="AU30" i="20" s="1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AG30" i="20"/>
  <c r="AH30" i="20"/>
  <c r="AI30" i="20"/>
  <c r="AJ30" i="20"/>
  <c r="AK30" i="20"/>
  <c r="AL30" i="20"/>
  <c r="AM30" i="20"/>
  <c r="AN30" i="20"/>
  <c r="AO30" i="20"/>
  <c r="AP30" i="20"/>
  <c r="AQ30" i="20"/>
  <c r="AR30" i="20"/>
  <c r="AS30" i="20"/>
  <c r="AT30" i="20"/>
  <c r="C31" i="20"/>
  <c r="D31" i="20"/>
  <c r="AU31" i="20" s="1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M31" i="20"/>
  <c r="AN31" i="20"/>
  <c r="AO31" i="20"/>
  <c r="AP31" i="20"/>
  <c r="AQ31" i="20"/>
  <c r="AR31" i="20"/>
  <c r="AS31" i="20"/>
  <c r="AT31" i="20"/>
  <c r="C32" i="20"/>
  <c r="D32" i="20"/>
  <c r="AU32" i="20" s="1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AG32" i="20"/>
  <c r="AH32" i="20"/>
  <c r="AI32" i="20"/>
  <c r="AJ32" i="20"/>
  <c r="AK32" i="20"/>
  <c r="AL32" i="20"/>
  <c r="AM32" i="20"/>
  <c r="AN32" i="20"/>
  <c r="AO32" i="20"/>
  <c r="AP32" i="20"/>
  <c r="AQ32" i="20"/>
  <c r="AR32" i="20"/>
  <c r="AS32" i="20"/>
  <c r="AT32" i="20"/>
  <c r="C33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AG33" i="20"/>
  <c r="AH33" i="20"/>
  <c r="AI33" i="20"/>
  <c r="AJ33" i="20"/>
  <c r="AK33" i="20"/>
  <c r="AL33" i="20"/>
  <c r="AM33" i="20"/>
  <c r="AN33" i="20"/>
  <c r="AO33" i="20"/>
  <c r="AP33" i="20"/>
  <c r="AQ33" i="20"/>
  <c r="AR33" i="20"/>
  <c r="AS33" i="20"/>
  <c r="AT33" i="20"/>
  <c r="AU33" i="20"/>
  <c r="C34" i="20"/>
  <c r="D34" i="20"/>
  <c r="E34" i="20"/>
  <c r="AU34" i="20" s="1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AG34" i="20"/>
  <c r="AH34" i="20"/>
  <c r="AI34" i="20"/>
  <c r="AJ34" i="20"/>
  <c r="AK34" i="20"/>
  <c r="AL34" i="20"/>
  <c r="AM34" i="20"/>
  <c r="AN34" i="20"/>
  <c r="AO34" i="20"/>
  <c r="AP34" i="20"/>
  <c r="AQ34" i="20"/>
  <c r="AR34" i="20"/>
  <c r="AS34" i="20"/>
  <c r="AT34" i="20"/>
  <c r="C35" i="20"/>
  <c r="D35" i="20"/>
  <c r="AU35" i="20" s="1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AG35" i="20"/>
  <c r="AH35" i="20"/>
  <c r="AI35" i="20"/>
  <c r="AJ35" i="20"/>
  <c r="AK35" i="20"/>
  <c r="AL35" i="20"/>
  <c r="AM35" i="20"/>
  <c r="AN35" i="20"/>
  <c r="AO35" i="20"/>
  <c r="AP35" i="20"/>
  <c r="AQ35" i="20"/>
  <c r="AR35" i="20"/>
  <c r="AS35" i="20"/>
  <c r="AT35" i="20"/>
  <c r="C36" i="20"/>
  <c r="D36" i="20"/>
  <c r="AU36" i="20" s="1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AG36" i="20"/>
  <c r="AH36" i="20"/>
  <c r="AI36" i="20"/>
  <c r="AJ36" i="20"/>
  <c r="AK36" i="20"/>
  <c r="AL36" i="20"/>
  <c r="AM36" i="20"/>
  <c r="AN36" i="20"/>
  <c r="AO36" i="20"/>
  <c r="AP36" i="20"/>
  <c r="AQ36" i="20"/>
  <c r="AR36" i="20"/>
  <c r="AS36" i="20"/>
  <c r="AT36" i="20"/>
  <c r="C37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AG37" i="20"/>
  <c r="AH37" i="20"/>
  <c r="AI37" i="20"/>
  <c r="AJ37" i="20"/>
  <c r="AK37" i="20"/>
  <c r="AL37" i="20"/>
  <c r="AM37" i="20"/>
  <c r="AN37" i="20"/>
  <c r="AO37" i="20"/>
  <c r="AP37" i="20"/>
  <c r="AQ37" i="20"/>
  <c r="AR37" i="20"/>
  <c r="AS37" i="20"/>
  <c r="AT37" i="20"/>
  <c r="AU37" i="20"/>
  <c r="C38" i="20"/>
  <c r="D38" i="20"/>
  <c r="E38" i="20"/>
  <c r="AU38" i="20" s="1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M38" i="20"/>
  <c r="AN38" i="20"/>
  <c r="AO38" i="20"/>
  <c r="AP38" i="20"/>
  <c r="AQ38" i="20"/>
  <c r="AR38" i="20"/>
  <c r="AS38" i="20"/>
  <c r="AT38" i="20"/>
  <c r="C39" i="20"/>
  <c r="D39" i="20"/>
  <c r="AU39" i="20" s="1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K39" i="20"/>
  <c r="AL39" i="20"/>
  <c r="AM39" i="20"/>
  <c r="AN39" i="20"/>
  <c r="AO39" i="20"/>
  <c r="AP39" i="20"/>
  <c r="AQ39" i="20"/>
  <c r="AR39" i="20"/>
  <c r="AS39" i="20"/>
  <c r="AT39" i="20"/>
  <c r="C40" i="20"/>
  <c r="D40" i="20"/>
  <c r="AU40" i="20" s="1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AG40" i="20"/>
  <c r="AH40" i="20"/>
  <c r="AI40" i="20"/>
  <c r="AJ40" i="20"/>
  <c r="AK40" i="20"/>
  <c r="AL40" i="20"/>
  <c r="AM40" i="20"/>
  <c r="AN40" i="20"/>
  <c r="AO40" i="20"/>
  <c r="AP40" i="20"/>
  <c r="AQ40" i="20"/>
  <c r="AR40" i="20"/>
  <c r="AS40" i="20"/>
  <c r="AT40" i="20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AG41" i="20"/>
  <c r="AH41" i="20"/>
  <c r="AI41" i="20"/>
  <c r="AJ41" i="20"/>
  <c r="AK41" i="20"/>
  <c r="AL41" i="20"/>
  <c r="AM41" i="20"/>
  <c r="AN41" i="20"/>
  <c r="AO41" i="20"/>
  <c r="AP41" i="20"/>
  <c r="AQ41" i="20"/>
  <c r="AR41" i="20"/>
  <c r="AS41" i="20"/>
  <c r="AT41" i="20"/>
  <c r="AU41" i="20"/>
  <c r="C42" i="20"/>
  <c r="D42" i="20"/>
  <c r="E42" i="20"/>
  <c r="AU42" i="20" s="1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AG42" i="20"/>
  <c r="AH42" i="20"/>
  <c r="AI42" i="20"/>
  <c r="AJ42" i="20"/>
  <c r="AK42" i="20"/>
  <c r="AL42" i="20"/>
  <c r="AM42" i="20"/>
  <c r="AN42" i="20"/>
  <c r="AO42" i="20"/>
  <c r="AP42" i="20"/>
  <c r="AQ42" i="20"/>
  <c r="AR42" i="20"/>
  <c r="AS42" i="20"/>
  <c r="AT42" i="20"/>
  <c r="C43" i="20"/>
  <c r="D43" i="20"/>
  <c r="AU43" i="20" s="1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AG43" i="20"/>
  <c r="AH43" i="20"/>
  <c r="AI43" i="20"/>
  <c r="AJ43" i="20"/>
  <c r="AK43" i="20"/>
  <c r="AL43" i="20"/>
  <c r="AM43" i="20"/>
  <c r="AN43" i="20"/>
  <c r="AO43" i="20"/>
  <c r="AP43" i="20"/>
  <c r="AQ43" i="20"/>
  <c r="AR43" i="20"/>
  <c r="AS43" i="20"/>
  <c r="AT43" i="20"/>
  <c r="C44" i="20"/>
  <c r="D44" i="20"/>
  <c r="AU44" i="20" s="1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AG44" i="20"/>
  <c r="AH44" i="20"/>
  <c r="AI44" i="20"/>
  <c r="AJ44" i="20"/>
  <c r="AK44" i="20"/>
  <c r="AL44" i="20"/>
  <c r="AM44" i="20"/>
  <c r="AN44" i="20"/>
  <c r="AO44" i="20"/>
  <c r="AP44" i="20"/>
  <c r="AQ44" i="20"/>
  <c r="AR44" i="20"/>
  <c r="AS44" i="20"/>
  <c r="AT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AG45" i="20"/>
  <c r="AH45" i="20"/>
  <c r="AI45" i="20"/>
  <c r="AJ45" i="20"/>
  <c r="AK45" i="20"/>
  <c r="AL45" i="20"/>
  <c r="AM45" i="20"/>
  <c r="AN45" i="20"/>
  <c r="AO45" i="20"/>
  <c r="AP45" i="20"/>
  <c r="AQ45" i="20"/>
  <c r="AR45" i="20"/>
  <c r="AS45" i="20"/>
  <c r="AT45" i="20"/>
  <c r="AU45" i="20"/>
  <c r="C46" i="20"/>
  <c r="D46" i="20"/>
  <c r="E46" i="20"/>
  <c r="AU46" i="20" s="1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AG46" i="20"/>
  <c r="AH46" i="20"/>
  <c r="AI46" i="20"/>
  <c r="AJ46" i="20"/>
  <c r="AK46" i="20"/>
  <c r="AL46" i="20"/>
  <c r="AM46" i="20"/>
  <c r="AN46" i="20"/>
  <c r="AO46" i="20"/>
  <c r="AP46" i="20"/>
  <c r="AQ46" i="20"/>
  <c r="AR46" i="20"/>
  <c r="AS46" i="20"/>
  <c r="AT46" i="20"/>
  <c r="C47" i="20"/>
  <c r="D47" i="20"/>
  <c r="AU47" i="20" s="1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AG47" i="20"/>
  <c r="AH47" i="20"/>
  <c r="AI47" i="20"/>
  <c r="AJ47" i="20"/>
  <c r="AK47" i="20"/>
  <c r="AL47" i="20"/>
  <c r="AM47" i="20"/>
  <c r="AN47" i="20"/>
  <c r="AO47" i="20"/>
  <c r="AP47" i="20"/>
  <c r="AQ47" i="20"/>
  <c r="AR47" i="20"/>
  <c r="AS47" i="20"/>
  <c r="AT47" i="20"/>
  <c r="C48" i="20"/>
  <c r="D48" i="20"/>
  <c r="AU48" i="20" s="1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M48" i="20"/>
  <c r="AN48" i="20"/>
  <c r="AO48" i="20"/>
  <c r="AP48" i="20"/>
  <c r="AQ48" i="20"/>
  <c r="AR48" i="20"/>
  <c r="AS48" i="20"/>
  <c r="AT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AG49" i="20"/>
  <c r="AH49" i="20"/>
  <c r="AI49" i="20"/>
  <c r="AJ49" i="20"/>
  <c r="AK49" i="20"/>
  <c r="AL49" i="20"/>
  <c r="AM49" i="20"/>
  <c r="AN49" i="20"/>
  <c r="AO49" i="20"/>
  <c r="AP49" i="20"/>
  <c r="AQ49" i="20"/>
  <c r="AR49" i="20"/>
  <c r="AS49" i="20"/>
  <c r="AT49" i="20"/>
  <c r="AU49" i="20"/>
  <c r="C50" i="20"/>
  <c r="D50" i="20"/>
  <c r="E50" i="20"/>
  <c r="AU50" i="20" s="1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AG50" i="20"/>
  <c r="AH50" i="20"/>
  <c r="AI50" i="20"/>
  <c r="AJ50" i="20"/>
  <c r="AK50" i="20"/>
  <c r="AL50" i="20"/>
  <c r="AM50" i="20"/>
  <c r="AN50" i="20"/>
  <c r="AO50" i="20"/>
  <c r="AP50" i="20"/>
  <c r="AQ50" i="20"/>
  <c r="AR50" i="20"/>
  <c r="AS50" i="20"/>
  <c r="AT50" i="20"/>
  <c r="C51" i="20"/>
  <c r="D51" i="20"/>
  <c r="AU51" i="20" s="1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AG51" i="20"/>
  <c r="AH51" i="20"/>
  <c r="AI51" i="20"/>
  <c r="AJ51" i="20"/>
  <c r="AK51" i="20"/>
  <c r="AL51" i="20"/>
  <c r="AM51" i="20"/>
  <c r="AN51" i="20"/>
  <c r="AO51" i="20"/>
  <c r="AP51" i="20"/>
  <c r="AQ51" i="20"/>
  <c r="AR51" i="20"/>
  <c r="AS51" i="20"/>
  <c r="AT51" i="20"/>
  <c r="C52" i="20"/>
  <c r="D52" i="20"/>
  <c r="AU52" i="20" s="1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AG52" i="20"/>
  <c r="AH52" i="20"/>
  <c r="AI52" i="20"/>
  <c r="AJ52" i="20"/>
  <c r="AK52" i="20"/>
  <c r="AL52" i="20"/>
  <c r="AM52" i="20"/>
  <c r="AN52" i="20"/>
  <c r="AO52" i="20"/>
  <c r="AP52" i="20"/>
  <c r="AQ52" i="20"/>
  <c r="AR52" i="20"/>
  <c r="AS52" i="20"/>
  <c r="AT52" i="20"/>
  <c r="C53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G53" i="20"/>
  <c r="AH53" i="20"/>
  <c r="AI53" i="20"/>
  <c r="AJ53" i="20"/>
  <c r="AK53" i="20"/>
  <c r="AL53" i="20"/>
  <c r="AM53" i="20"/>
  <c r="AN53" i="20"/>
  <c r="AO53" i="20"/>
  <c r="AP53" i="20"/>
  <c r="AQ53" i="20"/>
  <c r="AR53" i="20"/>
  <c r="AS53" i="20"/>
  <c r="AT53" i="20"/>
  <c r="AU53" i="20"/>
  <c r="C54" i="20"/>
  <c r="D54" i="20"/>
  <c r="E54" i="20"/>
  <c r="AU54" i="20" s="1"/>
  <c r="F54" i="20"/>
  <c r="G54" i="20"/>
  <c r="H54" i="20"/>
  <c r="I54" i="20"/>
  <c r="J54" i="20"/>
  <c r="K54" i="20"/>
  <c r="L54" i="20"/>
  <c r="M54" i="20"/>
  <c r="N54" i="20"/>
  <c r="O54" i="20"/>
  <c r="P54" i="20"/>
  <c r="Q54" i="20"/>
  <c r="R54" i="20"/>
  <c r="S54" i="20"/>
  <c r="T54" i="20"/>
  <c r="U54" i="20"/>
  <c r="V54" i="20"/>
  <c r="W54" i="20"/>
  <c r="X54" i="20"/>
  <c r="Y54" i="20"/>
  <c r="Z54" i="20"/>
  <c r="AA54" i="20"/>
  <c r="AB54" i="20"/>
  <c r="AC54" i="20"/>
  <c r="AD54" i="20"/>
  <c r="AE54" i="20"/>
  <c r="AF54" i="20"/>
  <c r="AG54" i="20"/>
  <c r="AH54" i="20"/>
  <c r="AI54" i="20"/>
  <c r="AJ54" i="20"/>
  <c r="AK54" i="20"/>
  <c r="AL54" i="20"/>
  <c r="AM54" i="20"/>
  <c r="AN54" i="20"/>
  <c r="AO54" i="20"/>
  <c r="AP54" i="20"/>
  <c r="AQ54" i="20"/>
  <c r="AR54" i="20"/>
  <c r="AS54" i="20"/>
  <c r="AT54" i="20"/>
  <c r="C55" i="20"/>
  <c r="D55" i="20"/>
  <c r="AU55" i="20" s="1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AA55" i="20"/>
  <c r="AB55" i="20"/>
  <c r="AC55" i="20"/>
  <c r="AD55" i="20"/>
  <c r="AE55" i="20"/>
  <c r="AF55" i="20"/>
  <c r="AG55" i="20"/>
  <c r="AH55" i="20"/>
  <c r="AI55" i="20"/>
  <c r="AJ55" i="20"/>
  <c r="AK55" i="20"/>
  <c r="AL55" i="20"/>
  <c r="AM55" i="20"/>
  <c r="AN55" i="20"/>
  <c r="AO55" i="20"/>
  <c r="AP55" i="20"/>
  <c r="AQ55" i="20"/>
  <c r="AR55" i="20"/>
  <c r="AS55" i="20"/>
  <c r="AT55" i="20"/>
  <c r="C56" i="20"/>
  <c r="D56" i="20"/>
  <c r="AU56" i="20" s="1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W56" i="20"/>
  <c r="X56" i="20"/>
  <c r="Y56" i="20"/>
  <c r="Z56" i="20"/>
  <c r="AA56" i="20"/>
  <c r="AB56" i="20"/>
  <c r="AC56" i="20"/>
  <c r="AD56" i="20"/>
  <c r="AE56" i="20"/>
  <c r="AF56" i="20"/>
  <c r="AG56" i="20"/>
  <c r="AH56" i="20"/>
  <c r="AI56" i="20"/>
  <c r="AJ56" i="20"/>
  <c r="AK56" i="20"/>
  <c r="AL56" i="20"/>
  <c r="AM56" i="20"/>
  <c r="AN56" i="20"/>
  <c r="AO56" i="20"/>
  <c r="AP56" i="20"/>
  <c r="AQ56" i="20"/>
  <c r="AR56" i="20"/>
  <c r="AS56" i="20"/>
  <c r="AT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W57" i="20"/>
  <c r="X57" i="20"/>
  <c r="Y57" i="20"/>
  <c r="Z57" i="20"/>
  <c r="AA57" i="20"/>
  <c r="AB57" i="20"/>
  <c r="AC57" i="20"/>
  <c r="AD57" i="20"/>
  <c r="AE57" i="20"/>
  <c r="AF57" i="20"/>
  <c r="AG57" i="20"/>
  <c r="AH57" i="20"/>
  <c r="AI57" i="20"/>
  <c r="AJ57" i="20"/>
  <c r="AK57" i="20"/>
  <c r="AL57" i="20"/>
  <c r="AM57" i="20"/>
  <c r="AN57" i="20"/>
  <c r="AO57" i="20"/>
  <c r="AP57" i="20"/>
  <c r="AQ57" i="20"/>
  <c r="AR57" i="20"/>
  <c r="AS57" i="20"/>
  <c r="AT57" i="20"/>
  <c r="AU57" i="20"/>
  <c r="C58" i="20"/>
  <c r="D58" i="20"/>
  <c r="E58" i="20"/>
  <c r="AU58" i="20" s="1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AA58" i="20"/>
  <c r="AB58" i="20"/>
  <c r="AC58" i="20"/>
  <c r="AD58" i="20"/>
  <c r="AE58" i="20"/>
  <c r="AF58" i="20"/>
  <c r="AG58" i="20"/>
  <c r="AH58" i="20"/>
  <c r="AI58" i="20"/>
  <c r="AJ58" i="20"/>
  <c r="AK58" i="20"/>
  <c r="AL58" i="20"/>
  <c r="AM58" i="20"/>
  <c r="AN58" i="20"/>
  <c r="AO58" i="20"/>
  <c r="AP58" i="20"/>
  <c r="AQ58" i="20"/>
  <c r="AR58" i="20"/>
  <c r="AS58" i="20"/>
  <c r="AT58" i="20"/>
  <c r="C59" i="20"/>
  <c r="D59" i="20"/>
  <c r="AU59" i="20" s="1"/>
  <c r="E59" i="20"/>
  <c r="F59" i="20"/>
  <c r="G59" i="20"/>
  <c r="H59" i="20"/>
  <c r="I59" i="20"/>
  <c r="J59" i="20"/>
  <c r="K59" i="20"/>
  <c r="L59" i="20"/>
  <c r="M59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Z59" i="20"/>
  <c r="AA59" i="20"/>
  <c r="AB59" i="20"/>
  <c r="AC59" i="20"/>
  <c r="AD59" i="20"/>
  <c r="AE59" i="20"/>
  <c r="AF59" i="20"/>
  <c r="AG59" i="20"/>
  <c r="AH59" i="20"/>
  <c r="AI59" i="20"/>
  <c r="AJ59" i="20"/>
  <c r="AK59" i="20"/>
  <c r="AL59" i="20"/>
  <c r="AM59" i="20"/>
  <c r="AN59" i="20"/>
  <c r="AO59" i="20"/>
  <c r="AP59" i="20"/>
  <c r="AQ59" i="20"/>
  <c r="AR59" i="20"/>
  <c r="AS59" i="20"/>
  <c r="AT59" i="20"/>
  <c r="C60" i="20"/>
  <c r="D60" i="20"/>
  <c r="AU60" i="20" s="1"/>
  <c r="E60" i="20"/>
  <c r="F60" i="20"/>
  <c r="G60" i="20"/>
  <c r="H60" i="20"/>
  <c r="I60" i="20"/>
  <c r="J60" i="20"/>
  <c r="K60" i="20"/>
  <c r="L60" i="20"/>
  <c r="M60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AA60" i="20"/>
  <c r="AB60" i="20"/>
  <c r="AC60" i="20"/>
  <c r="AD60" i="20"/>
  <c r="AE60" i="20"/>
  <c r="AF60" i="20"/>
  <c r="AG60" i="20"/>
  <c r="AH60" i="20"/>
  <c r="AI60" i="20"/>
  <c r="AJ60" i="20"/>
  <c r="AK60" i="20"/>
  <c r="AL60" i="20"/>
  <c r="AM60" i="20"/>
  <c r="AN60" i="20"/>
  <c r="AO60" i="20"/>
  <c r="AP60" i="20"/>
  <c r="AQ60" i="20"/>
  <c r="AR60" i="20"/>
  <c r="AS60" i="20"/>
  <c r="AT60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Z61" i="20"/>
  <c r="AA61" i="20"/>
  <c r="AB61" i="20"/>
  <c r="AC61" i="20"/>
  <c r="AD61" i="20"/>
  <c r="AE61" i="20"/>
  <c r="AF61" i="20"/>
  <c r="AG61" i="20"/>
  <c r="AH61" i="20"/>
  <c r="AI61" i="20"/>
  <c r="AJ61" i="20"/>
  <c r="AK61" i="20"/>
  <c r="AL61" i="20"/>
  <c r="AM61" i="20"/>
  <c r="AN61" i="20"/>
  <c r="AO61" i="20"/>
  <c r="AP61" i="20"/>
  <c r="AQ61" i="20"/>
  <c r="AR61" i="20"/>
  <c r="AS61" i="20"/>
  <c r="AT61" i="20"/>
  <c r="AU61" i="20"/>
  <c r="C62" i="20"/>
  <c r="D62" i="20"/>
  <c r="E62" i="20"/>
  <c r="AU62" i="20" s="1"/>
  <c r="F62" i="20"/>
  <c r="G62" i="20"/>
  <c r="H62" i="20"/>
  <c r="I62" i="20"/>
  <c r="J62" i="20"/>
  <c r="K62" i="20"/>
  <c r="L62" i="20"/>
  <c r="M62" i="20"/>
  <c r="N62" i="20"/>
  <c r="O62" i="20"/>
  <c r="P62" i="20"/>
  <c r="Q62" i="20"/>
  <c r="R62" i="20"/>
  <c r="S62" i="20"/>
  <c r="T62" i="20"/>
  <c r="U62" i="20"/>
  <c r="V62" i="20"/>
  <c r="W62" i="20"/>
  <c r="X62" i="20"/>
  <c r="Y62" i="20"/>
  <c r="Z62" i="20"/>
  <c r="AA62" i="20"/>
  <c r="AB62" i="20"/>
  <c r="AC62" i="20"/>
  <c r="AD62" i="20"/>
  <c r="AE62" i="20"/>
  <c r="AF62" i="20"/>
  <c r="AG62" i="20"/>
  <c r="AH62" i="20"/>
  <c r="AI62" i="20"/>
  <c r="AJ62" i="20"/>
  <c r="AK62" i="20"/>
  <c r="AL62" i="20"/>
  <c r="AM62" i="20"/>
  <c r="AN62" i="20"/>
  <c r="AO62" i="20"/>
  <c r="AP62" i="20"/>
  <c r="AQ62" i="20"/>
  <c r="AR62" i="20"/>
  <c r="AS62" i="20"/>
  <c r="AT62" i="20"/>
  <c r="C63" i="20"/>
  <c r="D63" i="20"/>
  <c r="AU63" i="20" s="1"/>
  <c r="E63" i="20"/>
  <c r="F63" i="20"/>
  <c r="G63" i="20"/>
  <c r="H63" i="20"/>
  <c r="I63" i="20"/>
  <c r="J63" i="20"/>
  <c r="K63" i="20"/>
  <c r="L63" i="20"/>
  <c r="M63" i="20"/>
  <c r="N63" i="20"/>
  <c r="O63" i="20"/>
  <c r="P63" i="20"/>
  <c r="Q63" i="20"/>
  <c r="R63" i="20"/>
  <c r="S63" i="20"/>
  <c r="T63" i="20"/>
  <c r="U63" i="20"/>
  <c r="V63" i="20"/>
  <c r="W63" i="20"/>
  <c r="X63" i="20"/>
  <c r="Y63" i="20"/>
  <c r="Z63" i="20"/>
  <c r="AA63" i="20"/>
  <c r="AB63" i="20"/>
  <c r="AC63" i="20"/>
  <c r="AD63" i="20"/>
  <c r="AE63" i="20"/>
  <c r="AF63" i="20"/>
  <c r="AG63" i="20"/>
  <c r="AH63" i="20"/>
  <c r="AI63" i="20"/>
  <c r="AJ63" i="20"/>
  <c r="AK63" i="20"/>
  <c r="AL63" i="20"/>
  <c r="AM63" i="20"/>
  <c r="AN63" i="20"/>
  <c r="AO63" i="20"/>
  <c r="AP63" i="20"/>
  <c r="AQ63" i="20"/>
  <c r="AR63" i="20"/>
  <c r="AS63" i="20"/>
  <c r="AT63" i="20"/>
  <c r="C64" i="20"/>
  <c r="D64" i="20"/>
  <c r="AU64" i="20" s="1"/>
  <c r="E64" i="20"/>
  <c r="F64" i="20"/>
  <c r="G64" i="20"/>
  <c r="H64" i="20"/>
  <c r="I64" i="20"/>
  <c r="J64" i="20"/>
  <c r="K64" i="20"/>
  <c r="L64" i="20"/>
  <c r="M64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AA64" i="20"/>
  <c r="AB64" i="20"/>
  <c r="AC64" i="20"/>
  <c r="AD64" i="20"/>
  <c r="AE64" i="20"/>
  <c r="AF64" i="20"/>
  <c r="AG64" i="20"/>
  <c r="AH64" i="20"/>
  <c r="AI64" i="20"/>
  <c r="AJ64" i="20"/>
  <c r="AK64" i="20"/>
  <c r="AL64" i="20"/>
  <c r="AM64" i="20"/>
  <c r="AN64" i="20"/>
  <c r="AO64" i="20"/>
  <c r="AP64" i="20"/>
  <c r="AQ64" i="20"/>
  <c r="AR64" i="20"/>
  <c r="AS64" i="20"/>
  <c r="AT64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P65" i="20"/>
  <c r="Q65" i="20"/>
  <c r="R65" i="20"/>
  <c r="S65" i="20"/>
  <c r="T65" i="20"/>
  <c r="U65" i="20"/>
  <c r="V65" i="20"/>
  <c r="W65" i="20"/>
  <c r="X65" i="20"/>
  <c r="Y65" i="20"/>
  <c r="Z65" i="20"/>
  <c r="AA65" i="20"/>
  <c r="AB65" i="20"/>
  <c r="AC65" i="20"/>
  <c r="AD65" i="20"/>
  <c r="AE65" i="20"/>
  <c r="AF65" i="20"/>
  <c r="AG65" i="20"/>
  <c r="AH65" i="20"/>
  <c r="AI65" i="20"/>
  <c r="AJ65" i="20"/>
  <c r="AK65" i="20"/>
  <c r="AL65" i="20"/>
  <c r="AM65" i="20"/>
  <c r="AN65" i="20"/>
  <c r="AO65" i="20"/>
  <c r="AP65" i="20"/>
  <c r="AQ65" i="20"/>
  <c r="AR65" i="20"/>
  <c r="AS65" i="20"/>
  <c r="AT65" i="20"/>
  <c r="AU65" i="20"/>
  <c r="C66" i="20"/>
  <c r="D66" i="20"/>
  <c r="E66" i="20"/>
  <c r="AU66" i="20" s="1"/>
  <c r="F66" i="20"/>
  <c r="F170" i="20" s="1"/>
  <c r="G66" i="20"/>
  <c r="H66" i="20"/>
  <c r="I66" i="20"/>
  <c r="J66" i="20"/>
  <c r="J170" i="20" s="1"/>
  <c r="K66" i="20"/>
  <c r="L66" i="20"/>
  <c r="M66" i="20"/>
  <c r="N66" i="20"/>
  <c r="N170" i="20" s="1"/>
  <c r="O66" i="20"/>
  <c r="P66" i="20"/>
  <c r="Q66" i="20"/>
  <c r="R66" i="20"/>
  <c r="S66" i="20"/>
  <c r="T66" i="20"/>
  <c r="U66" i="20"/>
  <c r="V66" i="20"/>
  <c r="W66" i="20"/>
  <c r="X66" i="20"/>
  <c r="Y66" i="20"/>
  <c r="Z66" i="20"/>
  <c r="AA66" i="20"/>
  <c r="AB66" i="20"/>
  <c r="AC66" i="20"/>
  <c r="AD66" i="20"/>
  <c r="AE66" i="20"/>
  <c r="AF66" i="20"/>
  <c r="AG66" i="20"/>
  <c r="AH66" i="20"/>
  <c r="AI66" i="20"/>
  <c r="AJ66" i="20"/>
  <c r="AK66" i="20"/>
  <c r="AL66" i="20"/>
  <c r="AM66" i="20"/>
  <c r="AN66" i="20"/>
  <c r="AO66" i="20"/>
  <c r="AP66" i="20"/>
  <c r="AQ66" i="20"/>
  <c r="AR66" i="20"/>
  <c r="AS66" i="20"/>
  <c r="AT66" i="20"/>
  <c r="C67" i="20"/>
  <c r="D67" i="20"/>
  <c r="AU67" i="20" s="1"/>
  <c r="E67" i="20"/>
  <c r="F67" i="20"/>
  <c r="G67" i="20"/>
  <c r="H67" i="20"/>
  <c r="I67" i="20"/>
  <c r="J67" i="20"/>
  <c r="K67" i="20"/>
  <c r="L67" i="20"/>
  <c r="M67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Z67" i="20"/>
  <c r="AA67" i="20"/>
  <c r="AB67" i="20"/>
  <c r="AC67" i="20"/>
  <c r="AD67" i="20"/>
  <c r="AE67" i="20"/>
  <c r="AF67" i="20"/>
  <c r="AG67" i="20"/>
  <c r="AH67" i="20"/>
  <c r="AI67" i="20"/>
  <c r="AJ67" i="20"/>
  <c r="AK67" i="20"/>
  <c r="AL67" i="20"/>
  <c r="AM67" i="20"/>
  <c r="AN67" i="20"/>
  <c r="AO67" i="20"/>
  <c r="AP67" i="20"/>
  <c r="AQ67" i="20"/>
  <c r="AR67" i="20"/>
  <c r="AS67" i="20"/>
  <c r="AT67" i="20"/>
  <c r="C68" i="20"/>
  <c r="D68" i="20"/>
  <c r="AU68" i="20" s="1"/>
  <c r="E68" i="20"/>
  <c r="F68" i="20"/>
  <c r="G68" i="20"/>
  <c r="H68" i="20"/>
  <c r="I68" i="20"/>
  <c r="J68" i="20"/>
  <c r="K68" i="20"/>
  <c r="L68" i="20"/>
  <c r="M68" i="20"/>
  <c r="N68" i="20"/>
  <c r="O68" i="20"/>
  <c r="P68" i="20"/>
  <c r="Q68" i="20"/>
  <c r="R68" i="20"/>
  <c r="S68" i="20"/>
  <c r="T68" i="20"/>
  <c r="U68" i="20"/>
  <c r="V68" i="20"/>
  <c r="W68" i="20"/>
  <c r="X68" i="20"/>
  <c r="Y68" i="20"/>
  <c r="Z68" i="20"/>
  <c r="AA68" i="20"/>
  <c r="AB68" i="20"/>
  <c r="AC68" i="20"/>
  <c r="AD68" i="20"/>
  <c r="AE68" i="20"/>
  <c r="AF68" i="20"/>
  <c r="AG68" i="20"/>
  <c r="AH68" i="20"/>
  <c r="AI68" i="20"/>
  <c r="AJ68" i="20"/>
  <c r="AK68" i="20"/>
  <c r="AL68" i="20"/>
  <c r="AM68" i="20"/>
  <c r="AN68" i="20"/>
  <c r="AO68" i="20"/>
  <c r="AP68" i="20"/>
  <c r="AQ68" i="20"/>
  <c r="AR68" i="20"/>
  <c r="AS68" i="20"/>
  <c r="AT68" i="20"/>
  <c r="C69" i="20"/>
  <c r="D69" i="20"/>
  <c r="E69" i="20"/>
  <c r="F69" i="20"/>
  <c r="G69" i="20"/>
  <c r="H69" i="20"/>
  <c r="I69" i="20"/>
  <c r="J69" i="20"/>
  <c r="K69" i="20"/>
  <c r="L69" i="20"/>
  <c r="M69" i="20"/>
  <c r="N69" i="20"/>
  <c r="O69" i="20"/>
  <c r="P69" i="20"/>
  <c r="Q69" i="20"/>
  <c r="R69" i="20"/>
  <c r="S69" i="20"/>
  <c r="T69" i="20"/>
  <c r="U69" i="20"/>
  <c r="V69" i="20"/>
  <c r="W69" i="20"/>
  <c r="X69" i="20"/>
  <c r="Y69" i="20"/>
  <c r="Z69" i="20"/>
  <c r="AA69" i="20"/>
  <c r="AB69" i="20"/>
  <c r="AC69" i="20"/>
  <c r="AD69" i="20"/>
  <c r="AE69" i="20"/>
  <c r="AF69" i="20"/>
  <c r="AG69" i="20"/>
  <c r="AH69" i="20"/>
  <c r="AI69" i="20"/>
  <c r="AJ69" i="20"/>
  <c r="AK69" i="20"/>
  <c r="AL69" i="20"/>
  <c r="AM69" i="20"/>
  <c r="AN69" i="20"/>
  <c r="AO69" i="20"/>
  <c r="AP69" i="20"/>
  <c r="AQ69" i="20"/>
  <c r="AR69" i="20"/>
  <c r="AS69" i="20"/>
  <c r="AT69" i="20"/>
  <c r="AU69" i="20"/>
  <c r="C70" i="20"/>
  <c r="D70" i="20"/>
  <c r="E70" i="20"/>
  <c r="AU70" i="20" s="1"/>
  <c r="F70" i="20"/>
  <c r="G70" i="20"/>
  <c r="H70" i="20"/>
  <c r="I70" i="20"/>
  <c r="J70" i="20"/>
  <c r="K70" i="20"/>
  <c r="L70" i="20"/>
  <c r="M70" i="20"/>
  <c r="N70" i="20"/>
  <c r="O70" i="20"/>
  <c r="P70" i="20"/>
  <c r="Q70" i="20"/>
  <c r="R70" i="20"/>
  <c r="R170" i="20" s="1"/>
  <c r="S70" i="20"/>
  <c r="T70" i="20"/>
  <c r="U70" i="20"/>
  <c r="V70" i="20"/>
  <c r="V170" i="20" s="1"/>
  <c r="W70" i="20"/>
  <c r="X70" i="20"/>
  <c r="Y70" i="20"/>
  <c r="Z70" i="20"/>
  <c r="Z170" i="20" s="1"/>
  <c r="AA70" i="20"/>
  <c r="AB70" i="20"/>
  <c r="AC70" i="20"/>
  <c r="AD70" i="20"/>
  <c r="AE70" i="20"/>
  <c r="AF70" i="20"/>
  <c r="AG70" i="20"/>
  <c r="AH70" i="20"/>
  <c r="AI70" i="20"/>
  <c r="AJ70" i="20"/>
  <c r="AK70" i="20"/>
  <c r="AL70" i="20"/>
  <c r="AM70" i="20"/>
  <c r="AN70" i="20"/>
  <c r="AO70" i="20"/>
  <c r="AP70" i="20"/>
  <c r="AQ70" i="20"/>
  <c r="AR70" i="20"/>
  <c r="AS70" i="20"/>
  <c r="AT70" i="20"/>
  <c r="C71" i="20"/>
  <c r="D71" i="20"/>
  <c r="AU71" i="20" s="1"/>
  <c r="E71" i="20"/>
  <c r="F71" i="20"/>
  <c r="G71" i="20"/>
  <c r="H71" i="20"/>
  <c r="I71" i="20"/>
  <c r="J71" i="20"/>
  <c r="K71" i="20"/>
  <c r="L71" i="20"/>
  <c r="M71" i="20"/>
  <c r="N71" i="20"/>
  <c r="O71" i="20"/>
  <c r="P71" i="20"/>
  <c r="Q71" i="20"/>
  <c r="R71" i="20"/>
  <c r="S71" i="20"/>
  <c r="T71" i="20"/>
  <c r="U71" i="20"/>
  <c r="V71" i="20"/>
  <c r="W71" i="20"/>
  <c r="X71" i="20"/>
  <c r="Y71" i="20"/>
  <c r="Z71" i="20"/>
  <c r="AA71" i="20"/>
  <c r="AB71" i="20"/>
  <c r="AC71" i="20"/>
  <c r="AD71" i="20"/>
  <c r="AE71" i="20"/>
  <c r="AF71" i="20"/>
  <c r="AG71" i="20"/>
  <c r="AH71" i="20"/>
  <c r="AI71" i="20"/>
  <c r="AJ71" i="20"/>
  <c r="AK71" i="20"/>
  <c r="AL71" i="20"/>
  <c r="AM71" i="20"/>
  <c r="AN71" i="20"/>
  <c r="AO71" i="20"/>
  <c r="AP71" i="20"/>
  <c r="AQ71" i="20"/>
  <c r="AR71" i="20"/>
  <c r="AS71" i="20"/>
  <c r="AT71" i="20"/>
  <c r="C72" i="20"/>
  <c r="D72" i="20"/>
  <c r="AU72" i="20" s="1"/>
  <c r="E72" i="20"/>
  <c r="F72" i="20"/>
  <c r="G72" i="20"/>
  <c r="H72" i="20"/>
  <c r="I72" i="20"/>
  <c r="J72" i="20"/>
  <c r="K72" i="20"/>
  <c r="L72" i="20"/>
  <c r="M72" i="20"/>
  <c r="N72" i="20"/>
  <c r="O72" i="20"/>
  <c r="P72" i="20"/>
  <c r="Q72" i="20"/>
  <c r="R72" i="20"/>
  <c r="S72" i="20"/>
  <c r="T72" i="20"/>
  <c r="U72" i="20"/>
  <c r="V72" i="20"/>
  <c r="W72" i="20"/>
  <c r="X72" i="20"/>
  <c r="Y72" i="20"/>
  <c r="Z72" i="20"/>
  <c r="AA72" i="20"/>
  <c r="AB72" i="20"/>
  <c r="AC72" i="20"/>
  <c r="AD72" i="20"/>
  <c r="AE72" i="20"/>
  <c r="AF72" i="20"/>
  <c r="AG72" i="20"/>
  <c r="AH72" i="20"/>
  <c r="AI72" i="20"/>
  <c r="AJ72" i="20"/>
  <c r="AK72" i="20"/>
  <c r="AL72" i="20"/>
  <c r="AM72" i="20"/>
  <c r="AN72" i="20"/>
  <c r="AO72" i="20"/>
  <c r="AP72" i="20"/>
  <c r="AQ72" i="20"/>
  <c r="AR72" i="20"/>
  <c r="AS72" i="20"/>
  <c r="AT72" i="20"/>
  <c r="C73" i="20"/>
  <c r="D73" i="20"/>
  <c r="E73" i="20"/>
  <c r="F73" i="20"/>
  <c r="G73" i="20"/>
  <c r="H73" i="20"/>
  <c r="I73" i="20"/>
  <c r="J73" i="20"/>
  <c r="K73" i="20"/>
  <c r="L73" i="20"/>
  <c r="M73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Z73" i="20"/>
  <c r="AA73" i="20"/>
  <c r="AB73" i="20"/>
  <c r="AC73" i="20"/>
  <c r="AD73" i="20"/>
  <c r="AE73" i="20"/>
  <c r="AF73" i="20"/>
  <c r="AG73" i="20"/>
  <c r="AH73" i="20"/>
  <c r="AI73" i="20"/>
  <c r="AJ73" i="20"/>
  <c r="AK73" i="20"/>
  <c r="AL73" i="20"/>
  <c r="AM73" i="20"/>
  <c r="AN73" i="20"/>
  <c r="AO73" i="20"/>
  <c r="AP73" i="20"/>
  <c r="AQ73" i="20"/>
  <c r="AR73" i="20"/>
  <c r="AS73" i="20"/>
  <c r="AT73" i="20"/>
  <c r="AU73" i="20"/>
  <c r="C74" i="20"/>
  <c r="D74" i="20"/>
  <c r="E74" i="20"/>
  <c r="AU74" i="20" s="1"/>
  <c r="F74" i="20"/>
  <c r="G74" i="20"/>
  <c r="H74" i="20"/>
  <c r="I74" i="20"/>
  <c r="J74" i="20"/>
  <c r="K74" i="20"/>
  <c r="L74" i="20"/>
  <c r="M74" i="20"/>
  <c r="N74" i="20"/>
  <c r="O74" i="20"/>
  <c r="P74" i="20"/>
  <c r="Q74" i="20"/>
  <c r="R74" i="20"/>
  <c r="S74" i="20"/>
  <c r="T74" i="20"/>
  <c r="U74" i="20"/>
  <c r="V74" i="20"/>
  <c r="W74" i="20"/>
  <c r="X74" i="20"/>
  <c r="Y74" i="20"/>
  <c r="Z74" i="20"/>
  <c r="AA74" i="20"/>
  <c r="AB74" i="20"/>
  <c r="AC74" i="20"/>
  <c r="AD74" i="20"/>
  <c r="AD170" i="20" s="1"/>
  <c r="AE74" i="20"/>
  <c r="AF74" i="20"/>
  <c r="AG74" i="20"/>
  <c r="AH74" i="20"/>
  <c r="AH170" i="20" s="1"/>
  <c r="AI74" i="20"/>
  <c r="AJ74" i="20"/>
  <c r="AK74" i="20"/>
  <c r="AL74" i="20"/>
  <c r="AL170" i="20" s="1"/>
  <c r="AM74" i="20"/>
  <c r="AN74" i="20"/>
  <c r="AO74" i="20"/>
  <c r="AP74" i="20"/>
  <c r="AQ74" i="20"/>
  <c r="AR74" i="20"/>
  <c r="AS74" i="20"/>
  <c r="AT74" i="20"/>
  <c r="C75" i="20"/>
  <c r="D75" i="20"/>
  <c r="AU75" i="20" s="1"/>
  <c r="E75" i="20"/>
  <c r="F75" i="20"/>
  <c r="G75" i="20"/>
  <c r="H75" i="20"/>
  <c r="I75" i="20"/>
  <c r="J75" i="20"/>
  <c r="K75" i="20"/>
  <c r="L75" i="20"/>
  <c r="M75" i="20"/>
  <c r="N75" i="20"/>
  <c r="O75" i="20"/>
  <c r="P75" i="20"/>
  <c r="Q75" i="20"/>
  <c r="R75" i="20"/>
  <c r="S75" i="20"/>
  <c r="T75" i="20"/>
  <c r="U75" i="20"/>
  <c r="V75" i="20"/>
  <c r="W75" i="20"/>
  <c r="X75" i="20"/>
  <c r="Y75" i="20"/>
  <c r="Z75" i="20"/>
  <c r="AA75" i="20"/>
  <c r="AB75" i="20"/>
  <c r="AC75" i="20"/>
  <c r="AD75" i="20"/>
  <c r="AE75" i="20"/>
  <c r="AF75" i="20"/>
  <c r="AG75" i="20"/>
  <c r="AH75" i="20"/>
  <c r="AI75" i="20"/>
  <c r="AJ75" i="20"/>
  <c r="AK75" i="20"/>
  <c r="AL75" i="20"/>
  <c r="AM75" i="20"/>
  <c r="AN75" i="20"/>
  <c r="AO75" i="20"/>
  <c r="AP75" i="20"/>
  <c r="AQ75" i="20"/>
  <c r="AR75" i="20"/>
  <c r="AS75" i="20"/>
  <c r="AT75" i="20"/>
  <c r="C76" i="20"/>
  <c r="D76" i="20"/>
  <c r="AU76" i="20" s="1"/>
  <c r="E76" i="20"/>
  <c r="F76" i="20"/>
  <c r="G76" i="20"/>
  <c r="H76" i="20"/>
  <c r="I76" i="20"/>
  <c r="J76" i="20"/>
  <c r="K76" i="20"/>
  <c r="L76" i="20"/>
  <c r="M76" i="20"/>
  <c r="N76" i="20"/>
  <c r="O76" i="20"/>
  <c r="P76" i="20"/>
  <c r="Q76" i="20"/>
  <c r="R76" i="20"/>
  <c r="S76" i="20"/>
  <c r="T76" i="20"/>
  <c r="U76" i="20"/>
  <c r="V76" i="20"/>
  <c r="W76" i="20"/>
  <c r="X76" i="20"/>
  <c r="Y76" i="20"/>
  <c r="Z76" i="20"/>
  <c r="AA76" i="20"/>
  <c r="AB76" i="20"/>
  <c r="AC76" i="20"/>
  <c r="AD76" i="20"/>
  <c r="AE76" i="20"/>
  <c r="AF76" i="20"/>
  <c r="AG76" i="20"/>
  <c r="AH76" i="20"/>
  <c r="AI76" i="20"/>
  <c r="AJ76" i="20"/>
  <c r="AK76" i="20"/>
  <c r="AL76" i="20"/>
  <c r="AM76" i="20"/>
  <c r="AN76" i="20"/>
  <c r="AO76" i="20"/>
  <c r="AP76" i="20"/>
  <c r="AQ76" i="20"/>
  <c r="AR76" i="20"/>
  <c r="AS76" i="20"/>
  <c r="AT76" i="20"/>
  <c r="C77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AF77" i="20"/>
  <c r="AG77" i="20"/>
  <c r="AH77" i="20"/>
  <c r="AI77" i="20"/>
  <c r="AJ77" i="20"/>
  <c r="AK77" i="20"/>
  <c r="AL77" i="20"/>
  <c r="AM77" i="20"/>
  <c r="AN77" i="20"/>
  <c r="AO77" i="20"/>
  <c r="AP77" i="20"/>
  <c r="AQ77" i="20"/>
  <c r="AR77" i="20"/>
  <c r="AS77" i="20"/>
  <c r="AT77" i="20"/>
  <c r="AU77" i="20"/>
  <c r="C78" i="20"/>
  <c r="D78" i="20"/>
  <c r="E78" i="20"/>
  <c r="AU78" i="20" s="1"/>
  <c r="F78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S78" i="20"/>
  <c r="T78" i="20"/>
  <c r="U78" i="20"/>
  <c r="V78" i="20"/>
  <c r="W78" i="20"/>
  <c r="X78" i="20"/>
  <c r="Y78" i="20"/>
  <c r="Z78" i="20"/>
  <c r="AA78" i="20"/>
  <c r="AB78" i="20"/>
  <c r="AC78" i="20"/>
  <c r="AD78" i="20"/>
  <c r="AE78" i="20"/>
  <c r="AF78" i="20"/>
  <c r="AG78" i="20"/>
  <c r="AH78" i="20"/>
  <c r="AI78" i="20"/>
  <c r="AJ78" i="20"/>
  <c r="AK78" i="20"/>
  <c r="AL78" i="20"/>
  <c r="AM78" i="20"/>
  <c r="AN78" i="20"/>
  <c r="AO78" i="20"/>
  <c r="AP78" i="20"/>
  <c r="AP170" i="20" s="1"/>
  <c r="AQ78" i="20"/>
  <c r="AR78" i="20"/>
  <c r="AS78" i="20"/>
  <c r="AT78" i="20"/>
  <c r="AT170" i="20" s="1"/>
  <c r="C79" i="20"/>
  <c r="D79" i="20"/>
  <c r="AU79" i="20" s="1"/>
  <c r="E79" i="20"/>
  <c r="E171" i="20" s="1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S79" i="20"/>
  <c r="T79" i="20"/>
  <c r="U79" i="20"/>
  <c r="V79" i="20"/>
  <c r="W79" i="20"/>
  <c r="X79" i="20"/>
  <c r="Y79" i="20"/>
  <c r="Z79" i="20"/>
  <c r="AA79" i="20"/>
  <c r="AB79" i="20"/>
  <c r="AC79" i="20"/>
  <c r="AD79" i="20"/>
  <c r="AE79" i="20"/>
  <c r="AF79" i="20"/>
  <c r="AG79" i="20"/>
  <c r="AH79" i="20"/>
  <c r="AI79" i="20"/>
  <c r="AJ79" i="20"/>
  <c r="AK79" i="20"/>
  <c r="AL79" i="20"/>
  <c r="AM79" i="20"/>
  <c r="AN79" i="20"/>
  <c r="AO79" i="20"/>
  <c r="AP79" i="20"/>
  <c r="AQ79" i="20"/>
  <c r="AR79" i="20"/>
  <c r="AS79" i="20"/>
  <c r="AT79" i="20"/>
  <c r="C80" i="20"/>
  <c r="D80" i="20"/>
  <c r="AU80" i="20" s="1"/>
  <c r="E80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R80" i="20"/>
  <c r="S80" i="20"/>
  <c r="T80" i="20"/>
  <c r="U80" i="20"/>
  <c r="V80" i="20"/>
  <c r="W80" i="20"/>
  <c r="X80" i="20"/>
  <c r="Y80" i="20"/>
  <c r="Z80" i="20"/>
  <c r="AA80" i="20"/>
  <c r="AB80" i="20"/>
  <c r="AC80" i="20"/>
  <c r="AD80" i="20"/>
  <c r="AE80" i="20"/>
  <c r="AF80" i="20"/>
  <c r="AG80" i="20"/>
  <c r="AH80" i="20"/>
  <c r="AI80" i="20"/>
  <c r="AJ80" i="20"/>
  <c r="AK80" i="20"/>
  <c r="AL80" i="20"/>
  <c r="AM80" i="20"/>
  <c r="AN80" i="20"/>
  <c r="AO80" i="20"/>
  <c r="AP80" i="20"/>
  <c r="AQ80" i="20"/>
  <c r="AR80" i="20"/>
  <c r="AS80" i="20"/>
  <c r="AT80" i="20"/>
  <c r="C81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R81" i="20"/>
  <c r="S81" i="20"/>
  <c r="T81" i="20"/>
  <c r="U81" i="20"/>
  <c r="V81" i="20"/>
  <c r="W81" i="20"/>
  <c r="X81" i="20"/>
  <c r="Y81" i="20"/>
  <c r="Z81" i="20"/>
  <c r="AA81" i="20"/>
  <c r="AB81" i="20"/>
  <c r="AC81" i="20"/>
  <c r="AD81" i="20"/>
  <c r="AE81" i="20"/>
  <c r="AF81" i="20"/>
  <c r="AG81" i="20"/>
  <c r="AH81" i="20"/>
  <c r="AI81" i="20"/>
  <c r="AJ81" i="20"/>
  <c r="AK81" i="20"/>
  <c r="AL81" i="20"/>
  <c r="AM81" i="20"/>
  <c r="AN81" i="20"/>
  <c r="AO81" i="20"/>
  <c r="AP81" i="20"/>
  <c r="AQ81" i="20"/>
  <c r="AR81" i="20"/>
  <c r="AS81" i="20"/>
  <c r="AT81" i="20"/>
  <c r="AU81" i="20"/>
  <c r="C82" i="20"/>
  <c r="D82" i="20"/>
  <c r="E82" i="20"/>
  <c r="AU82" i="20" s="1"/>
  <c r="F82" i="20"/>
  <c r="G82" i="20"/>
  <c r="H82" i="20"/>
  <c r="I82" i="20"/>
  <c r="J82" i="20"/>
  <c r="K82" i="20"/>
  <c r="L82" i="20"/>
  <c r="M82" i="20"/>
  <c r="N82" i="20"/>
  <c r="O82" i="20"/>
  <c r="P82" i="20"/>
  <c r="Q82" i="20"/>
  <c r="R82" i="20"/>
  <c r="S82" i="20"/>
  <c r="T82" i="20"/>
  <c r="U82" i="20"/>
  <c r="V82" i="20"/>
  <c r="W82" i="20"/>
  <c r="X82" i="20"/>
  <c r="Y82" i="20"/>
  <c r="Z82" i="20"/>
  <c r="AA82" i="20"/>
  <c r="AB82" i="20"/>
  <c r="AC82" i="20"/>
  <c r="AD82" i="20"/>
  <c r="AE82" i="20"/>
  <c r="AF82" i="20"/>
  <c r="AG82" i="20"/>
  <c r="AH82" i="20"/>
  <c r="AI82" i="20"/>
  <c r="AJ82" i="20"/>
  <c r="AK82" i="20"/>
  <c r="AL82" i="20"/>
  <c r="AM82" i="20"/>
  <c r="AN82" i="20"/>
  <c r="AO82" i="20"/>
  <c r="AP82" i="20"/>
  <c r="AQ82" i="20"/>
  <c r="AR82" i="20"/>
  <c r="AS82" i="20"/>
  <c r="AT82" i="20"/>
  <c r="C83" i="20"/>
  <c r="D83" i="20"/>
  <c r="AU83" i="20" s="1"/>
  <c r="E83" i="20"/>
  <c r="F83" i="20"/>
  <c r="G83" i="20"/>
  <c r="H83" i="20"/>
  <c r="I83" i="20"/>
  <c r="I171" i="20" s="1"/>
  <c r="J83" i="20"/>
  <c r="K83" i="20"/>
  <c r="L83" i="20"/>
  <c r="M83" i="20"/>
  <c r="M171" i="20" s="1"/>
  <c r="N83" i="20"/>
  <c r="O83" i="20"/>
  <c r="P83" i="20"/>
  <c r="Q83" i="20"/>
  <c r="Q171" i="20" s="1"/>
  <c r="R83" i="20"/>
  <c r="S83" i="20"/>
  <c r="T83" i="20"/>
  <c r="U83" i="20"/>
  <c r="V83" i="20"/>
  <c r="W83" i="20"/>
  <c r="X83" i="20"/>
  <c r="Y83" i="20"/>
  <c r="Z83" i="20"/>
  <c r="AA83" i="20"/>
  <c r="AB83" i="20"/>
  <c r="AC83" i="20"/>
  <c r="AD83" i="20"/>
  <c r="AE83" i="20"/>
  <c r="AF83" i="20"/>
  <c r="AG83" i="20"/>
  <c r="AH83" i="20"/>
  <c r="AI83" i="20"/>
  <c r="AJ83" i="20"/>
  <c r="AK83" i="20"/>
  <c r="AL83" i="20"/>
  <c r="AM83" i="20"/>
  <c r="AN83" i="20"/>
  <c r="AO83" i="20"/>
  <c r="AP83" i="20"/>
  <c r="AQ83" i="20"/>
  <c r="AR83" i="20"/>
  <c r="AS83" i="20"/>
  <c r="AT83" i="20"/>
  <c r="C84" i="20"/>
  <c r="D84" i="20"/>
  <c r="AU84" i="20" s="1"/>
  <c r="E84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R84" i="20"/>
  <c r="S84" i="20"/>
  <c r="T84" i="20"/>
  <c r="U84" i="20"/>
  <c r="V84" i="20"/>
  <c r="W84" i="20"/>
  <c r="X84" i="20"/>
  <c r="Y84" i="20"/>
  <c r="Z84" i="20"/>
  <c r="AA84" i="20"/>
  <c r="AB84" i="20"/>
  <c r="AC84" i="20"/>
  <c r="AD84" i="20"/>
  <c r="AE84" i="20"/>
  <c r="AF84" i="20"/>
  <c r="AG84" i="20"/>
  <c r="AH84" i="20"/>
  <c r="AI84" i="20"/>
  <c r="AJ84" i="20"/>
  <c r="AK84" i="20"/>
  <c r="AL84" i="20"/>
  <c r="AM84" i="20"/>
  <c r="AN84" i="20"/>
  <c r="AO84" i="20"/>
  <c r="AP84" i="20"/>
  <c r="AQ84" i="20"/>
  <c r="AR84" i="20"/>
  <c r="AS84" i="20"/>
  <c r="AT84" i="20"/>
  <c r="C85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P85" i="20"/>
  <c r="Q85" i="20"/>
  <c r="R85" i="20"/>
  <c r="S85" i="20"/>
  <c r="T85" i="20"/>
  <c r="U85" i="20"/>
  <c r="V85" i="20"/>
  <c r="W85" i="20"/>
  <c r="X85" i="20"/>
  <c r="Y85" i="20"/>
  <c r="Z85" i="20"/>
  <c r="AA85" i="20"/>
  <c r="AB85" i="20"/>
  <c r="AC85" i="20"/>
  <c r="AD85" i="20"/>
  <c r="AE85" i="20"/>
  <c r="AF85" i="20"/>
  <c r="AG85" i="20"/>
  <c r="AH85" i="20"/>
  <c r="AI85" i="20"/>
  <c r="AJ85" i="20"/>
  <c r="AK85" i="20"/>
  <c r="AL85" i="20"/>
  <c r="AM85" i="20"/>
  <c r="AN85" i="20"/>
  <c r="AO85" i="20"/>
  <c r="AP85" i="20"/>
  <c r="AQ85" i="20"/>
  <c r="AR85" i="20"/>
  <c r="AS85" i="20"/>
  <c r="AT85" i="20"/>
  <c r="AU85" i="20"/>
  <c r="C86" i="20"/>
  <c r="D86" i="20"/>
  <c r="E86" i="20"/>
  <c r="AU86" i="20" s="1"/>
  <c r="F86" i="20"/>
  <c r="G86" i="20"/>
  <c r="H86" i="20"/>
  <c r="I86" i="20"/>
  <c r="J86" i="20"/>
  <c r="K86" i="20"/>
  <c r="L86" i="20"/>
  <c r="M86" i="20"/>
  <c r="N86" i="20"/>
  <c r="O86" i="20"/>
  <c r="P86" i="20"/>
  <c r="Q86" i="20"/>
  <c r="R86" i="20"/>
  <c r="S86" i="20"/>
  <c r="T86" i="20"/>
  <c r="U86" i="20"/>
  <c r="V86" i="20"/>
  <c r="W86" i="20"/>
  <c r="X86" i="20"/>
  <c r="Y86" i="20"/>
  <c r="Z86" i="20"/>
  <c r="AA86" i="20"/>
  <c r="AB86" i="20"/>
  <c r="AC86" i="20"/>
  <c r="AD86" i="20"/>
  <c r="AE86" i="20"/>
  <c r="AF86" i="20"/>
  <c r="AG86" i="20"/>
  <c r="AH86" i="20"/>
  <c r="AI86" i="20"/>
  <c r="AJ86" i="20"/>
  <c r="AK86" i="20"/>
  <c r="AL86" i="20"/>
  <c r="AM86" i="20"/>
  <c r="AN86" i="20"/>
  <c r="AO86" i="20"/>
  <c r="AP86" i="20"/>
  <c r="AQ86" i="20"/>
  <c r="AR86" i="20"/>
  <c r="AS86" i="20"/>
  <c r="AT86" i="20"/>
  <c r="C87" i="20"/>
  <c r="D87" i="20"/>
  <c r="AU87" i="20" s="1"/>
  <c r="E87" i="20"/>
  <c r="F87" i="20"/>
  <c r="G87" i="20"/>
  <c r="H87" i="20"/>
  <c r="I87" i="20"/>
  <c r="J87" i="20"/>
  <c r="K87" i="20"/>
  <c r="L87" i="20"/>
  <c r="M87" i="20"/>
  <c r="N87" i="20"/>
  <c r="O87" i="20"/>
  <c r="P87" i="20"/>
  <c r="Q87" i="20"/>
  <c r="R87" i="20"/>
  <c r="S87" i="20"/>
  <c r="T87" i="20"/>
  <c r="U87" i="20"/>
  <c r="U171" i="20" s="1"/>
  <c r="V87" i="20"/>
  <c r="W87" i="20"/>
  <c r="X87" i="20"/>
  <c r="Y87" i="20"/>
  <c r="Y171" i="20" s="1"/>
  <c r="Z87" i="20"/>
  <c r="AA87" i="20"/>
  <c r="AB87" i="20"/>
  <c r="AC87" i="20"/>
  <c r="AD87" i="20"/>
  <c r="AE87" i="20"/>
  <c r="AF87" i="20"/>
  <c r="AG87" i="20"/>
  <c r="AH87" i="20"/>
  <c r="AI87" i="20"/>
  <c r="AJ87" i="20"/>
  <c r="AK87" i="20"/>
  <c r="AL87" i="20"/>
  <c r="AM87" i="20"/>
  <c r="AN87" i="20"/>
  <c r="AO87" i="20"/>
  <c r="AP87" i="20"/>
  <c r="AQ87" i="20"/>
  <c r="AR87" i="20"/>
  <c r="AS87" i="20"/>
  <c r="AT87" i="20"/>
  <c r="C88" i="20"/>
  <c r="D88" i="20"/>
  <c r="AU88" i="20" s="1"/>
  <c r="E88" i="20"/>
  <c r="F88" i="20"/>
  <c r="G88" i="20"/>
  <c r="H88" i="20"/>
  <c r="I88" i="20"/>
  <c r="J88" i="20"/>
  <c r="K88" i="20"/>
  <c r="L88" i="20"/>
  <c r="M88" i="20"/>
  <c r="N88" i="20"/>
  <c r="O88" i="20"/>
  <c r="P88" i="20"/>
  <c r="Q88" i="20"/>
  <c r="R88" i="20"/>
  <c r="S88" i="20"/>
  <c r="T88" i="20"/>
  <c r="U88" i="20"/>
  <c r="V88" i="20"/>
  <c r="W88" i="20"/>
  <c r="X88" i="20"/>
  <c r="Y88" i="20"/>
  <c r="Z88" i="20"/>
  <c r="AA88" i="20"/>
  <c r="AB88" i="20"/>
  <c r="AC88" i="20"/>
  <c r="AD88" i="20"/>
  <c r="AE88" i="20"/>
  <c r="AF88" i="20"/>
  <c r="AG88" i="20"/>
  <c r="AH88" i="20"/>
  <c r="AI88" i="20"/>
  <c r="AJ88" i="20"/>
  <c r="AK88" i="20"/>
  <c r="AL88" i="20"/>
  <c r="AM88" i="20"/>
  <c r="AN88" i="20"/>
  <c r="AO88" i="20"/>
  <c r="AP88" i="20"/>
  <c r="AQ88" i="20"/>
  <c r="AR88" i="20"/>
  <c r="AS88" i="20"/>
  <c r="AT88" i="20"/>
  <c r="C89" i="20"/>
  <c r="D89" i="20"/>
  <c r="E89" i="20"/>
  <c r="F89" i="20"/>
  <c r="G89" i="20"/>
  <c r="H89" i="20"/>
  <c r="I89" i="20"/>
  <c r="J89" i="20"/>
  <c r="K89" i="20"/>
  <c r="L89" i="20"/>
  <c r="M89" i="20"/>
  <c r="N89" i="20"/>
  <c r="O89" i="20"/>
  <c r="P89" i="20"/>
  <c r="Q89" i="20"/>
  <c r="R89" i="20"/>
  <c r="S89" i="20"/>
  <c r="T89" i="20"/>
  <c r="U89" i="20"/>
  <c r="V89" i="20"/>
  <c r="W89" i="20"/>
  <c r="X89" i="20"/>
  <c r="Y89" i="20"/>
  <c r="Z89" i="20"/>
  <c r="AA89" i="20"/>
  <c r="AB89" i="20"/>
  <c r="AC89" i="20"/>
  <c r="AD89" i="20"/>
  <c r="AE89" i="20"/>
  <c r="AF89" i="20"/>
  <c r="AG89" i="20"/>
  <c r="AH89" i="20"/>
  <c r="AI89" i="20"/>
  <c r="AJ89" i="20"/>
  <c r="AK89" i="20"/>
  <c r="AL89" i="20"/>
  <c r="AM89" i="20"/>
  <c r="AN89" i="20"/>
  <c r="AO89" i="20"/>
  <c r="AP89" i="20"/>
  <c r="AQ89" i="20"/>
  <c r="AR89" i="20"/>
  <c r="AS89" i="20"/>
  <c r="AT89" i="20"/>
  <c r="AU89" i="20"/>
  <c r="C90" i="20"/>
  <c r="D90" i="20"/>
  <c r="E90" i="20"/>
  <c r="AU90" i="20" s="1"/>
  <c r="F90" i="20"/>
  <c r="G90" i="20"/>
  <c r="H90" i="20"/>
  <c r="I90" i="20"/>
  <c r="J90" i="20"/>
  <c r="K90" i="20"/>
  <c r="L90" i="20"/>
  <c r="M90" i="20"/>
  <c r="N90" i="20"/>
  <c r="O90" i="20"/>
  <c r="P90" i="20"/>
  <c r="Q90" i="20"/>
  <c r="R90" i="20"/>
  <c r="S90" i="20"/>
  <c r="T90" i="20"/>
  <c r="U90" i="20"/>
  <c r="V90" i="20"/>
  <c r="W90" i="20"/>
  <c r="X90" i="20"/>
  <c r="Y90" i="20"/>
  <c r="Z90" i="20"/>
  <c r="AA90" i="20"/>
  <c r="AB90" i="20"/>
  <c r="AC90" i="20"/>
  <c r="AD90" i="20"/>
  <c r="AE90" i="20"/>
  <c r="AF90" i="20"/>
  <c r="AG90" i="20"/>
  <c r="AH90" i="20"/>
  <c r="AI90" i="20"/>
  <c r="AJ90" i="20"/>
  <c r="AK90" i="20"/>
  <c r="AL90" i="20"/>
  <c r="AM90" i="20"/>
  <c r="AN90" i="20"/>
  <c r="AO90" i="20"/>
  <c r="AP90" i="20"/>
  <c r="AQ90" i="20"/>
  <c r="AR90" i="20"/>
  <c r="AS90" i="20"/>
  <c r="AT90" i="20"/>
  <c r="C91" i="20"/>
  <c r="D91" i="20"/>
  <c r="AU91" i="20" s="1"/>
  <c r="E91" i="20"/>
  <c r="F91" i="20"/>
  <c r="G91" i="20"/>
  <c r="H91" i="20"/>
  <c r="I91" i="20"/>
  <c r="J91" i="20"/>
  <c r="K91" i="20"/>
  <c r="L91" i="20"/>
  <c r="M91" i="20"/>
  <c r="N91" i="20"/>
  <c r="O91" i="20"/>
  <c r="P91" i="20"/>
  <c r="Q91" i="20"/>
  <c r="R91" i="20"/>
  <c r="S91" i="20"/>
  <c r="T91" i="20"/>
  <c r="U91" i="20"/>
  <c r="V91" i="20"/>
  <c r="W91" i="20"/>
  <c r="X91" i="20"/>
  <c r="Y91" i="20"/>
  <c r="Z91" i="20"/>
  <c r="AA91" i="20"/>
  <c r="AB91" i="20"/>
  <c r="AC91" i="20"/>
  <c r="AC171" i="20" s="1"/>
  <c r="AD91" i="20"/>
  <c r="AE91" i="20"/>
  <c r="AF91" i="20"/>
  <c r="AG91" i="20"/>
  <c r="AG171" i="20" s="1"/>
  <c r="AH91" i="20"/>
  <c r="AI91" i="20"/>
  <c r="AJ91" i="20"/>
  <c r="AK91" i="20"/>
  <c r="AK171" i="20" s="1"/>
  <c r="AL91" i="20"/>
  <c r="AM91" i="20"/>
  <c r="AN91" i="20"/>
  <c r="AO91" i="20"/>
  <c r="AP91" i="20"/>
  <c r="AQ91" i="20"/>
  <c r="AR91" i="20"/>
  <c r="AS91" i="20"/>
  <c r="AT91" i="20"/>
  <c r="C92" i="20"/>
  <c r="D92" i="20"/>
  <c r="AU92" i="20" s="1"/>
  <c r="E92" i="20"/>
  <c r="F92" i="20"/>
  <c r="G92" i="20"/>
  <c r="H92" i="20"/>
  <c r="I92" i="20"/>
  <c r="J92" i="20"/>
  <c r="K92" i="20"/>
  <c r="L92" i="20"/>
  <c r="M92" i="20"/>
  <c r="N92" i="20"/>
  <c r="O92" i="20"/>
  <c r="P92" i="20"/>
  <c r="Q92" i="20"/>
  <c r="R92" i="20"/>
  <c r="S92" i="20"/>
  <c r="T92" i="20"/>
  <c r="U92" i="20"/>
  <c r="V92" i="20"/>
  <c r="W92" i="20"/>
  <c r="X92" i="20"/>
  <c r="Y92" i="20"/>
  <c r="Z92" i="20"/>
  <c r="AA92" i="20"/>
  <c r="AB92" i="20"/>
  <c r="AC92" i="20"/>
  <c r="AD92" i="20"/>
  <c r="AE92" i="20"/>
  <c r="AF92" i="20"/>
  <c r="AG92" i="20"/>
  <c r="AH92" i="20"/>
  <c r="AI92" i="20"/>
  <c r="AJ92" i="20"/>
  <c r="AK92" i="20"/>
  <c r="AL92" i="20"/>
  <c r="AM92" i="20"/>
  <c r="AN92" i="20"/>
  <c r="AO92" i="20"/>
  <c r="AP92" i="20"/>
  <c r="AQ92" i="20"/>
  <c r="AR92" i="20"/>
  <c r="AS92" i="20"/>
  <c r="AT92" i="20"/>
  <c r="C93" i="20"/>
  <c r="D93" i="20"/>
  <c r="E93" i="20"/>
  <c r="F93" i="20"/>
  <c r="G93" i="20"/>
  <c r="H93" i="20"/>
  <c r="I93" i="20"/>
  <c r="J93" i="20"/>
  <c r="K93" i="20"/>
  <c r="L93" i="20"/>
  <c r="M93" i="20"/>
  <c r="N93" i="20"/>
  <c r="O93" i="20"/>
  <c r="P93" i="20"/>
  <c r="Q93" i="20"/>
  <c r="R93" i="20"/>
  <c r="S93" i="20"/>
  <c r="T93" i="20"/>
  <c r="U93" i="20"/>
  <c r="V93" i="20"/>
  <c r="W93" i="20"/>
  <c r="X93" i="20"/>
  <c r="Y93" i="20"/>
  <c r="Z93" i="20"/>
  <c r="AA93" i="20"/>
  <c r="AB93" i="20"/>
  <c r="AC93" i="20"/>
  <c r="AD93" i="20"/>
  <c r="AE93" i="20"/>
  <c r="AF93" i="20"/>
  <c r="AG93" i="20"/>
  <c r="AH93" i="20"/>
  <c r="AI93" i="20"/>
  <c r="AJ93" i="20"/>
  <c r="AK93" i="20"/>
  <c r="AL93" i="20"/>
  <c r="AM93" i="20"/>
  <c r="AN93" i="20"/>
  <c r="AO93" i="20"/>
  <c r="AP93" i="20"/>
  <c r="AQ93" i="20"/>
  <c r="AR93" i="20"/>
  <c r="AS93" i="20"/>
  <c r="AT93" i="20"/>
  <c r="AU93" i="20"/>
  <c r="C94" i="20"/>
  <c r="D94" i="20"/>
  <c r="E94" i="20"/>
  <c r="AU94" i="20" s="1"/>
  <c r="F94" i="20"/>
  <c r="G94" i="20"/>
  <c r="H94" i="20"/>
  <c r="I94" i="20"/>
  <c r="J94" i="20"/>
  <c r="K94" i="20"/>
  <c r="L94" i="20"/>
  <c r="M94" i="20"/>
  <c r="N94" i="20"/>
  <c r="O94" i="20"/>
  <c r="P94" i="20"/>
  <c r="Q94" i="20"/>
  <c r="R94" i="20"/>
  <c r="S94" i="20"/>
  <c r="T94" i="20"/>
  <c r="U94" i="20"/>
  <c r="V94" i="20"/>
  <c r="W94" i="20"/>
  <c r="X94" i="20"/>
  <c r="Y94" i="20"/>
  <c r="Z94" i="20"/>
  <c r="AA94" i="20"/>
  <c r="AB94" i="20"/>
  <c r="AC94" i="20"/>
  <c r="AD94" i="20"/>
  <c r="AE94" i="20"/>
  <c r="AF94" i="20"/>
  <c r="AG94" i="20"/>
  <c r="AH94" i="20"/>
  <c r="AI94" i="20"/>
  <c r="AJ94" i="20"/>
  <c r="AK94" i="20"/>
  <c r="AL94" i="20"/>
  <c r="AM94" i="20"/>
  <c r="AN94" i="20"/>
  <c r="AO94" i="20"/>
  <c r="AP94" i="20"/>
  <c r="AQ94" i="20"/>
  <c r="AR94" i="20"/>
  <c r="AS94" i="20"/>
  <c r="AT94" i="20"/>
  <c r="C95" i="20"/>
  <c r="D95" i="20"/>
  <c r="AU95" i="20" s="1"/>
  <c r="E95" i="20"/>
  <c r="F95" i="20"/>
  <c r="G95" i="20"/>
  <c r="H95" i="20"/>
  <c r="I95" i="20"/>
  <c r="J95" i="20"/>
  <c r="K95" i="20"/>
  <c r="L95" i="20"/>
  <c r="M95" i="20"/>
  <c r="N95" i="20"/>
  <c r="O95" i="20"/>
  <c r="P95" i="20"/>
  <c r="Q95" i="20"/>
  <c r="R95" i="20"/>
  <c r="S95" i="20"/>
  <c r="T95" i="20"/>
  <c r="U95" i="20"/>
  <c r="V95" i="20"/>
  <c r="W95" i="20"/>
  <c r="X95" i="20"/>
  <c r="Y95" i="20"/>
  <c r="Z95" i="20"/>
  <c r="AA95" i="20"/>
  <c r="AB95" i="20"/>
  <c r="AC95" i="20"/>
  <c r="AD95" i="20"/>
  <c r="AE95" i="20"/>
  <c r="AF95" i="20"/>
  <c r="AG95" i="20"/>
  <c r="AH95" i="20"/>
  <c r="AI95" i="20"/>
  <c r="AJ95" i="20"/>
  <c r="AK95" i="20"/>
  <c r="AL95" i="20"/>
  <c r="AM95" i="20"/>
  <c r="AN95" i="20"/>
  <c r="AO95" i="20"/>
  <c r="AO171" i="20" s="1"/>
  <c r="AP95" i="20"/>
  <c r="AQ95" i="20"/>
  <c r="AR95" i="20"/>
  <c r="AS95" i="20"/>
  <c r="AS171" i="20" s="1"/>
  <c r="AT95" i="20"/>
  <c r="C96" i="20"/>
  <c r="D96" i="20"/>
  <c r="AU96" i="20" s="1"/>
  <c r="E96" i="20"/>
  <c r="F96" i="20"/>
  <c r="G96" i="20"/>
  <c r="H96" i="20"/>
  <c r="I96" i="20"/>
  <c r="J96" i="20"/>
  <c r="K96" i="20"/>
  <c r="L96" i="20"/>
  <c r="M96" i="20"/>
  <c r="N96" i="20"/>
  <c r="O96" i="20"/>
  <c r="P96" i="20"/>
  <c r="Q96" i="20"/>
  <c r="R96" i="20"/>
  <c r="S96" i="20"/>
  <c r="T96" i="20"/>
  <c r="U96" i="20"/>
  <c r="V96" i="20"/>
  <c r="W96" i="20"/>
  <c r="X96" i="20"/>
  <c r="Y96" i="20"/>
  <c r="Z96" i="20"/>
  <c r="AA96" i="20"/>
  <c r="AB96" i="20"/>
  <c r="AC96" i="20"/>
  <c r="AD96" i="20"/>
  <c r="AE96" i="20"/>
  <c r="AF96" i="20"/>
  <c r="AG96" i="20"/>
  <c r="AH96" i="20"/>
  <c r="AI96" i="20"/>
  <c r="AJ96" i="20"/>
  <c r="AK96" i="20"/>
  <c r="AL96" i="20"/>
  <c r="AM96" i="20"/>
  <c r="AN96" i="20"/>
  <c r="AO96" i="20"/>
  <c r="AP96" i="20"/>
  <c r="AQ96" i="20"/>
  <c r="AR96" i="20"/>
  <c r="AS96" i="20"/>
  <c r="AT96" i="20"/>
  <c r="C97" i="20"/>
  <c r="D97" i="20"/>
  <c r="E97" i="20"/>
  <c r="F97" i="20"/>
  <c r="G97" i="20"/>
  <c r="H97" i="20"/>
  <c r="I97" i="20"/>
  <c r="J97" i="20"/>
  <c r="K97" i="20"/>
  <c r="L97" i="20"/>
  <c r="M97" i="20"/>
  <c r="N97" i="20"/>
  <c r="O97" i="20"/>
  <c r="P97" i="20"/>
  <c r="Q97" i="20"/>
  <c r="R97" i="20"/>
  <c r="S97" i="20"/>
  <c r="T97" i="20"/>
  <c r="U97" i="20"/>
  <c r="V97" i="20"/>
  <c r="W97" i="20"/>
  <c r="X97" i="20"/>
  <c r="Y97" i="20"/>
  <c r="Z97" i="20"/>
  <c r="AA97" i="20"/>
  <c r="AB97" i="20"/>
  <c r="AC97" i="20"/>
  <c r="AD97" i="20"/>
  <c r="AE97" i="20"/>
  <c r="AF97" i="20"/>
  <c r="AG97" i="20"/>
  <c r="AH97" i="20"/>
  <c r="AI97" i="20"/>
  <c r="AJ97" i="20"/>
  <c r="AK97" i="20"/>
  <c r="AL97" i="20"/>
  <c r="AM97" i="20"/>
  <c r="AN97" i="20"/>
  <c r="AO97" i="20"/>
  <c r="AP97" i="20"/>
  <c r="AQ97" i="20"/>
  <c r="AR97" i="20"/>
  <c r="AS97" i="20"/>
  <c r="AT97" i="20"/>
  <c r="AU97" i="20"/>
  <c r="C98" i="20"/>
  <c r="D98" i="20"/>
  <c r="E98" i="20"/>
  <c r="AU98" i="20" s="1"/>
  <c r="F98" i="20"/>
  <c r="G98" i="20"/>
  <c r="H98" i="20"/>
  <c r="I98" i="20"/>
  <c r="J98" i="20"/>
  <c r="K98" i="20"/>
  <c r="L98" i="20"/>
  <c r="M98" i="20"/>
  <c r="N98" i="20"/>
  <c r="O98" i="20"/>
  <c r="P98" i="20"/>
  <c r="Q98" i="20"/>
  <c r="R98" i="20"/>
  <c r="S98" i="20"/>
  <c r="T98" i="20"/>
  <c r="U98" i="20"/>
  <c r="V98" i="20"/>
  <c r="W98" i="20"/>
  <c r="X98" i="20"/>
  <c r="Y98" i="20"/>
  <c r="Z98" i="20"/>
  <c r="AA98" i="20"/>
  <c r="AB98" i="20"/>
  <c r="AC98" i="20"/>
  <c r="AD98" i="20"/>
  <c r="AE98" i="20"/>
  <c r="AF98" i="20"/>
  <c r="AG98" i="20"/>
  <c r="AH98" i="20"/>
  <c r="AI98" i="20"/>
  <c r="AJ98" i="20"/>
  <c r="AK98" i="20"/>
  <c r="AL98" i="20"/>
  <c r="AM98" i="20"/>
  <c r="AN98" i="20"/>
  <c r="AO98" i="20"/>
  <c r="AP98" i="20"/>
  <c r="AQ98" i="20"/>
  <c r="AR98" i="20"/>
  <c r="AS98" i="20"/>
  <c r="AT98" i="20"/>
  <c r="C99" i="20"/>
  <c r="D99" i="20"/>
  <c r="AU99" i="20" s="1"/>
  <c r="E99" i="20"/>
  <c r="F99" i="20"/>
  <c r="G99" i="20"/>
  <c r="H99" i="20"/>
  <c r="I99" i="20"/>
  <c r="J99" i="20"/>
  <c r="K99" i="20"/>
  <c r="L99" i="20"/>
  <c r="M99" i="20"/>
  <c r="N99" i="20"/>
  <c r="O99" i="20"/>
  <c r="P99" i="20"/>
  <c r="Q99" i="20"/>
  <c r="R99" i="20"/>
  <c r="S99" i="20"/>
  <c r="T99" i="20"/>
  <c r="U99" i="20"/>
  <c r="V99" i="20"/>
  <c r="W99" i="20"/>
  <c r="X99" i="20"/>
  <c r="Y99" i="20"/>
  <c r="Z99" i="20"/>
  <c r="AA99" i="20"/>
  <c r="AB99" i="20"/>
  <c r="AC99" i="20"/>
  <c r="AD99" i="20"/>
  <c r="AE99" i="20"/>
  <c r="AF99" i="20"/>
  <c r="AG99" i="20"/>
  <c r="AH99" i="20"/>
  <c r="AI99" i="20"/>
  <c r="AJ99" i="20"/>
  <c r="AK99" i="20"/>
  <c r="AL99" i="20"/>
  <c r="AM99" i="20"/>
  <c r="AN99" i="20"/>
  <c r="AO99" i="20"/>
  <c r="AP99" i="20"/>
  <c r="AQ99" i="20"/>
  <c r="AR99" i="20"/>
  <c r="AS99" i="20"/>
  <c r="AT99" i="20"/>
  <c r="C100" i="20"/>
  <c r="D100" i="20"/>
  <c r="AU100" i="20" s="1"/>
  <c r="E100" i="20"/>
  <c r="F100" i="20"/>
  <c r="G100" i="20"/>
  <c r="H100" i="20"/>
  <c r="I100" i="20"/>
  <c r="J100" i="20"/>
  <c r="K100" i="20"/>
  <c r="L100" i="20"/>
  <c r="M100" i="20"/>
  <c r="N100" i="20"/>
  <c r="O100" i="20"/>
  <c r="P100" i="20"/>
  <c r="Q100" i="20"/>
  <c r="R100" i="20"/>
  <c r="S100" i="20"/>
  <c r="T100" i="20"/>
  <c r="U100" i="20"/>
  <c r="V100" i="20"/>
  <c r="W100" i="20"/>
  <c r="X100" i="20"/>
  <c r="Y100" i="20"/>
  <c r="Z100" i="20"/>
  <c r="AA100" i="20"/>
  <c r="AB100" i="20"/>
  <c r="AC100" i="20"/>
  <c r="AD100" i="20"/>
  <c r="AE100" i="20"/>
  <c r="AF100" i="20"/>
  <c r="AG100" i="20"/>
  <c r="AH100" i="20"/>
  <c r="AI100" i="20"/>
  <c r="AJ100" i="20"/>
  <c r="AK100" i="20"/>
  <c r="AL100" i="20"/>
  <c r="AM100" i="20"/>
  <c r="AN100" i="20"/>
  <c r="AO100" i="20"/>
  <c r="AP100" i="20"/>
  <c r="AQ100" i="20"/>
  <c r="AR100" i="20"/>
  <c r="AS100" i="20"/>
  <c r="AT100" i="20"/>
  <c r="C101" i="20"/>
  <c r="D101" i="20"/>
  <c r="E101" i="20"/>
  <c r="F101" i="20"/>
  <c r="G101" i="20"/>
  <c r="H101" i="20"/>
  <c r="I101" i="20"/>
  <c r="J101" i="20"/>
  <c r="K101" i="20"/>
  <c r="L101" i="20"/>
  <c r="M101" i="20"/>
  <c r="N101" i="20"/>
  <c r="O101" i="20"/>
  <c r="P101" i="20"/>
  <c r="Q101" i="20"/>
  <c r="R101" i="20"/>
  <c r="S101" i="20"/>
  <c r="T101" i="20"/>
  <c r="U101" i="20"/>
  <c r="V101" i="20"/>
  <c r="W101" i="20"/>
  <c r="X101" i="20"/>
  <c r="Y101" i="20"/>
  <c r="Z101" i="20"/>
  <c r="AA101" i="20"/>
  <c r="AB101" i="20"/>
  <c r="AC101" i="20"/>
  <c r="AD101" i="20"/>
  <c r="AE101" i="20"/>
  <c r="AF101" i="20"/>
  <c r="AG101" i="20"/>
  <c r="AH101" i="20"/>
  <c r="AI101" i="20"/>
  <c r="AJ101" i="20"/>
  <c r="AK101" i="20"/>
  <c r="AL101" i="20"/>
  <c r="AM101" i="20"/>
  <c r="AN101" i="20"/>
  <c r="AO101" i="20"/>
  <c r="AP101" i="20"/>
  <c r="AQ101" i="20"/>
  <c r="AR101" i="20"/>
  <c r="AS101" i="20"/>
  <c r="AT101" i="20"/>
  <c r="AU101" i="20"/>
  <c r="C102" i="20"/>
  <c r="D102" i="20"/>
  <c r="E102" i="20"/>
  <c r="AU102" i="20" s="1"/>
  <c r="F102" i="20"/>
  <c r="G102" i="20"/>
  <c r="H102" i="20"/>
  <c r="I102" i="20"/>
  <c r="J102" i="20"/>
  <c r="K102" i="20"/>
  <c r="L102" i="20"/>
  <c r="M102" i="20"/>
  <c r="N102" i="20"/>
  <c r="O102" i="20"/>
  <c r="P102" i="20"/>
  <c r="Q102" i="20"/>
  <c r="R102" i="20"/>
  <c r="S102" i="20"/>
  <c r="T102" i="20"/>
  <c r="U102" i="20"/>
  <c r="V102" i="20"/>
  <c r="W102" i="20"/>
  <c r="X102" i="20"/>
  <c r="Y102" i="20"/>
  <c r="Z102" i="20"/>
  <c r="AA102" i="20"/>
  <c r="AB102" i="20"/>
  <c r="AC102" i="20"/>
  <c r="AD102" i="20"/>
  <c r="AE102" i="20"/>
  <c r="AF102" i="20"/>
  <c r="AG102" i="20"/>
  <c r="AH102" i="20"/>
  <c r="AI102" i="20"/>
  <c r="AJ102" i="20"/>
  <c r="AK102" i="20"/>
  <c r="AL102" i="20"/>
  <c r="AM102" i="20"/>
  <c r="AN102" i="20"/>
  <c r="AO102" i="20"/>
  <c r="AP102" i="20"/>
  <c r="AQ102" i="20"/>
  <c r="AR102" i="20"/>
  <c r="AS102" i="20"/>
  <c r="AT102" i="20"/>
  <c r="C103" i="20"/>
  <c r="D103" i="20"/>
  <c r="AU103" i="20" s="1"/>
  <c r="E103" i="20"/>
  <c r="AZ178" i="20" s="1"/>
  <c r="F103" i="20"/>
  <c r="G103" i="20"/>
  <c r="H103" i="20"/>
  <c r="I103" i="20"/>
  <c r="J103" i="20"/>
  <c r="K103" i="20"/>
  <c r="L103" i="20"/>
  <c r="M103" i="20"/>
  <c r="N103" i="20"/>
  <c r="O103" i="20"/>
  <c r="P103" i="20"/>
  <c r="Q103" i="20"/>
  <c r="R103" i="20"/>
  <c r="S103" i="20"/>
  <c r="T103" i="20"/>
  <c r="U103" i="20"/>
  <c r="V103" i="20"/>
  <c r="W103" i="20"/>
  <c r="X103" i="20"/>
  <c r="Y103" i="20"/>
  <c r="Z103" i="20"/>
  <c r="AA103" i="20"/>
  <c r="AB103" i="20"/>
  <c r="AC103" i="20"/>
  <c r="AD103" i="20"/>
  <c r="AE103" i="20"/>
  <c r="AF103" i="20"/>
  <c r="AG103" i="20"/>
  <c r="AH103" i="20"/>
  <c r="AI103" i="20"/>
  <c r="AJ103" i="20"/>
  <c r="AK103" i="20"/>
  <c r="AL103" i="20"/>
  <c r="AM103" i="20"/>
  <c r="AN103" i="20"/>
  <c r="AO103" i="20"/>
  <c r="AP103" i="20"/>
  <c r="AQ103" i="20"/>
  <c r="AR103" i="20"/>
  <c r="AS103" i="20"/>
  <c r="AT103" i="20"/>
  <c r="C104" i="20"/>
  <c r="D104" i="20"/>
  <c r="AU104" i="20" s="1"/>
  <c r="E104" i="20"/>
  <c r="F104" i="20"/>
  <c r="G104" i="20"/>
  <c r="H104" i="20"/>
  <c r="I104" i="20"/>
  <c r="J104" i="20"/>
  <c r="K104" i="20"/>
  <c r="L104" i="20"/>
  <c r="M104" i="20"/>
  <c r="N104" i="20"/>
  <c r="O104" i="20"/>
  <c r="P104" i="20"/>
  <c r="Q104" i="20"/>
  <c r="R104" i="20"/>
  <c r="S104" i="20"/>
  <c r="T104" i="20"/>
  <c r="U104" i="20"/>
  <c r="V104" i="20"/>
  <c r="W104" i="20"/>
  <c r="X104" i="20"/>
  <c r="Y104" i="20"/>
  <c r="Z104" i="20"/>
  <c r="AA104" i="20"/>
  <c r="AB104" i="20"/>
  <c r="AC104" i="20"/>
  <c r="AD104" i="20"/>
  <c r="AE104" i="20"/>
  <c r="AF104" i="20"/>
  <c r="AG104" i="20"/>
  <c r="AH104" i="20"/>
  <c r="AI104" i="20"/>
  <c r="AJ104" i="20"/>
  <c r="AK104" i="20"/>
  <c r="AL104" i="20"/>
  <c r="AM104" i="20"/>
  <c r="AN104" i="20"/>
  <c r="AO104" i="20"/>
  <c r="AP104" i="20"/>
  <c r="AQ104" i="20"/>
  <c r="AR104" i="20"/>
  <c r="AS104" i="20"/>
  <c r="AT104" i="20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AF105" i="20"/>
  <c r="AG105" i="20"/>
  <c r="AH105" i="20"/>
  <c r="AI105" i="20"/>
  <c r="AJ105" i="20"/>
  <c r="AK105" i="20"/>
  <c r="AL105" i="20"/>
  <c r="AM105" i="20"/>
  <c r="AN105" i="20"/>
  <c r="AO105" i="20"/>
  <c r="AP105" i="20"/>
  <c r="AQ105" i="20"/>
  <c r="AR105" i="20"/>
  <c r="AS105" i="20"/>
  <c r="AT105" i="20"/>
  <c r="AU105" i="20"/>
  <c r="C106" i="20"/>
  <c r="D106" i="20"/>
  <c r="E106" i="20"/>
  <c r="AU106" i="20" s="1"/>
  <c r="F106" i="20"/>
  <c r="G106" i="20"/>
  <c r="H106" i="20"/>
  <c r="I106" i="20"/>
  <c r="J106" i="20"/>
  <c r="K106" i="20"/>
  <c r="L106" i="20"/>
  <c r="M106" i="20"/>
  <c r="N106" i="20"/>
  <c r="O106" i="20"/>
  <c r="P106" i="20"/>
  <c r="Q106" i="20"/>
  <c r="R106" i="20"/>
  <c r="S106" i="20"/>
  <c r="T106" i="20"/>
  <c r="U106" i="20"/>
  <c r="V106" i="20"/>
  <c r="W106" i="20"/>
  <c r="X106" i="20"/>
  <c r="Y106" i="20"/>
  <c r="Z106" i="20"/>
  <c r="AA106" i="20"/>
  <c r="AB106" i="20"/>
  <c r="AC106" i="20"/>
  <c r="AD106" i="20"/>
  <c r="AE106" i="20"/>
  <c r="AF106" i="20"/>
  <c r="AG106" i="20"/>
  <c r="AH106" i="20"/>
  <c r="AI106" i="20"/>
  <c r="AJ106" i="20"/>
  <c r="AK106" i="20"/>
  <c r="AL106" i="20"/>
  <c r="AM106" i="20"/>
  <c r="AN106" i="20"/>
  <c r="AO106" i="20"/>
  <c r="AP106" i="20"/>
  <c r="AQ106" i="20"/>
  <c r="AR106" i="20"/>
  <c r="AS106" i="20"/>
  <c r="AT106" i="20"/>
  <c r="C107" i="20"/>
  <c r="D107" i="20"/>
  <c r="AU107" i="20" s="1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AG107" i="20"/>
  <c r="AH107" i="20"/>
  <c r="AI107" i="20"/>
  <c r="AJ107" i="20"/>
  <c r="AK107" i="20"/>
  <c r="AL107" i="20"/>
  <c r="AM107" i="20"/>
  <c r="AN107" i="20"/>
  <c r="AO107" i="20"/>
  <c r="AP107" i="20"/>
  <c r="AQ107" i="20"/>
  <c r="AR107" i="20"/>
  <c r="AS107" i="20"/>
  <c r="AT107" i="20"/>
  <c r="C108" i="20"/>
  <c r="D108" i="20"/>
  <c r="AU108" i="20" s="1"/>
  <c r="E108" i="20"/>
  <c r="F108" i="20"/>
  <c r="G108" i="20"/>
  <c r="H108" i="20"/>
  <c r="I108" i="20"/>
  <c r="J108" i="20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Y108" i="20"/>
  <c r="Z108" i="20"/>
  <c r="AA108" i="20"/>
  <c r="AB108" i="20"/>
  <c r="AC108" i="20"/>
  <c r="AD108" i="20"/>
  <c r="AE108" i="20"/>
  <c r="AF108" i="20"/>
  <c r="AG108" i="20"/>
  <c r="AH108" i="20"/>
  <c r="AI108" i="20"/>
  <c r="AJ108" i="20"/>
  <c r="AK108" i="20"/>
  <c r="AL108" i="20"/>
  <c r="AM108" i="20"/>
  <c r="AN108" i="20"/>
  <c r="AO108" i="20"/>
  <c r="AP108" i="20"/>
  <c r="AQ108" i="20"/>
  <c r="AR108" i="20"/>
  <c r="AS108" i="20"/>
  <c r="AT108" i="20"/>
  <c r="C109" i="20"/>
  <c r="D109" i="20"/>
  <c r="E109" i="20"/>
  <c r="F109" i="20"/>
  <c r="G109" i="20"/>
  <c r="H109" i="20"/>
  <c r="I109" i="20"/>
  <c r="J109" i="20"/>
  <c r="K109" i="20"/>
  <c r="L109" i="20"/>
  <c r="M109" i="20"/>
  <c r="N109" i="20"/>
  <c r="O109" i="20"/>
  <c r="P109" i="20"/>
  <c r="Q109" i="20"/>
  <c r="R109" i="20"/>
  <c r="S109" i="20"/>
  <c r="T109" i="20"/>
  <c r="U109" i="20"/>
  <c r="V109" i="20"/>
  <c r="W109" i="20"/>
  <c r="X109" i="20"/>
  <c r="Y109" i="20"/>
  <c r="Z109" i="20"/>
  <c r="AA109" i="20"/>
  <c r="AB109" i="20"/>
  <c r="AC109" i="20"/>
  <c r="AD109" i="20"/>
  <c r="AE109" i="20"/>
  <c r="AF109" i="20"/>
  <c r="AG109" i="20"/>
  <c r="AH109" i="20"/>
  <c r="AI109" i="20"/>
  <c r="AJ109" i="20"/>
  <c r="AK109" i="20"/>
  <c r="AL109" i="20"/>
  <c r="AM109" i="20"/>
  <c r="AN109" i="20"/>
  <c r="AO109" i="20"/>
  <c r="AP109" i="20"/>
  <c r="AQ109" i="20"/>
  <c r="AR109" i="20"/>
  <c r="AS109" i="20"/>
  <c r="AT109" i="20"/>
  <c r="AU109" i="20"/>
  <c r="C110" i="20"/>
  <c r="D110" i="20"/>
  <c r="E110" i="20"/>
  <c r="AU110" i="20" s="1"/>
  <c r="F110" i="20"/>
  <c r="BD181" i="20" s="1"/>
  <c r="G110" i="20"/>
  <c r="H110" i="20"/>
  <c r="I110" i="20"/>
  <c r="J110" i="20"/>
  <c r="K110" i="20"/>
  <c r="L110" i="20"/>
  <c r="M110" i="20"/>
  <c r="N110" i="20"/>
  <c r="O110" i="20"/>
  <c r="P110" i="20"/>
  <c r="Q110" i="20"/>
  <c r="R110" i="20"/>
  <c r="S110" i="20"/>
  <c r="T110" i="20"/>
  <c r="U110" i="20"/>
  <c r="V110" i="20"/>
  <c r="W110" i="20"/>
  <c r="X110" i="20"/>
  <c r="Y110" i="20"/>
  <c r="Z110" i="20"/>
  <c r="AA110" i="20"/>
  <c r="AB110" i="20"/>
  <c r="AC110" i="20"/>
  <c r="AD110" i="20"/>
  <c r="AE110" i="20"/>
  <c r="AF110" i="20"/>
  <c r="AG110" i="20"/>
  <c r="AH110" i="20"/>
  <c r="AI110" i="20"/>
  <c r="AJ110" i="20"/>
  <c r="AK110" i="20"/>
  <c r="AL110" i="20"/>
  <c r="AM110" i="20"/>
  <c r="AN110" i="20"/>
  <c r="AO110" i="20"/>
  <c r="AP110" i="20"/>
  <c r="AQ110" i="20"/>
  <c r="AR110" i="20"/>
  <c r="AS110" i="20"/>
  <c r="AT110" i="20"/>
  <c r="C111" i="20"/>
  <c r="D111" i="20"/>
  <c r="AU111" i="20" s="1"/>
  <c r="E111" i="20"/>
  <c r="BD178" i="20" s="1"/>
  <c r="F111" i="20"/>
  <c r="G111" i="20"/>
  <c r="H111" i="20"/>
  <c r="I111" i="20"/>
  <c r="BD186" i="20" s="1"/>
  <c r="J111" i="20"/>
  <c r="K111" i="20"/>
  <c r="L111" i="20"/>
  <c r="M111" i="20"/>
  <c r="N111" i="20"/>
  <c r="O111" i="20"/>
  <c r="P111" i="20"/>
  <c r="Q111" i="20"/>
  <c r="R111" i="20"/>
  <c r="S111" i="20"/>
  <c r="T111" i="20"/>
  <c r="U111" i="20"/>
  <c r="V111" i="20"/>
  <c r="W111" i="20"/>
  <c r="X111" i="20"/>
  <c r="Y111" i="20"/>
  <c r="Z111" i="20"/>
  <c r="AA111" i="20"/>
  <c r="AB111" i="20"/>
  <c r="AC111" i="20"/>
  <c r="AD111" i="20"/>
  <c r="AE111" i="20"/>
  <c r="AF111" i="20"/>
  <c r="AG111" i="20"/>
  <c r="AH111" i="20"/>
  <c r="AI111" i="20"/>
  <c r="AJ111" i="20"/>
  <c r="AK111" i="20"/>
  <c r="AL111" i="20"/>
  <c r="AM111" i="20"/>
  <c r="AN111" i="20"/>
  <c r="AO111" i="20"/>
  <c r="AP111" i="20"/>
  <c r="AQ111" i="20"/>
  <c r="AR111" i="20"/>
  <c r="AS111" i="20"/>
  <c r="AT111" i="20"/>
  <c r="C112" i="20"/>
  <c r="D112" i="20"/>
  <c r="AU112" i="20" s="1"/>
  <c r="E112" i="20"/>
  <c r="F112" i="20"/>
  <c r="G112" i="20"/>
  <c r="H112" i="20"/>
  <c r="I112" i="20"/>
  <c r="J112" i="20"/>
  <c r="K112" i="20"/>
  <c r="L112" i="20"/>
  <c r="M112" i="20"/>
  <c r="N112" i="20"/>
  <c r="O112" i="20"/>
  <c r="P112" i="20"/>
  <c r="Q112" i="20"/>
  <c r="R112" i="20"/>
  <c r="S112" i="20"/>
  <c r="T112" i="20"/>
  <c r="U112" i="20"/>
  <c r="V112" i="20"/>
  <c r="W112" i="20"/>
  <c r="X112" i="20"/>
  <c r="Y112" i="20"/>
  <c r="Z112" i="20"/>
  <c r="AA112" i="20"/>
  <c r="AB112" i="20"/>
  <c r="AC112" i="20"/>
  <c r="AD112" i="20"/>
  <c r="AE112" i="20"/>
  <c r="AF112" i="20"/>
  <c r="AG112" i="20"/>
  <c r="AH112" i="20"/>
  <c r="AI112" i="20"/>
  <c r="AJ112" i="20"/>
  <c r="AK112" i="20"/>
  <c r="AL112" i="20"/>
  <c r="AM112" i="20"/>
  <c r="AN112" i="20"/>
  <c r="AO112" i="20"/>
  <c r="AP112" i="20"/>
  <c r="AQ112" i="20"/>
  <c r="AR112" i="20"/>
  <c r="AS112" i="20"/>
  <c r="AT112" i="20"/>
  <c r="C113" i="20"/>
  <c r="D113" i="20"/>
  <c r="E113" i="20"/>
  <c r="F113" i="20"/>
  <c r="G113" i="20"/>
  <c r="H113" i="20"/>
  <c r="I113" i="20"/>
  <c r="J113" i="20"/>
  <c r="K113" i="20"/>
  <c r="L113" i="20"/>
  <c r="M113" i="20"/>
  <c r="N113" i="20"/>
  <c r="O113" i="20"/>
  <c r="P113" i="20"/>
  <c r="Q113" i="20"/>
  <c r="R113" i="20"/>
  <c r="S113" i="20"/>
  <c r="T113" i="20"/>
  <c r="U113" i="20"/>
  <c r="V113" i="20"/>
  <c r="W113" i="20"/>
  <c r="X113" i="20"/>
  <c r="Y113" i="20"/>
  <c r="Z113" i="20"/>
  <c r="AA113" i="20"/>
  <c r="AB113" i="20"/>
  <c r="AC113" i="20"/>
  <c r="AD113" i="20"/>
  <c r="AE113" i="20"/>
  <c r="AF113" i="20"/>
  <c r="AG113" i="20"/>
  <c r="AH113" i="20"/>
  <c r="AI113" i="20"/>
  <c r="AJ113" i="20"/>
  <c r="AK113" i="20"/>
  <c r="AL113" i="20"/>
  <c r="AM113" i="20"/>
  <c r="AN113" i="20"/>
  <c r="AO113" i="20"/>
  <c r="AP113" i="20"/>
  <c r="AQ113" i="20"/>
  <c r="AR113" i="20"/>
  <c r="AS113" i="20"/>
  <c r="AT113" i="20"/>
  <c r="AU113" i="20"/>
  <c r="C114" i="20"/>
  <c r="D114" i="20"/>
  <c r="E114" i="20"/>
  <c r="AU114" i="20" s="1"/>
  <c r="F114" i="20"/>
  <c r="G114" i="20"/>
  <c r="H114" i="20"/>
  <c r="I114" i="20"/>
  <c r="J114" i="20"/>
  <c r="K114" i="20"/>
  <c r="L114" i="20"/>
  <c r="M114" i="20"/>
  <c r="N114" i="20"/>
  <c r="O114" i="20"/>
  <c r="P114" i="20"/>
  <c r="Q114" i="20"/>
  <c r="R114" i="20"/>
  <c r="S114" i="20"/>
  <c r="T114" i="20"/>
  <c r="U114" i="20"/>
  <c r="V114" i="20"/>
  <c r="W114" i="20"/>
  <c r="X114" i="20"/>
  <c r="Y114" i="20"/>
  <c r="Z114" i="20"/>
  <c r="AA114" i="20"/>
  <c r="AB114" i="20"/>
  <c r="AC114" i="20"/>
  <c r="AD114" i="20"/>
  <c r="AE114" i="20"/>
  <c r="AF114" i="20"/>
  <c r="AG114" i="20"/>
  <c r="AH114" i="20"/>
  <c r="AI114" i="20"/>
  <c r="AJ114" i="20"/>
  <c r="AK114" i="20"/>
  <c r="AL114" i="20"/>
  <c r="AM114" i="20"/>
  <c r="AN114" i="20"/>
  <c r="AO114" i="20"/>
  <c r="AP114" i="20"/>
  <c r="AQ114" i="20"/>
  <c r="AR114" i="20"/>
  <c r="AS114" i="20"/>
  <c r="AT114" i="20"/>
  <c r="C115" i="20"/>
  <c r="D115" i="20"/>
  <c r="AU115" i="20" s="1"/>
  <c r="E115" i="20"/>
  <c r="F115" i="20"/>
  <c r="G115" i="20"/>
  <c r="H115" i="20"/>
  <c r="I115" i="20"/>
  <c r="J115" i="20"/>
  <c r="K115" i="20"/>
  <c r="L115" i="20"/>
  <c r="M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AF115" i="20"/>
  <c r="AG115" i="20"/>
  <c r="AH115" i="20"/>
  <c r="AI115" i="20"/>
  <c r="AJ115" i="20"/>
  <c r="AK115" i="20"/>
  <c r="AL115" i="20"/>
  <c r="AM115" i="20"/>
  <c r="AN115" i="20"/>
  <c r="AO115" i="20"/>
  <c r="AP115" i="20"/>
  <c r="AQ115" i="20"/>
  <c r="AR115" i="20"/>
  <c r="AS115" i="20"/>
  <c r="AT115" i="20"/>
  <c r="C116" i="20"/>
  <c r="D116" i="20"/>
  <c r="AU116" i="20" s="1"/>
  <c r="E116" i="20"/>
  <c r="F116" i="20"/>
  <c r="G116" i="20"/>
  <c r="H116" i="20"/>
  <c r="I116" i="20"/>
  <c r="J116" i="20"/>
  <c r="K116" i="20"/>
  <c r="L116" i="20"/>
  <c r="M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AF116" i="20"/>
  <c r="AG116" i="20"/>
  <c r="AH116" i="20"/>
  <c r="AI116" i="20"/>
  <c r="AJ116" i="20"/>
  <c r="AK116" i="20"/>
  <c r="AL116" i="20"/>
  <c r="AM116" i="20"/>
  <c r="AN116" i="20"/>
  <c r="AO116" i="20"/>
  <c r="AP116" i="20"/>
  <c r="AQ116" i="20"/>
  <c r="AR116" i="20"/>
  <c r="AS116" i="20"/>
  <c r="AT116" i="20"/>
  <c r="C117" i="20"/>
  <c r="BG174" i="20" s="1"/>
  <c r="D117" i="20"/>
  <c r="E117" i="20"/>
  <c r="F117" i="20"/>
  <c r="G117" i="20"/>
  <c r="H117" i="20"/>
  <c r="I117" i="20"/>
  <c r="J117" i="20"/>
  <c r="K117" i="20"/>
  <c r="L117" i="20"/>
  <c r="M117" i="20"/>
  <c r="N117" i="20"/>
  <c r="O117" i="20"/>
  <c r="P117" i="20"/>
  <c r="Q117" i="20"/>
  <c r="R117" i="20"/>
  <c r="S117" i="20"/>
  <c r="T117" i="20"/>
  <c r="U117" i="20"/>
  <c r="V117" i="20"/>
  <c r="W117" i="20"/>
  <c r="X117" i="20"/>
  <c r="Y117" i="20"/>
  <c r="Z117" i="20"/>
  <c r="AA117" i="20"/>
  <c r="AB117" i="20"/>
  <c r="AC117" i="20"/>
  <c r="AD117" i="20"/>
  <c r="AE117" i="20"/>
  <c r="AF117" i="20"/>
  <c r="AG117" i="20"/>
  <c r="AH117" i="20"/>
  <c r="AI117" i="20"/>
  <c r="AJ117" i="20"/>
  <c r="AK117" i="20"/>
  <c r="AL117" i="20"/>
  <c r="AM117" i="20"/>
  <c r="AN117" i="20"/>
  <c r="AO117" i="20"/>
  <c r="AP117" i="20"/>
  <c r="AQ117" i="20"/>
  <c r="AR117" i="20"/>
  <c r="AS117" i="20"/>
  <c r="AT117" i="20"/>
  <c r="AU117" i="20"/>
  <c r="C118" i="20"/>
  <c r="D118" i="20"/>
  <c r="E118" i="20"/>
  <c r="AU118" i="20" s="1"/>
  <c r="F118" i="20"/>
  <c r="BH181" i="20" s="1"/>
  <c r="G118" i="20"/>
  <c r="H118" i="20"/>
  <c r="I118" i="20"/>
  <c r="J118" i="20"/>
  <c r="BH189" i="20" s="1"/>
  <c r="K118" i="20"/>
  <c r="L118" i="20"/>
  <c r="M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AF118" i="20"/>
  <c r="AG118" i="20"/>
  <c r="AH118" i="20"/>
  <c r="AI118" i="20"/>
  <c r="AJ118" i="20"/>
  <c r="AK118" i="20"/>
  <c r="AL118" i="20"/>
  <c r="AM118" i="20"/>
  <c r="AN118" i="20"/>
  <c r="AO118" i="20"/>
  <c r="AP118" i="20"/>
  <c r="AQ118" i="20"/>
  <c r="AR118" i="20"/>
  <c r="AS118" i="20"/>
  <c r="AT118" i="20"/>
  <c r="C119" i="20"/>
  <c r="D119" i="20"/>
  <c r="AU119" i="20" s="1"/>
  <c r="E119" i="20"/>
  <c r="BH178" i="20" s="1"/>
  <c r="F119" i="20"/>
  <c r="G119" i="20"/>
  <c r="H119" i="20"/>
  <c r="I119" i="20"/>
  <c r="BH186" i="20" s="1"/>
  <c r="J119" i="20"/>
  <c r="K119" i="20"/>
  <c r="L119" i="20"/>
  <c r="M119" i="20"/>
  <c r="BH194" i="20" s="1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AF119" i="20"/>
  <c r="AG119" i="20"/>
  <c r="AH119" i="20"/>
  <c r="AI119" i="20"/>
  <c r="AJ119" i="20"/>
  <c r="AK119" i="20"/>
  <c r="AL119" i="20"/>
  <c r="AM119" i="20"/>
  <c r="AN119" i="20"/>
  <c r="AO119" i="20"/>
  <c r="AP119" i="20"/>
  <c r="AQ119" i="20"/>
  <c r="AR119" i="20"/>
  <c r="AS119" i="20"/>
  <c r="AT119" i="20"/>
  <c r="C120" i="20"/>
  <c r="D120" i="20"/>
  <c r="AU120" i="20" s="1"/>
  <c r="E120" i="20"/>
  <c r="F120" i="20"/>
  <c r="G120" i="20"/>
  <c r="H120" i="20"/>
  <c r="I120" i="20"/>
  <c r="J120" i="20"/>
  <c r="K120" i="20"/>
  <c r="L120" i="20"/>
  <c r="M120" i="20"/>
  <c r="N120" i="20"/>
  <c r="O120" i="20"/>
  <c r="P120" i="20"/>
  <c r="Q120" i="20"/>
  <c r="R120" i="20"/>
  <c r="S120" i="20"/>
  <c r="T120" i="20"/>
  <c r="U120" i="20"/>
  <c r="V120" i="20"/>
  <c r="W120" i="20"/>
  <c r="X120" i="20"/>
  <c r="Y120" i="20"/>
  <c r="Z120" i="20"/>
  <c r="AA120" i="20"/>
  <c r="AB120" i="20"/>
  <c r="AC120" i="20"/>
  <c r="AD120" i="20"/>
  <c r="AE120" i="20"/>
  <c r="AF120" i="20"/>
  <c r="AG120" i="20"/>
  <c r="AH120" i="20"/>
  <c r="AI120" i="20"/>
  <c r="AJ120" i="20"/>
  <c r="AK120" i="20"/>
  <c r="AL120" i="20"/>
  <c r="AM120" i="20"/>
  <c r="AN120" i="20"/>
  <c r="AO120" i="20"/>
  <c r="AP120" i="20"/>
  <c r="AQ120" i="20"/>
  <c r="AR120" i="20"/>
  <c r="AS120" i="20"/>
  <c r="AT120" i="20"/>
  <c r="C121" i="20"/>
  <c r="BI174" i="20" s="1"/>
  <c r="D121" i="20"/>
  <c r="E121" i="20"/>
  <c r="F121" i="20"/>
  <c r="G121" i="20"/>
  <c r="BI182" i="20" s="1"/>
  <c r="H121" i="20"/>
  <c r="I121" i="20"/>
  <c r="J121" i="20"/>
  <c r="K121" i="20"/>
  <c r="L121" i="20"/>
  <c r="M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AF121" i="20"/>
  <c r="AG121" i="20"/>
  <c r="AH121" i="20"/>
  <c r="AI121" i="20"/>
  <c r="AJ121" i="20"/>
  <c r="AK121" i="20"/>
  <c r="AL121" i="20"/>
  <c r="AM121" i="20"/>
  <c r="AN121" i="20"/>
  <c r="AO121" i="20"/>
  <c r="AP121" i="20"/>
  <c r="AQ121" i="20"/>
  <c r="AR121" i="20"/>
  <c r="AS121" i="20"/>
  <c r="AT121" i="20"/>
  <c r="AU121" i="20"/>
  <c r="C122" i="20"/>
  <c r="D122" i="20"/>
  <c r="E122" i="20"/>
  <c r="AU122" i="20" s="1"/>
  <c r="F122" i="20"/>
  <c r="G122" i="20"/>
  <c r="H122" i="20"/>
  <c r="I122" i="20"/>
  <c r="J122" i="20"/>
  <c r="K122" i="20"/>
  <c r="L122" i="20"/>
  <c r="M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AI122" i="20"/>
  <c r="AJ122" i="20"/>
  <c r="AK122" i="20"/>
  <c r="AL122" i="20"/>
  <c r="AM122" i="20"/>
  <c r="AN122" i="20"/>
  <c r="AO122" i="20"/>
  <c r="AP122" i="20"/>
  <c r="AQ122" i="20"/>
  <c r="AR122" i="20"/>
  <c r="AS122" i="20"/>
  <c r="AT122" i="20"/>
  <c r="C123" i="20"/>
  <c r="D123" i="20"/>
  <c r="AU123" i="20" s="1"/>
  <c r="E123" i="20"/>
  <c r="F123" i="20"/>
  <c r="G123" i="20"/>
  <c r="H123" i="20"/>
  <c r="I123" i="20"/>
  <c r="J123" i="20"/>
  <c r="K123" i="20"/>
  <c r="L123" i="20"/>
  <c r="M123" i="20"/>
  <c r="N123" i="20"/>
  <c r="O123" i="20"/>
  <c r="P123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AF123" i="20"/>
  <c r="AG123" i="20"/>
  <c r="AH123" i="20"/>
  <c r="AI123" i="20"/>
  <c r="AJ123" i="20"/>
  <c r="AK123" i="20"/>
  <c r="AL123" i="20"/>
  <c r="AM123" i="20"/>
  <c r="AN123" i="20"/>
  <c r="AO123" i="20"/>
  <c r="AP123" i="20"/>
  <c r="AQ123" i="20"/>
  <c r="AR123" i="20"/>
  <c r="AS123" i="20"/>
  <c r="AT123" i="20"/>
  <c r="C124" i="20"/>
  <c r="D124" i="20"/>
  <c r="AU124" i="20" s="1"/>
  <c r="E124" i="20"/>
  <c r="F124" i="20"/>
  <c r="G124" i="20"/>
  <c r="H124" i="20"/>
  <c r="BK185" i="20" s="1"/>
  <c r="I124" i="20"/>
  <c r="J124" i="20"/>
  <c r="K124" i="20"/>
  <c r="L124" i="20"/>
  <c r="M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AG124" i="20"/>
  <c r="AH124" i="20"/>
  <c r="AI124" i="20"/>
  <c r="AJ124" i="20"/>
  <c r="AK124" i="20"/>
  <c r="AL124" i="20"/>
  <c r="AM124" i="20"/>
  <c r="AN124" i="20"/>
  <c r="AO124" i="20"/>
  <c r="AP124" i="20"/>
  <c r="AQ124" i="20"/>
  <c r="AR124" i="20"/>
  <c r="AS124" i="20"/>
  <c r="AT124" i="20"/>
  <c r="C125" i="20"/>
  <c r="BK174" i="20" s="1"/>
  <c r="D125" i="20"/>
  <c r="E125" i="20"/>
  <c r="F125" i="20"/>
  <c r="G125" i="20"/>
  <c r="BK182" i="20" s="1"/>
  <c r="H125" i="20"/>
  <c r="I125" i="20"/>
  <c r="J125" i="20"/>
  <c r="K125" i="20"/>
  <c r="L125" i="20"/>
  <c r="M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AF125" i="20"/>
  <c r="AG125" i="20"/>
  <c r="AH125" i="20"/>
  <c r="AI125" i="20"/>
  <c r="AJ125" i="20"/>
  <c r="AK125" i="20"/>
  <c r="AL125" i="20"/>
  <c r="AM125" i="20"/>
  <c r="AN125" i="20"/>
  <c r="AO125" i="20"/>
  <c r="AP125" i="20"/>
  <c r="AQ125" i="20"/>
  <c r="AR125" i="20"/>
  <c r="AS125" i="20"/>
  <c r="AT125" i="20"/>
  <c r="AU125" i="20"/>
  <c r="C126" i="20"/>
  <c r="D126" i="20"/>
  <c r="E126" i="20"/>
  <c r="AU126" i="20" s="1"/>
  <c r="F126" i="20"/>
  <c r="BL181" i="20" s="1"/>
  <c r="G126" i="20"/>
  <c r="H126" i="20"/>
  <c r="I126" i="20"/>
  <c r="J126" i="20"/>
  <c r="BL189" i="20" s="1"/>
  <c r="K126" i="20"/>
  <c r="L126" i="20"/>
  <c r="M126" i="20"/>
  <c r="N126" i="20"/>
  <c r="BL197" i="20" s="1"/>
  <c r="O126" i="20"/>
  <c r="P126" i="20"/>
  <c r="Q126" i="20"/>
  <c r="R126" i="20"/>
  <c r="S126" i="20"/>
  <c r="T126" i="20"/>
  <c r="U126" i="20"/>
  <c r="V126" i="20"/>
  <c r="W126" i="20"/>
  <c r="X126" i="20"/>
  <c r="Y126" i="20"/>
  <c r="Z126" i="20"/>
  <c r="AA126" i="20"/>
  <c r="AB126" i="20"/>
  <c r="AC126" i="20"/>
  <c r="AD126" i="20"/>
  <c r="AE126" i="20"/>
  <c r="AF126" i="20"/>
  <c r="AG126" i="20"/>
  <c r="AH126" i="20"/>
  <c r="AI126" i="20"/>
  <c r="AJ126" i="20"/>
  <c r="AK126" i="20"/>
  <c r="AL126" i="20"/>
  <c r="AM126" i="20"/>
  <c r="AN126" i="20"/>
  <c r="AO126" i="20"/>
  <c r="AP126" i="20"/>
  <c r="AQ126" i="20"/>
  <c r="AR126" i="20"/>
  <c r="AS126" i="20"/>
  <c r="AT126" i="20"/>
  <c r="C127" i="20"/>
  <c r="D127" i="20"/>
  <c r="AU127" i="20" s="1"/>
  <c r="E127" i="20"/>
  <c r="BL178" i="20" s="1"/>
  <c r="F127" i="20"/>
  <c r="G127" i="20"/>
  <c r="H127" i="20"/>
  <c r="I127" i="20"/>
  <c r="BL186" i="20" s="1"/>
  <c r="J127" i="20"/>
  <c r="K127" i="20"/>
  <c r="L127" i="20"/>
  <c r="M127" i="20"/>
  <c r="BL194" i="20" s="1"/>
  <c r="N127" i="20"/>
  <c r="O127" i="20"/>
  <c r="P127" i="20"/>
  <c r="Q127" i="20"/>
  <c r="BL202" i="20" s="1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AF127" i="20"/>
  <c r="AG127" i="20"/>
  <c r="AH127" i="20"/>
  <c r="AI127" i="20"/>
  <c r="AJ127" i="20"/>
  <c r="AK127" i="20"/>
  <c r="AL127" i="20"/>
  <c r="AM127" i="20"/>
  <c r="AN127" i="20"/>
  <c r="AO127" i="20"/>
  <c r="AP127" i="20"/>
  <c r="AQ127" i="20"/>
  <c r="AR127" i="20"/>
  <c r="AS127" i="20"/>
  <c r="AT127" i="20"/>
  <c r="C128" i="20"/>
  <c r="D128" i="20"/>
  <c r="AU128" i="20" s="1"/>
  <c r="E128" i="20"/>
  <c r="F128" i="20"/>
  <c r="G128" i="20"/>
  <c r="H128" i="20"/>
  <c r="BM185" i="20" s="1"/>
  <c r="I128" i="20"/>
  <c r="J128" i="20"/>
  <c r="K128" i="20"/>
  <c r="L128" i="20"/>
  <c r="M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AF128" i="20"/>
  <c r="AG128" i="20"/>
  <c r="AH128" i="20"/>
  <c r="AI128" i="20"/>
  <c r="AJ128" i="20"/>
  <c r="AK128" i="20"/>
  <c r="AL128" i="20"/>
  <c r="AM128" i="20"/>
  <c r="AN128" i="20"/>
  <c r="AO128" i="20"/>
  <c r="AP128" i="20"/>
  <c r="AQ128" i="20"/>
  <c r="AR128" i="20"/>
  <c r="AS128" i="20"/>
  <c r="AT128" i="20"/>
  <c r="C129" i="20"/>
  <c r="BM174" i="20" s="1"/>
  <c r="D129" i="20"/>
  <c r="E129" i="20"/>
  <c r="F129" i="20"/>
  <c r="G129" i="20"/>
  <c r="BM182" i="20" s="1"/>
  <c r="H129" i="20"/>
  <c r="I129" i="20"/>
  <c r="J129" i="20"/>
  <c r="K129" i="20"/>
  <c r="BM190" i="20" s="1"/>
  <c r="L129" i="20"/>
  <c r="M129" i="20"/>
  <c r="N129" i="20"/>
  <c r="O129" i="20"/>
  <c r="P129" i="20"/>
  <c r="Q129" i="20"/>
  <c r="R129" i="20"/>
  <c r="S129" i="20"/>
  <c r="T129" i="20"/>
  <c r="U129" i="20"/>
  <c r="V129" i="20"/>
  <c r="W129" i="20"/>
  <c r="X129" i="20"/>
  <c r="Y129" i="20"/>
  <c r="Z129" i="20"/>
  <c r="AA129" i="20"/>
  <c r="AB129" i="20"/>
  <c r="AC129" i="20"/>
  <c r="AD129" i="20"/>
  <c r="AE129" i="20"/>
  <c r="AF129" i="20"/>
  <c r="AG129" i="20"/>
  <c r="AH129" i="20"/>
  <c r="AI129" i="20"/>
  <c r="AJ129" i="20"/>
  <c r="AK129" i="20"/>
  <c r="AL129" i="20"/>
  <c r="AM129" i="20"/>
  <c r="AN129" i="20"/>
  <c r="AO129" i="20"/>
  <c r="AP129" i="20"/>
  <c r="AQ129" i="20"/>
  <c r="AR129" i="20"/>
  <c r="AS129" i="20"/>
  <c r="AT129" i="20"/>
  <c r="AU129" i="20"/>
  <c r="C130" i="20"/>
  <c r="D130" i="20"/>
  <c r="E130" i="20"/>
  <c r="AU130" i="20" s="1"/>
  <c r="F130" i="20"/>
  <c r="G130" i="20"/>
  <c r="H130" i="20"/>
  <c r="I130" i="20"/>
  <c r="J130" i="20"/>
  <c r="K130" i="20"/>
  <c r="L130" i="20"/>
  <c r="M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AF130" i="20"/>
  <c r="AG130" i="20"/>
  <c r="AH130" i="20"/>
  <c r="AI130" i="20"/>
  <c r="AJ130" i="20"/>
  <c r="AK130" i="20"/>
  <c r="AL130" i="20"/>
  <c r="AM130" i="20"/>
  <c r="AN130" i="20"/>
  <c r="AO130" i="20"/>
  <c r="AP130" i="20"/>
  <c r="AQ130" i="20"/>
  <c r="AR130" i="20"/>
  <c r="AS130" i="20"/>
  <c r="AT130" i="20"/>
  <c r="C131" i="20"/>
  <c r="D131" i="20"/>
  <c r="AU131" i="20" s="1"/>
  <c r="E131" i="20"/>
  <c r="F131" i="20"/>
  <c r="G131" i="20"/>
  <c r="H131" i="20"/>
  <c r="I131" i="20"/>
  <c r="J131" i="20"/>
  <c r="K131" i="20"/>
  <c r="L131" i="20"/>
  <c r="M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AF131" i="20"/>
  <c r="AG131" i="20"/>
  <c r="AH131" i="20"/>
  <c r="AI131" i="20"/>
  <c r="AJ131" i="20"/>
  <c r="AK131" i="20"/>
  <c r="AL131" i="20"/>
  <c r="AM131" i="20"/>
  <c r="AN131" i="20"/>
  <c r="AO131" i="20"/>
  <c r="AP131" i="20"/>
  <c r="AQ131" i="20"/>
  <c r="AR131" i="20"/>
  <c r="AS131" i="20"/>
  <c r="AT131" i="20"/>
  <c r="C132" i="20"/>
  <c r="D132" i="20"/>
  <c r="AU132" i="20" s="1"/>
  <c r="E132" i="20"/>
  <c r="F132" i="20"/>
  <c r="G132" i="20"/>
  <c r="H132" i="20"/>
  <c r="BO185" i="20" s="1"/>
  <c r="I132" i="20"/>
  <c r="J132" i="20"/>
  <c r="K132" i="20"/>
  <c r="L132" i="20"/>
  <c r="BO193" i="20" s="1"/>
  <c r="M132" i="20"/>
  <c r="N132" i="20"/>
  <c r="O132" i="20"/>
  <c r="P132" i="20"/>
  <c r="Q132" i="20"/>
  <c r="R132" i="20"/>
  <c r="S132" i="20"/>
  <c r="T132" i="20"/>
  <c r="U132" i="20"/>
  <c r="V132" i="20"/>
  <c r="W132" i="20"/>
  <c r="X132" i="20"/>
  <c r="Y132" i="20"/>
  <c r="Z132" i="20"/>
  <c r="AA132" i="20"/>
  <c r="AB132" i="20"/>
  <c r="AC132" i="20"/>
  <c r="AD132" i="20"/>
  <c r="AE132" i="20"/>
  <c r="AF132" i="20"/>
  <c r="AG132" i="20"/>
  <c r="AH132" i="20"/>
  <c r="AI132" i="20"/>
  <c r="AJ132" i="20"/>
  <c r="AK132" i="20"/>
  <c r="AL132" i="20"/>
  <c r="AM132" i="20"/>
  <c r="AN132" i="20"/>
  <c r="AO132" i="20"/>
  <c r="AP132" i="20"/>
  <c r="AQ132" i="20"/>
  <c r="AR132" i="20"/>
  <c r="AS132" i="20"/>
  <c r="AT132" i="20"/>
  <c r="C133" i="20"/>
  <c r="BO174" i="20" s="1"/>
  <c r="D133" i="20"/>
  <c r="E133" i="20"/>
  <c r="F133" i="20"/>
  <c r="G133" i="20"/>
  <c r="BO182" i="20" s="1"/>
  <c r="H133" i="20"/>
  <c r="I133" i="20"/>
  <c r="J133" i="20"/>
  <c r="K133" i="20"/>
  <c r="BO190" i="20" s="1"/>
  <c r="L133" i="20"/>
  <c r="M133" i="20"/>
  <c r="N133" i="20"/>
  <c r="O133" i="20"/>
  <c r="BO198" i="20" s="1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AF133" i="20"/>
  <c r="AG133" i="20"/>
  <c r="AH133" i="20"/>
  <c r="AI133" i="20"/>
  <c r="AJ133" i="20"/>
  <c r="AK133" i="20"/>
  <c r="AL133" i="20"/>
  <c r="AM133" i="20"/>
  <c r="AN133" i="20"/>
  <c r="AO133" i="20"/>
  <c r="AP133" i="20"/>
  <c r="AQ133" i="20"/>
  <c r="AR133" i="20"/>
  <c r="AS133" i="20"/>
  <c r="AT133" i="20"/>
  <c r="AU133" i="20"/>
  <c r="C134" i="20"/>
  <c r="D134" i="20"/>
  <c r="E134" i="20"/>
  <c r="AU134" i="20" s="1"/>
  <c r="F134" i="20"/>
  <c r="BP181" i="20" s="1"/>
  <c r="G134" i="20"/>
  <c r="H134" i="20"/>
  <c r="I134" i="20"/>
  <c r="J134" i="20"/>
  <c r="BP189" i="20" s="1"/>
  <c r="K134" i="20"/>
  <c r="L134" i="20"/>
  <c r="M134" i="20"/>
  <c r="N134" i="20"/>
  <c r="BP197" i="20" s="1"/>
  <c r="O134" i="20"/>
  <c r="P134" i="20"/>
  <c r="Q134" i="20"/>
  <c r="R134" i="20"/>
  <c r="BP205" i="20" s="1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AF134" i="20"/>
  <c r="AG134" i="20"/>
  <c r="AH134" i="20"/>
  <c r="AI134" i="20"/>
  <c r="AJ134" i="20"/>
  <c r="AK134" i="20"/>
  <c r="AL134" i="20"/>
  <c r="AM134" i="20"/>
  <c r="AN134" i="20"/>
  <c r="AO134" i="20"/>
  <c r="AP134" i="20"/>
  <c r="AQ134" i="20"/>
  <c r="AR134" i="20"/>
  <c r="AS134" i="20"/>
  <c r="AT134" i="20"/>
  <c r="C135" i="20"/>
  <c r="D135" i="20"/>
  <c r="AU135" i="20" s="1"/>
  <c r="E135" i="20"/>
  <c r="BP178" i="20" s="1"/>
  <c r="F135" i="20"/>
  <c r="G135" i="20"/>
  <c r="H135" i="20"/>
  <c r="I135" i="20"/>
  <c r="BP186" i="20" s="1"/>
  <c r="J135" i="20"/>
  <c r="K135" i="20"/>
  <c r="L135" i="20"/>
  <c r="M135" i="20"/>
  <c r="BP194" i="20" s="1"/>
  <c r="N135" i="20"/>
  <c r="O135" i="20"/>
  <c r="P135" i="20"/>
  <c r="Q135" i="20"/>
  <c r="BP202" i="20" s="1"/>
  <c r="R135" i="20"/>
  <c r="S135" i="20"/>
  <c r="T135" i="20"/>
  <c r="U135" i="20"/>
  <c r="V135" i="20"/>
  <c r="W135" i="20"/>
  <c r="X135" i="20"/>
  <c r="Y135" i="20"/>
  <c r="Z135" i="20"/>
  <c r="AA135" i="20"/>
  <c r="AB135" i="20"/>
  <c r="AC135" i="20"/>
  <c r="AD135" i="20"/>
  <c r="AE135" i="20"/>
  <c r="AF135" i="20"/>
  <c r="AG135" i="20"/>
  <c r="AH135" i="20"/>
  <c r="AI135" i="20"/>
  <c r="AJ135" i="20"/>
  <c r="AK135" i="20"/>
  <c r="AL135" i="20"/>
  <c r="AM135" i="20"/>
  <c r="AN135" i="20"/>
  <c r="AO135" i="20"/>
  <c r="AP135" i="20"/>
  <c r="AQ135" i="20"/>
  <c r="AR135" i="20"/>
  <c r="AS135" i="20"/>
  <c r="AT135" i="20"/>
  <c r="C136" i="20"/>
  <c r="D136" i="20"/>
  <c r="AU136" i="20" s="1"/>
  <c r="E136" i="20"/>
  <c r="F136" i="20"/>
  <c r="G136" i="20"/>
  <c r="H136" i="20"/>
  <c r="BQ185" i="20" s="1"/>
  <c r="I136" i="20"/>
  <c r="J136" i="20"/>
  <c r="K136" i="20"/>
  <c r="L136" i="20"/>
  <c r="BQ193" i="20" s="1"/>
  <c r="M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AF136" i="20"/>
  <c r="AG136" i="20"/>
  <c r="AH136" i="20"/>
  <c r="AI136" i="20"/>
  <c r="AJ136" i="20"/>
  <c r="AK136" i="20"/>
  <c r="AL136" i="20"/>
  <c r="AM136" i="20"/>
  <c r="AN136" i="20"/>
  <c r="AO136" i="20"/>
  <c r="AP136" i="20"/>
  <c r="AQ136" i="20"/>
  <c r="AR136" i="20"/>
  <c r="AS136" i="20"/>
  <c r="AT136" i="20"/>
  <c r="C137" i="20"/>
  <c r="BQ174" i="20" s="1"/>
  <c r="D137" i="20"/>
  <c r="E137" i="20"/>
  <c r="F137" i="20"/>
  <c r="G137" i="20"/>
  <c r="BQ182" i="20" s="1"/>
  <c r="H137" i="20"/>
  <c r="I137" i="20"/>
  <c r="J137" i="20"/>
  <c r="K137" i="20"/>
  <c r="BQ190" i="20" s="1"/>
  <c r="L137" i="20"/>
  <c r="M137" i="20"/>
  <c r="N137" i="20"/>
  <c r="O137" i="20"/>
  <c r="BQ198" i="20" s="1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AF137" i="20"/>
  <c r="AG137" i="20"/>
  <c r="AH137" i="20"/>
  <c r="AI137" i="20"/>
  <c r="AJ137" i="20"/>
  <c r="AK137" i="20"/>
  <c r="AL137" i="20"/>
  <c r="AM137" i="20"/>
  <c r="AN137" i="20"/>
  <c r="AO137" i="20"/>
  <c r="AP137" i="20"/>
  <c r="AQ137" i="20"/>
  <c r="AR137" i="20"/>
  <c r="AS137" i="20"/>
  <c r="AT137" i="20"/>
  <c r="AU137" i="20"/>
  <c r="C138" i="20"/>
  <c r="D138" i="20"/>
  <c r="E138" i="20"/>
  <c r="AU138" i="20" s="1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AB138" i="20"/>
  <c r="AC138" i="20"/>
  <c r="AD138" i="20"/>
  <c r="AE138" i="20"/>
  <c r="AF138" i="20"/>
  <c r="AG138" i="20"/>
  <c r="AH138" i="20"/>
  <c r="AI138" i="20"/>
  <c r="AJ138" i="20"/>
  <c r="AK138" i="20"/>
  <c r="AL138" i="20"/>
  <c r="AM138" i="20"/>
  <c r="AN138" i="20"/>
  <c r="AO138" i="20"/>
  <c r="AP138" i="20"/>
  <c r="AQ138" i="20"/>
  <c r="AR138" i="20"/>
  <c r="AS138" i="20"/>
  <c r="AT138" i="20"/>
  <c r="C139" i="20"/>
  <c r="D139" i="20"/>
  <c r="AU139" i="20" s="1"/>
  <c r="E139" i="20"/>
  <c r="F139" i="20"/>
  <c r="G139" i="20"/>
  <c r="H139" i="20"/>
  <c r="I139" i="20"/>
  <c r="J139" i="20"/>
  <c r="K139" i="20"/>
  <c r="L139" i="20"/>
  <c r="M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AF139" i="20"/>
  <c r="AG139" i="20"/>
  <c r="AH139" i="20"/>
  <c r="AI139" i="20"/>
  <c r="AJ139" i="20"/>
  <c r="AK139" i="20"/>
  <c r="AL139" i="20"/>
  <c r="AM139" i="20"/>
  <c r="AN139" i="20"/>
  <c r="AO139" i="20"/>
  <c r="AP139" i="20"/>
  <c r="AQ139" i="20"/>
  <c r="AR139" i="20"/>
  <c r="AS139" i="20"/>
  <c r="AT139" i="20"/>
  <c r="C140" i="20"/>
  <c r="D140" i="20"/>
  <c r="AU140" i="20" s="1"/>
  <c r="E140" i="20"/>
  <c r="F140" i="20"/>
  <c r="G140" i="20"/>
  <c r="H140" i="20"/>
  <c r="BS185" i="20" s="1"/>
  <c r="I140" i="20"/>
  <c r="J140" i="20"/>
  <c r="K140" i="20"/>
  <c r="L140" i="20"/>
  <c r="BS193" i="20" s="1"/>
  <c r="M140" i="20"/>
  <c r="N140" i="20"/>
  <c r="O140" i="20"/>
  <c r="P140" i="20"/>
  <c r="BS201" i="20" s="1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AI140" i="20"/>
  <c r="AJ140" i="20"/>
  <c r="AK140" i="20"/>
  <c r="AL140" i="20"/>
  <c r="AM140" i="20"/>
  <c r="AN140" i="20"/>
  <c r="AO140" i="20"/>
  <c r="AP140" i="20"/>
  <c r="AQ140" i="20"/>
  <c r="AR140" i="20"/>
  <c r="AS140" i="20"/>
  <c r="AT140" i="20"/>
  <c r="C141" i="20"/>
  <c r="BS174" i="20" s="1"/>
  <c r="D141" i="20"/>
  <c r="E141" i="20"/>
  <c r="F141" i="20"/>
  <c r="G141" i="20"/>
  <c r="BS182" i="20" s="1"/>
  <c r="H141" i="20"/>
  <c r="I141" i="20"/>
  <c r="J141" i="20"/>
  <c r="K141" i="20"/>
  <c r="BS190" i="20" s="1"/>
  <c r="L141" i="20"/>
  <c r="M141" i="20"/>
  <c r="N141" i="20"/>
  <c r="O141" i="20"/>
  <c r="BS198" i="20" s="1"/>
  <c r="P141" i="20"/>
  <c r="Q141" i="20"/>
  <c r="R141" i="20"/>
  <c r="S141" i="20"/>
  <c r="BS206" i="20" s="1"/>
  <c r="T141" i="20"/>
  <c r="U141" i="20"/>
  <c r="V141" i="20"/>
  <c r="W141" i="20"/>
  <c r="X141" i="20"/>
  <c r="Y141" i="20"/>
  <c r="Z141" i="20"/>
  <c r="AA141" i="20"/>
  <c r="AB141" i="20"/>
  <c r="AC141" i="20"/>
  <c r="AD141" i="20"/>
  <c r="AE141" i="20"/>
  <c r="AF141" i="20"/>
  <c r="AG141" i="20"/>
  <c r="AH141" i="20"/>
  <c r="AI141" i="20"/>
  <c r="AJ141" i="20"/>
  <c r="AK141" i="20"/>
  <c r="AL141" i="20"/>
  <c r="AM141" i="20"/>
  <c r="AN141" i="20"/>
  <c r="AO141" i="20"/>
  <c r="AP141" i="20"/>
  <c r="AQ141" i="20"/>
  <c r="AR141" i="20"/>
  <c r="AS141" i="20"/>
  <c r="AT141" i="20"/>
  <c r="AU141" i="20"/>
  <c r="C142" i="20"/>
  <c r="D142" i="20"/>
  <c r="E142" i="20"/>
  <c r="AU142" i="20" s="1"/>
  <c r="F142" i="20"/>
  <c r="BT181" i="20" s="1"/>
  <c r="G142" i="20"/>
  <c r="H142" i="20"/>
  <c r="I142" i="20"/>
  <c r="J142" i="20"/>
  <c r="BT189" i="20" s="1"/>
  <c r="K142" i="20"/>
  <c r="L142" i="20"/>
  <c r="M142" i="20"/>
  <c r="N142" i="20"/>
  <c r="BT197" i="20" s="1"/>
  <c r="O142" i="20"/>
  <c r="P142" i="20"/>
  <c r="Q142" i="20"/>
  <c r="R142" i="20"/>
  <c r="BT205" i="20" s="1"/>
  <c r="S142" i="20"/>
  <c r="T142" i="20"/>
  <c r="U142" i="20"/>
  <c r="V142" i="20"/>
  <c r="BT213" i="20" s="1"/>
  <c r="W142" i="20"/>
  <c r="X142" i="20"/>
  <c r="Y142" i="20"/>
  <c r="Z142" i="20"/>
  <c r="AA142" i="20"/>
  <c r="AB142" i="20"/>
  <c r="AC142" i="20"/>
  <c r="AD142" i="20"/>
  <c r="AE142" i="20"/>
  <c r="AF142" i="20"/>
  <c r="AG142" i="20"/>
  <c r="AH142" i="20"/>
  <c r="AI142" i="20"/>
  <c r="AJ142" i="20"/>
  <c r="AK142" i="20"/>
  <c r="AL142" i="20"/>
  <c r="AM142" i="20"/>
  <c r="AN142" i="20"/>
  <c r="AO142" i="20"/>
  <c r="AP142" i="20"/>
  <c r="AQ142" i="20"/>
  <c r="AR142" i="20"/>
  <c r="AS142" i="20"/>
  <c r="AT142" i="20"/>
  <c r="C143" i="20"/>
  <c r="D143" i="20"/>
  <c r="AU143" i="20" s="1"/>
  <c r="E143" i="20"/>
  <c r="BT178" i="20" s="1"/>
  <c r="F143" i="20"/>
  <c r="G143" i="20"/>
  <c r="H143" i="20"/>
  <c r="I143" i="20"/>
  <c r="BT186" i="20" s="1"/>
  <c r="J143" i="20"/>
  <c r="K143" i="20"/>
  <c r="L143" i="20"/>
  <c r="M143" i="20"/>
  <c r="BT194" i="20" s="1"/>
  <c r="N143" i="20"/>
  <c r="O143" i="20"/>
  <c r="P143" i="20"/>
  <c r="Q143" i="20"/>
  <c r="BT202" i="20" s="1"/>
  <c r="R143" i="20"/>
  <c r="S143" i="20"/>
  <c r="T143" i="20"/>
  <c r="U143" i="20"/>
  <c r="BT210" i="20" s="1"/>
  <c r="V143" i="20"/>
  <c r="W143" i="20"/>
  <c r="X143" i="20"/>
  <c r="Y143" i="20"/>
  <c r="Z143" i="20"/>
  <c r="AA143" i="20"/>
  <c r="AB143" i="20"/>
  <c r="AC143" i="20"/>
  <c r="AD143" i="20"/>
  <c r="AE143" i="20"/>
  <c r="AF143" i="20"/>
  <c r="AG143" i="20"/>
  <c r="AH143" i="20"/>
  <c r="AI143" i="20"/>
  <c r="AJ143" i="20"/>
  <c r="AK143" i="20"/>
  <c r="AL143" i="20"/>
  <c r="AM143" i="20"/>
  <c r="AN143" i="20"/>
  <c r="AO143" i="20"/>
  <c r="AP143" i="20"/>
  <c r="AQ143" i="20"/>
  <c r="AR143" i="20"/>
  <c r="AS143" i="20"/>
  <c r="AT143" i="20"/>
  <c r="C144" i="20"/>
  <c r="D144" i="20"/>
  <c r="AU144" i="20" s="1"/>
  <c r="E144" i="20"/>
  <c r="F144" i="20"/>
  <c r="G144" i="20"/>
  <c r="H144" i="20"/>
  <c r="BU185" i="20" s="1"/>
  <c r="I144" i="20"/>
  <c r="J144" i="20"/>
  <c r="K144" i="20"/>
  <c r="L144" i="20"/>
  <c r="BU193" i="20" s="1"/>
  <c r="M144" i="20"/>
  <c r="N144" i="20"/>
  <c r="O144" i="20"/>
  <c r="P144" i="20"/>
  <c r="BU201" i="20" s="1"/>
  <c r="Q144" i="20"/>
  <c r="R144" i="20"/>
  <c r="S144" i="20"/>
  <c r="T144" i="20"/>
  <c r="BU209" i="20" s="1"/>
  <c r="U144" i="20"/>
  <c r="V144" i="20"/>
  <c r="W144" i="20"/>
  <c r="X144" i="20"/>
  <c r="Y144" i="20"/>
  <c r="Z144" i="20"/>
  <c r="AA144" i="20"/>
  <c r="AB144" i="20"/>
  <c r="AC144" i="20"/>
  <c r="AD144" i="20"/>
  <c r="AE144" i="20"/>
  <c r="AF144" i="20"/>
  <c r="AG144" i="20"/>
  <c r="AH144" i="20"/>
  <c r="AI144" i="20"/>
  <c r="AJ144" i="20"/>
  <c r="AK144" i="20"/>
  <c r="AL144" i="20"/>
  <c r="AM144" i="20"/>
  <c r="AN144" i="20"/>
  <c r="AO144" i="20"/>
  <c r="AP144" i="20"/>
  <c r="AQ144" i="20"/>
  <c r="AR144" i="20"/>
  <c r="AS144" i="20"/>
  <c r="AT144" i="20"/>
  <c r="C145" i="20"/>
  <c r="BU174" i="20" s="1"/>
  <c r="D145" i="20"/>
  <c r="E145" i="20"/>
  <c r="F145" i="20"/>
  <c r="G145" i="20"/>
  <c r="BU182" i="20" s="1"/>
  <c r="H145" i="20"/>
  <c r="I145" i="20"/>
  <c r="J145" i="20"/>
  <c r="K145" i="20"/>
  <c r="BU190" i="20" s="1"/>
  <c r="L145" i="20"/>
  <c r="M145" i="20"/>
  <c r="N145" i="20"/>
  <c r="O145" i="20"/>
  <c r="BU198" i="20" s="1"/>
  <c r="P145" i="20"/>
  <c r="Q145" i="20"/>
  <c r="R145" i="20"/>
  <c r="S145" i="20"/>
  <c r="BU206" i="20" s="1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AF145" i="20"/>
  <c r="AG145" i="20"/>
  <c r="AH145" i="20"/>
  <c r="AI145" i="20"/>
  <c r="AJ145" i="20"/>
  <c r="AK145" i="20"/>
  <c r="AL145" i="20"/>
  <c r="AM145" i="20"/>
  <c r="AN145" i="20"/>
  <c r="AO145" i="20"/>
  <c r="AP145" i="20"/>
  <c r="AQ145" i="20"/>
  <c r="AR145" i="20"/>
  <c r="AS145" i="20"/>
  <c r="AT145" i="20"/>
  <c r="AU145" i="20"/>
  <c r="C146" i="20"/>
  <c r="D146" i="20"/>
  <c r="E146" i="20"/>
  <c r="AU146" i="20" s="1"/>
  <c r="F146" i="20"/>
  <c r="G146" i="20"/>
  <c r="H146" i="20"/>
  <c r="I146" i="20"/>
  <c r="J146" i="20"/>
  <c r="K146" i="20"/>
  <c r="L146" i="20"/>
  <c r="M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AG146" i="20"/>
  <c r="AH146" i="20"/>
  <c r="AI146" i="20"/>
  <c r="AJ146" i="20"/>
  <c r="AK146" i="20"/>
  <c r="AL146" i="20"/>
  <c r="AM146" i="20"/>
  <c r="AN146" i="20"/>
  <c r="AO146" i="20"/>
  <c r="AP146" i="20"/>
  <c r="AQ146" i="20"/>
  <c r="AR146" i="20"/>
  <c r="AS146" i="20"/>
  <c r="AT146" i="20"/>
  <c r="C147" i="20"/>
  <c r="D147" i="20"/>
  <c r="AU147" i="20" s="1"/>
  <c r="E147" i="20"/>
  <c r="F147" i="20"/>
  <c r="G147" i="20"/>
  <c r="H147" i="20"/>
  <c r="I147" i="20"/>
  <c r="J147" i="20"/>
  <c r="K147" i="20"/>
  <c r="L147" i="20"/>
  <c r="M147" i="20"/>
  <c r="N147" i="20"/>
  <c r="O147" i="20"/>
  <c r="P147" i="20"/>
  <c r="Q147" i="20"/>
  <c r="R147" i="20"/>
  <c r="S147" i="20"/>
  <c r="T147" i="20"/>
  <c r="U147" i="20"/>
  <c r="V147" i="20"/>
  <c r="W147" i="20"/>
  <c r="X147" i="20"/>
  <c r="Y147" i="20"/>
  <c r="Z147" i="20"/>
  <c r="AA147" i="20"/>
  <c r="AB147" i="20"/>
  <c r="AC147" i="20"/>
  <c r="AD147" i="20"/>
  <c r="AE147" i="20"/>
  <c r="AF147" i="20"/>
  <c r="AG147" i="20"/>
  <c r="AH147" i="20"/>
  <c r="AI147" i="20"/>
  <c r="AJ147" i="20"/>
  <c r="AK147" i="20"/>
  <c r="AL147" i="20"/>
  <c r="AM147" i="20"/>
  <c r="AN147" i="20"/>
  <c r="AO147" i="20"/>
  <c r="AP147" i="20"/>
  <c r="AQ147" i="20"/>
  <c r="AR147" i="20"/>
  <c r="AS147" i="20"/>
  <c r="AT147" i="20"/>
  <c r="C148" i="20"/>
  <c r="D148" i="20"/>
  <c r="AU148" i="20" s="1"/>
  <c r="E148" i="20"/>
  <c r="F148" i="20"/>
  <c r="G148" i="20"/>
  <c r="H148" i="20"/>
  <c r="BW185" i="20" s="1"/>
  <c r="I148" i="20"/>
  <c r="J148" i="20"/>
  <c r="K148" i="20"/>
  <c r="L148" i="20"/>
  <c r="BW193" i="20" s="1"/>
  <c r="M148" i="20"/>
  <c r="N148" i="20"/>
  <c r="O148" i="20"/>
  <c r="P148" i="20"/>
  <c r="BW201" i="20" s="1"/>
  <c r="Q148" i="20"/>
  <c r="R148" i="20"/>
  <c r="S148" i="20"/>
  <c r="T148" i="20"/>
  <c r="BW209" i="20" s="1"/>
  <c r="U148" i="20"/>
  <c r="V148" i="20"/>
  <c r="W148" i="20"/>
  <c r="X148" i="20"/>
  <c r="BW217" i="20" s="1"/>
  <c r="Y148" i="20"/>
  <c r="Z148" i="20"/>
  <c r="AA148" i="20"/>
  <c r="AB148" i="20"/>
  <c r="AC148" i="20"/>
  <c r="AD148" i="20"/>
  <c r="AE148" i="20"/>
  <c r="AF148" i="20"/>
  <c r="AG148" i="20"/>
  <c r="AH148" i="20"/>
  <c r="AI148" i="20"/>
  <c r="AJ148" i="20"/>
  <c r="AK148" i="20"/>
  <c r="AL148" i="20"/>
  <c r="AM148" i="20"/>
  <c r="AN148" i="20"/>
  <c r="AO148" i="20"/>
  <c r="AP148" i="20"/>
  <c r="AQ148" i="20"/>
  <c r="AR148" i="20"/>
  <c r="AS148" i="20"/>
  <c r="AT148" i="20"/>
  <c r="C149" i="20"/>
  <c r="BW174" i="20" s="1"/>
  <c r="D149" i="20"/>
  <c r="E149" i="20"/>
  <c r="F149" i="20"/>
  <c r="G149" i="20"/>
  <c r="BW182" i="20" s="1"/>
  <c r="H149" i="20"/>
  <c r="I149" i="20"/>
  <c r="J149" i="20"/>
  <c r="K149" i="20"/>
  <c r="BW190" i="20" s="1"/>
  <c r="L149" i="20"/>
  <c r="M149" i="20"/>
  <c r="N149" i="20"/>
  <c r="O149" i="20"/>
  <c r="BW198" i="20" s="1"/>
  <c r="P149" i="20"/>
  <c r="Q149" i="20"/>
  <c r="R149" i="20"/>
  <c r="S149" i="20"/>
  <c r="BW206" i="20" s="1"/>
  <c r="T149" i="20"/>
  <c r="U149" i="20"/>
  <c r="V149" i="20"/>
  <c r="W149" i="20"/>
  <c r="BW214" i="20" s="1"/>
  <c r="X149" i="20"/>
  <c r="Y149" i="20"/>
  <c r="Z149" i="20"/>
  <c r="AA149" i="20"/>
  <c r="AB149" i="20"/>
  <c r="AC149" i="20"/>
  <c r="AD149" i="20"/>
  <c r="AE149" i="20"/>
  <c r="AF149" i="20"/>
  <c r="AG149" i="20"/>
  <c r="AH149" i="20"/>
  <c r="AI149" i="20"/>
  <c r="AJ149" i="20"/>
  <c r="AK149" i="20"/>
  <c r="AL149" i="20"/>
  <c r="AM149" i="20"/>
  <c r="AN149" i="20"/>
  <c r="AO149" i="20"/>
  <c r="AP149" i="20"/>
  <c r="AQ149" i="20"/>
  <c r="AR149" i="20"/>
  <c r="AS149" i="20"/>
  <c r="AT149" i="20"/>
  <c r="AU149" i="20"/>
  <c r="C150" i="20"/>
  <c r="D150" i="20"/>
  <c r="E150" i="20"/>
  <c r="AU150" i="20" s="1"/>
  <c r="F150" i="20"/>
  <c r="BX181" i="20" s="1"/>
  <c r="G150" i="20"/>
  <c r="H150" i="20"/>
  <c r="I150" i="20"/>
  <c r="J150" i="20"/>
  <c r="BX189" i="20" s="1"/>
  <c r="K150" i="20"/>
  <c r="L150" i="20"/>
  <c r="M150" i="20"/>
  <c r="N150" i="20"/>
  <c r="BX197" i="20" s="1"/>
  <c r="O150" i="20"/>
  <c r="P150" i="20"/>
  <c r="Q150" i="20"/>
  <c r="R150" i="20"/>
  <c r="BX205" i="20" s="1"/>
  <c r="S150" i="20"/>
  <c r="T150" i="20"/>
  <c r="U150" i="20"/>
  <c r="V150" i="20"/>
  <c r="BX213" i="20" s="1"/>
  <c r="W150" i="20"/>
  <c r="X150" i="20"/>
  <c r="Y150" i="20"/>
  <c r="Z150" i="20"/>
  <c r="BX221" i="20" s="1"/>
  <c r="AA150" i="20"/>
  <c r="AB150" i="20"/>
  <c r="AC150" i="20"/>
  <c r="AD150" i="20"/>
  <c r="AE150" i="20"/>
  <c r="AF150" i="20"/>
  <c r="AG150" i="20"/>
  <c r="AH150" i="20"/>
  <c r="AI150" i="20"/>
  <c r="AJ150" i="20"/>
  <c r="AK150" i="20"/>
  <c r="AL150" i="20"/>
  <c r="AM150" i="20"/>
  <c r="AN150" i="20"/>
  <c r="AO150" i="20"/>
  <c r="AP150" i="20"/>
  <c r="AQ150" i="20"/>
  <c r="AR150" i="20"/>
  <c r="AS150" i="20"/>
  <c r="AT150" i="20"/>
  <c r="C151" i="20"/>
  <c r="D151" i="20"/>
  <c r="AU151" i="20" s="1"/>
  <c r="E151" i="20"/>
  <c r="BX178" i="20" s="1"/>
  <c r="F151" i="20"/>
  <c r="G151" i="20"/>
  <c r="H151" i="20"/>
  <c r="I151" i="20"/>
  <c r="BX186" i="20" s="1"/>
  <c r="J151" i="20"/>
  <c r="K151" i="20"/>
  <c r="L151" i="20"/>
  <c r="M151" i="20"/>
  <c r="BX194" i="20" s="1"/>
  <c r="N151" i="20"/>
  <c r="O151" i="20"/>
  <c r="P151" i="20"/>
  <c r="Q151" i="20"/>
  <c r="BX202" i="20" s="1"/>
  <c r="R151" i="20"/>
  <c r="S151" i="20"/>
  <c r="T151" i="20"/>
  <c r="U151" i="20"/>
  <c r="BX210" i="20" s="1"/>
  <c r="V151" i="20"/>
  <c r="W151" i="20"/>
  <c r="X151" i="20"/>
  <c r="Y151" i="20"/>
  <c r="BX218" i="20" s="1"/>
  <c r="Z151" i="20"/>
  <c r="AA151" i="20"/>
  <c r="AB151" i="20"/>
  <c r="AC151" i="20"/>
  <c r="AD151" i="20"/>
  <c r="AE151" i="20"/>
  <c r="AF151" i="20"/>
  <c r="AG151" i="20"/>
  <c r="AH151" i="20"/>
  <c r="AI151" i="20"/>
  <c r="AJ151" i="20"/>
  <c r="AK151" i="20"/>
  <c r="AL151" i="20"/>
  <c r="AM151" i="20"/>
  <c r="AN151" i="20"/>
  <c r="AO151" i="20"/>
  <c r="AP151" i="20"/>
  <c r="AQ151" i="20"/>
  <c r="AR151" i="20"/>
  <c r="AS151" i="20"/>
  <c r="AT151" i="20"/>
  <c r="C152" i="20"/>
  <c r="D152" i="20"/>
  <c r="AU152" i="20" s="1"/>
  <c r="E152" i="20"/>
  <c r="F152" i="20"/>
  <c r="G152" i="20"/>
  <c r="H152" i="20"/>
  <c r="BY185" i="20" s="1"/>
  <c r="I152" i="20"/>
  <c r="J152" i="20"/>
  <c r="K152" i="20"/>
  <c r="L152" i="20"/>
  <c r="BY193" i="20" s="1"/>
  <c r="M152" i="20"/>
  <c r="N152" i="20"/>
  <c r="O152" i="20"/>
  <c r="P152" i="20"/>
  <c r="BY201" i="20" s="1"/>
  <c r="Q152" i="20"/>
  <c r="R152" i="20"/>
  <c r="S152" i="20"/>
  <c r="T152" i="20"/>
  <c r="BY209" i="20" s="1"/>
  <c r="U152" i="20"/>
  <c r="V152" i="20"/>
  <c r="W152" i="20"/>
  <c r="X152" i="20"/>
  <c r="BY217" i="20" s="1"/>
  <c r="Y152" i="20"/>
  <c r="Z152" i="20"/>
  <c r="AA152" i="20"/>
  <c r="AB152" i="20"/>
  <c r="AC152" i="20"/>
  <c r="AD152" i="20"/>
  <c r="AE152" i="20"/>
  <c r="AF152" i="20"/>
  <c r="AG152" i="20"/>
  <c r="AH152" i="20"/>
  <c r="AI152" i="20"/>
  <c r="AJ152" i="20"/>
  <c r="AK152" i="20"/>
  <c r="AL152" i="20"/>
  <c r="AM152" i="20"/>
  <c r="AN152" i="20"/>
  <c r="AO152" i="20"/>
  <c r="AP152" i="20"/>
  <c r="AQ152" i="20"/>
  <c r="AR152" i="20"/>
  <c r="AS152" i="20"/>
  <c r="AT152" i="20"/>
  <c r="C153" i="20"/>
  <c r="BY174" i="20" s="1"/>
  <c r="D153" i="20"/>
  <c r="E153" i="20"/>
  <c r="F153" i="20"/>
  <c r="G153" i="20"/>
  <c r="BY182" i="20" s="1"/>
  <c r="H153" i="20"/>
  <c r="I153" i="20"/>
  <c r="J153" i="20"/>
  <c r="K153" i="20"/>
  <c r="BY190" i="20" s="1"/>
  <c r="L153" i="20"/>
  <c r="M153" i="20"/>
  <c r="N153" i="20"/>
  <c r="O153" i="20"/>
  <c r="BY198" i="20" s="1"/>
  <c r="P153" i="20"/>
  <c r="Q153" i="20"/>
  <c r="R153" i="20"/>
  <c r="S153" i="20"/>
  <c r="BY206" i="20" s="1"/>
  <c r="T153" i="20"/>
  <c r="U153" i="20"/>
  <c r="V153" i="20"/>
  <c r="W153" i="20"/>
  <c r="BY214" i="20" s="1"/>
  <c r="X153" i="20"/>
  <c r="Y153" i="20"/>
  <c r="Z153" i="20"/>
  <c r="AA153" i="20"/>
  <c r="AB153" i="20"/>
  <c r="AC153" i="20"/>
  <c r="AD153" i="20"/>
  <c r="AE153" i="20"/>
  <c r="AF153" i="20"/>
  <c r="AG153" i="20"/>
  <c r="AH153" i="20"/>
  <c r="AI153" i="20"/>
  <c r="AJ153" i="20"/>
  <c r="AK153" i="20"/>
  <c r="AL153" i="20"/>
  <c r="AM153" i="20"/>
  <c r="AN153" i="20"/>
  <c r="AO153" i="20"/>
  <c r="AP153" i="20"/>
  <c r="AQ153" i="20"/>
  <c r="AR153" i="20"/>
  <c r="AS153" i="20"/>
  <c r="AT153" i="20"/>
  <c r="AU153" i="20"/>
  <c r="C154" i="20"/>
  <c r="D154" i="20"/>
  <c r="E154" i="20"/>
  <c r="AU154" i="20" s="1"/>
  <c r="F154" i="20"/>
  <c r="G154" i="20"/>
  <c r="H154" i="20"/>
  <c r="I154" i="20"/>
  <c r="J154" i="20"/>
  <c r="K154" i="20"/>
  <c r="L154" i="20"/>
  <c r="M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AF154" i="20"/>
  <c r="AG154" i="20"/>
  <c r="AH154" i="20"/>
  <c r="AI154" i="20"/>
  <c r="AJ154" i="20"/>
  <c r="AK154" i="20"/>
  <c r="AL154" i="20"/>
  <c r="AM154" i="20"/>
  <c r="AN154" i="20"/>
  <c r="AO154" i="20"/>
  <c r="AP154" i="20"/>
  <c r="AQ154" i="20"/>
  <c r="AR154" i="20"/>
  <c r="AS154" i="20"/>
  <c r="AT154" i="20"/>
  <c r="C155" i="20"/>
  <c r="D155" i="20"/>
  <c r="AU155" i="20" s="1"/>
  <c r="E155" i="20"/>
  <c r="F155" i="20"/>
  <c r="G155" i="20"/>
  <c r="H155" i="20"/>
  <c r="I155" i="20"/>
  <c r="J155" i="20"/>
  <c r="K155" i="20"/>
  <c r="L155" i="20"/>
  <c r="M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AF155" i="20"/>
  <c r="AG155" i="20"/>
  <c r="AH155" i="20"/>
  <c r="AI155" i="20"/>
  <c r="AJ155" i="20"/>
  <c r="AK155" i="20"/>
  <c r="AL155" i="20"/>
  <c r="AM155" i="20"/>
  <c r="AN155" i="20"/>
  <c r="AO155" i="20"/>
  <c r="AP155" i="20"/>
  <c r="AQ155" i="20"/>
  <c r="AR155" i="20"/>
  <c r="AS155" i="20"/>
  <c r="AT155" i="20"/>
  <c r="C156" i="20"/>
  <c r="D156" i="20"/>
  <c r="AU156" i="20" s="1"/>
  <c r="E156" i="20"/>
  <c r="F156" i="20"/>
  <c r="G156" i="20"/>
  <c r="H156" i="20"/>
  <c r="CA185" i="20" s="1"/>
  <c r="I156" i="20"/>
  <c r="J156" i="20"/>
  <c r="K156" i="20"/>
  <c r="L156" i="20"/>
  <c r="CA193" i="20" s="1"/>
  <c r="M156" i="20"/>
  <c r="N156" i="20"/>
  <c r="O156" i="20"/>
  <c r="P156" i="20"/>
  <c r="CA201" i="20" s="1"/>
  <c r="Q156" i="20"/>
  <c r="R156" i="20"/>
  <c r="S156" i="20"/>
  <c r="T156" i="20"/>
  <c r="CA209" i="20" s="1"/>
  <c r="U156" i="20"/>
  <c r="V156" i="20"/>
  <c r="W156" i="20"/>
  <c r="X156" i="20"/>
  <c r="CA217" i="20" s="1"/>
  <c r="Y156" i="20"/>
  <c r="Z156" i="20"/>
  <c r="AA156" i="20"/>
  <c r="AB156" i="20"/>
  <c r="CA225" i="20" s="1"/>
  <c r="AC156" i="20"/>
  <c r="AD156" i="20"/>
  <c r="AE156" i="20"/>
  <c r="AF156" i="20"/>
  <c r="AG156" i="20"/>
  <c r="AH156" i="20"/>
  <c r="AI156" i="20"/>
  <c r="AJ156" i="20"/>
  <c r="AK156" i="20"/>
  <c r="AL156" i="20"/>
  <c r="AM156" i="20"/>
  <c r="AN156" i="20"/>
  <c r="AO156" i="20"/>
  <c r="AP156" i="20"/>
  <c r="AQ156" i="20"/>
  <c r="AR156" i="20"/>
  <c r="AS156" i="20"/>
  <c r="AT156" i="20"/>
  <c r="C157" i="20"/>
  <c r="CA174" i="20" s="1"/>
  <c r="D157" i="20"/>
  <c r="E157" i="20"/>
  <c r="F157" i="20"/>
  <c r="G157" i="20"/>
  <c r="CA182" i="20" s="1"/>
  <c r="H157" i="20"/>
  <c r="I157" i="20"/>
  <c r="J157" i="20"/>
  <c r="K157" i="20"/>
  <c r="CA190" i="20" s="1"/>
  <c r="L157" i="20"/>
  <c r="M157" i="20"/>
  <c r="N157" i="20"/>
  <c r="O157" i="20"/>
  <c r="CA198" i="20" s="1"/>
  <c r="P157" i="20"/>
  <c r="Q157" i="20"/>
  <c r="R157" i="20"/>
  <c r="S157" i="20"/>
  <c r="CA206" i="20" s="1"/>
  <c r="T157" i="20"/>
  <c r="U157" i="20"/>
  <c r="V157" i="20"/>
  <c r="W157" i="20"/>
  <c r="CA214" i="20" s="1"/>
  <c r="X157" i="20"/>
  <c r="Y157" i="20"/>
  <c r="Z157" i="20"/>
  <c r="AA157" i="20"/>
  <c r="CA222" i="20" s="1"/>
  <c r="AB157" i="20"/>
  <c r="AC157" i="20"/>
  <c r="AD157" i="20"/>
  <c r="AE157" i="20"/>
  <c r="AF157" i="20"/>
  <c r="AG157" i="20"/>
  <c r="AH157" i="20"/>
  <c r="AI157" i="20"/>
  <c r="AJ157" i="20"/>
  <c r="AK157" i="20"/>
  <c r="AL157" i="20"/>
  <c r="AM157" i="20"/>
  <c r="AN157" i="20"/>
  <c r="AO157" i="20"/>
  <c r="AP157" i="20"/>
  <c r="AQ157" i="20"/>
  <c r="AR157" i="20"/>
  <c r="AS157" i="20"/>
  <c r="AT157" i="20"/>
  <c r="AU157" i="20"/>
  <c r="C158" i="20"/>
  <c r="D158" i="20"/>
  <c r="E158" i="20"/>
  <c r="AU158" i="20" s="1"/>
  <c r="F158" i="20"/>
  <c r="CB181" i="20" s="1"/>
  <c r="G158" i="20"/>
  <c r="H158" i="20"/>
  <c r="I158" i="20"/>
  <c r="J158" i="20"/>
  <c r="CB189" i="20" s="1"/>
  <c r="K158" i="20"/>
  <c r="L158" i="20"/>
  <c r="M158" i="20"/>
  <c r="N158" i="20"/>
  <c r="CB197" i="20" s="1"/>
  <c r="O158" i="20"/>
  <c r="P158" i="20"/>
  <c r="Q158" i="20"/>
  <c r="R158" i="20"/>
  <c r="CB205" i="20" s="1"/>
  <c r="S158" i="20"/>
  <c r="T158" i="20"/>
  <c r="U158" i="20"/>
  <c r="V158" i="20"/>
  <c r="CB213" i="20" s="1"/>
  <c r="W158" i="20"/>
  <c r="X158" i="20"/>
  <c r="Y158" i="20"/>
  <c r="Z158" i="20"/>
  <c r="CB221" i="20" s="1"/>
  <c r="AA158" i="20"/>
  <c r="AB158" i="20"/>
  <c r="AC158" i="20"/>
  <c r="AD158" i="20"/>
  <c r="CB229" i="20" s="1"/>
  <c r="AE158" i="20"/>
  <c r="AF158" i="20"/>
  <c r="AG158" i="20"/>
  <c r="AH158" i="20"/>
  <c r="AI158" i="20"/>
  <c r="AJ158" i="20"/>
  <c r="AK158" i="20"/>
  <c r="AL158" i="20"/>
  <c r="AM158" i="20"/>
  <c r="AN158" i="20"/>
  <c r="AO158" i="20"/>
  <c r="AP158" i="20"/>
  <c r="AQ158" i="20"/>
  <c r="AR158" i="20"/>
  <c r="AS158" i="20"/>
  <c r="AT158" i="20"/>
  <c r="C159" i="20"/>
  <c r="D159" i="20"/>
  <c r="AU159" i="20" s="1"/>
  <c r="E159" i="20"/>
  <c r="CB178" i="20" s="1"/>
  <c r="F159" i="20"/>
  <c r="G159" i="20"/>
  <c r="H159" i="20"/>
  <c r="I159" i="20"/>
  <c r="CB186" i="20" s="1"/>
  <c r="J159" i="20"/>
  <c r="K159" i="20"/>
  <c r="L159" i="20"/>
  <c r="M159" i="20"/>
  <c r="CB194" i="20" s="1"/>
  <c r="N159" i="20"/>
  <c r="O159" i="20"/>
  <c r="P159" i="20"/>
  <c r="Q159" i="20"/>
  <c r="CB202" i="20" s="1"/>
  <c r="R159" i="20"/>
  <c r="S159" i="20"/>
  <c r="T159" i="20"/>
  <c r="U159" i="20"/>
  <c r="CB210" i="20" s="1"/>
  <c r="V159" i="20"/>
  <c r="W159" i="20"/>
  <c r="X159" i="20"/>
  <c r="Y159" i="20"/>
  <c r="CB218" i="20" s="1"/>
  <c r="Z159" i="20"/>
  <c r="AA159" i="20"/>
  <c r="AB159" i="20"/>
  <c r="AC159" i="20"/>
  <c r="CB226" i="20" s="1"/>
  <c r="AD159" i="20"/>
  <c r="AE159" i="20"/>
  <c r="AF159" i="20"/>
  <c r="AG159" i="20"/>
  <c r="AH159" i="20"/>
  <c r="AI159" i="20"/>
  <c r="AJ159" i="20"/>
  <c r="AK159" i="20"/>
  <c r="AL159" i="20"/>
  <c r="AM159" i="20"/>
  <c r="AN159" i="20"/>
  <c r="AO159" i="20"/>
  <c r="AP159" i="20"/>
  <c r="AQ159" i="20"/>
  <c r="AR159" i="20"/>
  <c r="AS159" i="20"/>
  <c r="AT159" i="20"/>
  <c r="C160" i="20"/>
  <c r="D160" i="20"/>
  <c r="AU160" i="20" s="1"/>
  <c r="E160" i="20"/>
  <c r="F160" i="20"/>
  <c r="G160" i="20"/>
  <c r="H160" i="20"/>
  <c r="CC185" i="20" s="1"/>
  <c r="I160" i="20"/>
  <c r="J160" i="20"/>
  <c r="K160" i="20"/>
  <c r="L160" i="20"/>
  <c r="CC193" i="20" s="1"/>
  <c r="M160" i="20"/>
  <c r="N160" i="20"/>
  <c r="O160" i="20"/>
  <c r="P160" i="20"/>
  <c r="CC201" i="20" s="1"/>
  <c r="Q160" i="20"/>
  <c r="R160" i="20"/>
  <c r="S160" i="20"/>
  <c r="T160" i="20"/>
  <c r="CC209" i="20" s="1"/>
  <c r="U160" i="20"/>
  <c r="V160" i="20"/>
  <c r="W160" i="20"/>
  <c r="X160" i="20"/>
  <c r="CC217" i="20" s="1"/>
  <c r="Y160" i="20"/>
  <c r="Z160" i="20"/>
  <c r="AA160" i="20"/>
  <c r="AB160" i="20"/>
  <c r="CC225" i="20" s="1"/>
  <c r="AC160" i="20"/>
  <c r="AD160" i="20"/>
  <c r="AE160" i="20"/>
  <c r="AF160" i="20"/>
  <c r="AG160" i="20"/>
  <c r="AH160" i="20"/>
  <c r="AI160" i="20"/>
  <c r="AJ160" i="20"/>
  <c r="AK160" i="20"/>
  <c r="AL160" i="20"/>
  <c r="AM160" i="20"/>
  <c r="AN160" i="20"/>
  <c r="AO160" i="20"/>
  <c r="AP160" i="20"/>
  <c r="AQ160" i="20"/>
  <c r="AR160" i="20"/>
  <c r="AS160" i="20"/>
  <c r="AT160" i="20"/>
  <c r="C161" i="20"/>
  <c r="CC174" i="20" s="1"/>
  <c r="D161" i="20"/>
  <c r="E161" i="20"/>
  <c r="F161" i="20"/>
  <c r="G161" i="20"/>
  <c r="CC182" i="20" s="1"/>
  <c r="H161" i="20"/>
  <c r="I161" i="20"/>
  <c r="J161" i="20"/>
  <c r="K161" i="20"/>
  <c r="CC190" i="20" s="1"/>
  <c r="L161" i="20"/>
  <c r="M161" i="20"/>
  <c r="N161" i="20"/>
  <c r="O161" i="20"/>
  <c r="CC198" i="20" s="1"/>
  <c r="P161" i="20"/>
  <c r="Q161" i="20"/>
  <c r="R161" i="20"/>
  <c r="S161" i="20"/>
  <c r="CC206" i="20" s="1"/>
  <c r="T161" i="20"/>
  <c r="U161" i="20"/>
  <c r="V161" i="20"/>
  <c r="W161" i="20"/>
  <c r="CC214" i="20" s="1"/>
  <c r="X161" i="20"/>
  <c r="Y161" i="20"/>
  <c r="Z161" i="20"/>
  <c r="AA161" i="20"/>
  <c r="CC222" i="20" s="1"/>
  <c r="AB161" i="20"/>
  <c r="AC161" i="20"/>
  <c r="AD161" i="20"/>
  <c r="AE161" i="20"/>
  <c r="AF161" i="20"/>
  <c r="AG161" i="20"/>
  <c r="AH161" i="20"/>
  <c r="AI161" i="20"/>
  <c r="AJ161" i="20"/>
  <c r="AK161" i="20"/>
  <c r="AL161" i="20"/>
  <c r="AM161" i="20"/>
  <c r="AN161" i="20"/>
  <c r="AO161" i="20"/>
  <c r="AP161" i="20"/>
  <c r="AQ161" i="20"/>
  <c r="AR161" i="20"/>
  <c r="AS161" i="20"/>
  <c r="AT161" i="20"/>
  <c r="AU161" i="20"/>
  <c r="AU162" i="20"/>
  <c r="C163" i="20"/>
  <c r="D163" i="20"/>
  <c r="E163" i="20"/>
  <c r="F163" i="20"/>
  <c r="G163" i="20"/>
  <c r="H163" i="20"/>
  <c r="J163" i="20"/>
  <c r="J171" i="20" s="1"/>
  <c r="K163" i="20"/>
  <c r="L163" i="20"/>
  <c r="M163" i="20"/>
  <c r="N163" i="20"/>
  <c r="N171" i="20" s="1"/>
  <c r="O163" i="20"/>
  <c r="P163" i="20"/>
  <c r="Q163" i="20"/>
  <c r="R163" i="20"/>
  <c r="R171" i="20" s="1"/>
  <c r="S163" i="20"/>
  <c r="T163" i="20"/>
  <c r="U163" i="20"/>
  <c r="V163" i="20"/>
  <c r="V171" i="20" s="1"/>
  <c r="W163" i="20"/>
  <c r="Y163" i="20"/>
  <c r="Z163" i="20"/>
  <c r="AA163" i="20"/>
  <c r="AB163" i="20"/>
  <c r="AC163" i="20"/>
  <c r="AD163" i="20"/>
  <c r="AE163" i="20"/>
  <c r="AF163" i="20"/>
  <c r="AG163" i="20"/>
  <c r="AH163" i="20"/>
  <c r="AI163" i="20"/>
  <c r="AJ163" i="20"/>
  <c r="AK163" i="20"/>
  <c r="AL163" i="20"/>
  <c r="AM163" i="20"/>
  <c r="AN163" i="20"/>
  <c r="AO163" i="20"/>
  <c r="AP163" i="20"/>
  <c r="AQ163" i="20"/>
  <c r="AR163" i="20"/>
  <c r="AS163" i="20"/>
  <c r="AT163" i="20"/>
  <c r="AU163" i="20"/>
  <c r="C164" i="20"/>
  <c r="D164" i="20"/>
  <c r="E164" i="20"/>
  <c r="AU164" i="20" s="1"/>
  <c r="F164" i="20"/>
  <c r="CE181" i="20" s="1"/>
  <c r="G164" i="20"/>
  <c r="H164" i="20"/>
  <c r="I164" i="20"/>
  <c r="J164" i="20"/>
  <c r="CE189" i="20" s="1"/>
  <c r="K164" i="20"/>
  <c r="L164" i="20"/>
  <c r="M164" i="20"/>
  <c r="N164" i="20"/>
  <c r="CE197" i="20" s="1"/>
  <c r="O164" i="20"/>
  <c r="P164" i="20"/>
  <c r="Q164" i="20"/>
  <c r="R164" i="20"/>
  <c r="CE205" i="20" s="1"/>
  <c r="S164" i="20"/>
  <c r="T164" i="20"/>
  <c r="U164" i="20"/>
  <c r="V164" i="20"/>
  <c r="CE213" i="20" s="1"/>
  <c r="W164" i="20"/>
  <c r="X164" i="20"/>
  <c r="Y164" i="20"/>
  <c r="Z164" i="20"/>
  <c r="CE221" i="20" s="1"/>
  <c r="AA164" i="20"/>
  <c r="AB164" i="20"/>
  <c r="AC164" i="20"/>
  <c r="AD164" i="20"/>
  <c r="CE229" i="20" s="1"/>
  <c r="AE164" i="20"/>
  <c r="AF164" i="20"/>
  <c r="AG164" i="20"/>
  <c r="AH164" i="20"/>
  <c r="AI164" i="20"/>
  <c r="AJ164" i="20"/>
  <c r="AK164" i="20"/>
  <c r="AL164" i="20"/>
  <c r="AM164" i="20"/>
  <c r="AN164" i="20"/>
  <c r="AO164" i="20"/>
  <c r="AP164" i="20"/>
  <c r="AQ164" i="20"/>
  <c r="AR164" i="20"/>
  <c r="AS164" i="20"/>
  <c r="AT164" i="20"/>
  <c r="C165" i="20"/>
  <c r="D165" i="20"/>
  <c r="AU165" i="20" s="1"/>
  <c r="E165" i="20"/>
  <c r="CE178" i="20" s="1"/>
  <c r="F165" i="20"/>
  <c r="G165" i="20"/>
  <c r="H165" i="20"/>
  <c r="I165" i="20"/>
  <c r="CE186" i="20" s="1"/>
  <c r="J165" i="20"/>
  <c r="K165" i="20"/>
  <c r="L165" i="20"/>
  <c r="M165" i="20"/>
  <c r="CE194" i="20" s="1"/>
  <c r="N165" i="20"/>
  <c r="O165" i="20"/>
  <c r="P165" i="20"/>
  <c r="Q165" i="20"/>
  <c r="CE202" i="20" s="1"/>
  <c r="R165" i="20"/>
  <c r="S165" i="20"/>
  <c r="T165" i="20"/>
  <c r="U165" i="20"/>
  <c r="CE210" i="20" s="1"/>
  <c r="V165" i="20"/>
  <c r="W165" i="20"/>
  <c r="X165" i="20"/>
  <c r="Y165" i="20"/>
  <c r="CE218" i="20" s="1"/>
  <c r="Z165" i="20"/>
  <c r="AA165" i="20"/>
  <c r="AB165" i="20"/>
  <c r="AC165" i="20"/>
  <c r="CE226" i="20" s="1"/>
  <c r="AD165" i="20"/>
  <c r="AE165" i="20"/>
  <c r="AF165" i="20"/>
  <c r="AG165" i="20"/>
  <c r="CE234" i="20" s="1"/>
  <c r="AH165" i="20"/>
  <c r="AI165" i="20"/>
  <c r="AJ165" i="20"/>
  <c r="AK165" i="20"/>
  <c r="AL165" i="20"/>
  <c r="AM165" i="20"/>
  <c r="AN165" i="20"/>
  <c r="AO165" i="20"/>
  <c r="AP165" i="20"/>
  <c r="AQ165" i="20"/>
  <c r="AR165" i="20"/>
  <c r="AS165" i="20"/>
  <c r="AT165" i="20"/>
  <c r="C166" i="20"/>
  <c r="D166" i="20"/>
  <c r="CF177" i="20" s="1"/>
  <c r="E166" i="20"/>
  <c r="F166" i="20"/>
  <c r="G166" i="20"/>
  <c r="H166" i="20"/>
  <c r="CF185" i="20" s="1"/>
  <c r="I166" i="20"/>
  <c r="J166" i="20"/>
  <c r="K166" i="20"/>
  <c r="L166" i="20"/>
  <c r="CF193" i="20" s="1"/>
  <c r="M166" i="20"/>
  <c r="N166" i="20"/>
  <c r="O166" i="20"/>
  <c r="P166" i="20"/>
  <c r="CF201" i="20" s="1"/>
  <c r="Q166" i="20"/>
  <c r="R166" i="20"/>
  <c r="S166" i="20"/>
  <c r="T166" i="20"/>
  <c r="CF209" i="20" s="1"/>
  <c r="U166" i="20"/>
  <c r="V166" i="20"/>
  <c r="W166" i="20"/>
  <c r="X166" i="20"/>
  <c r="CF217" i="20" s="1"/>
  <c r="Y166" i="20"/>
  <c r="Z166" i="20"/>
  <c r="AA166" i="20"/>
  <c r="AB166" i="20"/>
  <c r="CF225" i="20" s="1"/>
  <c r="AC166" i="20"/>
  <c r="AD166" i="20"/>
  <c r="AE166" i="20"/>
  <c r="AF166" i="20"/>
  <c r="CF233" i="20" s="1"/>
  <c r="CH233" i="20" s="1"/>
  <c r="AG166" i="20"/>
  <c r="AH166" i="20"/>
  <c r="AI166" i="20"/>
  <c r="AJ166" i="20"/>
  <c r="AK166" i="20"/>
  <c r="AL166" i="20"/>
  <c r="AM166" i="20"/>
  <c r="AN166" i="20"/>
  <c r="AO166" i="20"/>
  <c r="AP166" i="20"/>
  <c r="AQ166" i="20"/>
  <c r="AR166" i="20"/>
  <c r="AS166" i="20"/>
  <c r="AT166" i="20"/>
  <c r="C167" i="20"/>
  <c r="CF174" i="20" s="1"/>
  <c r="D167" i="20"/>
  <c r="E167" i="20"/>
  <c r="F167" i="20"/>
  <c r="G167" i="20"/>
  <c r="CF182" i="20" s="1"/>
  <c r="H167" i="20"/>
  <c r="I167" i="20"/>
  <c r="J167" i="20"/>
  <c r="K167" i="20"/>
  <c r="CF190" i="20" s="1"/>
  <c r="L167" i="20"/>
  <c r="M167" i="20"/>
  <c r="N167" i="20"/>
  <c r="O167" i="20"/>
  <c r="CF198" i="20" s="1"/>
  <c r="P167" i="20"/>
  <c r="Q167" i="20"/>
  <c r="R167" i="20"/>
  <c r="S167" i="20"/>
  <c r="CF206" i="20" s="1"/>
  <c r="T167" i="20"/>
  <c r="U167" i="20"/>
  <c r="V167" i="20"/>
  <c r="W167" i="20"/>
  <c r="CF214" i="20" s="1"/>
  <c r="X167" i="20"/>
  <c r="Y167" i="20"/>
  <c r="Z167" i="20"/>
  <c r="AA167" i="20"/>
  <c r="CF222" i="20" s="1"/>
  <c r="AB167" i="20"/>
  <c r="AC167" i="20"/>
  <c r="AD167" i="20"/>
  <c r="AE167" i="20"/>
  <c r="CF230" i="20" s="1"/>
  <c r="CH230" i="20" s="1"/>
  <c r="AF167" i="20"/>
  <c r="AG167" i="20"/>
  <c r="AH167" i="20"/>
  <c r="AI167" i="20"/>
  <c r="CF238" i="20" s="1"/>
  <c r="CH238" i="20" s="1"/>
  <c r="AJ167" i="20"/>
  <c r="AK167" i="20"/>
  <c r="AL167" i="20"/>
  <c r="AM167" i="20"/>
  <c r="AN167" i="20"/>
  <c r="AO167" i="20"/>
  <c r="AP167" i="20"/>
  <c r="AQ167" i="20"/>
  <c r="AR167" i="20"/>
  <c r="AS167" i="20"/>
  <c r="AT167" i="20"/>
  <c r="AU167" i="20"/>
  <c r="C168" i="20"/>
  <c r="D168" i="20"/>
  <c r="E168" i="20"/>
  <c r="AU168" i="20" s="1"/>
  <c r="F168" i="20"/>
  <c r="CG181" i="20" s="1"/>
  <c r="G168" i="20"/>
  <c r="H168" i="20"/>
  <c r="I168" i="20"/>
  <c r="J168" i="20"/>
  <c r="CG189" i="20" s="1"/>
  <c r="K168" i="20"/>
  <c r="L168" i="20"/>
  <c r="M168" i="20"/>
  <c r="N168" i="20"/>
  <c r="CG197" i="20" s="1"/>
  <c r="O168" i="20"/>
  <c r="P168" i="20"/>
  <c r="Q168" i="20"/>
  <c r="R168" i="20"/>
  <c r="CG205" i="20" s="1"/>
  <c r="S168" i="20"/>
  <c r="T168" i="20"/>
  <c r="U168" i="20"/>
  <c r="V168" i="20"/>
  <c r="CG213" i="20" s="1"/>
  <c r="W168" i="20"/>
  <c r="X168" i="20"/>
  <c r="Y168" i="20"/>
  <c r="Z168" i="20"/>
  <c r="CG221" i="20" s="1"/>
  <c r="AA168" i="20"/>
  <c r="AB168" i="20"/>
  <c r="AC168" i="20"/>
  <c r="AD168" i="20"/>
  <c r="CG229" i="20" s="1"/>
  <c r="AE168" i="20"/>
  <c r="AF168" i="20"/>
  <c r="AG168" i="20"/>
  <c r="AH168" i="20"/>
  <c r="AI168" i="20"/>
  <c r="AJ168" i="20"/>
  <c r="AK168" i="20"/>
  <c r="AL168" i="20"/>
  <c r="AM168" i="20"/>
  <c r="AN168" i="20"/>
  <c r="AO168" i="20"/>
  <c r="AP168" i="20"/>
  <c r="AQ168" i="20"/>
  <c r="AR168" i="20"/>
  <c r="AS168" i="20"/>
  <c r="AT168" i="20"/>
  <c r="C169" i="20"/>
  <c r="D169" i="20"/>
  <c r="AU169" i="20" s="1"/>
  <c r="E169" i="20"/>
  <c r="CG178" i="20" s="1"/>
  <c r="F169" i="20"/>
  <c r="G169" i="20"/>
  <c r="H169" i="20"/>
  <c r="I169" i="20"/>
  <c r="CG186" i="20" s="1"/>
  <c r="J169" i="20"/>
  <c r="K169" i="20"/>
  <c r="L169" i="20"/>
  <c r="M169" i="20"/>
  <c r="CG194" i="20" s="1"/>
  <c r="N169" i="20"/>
  <c r="O169" i="20"/>
  <c r="P169" i="20"/>
  <c r="Q169" i="20"/>
  <c r="CG202" i="20" s="1"/>
  <c r="R169" i="20"/>
  <c r="S169" i="20"/>
  <c r="T169" i="20"/>
  <c r="U169" i="20"/>
  <c r="CG210" i="20" s="1"/>
  <c r="V169" i="20"/>
  <c r="W169" i="20"/>
  <c r="X169" i="20"/>
  <c r="Y169" i="20"/>
  <c r="CG218" i="20" s="1"/>
  <c r="Z169" i="20"/>
  <c r="AA169" i="20"/>
  <c r="AB169" i="20"/>
  <c r="AC169" i="20"/>
  <c r="CG226" i="20" s="1"/>
  <c r="AD169" i="20"/>
  <c r="AE169" i="20"/>
  <c r="AF169" i="20"/>
  <c r="AG169" i="20"/>
  <c r="CG234" i="20" s="1"/>
  <c r="AH169" i="20"/>
  <c r="AI169" i="20"/>
  <c r="AJ169" i="20"/>
  <c r="AK169" i="20"/>
  <c r="AL169" i="20"/>
  <c r="AM169" i="20"/>
  <c r="AN169" i="20"/>
  <c r="AO169" i="20"/>
  <c r="AP169" i="20"/>
  <c r="AQ169" i="20"/>
  <c r="AR169" i="20"/>
  <c r="AS169" i="20"/>
  <c r="AT169" i="20"/>
  <c r="C170" i="20"/>
  <c r="D170" i="20"/>
  <c r="AU170" i="20" s="1"/>
  <c r="E170" i="20"/>
  <c r="G170" i="20"/>
  <c r="H170" i="20"/>
  <c r="I170" i="20"/>
  <c r="K170" i="20"/>
  <c r="L170" i="20"/>
  <c r="M170" i="20"/>
  <c r="O170" i="20"/>
  <c r="P170" i="20"/>
  <c r="Q170" i="20"/>
  <c r="S170" i="20"/>
  <c r="T170" i="20"/>
  <c r="U170" i="20"/>
  <c r="W170" i="20"/>
  <c r="X170" i="20"/>
  <c r="Y170" i="20"/>
  <c r="AA170" i="20"/>
  <c r="AB170" i="20"/>
  <c r="AC170" i="20"/>
  <c r="AE170" i="20"/>
  <c r="AF170" i="20"/>
  <c r="AG170" i="20"/>
  <c r="AI170" i="20"/>
  <c r="AJ170" i="20"/>
  <c r="AK170" i="20"/>
  <c r="AM170" i="20"/>
  <c r="AN170" i="20"/>
  <c r="AO170" i="20"/>
  <c r="AQ170" i="20"/>
  <c r="AR170" i="20"/>
  <c r="AS170" i="20"/>
  <c r="C171" i="20"/>
  <c r="D171" i="20"/>
  <c r="F171" i="20"/>
  <c r="G171" i="20"/>
  <c r="H171" i="20"/>
  <c r="K171" i="20"/>
  <c r="L171" i="20"/>
  <c r="O171" i="20"/>
  <c r="P171" i="20"/>
  <c r="S171" i="20"/>
  <c r="T171" i="20"/>
  <c r="W171" i="20"/>
  <c r="X171" i="20"/>
  <c r="Z171" i="20"/>
  <c r="AA171" i="20"/>
  <c r="AB171" i="20"/>
  <c r="AD171" i="20"/>
  <c r="AE171" i="20"/>
  <c r="AF171" i="20"/>
  <c r="AH171" i="20"/>
  <c r="AI171" i="20"/>
  <c r="AJ171" i="20"/>
  <c r="AL171" i="20"/>
  <c r="AM171" i="20"/>
  <c r="AN171" i="20"/>
  <c r="AP171" i="20"/>
  <c r="AQ171" i="20"/>
  <c r="AR171" i="20"/>
  <c r="AT171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AF174" i="20"/>
  <c r="AG174" i="20"/>
  <c r="AH174" i="20"/>
  <c r="AI174" i="20"/>
  <c r="AJ174" i="20"/>
  <c r="AK174" i="20"/>
  <c r="AL174" i="20"/>
  <c r="AM174" i="20"/>
  <c r="AN174" i="20"/>
  <c r="AO174" i="20"/>
  <c r="AP174" i="20"/>
  <c r="AQ174" i="20"/>
  <c r="AR174" i="20"/>
  <c r="AS174" i="20"/>
  <c r="AT174" i="20"/>
  <c r="AU174" i="20"/>
  <c r="AV174" i="20"/>
  <c r="AW174" i="20"/>
  <c r="AX174" i="20"/>
  <c r="AY174" i="20"/>
  <c r="AZ174" i="20"/>
  <c r="BA174" i="20"/>
  <c r="BB174" i="20"/>
  <c r="BC174" i="20"/>
  <c r="BD174" i="20"/>
  <c r="BE174" i="20"/>
  <c r="BF174" i="20"/>
  <c r="BH174" i="20"/>
  <c r="BJ174" i="20"/>
  <c r="BL174" i="20"/>
  <c r="BN174" i="20"/>
  <c r="BP174" i="20"/>
  <c r="BR174" i="20"/>
  <c r="BT174" i="20"/>
  <c r="BV174" i="20"/>
  <c r="BX174" i="20"/>
  <c r="BZ174" i="20"/>
  <c r="CB174" i="20"/>
  <c r="CD174" i="20"/>
  <c r="CE174" i="20"/>
  <c r="CG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AF175" i="20"/>
  <c r="AG175" i="20"/>
  <c r="AH175" i="20"/>
  <c r="AI175" i="20"/>
  <c r="AJ175" i="20"/>
  <c r="AK175" i="20"/>
  <c r="AL175" i="20"/>
  <c r="AM175" i="20"/>
  <c r="AN175" i="20"/>
  <c r="AO175" i="20"/>
  <c r="AP175" i="20"/>
  <c r="AQ175" i="20"/>
  <c r="AR175" i="20"/>
  <c r="AS175" i="20"/>
  <c r="AT175" i="20"/>
  <c r="AU175" i="20"/>
  <c r="AV175" i="20"/>
  <c r="AW175" i="20"/>
  <c r="AX175" i="20"/>
  <c r="AY175" i="20"/>
  <c r="AZ175" i="20"/>
  <c r="BA175" i="20"/>
  <c r="BB175" i="20"/>
  <c r="BC175" i="20"/>
  <c r="BD175" i="20"/>
  <c r="BE175" i="20"/>
  <c r="BF175" i="20"/>
  <c r="BG175" i="20"/>
  <c r="BH175" i="20"/>
  <c r="BI175" i="20"/>
  <c r="BJ175" i="20"/>
  <c r="BK175" i="20"/>
  <c r="BL175" i="20"/>
  <c r="BM175" i="20"/>
  <c r="BN175" i="20"/>
  <c r="BO175" i="20"/>
  <c r="BP175" i="20"/>
  <c r="BQ175" i="20"/>
  <c r="BR175" i="20"/>
  <c r="BS175" i="20"/>
  <c r="BT175" i="20"/>
  <c r="BU175" i="20"/>
  <c r="BV175" i="20"/>
  <c r="BW175" i="20"/>
  <c r="BX175" i="20"/>
  <c r="BY175" i="20"/>
  <c r="BZ175" i="20"/>
  <c r="CA175" i="20"/>
  <c r="CB175" i="20"/>
  <c r="CC175" i="20"/>
  <c r="CD175" i="20"/>
  <c r="CE175" i="20"/>
  <c r="CF175" i="20"/>
  <c r="CG175" i="20"/>
  <c r="CH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AF176" i="20"/>
  <c r="AG176" i="20"/>
  <c r="AH176" i="20"/>
  <c r="AI176" i="20"/>
  <c r="AJ176" i="20"/>
  <c r="AK176" i="20"/>
  <c r="AL176" i="20"/>
  <c r="AM176" i="20"/>
  <c r="AN176" i="20"/>
  <c r="AO176" i="20"/>
  <c r="AP176" i="20"/>
  <c r="AQ176" i="20"/>
  <c r="AR176" i="20"/>
  <c r="AS176" i="20"/>
  <c r="AT176" i="20"/>
  <c r="AU176" i="20"/>
  <c r="AV176" i="20"/>
  <c r="AW176" i="20"/>
  <c r="AX176" i="20"/>
  <c r="AY176" i="20"/>
  <c r="AZ176" i="20"/>
  <c r="BA176" i="20"/>
  <c r="BB176" i="20"/>
  <c r="BC176" i="20"/>
  <c r="BD176" i="20"/>
  <c r="BE176" i="20"/>
  <c r="BF176" i="20"/>
  <c r="BG176" i="20"/>
  <c r="BH176" i="20"/>
  <c r="BI176" i="20"/>
  <c r="BJ176" i="20"/>
  <c r="BK176" i="20"/>
  <c r="BL176" i="20"/>
  <c r="BM176" i="20"/>
  <c r="BN176" i="20"/>
  <c r="BO176" i="20"/>
  <c r="BP176" i="20"/>
  <c r="BQ176" i="20"/>
  <c r="BR176" i="20"/>
  <c r="BS176" i="20"/>
  <c r="BT176" i="20"/>
  <c r="BU176" i="20"/>
  <c r="BV176" i="20"/>
  <c r="BW176" i="20"/>
  <c r="BX176" i="20"/>
  <c r="BY176" i="20"/>
  <c r="BZ176" i="20"/>
  <c r="CA176" i="20"/>
  <c r="CB176" i="20"/>
  <c r="CC176" i="20"/>
  <c r="CD176" i="20"/>
  <c r="CE176" i="20"/>
  <c r="CF176" i="20"/>
  <c r="CG176" i="20"/>
  <c r="CH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AF177" i="20"/>
  <c r="AG177" i="20"/>
  <c r="AH177" i="20"/>
  <c r="AI177" i="20"/>
  <c r="AJ177" i="20"/>
  <c r="AK177" i="20"/>
  <c r="AL177" i="20"/>
  <c r="AM177" i="20"/>
  <c r="AN177" i="20"/>
  <c r="AO177" i="20"/>
  <c r="AP177" i="20"/>
  <c r="AQ177" i="20"/>
  <c r="AR177" i="20"/>
  <c r="AS177" i="20"/>
  <c r="AT177" i="20"/>
  <c r="AU177" i="20"/>
  <c r="AV177" i="20"/>
  <c r="AW177" i="20"/>
  <c r="AX177" i="20"/>
  <c r="AY177" i="20"/>
  <c r="AZ177" i="20"/>
  <c r="BA177" i="20"/>
  <c r="BB177" i="20"/>
  <c r="BC177" i="20"/>
  <c r="BD177" i="20"/>
  <c r="BE177" i="20"/>
  <c r="BF177" i="20"/>
  <c r="BH177" i="20"/>
  <c r="BJ177" i="20"/>
  <c r="BL177" i="20"/>
  <c r="BN177" i="20"/>
  <c r="BP177" i="20"/>
  <c r="BR177" i="20"/>
  <c r="BT177" i="20"/>
  <c r="BV177" i="20"/>
  <c r="BX177" i="20"/>
  <c r="BZ177" i="20"/>
  <c r="CB177" i="20"/>
  <c r="CD177" i="20"/>
  <c r="CE177" i="20"/>
  <c r="CG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AF178" i="20"/>
  <c r="AG178" i="20"/>
  <c r="AH178" i="20"/>
  <c r="AI178" i="20"/>
  <c r="AJ178" i="20"/>
  <c r="AK178" i="20"/>
  <c r="AL178" i="20"/>
  <c r="AM178" i="20"/>
  <c r="AN178" i="20"/>
  <c r="AO178" i="20"/>
  <c r="AP178" i="20"/>
  <c r="AQ178" i="20"/>
  <c r="AR178" i="20"/>
  <c r="AS178" i="20"/>
  <c r="AT178" i="20"/>
  <c r="AU178" i="20"/>
  <c r="AV178" i="20"/>
  <c r="AW178" i="20"/>
  <c r="AX178" i="20"/>
  <c r="AY178" i="20"/>
  <c r="BA178" i="20"/>
  <c r="BB178" i="20"/>
  <c r="BC178" i="20"/>
  <c r="BE178" i="20"/>
  <c r="BF178" i="20"/>
  <c r="BG178" i="20"/>
  <c r="BI178" i="20"/>
  <c r="BJ178" i="20"/>
  <c r="BK178" i="20"/>
  <c r="BM178" i="20"/>
  <c r="BN178" i="20"/>
  <c r="BO178" i="20"/>
  <c r="BQ178" i="20"/>
  <c r="BR178" i="20"/>
  <c r="BS178" i="20"/>
  <c r="BU178" i="20"/>
  <c r="BV178" i="20"/>
  <c r="BW178" i="20"/>
  <c r="BY178" i="20"/>
  <c r="BZ178" i="20"/>
  <c r="CA178" i="20"/>
  <c r="CC178" i="20"/>
  <c r="CD178" i="20"/>
  <c r="CF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AF179" i="20"/>
  <c r="AG179" i="20"/>
  <c r="AH179" i="20"/>
  <c r="AI179" i="20"/>
  <c r="AJ179" i="20"/>
  <c r="AK179" i="20"/>
  <c r="AL179" i="20"/>
  <c r="AM179" i="20"/>
  <c r="AN179" i="20"/>
  <c r="AO179" i="20"/>
  <c r="AP179" i="20"/>
  <c r="AQ179" i="20"/>
  <c r="AR179" i="20"/>
  <c r="AS179" i="20"/>
  <c r="AT179" i="20"/>
  <c r="AU179" i="20"/>
  <c r="AV179" i="20"/>
  <c r="AW179" i="20"/>
  <c r="AX179" i="20"/>
  <c r="AY179" i="20"/>
  <c r="AZ179" i="20"/>
  <c r="BA179" i="20"/>
  <c r="BB179" i="20"/>
  <c r="BC179" i="20"/>
  <c r="BD179" i="20"/>
  <c r="BE179" i="20"/>
  <c r="BF179" i="20"/>
  <c r="BG179" i="20"/>
  <c r="BH179" i="20"/>
  <c r="BI179" i="20"/>
  <c r="BJ179" i="20"/>
  <c r="BK179" i="20"/>
  <c r="BL179" i="20"/>
  <c r="BM179" i="20"/>
  <c r="BN179" i="20"/>
  <c r="BO179" i="20"/>
  <c r="BP179" i="20"/>
  <c r="BQ179" i="20"/>
  <c r="BR179" i="20"/>
  <c r="BS179" i="20"/>
  <c r="BT179" i="20"/>
  <c r="BU179" i="20"/>
  <c r="BV179" i="20"/>
  <c r="BW179" i="20"/>
  <c r="BX179" i="20"/>
  <c r="BY179" i="20"/>
  <c r="BZ179" i="20"/>
  <c r="CA179" i="20"/>
  <c r="CB179" i="20"/>
  <c r="CC179" i="20"/>
  <c r="CD179" i="20"/>
  <c r="CE179" i="20"/>
  <c r="CF179" i="20"/>
  <c r="CG179" i="20"/>
  <c r="CH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AF180" i="20"/>
  <c r="AG180" i="20"/>
  <c r="AH180" i="20"/>
  <c r="AI180" i="20"/>
  <c r="AJ180" i="20"/>
  <c r="AK180" i="20"/>
  <c r="AL180" i="20"/>
  <c r="AM180" i="20"/>
  <c r="AN180" i="20"/>
  <c r="AO180" i="20"/>
  <c r="AP180" i="20"/>
  <c r="AQ180" i="20"/>
  <c r="AR180" i="20"/>
  <c r="AS180" i="20"/>
  <c r="AT180" i="20"/>
  <c r="AU180" i="20"/>
  <c r="AV180" i="20"/>
  <c r="AW180" i="20"/>
  <c r="AX180" i="20"/>
  <c r="AY180" i="20"/>
  <c r="AZ180" i="20"/>
  <c r="BA180" i="20"/>
  <c r="BB180" i="20"/>
  <c r="BC180" i="20"/>
  <c r="BD180" i="20"/>
  <c r="BE180" i="20"/>
  <c r="BF180" i="20"/>
  <c r="BG180" i="20"/>
  <c r="BH180" i="20"/>
  <c r="BI180" i="20"/>
  <c r="BJ180" i="20"/>
  <c r="BK180" i="20"/>
  <c r="BL180" i="20"/>
  <c r="BM180" i="20"/>
  <c r="BN180" i="20"/>
  <c r="BO180" i="20"/>
  <c r="BP180" i="20"/>
  <c r="BQ180" i="20"/>
  <c r="BR180" i="20"/>
  <c r="BS180" i="20"/>
  <c r="BT180" i="20"/>
  <c r="BU180" i="20"/>
  <c r="BV180" i="20"/>
  <c r="BW180" i="20"/>
  <c r="BX180" i="20"/>
  <c r="BY180" i="20"/>
  <c r="BZ180" i="20"/>
  <c r="CA180" i="20"/>
  <c r="CB180" i="20"/>
  <c r="CC180" i="20"/>
  <c r="CD180" i="20"/>
  <c r="CE180" i="20"/>
  <c r="CF180" i="20"/>
  <c r="CG180" i="20"/>
  <c r="CH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AF181" i="20"/>
  <c r="AG181" i="20"/>
  <c r="AH181" i="20"/>
  <c r="AI181" i="20"/>
  <c r="AJ181" i="20"/>
  <c r="AK181" i="20"/>
  <c r="AL181" i="20"/>
  <c r="AM181" i="20"/>
  <c r="AN181" i="20"/>
  <c r="AO181" i="20"/>
  <c r="AP181" i="20"/>
  <c r="AQ181" i="20"/>
  <c r="AR181" i="20"/>
  <c r="AS181" i="20"/>
  <c r="AT181" i="20"/>
  <c r="AU181" i="20"/>
  <c r="AV181" i="20"/>
  <c r="AW181" i="20"/>
  <c r="AX181" i="20"/>
  <c r="AY181" i="20"/>
  <c r="AZ181" i="20"/>
  <c r="BA181" i="20"/>
  <c r="BB181" i="20"/>
  <c r="BC181" i="20"/>
  <c r="BE181" i="20"/>
  <c r="BF181" i="20"/>
  <c r="BG181" i="20"/>
  <c r="BI181" i="20"/>
  <c r="BJ181" i="20"/>
  <c r="BK181" i="20"/>
  <c r="BM181" i="20"/>
  <c r="BN181" i="20"/>
  <c r="BO181" i="20"/>
  <c r="BQ181" i="20"/>
  <c r="BR181" i="20"/>
  <c r="BS181" i="20"/>
  <c r="BU181" i="20"/>
  <c r="BV181" i="20"/>
  <c r="BW181" i="20"/>
  <c r="BY181" i="20"/>
  <c r="BZ181" i="20"/>
  <c r="CA181" i="20"/>
  <c r="CC181" i="20"/>
  <c r="CD181" i="20"/>
  <c r="CF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AF182" i="20"/>
  <c r="AG182" i="20"/>
  <c r="AH182" i="20"/>
  <c r="AI182" i="20"/>
  <c r="AJ182" i="20"/>
  <c r="AK182" i="20"/>
  <c r="AL182" i="20"/>
  <c r="AM182" i="20"/>
  <c r="AN182" i="20"/>
  <c r="AO182" i="20"/>
  <c r="AP182" i="20"/>
  <c r="AQ182" i="20"/>
  <c r="AR182" i="20"/>
  <c r="AS182" i="20"/>
  <c r="AT182" i="20"/>
  <c r="AU182" i="20"/>
  <c r="AV182" i="20"/>
  <c r="AW182" i="20"/>
  <c r="AX182" i="20"/>
  <c r="AY182" i="20"/>
  <c r="AZ182" i="20"/>
  <c r="BA182" i="20"/>
  <c r="BB182" i="20"/>
  <c r="BC182" i="20"/>
  <c r="BD182" i="20"/>
  <c r="BE182" i="20"/>
  <c r="BF182" i="20"/>
  <c r="BG182" i="20"/>
  <c r="BH182" i="20"/>
  <c r="BJ182" i="20"/>
  <c r="BL182" i="20"/>
  <c r="BN182" i="20"/>
  <c r="BP182" i="20"/>
  <c r="BR182" i="20"/>
  <c r="BT182" i="20"/>
  <c r="BV182" i="20"/>
  <c r="BX182" i="20"/>
  <c r="BZ182" i="20"/>
  <c r="CB182" i="20"/>
  <c r="CD182" i="20"/>
  <c r="CE182" i="20"/>
  <c r="CG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AF183" i="20"/>
  <c r="AG183" i="20"/>
  <c r="AH183" i="20"/>
  <c r="AI183" i="20"/>
  <c r="AJ183" i="20"/>
  <c r="AK183" i="20"/>
  <c r="AL183" i="20"/>
  <c r="AM183" i="20"/>
  <c r="AN183" i="20"/>
  <c r="AO183" i="20"/>
  <c r="AP183" i="20"/>
  <c r="AQ183" i="20"/>
  <c r="AR183" i="20"/>
  <c r="AS183" i="20"/>
  <c r="AT183" i="20"/>
  <c r="AU183" i="20"/>
  <c r="AV183" i="20"/>
  <c r="AW183" i="20"/>
  <c r="AX183" i="20"/>
  <c r="AY183" i="20"/>
  <c r="AZ183" i="20"/>
  <c r="BA183" i="20"/>
  <c r="BB183" i="20"/>
  <c r="BC183" i="20"/>
  <c r="BD183" i="20"/>
  <c r="BE183" i="20"/>
  <c r="BF183" i="20"/>
  <c r="BG183" i="20"/>
  <c r="BH183" i="20"/>
  <c r="BI183" i="20"/>
  <c r="BJ183" i="20"/>
  <c r="BK183" i="20"/>
  <c r="BL183" i="20"/>
  <c r="BM183" i="20"/>
  <c r="BN183" i="20"/>
  <c r="BO183" i="20"/>
  <c r="BP183" i="20"/>
  <c r="BQ183" i="20"/>
  <c r="BR183" i="20"/>
  <c r="BS183" i="20"/>
  <c r="BT183" i="20"/>
  <c r="BU183" i="20"/>
  <c r="BV183" i="20"/>
  <c r="BW183" i="20"/>
  <c r="BX183" i="20"/>
  <c r="BY183" i="20"/>
  <c r="BZ183" i="20"/>
  <c r="CA183" i="20"/>
  <c r="CB183" i="20"/>
  <c r="CC183" i="20"/>
  <c r="CD183" i="20"/>
  <c r="CE183" i="20"/>
  <c r="CF183" i="20"/>
  <c r="CG183" i="20"/>
  <c r="CH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AF184" i="20"/>
  <c r="AG184" i="20"/>
  <c r="AH184" i="20"/>
  <c r="AI184" i="20"/>
  <c r="AJ184" i="20"/>
  <c r="AK184" i="20"/>
  <c r="AL184" i="20"/>
  <c r="AM184" i="20"/>
  <c r="AN184" i="20"/>
  <c r="AO184" i="20"/>
  <c r="AP184" i="20"/>
  <c r="AQ184" i="20"/>
  <c r="AR184" i="20"/>
  <c r="AS184" i="20"/>
  <c r="AT184" i="20"/>
  <c r="AU184" i="20"/>
  <c r="AV184" i="20"/>
  <c r="AW184" i="20"/>
  <c r="AX184" i="20"/>
  <c r="AY184" i="20"/>
  <c r="AZ184" i="20"/>
  <c r="BA184" i="20"/>
  <c r="BB184" i="20"/>
  <c r="BC184" i="20"/>
  <c r="BD184" i="20"/>
  <c r="BE184" i="20"/>
  <c r="BF184" i="20"/>
  <c r="BG184" i="20"/>
  <c r="BH184" i="20"/>
  <c r="BI184" i="20"/>
  <c r="BJ184" i="20"/>
  <c r="BK184" i="20"/>
  <c r="BL184" i="20"/>
  <c r="BM184" i="20"/>
  <c r="BN184" i="20"/>
  <c r="BO184" i="20"/>
  <c r="BP184" i="20"/>
  <c r="BQ184" i="20"/>
  <c r="BR184" i="20"/>
  <c r="BS184" i="20"/>
  <c r="BT184" i="20"/>
  <c r="BU184" i="20"/>
  <c r="BV184" i="20"/>
  <c r="BW184" i="20"/>
  <c r="BX184" i="20"/>
  <c r="BY184" i="20"/>
  <c r="BZ184" i="20"/>
  <c r="CA184" i="20"/>
  <c r="CB184" i="20"/>
  <c r="CC184" i="20"/>
  <c r="CD184" i="20"/>
  <c r="CE184" i="20"/>
  <c r="CF184" i="20"/>
  <c r="CG184" i="20"/>
  <c r="CH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AF185" i="20"/>
  <c r="AG185" i="20"/>
  <c r="AH185" i="20"/>
  <c r="AI185" i="20"/>
  <c r="AJ185" i="20"/>
  <c r="AK185" i="20"/>
  <c r="AL185" i="20"/>
  <c r="AM185" i="20"/>
  <c r="AN185" i="20"/>
  <c r="AO185" i="20"/>
  <c r="AP185" i="20"/>
  <c r="AQ185" i="20"/>
  <c r="AR185" i="20"/>
  <c r="AS185" i="20"/>
  <c r="AT185" i="20"/>
  <c r="AU185" i="20"/>
  <c r="AV185" i="20"/>
  <c r="AW185" i="20"/>
  <c r="AX185" i="20"/>
  <c r="AY185" i="20"/>
  <c r="AZ185" i="20"/>
  <c r="BA185" i="20"/>
  <c r="BB185" i="20"/>
  <c r="BC185" i="20"/>
  <c r="BD185" i="20"/>
  <c r="BE185" i="20"/>
  <c r="BF185" i="20"/>
  <c r="BG185" i="20"/>
  <c r="BH185" i="20"/>
  <c r="BI185" i="20"/>
  <c r="BJ185" i="20"/>
  <c r="BL185" i="20"/>
  <c r="BN185" i="20"/>
  <c r="BP185" i="20"/>
  <c r="BR185" i="20"/>
  <c r="BT185" i="20"/>
  <c r="BV185" i="20"/>
  <c r="BX185" i="20"/>
  <c r="BZ185" i="20"/>
  <c r="CB185" i="20"/>
  <c r="CD185" i="20"/>
  <c r="CE185" i="20"/>
  <c r="CG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AF186" i="20"/>
  <c r="AG186" i="20"/>
  <c r="AH186" i="20"/>
  <c r="AI186" i="20"/>
  <c r="AJ186" i="20"/>
  <c r="AK186" i="20"/>
  <c r="AL186" i="20"/>
  <c r="AM186" i="20"/>
  <c r="AN186" i="20"/>
  <c r="AO186" i="20"/>
  <c r="AP186" i="20"/>
  <c r="AQ186" i="20"/>
  <c r="AR186" i="20"/>
  <c r="AS186" i="20"/>
  <c r="AT186" i="20"/>
  <c r="AU186" i="20"/>
  <c r="AV186" i="20"/>
  <c r="AW186" i="20"/>
  <c r="AX186" i="20"/>
  <c r="AY186" i="20"/>
  <c r="AZ186" i="20"/>
  <c r="BA186" i="20"/>
  <c r="BB186" i="20"/>
  <c r="BC186" i="20"/>
  <c r="BE186" i="20"/>
  <c r="BF186" i="20"/>
  <c r="BG186" i="20"/>
  <c r="BI186" i="20"/>
  <c r="BJ186" i="20"/>
  <c r="BK186" i="20"/>
  <c r="BM186" i="20"/>
  <c r="BN186" i="20"/>
  <c r="BO186" i="20"/>
  <c r="BQ186" i="20"/>
  <c r="BR186" i="20"/>
  <c r="BS186" i="20"/>
  <c r="BU186" i="20"/>
  <c r="BV186" i="20"/>
  <c r="BW186" i="20"/>
  <c r="BY186" i="20"/>
  <c r="BZ186" i="20"/>
  <c r="CA186" i="20"/>
  <c r="CC186" i="20"/>
  <c r="CD186" i="20"/>
  <c r="CF186" i="20"/>
  <c r="C187" i="20"/>
  <c r="D187" i="20"/>
  <c r="E187" i="20"/>
  <c r="F187" i="20"/>
  <c r="G187" i="20"/>
  <c r="H187" i="20"/>
  <c r="I187" i="20"/>
  <c r="J187" i="20"/>
  <c r="K187" i="20"/>
  <c r="L187" i="20"/>
  <c r="M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AF187" i="20"/>
  <c r="AG187" i="20"/>
  <c r="AH187" i="20"/>
  <c r="AI187" i="20"/>
  <c r="AJ187" i="20"/>
  <c r="AK187" i="20"/>
  <c r="AL187" i="20"/>
  <c r="AM187" i="20"/>
  <c r="AN187" i="20"/>
  <c r="AO187" i="20"/>
  <c r="AP187" i="20"/>
  <c r="AQ187" i="20"/>
  <c r="AR187" i="20"/>
  <c r="AS187" i="20"/>
  <c r="AT187" i="20"/>
  <c r="AU187" i="20"/>
  <c r="AV187" i="20"/>
  <c r="AW187" i="20"/>
  <c r="AX187" i="20"/>
  <c r="AY187" i="20"/>
  <c r="AZ187" i="20"/>
  <c r="BA187" i="20"/>
  <c r="BB187" i="20"/>
  <c r="BC187" i="20"/>
  <c r="BD187" i="20"/>
  <c r="BE187" i="20"/>
  <c r="BF187" i="20"/>
  <c r="BG187" i="20"/>
  <c r="BH187" i="20"/>
  <c r="BI187" i="20"/>
  <c r="BJ187" i="20"/>
  <c r="BK187" i="20"/>
  <c r="BL187" i="20"/>
  <c r="BM187" i="20"/>
  <c r="BN187" i="20"/>
  <c r="BO187" i="20"/>
  <c r="BP187" i="20"/>
  <c r="BQ187" i="20"/>
  <c r="BR187" i="20"/>
  <c r="BS187" i="20"/>
  <c r="BT187" i="20"/>
  <c r="BU187" i="20"/>
  <c r="BV187" i="20"/>
  <c r="BW187" i="20"/>
  <c r="BX187" i="20"/>
  <c r="BY187" i="20"/>
  <c r="BZ187" i="20"/>
  <c r="CA187" i="20"/>
  <c r="CB187" i="20"/>
  <c r="CC187" i="20"/>
  <c r="CD187" i="20"/>
  <c r="CE187" i="20"/>
  <c r="CF187" i="20"/>
  <c r="CG187" i="20"/>
  <c r="CH187" i="20"/>
  <c r="C188" i="20"/>
  <c r="D188" i="20"/>
  <c r="E188" i="20"/>
  <c r="F188" i="20"/>
  <c r="G188" i="20"/>
  <c r="H188" i="20"/>
  <c r="I188" i="20"/>
  <c r="J188" i="20"/>
  <c r="K188" i="20"/>
  <c r="L188" i="20"/>
  <c r="M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AF188" i="20"/>
  <c r="AG188" i="20"/>
  <c r="AH188" i="20"/>
  <c r="AI188" i="20"/>
  <c r="AJ188" i="20"/>
  <c r="AK188" i="20"/>
  <c r="AL188" i="20"/>
  <c r="AM188" i="20"/>
  <c r="AN188" i="20"/>
  <c r="AO188" i="20"/>
  <c r="AP188" i="20"/>
  <c r="AQ188" i="20"/>
  <c r="AR188" i="20"/>
  <c r="AS188" i="20"/>
  <c r="AT188" i="20"/>
  <c r="AU188" i="20"/>
  <c r="AV188" i="20"/>
  <c r="AW188" i="20"/>
  <c r="AX188" i="20"/>
  <c r="AY188" i="20"/>
  <c r="AZ188" i="20"/>
  <c r="BA188" i="20"/>
  <c r="BB188" i="20"/>
  <c r="BC188" i="20"/>
  <c r="BD188" i="20"/>
  <c r="BE188" i="20"/>
  <c r="BF188" i="20"/>
  <c r="BG188" i="20"/>
  <c r="BH188" i="20"/>
  <c r="BI188" i="20"/>
  <c r="BJ188" i="20"/>
  <c r="BK188" i="20"/>
  <c r="BL188" i="20"/>
  <c r="BM188" i="20"/>
  <c r="BN188" i="20"/>
  <c r="BO188" i="20"/>
  <c r="BP188" i="20"/>
  <c r="BQ188" i="20"/>
  <c r="BR188" i="20"/>
  <c r="BS188" i="20"/>
  <c r="BT188" i="20"/>
  <c r="BU188" i="20"/>
  <c r="BV188" i="20"/>
  <c r="BW188" i="20"/>
  <c r="BX188" i="20"/>
  <c r="BY188" i="20"/>
  <c r="BZ188" i="20"/>
  <c r="CA188" i="20"/>
  <c r="CB188" i="20"/>
  <c r="CC188" i="20"/>
  <c r="CD188" i="20"/>
  <c r="CE188" i="20"/>
  <c r="CF188" i="20"/>
  <c r="CG188" i="20"/>
  <c r="CH188" i="20"/>
  <c r="C189" i="20"/>
  <c r="D189" i="20"/>
  <c r="E189" i="20"/>
  <c r="F189" i="20"/>
  <c r="G189" i="20"/>
  <c r="H189" i="20"/>
  <c r="I189" i="20"/>
  <c r="J189" i="20"/>
  <c r="K189" i="20"/>
  <c r="L189" i="20"/>
  <c r="M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AF189" i="20"/>
  <c r="AG189" i="20"/>
  <c r="AH189" i="20"/>
  <c r="AI189" i="20"/>
  <c r="AJ189" i="20"/>
  <c r="AK189" i="20"/>
  <c r="AL189" i="20"/>
  <c r="AM189" i="20"/>
  <c r="AN189" i="20"/>
  <c r="AO189" i="20"/>
  <c r="AP189" i="20"/>
  <c r="AQ189" i="20"/>
  <c r="AR189" i="20"/>
  <c r="AS189" i="20"/>
  <c r="AT189" i="20"/>
  <c r="AU189" i="20"/>
  <c r="AV189" i="20"/>
  <c r="AW189" i="20"/>
  <c r="AX189" i="20"/>
  <c r="AY189" i="20"/>
  <c r="AZ189" i="20"/>
  <c r="BA189" i="20"/>
  <c r="BB189" i="20"/>
  <c r="BC189" i="20"/>
  <c r="BD189" i="20"/>
  <c r="BE189" i="20"/>
  <c r="BF189" i="20"/>
  <c r="BG189" i="20"/>
  <c r="BI189" i="20"/>
  <c r="BJ189" i="20"/>
  <c r="BK189" i="20"/>
  <c r="BM189" i="20"/>
  <c r="BN189" i="20"/>
  <c r="BO189" i="20"/>
  <c r="BQ189" i="20"/>
  <c r="BR189" i="20"/>
  <c r="BS189" i="20"/>
  <c r="BU189" i="20"/>
  <c r="BV189" i="20"/>
  <c r="BW189" i="20"/>
  <c r="BY189" i="20"/>
  <c r="BZ189" i="20"/>
  <c r="CA189" i="20"/>
  <c r="CC189" i="20"/>
  <c r="CD189" i="20"/>
  <c r="CF189" i="20"/>
  <c r="C190" i="20"/>
  <c r="D190" i="20"/>
  <c r="E190" i="20"/>
  <c r="F190" i="20"/>
  <c r="G190" i="20"/>
  <c r="H190" i="20"/>
  <c r="I190" i="20"/>
  <c r="J190" i="20"/>
  <c r="K190" i="20"/>
  <c r="L190" i="20"/>
  <c r="M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AF190" i="20"/>
  <c r="AG190" i="20"/>
  <c r="AH190" i="20"/>
  <c r="AI190" i="20"/>
  <c r="AJ190" i="20"/>
  <c r="AK190" i="20"/>
  <c r="AL190" i="20"/>
  <c r="AM190" i="20"/>
  <c r="AN190" i="20"/>
  <c r="AO190" i="20"/>
  <c r="AP190" i="20"/>
  <c r="AQ190" i="20"/>
  <c r="AR190" i="20"/>
  <c r="AS190" i="20"/>
  <c r="AT190" i="20"/>
  <c r="AU190" i="20"/>
  <c r="AV190" i="20"/>
  <c r="AW190" i="20"/>
  <c r="AX190" i="20"/>
  <c r="AY190" i="20"/>
  <c r="AZ190" i="20"/>
  <c r="BA190" i="20"/>
  <c r="BB190" i="20"/>
  <c r="BC190" i="20"/>
  <c r="BD190" i="20"/>
  <c r="BE190" i="20"/>
  <c r="BF190" i="20"/>
  <c r="BG190" i="20"/>
  <c r="BH190" i="20"/>
  <c r="BI190" i="20"/>
  <c r="BJ190" i="20"/>
  <c r="BK190" i="20"/>
  <c r="BL190" i="20"/>
  <c r="BN190" i="20"/>
  <c r="BP190" i="20"/>
  <c r="BR190" i="20"/>
  <c r="BT190" i="20"/>
  <c r="BV190" i="20"/>
  <c r="BX190" i="20"/>
  <c r="BZ190" i="20"/>
  <c r="CB190" i="20"/>
  <c r="CD190" i="20"/>
  <c r="CE190" i="20"/>
  <c r="CG190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AF191" i="20"/>
  <c r="AG191" i="20"/>
  <c r="AH191" i="20"/>
  <c r="AI191" i="20"/>
  <c r="AJ191" i="20"/>
  <c r="AK191" i="20"/>
  <c r="AL191" i="20"/>
  <c r="AM191" i="20"/>
  <c r="AN191" i="20"/>
  <c r="AO191" i="20"/>
  <c r="AP191" i="20"/>
  <c r="AQ191" i="20"/>
  <c r="AR191" i="20"/>
  <c r="AS191" i="20"/>
  <c r="AT191" i="20"/>
  <c r="AU191" i="20"/>
  <c r="AV191" i="20"/>
  <c r="AW191" i="20"/>
  <c r="AX191" i="20"/>
  <c r="AY191" i="20"/>
  <c r="AZ191" i="20"/>
  <c r="BA191" i="20"/>
  <c r="BB191" i="20"/>
  <c r="BC191" i="20"/>
  <c r="BD191" i="20"/>
  <c r="BE191" i="20"/>
  <c r="BF191" i="20"/>
  <c r="BG191" i="20"/>
  <c r="BH191" i="20"/>
  <c r="BI191" i="20"/>
  <c r="BJ191" i="20"/>
  <c r="BK191" i="20"/>
  <c r="BL191" i="20"/>
  <c r="BM191" i="20"/>
  <c r="BN191" i="20"/>
  <c r="BO191" i="20"/>
  <c r="BP191" i="20"/>
  <c r="BQ191" i="20"/>
  <c r="BR191" i="20"/>
  <c r="BS191" i="20"/>
  <c r="BT191" i="20"/>
  <c r="BU191" i="20"/>
  <c r="BV191" i="20"/>
  <c r="BW191" i="20"/>
  <c r="BX191" i="20"/>
  <c r="BY191" i="20"/>
  <c r="BZ191" i="20"/>
  <c r="CA191" i="20"/>
  <c r="CB191" i="20"/>
  <c r="CC191" i="20"/>
  <c r="CD191" i="20"/>
  <c r="CE191" i="20"/>
  <c r="CF191" i="20"/>
  <c r="CG191" i="20"/>
  <c r="CH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AF192" i="20"/>
  <c r="AG192" i="20"/>
  <c r="AH192" i="20"/>
  <c r="AI192" i="20"/>
  <c r="AJ192" i="20"/>
  <c r="AK192" i="20"/>
  <c r="AL192" i="20"/>
  <c r="AM192" i="20"/>
  <c r="AN192" i="20"/>
  <c r="AO192" i="20"/>
  <c r="AP192" i="20"/>
  <c r="AQ192" i="20"/>
  <c r="AR192" i="20"/>
  <c r="AS192" i="20"/>
  <c r="AT192" i="20"/>
  <c r="AU192" i="20"/>
  <c r="AV192" i="20"/>
  <c r="AW192" i="20"/>
  <c r="AX192" i="20"/>
  <c r="AY192" i="20"/>
  <c r="AZ192" i="20"/>
  <c r="BA192" i="20"/>
  <c r="BB192" i="20"/>
  <c r="BC192" i="20"/>
  <c r="BD192" i="20"/>
  <c r="BE192" i="20"/>
  <c r="BF192" i="20"/>
  <c r="BG192" i="20"/>
  <c r="BH192" i="20"/>
  <c r="BI192" i="20"/>
  <c r="BJ192" i="20"/>
  <c r="BK192" i="20"/>
  <c r="BL192" i="20"/>
  <c r="BM192" i="20"/>
  <c r="BN192" i="20"/>
  <c r="BO192" i="20"/>
  <c r="BP192" i="20"/>
  <c r="BQ192" i="20"/>
  <c r="BR192" i="20"/>
  <c r="BS192" i="20"/>
  <c r="BT192" i="20"/>
  <c r="BU192" i="20"/>
  <c r="BV192" i="20"/>
  <c r="BW192" i="20"/>
  <c r="BX192" i="20"/>
  <c r="BY192" i="20"/>
  <c r="BZ192" i="20"/>
  <c r="CA192" i="20"/>
  <c r="CB192" i="20"/>
  <c r="CC192" i="20"/>
  <c r="CD192" i="20"/>
  <c r="CE192" i="20"/>
  <c r="CF192" i="20"/>
  <c r="CG192" i="20"/>
  <c r="CH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AF193" i="20"/>
  <c r="AG193" i="20"/>
  <c r="AH193" i="20"/>
  <c r="AI193" i="20"/>
  <c r="AJ193" i="20"/>
  <c r="AK193" i="20"/>
  <c r="AL193" i="20"/>
  <c r="AM193" i="20"/>
  <c r="AN193" i="20"/>
  <c r="AO193" i="20"/>
  <c r="AP193" i="20"/>
  <c r="AQ193" i="20"/>
  <c r="AR193" i="20"/>
  <c r="AS193" i="20"/>
  <c r="AT193" i="20"/>
  <c r="AU193" i="20"/>
  <c r="AV193" i="20"/>
  <c r="AW193" i="20"/>
  <c r="AX193" i="20"/>
  <c r="AY193" i="20"/>
  <c r="AZ193" i="20"/>
  <c r="BA193" i="20"/>
  <c r="BB193" i="20"/>
  <c r="BC193" i="20"/>
  <c r="BD193" i="20"/>
  <c r="BE193" i="20"/>
  <c r="BF193" i="20"/>
  <c r="BG193" i="20"/>
  <c r="BH193" i="20"/>
  <c r="BI193" i="20"/>
  <c r="BJ193" i="20"/>
  <c r="BK193" i="20"/>
  <c r="BL193" i="20"/>
  <c r="BM193" i="20"/>
  <c r="BN193" i="20"/>
  <c r="BP193" i="20"/>
  <c r="BR193" i="20"/>
  <c r="BT193" i="20"/>
  <c r="BV193" i="20"/>
  <c r="BX193" i="20"/>
  <c r="BZ193" i="20"/>
  <c r="CB193" i="20"/>
  <c r="CD193" i="20"/>
  <c r="CE193" i="20"/>
  <c r="CG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AF194" i="20"/>
  <c r="AG194" i="20"/>
  <c r="AH194" i="20"/>
  <c r="AI194" i="20"/>
  <c r="AJ194" i="20"/>
  <c r="AK194" i="20"/>
  <c r="AL194" i="20"/>
  <c r="AM194" i="20"/>
  <c r="AN194" i="20"/>
  <c r="AO194" i="20"/>
  <c r="AP194" i="20"/>
  <c r="AQ194" i="20"/>
  <c r="AR194" i="20"/>
  <c r="AS194" i="20"/>
  <c r="AT194" i="20"/>
  <c r="AU194" i="20"/>
  <c r="AV194" i="20"/>
  <c r="AW194" i="20"/>
  <c r="AX194" i="20"/>
  <c r="AY194" i="20"/>
  <c r="AZ194" i="20"/>
  <c r="BA194" i="20"/>
  <c r="BB194" i="20"/>
  <c r="BC194" i="20"/>
  <c r="BD194" i="20"/>
  <c r="BE194" i="20"/>
  <c r="BF194" i="20"/>
  <c r="BG194" i="20"/>
  <c r="BI194" i="20"/>
  <c r="BJ194" i="20"/>
  <c r="BK194" i="20"/>
  <c r="BM194" i="20"/>
  <c r="BN194" i="20"/>
  <c r="BO194" i="20"/>
  <c r="BQ194" i="20"/>
  <c r="BR194" i="20"/>
  <c r="BS194" i="20"/>
  <c r="BU194" i="20"/>
  <c r="BV194" i="20"/>
  <c r="BW194" i="20"/>
  <c r="BY194" i="20"/>
  <c r="BZ194" i="20"/>
  <c r="CA194" i="20"/>
  <c r="CC194" i="20"/>
  <c r="CD194" i="20"/>
  <c r="CF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AN195" i="20"/>
  <c r="AO195" i="20"/>
  <c r="AP195" i="20"/>
  <c r="AQ195" i="20"/>
  <c r="AR195" i="20"/>
  <c r="AS195" i="20"/>
  <c r="AT195" i="20"/>
  <c r="AU195" i="20"/>
  <c r="AV195" i="20"/>
  <c r="AW195" i="20"/>
  <c r="AX195" i="20"/>
  <c r="AY195" i="20"/>
  <c r="AZ195" i="20"/>
  <c r="BA195" i="20"/>
  <c r="BB195" i="20"/>
  <c r="BC195" i="20"/>
  <c r="BD195" i="20"/>
  <c r="BE195" i="20"/>
  <c r="BF195" i="20"/>
  <c r="BG195" i="20"/>
  <c r="BH195" i="20"/>
  <c r="BI195" i="20"/>
  <c r="BJ195" i="20"/>
  <c r="BK195" i="20"/>
  <c r="BL195" i="20"/>
  <c r="BM195" i="20"/>
  <c r="BN195" i="20"/>
  <c r="BO195" i="20"/>
  <c r="BP195" i="20"/>
  <c r="BQ195" i="20"/>
  <c r="BR195" i="20"/>
  <c r="BS195" i="20"/>
  <c r="BT195" i="20"/>
  <c r="BU195" i="20"/>
  <c r="BV195" i="20"/>
  <c r="BW195" i="20"/>
  <c r="BX195" i="20"/>
  <c r="BY195" i="20"/>
  <c r="BZ195" i="20"/>
  <c r="CA195" i="20"/>
  <c r="CB195" i="20"/>
  <c r="CC195" i="20"/>
  <c r="CD195" i="20"/>
  <c r="CE195" i="20"/>
  <c r="CF195" i="20"/>
  <c r="CG195" i="20"/>
  <c r="CH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O196" i="20"/>
  <c r="P196" i="20"/>
  <c r="Q196" i="20"/>
  <c r="R196" i="20"/>
  <c r="S196" i="20"/>
  <c r="T196" i="20"/>
  <c r="U196" i="20"/>
  <c r="V196" i="20"/>
  <c r="W196" i="20"/>
  <c r="X196" i="20"/>
  <c r="Y196" i="20"/>
  <c r="Z196" i="20"/>
  <c r="AA196" i="20"/>
  <c r="AB196" i="20"/>
  <c r="AC196" i="20"/>
  <c r="AD196" i="20"/>
  <c r="AE196" i="20"/>
  <c r="AF196" i="20"/>
  <c r="AG196" i="20"/>
  <c r="AH196" i="20"/>
  <c r="AI196" i="20"/>
  <c r="AJ196" i="20"/>
  <c r="AK196" i="20"/>
  <c r="AL196" i="20"/>
  <c r="AM196" i="20"/>
  <c r="AN196" i="20"/>
  <c r="AO196" i="20"/>
  <c r="AP196" i="20"/>
  <c r="AQ196" i="20"/>
  <c r="AR196" i="20"/>
  <c r="AS196" i="20"/>
  <c r="AT196" i="20"/>
  <c r="AU196" i="20"/>
  <c r="AV196" i="20"/>
  <c r="AW196" i="20"/>
  <c r="AX196" i="20"/>
  <c r="AY196" i="20"/>
  <c r="AZ196" i="20"/>
  <c r="BA196" i="20"/>
  <c r="BB196" i="20"/>
  <c r="BC196" i="20"/>
  <c r="BD196" i="20"/>
  <c r="BE196" i="20"/>
  <c r="BF196" i="20"/>
  <c r="BG196" i="20"/>
  <c r="BH196" i="20"/>
  <c r="BI196" i="20"/>
  <c r="BJ196" i="20"/>
  <c r="BK196" i="20"/>
  <c r="BL196" i="20"/>
  <c r="BM196" i="20"/>
  <c r="BN196" i="20"/>
  <c r="BO196" i="20"/>
  <c r="BP196" i="20"/>
  <c r="BQ196" i="20"/>
  <c r="BR196" i="20"/>
  <c r="BS196" i="20"/>
  <c r="BT196" i="20"/>
  <c r="BU196" i="20"/>
  <c r="BV196" i="20"/>
  <c r="BW196" i="20"/>
  <c r="BX196" i="20"/>
  <c r="BY196" i="20"/>
  <c r="BZ196" i="20"/>
  <c r="CA196" i="20"/>
  <c r="CB196" i="20"/>
  <c r="CC196" i="20"/>
  <c r="CD196" i="20"/>
  <c r="CE196" i="20"/>
  <c r="CF196" i="20"/>
  <c r="CG196" i="20"/>
  <c r="CH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AF197" i="20"/>
  <c r="AG197" i="20"/>
  <c r="AH197" i="20"/>
  <c r="AI197" i="20"/>
  <c r="AJ197" i="20"/>
  <c r="AK197" i="20"/>
  <c r="AL197" i="20"/>
  <c r="AM197" i="20"/>
  <c r="AN197" i="20"/>
  <c r="AO197" i="20"/>
  <c r="AP197" i="20"/>
  <c r="AQ197" i="20"/>
  <c r="AR197" i="20"/>
  <c r="AS197" i="20"/>
  <c r="AT197" i="20"/>
  <c r="AU197" i="20"/>
  <c r="AV197" i="20"/>
  <c r="AW197" i="20"/>
  <c r="AX197" i="20"/>
  <c r="AY197" i="20"/>
  <c r="AZ197" i="20"/>
  <c r="BA197" i="20"/>
  <c r="BB197" i="20"/>
  <c r="BC197" i="20"/>
  <c r="BD197" i="20"/>
  <c r="BE197" i="20"/>
  <c r="BF197" i="20"/>
  <c r="BG197" i="20"/>
  <c r="BH197" i="20"/>
  <c r="BI197" i="20"/>
  <c r="BJ197" i="20"/>
  <c r="BK197" i="20"/>
  <c r="BM197" i="20"/>
  <c r="BN197" i="20"/>
  <c r="BO197" i="20"/>
  <c r="BQ197" i="20"/>
  <c r="BR197" i="20"/>
  <c r="BS197" i="20"/>
  <c r="BU197" i="20"/>
  <c r="BV197" i="20"/>
  <c r="BW197" i="20"/>
  <c r="BY197" i="20"/>
  <c r="BZ197" i="20"/>
  <c r="CA197" i="20"/>
  <c r="CC197" i="20"/>
  <c r="CD197" i="20"/>
  <c r="CF197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O198" i="20"/>
  <c r="P198" i="20"/>
  <c r="Q198" i="20"/>
  <c r="R198" i="20"/>
  <c r="S198" i="20"/>
  <c r="T198" i="20"/>
  <c r="U198" i="20"/>
  <c r="V198" i="20"/>
  <c r="W198" i="20"/>
  <c r="X198" i="20"/>
  <c r="Y198" i="20"/>
  <c r="Z198" i="20"/>
  <c r="AA198" i="20"/>
  <c r="AB198" i="20"/>
  <c r="AC198" i="20"/>
  <c r="AD198" i="20"/>
  <c r="AE198" i="20"/>
  <c r="AF198" i="20"/>
  <c r="AG198" i="20"/>
  <c r="AH198" i="20"/>
  <c r="AI198" i="20"/>
  <c r="AJ198" i="20"/>
  <c r="AK198" i="20"/>
  <c r="AL198" i="20"/>
  <c r="AM198" i="20"/>
  <c r="AN198" i="20"/>
  <c r="AO198" i="20"/>
  <c r="AP198" i="20"/>
  <c r="AQ198" i="20"/>
  <c r="AR198" i="20"/>
  <c r="AS198" i="20"/>
  <c r="AT198" i="20"/>
  <c r="AU198" i="20"/>
  <c r="AV198" i="20"/>
  <c r="AW198" i="20"/>
  <c r="AX198" i="20"/>
  <c r="AY198" i="20"/>
  <c r="AZ198" i="20"/>
  <c r="BA198" i="20"/>
  <c r="BB198" i="20"/>
  <c r="BC198" i="20"/>
  <c r="BD198" i="20"/>
  <c r="BE198" i="20"/>
  <c r="BF198" i="20"/>
  <c r="BG198" i="20"/>
  <c r="BH198" i="20"/>
  <c r="BI198" i="20"/>
  <c r="BJ198" i="20"/>
  <c r="BK198" i="20"/>
  <c r="BL198" i="20"/>
  <c r="BM198" i="20"/>
  <c r="BN198" i="20"/>
  <c r="BP198" i="20"/>
  <c r="BR198" i="20"/>
  <c r="BT198" i="20"/>
  <c r="BV198" i="20"/>
  <c r="BX198" i="20"/>
  <c r="BZ198" i="20"/>
  <c r="CB198" i="20"/>
  <c r="CD198" i="20"/>
  <c r="CE198" i="20"/>
  <c r="CG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O199" i="20"/>
  <c r="P199" i="20"/>
  <c r="Q199" i="20"/>
  <c r="R199" i="20"/>
  <c r="S199" i="20"/>
  <c r="T199" i="20"/>
  <c r="U199" i="20"/>
  <c r="V199" i="20"/>
  <c r="W199" i="20"/>
  <c r="X199" i="20"/>
  <c r="Y199" i="20"/>
  <c r="Z199" i="20"/>
  <c r="AA199" i="20"/>
  <c r="AB199" i="20"/>
  <c r="AC199" i="20"/>
  <c r="AD199" i="20"/>
  <c r="AE199" i="20"/>
  <c r="AF199" i="20"/>
  <c r="AG199" i="20"/>
  <c r="AH199" i="20"/>
  <c r="AI199" i="20"/>
  <c r="AJ199" i="20"/>
  <c r="AK199" i="20"/>
  <c r="AL199" i="20"/>
  <c r="AM199" i="20"/>
  <c r="AN199" i="20"/>
  <c r="AO199" i="20"/>
  <c r="AP199" i="20"/>
  <c r="AQ199" i="20"/>
  <c r="AR199" i="20"/>
  <c r="AS199" i="20"/>
  <c r="AT199" i="20"/>
  <c r="AU199" i="20"/>
  <c r="AV199" i="20"/>
  <c r="AW199" i="20"/>
  <c r="AX199" i="20"/>
  <c r="AY199" i="20"/>
  <c r="AZ199" i="20"/>
  <c r="BA199" i="20"/>
  <c r="BB199" i="20"/>
  <c r="BC199" i="20"/>
  <c r="BD199" i="20"/>
  <c r="BE199" i="20"/>
  <c r="BF199" i="20"/>
  <c r="BG199" i="20"/>
  <c r="BH199" i="20"/>
  <c r="BI199" i="20"/>
  <c r="BJ199" i="20"/>
  <c r="BK199" i="20"/>
  <c r="BL199" i="20"/>
  <c r="BM199" i="20"/>
  <c r="BN199" i="20"/>
  <c r="BO199" i="20"/>
  <c r="BP199" i="20"/>
  <c r="BQ199" i="20"/>
  <c r="BR199" i="20"/>
  <c r="BS199" i="20"/>
  <c r="BT199" i="20"/>
  <c r="BU199" i="20"/>
  <c r="BV199" i="20"/>
  <c r="BW199" i="20"/>
  <c r="BX199" i="20"/>
  <c r="BY199" i="20"/>
  <c r="BZ199" i="20"/>
  <c r="CA199" i="20"/>
  <c r="CB199" i="20"/>
  <c r="CC199" i="20"/>
  <c r="CD199" i="20"/>
  <c r="CE199" i="20"/>
  <c r="CF199" i="20"/>
  <c r="CG199" i="20"/>
  <c r="CH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O200" i="20"/>
  <c r="P200" i="20"/>
  <c r="Q200" i="20"/>
  <c r="R200" i="20"/>
  <c r="S200" i="20"/>
  <c r="T200" i="20"/>
  <c r="U200" i="20"/>
  <c r="V200" i="20"/>
  <c r="W200" i="20"/>
  <c r="X200" i="20"/>
  <c r="Y200" i="20"/>
  <c r="Z200" i="20"/>
  <c r="AA200" i="20"/>
  <c r="AB200" i="20"/>
  <c r="AC200" i="20"/>
  <c r="AD200" i="20"/>
  <c r="AE200" i="20"/>
  <c r="AF200" i="20"/>
  <c r="AG200" i="20"/>
  <c r="AH200" i="20"/>
  <c r="AI200" i="20"/>
  <c r="AJ200" i="20"/>
  <c r="AK200" i="20"/>
  <c r="AL200" i="20"/>
  <c r="AM200" i="20"/>
  <c r="AN200" i="20"/>
  <c r="AO200" i="20"/>
  <c r="AP200" i="20"/>
  <c r="AQ200" i="20"/>
  <c r="AR200" i="20"/>
  <c r="AS200" i="20"/>
  <c r="AT200" i="20"/>
  <c r="AU200" i="20"/>
  <c r="AV200" i="20"/>
  <c r="AW200" i="20"/>
  <c r="AX200" i="20"/>
  <c r="AY200" i="20"/>
  <c r="AZ200" i="20"/>
  <c r="BA200" i="20"/>
  <c r="BB200" i="20"/>
  <c r="BC200" i="20"/>
  <c r="BD200" i="20"/>
  <c r="BE200" i="20"/>
  <c r="BF200" i="20"/>
  <c r="BG200" i="20"/>
  <c r="BH200" i="20"/>
  <c r="BI200" i="20"/>
  <c r="BJ200" i="20"/>
  <c r="BK200" i="20"/>
  <c r="BL200" i="20"/>
  <c r="BM200" i="20"/>
  <c r="BN200" i="20"/>
  <c r="BO200" i="20"/>
  <c r="BP200" i="20"/>
  <c r="BQ200" i="20"/>
  <c r="BR200" i="20"/>
  <c r="BS200" i="20"/>
  <c r="BT200" i="20"/>
  <c r="BU200" i="20"/>
  <c r="BV200" i="20"/>
  <c r="BW200" i="20"/>
  <c r="BX200" i="20"/>
  <c r="BY200" i="20"/>
  <c r="BZ200" i="20"/>
  <c r="CA200" i="20"/>
  <c r="CB200" i="20"/>
  <c r="CC200" i="20"/>
  <c r="CD200" i="20"/>
  <c r="CE200" i="20"/>
  <c r="CF200" i="20"/>
  <c r="CG200" i="20"/>
  <c r="CH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O201" i="20"/>
  <c r="P201" i="20"/>
  <c r="Q201" i="20"/>
  <c r="R201" i="20"/>
  <c r="S201" i="20"/>
  <c r="T201" i="20"/>
  <c r="U201" i="20"/>
  <c r="V201" i="20"/>
  <c r="W201" i="20"/>
  <c r="X201" i="20"/>
  <c r="Y201" i="20"/>
  <c r="Z201" i="20"/>
  <c r="AA201" i="20"/>
  <c r="AB201" i="20"/>
  <c r="AC201" i="20"/>
  <c r="AD201" i="20"/>
  <c r="AE201" i="20"/>
  <c r="AF201" i="20"/>
  <c r="AG201" i="20"/>
  <c r="AH201" i="20"/>
  <c r="AI201" i="20"/>
  <c r="AJ201" i="20"/>
  <c r="AK201" i="20"/>
  <c r="AL201" i="20"/>
  <c r="AM201" i="20"/>
  <c r="AN201" i="20"/>
  <c r="AO201" i="20"/>
  <c r="AP201" i="20"/>
  <c r="AQ201" i="20"/>
  <c r="AR201" i="20"/>
  <c r="AS201" i="20"/>
  <c r="AT201" i="20"/>
  <c r="AU201" i="20"/>
  <c r="AV201" i="20"/>
  <c r="AW201" i="20"/>
  <c r="AX201" i="20"/>
  <c r="AY201" i="20"/>
  <c r="AZ201" i="20"/>
  <c r="BA201" i="20"/>
  <c r="BB201" i="20"/>
  <c r="BC201" i="20"/>
  <c r="BD201" i="20"/>
  <c r="BE201" i="20"/>
  <c r="BF201" i="20"/>
  <c r="BG201" i="20"/>
  <c r="BH201" i="20"/>
  <c r="BI201" i="20"/>
  <c r="BJ201" i="20"/>
  <c r="BK201" i="20"/>
  <c r="BL201" i="20"/>
  <c r="BM201" i="20"/>
  <c r="BN201" i="20"/>
  <c r="BO201" i="20"/>
  <c r="BP201" i="20"/>
  <c r="BQ201" i="20"/>
  <c r="BR201" i="20"/>
  <c r="BT201" i="20"/>
  <c r="BV201" i="20"/>
  <c r="BX201" i="20"/>
  <c r="BZ201" i="20"/>
  <c r="CB201" i="20"/>
  <c r="CD201" i="20"/>
  <c r="CE201" i="20"/>
  <c r="CG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O202" i="20"/>
  <c r="P202" i="20"/>
  <c r="Q202" i="20"/>
  <c r="R202" i="20"/>
  <c r="S202" i="20"/>
  <c r="T202" i="20"/>
  <c r="U202" i="20"/>
  <c r="V202" i="20"/>
  <c r="W202" i="20"/>
  <c r="X202" i="20"/>
  <c r="Y202" i="20"/>
  <c r="Z202" i="20"/>
  <c r="AA202" i="20"/>
  <c r="AB202" i="20"/>
  <c r="AC202" i="20"/>
  <c r="AD202" i="20"/>
  <c r="AE202" i="20"/>
  <c r="AF202" i="20"/>
  <c r="AG202" i="20"/>
  <c r="AH202" i="20"/>
  <c r="AI202" i="20"/>
  <c r="AJ202" i="20"/>
  <c r="AK202" i="20"/>
  <c r="AL202" i="20"/>
  <c r="AM202" i="20"/>
  <c r="AN202" i="20"/>
  <c r="AO202" i="20"/>
  <c r="AP202" i="20"/>
  <c r="AQ202" i="20"/>
  <c r="AR202" i="20"/>
  <c r="AS202" i="20"/>
  <c r="AT202" i="20"/>
  <c r="AU202" i="20"/>
  <c r="AV202" i="20"/>
  <c r="AW202" i="20"/>
  <c r="AX202" i="20"/>
  <c r="AY202" i="20"/>
  <c r="AZ202" i="20"/>
  <c r="BA202" i="20"/>
  <c r="BB202" i="20"/>
  <c r="BC202" i="20"/>
  <c r="BD202" i="20"/>
  <c r="BE202" i="20"/>
  <c r="BF202" i="20"/>
  <c r="BG202" i="20"/>
  <c r="BH202" i="20"/>
  <c r="BI202" i="20"/>
  <c r="BJ202" i="20"/>
  <c r="BK202" i="20"/>
  <c r="BM202" i="20"/>
  <c r="BN202" i="20"/>
  <c r="BO202" i="20"/>
  <c r="BQ202" i="20"/>
  <c r="BR202" i="20"/>
  <c r="BS202" i="20"/>
  <c r="BU202" i="20"/>
  <c r="BV202" i="20"/>
  <c r="BW202" i="20"/>
  <c r="BY202" i="20"/>
  <c r="BZ202" i="20"/>
  <c r="CA202" i="20"/>
  <c r="CC202" i="20"/>
  <c r="CD202" i="20"/>
  <c r="CF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O203" i="20"/>
  <c r="P203" i="20"/>
  <c r="Q203" i="20"/>
  <c r="R203" i="20"/>
  <c r="S203" i="20"/>
  <c r="T203" i="20"/>
  <c r="U203" i="20"/>
  <c r="V203" i="20"/>
  <c r="W203" i="20"/>
  <c r="X203" i="20"/>
  <c r="Y203" i="20"/>
  <c r="Z203" i="20"/>
  <c r="AA203" i="20"/>
  <c r="AB203" i="20"/>
  <c r="AC203" i="20"/>
  <c r="AD203" i="20"/>
  <c r="AE203" i="20"/>
  <c r="AF203" i="20"/>
  <c r="AG203" i="20"/>
  <c r="AH203" i="20"/>
  <c r="AI203" i="20"/>
  <c r="AJ203" i="20"/>
  <c r="AK203" i="20"/>
  <c r="AL203" i="20"/>
  <c r="AM203" i="20"/>
  <c r="AN203" i="20"/>
  <c r="AO203" i="20"/>
  <c r="AP203" i="20"/>
  <c r="AQ203" i="20"/>
  <c r="AR203" i="20"/>
  <c r="AS203" i="20"/>
  <c r="AT203" i="20"/>
  <c r="AU203" i="20"/>
  <c r="AV203" i="20"/>
  <c r="AW203" i="20"/>
  <c r="AX203" i="20"/>
  <c r="AY203" i="20"/>
  <c r="AZ203" i="20"/>
  <c r="BA203" i="20"/>
  <c r="BB203" i="20"/>
  <c r="BC203" i="20"/>
  <c r="BD203" i="20"/>
  <c r="BE203" i="20"/>
  <c r="BF203" i="20"/>
  <c r="BG203" i="20"/>
  <c r="BH203" i="20"/>
  <c r="BI203" i="20"/>
  <c r="BJ203" i="20"/>
  <c r="BK203" i="20"/>
  <c r="BL203" i="20"/>
  <c r="BM203" i="20"/>
  <c r="BN203" i="20"/>
  <c r="BO203" i="20"/>
  <c r="BP203" i="20"/>
  <c r="BQ203" i="20"/>
  <c r="BR203" i="20"/>
  <c r="BS203" i="20"/>
  <c r="BT203" i="20"/>
  <c r="BU203" i="20"/>
  <c r="BV203" i="20"/>
  <c r="BW203" i="20"/>
  <c r="BX203" i="20"/>
  <c r="BY203" i="20"/>
  <c r="BZ203" i="20"/>
  <c r="CA203" i="20"/>
  <c r="CB203" i="20"/>
  <c r="CC203" i="20"/>
  <c r="CD203" i="20"/>
  <c r="CE203" i="20"/>
  <c r="CF203" i="20"/>
  <c r="CG203" i="20"/>
  <c r="CH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O204" i="20"/>
  <c r="P204" i="20"/>
  <c r="Q204" i="20"/>
  <c r="R204" i="20"/>
  <c r="S204" i="20"/>
  <c r="T204" i="20"/>
  <c r="U204" i="20"/>
  <c r="V204" i="20"/>
  <c r="W204" i="20"/>
  <c r="X204" i="20"/>
  <c r="Y204" i="20"/>
  <c r="Z204" i="20"/>
  <c r="AA204" i="20"/>
  <c r="AB204" i="20"/>
  <c r="AC204" i="20"/>
  <c r="AD204" i="20"/>
  <c r="AE204" i="20"/>
  <c r="AF204" i="20"/>
  <c r="AG204" i="20"/>
  <c r="AH204" i="20"/>
  <c r="AI204" i="20"/>
  <c r="AJ204" i="20"/>
  <c r="AK204" i="20"/>
  <c r="AL204" i="20"/>
  <c r="AM204" i="20"/>
  <c r="AN204" i="20"/>
  <c r="AO204" i="20"/>
  <c r="AP204" i="20"/>
  <c r="AQ204" i="20"/>
  <c r="AR204" i="20"/>
  <c r="AS204" i="20"/>
  <c r="AT204" i="20"/>
  <c r="AU204" i="20"/>
  <c r="AV204" i="20"/>
  <c r="AW204" i="20"/>
  <c r="AX204" i="20"/>
  <c r="AY204" i="20"/>
  <c r="AZ204" i="20"/>
  <c r="BA204" i="20"/>
  <c r="BB204" i="20"/>
  <c r="BC204" i="20"/>
  <c r="BD204" i="20"/>
  <c r="BE204" i="20"/>
  <c r="BF204" i="20"/>
  <c r="BG204" i="20"/>
  <c r="BH204" i="20"/>
  <c r="BI204" i="20"/>
  <c r="BJ204" i="20"/>
  <c r="BK204" i="20"/>
  <c r="BL204" i="20"/>
  <c r="BM204" i="20"/>
  <c r="BN204" i="20"/>
  <c r="BO204" i="20"/>
  <c r="BP204" i="20"/>
  <c r="BQ204" i="20"/>
  <c r="BR204" i="20"/>
  <c r="BS204" i="20"/>
  <c r="BT204" i="20"/>
  <c r="BU204" i="20"/>
  <c r="BV204" i="20"/>
  <c r="BW204" i="20"/>
  <c r="BX204" i="20"/>
  <c r="BY204" i="20"/>
  <c r="BZ204" i="20"/>
  <c r="CA204" i="20"/>
  <c r="CB204" i="20"/>
  <c r="CC204" i="20"/>
  <c r="CD204" i="20"/>
  <c r="CE204" i="20"/>
  <c r="CF204" i="20"/>
  <c r="CG204" i="20"/>
  <c r="CH204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AE205" i="20"/>
  <c r="AF205" i="20"/>
  <c r="AG205" i="20"/>
  <c r="AH205" i="20"/>
  <c r="AI205" i="20"/>
  <c r="AJ205" i="20"/>
  <c r="AK205" i="20"/>
  <c r="AL205" i="20"/>
  <c r="AM205" i="20"/>
  <c r="AN205" i="20"/>
  <c r="AO205" i="20"/>
  <c r="AP205" i="20"/>
  <c r="AQ205" i="20"/>
  <c r="AR205" i="20"/>
  <c r="AS205" i="20"/>
  <c r="AT205" i="20"/>
  <c r="AU205" i="20"/>
  <c r="AV205" i="20"/>
  <c r="AW205" i="20"/>
  <c r="AX205" i="20"/>
  <c r="AY205" i="20"/>
  <c r="AZ205" i="20"/>
  <c r="BA205" i="20"/>
  <c r="BB205" i="20"/>
  <c r="BC205" i="20"/>
  <c r="BD205" i="20"/>
  <c r="BE205" i="20"/>
  <c r="BF205" i="20"/>
  <c r="BG205" i="20"/>
  <c r="BH205" i="20"/>
  <c r="BI205" i="20"/>
  <c r="BJ205" i="20"/>
  <c r="BK205" i="20"/>
  <c r="BL205" i="20"/>
  <c r="BM205" i="20"/>
  <c r="BN205" i="20"/>
  <c r="BO205" i="20"/>
  <c r="BQ205" i="20"/>
  <c r="BR205" i="20"/>
  <c r="BS205" i="20"/>
  <c r="BU205" i="20"/>
  <c r="BV205" i="20"/>
  <c r="BW205" i="20"/>
  <c r="BY205" i="20"/>
  <c r="BZ205" i="20"/>
  <c r="CA205" i="20"/>
  <c r="CC205" i="20"/>
  <c r="CD205" i="20"/>
  <c r="CF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O206" i="20"/>
  <c r="P206" i="20"/>
  <c r="Q206" i="20"/>
  <c r="R206" i="20"/>
  <c r="S206" i="20"/>
  <c r="T206" i="20"/>
  <c r="U206" i="20"/>
  <c r="V206" i="20"/>
  <c r="W206" i="20"/>
  <c r="X206" i="20"/>
  <c r="Y206" i="20"/>
  <c r="Z206" i="20"/>
  <c r="AA206" i="20"/>
  <c r="AB206" i="20"/>
  <c r="AC206" i="20"/>
  <c r="AD206" i="20"/>
  <c r="AE206" i="20"/>
  <c r="AF206" i="20"/>
  <c r="AG206" i="20"/>
  <c r="AH206" i="20"/>
  <c r="AI206" i="20"/>
  <c r="AJ206" i="20"/>
  <c r="AK206" i="20"/>
  <c r="AL206" i="20"/>
  <c r="AM206" i="20"/>
  <c r="AN206" i="20"/>
  <c r="AO206" i="20"/>
  <c r="AP206" i="20"/>
  <c r="AQ206" i="20"/>
  <c r="AR206" i="20"/>
  <c r="AS206" i="20"/>
  <c r="AT206" i="20"/>
  <c r="AU206" i="20"/>
  <c r="AV206" i="20"/>
  <c r="AW206" i="20"/>
  <c r="AX206" i="20"/>
  <c r="AY206" i="20"/>
  <c r="AZ206" i="20"/>
  <c r="BA206" i="20"/>
  <c r="BB206" i="20"/>
  <c r="BC206" i="20"/>
  <c r="BD206" i="20"/>
  <c r="BE206" i="20"/>
  <c r="BF206" i="20"/>
  <c r="BG206" i="20"/>
  <c r="BH206" i="20"/>
  <c r="BI206" i="20"/>
  <c r="BJ206" i="20"/>
  <c r="BK206" i="20"/>
  <c r="BL206" i="20"/>
  <c r="BM206" i="20"/>
  <c r="BN206" i="20"/>
  <c r="BO206" i="20"/>
  <c r="BP206" i="20"/>
  <c r="BQ206" i="20"/>
  <c r="BR206" i="20"/>
  <c r="BT206" i="20"/>
  <c r="BV206" i="20"/>
  <c r="BX206" i="20"/>
  <c r="BZ206" i="20"/>
  <c r="CB206" i="20"/>
  <c r="CD206" i="20"/>
  <c r="CE206" i="20"/>
  <c r="CG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O207" i="20"/>
  <c r="P207" i="20"/>
  <c r="Q207" i="20"/>
  <c r="R207" i="20"/>
  <c r="S207" i="20"/>
  <c r="T207" i="20"/>
  <c r="U207" i="20"/>
  <c r="V207" i="20"/>
  <c r="W207" i="20"/>
  <c r="X207" i="20"/>
  <c r="Y207" i="20"/>
  <c r="Z207" i="20"/>
  <c r="AA207" i="20"/>
  <c r="AB207" i="20"/>
  <c r="AC207" i="20"/>
  <c r="AD207" i="20"/>
  <c r="AE207" i="20"/>
  <c r="AF207" i="20"/>
  <c r="AG207" i="20"/>
  <c r="AH207" i="20"/>
  <c r="AI207" i="20"/>
  <c r="AJ207" i="20"/>
  <c r="AK207" i="20"/>
  <c r="AL207" i="20"/>
  <c r="AM207" i="20"/>
  <c r="AN207" i="20"/>
  <c r="AO207" i="20"/>
  <c r="AP207" i="20"/>
  <c r="AQ207" i="20"/>
  <c r="AR207" i="20"/>
  <c r="AS207" i="20"/>
  <c r="AT207" i="20"/>
  <c r="AU207" i="20"/>
  <c r="AV207" i="20"/>
  <c r="AW207" i="20"/>
  <c r="AX207" i="20"/>
  <c r="AY207" i="20"/>
  <c r="AZ207" i="20"/>
  <c r="BA207" i="20"/>
  <c r="BB207" i="20"/>
  <c r="BC207" i="20"/>
  <c r="BD207" i="20"/>
  <c r="BE207" i="20"/>
  <c r="BF207" i="20"/>
  <c r="BG207" i="20"/>
  <c r="BH207" i="20"/>
  <c r="BI207" i="20"/>
  <c r="BJ207" i="20"/>
  <c r="BK207" i="20"/>
  <c r="BL207" i="20"/>
  <c r="BM207" i="20"/>
  <c r="BN207" i="20"/>
  <c r="BO207" i="20"/>
  <c r="BP207" i="20"/>
  <c r="BQ207" i="20"/>
  <c r="BR207" i="20"/>
  <c r="BS207" i="20"/>
  <c r="BT207" i="20"/>
  <c r="BU207" i="20"/>
  <c r="BV207" i="20"/>
  <c r="BW207" i="20"/>
  <c r="BX207" i="20"/>
  <c r="BY207" i="20"/>
  <c r="BZ207" i="20"/>
  <c r="CA207" i="20"/>
  <c r="CB207" i="20"/>
  <c r="CC207" i="20"/>
  <c r="CD207" i="20"/>
  <c r="CE207" i="20"/>
  <c r="CF207" i="20"/>
  <c r="CG207" i="20"/>
  <c r="CH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O208" i="20"/>
  <c r="P208" i="20"/>
  <c r="Q208" i="20"/>
  <c r="R208" i="20"/>
  <c r="S208" i="20"/>
  <c r="T208" i="20"/>
  <c r="U208" i="20"/>
  <c r="V208" i="20"/>
  <c r="W208" i="20"/>
  <c r="X208" i="20"/>
  <c r="Y208" i="20"/>
  <c r="Z208" i="20"/>
  <c r="AA208" i="20"/>
  <c r="AB208" i="20"/>
  <c r="AC208" i="20"/>
  <c r="AD208" i="20"/>
  <c r="AE208" i="20"/>
  <c r="AF208" i="20"/>
  <c r="AG208" i="20"/>
  <c r="AH208" i="20"/>
  <c r="AI208" i="20"/>
  <c r="AJ208" i="20"/>
  <c r="AK208" i="20"/>
  <c r="AL208" i="20"/>
  <c r="AM208" i="20"/>
  <c r="AN208" i="20"/>
  <c r="AO208" i="20"/>
  <c r="AP208" i="20"/>
  <c r="AQ208" i="20"/>
  <c r="AR208" i="20"/>
  <c r="AS208" i="20"/>
  <c r="AT208" i="20"/>
  <c r="AU208" i="20"/>
  <c r="AV208" i="20"/>
  <c r="AW208" i="20"/>
  <c r="AX208" i="20"/>
  <c r="AY208" i="20"/>
  <c r="AZ208" i="20"/>
  <c r="BA208" i="20"/>
  <c r="BB208" i="20"/>
  <c r="BC208" i="20"/>
  <c r="BD208" i="20"/>
  <c r="BE208" i="20"/>
  <c r="BF208" i="20"/>
  <c r="BG208" i="20"/>
  <c r="BH208" i="20"/>
  <c r="BI208" i="20"/>
  <c r="BJ208" i="20"/>
  <c r="BK208" i="20"/>
  <c r="BL208" i="20"/>
  <c r="BM208" i="20"/>
  <c r="BN208" i="20"/>
  <c r="BO208" i="20"/>
  <c r="BP208" i="20"/>
  <c r="BQ208" i="20"/>
  <c r="BR208" i="20"/>
  <c r="BS208" i="20"/>
  <c r="BT208" i="20"/>
  <c r="BU208" i="20"/>
  <c r="BV208" i="20"/>
  <c r="BW208" i="20"/>
  <c r="BX208" i="20"/>
  <c r="BY208" i="20"/>
  <c r="BZ208" i="20"/>
  <c r="CA208" i="20"/>
  <c r="CB208" i="20"/>
  <c r="CC208" i="20"/>
  <c r="CD208" i="20"/>
  <c r="CE208" i="20"/>
  <c r="CF208" i="20"/>
  <c r="CG208" i="20"/>
  <c r="CH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O209" i="20"/>
  <c r="P209" i="20"/>
  <c r="Q209" i="20"/>
  <c r="R209" i="20"/>
  <c r="S209" i="20"/>
  <c r="T209" i="20"/>
  <c r="U209" i="20"/>
  <c r="V209" i="20"/>
  <c r="W209" i="20"/>
  <c r="X209" i="20"/>
  <c r="Y209" i="20"/>
  <c r="Z209" i="20"/>
  <c r="AA209" i="20"/>
  <c r="AB209" i="20"/>
  <c r="AC209" i="20"/>
  <c r="AD209" i="20"/>
  <c r="AE209" i="20"/>
  <c r="AF209" i="20"/>
  <c r="AG209" i="20"/>
  <c r="AH209" i="20"/>
  <c r="AI209" i="20"/>
  <c r="AJ209" i="20"/>
  <c r="AK209" i="20"/>
  <c r="AL209" i="20"/>
  <c r="AM209" i="20"/>
  <c r="AN209" i="20"/>
  <c r="AO209" i="20"/>
  <c r="AP209" i="20"/>
  <c r="AQ209" i="20"/>
  <c r="AR209" i="20"/>
  <c r="AS209" i="20"/>
  <c r="AT209" i="20"/>
  <c r="AU209" i="20"/>
  <c r="AV209" i="20"/>
  <c r="AW209" i="20"/>
  <c r="AX209" i="20"/>
  <c r="AY209" i="20"/>
  <c r="AZ209" i="20"/>
  <c r="BA209" i="20"/>
  <c r="BB209" i="20"/>
  <c r="BC209" i="20"/>
  <c r="BD209" i="20"/>
  <c r="BE209" i="20"/>
  <c r="BF209" i="20"/>
  <c r="BG209" i="20"/>
  <c r="BH209" i="20"/>
  <c r="BI209" i="20"/>
  <c r="BJ209" i="20"/>
  <c r="BK209" i="20"/>
  <c r="BL209" i="20"/>
  <c r="BM209" i="20"/>
  <c r="BN209" i="20"/>
  <c r="BO209" i="20"/>
  <c r="BP209" i="20"/>
  <c r="BQ209" i="20"/>
  <c r="BR209" i="20"/>
  <c r="BS209" i="20"/>
  <c r="BT209" i="20"/>
  <c r="BV209" i="20"/>
  <c r="BX209" i="20"/>
  <c r="BZ209" i="20"/>
  <c r="CB209" i="20"/>
  <c r="CD209" i="20"/>
  <c r="CE209" i="20"/>
  <c r="CG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O210" i="20"/>
  <c r="P210" i="20"/>
  <c r="Q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AD210" i="20"/>
  <c r="AE210" i="20"/>
  <c r="AF210" i="20"/>
  <c r="AG210" i="20"/>
  <c r="AH210" i="20"/>
  <c r="AI210" i="20"/>
  <c r="AJ210" i="20"/>
  <c r="AK210" i="20"/>
  <c r="AL210" i="20"/>
  <c r="AM210" i="20"/>
  <c r="AN210" i="20"/>
  <c r="AO210" i="20"/>
  <c r="AP210" i="20"/>
  <c r="AQ210" i="20"/>
  <c r="AR210" i="20"/>
  <c r="AS210" i="20"/>
  <c r="AT210" i="20"/>
  <c r="AU210" i="20"/>
  <c r="AV210" i="20"/>
  <c r="AW210" i="20"/>
  <c r="AX210" i="20"/>
  <c r="AY210" i="20"/>
  <c r="AZ210" i="20"/>
  <c r="BA210" i="20"/>
  <c r="BB210" i="20"/>
  <c r="BC210" i="20"/>
  <c r="BD210" i="20"/>
  <c r="BE210" i="20"/>
  <c r="BF210" i="20"/>
  <c r="BG210" i="20"/>
  <c r="BH210" i="20"/>
  <c r="BI210" i="20"/>
  <c r="BJ210" i="20"/>
  <c r="BK210" i="20"/>
  <c r="BL210" i="20"/>
  <c r="BM210" i="20"/>
  <c r="BN210" i="20"/>
  <c r="BO210" i="20"/>
  <c r="BP210" i="20"/>
  <c r="BQ210" i="20"/>
  <c r="BR210" i="20"/>
  <c r="BS210" i="20"/>
  <c r="BU210" i="20"/>
  <c r="BV210" i="20"/>
  <c r="BW210" i="20"/>
  <c r="BY210" i="20"/>
  <c r="BZ210" i="20"/>
  <c r="CA210" i="20"/>
  <c r="CC210" i="20"/>
  <c r="CD210" i="20"/>
  <c r="CF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O211" i="20"/>
  <c r="P211" i="20"/>
  <c r="Q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AD211" i="20"/>
  <c r="AE211" i="20"/>
  <c r="AF211" i="20"/>
  <c r="AG211" i="20"/>
  <c r="AH211" i="20"/>
  <c r="AI211" i="20"/>
  <c r="AJ211" i="20"/>
  <c r="AK211" i="20"/>
  <c r="AL211" i="20"/>
  <c r="AM211" i="20"/>
  <c r="AN211" i="20"/>
  <c r="AO211" i="20"/>
  <c r="AP211" i="20"/>
  <c r="AQ211" i="20"/>
  <c r="AR211" i="20"/>
  <c r="AS211" i="20"/>
  <c r="AT211" i="20"/>
  <c r="AU211" i="20"/>
  <c r="AV211" i="20"/>
  <c r="AW211" i="20"/>
  <c r="AX211" i="20"/>
  <c r="AY211" i="20"/>
  <c r="AZ211" i="20"/>
  <c r="BA211" i="20"/>
  <c r="BB211" i="20"/>
  <c r="BC211" i="20"/>
  <c r="BD211" i="20"/>
  <c r="BE211" i="20"/>
  <c r="BF211" i="20"/>
  <c r="BG211" i="20"/>
  <c r="BH211" i="20"/>
  <c r="BI211" i="20"/>
  <c r="BJ211" i="20"/>
  <c r="BK211" i="20"/>
  <c r="BL211" i="20"/>
  <c r="BM211" i="20"/>
  <c r="BN211" i="20"/>
  <c r="BO211" i="20"/>
  <c r="BP211" i="20"/>
  <c r="BQ211" i="20"/>
  <c r="BR211" i="20"/>
  <c r="BS211" i="20"/>
  <c r="BT211" i="20"/>
  <c r="BU211" i="20"/>
  <c r="BV211" i="20"/>
  <c r="BW211" i="20"/>
  <c r="BX211" i="20"/>
  <c r="BY211" i="20"/>
  <c r="BZ211" i="20"/>
  <c r="CA211" i="20"/>
  <c r="CB211" i="20"/>
  <c r="CC211" i="20"/>
  <c r="CD211" i="20"/>
  <c r="CE211" i="20"/>
  <c r="CF211" i="20"/>
  <c r="CG211" i="20"/>
  <c r="CH211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O212" i="20"/>
  <c r="P212" i="20"/>
  <c r="Q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AD212" i="20"/>
  <c r="AE212" i="20"/>
  <c r="AF212" i="20"/>
  <c r="AG212" i="20"/>
  <c r="AH212" i="20"/>
  <c r="AI212" i="20"/>
  <c r="AJ212" i="20"/>
  <c r="AK212" i="20"/>
  <c r="AL212" i="20"/>
  <c r="AM212" i="20"/>
  <c r="AN212" i="20"/>
  <c r="AO212" i="20"/>
  <c r="AP212" i="20"/>
  <c r="AQ212" i="20"/>
  <c r="AR212" i="20"/>
  <c r="AS212" i="20"/>
  <c r="AT212" i="20"/>
  <c r="AU212" i="20"/>
  <c r="AV212" i="20"/>
  <c r="AW212" i="20"/>
  <c r="AX212" i="20"/>
  <c r="AY212" i="20"/>
  <c r="AZ212" i="20"/>
  <c r="BA212" i="20"/>
  <c r="BB212" i="20"/>
  <c r="BC212" i="20"/>
  <c r="BD212" i="20"/>
  <c r="BE212" i="20"/>
  <c r="BF212" i="20"/>
  <c r="BG212" i="20"/>
  <c r="BH212" i="20"/>
  <c r="BI212" i="20"/>
  <c r="BJ212" i="20"/>
  <c r="BK212" i="20"/>
  <c r="BL212" i="20"/>
  <c r="BM212" i="20"/>
  <c r="BN212" i="20"/>
  <c r="BO212" i="20"/>
  <c r="BP212" i="20"/>
  <c r="BQ212" i="20"/>
  <c r="BR212" i="20"/>
  <c r="BS212" i="20"/>
  <c r="BT212" i="20"/>
  <c r="BU212" i="20"/>
  <c r="BV212" i="20"/>
  <c r="BW212" i="20"/>
  <c r="BX212" i="20"/>
  <c r="BY212" i="20"/>
  <c r="BZ212" i="20"/>
  <c r="CA212" i="20"/>
  <c r="CB212" i="20"/>
  <c r="CC212" i="20"/>
  <c r="CD212" i="20"/>
  <c r="CE212" i="20"/>
  <c r="CF212" i="20"/>
  <c r="CG212" i="20"/>
  <c r="CH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O213" i="20"/>
  <c r="P213" i="20"/>
  <c r="Q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AD213" i="20"/>
  <c r="AE213" i="20"/>
  <c r="AF213" i="20"/>
  <c r="AG213" i="20"/>
  <c r="AH213" i="20"/>
  <c r="AI213" i="20"/>
  <c r="AJ213" i="20"/>
  <c r="AK213" i="20"/>
  <c r="AL213" i="20"/>
  <c r="AM213" i="20"/>
  <c r="AN213" i="20"/>
  <c r="AO213" i="20"/>
  <c r="AP213" i="20"/>
  <c r="AQ213" i="20"/>
  <c r="AR213" i="20"/>
  <c r="AS213" i="20"/>
  <c r="AT213" i="20"/>
  <c r="AU213" i="20"/>
  <c r="AV213" i="20"/>
  <c r="AW213" i="20"/>
  <c r="AX213" i="20"/>
  <c r="AY213" i="20"/>
  <c r="AZ213" i="20"/>
  <c r="BA213" i="20"/>
  <c r="BB213" i="20"/>
  <c r="BC213" i="20"/>
  <c r="BD213" i="20"/>
  <c r="BE213" i="20"/>
  <c r="BF213" i="20"/>
  <c r="BG213" i="20"/>
  <c r="BH213" i="20"/>
  <c r="BI213" i="20"/>
  <c r="BJ213" i="20"/>
  <c r="BK213" i="20"/>
  <c r="BL213" i="20"/>
  <c r="BM213" i="20"/>
  <c r="BN213" i="20"/>
  <c r="BO213" i="20"/>
  <c r="BP213" i="20"/>
  <c r="BQ213" i="20"/>
  <c r="BR213" i="20"/>
  <c r="BS213" i="20"/>
  <c r="BU213" i="20"/>
  <c r="BV213" i="20"/>
  <c r="BW213" i="20"/>
  <c r="BY213" i="20"/>
  <c r="BZ213" i="20"/>
  <c r="CA213" i="20"/>
  <c r="CC213" i="20"/>
  <c r="CD213" i="20"/>
  <c r="CF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O214" i="20"/>
  <c r="P214" i="20"/>
  <c r="Q214" i="20"/>
  <c r="R214" i="20"/>
  <c r="S214" i="20"/>
  <c r="T214" i="20"/>
  <c r="U214" i="20"/>
  <c r="V214" i="20"/>
  <c r="W214" i="20"/>
  <c r="X214" i="20"/>
  <c r="Y214" i="20"/>
  <c r="Z214" i="20"/>
  <c r="AA214" i="20"/>
  <c r="AB214" i="20"/>
  <c r="AC214" i="20"/>
  <c r="AD214" i="20"/>
  <c r="AE214" i="20"/>
  <c r="AF214" i="20"/>
  <c r="AG214" i="20"/>
  <c r="AH214" i="20"/>
  <c r="AI214" i="20"/>
  <c r="AJ214" i="20"/>
  <c r="AK214" i="20"/>
  <c r="AL214" i="20"/>
  <c r="AM214" i="20"/>
  <c r="AN214" i="20"/>
  <c r="AO214" i="20"/>
  <c r="AP214" i="20"/>
  <c r="AQ214" i="20"/>
  <c r="AR214" i="20"/>
  <c r="AS214" i="20"/>
  <c r="AT214" i="20"/>
  <c r="AU214" i="20"/>
  <c r="AV214" i="20"/>
  <c r="AW214" i="20"/>
  <c r="AX214" i="20"/>
  <c r="AY214" i="20"/>
  <c r="AZ214" i="20"/>
  <c r="BA214" i="20"/>
  <c r="BB214" i="20"/>
  <c r="BC214" i="20"/>
  <c r="BD214" i="20"/>
  <c r="BE214" i="20"/>
  <c r="BF214" i="20"/>
  <c r="BG214" i="20"/>
  <c r="BH214" i="20"/>
  <c r="BI214" i="20"/>
  <c r="BJ214" i="20"/>
  <c r="BK214" i="20"/>
  <c r="BL214" i="20"/>
  <c r="BM214" i="20"/>
  <c r="BN214" i="20"/>
  <c r="BO214" i="20"/>
  <c r="BP214" i="20"/>
  <c r="BQ214" i="20"/>
  <c r="BR214" i="20"/>
  <c r="BS214" i="20"/>
  <c r="BT214" i="20"/>
  <c r="BU214" i="20"/>
  <c r="BV214" i="20"/>
  <c r="BX214" i="20"/>
  <c r="BZ214" i="20"/>
  <c r="CB214" i="20"/>
  <c r="CD214" i="20"/>
  <c r="CE214" i="20"/>
  <c r="CG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O215" i="20"/>
  <c r="P215" i="20"/>
  <c r="Q215" i="20"/>
  <c r="R215" i="20"/>
  <c r="S215" i="20"/>
  <c r="T215" i="20"/>
  <c r="U215" i="20"/>
  <c r="V215" i="20"/>
  <c r="W215" i="20"/>
  <c r="X215" i="20"/>
  <c r="Y215" i="20"/>
  <c r="Z215" i="20"/>
  <c r="AA215" i="20"/>
  <c r="AB215" i="20"/>
  <c r="AC215" i="20"/>
  <c r="AD215" i="20"/>
  <c r="AE215" i="20"/>
  <c r="AF215" i="20"/>
  <c r="AG215" i="20"/>
  <c r="AH215" i="20"/>
  <c r="AI215" i="20"/>
  <c r="AJ215" i="20"/>
  <c r="AK215" i="20"/>
  <c r="AL215" i="20"/>
  <c r="AM215" i="20"/>
  <c r="AN215" i="20"/>
  <c r="AO215" i="20"/>
  <c r="AP215" i="20"/>
  <c r="AQ215" i="20"/>
  <c r="AR215" i="20"/>
  <c r="AS215" i="20"/>
  <c r="AT215" i="20"/>
  <c r="AU215" i="20"/>
  <c r="AV215" i="20"/>
  <c r="AW215" i="20"/>
  <c r="AX215" i="20"/>
  <c r="AY215" i="20"/>
  <c r="AZ215" i="20"/>
  <c r="BA215" i="20"/>
  <c r="BB215" i="20"/>
  <c r="BC215" i="20"/>
  <c r="BD215" i="20"/>
  <c r="BE215" i="20"/>
  <c r="BF215" i="20"/>
  <c r="BG215" i="20"/>
  <c r="BH215" i="20"/>
  <c r="BI215" i="20"/>
  <c r="BJ215" i="20"/>
  <c r="BK215" i="20"/>
  <c r="BL215" i="20"/>
  <c r="BM215" i="20"/>
  <c r="BN215" i="20"/>
  <c r="BO215" i="20"/>
  <c r="BP215" i="20"/>
  <c r="BQ215" i="20"/>
  <c r="BR215" i="20"/>
  <c r="BS215" i="20"/>
  <c r="BT215" i="20"/>
  <c r="BU215" i="20"/>
  <c r="BV215" i="20"/>
  <c r="BW215" i="20"/>
  <c r="BX215" i="20"/>
  <c r="BY215" i="20"/>
  <c r="BZ215" i="20"/>
  <c r="CA215" i="20"/>
  <c r="CB215" i="20"/>
  <c r="CC215" i="20"/>
  <c r="CD215" i="20"/>
  <c r="CE215" i="20"/>
  <c r="CF215" i="20"/>
  <c r="CG215" i="20"/>
  <c r="CH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O216" i="20"/>
  <c r="P216" i="20"/>
  <c r="Q216" i="20"/>
  <c r="R216" i="20"/>
  <c r="S216" i="20"/>
  <c r="T216" i="20"/>
  <c r="U216" i="20"/>
  <c r="V216" i="20"/>
  <c r="W216" i="20"/>
  <c r="X216" i="20"/>
  <c r="Y216" i="20"/>
  <c r="Z216" i="20"/>
  <c r="AA216" i="20"/>
  <c r="AB216" i="20"/>
  <c r="AC216" i="20"/>
  <c r="AD216" i="20"/>
  <c r="AE216" i="20"/>
  <c r="AF216" i="20"/>
  <c r="AG216" i="20"/>
  <c r="AH216" i="20"/>
  <c r="AI216" i="20"/>
  <c r="AJ216" i="20"/>
  <c r="AK216" i="20"/>
  <c r="AL216" i="20"/>
  <c r="AM216" i="20"/>
  <c r="AN216" i="20"/>
  <c r="AO216" i="20"/>
  <c r="AP216" i="20"/>
  <c r="AQ216" i="20"/>
  <c r="AR216" i="20"/>
  <c r="AS216" i="20"/>
  <c r="AT216" i="20"/>
  <c r="AU216" i="20"/>
  <c r="AV216" i="20"/>
  <c r="AW216" i="20"/>
  <c r="AX216" i="20"/>
  <c r="AY216" i="20"/>
  <c r="AZ216" i="20"/>
  <c r="BA216" i="20"/>
  <c r="BB216" i="20"/>
  <c r="BC216" i="20"/>
  <c r="BD216" i="20"/>
  <c r="BE216" i="20"/>
  <c r="BF216" i="20"/>
  <c r="BG216" i="20"/>
  <c r="BH216" i="20"/>
  <c r="BI216" i="20"/>
  <c r="BJ216" i="20"/>
  <c r="BK216" i="20"/>
  <c r="BL216" i="20"/>
  <c r="BM216" i="20"/>
  <c r="BN216" i="20"/>
  <c r="BO216" i="20"/>
  <c r="BP216" i="20"/>
  <c r="BQ216" i="20"/>
  <c r="BR216" i="20"/>
  <c r="BS216" i="20"/>
  <c r="BT216" i="20"/>
  <c r="BU216" i="20"/>
  <c r="BV216" i="20"/>
  <c r="BW216" i="20"/>
  <c r="BX216" i="20"/>
  <c r="BY216" i="20"/>
  <c r="BZ216" i="20"/>
  <c r="CA216" i="20"/>
  <c r="CB216" i="20"/>
  <c r="CC216" i="20"/>
  <c r="CD216" i="20"/>
  <c r="CE216" i="20"/>
  <c r="CF216" i="20"/>
  <c r="CG216" i="20"/>
  <c r="CH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O217" i="20"/>
  <c r="P217" i="20"/>
  <c r="Q217" i="20"/>
  <c r="R217" i="20"/>
  <c r="S217" i="20"/>
  <c r="T217" i="20"/>
  <c r="U217" i="20"/>
  <c r="V217" i="20"/>
  <c r="W217" i="20"/>
  <c r="X217" i="20"/>
  <c r="Y217" i="20"/>
  <c r="Z217" i="20"/>
  <c r="AA217" i="20"/>
  <c r="AB217" i="20"/>
  <c r="AC217" i="20"/>
  <c r="AD217" i="20"/>
  <c r="AE217" i="20"/>
  <c r="AF217" i="20"/>
  <c r="AG217" i="20"/>
  <c r="AH217" i="20"/>
  <c r="AI217" i="20"/>
  <c r="AJ217" i="20"/>
  <c r="AK217" i="20"/>
  <c r="AL217" i="20"/>
  <c r="AM217" i="20"/>
  <c r="AN217" i="20"/>
  <c r="AO217" i="20"/>
  <c r="AP217" i="20"/>
  <c r="AQ217" i="20"/>
  <c r="AR217" i="20"/>
  <c r="AS217" i="20"/>
  <c r="AT217" i="20"/>
  <c r="AU217" i="20"/>
  <c r="AV217" i="20"/>
  <c r="AW217" i="20"/>
  <c r="AX217" i="20"/>
  <c r="AY217" i="20"/>
  <c r="AZ217" i="20"/>
  <c r="BA217" i="20"/>
  <c r="BB217" i="20"/>
  <c r="BC217" i="20"/>
  <c r="BD217" i="20"/>
  <c r="BE217" i="20"/>
  <c r="BF217" i="20"/>
  <c r="BG217" i="20"/>
  <c r="BH217" i="20"/>
  <c r="BI217" i="20"/>
  <c r="BJ217" i="20"/>
  <c r="BK217" i="20"/>
  <c r="BL217" i="20"/>
  <c r="BM217" i="20"/>
  <c r="BN217" i="20"/>
  <c r="BO217" i="20"/>
  <c r="BP217" i="20"/>
  <c r="BQ217" i="20"/>
  <c r="BR217" i="20"/>
  <c r="BS217" i="20"/>
  <c r="BT217" i="20"/>
  <c r="BU217" i="20"/>
  <c r="BV217" i="20"/>
  <c r="BX217" i="20"/>
  <c r="BZ217" i="20"/>
  <c r="CB217" i="20"/>
  <c r="CD217" i="20"/>
  <c r="CE217" i="20"/>
  <c r="CG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O218" i="20"/>
  <c r="P218" i="20"/>
  <c r="Q218" i="20"/>
  <c r="R218" i="20"/>
  <c r="S218" i="20"/>
  <c r="T218" i="20"/>
  <c r="U218" i="20"/>
  <c r="V218" i="20"/>
  <c r="W218" i="20"/>
  <c r="X218" i="20"/>
  <c r="Y218" i="20"/>
  <c r="Z218" i="20"/>
  <c r="AA218" i="20"/>
  <c r="AB218" i="20"/>
  <c r="AC218" i="20"/>
  <c r="AD218" i="20"/>
  <c r="AE218" i="20"/>
  <c r="AF218" i="20"/>
  <c r="AG218" i="20"/>
  <c r="AH218" i="20"/>
  <c r="AI218" i="20"/>
  <c r="AJ218" i="20"/>
  <c r="AK218" i="20"/>
  <c r="AL218" i="20"/>
  <c r="AM218" i="20"/>
  <c r="AN218" i="20"/>
  <c r="AO218" i="20"/>
  <c r="AP218" i="20"/>
  <c r="AQ218" i="20"/>
  <c r="AR218" i="20"/>
  <c r="AS218" i="20"/>
  <c r="AT218" i="20"/>
  <c r="AU218" i="20"/>
  <c r="AV218" i="20"/>
  <c r="AW218" i="20"/>
  <c r="AX218" i="20"/>
  <c r="AY218" i="20"/>
  <c r="AZ218" i="20"/>
  <c r="BA218" i="20"/>
  <c r="BB218" i="20"/>
  <c r="BC218" i="20"/>
  <c r="BD218" i="20"/>
  <c r="BE218" i="20"/>
  <c r="BF218" i="20"/>
  <c r="BG218" i="20"/>
  <c r="BH218" i="20"/>
  <c r="BI218" i="20"/>
  <c r="BJ218" i="20"/>
  <c r="BK218" i="20"/>
  <c r="BL218" i="20"/>
  <c r="BM218" i="20"/>
  <c r="BN218" i="20"/>
  <c r="BO218" i="20"/>
  <c r="BP218" i="20"/>
  <c r="BQ218" i="20"/>
  <c r="BR218" i="20"/>
  <c r="BS218" i="20"/>
  <c r="BT218" i="20"/>
  <c r="BU218" i="20"/>
  <c r="BV218" i="20"/>
  <c r="BW218" i="20"/>
  <c r="BY218" i="20"/>
  <c r="BZ218" i="20"/>
  <c r="CA218" i="20"/>
  <c r="CC218" i="20"/>
  <c r="CD218" i="20"/>
  <c r="CF218" i="20"/>
  <c r="C219" i="20"/>
  <c r="D219" i="20"/>
  <c r="E219" i="20"/>
  <c r="F219" i="20"/>
  <c r="G219" i="20"/>
  <c r="H219" i="20"/>
  <c r="I219" i="20"/>
  <c r="J219" i="20"/>
  <c r="K219" i="20"/>
  <c r="L219" i="20"/>
  <c r="M219" i="20"/>
  <c r="N219" i="20"/>
  <c r="O219" i="20"/>
  <c r="P219" i="20"/>
  <c r="Q219" i="20"/>
  <c r="R219" i="20"/>
  <c r="S219" i="20"/>
  <c r="T219" i="20"/>
  <c r="U219" i="20"/>
  <c r="V219" i="20"/>
  <c r="W219" i="20"/>
  <c r="X219" i="20"/>
  <c r="Y219" i="20"/>
  <c r="Z219" i="20"/>
  <c r="AA219" i="20"/>
  <c r="AB219" i="20"/>
  <c r="AC219" i="20"/>
  <c r="AD219" i="20"/>
  <c r="AE219" i="20"/>
  <c r="AF219" i="20"/>
  <c r="AG219" i="20"/>
  <c r="AH219" i="20"/>
  <c r="AI219" i="20"/>
  <c r="AJ219" i="20"/>
  <c r="AK219" i="20"/>
  <c r="AL219" i="20"/>
  <c r="AM219" i="20"/>
  <c r="AN219" i="20"/>
  <c r="AO219" i="20"/>
  <c r="AP219" i="20"/>
  <c r="AQ219" i="20"/>
  <c r="AR219" i="20"/>
  <c r="AS219" i="20"/>
  <c r="AT219" i="20"/>
  <c r="AU219" i="20"/>
  <c r="AV219" i="20"/>
  <c r="AW219" i="20"/>
  <c r="AX219" i="20"/>
  <c r="AY219" i="20"/>
  <c r="AZ219" i="20"/>
  <c r="BA219" i="20"/>
  <c r="BB219" i="20"/>
  <c r="BC219" i="20"/>
  <c r="BD219" i="20"/>
  <c r="BE219" i="20"/>
  <c r="BF219" i="20"/>
  <c r="BG219" i="20"/>
  <c r="BH219" i="20"/>
  <c r="BI219" i="20"/>
  <c r="BJ219" i="20"/>
  <c r="BK219" i="20"/>
  <c r="BL219" i="20"/>
  <c r="BM219" i="20"/>
  <c r="BN219" i="20"/>
  <c r="BO219" i="20"/>
  <c r="BP219" i="20"/>
  <c r="BQ219" i="20"/>
  <c r="BR219" i="20"/>
  <c r="BS219" i="20"/>
  <c r="BT219" i="20"/>
  <c r="BU219" i="20"/>
  <c r="BV219" i="20"/>
  <c r="BW219" i="20"/>
  <c r="BX219" i="20"/>
  <c r="BY219" i="20"/>
  <c r="BZ219" i="20"/>
  <c r="CA219" i="20"/>
  <c r="CB219" i="20"/>
  <c r="CC219" i="20"/>
  <c r="CD219" i="20"/>
  <c r="CE219" i="20"/>
  <c r="CF219" i="20"/>
  <c r="CG219" i="20"/>
  <c r="CH219" i="20"/>
  <c r="C220" i="20"/>
  <c r="D220" i="20"/>
  <c r="E220" i="20"/>
  <c r="F220" i="20"/>
  <c r="G220" i="20"/>
  <c r="H220" i="20"/>
  <c r="I220" i="20"/>
  <c r="J220" i="20"/>
  <c r="K220" i="20"/>
  <c r="L220" i="20"/>
  <c r="M220" i="20"/>
  <c r="N220" i="20"/>
  <c r="O220" i="20"/>
  <c r="P220" i="20"/>
  <c r="Q220" i="20"/>
  <c r="R220" i="20"/>
  <c r="S220" i="20"/>
  <c r="T220" i="20"/>
  <c r="U220" i="20"/>
  <c r="V220" i="20"/>
  <c r="W220" i="20"/>
  <c r="X220" i="20"/>
  <c r="Y220" i="20"/>
  <c r="Z220" i="20"/>
  <c r="AA220" i="20"/>
  <c r="AB220" i="20"/>
  <c r="AC220" i="20"/>
  <c r="AD220" i="20"/>
  <c r="AE220" i="20"/>
  <c r="AF220" i="20"/>
  <c r="AG220" i="20"/>
  <c r="AH220" i="20"/>
  <c r="AI220" i="20"/>
  <c r="AJ220" i="20"/>
  <c r="AK220" i="20"/>
  <c r="AL220" i="20"/>
  <c r="AM220" i="20"/>
  <c r="AN220" i="20"/>
  <c r="AO220" i="20"/>
  <c r="AP220" i="20"/>
  <c r="AQ220" i="20"/>
  <c r="AR220" i="20"/>
  <c r="AS220" i="20"/>
  <c r="AT220" i="20"/>
  <c r="AU220" i="20"/>
  <c r="AV220" i="20"/>
  <c r="AW220" i="20"/>
  <c r="AX220" i="20"/>
  <c r="AY220" i="20"/>
  <c r="AZ220" i="20"/>
  <c r="BA220" i="20"/>
  <c r="BB220" i="20"/>
  <c r="BC220" i="20"/>
  <c r="BD220" i="20"/>
  <c r="BE220" i="20"/>
  <c r="BF220" i="20"/>
  <c r="BG220" i="20"/>
  <c r="BH220" i="20"/>
  <c r="BI220" i="20"/>
  <c r="BJ220" i="20"/>
  <c r="BK220" i="20"/>
  <c r="BL220" i="20"/>
  <c r="BM220" i="20"/>
  <c r="BN220" i="20"/>
  <c r="BO220" i="20"/>
  <c r="BP220" i="20"/>
  <c r="BQ220" i="20"/>
  <c r="BR220" i="20"/>
  <c r="BS220" i="20"/>
  <c r="BT220" i="20"/>
  <c r="BU220" i="20"/>
  <c r="BV220" i="20"/>
  <c r="BW220" i="20"/>
  <c r="BX220" i="20"/>
  <c r="BY220" i="20"/>
  <c r="BZ220" i="20"/>
  <c r="CA220" i="20"/>
  <c r="CB220" i="20"/>
  <c r="CC220" i="20"/>
  <c r="CD220" i="20"/>
  <c r="CE220" i="20"/>
  <c r="CF220" i="20"/>
  <c r="CG220" i="20"/>
  <c r="CH220" i="20"/>
  <c r="C221" i="20"/>
  <c r="D221" i="20"/>
  <c r="E221" i="20"/>
  <c r="F221" i="20"/>
  <c r="G221" i="20"/>
  <c r="H221" i="20"/>
  <c r="I221" i="20"/>
  <c r="J221" i="20"/>
  <c r="K221" i="20"/>
  <c r="L221" i="20"/>
  <c r="M221" i="20"/>
  <c r="N221" i="20"/>
  <c r="O221" i="20"/>
  <c r="P221" i="20"/>
  <c r="Q221" i="20"/>
  <c r="R221" i="20"/>
  <c r="S221" i="20"/>
  <c r="T221" i="20"/>
  <c r="U221" i="20"/>
  <c r="V221" i="20"/>
  <c r="W221" i="20"/>
  <c r="X221" i="20"/>
  <c r="Y221" i="20"/>
  <c r="Z221" i="20"/>
  <c r="AA221" i="20"/>
  <c r="AB221" i="20"/>
  <c r="AC221" i="20"/>
  <c r="AD221" i="20"/>
  <c r="AE221" i="20"/>
  <c r="AF221" i="20"/>
  <c r="AG221" i="20"/>
  <c r="AH221" i="20"/>
  <c r="AI221" i="20"/>
  <c r="AJ221" i="20"/>
  <c r="AK221" i="20"/>
  <c r="AL221" i="20"/>
  <c r="AM221" i="20"/>
  <c r="AN221" i="20"/>
  <c r="AO221" i="20"/>
  <c r="AP221" i="20"/>
  <c r="AQ221" i="20"/>
  <c r="AR221" i="20"/>
  <c r="AS221" i="20"/>
  <c r="AT221" i="20"/>
  <c r="AU221" i="20"/>
  <c r="AV221" i="20"/>
  <c r="AW221" i="20"/>
  <c r="AX221" i="20"/>
  <c r="AY221" i="20"/>
  <c r="AZ221" i="20"/>
  <c r="BA221" i="20"/>
  <c r="BB221" i="20"/>
  <c r="BC221" i="20"/>
  <c r="BD221" i="20"/>
  <c r="BE221" i="20"/>
  <c r="BF221" i="20"/>
  <c r="BG221" i="20"/>
  <c r="BH221" i="20"/>
  <c r="BI221" i="20"/>
  <c r="BJ221" i="20"/>
  <c r="BK221" i="20"/>
  <c r="BL221" i="20"/>
  <c r="BM221" i="20"/>
  <c r="BN221" i="20"/>
  <c r="BO221" i="20"/>
  <c r="BP221" i="20"/>
  <c r="BQ221" i="20"/>
  <c r="BR221" i="20"/>
  <c r="BS221" i="20"/>
  <c r="BT221" i="20"/>
  <c r="BU221" i="20"/>
  <c r="BV221" i="20"/>
  <c r="BW221" i="20"/>
  <c r="BY221" i="20"/>
  <c r="BZ221" i="20"/>
  <c r="CA221" i="20"/>
  <c r="CC221" i="20"/>
  <c r="CD221" i="20"/>
  <c r="CF221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O222" i="20"/>
  <c r="P222" i="20"/>
  <c r="Q222" i="20"/>
  <c r="R222" i="20"/>
  <c r="S222" i="20"/>
  <c r="T222" i="20"/>
  <c r="U222" i="20"/>
  <c r="V222" i="20"/>
  <c r="W222" i="20"/>
  <c r="X222" i="20"/>
  <c r="Y222" i="20"/>
  <c r="Z222" i="20"/>
  <c r="AA222" i="20"/>
  <c r="AB222" i="20"/>
  <c r="AC222" i="20"/>
  <c r="AD222" i="20"/>
  <c r="AE222" i="20"/>
  <c r="AF222" i="20"/>
  <c r="AG222" i="20"/>
  <c r="AH222" i="20"/>
  <c r="AI222" i="20"/>
  <c r="AJ222" i="20"/>
  <c r="AK222" i="20"/>
  <c r="AL222" i="20"/>
  <c r="AM222" i="20"/>
  <c r="AN222" i="20"/>
  <c r="AO222" i="20"/>
  <c r="AP222" i="20"/>
  <c r="AQ222" i="20"/>
  <c r="AR222" i="20"/>
  <c r="AS222" i="20"/>
  <c r="AT222" i="20"/>
  <c r="AU222" i="20"/>
  <c r="AV222" i="20"/>
  <c r="AW222" i="20"/>
  <c r="AX222" i="20"/>
  <c r="AY222" i="20"/>
  <c r="AZ222" i="20"/>
  <c r="BA222" i="20"/>
  <c r="BB222" i="20"/>
  <c r="BC222" i="20"/>
  <c r="BD222" i="20"/>
  <c r="BE222" i="20"/>
  <c r="BF222" i="20"/>
  <c r="BG222" i="20"/>
  <c r="BH222" i="20"/>
  <c r="BI222" i="20"/>
  <c r="BJ222" i="20"/>
  <c r="BK222" i="20"/>
  <c r="BL222" i="20"/>
  <c r="BM222" i="20"/>
  <c r="BN222" i="20"/>
  <c r="BO222" i="20"/>
  <c r="BP222" i="20"/>
  <c r="BQ222" i="20"/>
  <c r="BR222" i="20"/>
  <c r="BS222" i="20"/>
  <c r="BT222" i="20"/>
  <c r="BU222" i="20"/>
  <c r="BV222" i="20"/>
  <c r="BW222" i="20"/>
  <c r="BX222" i="20"/>
  <c r="BY222" i="20"/>
  <c r="BZ222" i="20"/>
  <c r="CB222" i="20"/>
  <c r="CD222" i="20"/>
  <c r="CE222" i="20"/>
  <c r="CG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O223" i="20"/>
  <c r="P223" i="20"/>
  <c r="Q223" i="20"/>
  <c r="R223" i="20"/>
  <c r="S223" i="20"/>
  <c r="T223" i="20"/>
  <c r="U223" i="20"/>
  <c r="V223" i="20"/>
  <c r="W223" i="20"/>
  <c r="X223" i="20"/>
  <c r="Y223" i="20"/>
  <c r="Z223" i="20"/>
  <c r="AA223" i="20"/>
  <c r="AB223" i="20"/>
  <c r="AC223" i="20"/>
  <c r="AD223" i="20"/>
  <c r="AE223" i="20"/>
  <c r="AF223" i="20"/>
  <c r="AG223" i="20"/>
  <c r="AH223" i="20"/>
  <c r="AI223" i="20"/>
  <c r="AJ223" i="20"/>
  <c r="AK223" i="20"/>
  <c r="AL223" i="20"/>
  <c r="AM223" i="20"/>
  <c r="AN223" i="20"/>
  <c r="AO223" i="20"/>
  <c r="AP223" i="20"/>
  <c r="AQ223" i="20"/>
  <c r="AR223" i="20"/>
  <c r="AS223" i="20"/>
  <c r="AT223" i="20"/>
  <c r="AU223" i="20"/>
  <c r="AV223" i="20"/>
  <c r="AW223" i="20"/>
  <c r="AX223" i="20"/>
  <c r="AY223" i="20"/>
  <c r="AZ223" i="20"/>
  <c r="BA223" i="20"/>
  <c r="BB223" i="20"/>
  <c r="BC223" i="20"/>
  <c r="BD223" i="20"/>
  <c r="BE223" i="20"/>
  <c r="BF223" i="20"/>
  <c r="BG223" i="20"/>
  <c r="BH223" i="20"/>
  <c r="BI223" i="20"/>
  <c r="BJ223" i="20"/>
  <c r="BK223" i="20"/>
  <c r="BL223" i="20"/>
  <c r="BM223" i="20"/>
  <c r="BN223" i="20"/>
  <c r="BO223" i="20"/>
  <c r="BP223" i="20"/>
  <c r="BQ223" i="20"/>
  <c r="BR223" i="20"/>
  <c r="BS223" i="20"/>
  <c r="BT223" i="20"/>
  <c r="BU223" i="20"/>
  <c r="BV223" i="20"/>
  <c r="BW223" i="20"/>
  <c r="BX223" i="20"/>
  <c r="BY223" i="20"/>
  <c r="BZ223" i="20"/>
  <c r="CA223" i="20"/>
  <c r="CB223" i="20"/>
  <c r="CC223" i="20"/>
  <c r="CD223" i="20"/>
  <c r="CE223" i="20"/>
  <c r="CF223" i="20"/>
  <c r="CG223" i="20"/>
  <c r="CH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O224" i="20"/>
  <c r="P224" i="20"/>
  <c r="Q224" i="20"/>
  <c r="R224" i="20"/>
  <c r="S224" i="20"/>
  <c r="T224" i="20"/>
  <c r="U224" i="20"/>
  <c r="V224" i="20"/>
  <c r="W224" i="20"/>
  <c r="X224" i="20"/>
  <c r="Y224" i="20"/>
  <c r="Z224" i="20"/>
  <c r="AA224" i="20"/>
  <c r="AB224" i="20"/>
  <c r="AC224" i="20"/>
  <c r="AD224" i="20"/>
  <c r="AE224" i="20"/>
  <c r="AF224" i="20"/>
  <c r="AG224" i="20"/>
  <c r="AH224" i="20"/>
  <c r="AI224" i="20"/>
  <c r="AJ224" i="20"/>
  <c r="AK224" i="20"/>
  <c r="AL224" i="20"/>
  <c r="AM224" i="20"/>
  <c r="AN224" i="20"/>
  <c r="AO224" i="20"/>
  <c r="AP224" i="20"/>
  <c r="AQ224" i="20"/>
  <c r="AR224" i="20"/>
  <c r="AS224" i="20"/>
  <c r="AT224" i="20"/>
  <c r="AU224" i="20"/>
  <c r="AV224" i="20"/>
  <c r="AW224" i="20"/>
  <c r="AX224" i="20"/>
  <c r="AY224" i="20"/>
  <c r="AZ224" i="20"/>
  <c r="BA224" i="20"/>
  <c r="BB224" i="20"/>
  <c r="BC224" i="20"/>
  <c r="BD224" i="20"/>
  <c r="BE224" i="20"/>
  <c r="BF224" i="20"/>
  <c r="BG224" i="20"/>
  <c r="BH224" i="20"/>
  <c r="BI224" i="20"/>
  <c r="BJ224" i="20"/>
  <c r="BK224" i="20"/>
  <c r="BL224" i="20"/>
  <c r="BM224" i="20"/>
  <c r="BN224" i="20"/>
  <c r="BO224" i="20"/>
  <c r="BP224" i="20"/>
  <c r="BQ224" i="20"/>
  <c r="BR224" i="20"/>
  <c r="BS224" i="20"/>
  <c r="BT224" i="20"/>
  <c r="BU224" i="20"/>
  <c r="BV224" i="20"/>
  <c r="BW224" i="20"/>
  <c r="BX224" i="20"/>
  <c r="BY224" i="20"/>
  <c r="BZ224" i="20"/>
  <c r="CA224" i="20"/>
  <c r="CB224" i="20"/>
  <c r="CC224" i="20"/>
  <c r="CD224" i="20"/>
  <c r="CE224" i="20"/>
  <c r="CF224" i="20"/>
  <c r="CG224" i="20"/>
  <c r="CH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O225" i="20"/>
  <c r="P225" i="20"/>
  <c r="Q225" i="20"/>
  <c r="R225" i="20"/>
  <c r="S225" i="20"/>
  <c r="T225" i="20"/>
  <c r="U225" i="20"/>
  <c r="V225" i="20"/>
  <c r="W225" i="20"/>
  <c r="X225" i="20"/>
  <c r="Y225" i="20"/>
  <c r="Z225" i="20"/>
  <c r="AA225" i="20"/>
  <c r="AB225" i="20"/>
  <c r="AC225" i="20"/>
  <c r="AD225" i="20"/>
  <c r="AE225" i="20"/>
  <c r="AF225" i="20"/>
  <c r="AG225" i="20"/>
  <c r="AH225" i="20"/>
  <c r="AI225" i="20"/>
  <c r="AJ225" i="20"/>
  <c r="AK225" i="20"/>
  <c r="AL225" i="20"/>
  <c r="AM225" i="20"/>
  <c r="AN225" i="20"/>
  <c r="AO225" i="20"/>
  <c r="AP225" i="20"/>
  <c r="AQ225" i="20"/>
  <c r="AR225" i="20"/>
  <c r="AS225" i="20"/>
  <c r="AT225" i="20"/>
  <c r="AU225" i="20"/>
  <c r="AV225" i="20"/>
  <c r="AW225" i="20"/>
  <c r="AX225" i="20"/>
  <c r="AY225" i="20"/>
  <c r="AZ225" i="20"/>
  <c r="BA225" i="20"/>
  <c r="BB225" i="20"/>
  <c r="BC225" i="20"/>
  <c r="BD225" i="20"/>
  <c r="BE225" i="20"/>
  <c r="BF225" i="20"/>
  <c r="BG225" i="20"/>
  <c r="BH225" i="20"/>
  <c r="BI225" i="20"/>
  <c r="BJ225" i="20"/>
  <c r="BK225" i="20"/>
  <c r="BL225" i="20"/>
  <c r="BM225" i="20"/>
  <c r="BN225" i="20"/>
  <c r="BO225" i="20"/>
  <c r="BP225" i="20"/>
  <c r="BQ225" i="20"/>
  <c r="BR225" i="20"/>
  <c r="BS225" i="20"/>
  <c r="BT225" i="20"/>
  <c r="BU225" i="20"/>
  <c r="BV225" i="20"/>
  <c r="BW225" i="20"/>
  <c r="BX225" i="20"/>
  <c r="BY225" i="20"/>
  <c r="BZ225" i="20"/>
  <c r="CB225" i="20"/>
  <c r="CD225" i="20"/>
  <c r="CE225" i="20"/>
  <c r="CG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O226" i="20"/>
  <c r="P226" i="20"/>
  <c r="Q226" i="20"/>
  <c r="R226" i="20"/>
  <c r="S226" i="20"/>
  <c r="T226" i="20"/>
  <c r="U226" i="20"/>
  <c r="V226" i="20"/>
  <c r="W226" i="20"/>
  <c r="X226" i="20"/>
  <c r="Y226" i="20"/>
  <c r="Z226" i="20"/>
  <c r="AA226" i="20"/>
  <c r="AB226" i="20"/>
  <c r="AC226" i="20"/>
  <c r="AD226" i="20"/>
  <c r="AE226" i="20"/>
  <c r="AF226" i="20"/>
  <c r="AG226" i="20"/>
  <c r="AH226" i="20"/>
  <c r="AI226" i="20"/>
  <c r="AJ226" i="20"/>
  <c r="AK226" i="20"/>
  <c r="AL226" i="20"/>
  <c r="AM226" i="20"/>
  <c r="AN226" i="20"/>
  <c r="AO226" i="20"/>
  <c r="AP226" i="20"/>
  <c r="AQ226" i="20"/>
  <c r="AR226" i="20"/>
  <c r="AS226" i="20"/>
  <c r="AT226" i="20"/>
  <c r="AU226" i="20"/>
  <c r="AV226" i="20"/>
  <c r="AW226" i="20"/>
  <c r="AX226" i="20"/>
  <c r="AY226" i="20"/>
  <c r="AZ226" i="20"/>
  <c r="BA226" i="20"/>
  <c r="BB226" i="20"/>
  <c r="BC226" i="20"/>
  <c r="BD226" i="20"/>
  <c r="BE226" i="20"/>
  <c r="BF226" i="20"/>
  <c r="BG226" i="20"/>
  <c r="BH226" i="20"/>
  <c r="BI226" i="20"/>
  <c r="BJ226" i="20"/>
  <c r="BK226" i="20"/>
  <c r="BL226" i="20"/>
  <c r="BM226" i="20"/>
  <c r="BN226" i="20"/>
  <c r="BO226" i="20"/>
  <c r="BP226" i="20"/>
  <c r="BQ226" i="20"/>
  <c r="BR226" i="20"/>
  <c r="BS226" i="20"/>
  <c r="BT226" i="20"/>
  <c r="BU226" i="20"/>
  <c r="BV226" i="20"/>
  <c r="BW226" i="20"/>
  <c r="BX226" i="20"/>
  <c r="BY226" i="20"/>
  <c r="BZ226" i="20"/>
  <c r="CA226" i="20"/>
  <c r="CC226" i="20"/>
  <c r="CD226" i="20"/>
  <c r="CF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O227" i="20"/>
  <c r="P227" i="20"/>
  <c r="Q227" i="20"/>
  <c r="R227" i="20"/>
  <c r="S227" i="20"/>
  <c r="T227" i="20"/>
  <c r="U227" i="20"/>
  <c r="V227" i="20"/>
  <c r="W227" i="20"/>
  <c r="X227" i="20"/>
  <c r="Y227" i="20"/>
  <c r="Z227" i="20"/>
  <c r="AA227" i="20"/>
  <c r="AB227" i="20"/>
  <c r="AC227" i="20"/>
  <c r="AD227" i="20"/>
  <c r="AE227" i="20"/>
  <c r="AF227" i="20"/>
  <c r="AG227" i="20"/>
  <c r="AH227" i="20"/>
  <c r="AI227" i="20"/>
  <c r="AJ227" i="20"/>
  <c r="AK227" i="20"/>
  <c r="AL227" i="20"/>
  <c r="AM227" i="20"/>
  <c r="AN227" i="20"/>
  <c r="AO227" i="20"/>
  <c r="AP227" i="20"/>
  <c r="AQ227" i="20"/>
  <c r="AR227" i="20"/>
  <c r="AS227" i="20"/>
  <c r="AT227" i="20"/>
  <c r="AU227" i="20"/>
  <c r="AV227" i="20"/>
  <c r="AW227" i="20"/>
  <c r="AX227" i="20"/>
  <c r="AY227" i="20"/>
  <c r="AZ227" i="20"/>
  <c r="BA227" i="20"/>
  <c r="BB227" i="20"/>
  <c r="BC227" i="20"/>
  <c r="BD227" i="20"/>
  <c r="BE227" i="20"/>
  <c r="BF227" i="20"/>
  <c r="BG227" i="20"/>
  <c r="BH227" i="20"/>
  <c r="BI227" i="20"/>
  <c r="BJ227" i="20"/>
  <c r="BK227" i="20"/>
  <c r="BL227" i="20"/>
  <c r="BM227" i="20"/>
  <c r="BN227" i="20"/>
  <c r="BO227" i="20"/>
  <c r="BP227" i="20"/>
  <c r="BQ227" i="20"/>
  <c r="BR227" i="20"/>
  <c r="BS227" i="20"/>
  <c r="BT227" i="20"/>
  <c r="BU227" i="20"/>
  <c r="BV227" i="20"/>
  <c r="BW227" i="20"/>
  <c r="BX227" i="20"/>
  <c r="BY227" i="20"/>
  <c r="BZ227" i="20"/>
  <c r="CA227" i="20"/>
  <c r="CB227" i="20"/>
  <c r="CC227" i="20"/>
  <c r="CD227" i="20"/>
  <c r="CE227" i="20"/>
  <c r="CF227" i="20"/>
  <c r="CG227" i="20"/>
  <c r="CH227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O228" i="20"/>
  <c r="P228" i="20"/>
  <c r="Q228" i="20"/>
  <c r="R228" i="20"/>
  <c r="S228" i="20"/>
  <c r="T228" i="20"/>
  <c r="U228" i="20"/>
  <c r="V228" i="20"/>
  <c r="W228" i="20"/>
  <c r="X228" i="20"/>
  <c r="Y228" i="20"/>
  <c r="Z228" i="20"/>
  <c r="AA228" i="20"/>
  <c r="AB228" i="20"/>
  <c r="AC228" i="20"/>
  <c r="AD228" i="20"/>
  <c r="AE228" i="20"/>
  <c r="AF228" i="20"/>
  <c r="AG228" i="20"/>
  <c r="AH228" i="20"/>
  <c r="AI228" i="20"/>
  <c r="AJ228" i="20"/>
  <c r="AK228" i="20"/>
  <c r="AL228" i="20"/>
  <c r="AM228" i="20"/>
  <c r="AN228" i="20"/>
  <c r="AO228" i="20"/>
  <c r="AP228" i="20"/>
  <c r="AQ228" i="20"/>
  <c r="AR228" i="20"/>
  <c r="AS228" i="20"/>
  <c r="AT228" i="20"/>
  <c r="AU228" i="20"/>
  <c r="AV228" i="20"/>
  <c r="AW228" i="20"/>
  <c r="AX228" i="20"/>
  <c r="AY228" i="20"/>
  <c r="AZ228" i="20"/>
  <c r="BA228" i="20"/>
  <c r="BB228" i="20"/>
  <c r="BC228" i="20"/>
  <c r="BD228" i="20"/>
  <c r="BE228" i="20"/>
  <c r="BF228" i="20"/>
  <c r="BG228" i="20"/>
  <c r="BH228" i="20"/>
  <c r="BI228" i="20"/>
  <c r="BJ228" i="20"/>
  <c r="BK228" i="20"/>
  <c r="BL228" i="20"/>
  <c r="BM228" i="20"/>
  <c r="BN228" i="20"/>
  <c r="BO228" i="20"/>
  <c r="BP228" i="20"/>
  <c r="BQ228" i="20"/>
  <c r="BR228" i="20"/>
  <c r="BS228" i="20"/>
  <c r="BT228" i="20"/>
  <c r="BU228" i="20"/>
  <c r="BV228" i="20"/>
  <c r="BW228" i="20"/>
  <c r="BX228" i="20"/>
  <c r="BY228" i="20"/>
  <c r="BZ228" i="20"/>
  <c r="CA228" i="20"/>
  <c r="CB228" i="20"/>
  <c r="CC228" i="20"/>
  <c r="CD228" i="20"/>
  <c r="CE228" i="20"/>
  <c r="CF228" i="20"/>
  <c r="CG228" i="20"/>
  <c r="CH228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O229" i="20"/>
  <c r="P229" i="20"/>
  <c r="Q229" i="20"/>
  <c r="R229" i="20"/>
  <c r="S229" i="20"/>
  <c r="T229" i="20"/>
  <c r="U229" i="20"/>
  <c r="V229" i="20"/>
  <c r="W229" i="20"/>
  <c r="X229" i="20"/>
  <c r="Y229" i="20"/>
  <c r="Z229" i="20"/>
  <c r="AA229" i="20"/>
  <c r="AB229" i="20"/>
  <c r="AC229" i="20"/>
  <c r="AD229" i="20"/>
  <c r="AE229" i="20"/>
  <c r="AF229" i="20"/>
  <c r="AG229" i="20"/>
  <c r="AH229" i="20"/>
  <c r="AI229" i="20"/>
  <c r="AJ229" i="20"/>
  <c r="AK229" i="20"/>
  <c r="AL229" i="20"/>
  <c r="AM229" i="20"/>
  <c r="AN229" i="20"/>
  <c r="AO229" i="20"/>
  <c r="AP229" i="20"/>
  <c r="AQ229" i="20"/>
  <c r="AR229" i="20"/>
  <c r="AS229" i="20"/>
  <c r="AT229" i="20"/>
  <c r="AU229" i="20"/>
  <c r="AV229" i="20"/>
  <c r="AW229" i="20"/>
  <c r="AX229" i="20"/>
  <c r="AY229" i="20"/>
  <c r="AZ229" i="20"/>
  <c r="BA229" i="20"/>
  <c r="BB229" i="20"/>
  <c r="BC229" i="20"/>
  <c r="BD229" i="20"/>
  <c r="BE229" i="20"/>
  <c r="BF229" i="20"/>
  <c r="BG229" i="20"/>
  <c r="BH229" i="20"/>
  <c r="BI229" i="20"/>
  <c r="BJ229" i="20"/>
  <c r="BK229" i="20"/>
  <c r="BL229" i="20"/>
  <c r="BM229" i="20"/>
  <c r="BN229" i="20"/>
  <c r="BO229" i="20"/>
  <c r="BP229" i="20"/>
  <c r="BQ229" i="20"/>
  <c r="BR229" i="20"/>
  <c r="BS229" i="20"/>
  <c r="BT229" i="20"/>
  <c r="BU229" i="20"/>
  <c r="BV229" i="20"/>
  <c r="BW229" i="20"/>
  <c r="BX229" i="20"/>
  <c r="BY229" i="20"/>
  <c r="BZ229" i="20"/>
  <c r="CA229" i="20"/>
  <c r="CC229" i="20"/>
  <c r="CD229" i="20"/>
  <c r="CF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O230" i="20"/>
  <c r="P230" i="20"/>
  <c r="Q230" i="20"/>
  <c r="R230" i="20"/>
  <c r="S230" i="20"/>
  <c r="T230" i="20"/>
  <c r="U230" i="20"/>
  <c r="V230" i="20"/>
  <c r="W230" i="20"/>
  <c r="X230" i="20"/>
  <c r="Y230" i="20"/>
  <c r="Z230" i="20"/>
  <c r="AA230" i="20"/>
  <c r="AB230" i="20"/>
  <c r="AC230" i="20"/>
  <c r="AD230" i="20"/>
  <c r="AE230" i="20"/>
  <c r="AF230" i="20"/>
  <c r="AG230" i="20"/>
  <c r="AH230" i="20"/>
  <c r="AI230" i="20"/>
  <c r="AJ230" i="20"/>
  <c r="AK230" i="20"/>
  <c r="AL230" i="20"/>
  <c r="AM230" i="20"/>
  <c r="AN230" i="20"/>
  <c r="AO230" i="20"/>
  <c r="AP230" i="20"/>
  <c r="AQ230" i="20"/>
  <c r="AR230" i="20"/>
  <c r="AS230" i="20"/>
  <c r="AT230" i="20"/>
  <c r="AU230" i="20"/>
  <c r="AV230" i="20"/>
  <c r="AW230" i="20"/>
  <c r="AX230" i="20"/>
  <c r="AY230" i="20"/>
  <c r="AZ230" i="20"/>
  <c r="BA230" i="20"/>
  <c r="BB230" i="20"/>
  <c r="BC230" i="20"/>
  <c r="BD230" i="20"/>
  <c r="BE230" i="20"/>
  <c r="BF230" i="20"/>
  <c r="BG230" i="20"/>
  <c r="BH230" i="20"/>
  <c r="BI230" i="20"/>
  <c r="BJ230" i="20"/>
  <c r="BK230" i="20"/>
  <c r="BL230" i="20"/>
  <c r="BM230" i="20"/>
  <c r="BN230" i="20"/>
  <c r="BO230" i="20"/>
  <c r="BP230" i="20"/>
  <c r="BQ230" i="20"/>
  <c r="BR230" i="20"/>
  <c r="BS230" i="20"/>
  <c r="BT230" i="20"/>
  <c r="BU230" i="20"/>
  <c r="BV230" i="20"/>
  <c r="BW230" i="20"/>
  <c r="BX230" i="20"/>
  <c r="BY230" i="20"/>
  <c r="BZ230" i="20"/>
  <c r="CA230" i="20"/>
  <c r="CB230" i="20"/>
  <c r="CC230" i="20"/>
  <c r="CD230" i="20"/>
  <c r="CE230" i="20"/>
  <c r="CG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O231" i="20"/>
  <c r="P231" i="20"/>
  <c r="Q231" i="20"/>
  <c r="R231" i="20"/>
  <c r="S231" i="20"/>
  <c r="T231" i="20"/>
  <c r="U231" i="20"/>
  <c r="V231" i="20"/>
  <c r="W231" i="20"/>
  <c r="X231" i="20"/>
  <c r="Y231" i="20"/>
  <c r="Z231" i="20"/>
  <c r="AA231" i="20"/>
  <c r="AB231" i="20"/>
  <c r="AC231" i="20"/>
  <c r="AD231" i="20"/>
  <c r="AE231" i="20"/>
  <c r="AF231" i="20"/>
  <c r="AG231" i="20"/>
  <c r="AH231" i="20"/>
  <c r="AI231" i="20"/>
  <c r="AJ231" i="20"/>
  <c r="AK231" i="20"/>
  <c r="AL231" i="20"/>
  <c r="AM231" i="20"/>
  <c r="AN231" i="20"/>
  <c r="AO231" i="20"/>
  <c r="AP231" i="20"/>
  <c r="AQ231" i="20"/>
  <c r="AR231" i="20"/>
  <c r="AS231" i="20"/>
  <c r="AT231" i="20"/>
  <c r="AU231" i="20"/>
  <c r="AV231" i="20"/>
  <c r="AW231" i="20"/>
  <c r="AX231" i="20"/>
  <c r="AY231" i="20"/>
  <c r="AZ231" i="20"/>
  <c r="BA231" i="20"/>
  <c r="BB231" i="20"/>
  <c r="BC231" i="20"/>
  <c r="BD231" i="20"/>
  <c r="BE231" i="20"/>
  <c r="BF231" i="20"/>
  <c r="BG231" i="20"/>
  <c r="BH231" i="20"/>
  <c r="BI231" i="20"/>
  <c r="BJ231" i="20"/>
  <c r="BK231" i="20"/>
  <c r="BL231" i="20"/>
  <c r="BM231" i="20"/>
  <c r="BN231" i="20"/>
  <c r="BO231" i="20"/>
  <c r="BP231" i="20"/>
  <c r="BQ231" i="20"/>
  <c r="BR231" i="20"/>
  <c r="BS231" i="20"/>
  <c r="BT231" i="20"/>
  <c r="BU231" i="20"/>
  <c r="BV231" i="20"/>
  <c r="BW231" i="20"/>
  <c r="BX231" i="20"/>
  <c r="BY231" i="20"/>
  <c r="BZ231" i="20"/>
  <c r="CA231" i="20"/>
  <c r="CB231" i="20"/>
  <c r="CC231" i="20"/>
  <c r="CD231" i="20"/>
  <c r="CE231" i="20"/>
  <c r="CF231" i="20"/>
  <c r="CG231" i="20"/>
  <c r="CH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O232" i="20"/>
  <c r="P232" i="20"/>
  <c r="Q232" i="20"/>
  <c r="R232" i="20"/>
  <c r="S232" i="20"/>
  <c r="T232" i="20"/>
  <c r="U232" i="20"/>
  <c r="V232" i="20"/>
  <c r="W232" i="20"/>
  <c r="X232" i="20"/>
  <c r="Y232" i="20"/>
  <c r="Z232" i="20"/>
  <c r="AA232" i="20"/>
  <c r="AB232" i="20"/>
  <c r="AC232" i="20"/>
  <c r="AD232" i="20"/>
  <c r="AE232" i="20"/>
  <c r="AF232" i="20"/>
  <c r="AG232" i="20"/>
  <c r="AH232" i="20"/>
  <c r="AI232" i="20"/>
  <c r="AJ232" i="20"/>
  <c r="AK232" i="20"/>
  <c r="AL232" i="20"/>
  <c r="AM232" i="20"/>
  <c r="AN232" i="20"/>
  <c r="AO232" i="20"/>
  <c r="AP232" i="20"/>
  <c r="AQ232" i="20"/>
  <c r="AR232" i="20"/>
  <c r="AS232" i="20"/>
  <c r="AT232" i="20"/>
  <c r="AU232" i="20"/>
  <c r="AV232" i="20"/>
  <c r="AW232" i="20"/>
  <c r="AX232" i="20"/>
  <c r="AY232" i="20"/>
  <c r="AZ232" i="20"/>
  <c r="BA232" i="20"/>
  <c r="BB232" i="20"/>
  <c r="BC232" i="20"/>
  <c r="BD232" i="20"/>
  <c r="BE232" i="20"/>
  <c r="BF232" i="20"/>
  <c r="BG232" i="20"/>
  <c r="BH232" i="20"/>
  <c r="BI232" i="20"/>
  <c r="BJ232" i="20"/>
  <c r="BK232" i="20"/>
  <c r="BL232" i="20"/>
  <c r="BM232" i="20"/>
  <c r="BN232" i="20"/>
  <c r="BO232" i="20"/>
  <c r="BP232" i="20"/>
  <c r="BQ232" i="20"/>
  <c r="BR232" i="20"/>
  <c r="BS232" i="20"/>
  <c r="BT232" i="20"/>
  <c r="BU232" i="20"/>
  <c r="BV232" i="20"/>
  <c r="BW232" i="20"/>
  <c r="BX232" i="20"/>
  <c r="BY232" i="20"/>
  <c r="BZ232" i="20"/>
  <c r="CA232" i="20"/>
  <c r="CB232" i="20"/>
  <c r="CC232" i="20"/>
  <c r="CD232" i="20"/>
  <c r="CE232" i="20"/>
  <c r="CF232" i="20"/>
  <c r="CG232" i="20"/>
  <c r="CH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O233" i="20"/>
  <c r="P233" i="20"/>
  <c r="Q233" i="20"/>
  <c r="R233" i="20"/>
  <c r="S233" i="20"/>
  <c r="T233" i="20"/>
  <c r="U233" i="20"/>
  <c r="V233" i="20"/>
  <c r="W233" i="20"/>
  <c r="X233" i="20"/>
  <c r="Y233" i="20"/>
  <c r="Z233" i="20"/>
  <c r="AA233" i="20"/>
  <c r="AB233" i="20"/>
  <c r="AC233" i="20"/>
  <c r="AD233" i="20"/>
  <c r="AE233" i="20"/>
  <c r="AF233" i="20"/>
  <c r="AG233" i="20"/>
  <c r="AH233" i="20"/>
  <c r="AI233" i="20"/>
  <c r="AJ233" i="20"/>
  <c r="AK233" i="20"/>
  <c r="AL233" i="20"/>
  <c r="AM233" i="20"/>
  <c r="AN233" i="20"/>
  <c r="AO233" i="20"/>
  <c r="AP233" i="20"/>
  <c r="AQ233" i="20"/>
  <c r="AR233" i="20"/>
  <c r="AS233" i="20"/>
  <c r="AT233" i="20"/>
  <c r="AU233" i="20"/>
  <c r="AV233" i="20"/>
  <c r="AW233" i="20"/>
  <c r="AX233" i="20"/>
  <c r="AY233" i="20"/>
  <c r="AZ233" i="20"/>
  <c r="BA233" i="20"/>
  <c r="BB233" i="20"/>
  <c r="BC233" i="20"/>
  <c r="BD233" i="20"/>
  <c r="BE233" i="20"/>
  <c r="BF233" i="20"/>
  <c r="BG233" i="20"/>
  <c r="BH233" i="20"/>
  <c r="BI233" i="20"/>
  <c r="BJ233" i="20"/>
  <c r="BK233" i="20"/>
  <c r="BL233" i="20"/>
  <c r="BM233" i="20"/>
  <c r="BN233" i="20"/>
  <c r="BO233" i="20"/>
  <c r="BP233" i="20"/>
  <c r="BQ233" i="20"/>
  <c r="BR233" i="20"/>
  <c r="BS233" i="20"/>
  <c r="BT233" i="20"/>
  <c r="BU233" i="20"/>
  <c r="BV233" i="20"/>
  <c r="BW233" i="20"/>
  <c r="BX233" i="20"/>
  <c r="BY233" i="20"/>
  <c r="BZ233" i="20"/>
  <c r="CA233" i="20"/>
  <c r="CB233" i="20"/>
  <c r="CC233" i="20"/>
  <c r="CD233" i="20"/>
  <c r="CE233" i="20"/>
  <c r="CG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O234" i="20"/>
  <c r="P234" i="20"/>
  <c r="Q234" i="20"/>
  <c r="R234" i="20"/>
  <c r="S234" i="20"/>
  <c r="T234" i="20"/>
  <c r="U234" i="20"/>
  <c r="V234" i="20"/>
  <c r="W234" i="20"/>
  <c r="X234" i="20"/>
  <c r="Y234" i="20"/>
  <c r="Z234" i="20"/>
  <c r="AA234" i="20"/>
  <c r="AB234" i="20"/>
  <c r="AC234" i="20"/>
  <c r="AD234" i="20"/>
  <c r="AE234" i="20"/>
  <c r="AF234" i="20"/>
  <c r="AG234" i="20"/>
  <c r="AH234" i="20"/>
  <c r="AI234" i="20"/>
  <c r="AJ234" i="20"/>
  <c r="AK234" i="20"/>
  <c r="AL234" i="20"/>
  <c r="AM234" i="20"/>
  <c r="AN234" i="20"/>
  <c r="AO234" i="20"/>
  <c r="AP234" i="20"/>
  <c r="AQ234" i="20"/>
  <c r="AR234" i="20"/>
  <c r="AS234" i="20"/>
  <c r="AT234" i="20"/>
  <c r="AU234" i="20"/>
  <c r="AV234" i="20"/>
  <c r="AW234" i="20"/>
  <c r="AX234" i="20"/>
  <c r="AY234" i="20"/>
  <c r="AZ234" i="20"/>
  <c r="BA234" i="20"/>
  <c r="BB234" i="20"/>
  <c r="BC234" i="20"/>
  <c r="BD234" i="20"/>
  <c r="BE234" i="20"/>
  <c r="BF234" i="20"/>
  <c r="BG234" i="20"/>
  <c r="BH234" i="20"/>
  <c r="BI234" i="20"/>
  <c r="BJ234" i="20"/>
  <c r="BK234" i="20"/>
  <c r="BL234" i="20"/>
  <c r="BM234" i="20"/>
  <c r="BN234" i="20"/>
  <c r="BO234" i="20"/>
  <c r="BP234" i="20"/>
  <c r="BQ234" i="20"/>
  <c r="BR234" i="20"/>
  <c r="BS234" i="20"/>
  <c r="BT234" i="20"/>
  <c r="BU234" i="20"/>
  <c r="BV234" i="20"/>
  <c r="BW234" i="20"/>
  <c r="BX234" i="20"/>
  <c r="BY234" i="20"/>
  <c r="BZ234" i="20"/>
  <c r="CA234" i="20"/>
  <c r="CB234" i="20"/>
  <c r="CC234" i="20"/>
  <c r="CD234" i="20"/>
  <c r="CF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O235" i="20"/>
  <c r="P235" i="20"/>
  <c r="Q235" i="20"/>
  <c r="R235" i="20"/>
  <c r="S235" i="20"/>
  <c r="T235" i="20"/>
  <c r="U235" i="20"/>
  <c r="V235" i="20"/>
  <c r="W235" i="20"/>
  <c r="X235" i="20"/>
  <c r="Y235" i="20"/>
  <c r="Z235" i="20"/>
  <c r="AA235" i="20"/>
  <c r="AB235" i="20"/>
  <c r="AC235" i="20"/>
  <c r="AD235" i="20"/>
  <c r="AE235" i="20"/>
  <c r="AF235" i="20"/>
  <c r="AG235" i="20"/>
  <c r="AH235" i="20"/>
  <c r="AI235" i="20"/>
  <c r="AJ235" i="20"/>
  <c r="AK235" i="20"/>
  <c r="AL235" i="20"/>
  <c r="AM235" i="20"/>
  <c r="AN235" i="20"/>
  <c r="AO235" i="20"/>
  <c r="AP235" i="20"/>
  <c r="AQ235" i="20"/>
  <c r="AR235" i="20"/>
  <c r="AS235" i="20"/>
  <c r="AT235" i="20"/>
  <c r="AU235" i="20"/>
  <c r="AV235" i="20"/>
  <c r="AW235" i="20"/>
  <c r="AX235" i="20"/>
  <c r="AY235" i="20"/>
  <c r="AZ235" i="20"/>
  <c r="BA235" i="20"/>
  <c r="BB235" i="20"/>
  <c r="BC235" i="20"/>
  <c r="BD235" i="20"/>
  <c r="BE235" i="20"/>
  <c r="BF235" i="20"/>
  <c r="BG235" i="20"/>
  <c r="BH235" i="20"/>
  <c r="BI235" i="20"/>
  <c r="BJ235" i="20"/>
  <c r="BK235" i="20"/>
  <c r="BL235" i="20"/>
  <c r="BM235" i="20"/>
  <c r="BN235" i="20"/>
  <c r="BO235" i="20"/>
  <c r="BP235" i="20"/>
  <c r="BQ235" i="20"/>
  <c r="BR235" i="20"/>
  <c r="BS235" i="20"/>
  <c r="BT235" i="20"/>
  <c r="BU235" i="20"/>
  <c r="BV235" i="20"/>
  <c r="BW235" i="20"/>
  <c r="BX235" i="20"/>
  <c r="BY235" i="20"/>
  <c r="BZ235" i="20"/>
  <c r="CA235" i="20"/>
  <c r="CB235" i="20"/>
  <c r="CC235" i="20"/>
  <c r="CD235" i="20"/>
  <c r="CE235" i="20"/>
  <c r="CF235" i="20"/>
  <c r="CG235" i="20"/>
  <c r="CH235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O236" i="20"/>
  <c r="P236" i="20"/>
  <c r="Q236" i="20"/>
  <c r="R236" i="20"/>
  <c r="S236" i="20"/>
  <c r="T236" i="20"/>
  <c r="U236" i="20"/>
  <c r="V236" i="20"/>
  <c r="W236" i="20"/>
  <c r="X236" i="20"/>
  <c r="Y236" i="20"/>
  <c r="Z236" i="20"/>
  <c r="AA236" i="20"/>
  <c r="AB236" i="20"/>
  <c r="AC236" i="20"/>
  <c r="AD236" i="20"/>
  <c r="AE236" i="20"/>
  <c r="AF236" i="20"/>
  <c r="AG236" i="20"/>
  <c r="AH236" i="20"/>
  <c r="AI236" i="20"/>
  <c r="AJ236" i="20"/>
  <c r="AK236" i="20"/>
  <c r="AL236" i="20"/>
  <c r="AM236" i="20"/>
  <c r="AN236" i="20"/>
  <c r="AO236" i="20"/>
  <c r="AP236" i="20"/>
  <c r="AQ236" i="20"/>
  <c r="AR236" i="20"/>
  <c r="AS236" i="20"/>
  <c r="AT236" i="20"/>
  <c r="AU236" i="20"/>
  <c r="AV236" i="20"/>
  <c r="AW236" i="20"/>
  <c r="AX236" i="20"/>
  <c r="AY236" i="20"/>
  <c r="AZ236" i="20"/>
  <c r="BA236" i="20"/>
  <c r="BB236" i="20"/>
  <c r="BC236" i="20"/>
  <c r="BD236" i="20"/>
  <c r="BE236" i="20"/>
  <c r="BF236" i="20"/>
  <c r="BG236" i="20"/>
  <c r="BH236" i="20"/>
  <c r="BI236" i="20"/>
  <c r="BJ236" i="20"/>
  <c r="BK236" i="20"/>
  <c r="BL236" i="20"/>
  <c r="BM236" i="20"/>
  <c r="BN236" i="20"/>
  <c r="BO236" i="20"/>
  <c r="BP236" i="20"/>
  <c r="BQ236" i="20"/>
  <c r="BR236" i="20"/>
  <c r="BS236" i="20"/>
  <c r="BT236" i="20"/>
  <c r="BU236" i="20"/>
  <c r="BV236" i="20"/>
  <c r="BW236" i="20"/>
  <c r="BX236" i="20"/>
  <c r="BY236" i="20"/>
  <c r="BZ236" i="20"/>
  <c r="CA236" i="20"/>
  <c r="CB236" i="20"/>
  <c r="CC236" i="20"/>
  <c r="CD236" i="20"/>
  <c r="CE236" i="20"/>
  <c r="CF236" i="20"/>
  <c r="CG236" i="20"/>
  <c r="CH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O237" i="20"/>
  <c r="P237" i="20"/>
  <c r="Q237" i="20"/>
  <c r="R237" i="20"/>
  <c r="S237" i="20"/>
  <c r="T237" i="20"/>
  <c r="U237" i="20"/>
  <c r="V237" i="20"/>
  <c r="W237" i="20"/>
  <c r="X237" i="20"/>
  <c r="Y237" i="20"/>
  <c r="Z237" i="20"/>
  <c r="AA237" i="20"/>
  <c r="AB237" i="20"/>
  <c r="AC237" i="20"/>
  <c r="AD237" i="20"/>
  <c r="AE237" i="20"/>
  <c r="AF237" i="20"/>
  <c r="AG237" i="20"/>
  <c r="AH237" i="20"/>
  <c r="AI237" i="20"/>
  <c r="AJ237" i="20"/>
  <c r="AK237" i="20"/>
  <c r="AL237" i="20"/>
  <c r="AM237" i="20"/>
  <c r="AN237" i="20"/>
  <c r="AO237" i="20"/>
  <c r="AP237" i="20"/>
  <c r="AQ237" i="20"/>
  <c r="AR237" i="20"/>
  <c r="AS237" i="20"/>
  <c r="AT237" i="20"/>
  <c r="AU237" i="20"/>
  <c r="AV237" i="20"/>
  <c r="AW237" i="20"/>
  <c r="AX237" i="20"/>
  <c r="AY237" i="20"/>
  <c r="AZ237" i="20"/>
  <c r="BA237" i="20"/>
  <c r="BB237" i="20"/>
  <c r="BC237" i="20"/>
  <c r="BD237" i="20"/>
  <c r="BE237" i="20"/>
  <c r="BF237" i="20"/>
  <c r="BG237" i="20"/>
  <c r="BH237" i="20"/>
  <c r="BI237" i="20"/>
  <c r="BJ237" i="20"/>
  <c r="BK237" i="20"/>
  <c r="BL237" i="20"/>
  <c r="BM237" i="20"/>
  <c r="BN237" i="20"/>
  <c r="BO237" i="20"/>
  <c r="BP237" i="20"/>
  <c r="BQ237" i="20"/>
  <c r="BR237" i="20"/>
  <c r="BS237" i="20"/>
  <c r="BT237" i="20"/>
  <c r="BU237" i="20"/>
  <c r="BV237" i="20"/>
  <c r="BW237" i="20"/>
  <c r="BX237" i="20"/>
  <c r="BY237" i="20"/>
  <c r="BZ237" i="20"/>
  <c r="CA237" i="20"/>
  <c r="CB237" i="20"/>
  <c r="CC237" i="20"/>
  <c r="CD237" i="20"/>
  <c r="CE237" i="20"/>
  <c r="CF237" i="20"/>
  <c r="CG237" i="20"/>
  <c r="CH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O238" i="20"/>
  <c r="P238" i="20"/>
  <c r="Q238" i="20"/>
  <c r="R238" i="20"/>
  <c r="S238" i="20"/>
  <c r="T238" i="20"/>
  <c r="U238" i="20"/>
  <c r="V238" i="20"/>
  <c r="W238" i="20"/>
  <c r="X238" i="20"/>
  <c r="Y238" i="20"/>
  <c r="Z238" i="20"/>
  <c r="AA238" i="20"/>
  <c r="AB238" i="20"/>
  <c r="AC238" i="20"/>
  <c r="AD238" i="20"/>
  <c r="AE238" i="20"/>
  <c r="AF238" i="20"/>
  <c r="AG238" i="20"/>
  <c r="AH238" i="20"/>
  <c r="AI238" i="20"/>
  <c r="AJ238" i="20"/>
  <c r="AK238" i="20"/>
  <c r="AL238" i="20"/>
  <c r="AM238" i="20"/>
  <c r="AN238" i="20"/>
  <c r="AO238" i="20"/>
  <c r="AP238" i="20"/>
  <c r="AQ238" i="20"/>
  <c r="AR238" i="20"/>
  <c r="AS238" i="20"/>
  <c r="AT238" i="20"/>
  <c r="AU238" i="20"/>
  <c r="AV238" i="20"/>
  <c r="AW238" i="20"/>
  <c r="AX238" i="20"/>
  <c r="AY238" i="20"/>
  <c r="AZ238" i="20"/>
  <c r="BA238" i="20"/>
  <c r="BB238" i="20"/>
  <c r="BC238" i="20"/>
  <c r="BD238" i="20"/>
  <c r="BE238" i="20"/>
  <c r="BF238" i="20"/>
  <c r="BG238" i="20"/>
  <c r="BH238" i="20"/>
  <c r="BI238" i="20"/>
  <c r="BJ238" i="20"/>
  <c r="BK238" i="20"/>
  <c r="BL238" i="20"/>
  <c r="BM238" i="20"/>
  <c r="BN238" i="20"/>
  <c r="BO238" i="20"/>
  <c r="BP238" i="20"/>
  <c r="BQ238" i="20"/>
  <c r="BR238" i="20"/>
  <c r="BS238" i="20"/>
  <c r="BT238" i="20"/>
  <c r="BU238" i="20"/>
  <c r="BV238" i="20"/>
  <c r="BW238" i="20"/>
  <c r="BX238" i="20"/>
  <c r="BY238" i="20"/>
  <c r="BZ238" i="20"/>
  <c r="CA238" i="20"/>
  <c r="CB238" i="20"/>
  <c r="CC238" i="20"/>
  <c r="CD238" i="20"/>
  <c r="CE238" i="20"/>
  <c r="CG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O239" i="20"/>
  <c r="P239" i="20"/>
  <c r="Q239" i="20"/>
  <c r="R239" i="20"/>
  <c r="S239" i="20"/>
  <c r="T239" i="20"/>
  <c r="U239" i="20"/>
  <c r="V239" i="20"/>
  <c r="W239" i="20"/>
  <c r="X239" i="20"/>
  <c r="Y239" i="20"/>
  <c r="Z239" i="20"/>
  <c r="AA239" i="20"/>
  <c r="AB239" i="20"/>
  <c r="AC239" i="20"/>
  <c r="AD239" i="20"/>
  <c r="AE239" i="20"/>
  <c r="AF239" i="20"/>
  <c r="AG239" i="20"/>
  <c r="AH239" i="20"/>
  <c r="AI239" i="20"/>
  <c r="AJ239" i="20"/>
  <c r="AK239" i="20"/>
  <c r="AL239" i="20"/>
  <c r="AM239" i="20"/>
  <c r="AN239" i="20"/>
  <c r="AO239" i="20"/>
  <c r="AP239" i="20"/>
  <c r="AQ239" i="20"/>
  <c r="AR239" i="20"/>
  <c r="AS239" i="20"/>
  <c r="AT239" i="20"/>
  <c r="AU239" i="20"/>
  <c r="AV239" i="20"/>
  <c r="AW239" i="20"/>
  <c r="AX239" i="20"/>
  <c r="AY239" i="20"/>
  <c r="AZ239" i="20"/>
  <c r="BA239" i="20"/>
  <c r="BB239" i="20"/>
  <c r="BC239" i="20"/>
  <c r="BD239" i="20"/>
  <c r="BE239" i="20"/>
  <c r="BF239" i="20"/>
  <c r="BG239" i="20"/>
  <c r="BH239" i="20"/>
  <c r="BI239" i="20"/>
  <c r="BJ239" i="20"/>
  <c r="BK239" i="20"/>
  <c r="BL239" i="20"/>
  <c r="BM239" i="20"/>
  <c r="BN239" i="20"/>
  <c r="BO239" i="20"/>
  <c r="BP239" i="20"/>
  <c r="BQ239" i="20"/>
  <c r="BR239" i="20"/>
  <c r="BS239" i="20"/>
  <c r="BT239" i="20"/>
  <c r="BU239" i="20"/>
  <c r="BV239" i="20"/>
  <c r="BW239" i="20"/>
  <c r="BX239" i="20"/>
  <c r="BY239" i="20"/>
  <c r="BZ239" i="20"/>
  <c r="CA239" i="20"/>
  <c r="CB239" i="20"/>
  <c r="CC239" i="20"/>
  <c r="CD239" i="20"/>
  <c r="CE239" i="20"/>
  <c r="CF239" i="20"/>
  <c r="CG239" i="20"/>
  <c r="CH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O240" i="20"/>
  <c r="P240" i="20"/>
  <c r="Q240" i="20"/>
  <c r="R240" i="20"/>
  <c r="S240" i="20"/>
  <c r="T240" i="20"/>
  <c r="U240" i="20"/>
  <c r="V240" i="20"/>
  <c r="W240" i="20"/>
  <c r="X240" i="20"/>
  <c r="Y240" i="20"/>
  <c r="Z240" i="20"/>
  <c r="AA240" i="20"/>
  <c r="AB240" i="20"/>
  <c r="AC240" i="20"/>
  <c r="AD240" i="20"/>
  <c r="AE240" i="20"/>
  <c r="AF240" i="20"/>
  <c r="AG240" i="20"/>
  <c r="AH240" i="20"/>
  <c r="AI240" i="20"/>
  <c r="AJ240" i="20"/>
  <c r="AK240" i="20"/>
  <c r="AL240" i="20"/>
  <c r="AM240" i="20"/>
  <c r="AN240" i="20"/>
  <c r="AO240" i="20"/>
  <c r="AP240" i="20"/>
  <c r="AQ240" i="20"/>
  <c r="AR240" i="20"/>
  <c r="AS240" i="20"/>
  <c r="AT240" i="20"/>
  <c r="AU240" i="20"/>
  <c r="AV240" i="20"/>
  <c r="AW240" i="20"/>
  <c r="AX240" i="20"/>
  <c r="AY240" i="20"/>
  <c r="AZ240" i="20"/>
  <c r="BA240" i="20"/>
  <c r="BB240" i="20"/>
  <c r="BC240" i="20"/>
  <c r="BD240" i="20"/>
  <c r="BE240" i="20"/>
  <c r="BF240" i="20"/>
  <c r="BG240" i="20"/>
  <c r="BH240" i="20"/>
  <c r="BI240" i="20"/>
  <c r="BJ240" i="20"/>
  <c r="BK240" i="20"/>
  <c r="BL240" i="20"/>
  <c r="BM240" i="20"/>
  <c r="BN240" i="20"/>
  <c r="BO240" i="20"/>
  <c r="BP240" i="20"/>
  <c r="BQ240" i="20"/>
  <c r="BR240" i="20"/>
  <c r="BS240" i="20"/>
  <c r="BT240" i="20"/>
  <c r="BU240" i="20"/>
  <c r="BV240" i="20"/>
  <c r="BW240" i="20"/>
  <c r="BX240" i="20"/>
  <c r="BY240" i="20"/>
  <c r="BZ240" i="20"/>
  <c r="CA240" i="20"/>
  <c r="CB240" i="20"/>
  <c r="CC240" i="20"/>
  <c r="CD240" i="20"/>
  <c r="CE240" i="20"/>
  <c r="CF240" i="20"/>
  <c r="CG240" i="20"/>
  <c r="CH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O241" i="20"/>
  <c r="P241" i="20"/>
  <c r="Q241" i="20"/>
  <c r="R241" i="20"/>
  <c r="S241" i="20"/>
  <c r="T241" i="20"/>
  <c r="U241" i="20"/>
  <c r="V241" i="20"/>
  <c r="W241" i="20"/>
  <c r="X241" i="20"/>
  <c r="Y241" i="20"/>
  <c r="Z241" i="20"/>
  <c r="AA241" i="20"/>
  <c r="AB241" i="20"/>
  <c r="AC241" i="20"/>
  <c r="AD241" i="20"/>
  <c r="AE241" i="20"/>
  <c r="AF241" i="20"/>
  <c r="AG241" i="20"/>
  <c r="AH241" i="20"/>
  <c r="AI241" i="20"/>
  <c r="AJ241" i="20"/>
  <c r="AK241" i="20"/>
  <c r="AL241" i="20"/>
  <c r="AM241" i="20"/>
  <c r="AN241" i="20"/>
  <c r="AO241" i="20"/>
  <c r="AP241" i="20"/>
  <c r="AQ241" i="20"/>
  <c r="AR241" i="20"/>
  <c r="AS241" i="20"/>
  <c r="AT241" i="20"/>
  <c r="AU241" i="20"/>
  <c r="AV241" i="20"/>
  <c r="AW241" i="20"/>
  <c r="AX241" i="20"/>
  <c r="AY241" i="20"/>
  <c r="AZ241" i="20"/>
  <c r="BA241" i="20"/>
  <c r="BB241" i="20"/>
  <c r="BC241" i="20"/>
  <c r="BD241" i="20"/>
  <c r="BE241" i="20"/>
  <c r="BF241" i="20"/>
  <c r="BG241" i="20"/>
  <c r="BH241" i="20"/>
  <c r="BI241" i="20"/>
  <c r="BJ241" i="20"/>
  <c r="BK241" i="20"/>
  <c r="BL241" i="20"/>
  <c r="BM241" i="20"/>
  <c r="BN241" i="20"/>
  <c r="BO241" i="20"/>
  <c r="BP241" i="20"/>
  <c r="BQ241" i="20"/>
  <c r="BR241" i="20"/>
  <c r="BS241" i="20"/>
  <c r="BT241" i="20"/>
  <c r="BU241" i="20"/>
  <c r="BV241" i="20"/>
  <c r="BW241" i="20"/>
  <c r="BX241" i="20"/>
  <c r="BY241" i="20"/>
  <c r="BZ241" i="20"/>
  <c r="CA241" i="20"/>
  <c r="CB241" i="20"/>
  <c r="CC241" i="20"/>
  <c r="CD241" i="20"/>
  <c r="CE241" i="20"/>
  <c r="CF241" i="20"/>
  <c r="CG241" i="20"/>
  <c r="CH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O242" i="20"/>
  <c r="P242" i="20"/>
  <c r="Q242" i="20"/>
  <c r="R242" i="20"/>
  <c r="S242" i="20"/>
  <c r="T242" i="20"/>
  <c r="U242" i="20"/>
  <c r="V242" i="20"/>
  <c r="W242" i="20"/>
  <c r="X242" i="20"/>
  <c r="Y242" i="20"/>
  <c r="Z242" i="20"/>
  <c r="AA242" i="20"/>
  <c r="AB242" i="20"/>
  <c r="AC242" i="20"/>
  <c r="AD242" i="20"/>
  <c r="AE242" i="20"/>
  <c r="AF242" i="20"/>
  <c r="AG242" i="20"/>
  <c r="AH242" i="20"/>
  <c r="AI242" i="20"/>
  <c r="AJ242" i="20"/>
  <c r="AK242" i="20"/>
  <c r="AL242" i="20"/>
  <c r="AM242" i="20"/>
  <c r="AN242" i="20"/>
  <c r="AO242" i="20"/>
  <c r="AP242" i="20"/>
  <c r="AQ242" i="20"/>
  <c r="AR242" i="20"/>
  <c r="AS242" i="20"/>
  <c r="AT242" i="20"/>
  <c r="AU242" i="20"/>
  <c r="AV242" i="20"/>
  <c r="AW242" i="20"/>
  <c r="AX242" i="20"/>
  <c r="AY242" i="20"/>
  <c r="AZ242" i="20"/>
  <c r="BA242" i="20"/>
  <c r="BB242" i="20"/>
  <c r="BC242" i="20"/>
  <c r="BD242" i="20"/>
  <c r="BE242" i="20"/>
  <c r="BF242" i="20"/>
  <c r="BG242" i="20"/>
  <c r="BH242" i="20"/>
  <c r="BI242" i="20"/>
  <c r="BJ242" i="20"/>
  <c r="BK242" i="20"/>
  <c r="BL242" i="20"/>
  <c r="BM242" i="20"/>
  <c r="BN242" i="20"/>
  <c r="BO242" i="20"/>
  <c r="BP242" i="20"/>
  <c r="BQ242" i="20"/>
  <c r="BR242" i="20"/>
  <c r="BS242" i="20"/>
  <c r="BT242" i="20"/>
  <c r="BU242" i="20"/>
  <c r="BV242" i="20"/>
  <c r="BW242" i="20"/>
  <c r="BX242" i="20"/>
  <c r="BY242" i="20"/>
  <c r="BZ242" i="20"/>
  <c r="CA242" i="20"/>
  <c r="CB242" i="20"/>
  <c r="CC242" i="20"/>
  <c r="CD242" i="20"/>
  <c r="CE242" i="20"/>
  <c r="CF242" i="20"/>
  <c r="CG242" i="20"/>
  <c r="CH242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O243" i="20"/>
  <c r="P243" i="20"/>
  <c r="Q243" i="20"/>
  <c r="R243" i="20"/>
  <c r="S243" i="20"/>
  <c r="T243" i="20"/>
  <c r="U243" i="20"/>
  <c r="V243" i="20"/>
  <c r="W243" i="20"/>
  <c r="X243" i="20"/>
  <c r="Y243" i="20"/>
  <c r="Z243" i="20"/>
  <c r="AA243" i="20"/>
  <c r="AB243" i="20"/>
  <c r="AC243" i="20"/>
  <c r="AD243" i="20"/>
  <c r="AE243" i="20"/>
  <c r="AF243" i="20"/>
  <c r="AG243" i="20"/>
  <c r="AH243" i="20"/>
  <c r="AI243" i="20"/>
  <c r="AJ243" i="20"/>
  <c r="AK243" i="20"/>
  <c r="AL243" i="20"/>
  <c r="AM243" i="20"/>
  <c r="AN243" i="20"/>
  <c r="AO243" i="20"/>
  <c r="AP243" i="20"/>
  <c r="AQ243" i="20"/>
  <c r="AR243" i="20"/>
  <c r="AS243" i="20"/>
  <c r="AT243" i="20"/>
  <c r="AU243" i="20"/>
  <c r="AV243" i="20"/>
  <c r="AW243" i="20"/>
  <c r="AX243" i="20"/>
  <c r="AY243" i="20"/>
  <c r="AZ243" i="20"/>
  <c r="BA243" i="20"/>
  <c r="BB243" i="20"/>
  <c r="BC243" i="20"/>
  <c r="BD243" i="20"/>
  <c r="BE243" i="20"/>
  <c r="BF243" i="20"/>
  <c r="BG243" i="20"/>
  <c r="BH243" i="20"/>
  <c r="BI243" i="20"/>
  <c r="BJ243" i="20"/>
  <c r="BK243" i="20"/>
  <c r="BL243" i="20"/>
  <c r="BM243" i="20"/>
  <c r="BN243" i="20"/>
  <c r="BO243" i="20"/>
  <c r="BP243" i="20"/>
  <c r="BQ243" i="20"/>
  <c r="BR243" i="20"/>
  <c r="BS243" i="20"/>
  <c r="BT243" i="20"/>
  <c r="BU243" i="20"/>
  <c r="BV243" i="20"/>
  <c r="BW243" i="20"/>
  <c r="BX243" i="20"/>
  <c r="BY243" i="20"/>
  <c r="BZ243" i="20"/>
  <c r="CA243" i="20"/>
  <c r="CB243" i="20"/>
  <c r="CC243" i="20"/>
  <c r="CD243" i="20"/>
  <c r="CE243" i="20"/>
  <c r="CF243" i="20"/>
  <c r="CG243" i="20"/>
  <c r="CH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O244" i="20"/>
  <c r="P244" i="20"/>
  <c r="Q244" i="20"/>
  <c r="R244" i="20"/>
  <c r="S244" i="20"/>
  <c r="T244" i="20"/>
  <c r="U244" i="20"/>
  <c r="V244" i="20"/>
  <c r="W244" i="20"/>
  <c r="X244" i="20"/>
  <c r="Y244" i="20"/>
  <c r="Z244" i="20"/>
  <c r="AA244" i="20"/>
  <c r="AB244" i="20"/>
  <c r="AC244" i="20"/>
  <c r="AD244" i="20"/>
  <c r="AE244" i="20"/>
  <c r="AF244" i="20"/>
  <c r="AG244" i="20"/>
  <c r="AH244" i="20"/>
  <c r="AI244" i="20"/>
  <c r="AJ244" i="20"/>
  <c r="AK244" i="20"/>
  <c r="AL244" i="20"/>
  <c r="AM244" i="20"/>
  <c r="AN244" i="20"/>
  <c r="AO244" i="20"/>
  <c r="AP244" i="20"/>
  <c r="AQ244" i="20"/>
  <c r="AR244" i="20"/>
  <c r="AS244" i="20"/>
  <c r="AT244" i="20"/>
  <c r="AU244" i="20"/>
  <c r="AV244" i="20"/>
  <c r="AW244" i="20"/>
  <c r="AX244" i="20"/>
  <c r="AY244" i="20"/>
  <c r="AZ244" i="20"/>
  <c r="BA244" i="20"/>
  <c r="BB244" i="20"/>
  <c r="BC244" i="20"/>
  <c r="BD244" i="20"/>
  <c r="BE244" i="20"/>
  <c r="BF244" i="20"/>
  <c r="BG244" i="20"/>
  <c r="BH244" i="20"/>
  <c r="BI244" i="20"/>
  <c r="BJ244" i="20"/>
  <c r="BK244" i="20"/>
  <c r="BL244" i="20"/>
  <c r="BM244" i="20"/>
  <c r="BN244" i="20"/>
  <c r="BO244" i="20"/>
  <c r="BP244" i="20"/>
  <c r="BQ244" i="20"/>
  <c r="BR244" i="20"/>
  <c r="BS244" i="20"/>
  <c r="BT244" i="20"/>
  <c r="BU244" i="20"/>
  <c r="BV244" i="20"/>
  <c r="BW244" i="20"/>
  <c r="BX244" i="20"/>
  <c r="BY244" i="20"/>
  <c r="BZ244" i="20"/>
  <c r="CA244" i="20"/>
  <c r="CB244" i="20"/>
  <c r="CC244" i="20"/>
  <c r="CD244" i="20"/>
  <c r="CE244" i="20"/>
  <c r="CF244" i="20"/>
  <c r="CG244" i="20"/>
  <c r="CH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O245" i="20"/>
  <c r="P245" i="20"/>
  <c r="Q245" i="20"/>
  <c r="R245" i="20"/>
  <c r="S245" i="20"/>
  <c r="T245" i="20"/>
  <c r="U245" i="20"/>
  <c r="V245" i="20"/>
  <c r="W245" i="20"/>
  <c r="X245" i="20"/>
  <c r="Y245" i="20"/>
  <c r="Z245" i="20"/>
  <c r="AA245" i="20"/>
  <c r="AB245" i="20"/>
  <c r="AC245" i="20"/>
  <c r="AD245" i="20"/>
  <c r="AE245" i="20"/>
  <c r="AF245" i="20"/>
  <c r="AG245" i="20"/>
  <c r="AH245" i="20"/>
  <c r="AI245" i="20"/>
  <c r="AJ245" i="20"/>
  <c r="AK245" i="20"/>
  <c r="AL245" i="20"/>
  <c r="AM245" i="20"/>
  <c r="AN245" i="20"/>
  <c r="AO245" i="20"/>
  <c r="AP245" i="20"/>
  <c r="AQ245" i="20"/>
  <c r="AR245" i="20"/>
  <c r="AS245" i="20"/>
  <c r="AT245" i="20"/>
  <c r="AU245" i="20"/>
  <c r="AV245" i="20"/>
  <c r="AW245" i="20"/>
  <c r="AX245" i="20"/>
  <c r="AY245" i="20"/>
  <c r="AZ245" i="20"/>
  <c r="BA245" i="20"/>
  <c r="BB245" i="20"/>
  <c r="BC245" i="20"/>
  <c r="BD245" i="20"/>
  <c r="BE245" i="20"/>
  <c r="BF245" i="20"/>
  <c r="BG245" i="20"/>
  <c r="BH245" i="20"/>
  <c r="BI245" i="20"/>
  <c r="BJ245" i="20"/>
  <c r="BK245" i="20"/>
  <c r="BL245" i="20"/>
  <c r="BM245" i="20"/>
  <c r="BN245" i="20"/>
  <c r="BO245" i="20"/>
  <c r="BP245" i="20"/>
  <c r="BQ245" i="20"/>
  <c r="BR245" i="20"/>
  <c r="BS245" i="20"/>
  <c r="BT245" i="20"/>
  <c r="BU245" i="20"/>
  <c r="BV245" i="20"/>
  <c r="BW245" i="20"/>
  <c r="BX245" i="20"/>
  <c r="BY245" i="20"/>
  <c r="BZ245" i="20"/>
  <c r="CA245" i="20"/>
  <c r="CB245" i="20"/>
  <c r="CC245" i="20"/>
  <c r="CD245" i="20"/>
  <c r="CE245" i="20"/>
  <c r="CF245" i="20"/>
  <c r="CG245" i="20"/>
  <c r="CH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O246" i="20"/>
  <c r="P246" i="20"/>
  <c r="Q246" i="20"/>
  <c r="R246" i="20"/>
  <c r="S246" i="20"/>
  <c r="T246" i="20"/>
  <c r="U246" i="20"/>
  <c r="V246" i="20"/>
  <c r="W246" i="20"/>
  <c r="X246" i="20"/>
  <c r="Y246" i="20"/>
  <c r="Z246" i="20"/>
  <c r="AA246" i="20"/>
  <c r="AB246" i="20"/>
  <c r="AC246" i="20"/>
  <c r="AD246" i="20"/>
  <c r="AE246" i="20"/>
  <c r="AF246" i="20"/>
  <c r="AG246" i="20"/>
  <c r="AH246" i="20"/>
  <c r="AI246" i="20"/>
  <c r="AJ246" i="20"/>
  <c r="AK246" i="20"/>
  <c r="AL246" i="20"/>
  <c r="AM246" i="20"/>
  <c r="AN246" i="20"/>
  <c r="AO246" i="20"/>
  <c r="AP246" i="20"/>
  <c r="AQ246" i="20"/>
  <c r="AR246" i="20"/>
  <c r="AS246" i="20"/>
  <c r="AT246" i="20"/>
  <c r="AU246" i="20"/>
  <c r="AV246" i="20"/>
  <c r="AW246" i="20"/>
  <c r="AX246" i="20"/>
  <c r="AY246" i="20"/>
  <c r="AZ246" i="20"/>
  <c r="BA246" i="20"/>
  <c r="BB246" i="20"/>
  <c r="BC246" i="20"/>
  <c r="BD246" i="20"/>
  <c r="BE246" i="20"/>
  <c r="BF246" i="20"/>
  <c r="BG246" i="20"/>
  <c r="BH246" i="20"/>
  <c r="BI246" i="20"/>
  <c r="BJ246" i="20"/>
  <c r="BK246" i="20"/>
  <c r="BL246" i="20"/>
  <c r="BM246" i="20"/>
  <c r="BN246" i="20"/>
  <c r="BO246" i="20"/>
  <c r="BP246" i="20"/>
  <c r="BQ246" i="20"/>
  <c r="BR246" i="20"/>
  <c r="BS246" i="20"/>
  <c r="BT246" i="20"/>
  <c r="BU246" i="20"/>
  <c r="BV246" i="20"/>
  <c r="BW246" i="20"/>
  <c r="BX246" i="20"/>
  <c r="BY246" i="20"/>
  <c r="BZ246" i="20"/>
  <c r="CA246" i="20"/>
  <c r="CB246" i="20"/>
  <c r="CC246" i="20"/>
  <c r="CD246" i="20"/>
  <c r="CE246" i="20"/>
  <c r="CF246" i="20"/>
  <c r="CG246" i="20"/>
  <c r="CH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O247" i="20"/>
  <c r="P247" i="20"/>
  <c r="Q247" i="20"/>
  <c r="R247" i="20"/>
  <c r="S247" i="20"/>
  <c r="T247" i="20"/>
  <c r="U247" i="20"/>
  <c r="V247" i="20"/>
  <c r="W247" i="20"/>
  <c r="X247" i="20"/>
  <c r="Y247" i="20"/>
  <c r="Z247" i="20"/>
  <c r="AA247" i="20"/>
  <c r="AB247" i="20"/>
  <c r="AC247" i="20"/>
  <c r="AD247" i="20"/>
  <c r="AE247" i="20"/>
  <c r="AF247" i="20"/>
  <c r="AG247" i="20"/>
  <c r="AH247" i="20"/>
  <c r="AI247" i="20"/>
  <c r="AJ247" i="20"/>
  <c r="AK247" i="20"/>
  <c r="AL247" i="20"/>
  <c r="AM247" i="20"/>
  <c r="AN247" i="20"/>
  <c r="AO247" i="20"/>
  <c r="AP247" i="20"/>
  <c r="AQ247" i="20"/>
  <c r="AR247" i="20"/>
  <c r="AS247" i="20"/>
  <c r="AT247" i="20"/>
  <c r="AU247" i="20"/>
  <c r="AV247" i="20"/>
  <c r="AW247" i="20"/>
  <c r="AX247" i="20"/>
  <c r="AY247" i="20"/>
  <c r="AZ247" i="20"/>
  <c r="BA247" i="20"/>
  <c r="BB247" i="20"/>
  <c r="BC247" i="20"/>
  <c r="BD247" i="20"/>
  <c r="BE247" i="20"/>
  <c r="BF247" i="20"/>
  <c r="BG247" i="20"/>
  <c r="BH247" i="20"/>
  <c r="BI247" i="20"/>
  <c r="BJ247" i="20"/>
  <c r="BK247" i="20"/>
  <c r="BL247" i="20"/>
  <c r="BM247" i="20"/>
  <c r="BN247" i="20"/>
  <c r="BO247" i="20"/>
  <c r="BP247" i="20"/>
  <c r="BQ247" i="20"/>
  <c r="BR247" i="20"/>
  <c r="BS247" i="20"/>
  <c r="BT247" i="20"/>
  <c r="BU247" i="20"/>
  <c r="BV247" i="20"/>
  <c r="BW247" i="20"/>
  <c r="BX247" i="20"/>
  <c r="BY247" i="20"/>
  <c r="BZ247" i="20"/>
  <c r="CA247" i="20"/>
  <c r="CB247" i="20"/>
  <c r="CC247" i="20"/>
  <c r="CD247" i="20"/>
  <c r="CE247" i="20"/>
  <c r="CF247" i="20"/>
  <c r="CG247" i="20"/>
  <c r="CH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O248" i="20"/>
  <c r="P248" i="20"/>
  <c r="Q248" i="20"/>
  <c r="R248" i="20"/>
  <c r="S248" i="20"/>
  <c r="T248" i="20"/>
  <c r="U248" i="20"/>
  <c r="V248" i="20"/>
  <c r="W248" i="20"/>
  <c r="X248" i="20"/>
  <c r="Y248" i="20"/>
  <c r="Z248" i="20"/>
  <c r="AA248" i="20"/>
  <c r="AB248" i="20"/>
  <c r="AC248" i="20"/>
  <c r="AD248" i="20"/>
  <c r="AE248" i="20"/>
  <c r="AF248" i="20"/>
  <c r="AG248" i="20"/>
  <c r="AH248" i="20"/>
  <c r="AI248" i="20"/>
  <c r="AJ248" i="20"/>
  <c r="AK248" i="20"/>
  <c r="AL248" i="20"/>
  <c r="AM248" i="20"/>
  <c r="AN248" i="20"/>
  <c r="AO248" i="20"/>
  <c r="AP248" i="20"/>
  <c r="AQ248" i="20"/>
  <c r="AR248" i="20"/>
  <c r="AS248" i="20"/>
  <c r="AT248" i="20"/>
  <c r="AU248" i="20"/>
  <c r="AV248" i="20"/>
  <c r="AW248" i="20"/>
  <c r="AX248" i="20"/>
  <c r="AY248" i="20"/>
  <c r="AZ248" i="20"/>
  <c r="BA248" i="20"/>
  <c r="BB248" i="20"/>
  <c r="BC248" i="20"/>
  <c r="BD248" i="20"/>
  <c r="BE248" i="20"/>
  <c r="BF248" i="20"/>
  <c r="BG248" i="20"/>
  <c r="BH248" i="20"/>
  <c r="BI248" i="20"/>
  <c r="BJ248" i="20"/>
  <c r="BK248" i="20"/>
  <c r="BL248" i="20"/>
  <c r="BM248" i="20"/>
  <c r="BN248" i="20"/>
  <c r="BO248" i="20"/>
  <c r="BP248" i="20"/>
  <c r="BQ248" i="20"/>
  <c r="BR248" i="20"/>
  <c r="BS248" i="20"/>
  <c r="BT248" i="20"/>
  <c r="BU248" i="20"/>
  <c r="BV248" i="20"/>
  <c r="BW248" i="20"/>
  <c r="BX248" i="20"/>
  <c r="BY248" i="20"/>
  <c r="BZ248" i="20"/>
  <c r="CA248" i="20"/>
  <c r="CB248" i="20"/>
  <c r="CC248" i="20"/>
  <c r="CD248" i="20"/>
  <c r="CE248" i="20"/>
  <c r="CF248" i="20"/>
  <c r="CG248" i="20"/>
  <c r="CH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O249" i="20"/>
  <c r="P249" i="20"/>
  <c r="Q249" i="20"/>
  <c r="R249" i="20"/>
  <c r="S249" i="20"/>
  <c r="T249" i="20"/>
  <c r="U249" i="20"/>
  <c r="V249" i="20"/>
  <c r="W249" i="20"/>
  <c r="X249" i="20"/>
  <c r="Y249" i="20"/>
  <c r="Z249" i="20"/>
  <c r="AA249" i="20"/>
  <c r="AB249" i="20"/>
  <c r="AC249" i="20"/>
  <c r="AD249" i="20"/>
  <c r="AE249" i="20"/>
  <c r="AF249" i="20"/>
  <c r="AG249" i="20"/>
  <c r="AH249" i="20"/>
  <c r="AI249" i="20"/>
  <c r="AJ249" i="20"/>
  <c r="AK249" i="20"/>
  <c r="AL249" i="20"/>
  <c r="AM249" i="20"/>
  <c r="AN249" i="20"/>
  <c r="AO249" i="20"/>
  <c r="AP249" i="20"/>
  <c r="AQ249" i="20"/>
  <c r="AR249" i="20"/>
  <c r="AS249" i="20"/>
  <c r="AT249" i="20"/>
  <c r="AU249" i="20"/>
  <c r="AV249" i="20"/>
  <c r="AW249" i="20"/>
  <c r="AX249" i="20"/>
  <c r="AY249" i="20"/>
  <c r="AZ249" i="20"/>
  <c r="BA249" i="20"/>
  <c r="BB249" i="20"/>
  <c r="BC249" i="20"/>
  <c r="BD249" i="20"/>
  <c r="BE249" i="20"/>
  <c r="BF249" i="20"/>
  <c r="BG249" i="20"/>
  <c r="BH249" i="20"/>
  <c r="BI249" i="20"/>
  <c r="BJ249" i="20"/>
  <c r="BK249" i="20"/>
  <c r="BL249" i="20"/>
  <c r="BM249" i="20"/>
  <c r="BN249" i="20"/>
  <c r="BO249" i="20"/>
  <c r="BP249" i="20"/>
  <c r="BQ249" i="20"/>
  <c r="BR249" i="20"/>
  <c r="BS249" i="20"/>
  <c r="BT249" i="20"/>
  <c r="BU249" i="20"/>
  <c r="BV249" i="20"/>
  <c r="BW249" i="20"/>
  <c r="BX249" i="20"/>
  <c r="BY249" i="20"/>
  <c r="BZ249" i="20"/>
  <c r="CA249" i="20"/>
  <c r="CB249" i="20"/>
  <c r="CC249" i="20"/>
  <c r="CD249" i="20"/>
  <c r="CE249" i="20"/>
  <c r="CF249" i="20"/>
  <c r="CG249" i="20"/>
  <c r="CH249" i="20"/>
  <c r="C250" i="20"/>
  <c r="D250" i="20"/>
  <c r="E250" i="20"/>
  <c r="F250" i="20"/>
  <c r="G250" i="20"/>
  <c r="H250" i="20"/>
  <c r="I250" i="20"/>
  <c r="J250" i="20"/>
  <c r="K250" i="20"/>
  <c r="L250" i="20"/>
  <c r="M250" i="20"/>
  <c r="N250" i="20"/>
  <c r="O250" i="20"/>
  <c r="P250" i="20"/>
  <c r="Q250" i="20"/>
  <c r="R250" i="20"/>
  <c r="S250" i="20"/>
  <c r="T250" i="20"/>
  <c r="U250" i="20"/>
  <c r="V250" i="20"/>
  <c r="W250" i="20"/>
  <c r="X250" i="20"/>
  <c r="Y250" i="20"/>
  <c r="Z250" i="20"/>
  <c r="AA250" i="20"/>
  <c r="AB250" i="20"/>
  <c r="AC250" i="20"/>
  <c r="AD250" i="20"/>
  <c r="AE250" i="20"/>
  <c r="AF250" i="20"/>
  <c r="AG250" i="20"/>
  <c r="AH250" i="20"/>
  <c r="AI250" i="20"/>
  <c r="AJ250" i="20"/>
  <c r="AK250" i="20"/>
  <c r="AL250" i="20"/>
  <c r="AM250" i="20"/>
  <c r="AN250" i="20"/>
  <c r="AO250" i="20"/>
  <c r="AP250" i="20"/>
  <c r="AQ250" i="20"/>
  <c r="AR250" i="20"/>
  <c r="AS250" i="20"/>
  <c r="AT250" i="20"/>
  <c r="AU250" i="20"/>
  <c r="AV250" i="20"/>
  <c r="AW250" i="20"/>
  <c r="AX250" i="20"/>
  <c r="AY250" i="20"/>
  <c r="AZ250" i="20"/>
  <c r="BA250" i="20"/>
  <c r="BB250" i="20"/>
  <c r="BC250" i="20"/>
  <c r="BD250" i="20"/>
  <c r="BE250" i="20"/>
  <c r="BF250" i="20"/>
  <c r="BG250" i="20"/>
  <c r="BH250" i="20"/>
  <c r="BI250" i="20"/>
  <c r="BJ250" i="20"/>
  <c r="BK250" i="20"/>
  <c r="BL250" i="20"/>
  <c r="BM250" i="20"/>
  <c r="BN250" i="20"/>
  <c r="BO250" i="20"/>
  <c r="BP250" i="20"/>
  <c r="BQ250" i="20"/>
  <c r="BR250" i="20"/>
  <c r="BS250" i="20"/>
  <c r="BT250" i="20"/>
  <c r="BU250" i="20"/>
  <c r="BV250" i="20"/>
  <c r="BW250" i="20"/>
  <c r="BX250" i="20"/>
  <c r="BY250" i="20"/>
  <c r="BZ250" i="20"/>
  <c r="CA250" i="20"/>
  <c r="CB250" i="20"/>
  <c r="CC250" i="20"/>
  <c r="CD250" i="20"/>
  <c r="CE250" i="20"/>
  <c r="CF250" i="20"/>
  <c r="CG250" i="20"/>
  <c r="CH250" i="20"/>
  <c r="C251" i="20"/>
  <c r="D251" i="20"/>
  <c r="E251" i="20"/>
  <c r="F251" i="20"/>
  <c r="G251" i="20"/>
  <c r="H251" i="20"/>
  <c r="I251" i="20"/>
  <c r="J251" i="20"/>
  <c r="K251" i="20"/>
  <c r="L251" i="20"/>
  <c r="M251" i="20"/>
  <c r="N251" i="20"/>
  <c r="O251" i="20"/>
  <c r="P251" i="20"/>
  <c r="Q251" i="20"/>
  <c r="R251" i="20"/>
  <c r="S251" i="20"/>
  <c r="T251" i="20"/>
  <c r="U251" i="20"/>
  <c r="V251" i="20"/>
  <c r="W251" i="20"/>
  <c r="X251" i="20"/>
  <c r="Y251" i="20"/>
  <c r="Z251" i="20"/>
  <c r="AA251" i="20"/>
  <c r="AB251" i="20"/>
  <c r="AC251" i="20"/>
  <c r="AD251" i="20"/>
  <c r="AE251" i="20"/>
  <c r="AF251" i="20"/>
  <c r="AG251" i="20"/>
  <c r="AH251" i="20"/>
  <c r="AI251" i="20"/>
  <c r="AJ251" i="20"/>
  <c r="AK251" i="20"/>
  <c r="AL251" i="20"/>
  <c r="AM251" i="20"/>
  <c r="AN251" i="20"/>
  <c r="AO251" i="20"/>
  <c r="AP251" i="20"/>
  <c r="AQ251" i="20"/>
  <c r="AR251" i="20"/>
  <c r="AS251" i="20"/>
  <c r="AT251" i="20"/>
  <c r="AU251" i="20"/>
  <c r="AV251" i="20"/>
  <c r="AW251" i="20"/>
  <c r="AX251" i="20"/>
  <c r="AY251" i="20"/>
  <c r="AZ251" i="20"/>
  <c r="BA251" i="20"/>
  <c r="BB251" i="20"/>
  <c r="BC251" i="20"/>
  <c r="BD251" i="20"/>
  <c r="BE251" i="20"/>
  <c r="BF251" i="20"/>
  <c r="BG251" i="20"/>
  <c r="BH251" i="20"/>
  <c r="BI251" i="20"/>
  <c r="BJ251" i="20"/>
  <c r="BK251" i="20"/>
  <c r="BL251" i="20"/>
  <c r="BM251" i="20"/>
  <c r="BN251" i="20"/>
  <c r="BO251" i="20"/>
  <c r="BP251" i="20"/>
  <c r="BQ251" i="20"/>
  <c r="BR251" i="20"/>
  <c r="BS251" i="20"/>
  <c r="BT251" i="20"/>
  <c r="BU251" i="20"/>
  <c r="BV251" i="20"/>
  <c r="BW251" i="20"/>
  <c r="BX251" i="20"/>
  <c r="BY251" i="20"/>
  <c r="BZ251" i="20"/>
  <c r="CA251" i="20"/>
  <c r="CB251" i="20"/>
  <c r="CC251" i="20"/>
  <c r="CD251" i="20"/>
  <c r="CE251" i="20"/>
  <c r="CF251" i="20"/>
  <c r="CG251" i="20"/>
  <c r="CH251" i="20"/>
  <c r="C252" i="20"/>
  <c r="D252" i="20"/>
  <c r="E252" i="20"/>
  <c r="F252" i="20"/>
  <c r="G252" i="20"/>
  <c r="H252" i="20"/>
  <c r="I252" i="20"/>
  <c r="J252" i="20"/>
  <c r="K252" i="20"/>
  <c r="L252" i="20"/>
  <c r="M252" i="20"/>
  <c r="N252" i="20"/>
  <c r="O252" i="20"/>
  <c r="P252" i="20"/>
  <c r="Q252" i="20"/>
  <c r="R252" i="20"/>
  <c r="S252" i="20"/>
  <c r="T252" i="20"/>
  <c r="U252" i="20"/>
  <c r="V252" i="20"/>
  <c r="W252" i="20"/>
  <c r="X252" i="20"/>
  <c r="Y252" i="20"/>
  <c r="Z252" i="20"/>
  <c r="AA252" i="20"/>
  <c r="AB252" i="20"/>
  <c r="AC252" i="20"/>
  <c r="AD252" i="20"/>
  <c r="AE252" i="20"/>
  <c r="AF252" i="20"/>
  <c r="AG252" i="20"/>
  <c r="AH252" i="20"/>
  <c r="AI252" i="20"/>
  <c r="AJ252" i="20"/>
  <c r="AK252" i="20"/>
  <c r="AL252" i="20"/>
  <c r="AM252" i="20"/>
  <c r="AN252" i="20"/>
  <c r="AO252" i="20"/>
  <c r="AP252" i="20"/>
  <c r="AQ252" i="20"/>
  <c r="AR252" i="20"/>
  <c r="AS252" i="20"/>
  <c r="AT252" i="20"/>
  <c r="AU252" i="20"/>
  <c r="AV252" i="20"/>
  <c r="AW252" i="20"/>
  <c r="AX252" i="20"/>
  <c r="AY252" i="20"/>
  <c r="AZ252" i="20"/>
  <c r="BA252" i="20"/>
  <c r="BB252" i="20"/>
  <c r="BC252" i="20"/>
  <c r="BD252" i="20"/>
  <c r="BE252" i="20"/>
  <c r="BF252" i="20"/>
  <c r="BG252" i="20"/>
  <c r="BH252" i="20"/>
  <c r="BI252" i="20"/>
  <c r="BJ252" i="20"/>
  <c r="BK252" i="20"/>
  <c r="BL252" i="20"/>
  <c r="BM252" i="20"/>
  <c r="BN252" i="20"/>
  <c r="BO252" i="20"/>
  <c r="BP252" i="20"/>
  <c r="BQ252" i="20"/>
  <c r="BR252" i="20"/>
  <c r="BS252" i="20"/>
  <c r="BT252" i="20"/>
  <c r="BU252" i="20"/>
  <c r="BV252" i="20"/>
  <c r="BW252" i="20"/>
  <c r="BX252" i="20"/>
  <c r="BY252" i="20"/>
  <c r="BZ252" i="20"/>
  <c r="CA252" i="20"/>
  <c r="CB252" i="20"/>
  <c r="CC252" i="20"/>
  <c r="CD252" i="20"/>
  <c r="CE252" i="20"/>
  <c r="CF252" i="20"/>
  <c r="CG252" i="20"/>
  <c r="CH252" i="20"/>
  <c r="C253" i="20"/>
  <c r="D253" i="20"/>
  <c r="E253" i="20"/>
  <c r="F253" i="20"/>
  <c r="G253" i="20"/>
  <c r="H253" i="20"/>
  <c r="I253" i="20"/>
  <c r="J253" i="20"/>
  <c r="K253" i="20"/>
  <c r="L253" i="20"/>
  <c r="M253" i="20"/>
  <c r="N253" i="20"/>
  <c r="O253" i="20"/>
  <c r="P253" i="20"/>
  <c r="Q253" i="20"/>
  <c r="R253" i="20"/>
  <c r="S253" i="20"/>
  <c r="T253" i="20"/>
  <c r="U253" i="20"/>
  <c r="V253" i="20"/>
  <c r="W253" i="20"/>
  <c r="X253" i="20"/>
  <c r="Y253" i="20"/>
  <c r="Z253" i="20"/>
  <c r="AA253" i="20"/>
  <c r="AB253" i="20"/>
  <c r="AC253" i="20"/>
  <c r="AD253" i="20"/>
  <c r="AE253" i="20"/>
  <c r="AF253" i="20"/>
  <c r="AG253" i="20"/>
  <c r="AH253" i="20"/>
  <c r="AI253" i="20"/>
  <c r="AJ253" i="20"/>
  <c r="AK253" i="20"/>
  <c r="AL253" i="20"/>
  <c r="AM253" i="20"/>
  <c r="AN253" i="20"/>
  <c r="AO253" i="20"/>
  <c r="AP253" i="20"/>
  <c r="AQ253" i="20"/>
  <c r="AR253" i="20"/>
  <c r="AS253" i="20"/>
  <c r="AT253" i="20"/>
  <c r="AU253" i="20"/>
  <c r="AV253" i="20"/>
  <c r="AW253" i="20"/>
  <c r="AX253" i="20"/>
  <c r="AY253" i="20"/>
  <c r="AZ253" i="20"/>
  <c r="BA253" i="20"/>
  <c r="BB253" i="20"/>
  <c r="BC253" i="20"/>
  <c r="BD253" i="20"/>
  <c r="BE253" i="20"/>
  <c r="BF253" i="20"/>
  <c r="BG253" i="20"/>
  <c r="BH253" i="20"/>
  <c r="BI253" i="20"/>
  <c r="BJ253" i="20"/>
  <c r="BK253" i="20"/>
  <c r="BL253" i="20"/>
  <c r="BM253" i="20"/>
  <c r="BN253" i="20"/>
  <c r="BO253" i="20"/>
  <c r="BP253" i="20"/>
  <c r="BQ253" i="20"/>
  <c r="BR253" i="20"/>
  <c r="BS253" i="20"/>
  <c r="BT253" i="20"/>
  <c r="BU253" i="20"/>
  <c r="BV253" i="20"/>
  <c r="BW253" i="20"/>
  <c r="BX253" i="20"/>
  <c r="BY253" i="20"/>
  <c r="BZ253" i="20"/>
  <c r="CA253" i="20"/>
  <c r="CB253" i="20"/>
  <c r="CC253" i="20"/>
  <c r="CD253" i="20"/>
  <c r="CE253" i="20"/>
  <c r="CF253" i="20"/>
  <c r="CG253" i="20"/>
  <c r="CH253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O254" i="20"/>
  <c r="P254" i="20"/>
  <c r="Q254" i="20"/>
  <c r="R254" i="20"/>
  <c r="S254" i="20"/>
  <c r="T254" i="20"/>
  <c r="U254" i="20"/>
  <c r="V254" i="20"/>
  <c r="W254" i="20"/>
  <c r="X254" i="20"/>
  <c r="Y254" i="20"/>
  <c r="Z254" i="20"/>
  <c r="AA254" i="20"/>
  <c r="AB254" i="20"/>
  <c r="AC254" i="20"/>
  <c r="AD254" i="20"/>
  <c r="AE254" i="20"/>
  <c r="AF254" i="20"/>
  <c r="AG254" i="20"/>
  <c r="AH254" i="20"/>
  <c r="AI254" i="20"/>
  <c r="AJ254" i="20"/>
  <c r="AK254" i="20"/>
  <c r="AL254" i="20"/>
  <c r="AM254" i="20"/>
  <c r="AN254" i="20"/>
  <c r="AO254" i="20"/>
  <c r="AP254" i="20"/>
  <c r="AQ254" i="20"/>
  <c r="AR254" i="20"/>
  <c r="AS254" i="20"/>
  <c r="AT254" i="20"/>
  <c r="AU254" i="20"/>
  <c r="AV254" i="20"/>
  <c r="AW254" i="20"/>
  <c r="AX254" i="20"/>
  <c r="AY254" i="20"/>
  <c r="AZ254" i="20"/>
  <c r="BA254" i="20"/>
  <c r="BB254" i="20"/>
  <c r="BC254" i="20"/>
  <c r="BD254" i="20"/>
  <c r="BE254" i="20"/>
  <c r="BF254" i="20"/>
  <c r="BG254" i="20"/>
  <c r="BH254" i="20"/>
  <c r="BI254" i="20"/>
  <c r="BJ254" i="20"/>
  <c r="BK254" i="20"/>
  <c r="BL254" i="20"/>
  <c r="BM254" i="20"/>
  <c r="BN254" i="20"/>
  <c r="BO254" i="20"/>
  <c r="BP254" i="20"/>
  <c r="BQ254" i="20"/>
  <c r="BR254" i="20"/>
  <c r="BS254" i="20"/>
  <c r="BT254" i="20"/>
  <c r="BU254" i="20"/>
  <c r="BV254" i="20"/>
  <c r="BW254" i="20"/>
  <c r="BX254" i="20"/>
  <c r="BY254" i="20"/>
  <c r="BZ254" i="20"/>
  <c r="CA254" i="20"/>
  <c r="CB254" i="20"/>
  <c r="CC254" i="20"/>
  <c r="CD254" i="20"/>
  <c r="CE254" i="20"/>
  <c r="CF254" i="20"/>
  <c r="CG254" i="20"/>
  <c r="CH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O255" i="20"/>
  <c r="P255" i="20"/>
  <c r="Q255" i="20"/>
  <c r="R255" i="20"/>
  <c r="S255" i="20"/>
  <c r="T255" i="20"/>
  <c r="U255" i="20"/>
  <c r="V255" i="20"/>
  <c r="W255" i="20"/>
  <c r="X255" i="20"/>
  <c r="Y255" i="20"/>
  <c r="Z255" i="20"/>
  <c r="AA255" i="20"/>
  <c r="AB255" i="20"/>
  <c r="AC255" i="20"/>
  <c r="AD255" i="20"/>
  <c r="AE255" i="20"/>
  <c r="AF255" i="20"/>
  <c r="AG255" i="20"/>
  <c r="AH255" i="20"/>
  <c r="AI255" i="20"/>
  <c r="AJ255" i="20"/>
  <c r="AK255" i="20"/>
  <c r="AL255" i="20"/>
  <c r="AM255" i="20"/>
  <c r="AN255" i="20"/>
  <c r="AO255" i="20"/>
  <c r="AP255" i="20"/>
  <c r="AQ255" i="20"/>
  <c r="AR255" i="20"/>
  <c r="AS255" i="20"/>
  <c r="AT255" i="20"/>
  <c r="AU255" i="20"/>
  <c r="AV255" i="20"/>
  <c r="AW255" i="20"/>
  <c r="AX255" i="20"/>
  <c r="AY255" i="20"/>
  <c r="AZ255" i="20"/>
  <c r="BA255" i="20"/>
  <c r="BB255" i="20"/>
  <c r="BC255" i="20"/>
  <c r="BD255" i="20"/>
  <c r="BE255" i="20"/>
  <c r="BF255" i="20"/>
  <c r="BG255" i="20"/>
  <c r="BH255" i="20"/>
  <c r="BI255" i="20"/>
  <c r="BJ255" i="20"/>
  <c r="BK255" i="20"/>
  <c r="BL255" i="20"/>
  <c r="BM255" i="20"/>
  <c r="BN255" i="20"/>
  <c r="BO255" i="20"/>
  <c r="BP255" i="20"/>
  <c r="BQ255" i="20"/>
  <c r="BR255" i="20"/>
  <c r="BS255" i="20"/>
  <c r="BT255" i="20"/>
  <c r="BU255" i="20"/>
  <c r="BV255" i="20"/>
  <c r="BW255" i="20"/>
  <c r="BX255" i="20"/>
  <c r="BY255" i="20"/>
  <c r="BZ255" i="20"/>
  <c r="CA255" i="20"/>
  <c r="CB255" i="20"/>
  <c r="CC255" i="20"/>
  <c r="CD255" i="20"/>
  <c r="CE255" i="20"/>
  <c r="CF255" i="20"/>
  <c r="CG255" i="20"/>
  <c r="CH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O256" i="20"/>
  <c r="P256" i="20"/>
  <c r="Q256" i="20"/>
  <c r="R256" i="20"/>
  <c r="S256" i="20"/>
  <c r="T256" i="20"/>
  <c r="U256" i="20"/>
  <c r="V256" i="20"/>
  <c r="W256" i="20"/>
  <c r="X256" i="20"/>
  <c r="Y256" i="20"/>
  <c r="Z256" i="20"/>
  <c r="AA256" i="20"/>
  <c r="AB256" i="20"/>
  <c r="AC256" i="20"/>
  <c r="AD256" i="20"/>
  <c r="AE256" i="20"/>
  <c r="AF256" i="20"/>
  <c r="AG256" i="20"/>
  <c r="AH256" i="20"/>
  <c r="AI256" i="20"/>
  <c r="AJ256" i="20"/>
  <c r="AK256" i="20"/>
  <c r="AL256" i="20"/>
  <c r="AM256" i="20"/>
  <c r="AN256" i="20"/>
  <c r="AO256" i="20"/>
  <c r="AP256" i="20"/>
  <c r="AQ256" i="20"/>
  <c r="AR256" i="20"/>
  <c r="AS256" i="20"/>
  <c r="AT256" i="20"/>
  <c r="AU256" i="20"/>
  <c r="AV256" i="20"/>
  <c r="AW256" i="20"/>
  <c r="AX256" i="20"/>
  <c r="AY256" i="20"/>
  <c r="AZ256" i="20"/>
  <c r="BA256" i="20"/>
  <c r="BB256" i="20"/>
  <c r="BC256" i="20"/>
  <c r="BD256" i="20"/>
  <c r="BE256" i="20"/>
  <c r="BF256" i="20"/>
  <c r="BG256" i="20"/>
  <c r="BH256" i="20"/>
  <c r="BI256" i="20"/>
  <c r="BJ256" i="20"/>
  <c r="BK256" i="20"/>
  <c r="BL256" i="20"/>
  <c r="BM256" i="20"/>
  <c r="BN256" i="20"/>
  <c r="BO256" i="20"/>
  <c r="BP256" i="20"/>
  <c r="BQ256" i="20"/>
  <c r="BR256" i="20"/>
  <c r="BS256" i="20"/>
  <c r="BT256" i="20"/>
  <c r="BU256" i="20"/>
  <c r="BV256" i="20"/>
  <c r="BW256" i="20"/>
  <c r="BX256" i="20"/>
  <c r="BY256" i="20"/>
  <c r="BZ256" i="20"/>
  <c r="CA256" i="20"/>
  <c r="CB256" i="20"/>
  <c r="CC256" i="20"/>
  <c r="CD256" i="20"/>
  <c r="CE256" i="20"/>
  <c r="CF256" i="20"/>
  <c r="CG256" i="20"/>
  <c r="CH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O257" i="20"/>
  <c r="P257" i="20"/>
  <c r="Q257" i="20"/>
  <c r="R257" i="20"/>
  <c r="S257" i="20"/>
  <c r="T257" i="20"/>
  <c r="U257" i="20"/>
  <c r="V257" i="20"/>
  <c r="W257" i="20"/>
  <c r="X257" i="20"/>
  <c r="Y257" i="20"/>
  <c r="Z257" i="20"/>
  <c r="AA257" i="20"/>
  <c r="AB257" i="20"/>
  <c r="AC257" i="20"/>
  <c r="AD257" i="20"/>
  <c r="AE257" i="20"/>
  <c r="AF257" i="20"/>
  <c r="AG257" i="20"/>
  <c r="AH257" i="20"/>
  <c r="AI257" i="20"/>
  <c r="AJ257" i="20"/>
  <c r="AK257" i="20"/>
  <c r="AL257" i="20"/>
  <c r="AM257" i="20"/>
  <c r="AN257" i="20"/>
  <c r="AO257" i="20"/>
  <c r="AP257" i="20"/>
  <c r="AQ257" i="20"/>
  <c r="AR257" i="20"/>
  <c r="AS257" i="20"/>
  <c r="AT257" i="20"/>
  <c r="AU257" i="20"/>
  <c r="AV257" i="20"/>
  <c r="AW257" i="20"/>
  <c r="AX257" i="20"/>
  <c r="AY257" i="20"/>
  <c r="AZ257" i="20"/>
  <c r="BA257" i="20"/>
  <c r="BB257" i="20"/>
  <c r="BC257" i="20"/>
  <c r="BD257" i="20"/>
  <c r="BE257" i="20"/>
  <c r="BF257" i="20"/>
  <c r="BG257" i="20"/>
  <c r="BH257" i="20"/>
  <c r="BI257" i="20"/>
  <c r="BJ257" i="20"/>
  <c r="BK257" i="20"/>
  <c r="BL257" i="20"/>
  <c r="BM257" i="20"/>
  <c r="BN257" i="20"/>
  <c r="BO257" i="20"/>
  <c r="BP257" i="20"/>
  <c r="BQ257" i="20"/>
  <c r="BR257" i="20"/>
  <c r="BS257" i="20"/>
  <c r="BT257" i="20"/>
  <c r="BU257" i="20"/>
  <c r="BV257" i="20"/>
  <c r="BW257" i="20"/>
  <c r="BX257" i="20"/>
  <c r="BY257" i="20"/>
  <c r="BZ257" i="20"/>
  <c r="CA257" i="20"/>
  <c r="CB257" i="20"/>
  <c r="CC257" i="20"/>
  <c r="CD257" i="20"/>
  <c r="CE257" i="20"/>
  <c r="CF257" i="20"/>
  <c r="CG257" i="20"/>
  <c r="CH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O258" i="20"/>
  <c r="P258" i="20"/>
  <c r="Q258" i="20"/>
  <c r="R258" i="20"/>
  <c r="S258" i="20"/>
  <c r="T258" i="20"/>
  <c r="U258" i="20"/>
  <c r="V258" i="20"/>
  <c r="W258" i="20"/>
  <c r="X258" i="20"/>
  <c r="Y258" i="20"/>
  <c r="Z258" i="20"/>
  <c r="AA258" i="20"/>
  <c r="AB258" i="20"/>
  <c r="AC258" i="20"/>
  <c r="AD258" i="20"/>
  <c r="AE258" i="20"/>
  <c r="AF258" i="20"/>
  <c r="AG258" i="20"/>
  <c r="AH258" i="20"/>
  <c r="AI258" i="20"/>
  <c r="AJ258" i="20"/>
  <c r="AK258" i="20"/>
  <c r="AL258" i="20"/>
  <c r="AM258" i="20"/>
  <c r="AN258" i="20"/>
  <c r="AO258" i="20"/>
  <c r="AP258" i="20"/>
  <c r="AQ258" i="20"/>
  <c r="AR258" i="20"/>
  <c r="AS258" i="20"/>
  <c r="AT258" i="20"/>
  <c r="AU258" i="20"/>
  <c r="AV258" i="20"/>
  <c r="AW258" i="20"/>
  <c r="AX258" i="20"/>
  <c r="AY258" i="20"/>
  <c r="AZ258" i="20"/>
  <c r="BA258" i="20"/>
  <c r="BB258" i="20"/>
  <c r="BC258" i="20"/>
  <c r="BD258" i="20"/>
  <c r="BE258" i="20"/>
  <c r="BF258" i="20"/>
  <c r="BG258" i="20"/>
  <c r="BH258" i="20"/>
  <c r="BI258" i="20"/>
  <c r="BJ258" i="20"/>
  <c r="BK258" i="20"/>
  <c r="BL258" i="20"/>
  <c r="BM258" i="20"/>
  <c r="BN258" i="20"/>
  <c r="BO258" i="20"/>
  <c r="BP258" i="20"/>
  <c r="BQ258" i="20"/>
  <c r="BR258" i="20"/>
  <c r="BS258" i="20"/>
  <c r="BT258" i="20"/>
  <c r="BU258" i="20"/>
  <c r="BV258" i="20"/>
  <c r="BW258" i="20"/>
  <c r="BX258" i="20"/>
  <c r="BY258" i="20"/>
  <c r="BZ258" i="20"/>
  <c r="CA258" i="20"/>
  <c r="CB258" i="20"/>
  <c r="CC258" i="20"/>
  <c r="CD258" i="20"/>
  <c r="CE258" i="20"/>
  <c r="CF258" i="20"/>
  <c r="CG258" i="20"/>
  <c r="CH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O259" i="20"/>
  <c r="P259" i="20"/>
  <c r="Q259" i="20"/>
  <c r="R259" i="20"/>
  <c r="S259" i="20"/>
  <c r="T259" i="20"/>
  <c r="U259" i="20"/>
  <c r="V259" i="20"/>
  <c r="W259" i="20"/>
  <c r="X259" i="20"/>
  <c r="Y259" i="20"/>
  <c r="Z259" i="20"/>
  <c r="AA259" i="20"/>
  <c r="AB259" i="20"/>
  <c r="AC259" i="20"/>
  <c r="AD259" i="20"/>
  <c r="AE259" i="20"/>
  <c r="AF259" i="20"/>
  <c r="AG259" i="20"/>
  <c r="AH259" i="20"/>
  <c r="AI259" i="20"/>
  <c r="AJ259" i="20"/>
  <c r="AK259" i="20"/>
  <c r="AL259" i="20"/>
  <c r="AM259" i="20"/>
  <c r="AN259" i="20"/>
  <c r="AO259" i="20"/>
  <c r="AP259" i="20"/>
  <c r="AQ259" i="20"/>
  <c r="AR259" i="20"/>
  <c r="AS259" i="20"/>
  <c r="AT259" i="20"/>
  <c r="AU259" i="20"/>
  <c r="AV259" i="20"/>
  <c r="AW259" i="20"/>
  <c r="AX259" i="20"/>
  <c r="AY259" i="20"/>
  <c r="AZ259" i="20"/>
  <c r="BA259" i="20"/>
  <c r="BB259" i="20"/>
  <c r="BC259" i="20"/>
  <c r="BD259" i="20"/>
  <c r="BE259" i="20"/>
  <c r="BF259" i="20"/>
  <c r="BG259" i="20"/>
  <c r="BH259" i="20"/>
  <c r="BI259" i="20"/>
  <c r="BJ259" i="20"/>
  <c r="BK259" i="20"/>
  <c r="BL259" i="20"/>
  <c r="BM259" i="20"/>
  <c r="BN259" i="20"/>
  <c r="BO259" i="20"/>
  <c r="BP259" i="20"/>
  <c r="BQ259" i="20"/>
  <c r="BR259" i="20"/>
  <c r="BS259" i="20"/>
  <c r="BT259" i="20"/>
  <c r="BU259" i="20"/>
  <c r="BV259" i="20"/>
  <c r="BW259" i="20"/>
  <c r="BX259" i="20"/>
  <c r="BY259" i="20"/>
  <c r="BZ259" i="20"/>
  <c r="CA259" i="20"/>
  <c r="CB259" i="20"/>
  <c r="CC259" i="20"/>
  <c r="CD259" i="20"/>
  <c r="CE259" i="20"/>
  <c r="CF259" i="20"/>
  <c r="CG259" i="20"/>
  <c r="CH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O260" i="20"/>
  <c r="P260" i="20"/>
  <c r="Q260" i="20"/>
  <c r="R260" i="20"/>
  <c r="S260" i="20"/>
  <c r="T260" i="20"/>
  <c r="U260" i="20"/>
  <c r="V260" i="20"/>
  <c r="W260" i="20"/>
  <c r="X260" i="20"/>
  <c r="Y260" i="20"/>
  <c r="Z260" i="20"/>
  <c r="AA260" i="20"/>
  <c r="AB260" i="20"/>
  <c r="AC260" i="20"/>
  <c r="AD260" i="20"/>
  <c r="AE260" i="20"/>
  <c r="AF260" i="20"/>
  <c r="AG260" i="20"/>
  <c r="AH260" i="20"/>
  <c r="AI260" i="20"/>
  <c r="AJ260" i="20"/>
  <c r="AK260" i="20"/>
  <c r="AL260" i="20"/>
  <c r="AM260" i="20"/>
  <c r="AN260" i="20"/>
  <c r="AO260" i="20"/>
  <c r="AP260" i="20"/>
  <c r="AQ260" i="20"/>
  <c r="AR260" i="20"/>
  <c r="AS260" i="20"/>
  <c r="AT260" i="20"/>
  <c r="AU260" i="20"/>
  <c r="AV260" i="20"/>
  <c r="AW260" i="20"/>
  <c r="AX260" i="20"/>
  <c r="AY260" i="20"/>
  <c r="AZ260" i="20"/>
  <c r="BA260" i="20"/>
  <c r="BB260" i="20"/>
  <c r="BC260" i="20"/>
  <c r="BD260" i="20"/>
  <c r="BE260" i="20"/>
  <c r="BF260" i="20"/>
  <c r="BG260" i="20"/>
  <c r="BH260" i="20"/>
  <c r="BI260" i="20"/>
  <c r="BJ260" i="20"/>
  <c r="BK260" i="20"/>
  <c r="BL260" i="20"/>
  <c r="BM260" i="20"/>
  <c r="BN260" i="20"/>
  <c r="BO260" i="20"/>
  <c r="BP260" i="20"/>
  <c r="BQ260" i="20"/>
  <c r="BR260" i="20"/>
  <c r="BS260" i="20"/>
  <c r="BT260" i="20"/>
  <c r="BU260" i="20"/>
  <c r="BV260" i="20"/>
  <c r="BW260" i="20"/>
  <c r="BX260" i="20"/>
  <c r="BY260" i="20"/>
  <c r="BZ260" i="20"/>
  <c r="CA260" i="20"/>
  <c r="CB260" i="20"/>
  <c r="CC260" i="20"/>
  <c r="CD260" i="20"/>
  <c r="CE260" i="20"/>
  <c r="CF260" i="20"/>
  <c r="CG260" i="20"/>
  <c r="CH260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O261" i="20"/>
  <c r="P261" i="20"/>
  <c r="Q261" i="20"/>
  <c r="R261" i="20"/>
  <c r="S261" i="20"/>
  <c r="T261" i="20"/>
  <c r="U261" i="20"/>
  <c r="V261" i="20"/>
  <c r="W261" i="20"/>
  <c r="X261" i="20"/>
  <c r="Y261" i="20"/>
  <c r="Z261" i="20"/>
  <c r="AA261" i="20"/>
  <c r="AB261" i="20"/>
  <c r="AC261" i="20"/>
  <c r="AD261" i="20"/>
  <c r="AE261" i="20"/>
  <c r="AF261" i="20"/>
  <c r="AG261" i="20"/>
  <c r="AH261" i="20"/>
  <c r="AI261" i="20"/>
  <c r="AJ261" i="20"/>
  <c r="AK261" i="20"/>
  <c r="AL261" i="20"/>
  <c r="AM261" i="20"/>
  <c r="AN261" i="20"/>
  <c r="AO261" i="20"/>
  <c r="AP261" i="20"/>
  <c r="AQ261" i="20"/>
  <c r="AR261" i="20"/>
  <c r="AS261" i="20"/>
  <c r="AT261" i="20"/>
  <c r="AU261" i="20"/>
  <c r="AV261" i="20"/>
  <c r="AW261" i="20"/>
  <c r="AX261" i="20"/>
  <c r="AY261" i="20"/>
  <c r="AZ261" i="20"/>
  <c r="BA261" i="20"/>
  <c r="BB261" i="20"/>
  <c r="BC261" i="20"/>
  <c r="BD261" i="20"/>
  <c r="BE261" i="20"/>
  <c r="BF261" i="20"/>
  <c r="BG261" i="20"/>
  <c r="BH261" i="20"/>
  <c r="BI261" i="20"/>
  <c r="BJ261" i="20"/>
  <c r="BK261" i="20"/>
  <c r="BL261" i="20"/>
  <c r="BM261" i="20"/>
  <c r="BN261" i="20"/>
  <c r="BO261" i="20"/>
  <c r="BP261" i="20"/>
  <c r="BQ261" i="20"/>
  <c r="BR261" i="20"/>
  <c r="BS261" i="20"/>
  <c r="BT261" i="20"/>
  <c r="BU261" i="20"/>
  <c r="BV261" i="20"/>
  <c r="BW261" i="20"/>
  <c r="BX261" i="20"/>
  <c r="BY261" i="20"/>
  <c r="BZ261" i="20"/>
  <c r="CA261" i="20"/>
  <c r="CB261" i="20"/>
  <c r="CC261" i="20"/>
  <c r="CD261" i="20"/>
  <c r="CE261" i="20"/>
  <c r="CF261" i="20"/>
  <c r="CG261" i="20"/>
  <c r="CH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Z262" i="20"/>
  <c r="AA262" i="20"/>
  <c r="AB262" i="20"/>
  <c r="AC262" i="20"/>
  <c r="AD262" i="20"/>
  <c r="AE262" i="20"/>
  <c r="AF262" i="20"/>
  <c r="AG262" i="20"/>
  <c r="AH262" i="20"/>
  <c r="AI262" i="20"/>
  <c r="AJ262" i="20"/>
  <c r="AK262" i="20"/>
  <c r="AL262" i="20"/>
  <c r="AM262" i="20"/>
  <c r="AN262" i="20"/>
  <c r="AO262" i="20"/>
  <c r="AP262" i="20"/>
  <c r="AQ262" i="20"/>
  <c r="AR262" i="20"/>
  <c r="AS262" i="20"/>
  <c r="AT262" i="20"/>
  <c r="AU262" i="20"/>
  <c r="AV262" i="20"/>
  <c r="AW262" i="20"/>
  <c r="AX262" i="20"/>
  <c r="AY262" i="20"/>
  <c r="BA262" i="20"/>
  <c r="BB262" i="20"/>
  <c r="BC262" i="20"/>
  <c r="BE262" i="20"/>
  <c r="BF262" i="20"/>
  <c r="BJ262" i="20"/>
  <c r="BN262" i="20"/>
  <c r="BR262" i="20"/>
  <c r="BV262" i="20"/>
  <c r="BZ262" i="20"/>
  <c r="CD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O263" i="20"/>
  <c r="P263" i="20"/>
  <c r="Q263" i="20"/>
  <c r="R263" i="20"/>
  <c r="S263" i="20"/>
  <c r="T263" i="20"/>
  <c r="U263" i="20"/>
  <c r="V263" i="20"/>
  <c r="W263" i="20"/>
  <c r="X263" i="20"/>
  <c r="Y263" i="20"/>
  <c r="Z263" i="20"/>
  <c r="AA263" i="20"/>
  <c r="AB263" i="20"/>
  <c r="AC263" i="20"/>
  <c r="AD263" i="20"/>
  <c r="AE263" i="20"/>
  <c r="AF263" i="20"/>
  <c r="AG263" i="20"/>
  <c r="AH263" i="20"/>
  <c r="AI263" i="20"/>
  <c r="AJ263" i="20"/>
  <c r="AK263" i="20"/>
  <c r="AL263" i="20"/>
  <c r="AM263" i="20"/>
  <c r="AN263" i="20"/>
  <c r="AO263" i="20"/>
  <c r="AP263" i="20"/>
  <c r="AQ263" i="20"/>
  <c r="AR263" i="20"/>
  <c r="AS263" i="20"/>
  <c r="AT263" i="20"/>
  <c r="AU263" i="20"/>
  <c r="AV263" i="20"/>
  <c r="AW263" i="20"/>
  <c r="AX263" i="20"/>
  <c r="AY263" i="20"/>
  <c r="AZ263" i="20"/>
  <c r="BA263" i="20"/>
  <c r="BB263" i="20"/>
  <c r="BC263" i="20"/>
  <c r="BE263" i="20"/>
  <c r="BF263" i="20"/>
  <c r="BJ263" i="20"/>
  <c r="BN263" i="20"/>
  <c r="BR263" i="20"/>
  <c r="BV263" i="20"/>
  <c r="BZ263" i="20"/>
  <c r="CD263" i="20"/>
  <c r="C4" i="19"/>
  <c r="D4" i="19"/>
  <c r="E4" i="19"/>
  <c r="F4" i="19"/>
  <c r="AU4" i="19" s="1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C5" i="19"/>
  <c r="D5" i="19"/>
  <c r="E5" i="19"/>
  <c r="AU5" i="19" s="1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AF5" i="19"/>
  <c r="AG5" i="19"/>
  <c r="AH5" i="19"/>
  <c r="AI5" i="19"/>
  <c r="AJ5" i="19"/>
  <c r="AK5" i="19"/>
  <c r="AL5" i="19"/>
  <c r="AM5" i="19"/>
  <c r="AN5" i="19"/>
  <c r="AO5" i="19"/>
  <c r="AP5" i="19"/>
  <c r="AQ5" i="19"/>
  <c r="AR5" i="19"/>
  <c r="AS5" i="19"/>
  <c r="AT5" i="19"/>
  <c r="AU6" i="19"/>
  <c r="AU7" i="19"/>
  <c r="C8" i="19"/>
  <c r="D8" i="19"/>
  <c r="E8" i="19"/>
  <c r="AU8" i="19" s="1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AF8" i="19"/>
  <c r="AG8" i="19"/>
  <c r="AH8" i="19"/>
  <c r="AI8" i="19"/>
  <c r="AJ8" i="19"/>
  <c r="AK8" i="19"/>
  <c r="AL8" i="19"/>
  <c r="AM8" i="19"/>
  <c r="AN8" i="19"/>
  <c r="AO8" i="19"/>
  <c r="AP8" i="19"/>
  <c r="AQ8" i="19"/>
  <c r="AR8" i="19"/>
  <c r="AS8" i="19"/>
  <c r="AT8" i="19"/>
  <c r="C9" i="19"/>
  <c r="D9" i="19"/>
  <c r="AU9" i="19" s="1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AF9" i="19"/>
  <c r="AG9" i="19"/>
  <c r="AH9" i="19"/>
  <c r="AI9" i="19"/>
  <c r="AJ9" i="19"/>
  <c r="AK9" i="19"/>
  <c r="AL9" i="19"/>
  <c r="AM9" i="19"/>
  <c r="AN9" i="19"/>
  <c r="AO9" i="19"/>
  <c r="AP9" i="19"/>
  <c r="AQ9" i="19"/>
  <c r="AR9" i="19"/>
  <c r="AS9" i="19"/>
  <c r="AT9" i="19"/>
  <c r="C10" i="19"/>
  <c r="D10" i="19"/>
  <c r="AU10" i="19" s="1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AF10" i="19"/>
  <c r="AG10" i="19"/>
  <c r="AH10" i="19"/>
  <c r="AI10" i="19"/>
  <c r="AJ10" i="19"/>
  <c r="AK10" i="19"/>
  <c r="AL10" i="19"/>
  <c r="AM10" i="19"/>
  <c r="AN10" i="19"/>
  <c r="AO10" i="19"/>
  <c r="AP10" i="19"/>
  <c r="AQ10" i="19"/>
  <c r="AR10" i="19"/>
  <c r="AS10" i="19"/>
  <c r="AT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AF11" i="19"/>
  <c r="AG11" i="19"/>
  <c r="AH11" i="19"/>
  <c r="AI11" i="19"/>
  <c r="AJ11" i="19"/>
  <c r="AK11" i="19"/>
  <c r="AL11" i="19"/>
  <c r="AM11" i="19"/>
  <c r="AN11" i="19"/>
  <c r="AO11" i="19"/>
  <c r="AP11" i="19"/>
  <c r="AQ11" i="19"/>
  <c r="AR11" i="19"/>
  <c r="AS11" i="19"/>
  <c r="AT11" i="19"/>
  <c r="AU11" i="19"/>
  <c r="C12" i="19"/>
  <c r="D12" i="19"/>
  <c r="E12" i="19"/>
  <c r="AU12" i="19" s="1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AF12" i="19"/>
  <c r="AG12" i="19"/>
  <c r="AH12" i="19"/>
  <c r="AI12" i="19"/>
  <c r="AJ12" i="19"/>
  <c r="AK12" i="19"/>
  <c r="AL12" i="19"/>
  <c r="AM12" i="19"/>
  <c r="AN12" i="19"/>
  <c r="AO12" i="19"/>
  <c r="AP12" i="19"/>
  <c r="AQ12" i="19"/>
  <c r="AR12" i="19"/>
  <c r="AS12" i="19"/>
  <c r="AT12" i="19"/>
  <c r="C13" i="19"/>
  <c r="D13" i="19"/>
  <c r="AU13" i="19" s="1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AF13" i="19"/>
  <c r="AG13" i="19"/>
  <c r="AH13" i="19"/>
  <c r="AI13" i="19"/>
  <c r="AJ13" i="19"/>
  <c r="AK13" i="19"/>
  <c r="AL13" i="19"/>
  <c r="AM13" i="19"/>
  <c r="AN13" i="19"/>
  <c r="AO13" i="19"/>
  <c r="AP13" i="19"/>
  <c r="AQ13" i="19"/>
  <c r="AR13" i="19"/>
  <c r="AS13" i="19"/>
  <c r="AT13" i="19"/>
  <c r="C14" i="19"/>
  <c r="D14" i="19"/>
  <c r="AU14" i="19" s="1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D14" i="19"/>
  <c r="AE14" i="19"/>
  <c r="AF14" i="19"/>
  <c r="AG14" i="19"/>
  <c r="AH14" i="19"/>
  <c r="AI14" i="19"/>
  <c r="AJ14" i="19"/>
  <c r="AK14" i="19"/>
  <c r="AL14" i="19"/>
  <c r="AM14" i="19"/>
  <c r="AN14" i="19"/>
  <c r="AO14" i="19"/>
  <c r="AP14" i="19"/>
  <c r="AQ14" i="19"/>
  <c r="AR14" i="19"/>
  <c r="AS14" i="19"/>
  <c r="AT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L15" i="19"/>
  <c r="AM15" i="19"/>
  <c r="AN15" i="19"/>
  <c r="AO15" i="19"/>
  <c r="AP15" i="19"/>
  <c r="AQ15" i="19"/>
  <c r="AR15" i="19"/>
  <c r="AS15" i="19"/>
  <c r="AT15" i="19"/>
  <c r="AU15" i="19"/>
  <c r="C16" i="19"/>
  <c r="D16" i="19"/>
  <c r="E16" i="19"/>
  <c r="AU16" i="19" s="1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AF16" i="19"/>
  <c r="AG16" i="19"/>
  <c r="AH16" i="19"/>
  <c r="AI16" i="19"/>
  <c r="AJ16" i="19"/>
  <c r="AK16" i="19"/>
  <c r="AL16" i="19"/>
  <c r="AM16" i="19"/>
  <c r="AN16" i="19"/>
  <c r="AO16" i="19"/>
  <c r="AP16" i="19"/>
  <c r="AQ16" i="19"/>
  <c r="AR16" i="19"/>
  <c r="AS16" i="19"/>
  <c r="AT16" i="19"/>
  <c r="C17" i="19"/>
  <c r="D17" i="19"/>
  <c r="AU17" i="19" s="1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D17" i="19"/>
  <c r="AE17" i="19"/>
  <c r="AF17" i="19"/>
  <c r="AG17" i="19"/>
  <c r="AH17" i="19"/>
  <c r="AI17" i="19"/>
  <c r="AJ17" i="19"/>
  <c r="AK17" i="19"/>
  <c r="AL17" i="19"/>
  <c r="AM17" i="19"/>
  <c r="AN17" i="19"/>
  <c r="AO17" i="19"/>
  <c r="AP17" i="19"/>
  <c r="AQ17" i="19"/>
  <c r="AR17" i="19"/>
  <c r="AS17" i="19"/>
  <c r="AT17" i="19"/>
  <c r="C18" i="19"/>
  <c r="D18" i="19"/>
  <c r="AU18" i="19" s="1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AF18" i="19"/>
  <c r="AG18" i="19"/>
  <c r="AH18" i="19"/>
  <c r="AI18" i="19"/>
  <c r="AJ18" i="19"/>
  <c r="AK18" i="19"/>
  <c r="AL18" i="19"/>
  <c r="AM18" i="19"/>
  <c r="AN18" i="19"/>
  <c r="AO18" i="19"/>
  <c r="AP18" i="19"/>
  <c r="AQ18" i="19"/>
  <c r="AR18" i="19"/>
  <c r="AS18" i="19"/>
  <c r="AT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AF19" i="19"/>
  <c r="AG19" i="19"/>
  <c r="AH19" i="19"/>
  <c r="AI19" i="19"/>
  <c r="AJ19" i="19"/>
  <c r="AK19" i="19"/>
  <c r="AL19" i="19"/>
  <c r="AM19" i="19"/>
  <c r="AN19" i="19"/>
  <c r="AO19" i="19"/>
  <c r="AP19" i="19"/>
  <c r="AQ19" i="19"/>
  <c r="AR19" i="19"/>
  <c r="AS19" i="19"/>
  <c r="AT19" i="19"/>
  <c r="AU19" i="19"/>
  <c r="C20" i="19"/>
  <c r="D20" i="19"/>
  <c r="E20" i="19"/>
  <c r="AU20" i="19" s="1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AF20" i="19"/>
  <c r="AG20" i="19"/>
  <c r="AH20" i="19"/>
  <c r="AI20" i="19"/>
  <c r="AJ20" i="19"/>
  <c r="AK20" i="19"/>
  <c r="AL20" i="19"/>
  <c r="AM20" i="19"/>
  <c r="AN20" i="19"/>
  <c r="AO20" i="19"/>
  <c r="AP20" i="19"/>
  <c r="AQ20" i="19"/>
  <c r="AR20" i="19"/>
  <c r="AS20" i="19"/>
  <c r="AT20" i="19"/>
  <c r="C21" i="19"/>
  <c r="D21" i="19"/>
  <c r="AU21" i="19" s="1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D21" i="19"/>
  <c r="AE21" i="19"/>
  <c r="AF21" i="19"/>
  <c r="AG21" i="19"/>
  <c r="AH21" i="19"/>
  <c r="AI21" i="19"/>
  <c r="AJ21" i="19"/>
  <c r="AK21" i="19"/>
  <c r="AL21" i="19"/>
  <c r="AM21" i="19"/>
  <c r="AN21" i="19"/>
  <c r="AO21" i="19"/>
  <c r="AP21" i="19"/>
  <c r="AQ21" i="19"/>
  <c r="AR21" i="19"/>
  <c r="AS21" i="19"/>
  <c r="AT21" i="19"/>
  <c r="C22" i="19"/>
  <c r="D22" i="19"/>
  <c r="AU22" i="19" s="1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AF22" i="19"/>
  <c r="AG22" i="19"/>
  <c r="AH22" i="19"/>
  <c r="AI22" i="19"/>
  <c r="AJ22" i="19"/>
  <c r="AK22" i="19"/>
  <c r="AL22" i="19"/>
  <c r="AM22" i="19"/>
  <c r="AN22" i="19"/>
  <c r="AO22" i="19"/>
  <c r="AP22" i="19"/>
  <c r="AQ22" i="19"/>
  <c r="AR22" i="19"/>
  <c r="AS22" i="19"/>
  <c r="AT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AF23" i="19"/>
  <c r="AG23" i="19"/>
  <c r="AH23" i="19"/>
  <c r="AI23" i="19"/>
  <c r="AJ23" i="19"/>
  <c r="AK23" i="19"/>
  <c r="AL23" i="19"/>
  <c r="AM23" i="19"/>
  <c r="AN23" i="19"/>
  <c r="AO23" i="19"/>
  <c r="AP23" i="19"/>
  <c r="AQ23" i="19"/>
  <c r="AR23" i="19"/>
  <c r="AS23" i="19"/>
  <c r="AT23" i="19"/>
  <c r="AU23" i="19"/>
  <c r="C24" i="19"/>
  <c r="D24" i="19"/>
  <c r="E24" i="19"/>
  <c r="AU24" i="19" s="1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R24" i="19"/>
  <c r="AS24" i="19"/>
  <c r="AT24" i="19"/>
  <c r="C25" i="19"/>
  <c r="D25" i="19"/>
  <c r="AU25" i="19" s="1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AE25" i="19"/>
  <c r="AF25" i="19"/>
  <c r="AG25" i="19"/>
  <c r="AH25" i="19"/>
  <c r="AI25" i="19"/>
  <c r="AJ25" i="19"/>
  <c r="AK25" i="19"/>
  <c r="AL25" i="19"/>
  <c r="AM25" i="19"/>
  <c r="AN25" i="19"/>
  <c r="AO25" i="19"/>
  <c r="AP25" i="19"/>
  <c r="AQ25" i="19"/>
  <c r="AR25" i="19"/>
  <c r="AS25" i="19"/>
  <c r="AT25" i="19"/>
  <c r="C26" i="19"/>
  <c r="D26" i="19"/>
  <c r="AU26" i="19" s="1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AF26" i="19"/>
  <c r="AG26" i="19"/>
  <c r="AH26" i="19"/>
  <c r="AI26" i="19"/>
  <c r="AJ26" i="19"/>
  <c r="AK26" i="19"/>
  <c r="AL26" i="19"/>
  <c r="AM26" i="19"/>
  <c r="AN26" i="19"/>
  <c r="AO26" i="19"/>
  <c r="AP26" i="19"/>
  <c r="AQ26" i="19"/>
  <c r="AR26" i="19"/>
  <c r="AS26" i="19"/>
  <c r="AT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AE27" i="19"/>
  <c r="AF27" i="19"/>
  <c r="AG27" i="19"/>
  <c r="AH27" i="19"/>
  <c r="AI27" i="19"/>
  <c r="AJ27" i="19"/>
  <c r="AK27" i="19"/>
  <c r="AL27" i="19"/>
  <c r="AM27" i="19"/>
  <c r="AN27" i="19"/>
  <c r="AO27" i="19"/>
  <c r="AP27" i="19"/>
  <c r="AQ27" i="19"/>
  <c r="AR27" i="19"/>
  <c r="AS27" i="19"/>
  <c r="AT27" i="19"/>
  <c r="AU27" i="19"/>
  <c r="C28" i="19"/>
  <c r="D28" i="19"/>
  <c r="E28" i="19"/>
  <c r="F28" i="19"/>
  <c r="AU28" i="19" s="1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AF28" i="19"/>
  <c r="AG28" i="19"/>
  <c r="AH28" i="19"/>
  <c r="AI28" i="19"/>
  <c r="AJ28" i="19"/>
  <c r="AK28" i="19"/>
  <c r="AL28" i="19"/>
  <c r="AM28" i="19"/>
  <c r="AN28" i="19"/>
  <c r="AO28" i="19"/>
  <c r="AP28" i="19"/>
  <c r="AQ28" i="19"/>
  <c r="AR28" i="19"/>
  <c r="AS28" i="19"/>
  <c r="AT28" i="19"/>
  <c r="C29" i="19"/>
  <c r="D29" i="19"/>
  <c r="E29" i="19"/>
  <c r="AU29" i="19" s="1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AB29" i="19"/>
  <c r="AC29" i="19"/>
  <c r="AD29" i="19"/>
  <c r="AE29" i="19"/>
  <c r="AF29" i="19"/>
  <c r="AG29" i="19"/>
  <c r="AH29" i="19"/>
  <c r="AI29" i="19"/>
  <c r="AJ29" i="19"/>
  <c r="AK29" i="19"/>
  <c r="AL29" i="19"/>
  <c r="AM29" i="19"/>
  <c r="AN29" i="19"/>
  <c r="AO29" i="19"/>
  <c r="AP29" i="19"/>
  <c r="AQ29" i="19"/>
  <c r="AR29" i="19"/>
  <c r="AS29" i="19"/>
  <c r="AT29" i="19"/>
  <c r="C30" i="19"/>
  <c r="D30" i="19"/>
  <c r="AU30" i="19" s="1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AB30" i="19"/>
  <c r="AC30" i="19"/>
  <c r="AD30" i="19"/>
  <c r="AE30" i="19"/>
  <c r="AF30" i="19"/>
  <c r="AG30" i="19"/>
  <c r="AH30" i="19"/>
  <c r="AI30" i="19"/>
  <c r="AJ30" i="19"/>
  <c r="AK30" i="19"/>
  <c r="AL30" i="19"/>
  <c r="AM30" i="19"/>
  <c r="AN30" i="19"/>
  <c r="AO30" i="19"/>
  <c r="AP30" i="19"/>
  <c r="AQ30" i="19"/>
  <c r="AR30" i="19"/>
  <c r="AS30" i="19"/>
  <c r="AT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AE31" i="19"/>
  <c r="AF31" i="19"/>
  <c r="AG31" i="19"/>
  <c r="AH31" i="19"/>
  <c r="AI31" i="19"/>
  <c r="AJ31" i="19"/>
  <c r="AK31" i="19"/>
  <c r="AL31" i="19"/>
  <c r="AM31" i="19"/>
  <c r="AN31" i="19"/>
  <c r="AO31" i="19"/>
  <c r="AP31" i="19"/>
  <c r="AQ31" i="19"/>
  <c r="AR31" i="19"/>
  <c r="AS31" i="19"/>
  <c r="AT31" i="19"/>
  <c r="AU31" i="19"/>
  <c r="C32" i="19"/>
  <c r="D32" i="19"/>
  <c r="E32" i="19"/>
  <c r="AU32" i="19" s="1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AB32" i="19"/>
  <c r="AC32" i="19"/>
  <c r="AD32" i="19"/>
  <c r="AE32" i="19"/>
  <c r="AF32" i="19"/>
  <c r="AG32" i="19"/>
  <c r="AH32" i="19"/>
  <c r="AI32" i="19"/>
  <c r="AJ32" i="19"/>
  <c r="AK32" i="19"/>
  <c r="AL32" i="19"/>
  <c r="AM32" i="19"/>
  <c r="AN32" i="19"/>
  <c r="AO32" i="19"/>
  <c r="AP32" i="19"/>
  <c r="AQ32" i="19"/>
  <c r="AR32" i="19"/>
  <c r="AS32" i="19"/>
  <c r="AT32" i="19"/>
  <c r="C33" i="19"/>
  <c r="D33" i="19"/>
  <c r="AU33" i="19" s="1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AA33" i="19"/>
  <c r="AB33" i="19"/>
  <c r="AC33" i="19"/>
  <c r="AD33" i="19"/>
  <c r="AE33" i="19"/>
  <c r="AF33" i="19"/>
  <c r="AG33" i="19"/>
  <c r="AH33" i="19"/>
  <c r="AI33" i="19"/>
  <c r="AJ33" i="19"/>
  <c r="AK33" i="19"/>
  <c r="AL33" i="19"/>
  <c r="AM33" i="19"/>
  <c r="AN33" i="19"/>
  <c r="AO33" i="19"/>
  <c r="AP33" i="19"/>
  <c r="AQ33" i="19"/>
  <c r="AR33" i="19"/>
  <c r="AS33" i="19"/>
  <c r="AT33" i="19"/>
  <c r="C34" i="19"/>
  <c r="D34" i="19"/>
  <c r="AU34" i="19" s="1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AB34" i="19"/>
  <c r="AC34" i="19"/>
  <c r="AD34" i="19"/>
  <c r="AE34" i="19"/>
  <c r="AF34" i="19"/>
  <c r="AG34" i="19"/>
  <c r="AH34" i="19"/>
  <c r="AI34" i="19"/>
  <c r="AJ34" i="19"/>
  <c r="AK34" i="19"/>
  <c r="AL34" i="19"/>
  <c r="AM34" i="19"/>
  <c r="AN34" i="19"/>
  <c r="AO34" i="19"/>
  <c r="AP34" i="19"/>
  <c r="AQ34" i="19"/>
  <c r="AR34" i="19"/>
  <c r="AS34" i="19"/>
  <c r="AT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A35" i="19"/>
  <c r="AB35" i="19"/>
  <c r="AC35" i="19"/>
  <c r="AD35" i="19"/>
  <c r="AE35" i="19"/>
  <c r="AF35" i="19"/>
  <c r="AG35" i="19"/>
  <c r="AH35" i="19"/>
  <c r="AI35" i="19"/>
  <c r="AJ35" i="19"/>
  <c r="AK35" i="19"/>
  <c r="AL35" i="19"/>
  <c r="AM35" i="19"/>
  <c r="AN35" i="19"/>
  <c r="AO35" i="19"/>
  <c r="AP35" i="19"/>
  <c r="AQ35" i="19"/>
  <c r="AR35" i="19"/>
  <c r="AS35" i="19"/>
  <c r="AT35" i="19"/>
  <c r="AU35" i="19"/>
  <c r="C36" i="19"/>
  <c r="D36" i="19"/>
  <c r="E36" i="19"/>
  <c r="AU36" i="19" s="1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AE36" i="19"/>
  <c r="AF36" i="19"/>
  <c r="AG36" i="19"/>
  <c r="AH36" i="19"/>
  <c r="AI36" i="19"/>
  <c r="AJ36" i="19"/>
  <c r="AK36" i="19"/>
  <c r="AL36" i="19"/>
  <c r="AM36" i="19"/>
  <c r="AN36" i="19"/>
  <c r="AO36" i="19"/>
  <c r="AP36" i="19"/>
  <c r="AQ36" i="19"/>
  <c r="AR36" i="19"/>
  <c r="AS36" i="19"/>
  <c r="AT36" i="19"/>
  <c r="C37" i="19"/>
  <c r="D37" i="19"/>
  <c r="AU37" i="19" s="1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AA37" i="19"/>
  <c r="AB37" i="19"/>
  <c r="AC37" i="19"/>
  <c r="AD37" i="19"/>
  <c r="AE37" i="19"/>
  <c r="AF37" i="19"/>
  <c r="AG37" i="19"/>
  <c r="AH37" i="19"/>
  <c r="AI37" i="19"/>
  <c r="AJ37" i="19"/>
  <c r="AK37" i="19"/>
  <c r="AL37" i="19"/>
  <c r="AM37" i="19"/>
  <c r="AN37" i="19"/>
  <c r="AO37" i="19"/>
  <c r="AP37" i="19"/>
  <c r="AQ37" i="19"/>
  <c r="AR37" i="19"/>
  <c r="AS37" i="19"/>
  <c r="AT37" i="19"/>
  <c r="C38" i="19"/>
  <c r="D38" i="19"/>
  <c r="AU38" i="19" s="1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AE38" i="19"/>
  <c r="AF38" i="19"/>
  <c r="AG38" i="19"/>
  <c r="AH38" i="19"/>
  <c r="AI38" i="19"/>
  <c r="AJ38" i="19"/>
  <c r="AK38" i="19"/>
  <c r="AL38" i="19"/>
  <c r="AM38" i="19"/>
  <c r="AN38" i="19"/>
  <c r="AO38" i="19"/>
  <c r="AP38" i="19"/>
  <c r="AQ38" i="19"/>
  <c r="AR38" i="19"/>
  <c r="AS38" i="19"/>
  <c r="AT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AR39" i="19"/>
  <c r="AS39" i="19"/>
  <c r="AT39" i="19"/>
  <c r="AU39" i="19"/>
  <c r="C40" i="19"/>
  <c r="D40" i="19"/>
  <c r="E40" i="19"/>
  <c r="F40" i="19"/>
  <c r="AU40" i="19" s="1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Z40" i="19"/>
  <c r="AA40" i="19"/>
  <c r="AB40" i="19"/>
  <c r="AC40" i="19"/>
  <c r="AD40" i="19"/>
  <c r="AE40" i="19"/>
  <c r="AF40" i="19"/>
  <c r="AG40" i="19"/>
  <c r="AH40" i="19"/>
  <c r="AI40" i="19"/>
  <c r="AJ40" i="19"/>
  <c r="AK40" i="19"/>
  <c r="AL40" i="19"/>
  <c r="AM40" i="19"/>
  <c r="AN40" i="19"/>
  <c r="AO40" i="19"/>
  <c r="AP40" i="19"/>
  <c r="AQ40" i="19"/>
  <c r="AR40" i="19"/>
  <c r="AS40" i="19"/>
  <c r="AT40" i="19"/>
  <c r="C41" i="19"/>
  <c r="D41" i="19"/>
  <c r="E41" i="19"/>
  <c r="AU41" i="19" s="1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AA41" i="19"/>
  <c r="AB41" i="19"/>
  <c r="AC41" i="19"/>
  <c r="AD41" i="19"/>
  <c r="AE41" i="19"/>
  <c r="AF41" i="19"/>
  <c r="AG41" i="19"/>
  <c r="AH41" i="19"/>
  <c r="AI41" i="19"/>
  <c r="AJ41" i="19"/>
  <c r="AK41" i="19"/>
  <c r="AL41" i="19"/>
  <c r="AM41" i="19"/>
  <c r="AN41" i="19"/>
  <c r="AO41" i="19"/>
  <c r="AP41" i="19"/>
  <c r="AQ41" i="19"/>
  <c r="AR41" i="19"/>
  <c r="AS41" i="19"/>
  <c r="AT41" i="19"/>
  <c r="C42" i="19"/>
  <c r="D42" i="19"/>
  <c r="D170" i="19" s="1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Z42" i="19"/>
  <c r="AA42" i="19"/>
  <c r="AB42" i="19"/>
  <c r="AC42" i="19"/>
  <c r="AD42" i="19"/>
  <c r="AE42" i="19"/>
  <c r="AF42" i="19"/>
  <c r="AG42" i="19"/>
  <c r="AH42" i="19"/>
  <c r="AI42" i="19"/>
  <c r="AJ42" i="19"/>
  <c r="AK42" i="19"/>
  <c r="AL42" i="19"/>
  <c r="AM42" i="19"/>
  <c r="AN42" i="19"/>
  <c r="AO42" i="19"/>
  <c r="AP42" i="19"/>
  <c r="AQ42" i="19"/>
  <c r="AR42" i="19"/>
  <c r="AS42" i="19"/>
  <c r="AT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W43" i="19"/>
  <c r="X43" i="19"/>
  <c r="Y43" i="19"/>
  <c r="Z43" i="19"/>
  <c r="AA43" i="19"/>
  <c r="AB43" i="19"/>
  <c r="AC43" i="19"/>
  <c r="AD43" i="19"/>
  <c r="AE43" i="19"/>
  <c r="AF43" i="19"/>
  <c r="AG43" i="19"/>
  <c r="AH43" i="19"/>
  <c r="AI43" i="19"/>
  <c r="AJ43" i="19"/>
  <c r="AK43" i="19"/>
  <c r="AL43" i="19"/>
  <c r="AM43" i="19"/>
  <c r="AN43" i="19"/>
  <c r="AO43" i="19"/>
  <c r="AP43" i="19"/>
  <c r="AQ43" i="19"/>
  <c r="AR43" i="19"/>
  <c r="AS43" i="19"/>
  <c r="AT43" i="19"/>
  <c r="AU43" i="19"/>
  <c r="C44" i="19"/>
  <c r="D44" i="19"/>
  <c r="E44" i="19"/>
  <c r="AU44" i="19" s="1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W44" i="19"/>
  <c r="X44" i="19"/>
  <c r="Y44" i="19"/>
  <c r="Z44" i="19"/>
  <c r="AA44" i="19"/>
  <c r="AB44" i="19"/>
  <c r="AC44" i="19"/>
  <c r="AD44" i="19"/>
  <c r="AE44" i="19"/>
  <c r="AF44" i="19"/>
  <c r="AG44" i="19"/>
  <c r="AH44" i="19"/>
  <c r="AI44" i="19"/>
  <c r="AJ44" i="19"/>
  <c r="AK44" i="19"/>
  <c r="AL44" i="19"/>
  <c r="AM44" i="19"/>
  <c r="AN44" i="19"/>
  <c r="AO44" i="19"/>
  <c r="AP44" i="19"/>
  <c r="AQ44" i="19"/>
  <c r="AR44" i="19"/>
  <c r="AS44" i="19"/>
  <c r="AT44" i="19"/>
  <c r="C45" i="19"/>
  <c r="D45" i="19"/>
  <c r="AU45" i="19" s="1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AA45" i="19"/>
  <c r="AB45" i="19"/>
  <c r="AC45" i="19"/>
  <c r="AD45" i="19"/>
  <c r="AE45" i="19"/>
  <c r="AF45" i="19"/>
  <c r="AG45" i="19"/>
  <c r="AH45" i="19"/>
  <c r="AI45" i="19"/>
  <c r="AJ45" i="19"/>
  <c r="AK45" i="19"/>
  <c r="AL45" i="19"/>
  <c r="AM45" i="19"/>
  <c r="AN45" i="19"/>
  <c r="AO45" i="19"/>
  <c r="AP45" i="19"/>
  <c r="AQ45" i="19"/>
  <c r="AR45" i="19"/>
  <c r="AS45" i="19"/>
  <c r="AT45" i="19"/>
  <c r="C46" i="19"/>
  <c r="D46" i="19"/>
  <c r="AU46" i="19" s="1"/>
  <c r="E46" i="19"/>
  <c r="F46" i="19"/>
  <c r="G46" i="19"/>
  <c r="H46" i="19"/>
  <c r="H170" i="19" s="1"/>
  <c r="I46" i="19"/>
  <c r="J46" i="19"/>
  <c r="K46" i="19"/>
  <c r="L46" i="19"/>
  <c r="L170" i="19" s="1"/>
  <c r="M46" i="19"/>
  <c r="N46" i="19"/>
  <c r="O46" i="19"/>
  <c r="P46" i="19"/>
  <c r="P170" i="19" s="1"/>
  <c r="Q46" i="19"/>
  <c r="R46" i="19"/>
  <c r="S46" i="19"/>
  <c r="T46" i="19"/>
  <c r="U46" i="19"/>
  <c r="V46" i="19"/>
  <c r="W46" i="19"/>
  <c r="X46" i="19"/>
  <c r="Y46" i="19"/>
  <c r="Z46" i="19"/>
  <c r="AA46" i="19"/>
  <c r="AB46" i="19"/>
  <c r="AC46" i="19"/>
  <c r="AD46" i="19"/>
  <c r="AE46" i="19"/>
  <c r="AF46" i="19"/>
  <c r="AG46" i="19"/>
  <c r="AH46" i="19"/>
  <c r="AI46" i="19"/>
  <c r="AJ46" i="19"/>
  <c r="AK46" i="19"/>
  <c r="AL46" i="19"/>
  <c r="AM46" i="19"/>
  <c r="AN46" i="19"/>
  <c r="AO46" i="19"/>
  <c r="AP46" i="19"/>
  <c r="AQ46" i="19"/>
  <c r="AR46" i="19"/>
  <c r="AS46" i="19"/>
  <c r="AT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Z47" i="19"/>
  <c r="AA47" i="19"/>
  <c r="AB47" i="19"/>
  <c r="AC47" i="19"/>
  <c r="AD47" i="19"/>
  <c r="AE47" i="19"/>
  <c r="AF47" i="19"/>
  <c r="AG47" i="19"/>
  <c r="AH47" i="19"/>
  <c r="AI47" i="19"/>
  <c r="AJ47" i="19"/>
  <c r="AK47" i="19"/>
  <c r="AL47" i="19"/>
  <c r="AM47" i="19"/>
  <c r="AN47" i="19"/>
  <c r="AO47" i="19"/>
  <c r="AP47" i="19"/>
  <c r="AQ47" i="19"/>
  <c r="AR47" i="19"/>
  <c r="AS47" i="19"/>
  <c r="AT47" i="19"/>
  <c r="AU47" i="19"/>
  <c r="C48" i="19"/>
  <c r="D48" i="19"/>
  <c r="E48" i="19"/>
  <c r="AU48" i="19" s="1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AA48" i="19"/>
  <c r="AB48" i="19"/>
  <c r="AC48" i="19"/>
  <c r="AD48" i="19"/>
  <c r="AE48" i="19"/>
  <c r="AF48" i="19"/>
  <c r="AG48" i="19"/>
  <c r="AH48" i="19"/>
  <c r="AI48" i="19"/>
  <c r="AJ48" i="19"/>
  <c r="AK48" i="19"/>
  <c r="AL48" i="19"/>
  <c r="AM48" i="19"/>
  <c r="AN48" i="19"/>
  <c r="AO48" i="19"/>
  <c r="AP48" i="19"/>
  <c r="AQ48" i="19"/>
  <c r="AR48" i="19"/>
  <c r="AS48" i="19"/>
  <c r="AT48" i="19"/>
  <c r="C49" i="19"/>
  <c r="D49" i="19"/>
  <c r="AU49" i="19" s="1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Z49" i="19"/>
  <c r="AA49" i="19"/>
  <c r="AB49" i="19"/>
  <c r="AC49" i="19"/>
  <c r="AD49" i="19"/>
  <c r="AE49" i="19"/>
  <c r="AF49" i="19"/>
  <c r="AG49" i="19"/>
  <c r="AH49" i="19"/>
  <c r="AI49" i="19"/>
  <c r="AJ49" i="19"/>
  <c r="AK49" i="19"/>
  <c r="AL49" i="19"/>
  <c r="AM49" i="19"/>
  <c r="AN49" i="19"/>
  <c r="AO49" i="19"/>
  <c r="AP49" i="19"/>
  <c r="AQ49" i="19"/>
  <c r="AR49" i="19"/>
  <c r="AS49" i="19"/>
  <c r="AT49" i="19"/>
  <c r="C50" i="19"/>
  <c r="D50" i="19"/>
  <c r="AU50" i="19" s="1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T170" i="19" s="1"/>
  <c r="U50" i="19"/>
  <c r="V50" i="19"/>
  <c r="W50" i="19"/>
  <c r="X50" i="19"/>
  <c r="X170" i="19" s="1"/>
  <c r="Y50" i="19"/>
  <c r="Z50" i="19"/>
  <c r="AA50" i="19"/>
  <c r="AB50" i="19"/>
  <c r="AB170" i="19" s="1"/>
  <c r="AC50" i="19"/>
  <c r="AD50" i="19"/>
  <c r="AE50" i="19"/>
  <c r="AF50" i="19"/>
  <c r="AF170" i="19" s="1"/>
  <c r="AG50" i="19"/>
  <c r="AH50" i="19"/>
  <c r="AI50" i="19"/>
  <c r="AJ50" i="19"/>
  <c r="AK50" i="19"/>
  <c r="AL50" i="19"/>
  <c r="AM50" i="19"/>
  <c r="AN50" i="19"/>
  <c r="AO50" i="19"/>
  <c r="AP50" i="19"/>
  <c r="AQ50" i="19"/>
  <c r="AR50" i="19"/>
  <c r="AS50" i="19"/>
  <c r="AT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Z51" i="19"/>
  <c r="AA51" i="19"/>
  <c r="AB51" i="19"/>
  <c r="AC51" i="19"/>
  <c r="AD51" i="19"/>
  <c r="AE51" i="19"/>
  <c r="AF51" i="19"/>
  <c r="AG51" i="19"/>
  <c r="AH51" i="19"/>
  <c r="AI51" i="19"/>
  <c r="AJ51" i="19"/>
  <c r="AK51" i="19"/>
  <c r="AL51" i="19"/>
  <c r="AM51" i="19"/>
  <c r="AN51" i="19"/>
  <c r="AO51" i="19"/>
  <c r="AP51" i="19"/>
  <c r="AQ51" i="19"/>
  <c r="AR51" i="19"/>
  <c r="AS51" i="19"/>
  <c r="AT51" i="19"/>
  <c r="AU51" i="19"/>
  <c r="C52" i="19"/>
  <c r="D52" i="19"/>
  <c r="E52" i="19"/>
  <c r="AU52" i="19" s="1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AA52" i="19"/>
  <c r="AB52" i="19"/>
  <c r="AC52" i="19"/>
  <c r="AD52" i="19"/>
  <c r="AE52" i="19"/>
  <c r="AF52" i="19"/>
  <c r="AG52" i="19"/>
  <c r="AH52" i="19"/>
  <c r="AI52" i="19"/>
  <c r="AJ52" i="19"/>
  <c r="AK52" i="19"/>
  <c r="AL52" i="19"/>
  <c r="AM52" i="19"/>
  <c r="AN52" i="19"/>
  <c r="AO52" i="19"/>
  <c r="AP52" i="19"/>
  <c r="AQ52" i="19"/>
  <c r="AR52" i="19"/>
  <c r="AS52" i="19"/>
  <c r="AT52" i="19"/>
  <c r="C53" i="19"/>
  <c r="D53" i="19"/>
  <c r="AU53" i="19" s="1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Z53" i="19"/>
  <c r="AA53" i="19"/>
  <c r="AB53" i="19"/>
  <c r="AC53" i="19"/>
  <c r="AD53" i="19"/>
  <c r="AE53" i="19"/>
  <c r="AF53" i="19"/>
  <c r="AG53" i="19"/>
  <c r="AH53" i="19"/>
  <c r="AI53" i="19"/>
  <c r="AJ53" i="19"/>
  <c r="AK53" i="19"/>
  <c r="AL53" i="19"/>
  <c r="AM53" i="19"/>
  <c r="AN53" i="19"/>
  <c r="AO53" i="19"/>
  <c r="AP53" i="19"/>
  <c r="AQ53" i="19"/>
  <c r="AR53" i="19"/>
  <c r="AS53" i="19"/>
  <c r="AT53" i="19"/>
  <c r="C54" i="19"/>
  <c r="D54" i="19"/>
  <c r="AU54" i="19" s="1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W54" i="19"/>
  <c r="X54" i="19"/>
  <c r="Y54" i="19"/>
  <c r="Z54" i="19"/>
  <c r="AA54" i="19"/>
  <c r="AB54" i="19"/>
  <c r="AC54" i="19"/>
  <c r="AD54" i="19"/>
  <c r="AE54" i="19"/>
  <c r="AF54" i="19"/>
  <c r="AG54" i="19"/>
  <c r="AH54" i="19"/>
  <c r="AI54" i="19"/>
  <c r="AJ54" i="19"/>
  <c r="AJ170" i="19" s="1"/>
  <c r="AK54" i="19"/>
  <c r="AL54" i="19"/>
  <c r="AM54" i="19"/>
  <c r="AN54" i="19"/>
  <c r="AN170" i="19" s="1"/>
  <c r="AO54" i="19"/>
  <c r="AP54" i="19"/>
  <c r="AQ54" i="19"/>
  <c r="AR54" i="19"/>
  <c r="AR170" i="19" s="1"/>
  <c r="AS54" i="19"/>
  <c r="AT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W55" i="19"/>
  <c r="X55" i="19"/>
  <c r="Y55" i="19"/>
  <c r="Z55" i="19"/>
  <c r="AA55" i="19"/>
  <c r="AB55" i="19"/>
  <c r="AC55" i="19"/>
  <c r="AD55" i="19"/>
  <c r="AE55" i="19"/>
  <c r="AF55" i="19"/>
  <c r="AG55" i="19"/>
  <c r="AH55" i="19"/>
  <c r="AI55" i="19"/>
  <c r="AJ55" i="19"/>
  <c r="AK55" i="19"/>
  <c r="AL55" i="19"/>
  <c r="AM55" i="19"/>
  <c r="AN55" i="19"/>
  <c r="AO55" i="19"/>
  <c r="AP55" i="19"/>
  <c r="AQ55" i="19"/>
  <c r="AR55" i="19"/>
  <c r="AS55" i="19"/>
  <c r="AT55" i="19"/>
  <c r="AU55" i="19"/>
  <c r="C56" i="19"/>
  <c r="D56" i="19"/>
  <c r="E56" i="19"/>
  <c r="AU56" i="19" s="1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W56" i="19"/>
  <c r="X56" i="19"/>
  <c r="Y56" i="19"/>
  <c r="Z56" i="19"/>
  <c r="AA56" i="19"/>
  <c r="AB56" i="19"/>
  <c r="AC56" i="19"/>
  <c r="AD56" i="19"/>
  <c r="AE56" i="19"/>
  <c r="AF56" i="19"/>
  <c r="AG56" i="19"/>
  <c r="AH56" i="19"/>
  <c r="AI56" i="19"/>
  <c r="AJ56" i="19"/>
  <c r="AK56" i="19"/>
  <c r="AL56" i="19"/>
  <c r="AM56" i="19"/>
  <c r="AN56" i="19"/>
  <c r="AO56" i="19"/>
  <c r="AP56" i="19"/>
  <c r="AQ56" i="19"/>
  <c r="AR56" i="19"/>
  <c r="AS56" i="19"/>
  <c r="AT56" i="19"/>
  <c r="C57" i="19"/>
  <c r="D57" i="19"/>
  <c r="AU57" i="19" s="1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W57" i="19"/>
  <c r="X57" i="19"/>
  <c r="Y57" i="19"/>
  <c r="Z57" i="19"/>
  <c r="AA57" i="19"/>
  <c r="AB57" i="19"/>
  <c r="AC57" i="19"/>
  <c r="AD57" i="19"/>
  <c r="AE57" i="19"/>
  <c r="AF57" i="19"/>
  <c r="AG57" i="19"/>
  <c r="AH57" i="19"/>
  <c r="AI57" i="19"/>
  <c r="AJ57" i="19"/>
  <c r="AK57" i="19"/>
  <c r="AL57" i="19"/>
  <c r="AM57" i="19"/>
  <c r="AN57" i="19"/>
  <c r="AO57" i="19"/>
  <c r="AP57" i="19"/>
  <c r="AQ57" i="19"/>
  <c r="AR57" i="19"/>
  <c r="AS57" i="19"/>
  <c r="AT57" i="19"/>
  <c r="C58" i="19"/>
  <c r="D58" i="19"/>
  <c r="AU58" i="19" s="1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W58" i="19"/>
  <c r="X58" i="19"/>
  <c r="Y58" i="19"/>
  <c r="Z58" i="19"/>
  <c r="AA58" i="19"/>
  <c r="AB58" i="19"/>
  <c r="AC58" i="19"/>
  <c r="AD58" i="19"/>
  <c r="AE58" i="19"/>
  <c r="AF58" i="19"/>
  <c r="AG58" i="19"/>
  <c r="AH58" i="19"/>
  <c r="AI58" i="19"/>
  <c r="AJ58" i="19"/>
  <c r="AK58" i="19"/>
  <c r="AL58" i="19"/>
  <c r="AM58" i="19"/>
  <c r="AN58" i="19"/>
  <c r="AO58" i="19"/>
  <c r="AP58" i="19"/>
  <c r="AQ58" i="19"/>
  <c r="AR58" i="19"/>
  <c r="AS58" i="19"/>
  <c r="AT58" i="19"/>
  <c r="C59" i="19"/>
  <c r="C171" i="19" s="1"/>
  <c r="D59" i="19"/>
  <c r="E59" i="19"/>
  <c r="F59" i="19"/>
  <c r="G59" i="19"/>
  <c r="G171" i="19" s="1"/>
  <c r="H59" i="19"/>
  <c r="I59" i="19"/>
  <c r="J59" i="19"/>
  <c r="K59" i="19"/>
  <c r="K171" i="19" s="1"/>
  <c r="L59" i="19"/>
  <c r="M59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Z59" i="19"/>
  <c r="AA59" i="19"/>
  <c r="AB59" i="19"/>
  <c r="AC59" i="19"/>
  <c r="AD59" i="19"/>
  <c r="AE59" i="19"/>
  <c r="AF59" i="19"/>
  <c r="AG59" i="19"/>
  <c r="AH59" i="19"/>
  <c r="AI59" i="19"/>
  <c r="AJ59" i="19"/>
  <c r="AK59" i="19"/>
  <c r="AL59" i="19"/>
  <c r="AM59" i="19"/>
  <c r="AN59" i="19"/>
  <c r="AO59" i="19"/>
  <c r="AP59" i="19"/>
  <c r="AQ59" i="19"/>
  <c r="AR59" i="19"/>
  <c r="AS59" i="19"/>
  <c r="AT59" i="19"/>
  <c r="AU59" i="19"/>
  <c r="C60" i="19"/>
  <c r="D60" i="19"/>
  <c r="E60" i="19"/>
  <c r="AU60" i="19" s="1"/>
  <c r="F60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Z60" i="19"/>
  <c r="AA60" i="19"/>
  <c r="AB60" i="19"/>
  <c r="AC60" i="19"/>
  <c r="AD60" i="19"/>
  <c r="AE60" i="19"/>
  <c r="AF60" i="19"/>
  <c r="AG60" i="19"/>
  <c r="AH60" i="19"/>
  <c r="AI60" i="19"/>
  <c r="AJ60" i="19"/>
  <c r="AK60" i="19"/>
  <c r="AL60" i="19"/>
  <c r="AM60" i="19"/>
  <c r="AN60" i="19"/>
  <c r="AO60" i="19"/>
  <c r="AP60" i="19"/>
  <c r="AQ60" i="19"/>
  <c r="AR60" i="19"/>
  <c r="AS60" i="19"/>
  <c r="AT60" i="19"/>
  <c r="C61" i="19"/>
  <c r="D61" i="19"/>
  <c r="AU61" i="19" s="1"/>
  <c r="E61" i="19"/>
  <c r="F61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Z61" i="19"/>
  <c r="AA61" i="19"/>
  <c r="AB61" i="19"/>
  <c r="AC61" i="19"/>
  <c r="AD61" i="19"/>
  <c r="AE61" i="19"/>
  <c r="AF61" i="19"/>
  <c r="AG61" i="19"/>
  <c r="AH61" i="19"/>
  <c r="AI61" i="19"/>
  <c r="AJ61" i="19"/>
  <c r="AK61" i="19"/>
  <c r="AL61" i="19"/>
  <c r="AM61" i="19"/>
  <c r="AN61" i="19"/>
  <c r="AO61" i="19"/>
  <c r="AP61" i="19"/>
  <c r="AQ61" i="19"/>
  <c r="AR61" i="19"/>
  <c r="AS61" i="19"/>
  <c r="AT61" i="19"/>
  <c r="C62" i="19"/>
  <c r="D62" i="19"/>
  <c r="AU62" i="19" s="1"/>
  <c r="E62" i="19"/>
  <c r="F62" i="19"/>
  <c r="G62" i="19"/>
  <c r="H62" i="19"/>
  <c r="I62" i="19"/>
  <c r="J62" i="19"/>
  <c r="K62" i="19"/>
  <c r="L62" i="19"/>
  <c r="M62" i="19"/>
  <c r="N62" i="19"/>
  <c r="O62" i="19"/>
  <c r="P62" i="19"/>
  <c r="Q62" i="19"/>
  <c r="R62" i="19"/>
  <c r="S62" i="19"/>
  <c r="T62" i="19"/>
  <c r="U62" i="19"/>
  <c r="V62" i="19"/>
  <c r="W62" i="19"/>
  <c r="X62" i="19"/>
  <c r="Y62" i="19"/>
  <c r="Z62" i="19"/>
  <c r="AA62" i="19"/>
  <c r="AB62" i="19"/>
  <c r="AC62" i="19"/>
  <c r="AD62" i="19"/>
  <c r="AE62" i="19"/>
  <c r="AF62" i="19"/>
  <c r="AG62" i="19"/>
  <c r="AH62" i="19"/>
  <c r="AI62" i="19"/>
  <c r="AJ62" i="19"/>
  <c r="AK62" i="19"/>
  <c r="AL62" i="19"/>
  <c r="AM62" i="19"/>
  <c r="AN62" i="19"/>
  <c r="AO62" i="19"/>
  <c r="AP62" i="19"/>
  <c r="AQ62" i="19"/>
  <c r="AR62" i="19"/>
  <c r="AS62" i="19"/>
  <c r="AT62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O171" i="19" s="1"/>
  <c r="P63" i="19"/>
  <c r="Q63" i="19"/>
  <c r="R63" i="19"/>
  <c r="S63" i="19"/>
  <c r="S171" i="19" s="1"/>
  <c r="T63" i="19"/>
  <c r="U63" i="19"/>
  <c r="V63" i="19"/>
  <c r="W63" i="19"/>
  <c r="W171" i="19" s="1"/>
  <c r="X63" i="19"/>
  <c r="Y63" i="19"/>
  <c r="Z63" i="19"/>
  <c r="AA63" i="19"/>
  <c r="AA171" i="19" s="1"/>
  <c r="AB63" i="19"/>
  <c r="AC63" i="19"/>
  <c r="AD63" i="19"/>
  <c r="AE63" i="19"/>
  <c r="AF63" i="19"/>
  <c r="AG63" i="19"/>
  <c r="AH63" i="19"/>
  <c r="AI63" i="19"/>
  <c r="AJ63" i="19"/>
  <c r="AK63" i="19"/>
  <c r="AL63" i="19"/>
  <c r="AM63" i="19"/>
  <c r="AN63" i="19"/>
  <c r="AO63" i="19"/>
  <c r="AP63" i="19"/>
  <c r="AQ63" i="19"/>
  <c r="AR63" i="19"/>
  <c r="AS63" i="19"/>
  <c r="AT63" i="19"/>
  <c r="AU63" i="19"/>
  <c r="C64" i="19"/>
  <c r="D64" i="19"/>
  <c r="E64" i="19"/>
  <c r="AU64" i="19" s="1"/>
  <c r="F64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U64" i="19"/>
  <c r="V64" i="19"/>
  <c r="W64" i="19"/>
  <c r="X64" i="19"/>
  <c r="Y64" i="19"/>
  <c r="Z64" i="19"/>
  <c r="AA64" i="19"/>
  <c r="AB64" i="19"/>
  <c r="AC64" i="19"/>
  <c r="AD64" i="19"/>
  <c r="AE64" i="19"/>
  <c r="AF64" i="19"/>
  <c r="AG64" i="19"/>
  <c r="AH64" i="19"/>
  <c r="AI64" i="19"/>
  <c r="AJ64" i="19"/>
  <c r="AK64" i="19"/>
  <c r="AL64" i="19"/>
  <c r="AM64" i="19"/>
  <c r="AN64" i="19"/>
  <c r="AO64" i="19"/>
  <c r="AP64" i="19"/>
  <c r="AQ64" i="19"/>
  <c r="AR64" i="19"/>
  <c r="AS64" i="19"/>
  <c r="AT64" i="19"/>
  <c r="C65" i="19"/>
  <c r="D65" i="19"/>
  <c r="AU65" i="19" s="1"/>
  <c r="E65" i="19"/>
  <c r="F65" i="19"/>
  <c r="G65" i="19"/>
  <c r="H65" i="19"/>
  <c r="I65" i="19"/>
  <c r="J65" i="19"/>
  <c r="K65" i="19"/>
  <c r="L65" i="19"/>
  <c r="M65" i="19"/>
  <c r="N65" i="19"/>
  <c r="O65" i="19"/>
  <c r="P65" i="19"/>
  <c r="Q65" i="19"/>
  <c r="R65" i="19"/>
  <c r="S65" i="19"/>
  <c r="T65" i="19"/>
  <c r="U65" i="19"/>
  <c r="V65" i="19"/>
  <c r="W65" i="19"/>
  <c r="X65" i="19"/>
  <c r="Y65" i="19"/>
  <c r="Z65" i="19"/>
  <c r="AA65" i="19"/>
  <c r="AB65" i="19"/>
  <c r="AC65" i="19"/>
  <c r="AD65" i="19"/>
  <c r="AE65" i="19"/>
  <c r="AF65" i="19"/>
  <c r="AG65" i="19"/>
  <c r="AH65" i="19"/>
  <c r="AI65" i="19"/>
  <c r="AJ65" i="19"/>
  <c r="AK65" i="19"/>
  <c r="AL65" i="19"/>
  <c r="AM65" i="19"/>
  <c r="AN65" i="19"/>
  <c r="AO65" i="19"/>
  <c r="AP65" i="19"/>
  <c r="AQ65" i="19"/>
  <c r="AR65" i="19"/>
  <c r="AS65" i="19"/>
  <c r="AT65" i="19"/>
  <c r="C66" i="19"/>
  <c r="D66" i="19"/>
  <c r="AU66" i="19" s="1"/>
  <c r="E66" i="19"/>
  <c r="F66" i="19"/>
  <c r="G66" i="19"/>
  <c r="H66" i="19"/>
  <c r="I66" i="19"/>
  <c r="J66" i="19"/>
  <c r="K66" i="19"/>
  <c r="L66" i="19"/>
  <c r="M66" i="19"/>
  <c r="N66" i="19"/>
  <c r="O66" i="19"/>
  <c r="P66" i="19"/>
  <c r="Q66" i="19"/>
  <c r="R66" i="19"/>
  <c r="S66" i="19"/>
  <c r="T66" i="19"/>
  <c r="U66" i="19"/>
  <c r="V66" i="19"/>
  <c r="W66" i="19"/>
  <c r="X66" i="19"/>
  <c r="Y66" i="19"/>
  <c r="Z66" i="19"/>
  <c r="AA66" i="19"/>
  <c r="AB66" i="19"/>
  <c r="AC66" i="19"/>
  <c r="AD66" i="19"/>
  <c r="AE66" i="19"/>
  <c r="AF66" i="19"/>
  <c r="AG66" i="19"/>
  <c r="AH66" i="19"/>
  <c r="AI66" i="19"/>
  <c r="AJ66" i="19"/>
  <c r="AK66" i="19"/>
  <c r="AL66" i="19"/>
  <c r="AM66" i="19"/>
  <c r="AN66" i="19"/>
  <c r="AO66" i="19"/>
  <c r="AP66" i="19"/>
  <c r="AQ66" i="19"/>
  <c r="AR66" i="19"/>
  <c r="AS66" i="19"/>
  <c r="AT66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Z67" i="19"/>
  <c r="AA67" i="19"/>
  <c r="AB67" i="19"/>
  <c r="AC67" i="19"/>
  <c r="AD67" i="19"/>
  <c r="AE67" i="19"/>
  <c r="AE171" i="19" s="1"/>
  <c r="AF67" i="19"/>
  <c r="AG67" i="19"/>
  <c r="AH67" i="19"/>
  <c r="AI67" i="19"/>
  <c r="AI171" i="19" s="1"/>
  <c r="AJ67" i="19"/>
  <c r="AK67" i="19"/>
  <c r="AL67" i="19"/>
  <c r="AM67" i="19"/>
  <c r="AM171" i="19" s="1"/>
  <c r="AN67" i="19"/>
  <c r="AO67" i="19"/>
  <c r="AP67" i="19"/>
  <c r="AQ67" i="19"/>
  <c r="AR67" i="19"/>
  <c r="AS67" i="19"/>
  <c r="AT67" i="19"/>
  <c r="AU67" i="19"/>
  <c r="C68" i="19"/>
  <c r="D68" i="19"/>
  <c r="E68" i="19"/>
  <c r="AU68" i="19" s="1"/>
  <c r="F68" i="19"/>
  <c r="G68" i="19"/>
  <c r="H68" i="19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AE68" i="19"/>
  <c r="AF68" i="19"/>
  <c r="AG68" i="19"/>
  <c r="AH68" i="19"/>
  <c r="AI68" i="19"/>
  <c r="AJ68" i="19"/>
  <c r="AK68" i="19"/>
  <c r="AL68" i="19"/>
  <c r="AM68" i="19"/>
  <c r="AN68" i="19"/>
  <c r="AO68" i="19"/>
  <c r="AP68" i="19"/>
  <c r="AQ68" i="19"/>
  <c r="AR68" i="19"/>
  <c r="AS68" i="19"/>
  <c r="AT68" i="19"/>
  <c r="C69" i="19"/>
  <c r="D69" i="19"/>
  <c r="AU69" i="19" s="1"/>
  <c r="E69" i="19"/>
  <c r="F69" i="19"/>
  <c r="G69" i="19"/>
  <c r="H6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AA69" i="19"/>
  <c r="AB69" i="19"/>
  <c r="AC69" i="19"/>
  <c r="AD69" i="19"/>
  <c r="AE69" i="19"/>
  <c r="AF69" i="19"/>
  <c r="AG69" i="19"/>
  <c r="AH69" i="19"/>
  <c r="AI69" i="19"/>
  <c r="AJ69" i="19"/>
  <c r="AK69" i="19"/>
  <c r="AL69" i="19"/>
  <c r="AM69" i="19"/>
  <c r="AN69" i="19"/>
  <c r="AO69" i="19"/>
  <c r="AP69" i="19"/>
  <c r="AQ69" i="19"/>
  <c r="AR69" i="19"/>
  <c r="AS69" i="19"/>
  <c r="AT69" i="19"/>
  <c r="C70" i="19"/>
  <c r="D70" i="19"/>
  <c r="AU70" i="19" s="1"/>
  <c r="E70" i="19"/>
  <c r="F70" i="19"/>
  <c r="G70" i="19"/>
  <c r="H70" i="19"/>
  <c r="I70" i="19"/>
  <c r="J70" i="19"/>
  <c r="K70" i="19"/>
  <c r="L70" i="19"/>
  <c r="M70" i="19"/>
  <c r="N70" i="19"/>
  <c r="O70" i="19"/>
  <c r="P70" i="19"/>
  <c r="Q70" i="19"/>
  <c r="R70" i="19"/>
  <c r="S70" i="19"/>
  <c r="T70" i="19"/>
  <c r="U70" i="19"/>
  <c r="V70" i="19"/>
  <c r="W70" i="19"/>
  <c r="X70" i="19"/>
  <c r="Y70" i="19"/>
  <c r="Z70" i="19"/>
  <c r="AA70" i="19"/>
  <c r="AB70" i="19"/>
  <c r="AC70" i="19"/>
  <c r="AD70" i="19"/>
  <c r="AE70" i="19"/>
  <c r="AF70" i="19"/>
  <c r="AG70" i="19"/>
  <c r="AH70" i="19"/>
  <c r="AI70" i="19"/>
  <c r="AJ70" i="19"/>
  <c r="AK70" i="19"/>
  <c r="AL70" i="19"/>
  <c r="AM70" i="19"/>
  <c r="AN70" i="19"/>
  <c r="AO70" i="19"/>
  <c r="AP70" i="19"/>
  <c r="AQ70" i="19"/>
  <c r="AR70" i="19"/>
  <c r="AS70" i="19"/>
  <c r="AT70" i="19"/>
  <c r="C71" i="19"/>
  <c r="D71" i="19"/>
  <c r="E71" i="19"/>
  <c r="F71" i="19"/>
  <c r="G71" i="19"/>
  <c r="H71" i="19"/>
  <c r="I71" i="19"/>
  <c r="J71" i="19"/>
  <c r="K71" i="19"/>
  <c r="L71" i="19"/>
  <c r="M71" i="19"/>
  <c r="N71" i="19"/>
  <c r="O71" i="19"/>
  <c r="P71" i="19"/>
  <c r="Q71" i="19"/>
  <c r="R71" i="19"/>
  <c r="S71" i="19"/>
  <c r="T71" i="19"/>
  <c r="U71" i="19"/>
  <c r="V71" i="19"/>
  <c r="W71" i="19"/>
  <c r="X71" i="19"/>
  <c r="Y71" i="19"/>
  <c r="Z71" i="19"/>
  <c r="AA71" i="19"/>
  <c r="AB71" i="19"/>
  <c r="AC71" i="19"/>
  <c r="AD71" i="19"/>
  <c r="AE71" i="19"/>
  <c r="AF71" i="19"/>
  <c r="AG71" i="19"/>
  <c r="AH71" i="19"/>
  <c r="AI71" i="19"/>
  <c r="AJ71" i="19"/>
  <c r="AK71" i="19"/>
  <c r="AL71" i="19"/>
  <c r="AM71" i="19"/>
  <c r="AN71" i="19"/>
  <c r="AO71" i="19"/>
  <c r="AP71" i="19"/>
  <c r="AQ71" i="19"/>
  <c r="AQ171" i="19" s="1"/>
  <c r="AR71" i="19"/>
  <c r="AS71" i="19"/>
  <c r="AT71" i="19"/>
  <c r="AU71" i="19"/>
  <c r="C72" i="19"/>
  <c r="D72" i="19"/>
  <c r="E72" i="19"/>
  <c r="AU72" i="19" s="1"/>
  <c r="F72" i="19"/>
  <c r="G72" i="19"/>
  <c r="H72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AD72" i="19"/>
  <c r="AE72" i="19"/>
  <c r="AF72" i="19"/>
  <c r="AG72" i="19"/>
  <c r="AH72" i="19"/>
  <c r="AI72" i="19"/>
  <c r="AJ72" i="19"/>
  <c r="AK72" i="19"/>
  <c r="AL72" i="19"/>
  <c r="AM72" i="19"/>
  <c r="AN72" i="19"/>
  <c r="AO72" i="19"/>
  <c r="AP72" i="19"/>
  <c r="AQ72" i="19"/>
  <c r="AR72" i="19"/>
  <c r="AS72" i="19"/>
  <c r="AT72" i="19"/>
  <c r="C73" i="19"/>
  <c r="D73" i="19"/>
  <c r="AU73" i="19" s="1"/>
  <c r="E73" i="19"/>
  <c r="F73" i="19"/>
  <c r="G73" i="19"/>
  <c r="H73" i="19"/>
  <c r="I73" i="19"/>
  <c r="J73" i="19"/>
  <c r="K73" i="19"/>
  <c r="L73" i="19"/>
  <c r="M73" i="19"/>
  <c r="N73" i="19"/>
  <c r="O73" i="19"/>
  <c r="P73" i="19"/>
  <c r="Q73" i="19"/>
  <c r="R73" i="19"/>
  <c r="S73" i="19"/>
  <c r="T73" i="19"/>
  <c r="U73" i="19"/>
  <c r="V73" i="19"/>
  <c r="W73" i="19"/>
  <c r="X73" i="19"/>
  <c r="Y73" i="19"/>
  <c r="Z73" i="19"/>
  <c r="AA73" i="19"/>
  <c r="AB73" i="19"/>
  <c r="AC73" i="19"/>
  <c r="AD73" i="19"/>
  <c r="AE73" i="19"/>
  <c r="AF73" i="19"/>
  <c r="AG73" i="19"/>
  <c r="AH73" i="19"/>
  <c r="AI73" i="19"/>
  <c r="AJ73" i="19"/>
  <c r="AK73" i="19"/>
  <c r="AL73" i="19"/>
  <c r="AM73" i="19"/>
  <c r="AN73" i="19"/>
  <c r="AO73" i="19"/>
  <c r="AP73" i="19"/>
  <c r="AQ73" i="19"/>
  <c r="AR73" i="19"/>
  <c r="AS73" i="19"/>
  <c r="AT73" i="19"/>
  <c r="C74" i="19"/>
  <c r="D74" i="19"/>
  <c r="AL177" i="19" s="1"/>
  <c r="AL263" i="19" s="1"/>
  <c r="E74" i="19"/>
  <c r="F74" i="19"/>
  <c r="G74" i="19"/>
  <c r="H74" i="19"/>
  <c r="I74" i="19"/>
  <c r="J74" i="19"/>
  <c r="K74" i="19"/>
  <c r="L74" i="19"/>
  <c r="M74" i="19"/>
  <c r="N74" i="19"/>
  <c r="O74" i="19"/>
  <c r="P74" i="19"/>
  <c r="Q74" i="19"/>
  <c r="R74" i="19"/>
  <c r="S74" i="19"/>
  <c r="T74" i="19"/>
  <c r="U74" i="19"/>
  <c r="V74" i="19"/>
  <c r="W74" i="19"/>
  <c r="X74" i="19"/>
  <c r="Y74" i="19"/>
  <c r="Z74" i="19"/>
  <c r="AA74" i="19"/>
  <c r="AB74" i="19"/>
  <c r="AC74" i="19"/>
  <c r="AD74" i="19"/>
  <c r="AE74" i="19"/>
  <c r="AF74" i="19"/>
  <c r="AG74" i="19"/>
  <c r="AH74" i="19"/>
  <c r="AI74" i="19"/>
  <c r="AJ74" i="19"/>
  <c r="AK74" i="19"/>
  <c r="AL74" i="19"/>
  <c r="AM74" i="19"/>
  <c r="AN74" i="19"/>
  <c r="AO74" i="19"/>
  <c r="AP74" i="19"/>
  <c r="AQ74" i="19"/>
  <c r="AR74" i="19"/>
  <c r="AS74" i="19"/>
  <c r="AT74" i="19"/>
  <c r="C75" i="19"/>
  <c r="AL174" i="19" s="1"/>
  <c r="AL262" i="19" s="1"/>
  <c r="D75" i="19"/>
  <c r="E75" i="19"/>
  <c r="F75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Z75" i="19"/>
  <c r="AA75" i="19"/>
  <c r="AB75" i="19"/>
  <c r="AC75" i="19"/>
  <c r="AD75" i="19"/>
  <c r="AE75" i="19"/>
  <c r="AF75" i="19"/>
  <c r="AG75" i="19"/>
  <c r="AH75" i="19"/>
  <c r="AI75" i="19"/>
  <c r="AJ75" i="19"/>
  <c r="AK75" i="19"/>
  <c r="AL75" i="19"/>
  <c r="AM75" i="19"/>
  <c r="AN75" i="19"/>
  <c r="AO75" i="19"/>
  <c r="AP75" i="19"/>
  <c r="AQ75" i="19"/>
  <c r="AR75" i="19"/>
  <c r="AS75" i="19"/>
  <c r="AT75" i="19"/>
  <c r="AU75" i="19"/>
  <c r="C76" i="19"/>
  <c r="D76" i="19"/>
  <c r="E76" i="19"/>
  <c r="AU76" i="19" s="1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T76" i="19"/>
  <c r="U76" i="19"/>
  <c r="V76" i="19"/>
  <c r="W76" i="19"/>
  <c r="X76" i="19"/>
  <c r="Y76" i="19"/>
  <c r="Z76" i="19"/>
  <c r="AA76" i="19"/>
  <c r="AB76" i="19"/>
  <c r="AC76" i="19"/>
  <c r="AD76" i="19"/>
  <c r="AE76" i="19"/>
  <c r="AF76" i="19"/>
  <c r="AG76" i="19"/>
  <c r="AH76" i="19"/>
  <c r="AI76" i="19"/>
  <c r="AJ76" i="19"/>
  <c r="AK76" i="19"/>
  <c r="AL76" i="19"/>
  <c r="AM76" i="19"/>
  <c r="AN76" i="19"/>
  <c r="AO76" i="19"/>
  <c r="AP76" i="19"/>
  <c r="AQ76" i="19"/>
  <c r="AR76" i="19"/>
  <c r="AS76" i="19"/>
  <c r="AT76" i="19"/>
  <c r="C77" i="19"/>
  <c r="D77" i="19"/>
  <c r="AU77" i="19" s="1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T77" i="19"/>
  <c r="U77" i="19"/>
  <c r="V77" i="19"/>
  <c r="W77" i="19"/>
  <c r="X77" i="19"/>
  <c r="Y77" i="19"/>
  <c r="Z77" i="19"/>
  <c r="AA77" i="19"/>
  <c r="AB77" i="19"/>
  <c r="AC77" i="19"/>
  <c r="AD77" i="19"/>
  <c r="AE77" i="19"/>
  <c r="AF77" i="19"/>
  <c r="AG77" i="19"/>
  <c r="AH77" i="19"/>
  <c r="AI77" i="19"/>
  <c r="AJ77" i="19"/>
  <c r="AK77" i="19"/>
  <c r="AL77" i="19"/>
  <c r="AM77" i="19"/>
  <c r="AN77" i="19"/>
  <c r="AO77" i="19"/>
  <c r="AP77" i="19"/>
  <c r="AQ77" i="19"/>
  <c r="AR77" i="19"/>
  <c r="AS77" i="19"/>
  <c r="AT77" i="19"/>
  <c r="C78" i="19"/>
  <c r="D78" i="19"/>
  <c r="AU78" i="19" s="1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T78" i="19"/>
  <c r="U78" i="19"/>
  <c r="V78" i="19"/>
  <c r="W78" i="19"/>
  <c r="X78" i="19"/>
  <c r="Y78" i="19"/>
  <c r="Z78" i="19"/>
  <c r="AA78" i="19"/>
  <c r="AB78" i="19"/>
  <c r="AC78" i="19"/>
  <c r="AD78" i="19"/>
  <c r="AE78" i="19"/>
  <c r="AF78" i="19"/>
  <c r="AG78" i="19"/>
  <c r="AH78" i="19"/>
  <c r="AI78" i="19"/>
  <c r="AJ78" i="19"/>
  <c r="AK78" i="19"/>
  <c r="AL78" i="19"/>
  <c r="AM78" i="19"/>
  <c r="AN78" i="19"/>
  <c r="AO78" i="19"/>
  <c r="AP78" i="19"/>
  <c r="AQ78" i="19"/>
  <c r="AR78" i="19"/>
  <c r="AS78" i="19"/>
  <c r="AT78" i="19"/>
  <c r="C79" i="19"/>
  <c r="D79" i="19"/>
  <c r="E79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T79" i="19"/>
  <c r="U79" i="19"/>
  <c r="V79" i="19"/>
  <c r="W79" i="19"/>
  <c r="X79" i="19"/>
  <c r="Y79" i="19"/>
  <c r="Z79" i="19"/>
  <c r="AA79" i="19"/>
  <c r="AB79" i="19"/>
  <c r="AC79" i="19"/>
  <c r="AD79" i="19"/>
  <c r="AE79" i="19"/>
  <c r="AF79" i="19"/>
  <c r="AG79" i="19"/>
  <c r="AH79" i="19"/>
  <c r="AI79" i="19"/>
  <c r="AJ79" i="19"/>
  <c r="AK79" i="19"/>
  <c r="AL79" i="19"/>
  <c r="AM79" i="19"/>
  <c r="AN79" i="19"/>
  <c r="AO79" i="19"/>
  <c r="AP79" i="19"/>
  <c r="AQ79" i="19"/>
  <c r="AR79" i="19"/>
  <c r="AS79" i="19"/>
  <c r="AT79" i="19"/>
  <c r="AU79" i="19"/>
  <c r="C80" i="19"/>
  <c r="D80" i="19"/>
  <c r="E80" i="19"/>
  <c r="AU80" i="19" s="1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T80" i="19"/>
  <c r="U80" i="19"/>
  <c r="V80" i="19"/>
  <c r="W80" i="19"/>
  <c r="X80" i="19"/>
  <c r="Y80" i="19"/>
  <c r="Z80" i="19"/>
  <c r="AA80" i="19"/>
  <c r="AB80" i="19"/>
  <c r="AC80" i="19"/>
  <c r="AD80" i="19"/>
  <c r="AE80" i="19"/>
  <c r="AF80" i="19"/>
  <c r="AG80" i="19"/>
  <c r="AH80" i="19"/>
  <c r="AI80" i="19"/>
  <c r="AJ80" i="19"/>
  <c r="AK80" i="19"/>
  <c r="AL80" i="19"/>
  <c r="AM80" i="19"/>
  <c r="AN80" i="19"/>
  <c r="AO80" i="19"/>
  <c r="AP80" i="19"/>
  <c r="AQ80" i="19"/>
  <c r="AR80" i="19"/>
  <c r="AS80" i="19"/>
  <c r="AT80" i="19"/>
  <c r="C81" i="19"/>
  <c r="D81" i="19"/>
  <c r="AU81" i="19" s="1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T81" i="19"/>
  <c r="U81" i="19"/>
  <c r="V81" i="19"/>
  <c r="W81" i="19"/>
  <c r="X81" i="19"/>
  <c r="Y81" i="19"/>
  <c r="Z81" i="19"/>
  <c r="AA81" i="19"/>
  <c r="AB81" i="19"/>
  <c r="AC81" i="19"/>
  <c r="AD81" i="19"/>
  <c r="AE81" i="19"/>
  <c r="AF81" i="19"/>
  <c r="AG81" i="19"/>
  <c r="AH81" i="19"/>
  <c r="AI81" i="19"/>
  <c r="AJ81" i="19"/>
  <c r="AK81" i="19"/>
  <c r="AL81" i="19"/>
  <c r="AM81" i="19"/>
  <c r="AN81" i="19"/>
  <c r="AO81" i="19"/>
  <c r="AP81" i="19"/>
  <c r="AQ81" i="19"/>
  <c r="AR81" i="19"/>
  <c r="AS81" i="19"/>
  <c r="AT81" i="19"/>
  <c r="C82" i="19"/>
  <c r="D82" i="19"/>
  <c r="AP177" i="19" s="1"/>
  <c r="AP263" i="19" s="1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T82" i="19"/>
  <c r="U82" i="19"/>
  <c r="V82" i="19"/>
  <c r="W82" i="19"/>
  <c r="X82" i="19"/>
  <c r="Y82" i="19"/>
  <c r="Z82" i="19"/>
  <c r="AA82" i="19"/>
  <c r="AB82" i="19"/>
  <c r="AC82" i="19"/>
  <c r="AD82" i="19"/>
  <c r="AE82" i="19"/>
  <c r="AF82" i="19"/>
  <c r="AG82" i="19"/>
  <c r="AH82" i="19"/>
  <c r="AI82" i="19"/>
  <c r="AJ82" i="19"/>
  <c r="AK82" i="19"/>
  <c r="AL82" i="19"/>
  <c r="AM82" i="19"/>
  <c r="AN82" i="19"/>
  <c r="AO82" i="19"/>
  <c r="AP82" i="19"/>
  <c r="AQ82" i="19"/>
  <c r="AR82" i="19"/>
  <c r="AS82" i="19"/>
  <c r="AT82" i="19"/>
  <c r="C83" i="19"/>
  <c r="AP174" i="19" s="1"/>
  <c r="D83" i="19"/>
  <c r="E83" i="19"/>
  <c r="F83" i="19"/>
  <c r="G83" i="19"/>
  <c r="AP182" i="19" s="1"/>
  <c r="H83" i="19"/>
  <c r="I83" i="19"/>
  <c r="J83" i="19"/>
  <c r="K83" i="19"/>
  <c r="L83" i="19"/>
  <c r="M83" i="19"/>
  <c r="N83" i="19"/>
  <c r="O83" i="19"/>
  <c r="P83" i="19"/>
  <c r="Q83" i="19"/>
  <c r="R83" i="19"/>
  <c r="S83" i="19"/>
  <c r="T83" i="19"/>
  <c r="U83" i="19"/>
  <c r="V83" i="19"/>
  <c r="W83" i="19"/>
  <c r="X83" i="19"/>
  <c r="Y83" i="19"/>
  <c r="Z83" i="19"/>
  <c r="AA83" i="19"/>
  <c r="AB83" i="19"/>
  <c r="AC83" i="19"/>
  <c r="AD83" i="19"/>
  <c r="AE83" i="19"/>
  <c r="AF83" i="19"/>
  <c r="AG83" i="19"/>
  <c r="AH83" i="19"/>
  <c r="AI83" i="19"/>
  <c r="AJ83" i="19"/>
  <c r="AK83" i="19"/>
  <c r="AL83" i="19"/>
  <c r="AM83" i="19"/>
  <c r="AN83" i="19"/>
  <c r="AO83" i="19"/>
  <c r="AP83" i="19"/>
  <c r="AQ83" i="19"/>
  <c r="AR83" i="19"/>
  <c r="AS83" i="19"/>
  <c r="AT83" i="19"/>
  <c r="AU83" i="19"/>
  <c r="C84" i="19"/>
  <c r="D84" i="19"/>
  <c r="E84" i="19"/>
  <c r="AU84" i="19" s="1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T84" i="19"/>
  <c r="U84" i="19"/>
  <c r="V84" i="19"/>
  <c r="W84" i="19"/>
  <c r="X84" i="19"/>
  <c r="Y84" i="19"/>
  <c r="Z84" i="19"/>
  <c r="AA84" i="19"/>
  <c r="AB84" i="19"/>
  <c r="AC84" i="19"/>
  <c r="AD84" i="19"/>
  <c r="AE84" i="19"/>
  <c r="AF84" i="19"/>
  <c r="AG84" i="19"/>
  <c r="AH84" i="19"/>
  <c r="AI84" i="19"/>
  <c r="AJ84" i="19"/>
  <c r="AK84" i="19"/>
  <c r="AL84" i="19"/>
  <c r="AM84" i="19"/>
  <c r="AN84" i="19"/>
  <c r="AO84" i="19"/>
  <c r="AP84" i="19"/>
  <c r="AQ84" i="19"/>
  <c r="AR84" i="19"/>
  <c r="AS84" i="19"/>
  <c r="AT84" i="19"/>
  <c r="C85" i="19"/>
  <c r="D85" i="19"/>
  <c r="AU85" i="19" s="1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Z85" i="19"/>
  <c r="AA85" i="19"/>
  <c r="AB85" i="19"/>
  <c r="AC85" i="19"/>
  <c r="AD85" i="19"/>
  <c r="AE85" i="19"/>
  <c r="AF85" i="19"/>
  <c r="AG85" i="19"/>
  <c r="AH85" i="19"/>
  <c r="AI85" i="19"/>
  <c r="AJ85" i="19"/>
  <c r="AK85" i="19"/>
  <c r="AL85" i="19"/>
  <c r="AM85" i="19"/>
  <c r="AN85" i="19"/>
  <c r="AO85" i="19"/>
  <c r="AP85" i="19"/>
  <c r="AQ85" i="19"/>
  <c r="AR85" i="19"/>
  <c r="AS85" i="19"/>
  <c r="AT85" i="19"/>
  <c r="C86" i="19"/>
  <c r="D86" i="19"/>
  <c r="AU86" i="19" s="1"/>
  <c r="E86" i="19"/>
  <c r="F86" i="19"/>
  <c r="G86" i="19"/>
  <c r="H86" i="19"/>
  <c r="I86" i="19"/>
  <c r="J86" i="19"/>
  <c r="K86" i="19"/>
  <c r="L86" i="19"/>
  <c r="M86" i="19"/>
  <c r="N86" i="19"/>
  <c r="O86" i="19"/>
  <c r="P86" i="19"/>
  <c r="Q86" i="19"/>
  <c r="R86" i="19"/>
  <c r="S86" i="19"/>
  <c r="T86" i="19"/>
  <c r="U86" i="19"/>
  <c r="V86" i="19"/>
  <c r="W86" i="19"/>
  <c r="X86" i="19"/>
  <c r="Y86" i="19"/>
  <c r="Z86" i="19"/>
  <c r="AA86" i="19"/>
  <c r="AB86" i="19"/>
  <c r="AC86" i="19"/>
  <c r="AD86" i="19"/>
  <c r="AE86" i="19"/>
  <c r="AF86" i="19"/>
  <c r="AG86" i="19"/>
  <c r="AH86" i="19"/>
  <c r="AI86" i="19"/>
  <c r="AJ86" i="19"/>
  <c r="AK86" i="19"/>
  <c r="AL86" i="19"/>
  <c r="AM86" i="19"/>
  <c r="AN86" i="19"/>
  <c r="AO86" i="19"/>
  <c r="AP86" i="19"/>
  <c r="AQ86" i="19"/>
  <c r="AR86" i="19"/>
  <c r="AS86" i="19"/>
  <c r="AT86" i="19"/>
  <c r="C87" i="19"/>
  <c r="D87" i="19"/>
  <c r="E87" i="19"/>
  <c r="F87" i="19"/>
  <c r="G87" i="19"/>
  <c r="H87" i="19"/>
  <c r="I87" i="19"/>
  <c r="J87" i="19"/>
  <c r="K87" i="19"/>
  <c r="L87" i="19"/>
  <c r="M87" i="19"/>
  <c r="N87" i="19"/>
  <c r="O87" i="19"/>
  <c r="P87" i="19"/>
  <c r="Q87" i="19"/>
  <c r="R87" i="19"/>
  <c r="S87" i="19"/>
  <c r="T87" i="19"/>
  <c r="U87" i="19"/>
  <c r="V87" i="19"/>
  <c r="W87" i="19"/>
  <c r="X87" i="19"/>
  <c r="Y87" i="19"/>
  <c r="Z87" i="19"/>
  <c r="AA87" i="19"/>
  <c r="AB87" i="19"/>
  <c r="AC87" i="19"/>
  <c r="AD87" i="19"/>
  <c r="AE87" i="19"/>
  <c r="AF87" i="19"/>
  <c r="AG87" i="19"/>
  <c r="AH87" i="19"/>
  <c r="AI87" i="19"/>
  <c r="AJ87" i="19"/>
  <c r="AK87" i="19"/>
  <c r="AL87" i="19"/>
  <c r="AM87" i="19"/>
  <c r="AN87" i="19"/>
  <c r="AO87" i="19"/>
  <c r="AP87" i="19"/>
  <c r="AQ87" i="19"/>
  <c r="AR87" i="19"/>
  <c r="AS87" i="19"/>
  <c r="AT87" i="19"/>
  <c r="AU87" i="19"/>
  <c r="C88" i="19"/>
  <c r="D88" i="19"/>
  <c r="E88" i="19"/>
  <c r="AU88" i="19" s="1"/>
  <c r="F88" i="19"/>
  <c r="G88" i="19"/>
  <c r="H88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Z88" i="19"/>
  <c r="AA88" i="19"/>
  <c r="AB88" i="19"/>
  <c r="AC88" i="19"/>
  <c r="AD88" i="19"/>
  <c r="AE88" i="19"/>
  <c r="AF88" i="19"/>
  <c r="AG88" i="19"/>
  <c r="AH88" i="19"/>
  <c r="AI88" i="19"/>
  <c r="AJ88" i="19"/>
  <c r="AK88" i="19"/>
  <c r="AL88" i="19"/>
  <c r="AM88" i="19"/>
  <c r="AN88" i="19"/>
  <c r="AO88" i="19"/>
  <c r="AP88" i="19"/>
  <c r="AQ88" i="19"/>
  <c r="AR88" i="19"/>
  <c r="AS88" i="19"/>
  <c r="AT88" i="19"/>
  <c r="C89" i="19"/>
  <c r="D89" i="19"/>
  <c r="AU89" i="19" s="1"/>
  <c r="E89" i="19"/>
  <c r="F89" i="19"/>
  <c r="G89" i="19"/>
  <c r="H89" i="19"/>
  <c r="I89" i="19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Z89" i="19"/>
  <c r="AA89" i="19"/>
  <c r="AB89" i="19"/>
  <c r="AC89" i="19"/>
  <c r="AD89" i="19"/>
  <c r="AE89" i="19"/>
  <c r="AF89" i="19"/>
  <c r="AG89" i="19"/>
  <c r="AH89" i="19"/>
  <c r="AI89" i="19"/>
  <c r="AJ89" i="19"/>
  <c r="AK89" i="19"/>
  <c r="AL89" i="19"/>
  <c r="AM89" i="19"/>
  <c r="AN89" i="19"/>
  <c r="AO89" i="19"/>
  <c r="AP89" i="19"/>
  <c r="AQ89" i="19"/>
  <c r="AR89" i="19"/>
  <c r="AS89" i="19"/>
  <c r="AT89" i="19"/>
  <c r="C90" i="19"/>
  <c r="D90" i="19"/>
  <c r="AT177" i="19" s="1"/>
  <c r="E90" i="19"/>
  <c r="F90" i="19"/>
  <c r="G90" i="19"/>
  <c r="H90" i="19"/>
  <c r="AT185" i="19" s="1"/>
  <c r="I90" i="19"/>
  <c r="J90" i="19"/>
  <c r="K90" i="19"/>
  <c r="L90" i="19"/>
  <c r="M90" i="19"/>
  <c r="N90" i="19"/>
  <c r="O90" i="19"/>
  <c r="P90" i="19"/>
  <c r="Q90" i="19"/>
  <c r="R90" i="19"/>
  <c r="S90" i="19"/>
  <c r="T90" i="19"/>
  <c r="U90" i="19"/>
  <c r="V90" i="19"/>
  <c r="W90" i="19"/>
  <c r="X90" i="19"/>
  <c r="Y90" i="19"/>
  <c r="Z90" i="19"/>
  <c r="AA90" i="19"/>
  <c r="AB90" i="19"/>
  <c r="AC90" i="19"/>
  <c r="AD90" i="19"/>
  <c r="AE90" i="19"/>
  <c r="AF90" i="19"/>
  <c r="AG90" i="19"/>
  <c r="AH90" i="19"/>
  <c r="AI90" i="19"/>
  <c r="AJ90" i="19"/>
  <c r="AK90" i="19"/>
  <c r="AL90" i="19"/>
  <c r="AM90" i="19"/>
  <c r="AN90" i="19"/>
  <c r="AO90" i="19"/>
  <c r="AP90" i="19"/>
  <c r="AQ90" i="19"/>
  <c r="AR90" i="19"/>
  <c r="AS90" i="19"/>
  <c r="AT90" i="19"/>
  <c r="C91" i="19"/>
  <c r="AT174" i="19" s="1"/>
  <c r="D91" i="19"/>
  <c r="E91" i="19"/>
  <c r="F91" i="19"/>
  <c r="G91" i="19"/>
  <c r="AT182" i="19" s="1"/>
  <c r="H91" i="19"/>
  <c r="I91" i="19"/>
  <c r="J91" i="19"/>
  <c r="K91" i="19"/>
  <c r="AT190" i="19" s="1"/>
  <c r="L91" i="19"/>
  <c r="M91" i="19"/>
  <c r="N91" i="19"/>
  <c r="O91" i="19"/>
  <c r="P91" i="19"/>
  <c r="Q91" i="19"/>
  <c r="R91" i="19"/>
  <c r="S91" i="19"/>
  <c r="T91" i="19"/>
  <c r="U91" i="19"/>
  <c r="V91" i="19"/>
  <c r="W91" i="19"/>
  <c r="X91" i="19"/>
  <c r="Y91" i="19"/>
  <c r="Z91" i="19"/>
  <c r="AA91" i="19"/>
  <c r="AB91" i="19"/>
  <c r="AC91" i="19"/>
  <c r="AD91" i="19"/>
  <c r="AE91" i="19"/>
  <c r="AF91" i="19"/>
  <c r="AG91" i="19"/>
  <c r="AH91" i="19"/>
  <c r="AI91" i="19"/>
  <c r="AJ91" i="19"/>
  <c r="AK91" i="19"/>
  <c r="AL91" i="19"/>
  <c r="AM91" i="19"/>
  <c r="AN91" i="19"/>
  <c r="AO91" i="19"/>
  <c r="AP91" i="19"/>
  <c r="AQ91" i="19"/>
  <c r="AR91" i="19"/>
  <c r="AS91" i="19"/>
  <c r="AT91" i="19"/>
  <c r="AU91" i="19"/>
  <c r="C92" i="19"/>
  <c r="D92" i="19"/>
  <c r="E92" i="19"/>
  <c r="AU92" i="19" s="1"/>
  <c r="F92" i="19"/>
  <c r="G92" i="19"/>
  <c r="H9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Z92" i="19"/>
  <c r="AA92" i="19"/>
  <c r="AB92" i="19"/>
  <c r="AC92" i="19"/>
  <c r="AD92" i="19"/>
  <c r="AE92" i="19"/>
  <c r="AF92" i="19"/>
  <c r="AG92" i="19"/>
  <c r="AH92" i="19"/>
  <c r="AI92" i="19"/>
  <c r="AJ92" i="19"/>
  <c r="AK92" i="19"/>
  <c r="AL92" i="19"/>
  <c r="AM92" i="19"/>
  <c r="AN92" i="19"/>
  <c r="AO92" i="19"/>
  <c r="AP92" i="19"/>
  <c r="AQ92" i="19"/>
  <c r="AR92" i="19"/>
  <c r="AS92" i="19"/>
  <c r="AT92" i="19"/>
  <c r="C93" i="19"/>
  <c r="D93" i="19"/>
  <c r="AU93" i="19" s="1"/>
  <c r="E93" i="19"/>
  <c r="F93" i="19"/>
  <c r="G93" i="19"/>
  <c r="H93" i="19"/>
  <c r="I93" i="19"/>
  <c r="J93" i="19"/>
  <c r="K93" i="19"/>
  <c r="L93" i="19"/>
  <c r="M93" i="19"/>
  <c r="N93" i="19"/>
  <c r="O93" i="19"/>
  <c r="P93" i="19"/>
  <c r="Q93" i="19"/>
  <c r="R93" i="19"/>
  <c r="S93" i="19"/>
  <c r="T93" i="19"/>
  <c r="U93" i="19"/>
  <c r="V93" i="19"/>
  <c r="W93" i="19"/>
  <c r="X93" i="19"/>
  <c r="Y93" i="19"/>
  <c r="Z93" i="19"/>
  <c r="AA93" i="19"/>
  <c r="AB93" i="19"/>
  <c r="AC93" i="19"/>
  <c r="AD93" i="19"/>
  <c r="AE93" i="19"/>
  <c r="AF93" i="19"/>
  <c r="AG93" i="19"/>
  <c r="AH93" i="19"/>
  <c r="AI93" i="19"/>
  <c r="AJ93" i="19"/>
  <c r="AK93" i="19"/>
  <c r="AL93" i="19"/>
  <c r="AM93" i="19"/>
  <c r="AN93" i="19"/>
  <c r="AO93" i="19"/>
  <c r="AP93" i="19"/>
  <c r="AQ93" i="19"/>
  <c r="AR93" i="19"/>
  <c r="AS93" i="19"/>
  <c r="AT93" i="19"/>
  <c r="C94" i="19"/>
  <c r="D94" i="19"/>
  <c r="AU94" i="19" s="1"/>
  <c r="E94" i="19"/>
  <c r="F94" i="19"/>
  <c r="G94" i="19"/>
  <c r="H94" i="19"/>
  <c r="I94" i="19"/>
  <c r="J94" i="19"/>
  <c r="K94" i="19"/>
  <c r="L94" i="19"/>
  <c r="M94" i="19"/>
  <c r="N94" i="19"/>
  <c r="O94" i="19"/>
  <c r="P94" i="19"/>
  <c r="Q94" i="19"/>
  <c r="R94" i="19"/>
  <c r="S94" i="19"/>
  <c r="T94" i="19"/>
  <c r="U94" i="19"/>
  <c r="V94" i="19"/>
  <c r="W94" i="19"/>
  <c r="X94" i="19"/>
  <c r="Y94" i="19"/>
  <c r="Z94" i="19"/>
  <c r="AA94" i="19"/>
  <c r="AB94" i="19"/>
  <c r="AC94" i="19"/>
  <c r="AD94" i="19"/>
  <c r="AE94" i="19"/>
  <c r="AF94" i="19"/>
  <c r="AG94" i="19"/>
  <c r="AH94" i="19"/>
  <c r="AI94" i="19"/>
  <c r="AJ94" i="19"/>
  <c r="AK94" i="19"/>
  <c r="AL94" i="19"/>
  <c r="AM94" i="19"/>
  <c r="AN94" i="19"/>
  <c r="AO94" i="19"/>
  <c r="AP94" i="19"/>
  <c r="AQ94" i="19"/>
  <c r="AR94" i="19"/>
  <c r="AS94" i="19"/>
  <c r="AT94" i="19"/>
  <c r="C95" i="19"/>
  <c r="D95" i="19"/>
  <c r="E95" i="19"/>
  <c r="F95" i="19"/>
  <c r="G95" i="19"/>
  <c r="H95" i="19"/>
  <c r="I95" i="19"/>
  <c r="J95" i="19"/>
  <c r="K95" i="19"/>
  <c r="L95" i="19"/>
  <c r="M95" i="19"/>
  <c r="N95" i="19"/>
  <c r="O95" i="19"/>
  <c r="P95" i="19"/>
  <c r="Q95" i="19"/>
  <c r="R95" i="19"/>
  <c r="S95" i="19"/>
  <c r="T95" i="19"/>
  <c r="U95" i="19"/>
  <c r="V95" i="19"/>
  <c r="W95" i="19"/>
  <c r="X95" i="19"/>
  <c r="Y95" i="19"/>
  <c r="Z95" i="19"/>
  <c r="AA95" i="19"/>
  <c r="AB95" i="19"/>
  <c r="AC95" i="19"/>
  <c r="AD95" i="19"/>
  <c r="AE95" i="19"/>
  <c r="AF95" i="19"/>
  <c r="AG95" i="19"/>
  <c r="AH95" i="19"/>
  <c r="AI95" i="19"/>
  <c r="AJ95" i="19"/>
  <c r="AK95" i="19"/>
  <c r="AL95" i="19"/>
  <c r="AM95" i="19"/>
  <c r="AN95" i="19"/>
  <c r="AO95" i="19"/>
  <c r="AP95" i="19"/>
  <c r="AQ95" i="19"/>
  <c r="AR95" i="19"/>
  <c r="AS95" i="19"/>
  <c r="AT95" i="19"/>
  <c r="AU95" i="19"/>
  <c r="C96" i="19"/>
  <c r="D96" i="19"/>
  <c r="E96" i="19"/>
  <c r="AU96" i="19" s="1"/>
  <c r="F96" i="19"/>
  <c r="G96" i="19"/>
  <c r="H96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U96" i="19"/>
  <c r="V96" i="19"/>
  <c r="W96" i="19"/>
  <c r="X96" i="19"/>
  <c r="Y96" i="19"/>
  <c r="Z96" i="19"/>
  <c r="AA96" i="19"/>
  <c r="AB96" i="19"/>
  <c r="AC96" i="19"/>
  <c r="AD96" i="19"/>
  <c r="AE96" i="19"/>
  <c r="AF96" i="19"/>
  <c r="AG96" i="19"/>
  <c r="AH96" i="19"/>
  <c r="AI96" i="19"/>
  <c r="AJ96" i="19"/>
  <c r="AK96" i="19"/>
  <c r="AL96" i="19"/>
  <c r="AM96" i="19"/>
  <c r="AN96" i="19"/>
  <c r="AO96" i="19"/>
  <c r="AP96" i="19"/>
  <c r="AQ96" i="19"/>
  <c r="AR96" i="19"/>
  <c r="AS96" i="19"/>
  <c r="AT96" i="19"/>
  <c r="C97" i="19"/>
  <c r="D97" i="19"/>
  <c r="AU97" i="19" s="1"/>
  <c r="E97" i="19"/>
  <c r="AW178" i="19" s="1"/>
  <c r="AW262" i="19" s="1"/>
  <c r="F97" i="19"/>
  <c r="G97" i="19"/>
  <c r="H97" i="19"/>
  <c r="I97" i="19"/>
  <c r="J97" i="19"/>
  <c r="K97" i="19"/>
  <c r="L97" i="19"/>
  <c r="M97" i="19"/>
  <c r="N97" i="19"/>
  <c r="O97" i="19"/>
  <c r="P97" i="19"/>
  <c r="Q97" i="19"/>
  <c r="R97" i="19"/>
  <c r="S97" i="19"/>
  <c r="T97" i="19"/>
  <c r="U97" i="19"/>
  <c r="V97" i="19"/>
  <c r="W97" i="19"/>
  <c r="X97" i="19"/>
  <c r="Y97" i="19"/>
  <c r="Z97" i="19"/>
  <c r="AA97" i="19"/>
  <c r="AB97" i="19"/>
  <c r="AC97" i="19"/>
  <c r="AD97" i="19"/>
  <c r="AE97" i="19"/>
  <c r="AF97" i="19"/>
  <c r="AG97" i="19"/>
  <c r="AH97" i="19"/>
  <c r="AI97" i="19"/>
  <c r="AJ97" i="19"/>
  <c r="AK97" i="19"/>
  <c r="AL97" i="19"/>
  <c r="AM97" i="19"/>
  <c r="AN97" i="19"/>
  <c r="AO97" i="19"/>
  <c r="AP97" i="19"/>
  <c r="AQ97" i="19"/>
  <c r="AR97" i="19"/>
  <c r="AS97" i="19"/>
  <c r="AT97" i="19"/>
  <c r="C98" i="19"/>
  <c r="D98" i="19"/>
  <c r="AX177" i="19" s="1"/>
  <c r="E98" i="19"/>
  <c r="F98" i="19"/>
  <c r="G98" i="19"/>
  <c r="H98" i="19"/>
  <c r="AX185" i="19" s="1"/>
  <c r="I98" i="19"/>
  <c r="J98" i="19"/>
  <c r="K98" i="19"/>
  <c r="L98" i="19"/>
  <c r="AX193" i="19" s="1"/>
  <c r="M98" i="19"/>
  <c r="N98" i="19"/>
  <c r="O98" i="19"/>
  <c r="P98" i="19"/>
  <c r="AX201" i="19" s="1"/>
  <c r="Q98" i="19"/>
  <c r="R98" i="19"/>
  <c r="S98" i="19"/>
  <c r="T98" i="19"/>
  <c r="U98" i="19"/>
  <c r="V98" i="19"/>
  <c r="W98" i="19"/>
  <c r="X98" i="19"/>
  <c r="Y98" i="19"/>
  <c r="Z98" i="19"/>
  <c r="AA98" i="19"/>
  <c r="AB98" i="19"/>
  <c r="AC98" i="19"/>
  <c r="AD98" i="19"/>
  <c r="AE98" i="19"/>
  <c r="AF98" i="19"/>
  <c r="AG98" i="19"/>
  <c r="AH98" i="19"/>
  <c r="AI98" i="19"/>
  <c r="AJ98" i="19"/>
  <c r="AK98" i="19"/>
  <c r="AL98" i="19"/>
  <c r="AM98" i="19"/>
  <c r="AN98" i="19"/>
  <c r="AO98" i="19"/>
  <c r="AP98" i="19"/>
  <c r="AQ98" i="19"/>
  <c r="AR98" i="19"/>
  <c r="AS98" i="19"/>
  <c r="AT98" i="19"/>
  <c r="C99" i="19"/>
  <c r="AX174" i="19" s="1"/>
  <c r="D99" i="19"/>
  <c r="E99" i="19"/>
  <c r="F99" i="19"/>
  <c r="G99" i="19"/>
  <c r="AX182" i="19" s="1"/>
  <c r="H99" i="19"/>
  <c r="I99" i="19"/>
  <c r="J99" i="19"/>
  <c r="K99" i="19"/>
  <c r="AX190" i="19" s="1"/>
  <c r="L99" i="19"/>
  <c r="M99" i="19"/>
  <c r="N99" i="19"/>
  <c r="O99" i="19"/>
  <c r="AX198" i="19" s="1"/>
  <c r="P99" i="19"/>
  <c r="Q99" i="19"/>
  <c r="R99" i="19"/>
  <c r="S99" i="19"/>
  <c r="T99" i="19"/>
  <c r="U99" i="19"/>
  <c r="V99" i="19"/>
  <c r="W99" i="19"/>
  <c r="X99" i="19"/>
  <c r="Y99" i="19"/>
  <c r="Z99" i="19"/>
  <c r="AA99" i="19"/>
  <c r="AB99" i="19"/>
  <c r="AC99" i="19"/>
  <c r="AD99" i="19"/>
  <c r="AE99" i="19"/>
  <c r="AF99" i="19"/>
  <c r="AG99" i="19"/>
  <c r="AH99" i="19"/>
  <c r="AI99" i="19"/>
  <c r="AJ99" i="19"/>
  <c r="AK99" i="19"/>
  <c r="AL99" i="19"/>
  <c r="AM99" i="19"/>
  <c r="AN99" i="19"/>
  <c r="AO99" i="19"/>
  <c r="AP99" i="19"/>
  <c r="AQ99" i="19"/>
  <c r="AR99" i="19"/>
  <c r="AS99" i="19"/>
  <c r="AT99" i="19"/>
  <c r="AU99" i="19"/>
  <c r="C100" i="19"/>
  <c r="D100" i="19"/>
  <c r="E100" i="19"/>
  <c r="AU100" i="19" s="1"/>
  <c r="F100" i="19"/>
  <c r="AY181" i="19" s="1"/>
  <c r="AY263" i="19" s="1"/>
  <c r="G100" i="19"/>
  <c r="H100" i="19"/>
  <c r="I100" i="19"/>
  <c r="J100" i="19"/>
  <c r="K100" i="19"/>
  <c r="L100" i="19"/>
  <c r="M100" i="19"/>
  <c r="N100" i="19"/>
  <c r="O100" i="19"/>
  <c r="P100" i="19"/>
  <c r="Q100" i="19"/>
  <c r="R100" i="19"/>
  <c r="S100" i="19"/>
  <c r="T100" i="19"/>
  <c r="U100" i="19"/>
  <c r="V100" i="19"/>
  <c r="W100" i="19"/>
  <c r="X100" i="19"/>
  <c r="Y100" i="19"/>
  <c r="Z100" i="19"/>
  <c r="AA100" i="19"/>
  <c r="AB100" i="19"/>
  <c r="AC100" i="19"/>
  <c r="AD100" i="19"/>
  <c r="AE100" i="19"/>
  <c r="AF100" i="19"/>
  <c r="AG100" i="19"/>
  <c r="AH100" i="19"/>
  <c r="AI100" i="19"/>
  <c r="AJ100" i="19"/>
  <c r="AK100" i="19"/>
  <c r="AL100" i="19"/>
  <c r="AM100" i="19"/>
  <c r="AN100" i="19"/>
  <c r="AO100" i="19"/>
  <c r="AP100" i="19"/>
  <c r="AQ100" i="19"/>
  <c r="AR100" i="19"/>
  <c r="AS100" i="19"/>
  <c r="AT100" i="19"/>
  <c r="C101" i="19"/>
  <c r="D101" i="19"/>
  <c r="E101" i="19"/>
  <c r="AU101" i="19" s="1"/>
  <c r="F101" i="19"/>
  <c r="G101" i="19"/>
  <c r="H101" i="19"/>
  <c r="I101" i="19"/>
  <c r="AY186" i="19" s="1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Z101" i="19"/>
  <c r="AA101" i="19"/>
  <c r="AB101" i="19"/>
  <c r="AC101" i="19"/>
  <c r="AD101" i="19"/>
  <c r="AE101" i="19"/>
  <c r="AF101" i="19"/>
  <c r="AG101" i="19"/>
  <c r="AH101" i="19"/>
  <c r="AI101" i="19"/>
  <c r="AJ101" i="19"/>
  <c r="AK101" i="19"/>
  <c r="AL101" i="19"/>
  <c r="AM101" i="19"/>
  <c r="AN101" i="19"/>
  <c r="AO101" i="19"/>
  <c r="AP101" i="19"/>
  <c r="AQ101" i="19"/>
  <c r="AR101" i="19"/>
  <c r="AS101" i="19"/>
  <c r="AT101" i="19"/>
  <c r="C102" i="19"/>
  <c r="D102" i="19"/>
  <c r="AU102" i="19" s="1"/>
  <c r="E102" i="19"/>
  <c r="F102" i="19"/>
  <c r="G102" i="19"/>
  <c r="H102" i="19"/>
  <c r="I102" i="19"/>
  <c r="J102" i="19"/>
  <c r="K102" i="19"/>
  <c r="L102" i="19"/>
  <c r="M102" i="19"/>
  <c r="N102" i="19"/>
  <c r="O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AE102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Q102" i="19"/>
  <c r="AR102" i="19"/>
  <c r="AS102" i="19"/>
  <c r="AT102" i="19"/>
  <c r="C103" i="19"/>
  <c r="D103" i="19"/>
  <c r="E103" i="19"/>
  <c r="F103" i="19"/>
  <c r="G103" i="19"/>
  <c r="H103" i="19"/>
  <c r="I103" i="19"/>
  <c r="J103" i="19"/>
  <c r="K103" i="19"/>
  <c r="L103" i="19"/>
  <c r="M103" i="19"/>
  <c r="N103" i="19"/>
  <c r="O103" i="19"/>
  <c r="P103" i="19"/>
  <c r="Q103" i="19"/>
  <c r="R103" i="19"/>
  <c r="S103" i="19"/>
  <c r="T103" i="19"/>
  <c r="U103" i="19"/>
  <c r="V103" i="19"/>
  <c r="W103" i="19"/>
  <c r="X103" i="19"/>
  <c r="Y103" i="19"/>
  <c r="Z103" i="19"/>
  <c r="AA103" i="19"/>
  <c r="AB103" i="19"/>
  <c r="AC103" i="19"/>
  <c r="AD103" i="19"/>
  <c r="AE103" i="19"/>
  <c r="AF103" i="19"/>
  <c r="AG103" i="19"/>
  <c r="AH103" i="19"/>
  <c r="AI103" i="19"/>
  <c r="AJ103" i="19"/>
  <c r="AK103" i="19"/>
  <c r="AL103" i="19"/>
  <c r="AM103" i="19"/>
  <c r="AN103" i="19"/>
  <c r="AO103" i="19"/>
  <c r="AP103" i="19"/>
  <c r="AQ103" i="19"/>
  <c r="AR103" i="19"/>
  <c r="AS103" i="19"/>
  <c r="AT103" i="19"/>
  <c r="AU103" i="19"/>
  <c r="C104" i="19"/>
  <c r="D104" i="19"/>
  <c r="E104" i="19"/>
  <c r="F104" i="19"/>
  <c r="AU104" i="19" s="1"/>
  <c r="G104" i="19"/>
  <c r="H104" i="19"/>
  <c r="I104" i="19"/>
  <c r="J104" i="19"/>
  <c r="BA189" i="19" s="1"/>
  <c r="K104" i="19"/>
  <c r="L104" i="19"/>
  <c r="M104" i="19"/>
  <c r="N104" i="19"/>
  <c r="O104" i="19"/>
  <c r="P104" i="19"/>
  <c r="Q104" i="19"/>
  <c r="R104" i="19"/>
  <c r="S104" i="19"/>
  <c r="T104" i="19"/>
  <c r="U104" i="19"/>
  <c r="V104" i="19"/>
  <c r="W104" i="19"/>
  <c r="X104" i="19"/>
  <c r="Y104" i="19"/>
  <c r="Z104" i="19"/>
  <c r="AA104" i="19"/>
  <c r="AB104" i="19"/>
  <c r="AC104" i="19"/>
  <c r="AD104" i="19"/>
  <c r="AE104" i="19"/>
  <c r="AF104" i="19"/>
  <c r="AG104" i="19"/>
  <c r="AH104" i="19"/>
  <c r="AI104" i="19"/>
  <c r="AJ104" i="19"/>
  <c r="AK104" i="19"/>
  <c r="AL104" i="19"/>
  <c r="AM104" i="19"/>
  <c r="AN104" i="19"/>
  <c r="AO104" i="19"/>
  <c r="AP104" i="19"/>
  <c r="AQ104" i="19"/>
  <c r="AR104" i="19"/>
  <c r="AS104" i="19"/>
  <c r="AT104" i="19"/>
  <c r="C105" i="19"/>
  <c r="D105" i="19"/>
  <c r="E105" i="19"/>
  <c r="AU105" i="19" s="1"/>
  <c r="F105" i="19"/>
  <c r="G105" i="19"/>
  <c r="H105" i="19"/>
  <c r="I105" i="19"/>
  <c r="BA186" i="19" s="1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AG105" i="19"/>
  <c r="AH105" i="19"/>
  <c r="AI105" i="19"/>
  <c r="AJ105" i="19"/>
  <c r="AK105" i="19"/>
  <c r="AL105" i="19"/>
  <c r="AM105" i="19"/>
  <c r="AN105" i="19"/>
  <c r="AO105" i="19"/>
  <c r="AP105" i="19"/>
  <c r="AQ105" i="19"/>
  <c r="AR105" i="19"/>
  <c r="AS105" i="19"/>
  <c r="AT105" i="19"/>
  <c r="C106" i="19"/>
  <c r="D106" i="19"/>
  <c r="BB177" i="19" s="1"/>
  <c r="E106" i="19"/>
  <c r="F106" i="19"/>
  <c r="G106" i="19"/>
  <c r="H106" i="19"/>
  <c r="BB185" i="19" s="1"/>
  <c r="I106" i="19"/>
  <c r="J106" i="19"/>
  <c r="K106" i="19"/>
  <c r="L106" i="19"/>
  <c r="BB193" i="19" s="1"/>
  <c r="M106" i="19"/>
  <c r="N106" i="19"/>
  <c r="O106" i="19"/>
  <c r="P106" i="19"/>
  <c r="BB201" i="19" s="1"/>
  <c r="Q106" i="19"/>
  <c r="R106" i="19"/>
  <c r="S106" i="19"/>
  <c r="T106" i="19"/>
  <c r="BB209" i="19" s="1"/>
  <c r="U106" i="19"/>
  <c r="V106" i="19"/>
  <c r="W106" i="19"/>
  <c r="X106" i="19"/>
  <c r="Y106" i="19"/>
  <c r="Z106" i="19"/>
  <c r="AA106" i="19"/>
  <c r="AB106" i="19"/>
  <c r="AC106" i="19"/>
  <c r="AD106" i="19"/>
  <c r="AE106" i="19"/>
  <c r="AF106" i="19"/>
  <c r="AG106" i="19"/>
  <c r="AH106" i="19"/>
  <c r="AI106" i="19"/>
  <c r="AJ106" i="19"/>
  <c r="AK106" i="19"/>
  <c r="AL106" i="19"/>
  <c r="AM106" i="19"/>
  <c r="AN106" i="19"/>
  <c r="AO106" i="19"/>
  <c r="AP106" i="19"/>
  <c r="AQ106" i="19"/>
  <c r="AR106" i="19"/>
  <c r="AS106" i="19"/>
  <c r="AT106" i="19"/>
  <c r="C107" i="19"/>
  <c r="BB174" i="19" s="1"/>
  <c r="D107" i="19"/>
  <c r="E107" i="19"/>
  <c r="F107" i="19"/>
  <c r="G107" i="19"/>
  <c r="BB182" i="19" s="1"/>
  <c r="H107" i="19"/>
  <c r="I107" i="19"/>
  <c r="J107" i="19"/>
  <c r="K107" i="19"/>
  <c r="BB190" i="19" s="1"/>
  <c r="L107" i="19"/>
  <c r="M107" i="19"/>
  <c r="N107" i="19"/>
  <c r="O107" i="19"/>
  <c r="BB198" i="19" s="1"/>
  <c r="P107" i="19"/>
  <c r="Q107" i="19"/>
  <c r="R107" i="19"/>
  <c r="S107" i="19"/>
  <c r="BB206" i="19" s="1"/>
  <c r="T107" i="19"/>
  <c r="U107" i="19"/>
  <c r="V107" i="19"/>
  <c r="W107" i="19"/>
  <c r="X107" i="19"/>
  <c r="Y107" i="19"/>
  <c r="Z107" i="19"/>
  <c r="AA107" i="19"/>
  <c r="AB107" i="19"/>
  <c r="AC107" i="19"/>
  <c r="AD107" i="19"/>
  <c r="AE107" i="19"/>
  <c r="AF107" i="19"/>
  <c r="AG107" i="19"/>
  <c r="AH107" i="19"/>
  <c r="AI107" i="19"/>
  <c r="AJ107" i="19"/>
  <c r="AK107" i="19"/>
  <c r="AL107" i="19"/>
  <c r="AM107" i="19"/>
  <c r="AN107" i="19"/>
  <c r="AO107" i="19"/>
  <c r="AP107" i="19"/>
  <c r="AQ107" i="19"/>
  <c r="AR107" i="19"/>
  <c r="AS107" i="19"/>
  <c r="AT107" i="19"/>
  <c r="AU107" i="19"/>
  <c r="C108" i="19"/>
  <c r="D108" i="19"/>
  <c r="E108" i="19"/>
  <c r="F108" i="19"/>
  <c r="BC181" i="19" s="1"/>
  <c r="G108" i="19"/>
  <c r="H108" i="19"/>
  <c r="I108" i="19"/>
  <c r="J108" i="19"/>
  <c r="BC189" i="19" s="1"/>
  <c r="K108" i="19"/>
  <c r="L108" i="19"/>
  <c r="M108" i="19"/>
  <c r="N108" i="19"/>
  <c r="O108" i="19"/>
  <c r="P108" i="19"/>
  <c r="Q108" i="19"/>
  <c r="R108" i="19"/>
  <c r="S108" i="19"/>
  <c r="T108" i="19"/>
  <c r="U108" i="19"/>
  <c r="V108" i="19"/>
  <c r="W108" i="19"/>
  <c r="X108" i="19"/>
  <c r="Y108" i="19"/>
  <c r="Z108" i="19"/>
  <c r="AA108" i="19"/>
  <c r="AB108" i="19"/>
  <c r="AC108" i="19"/>
  <c r="AD108" i="19"/>
  <c r="AE108" i="19"/>
  <c r="AF108" i="19"/>
  <c r="AG108" i="19"/>
  <c r="AH108" i="19"/>
  <c r="AI108" i="19"/>
  <c r="AJ108" i="19"/>
  <c r="AK108" i="19"/>
  <c r="AL108" i="19"/>
  <c r="AM108" i="19"/>
  <c r="AN108" i="19"/>
  <c r="AO108" i="19"/>
  <c r="AP108" i="19"/>
  <c r="AQ108" i="19"/>
  <c r="AR108" i="19"/>
  <c r="AS108" i="19"/>
  <c r="AT108" i="19"/>
  <c r="C109" i="19"/>
  <c r="D109" i="19"/>
  <c r="E109" i="19"/>
  <c r="AU109" i="19" s="1"/>
  <c r="F109" i="19"/>
  <c r="G109" i="19"/>
  <c r="H109" i="19"/>
  <c r="I109" i="19"/>
  <c r="BC186" i="19" s="1"/>
  <c r="J109" i="19"/>
  <c r="K109" i="19"/>
  <c r="L109" i="19"/>
  <c r="M109" i="19"/>
  <c r="BC194" i="19" s="1"/>
  <c r="N109" i="19"/>
  <c r="O109" i="19"/>
  <c r="P109" i="19"/>
  <c r="Q109" i="19"/>
  <c r="R109" i="19"/>
  <c r="S109" i="19"/>
  <c r="T109" i="19"/>
  <c r="U109" i="19"/>
  <c r="V109" i="19"/>
  <c r="W109" i="19"/>
  <c r="X109" i="19"/>
  <c r="Y109" i="19"/>
  <c r="Z109" i="19"/>
  <c r="AA109" i="19"/>
  <c r="AB109" i="19"/>
  <c r="AC109" i="19"/>
  <c r="AD109" i="19"/>
  <c r="AE109" i="19"/>
  <c r="AF109" i="19"/>
  <c r="AG109" i="19"/>
  <c r="AH109" i="19"/>
  <c r="AI109" i="19"/>
  <c r="AJ109" i="19"/>
  <c r="AK109" i="19"/>
  <c r="AL109" i="19"/>
  <c r="AM109" i="19"/>
  <c r="AN109" i="19"/>
  <c r="AO109" i="19"/>
  <c r="AP109" i="19"/>
  <c r="AQ109" i="19"/>
  <c r="AR109" i="19"/>
  <c r="AS109" i="19"/>
  <c r="AT109" i="19"/>
  <c r="C110" i="19"/>
  <c r="D110" i="19"/>
  <c r="AU110" i="19" s="1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Z110" i="19"/>
  <c r="AA110" i="19"/>
  <c r="AB110" i="19"/>
  <c r="AC110" i="19"/>
  <c r="AD110" i="19"/>
  <c r="AE110" i="19"/>
  <c r="AF110" i="19"/>
  <c r="AG110" i="19"/>
  <c r="AH110" i="19"/>
  <c r="AI110" i="19"/>
  <c r="AJ110" i="19"/>
  <c r="AK110" i="19"/>
  <c r="AL110" i="19"/>
  <c r="AM110" i="19"/>
  <c r="AN110" i="19"/>
  <c r="AO110" i="19"/>
  <c r="AP110" i="19"/>
  <c r="AQ110" i="19"/>
  <c r="AR110" i="19"/>
  <c r="AS110" i="19"/>
  <c r="AT110" i="19"/>
  <c r="C111" i="19"/>
  <c r="D111" i="19"/>
  <c r="E111" i="19"/>
  <c r="F111" i="19"/>
  <c r="G111" i="19"/>
  <c r="H111" i="19"/>
  <c r="I111" i="19"/>
  <c r="J111" i="19"/>
  <c r="K111" i="19"/>
  <c r="L111" i="19"/>
  <c r="M111" i="19"/>
  <c r="N111" i="19"/>
  <c r="O111" i="19"/>
  <c r="P111" i="19"/>
  <c r="Q111" i="19"/>
  <c r="R111" i="19"/>
  <c r="S111" i="19"/>
  <c r="T111" i="19"/>
  <c r="U111" i="19"/>
  <c r="V111" i="19"/>
  <c r="W111" i="19"/>
  <c r="X111" i="19"/>
  <c r="Y111" i="19"/>
  <c r="Z111" i="19"/>
  <c r="AA111" i="19"/>
  <c r="AB111" i="19"/>
  <c r="AC111" i="19"/>
  <c r="AD111" i="19"/>
  <c r="AE111" i="19"/>
  <c r="AF111" i="19"/>
  <c r="AG111" i="19"/>
  <c r="AH111" i="19"/>
  <c r="AI111" i="19"/>
  <c r="AJ111" i="19"/>
  <c r="AK111" i="19"/>
  <c r="AL111" i="19"/>
  <c r="AM111" i="19"/>
  <c r="AN111" i="19"/>
  <c r="AO111" i="19"/>
  <c r="AP111" i="19"/>
  <c r="AQ111" i="19"/>
  <c r="AR111" i="19"/>
  <c r="AS111" i="19"/>
  <c r="AT111" i="19"/>
  <c r="AU111" i="19"/>
  <c r="C112" i="19"/>
  <c r="D112" i="19"/>
  <c r="E112" i="19"/>
  <c r="F112" i="19"/>
  <c r="AU112" i="19" s="1"/>
  <c r="G112" i="19"/>
  <c r="H112" i="19"/>
  <c r="I112" i="19"/>
  <c r="J112" i="19"/>
  <c r="BE189" i="19" s="1"/>
  <c r="K112" i="19"/>
  <c r="L112" i="19"/>
  <c r="M112" i="19"/>
  <c r="N112" i="19"/>
  <c r="BE197" i="19" s="1"/>
  <c r="O112" i="19"/>
  <c r="P112" i="19"/>
  <c r="Q112" i="19"/>
  <c r="R112" i="19"/>
  <c r="S112" i="19"/>
  <c r="T112" i="19"/>
  <c r="U112" i="19"/>
  <c r="V112" i="19"/>
  <c r="W112" i="19"/>
  <c r="X112" i="19"/>
  <c r="Y112" i="19"/>
  <c r="Z112" i="19"/>
  <c r="AA112" i="19"/>
  <c r="AB112" i="19"/>
  <c r="AC112" i="19"/>
  <c r="AD112" i="19"/>
  <c r="AE112" i="19"/>
  <c r="AF112" i="19"/>
  <c r="AG112" i="19"/>
  <c r="AH112" i="19"/>
  <c r="AI112" i="19"/>
  <c r="AJ112" i="19"/>
  <c r="AK112" i="19"/>
  <c r="AL112" i="19"/>
  <c r="AM112" i="19"/>
  <c r="AN112" i="19"/>
  <c r="AO112" i="19"/>
  <c r="AP112" i="19"/>
  <c r="AQ112" i="19"/>
  <c r="AR112" i="19"/>
  <c r="AS112" i="19"/>
  <c r="AT112" i="19"/>
  <c r="C113" i="19"/>
  <c r="D113" i="19"/>
  <c r="E113" i="19"/>
  <c r="AU113" i="19" s="1"/>
  <c r="F113" i="19"/>
  <c r="G113" i="19"/>
  <c r="H113" i="19"/>
  <c r="I113" i="19"/>
  <c r="BE186" i="19" s="1"/>
  <c r="J113" i="19"/>
  <c r="K113" i="19"/>
  <c r="L113" i="19"/>
  <c r="M113" i="19"/>
  <c r="BE194" i="19" s="1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Z113" i="19"/>
  <c r="AA113" i="19"/>
  <c r="AB113" i="19"/>
  <c r="AC113" i="19"/>
  <c r="AD113" i="19"/>
  <c r="AE113" i="19"/>
  <c r="AF113" i="19"/>
  <c r="AG113" i="19"/>
  <c r="AH113" i="19"/>
  <c r="AI113" i="19"/>
  <c r="AJ113" i="19"/>
  <c r="AK113" i="19"/>
  <c r="AL113" i="19"/>
  <c r="AM113" i="19"/>
  <c r="AN113" i="19"/>
  <c r="AO113" i="19"/>
  <c r="AP113" i="19"/>
  <c r="AQ113" i="19"/>
  <c r="AR113" i="19"/>
  <c r="AS113" i="19"/>
  <c r="AT113" i="19"/>
  <c r="C114" i="19"/>
  <c r="D114" i="19"/>
  <c r="BF177" i="19" s="1"/>
  <c r="E114" i="19"/>
  <c r="F114" i="19"/>
  <c r="G114" i="19"/>
  <c r="H114" i="19"/>
  <c r="BF185" i="19" s="1"/>
  <c r="I114" i="19"/>
  <c r="J114" i="19"/>
  <c r="K114" i="19"/>
  <c r="L114" i="19"/>
  <c r="BF193" i="19" s="1"/>
  <c r="M114" i="19"/>
  <c r="N114" i="19"/>
  <c r="O114" i="19"/>
  <c r="P114" i="19"/>
  <c r="BF201" i="19" s="1"/>
  <c r="Q114" i="19"/>
  <c r="R114" i="19"/>
  <c r="S114" i="19"/>
  <c r="T114" i="19"/>
  <c r="BF209" i="19" s="1"/>
  <c r="U114" i="19"/>
  <c r="V114" i="19"/>
  <c r="W114" i="19"/>
  <c r="X114" i="19"/>
  <c r="BF217" i="19" s="1"/>
  <c r="Y114" i="19"/>
  <c r="Z114" i="19"/>
  <c r="AA114" i="19"/>
  <c r="AB114" i="19"/>
  <c r="AC114" i="19"/>
  <c r="AD114" i="19"/>
  <c r="AE114" i="19"/>
  <c r="AF114" i="19"/>
  <c r="AG114" i="19"/>
  <c r="AH114" i="19"/>
  <c r="AI114" i="19"/>
  <c r="AJ114" i="19"/>
  <c r="AK114" i="19"/>
  <c r="AL114" i="19"/>
  <c r="AM114" i="19"/>
  <c r="AN114" i="19"/>
  <c r="AO114" i="19"/>
  <c r="AP114" i="19"/>
  <c r="AQ114" i="19"/>
  <c r="AR114" i="19"/>
  <c r="AS114" i="19"/>
  <c r="AT114" i="19"/>
  <c r="C115" i="19"/>
  <c r="BF174" i="19" s="1"/>
  <c r="D115" i="19"/>
  <c r="E115" i="19"/>
  <c r="F115" i="19"/>
  <c r="G115" i="19"/>
  <c r="BF182" i="19" s="1"/>
  <c r="H115" i="19"/>
  <c r="I115" i="19"/>
  <c r="J115" i="19"/>
  <c r="K115" i="19"/>
  <c r="BF190" i="19" s="1"/>
  <c r="L115" i="19"/>
  <c r="M115" i="19"/>
  <c r="N115" i="19"/>
  <c r="O115" i="19"/>
  <c r="BF198" i="19" s="1"/>
  <c r="P115" i="19"/>
  <c r="Q115" i="19"/>
  <c r="R115" i="19"/>
  <c r="S115" i="19"/>
  <c r="BF206" i="19" s="1"/>
  <c r="T115" i="19"/>
  <c r="U115" i="19"/>
  <c r="V115" i="19"/>
  <c r="W115" i="19"/>
  <c r="BF214" i="19" s="1"/>
  <c r="X115" i="19"/>
  <c r="Y115" i="19"/>
  <c r="Z115" i="19"/>
  <c r="AA115" i="19"/>
  <c r="AB115" i="19"/>
  <c r="AC115" i="19"/>
  <c r="AD115" i="19"/>
  <c r="AE115" i="19"/>
  <c r="AF115" i="19"/>
  <c r="AG115" i="19"/>
  <c r="AH115" i="19"/>
  <c r="AI115" i="19"/>
  <c r="AJ115" i="19"/>
  <c r="AK115" i="19"/>
  <c r="AL115" i="19"/>
  <c r="AM115" i="19"/>
  <c r="AN115" i="19"/>
  <c r="AO115" i="19"/>
  <c r="AP115" i="19"/>
  <c r="AQ115" i="19"/>
  <c r="AR115" i="19"/>
  <c r="AS115" i="19"/>
  <c r="AT115" i="19"/>
  <c r="AU115" i="19"/>
  <c r="C116" i="19"/>
  <c r="D116" i="19"/>
  <c r="E116" i="19"/>
  <c r="F116" i="19"/>
  <c r="BG181" i="19" s="1"/>
  <c r="G116" i="19"/>
  <c r="H116" i="19"/>
  <c r="I116" i="19"/>
  <c r="J116" i="19"/>
  <c r="BG189" i="19" s="1"/>
  <c r="K116" i="19"/>
  <c r="L116" i="19"/>
  <c r="M116" i="19"/>
  <c r="N116" i="19"/>
  <c r="BG197" i="19" s="1"/>
  <c r="O116" i="19"/>
  <c r="P116" i="19"/>
  <c r="Q116" i="19"/>
  <c r="R116" i="19"/>
  <c r="BG205" i="19" s="1"/>
  <c r="S116" i="19"/>
  <c r="T116" i="19"/>
  <c r="U116" i="19"/>
  <c r="V116" i="19"/>
  <c r="W116" i="19"/>
  <c r="X116" i="19"/>
  <c r="Y116" i="19"/>
  <c r="Z116" i="19"/>
  <c r="AA116" i="19"/>
  <c r="AB116" i="19"/>
  <c r="AC116" i="19"/>
  <c r="AD116" i="19"/>
  <c r="AE116" i="19"/>
  <c r="AF116" i="19"/>
  <c r="AG116" i="19"/>
  <c r="AH116" i="19"/>
  <c r="AI116" i="19"/>
  <c r="AJ116" i="19"/>
  <c r="AK116" i="19"/>
  <c r="AL116" i="19"/>
  <c r="AM116" i="19"/>
  <c r="AN116" i="19"/>
  <c r="AO116" i="19"/>
  <c r="AP116" i="19"/>
  <c r="AQ116" i="19"/>
  <c r="AR116" i="19"/>
  <c r="AS116" i="19"/>
  <c r="AT116" i="19"/>
  <c r="C117" i="19"/>
  <c r="D117" i="19"/>
  <c r="E117" i="19"/>
  <c r="AU117" i="19" s="1"/>
  <c r="F117" i="19"/>
  <c r="G117" i="19"/>
  <c r="H117" i="19"/>
  <c r="I117" i="19"/>
  <c r="BG186" i="19" s="1"/>
  <c r="J117" i="19"/>
  <c r="K117" i="19"/>
  <c r="L117" i="19"/>
  <c r="M117" i="19"/>
  <c r="BG194" i="19" s="1"/>
  <c r="N117" i="19"/>
  <c r="O117" i="19"/>
  <c r="P117" i="19"/>
  <c r="Q117" i="19"/>
  <c r="BG202" i="19" s="1"/>
  <c r="R117" i="19"/>
  <c r="S117" i="19"/>
  <c r="T117" i="19"/>
  <c r="U117" i="19"/>
  <c r="V117" i="19"/>
  <c r="W117" i="19"/>
  <c r="X117" i="19"/>
  <c r="Y117" i="19"/>
  <c r="Z117" i="19"/>
  <c r="AA117" i="19"/>
  <c r="AB117" i="19"/>
  <c r="AC117" i="19"/>
  <c r="AD117" i="19"/>
  <c r="AE117" i="19"/>
  <c r="AF117" i="19"/>
  <c r="AG117" i="19"/>
  <c r="AH117" i="19"/>
  <c r="AI117" i="19"/>
  <c r="AJ117" i="19"/>
  <c r="AK117" i="19"/>
  <c r="AL117" i="19"/>
  <c r="AM117" i="19"/>
  <c r="AN117" i="19"/>
  <c r="AO117" i="19"/>
  <c r="AP117" i="19"/>
  <c r="AQ117" i="19"/>
  <c r="AR117" i="19"/>
  <c r="AS117" i="19"/>
  <c r="AT117" i="19"/>
  <c r="C118" i="19"/>
  <c r="D118" i="19"/>
  <c r="AU118" i="19" s="1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Z118" i="19"/>
  <c r="AA118" i="19"/>
  <c r="AB118" i="19"/>
  <c r="AC118" i="19"/>
  <c r="AD118" i="19"/>
  <c r="AE118" i="19"/>
  <c r="AF118" i="19"/>
  <c r="AG118" i="19"/>
  <c r="AH118" i="19"/>
  <c r="AI118" i="19"/>
  <c r="AJ118" i="19"/>
  <c r="AK118" i="19"/>
  <c r="AL118" i="19"/>
  <c r="AM118" i="19"/>
  <c r="AN118" i="19"/>
  <c r="AO118" i="19"/>
  <c r="AP118" i="19"/>
  <c r="AQ118" i="19"/>
  <c r="AR118" i="19"/>
  <c r="AS118" i="19"/>
  <c r="AT118" i="19"/>
  <c r="C119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Z119" i="19"/>
  <c r="AA119" i="19"/>
  <c r="AB119" i="19"/>
  <c r="AC119" i="19"/>
  <c r="AD119" i="19"/>
  <c r="AE119" i="19"/>
  <c r="AF119" i="19"/>
  <c r="AG119" i="19"/>
  <c r="AH119" i="19"/>
  <c r="AI119" i="19"/>
  <c r="AJ119" i="19"/>
  <c r="AK119" i="19"/>
  <c r="AL119" i="19"/>
  <c r="AM119" i="19"/>
  <c r="AN119" i="19"/>
  <c r="AO119" i="19"/>
  <c r="AP119" i="19"/>
  <c r="AQ119" i="19"/>
  <c r="AR119" i="19"/>
  <c r="AS119" i="19"/>
  <c r="AT119" i="19"/>
  <c r="AU119" i="19"/>
  <c r="C120" i="19"/>
  <c r="D120" i="19"/>
  <c r="E120" i="19"/>
  <c r="F120" i="19"/>
  <c r="AU120" i="19" s="1"/>
  <c r="G120" i="19"/>
  <c r="H120" i="19"/>
  <c r="I120" i="19"/>
  <c r="J120" i="19"/>
  <c r="BI189" i="19" s="1"/>
  <c r="K120" i="19"/>
  <c r="L120" i="19"/>
  <c r="M120" i="19"/>
  <c r="N120" i="19"/>
  <c r="BI197" i="19" s="1"/>
  <c r="O120" i="19"/>
  <c r="P120" i="19"/>
  <c r="Q120" i="19"/>
  <c r="R120" i="19"/>
  <c r="BI205" i="19" s="1"/>
  <c r="S120" i="19"/>
  <c r="T120" i="19"/>
  <c r="U120" i="19"/>
  <c r="V120" i="19"/>
  <c r="W120" i="19"/>
  <c r="X120" i="19"/>
  <c r="Y120" i="19"/>
  <c r="Z120" i="19"/>
  <c r="AA120" i="19"/>
  <c r="AB120" i="19"/>
  <c r="AC120" i="19"/>
  <c r="AD120" i="19"/>
  <c r="AE120" i="19"/>
  <c r="AF120" i="19"/>
  <c r="AG120" i="19"/>
  <c r="AH120" i="19"/>
  <c r="AI120" i="19"/>
  <c r="AJ120" i="19"/>
  <c r="AK120" i="19"/>
  <c r="AL120" i="19"/>
  <c r="AM120" i="19"/>
  <c r="AN120" i="19"/>
  <c r="AO120" i="19"/>
  <c r="AP120" i="19"/>
  <c r="AQ120" i="19"/>
  <c r="AR120" i="19"/>
  <c r="AS120" i="19"/>
  <c r="AT120" i="19"/>
  <c r="C121" i="19"/>
  <c r="D121" i="19"/>
  <c r="E121" i="19"/>
  <c r="AU121" i="19" s="1"/>
  <c r="F121" i="19"/>
  <c r="G121" i="19"/>
  <c r="H121" i="19"/>
  <c r="I121" i="19"/>
  <c r="BI186" i="19" s="1"/>
  <c r="J121" i="19"/>
  <c r="K121" i="19"/>
  <c r="L121" i="19"/>
  <c r="M121" i="19"/>
  <c r="BI194" i="19" s="1"/>
  <c r="N121" i="19"/>
  <c r="O121" i="19"/>
  <c r="P121" i="19"/>
  <c r="Q121" i="19"/>
  <c r="BI202" i="19" s="1"/>
  <c r="R121" i="19"/>
  <c r="S121" i="19"/>
  <c r="T121" i="19"/>
  <c r="U121" i="19"/>
  <c r="BI210" i="19" s="1"/>
  <c r="V121" i="19"/>
  <c r="W121" i="19"/>
  <c r="X121" i="19"/>
  <c r="Y121" i="19"/>
  <c r="Z121" i="19"/>
  <c r="AA121" i="19"/>
  <c r="AB121" i="19"/>
  <c r="AC121" i="19"/>
  <c r="AD121" i="19"/>
  <c r="AE121" i="19"/>
  <c r="AF121" i="19"/>
  <c r="AG121" i="19"/>
  <c r="AH121" i="19"/>
  <c r="AI121" i="19"/>
  <c r="AJ121" i="19"/>
  <c r="AK121" i="19"/>
  <c r="AL121" i="19"/>
  <c r="AM121" i="19"/>
  <c r="AN121" i="19"/>
  <c r="AO121" i="19"/>
  <c r="AP121" i="19"/>
  <c r="AQ121" i="19"/>
  <c r="AR121" i="19"/>
  <c r="AS121" i="19"/>
  <c r="AT121" i="19"/>
  <c r="C122" i="19"/>
  <c r="D122" i="19"/>
  <c r="BJ177" i="19" s="1"/>
  <c r="E122" i="19"/>
  <c r="F122" i="19"/>
  <c r="G122" i="19"/>
  <c r="H122" i="19"/>
  <c r="BJ185" i="19" s="1"/>
  <c r="I122" i="19"/>
  <c r="J122" i="19"/>
  <c r="K122" i="19"/>
  <c r="L122" i="19"/>
  <c r="BJ193" i="19" s="1"/>
  <c r="M122" i="19"/>
  <c r="N122" i="19"/>
  <c r="O122" i="19"/>
  <c r="P122" i="19"/>
  <c r="BJ201" i="19" s="1"/>
  <c r="Q122" i="19"/>
  <c r="R122" i="19"/>
  <c r="S122" i="19"/>
  <c r="T122" i="19"/>
  <c r="BJ209" i="19" s="1"/>
  <c r="U122" i="19"/>
  <c r="V122" i="19"/>
  <c r="W122" i="19"/>
  <c r="X122" i="19"/>
  <c r="BJ217" i="19" s="1"/>
  <c r="Y122" i="19"/>
  <c r="Z122" i="19"/>
  <c r="AA122" i="19"/>
  <c r="AB122" i="19"/>
  <c r="BJ225" i="19" s="1"/>
  <c r="AC122" i="19"/>
  <c r="AD122" i="19"/>
  <c r="AE122" i="19"/>
  <c r="AF122" i="19"/>
  <c r="AG122" i="19"/>
  <c r="AH122" i="19"/>
  <c r="AI122" i="19"/>
  <c r="AJ122" i="19"/>
  <c r="AK122" i="19"/>
  <c r="AL122" i="19"/>
  <c r="AM122" i="19"/>
  <c r="AN122" i="19"/>
  <c r="AO122" i="19"/>
  <c r="AP122" i="19"/>
  <c r="AQ122" i="19"/>
  <c r="AR122" i="19"/>
  <c r="AS122" i="19"/>
  <c r="AT122" i="19"/>
  <c r="C123" i="19"/>
  <c r="BJ174" i="19" s="1"/>
  <c r="D123" i="19"/>
  <c r="E123" i="19"/>
  <c r="F123" i="19"/>
  <c r="G123" i="19"/>
  <c r="BJ182" i="19" s="1"/>
  <c r="H123" i="19"/>
  <c r="I123" i="19"/>
  <c r="J123" i="19"/>
  <c r="K123" i="19"/>
  <c r="BJ190" i="19" s="1"/>
  <c r="L123" i="19"/>
  <c r="M123" i="19"/>
  <c r="N123" i="19"/>
  <c r="O123" i="19"/>
  <c r="BJ198" i="19" s="1"/>
  <c r="P123" i="19"/>
  <c r="Q123" i="19"/>
  <c r="R123" i="19"/>
  <c r="S123" i="19"/>
  <c r="BJ206" i="19" s="1"/>
  <c r="T123" i="19"/>
  <c r="U123" i="19"/>
  <c r="V123" i="19"/>
  <c r="W123" i="19"/>
  <c r="BJ214" i="19" s="1"/>
  <c r="X123" i="19"/>
  <c r="Y123" i="19"/>
  <c r="Z123" i="19"/>
  <c r="AA123" i="19"/>
  <c r="BJ222" i="19" s="1"/>
  <c r="AB123" i="19"/>
  <c r="AC123" i="19"/>
  <c r="AD123" i="19"/>
  <c r="AE123" i="19"/>
  <c r="AF123" i="19"/>
  <c r="AG123" i="19"/>
  <c r="AH123" i="19"/>
  <c r="AI123" i="19"/>
  <c r="AJ123" i="19"/>
  <c r="AK123" i="19"/>
  <c r="AL123" i="19"/>
  <c r="AM123" i="19"/>
  <c r="AN123" i="19"/>
  <c r="AO123" i="19"/>
  <c r="AP123" i="19"/>
  <c r="AQ123" i="19"/>
  <c r="AR123" i="19"/>
  <c r="AS123" i="19"/>
  <c r="AT123" i="19"/>
  <c r="AU123" i="19"/>
  <c r="C124" i="19"/>
  <c r="D124" i="19"/>
  <c r="E124" i="19"/>
  <c r="F124" i="19"/>
  <c r="BK181" i="19" s="1"/>
  <c r="G124" i="19"/>
  <c r="H124" i="19"/>
  <c r="I124" i="19"/>
  <c r="J124" i="19"/>
  <c r="BK189" i="19" s="1"/>
  <c r="K124" i="19"/>
  <c r="L124" i="19"/>
  <c r="M124" i="19"/>
  <c r="N124" i="19"/>
  <c r="BK197" i="19" s="1"/>
  <c r="O124" i="19"/>
  <c r="P124" i="19"/>
  <c r="Q124" i="19"/>
  <c r="R124" i="19"/>
  <c r="BK205" i="19" s="1"/>
  <c r="S124" i="19"/>
  <c r="T124" i="19"/>
  <c r="U124" i="19"/>
  <c r="V124" i="19"/>
  <c r="BK213" i="19" s="1"/>
  <c r="W124" i="19"/>
  <c r="X124" i="19"/>
  <c r="Y124" i="19"/>
  <c r="Z124" i="19"/>
  <c r="AA124" i="19"/>
  <c r="AB124" i="19"/>
  <c r="AC124" i="19"/>
  <c r="AD124" i="19"/>
  <c r="AE124" i="19"/>
  <c r="AF124" i="19"/>
  <c r="AG124" i="19"/>
  <c r="AH124" i="19"/>
  <c r="AI124" i="19"/>
  <c r="AJ124" i="19"/>
  <c r="AK124" i="19"/>
  <c r="AL124" i="19"/>
  <c r="AM124" i="19"/>
  <c r="AN124" i="19"/>
  <c r="AO124" i="19"/>
  <c r="AP124" i="19"/>
  <c r="AQ124" i="19"/>
  <c r="AR124" i="19"/>
  <c r="AS124" i="19"/>
  <c r="AT124" i="19"/>
  <c r="C125" i="19"/>
  <c r="D125" i="19"/>
  <c r="E125" i="19"/>
  <c r="AU125" i="19" s="1"/>
  <c r="F125" i="19"/>
  <c r="G125" i="19"/>
  <c r="H125" i="19"/>
  <c r="I125" i="19"/>
  <c r="BK186" i="19" s="1"/>
  <c r="J125" i="19"/>
  <c r="K125" i="19"/>
  <c r="L125" i="19"/>
  <c r="M125" i="19"/>
  <c r="BK194" i="19" s="1"/>
  <c r="N125" i="19"/>
  <c r="O125" i="19"/>
  <c r="P125" i="19"/>
  <c r="Q125" i="19"/>
  <c r="BK202" i="19" s="1"/>
  <c r="R125" i="19"/>
  <c r="S125" i="19"/>
  <c r="T125" i="19"/>
  <c r="U125" i="19"/>
  <c r="BK210" i="19" s="1"/>
  <c r="V125" i="19"/>
  <c r="W125" i="19"/>
  <c r="X125" i="19"/>
  <c r="Y125" i="19"/>
  <c r="Z125" i="19"/>
  <c r="AA125" i="19"/>
  <c r="AB125" i="19"/>
  <c r="AC125" i="19"/>
  <c r="AD125" i="19"/>
  <c r="AE125" i="19"/>
  <c r="AF125" i="19"/>
  <c r="AG125" i="19"/>
  <c r="AH125" i="19"/>
  <c r="AI125" i="19"/>
  <c r="AJ125" i="19"/>
  <c r="AK125" i="19"/>
  <c r="AL125" i="19"/>
  <c r="AM125" i="19"/>
  <c r="AN125" i="19"/>
  <c r="AO125" i="19"/>
  <c r="AP125" i="19"/>
  <c r="AQ125" i="19"/>
  <c r="AR125" i="19"/>
  <c r="AS125" i="19"/>
  <c r="AT125" i="19"/>
  <c r="C126" i="19"/>
  <c r="D126" i="19"/>
  <c r="AU126" i="19" s="1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Z126" i="19"/>
  <c r="AA126" i="19"/>
  <c r="AB126" i="19"/>
  <c r="AC126" i="19"/>
  <c r="AD126" i="19"/>
  <c r="AE126" i="19"/>
  <c r="AF126" i="19"/>
  <c r="AG126" i="19"/>
  <c r="AH126" i="19"/>
  <c r="AI126" i="19"/>
  <c r="AJ126" i="19"/>
  <c r="AK126" i="19"/>
  <c r="AL126" i="19"/>
  <c r="AM126" i="19"/>
  <c r="AN126" i="19"/>
  <c r="AO126" i="19"/>
  <c r="AP126" i="19"/>
  <c r="AQ126" i="19"/>
  <c r="AR126" i="19"/>
  <c r="AS126" i="19"/>
  <c r="AT126" i="19"/>
  <c r="C127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Z127" i="19"/>
  <c r="AA127" i="19"/>
  <c r="AB127" i="19"/>
  <c r="AC127" i="19"/>
  <c r="AD127" i="19"/>
  <c r="AE127" i="19"/>
  <c r="AF127" i="19"/>
  <c r="AG127" i="19"/>
  <c r="AH127" i="19"/>
  <c r="AI127" i="19"/>
  <c r="AJ127" i="19"/>
  <c r="AK127" i="19"/>
  <c r="AL127" i="19"/>
  <c r="AM127" i="19"/>
  <c r="AN127" i="19"/>
  <c r="AO127" i="19"/>
  <c r="AP127" i="19"/>
  <c r="AQ127" i="19"/>
  <c r="AR127" i="19"/>
  <c r="AS127" i="19"/>
  <c r="AT127" i="19"/>
  <c r="AU127" i="19"/>
  <c r="C128" i="19"/>
  <c r="D128" i="19"/>
  <c r="E128" i="19"/>
  <c r="F128" i="19"/>
  <c r="AU128" i="19" s="1"/>
  <c r="G128" i="19"/>
  <c r="H128" i="19"/>
  <c r="I128" i="19"/>
  <c r="J128" i="19"/>
  <c r="BM189" i="19" s="1"/>
  <c r="K128" i="19"/>
  <c r="L128" i="19"/>
  <c r="M128" i="19"/>
  <c r="N128" i="19"/>
  <c r="BM197" i="19" s="1"/>
  <c r="O128" i="19"/>
  <c r="P128" i="19"/>
  <c r="Q128" i="19"/>
  <c r="R128" i="19"/>
  <c r="BM205" i="19" s="1"/>
  <c r="S128" i="19"/>
  <c r="T128" i="19"/>
  <c r="U128" i="19"/>
  <c r="V128" i="19"/>
  <c r="BM213" i="19" s="1"/>
  <c r="W128" i="19"/>
  <c r="X128" i="19"/>
  <c r="Y128" i="19"/>
  <c r="Z128" i="19"/>
  <c r="AA128" i="19"/>
  <c r="AB128" i="19"/>
  <c r="AC128" i="19"/>
  <c r="AD128" i="19"/>
  <c r="AE128" i="19"/>
  <c r="AF128" i="19"/>
  <c r="AG128" i="19"/>
  <c r="AH128" i="19"/>
  <c r="AI128" i="19"/>
  <c r="AJ128" i="19"/>
  <c r="AK128" i="19"/>
  <c r="AL128" i="19"/>
  <c r="AM128" i="19"/>
  <c r="AN128" i="19"/>
  <c r="AO128" i="19"/>
  <c r="AP128" i="19"/>
  <c r="AQ128" i="19"/>
  <c r="AR128" i="19"/>
  <c r="AS128" i="19"/>
  <c r="AT128" i="19"/>
  <c r="C129" i="19"/>
  <c r="D129" i="19"/>
  <c r="E129" i="19"/>
  <c r="AU129" i="19" s="1"/>
  <c r="F129" i="19"/>
  <c r="G129" i="19"/>
  <c r="H129" i="19"/>
  <c r="I129" i="19"/>
  <c r="BM186" i="19" s="1"/>
  <c r="J129" i="19"/>
  <c r="K129" i="19"/>
  <c r="L129" i="19"/>
  <c r="M129" i="19"/>
  <c r="BM194" i="19" s="1"/>
  <c r="N129" i="19"/>
  <c r="O129" i="19"/>
  <c r="P129" i="19"/>
  <c r="Q129" i="19"/>
  <c r="BM202" i="19" s="1"/>
  <c r="R129" i="19"/>
  <c r="S129" i="19"/>
  <c r="T129" i="19"/>
  <c r="U129" i="19"/>
  <c r="BM210" i="19" s="1"/>
  <c r="V129" i="19"/>
  <c r="W129" i="19"/>
  <c r="X129" i="19"/>
  <c r="Y129" i="19"/>
  <c r="Z129" i="19"/>
  <c r="AA129" i="19"/>
  <c r="AB129" i="19"/>
  <c r="AC129" i="19"/>
  <c r="AD129" i="19"/>
  <c r="AE129" i="19"/>
  <c r="AF129" i="19"/>
  <c r="AG129" i="19"/>
  <c r="AH129" i="19"/>
  <c r="AI129" i="19"/>
  <c r="AJ129" i="19"/>
  <c r="AK129" i="19"/>
  <c r="AL129" i="19"/>
  <c r="AM129" i="19"/>
  <c r="AN129" i="19"/>
  <c r="AO129" i="19"/>
  <c r="AP129" i="19"/>
  <c r="AQ129" i="19"/>
  <c r="AR129" i="19"/>
  <c r="AS129" i="19"/>
  <c r="AT129" i="19"/>
  <c r="C130" i="19"/>
  <c r="D130" i="19"/>
  <c r="BN177" i="19" s="1"/>
  <c r="E130" i="19"/>
  <c r="F130" i="19"/>
  <c r="G130" i="19"/>
  <c r="H130" i="19"/>
  <c r="BN185" i="19" s="1"/>
  <c r="I130" i="19"/>
  <c r="J130" i="19"/>
  <c r="K130" i="19"/>
  <c r="L130" i="19"/>
  <c r="BN193" i="19" s="1"/>
  <c r="M130" i="19"/>
  <c r="N130" i="19"/>
  <c r="O130" i="19"/>
  <c r="P130" i="19"/>
  <c r="BN201" i="19" s="1"/>
  <c r="Q130" i="19"/>
  <c r="R130" i="19"/>
  <c r="S130" i="19"/>
  <c r="T130" i="19"/>
  <c r="BN209" i="19" s="1"/>
  <c r="U130" i="19"/>
  <c r="V130" i="19"/>
  <c r="W130" i="19"/>
  <c r="X130" i="19"/>
  <c r="BN217" i="19" s="1"/>
  <c r="Y130" i="19"/>
  <c r="Z130" i="19"/>
  <c r="AA130" i="19"/>
  <c r="AB130" i="19"/>
  <c r="BN225" i="19" s="1"/>
  <c r="AC130" i="19"/>
  <c r="AD130" i="19"/>
  <c r="AE130" i="19"/>
  <c r="AF130" i="19"/>
  <c r="AG130" i="19"/>
  <c r="AH130" i="19"/>
  <c r="AI130" i="19"/>
  <c r="AJ130" i="19"/>
  <c r="AK130" i="19"/>
  <c r="AL130" i="19"/>
  <c r="AM130" i="19"/>
  <c r="AN130" i="19"/>
  <c r="AO130" i="19"/>
  <c r="AP130" i="19"/>
  <c r="AQ130" i="19"/>
  <c r="AR130" i="19"/>
  <c r="AS130" i="19"/>
  <c r="AT130" i="19"/>
  <c r="C131" i="19"/>
  <c r="BN174" i="19" s="1"/>
  <c r="D131" i="19"/>
  <c r="E131" i="19"/>
  <c r="F131" i="19"/>
  <c r="G131" i="19"/>
  <c r="BN182" i="19" s="1"/>
  <c r="H131" i="19"/>
  <c r="I131" i="19"/>
  <c r="J131" i="19"/>
  <c r="K131" i="19"/>
  <c r="BN190" i="19" s="1"/>
  <c r="L131" i="19"/>
  <c r="M131" i="19"/>
  <c r="N131" i="19"/>
  <c r="O131" i="19"/>
  <c r="BN198" i="19" s="1"/>
  <c r="P131" i="19"/>
  <c r="Q131" i="19"/>
  <c r="R131" i="19"/>
  <c r="S131" i="19"/>
  <c r="BN206" i="19" s="1"/>
  <c r="T131" i="19"/>
  <c r="U131" i="19"/>
  <c r="V131" i="19"/>
  <c r="W131" i="19"/>
  <c r="BN214" i="19" s="1"/>
  <c r="X131" i="19"/>
  <c r="Y131" i="19"/>
  <c r="Z131" i="19"/>
  <c r="AA131" i="19"/>
  <c r="BN222" i="19" s="1"/>
  <c r="AB131" i="19"/>
  <c r="AC131" i="19"/>
  <c r="AD131" i="19"/>
  <c r="AE131" i="19"/>
  <c r="BN230" i="19" s="1"/>
  <c r="AF131" i="19"/>
  <c r="AG131" i="19"/>
  <c r="AH131" i="19"/>
  <c r="AI131" i="19"/>
  <c r="AJ131" i="19"/>
  <c r="AK131" i="19"/>
  <c r="AL131" i="19"/>
  <c r="AM131" i="19"/>
  <c r="AN131" i="19"/>
  <c r="AO131" i="19"/>
  <c r="AP131" i="19"/>
  <c r="AQ131" i="19"/>
  <c r="AR131" i="19"/>
  <c r="AS131" i="19"/>
  <c r="AT131" i="19"/>
  <c r="AU131" i="19"/>
  <c r="C132" i="19"/>
  <c r="D132" i="19"/>
  <c r="E132" i="19"/>
  <c r="F132" i="19"/>
  <c r="BO181" i="19" s="1"/>
  <c r="G132" i="19"/>
  <c r="H132" i="19"/>
  <c r="I132" i="19"/>
  <c r="J132" i="19"/>
  <c r="BO189" i="19" s="1"/>
  <c r="K132" i="19"/>
  <c r="L132" i="19"/>
  <c r="M132" i="19"/>
  <c r="N132" i="19"/>
  <c r="BO197" i="19" s="1"/>
  <c r="O132" i="19"/>
  <c r="P132" i="19"/>
  <c r="Q132" i="19"/>
  <c r="R132" i="19"/>
  <c r="BO205" i="19" s="1"/>
  <c r="S132" i="19"/>
  <c r="T132" i="19"/>
  <c r="U132" i="19"/>
  <c r="V132" i="19"/>
  <c r="BO213" i="19" s="1"/>
  <c r="W132" i="19"/>
  <c r="X132" i="19"/>
  <c r="Y132" i="19"/>
  <c r="Z132" i="19"/>
  <c r="AA132" i="19"/>
  <c r="AB132" i="19"/>
  <c r="AC132" i="19"/>
  <c r="AD132" i="19"/>
  <c r="AE132" i="19"/>
  <c r="AF132" i="19"/>
  <c r="AG132" i="19"/>
  <c r="AH132" i="19"/>
  <c r="AI132" i="19"/>
  <c r="AJ132" i="19"/>
  <c r="AK132" i="19"/>
  <c r="AL132" i="19"/>
  <c r="AM132" i="19"/>
  <c r="AN132" i="19"/>
  <c r="AO132" i="19"/>
  <c r="AP132" i="19"/>
  <c r="AQ132" i="19"/>
  <c r="AR132" i="19"/>
  <c r="AS132" i="19"/>
  <c r="AT132" i="19"/>
  <c r="C133" i="19"/>
  <c r="D133" i="19"/>
  <c r="E133" i="19"/>
  <c r="AU133" i="19" s="1"/>
  <c r="F133" i="19"/>
  <c r="G133" i="19"/>
  <c r="H133" i="19"/>
  <c r="I133" i="19"/>
  <c r="BO186" i="19" s="1"/>
  <c r="J133" i="19"/>
  <c r="K133" i="19"/>
  <c r="L133" i="19"/>
  <c r="M133" i="19"/>
  <c r="BO194" i="19" s="1"/>
  <c r="N133" i="19"/>
  <c r="O133" i="19"/>
  <c r="P133" i="19"/>
  <c r="Q133" i="19"/>
  <c r="BO202" i="19" s="1"/>
  <c r="R133" i="19"/>
  <c r="S133" i="19"/>
  <c r="T133" i="19"/>
  <c r="U133" i="19"/>
  <c r="BO210" i="19" s="1"/>
  <c r="V133" i="19"/>
  <c r="W133" i="19"/>
  <c r="X133" i="19"/>
  <c r="Y133" i="19"/>
  <c r="BO218" i="19" s="1"/>
  <c r="Z133" i="19"/>
  <c r="AA133" i="19"/>
  <c r="AB133" i="19"/>
  <c r="AC133" i="19"/>
  <c r="AD133" i="19"/>
  <c r="AE133" i="19"/>
  <c r="AF133" i="19"/>
  <c r="AG133" i="19"/>
  <c r="AH133" i="19"/>
  <c r="AI133" i="19"/>
  <c r="AJ133" i="19"/>
  <c r="AK133" i="19"/>
  <c r="AL133" i="19"/>
  <c r="AM133" i="19"/>
  <c r="AN133" i="19"/>
  <c r="AO133" i="19"/>
  <c r="AP133" i="19"/>
  <c r="AQ133" i="19"/>
  <c r="AR133" i="19"/>
  <c r="AS133" i="19"/>
  <c r="AT133" i="19"/>
  <c r="C134" i="19"/>
  <c r="D134" i="19"/>
  <c r="AU134" i="19" s="1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Q134" i="19"/>
  <c r="AR134" i="19"/>
  <c r="AS134" i="19"/>
  <c r="AT134" i="19"/>
  <c r="C135" i="1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Z135" i="19"/>
  <c r="AA135" i="19"/>
  <c r="AB135" i="19"/>
  <c r="AC135" i="19"/>
  <c r="AD135" i="19"/>
  <c r="AE135" i="19"/>
  <c r="AF135" i="19"/>
  <c r="AG135" i="19"/>
  <c r="AH135" i="19"/>
  <c r="AI135" i="19"/>
  <c r="AJ135" i="19"/>
  <c r="AK135" i="19"/>
  <c r="AL135" i="19"/>
  <c r="AM135" i="19"/>
  <c r="AN135" i="19"/>
  <c r="AO135" i="19"/>
  <c r="AP135" i="19"/>
  <c r="AQ135" i="19"/>
  <c r="AR135" i="19"/>
  <c r="AS135" i="19"/>
  <c r="AT135" i="19"/>
  <c r="AU135" i="19"/>
  <c r="C136" i="19"/>
  <c r="D136" i="19"/>
  <c r="E136" i="19"/>
  <c r="F136" i="19"/>
  <c r="AU136" i="19" s="1"/>
  <c r="G136" i="19"/>
  <c r="H136" i="19"/>
  <c r="I136" i="19"/>
  <c r="J136" i="19"/>
  <c r="BQ189" i="19" s="1"/>
  <c r="K136" i="19"/>
  <c r="L136" i="19"/>
  <c r="M136" i="19"/>
  <c r="N136" i="19"/>
  <c r="BQ197" i="19" s="1"/>
  <c r="O136" i="19"/>
  <c r="P136" i="19"/>
  <c r="Q136" i="19"/>
  <c r="R136" i="19"/>
  <c r="BQ205" i="19" s="1"/>
  <c r="S136" i="19"/>
  <c r="T136" i="19"/>
  <c r="U136" i="19"/>
  <c r="V136" i="19"/>
  <c r="BQ213" i="19" s="1"/>
  <c r="W136" i="19"/>
  <c r="X136" i="19"/>
  <c r="Y136" i="19"/>
  <c r="Z136" i="19"/>
  <c r="BQ221" i="19" s="1"/>
  <c r="AA136" i="19"/>
  <c r="AB136" i="19"/>
  <c r="AC136" i="19"/>
  <c r="AD136" i="19"/>
  <c r="AE136" i="19"/>
  <c r="AF136" i="19"/>
  <c r="AG136" i="19"/>
  <c r="AH136" i="19"/>
  <c r="AI136" i="19"/>
  <c r="AJ136" i="19"/>
  <c r="AK136" i="19"/>
  <c r="AL136" i="19"/>
  <c r="AM136" i="19"/>
  <c r="AN136" i="19"/>
  <c r="AO136" i="19"/>
  <c r="AP136" i="19"/>
  <c r="AQ136" i="19"/>
  <c r="AR136" i="19"/>
  <c r="AS136" i="19"/>
  <c r="AT136" i="19"/>
  <c r="C137" i="19"/>
  <c r="D137" i="19"/>
  <c r="E137" i="19"/>
  <c r="AU137" i="19" s="1"/>
  <c r="F137" i="19"/>
  <c r="G137" i="19"/>
  <c r="H137" i="19"/>
  <c r="I137" i="19"/>
  <c r="BQ186" i="19" s="1"/>
  <c r="J137" i="19"/>
  <c r="K137" i="19"/>
  <c r="L137" i="19"/>
  <c r="M137" i="19"/>
  <c r="BQ194" i="19" s="1"/>
  <c r="N137" i="19"/>
  <c r="O137" i="19"/>
  <c r="P137" i="19"/>
  <c r="Q137" i="19"/>
  <c r="BQ202" i="19" s="1"/>
  <c r="R137" i="19"/>
  <c r="S137" i="19"/>
  <c r="T137" i="19"/>
  <c r="U137" i="19"/>
  <c r="BQ210" i="19" s="1"/>
  <c r="V137" i="19"/>
  <c r="W137" i="19"/>
  <c r="X137" i="19"/>
  <c r="Y137" i="19"/>
  <c r="BQ218" i="19" s="1"/>
  <c r="Z137" i="19"/>
  <c r="AA137" i="19"/>
  <c r="AB137" i="19"/>
  <c r="AC137" i="19"/>
  <c r="BQ226" i="19" s="1"/>
  <c r="AD137" i="19"/>
  <c r="AE137" i="19"/>
  <c r="AF137" i="19"/>
  <c r="AG137" i="19"/>
  <c r="AH137" i="19"/>
  <c r="AI137" i="19"/>
  <c r="AJ137" i="19"/>
  <c r="AK137" i="19"/>
  <c r="AL137" i="19"/>
  <c r="AM137" i="19"/>
  <c r="AN137" i="19"/>
  <c r="AO137" i="19"/>
  <c r="AP137" i="19"/>
  <c r="AQ137" i="19"/>
  <c r="AR137" i="19"/>
  <c r="AS137" i="19"/>
  <c r="AT137" i="19"/>
  <c r="C138" i="19"/>
  <c r="D138" i="19"/>
  <c r="BR177" i="19" s="1"/>
  <c r="E138" i="19"/>
  <c r="F138" i="19"/>
  <c r="G138" i="19"/>
  <c r="H138" i="19"/>
  <c r="BR185" i="19" s="1"/>
  <c r="I138" i="19"/>
  <c r="J138" i="19"/>
  <c r="K138" i="19"/>
  <c r="L138" i="19"/>
  <c r="BR193" i="19" s="1"/>
  <c r="M138" i="19"/>
  <c r="N138" i="19"/>
  <c r="O138" i="19"/>
  <c r="P138" i="19"/>
  <c r="BR201" i="19" s="1"/>
  <c r="Q138" i="19"/>
  <c r="R138" i="19"/>
  <c r="S138" i="19"/>
  <c r="T138" i="19"/>
  <c r="BR209" i="19" s="1"/>
  <c r="U138" i="19"/>
  <c r="V138" i="19"/>
  <c r="W138" i="19"/>
  <c r="X138" i="19"/>
  <c r="BR217" i="19" s="1"/>
  <c r="Y138" i="19"/>
  <c r="Z138" i="19"/>
  <c r="AA138" i="19"/>
  <c r="AB138" i="19"/>
  <c r="BR225" i="19" s="1"/>
  <c r="AC138" i="19"/>
  <c r="AD138" i="19"/>
  <c r="AE138" i="19"/>
  <c r="AF138" i="19"/>
  <c r="BR233" i="19" s="1"/>
  <c r="AG138" i="19"/>
  <c r="AH138" i="19"/>
  <c r="AI138" i="19"/>
  <c r="AJ138" i="19"/>
  <c r="BR241" i="19" s="1"/>
  <c r="AK138" i="19"/>
  <c r="AL138" i="19"/>
  <c r="AM138" i="19"/>
  <c r="AN138" i="19"/>
  <c r="AO138" i="19"/>
  <c r="AP138" i="19"/>
  <c r="AQ138" i="19"/>
  <c r="AR138" i="19"/>
  <c r="AS138" i="19"/>
  <c r="AT138" i="19"/>
  <c r="C139" i="19"/>
  <c r="BR174" i="19" s="1"/>
  <c r="D139" i="19"/>
  <c r="E139" i="19"/>
  <c r="F139" i="19"/>
  <c r="G139" i="19"/>
  <c r="BR182" i="19" s="1"/>
  <c r="H139" i="19"/>
  <c r="I139" i="19"/>
  <c r="J139" i="19"/>
  <c r="K139" i="19"/>
  <c r="BR190" i="19" s="1"/>
  <c r="L139" i="19"/>
  <c r="M139" i="19"/>
  <c r="N139" i="19"/>
  <c r="O139" i="19"/>
  <c r="BR198" i="19" s="1"/>
  <c r="P139" i="19"/>
  <c r="Q139" i="19"/>
  <c r="R139" i="19"/>
  <c r="S139" i="19"/>
  <c r="BR206" i="19" s="1"/>
  <c r="T139" i="19"/>
  <c r="U139" i="19"/>
  <c r="V139" i="19"/>
  <c r="W139" i="19"/>
  <c r="BR214" i="19" s="1"/>
  <c r="X139" i="19"/>
  <c r="Y139" i="19"/>
  <c r="Z139" i="19"/>
  <c r="AA139" i="19"/>
  <c r="BR222" i="19" s="1"/>
  <c r="AB139" i="19"/>
  <c r="AC139" i="19"/>
  <c r="AD139" i="19"/>
  <c r="AE139" i="19"/>
  <c r="BR230" i="19" s="1"/>
  <c r="AF139" i="19"/>
  <c r="AG139" i="19"/>
  <c r="AH139" i="19"/>
  <c r="AI139" i="19"/>
  <c r="BR238" i="19" s="1"/>
  <c r="AJ139" i="19"/>
  <c r="AK139" i="19"/>
  <c r="AL139" i="19"/>
  <c r="AM139" i="19"/>
  <c r="AN139" i="19"/>
  <c r="AO139" i="19"/>
  <c r="AP139" i="19"/>
  <c r="AQ139" i="19"/>
  <c r="AR139" i="19"/>
  <c r="AS139" i="19"/>
  <c r="AT139" i="19"/>
  <c r="AU139" i="19"/>
  <c r="C140" i="19"/>
  <c r="D140" i="19"/>
  <c r="E140" i="19"/>
  <c r="F140" i="19"/>
  <c r="BS181" i="19" s="1"/>
  <c r="G140" i="19"/>
  <c r="H140" i="19"/>
  <c r="I140" i="19"/>
  <c r="J140" i="19"/>
  <c r="BS189" i="19" s="1"/>
  <c r="K140" i="19"/>
  <c r="L140" i="19"/>
  <c r="M140" i="19"/>
  <c r="N140" i="19"/>
  <c r="BS197" i="19" s="1"/>
  <c r="O140" i="19"/>
  <c r="P140" i="19"/>
  <c r="Q140" i="19"/>
  <c r="R140" i="19"/>
  <c r="BS205" i="19" s="1"/>
  <c r="S140" i="19"/>
  <c r="T140" i="19"/>
  <c r="U140" i="19"/>
  <c r="V140" i="19"/>
  <c r="BS213" i="19" s="1"/>
  <c r="W140" i="19"/>
  <c r="X140" i="19"/>
  <c r="Y140" i="19"/>
  <c r="Z140" i="19"/>
  <c r="BS221" i="19" s="1"/>
  <c r="AA140" i="19"/>
  <c r="AB140" i="19"/>
  <c r="AC140" i="19"/>
  <c r="AD140" i="19"/>
  <c r="BS229" i="19" s="1"/>
  <c r="AE140" i="19"/>
  <c r="AF140" i="19"/>
  <c r="AG140" i="19"/>
  <c r="AH140" i="19"/>
  <c r="AI140" i="19"/>
  <c r="AJ140" i="19"/>
  <c r="AK140" i="19"/>
  <c r="AL140" i="19"/>
  <c r="AM140" i="19"/>
  <c r="AN140" i="19"/>
  <c r="AO140" i="19"/>
  <c r="AP140" i="19"/>
  <c r="AQ140" i="19"/>
  <c r="AR140" i="19"/>
  <c r="AS140" i="19"/>
  <c r="AT140" i="19"/>
  <c r="C141" i="19"/>
  <c r="D141" i="19"/>
  <c r="E141" i="19"/>
  <c r="AU141" i="19" s="1"/>
  <c r="F141" i="19"/>
  <c r="G141" i="19"/>
  <c r="H141" i="19"/>
  <c r="I141" i="19"/>
  <c r="BS186" i="19" s="1"/>
  <c r="J141" i="19"/>
  <c r="K141" i="19"/>
  <c r="L141" i="19"/>
  <c r="M141" i="19"/>
  <c r="BS194" i="19" s="1"/>
  <c r="N141" i="19"/>
  <c r="O141" i="19"/>
  <c r="P141" i="19"/>
  <c r="Q141" i="19"/>
  <c r="BS202" i="19" s="1"/>
  <c r="R141" i="19"/>
  <c r="S141" i="19"/>
  <c r="T141" i="19"/>
  <c r="U141" i="19"/>
  <c r="BS210" i="19" s="1"/>
  <c r="V141" i="19"/>
  <c r="W141" i="19"/>
  <c r="X141" i="19"/>
  <c r="Y141" i="19"/>
  <c r="BS218" i="19" s="1"/>
  <c r="Z141" i="19"/>
  <c r="AA141" i="19"/>
  <c r="AB141" i="19"/>
  <c r="AC141" i="19"/>
  <c r="BS226" i="19" s="1"/>
  <c r="AD141" i="19"/>
  <c r="AE141" i="19"/>
  <c r="AF141" i="19"/>
  <c r="AG141" i="19"/>
  <c r="BS234" i="19" s="1"/>
  <c r="AH141" i="19"/>
  <c r="AI141" i="19"/>
  <c r="AJ141" i="19"/>
  <c r="AK141" i="19"/>
  <c r="AL141" i="19"/>
  <c r="AM141" i="19"/>
  <c r="AN141" i="19"/>
  <c r="AO141" i="19"/>
  <c r="AP141" i="19"/>
  <c r="AQ141" i="19"/>
  <c r="AR141" i="19"/>
  <c r="AS141" i="19"/>
  <c r="AT141" i="19"/>
  <c r="C142" i="19"/>
  <c r="D142" i="19"/>
  <c r="AU142" i="19" s="1"/>
  <c r="E142" i="19"/>
  <c r="F142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AD142" i="19"/>
  <c r="AE142" i="19"/>
  <c r="AF142" i="19"/>
  <c r="AG142" i="19"/>
  <c r="AH142" i="19"/>
  <c r="AI142" i="19"/>
  <c r="AJ142" i="19"/>
  <c r="AK142" i="19"/>
  <c r="AL142" i="19"/>
  <c r="AM142" i="19"/>
  <c r="AN142" i="19"/>
  <c r="AO142" i="19"/>
  <c r="AP142" i="19"/>
  <c r="AQ142" i="19"/>
  <c r="AR142" i="19"/>
  <c r="AS142" i="19"/>
  <c r="AT142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AF143" i="19"/>
  <c r="AG143" i="19"/>
  <c r="AH143" i="19"/>
  <c r="AI143" i="19"/>
  <c r="AJ143" i="19"/>
  <c r="AK143" i="19"/>
  <c r="AL143" i="19"/>
  <c r="AM143" i="19"/>
  <c r="AN143" i="19"/>
  <c r="AO143" i="19"/>
  <c r="AP143" i="19"/>
  <c r="AQ143" i="19"/>
  <c r="AR143" i="19"/>
  <c r="AS143" i="19"/>
  <c r="AT143" i="19"/>
  <c r="AU143" i="19"/>
  <c r="C144" i="19"/>
  <c r="D144" i="19"/>
  <c r="E144" i="19"/>
  <c r="F144" i="19"/>
  <c r="AU144" i="19" s="1"/>
  <c r="G144" i="19"/>
  <c r="H144" i="19"/>
  <c r="I144" i="19"/>
  <c r="J144" i="19"/>
  <c r="BU189" i="19" s="1"/>
  <c r="K144" i="19"/>
  <c r="L144" i="19"/>
  <c r="M144" i="19"/>
  <c r="N144" i="19"/>
  <c r="BU197" i="19" s="1"/>
  <c r="O144" i="19"/>
  <c r="P144" i="19"/>
  <c r="Q144" i="19"/>
  <c r="R144" i="19"/>
  <c r="BU205" i="19" s="1"/>
  <c r="S144" i="19"/>
  <c r="T144" i="19"/>
  <c r="U144" i="19"/>
  <c r="V144" i="19"/>
  <c r="BU213" i="19" s="1"/>
  <c r="W144" i="19"/>
  <c r="X144" i="19"/>
  <c r="Y144" i="19"/>
  <c r="Z144" i="19"/>
  <c r="BU221" i="19" s="1"/>
  <c r="AA144" i="19"/>
  <c r="AB144" i="19"/>
  <c r="AC144" i="19"/>
  <c r="AD144" i="19"/>
  <c r="BU229" i="19" s="1"/>
  <c r="AE144" i="19"/>
  <c r="AF144" i="19"/>
  <c r="AG144" i="19"/>
  <c r="AH144" i="19"/>
  <c r="BU237" i="19" s="1"/>
  <c r="AI144" i="19"/>
  <c r="AJ144" i="19"/>
  <c r="AK144" i="19"/>
  <c r="AL144" i="19"/>
  <c r="AM144" i="19"/>
  <c r="AN144" i="19"/>
  <c r="AO144" i="19"/>
  <c r="AP144" i="19"/>
  <c r="AQ144" i="19"/>
  <c r="AR144" i="19"/>
  <c r="AS144" i="19"/>
  <c r="AT144" i="19"/>
  <c r="C145" i="19"/>
  <c r="D145" i="19"/>
  <c r="E145" i="19"/>
  <c r="AU145" i="19" s="1"/>
  <c r="F145" i="19"/>
  <c r="G145" i="19"/>
  <c r="H145" i="19"/>
  <c r="I145" i="19"/>
  <c r="BU186" i="19" s="1"/>
  <c r="J145" i="19"/>
  <c r="K145" i="19"/>
  <c r="L145" i="19"/>
  <c r="M145" i="19"/>
  <c r="BU194" i="19" s="1"/>
  <c r="N145" i="19"/>
  <c r="O145" i="19"/>
  <c r="P145" i="19"/>
  <c r="Q145" i="19"/>
  <c r="BU202" i="19" s="1"/>
  <c r="R145" i="19"/>
  <c r="S145" i="19"/>
  <c r="T145" i="19"/>
  <c r="U145" i="19"/>
  <c r="BU210" i="19" s="1"/>
  <c r="V145" i="19"/>
  <c r="W145" i="19"/>
  <c r="X145" i="19"/>
  <c r="Y145" i="19"/>
  <c r="BU218" i="19" s="1"/>
  <c r="Z145" i="19"/>
  <c r="AA145" i="19"/>
  <c r="AB145" i="19"/>
  <c r="AC145" i="19"/>
  <c r="BU226" i="19" s="1"/>
  <c r="AD145" i="19"/>
  <c r="AE145" i="19"/>
  <c r="AF145" i="19"/>
  <c r="AG145" i="19"/>
  <c r="BU234" i="19" s="1"/>
  <c r="AH145" i="19"/>
  <c r="AI145" i="19"/>
  <c r="AJ145" i="19"/>
  <c r="AK145" i="19"/>
  <c r="AL145" i="19"/>
  <c r="AM145" i="19"/>
  <c r="AN145" i="19"/>
  <c r="AO145" i="19"/>
  <c r="AP145" i="19"/>
  <c r="AQ145" i="19"/>
  <c r="AR145" i="19"/>
  <c r="AS145" i="19"/>
  <c r="AT145" i="19"/>
  <c r="C146" i="19"/>
  <c r="D146" i="19"/>
  <c r="BV177" i="19" s="1"/>
  <c r="E146" i="19"/>
  <c r="F146" i="19"/>
  <c r="G146" i="19"/>
  <c r="H146" i="19"/>
  <c r="BV185" i="19" s="1"/>
  <c r="I146" i="19"/>
  <c r="J146" i="19"/>
  <c r="K146" i="19"/>
  <c r="L146" i="19"/>
  <c r="BV193" i="19" s="1"/>
  <c r="M146" i="19"/>
  <c r="N146" i="19"/>
  <c r="O146" i="19"/>
  <c r="P146" i="19"/>
  <c r="BV201" i="19" s="1"/>
  <c r="Q146" i="19"/>
  <c r="R146" i="19"/>
  <c r="S146" i="19"/>
  <c r="T146" i="19"/>
  <c r="BV209" i="19" s="1"/>
  <c r="U146" i="19"/>
  <c r="V146" i="19"/>
  <c r="W146" i="19"/>
  <c r="X146" i="19"/>
  <c r="BV217" i="19" s="1"/>
  <c r="Y146" i="19"/>
  <c r="Z146" i="19"/>
  <c r="AA146" i="19"/>
  <c r="AB146" i="19"/>
  <c r="BV225" i="19" s="1"/>
  <c r="AC146" i="19"/>
  <c r="AD146" i="19"/>
  <c r="AE146" i="19"/>
  <c r="AF146" i="19"/>
  <c r="BV233" i="19" s="1"/>
  <c r="AG146" i="19"/>
  <c r="AH146" i="19"/>
  <c r="AI146" i="19"/>
  <c r="AJ146" i="19"/>
  <c r="BV241" i="19" s="1"/>
  <c r="AK146" i="19"/>
  <c r="AL146" i="19"/>
  <c r="AM146" i="19"/>
  <c r="AN146" i="19"/>
  <c r="BV249" i="19" s="1"/>
  <c r="AO146" i="19"/>
  <c r="AP146" i="19"/>
  <c r="AQ146" i="19"/>
  <c r="AR146" i="19"/>
  <c r="AS146" i="19"/>
  <c r="AT146" i="19"/>
  <c r="C147" i="19"/>
  <c r="BV174" i="19" s="1"/>
  <c r="D147" i="19"/>
  <c r="E147" i="19"/>
  <c r="F147" i="19"/>
  <c r="G147" i="19"/>
  <c r="BV182" i="19" s="1"/>
  <c r="H147" i="19"/>
  <c r="I147" i="19"/>
  <c r="J147" i="19"/>
  <c r="K147" i="19"/>
  <c r="BV190" i="19" s="1"/>
  <c r="L147" i="19"/>
  <c r="M147" i="19"/>
  <c r="N147" i="19"/>
  <c r="O147" i="19"/>
  <c r="BV198" i="19" s="1"/>
  <c r="P147" i="19"/>
  <c r="Q147" i="19"/>
  <c r="R147" i="19"/>
  <c r="S147" i="19"/>
  <c r="BV206" i="19" s="1"/>
  <c r="T147" i="19"/>
  <c r="U147" i="19"/>
  <c r="V147" i="19"/>
  <c r="W147" i="19"/>
  <c r="BV214" i="19" s="1"/>
  <c r="X147" i="19"/>
  <c r="Y147" i="19"/>
  <c r="Z147" i="19"/>
  <c r="AA147" i="19"/>
  <c r="BV222" i="19" s="1"/>
  <c r="AB147" i="19"/>
  <c r="AC147" i="19"/>
  <c r="AD147" i="19"/>
  <c r="AE147" i="19"/>
  <c r="BV230" i="19" s="1"/>
  <c r="AF147" i="19"/>
  <c r="AG147" i="19"/>
  <c r="AH147" i="19"/>
  <c r="AI147" i="19"/>
  <c r="BV238" i="19" s="1"/>
  <c r="AJ147" i="19"/>
  <c r="AK147" i="19"/>
  <c r="AL147" i="19"/>
  <c r="AM147" i="19"/>
  <c r="BV246" i="19" s="1"/>
  <c r="AN147" i="19"/>
  <c r="AO147" i="19"/>
  <c r="AP147" i="19"/>
  <c r="AQ147" i="19"/>
  <c r="BV254" i="19" s="1"/>
  <c r="AR147" i="19"/>
  <c r="AS147" i="19"/>
  <c r="AT147" i="19"/>
  <c r="AU147" i="19"/>
  <c r="C148" i="19"/>
  <c r="D148" i="19"/>
  <c r="E148" i="19"/>
  <c r="F148" i="19"/>
  <c r="BW181" i="19" s="1"/>
  <c r="G148" i="19"/>
  <c r="H148" i="19"/>
  <c r="I148" i="19"/>
  <c r="J148" i="19"/>
  <c r="BW189" i="19" s="1"/>
  <c r="K148" i="19"/>
  <c r="L148" i="19"/>
  <c r="M148" i="19"/>
  <c r="N148" i="19"/>
  <c r="BW197" i="19" s="1"/>
  <c r="O148" i="19"/>
  <c r="P148" i="19"/>
  <c r="Q148" i="19"/>
  <c r="R148" i="19"/>
  <c r="BW205" i="19" s="1"/>
  <c r="S148" i="19"/>
  <c r="T148" i="19"/>
  <c r="U148" i="19"/>
  <c r="V148" i="19"/>
  <c r="BW213" i="19" s="1"/>
  <c r="W148" i="19"/>
  <c r="X148" i="19"/>
  <c r="Y148" i="19"/>
  <c r="Z148" i="19"/>
  <c r="BW221" i="19" s="1"/>
  <c r="AA148" i="19"/>
  <c r="AB148" i="19"/>
  <c r="AC148" i="19"/>
  <c r="AD148" i="19"/>
  <c r="BW229" i="19" s="1"/>
  <c r="AE148" i="19"/>
  <c r="AF148" i="19"/>
  <c r="AG148" i="19"/>
  <c r="AH148" i="19"/>
  <c r="BW237" i="19" s="1"/>
  <c r="AI148" i="19"/>
  <c r="AJ148" i="19"/>
  <c r="AK148" i="19"/>
  <c r="AL148" i="19"/>
  <c r="AM148" i="19"/>
  <c r="AN148" i="19"/>
  <c r="AO148" i="19"/>
  <c r="AP148" i="19"/>
  <c r="AQ148" i="19"/>
  <c r="AR148" i="19"/>
  <c r="AS148" i="19"/>
  <c r="AT148" i="19"/>
  <c r="C149" i="19"/>
  <c r="D149" i="19"/>
  <c r="E149" i="19"/>
  <c r="AU149" i="19" s="1"/>
  <c r="F149" i="19"/>
  <c r="G149" i="19"/>
  <c r="H149" i="19"/>
  <c r="I149" i="19"/>
  <c r="BW186" i="19" s="1"/>
  <c r="J149" i="19"/>
  <c r="K149" i="19"/>
  <c r="L149" i="19"/>
  <c r="M149" i="19"/>
  <c r="BW194" i="19" s="1"/>
  <c r="N149" i="19"/>
  <c r="O149" i="19"/>
  <c r="P149" i="19"/>
  <c r="Q149" i="19"/>
  <c r="BW202" i="19" s="1"/>
  <c r="R149" i="19"/>
  <c r="S149" i="19"/>
  <c r="T149" i="19"/>
  <c r="U149" i="19"/>
  <c r="BW210" i="19" s="1"/>
  <c r="V149" i="19"/>
  <c r="W149" i="19"/>
  <c r="X149" i="19"/>
  <c r="Y149" i="19"/>
  <c r="BW218" i="19" s="1"/>
  <c r="Z149" i="19"/>
  <c r="AA149" i="19"/>
  <c r="AB149" i="19"/>
  <c r="AC149" i="19"/>
  <c r="BW226" i="19" s="1"/>
  <c r="AD149" i="19"/>
  <c r="AE149" i="19"/>
  <c r="AF149" i="19"/>
  <c r="AG149" i="19"/>
  <c r="BW234" i="19" s="1"/>
  <c r="AH149" i="19"/>
  <c r="AI149" i="19"/>
  <c r="AJ149" i="19"/>
  <c r="AK149" i="19"/>
  <c r="BW242" i="19" s="1"/>
  <c r="AL149" i="19"/>
  <c r="AM149" i="19"/>
  <c r="AN149" i="19"/>
  <c r="AO149" i="19"/>
  <c r="AP149" i="19"/>
  <c r="AQ149" i="19"/>
  <c r="AR149" i="19"/>
  <c r="AS149" i="19"/>
  <c r="AT149" i="19"/>
  <c r="C150" i="19"/>
  <c r="D150" i="19"/>
  <c r="AU150" i="19" s="1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AC150" i="19"/>
  <c r="AD150" i="19"/>
  <c r="AE150" i="19"/>
  <c r="AF150" i="19"/>
  <c r="AG150" i="19"/>
  <c r="AH150" i="19"/>
  <c r="AI150" i="19"/>
  <c r="AJ150" i="19"/>
  <c r="AK150" i="19"/>
  <c r="AL150" i="19"/>
  <c r="AM150" i="19"/>
  <c r="AN150" i="19"/>
  <c r="AO150" i="19"/>
  <c r="AP150" i="19"/>
  <c r="AQ150" i="19"/>
  <c r="AR150" i="19"/>
  <c r="AS150" i="19"/>
  <c r="AT150" i="19"/>
  <c r="C151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AC151" i="19"/>
  <c r="AD151" i="19"/>
  <c r="AE151" i="19"/>
  <c r="AF151" i="19"/>
  <c r="AG151" i="19"/>
  <c r="AH151" i="19"/>
  <c r="AI151" i="19"/>
  <c r="AJ151" i="19"/>
  <c r="AK151" i="19"/>
  <c r="AL151" i="19"/>
  <c r="AM151" i="19"/>
  <c r="AN151" i="19"/>
  <c r="AO151" i="19"/>
  <c r="AP151" i="19"/>
  <c r="AQ151" i="19"/>
  <c r="AR151" i="19"/>
  <c r="AS151" i="19"/>
  <c r="AT151" i="19"/>
  <c r="AU151" i="19"/>
  <c r="C152" i="19"/>
  <c r="D152" i="19"/>
  <c r="E152" i="19"/>
  <c r="F152" i="19"/>
  <c r="AU152" i="19" s="1"/>
  <c r="G152" i="19"/>
  <c r="H152" i="19"/>
  <c r="I152" i="19"/>
  <c r="J152" i="19"/>
  <c r="BY189" i="19" s="1"/>
  <c r="K152" i="19"/>
  <c r="L152" i="19"/>
  <c r="M152" i="19"/>
  <c r="N152" i="19"/>
  <c r="BY197" i="19" s="1"/>
  <c r="O152" i="19"/>
  <c r="P152" i="19"/>
  <c r="Q152" i="19"/>
  <c r="R152" i="19"/>
  <c r="BY205" i="19" s="1"/>
  <c r="S152" i="19"/>
  <c r="T152" i="19"/>
  <c r="U152" i="19"/>
  <c r="V152" i="19"/>
  <c r="BY213" i="19" s="1"/>
  <c r="W152" i="19"/>
  <c r="X152" i="19"/>
  <c r="Y152" i="19"/>
  <c r="Z152" i="19"/>
  <c r="BY221" i="19" s="1"/>
  <c r="AA152" i="19"/>
  <c r="AB152" i="19"/>
  <c r="AC152" i="19"/>
  <c r="AD152" i="19"/>
  <c r="BY229" i="19" s="1"/>
  <c r="AE152" i="19"/>
  <c r="AF152" i="19"/>
  <c r="AG152" i="19"/>
  <c r="AH152" i="19"/>
  <c r="BY237" i="19" s="1"/>
  <c r="AI152" i="19"/>
  <c r="AJ152" i="19"/>
  <c r="AK152" i="19"/>
  <c r="AL152" i="19"/>
  <c r="BY245" i="19" s="1"/>
  <c r="AM152" i="19"/>
  <c r="AN152" i="19"/>
  <c r="AO152" i="19"/>
  <c r="AP152" i="19"/>
  <c r="AQ152" i="19"/>
  <c r="AR152" i="19"/>
  <c r="AS152" i="19"/>
  <c r="AT152" i="19"/>
  <c r="C153" i="19"/>
  <c r="D153" i="19"/>
  <c r="E153" i="19"/>
  <c r="AU153" i="19" s="1"/>
  <c r="F153" i="19"/>
  <c r="G153" i="19"/>
  <c r="H153" i="19"/>
  <c r="I153" i="19"/>
  <c r="BY186" i="19" s="1"/>
  <c r="J153" i="19"/>
  <c r="K153" i="19"/>
  <c r="L153" i="19"/>
  <c r="M153" i="19"/>
  <c r="BY194" i="19" s="1"/>
  <c r="N153" i="19"/>
  <c r="O153" i="19"/>
  <c r="P153" i="19"/>
  <c r="Q153" i="19"/>
  <c r="BY202" i="19" s="1"/>
  <c r="R153" i="19"/>
  <c r="S153" i="19"/>
  <c r="T153" i="19"/>
  <c r="U153" i="19"/>
  <c r="BY210" i="19" s="1"/>
  <c r="V153" i="19"/>
  <c r="W153" i="19"/>
  <c r="X153" i="19"/>
  <c r="Y153" i="19"/>
  <c r="BY218" i="19" s="1"/>
  <c r="Z153" i="19"/>
  <c r="AA153" i="19"/>
  <c r="AB153" i="19"/>
  <c r="AC153" i="19"/>
  <c r="BY226" i="19" s="1"/>
  <c r="AD153" i="19"/>
  <c r="AE153" i="19"/>
  <c r="AF153" i="19"/>
  <c r="AG153" i="19"/>
  <c r="BY234" i="19" s="1"/>
  <c r="AH153" i="19"/>
  <c r="AI153" i="19"/>
  <c r="AJ153" i="19"/>
  <c r="AK153" i="19"/>
  <c r="BY242" i="19" s="1"/>
  <c r="AL153" i="19"/>
  <c r="AM153" i="19"/>
  <c r="AN153" i="19"/>
  <c r="AO153" i="19"/>
  <c r="BY250" i="19" s="1"/>
  <c r="AP153" i="19"/>
  <c r="AQ153" i="19"/>
  <c r="AR153" i="19"/>
  <c r="AS153" i="19"/>
  <c r="AT153" i="19"/>
  <c r="C154" i="19"/>
  <c r="D154" i="19"/>
  <c r="BZ177" i="19" s="1"/>
  <c r="E154" i="19"/>
  <c r="F154" i="19"/>
  <c r="G154" i="19"/>
  <c r="H154" i="19"/>
  <c r="BZ185" i="19" s="1"/>
  <c r="I154" i="19"/>
  <c r="J154" i="19"/>
  <c r="K154" i="19"/>
  <c r="L154" i="19"/>
  <c r="BZ193" i="19" s="1"/>
  <c r="M154" i="19"/>
  <c r="N154" i="19"/>
  <c r="O154" i="19"/>
  <c r="P154" i="19"/>
  <c r="BZ201" i="19" s="1"/>
  <c r="Q154" i="19"/>
  <c r="R154" i="19"/>
  <c r="S154" i="19"/>
  <c r="T154" i="19"/>
  <c r="BZ209" i="19" s="1"/>
  <c r="U154" i="19"/>
  <c r="V154" i="19"/>
  <c r="W154" i="19"/>
  <c r="X154" i="19"/>
  <c r="BZ217" i="19" s="1"/>
  <c r="Y154" i="19"/>
  <c r="Z154" i="19"/>
  <c r="AA154" i="19"/>
  <c r="AB154" i="19"/>
  <c r="BZ225" i="19" s="1"/>
  <c r="AC154" i="19"/>
  <c r="AD154" i="19"/>
  <c r="AE154" i="19"/>
  <c r="AF154" i="19"/>
  <c r="BZ233" i="19" s="1"/>
  <c r="AG154" i="19"/>
  <c r="AH154" i="19"/>
  <c r="AI154" i="19"/>
  <c r="AJ154" i="19"/>
  <c r="BZ241" i="19" s="1"/>
  <c r="AK154" i="19"/>
  <c r="AL154" i="19"/>
  <c r="AM154" i="19"/>
  <c r="AN154" i="19"/>
  <c r="BZ249" i="19" s="1"/>
  <c r="AO154" i="19"/>
  <c r="AP154" i="19"/>
  <c r="AQ154" i="19"/>
  <c r="AR154" i="19"/>
  <c r="BZ257" i="19" s="1"/>
  <c r="AS154" i="19"/>
  <c r="AT154" i="19"/>
  <c r="C155" i="19"/>
  <c r="BZ174" i="19" s="1"/>
  <c r="D155" i="19"/>
  <c r="E155" i="19"/>
  <c r="F155" i="19"/>
  <c r="G155" i="19"/>
  <c r="BZ182" i="19" s="1"/>
  <c r="H155" i="19"/>
  <c r="I155" i="19"/>
  <c r="J155" i="19"/>
  <c r="K155" i="19"/>
  <c r="BZ190" i="19" s="1"/>
  <c r="L155" i="19"/>
  <c r="M155" i="19"/>
  <c r="N155" i="19"/>
  <c r="O155" i="19"/>
  <c r="BZ198" i="19" s="1"/>
  <c r="P155" i="19"/>
  <c r="Q155" i="19"/>
  <c r="R155" i="19"/>
  <c r="S155" i="19"/>
  <c r="BZ206" i="19" s="1"/>
  <c r="T155" i="19"/>
  <c r="U155" i="19"/>
  <c r="V155" i="19"/>
  <c r="W155" i="19"/>
  <c r="BZ214" i="19" s="1"/>
  <c r="X155" i="19"/>
  <c r="Y155" i="19"/>
  <c r="Z155" i="19"/>
  <c r="AA155" i="19"/>
  <c r="BZ222" i="19" s="1"/>
  <c r="AB155" i="19"/>
  <c r="AC155" i="19"/>
  <c r="AD155" i="19"/>
  <c r="AE155" i="19"/>
  <c r="BZ230" i="19" s="1"/>
  <c r="AF155" i="19"/>
  <c r="AG155" i="19"/>
  <c r="AH155" i="19"/>
  <c r="AI155" i="19"/>
  <c r="BZ238" i="19" s="1"/>
  <c r="AJ155" i="19"/>
  <c r="AK155" i="19"/>
  <c r="AL155" i="19"/>
  <c r="AM155" i="19"/>
  <c r="BZ246" i="19" s="1"/>
  <c r="AN155" i="19"/>
  <c r="AO155" i="19"/>
  <c r="AP155" i="19"/>
  <c r="AQ155" i="19"/>
  <c r="BZ254" i="19" s="1"/>
  <c r="AR155" i="19"/>
  <c r="AS155" i="19"/>
  <c r="AT155" i="19"/>
  <c r="AU155" i="19"/>
  <c r="C156" i="19"/>
  <c r="D156" i="19"/>
  <c r="E156" i="19"/>
  <c r="F156" i="19"/>
  <c r="CA181" i="19" s="1"/>
  <c r="G156" i="19"/>
  <c r="H156" i="19"/>
  <c r="I156" i="19"/>
  <c r="J156" i="19"/>
  <c r="CA189" i="19" s="1"/>
  <c r="K156" i="19"/>
  <c r="L156" i="19"/>
  <c r="M156" i="19"/>
  <c r="N156" i="19"/>
  <c r="CA197" i="19" s="1"/>
  <c r="O156" i="19"/>
  <c r="P156" i="19"/>
  <c r="Q156" i="19"/>
  <c r="R156" i="19"/>
  <c r="CA205" i="19" s="1"/>
  <c r="S156" i="19"/>
  <c r="T156" i="19"/>
  <c r="U156" i="19"/>
  <c r="V156" i="19"/>
  <c r="CA213" i="19" s="1"/>
  <c r="W156" i="19"/>
  <c r="X156" i="19"/>
  <c r="Y156" i="19"/>
  <c r="Z156" i="19"/>
  <c r="CA221" i="19" s="1"/>
  <c r="AA156" i="19"/>
  <c r="AB156" i="19"/>
  <c r="AC156" i="19"/>
  <c r="AD156" i="19"/>
  <c r="CA229" i="19" s="1"/>
  <c r="AE156" i="19"/>
  <c r="AF156" i="19"/>
  <c r="AG156" i="19"/>
  <c r="AH156" i="19"/>
  <c r="CA237" i="19" s="1"/>
  <c r="AI156" i="19"/>
  <c r="AJ156" i="19"/>
  <c r="AK156" i="19"/>
  <c r="AL156" i="19"/>
  <c r="CA245" i="19" s="1"/>
  <c r="AM156" i="19"/>
  <c r="AN156" i="19"/>
  <c r="AO156" i="19"/>
  <c r="AP156" i="19"/>
  <c r="AQ156" i="19"/>
  <c r="AR156" i="19"/>
  <c r="AS156" i="19"/>
  <c r="AT156" i="19"/>
  <c r="C157" i="19"/>
  <c r="D157" i="19"/>
  <c r="E157" i="19"/>
  <c r="AU157" i="19" s="1"/>
  <c r="F157" i="19"/>
  <c r="G157" i="19"/>
  <c r="H157" i="19"/>
  <c r="I157" i="19"/>
  <c r="CA186" i="19" s="1"/>
  <c r="J157" i="19"/>
  <c r="K157" i="19"/>
  <c r="L157" i="19"/>
  <c r="M157" i="19"/>
  <c r="CA194" i="19" s="1"/>
  <c r="N157" i="19"/>
  <c r="O157" i="19"/>
  <c r="P157" i="19"/>
  <c r="Q157" i="19"/>
  <c r="CA202" i="19" s="1"/>
  <c r="R157" i="19"/>
  <c r="S157" i="19"/>
  <c r="T157" i="19"/>
  <c r="U157" i="19"/>
  <c r="CA210" i="19" s="1"/>
  <c r="V157" i="19"/>
  <c r="W157" i="19"/>
  <c r="X157" i="19"/>
  <c r="Y157" i="19"/>
  <c r="CA218" i="19" s="1"/>
  <c r="Z157" i="19"/>
  <c r="AA157" i="19"/>
  <c r="AB157" i="19"/>
  <c r="AC157" i="19"/>
  <c r="CA226" i="19" s="1"/>
  <c r="AD157" i="19"/>
  <c r="AE157" i="19"/>
  <c r="AF157" i="19"/>
  <c r="AG157" i="19"/>
  <c r="CA234" i="19" s="1"/>
  <c r="AH157" i="19"/>
  <c r="AI157" i="19"/>
  <c r="AJ157" i="19"/>
  <c r="AK157" i="19"/>
  <c r="CA242" i="19" s="1"/>
  <c r="AL157" i="19"/>
  <c r="AM157" i="19"/>
  <c r="AN157" i="19"/>
  <c r="AO157" i="19"/>
  <c r="CA250" i="19" s="1"/>
  <c r="AP157" i="19"/>
  <c r="AQ157" i="19"/>
  <c r="AR157" i="19"/>
  <c r="AS157" i="19"/>
  <c r="AT157" i="19"/>
  <c r="C158" i="19"/>
  <c r="D158" i="19"/>
  <c r="AU158" i="19" s="1"/>
  <c r="E158" i="19"/>
  <c r="F158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Z158" i="19"/>
  <c r="AA158" i="19"/>
  <c r="AB158" i="19"/>
  <c r="AC158" i="19"/>
  <c r="AD158" i="19"/>
  <c r="AE158" i="19"/>
  <c r="AF158" i="19"/>
  <c r="AG158" i="19"/>
  <c r="AH158" i="19"/>
  <c r="AI158" i="19"/>
  <c r="AJ158" i="19"/>
  <c r="AK158" i="19"/>
  <c r="AL158" i="19"/>
  <c r="AM158" i="19"/>
  <c r="AN158" i="19"/>
  <c r="AO158" i="19"/>
  <c r="AP158" i="19"/>
  <c r="AQ158" i="19"/>
  <c r="AR158" i="19"/>
  <c r="AS158" i="19"/>
  <c r="AT158" i="19"/>
  <c r="C159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Z159" i="19"/>
  <c r="AA159" i="19"/>
  <c r="AB159" i="19"/>
  <c r="AC159" i="19"/>
  <c r="AD159" i="19"/>
  <c r="AE159" i="19"/>
  <c r="AF159" i="19"/>
  <c r="AG159" i="19"/>
  <c r="AH159" i="19"/>
  <c r="AI159" i="19"/>
  <c r="AJ159" i="19"/>
  <c r="AK159" i="19"/>
  <c r="AL159" i="19"/>
  <c r="AM159" i="19"/>
  <c r="AN159" i="19"/>
  <c r="AO159" i="19"/>
  <c r="AP159" i="19"/>
  <c r="AQ159" i="19"/>
  <c r="AR159" i="19"/>
  <c r="AS159" i="19"/>
  <c r="AT159" i="19"/>
  <c r="AU159" i="19"/>
  <c r="C160" i="19"/>
  <c r="D160" i="19"/>
  <c r="E160" i="19"/>
  <c r="F160" i="19"/>
  <c r="AU160" i="19" s="1"/>
  <c r="G160" i="19"/>
  <c r="H160" i="19"/>
  <c r="I160" i="19"/>
  <c r="J160" i="19"/>
  <c r="CC189" i="19" s="1"/>
  <c r="K160" i="19"/>
  <c r="L160" i="19"/>
  <c r="M160" i="19"/>
  <c r="N160" i="19"/>
  <c r="CC197" i="19" s="1"/>
  <c r="O160" i="19"/>
  <c r="P160" i="19"/>
  <c r="Q160" i="19"/>
  <c r="R160" i="19"/>
  <c r="CC205" i="19" s="1"/>
  <c r="S160" i="19"/>
  <c r="T160" i="19"/>
  <c r="U160" i="19"/>
  <c r="V160" i="19"/>
  <c r="CC213" i="19" s="1"/>
  <c r="W160" i="19"/>
  <c r="X160" i="19"/>
  <c r="Y160" i="19"/>
  <c r="Z160" i="19"/>
  <c r="CC221" i="19" s="1"/>
  <c r="AA160" i="19"/>
  <c r="AB160" i="19"/>
  <c r="AC160" i="19"/>
  <c r="AD160" i="19"/>
  <c r="CC229" i="19" s="1"/>
  <c r="AE160" i="19"/>
  <c r="AF160" i="19"/>
  <c r="AG160" i="19"/>
  <c r="AH160" i="19"/>
  <c r="CC237" i="19" s="1"/>
  <c r="AI160" i="19"/>
  <c r="AJ160" i="19"/>
  <c r="AK160" i="19"/>
  <c r="AL160" i="19"/>
  <c r="CC245" i="19" s="1"/>
  <c r="AM160" i="19"/>
  <c r="AN160" i="19"/>
  <c r="AO160" i="19"/>
  <c r="AP160" i="19"/>
  <c r="CC253" i="19" s="1"/>
  <c r="AQ160" i="19"/>
  <c r="AR160" i="19"/>
  <c r="AS160" i="19"/>
  <c r="AT160" i="19"/>
  <c r="C161" i="19"/>
  <c r="D161" i="19"/>
  <c r="E161" i="19"/>
  <c r="AU161" i="19" s="1"/>
  <c r="F161" i="19"/>
  <c r="G161" i="19"/>
  <c r="H161" i="19"/>
  <c r="I161" i="19"/>
  <c r="CC186" i="19" s="1"/>
  <c r="J161" i="19"/>
  <c r="K161" i="19"/>
  <c r="L161" i="19"/>
  <c r="M161" i="19"/>
  <c r="CC194" i="19" s="1"/>
  <c r="N161" i="19"/>
  <c r="O161" i="19"/>
  <c r="P161" i="19"/>
  <c r="Q161" i="19"/>
  <c r="CC202" i="19" s="1"/>
  <c r="R161" i="19"/>
  <c r="S161" i="19"/>
  <c r="T161" i="19"/>
  <c r="U161" i="19"/>
  <c r="CC210" i="19" s="1"/>
  <c r="V161" i="19"/>
  <c r="W161" i="19"/>
  <c r="X161" i="19"/>
  <c r="Y161" i="19"/>
  <c r="CC218" i="19" s="1"/>
  <c r="Z161" i="19"/>
  <c r="AA161" i="19"/>
  <c r="AB161" i="19"/>
  <c r="AC161" i="19"/>
  <c r="CC226" i="19" s="1"/>
  <c r="AD161" i="19"/>
  <c r="AE161" i="19"/>
  <c r="AF161" i="19"/>
  <c r="AG161" i="19"/>
  <c r="CC234" i="19" s="1"/>
  <c r="AH161" i="19"/>
  <c r="AI161" i="19"/>
  <c r="AJ161" i="19"/>
  <c r="AK161" i="19"/>
  <c r="CC242" i="19" s="1"/>
  <c r="AL161" i="19"/>
  <c r="AM161" i="19"/>
  <c r="AN161" i="19"/>
  <c r="AO161" i="19"/>
  <c r="CC250" i="19" s="1"/>
  <c r="AP161" i="19"/>
  <c r="AQ161" i="19"/>
  <c r="AR161" i="19"/>
  <c r="AS161" i="19"/>
  <c r="CC258" i="19" s="1"/>
  <c r="AT161" i="19"/>
  <c r="AU162" i="19"/>
  <c r="C163" i="19"/>
  <c r="AU163" i="19" s="1"/>
  <c r="D163" i="19"/>
  <c r="E163" i="19"/>
  <c r="F163" i="19"/>
  <c r="G163" i="19"/>
  <c r="CD182" i="19" s="1"/>
  <c r="H163" i="19"/>
  <c r="J163" i="19"/>
  <c r="K163" i="19"/>
  <c r="L163" i="19"/>
  <c r="CD192" i="19" s="1"/>
  <c r="M163" i="19"/>
  <c r="N163" i="19"/>
  <c r="O163" i="19"/>
  <c r="P163" i="19"/>
  <c r="CD200" i="19" s="1"/>
  <c r="Q163" i="19"/>
  <c r="R163" i="19"/>
  <c r="S163" i="19"/>
  <c r="T163" i="19"/>
  <c r="CD208" i="19" s="1"/>
  <c r="U163" i="19"/>
  <c r="V163" i="19"/>
  <c r="W163" i="19"/>
  <c r="Y163" i="19"/>
  <c r="CD218" i="19" s="1"/>
  <c r="Z163" i="19"/>
  <c r="AA163" i="19"/>
  <c r="AB163" i="19"/>
  <c r="AC163" i="19"/>
  <c r="CD226" i="19" s="1"/>
  <c r="AD163" i="19"/>
  <c r="AE163" i="19"/>
  <c r="AF163" i="19"/>
  <c r="AG163" i="19"/>
  <c r="CD234" i="19" s="1"/>
  <c r="AH163" i="19"/>
  <c r="AI163" i="19"/>
  <c r="AJ163" i="19"/>
  <c r="AK163" i="19"/>
  <c r="CD242" i="19" s="1"/>
  <c r="AL163" i="19"/>
  <c r="AM163" i="19"/>
  <c r="AN163" i="19"/>
  <c r="AO163" i="19"/>
  <c r="CD250" i="19" s="1"/>
  <c r="AP163" i="19"/>
  <c r="AQ163" i="19"/>
  <c r="AR163" i="19"/>
  <c r="AS163" i="19"/>
  <c r="CD258" i="19" s="1"/>
  <c r="AT163" i="19"/>
  <c r="C164" i="19"/>
  <c r="D164" i="19"/>
  <c r="AU164" i="19" s="1"/>
  <c r="E164" i="19"/>
  <c r="F164" i="19"/>
  <c r="G164" i="19"/>
  <c r="H164" i="19"/>
  <c r="CE185" i="19" s="1"/>
  <c r="I164" i="19"/>
  <c r="J164" i="19"/>
  <c r="K164" i="19"/>
  <c r="L164" i="19"/>
  <c r="CE193" i="19" s="1"/>
  <c r="M164" i="19"/>
  <c r="N164" i="19"/>
  <c r="O164" i="19"/>
  <c r="P164" i="19"/>
  <c r="CE201" i="19" s="1"/>
  <c r="Q164" i="19"/>
  <c r="R164" i="19"/>
  <c r="S164" i="19"/>
  <c r="T164" i="19"/>
  <c r="CE209" i="19" s="1"/>
  <c r="U164" i="19"/>
  <c r="V164" i="19"/>
  <c r="W164" i="19"/>
  <c r="X164" i="19"/>
  <c r="CE217" i="19" s="1"/>
  <c r="Y164" i="19"/>
  <c r="Z164" i="19"/>
  <c r="AA164" i="19"/>
  <c r="AB164" i="19"/>
  <c r="CE225" i="19" s="1"/>
  <c r="AC164" i="19"/>
  <c r="AD164" i="19"/>
  <c r="AE164" i="19"/>
  <c r="AF164" i="19"/>
  <c r="CE233" i="19" s="1"/>
  <c r="AG164" i="19"/>
  <c r="AH164" i="19"/>
  <c r="AI164" i="19"/>
  <c r="AJ164" i="19"/>
  <c r="CE241" i="19" s="1"/>
  <c r="AK164" i="19"/>
  <c r="AL164" i="19"/>
  <c r="AM164" i="19"/>
  <c r="AN164" i="19"/>
  <c r="CE249" i="19" s="1"/>
  <c r="AO164" i="19"/>
  <c r="AP164" i="19"/>
  <c r="AQ164" i="19"/>
  <c r="AR164" i="19"/>
  <c r="CE257" i="19" s="1"/>
  <c r="AS164" i="19"/>
  <c r="AT164" i="19"/>
  <c r="C165" i="19"/>
  <c r="CE174" i="19" s="1"/>
  <c r="D165" i="19"/>
  <c r="E165" i="19"/>
  <c r="F165" i="19"/>
  <c r="G165" i="19"/>
  <c r="CE182" i="19" s="1"/>
  <c r="H165" i="19"/>
  <c r="I165" i="19"/>
  <c r="J165" i="19"/>
  <c r="K165" i="19"/>
  <c r="CE190" i="19" s="1"/>
  <c r="L165" i="19"/>
  <c r="M165" i="19"/>
  <c r="N165" i="19"/>
  <c r="O165" i="19"/>
  <c r="CE198" i="19" s="1"/>
  <c r="P165" i="19"/>
  <c r="Q165" i="19"/>
  <c r="R165" i="19"/>
  <c r="S165" i="19"/>
  <c r="CE206" i="19" s="1"/>
  <c r="T165" i="19"/>
  <c r="U165" i="19"/>
  <c r="V165" i="19"/>
  <c r="W165" i="19"/>
  <c r="CE214" i="19" s="1"/>
  <c r="X165" i="19"/>
  <c r="Y165" i="19"/>
  <c r="Z165" i="19"/>
  <c r="AA165" i="19"/>
  <c r="CE222" i="19" s="1"/>
  <c r="AB165" i="19"/>
  <c r="AC165" i="19"/>
  <c r="AD165" i="19"/>
  <c r="AE165" i="19"/>
  <c r="CE230" i="19" s="1"/>
  <c r="AF165" i="19"/>
  <c r="AG165" i="19"/>
  <c r="AH165" i="19"/>
  <c r="AI165" i="19"/>
  <c r="CE238" i="19" s="1"/>
  <c r="AJ165" i="19"/>
  <c r="AK165" i="19"/>
  <c r="AL165" i="19"/>
  <c r="AM165" i="19"/>
  <c r="CE246" i="19" s="1"/>
  <c r="AN165" i="19"/>
  <c r="AO165" i="19"/>
  <c r="AP165" i="19"/>
  <c r="AQ165" i="19"/>
  <c r="CE254" i="19" s="1"/>
  <c r="AR165" i="19"/>
  <c r="AS165" i="19"/>
  <c r="AT165" i="19"/>
  <c r="AU165" i="19"/>
  <c r="C166" i="19"/>
  <c r="D166" i="19"/>
  <c r="E166" i="19"/>
  <c r="F166" i="19"/>
  <c r="AU166" i="19" s="1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Z166" i="19"/>
  <c r="AA166" i="19"/>
  <c r="AB166" i="19"/>
  <c r="AC166" i="19"/>
  <c r="AD166" i="19"/>
  <c r="AE166" i="19"/>
  <c r="AF166" i="19"/>
  <c r="AG166" i="19"/>
  <c r="AH166" i="19"/>
  <c r="AI166" i="19"/>
  <c r="AJ166" i="19"/>
  <c r="AK166" i="19"/>
  <c r="AL166" i="19"/>
  <c r="AM166" i="19"/>
  <c r="AN166" i="19"/>
  <c r="AO166" i="19"/>
  <c r="AP166" i="19"/>
  <c r="AQ166" i="19"/>
  <c r="AR166" i="19"/>
  <c r="AS166" i="19"/>
  <c r="AT166" i="19"/>
  <c r="C167" i="19"/>
  <c r="D167" i="19"/>
  <c r="E167" i="19"/>
  <c r="AU167" i="19" s="1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R167" i="19"/>
  <c r="AS167" i="19"/>
  <c r="AT167" i="19"/>
  <c r="C168" i="19"/>
  <c r="D168" i="19"/>
  <c r="AU168" i="19" s="1"/>
  <c r="E168" i="19"/>
  <c r="F168" i="19"/>
  <c r="G168" i="19"/>
  <c r="H168" i="19"/>
  <c r="CG185" i="19" s="1"/>
  <c r="I168" i="19"/>
  <c r="J168" i="19"/>
  <c r="K168" i="19"/>
  <c r="L168" i="19"/>
  <c r="CG193" i="19" s="1"/>
  <c r="M168" i="19"/>
  <c r="N168" i="19"/>
  <c r="O168" i="19"/>
  <c r="P168" i="19"/>
  <c r="CG201" i="19" s="1"/>
  <c r="Q168" i="19"/>
  <c r="R168" i="19"/>
  <c r="S168" i="19"/>
  <c r="T168" i="19"/>
  <c r="CG209" i="19" s="1"/>
  <c r="U168" i="19"/>
  <c r="V168" i="19"/>
  <c r="W168" i="19"/>
  <c r="X168" i="19"/>
  <c r="CG217" i="19" s="1"/>
  <c r="Y168" i="19"/>
  <c r="Z168" i="19"/>
  <c r="AA168" i="19"/>
  <c r="AB168" i="19"/>
  <c r="CG225" i="19" s="1"/>
  <c r="AC168" i="19"/>
  <c r="AD168" i="19"/>
  <c r="AE168" i="19"/>
  <c r="AF168" i="19"/>
  <c r="CG233" i="19" s="1"/>
  <c r="AG168" i="19"/>
  <c r="AH168" i="19"/>
  <c r="AI168" i="19"/>
  <c r="AJ168" i="19"/>
  <c r="CG241" i="19" s="1"/>
  <c r="AK168" i="19"/>
  <c r="AL168" i="19"/>
  <c r="AM168" i="19"/>
  <c r="AN168" i="19"/>
  <c r="CG249" i="19" s="1"/>
  <c r="AO168" i="19"/>
  <c r="AP168" i="19"/>
  <c r="AQ168" i="19"/>
  <c r="AR168" i="19"/>
  <c r="CG257" i="19" s="1"/>
  <c r="AS168" i="19"/>
  <c r="AT168" i="19"/>
  <c r="C169" i="19"/>
  <c r="CG174" i="19" s="1"/>
  <c r="D169" i="19"/>
  <c r="E169" i="19"/>
  <c r="F169" i="19"/>
  <c r="G169" i="19"/>
  <c r="CG182" i="19" s="1"/>
  <c r="H169" i="19"/>
  <c r="I169" i="19"/>
  <c r="J169" i="19"/>
  <c r="K169" i="19"/>
  <c r="CG190" i="19" s="1"/>
  <c r="L169" i="19"/>
  <c r="M169" i="19"/>
  <c r="N169" i="19"/>
  <c r="O169" i="19"/>
  <c r="CG198" i="19" s="1"/>
  <c r="P169" i="19"/>
  <c r="Q169" i="19"/>
  <c r="R169" i="19"/>
  <c r="S169" i="19"/>
  <c r="CG206" i="19" s="1"/>
  <c r="T169" i="19"/>
  <c r="U169" i="19"/>
  <c r="V169" i="19"/>
  <c r="W169" i="19"/>
  <c r="CG214" i="19" s="1"/>
  <c r="X169" i="19"/>
  <c r="Y169" i="19"/>
  <c r="Z169" i="19"/>
  <c r="AA169" i="19"/>
  <c r="CG222" i="19" s="1"/>
  <c r="AB169" i="19"/>
  <c r="AC169" i="19"/>
  <c r="AD169" i="19"/>
  <c r="AE169" i="19"/>
  <c r="CG230" i="19" s="1"/>
  <c r="AF169" i="19"/>
  <c r="AG169" i="19"/>
  <c r="AH169" i="19"/>
  <c r="AI169" i="19"/>
  <c r="CG238" i="19" s="1"/>
  <c r="AJ169" i="19"/>
  <c r="AK169" i="19"/>
  <c r="AL169" i="19"/>
  <c r="AM169" i="19"/>
  <c r="CG246" i="19" s="1"/>
  <c r="AN169" i="19"/>
  <c r="AO169" i="19"/>
  <c r="AP169" i="19"/>
  <c r="AQ169" i="19"/>
  <c r="CG254" i="19" s="1"/>
  <c r="AR169" i="19"/>
  <c r="AS169" i="19"/>
  <c r="AT169" i="19"/>
  <c r="AU169" i="19"/>
  <c r="C170" i="19"/>
  <c r="E170" i="19"/>
  <c r="F170" i="19"/>
  <c r="G170" i="19"/>
  <c r="I170" i="19"/>
  <c r="J170" i="19"/>
  <c r="K170" i="19"/>
  <c r="M170" i="19"/>
  <c r="N170" i="19"/>
  <c r="O170" i="19"/>
  <c r="Q170" i="19"/>
  <c r="R170" i="19"/>
  <c r="S170" i="19"/>
  <c r="U170" i="19"/>
  <c r="V170" i="19"/>
  <c r="W170" i="19"/>
  <c r="Y170" i="19"/>
  <c r="Z170" i="19"/>
  <c r="AA170" i="19"/>
  <c r="AC170" i="19"/>
  <c r="AD170" i="19"/>
  <c r="AE170" i="19"/>
  <c r="AG170" i="19"/>
  <c r="AH170" i="19"/>
  <c r="AI170" i="19"/>
  <c r="AK170" i="19"/>
  <c r="AL170" i="19"/>
  <c r="AM170" i="19"/>
  <c r="AO170" i="19"/>
  <c r="AP170" i="19"/>
  <c r="AQ170" i="19"/>
  <c r="AS170" i="19"/>
  <c r="AT170" i="19"/>
  <c r="D171" i="19"/>
  <c r="E171" i="19"/>
  <c r="F171" i="19"/>
  <c r="H171" i="19"/>
  <c r="I171" i="19"/>
  <c r="J171" i="19"/>
  <c r="M171" i="19"/>
  <c r="N171" i="19"/>
  <c r="Q171" i="19"/>
  <c r="R171" i="19"/>
  <c r="U171" i="19"/>
  <c r="V171" i="19"/>
  <c r="X171" i="19"/>
  <c r="Y171" i="19"/>
  <c r="Z171" i="19"/>
  <c r="AB171" i="19"/>
  <c r="AC171" i="19"/>
  <c r="AD171" i="19"/>
  <c r="AF171" i="19"/>
  <c r="AG171" i="19"/>
  <c r="AH171" i="19"/>
  <c r="AJ171" i="19"/>
  <c r="AK171" i="19"/>
  <c r="AL171" i="19"/>
  <c r="AN171" i="19"/>
  <c r="AO171" i="19"/>
  <c r="AP171" i="19"/>
  <c r="AR171" i="19"/>
  <c r="AS171" i="19"/>
  <c r="AT171" i="19"/>
  <c r="C174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Z174" i="19"/>
  <c r="AA174" i="19"/>
  <c r="AB174" i="19"/>
  <c r="AC174" i="19"/>
  <c r="AD174" i="19"/>
  <c r="AE174" i="19"/>
  <c r="AF174" i="19"/>
  <c r="AG174" i="19"/>
  <c r="AH174" i="19"/>
  <c r="AI174" i="19"/>
  <c r="AJ174" i="19"/>
  <c r="AK174" i="19"/>
  <c r="AM174" i="19"/>
  <c r="AN174" i="19"/>
  <c r="AO174" i="19"/>
  <c r="AQ174" i="19"/>
  <c r="AR174" i="19"/>
  <c r="AS174" i="19"/>
  <c r="AU174" i="19"/>
  <c r="AV174" i="19"/>
  <c r="AW174" i="19"/>
  <c r="AY174" i="19"/>
  <c r="AZ174" i="19"/>
  <c r="BA174" i="19"/>
  <c r="BC174" i="19"/>
  <c r="BD174" i="19"/>
  <c r="BE174" i="19"/>
  <c r="BG174" i="19"/>
  <c r="BH174" i="19"/>
  <c r="BI174" i="19"/>
  <c r="BK174" i="19"/>
  <c r="BL174" i="19"/>
  <c r="BM174" i="19"/>
  <c r="BO174" i="19"/>
  <c r="BP174" i="19"/>
  <c r="BQ174" i="19"/>
  <c r="BS174" i="19"/>
  <c r="BT174" i="19"/>
  <c r="BU174" i="19"/>
  <c r="BW174" i="19"/>
  <c r="BX174" i="19"/>
  <c r="BY174" i="19"/>
  <c r="CA174" i="19"/>
  <c r="CB174" i="19"/>
  <c r="CC174" i="19"/>
  <c r="CF174" i="19"/>
  <c r="C175" i="19"/>
  <c r="CH175" i="19" s="1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AD175" i="19"/>
  <c r="AE175" i="19"/>
  <c r="AF175" i="19"/>
  <c r="AG175" i="19"/>
  <c r="AH175" i="19"/>
  <c r="AI175" i="19"/>
  <c r="AJ175" i="19"/>
  <c r="AK175" i="19"/>
  <c r="AL175" i="19"/>
  <c r="AM175" i="19"/>
  <c r="AN175" i="19"/>
  <c r="AO175" i="19"/>
  <c r="AP175" i="19"/>
  <c r="AQ175" i="19"/>
  <c r="AR175" i="19"/>
  <c r="AS175" i="19"/>
  <c r="AT175" i="19"/>
  <c r="AU175" i="19"/>
  <c r="AV175" i="19"/>
  <c r="AW175" i="19"/>
  <c r="AX175" i="19"/>
  <c r="AY175" i="19"/>
  <c r="AZ175" i="19"/>
  <c r="BA175" i="19"/>
  <c r="BB175" i="19"/>
  <c r="BC175" i="19"/>
  <c r="BD175" i="19"/>
  <c r="BE175" i="19"/>
  <c r="BF175" i="19"/>
  <c r="BG175" i="19"/>
  <c r="BH175" i="19"/>
  <c r="BI175" i="19"/>
  <c r="BJ175" i="19"/>
  <c r="BK175" i="19"/>
  <c r="BL175" i="19"/>
  <c r="BM175" i="19"/>
  <c r="BN175" i="19"/>
  <c r="BO175" i="19"/>
  <c r="BP175" i="19"/>
  <c r="BQ175" i="19"/>
  <c r="BR175" i="19"/>
  <c r="BS175" i="19"/>
  <c r="BT175" i="19"/>
  <c r="BU175" i="19"/>
  <c r="BV175" i="19"/>
  <c r="BW175" i="19"/>
  <c r="BX175" i="19"/>
  <c r="BY175" i="19"/>
  <c r="BZ175" i="19"/>
  <c r="CA175" i="19"/>
  <c r="CB175" i="19"/>
  <c r="CC175" i="19"/>
  <c r="CD175" i="19"/>
  <c r="CE175" i="19"/>
  <c r="CF175" i="19"/>
  <c r="CG175" i="19"/>
  <c r="C176" i="19"/>
  <c r="CH176" i="19" s="1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AD176" i="19"/>
  <c r="AE176" i="19"/>
  <c r="AF176" i="19"/>
  <c r="AG176" i="19"/>
  <c r="AH176" i="19"/>
  <c r="AI176" i="19"/>
  <c r="AJ176" i="19"/>
  <c r="AK176" i="19"/>
  <c r="AL176" i="19"/>
  <c r="AM176" i="19"/>
  <c r="AN176" i="19"/>
  <c r="AO176" i="19"/>
  <c r="AP176" i="19"/>
  <c r="AQ176" i="19"/>
  <c r="AR176" i="19"/>
  <c r="AS176" i="19"/>
  <c r="AT176" i="19"/>
  <c r="AU176" i="19"/>
  <c r="AV176" i="19"/>
  <c r="AW176" i="19"/>
  <c r="AX176" i="19"/>
  <c r="AY176" i="19"/>
  <c r="AZ176" i="19"/>
  <c r="BA176" i="19"/>
  <c r="BB176" i="19"/>
  <c r="BC176" i="19"/>
  <c r="BD176" i="19"/>
  <c r="BE176" i="19"/>
  <c r="BF176" i="19"/>
  <c r="BG176" i="19"/>
  <c r="BH176" i="19"/>
  <c r="BI176" i="19"/>
  <c r="BJ176" i="19"/>
  <c r="BK176" i="19"/>
  <c r="BL176" i="19"/>
  <c r="BM176" i="19"/>
  <c r="BN176" i="19"/>
  <c r="BO176" i="19"/>
  <c r="BP176" i="19"/>
  <c r="BQ176" i="19"/>
  <c r="BR176" i="19"/>
  <c r="BS176" i="19"/>
  <c r="BT176" i="19"/>
  <c r="BU176" i="19"/>
  <c r="BV176" i="19"/>
  <c r="BW176" i="19"/>
  <c r="BX176" i="19"/>
  <c r="BY176" i="19"/>
  <c r="BZ176" i="19"/>
  <c r="CA176" i="19"/>
  <c r="CB176" i="19"/>
  <c r="CC176" i="19"/>
  <c r="CD176" i="19"/>
  <c r="CE176" i="19"/>
  <c r="CF176" i="19"/>
  <c r="CG176" i="19"/>
  <c r="C177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AE177" i="19"/>
  <c r="AF177" i="19"/>
  <c r="AG177" i="19"/>
  <c r="AH177" i="19"/>
  <c r="AI177" i="19"/>
  <c r="AJ177" i="19"/>
  <c r="AK177" i="19"/>
  <c r="AM177" i="19"/>
  <c r="AN177" i="19"/>
  <c r="AO177" i="19"/>
  <c r="AQ177" i="19"/>
  <c r="AR177" i="19"/>
  <c r="AS177" i="19"/>
  <c r="AU177" i="19"/>
  <c r="AV177" i="19"/>
  <c r="AW177" i="19"/>
  <c r="AY177" i="19"/>
  <c r="AZ177" i="19"/>
  <c r="BA177" i="19"/>
  <c r="BC177" i="19"/>
  <c r="BD177" i="19"/>
  <c r="BE177" i="19"/>
  <c r="BG177" i="19"/>
  <c r="BH177" i="19"/>
  <c r="BI177" i="19"/>
  <c r="BK177" i="19"/>
  <c r="BL177" i="19"/>
  <c r="BM177" i="19"/>
  <c r="BO177" i="19"/>
  <c r="BP177" i="19"/>
  <c r="BQ177" i="19"/>
  <c r="BS177" i="19"/>
  <c r="BT177" i="19"/>
  <c r="BU177" i="19"/>
  <c r="BW177" i="19"/>
  <c r="BX177" i="19"/>
  <c r="BY177" i="19"/>
  <c r="CA177" i="19"/>
  <c r="CB177" i="19"/>
  <c r="CC177" i="19"/>
  <c r="CD177" i="19"/>
  <c r="CF177" i="19"/>
  <c r="C178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AD178" i="19"/>
  <c r="AE178" i="19"/>
  <c r="AF178" i="19"/>
  <c r="AG178" i="19"/>
  <c r="AH178" i="19"/>
  <c r="AI178" i="19"/>
  <c r="AJ178" i="19"/>
  <c r="AK178" i="19"/>
  <c r="AL178" i="19"/>
  <c r="AM178" i="19"/>
  <c r="AN178" i="19"/>
  <c r="AO178" i="19"/>
  <c r="AP178" i="19"/>
  <c r="AQ178" i="19"/>
  <c r="AR178" i="19"/>
  <c r="AS178" i="19"/>
  <c r="AT178" i="19"/>
  <c r="AU178" i="19"/>
  <c r="AV178" i="19"/>
  <c r="AX178" i="19"/>
  <c r="AZ178" i="19"/>
  <c r="BB178" i="19"/>
  <c r="BD178" i="19"/>
  <c r="BF178" i="19"/>
  <c r="BH178" i="19"/>
  <c r="BJ178" i="19"/>
  <c r="BL178" i="19"/>
  <c r="BN178" i="19"/>
  <c r="BP178" i="19"/>
  <c r="BR178" i="19"/>
  <c r="BT178" i="19"/>
  <c r="BV178" i="19"/>
  <c r="BX178" i="19"/>
  <c r="BZ178" i="19"/>
  <c r="CB178" i="19"/>
  <c r="CD178" i="19"/>
  <c r="CE178" i="19"/>
  <c r="CF178" i="19"/>
  <c r="CG178" i="19"/>
  <c r="C179" i="19"/>
  <c r="CH179" i="19" s="1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Z179" i="19"/>
  <c r="AA179" i="19"/>
  <c r="AB179" i="19"/>
  <c r="AC179" i="19"/>
  <c r="AD179" i="19"/>
  <c r="AE179" i="19"/>
  <c r="AF179" i="19"/>
  <c r="AG179" i="19"/>
  <c r="AH179" i="19"/>
  <c r="AI179" i="19"/>
  <c r="AJ179" i="19"/>
  <c r="AK179" i="19"/>
  <c r="AL179" i="19"/>
  <c r="AM179" i="19"/>
  <c r="AN179" i="19"/>
  <c r="AO179" i="19"/>
  <c r="AP179" i="19"/>
  <c r="AQ179" i="19"/>
  <c r="AR179" i="19"/>
  <c r="AS179" i="19"/>
  <c r="AT179" i="19"/>
  <c r="AU179" i="19"/>
  <c r="AV179" i="19"/>
  <c r="AW179" i="19"/>
  <c r="AX179" i="19"/>
  <c r="AY179" i="19"/>
  <c r="AZ179" i="19"/>
  <c r="BA179" i="19"/>
  <c r="BB179" i="19"/>
  <c r="BC179" i="19"/>
  <c r="BD179" i="19"/>
  <c r="BE179" i="19"/>
  <c r="BF179" i="19"/>
  <c r="BG179" i="19"/>
  <c r="BH179" i="19"/>
  <c r="BI179" i="19"/>
  <c r="BJ179" i="19"/>
  <c r="BK179" i="19"/>
  <c r="BL179" i="19"/>
  <c r="BM179" i="19"/>
  <c r="BN179" i="19"/>
  <c r="BO179" i="19"/>
  <c r="BP179" i="19"/>
  <c r="BQ179" i="19"/>
  <c r="BR179" i="19"/>
  <c r="BS179" i="19"/>
  <c r="BT179" i="19"/>
  <c r="BU179" i="19"/>
  <c r="BV179" i="19"/>
  <c r="BW179" i="19"/>
  <c r="BX179" i="19"/>
  <c r="BY179" i="19"/>
  <c r="BZ179" i="19"/>
  <c r="CA179" i="19"/>
  <c r="CB179" i="19"/>
  <c r="CC179" i="19"/>
  <c r="CD179" i="19"/>
  <c r="CE179" i="19"/>
  <c r="CF179" i="19"/>
  <c r="CG179" i="19"/>
  <c r="C180" i="19"/>
  <c r="CH180" i="19" s="1"/>
  <c r="D180" i="19"/>
  <c r="E180" i="19"/>
  <c r="F180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Q180" i="19"/>
  <c r="AR180" i="19"/>
  <c r="AS180" i="19"/>
  <c r="AT180" i="19"/>
  <c r="AU180" i="19"/>
  <c r="AV180" i="19"/>
  <c r="AW180" i="19"/>
  <c r="AX180" i="19"/>
  <c r="AY180" i="19"/>
  <c r="AZ180" i="19"/>
  <c r="BA180" i="19"/>
  <c r="BB180" i="19"/>
  <c r="BC180" i="19"/>
  <c r="BD180" i="19"/>
  <c r="BE180" i="19"/>
  <c r="BF180" i="19"/>
  <c r="BG180" i="19"/>
  <c r="BH180" i="19"/>
  <c r="BI180" i="19"/>
  <c r="BJ180" i="19"/>
  <c r="BK180" i="19"/>
  <c r="BL180" i="19"/>
  <c r="BM180" i="19"/>
  <c r="BN180" i="19"/>
  <c r="BO180" i="19"/>
  <c r="BP180" i="19"/>
  <c r="BQ180" i="19"/>
  <c r="BR180" i="19"/>
  <c r="BS180" i="19"/>
  <c r="BT180" i="19"/>
  <c r="BU180" i="19"/>
  <c r="BV180" i="19"/>
  <c r="BW180" i="19"/>
  <c r="BX180" i="19"/>
  <c r="BY180" i="19"/>
  <c r="BZ180" i="19"/>
  <c r="CA180" i="19"/>
  <c r="CB180" i="19"/>
  <c r="CC180" i="19"/>
  <c r="CD180" i="19"/>
  <c r="CE180" i="19"/>
  <c r="CF180" i="19"/>
  <c r="CG180" i="19"/>
  <c r="C181" i="19"/>
  <c r="D181" i="19"/>
  <c r="E181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Q181" i="19"/>
  <c r="AR181" i="19"/>
  <c r="AS181" i="19"/>
  <c r="AT181" i="19"/>
  <c r="AU181" i="19"/>
  <c r="AV181" i="19"/>
  <c r="AW181" i="19"/>
  <c r="AX181" i="19"/>
  <c r="AZ181" i="19"/>
  <c r="BB181" i="19"/>
  <c r="BD181" i="19"/>
  <c r="BF181" i="19"/>
  <c r="BH181" i="19"/>
  <c r="BJ181" i="19"/>
  <c r="BL181" i="19"/>
  <c r="BN181" i="19"/>
  <c r="BP181" i="19"/>
  <c r="BR181" i="19"/>
  <c r="BT181" i="19"/>
  <c r="BV181" i="19"/>
  <c r="BX181" i="19"/>
  <c r="BZ181" i="19"/>
  <c r="CB181" i="19"/>
  <c r="CD181" i="19"/>
  <c r="CE181" i="19"/>
  <c r="CF181" i="19"/>
  <c r="CG181" i="19"/>
  <c r="C182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AF182" i="19"/>
  <c r="AG182" i="19"/>
  <c r="AH182" i="19"/>
  <c r="AI182" i="19"/>
  <c r="AJ182" i="19"/>
  <c r="AK182" i="19"/>
  <c r="AL182" i="19"/>
  <c r="AM182" i="19"/>
  <c r="AN182" i="19"/>
  <c r="AO182" i="19"/>
  <c r="AQ182" i="19"/>
  <c r="AR182" i="19"/>
  <c r="AS182" i="19"/>
  <c r="AU182" i="19"/>
  <c r="AV182" i="19"/>
  <c r="AW182" i="19"/>
  <c r="AY182" i="19"/>
  <c r="AZ182" i="19"/>
  <c r="BA182" i="19"/>
  <c r="BC182" i="19"/>
  <c r="BD182" i="19"/>
  <c r="BE182" i="19"/>
  <c r="BG182" i="19"/>
  <c r="BH182" i="19"/>
  <c r="BI182" i="19"/>
  <c r="BK182" i="19"/>
  <c r="BL182" i="19"/>
  <c r="BM182" i="19"/>
  <c r="BO182" i="19"/>
  <c r="BP182" i="19"/>
  <c r="BQ182" i="19"/>
  <c r="BS182" i="19"/>
  <c r="BT182" i="19"/>
  <c r="BU182" i="19"/>
  <c r="BW182" i="19"/>
  <c r="BX182" i="19"/>
  <c r="BY182" i="19"/>
  <c r="CA182" i="19"/>
  <c r="CB182" i="19"/>
  <c r="CC182" i="19"/>
  <c r="CF182" i="19"/>
  <c r="C183" i="19"/>
  <c r="CH183" i="19" s="1"/>
  <c r="D183" i="19"/>
  <c r="E183" i="19"/>
  <c r="F183" i="19"/>
  <c r="G183" i="19"/>
  <c r="H183" i="19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U183" i="19"/>
  <c r="V183" i="19"/>
  <c r="W183" i="19"/>
  <c r="X183" i="19"/>
  <c r="Y183" i="19"/>
  <c r="Z183" i="19"/>
  <c r="AA183" i="19"/>
  <c r="AB183" i="19"/>
  <c r="AC183" i="19"/>
  <c r="AD183" i="19"/>
  <c r="AE183" i="19"/>
  <c r="AF183" i="19"/>
  <c r="AG183" i="19"/>
  <c r="AH183" i="19"/>
  <c r="AI183" i="19"/>
  <c r="AJ183" i="19"/>
  <c r="AK183" i="19"/>
  <c r="AL183" i="19"/>
  <c r="AM183" i="19"/>
  <c r="AN183" i="19"/>
  <c r="AO183" i="19"/>
  <c r="AP183" i="19"/>
  <c r="AQ183" i="19"/>
  <c r="AR183" i="19"/>
  <c r="AS183" i="19"/>
  <c r="AT183" i="19"/>
  <c r="AU183" i="19"/>
  <c r="AV183" i="19"/>
  <c r="AW183" i="19"/>
  <c r="AX183" i="19"/>
  <c r="AY183" i="19"/>
  <c r="AZ183" i="19"/>
  <c r="BA183" i="19"/>
  <c r="BB183" i="19"/>
  <c r="BC183" i="19"/>
  <c r="BD183" i="19"/>
  <c r="BE183" i="19"/>
  <c r="BF183" i="19"/>
  <c r="BG183" i="19"/>
  <c r="BH183" i="19"/>
  <c r="BI183" i="19"/>
  <c r="BJ183" i="19"/>
  <c r="BK183" i="19"/>
  <c r="BL183" i="19"/>
  <c r="BM183" i="19"/>
  <c r="BN183" i="19"/>
  <c r="BO183" i="19"/>
  <c r="BP183" i="19"/>
  <c r="BQ183" i="19"/>
  <c r="BR183" i="19"/>
  <c r="BS183" i="19"/>
  <c r="BT183" i="19"/>
  <c r="BU183" i="19"/>
  <c r="BV183" i="19"/>
  <c r="BW183" i="19"/>
  <c r="BX183" i="19"/>
  <c r="BY183" i="19"/>
  <c r="BZ183" i="19"/>
  <c r="CA183" i="19"/>
  <c r="CB183" i="19"/>
  <c r="CC183" i="19"/>
  <c r="CD183" i="19"/>
  <c r="CE183" i="19"/>
  <c r="CF183" i="19"/>
  <c r="CG183" i="19"/>
  <c r="C184" i="19"/>
  <c r="CH184" i="19" s="1"/>
  <c r="D184" i="19"/>
  <c r="E184" i="19"/>
  <c r="F184" i="19"/>
  <c r="G184" i="19"/>
  <c r="H184" i="19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U184" i="19"/>
  <c r="V184" i="19"/>
  <c r="W184" i="19"/>
  <c r="X184" i="19"/>
  <c r="Y184" i="19"/>
  <c r="Z184" i="19"/>
  <c r="AA184" i="19"/>
  <c r="AB184" i="19"/>
  <c r="AC184" i="19"/>
  <c r="AD184" i="19"/>
  <c r="AE184" i="19"/>
  <c r="AF184" i="19"/>
  <c r="AG184" i="19"/>
  <c r="AH184" i="19"/>
  <c r="AI184" i="19"/>
  <c r="AJ184" i="19"/>
  <c r="AK184" i="19"/>
  <c r="AL184" i="19"/>
  <c r="AM184" i="19"/>
  <c r="AN184" i="19"/>
  <c r="AO184" i="19"/>
  <c r="AP184" i="19"/>
  <c r="AQ184" i="19"/>
  <c r="AR184" i="19"/>
  <c r="AS184" i="19"/>
  <c r="AT184" i="19"/>
  <c r="AU184" i="19"/>
  <c r="AV184" i="19"/>
  <c r="AW184" i="19"/>
  <c r="AX184" i="19"/>
  <c r="AY184" i="19"/>
  <c r="AZ184" i="19"/>
  <c r="BA184" i="19"/>
  <c r="BB184" i="19"/>
  <c r="BC184" i="19"/>
  <c r="BD184" i="19"/>
  <c r="BE184" i="19"/>
  <c r="BF184" i="19"/>
  <c r="BG184" i="19"/>
  <c r="BH184" i="19"/>
  <c r="BI184" i="19"/>
  <c r="BJ184" i="19"/>
  <c r="BK184" i="19"/>
  <c r="BL184" i="19"/>
  <c r="BM184" i="19"/>
  <c r="BN184" i="19"/>
  <c r="BO184" i="19"/>
  <c r="BP184" i="19"/>
  <c r="BQ184" i="19"/>
  <c r="BR184" i="19"/>
  <c r="BS184" i="19"/>
  <c r="BT184" i="19"/>
  <c r="BU184" i="19"/>
  <c r="BV184" i="19"/>
  <c r="BW184" i="19"/>
  <c r="BX184" i="19"/>
  <c r="BY184" i="19"/>
  <c r="BZ184" i="19"/>
  <c r="CA184" i="19"/>
  <c r="CB184" i="19"/>
  <c r="CC184" i="19"/>
  <c r="CD184" i="19"/>
  <c r="CE184" i="19"/>
  <c r="CF184" i="19"/>
  <c r="CG184" i="19"/>
  <c r="C185" i="19"/>
  <c r="D185" i="19"/>
  <c r="E185" i="19"/>
  <c r="F185" i="19"/>
  <c r="G185" i="19"/>
  <c r="H185" i="19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U185" i="19"/>
  <c r="V185" i="19"/>
  <c r="W185" i="19"/>
  <c r="X185" i="19"/>
  <c r="Y185" i="19"/>
  <c r="Z185" i="19"/>
  <c r="AA185" i="19"/>
  <c r="AB185" i="19"/>
  <c r="AC185" i="19"/>
  <c r="AD185" i="19"/>
  <c r="AE185" i="19"/>
  <c r="AF185" i="19"/>
  <c r="AG185" i="19"/>
  <c r="AH185" i="19"/>
  <c r="AI185" i="19"/>
  <c r="AJ185" i="19"/>
  <c r="AK185" i="19"/>
  <c r="AL185" i="19"/>
  <c r="AM185" i="19"/>
  <c r="AN185" i="19"/>
  <c r="AO185" i="19"/>
  <c r="AP185" i="19"/>
  <c r="AQ185" i="19"/>
  <c r="AR185" i="19"/>
  <c r="AS185" i="19"/>
  <c r="AU185" i="19"/>
  <c r="AV185" i="19"/>
  <c r="AW185" i="19"/>
  <c r="AY185" i="19"/>
  <c r="AZ185" i="19"/>
  <c r="BA185" i="19"/>
  <c r="BC185" i="19"/>
  <c r="BD185" i="19"/>
  <c r="BE185" i="19"/>
  <c r="BG185" i="19"/>
  <c r="BH185" i="19"/>
  <c r="BI185" i="19"/>
  <c r="BK185" i="19"/>
  <c r="BL185" i="19"/>
  <c r="BM185" i="19"/>
  <c r="BO185" i="19"/>
  <c r="BP185" i="19"/>
  <c r="BQ185" i="19"/>
  <c r="BS185" i="19"/>
  <c r="BT185" i="19"/>
  <c r="BU185" i="19"/>
  <c r="BW185" i="19"/>
  <c r="BX185" i="19"/>
  <c r="BY185" i="19"/>
  <c r="CA185" i="19"/>
  <c r="CB185" i="19"/>
  <c r="CC185" i="19"/>
  <c r="CD185" i="19"/>
  <c r="CF185" i="19"/>
  <c r="C186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Z186" i="19"/>
  <c r="AA186" i="19"/>
  <c r="AB186" i="19"/>
  <c r="AC186" i="19"/>
  <c r="AD186" i="19"/>
  <c r="AE186" i="19"/>
  <c r="AF186" i="19"/>
  <c r="AG186" i="19"/>
  <c r="AH186" i="19"/>
  <c r="AI186" i="19"/>
  <c r="AJ186" i="19"/>
  <c r="AK186" i="19"/>
  <c r="AL186" i="19"/>
  <c r="AM186" i="19"/>
  <c r="AN186" i="19"/>
  <c r="AO186" i="19"/>
  <c r="AP186" i="19"/>
  <c r="AQ186" i="19"/>
  <c r="AR186" i="19"/>
  <c r="AS186" i="19"/>
  <c r="AT186" i="19"/>
  <c r="AU186" i="19"/>
  <c r="AV186" i="19"/>
  <c r="AW186" i="19"/>
  <c r="AX186" i="19"/>
  <c r="AZ186" i="19"/>
  <c r="BB186" i="19"/>
  <c r="BD186" i="19"/>
  <c r="BF186" i="19"/>
  <c r="BH186" i="19"/>
  <c r="BJ186" i="19"/>
  <c r="BL186" i="19"/>
  <c r="BN186" i="19"/>
  <c r="BP186" i="19"/>
  <c r="BR186" i="19"/>
  <c r="BT186" i="19"/>
  <c r="BV186" i="19"/>
  <c r="BX186" i="19"/>
  <c r="BZ186" i="19"/>
  <c r="CB186" i="19"/>
  <c r="CD186" i="19"/>
  <c r="CE186" i="19"/>
  <c r="CF186" i="19"/>
  <c r="CG186" i="19"/>
  <c r="C187" i="19"/>
  <c r="CH187" i="19" s="1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Z187" i="19"/>
  <c r="AA187" i="19"/>
  <c r="AB187" i="19"/>
  <c r="AC187" i="19"/>
  <c r="AD187" i="19"/>
  <c r="AE187" i="19"/>
  <c r="AF187" i="19"/>
  <c r="AG187" i="19"/>
  <c r="AH187" i="19"/>
  <c r="AI187" i="19"/>
  <c r="AJ187" i="19"/>
  <c r="AK187" i="19"/>
  <c r="AL187" i="19"/>
  <c r="AM187" i="19"/>
  <c r="AN187" i="19"/>
  <c r="AO187" i="19"/>
  <c r="AP187" i="19"/>
  <c r="AQ187" i="19"/>
  <c r="AR187" i="19"/>
  <c r="AS187" i="19"/>
  <c r="AT187" i="19"/>
  <c r="AU187" i="19"/>
  <c r="AV187" i="19"/>
  <c r="AW187" i="19"/>
  <c r="AX187" i="19"/>
  <c r="AY187" i="19"/>
  <c r="AZ187" i="19"/>
  <c r="BA187" i="19"/>
  <c r="BB187" i="19"/>
  <c r="BC187" i="19"/>
  <c r="BD187" i="19"/>
  <c r="BE187" i="19"/>
  <c r="BF187" i="19"/>
  <c r="BG187" i="19"/>
  <c r="BH187" i="19"/>
  <c r="BI187" i="19"/>
  <c r="BJ187" i="19"/>
  <c r="BK187" i="19"/>
  <c r="BL187" i="19"/>
  <c r="BM187" i="19"/>
  <c r="BN187" i="19"/>
  <c r="BO187" i="19"/>
  <c r="BP187" i="19"/>
  <c r="BQ187" i="19"/>
  <c r="BR187" i="19"/>
  <c r="BS187" i="19"/>
  <c r="BT187" i="19"/>
  <c r="BU187" i="19"/>
  <c r="BV187" i="19"/>
  <c r="BW187" i="19"/>
  <c r="BX187" i="19"/>
  <c r="BY187" i="19"/>
  <c r="BZ187" i="19"/>
  <c r="CA187" i="19"/>
  <c r="CB187" i="19"/>
  <c r="CC187" i="19"/>
  <c r="CD187" i="19"/>
  <c r="CE187" i="19"/>
  <c r="CF187" i="19"/>
  <c r="CG187" i="19"/>
  <c r="C188" i="19"/>
  <c r="CH188" i="19" s="1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Z188" i="19"/>
  <c r="AA188" i="19"/>
  <c r="AB188" i="19"/>
  <c r="AC188" i="19"/>
  <c r="AD188" i="19"/>
  <c r="AE188" i="19"/>
  <c r="AF188" i="19"/>
  <c r="AG188" i="19"/>
  <c r="AH188" i="19"/>
  <c r="AI188" i="19"/>
  <c r="AJ188" i="19"/>
  <c r="AK188" i="19"/>
  <c r="AL188" i="19"/>
  <c r="AM188" i="19"/>
  <c r="AN188" i="19"/>
  <c r="AO188" i="19"/>
  <c r="AP188" i="19"/>
  <c r="AQ188" i="19"/>
  <c r="AR188" i="19"/>
  <c r="AS188" i="19"/>
  <c r="AT188" i="19"/>
  <c r="AU188" i="19"/>
  <c r="AV188" i="19"/>
  <c r="AW188" i="19"/>
  <c r="AX188" i="19"/>
  <c r="AY188" i="19"/>
  <c r="AZ188" i="19"/>
  <c r="BA188" i="19"/>
  <c r="BB188" i="19"/>
  <c r="BC188" i="19"/>
  <c r="BD188" i="19"/>
  <c r="BE188" i="19"/>
  <c r="BF188" i="19"/>
  <c r="BG188" i="19"/>
  <c r="BH188" i="19"/>
  <c r="BI188" i="19"/>
  <c r="BJ188" i="19"/>
  <c r="BK188" i="19"/>
  <c r="BL188" i="19"/>
  <c r="BM188" i="19"/>
  <c r="BN188" i="19"/>
  <c r="BO188" i="19"/>
  <c r="BP188" i="19"/>
  <c r="BQ188" i="19"/>
  <c r="BR188" i="19"/>
  <c r="BS188" i="19"/>
  <c r="BT188" i="19"/>
  <c r="BU188" i="19"/>
  <c r="BV188" i="19"/>
  <c r="BW188" i="19"/>
  <c r="BX188" i="19"/>
  <c r="BY188" i="19"/>
  <c r="BZ188" i="19"/>
  <c r="CA188" i="19"/>
  <c r="CB188" i="19"/>
  <c r="CC188" i="19"/>
  <c r="CD188" i="19"/>
  <c r="CE188" i="19"/>
  <c r="CF188" i="19"/>
  <c r="CG188" i="19"/>
  <c r="C189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Z189" i="19"/>
  <c r="AA189" i="19"/>
  <c r="AB189" i="19"/>
  <c r="AC189" i="19"/>
  <c r="AD189" i="19"/>
  <c r="AE189" i="19"/>
  <c r="AF189" i="19"/>
  <c r="AG189" i="19"/>
  <c r="AH189" i="19"/>
  <c r="AI189" i="19"/>
  <c r="AJ189" i="19"/>
  <c r="AK189" i="19"/>
  <c r="AL189" i="19"/>
  <c r="AM189" i="19"/>
  <c r="AN189" i="19"/>
  <c r="AO189" i="19"/>
  <c r="AP189" i="19"/>
  <c r="AQ189" i="19"/>
  <c r="AR189" i="19"/>
  <c r="AS189" i="19"/>
  <c r="AT189" i="19"/>
  <c r="AU189" i="19"/>
  <c r="AV189" i="19"/>
  <c r="AW189" i="19"/>
  <c r="AX189" i="19"/>
  <c r="AY189" i="19"/>
  <c r="AZ189" i="19"/>
  <c r="BB189" i="19"/>
  <c r="BD189" i="19"/>
  <c r="BF189" i="19"/>
  <c r="BH189" i="19"/>
  <c r="BJ189" i="19"/>
  <c r="BL189" i="19"/>
  <c r="BN189" i="19"/>
  <c r="BP189" i="19"/>
  <c r="BR189" i="19"/>
  <c r="BT189" i="19"/>
  <c r="BV189" i="19"/>
  <c r="BX189" i="19"/>
  <c r="BZ189" i="19"/>
  <c r="CB189" i="19"/>
  <c r="CD189" i="19"/>
  <c r="CE189" i="19"/>
  <c r="CF189" i="19"/>
  <c r="CG189" i="19"/>
  <c r="C190" i="19"/>
  <c r="CH190" i="19" s="1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Z190" i="19"/>
  <c r="AA190" i="19"/>
  <c r="AB190" i="19"/>
  <c r="AC190" i="19"/>
  <c r="AD190" i="19"/>
  <c r="AE190" i="19"/>
  <c r="AF190" i="19"/>
  <c r="AG190" i="19"/>
  <c r="AH190" i="19"/>
  <c r="AI190" i="19"/>
  <c r="AJ190" i="19"/>
  <c r="AK190" i="19"/>
  <c r="AL190" i="19"/>
  <c r="AM190" i="19"/>
  <c r="AN190" i="19"/>
  <c r="AO190" i="19"/>
  <c r="AP190" i="19"/>
  <c r="AQ190" i="19"/>
  <c r="AR190" i="19"/>
  <c r="AS190" i="19"/>
  <c r="AU190" i="19"/>
  <c r="AV190" i="19"/>
  <c r="AW190" i="19"/>
  <c r="AY190" i="19"/>
  <c r="AZ190" i="19"/>
  <c r="BA190" i="19"/>
  <c r="BC190" i="19"/>
  <c r="BD190" i="19"/>
  <c r="BE190" i="19"/>
  <c r="BG190" i="19"/>
  <c r="BH190" i="19"/>
  <c r="BI190" i="19"/>
  <c r="BK190" i="19"/>
  <c r="BL190" i="19"/>
  <c r="BM190" i="19"/>
  <c r="BO190" i="19"/>
  <c r="BP190" i="19"/>
  <c r="BQ190" i="19"/>
  <c r="BS190" i="19"/>
  <c r="BT190" i="19"/>
  <c r="BU190" i="19"/>
  <c r="BW190" i="19"/>
  <c r="BX190" i="19"/>
  <c r="BY190" i="19"/>
  <c r="CA190" i="19"/>
  <c r="CB190" i="19"/>
  <c r="CC190" i="19"/>
  <c r="CD190" i="19"/>
  <c r="CF190" i="19"/>
  <c r="C191" i="19"/>
  <c r="CH191" i="19" s="1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Z191" i="19"/>
  <c r="AA191" i="19"/>
  <c r="AB191" i="19"/>
  <c r="AC191" i="19"/>
  <c r="AD191" i="19"/>
  <c r="AE191" i="19"/>
  <c r="AF191" i="19"/>
  <c r="AG191" i="19"/>
  <c r="AH191" i="19"/>
  <c r="AI191" i="19"/>
  <c r="AJ191" i="19"/>
  <c r="AK191" i="19"/>
  <c r="AL191" i="19"/>
  <c r="AM191" i="19"/>
  <c r="AN191" i="19"/>
  <c r="AO191" i="19"/>
  <c r="AP191" i="19"/>
  <c r="AQ191" i="19"/>
  <c r="AR191" i="19"/>
  <c r="AS191" i="19"/>
  <c r="AT191" i="19"/>
  <c r="AU191" i="19"/>
  <c r="AV191" i="19"/>
  <c r="AW191" i="19"/>
  <c r="AX191" i="19"/>
  <c r="AY191" i="19"/>
  <c r="AZ191" i="19"/>
  <c r="BA191" i="19"/>
  <c r="BB191" i="19"/>
  <c r="BC191" i="19"/>
  <c r="BD191" i="19"/>
  <c r="BE191" i="19"/>
  <c r="BF191" i="19"/>
  <c r="BG191" i="19"/>
  <c r="BH191" i="19"/>
  <c r="BI191" i="19"/>
  <c r="BJ191" i="19"/>
  <c r="BK191" i="19"/>
  <c r="BL191" i="19"/>
  <c r="BM191" i="19"/>
  <c r="BN191" i="19"/>
  <c r="BO191" i="19"/>
  <c r="BP191" i="19"/>
  <c r="BQ191" i="19"/>
  <c r="BR191" i="19"/>
  <c r="BS191" i="19"/>
  <c r="BT191" i="19"/>
  <c r="BU191" i="19"/>
  <c r="BV191" i="19"/>
  <c r="BW191" i="19"/>
  <c r="BX191" i="19"/>
  <c r="BY191" i="19"/>
  <c r="BZ191" i="19"/>
  <c r="CA191" i="19"/>
  <c r="CB191" i="19"/>
  <c r="CC191" i="19"/>
  <c r="CD191" i="19"/>
  <c r="CE191" i="19"/>
  <c r="CF191" i="19"/>
  <c r="CG191" i="19"/>
  <c r="C192" i="19"/>
  <c r="CH192" i="19" s="1"/>
  <c r="D192" i="19"/>
  <c r="E192" i="19"/>
  <c r="F192" i="19"/>
  <c r="G192" i="19"/>
  <c r="H192" i="19"/>
  <c r="I192" i="19"/>
  <c r="J192" i="19"/>
  <c r="K192" i="19"/>
  <c r="L192" i="19"/>
  <c r="M192" i="19"/>
  <c r="N192" i="19"/>
  <c r="O192" i="19"/>
  <c r="P192" i="19"/>
  <c r="Q192" i="19"/>
  <c r="R192" i="19"/>
  <c r="S192" i="19"/>
  <c r="T192" i="19"/>
  <c r="U192" i="19"/>
  <c r="V192" i="19"/>
  <c r="W192" i="19"/>
  <c r="X192" i="19"/>
  <c r="Y192" i="19"/>
  <c r="Z192" i="19"/>
  <c r="AA192" i="19"/>
  <c r="AB192" i="19"/>
  <c r="AC192" i="19"/>
  <c r="AD192" i="19"/>
  <c r="AE192" i="19"/>
  <c r="AF192" i="19"/>
  <c r="AG192" i="19"/>
  <c r="AH192" i="19"/>
  <c r="AI192" i="19"/>
  <c r="AJ192" i="19"/>
  <c r="AK192" i="19"/>
  <c r="AL192" i="19"/>
  <c r="AM192" i="19"/>
  <c r="AN192" i="19"/>
  <c r="AO192" i="19"/>
  <c r="AP192" i="19"/>
  <c r="AQ192" i="19"/>
  <c r="AR192" i="19"/>
  <c r="AS192" i="19"/>
  <c r="AT192" i="19"/>
  <c r="AU192" i="19"/>
  <c r="AV192" i="19"/>
  <c r="AW192" i="19"/>
  <c r="AX192" i="19"/>
  <c r="AY192" i="19"/>
  <c r="AZ192" i="19"/>
  <c r="BA192" i="19"/>
  <c r="BB192" i="19"/>
  <c r="BC192" i="19"/>
  <c r="BD192" i="19"/>
  <c r="BE192" i="19"/>
  <c r="BF192" i="19"/>
  <c r="BG192" i="19"/>
  <c r="BH192" i="19"/>
  <c r="BI192" i="19"/>
  <c r="BJ192" i="19"/>
  <c r="BK192" i="19"/>
  <c r="BL192" i="19"/>
  <c r="BM192" i="19"/>
  <c r="BN192" i="19"/>
  <c r="BO192" i="19"/>
  <c r="BP192" i="19"/>
  <c r="BQ192" i="19"/>
  <c r="BR192" i="19"/>
  <c r="BS192" i="19"/>
  <c r="BT192" i="19"/>
  <c r="BU192" i="19"/>
  <c r="BV192" i="19"/>
  <c r="BW192" i="19"/>
  <c r="BX192" i="19"/>
  <c r="BY192" i="19"/>
  <c r="BZ192" i="19"/>
  <c r="CA192" i="19"/>
  <c r="CB192" i="19"/>
  <c r="CC192" i="19"/>
  <c r="CE192" i="19"/>
  <c r="CF192" i="19"/>
  <c r="CG192" i="19"/>
  <c r="C193" i="19"/>
  <c r="CH193" i="19" s="1"/>
  <c r="D193" i="19"/>
  <c r="E193" i="19"/>
  <c r="F193" i="19"/>
  <c r="G193" i="19"/>
  <c r="H193" i="19"/>
  <c r="I193" i="19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Z193" i="19"/>
  <c r="AA193" i="19"/>
  <c r="AB193" i="19"/>
  <c r="AC193" i="19"/>
  <c r="AD193" i="19"/>
  <c r="AE193" i="19"/>
  <c r="AF193" i="19"/>
  <c r="AG193" i="19"/>
  <c r="AH193" i="19"/>
  <c r="AI193" i="19"/>
  <c r="AJ193" i="19"/>
  <c r="AK193" i="19"/>
  <c r="AL193" i="19"/>
  <c r="AM193" i="19"/>
  <c r="AN193" i="19"/>
  <c r="AO193" i="19"/>
  <c r="AP193" i="19"/>
  <c r="AQ193" i="19"/>
  <c r="AR193" i="19"/>
  <c r="AS193" i="19"/>
  <c r="AT193" i="19"/>
  <c r="AU193" i="19"/>
  <c r="AV193" i="19"/>
  <c r="AW193" i="19"/>
  <c r="AY193" i="19"/>
  <c r="AZ193" i="19"/>
  <c r="BA193" i="19"/>
  <c r="BC193" i="19"/>
  <c r="BD193" i="19"/>
  <c r="BE193" i="19"/>
  <c r="BG193" i="19"/>
  <c r="BH193" i="19"/>
  <c r="BI193" i="19"/>
  <c r="BK193" i="19"/>
  <c r="BL193" i="19"/>
  <c r="BM193" i="19"/>
  <c r="BO193" i="19"/>
  <c r="BP193" i="19"/>
  <c r="BQ193" i="19"/>
  <c r="BS193" i="19"/>
  <c r="BT193" i="19"/>
  <c r="BU193" i="19"/>
  <c r="BW193" i="19"/>
  <c r="BX193" i="19"/>
  <c r="BY193" i="19"/>
  <c r="CA193" i="19"/>
  <c r="CB193" i="19"/>
  <c r="CC193" i="19"/>
  <c r="CD193" i="19"/>
  <c r="CF193" i="19"/>
  <c r="C194" i="19"/>
  <c r="D194" i="19"/>
  <c r="E194" i="19"/>
  <c r="F194" i="19"/>
  <c r="G194" i="19"/>
  <c r="H194" i="19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U194" i="19"/>
  <c r="V194" i="19"/>
  <c r="W194" i="19"/>
  <c r="X194" i="19"/>
  <c r="Y194" i="19"/>
  <c r="Z194" i="19"/>
  <c r="AA194" i="19"/>
  <c r="AB194" i="19"/>
  <c r="AC194" i="19"/>
  <c r="AD194" i="19"/>
  <c r="AE194" i="19"/>
  <c r="AF194" i="19"/>
  <c r="AG194" i="19"/>
  <c r="AH194" i="19"/>
  <c r="AI194" i="19"/>
  <c r="AJ194" i="19"/>
  <c r="AK194" i="19"/>
  <c r="AL194" i="19"/>
  <c r="AM194" i="19"/>
  <c r="AN194" i="19"/>
  <c r="AO194" i="19"/>
  <c r="AP194" i="19"/>
  <c r="AQ194" i="19"/>
  <c r="AR194" i="19"/>
  <c r="AS194" i="19"/>
  <c r="AT194" i="19"/>
  <c r="AU194" i="19"/>
  <c r="AV194" i="19"/>
  <c r="AW194" i="19"/>
  <c r="AX194" i="19"/>
  <c r="AY194" i="19"/>
  <c r="AZ194" i="19"/>
  <c r="BA194" i="19"/>
  <c r="BB194" i="19"/>
  <c r="BD194" i="19"/>
  <c r="BF194" i="19"/>
  <c r="BH194" i="19"/>
  <c r="BJ194" i="19"/>
  <c r="BL194" i="19"/>
  <c r="BN194" i="19"/>
  <c r="BP194" i="19"/>
  <c r="BR194" i="19"/>
  <c r="BT194" i="19"/>
  <c r="BV194" i="19"/>
  <c r="BX194" i="19"/>
  <c r="BZ194" i="19"/>
  <c r="CB194" i="19"/>
  <c r="CD194" i="19"/>
  <c r="CE194" i="19"/>
  <c r="CF194" i="19"/>
  <c r="CG194" i="19"/>
  <c r="C195" i="19"/>
  <c r="CH195" i="19" s="1"/>
  <c r="D195" i="19"/>
  <c r="E195" i="19"/>
  <c r="F195" i="19"/>
  <c r="G195" i="19"/>
  <c r="H195" i="19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U195" i="19"/>
  <c r="V195" i="19"/>
  <c r="W195" i="19"/>
  <c r="X195" i="19"/>
  <c r="Y195" i="19"/>
  <c r="Z195" i="19"/>
  <c r="AA195" i="19"/>
  <c r="AB195" i="19"/>
  <c r="AC195" i="19"/>
  <c r="AD195" i="19"/>
  <c r="AE195" i="19"/>
  <c r="AF195" i="19"/>
  <c r="AG195" i="19"/>
  <c r="AH195" i="19"/>
  <c r="AI195" i="19"/>
  <c r="AJ195" i="19"/>
  <c r="AK195" i="19"/>
  <c r="AL195" i="19"/>
  <c r="AM195" i="19"/>
  <c r="AN195" i="19"/>
  <c r="AO195" i="19"/>
  <c r="AP195" i="19"/>
  <c r="AQ195" i="19"/>
  <c r="AR195" i="19"/>
  <c r="AS195" i="19"/>
  <c r="AT195" i="19"/>
  <c r="AU195" i="19"/>
  <c r="AV195" i="19"/>
  <c r="AW195" i="19"/>
  <c r="AX195" i="19"/>
  <c r="AY195" i="19"/>
  <c r="AZ195" i="19"/>
  <c r="BA195" i="19"/>
  <c r="BB195" i="19"/>
  <c r="BC195" i="19"/>
  <c r="BD195" i="19"/>
  <c r="BE195" i="19"/>
  <c r="BF195" i="19"/>
  <c r="BG195" i="19"/>
  <c r="BH195" i="19"/>
  <c r="BI195" i="19"/>
  <c r="BJ195" i="19"/>
  <c r="BK195" i="19"/>
  <c r="BL195" i="19"/>
  <c r="BM195" i="19"/>
  <c r="BN195" i="19"/>
  <c r="BO195" i="19"/>
  <c r="BP195" i="19"/>
  <c r="BQ195" i="19"/>
  <c r="BR195" i="19"/>
  <c r="BS195" i="19"/>
  <c r="BT195" i="19"/>
  <c r="BU195" i="19"/>
  <c r="BV195" i="19"/>
  <c r="BW195" i="19"/>
  <c r="BX195" i="19"/>
  <c r="BY195" i="19"/>
  <c r="BZ195" i="19"/>
  <c r="CA195" i="19"/>
  <c r="CB195" i="19"/>
  <c r="CC195" i="19"/>
  <c r="CD195" i="19"/>
  <c r="CE195" i="19"/>
  <c r="CF195" i="19"/>
  <c r="CG195" i="19"/>
  <c r="C196" i="19"/>
  <c r="CH196" i="19" s="1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Z196" i="19"/>
  <c r="AA196" i="19"/>
  <c r="AB196" i="19"/>
  <c r="AC196" i="19"/>
  <c r="AD196" i="19"/>
  <c r="AE196" i="19"/>
  <c r="AF196" i="19"/>
  <c r="AG196" i="19"/>
  <c r="AH196" i="19"/>
  <c r="AI196" i="19"/>
  <c r="AJ196" i="19"/>
  <c r="AK196" i="19"/>
  <c r="AL196" i="19"/>
  <c r="AM196" i="19"/>
  <c r="AN196" i="19"/>
  <c r="AO196" i="19"/>
  <c r="AP196" i="19"/>
  <c r="AQ196" i="19"/>
  <c r="AR196" i="19"/>
  <c r="AS196" i="19"/>
  <c r="AT196" i="19"/>
  <c r="AU196" i="19"/>
  <c r="AV196" i="19"/>
  <c r="AW196" i="19"/>
  <c r="AX196" i="19"/>
  <c r="AY196" i="19"/>
  <c r="AZ196" i="19"/>
  <c r="BA196" i="19"/>
  <c r="BB196" i="19"/>
  <c r="BC196" i="19"/>
  <c r="BD196" i="19"/>
  <c r="BE196" i="19"/>
  <c r="BF196" i="19"/>
  <c r="BG196" i="19"/>
  <c r="BH196" i="19"/>
  <c r="BI196" i="19"/>
  <c r="BJ196" i="19"/>
  <c r="BK196" i="19"/>
  <c r="BL196" i="19"/>
  <c r="BM196" i="19"/>
  <c r="BN196" i="19"/>
  <c r="BO196" i="19"/>
  <c r="BP196" i="19"/>
  <c r="BQ196" i="19"/>
  <c r="BR196" i="19"/>
  <c r="BS196" i="19"/>
  <c r="BT196" i="19"/>
  <c r="BU196" i="19"/>
  <c r="BV196" i="19"/>
  <c r="BW196" i="19"/>
  <c r="BX196" i="19"/>
  <c r="BY196" i="19"/>
  <c r="BZ196" i="19"/>
  <c r="CA196" i="19"/>
  <c r="CB196" i="19"/>
  <c r="CC196" i="19"/>
  <c r="CD196" i="19"/>
  <c r="CE196" i="19"/>
  <c r="CF196" i="19"/>
  <c r="CG196" i="19"/>
  <c r="C197" i="19"/>
  <c r="CH197" i="19" s="1"/>
  <c r="D197" i="19"/>
  <c r="E197" i="19"/>
  <c r="F197" i="19"/>
  <c r="G197" i="19"/>
  <c r="H197" i="19"/>
  <c r="I197" i="19"/>
  <c r="J197" i="19"/>
  <c r="K197" i="19"/>
  <c r="L197" i="19"/>
  <c r="M197" i="19"/>
  <c r="N197" i="19"/>
  <c r="O197" i="19"/>
  <c r="P197" i="19"/>
  <c r="Q197" i="19"/>
  <c r="R197" i="19"/>
  <c r="S197" i="19"/>
  <c r="T197" i="19"/>
  <c r="U197" i="19"/>
  <c r="V197" i="19"/>
  <c r="W197" i="19"/>
  <c r="X197" i="19"/>
  <c r="Y197" i="19"/>
  <c r="Z197" i="19"/>
  <c r="AA197" i="19"/>
  <c r="AB197" i="19"/>
  <c r="AC197" i="19"/>
  <c r="AD197" i="19"/>
  <c r="AE197" i="19"/>
  <c r="AF197" i="19"/>
  <c r="AG197" i="19"/>
  <c r="AH197" i="19"/>
  <c r="AI197" i="19"/>
  <c r="AJ197" i="19"/>
  <c r="AK197" i="19"/>
  <c r="AL197" i="19"/>
  <c r="AM197" i="19"/>
  <c r="AN197" i="19"/>
  <c r="AO197" i="19"/>
  <c r="AP197" i="19"/>
  <c r="AQ197" i="19"/>
  <c r="AR197" i="19"/>
  <c r="AS197" i="19"/>
  <c r="AT197" i="19"/>
  <c r="AU197" i="19"/>
  <c r="AV197" i="19"/>
  <c r="AW197" i="19"/>
  <c r="AX197" i="19"/>
  <c r="AY197" i="19"/>
  <c r="AZ197" i="19"/>
  <c r="BA197" i="19"/>
  <c r="BB197" i="19"/>
  <c r="BC197" i="19"/>
  <c r="BD197" i="19"/>
  <c r="BF197" i="19"/>
  <c r="BH197" i="19"/>
  <c r="BJ197" i="19"/>
  <c r="BL197" i="19"/>
  <c r="BN197" i="19"/>
  <c r="BP197" i="19"/>
  <c r="BR197" i="19"/>
  <c r="BT197" i="19"/>
  <c r="BV197" i="19"/>
  <c r="BX197" i="19"/>
  <c r="BZ197" i="19"/>
  <c r="CB197" i="19"/>
  <c r="CD197" i="19"/>
  <c r="CE197" i="19"/>
  <c r="CF197" i="19"/>
  <c r="CG197" i="19"/>
  <c r="C198" i="19"/>
  <c r="D198" i="19"/>
  <c r="E198" i="19"/>
  <c r="F198" i="19"/>
  <c r="G198" i="19"/>
  <c r="H198" i="19"/>
  <c r="I198" i="19"/>
  <c r="J198" i="19"/>
  <c r="K198" i="19"/>
  <c r="L198" i="19"/>
  <c r="M198" i="19"/>
  <c r="N198" i="19"/>
  <c r="O198" i="19"/>
  <c r="P198" i="19"/>
  <c r="Q198" i="19"/>
  <c r="R198" i="19"/>
  <c r="S198" i="19"/>
  <c r="T198" i="19"/>
  <c r="U198" i="19"/>
  <c r="V198" i="19"/>
  <c r="W198" i="19"/>
  <c r="X198" i="19"/>
  <c r="Y198" i="19"/>
  <c r="Z198" i="19"/>
  <c r="AA198" i="19"/>
  <c r="AB198" i="19"/>
  <c r="AC198" i="19"/>
  <c r="AD198" i="19"/>
  <c r="AE198" i="19"/>
  <c r="AF198" i="19"/>
  <c r="AG198" i="19"/>
  <c r="AH198" i="19"/>
  <c r="AI198" i="19"/>
  <c r="AJ198" i="19"/>
  <c r="AK198" i="19"/>
  <c r="AL198" i="19"/>
  <c r="AM198" i="19"/>
  <c r="AN198" i="19"/>
  <c r="AO198" i="19"/>
  <c r="AP198" i="19"/>
  <c r="AQ198" i="19"/>
  <c r="AR198" i="19"/>
  <c r="AS198" i="19"/>
  <c r="AT198" i="19"/>
  <c r="AU198" i="19"/>
  <c r="AV198" i="19"/>
  <c r="AW198" i="19"/>
  <c r="AY198" i="19"/>
  <c r="AZ198" i="19"/>
  <c r="BA198" i="19"/>
  <c r="BC198" i="19"/>
  <c r="BD198" i="19"/>
  <c r="BE198" i="19"/>
  <c r="BG198" i="19"/>
  <c r="BH198" i="19"/>
  <c r="BI198" i="19"/>
  <c r="BK198" i="19"/>
  <c r="BL198" i="19"/>
  <c r="BM198" i="19"/>
  <c r="BO198" i="19"/>
  <c r="BP198" i="19"/>
  <c r="BQ198" i="19"/>
  <c r="BS198" i="19"/>
  <c r="BT198" i="19"/>
  <c r="BU198" i="19"/>
  <c r="BW198" i="19"/>
  <c r="BX198" i="19"/>
  <c r="BY198" i="19"/>
  <c r="CA198" i="19"/>
  <c r="CB198" i="19"/>
  <c r="CC198" i="19"/>
  <c r="CD198" i="19"/>
  <c r="CF198" i="19"/>
  <c r="C199" i="19"/>
  <c r="CH199" i="19" s="1"/>
  <c r="D199" i="19"/>
  <c r="E199" i="19"/>
  <c r="F199" i="19"/>
  <c r="G199" i="19"/>
  <c r="H199" i="19"/>
  <c r="I199" i="19"/>
  <c r="J199" i="19"/>
  <c r="K199" i="19"/>
  <c r="L199" i="19"/>
  <c r="M199" i="19"/>
  <c r="N199" i="19"/>
  <c r="O199" i="19"/>
  <c r="P199" i="19"/>
  <c r="Q199" i="19"/>
  <c r="R199" i="19"/>
  <c r="S199" i="19"/>
  <c r="T199" i="19"/>
  <c r="U199" i="19"/>
  <c r="V199" i="19"/>
  <c r="W199" i="19"/>
  <c r="X199" i="19"/>
  <c r="Y199" i="19"/>
  <c r="Z199" i="19"/>
  <c r="AA199" i="19"/>
  <c r="AB199" i="19"/>
  <c r="AC199" i="19"/>
  <c r="AD199" i="19"/>
  <c r="AE199" i="19"/>
  <c r="AF199" i="19"/>
  <c r="AG199" i="19"/>
  <c r="AH199" i="19"/>
  <c r="AI199" i="19"/>
  <c r="AJ199" i="19"/>
  <c r="AK199" i="19"/>
  <c r="AL199" i="19"/>
  <c r="AM199" i="19"/>
  <c r="AN199" i="19"/>
  <c r="AO199" i="19"/>
  <c r="AP199" i="19"/>
  <c r="AQ199" i="19"/>
  <c r="AR199" i="19"/>
  <c r="AS199" i="19"/>
  <c r="AT199" i="19"/>
  <c r="AU199" i="19"/>
  <c r="AV199" i="19"/>
  <c r="AW199" i="19"/>
  <c r="AX199" i="19"/>
  <c r="AY199" i="19"/>
  <c r="AZ199" i="19"/>
  <c r="BA199" i="19"/>
  <c r="BB199" i="19"/>
  <c r="BC199" i="19"/>
  <c r="BD199" i="19"/>
  <c r="BE199" i="19"/>
  <c r="BF199" i="19"/>
  <c r="BG199" i="19"/>
  <c r="BH199" i="19"/>
  <c r="BI199" i="19"/>
  <c r="BJ199" i="19"/>
  <c r="BK199" i="19"/>
  <c r="BL199" i="19"/>
  <c r="BM199" i="19"/>
  <c r="BN199" i="19"/>
  <c r="BO199" i="19"/>
  <c r="BP199" i="19"/>
  <c r="BQ199" i="19"/>
  <c r="BR199" i="19"/>
  <c r="BS199" i="19"/>
  <c r="BT199" i="19"/>
  <c r="BU199" i="19"/>
  <c r="BV199" i="19"/>
  <c r="BW199" i="19"/>
  <c r="BX199" i="19"/>
  <c r="BY199" i="19"/>
  <c r="BZ199" i="19"/>
  <c r="CA199" i="19"/>
  <c r="CB199" i="19"/>
  <c r="CC199" i="19"/>
  <c r="CD199" i="19"/>
  <c r="CE199" i="19"/>
  <c r="CF199" i="19"/>
  <c r="CG199" i="19"/>
  <c r="C200" i="19"/>
  <c r="CH200" i="19" s="1"/>
  <c r="D200" i="19"/>
  <c r="E200" i="19"/>
  <c r="F200" i="19"/>
  <c r="G200" i="19"/>
  <c r="H200" i="19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U200" i="19"/>
  <c r="V200" i="19"/>
  <c r="W200" i="19"/>
  <c r="X200" i="19"/>
  <c r="Y200" i="19"/>
  <c r="Z200" i="19"/>
  <c r="AA200" i="19"/>
  <c r="AB200" i="19"/>
  <c r="AC200" i="19"/>
  <c r="AD200" i="19"/>
  <c r="AE200" i="19"/>
  <c r="AF200" i="19"/>
  <c r="AG200" i="19"/>
  <c r="AH200" i="19"/>
  <c r="AI200" i="19"/>
  <c r="AJ200" i="19"/>
  <c r="AK200" i="19"/>
  <c r="AL200" i="19"/>
  <c r="AM200" i="19"/>
  <c r="AN200" i="19"/>
  <c r="AO200" i="19"/>
  <c r="AP200" i="19"/>
  <c r="AQ200" i="19"/>
  <c r="AR200" i="19"/>
  <c r="AS200" i="19"/>
  <c r="AT200" i="19"/>
  <c r="AU200" i="19"/>
  <c r="AV200" i="19"/>
  <c r="AW200" i="19"/>
  <c r="AX200" i="19"/>
  <c r="AY200" i="19"/>
  <c r="AZ200" i="19"/>
  <c r="BA200" i="19"/>
  <c r="BB200" i="19"/>
  <c r="BC200" i="19"/>
  <c r="BD200" i="19"/>
  <c r="BE200" i="19"/>
  <c r="BF200" i="19"/>
  <c r="BG200" i="19"/>
  <c r="BH200" i="19"/>
  <c r="BI200" i="19"/>
  <c r="BJ200" i="19"/>
  <c r="BK200" i="19"/>
  <c r="BL200" i="19"/>
  <c r="BM200" i="19"/>
  <c r="BN200" i="19"/>
  <c r="BO200" i="19"/>
  <c r="BP200" i="19"/>
  <c r="BQ200" i="19"/>
  <c r="BR200" i="19"/>
  <c r="BS200" i="19"/>
  <c r="BT200" i="19"/>
  <c r="BU200" i="19"/>
  <c r="BV200" i="19"/>
  <c r="BW200" i="19"/>
  <c r="BX200" i="19"/>
  <c r="BY200" i="19"/>
  <c r="BZ200" i="19"/>
  <c r="CA200" i="19"/>
  <c r="CB200" i="19"/>
  <c r="CC200" i="19"/>
  <c r="CE200" i="19"/>
  <c r="CF200" i="19"/>
  <c r="CG200" i="19"/>
  <c r="C201" i="19"/>
  <c r="CH201" i="19" s="1"/>
  <c r="D201" i="19"/>
  <c r="E201" i="19"/>
  <c r="F201" i="19"/>
  <c r="G201" i="19"/>
  <c r="H201" i="19"/>
  <c r="I201" i="19"/>
  <c r="J201" i="19"/>
  <c r="K201" i="19"/>
  <c r="L201" i="19"/>
  <c r="M201" i="19"/>
  <c r="N201" i="19"/>
  <c r="O201" i="19"/>
  <c r="P201" i="19"/>
  <c r="Q201" i="19"/>
  <c r="R201" i="19"/>
  <c r="S201" i="19"/>
  <c r="T201" i="19"/>
  <c r="U201" i="19"/>
  <c r="V201" i="19"/>
  <c r="W201" i="19"/>
  <c r="X201" i="19"/>
  <c r="Y201" i="19"/>
  <c r="Z201" i="19"/>
  <c r="AA201" i="19"/>
  <c r="AB201" i="19"/>
  <c r="AC201" i="19"/>
  <c r="AD201" i="19"/>
  <c r="AE201" i="19"/>
  <c r="AF201" i="19"/>
  <c r="AG201" i="19"/>
  <c r="AH201" i="19"/>
  <c r="AI201" i="19"/>
  <c r="AJ201" i="19"/>
  <c r="AK201" i="19"/>
  <c r="AL201" i="19"/>
  <c r="AM201" i="19"/>
  <c r="AN201" i="19"/>
  <c r="AO201" i="19"/>
  <c r="AP201" i="19"/>
  <c r="AQ201" i="19"/>
  <c r="AR201" i="19"/>
  <c r="AS201" i="19"/>
  <c r="AT201" i="19"/>
  <c r="AU201" i="19"/>
  <c r="AV201" i="19"/>
  <c r="AW201" i="19"/>
  <c r="AY201" i="19"/>
  <c r="AZ201" i="19"/>
  <c r="BA201" i="19"/>
  <c r="BC201" i="19"/>
  <c r="BD201" i="19"/>
  <c r="BE201" i="19"/>
  <c r="BG201" i="19"/>
  <c r="BH201" i="19"/>
  <c r="BI201" i="19"/>
  <c r="BK201" i="19"/>
  <c r="BL201" i="19"/>
  <c r="BM201" i="19"/>
  <c r="BO201" i="19"/>
  <c r="BP201" i="19"/>
  <c r="BQ201" i="19"/>
  <c r="BS201" i="19"/>
  <c r="BT201" i="19"/>
  <c r="BU201" i="19"/>
  <c r="BW201" i="19"/>
  <c r="BX201" i="19"/>
  <c r="BY201" i="19"/>
  <c r="CA201" i="19"/>
  <c r="CB201" i="19"/>
  <c r="CC201" i="19"/>
  <c r="CD201" i="19"/>
  <c r="CF201" i="19"/>
  <c r="C202" i="19"/>
  <c r="D202" i="19"/>
  <c r="E202" i="19"/>
  <c r="F202" i="19"/>
  <c r="G202" i="19"/>
  <c r="H202" i="19"/>
  <c r="I202" i="19"/>
  <c r="J202" i="19"/>
  <c r="K202" i="19"/>
  <c r="L202" i="19"/>
  <c r="M202" i="19"/>
  <c r="N202" i="19"/>
  <c r="O202" i="19"/>
  <c r="P202" i="19"/>
  <c r="Q202" i="19"/>
  <c r="R202" i="19"/>
  <c r="S202" i="19"/>
  <c r="T202" i="19"/>
  <c r="U202" i="19"/>
  <c r="V202" i="19"/>
  <c r="W202" i="19"/>
  <c r="X202" i="19"/>
  <c r="Y202" i="19"/>
  <c r="Z202" i="19"/>
  <c r="AA202" i="19"/>
  <c r="AB202" i="19"/>
  <c r="AC202" i="19"/>
  <c r="AD202" i="19"/>
  <c r="AE202" i="19"/>
  <c r="AF202" i="19"/>
  <c r="AG202" i="19"/>
  <c r="AH202" i="19"/>
  <c r="AI202" i="19"/>
  <c r="AJ202" i="19"/>
  <c r="AK202" i="19"/>
  <c r="AL202" i="19"/>
  <c r="AM202" i="19"/>
  <c r="AN202" i="19"/>
  <c r="AO202" i="19"/>
  <c r="AP202" i="19"/>
  <c r="AQ202" i="19"/>
  <c r="AR202" i="19"/>
  <c r="AS202" i="19"/>
  <c r="AT202" i="19"/>
  <c r="AU202" i="19"/>
  <c r="AV202" i="19"/>
  <c r="AW202" i="19"/>
  <c r="AX202" i="19"/>
  <c r="AY202" i="19"/>
  <c r="AZ202" i="19"/>
  <c r="BA202" i="19"/>
  <c r="BB202" i="19"/>
  <c r="BC202" i="19"/>
  <c r="BD202" i="19"/>
  <c r="BE202" i="19"/>
  <c r="BF202" i="19"/>
  <c r="BH202" i="19"/>
  <c r="BJ202" i="19"/>
  <c r="BL202" i="19"/>
  <c r="BN202" i="19"/>
  <c r="BP202" i="19"/>
  <c r="BR202" i="19"/>
  <c r="BT202" i="19"/>
  <c r="BV202" i="19"/>
  <c r="BX202" i="19"/>
  <c r="BZ202" i="19"/>
  <c r="CB202" i="19"/>
  <c r="CD202" i="19"/>
  <c r="CE202" i="19"/>
  <c r="CF202" i="19"/>
  <c r="CG202" i="19"/>
  <c r="C203" i="19"/>
  <c r="CH203" i="19" s="1"/>
  <c r="D203" i="19"/>
  <c r="E203" i="19"/>
  <c r="F203" i="19"/>
  <c r="G203" i="19"/>
  <c r="H203" i="19"/>
  <c r="I203" i="19"/>
  <c r="J203" i="19"/>
  <c r="K203" i="19"/>
  <c r="L203" i="19"/>
  <c r="M203" i="19"/>
  <c r="N203" i="19"/>
  <c r="O203" i="19"/>
  <c r="P203" i="19"/>
  <c r="Q203" i="19"/>
  <c r="R203" i="19"/>
  <c r="S203" i="19"/>
  <c r="T203" i="19"/>
  <c r="U203" i="19"/>
  <c r="V203" i="19"/>
  <c r="W203" i="19"/>
  <c r="X203" i="19"/>
  <c r="Y203" i="19"/>
  <c r="Z203" i="19"/>
  <c r="AA203" i="19"/>
  <c r="AB203" i="19"/>
  <c r="AC203" i="19"/>
  <c r="AD203" i="19"/>
  <c r="AE203" i="19"/>
  <c r="AF203" i="19"/>
  <c r="AG203" i="19"/>
  <c r="AH203" i="19"/>
  <c r="AI203" i="19"/>
  <c r="AJ203" i="19"/>
  <c r="AK203" i="19"/>
  <c r="AL203" i="19"/>
  <c r="AM203" i="19"/>
  <c r="AN203" i="19"/>
  <c r="AO203" i="19"/>
  <c r="AP203" i="19"/>
  <c r="AQ203" i="19"/>
  <c r="AR203" i="19"/>
  <c r="AS203" i="19"/>
  <c r="AT203" i="19"/>
  <c r="AU203" i="19"/>
  <c r="AV203" i="19"/>
  <c r="AW203" i="19"/>
  <c r="AX203" i="19"/>
  <c r="AY203" i="19"/>
  <c r="AZ203" i="19"/>
  <c r="BA203" i="19"/>
  <c r="BB203" i="19"/>
  <c r="BC203" i="19"/>
  <c r="BD203" i="19"/>
  <c r="BE203" i="19"/>
  <c r="BF203" i="19"/>
  <c r="BG203" i="19"/>
  <c r="BH203" i="19"/>
  <c r="BI203" i="19"/>
  <c r="BJ203" i="19"/>
  <c r="BK203" i="19"/>
  <c r="BL203" i="19"/>
  <c r="BM203" i="19"/>
  <c r="BN203" i="19"/>
  <c r="BO203" i="19"/>
  <c r="BP203" i="19"/>
  <c r="BQ203" i="19"/>
  <c r="BR203" i="19"/>
  <c r="BS203" i="19"/>
  <c r="BT203" i="19"/>
  <c r="BU203" i="19"/>
  <c r="BV203" i="19"/>
  <c r="BW203" i="19"/>
  <c r="BX203" i="19"/>
  <c r="BY203" i="19"/>
  <c r="BZ203" i="19"/>
  <c r="CA203" i="19"/>
  <c r="CB203" i="19"/>
  <c r="CC203" i="19"/>
  <c r="CD203" i="19"/>
  <c r="CE203" i="19"/>
  <c r="CF203" i="19"/>
  <c r="CG203" i="19"/>
  <c r="C204" i="19"/>
  <c r="CH204" i="19" s="1"/>
  <c r="D204" i="19"/>
  <c r="E204" i="19"/>
  <c r="F204" i="19"/>
  <c r="G204" i="19"/>
  <c r="H204" i="19"/>
  <c r="I204" i="19"/>
  <c r="J204" i="19"/>
  <c r="K204" i="19"/>
  <c r="L204" i="19"/>
  <c r="M204" i="19"/>
  <c r="N204" i="19"/>
  <c r="O204" i="19"/>
  <c r="P204" i="19"/>
  <c r="Q204" i="19"/>
  <c r="R204" i="19"/>
  <c r="S204" i="19"/>
  <c r="T204" i="19"/>
  <c r="U204" i="19"/>
  <c r="V204" i="19"/>
  <c r="W204" i="19"/>
  <c r="X204" i="19"/>
  <c r="Y204" i="19"/>
  <c r="Z204" i="19"/>
  <c r="AA204" i="19"/>
  <c r="AB204" i="19"/>
  <c r="AC204" i="19"/>
  <c r="AD204" i="19"/>
  <c r="AE204" i="19"/>
  <c r="AF204" i="19"/>
  <c r="AG204" i="19"/>
  <c r="AH204" i="19"/>
  <c r="AI204" i="19"/>
  <c r="AJ204" i="19"/>
  <c r="AK204" i="19"/>
  <c r="AL204" i="19"/>
  <c r="AM204" i="19"/>
  <c r="AN204" i="19"/>
  <c r="AO204" i="19"/>
  <c r="AP204" i="19"/>
  <c r="AQ204" i="19"/>
  <c r="AR204" i="19"/>
  <c r="AS204" i="19"/>
  <c r="AT204" i="19"/>
  <c r="AU204" i="19"/>
  <c r="AV204" i="19"/>
  <c r="AW204" i="19"/>
  <c r="AX204" i="19"/>
  <c r="AY204" i="19"/>
  <c r="AZ204" i="19"/>
  <c r="BA204" i="19"/>
  <c r="BB204" i="19"/>
  <c r="BC204" i="19"/>
  <c r="BD204" i="19"/>
  <c r="BE204" i="19"/>
  <c r="BF204" i="19"/>
  <c r="BG204" i="19"/>
  <c r="BH204" i="19"/>
  <c r="BI204" i="19"/>
  <c r="BJ204" i="19"/>
  <c r="BK204" i="19"/>
  <c r="BL204" i="19"/>
  <c r="BM204" i="19"/>
  <c r="BN204" i="19"/>
  <c r="BO204" i="19"/>
  <c r="BP204" i="19"/>
  <c r="BQ204" i="19"/>
  <c r="BR204" i="19"/>
  <c r="BS204" i="19"/>
  <c r="BT204" i="19"/>
  <c r="BU204" i="19"/>
  <c r="BV204" i="19"/>
  <c r="BW204" i="19"/>
  <c r="BX204" i="19"/>
  <c r="BY204" i="19"/>
  <c r="BZ204" i="19"/>
  <c r="CA204" i="19"/>
  <c r="CB204" i="19"/>
  <c r="CC204" i="19"/>
  <c r="CD204" i="19"/>
  <c r="CE204" i="19"/>
  <c r="CF204" i="19"/>
  <c r="CG204" i="19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O205" i="19"/>
  <c r="P205" i="19"/>
  <c r="Q205" i="19"/>
  <c r="R205" i="19"/>
  <c r="S205" i="19"/>
  <c r="T205" i="19"/>
  <c r="U205" i="19"/>
  <c r="V205" i="19"/>
  <c r="W205" i="19"/>
  <c r="X205" i="19"/>
  <c r="Y205" i="19"/>
  <c r="Z205" i="19"/>
  <c r="AA205" i="19"/>
  <c r="AB205" i="19"/>
  <c r="AC205" i="19"/>
  <c r="AD205" i="19"/>
  <c r="AE205" i="19"/>
  <c r="AF205" i="19"/>
  <c r="AG205" i="19"/>
  <c r="AH205" i="19"/>
  <c r="AI205" i="19"/>
  <c r="AJ205" i="19"/>
  <c r="AK205" i="19"/>
  <c r="AL205" i="19"/>
  <c r="AM205" i="19"/>
  <c r="AN205" i="19"/>
  <c r="AO205" i="19"/>
  <c r="AP205" i="19"/>
  <c r="AQ205" i="19"/>
  <c r="AR205" i="19"/>
  <c r="AS205" i="19"/>
  <c r="AT205" i="19"/>
  <c r="AU205" i="19"/>
  <c r="AV205" i="19"/>
  <c r="AW205" i="19"/>
  <c r="AX205" i="19"/>
  <c r="AY205" i="19"/>
  <c r="AZ205" i="19"/>
  <c r="BA205" i="19"/>
  <c r="BB205" i="19"/>
  <c r="BC205" i="19"/>
  <c r="BD205" i="19"/>
  <c r="BE205" i="19"/>
  <c r="BF205" i="19"/>
  <c r="BH205" i="19"/>
  <c r="BJ205" i="19"/>
  <c r="BL205" i="19"/>
  <c r="BN205" i="19"/>
  <c r="BP205" i="19"/>
  <c r="BR205" i="19"/>
  <c r="BT205" i="19"/>
  <c r="BV205" i="19"/>
  <c r="BX205" i="19"/>
  <c r="BZ205" i="19"/>
  <c r="CB205" i="19"/>
  <c r="CD205" i="19"/>
  <c r="CE205" i="19"/>
  <c r="CF205" i="19"/>
  <c r="CG205" i="19"/>
  <c r="C206" i="19"/>
  <c r="D206" i="19"/>
  <c r="E206" i="19"/>
  <c r="F206" i="19"/>
  <c r="G206" i="19"/>
  <c r="H206" i="19"/>
  <c r="I206" i="19"/>
  <c r="J206" i="19"/>
  <c r="K206" i="19"/>
  <c r="L206" i="19"/>
  <c r="M206" i="19"/>
  <c r="N206" i="19"/>
  <c r="O206" i="19"/>
  <c r="P206" i="19"/>
  <c r="Q206" i="19"/>
  <c r="R206" i="19"/>
  <c r="S206" i="19"/>
  <c r="T206" i="19"/>
  <c r="U206" i="19"/>
  <c r="V206" i="19"/>
  <c r="W206" i="19"/>
  <c r="X206" i="19"/>
  <c r="Y206" i="19"/>
  <c r="Z206" i="19"/>
  <c r="AA206" i="19"/>
  <c r="AB206" i="19"/>
  <c r="AC206" i="19"/>
  <c r="AD206" i="19"/>
  <c r="AE206" i="19"/>
  <c r="AF206" i="19"/>
  <c r="AG206" i="19"/>
  <c r="AH206" i="19"/>
  <c r="AI206" i="19"/>
  <c r="AJ206" i="19"/>
  <c r="AK206" i="19"/>
  <c r="AL206" i="19"/>
  <c r="AM206" i="19"/>
  <c r="AN206" i="19"/>
  <c r="AO206" i="19"/>
  <c r="AP206" i="19"/>
  <c r="AQ206" i="19"/>
  <c r="AR206" i="19"/>
  <c r="AS206" i="19"/>
  <c r="AT206" i="19"/>
  <c r="AU206" i="19"/>
  <c r="AV206" i="19"/>
  <c r="AW206" i="19"/>
  <c r="AX206" i="19"/>
  <c r="AY206" i="19"/>
  <c r="AZ206" i="19"/>
  <c r="BA206" i="19"/>
  <c r="BC206" i="19"/>
  <c r="BD206" i="19"/>
  <c r="BE206" i="19"/>
  <c r="BG206" i="19"/>
  <c r="BH206" i="19"/>
  <c r="BI206" i="19"/>
  <c r="BK206" i="19"/>
  <c r="BL206" i="19"/>
  <c r="BM206" i="19"/>
  <c r="BO206" i="19"/>
  <c r="BP206" i="19"/>
  <c r="BQ206" i="19"/>
  <c r="BS206" i="19"/>
  <c r="BT206" i="19"/>
  <c r="BU206" i="19"/>
  <c r="BW206" i="19"/>
  <c r="BX206" i="19"/>
  <c r="BY206" i="19"/>
  <c r="CA206" i="19"/>
  <c r="CB206" i="19"/>
  <c r="CC206" i="19"/>
  <c r="CD206" i="19"/>
  <c r="CF206" i="19"/>
  <c r="C207" i="19"/>
  <c r="CH207" i="19" s="1"/>
  <c r="D207" i="19"/>
  <c r="E207" i="19"/>
  <c r="F207" i="19"/>
  <c r="G207" i="19"/>
  <c r="H207" i="19"/>
  <c r="I207" i="19"/>
  <c r="J207" i="19"/>
  <c r="K207" i="19"/>
  <c r="L207" i="19"/>
  <c r="M207" i="19"/>
  <c r="N207" i="19"/>
  <c r="O207" i="19"/>
  <c r="P207" i="19"/>
  <c r="Q207" i="19"/>
  <c r="R207" i="19"/>
  <c r="S207" i="19"/>
  <c r="T207" i="19"/>
  <c r="U207" i="19"/>
  <c r="V207" i="19"/>
  <c r="W207" i="19"/>
  <c r="X207" i="19"/>
  <c r="Y207" i="19"/>
  <c r="Z207" i="19"/>
  <c r="AA207" i="19"/>
  <c r="AB207" i="19"/>
  <c r="AC207" i="19"/>
  <c r="AD207" i="19"/>
  <c r="AE207" i="19"/>
  <c r="AF207" i="19"/>
  <c r="AG207" i="19"/>
  <c r="AH207" i="19"/>
  <c r="AI207" i="19"/>
  <c r="AJ207" i="19"/>
  <c r="AK207" i="19"/>
  <c r="AL207" i="19"/>
  <c r="AM207" i="19"/>
  <c r="AN207" i="19"/>
  <c r="AO207" i="19"/>
  <c r="AP207" i="19"/>
  <c r="AQ207" i="19"/>
  <c r="AR207" i="19"/>
  <c r="AS207" i="19"/>
  <c r="AT207" i="19"/>
  <c r="AU207" i="19"/>
  <c r="AV207" i="19"/>
  <c r="AW207" i="19"/>
  <c r="AX207" i="19"/>
  <c r="AY207" i="19"/>
  <c r="AZ207" i="19"/>
  <c r="BA207" i="19"/>
  <c r="BB207" i="19"/>
  <c r="BC207" i="19"/>
  <c r="BD207" i="19"/>
  <c r="BE207" i="19"/>
  <c r="BF207" i="19"/>
  <c r="BG207" i="19"/>
  <c r="BH207" i="19"/>
  <c r="BI207" i="19"/>
  <c r="BJ207" i="19"/>
  <c r="BK207" i="19"/>
  <c r="BL207" i="19"/>
  <c r="BM207" i="19"/>
  <c r="BN207" i="19"/>
  <c r="BO207" i="19"/>
  <c r="BP207" i="19"/>
  <c r="BQ207" i="19"/>
  <c r="BR207" i="19"/>
  <c r="BS207" i="19"/>
  <c r="BT207" i="19"/>
  <c r="BU207" i="19"/>
  <c r="BV207" i="19"/>
  <c r="BW207" i="19"/>
  <c r="BX207" i="19"/>
  <c r="BY207" i="19"/>
  <c r="BZ207" i="19"/>
  <c r="CA207" i="19"/>
  <c r="CB207" i="19"/>
  <c r="CC207" i="19"/>
  <c r="CD207" i="19"/>
  <c r="CE207" i="19"/>
  <c r="CF207" i="19"/>
  <c r="CG207" i="19"/>
  <c r="C208" i="19"/>
  <c r="CH208" i="19" s="1"/>
  <c r="D208" i="19"/>
  <c r="E208" i="19"/>
  <c r="F208" i="19"/>
  <c r="G208" i="19"/>
  <c r="H208" i="19"/>
  <c r="I208" i="19"/>
  <c r="J208" i="19"/>
  <c r="K208" i="19"/>
  <c r="L208" i="19"/>
  <c r="M208" i="19"/>
  <c r="N208" i="19"/>
  <c r="O208" i="19"/>
  <c r="P208" i="19"/>
  <c r="Q208" i="19"/>
  <c r="R208" i="19"/>
  <c r="S208" i="19"/>
  <c r="T208" i="19"/>
  <c r="U208" i="19"/>
  <c r="V208" i="19"/>
  <c r="W208" i="19"/>
  <c r="X208" i="19"/>
  <c r="Y208" i="19"/>
  <c r="Z208" i="19"/>
  <c r="AA208" i="19"/>
  <c r="AB208" i="19"/>
  <c r="AC208" i="19"/>
  <c r="AD208" i="19"/>
  <c r="AE208" i="19"/>
  <c r="AF208" i="19"/>
  <c r="AG208" i="19"/>
  <c r="AH208" i="19"/>
  <c r="AI208" i="19"/>
  <c r="AJ208" i="19"/>
  <c r="AK208" i="19"/>
  <c r="AL208" i="19"/>
  <c r="AM208" i="19"/>
  <c r="AN208" i="19"/>
  <c r="AO208" i="19"/>
  <c r="AP208" i="19"/>
  <c r="AQ208" i="19"/>
  <c r="AR208" i="19"/>
  <c r="AS208" i="19"/>
  <c r="AT208" i="19"/>
  <c r="AU208" i="19"/>
  <c r="AV208" i="19"/>
  <c r="AW208" i="19"/>
  <c r="AX208" i="19"/>
  <c r="AY208" i="19"/>
  <c r="AZ208" i="19"/>
  <c r="BA208" i="19"/>
  <c r="BB208" i="19"/>
  <c r="BC208" i="19"/>
  <c r="BD208" i="19"/>
  <c r="BE208" i="19"/>
  <c r="BF208" i="19"/>
  <c r="BG208" i="19"/>
  <c r="BH208" i="19"/>
  <c r="BI208" i="19"/>
  <c r="BJ208" i="19"/>
  <c r="BK208" i="19"/>
  <c r="BL208" i="19"/>
  <c r="BM208" i="19"/>
  <c r="BN208" i="19"/>
  <c r="BO208" i="19"/>
  <c r="BP208" i="19"/>
  <c r="BQ208" i="19"/>
  <c r="BR208" i="19"/>
  <c r="BS208" i="19"/>
  <c r="BT208" i="19"/>
  <c r="BU208" i="19"/>
  <c r="BV208" i="19"/>
  <c r="BW208" i="19"/>
  <c r="BX208" i="19"/>
  <c r="BY208" i="19"/>
  <c r="BZ208" i="19"/>
  <c r="CA208" i="19"/>
  <c r="CB208" i="19"/>
  <c r="CC208" i="19"/>
  <c r="CE208" i="19"/>
  <c r="CF208" i="19"/>
  <c r="CG208" i="19"/>
  <c r="C209" i="19"/>
  <c r="CH209" i="19" s="1"/>
  <c r="D209" i="19"/>
  <c r="E209" i="19"/>
  <c r="F209" i="19"/>
  <c r="G209" i="19"/>
  <c r="H209" i="19"/>
  <c r="I209" i="19"/>
  <c r="J209" i="19"/>
  <c r="K209" i="19"/>
  <c r="L209" i="19"/>
  <c r="M209" i="19"/>
  <c r="N209" i="19"/>
  <c r="O209" i="19"/>
  <c r="P209" i="19"/>
  <c r="Q209" i="19"/>
  <c r="R209" i="19"/>
  <c r="S209" i="19"/>
  <c r="T209" i="19"/>
  <c r="U209" i="19"/>
  <c r="V209" i="19"/>
  <c r="W209" i="19"/>
  <c r="X209" i="19"/>
  <c r="Y209" i="19"/>
  <c r="Z209" i="19"/>
  <c r="AA209" i="19"/>
  <c r="AB209" i="19"/>
  <c r="AC209" i="19"/>
  <c r="AD209" i="19"/>
  <c r="AE209" i="19"/>
  <c r="AF209" i="19"/>
  <c r="AG209" i="19"/>
  <c r="AH209" i="19"/>
  <c r="AI209" i="19"/>
  <c r="AJ209" i="19"/>
  <c r="AK209" i="19"/>
  <c r="AL209" i="19"/>
  <c r="AM209" i="19"/>
  <c r="AN209" i="19"/>
  <c r="AO209" i="19"/>
  <c r="AP209" i="19"/>
  <c r="AQ209" i="19"/>
  <c r="AR209" i="19"/>
  <c r="AS209" i="19"/>
  <c r="AT209" i="19"/>
  <c r="AU209" i="19"/>
  <c r="AV209" i="19"/>
  <c r="AW209" i="19"/>
  <c r="AX209" i="19"/>
  <c r="AY209" i="19"/>
  <c r="AZ209" i="19"/>
  <c r="BA209" i="19"/>
  <c r="BC209" i="19"/>
  <c r="BD209" i="19"/>
  <c r="BE209" i="19"/>
  <c r="BG209" i="19"/>
  <c r="BH209" i="19"/>
  <c r="BI209" i="19"/>
  <c r="BK209" i="19"/>
  <c r="BL209" i="19"/>
  <c r="BM209" i="19"/>
  <c r="BO209" i="19"/>
  <c r="BP209" i="19"/>
  <c r="BQ209" i="19"/>
  <c r="BS209" i="19"/>
  <c r="BT209" i="19"/>
  <c r="BU209" i="19"/>
  <c r="BW209" i="19"/>
  <c r="BX209" i="19"/>
  <c r="BY209" i="19"/>
  <c r="CA209" i="19"/>
  <c r="CB209" i="19"/>
  <c r="CC209" i="19"/>
  <c r="CD209" i="19"/>
  <c r="CF209" i="19"/>
  <c r="C210" i="19"/>
  <c r="D210" i="19"/>
  <c r="E210" i="19"/>
  <c r="F210" i="19"/>
  <c r="G210" i="19"/>
  <c r="H210" i="19"/>
  <c r="I210" i="19"/>
  <c r="J210" i="19"/>
  <c r="K210" i="19"/>
  <c r="L210" i="19"/>
  <c r="M210" i="19"/>
  <c r="N210" i="19"/>
  <c r="O210" i="19"/>
  <c r="P210" i="19"/>
  <c r="Q210" i="19"/>
  <c r="R210" i="19"/>
  <c r="S210" i="19"/>
  <c r="T210" i="19"/>
  <c r="U210" i="19"/>
  <c r="V210" i="19"/>
  <c r="W210" i="19"/>
  <c r="X210" i="19"/>
  <c r="Y210" i="19"/>
  <c r="Z210" i="19"/>
  <c r="AA210" i="19"/>
  <c r="AB210" i="19"/>
  <c r="AC210" i="19"/>
  <c r="AD210" i="19"/>
  <c r="AE210" i="19"/>
  <c r="AF210" i="19"/>
  <c r="AG210" i="19"/>
  <c r="AH210" i="19"/>
  <c r="AI210" i="19"/>
  <c r="AJ210" i="19"/>
  <c r="AK210" i="19"/>
  <c r="AL210" i="19"/>
  <c r="AM210" i="19"/>
  <c r="AN210" i="19"/>
  <c r="AO210" i="19"/>
  <c r="AP210" i="19"/>
  <c r="AQ210" i="19"/>
  <c r="AR210" i="19"/>
  <c r="AS210" i="19"/>
  <c r="AT210" i="19"/>
  <c r="AU210" i="19"/>
  <c r="AV210" i="19"/>
  <c r="AW210" i="19"/>
  <c r="AX210" i="19"/>
  <c r="AY210" i="19"/>
  <c r="AZ210" i="19"/>
  <c r="BA210" i="19"/>
  <c r="BB210" i="19"/>
  <c r="BC210" i="19"/>
  <c r="BD210" i="19"/>
  <c r="BE210" i="19"/>
  <c r="BF210" i="19"/>
  <c r="BG210" i="19"/>
  <c r="BH210" i="19"/>
  <c r="BJ210" i="19"/>
  <c r="BL210" i="19"/>
  <c r="BN210" i="19"/>
  <c r="BP210" i="19"/>
  <c r="BR210" i="19"/>
  <c r="BT210" i="19"/>
  <c r="BV210" i="19"/>
  <c r="BX210" i="19"/>
  <c r="BZ210" i="19"/>
  <c r="CB210" i="19"/>
  <c r="CD210" i="19"/>
  <c r="CE210" i="19"/>
  <c r="CF210" i="19"/>
  <c r="CG210" i="19"/>
  <c r="C211" i="19"/>
  <c r="CH211" i="19" s="1"/>
  <c r="D211" i="19"/>
  <c r="E211" i="19"/>
  <c r="F211" i="19"/>
  <c r="G211" i="19"/>
  <c r="H211" i="19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U211" i="19"/>
  <c r="V211" i="19"/>
  <c r="W211" i="19"/>
  <c r="X211" i="19"/>
  <c r="Y211" i="19"/>
  <c r="Z211" i="19"/>
  <c r="AA211" i="19"/>
  <c r="AB211" i="19"/>
  <c r="AC211" i="19"/>
  <c r="AD211" i="19"/>
  <c r="AE211" i="19"/>
  <c r="AF211" i="19"/>
  <c r="AG211" i="19"/>
  <c r="AH211" i="19"/>
  <c r="AI211" i="19"/>
  <c r="AJ211" i="19"/>
  <c r="AK211" i="19"/>
  <c r="AL211" i="19"/>
  <c r="AM211" i="19"/>
  <c r="AN211" i="19"/>
  <c r="AO211" i="19"/>
  <c r="AP211" i="19"/>
  <c r="AQ211" i="19"/>
  <c r="AR211" i="19"/>
  <c r="AS211" i="19"/>
  <c r="AT211" i="19"/>
  <c r="AU211" i="19"/>
  <c r="AV211" i="19"/>
  <c r="AW211" i="19"/>
  <c r="AX211" i="19"/>
  <c r="AY211" i="19"/>
  <c r="AZ211" i="19"/>
  <c r="BA211" i="19"/>
  <c r="BB211" i="19"/>
  <c r="BC211" i="19"/>
  <c r="BD211" i="19"/>
  <c r="BE211" i="19"/>
  <c r="BF211" i="19"/>
  <c r="BG211" i="19"/>
  <c r="BH211" i="19"/>
  <c r="BI211" i="19"/>
  <c r="BJ211" i="19"/>
  <c r="BK211" i="19"/>
  <c r="BL211" i="19"/>
  <c r="BM211" i="19"/>
  <c r="BN211" i="19"/>
  <c r="BO211" i="19"/>
  <c r="BP211" i="19"/>
  <c r="BQ211" i="19"/>
  <c r="BR211" i="19"/>
  <c r="BS211" i="19"/>
  <c r="BT211" i="19"/>
  <c r="BU211" i="19"/>
  <c r="BV211" i="19"/>
  <c r="BW211" i="19"/>
  <c r="BX211" i="19"/>
  <c r="BY211" i="19"/>
  <c r="BZ211" i="19"/>
  <c r="CA211" i="19"/>
  <c r="CB211" i="19"/>
  <c r="CC211" i="19"/>
  <c r="CD211" i="19"/>
  <c r="CE211" i="19"/>
  <c r="CF211" i="19"/>
  <c r="CG211" i="19"/>
  <c r="C212" i="19"/>
  <c r="CH212" i="19" s="1"/>
  <c r="D212" i="19"/>
  <c r="E212" i="19"/>
  <c r="F212" i="19"/>
  <c r="G212" i="19"/>
  <c r="H212" i="19"/>
  <c r="I212" i="19"/>
  <c r="J212" i="19"/>
  <c r="K212" i="19"/>
  <c r="L212" i="19"/>
  <c r="M212" i="19"/>
  <c r="N212" i="19"/>
  <c r="O212" i="19"/>
  <c r="P212" i="19"/>
  <c r="Q212" i="19"/>
  <c r="R212" i="19"/>
  <c r="S212" i="19"/>
  <c r="T212" i="19"/>
  <c r="U212" i="19"/>
  <c r="V212" i="19"/>
  <c r="W212" i="19"/>
  <c r="X212" i="19"/>
  <c r="Y212" i="19"/>
  <c r="Z212" i="19"/>
  <c r="AA212" i="19"/>
  <c r="AB212" i="19"/>
  <c r="AC212" i="19"/>
  <c r="AD212" i="19"/>
  <c r="AE212" i="19"/>
  <c r="AF212" i="19"/>
  <c r="AG212" i="19"/>
  <c r="AH212" i="19"/>
  <c r="AI212" i="19"/>
  <c r="AJ212" i="19"/>
  <c r="AK212" i="19"/>
  <c r="AL212" i="19"/>
  <c r="AM212" i="19"/>
  <c r="AN212" i="19"/>
  <c r="AO212" i="19"/>
  <c r="AP212" i="19"/>
  <c r="AQ212" i="19"/>
  <c r="AR212" i="19"/>
  <c r="AS212" i="19"/>
  <c r="AT212" i="19"/>
  <c r="AU212" i="19"/>
  <c r="AV212" i="19"/>
  <c r="AW212" i="19"/>
  <c r="AX212" i="19"/>
  <c r="AY212" i="19"/>
  <c r="AZ212" i="19"/>
  <c r="BA212" i="19"/>
  <c r="BB212" i="19"/>
  <c r="BC212" i="19"/>
  <c r="BD212" i="19"/>
  <c r="BE212" i="19"/>
  <c r="BF212" i="19"/>
  <c r="BG212" i="19"/>
  <c r="BH212" i="19"/>
  <c r="BI212" i="19"/>
  <c r="BJ212" i="19"/>
  <c r="BK212" i="19"/>
  <c r="BL212" i="19"/>
  <c r="BM212" i="19"/>
  <c r="BN212" i="19"/>
  <c r="BO212" i="19"/>
  <c r="BP212" i="19"/>
  <c r="BQ212" i="19"/>
  <c r="BR212" i="19"/>
  <c r="BS212" i="19"/>
  <c r="BT212" i="19"/>
  <c r="BU212" i="19"/>
  <c r="BV212" i="19"/>
  <c r="BW212" i="19"/>
  <c r="BX212" i="19"/>
  <c r="BY212" i="19"/>
  <c r="BZ212" i="19"/>
  <c r="CA212" i="19"/>
  <c r="CB212" i="19"/>
  <c r="CC212" i="19"/>
  <c r="CD212" i="19"/>
  <c r="CE212" i="19"/>
  <c r="CF212" i="19"/>
  <c r="CG212" i="19"/>
  <c r="C213" i="19"/>
  <c r="CH213" i="19" s="1"/>
  <c r="D213" i="19"/>
  <c r="E213" i="19"/>
  <c r="F213" i="19"/>
  <c r="G213" i="19"/>
  <c r="H213" i="19"/>
  <c r="I213" i="19"/>
  <c r="J213" i="19"/>
  <c r="K213" i="19"/>
  <c r="L213" i="19"/>
  <c r="M213" i="19"/>
  <c r="N213" i="19"/>
  <c r="O213" i="19"/>
  <c r="P213" i="19"/>
  <c r="Q213" i="19"/>
  <c r="R213" i="19"/>
  <c r="S213" i="19"/>
  <c r="T213" i="19"/>
  <c r="U213" i="19"/>
  <c r="V213" i="19"/>
  <c r="W213" i="19"/>
  <c r="X213" i="19"/>
  <c r="Y213" i="19"/>
  <c r="Z213" i="19"/>
  <c r="AA213" i="19"/>
  <c r="AB213" i="19"/>
  <c r="AC213" i="19"/>
  <c r="AD213" i="19"/>
  <c r="AE213" i="19"/>
  <c r="AF213" i="19"/>
  <c r="AG213" i="19"/>
  <c r="AH213" i="19"/>
  <c r="AI213" i="19"/>
  <c r="AJ213" i="19"/>
  <c r="AK213" i="19"/>
  <c r="AL213" i="19"/>
  <c r="AM213" i="19"/>
  <c r="AN213" i="19"/>
  <c r="AO213" i="19"/>
  <c r="AP213" i="19"/>
  <c r="AQ213" i="19"/>
  <c r="AR213" i="19"/>
  <c r="AS213" i="19"/>
  <c r="AT213" i="19"/>
  <c r="AU213" i="19"/>
  <c r="AV213" i="19"/>
  <c r="AW213" i="19"/>
  <c r="AX213" i="19"/>
  <c r="AY213" i="19"/>
  <c r="AZ213" i="19"/>
  <c r="BA213" i="19"/>
  <c r="BB213" i="19"/>
  <c r="BC213" i="19"/>
  <c r="BD213" i="19"/>
  <c r="BE213" i="19"/>
  <c r="BF213" i="19"/>
  <c r="BG213" i="19"/>
  <c r="BH213" i="19"/>
  <c r="BI213" i="19"/>
  <c r="BJ213" i="19"/>
  <c r="BL213" i="19"/>
  <c r="BN213" i="19"/>
  <c r="BP213" i="19"/>
  <c r="BR213" i="19"/>
  <c r="BT213" i="19"/>
  <c r="BV213" i="19"/>
  <c r="BX213" i="19"/>
  <c r="BZ213" i="19"/>
  <c r="CB213" i="19"/>
  <c r="CD213" i="19"/>
  <c r="CE213" i="19"/>
  <c r="CF213" i="19"/>
  <c r="CG213" i="19"/>
  <c r="C214" i="19"/>
  <c r="CH214" i="19" s="1"/>
  <c r="D214" i="19"/>
  <c r="E214" i="19"/>
  <c r="F214" i="19"/>
  <c r="G214" i="19"/>
  <c r="H214" i="19"/>
  <c r="I214" i="19"/>
  <c r="J214" i="19"/>
  <c r="K214" i="19"/>
  <c r="L214" i="19"/>
  <c r="M214" i="19"/>
  <c r="N214" i="19"/>
  <c r="O214" i="19"/>
  <c r="P214" i="19"/>
  <c r="Q214" i="19"/>
  <c r="R214" i="19"/>
  <c r="S214" i="19"/>
  <c r="T214" i="19"/>
  <c r="U214" i="19"/>
  <c r="V214" i="19"/>
  <c r="W214" i="19"/>
  <c r="X214" i="19"/>
  <c r="Y214" i="19"/>
  <c r="Z214" i="19"/>
  <c r="AA214" i="19"/>
  <c r="AB214" i="19"/>
  <c r="AC214" i="19"/>
  <c r="AD214" i="19"/>
  <c r="AE214" i="19"/>
  <c r="AF214" i="19"/>
  <c r="AG214" i="19"/>
  <c r="AH214" i="19"/>
  <c r="AI214" i="19"/>
  <c r="AJ214" i="19"/>
  <c r="AK214" i="19"/>
  <c r="AL214" i="19"/>
  <c r="AM214" i="19"/>
  <c r="AN214" i="19"/>
  <c r="AO214" i="19"/>
  <c r="AP214" i="19"/>
  <c r="AQ214" i="19"/>
  <c r="AR214" i="19"/>
  <c r="AS214" i="19"/>
  <c r="AT214" i="19"/>
  <c r="AU214" i="19"/>
  <c r="AV214" i="19"/>
  <c r="AW214" i="19"/>
  <c r="AX214" i="19"/>
  <c r="AY214" i="19"/>
  <c r="AZ214" i="19"/>
  <c r="BA214" i="19"/>
  <c r="BB214" i="19"/>
  <c r="BC214" i="19"/>
  <c r="BD214" i="19"/>
  <c r="BE214" i="19"/>
  <c r="BG214" i="19"/>
  <c r="BH214" i="19"/>
  <c r="BI214" i="19"/>
  <c r="BK214" i="19"/>
  <c r="BL214" i="19"/>
  <c r="BM214" i="19"/>
  <c r="BO214" i="19"/>
  <c r="BP214" i="19"/>
  <c r="BQ214" i="19"/>
  <c r="BS214" i="19"/>
  <c r="BT214" i="19"/>
  <c r="BU214" i="19"/>
  <c r="BW214" i="19"/>
  <c r="BX214" i="19"/>
  <c r="BY214" i="19"/>
  <c r="CA214" i="19"/>
  <c r="CB214" i="19"/>
  <c r="CC214" i="19"/>
  <c r="CD214" i="19"/>
  <c r="CF214" i="19"/>
  <c r="C215" i="19"/>
  <c r="CH215" i="19" s="1"/>
  <c r="D215" i="19"/>
  <c r="E215" i="19"/>
  <c r="F215" i="19"/>
  <c r="G215" i="19"/>
  <c r="H215" i="19"/>
  <c r="I215" i="19"/>
  <c r="J215" i="19"/>
  <c r="K215" i="19"/>
  <c r="L215" i="19"/>
  <c r="M215" i="19"/>
  <c r="N215" i="19"/>
  <c r="O215" i="19"/>
  <c r="P215" i="19"/>
  <c r="Q215" i="19"/>
  <c r="R215" i="19"/>
  <c r="S215" i="19"/>
  <c r="T215" i="19"/>
  <c r="U215" i="19"/>
  <c r="V215" i="19"/>
  <c r="W215" i="19"/>
  <c r="X215" i="19"/>
  <c r="Y215" i="19"/>
  <c r="Z215" i="19"/>
  <c r="AA215" i="19"/>
  <c r="AB215" i="19"/>
  <c r="AC215" i="19"/>
  <c r="AD215" i="19"/>
  <c r="AE215" i="19"/>
  <c r="AF215" i="19"/>
  <c r="AG215" i="19"/>
  <c r="AH215" i="19"/>
  <c r="AI215" i="19"/>
  <c r="AJ215" i="19"/>
  <c r="AK215" i="19"/>
  <c r="AL215" i="19"/>
  <c r="AM215" i="19"/>
  <c r="AN215" i="19"/>
  <c r="AO215" i="19"/>
  <c r="AP215" i="19"/>
  <c r="AQ215" i="19"/>
  <c r="AR215" i="19"/>
  <c r="AS215" i="19"/>
  <c r="AT215" i="19"/>
  <c r="AU215" i="19"/>
  <c r="AV215" i="19"/>
  <c r="AW215" i="19"/>
  <c r="AX215" i="19"/>
  <c r="AY215" i="19"/>
  <c r="AZ215" i="19"/>
  <c r="BA215" i="19"/>
  <c r="BB215" i="19"/>
  <c r="BC215" i="19"/>
  <c r="BD215" i="19"/>
  <c r="BE215" i="19"/>
  <c r="BF215" i="19"/>
  <c r="BG215" i="19"/>
  <c r="BH215" i="19"/>
  <c r="BI215" i="19"/>
  <c r="BJ215" i="19"/>
  <c r="BK215" i="19"/>
  <c r="BL215" i="19"/>
  <c r="BM215" i="19"/>
  <c r="BN215" i="19"/>
  <c r="BO215" i="19"/>
  <c r="BP215" i="19"/>
  <c r="BQ215" i="19"/>
  <c r="BR215" i="19"/>
  <c r="BS215" i="19"/>
  <c r="BT215" i="19"/>
  <c r="BU215" i="19"/>
  <c r="BV215" i="19"/>
  <c r="BW215" i="19"/>
  <c r="BX215" i="19"/>
  <c r="BY215" i="19"/>
  <c r="BZ215" i="19"/>
  <c r="CA215" i="19"/>
  <c r="CB215" i="19"/>
  <c r="CC215" i="19"/>
  <c r="CD215" i="19"/>
  <c r="CE215" i="19"/>
  <c r="CF215" i="19"/>
  <c r="CG215" i="19"/>
  <c r="C216" i="19"/>
  <c r="CH216" i="19" s="1"/>
  <c r="D216" i="19"/>
  <c r="E216" i="19"/>
  <c r="F216" i="19"/>
  <c r="G216" i="19"/>
  <c r="H216" i="19"/>
  <c r="I216" i="19"/>
  <c r="J216" i="19"/>
  <c r="K216" i="19"/>
  <c r="L216" i="19"/>
  <c r="M216" i="19"/>
  <c r="N216" i="19"/>
  <c r="O216" i="19"/>
  <c r="P216" i="19"/>
  <c r="Q216" i="19"/>
  <c r="R216" i="19"/>
  <c r="S216" i="19"/>
  <c r="T216" i="19"/>
  <c r="U216" i="19"/>
  <c r="V216" i="19"/>
  <c r="W216" i="19"/>
  <c r="X216" i="19"/>
  <c r="Y216" i="19"/>
  <c r="Z216" i="19"/>
  <c r="AA216" i="19"/>
  <c r="AB216" i="19"/>
  <c r="AC216" i="19"/>
  <c r="AD216" i="19"/>
  <c r="AE216" i="19"/>
  <c r="AF216" i="19"/>
  <c r="AG216" i="19"/>
  <c r="AH216" i="19"/>
  <c r="AI216" i="19"/>
  <c r="AJ216" i="19"/>
  <c r="AK216" i="19"/>
  <c r="AL216" i="19"/>
  <c r="AM216" i="19"/>
  <c r="AN216" i="19"/>
  <c r="AO216" i="19"/>
  <c r="AP216" i="19"/>
  <c r="AQ216" i="19"/>
  <c r="AR216" i="19"/>
  <c r="AS216" i="19"/>
  <c r="AT216" i="19"/>
  <c r="AU216" i="19"/>
  <c r="AV216" i="19"/>
  <c r="AW216" i="19"/>
  <c r="AX216" i="19"/>
  <c r="AY216" i="19"/>
  <c r="AZ216" i="19"/>
  <c r="BA216" i="19"/>
  <c r="BB216" i="19"/>
  <c r="BC216" i="19"/>
  <c r="BD216" i="19"/>
  <c r="BE216" i="19"/>
  <c r="BF216" i="19"/>
  <c r="BG216" i="19"/>
  <c r="BH216" i="19"/>
  <c r="BI216" i="19"/>
  <c r="BJ216" i="19"/>
  <c r="BK216" i="19"/>
  <c r="BL216" i="19"/>
  <c r="BM216" i="19"/>
  <c r="BN216" i="19"/>
  <c r="BO216" i="19"/>
  <c r="BP216" i="19"/>
  <c r="BQ216" i="19"/>
  <c r="BR216" i="19"/>
  <c r="BS216" i="19"/>
  <c r="BT216" i="19"/>
  <c r="BU216" i="19"/>
  <c r="BV216" i="19"/>
  <c r="BW216" i="19"/>
  <c r="BX216" i="19"/>
  <c r="BY216" i="19"/>
  <c r="BZ216" i="19"/>
  <c r="CA216" i="19"/>
  <c r="CB216" i="19"/>
  <c r="CC216" i="19"/>
  <c r="CD216" i="19"/>
  <c r="CE216" i="19"/>
  <c r="CF216" i="19"/>
  <c r="CG216" i="19"/>
  <c r="C217" i="19"/>
  <c r="CH217" i="19" s="1"/>
  <c r="D217" i="19"/>
  <c r="E217" i="19"/>
  <c r="F217" i="19"/>
  <c r="G217" i="19"/>
  <c r="H217" i="19"/>
  <c r="I217" i="19"/>
  <c r="J217" i="19"/>
  <c r="K217" i="19"/>
  <c r="L217" i="19"/>
  <c r="M217" i="19"/>
  <c r="N217" i="19"/>
  <c r="O217" i="19"/>
  <c r="P217" i="19"/>
  <c r="Q217" i="19"/>
  <c r="R217" i="19"/>
  <c r="S217" i="19"/>
  <c r="T217" i="19"/>
  <c r="U217" i="19"/>
  <c r="V217" i="19"/>
  <c r="W217" i="19"/>
  <c r="X217" i="19"/>
  <c r="Y217" i="19"/>
  <c r="Z217" i="19"/>
  <c r="AA217" i="19"/>
  <c r="AB217" i="19"/>
  <c r="AC217" i="19"/>
  <c r="AD217" i="19"/>
  <c r="AE217" i="19"/>
  <c r="AF217" i="19"/>
  <c r="AG217" i="19"/>
  <c r="AH217" i="19"/>
  <c r="AI217" i="19"/>
  <c r="AJ217" i="19"/>
  <c r="AK217" i="19"/>
  <c r="AL217" i="19"/>
  <c r="AM217" i="19"/>
  <c r="AN217" i="19"/>
  <c r="AO217" i="19"/>
  <c r="AP217" i="19"/>
  <c r="AQ217" i="19"/>
  <c r="AR217" i="19"/>
  <c r="AS217" i="19"/>
  <c r="AT217" i="19"/>
  <c r="AU217" i="19"/>
  <c r="AV217" i="19"/>
  <c r="AW217" i="19"/>
  <c r="AX217" i="19"/>
  <c r="AY217" i="19"/>
  <c r="AZ217" i="19"/>
  <c r="BA217" i="19"/>
  <c r="BB217" i="19"/>
  <c r="BC217" i="19"/>
  <c r="BD217" i="19"/>
  <c r="BE217" i="19"/>
  <c r="BG217" i="19"/>
  <c r="BH217" i="19"/>
  <c r="BI217" i="19"/>
  <c r="BK217" i="19"/>
  <c r="BL217" i="19"/>
  <c r="BM217" i="19"/>
  <c r="BO217" i="19"/>
  <c r="BP217" i="19"/>
  <c r="BQ217" i="19"/>
  <c r="BS217" i="19"/>
  <c r="BT217" i="19"/>
  <c r="BU217" i="19"/>
  <c r="BW217" i="19"/>
  <c r="BX217" i="19"/>
  <c r="BY217" i="19"/>
  <c r="CA217" i="19"/>
  <c r="CB217" i="19"/>
  <c r="CC217" i="19"/>
  <c r="CD217" i="19"/>
  <c r="CF217" i="19"/>
  <c r="C218" i="19"/>
  <c r="D218" i="19"/>
  <c r="E218" i="19"/>
  <c r="F218" i="19"/>
  <c r="G218" i="19"/>
  <c r="H218" i="19"/>
  <c r="I218" i="19"/>
  <c r="J218" i="19"/>
  <c r="K218" i="19"/>
  <c r="L218" i="19"/>
  <c r="M218" i="19"/>
  <c r="N218" i="19"/>
  <c r="O218" i="19"/>
  <c r="P218" i="19"/>
  <c r="Q218" i="19"/>
  <c r="R218" i="19"/>
  <c r="S218" i="19"/>
  <c r="T218" i="19"/>
  <c r="U218" i="19"/>
  <c r="V218" i="19"/>
  <c r="W218" i="19"/>
  <c r="X218" i="19"/>
  <c r="Y218" i="19"/>
  <c r="Z218" i="19"/>
  <c r="AA218" i="19"/>
  <c r="AB218" i="19"/>
  <c r="AC218" i="19"/>
  <c r="AD218" i="19"/>
  <c r="AE218" i="19"/>
  <c r="AF218" i="19"/>
  <c r="AG218" i="19"/>
  <c r="AH218" i="19"/>
  <c r="AI218" i="19"/>
  <c r="AJ218" i="19"/>
  <c r="AK218" i="19"/>
  <c r="AL218" i="19"/>
  <c r="AM218" i="19"/>
  <c r="AN218" i="19"/>
  <c r="AO218" i="19"/>
  <c r="AP218" i="19"/>
  <c r="AQ218" i="19"/>
  <c r="AR218" i="19"/>
  <c r="AS218" i="19"/>
  <c r="AT218" i="19"/>
  <c r="AU218" i="19"/>
  <c r="AV218" i="19"/>
  <c r="AW218" i="19"/>
  <c r="AX218" i="19"/>
  <c r="AY218" i="19"/>
  <c r="AZ218" i="19"/>
  <c r="BA218" i="19"/>
  <c r="BB218" i="19"/>
  <c r="BC218" i="19"/>
  <c r="BD218" i="19"/>
  <c r="BE218" i="19"/>
  <c r="BF218" i="19"/>
  <c r="BG218" i="19"/>
  <c r="BH218" i="19"/>
  <c r="BI218" i="19"/>
  <c r="BJ218" i="19"/>
  <c r="BK218" i="19"/>
  <c r="BL218" i="19"/>
  <c r="BM218" i="19"/>
  <c r="BN218" i="19"/>
  <c r="BP218" i="19"/>
  <c r="BR218" i="19"/>
  <c r="BT218" i="19"/>
  <c r="BV218" i="19"/>
  <c r="BX218" i="19"/>
  <c r="BZ218" i="19"/>
  <c r="CB218" i="19"/>
  <c r="CE218" i="19"/>
  <c r="CF218" i="19"/>
  <c r="CG218" i="19"/>
  <c r="C219" i="19"/>
  <c r="CH219" i="19" s="1"/>
  <c r="D219" i="19"/>
  <c r="E219" i="19"/>
  <c r="F219" i="19"/>
  <c r="G219" i="19"/>
  <c r="H219" i="19"/>
  <c r="I219" i="19"/>
  <c r="J219" i="19"/>
  <c r="K219" i="19"/>
  <c r="L219" i="19"/>
  <c r="M219" i="19"/>
  <c r="N219" i="19"/>
  <c r="O219" i="19"/>
  <c r="P219" i="19"/>
  <c r="Q219" i="19"/>
  <c r="R219" i="19"/>
  <c r="S219" i="19"/>
  <c r="T219" i="19"/>
  <c r="U219" i="19"/>
  <c r="V219" i="19"/>
  <c r="W219" i="19"/>
  <c r="X219" i="19"/>
  <c r="Y219" i="19"/>
  <c r="Z219" i="19"/>
  <c r="AA219" i="19"/>
  <c r="AB219" i="19"/>
  <c r="AC219" i="19"/>
  <c r="AD219" i="19"/>
  <c r="AE219" i="19"/>
  <c r="AF219" i="19"/>
  <c r="AG219" i="19"/>
  <c r="AH219" i="19"/>
  <c r="AI219" i="19"/>
  <c r="AJ219" i="19"/>
  <c r="AK219" i="19"/>
  <c r="AL219" i="19"/>
  <c r="AM219" i="19"/>
  <c r="AN219" i="19"/>
  <c r="AO219" i="19"/>
  <c r="AP219" i="19"/>
  <c r="AQ219" i="19"/>
  <c r="AR219" i="19"/>
  <c r="AS219" i="19"/>
  <c r="AT219" i="19"/>
  <c r="AU219" i="19"/>
  <c r="AV219" i="19"/>
  <c r="AW219" i="19"/>
  <c r="AX219" i="19"/>
  <c r="AY219" i="19"/>
  <c r="AZ219" i="19"/>
  <c r="BA219" i="19"/>
  <c r="BB219" i="19"/>
  <c r="BC219" i="19"/>
  <c r="BD219" i="19"/>
  <c r="BE219" i="19"/>
  <c r="BF219" i="19"/>
  <c r="BG219" i="19"/>
  <c r="BH219" i="19"/>
  <c r="BI219" i="19"/>
  <c r="BJ219" i="19"/>
  <c r="BK219" i="19"/>
  <c r="BL219" i="19"/>
  <c r="BM219" i="19"/>
  <c r="BN219" i="19"/>
  <c r="BO219" i="19"/>
  <c r="BP219" i="19"/>
  <c r="BQ219" i="19"/>
  <c r="BR219" i="19"/>
  <c r="BS219" i="19"/>
  <c r="BT219" i="19"/>
  <c r="BU219" i="19"/>
  <c r="BV219" i="19"/>
  <c r="BW219" i="19"/>
  <c r="BX219" i="19"/>
  <c r="BY219" i="19"/>
  <c r="BZ219" i="19"/>
  <c r="CA219" i="19"/>
  <c r="CB219" i="19"/>
  <c r="CC219" i="19"/>
  <c r="CD219" i="19"/>
  <c r="CE219" i="19"/>
  <c r="CF219" i="19"/>
  <c r="CG219" i="19"/>
  <c r="C220" i="19"/>
  <c r="CH220" i="19" s="1"/>
  <c r="D220" i="19"/>
  <c r="E220" i="19"/>
  <c r="F220" i="19"/>
  <c r="G220" i="19"/>
  <c r="H220" i="19"/>
  <c r="I220" i="19"/>
  <c r="J220" i="19"/>
  <c r="K220" i="19"/>
  <c r="L220" i="19"/>
  <c r="M220" i="19"/>
  <c r="N220" i="19"/>
  <c r="O220" i="19"/>
  <c r="P220" i="19"/>
  <c r="Q220" i="19"/>
  <c r="R220" i="19"/>
  <c r="S220" i="19"/>
  <c r="T220" i="19"/>
  <c r="U220" i="19"/>
  <c r="V220" i="19"/>
  <c r="W220" i="19"/>
  <c r="X220" i="19"/>
  <c r="Y220" i="19"/>
  <c r="Z220" i="19"/>
  <c r="AA220" i="19"/>
  <c r="AB220" i="19"/>
  <c r="AC220" i="19"/>
  <c r="AD220" i="19"/>
  <c r="AE220" i="19"/>
  <c r="AF220" i="19"/>
  <c r="AG220" i="19"/>
  <c r="AH220" i="19"/>
  <c r="AI220" i="19"/>
  <c r="AJ220" i="19"/>
  <c r="AK220" i="19"/>
  <c r="AL220" i="19"/>
  <c r="AM220" i="19"/>
  <c r="AN220" i="19"/>
  <c r="AO220" i="19"/>
  <c r="AP220" i="19"/>
  <c r="AQ220" i="19"/>
  <c r="AR220" i="19"/>
  <c r="AS220" i="19"/>
  <c r="AT220" i="19"/>
  <c r="AU220" i="19"/>
  <c r="AV220" i="19"/>
  <c r="AW220" i="19"/>
  <c r="AX220" i="19"/>
  <c r="AY220" i="19"/>
  <c r="AZ220" i="19"/>
  <c r="BA220" i="19"/>
  <c r="BB220" i="19"/>
  <c r="BC220" i="19"/>
  <c r="BD220" i="19"/>
  <c r="BE220" i="19"/>
  <c r="BF220" i="19"/>
  <c r="BG220" i="19"/>
  <c r="BH220" i="19"/>
  <c r="BI220" i="19"/>
  <c r="BJ220" i="19"/>
  <c r="BK220" i="19"/>
  <c r="BL220" i="19"/>
  <c r="BM220" i="19"/>
  <c r="BN220" i="19"/>
  <c r="BO220" i="19"/>
  <c r="BP220" i="19"/>
  <c r="BQ220" i="19"/>
  <c r="BR220" i="19"/>
  <c r="BS220" i="19"/>
  <c r="BT220" i="19"/>
  <c r="BU220" i="19"/>
  <c r="BV220" i="19"/>
  <c r="BW220" i="19"/>
  <c r="BX220" i="19"/>
  <c r="BY220" i="19"/>
  <c r="BZ220" i="19"/>
  <c r="CA220" i="19"/>
  <c r="CB220" i="19"/>
  <c r="CC220" i="19"/>
  <c r="CD220" i="19"/>
  <c r="CE220" i="19"/>
  <c r="CF220" i="19"/>
  <c r="CG220" i="19"/>
  <c r="C221" i="19"/>
  <c r="CH221" i="19" s="1"/>
  <c r="D221" i="19"/>
  <c r="E221" i="19"/>
  <c r="F221" i="19"/>
  <c r="G221" i="19"/>
  <c r="H221" i="19"/>
  <c r="I221" i="19"/>
  <c r="J221" i="19"/>
  <c r="K221" i="19"/>
  <c r="L221" i="19"/>
  <c r="M221" i="19"/>
  <c r="N221" i="19"/>
  <c r="O221" i="19"/>
  <c r="P221" i="19"/>
  <c r="Q221" i="19"/>
  <c r="R221" i="19"/>
  <c r="S221" i="19"/>
  <c r="T221" i="19"/>
  <c r="U221" i="19"/>
  <c r="V221" i="19"/>
  <c r="W221" i="19"/>
  <c r="X221" i="19"/>
  <c r="Y221" i="19"/>
  <c r="Z221" i="19"/>
  <c r="AA221" i="19"/>
  <c r="AB221" i="19"/>
  <c r="AC221" i="19"/>
  <c r="AD221" i="19"/>
  <c r="AE221" i="19"/>
  <c r="AF221" i="19"/>
  <c r="AG221" i="19"/>
  <c r="AH221" i="19"/>
  <c r="AI221" i="19"/>
  <c r="AJ221" i="19"/>
  <c r="AK221" i="19"/>
  <c r="AL221" i="19"/>
  <c r="AM221" i="19"/>
  <c r="AN221" i="19"/>
  <c r="AO221" i="19"/>
  <c r="AP221" i="19"/>
  <c r="AQ221" i="19"/>
  <c r="AR221" i="19"/>
  <c r="AS221" i="19"/>
  <c r="AT221" i="19"/>
  <c r="AU221" i="19"/>
  <c r="AV221" i="19"/>
  <c r="AW221" i="19"/>
  <c r="AX221" i="19"/>
  <c r="AY221" i="19"/>
  <c r="AZ221" i="19"/>
  <c r="BA221" i="19"/>
  <c r="BB221" i="19"/>
  <c r="BC221" i="19"/>
  <c r="BD221" i="19"/>
  <c r="BE221" i="19"/>
  <c r="BF221" i="19"/>
  <c r="BG221" i="19"/>
  <c r="BH221" i="19"/>
  <c r="BI221" i="19"/>
  <c r="BJ221" i="19"/>
  <c r="BK221" i="19"/>
  <c r="BL221" i="19"/>
  <c r="BM221" i="19"/>
  <c r="BN221" i="19"/>
  <c r="BO221" i="19"/>
  <c r="BP221" i="19"/>
  <c r="BR221" i="19"/>
  <c r="BT221" i="19"/>
  <c r="BV221" i="19"/>
  <c r="BX221" i="19"/>
  <c r="BZ221" i="19"/>
  <c r="CB221" i="19"/>
  <c r="CD221" i="19"/>
  <c r="CE221" i="19"/>
  <c r="CF221" i="19"/>
  <c r="CG221" i="19"/>
  <c r="C222" i="19"/>
  <c r="CH222" i="19" s="1"/>
  <c r="D222" i="19"/>
  <c r="E222" i="19"/>
  <c r="F222" i="19"/>
  <c r="G222" i="19"/>
  <c r="H222" i="19"/>
  <c r="I222" i="19"/>
  <c r="J222" i="19"/>
  <c r="K222" i="19"/>
  <c r="L222" i="19"/>
  <c r="M222" i="19"/>
  <c r="N222" i="19"/>
  <c r="O222" i="19"/>
  <c r="P222" i="19"/>
  <c r="Q222" i="19"/>
  <c r="R222" i="19"/>
  <c r="S222" i="19"/>
  <c r="T222" i="19"/>
  <c r="U222" i="19"/>
  <c r="V222" i="19"/>
  <c r="W222" i="19"/>
  <c r="X222" i="19"/>
  <c r="Y222" i="19"/>
  <c r="Z222" i="19"/>
  <c r="AA222" i="19"/>
  <c r="AB222" i="19"/>
  <c r="AC222" i="19"/>
  <c r="AD222" i="19"/>
  <c r="AE222" i="19"/>
  <c r="AF222" i="19"/>
  <c r="AG222" i="19"/>
  <c r="AH222" i="19"/>
  <c r="AI222" i="19"/>
  <c r="AJ222" i="19"/>
  <c r="AK222" i="19"/>
  <c r="AL222" i="19"/>
  <c r="AM222" i="19"/>
  <c r="AN222" i="19"/>
  <c r="AO222" i="19"/>
  <c r="AP222" i="19"/>
  <c r="AQ222" i="19"/>
  <c r="AR222" i="19"/>
  <c r="AS222" i="19"/>
  <c r="AT222" i="19"/>
  <c r="AU222" i="19"/>
  <c r="AV222" i="19"/>
  <c r="AW222" i="19"/>
  <c r="AX222" i="19"/>
  <c r="AY222" i="19"/>
  <c r="AZ222" i="19"/>
  <c r="BA222" i="19"/>
  <c r="BB222" i="19"/>
  <c r="BC222" i="19"/>
  <c r="BD222" i="19"/>
  <c r="BE222" i="19"/>
  <c r="BF222" i="19"/>
  <c r="BG222" i="19"/>
  <c r="BH222" i="19"/>
  <c r="BI222" i="19"/>
  <c r="BK222" i="19"/>
  <c r="BL222" i="19"/>
  <c r="BM222" i="19"/>
  <c r="BO222" i="19"/>
  <c r="BP222" i="19"/>
  <c r="BQ222" i="19"/>
  <c r="BS222" i="19"/>
  <c r="BT222" i="19"/>
  <c r="BU222" i="19"/>
  <c r="BW222" i="19"/>
  <c r="BX222" i="19"/>
  <c r="BY222" i="19"/>
  <c r="CA222" i="19"/>
  <c r="CB222" i="19"/>
  <c r="CC222" i="19"/>
  <c r="CD222" i="19"/>
  <c r="CF222" i="19"/>
  <c r="C223" i="19"/>
  <c r="CH223" i="19" s="1"/>
  <c r="D223" i="19"/>
  <c r="E223" i="19"/>
  <c r="F223" i="19"/>
  <c r="G223" i="19"/>
  <c r="H223" i="19"/>
  <c r="I223" i="19"/>
  <c r="J223" i="19"/>
  <c r="K223" i="19"/>
  <c r="L223" i="19"/>
  <c r="M223" i="19"/>
  <c r="N223" i="19"/>
  <c r="O223" i="19"/>
  <c r="P223" i="19"/>
  <c r="Q223" i="19"/>
  <c r="R223" i="19"/>
  <c r="S223" i="19"/>
  <c r="T223" i="19"/>
  <c r="U223" i="19"/>
  <c r="V223" i="19"/>
  <c r="W223" i="19"/>
  <c r="X223" i="19"/>
  <c r="Y223" i="19"/>
  <c r="Z223" i="19"/>
  <c r="AA223" i="19"/>
  <c r="AB223" i="19"/>
  <c r="AC223" i="19"/>
  <c r="AD223" i="19"/>
  <c r="AE223" i="19"/>
  <c r="AF223" i="19"/>
  <c r="AG223" i="19"/>
  <c r="AH223" i="19"/>
  <c r="AI223" i="19"/>
  <c r="AJ223" i="19"/>
  <c r="AK223" i="19"/>
  <c r="AL223" i="19"/>
  <c r="AM223" i="19"/>
  <c r="AN223" i="19"/>
  <c r="AO223" i="19"/>
  <c r="AP223" i="19"/>
  <c r="AQ223" i="19"/>
  <c r="AR223" i="19"/>
  <c r="AS223" i="19"/>
  <c r="AT223" i="19"/>
  <c r="AU223" i="19"/>
  <c r="AV223" i="19"/>
  <c r="AW223" i="19"/>
  <c r="AX223" i="19"/>
  <c r="AY223" i="19"/>
  <c r="AZ223" i="19"/>
  <c r="BA223" i="19"/>
  <c r="BB223" i="19"/>
  <c r="BC223" i="19"/>
  <c r="BD223" i="19"/>
  <c r="BE223" i="19"/>
  <c r="BF223" i="19"/>
  <c r="BG223" i="19"/>
  <c r="BH223" i="19"/>
  <c r="BI223" i="19"/>
  <c r="BJ223" i="19"/>
  <c r="BK223" i="19"/>
  <c r="BL223" i="19"/>
  <c r="BM223" i="19"/>
  <c r="BN223" i="19"/>
  <c r="BO223" i="19"/>
  <c r="BP223" i="19"/>
  <c r="BQ223" i="19"/>
  <c r="BR223" i="19"/>
  <c r="BS223" i="19"/>
  <c r="BT223" i="19"/>
  <c r="BU223" i="19"/>
  <c r="BV223" i="19"/>
  <c r="BW223" i="19"/>
  <c r="BX223" i="19"/>
  <c r="BY223" i="19"/>
  <c r="BZ223" i="19"/>
  <c r="CA223" i="19"/>
  <c r="CB223" i="19"/>
  <c r="CC223" i="19"/>
  <c r="CD223" i="19"/>
  <c r="CE223" i="19"/>
  <c r="CF223" i="19"/>
  <c r="CG223" i="19"/>
  <c r="C224" i="19"/>
  <c r="CH224" i="19" s="1"/>
  <c r="D224" i="19"/>
  <c r="E224" i="19"/>
  <c r="F224" i="19"/>
  <c r="G224" i="19"/>
  <c r="H224" i="19"/>
  <c r="I224" i="19"/>
  <c r="J224" i="19"/>
  <c r="K224" i="19"/>
  <c r="L224" i="19"/>
  <c r="M224" i="19"/>
  <c r="N224" i="19"/>
  <c r="O224" i="19"/>
  <c r="P224" i="19"/>
  <c r="Q224" i="19"/>
  <c r="R224" i="19"/>
  <c r="S224" i="19"/>
  <c r="T224" i="19"/>
  <c r="U224" i="19"/>
  <c r="V224" i="19"/>
  <c r="W224" i="19"/>
  <c r="X224" i="19"/>
  <c r="Y224" i="19"/>
  <c r="Z224" i="19"/>
  <c r="AA224" i="19"/>
  <c r="AB224" i="19"/>
  <c r="AC224" i="19"/>
  <c r="AD224" i="19"/>
  <c r="AE224" i="19"/>
  <c r="AF224" i="19"/>
  <c r="AG224" i="19"/>
  <c r="AH224" i="19"/>
  <c r="AI224" i="19"/>
  <c r="AJ224" i="19"/>
  <c r="AK224" i="19"/>
  <c r="AL224" i="19"/>
  <c r="AM224" i="19"/>
  <c r="AN224" i="19"/>
  <c r="AO224" i="19"/>
  <c r="AP224" i="19"/>
  <c r="AQ224" i="19"/>
  <c r="AR224" i="19"/>
  <c r="AS224" i="19"/>
  <c r="AT224" i="19"/>
  <c r="AU224" i="19"/>
  <c r="AV224" i="19"/>
  <c r="AW224" i="19"/>
  <c r="AX224" i="19"/>
  <c r="AY224" i="19"/>
  <c r="AZ224" i="19"/>
  <c r="BA224" i="19"/>
  <c r="BB224" i="19"/>
  <c r="BC224" i="19"/>
  <c r="BD224" i="19"/>
  <c r="BE224" i="19"/>
  <c r="BF224" i="19"/>
  <c r="BG224" i="19"/>
  <c r="BH224" i="19"/>
  <c r="BI224" i="19"/>
  <c r="BJ224" i="19"/>
  <c r="BK224" i="19"/>
  <c r="BL224" i="19"/>
  <c r="BM224" i="19"/>
  <c r="BN224" i="19"/>
  <c r="BO224" i="19"/>
  <c r="BP224" i="19"/>
  <c r="BQ224" i="19"/>
  <c r="BR224" i="19"/>
  <c r="BS224" i="19"/>
  <c r="BT224" i="19"/>
  <c r="BU224" i="19"/>
  <c r="BV224" i="19"/>
  <c r="BW224" i="19"/>
  <c r="BX224" i="19"/>
  <c r="BY224" i="19"/>
  <c r="BZ224" i="19"/>
  <c r="CA224" i="19"/>
  <c r="CB224" i="19"/>
  <c r="CC224" i="19"/>
  <c r="CD224" i="19"/>
  <c r="CE224" i="19"/>
  <c r="CF224" i="19"/>
  <c r="CG224" i="19"/>
  <c r="C225" i="19"/>
  <c r="CH225" i="19" s="1"/>
  <c r="D225" i="19"/>
  <c r="E225" i="19"/>
  <c r="F225" i="19"/>
  <c r="G225" i="19"/>
  <c r="H225" i="19"/>
  <c r="I225" i="19"/>
  <c r="J225" i="19"/>
  <c r="K225" i="19"/>
  <c r="L225" i="19"/>
  <c r="M225" i="19"/>
  <c r="N225" i="19"/>
  <c r="O225" i="19"/>
  <c r="P225" i="19"/>
  <c r="Q225" i="19"/>
  <c r="R225" i="19"/>
  <c r="S225" i="19"/>
  <c r="T225" i="19"/>
  <c r="U225" i="19"/>
  <c r="V225" i="19"/>
  <c r="W225" i="19"/>
  <c r="X225" i="19"/>
  <c r="Y225" i="19"/>
  <c r="Z225" i="19"/>
  <c r="AA225" i="19"/>
  <c r="AB225" i="19"/>
  <c r="AC225" i="19"/>
  <c r="AD225" i="19"/>
  <c r="AE225" i="19"/>
  <c r="AF225" i="19"/>
  <c r="AG225" i="19"/>
  <c r="AH225" i="19"/>
  <c r="AI225" i="19"/>
  <c r="AJ225" i="19"/>
  <c r="AK225" i="19"/>
  <c r="AL225" i="19"/>
  <c r="AM225" i="19"/>
  <c r="AN225" i="19"/>
  <c r="AO225" i="19"/>
  <c r="AP225" i="19"/>
  <c r="AQ225" i="19"/>
  <c r="AR225" i="19"/>
  <c r="AS225" i="19"/>
  <c r="AT225" i="19"/>
  <c r="AU225" i="19"/>
  <c r="AV225" i="19"/>
  <c r="AW225" i="19"/>
  <c r="AX225" i="19"/>
  <c r="AY225" i="19"/>
  <c r="AZ225" i="19"/>
  <c r="BA225" i="19"/>
  <c r="BB225" i="19"/>
  <c r="BC225" i="19"/>
  <c r="BD225" i="19"/>
  <c r="BE225" i="19"/>
  <c r="BF225" i="19"/>
  <c r="BG225" i="19"/>
  <c r="BH225" i="19"/>
  <c r="BI225" i="19"/>
  <c r="BK225" i="19"/>
  <c r="BL225" i="19"/>
  <c r="BM225" i="19"/>
  <c r="BO225" i="19"/>
  <c r="BP225" i="19"/>
  <c r="BQ225" i="19"/>
  <c r="BS225" i="19"/>
  <c r="BT225" i="19"/>
  <c r="BU225" i="19"/>
  <c r="BW225" i="19"/>
  <c r="BX225" i="19"/>
  <c r="BY225" i="19"/>
  <c r="CA225" i="19"/>
  <c r="CB225" i="19"/>
  <c r="CC225" i="19"/>
  <c r="CD225" i="19"/>
  <c r="CF225" i="19"/>
  <c r="C226" i="19"/>
  <c r="CH226" i="19" s="1"/>
  <c r="D226" i="19"/>
  <c r="E226" i="19"/>
  <c r="F226" i="19"/>
  <c r="G226" i="19"/>
  <c r="H226" i="19"/>
  <c r="I226" i="19"/>
  <c r="J226" i="19"/>
  <c r="K226" i="19"/>
  <c r="L226" i="19"/>
  <c r="M226" i="19"/>
  <c r="N226" i="19"/>
  <c r="O226" i="19"/>
  <c r="P226" i="19"/>
  <c r="Q226" i="19"/>
  <c r="R226" i="19"/>
  <c r="S226" i="19"/>
  <c r="T226" i="19"/>
  <c r="U226" i="19"/>
  <c r="V226" i="19"/>
  <c r="W226" i="19"/>
  <c r="X226" i="19"/>
  <c r="Y226" i="19"/>
  <c r="Z226" i="19"/>
  <c r="AA226" i="19"/>
  <c r="AB226" i="19"/>
  <c r="AC226" i="19"/>
  <c r="AD226" i="19"/>
  <c r="AE226" i="19"/>
  <c r="AF226" i="19"/>
  <c r="AG226" i="19"/>
  <c r="AH226" i="19"/>
  <c r="AI226" i="19"/>
  <c r="AJ226" i="19"/>
  <c r="AK226" i="19"/>
  <c r="AL226" i="19"/>
  <c r="AM226" i="19"/>
  <c r="AN226" i="19"/>
  <c r="AO226" i="19"/>
  <c r="AP226" i="19"/>
  <c r="AQ226" i="19"/>
  <c r="AR226" i="19"/>
  <c r="AS226" i="19"/>
  <c r="AT226" i="19"/>
  <c r="AU226" i="19"/>
  <c r="AV226" i="19"/>
  <c r="AW226" i="19"/>
  <c r="AX226" i="19"/>
  <c r="AY226" i="19"/>
  <c r="AZ226" i="19"/>
  <c r="BA226" i="19"/>
  <c r="BB226" i="19"/>
  <c r="BC226" i="19"/>
  <c r="BD226" i="19"/>
  <c r="BE226" i="19"/>
  <c r="BF226" i="19"/>
  <c r="BG226" i="19"/>
  <c r="BH226" i="19"/>
  <c r="BI226" i="19"/>
  <c r="BJ226" i="19"/>
  <c r="BK226" i="19"/>
  <c r="BL226" i="19"/>
  <c r="BM226" i="19"/>
  <c r="BN226" i="19"/>
  <c r="BO226" i="19"/>
  <c r="BP226" i="19"/>
  <c r="BR226" i="19"/>
  <c r="BT226" i="19"/>
  <c r="BV226" i="19"/>
  <c r="BX226" i="19"/>
  <c r="BZ226" i="19"/>
  <c r="CB226" i="19"/>
  <c r="CE226" i="19"/>
  <c r="CF226" i="19"/>
  <c r="CG226" i="19"/>
  <c r="C227" i="19"/>
  <c r="CH227" i="19" s="1"/>
  <c r="D227" i="19"/>
  <c r="E227" i="19"/>
  <c r="F227" i="19"/>
  <c r="G227" i="19"/>
  <c r="H227" i="19"/>
  <c r="I227" i="19"/>
  <c r="J227" i="19"/>
  <c r="K227" i="19"/>
  <c r="L227" i="19"/>
  <c r="M227" i="19"/>
  <c r="N227" i="19"/>
  <c r="O227" i="19"/>
  <c r="P227" i="19"/>
  <c r="Q227" i="19"/>
  <c r="R227" i="19"/>
  <c r="S227" i="19"/>
  <c r="T227" i="19"/>
  <c r="U227" i="19"/>
  <c r="V227" i="19"/>
  <c r="W227" i="19"/>
  <c r="X227" i="19"/>
  <c r="Y227" i="19"/>
  <c r="Z227" i="19"/>
  <c r="AA227" i="19"/>
  <c r="AB227" i="19"/>
  <c r="AC227" i="19"/>
  <c r="AD227" i="19"/>
  <c r="AE227" i="19"/>
  <c r="AF227" i="19"/>
  <c r="AG227" i="19"/>
  <c r="AH227" i="19"/>
  <c r="AI227" i="19"/>
  <c r="AJ227" i="19"/>
  <c r="AK227" i="19"/>
  <c r="AL227" i="19"/>
  <c r="AM227" i="19"/>
  <c r="AN227" i="19"/>
  <c r="AO227" i="19"/>
  <c r="AP227" i="19"/>
  <c r="AQ227" i="19"/>
  <c r="AR227" i="19"/>
  <c r="AS227" i="19"/>
  <c r="AT227" i="19"/>
  <c r="AU227" i="19"/>
  <c r="AV227" i="19"/>
  <c r="AW227" i="19"/>
  <c r="AX227" i="19"/>
  <c r="AY227" i="19"/>
  <c r="AZ227" i="19"/>
  <c r="BA227" i="19"/>
  <c r="BB227" i="19"/>
  <c r="BC227" i="19"/>
  <c r="BD227" i="19"/>
  <c r="BE227" i="19"/>
  <c r="BF227" i="19"/>
  <c r="BG227" i="19"/>
  <c r="BH227" i="19"/>
  <c r="BI227" i="19"/>
  <c r="BJ227" i="19"/>
  <c r="BK227" i="19"/>
  <c r="BL227" i="19"/>
  <c r="BM227" i="19"/>
  <c r="BN227" i="19"/>
  <c r="BO227" i="19"/>
  <c r="BP227" i="19"/>
  <c r="BQ227" i="19"/>
  <c r="BR227" i="19"/>
  <c r="BS227" i="19"/>
  <c r="BT227" i="19"/>
  <c r="BU227" i="19"/>
  <c r="BV227" i="19"/>
  <c r="BW227" i="19"/>
  <c r="BX227" i="19"/>
  <c r="BY227" i="19"/>
  <c r="BZ227" i="19"/>
  <c r="CA227" i="19"/>
  <c r="CB227" i="19"/>
  <c r="CC227" i="19"/>
  <c r="CD227" i="19"/>
  <c r="CE227" i="19"/>
  <c r="CF227" i="19"/>
  <c r="CG227" i="19"/>
  <c r="C228" i="19"/>
  <c r="CH228" i="19" s="1"/>
  <c r="D228" i="19"/>
  <c r="E228" i="19"/>
  <c r="F228" i="19"/>
  <c r="G228" i="19"/>
  <c r="H228" i="19"/>
  <c r="I228" i="19"/>
  <c r="J228" i="19"/>
  <c r="K228" i="19"/>
  <c r="L228" i="19"/>
  <c r="M228" i="19"/>
  <c r="N228" i="19"/>
  <c r="O228" i="19"/>
  <c r="P228" i="19"/>
  <c r="Q228" i="19"/>
  <c r="R228" i="19"/>
  <c r="S228" i="19"/>
  <c r="T228" i="19"/>
  <c r="U228" i="19"/>
  <c r="V228" i="19"/>
  <c r="W228" i="19"/>
  <c r="X228" i="19"/>
  <c r="Y228" i="19"/>
  <c r="Z228" i="19"/>
  <c r="AA228" i="19"/>
  <c r="AB228" i="19"/>
  <c r="AC228" i="19"/>
  <c r="AD228" i="19"/>
  <c r="AE228" i="19"/>
  <c r="AF228" i="19"/>
  <c r="AG228" i="19"/>
  <c r="AH228" i="19"/>
  <c r="AI228" i="19"/>
  <c r="AJ228" i="19"/>
  <c r="AK228" i="19"/>
  <c r="AL228" i="19"/>
  <c r="AM228" i="19"/>
  <c r="AN228" i="19"/>
  <c r="AO228" i="19"/>
  <c r="AP228" i="19"/>
  <c r="AQ228" i="19"/>
  <c r="AR228" i="19"/>
  <c r="AS228" i="19"/>
  <c r="AT228" i="19"/>
  <c r="AU228" i="19"/>
  <c r="AV228" i="19"/>
  <c r="AW228" i="19"/>
  <c r="AX228" i="19"/>
  <c r="AY228" i="19"/>
  <c r="AZ228" i="19"/>
  <c r="BA228" i="19"/>
  <c r="BB228" i="19"/>
  <c r="BC228" i="19"/>
  <c r="BD228" i="19"/>
  <c r="BE228" i="19"/>
  <c r="BF228" i="19"/>
  <c r="BG228" i="19"/>
  <c r="BH228" i="19"/>
  <c r="BI228" i="19"/>
  <c r="BJ228" i="19"/>
  <c r="BK228" i="19"/>
  <c r="BL228" i="19"/>
  <c r="BM228" i="19"/>
  <c r="BN228" i="19"/>
  <c r="BO228" i="19"/>
  <c r="BP228" i="19"/>
  <c r="BQ228" i="19"/>
  <c r="BR228" i="19"/>
  <c r="BS228" i="19"/>
  <c r="BT228" i="19"/>
  <c r="BU228" i="19"/>
  <c r="BV228" i="19"/>
  <c r="BW228" i="19"/>
  <c r="BX228" i="19"/>
  <c r="BY228" i="19"/>
  <c r="BZ228" i="19"/>
  <c r="CA228" i="19"/>
  <c r="CB228" i="19"/>
  <c r="CC228" i="19"/>
  <c r="CD228" i="19"/>
  <c r="CE228" i="19"/>
  <c r="CF228" i="19"/>
  <c r="CG228" i="19"/>
  <c r="C229" i="19"/>
  <c r="CH229" i="19" s="1"/>
  <c r="D229" i="19"/>
  <c r="E229" i="19"/>
  <c r="F229" i="19"/>
  <c r="G229" i="19"/>
  <c r="H229" i="19"/>
  <c r="I229" i="19"/>
  <c r="J229" i="19"/>
  <c r="K229" i="19"/>
  <c r="L229" i="19"/>
  <c r="M229" i="19"/>
  <c r="N229" i="19"/>
  <c r="O229" i="19"/>
  <c r="P229" i="19"/>
  <c r="Q229" i="19"/>
  <c r="R229" i="19"/>
  <c r="S229" i="19"/>
  <c r="T229" i="19"/>
  <c r="U229" i="19"/>
  <c r="V229" i="19"/>
  <c r="W229" i="19"/>
  <c r="X229" i="19"/>
  <c r="Y229" i="19"/>
  <c r="Z229" i="19"/>
  <c r="AA229" i="19"/>
  <c r="AB229" i="19"/>
  <c r="AC229" i="19"/>
  <c r="AD229" i="19"/>
  <c r="AE229" i="19"/>
  <c r="AF229" i="19"/>
  <c r="AG229" i="19"/>
  <c r="AH229" i="19"/>
  <c r="AI229" i="19"/>
  <c r="AJ229" i="19"/>
  <c r="AK229" i="19"/>
  <c r="AL229" i="19"/>
  <c r="AM229" i="19"/>
  <c r="AN229" i="19"/>
  <c r="AO229" i="19"/>
  <c r="AP229" i="19"/>
  <c r="AQ229" i="19"/>
  <c r="AR229" i="19"/>
  <c r="AS229" i="19"/>
  <c r="AT229" i="19"/>
  <c r="AU229" i="19"/>
  <c r="AV229" i="19"/>
  <c r="AW229" i="19"/>
  <c r="AX229" i="19"/>
  <c r="AY229" i="19"/>
  <c r="AZ229" i="19"/>
  <c r="BA229" i="19"/>
  <c r="BB229" i="19"/>
  <c r="BC229" i="19"/>
  <c r="BD229" i="19"/>
  <c r="BE229" i="19"/>
  <c r="BF229" i="19"/>
  <c r="BG229" i="19"/>
  <c r="BH229" i="19"/>
  <c r="BI229" i="19"/>
  <c r="BJ229" i="19"/>
  <c r="BK229" i="19"/>
  <c r="BL229" i="19"/>
  <c r="BM229" i="19"/>
  <c r="BN229" i="19"/>
  <c r="BO229" i="19"/>
  <c r="BP229" i="19"/>
  <c r="BQ229" i="19"/>
  <c r="BR229" i="19"/>
  <c r="BT229" i="19"/>
  <c r="BV229" i="19"/>
  <c r="BX229" i="19"/>
  <c r="BZ229" i="19"/>
  <c r="CB229" i="19"/>
  <c r="CD229" i="19"/>
  <c r="CE229" i="19"/>
  <c r="CF229" i="19"/>
  <c r="CG229" i="19"/>
  <c r="C230" i="19"/>
  <c r="CH230" i="19" s="1"/>
  <c r="D230" i="19"/>
  <c r="E230" i="19"/>
  <c r="F230" i="19"/>
  <c r="G230" i="19"/>
  <c r="H230" i="19"/>
  <c r="I230" i="19"/>
  <c r="J230" i="19"/>
  <c r="K230" i="19"/>
  <c r="L230" i="19"/>
  <c r="M230" i="19"/>
  <c r="N230" i="19"/>
  <c r="O230" i="19"/>
  <c r="P230" i="19"/>
  <c r="Q230" i="19"/>
  <c r="R230" i="19"/>
  <c r="S230" i="19"/>
  <c r="T230" i="19"/>
  <c r="U230" i="19"/>
  <c r="V230" i="19"/>
  <c r="W230" i="19"/>
  <c r="X230" i="19"/>
  <c r="Y230" i="19"/>
  <c r="Z230" i="19"/>
  <c r="AA230" i="19"/>
  <c r="AB230" i="19"/>
  <c r="AC230" i="19"/>
  <c r="AD230" i="19"/>
  <c r="AE230" i="19"/>
  <c r="AF230" i="19"/>
  <c r="AG230" i="19"/>
  <c r="AH230" i="19"/>
  <c r="AI230" i="19"/>
  <c r="AJ230" i="19"/>
  <c r="AK230" i="19"/>
  <c r="AL230" i="19"/>
  <c r="AM230" i="19"/>
  <c r="AN230" i="19"/>
  <c r="AO230" i="19"/>
  <c r="AP230" i="19"/>
  <c r="AQ230" i="19"/>
  <c r="AR230" i="19"/>
  <c r="AS230" i="19"/>
  <c r="AT230" i="19"/>
  <c r="AU230" i="19"/>
  <c r="AV230" i="19"/>
  <c r="AW230" i="19"/>
  <c r="AX230" i="19"/>
  <c r="AY230" i="19"/>
  <c r="AZ230" i="19"/>
  <c r="BA230" i="19"/>
  <c r="BB230" i="19"/>
  <c r="BC230" i="19"/>
  <c r="BD230" i="19"/>
  <c r="BE230" i="19"/>
  <c r="BF230" i="19"/>
  <c r="BG230" i="19"/>
  <c r="BH230" i="19"/>
  <c r="BI230" i="19"/>
  <c r="BJ230" i="19"/>
  <c r="BK230" i="19"/>
  <c r="BL230" i="19"/>
  <c r="BM230" i="19"/>
  <c r="BO230" i="19"/>
  <c r="BP230" i="19"/>
  <c r="BQ230" i="19"/>
  <c r="BS230" i="19"/>
  <c r="BT230" i="19"/>
  <c r="BU230" i="19"/>
  <c r="BW230" i="19"/>
  <c r="BX230" i="19"/>
  <c r="BY230" i="19"/>
  <c r="CA230" i="19"/>
  <c r="CB230" i="19"/>
  <c r="CC230" i="19"/>
  <c r="CD230" i="19"/>
  <c r="CF230" i="19"/>
  <c r="C231" i="19"/>
  <c r="CH231" i="19" s="1"/>
  <c r="D231" i="19"/>
  <c r="E231" i="19"/>
  <c r="F231" i="19"/>
  <c r="G231" i="19"/>
  <c r="H231" i="19"/>
  <c r="I231" i="19"/>
  <c r="J231" i="19"/>
  <c r="K231" i="19"/>
  <c r="L231" i="19"/>
  <c r="M231" i="19"/>
  <c r="N231" i="19"/>
  <c r="O231" i="19"/>
  <c r="P231" i="19"/>
  <c r="Q231" i="19"/>
  <c r="R231" i="19"/>
  <c r="S231" i="19"/>
  <c r="T231" i="19"/>
  <c r="U231" i="19"/>
  <c r="V231" i="19"/>
  <c r="W231" i="19"/>
  <c r="X231" i="19"/>
  <c r="Y231" i="19"/>
  <c r="Z231" i="19"/>
  <c r="AA231" i="19"/>
  <c r="AB231" i="19"/>
  <c r="AC231" i="19"/>
  <c r="AD231" i="19"/>
  <c r="AE231" i="19"/>
  <c r="AF231" i="19"/>
  <c r="AG231" i="19"/>
  <c r="AH231" i="19"/>
  <c r="AI231" i="19"/>
  <c r="AJ231" i="19"/>
  <c r="AK231" i="19"/>
  <c r="AL231" i="19"/>
  <c r="AM231" i="19"/>
  <c r="AN231" i="19"/>
  <c r="AO231" i="19"/>
  <c r="AP231" i="19"/>
  <c r="AQ231" i="19"/>
  <c r="AR231" i="19"/>
  <c r="AS231" i="19"/>
  <c r="AT231" i="19"/>
  <c r="AU231" i="19"/>
  <c r="AV231" i="19"/>
  <c r="AW231" i="19"/>
  <c r="AX231" i="19"/>
  <c r="AY231" i="19"/>
  <c r="AZ231" i="19"/>
  <c r="BA231" i="19"/>
  <c r="BB231" i="19"/>
  <c r="BC231" i="19"/>
  <c r="BD231" i="19"/>
  <c r="BE231" i="19"/>
  <c r="BF231" i="19"/>
  <c r="BG231" i="19"/>
  <c r="BH231" i="19"/>
  <c r="BI231" i="19"/>
  <c r="BJ231" i="19"/>
  <c r="BK231" i="19"/>
  <c r="BL231" i="19"/>
  <c r="BM231" i="19"/>
  <c r="BN231" i="19"/>
  <c r="BO231" i="19"/>
  <c r="BP231" i="19"/>
  <c r="BQ231" i="19"/>
  <c r="BR231" i="19"/>
  <c r="BS231" i="19"/>
  <c r="BT231" i="19"/>
  <c r="BU231" i="19"/>
  <c r="BV231" i="19"/>
  <c r="BW231" i="19"/>
  <c r="BX231" i="19"/>
  <c r="BY231" i="19"/>
  <c r="BZ231" i="19"/>
  <c r="CA231" i="19"/>
  <c r="CB231" i="19"/>
  <c r="CC231" i="19"/>
  <c r="CD231" i="19"/>
  <c r="CE231" i="19"/>
  <c r="CF231" i="19"/>
  <c r="CG231" i="19"/>
  <c r="C232" i="19"/>
  <c r="CH232" i="19" s="1"/>
  <c r="D232" i="19"/>
  <c r="E232" i="19"/>
  <c r="F232" i="19"/>
  <c r="G232" i="19"/>
  <c r="H232" i="19"/>
  <c r="I232" i="19"/>
  <c r="J232" i="19"/>
  <c r="K232" i="19"/>
  <c r="L232" i="19"/>
  <c r="M232" i="19"/>
  <c r="N232" i="19"/>
  <c r="O232" i="19"/>
  <c r="P232" i="19"/>
  <c r="Q232" i="19"/>
  <c r="R232" i="19"/>
  <c r="S232" i="19"/>
  <c r="T232" i="19"/>
  <c r="U232" i="19"/>
  <c r="V232" i="19"/>
  <c r="W232" i="19"/>
  <c r="X232" i="19"/>
  <c r="Y232" i="19"/>
  <c r="Z232" i="19"/>
  <c r="AA232" i="19"/>
  <c r="AB232" i="19"/>
  <c r="AC232" i="19"/>
  <c r="AD232" i="19"/>
  <c r="AE232" i="19"/>
  <c r="AF232" i="19"/>
  <c r="AG232" i="19"/>
  <c r="AH232" i="19"/>
  <c r="AI232" i="19"/>
  <c r="AJ232" i="19"/>
  <c r="AK232" i="19"/>
  <c r="AL232" i="19"/>
  <c r="AM232" i="19"/>
  <c r="AN232" i="19"/>
  <c r="AO232" i="19"/>
  <c r="AP232" i="19"/>
  <c r="AQ232" i="19"/>
  <c r="AR232" i="19"/>
  <c r="AS232" i="19"/>
  <c r="AT232" i="19"/>
  <c r="AU232" i="19"/>
  <c r="AV232" i="19"/>
  <c r="AW232" i="19"/>
  <c r="AX232" i="19"/>
  <c r="AY232" i="19"/>
  <c r="AZ232" i="19"/>
  <c r="BA232" i="19"/>
  <c r="BB232" i="19"/>
  <c r="BC232" i="19"/>
  <c r="BD232" i="19"/>
  <c r="BE232" i="19"/>
  <c r="BF232" i="19"/>
  <c r="BG232" i="19"/>
  <c r="BH232" i="19"/>
  <c r="BI232" i="19"/>
  <c r="BJ232" i="19"/>
  <c r="BK232" i="19"/>
  <c r="BL232" i="19"/>
  <c r="BM232" i="19"/>
  <c r="BN232" i="19"/>
  <c r="BO232" i="19"/>
  <c r="BP232" i="19"/>
  <c r="BQ232" i="19"/>
  <c r="BR232" i="19"/>
  <c r="BS232" i="19"/>
  <c r="BT232" i="19"/>
  <c r="BU232" i="19"/>
  <c r="BV232" i="19"/>
  <c r="BW232" i="19"/>
  <c r="BX232" i="19"/>
  <c r="BY232" i="19"/>
  <c r="BZ232" i="19"/>
  <c r="CA232" i="19"/>
  <c r="CB232" i="19"/>
  <c r="CC232" i="19"/>
  <c r="CD232" i="19"/>
  <c r="CE232" i="19"/>
  <c r="CF232" i="19"/>
  <c r="CG232" i="19"/>
  <c r="C233" i="19"/>
  <c r="CH233" i="19" s="1"/>
  <c r="D233" i="19"/>
  <c r="E233" i="19"/>
  <c r="F233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W233" i="19"/>
  <c r="X233" i="19"/>
  <c r="Y233" i="19"/>
  <c r="Z233" i="19"/>
  <c r="AA233" i="19"/>
  <c r="AB233" i="19"/>
  <c r="AC233" i="19"/>
  <c r="AD233" i="19"/>
  <c r="AE233" i="19"/>
  <c r="AF233" i="19"/>
  <c r="AG233" i="19"/>
  <c r="AH233" i="19"/>
  <c r="AI233" i="19"/>
  <c r="AJ233" i="19"/>
  <c r="AK233" i="19"/>
  <c r="AL233" i="19"/>
  <c r="AM233" i="19"/>
  <c r="AN233" i="19"/>
  <c r="AO233" i="19"/>
  <c r="AP233" i="19"/>
  <c r="AQ233" i="19"/>
  <c r="AR233" i="19"/>
  <c r="AS233" i="19"/>
  <c r="AT233" i="19"/>
  <c r="AU233" i="19"/>
  <c r="AV233" i="19"/>
  <c r="AW233" i="19"/>
  <c r="AX233" i="19"/>
  <c r="AY233" i="19"/>
  <c r="AZ233" i="19"/>
  <c r="BA233" i="19"/>
  <c r="BB233" i="19"/>
  <c r="BC233" i="19"/>
  <c r="BD233" i="19"/>
  <c r="BE233" i="19"/>
  <c r="BF233" i="19"/>
  <c r="BG233" i="19"/>
  <c r="BH233" i="19"/>
  <c r="BI233" i="19"/>
  <c r="BJ233" i="19"/>
  <c r="BK233" i="19"/>
  <c r="BL233" i="19"/>
  <c r="BM233" i="19"/>
  <c r="BN233" i="19"/>
  <c r="BO233" i="19"/>
  <c r="BP233" i="19"/>
  <c r="BQ233" i="19"/>
  <c r="BS233" i="19"/>
  <c r="BT233" i="19"/>
  <c r="BU233" i="19"/>
  <c r="BW233" i="19"/>
  <c r="BX233" i="19"/>
  <c r="BY233" i="19"/>
  <c r="CA233" i="19"/>
  <c r="CB233" i="19"/>
  <c r="CC233" i="19"/>
  <c r="CD233" i="19"/>
  <c r="CF233" i="19"/>
  <c r="C234" i="19"/>
  <c r="CH234" i="19" s="1"/>
  <c r="D234" i="19"/>
  <c r="E234" i="19"/>
  <c r="F234" i="19"/>
  <c r="G234" i="19"/>
  <c r="H234" i="19"/>
  <c r="I234" i="19"/>
  <c r="J234" i="19"/>
  <c r="K234" i="19"/>
  <c r="L234" i="19"/>
  <c r="M234" i="19"/>
  <c r="N234" i="19"/>
  <c r="O234" i="19"/>
  <c r="P234" i="19"/>
  <c r="Q234" i="19"/>
  <c r="R234" i="19"/>
  <c r="S234" i="19"/>
  <c r="T234" i="19"/>
  <c r="U234" i="19"/>
  <c r="V234" i="19"/>
  <c r="W234" i="19"/>
  <c r="X234" i="19"/>
  <c r="Y234" i="19"/>
  <c r="Z234" i="19"/>
  <c r="AA234" i="19"/>
  <c r="AB234" i="19"/>
  <c r="AC234" i="19"/>
  <c r="AD234" i="19"/>
  <c r="AE234" i="19"/>
  <c r="AF234" i="19"/>
  <c r="AG234" i="19"/>
  <c r="AH234" i="19"/>
  <c r="AI234" i="19"/>
  <c r="AJ234" i="19"/>
  <c r="AK234" i="19"/>
  <c r="AL234" i="19"/>
  <c r="AM234" i="19"/>
  <c r="AN234" i="19"/>
  <c r="AO234" i="19"/>
  <c r="AP234" i="19"/>
  <c r="AQ234" i="19"/>
  <c r="AR234" i="19"/>
  <c r="AS234" i="19"/>
  <c r="AT234" i="19"/>
  <c r="AU234" i="19"/>
  <c r="AV234" i="19"/>
  <c r="AW234" i="19"/>
  <c r="AX234" i="19"/>
  <c r="AY234" i="19"/>
  <c r="AZ234" i="19"/>
  <c r="BA234" i="19"/>
  <c r="BB234" i="19"/>
  <c r="BC234" i="19"/>
  <c r="BD234" i="19"/>
  <c r="BE234" i="19"/>
  <c r="BF234" i="19"/>
  <c r="BG234" i="19"/>
  <c r="BH234" i="19"/>
  <c r="BI234" i="19"/>
  <c r="BJ234" i="19"/>
  <c r="BK234" i="19"/>
  <c r="BL234" i="19"/>
  <c r="BM234" i="19"/>
  <c r="BN234" i="19"/>
  <c r="BO234" i="19"/>
  <c r="BP234" i="19"/>
  <c r="BQ234" i="19"/>
  <c r="BR234" i="19"/>
  <c r="BT234" i="19"/>
  <c r="BV234" i="19"/>
  <c r="BX234" i="19"/>
  <c r="BZ234" i="19"/>
  <c r="CB234" i="19"/>
  <c r="CE234" i="19"/>
  <c r="CF234" i="19"/>
  <c r="CG234" i="19"/>
  <c r="C235" i="19"/>
  <c r="CH235" i="19" s="1"/>
  <c r="D235" i="19"/>
  <c r="E235" i="19"/>
  <c r="F235" i="19"/>
  <c r="G235" i="19"/>
  <c r="H235" i="19"/>
  <c r="I235" i="19"/>
  <c r="J235" i="19"/>
  <c r="K235" i="19"/>
  <c r="L235" i="19"/>
  <c r="M235" i="19"/>
  <c r="N235" i="19"/>
  <c r="O235" i="19"/>
  <c r="P235" i="19"/>
  <c r="Q235" i="19"/>
  <c r="R235" i="19"/>
  <c r="S235" i="19"/>
  <c r="T235" i="19"/>
  <c r="U235" i="19"/>
  <c r="V235" i="19"/>
  <c r="W235" i="19"/>
  <c r="X235" i="19"/>
  <c r="Y235" i="19"/>
  <c r="Z235" i="19"/>
  <c r="AA235" i="19"/>
  <c r="AB235" i="19"/>
  <c r="AC235" i="19"/>
  <c r="AD235" i="19"/>
  <c r="AE235" i="19"/>
  <c r="AF235" i="19"/>
  <c r="AG235" i="19"/>
  <c r="AH235" i="19"/>
  <c r="AI235" i="19"/>
  <c r="AJ235" i="19"/>
  <c r="AK235" i="19"/>
  <c r="AL235" i="19"/>
  <c r="AM235" i="19"/>
  <c r="AN235" i="19"/>
  <c r="AO235" i="19"/>
  <c r="AP235" i="19"/>
  <c r="AQ235" i="19"/>
  <c r="AR235" i="19"/>
  <c r="AS235" i="19"/>
  <c r="AT235" i="19"/>
  <c r="AU235" i="19"/>
  <c r="AV235" i="19"/>
  <c r="AW235" i="19"/>
  <c r="AX235" i="19"/>
  <c r="AY235" i="19"/>
  <c r="AZ235" i="19"/>
  <c r="BA235" i="19"/>
  <c r="BB235" i="19"/>
  <c r="BC235" i="19"/>
  <c r="BD235" i="19"/>
  <c r="BE235" i="19"/>
  <c r="BF235" i="19"/>
  <c r="BG235" i="19"/>
  <c r="BH235" i="19"/>
  <c r="BI235" i="19"/>
  <c r="BJ235" i="19"/>
  <c r="BK235" i="19"/>
  <c r="BL235" i="19"/>
  <c r="BM235" i="19"/>
  <c r="BN235" i="19"/>
  <c r="BO235" i="19"/>
  <c r="BP235" i="19"/>
  <c r="BQ235" i="19"/>
  <c r="BR235" i="19"/>
  <c r="BS235" i="19"/>
  <c r="BT235" i="19"/>
  <c r="BU235" i="19"/>
  <c r="BV235" i="19"/>
  <c r="BW235" i="19"/>
  <c r="BX235" i="19"/>
  <c r="BY235" i="19"/>
  <c r="BZ235" i="19"/>
  <c r="CA235" i="19"/>
  <c r="CB235" i="19"/>
  <c r="CC235" i="19"/>
  <c r="CD235" i="19"/>
  <c r="CE235" i="19"/>
  <c r="CF235" i="19"/>
  <c r="CG235" i="19"/>
  <c r="C236" i="19"/>
  <c r="CH236" i="19" s="1"/>
  <c r="D236" i="19"/>
  <c r="E236" i="19"/>
  <c r="F236" i="19"/>
  <c r="G236" i="19"/>
  <c r="H236" i="19"/>
  <c r="I236" i="19"/>
  <c r="J236" i="19"/>
  <c r="K236" i="19"/>
  <c r="L236" i="19"/>
  <c r="M236" i="19"/>
  <c r="N236" i="19"/>
  <c r="O236" i="19"/>
  <c r="P236" i="19"/>
  <c r="Q236" i="19"/>
  <c r="R236" i="19"/>
  <c r="S236" i="19"/>
  <c r="T236" i="19"/>
  <c r="U236" i="19"/>
  <c r="V236" i="19"/>
  <c r="W236" i="19"/>
  <c r="X236" i="19"/>
  <c r="Y236" i="19"/>
  <c r="Z236" i="19"/>
  <c r="AA236" i="19"/>
  <c r="AB236" i="19"/>
  <c r="AC236" i="19"/>
  <c r="AD236" i="19"/>
  <c r="AE236" i="19"/>
  <c r="AF236" i="19"/>
  <c r="AG236" i="19"/>
  <c r="AH236" i="19"/>
  <c r="AI236" i="19"/>
  <c r="AJ236" i="19"/>
  <c r="AK236" i="19"/>
  <c r="AL236" i="19"/>
  <c r="AM236" i="19"/>
  <c r="AN236" i="19"/>
  <c r="AO236" i="19"/>
  <c r="AP236" i="19"/>
  <c r="AQ236" i="19"/>
  <c r="AR236" i="19"/>
  <c r="AS236" i="19"/>
  <c r="AT236" i="19"/>
  <c r="AU236" i="19"/>
  <c r="AV236" i="19"/>
  <c r="AW236" i="19"/>
  <c r="AX236" i="19"/>
  <c r="AY236" i="19"/>
  <c r="AZ236" i="19"/>
  <c r="BA236" i="19"/>
  <c r="BB236" i="19"/>
  <c r="BC236" i="19"/>
  <c r="BD236" i="19"/>
  <c r="BE236" i="19"/>
  <c r="BF236" i="19"/>
  <c r="BG236" i="19"/>
  <c r="BH236" i="19"/>
  <c r="BI236" i="19"/>
  <c r="BJ236" i="19"/>
  <c r="BK236" i="19"/>
  <c r="BL236" i="19"/>
  <c r="BM236" i="19"/>
  <c r="BN236" i="19"/>
  <c r="BO236" i="19"/>
  <c r="BP236" i="19"/>
  <c r="BQ236" i="19"/>
  <c r="BR236" i="19"/>
  <c r="BS236" i="19"/>
  <c r="BT236" i="19"/>
  <c r="BU236" i="19"/>
  <c r="BV236" i="19"/>
  <c r="BW236" i="19"/>
  <c r="BX236" i="19"/>
  <c r="BY236" i="19"/>
  <c r="BZ236" i="19"/>
  <c r="CA236" i="19"/>
  <c r="CB236" i="19"/>
  <c r="CC236" i="19"/>
  <c r="CD236" i="19"/>
  <c r="CE236" i="19"/>
  <c r="CF236" i="19"/>
  <c r="CG236" i="19"/>
  <c r="C237" i="19"/>
  <c r="CH237" i="19" s="1"/>
  <c r="D237" i="19"/>
  <c r="E237" i="19"/>
  <c r="F237" i="19"/>
  <c r="G237" i="19"/>
  <c r="H237" i="19"/>
  <c r="I237" i="19"/>
  <c r="J237" i="19"/>
  <c r="K237" i="19"/>
  <c r="L237" i="19"/>
  <c r="M237" i="19"/>
  <c r="N237" i="19"/>
  <c r="O237" i="19"/>
  <c r="P237" i="19"/>
  <c r="Q237" i="19"/>
  <c r="R237" i="19"/>
  <c r="S237" i="19"/>
  <c r="T237" i="19"/>
  <c r="U237" i="19"/>
  <c r="V237" i="19"/>
  <c r="W237" i="19"/>
  <c r="X237" i="19"/>
  <c r="Y237" i="19"/>
  <c r="Z237" i="19"/>
  <c r="AA237" i="19"/>
  <c r="AB237" i="19"/>
  <c r="AC237" i="19"/>
  <c r="AD237" i="19"/>
  <c r="AE237" i="19"/>
  <c r="AF237" i="19"/>
  <c r="AG237" i="19"/>
  <c r="AH237" i="19"/>
  <c r="AI237" i="19"/>
  <c r="AJ237" i="19"/>
  <c r="AK237" i="19"/>
  <c r="AL237" i="19"/>
  <c r="AM237" i="19"/>
  <c r="AN237" i="19"/>
  <c r="AO237" i="19"/>
  <c r="AP237" i="19"/>
  <c r="AQ237" i="19"/>
  <c r="AR237" i="19"/>
  <c r="AS237" i="19"/>
  <c r="AT237" i="19"/>
  <c r="AU237" i="19"/>
  <c r="AV237" i="19"/>
  <c r="AW237" i="19"/>
  <c r="AX237" i="19"/>
  <c r="AY237" i="19"/>
  <c r="AZ237" i="19"/>
  <c r="BA237" i="19"/>
  <c r="BB237" i="19"/>
  <c r="BC237" i="19"/>
  <c r="BD237" i="19"/>
  <c r="BE237" i="19"/>
  <c r="BF237" i="19"/>
  <c r="BG237" i="19"/>
  <c r="BH237" i="19"/>
  <c r="BI237" i="19"/>
  <c r="BJ237" i="19"/>
  <c r="BK237" i="19"/>
  <c r="BL237" i="19"/>
  <c r="BM237" i="19"/>
  <c r="BN237" i="19"/>
  <c r="BO237" i="19"/>
  <c r="BP237" i="19"/>
  <c r="BQ237" i="19"/>
  <c r="BR237" i="19"/>
  <c r="BS237" i="19"/>
  <c r="BT237" i="19"/>
  <c r="BV237" i="19"/>
  <c r="BX237" i="19"/>
  <c r="BZ237" i="19"/>
  <c r="CB237" i="19"/>
  <c r="CD237" i="19"/>
  <c r="CE237" i="19"/>
  <c r="CF237" i="19"/>
  <c r="CG237" i="19"/>
  <c r="C238" i="19"/>
  <c r="CH238" i="19" s="1"/>
  <c r="D238" i="19"/>
  <c r="E238" i="19"/>
  <c r="F238" i="19"/>
  <c r="G238" i="19"/>
  <c r="H238" i="19"/>
  <c r="I238" i="19"/>
  <c r="J238" i="19"/>
  <c r="K238" i="19"/>
  <c r="L238" i="19"/>
  <c r="M238" i="19"/>
  <c r="N238" i="19"/>
  <c r="O238" i="19"/>
  <c r="P238" i="19"/>
  <c r="Q238" i="19"/>
  <c r="R238" i="19"/>
  <c r="S238" i="19"/>
  <c r="T238" i="19"/>
  <c r="U238" i="19"/>
  <c r="V238" i="19"/>
  <c r="W238" i="19"/>
  <c r="X238" i="19"/>
  <c r="Y238" i="19"/>
  <c r="Z238" i="19"/>
  <c r="AA238" i="19"/>
  <c r="AB238" i="19"/>
  <c r="AC238" i="19"/>
  <c r="AD238" i="19"/>
  <c r="AE238" i="19"/>
  <c r="AF238" i="19"/>
  <c r="AG238" i="19"/>
  <c r="AH238" i="19"/>
  <c r="AI238" i="19"/>
  <c r="AJ238" i="19"/>
  <c r="AK238" i="19"/>
  <c r="AL238" i="19"/>
  <c r="AM238" i="19"/>
  <c r="AN238" i="19"/>
  <c r="AO238" i="19"/>
  <c r="AP238" i="19"/>
  <c r="AQ238" i="19"/>
  <c r="AR238" i="19"/>
  <c r="AS238" i="19"/>
  <c r="AT238" i="19"/>
  <c r="AU238" i="19"/>
  <c r="AV238" i="19"/>
  <c r="AW238" i="19"/>
  <c r="AX238" i="19"/>
  <c r="AY238" i="19"/>
  <c r="AZ238" i="19"/>
  <c r="BA238" i="19"/>
  <c r="BB238" i="19"/>
  <c r="BC238" i="19"/>
  <c r="BD238" i="19"/>
  <c r="BE238" i="19"/>
  <c r="BF238" i="19"/>
  <c r="BG238" i="19"/>
  <c r="BH238" i="19"/>
  <c r="BI238" i="19"/>
  <c r="BJ238" i="19"/>
  <c r="BK238" i="19"/>
  <c r="BL238" i="19"/>
  <c r="BM238" i="19"/>
  <c r="BN238" i="19"/>
  <c r="BO238" i="19"/>
  <c r="BP238" i="19"/>
  <c r="BQ238" i="19"/>
  <c r="BS238" i="19"/>
  <c r="BT238" i="19"/>
  <c r="BU238" i="19"/>
  <c r="BW238" i="19"/>
  <c r="BX238" i="19"/>
  <c r="BY238" i="19"/>
  <c r="CA238" i="19"/>
  <c r="CB238" i="19"/>
  <c r="CC238" i="19"/>
  <c r="CD238" i="19"/>
  <c r="CF238" i="19"/>
  <c r="C239" i="19"/>
  <c r="CH239" i="19" s="1"/>
  <c r="D239" i="19"/>
  <c r="E239" i="19"/>
  <c r="F239" i="19"/>
  <c r="G239" i="19"/>
  <c r="H239" i="19"/>
  <c r="I239" i="19"/>
  <c r="J239" i="19"/>
  <c r="K239" i="19"/>
  <c r="L239" i="19"/>
  <c r="M239" i="19"/>
  <c r="N239" i="19"/>
  <c r="O239" i="19"/>
  <c r="P239" i="19"/>
  <c r="Q239" i="19"/>
  <c r="R239" i="19"/>
  <c r="S239" i="19"/>
  <c r="T239" i="19"/>
  <c r="U239" i="19"/>
  <c r="V239" i="19"/>
  <c r="W239" i="19"/>
  <c r="X239" i="19"/>
  <c r="Y239" i="19"/>
  <c r="Z239" i="19"/>
  <c r="AA239" i="19"/>
  <c r="AB239" i="19"/>
  <c r="AC239" i="19"/>
  <c r="AD239" i="19"/>
  <c r="AE239" i="19"/>
  <c r="AF239" i="19"/>
  <c r="AG239" i="19"/>
  <c r="AH239" i="19"/>
  <c r="AI239" i="19"/>
  <c r="AJ239" i="19"/>
  <c r="AK239" i="19"/>
  <c r="AL239" i="19"/>
  <c r="AM239" i="19"/>
  <c r="AN239" i="19"/>
  <c r="AO239" i="19"/>
  <c r="AP239" i="19"/>
  <c r="AQ239" i="19"/>
  <c r="AR239" i="19"/>
  <c r="AS239" i="19"/>
  <c r="AT239" i="19"/>
  <c r="AU239" i="19"/>
  <c r="AV239" i="19"/>
  <c r="AW239" i="19"/>
  <c r="AX239" i="19"/>
  <c r="AY239" i="19"/>
  <c r="AZ239" i="19"/>
  <c r="BA239" i="19"/>
  <c r="BB239" i="19"/>
  <c r="BC239" i="19"/>
  <c r="BD239" i="19"/>
  <c r="BE239" i="19"/>
  <c r="BF239" i="19"/>
  <c r="BG239" i="19"/>
  <c r="BH239" i="19"/>
  <c r="BI239" i="19"/>
  <c r="BJ239" i="19"/>
  <c r="BK239" i="19"/>
  <c r="BL239" i="19"/>
  <c r="BM239" i="19"/>
  <c r="BN239" i="19"/>
  <c r="BO239" i="19"/>
  <c r="BP239" i="19"/>
  <c r="BQ239" i="19"/>
  <c r="BR239" i="19"/>
  <c r="BS239" i="19"/>
  <c r="BT239" i="19"/>
  <c r="BU239" i="19"/>
  <c r="BV239" i="19"/>
  <c r="BW239" i="19"/>
  <c r="BX239" i="19"/>
  <c r="BY239" i="19"/>
  <c r="BZ239" i="19"/>
  <c r="CA239" i="19"/>
  <c r="CB239" i="19"/>
  <c r="CC239" i="19"/>
  <c r="CD239" i="19"/>
  <c r="CE239" i="19"/>
  <c r="CF239" i="19"/>
  <c r="CG239" i="19"/>
  <c r="C240" i="19"/>
  <c r="CH240" i="19" s="1"/>
  <c r="D240" i="19"/>
  <c r="E240" i="19"/>
  <c r="F240" i="19"/>
  <c r="G240" i="19"/>
  <c r="H240" i="19"/>
  <c r="I240" i="19"/>
  <c r="J240" i="19"/>
  <c r="K240" i="19"/>
  <c r="L240" i="19"/>
  <c r="M240" i="19"/>
  <c r="N240" i="19"/>
  <c r="O240" i="19"/>
  <c r="P240" i="19"/>
  <c r="Q240" i="19"/>
  <c r="R240" i="19"/>
  <c r="S240" i="19"/>
  <c r="T240" i="19"/>
  <c r="U240" i="19"/>
  <c r="V240" i="19"/>
  <c r="W240" i="19"/>
  <c r="X240" i="19"/>
  <c r="Y240" i="19"/>
  <c r="Z240" i="19"/>
  <c r="AA240" i="19"/>
  <c r="AB240" i="19"/>
  <c r="AC240" i="19"/>
  <c r="AD240" i="19"/>
  <c r="AE240" i="19"/>
  <c r="AF240" i="19"/>
  <c r="AG240" i="19"/>
  <c r="AH240" i="19"/>
  <c r="AI240" i="19"/>
  <c r="AJ240" i="19"/>
  <c r="AK240" i="19"/>
  <c r="AL240" i="19"/>
  <c r="AM240" i="19"/>
  <c r="AN240" i="19"/>
  <c r="AO240" i="19"/>
  <c r="AP240" i="19"/>
  <c r="AQ240" i="19"/>
  <c r="AR240" i="19"/>
  <c r="AS240" i="19"/>
  <c r="AT240" i="19"/>
  <c r="AU240" i="19"/>
  <c r="AV240" i="19"/>
  <c r="AW240" i="19"/>
  <c r="AX240" i="19"/>
  <c r="AY240" i="19"/>
  <c r="AZ240" i="19"/>
  <c r="BA240" i="19"/>
  <c r="BB240" i="19"/>
  <c r="BC240" i="19"/>
  <c r="BD240" i="19"/>
  <c r="BE240" i="19"/>
  <c r="BF240" i="19"/>
  <c r="BG240" i="19"/>
  <c r="BH240" i="19"/>
  <c r="BI240" i="19"/>
  <c r="BJ240" i="19"/>
  <c r="BK240" i="19"/>
  <c r="BL240" i="19"/>
  <c r="BM240" i="19"/>
  <c r="BN240" i="19"/>
  <c r="BO240" i="19"/>
  <c r="BP240" i="19"/>
  <c r="BQ240" i="19"/>
  <c r="BR240" i="19"/>
  <c r="BS240" i="19"/>
  <c r="BT240" i="19"/>
  <c r="BU240" i="19"/>
  <c r="BV240" i="19"/>
  <c r="BW240" i="19"/>
  <c r="BX240" i="19"/>
  <c r="BY240" i="19"/>
  <c r="BZ240" i="19"/>
  <c r="CA240" i="19"/>
  <c r="CB240" i="19"/>
  <c r="CC240" i="19"/>
  <c r="CD240" i="19"/>
  <c r="CE240" i="19"/>
  <c r="CF240" i="19"/>
  <c r="CG240" i="19"/>
  <c r="C241" i="19"/>
  <c r="CH241" i="19" s="1"/>
  <c r="D241" i="19"/>
  <c r="E241" i="19"/>
  <c r="F241" i="19"/>
  <c r="G241" i="19"/>
  <c r="H241" i="19"/>
  <c r="I241" i="19"/>
  <c r="J241" i="19"/>
  <c r="K241" i="19"/>
  <c r="L241" i="19"/>
  <c r="M241" i="19"/>
  <c r="N241" i="19"/>
  <c r="O241" i="19"/>
  <c r="P241" i="19"/>
  <c r="Q241" i="19"/>
  <c r="R241" i="19"/>
  <c r="S241" i="19"/>
  <c r="T241" i="19"/>
  <c r="U241" i="19"/>
  <c r="V241" i="19"/>
  <c r="W241" i="19"/>
  <c r="X241" i="19"/>
  <c r="Y241" i="19"/>
  <c r="Z241" i="19"/>
  <c r="AA241" i="19"/>
  <c r="AB241" i="19"/>
  <c r="AC241" i="19"/>
  <c r="AD241" i="19"/>
  <c r="AE241" i="19"/>
  <c r="AF241" i="19"/>
  <c r="AG241" i="19"/>
  <c r="AH241" i="19"/>
  <c r="AI241" i="19"/>
  <c r="AJ241" i="19"/>
  <c r="AK241" i="19"/>
  <c r="AL241" i="19"/>
  <c r="AM241" i="19"/>
  <c r="AN241" i="19"/>
  <c r="AO241" i="19"/>
  <c r="AP241" i="19"/>
  <c r="AQ241" i="19"/>
  <c r="AR241" i="19"/>
  <c r="AS241" i="19"/>
  <c r="AT241" i="19"/>
  <c r="AU241" i="19"/>
  <c r="AV241" i="19"/>
  <c r="AW241" i="19"/>
  <c r="AX241" i="19"/>
  <c r="AY241" i="19"/>
  <c r="AZ241" i="19"/>
  <c r="BA241" i="19"/>
  <c r="BB241" i="19"/>
  <c r="BC241" i="19"/>
  <c r="BD241" i="19"/>
  <c r="BE241" i="19"/>
  <c r="BF241" i="19"/>
  <c r="BG241" i="19"/>
  <c r="BH241" i="19"/>
  <c r="BI241" i="19"/>
  <c r="BJ241" i="19"/>
  <c r="BK241" i="19"/>
  <c r="BL241" i="19"/>
  <c r="BM241" i="19"/>
  <c r="BN241" i="19"/>
  <c r="BO241" i="19"/>
  <c r="BP241" i="19"/>
  <c r="BQ241" i="19"/>
  <c r="BS241" i="19"/>
  <c r="BT241" i="19"/>
  <c r="BU241" i="19"/>
  <c r="BW241" i="19"/>
  <c r="BX241" i="19"/>
  <c r="BY241" i="19"/>
  <c r="CA241" i="19"/>
  <c r="CB241" i="19"/>
  <c r="CC241" i="19"/>
  <c r="CD241" i="19"/>
  <c r="CF241" i="19"/>
  <c r="C242" i="19"/>
  <c r="CH242" i="19" s="1"/>
  <c r="D242" i="19"/>
  <c r="E242" i="19"/>
  <c r="F242" i="19"/>
  <c r="G242" i="19"/>
  <c r="H242" i="19"/>
  <c r="I242" i="19"/>
  <c r="J242" i="19"/>
  <c r="K242" i="19"/>
  <c r="L242" i="19"/>
  <c r="M242" i="19"/>
  <c r="N242" i="19"/>
  <c r="O242" i="19"/>
  <c r="P242" i="19"/>
  <c r="Q242" i="19"/>
  <c r="R242" i="19"/>
  <c r="S242" i="19"/>
  <c r="T242" i="19"/>
  <c r="U242" i="19"/>
  <c r="V242" i="19"/>
  <c r="W242" i="19"/>
  <c r="X242" i="19"/>
  <c r="Y242" i="19"/>
  <c r="Z242" i="19"/>
  <c r="AA242" i="19"/>
  <c r="AB242" i="19"/>
  <c r="AC242" i="19"/>
  <c r="AD242" i="19"/>
  <c r="AE242" i="19"/>
  <c r="AF242" i="19"/>
  <c r="AG242" i="19"/>
  <c r="AH242" i="19"/>
  <c r="AI242" i="19"/>
  <c r="AJ242" i="19"/>
  <c r="AK242" i="19"/>
  <c r="AL242" i="19"/>
  <c r="AM242" i="19"/>
  <c r="AN242" i="19"/>
  <c r="AO242" i="19"/>
  <c r="AP242" i="19"/>
  <c r="AQ242" i="19"/>
  <c r="AR242" i="19"/>
  <c r="AS242" i="19"/>
  <c r="AT242" i="19"/>
  <c r="AU242" i="19"/>
  <c r="AV242" i="19"/>
  <c r="AW242" i="19"/>
  <c r="AX242" i="19"/>
  <c r="AY242" i="19"/>
  <c r="AZ242" i="19"/>
  <c r="BA242" i="19"/>
  <c r="BB242" i="19"/>
  <c r="BC242" i="19"/>
  <c r="BD242" i="19"/>
  <c r="BE242" i="19"/>
  <c r="BF242" i="19"/>
  <c r="BG242" i="19"/>
  <c r="BH242" i="19"/>
  <c r="BI242" i="19"/>
  <c r="BJ242" i="19"/>
  <c r="BK242" i="19"/>
  <c r="BL242" i="19"/>
  <c r="BM242" i="19"/>
  <c r="BN242" i="19"/>
  <c r="BO242" i="19"/>
  <c r="BP242" i="19"/>
  <c r="BQ242" i="19"/>
  <c r="BR242" i="19"/>
  <c r="BS242" i="19"/>
  <c r="BT242" i="19"/>
  <c r="BU242" i="19"/>
  <c r="BV242" i="19"/>
  <c r="BX242" i="19"/>
  <c r="BZ242" i="19"/>
  <c r="CB242" i="19"/>
  <c r="CE242" i="19"/>
  <c r="CF242" i="19"/>
  <c r="CG242" i="19"/>
  <c r="C243" i="19"/>
  <c r="CH243" i="19" s="1"/>
  <c r="D243" i="19"/>
  <c r="E243" i="19"/>
  <c r="F243" i="19"/>
  <c r="G243" i="19"/>
  <c r="H243" i="19"/>
  <c r="I243" i="19"/>
  <c r="J243" i="19"/>
  <c r="K243" i="19"/>
  <c r="L243" i="19"/>
  <c r="M243" i="19"/>
  <c r="N243" i="19"/>
  <c r="O243" i="19"/>
  <c r="P243" i="19"/>
  <c r="Q243" i="19"/>
  <c r="R243" i="19"/>
  <c r="S243" i="19"/>
  <c r="T243" i="19"/>
  <c r="U243" i="19"/>
  <c r="V243" i="19"/>
  <c r="W243" i="19"/>
  <c r="X243" i="19"/>
  <c r="Y243" i="19"/>
  <c r="Z243" i="19"/>
  <c r="AA243" i="19"/>
  <c r="AB243" i="19"/>
  <c r="AC243" i="19"/>
  <c r="AD243" i="19"/>
  <c r="AE243" i="19"/>
  <c r="AF243" i="19"/>
  <c r="AG243" i="19"/>
  <c r="AH243" i="19"/>
  <c r="AI243" i="19"/>
  <c r="AJ243" i="19"/>
  <c r="AK243" i="19"/>
  <c r="AL243" i="19"/>
  <c r="AM243" i="19"/>
  <c r="AN243" i="19"/>
  <c r="AO243" i="19"/>
  <c r="AP243" i="19"/>
  <c r="AQ243" i="19"/>
  <c r="AR243" i="19"/>
  <c r="AS243" i="19"/>
  <c r="AT243" i="19"/>
  <c r="AU243" i="19"/>
  <c r="AV243" i="19"/>
  <c r="AW243" i="19"/>
  <c r="AX243" i="19"/>
  <c r="AY243" i="19"/>
  <c r="AZ243" i="19"/>
  <c r="BA243" i="19"/>
  <c r="BB243" i="19"/>
  <c r="BC243" i="19"/>
  <c r="BD243" i="19"/>
  <c r="BE243" i="19"/>
  <c r="BF243" i="19"/>
  <c r="BG243" i="19"/>
  <c r="BH243" i="19"/>
  <c r="BI243" i="19"/>
  <c r="BJ243" i="19"/>
  <c r="BK243" i="19"/>
  <c r="BL243" i="19"/>
  <c r="BM243" i="19"/>
  <c r="BN243" i="19"/>
  <c r="BO243" i="19"/>
  <c r="BP243" i="19"/>
  <c r="BQ243" i="19"/>
  <c r="BR243" i="19"/>
  <c r="BS243" i="19"/>
  <c r="BT243" i="19"/>
  <c r="BU243" i="19"/>
  <c r="BV243" i="19"/>
  <c r="BW243" i="19"/>
  <c r="BX243" i="19"/>
  <c r="BY243" i="19"/>
  <c r="BZ243" i="19"/>
  <c r="CA243" i="19"/>
  <c r="CB243" i="19"/>
  <c r="CC243" i="19"/>
  <c r="CD243" i="19"/>
  <c r="CE243" i="19"/>
  <c r="CF243" i="19"/>
  <c r="CG243" i="19"/>
  <c r="C244" i="19"/>
  <c r="CH244" i="19" s="1"/>
  <c r="D244" i="19"/>
  <c r="E244" i="19"/>
  <c r="F244" i="19"/>
  <c r="G244" i="19"/>
  <c r="H244" i="19"/>
  <c r="I244" i="19"/>
  <c r="J244" i="19"/>
  <c r="K244" i="19"/>
  <c r="L244" i="19"/>
  <c r="M244" i="19"/>
  <c r="N244" i="19"/>
  <c r="O244" i="19"/>
  <c r="P244" i="19"/>
  <c r="Q244" i="19"/>
  <c r="R244" i="19"/>
  <c r="S244" i="19"/>
  <c r="T244" i="19"/>
  <c r="U244" i="19"/>
  <c r="V244" i="19"/>
  <c r="W244" i="19"/>
  <c r="X244" i="19"/>
  <c r="Y244" i="19"/>
  <c r="Z244" i="19"/>
  <c r="AA244" i="19"/>
  <c r="AB244" i="19"/>
  <c r="AC244" i="19"/>
  <c r="AD244" i="19"/>
  <c r="AE244" i="19"/>
  <c r="AF244" i="19"/>
  <c r="AG244" i="19"/>
  <c r="AH244" i="19"/>
  <c r="AI244" i="19"/>
  <c r="AJ244" i="19"/>
  <c r="AK244" i="19"/>
  <c r="AL244" i="19"/>
  <c r="AM244" i="19"/>
  <c r="AN244" i="19"/>
  <c r="AO244" i="19"/>
  <c r="AP244" i="19"/>
  <c r="AQ244" i="19"/>
  <c r="AR244" i="19"/>
  <c r="AS244" i="19"/>
  <c r="AT244" i="19"/>
  <c r="AU244" i="19"/>
  <c r="AV244" i="19"/>
  <c r="AW244" i="19"/>
  <c r="AX244" i="19"/>
  <c r="AY244" i="19"/>
  <c r="AZ244" i="19"/>
  <c r="BA244" i="19"/>
  <c r="BB244" i="19"/>
  <c r="BC244" i="19"/>
  <c r="BD244" i="19"/>
  <c r="BE244" i="19"/>
  <c r="BF244" i="19"/>
  <c r="BG244" i="19"/>
  <c r="BH244" i="19"/>
  <c r="BI244" i="19"/>
  <c r="BJ244" i="19"/>
  <c r="BK244" i="19"/>
  <c r="BL244" i="19"/>
  <c r="BM244" i="19"/>
  <c r="BN244" i="19"/>
  <c r="BO244" i="19"/>
  <c r="BP244" i="19"/>
  <c r="BQ244" i="19"/>
  <c r="BR244" i="19"/>
  <c r="BS244" i="19"/>
  <c r="BT244" i="19"/>
  <c r="BU244" i="19"/>
  <c r="BV244" i="19"/>
  <c r="BW244" i="19"/>
  <c r="BX244" i="19"/>
  <c r="BY244" i="19"/>
  <c r="BZ244" i="19"/>
  <c r="CA244" i="19"/>
  <c r="CB244" i="19"/>
  <c r="CC244" i="19"/>
  <c r="CD244" i="19"/>
  <c r="CE244" i="19"/>
  <c r="CF244" i="19"/>
  <c r="CG244" i="19"/>
  <c r="C245" i="19"/>
  <c r="CH245" i="19" s="1"/>
  <c r="D245" i="19"/>
  <c r="E245" i="19"/>
  <c r="F245" i="19"/>
  <c r="G245" i="19"/>
  <c r="H245" i="19"/>
  <c r="I245" i="19"/>
  <c r="J245" i="19"/>
  <c r="K245" i="19"/>
  <c r="L245" i="19"/>
  <c r="M245" i="19"/>
  <c r="N245" i="19"/>
  <c r="O245" i="19"/>
  <c r="P245" i="19"/>
  <c r="Q245" i="19"/>
  <c r="R245" i="19"/>
  <c r="S245" i="19"/>
  <c r="T245" i="19"/>
  <c r="U245" i="19"/>
  <c r="V245" i="19"/>
  <c r="W245" i="19"/>
  <c r="X245" i="19"/>
  <c r="Y245" i="19"/>
  <c r="Z245" i="19"/>
  <c r="AA245" i="19"/>
  <c r="AB245" i="19"/>
  <c r="AC245" i="19"/>
  <c r="AD245" i="19"/>
  <c r="AE245" i="19"/>
  <c r="AF245" i="19"/>
  <c r="AG245" i="19"/>
  <c r="AH245" i="19"/>
  <c r="AI245" i="19"/>
  <c r="AJ245" i="19"/>
  <c r="AK245" i="19"/>
  <c r="AL245" i="19"/>
  <c r="AM245" i="19"/>
  <c r="AN245" i="19"/>
  <c r="AO245" i="19"/>
  <c r="AP245" i="19"/>
  <c r="AQ245" i="19"/>
  <c r="AR245" i="19"/>
  <c r="AS245" i="19"/>
  <c r="AT245" i="19"/>
  <c r="AU245" i="19"/>
  <c r="AV245" i="19"/>
  <c r="AW245" i="19"/>
  <c r="AX245" i="19"/>
  <c r="AY245" i="19"/>
  <c r="AZ245" i="19"/>
  <c r="BA245" i="19"/>
  <c r="BB245" i="19"/>
  <c r="BC245" i="19"/>
  <c r="BD245" i="19"/>
  <c r="BE245" i="19"/>
  <c r="BF245" i="19"/>
  <c r="BG245" i="19"/>
  <c r="BH245" i="19"/>
  <c r="BI245" i="19"/>
  <c r="BJ245" i="19"/>
  <c r="BK245" i="19"/>
  <c r="BL245" i="19"/>
  <c r="BM245" i="19"/>
  <c r="BN245" i="19"/>
  <c r="BO245" i="19"/>
  <c r="BP245" i="19"/>
  <c r="BQ245" i="19"/>
  <c r="BR245" i="19"/>
  <c r="BS245" i="19"/>
  <c r="BT245" i="19"/>
  <c r="BU245" i="19"/>
  <c r="BV245" i="19"/>
  <c r="BW245" i="19"/>
  <c r="BX245" i="19"/>
  <c r="BZ245" i="19"/>
  <c r="CB245" i="19"/>
  <c r="CD245" i="19"/>
  <c r="CE245" i="19"/>
  <c r="CF245" i="19"/>
  <c r="CG245" i="19"/>
  <c r="C246" i="19"/>
  <c r="CH246" i="19" s="1"/>
  <c r="D246" i="19"/>
  <c r="E246" i="19"/>
  <c r="F246" i="19"/>
  <c r="G246" i="19"/>
  <c r="H246" i="19"/>
  <c r="I246" i="19"/>
  <c r="J246" i="19"/>
  <c r="K246" i="19"/>
  <c r="L246" i="19"/>
  <c r="M246" i="19"/>
  <c r="N246" i="19"/>
  <c r="O246" i="19"/>
  <c r="P246" i="19"/>
  <c r="Q246" i="19"/>
  <c r="R246" i="19"/>
  <c r="S246" i="19"/>
  <c r="T246" i="19"/>
  <c r="U246" i="19"/>
  <c r="V246" i="19"/>
  <c r="W246" i="19"/>
  <c r="X246" i="19"/>
  <c r="Y246" i="19"/>
  <c r="Z246" i="19"/>
  <c r="AA246" i="19"/>
  <c r="AB246" i="19"/>
  <c r="AC246" i="19"/>
  <c r="AD246" i="19"/>
  <c r="AE246" i="19"/>
  <c r="AF246" i="19"/>
  <c r="AG246" i="19"/>
  <c r="AH246" i="19"/>
  <c r="AI246" i="19"/>
  <c r="AJ246" i="19"/>
  <c r="AK246" i="19"/>
  <c r="AL246" i="19"/>
  <c r="AM246" i="19"/>
  <c r="AN246" i="19"/>
  <c r="AO246" i="19"/>
  <c r="AP246" i="19"/>
  <c r="AQ246" i="19"/>
  <c r="AR246" i="19"/>
  <c r="AS246" i="19"/>
  <c r="AT246" i="19"/>
  <c r="AU246" i="19"/>
  <c r="AV246" i="19"/>
  <c r="AW246" i="19"/>
  <c r="AX246" i="19"/>
  <c r="AY246" i="19"/>
  <c r="AZ246" i="19"/>
  <c r="BA246" i="19"/>
  <c r="BB246" i="19"/>
  <c r="BC246" i="19"/>
  <c r="BD246" i="19"/>
  <c r="BE246" i="19"/>
  <c r="BF246" i="19"/>
  <c r="BG246" i="19"/>
  <c r="BH246" i="19"/>
  <c r="BI246" i="19"/>
  <c r="BJ246" i="19"/>
  <c r="BK246" i="19"/>
  <c r="BL246" i="19"/>
  <c r="BM246" i="19"/>
  <c r="BN246" i="19"/>
  <c r="BO246" i="19"/>
  <c r="BP246" i="19"/>
  <c r="BQ246" i="19"/>
  <c r="BR246" i="19"/>
  <c r="BS246" i="19"/>
  <c r="BT246" i="19"/>
  <c r="BU246" i="19"/>
  <c r="BW246" i="19"/>
  <c r="BX246" i="19"/>
  <c r="BY246" i="19"/>
  <c r="CA246" i="19"/>
  <c r="CB246" i="19"/>
  <c r="CC246" i="19"/>
  <c r="CD246" i="19"/>
  <c r="CF246" i="19"/>
  <c r="C247" i="19"/>
  <c r="CH247" i="19" s="1"/>
  <c r="D247" i="19"/>
  <c r="E247" i="19"/>
  <c r="F247" i="19"/>
  <c r="G247" i="19"/>
  <c r="H247" i="19"/>
  <c r="I247" i="19"/>
  <c r="J247" i="19"/>
  <c r="K247" i="19"/>
  <c r="L247" i="19"/>
  <c r="M247" i="19"/>
  <c r="N247" i="19"/>
  <c r="O247" i="19"/>
  <c r="P247" i="19"/>
  <c r="Q247" i="19"/>
  <c r="R247" i="19"/>
  <c r="S247" i="19"/>
  <c r="T247" i="19"/>
  <c r="U247" i="19"/>
  <c r="V247" i="19"/>
  <c r="W247" i="19"/>
  <c r="X247" i="19"/>
  <c r="Y247" i="19"/>
  <c r="Z247" i="19"/>
  <c r="AA247" i="19"/>
  <c r="AB247" i="19"/>
  <c r="AC247" i="19"/>
  <c r="AD247" i="19"/>
  <c r="AE247" i="19"/>
  <c r="AF247" i="19"/>
  <c r="AG247" i="19"/>
  <c r="AH247" i="19"/>
  <c r="AI247" i="19"/>
  <c r="AJ247" i="19"/>
  <c r="AK247" i="19"/>
  <c r="AL247" i="19"/>
  <c r="AM247" i="19"/>
  <c r="AN247" i="19"/>
  <c r="AO247" i="19"/>
  <c r="AP247" i="19"/>
  <c r="AQ247" i="19"/>
  <c r="AR247" i="19"/>
  <c r="AS247" i="19"/>
  <c r="AT247" i="19"/>
  <c r="AU247" i="19"/>
  <c r="AV247" i="19"/>
  <c r="AW247" i="19"/>
  <c r="AX247" i="19"/>
  <c r="AY247" i="19"/>
  <c r="AZ247" i="19"/>
  <c r="BA247" i="19"/>
  <c r="BB247" i="19"/>
  <c r="BC247" i="19"/>
  <c r="BD247" i="19"/>
  <c r="BE247" i="19"/>
  <c r="BF247" i="19"/>
  <c r="BG247" i="19"/>
  <c r="BH247" i="19"/>
  <c r="BI247" i="19"/>
  <c r="BJ247" i="19"/>
  <c r="BK247" i="19"/>
  <c r="BL247" i="19"/>
  <c r="BM247" i="19"/>
  <c r="BN247" i="19"/>
  <c r="BO247" i="19"/>
  <c r="BP247" i="19"/>
  <c r="BQ247" i="19"/>
  <c r="BR247" i="19"/>
  <c r="BS247" i="19"/>
  <c r="BT247" i="19"/>
  <c r="BU247" i="19"/>
  <c r="BV247" i="19"/>
  <c r="BW247" i="19"/>
  <c r="BX247" i="19"/>
  <c r="BY247" i="19"/>
  <c r="BZ247" i="19"/>
  <c r="CA247" i="19"/>
  <c r="CB247" i="19"/>
  <c r="CC247" i="19"/>
  <c r="CD247" i="19"/>
  <c r="CE247" i="19"/>
  <c r="CF247" i="19"/>
  <c r="CG247" i="19"/>
  <c r="C248" i="19"/>
  <c r="CH248" i="19" s="1"/>
  <c r="D248" i="19"/>
  <c r="E248" i="19"/>
  <c r="F248" i="19"/>
  <c r="G248" i="19"/>
  <c r="H248" i="19"/>
  <c r="I248" i="19"/>
  <c r="J248" i="19"/>
  <c r="K248" i="19"/>
  <c r="L248" i="19"/>
  <c r="M248" i="19"/>
  <c r="N248" i="19"/>
  <c r="O248" i="19"/>
  <c r="P248" i="19"/>
  <c r="Q248" i="19"/>
  <c r="R248" i="19"/>
  <c r="S248" i="19"/>
  <c r="T248" i="19"/>
  <c r="U248" i="19"/>
  <c r="V248" i="19"/>
  <c r="W248" i="19"/>
  <c r="X248" i="19"/>
  <c r="Y248" i="19"/>
  <c r="Z248" i="19"/>
  <c r="AA248" i="19"/>
  <c r="AB248" i="19"/>
  <c r="AC248" i="19"/>
  <c r="AD248" i="19"/>
  <c r="AE248" i="19"/>
  <c r="AF248" i="19"/>
  <c r="AG248" i="19"/>
  <c r="AH248" i="19"/>
  <c r="AI248" i="19"/>
  <c r="AJ248" i="19"/>
  <c r="AK248" i="19"/>
  <c r="AL248" i="19"/>
  <c r="AM248" i="19"/>
  <c r="AN248" i="19"/>
  <c r="AO248" i="19"/>
  <c r="AP248" i="19"/>
  <c r="AQ248" i="19"/>
  <c r="AR248" i="19"/>
  <c r="AS248" i="19"/>
  <c r="AT248" i="19"/>
  <c r="AU248" i="19"/>
  <c r="AV248" i="19"/>
  <c r="AW248" i="19"/>
  <c r="AX248" i="19"/>
  <c r="AY248" i="19"/>
  <c r="AZ248" i="19"/>
  <c r="BA248" i="19"/>
  <c r="BB248" i="19"/>
  <c r="BC248" i="19"/>
  <c r="BD248" i="19"/>
  <c r="BE248" i="19"/>
  <c r="BF248" i="19"/>
  <c r="BG248" i="19"/>
  <c r="BH248" i="19"/>
  <c r="BI248" i="19"/>
  <c r="BJ248" i="19"/>
  <c r="BK248" i="19"/>
  <c r="BL248" i="19"/>
  <c r="BM248" i="19"/>
  <c r="BN248" i="19"/>
  <c r="BO248" i="19"/>
  <c r="BP248" i="19"/>
  <c r="BQ248" i="19"/>
  <c r="BR248" i="19"/>
  <c r="BS248" i="19"/>
  <c r="BT248" i="19"/>
  <c r="BU248" i="19"/>
  <c r="BV248" i="19"/>
  <c r="BW248" i="19"/>
  <c r="BX248" i="19"/>
  <c r="BY248" i="19"/>
  <c r="BZ248" i="19"/>
  <c r="CA248" i="19"/>
  <c r="CB248" i="19"/>
  <c r="CC248" i="19"/>
  <c r="CD248" i="19"/>
  <c r="CE248" i="19"/>
  <c r="CF248" i="19"/>
  <c r="CG248" i="19"/>
  <c r="C249" i="19"/>
  <c r="CH249" i="19" s="1"/>
  <c r="D249" i="19"/>
  <c r="E249" i="19"/>
  <c r="F249" i="19"/>
  <c r="G249" i="19"/>
  <c r="H249" i="19"/>
  <c r="I249" i="19"/>
  <c r="J249" i="19"/>
  <c r="K249" i="19"/>
  <c r="L249" i="19"/>
  <c r="M249" i="19"/>
  <c r="N249" i="19"/>
  <c r="O249" i="19"/>
  <c r="P249" i="19"/>
  <c r="Q249" i="19"/>
  <c r="R249" i="19"/>
  <c r="S249" i="19"/>
  <c r="T249" i="19"/>
  <c r="U249" i="19"/>
  <c r="V249" i="19"/>
  <c r="W249" i="19"/>
  <c r="X249" i="19"/>
  <c r="Y249" i="19"/>
  <c r="Z249" i="19"/>
  <c r="AA249" i="19"/>
  <c r="AB249" i="19"/>
  <c r="AC249" i="19"/>
  <c r="AD249" i="19"/>
  <c r="AE249" i="19"/>
  <c r="AF249" i="19"/>
  <c r="AG249" i="19"/>
  <c r="AH249" i="19"/>
  <c r="AI249" i="19"/>
  <c r="AJ249" i="19"/>
  <c r="AK249" i="19"/>
  <c r="AL249" i="19"/>
  <c r="AM249" i="19"/>
  <c r="AN249" i="19"/>
  <c r="AO249" i="19"/>
  <c r="AP249" i="19"/>
  <c r="AQ249" i="19"/>
  <c r="AR249" i="19"/>
  <c r="AS249" i="19"/>
  <c r="AT249" i="19"/>
  <c r="AU249" i="19"/>
  <c r="AV249" i="19"/>
  <c r="AW249" i="19"/>
  <c r="AX249" i="19"/>
  <c r="AY249" i="19"/>
  <c r="AZ249" i="19"/>
  <c r="BA249" i="19"/>
  <c r="BB249" i="19"/>
  <c r="BC249" i="19"/>
  <c r="BD249" i="19"/>
  <c r="BE249" i="19"/>
  <c r="BF249" i="19"/>
  <c r="BG249" i="19"/>
  <c r="BH249" i="19"/>
  <c r="BI249" i="19"/>
  <c r="BJ249" i="19"/>
  <c r="BK249" i="19"/>
  <c r="BL249" i="19"/>
  <c r="BM249" i="19"/>
  <c r="BN249" i="19"/>
  <c r="BO249" i="19"/>
  <c r="BP249" i="19"/>
  <c r="BQ249" i="19"/>
  <c r="BR249" i="19"/>
  <c r="BS249" i="19"/>
  <c r="BT249" i="19"/>
  <c r="BU249" i="19"/>
  <c r="BW249" i="19"/>
  <c r="BX249" i="19"/>
  <c r="BY249" i="19"/>
  <c r="CA249" i="19"/>
  <c r="CB249" i="19"/>
  <c r="CC249" i="19"/>
  <c r="CD249" i="19"/>
  <c r="CF249" i="19"/>
  <c r="C250" i="19"/>
  <c r="CH250" i="19" s="1"/>
  <c r="D250" i="19"/>
  <c r="E250" i="19"/>
  <c r="F250" i="19"/>
  <c r="G250" i="19"/>
  <c r="H250" i="19"/>
  <c r="I250" i="19"/>
  <c r="J250" i="19"/>
  <c r="K250" i="19"/>
  <c r="L250" i="19"/>
  <c r="M250" i="19"/>
  <c r="N250" i="19"/>
  <c r="O250" i="19"/>
  <c r="P250" i="19"/>
  <c r="Q250" i="19"/>
  <c r="R250" i="19"/>
  <c r="S250" i="19"/>
  <c r="T250" i="19"/>
  <c r="U250" i="19"/>
  <c r="V250" i="19"/>
  <c r="W250" i="19"/>
  <c r="X250" i="19"/>
  <c r="Y250" i="19"/>
  <c r="Z250" i="19"/>
  <c r="AA250" i="19"/>
  <c r="AB250" i="19"/>
  <c r="AC250" i="19"/>
  <c r="AD250" i="19"/>
  <c r="AE250" i="19"/>
  <c r="AF250" i="19"/>
  <c r="AG250" i="19"/>
  <c r="AH250" i="19"/>
  <c r="AI250" i="19"/>
  <c r="AJ250" i="19"/>
  <c r="AK250" i="19"/>
  <c r="AL250" i="19"/>
  <c r="AM250" i="19"/>
  <c r="AN250" i="19"/>
  <c r="AO250" i="19"/>
  <c r="AP250" i="19"/>
  <c r="AQ250" i="19"/>
  <c r="AR250" i="19"/>
  <c r="AS250" i="19"/>
  <c r="AT250" i="19"/>
  <c r="AU250" i="19"/>
  <c r="AV250" i="19"/>
  <c r="AW250" i="19"/>
  <c r="AX250" i="19"/>
  <c r="AY250" i="19"/>
  <c r="AZ250" i="19"/>
  <c r="BA250" i="19"/>
  <c r="BB250" i="19"/>
  <c r="BC250" i="19"/>
  <c r="BD250" i="19"/>
  <c r="BE250" i="19"/>
  <c r="BF250" i="19"/>
  <c r="BG250" i="19"/>
  <c r="BH250" i="19"/>
  <c r="BI250" i="19"/>
  <c r="BJ250" i="19"/>
  <c r="BK250" i="19"/>
  <c r="BL250" i="19"/>
  <c r="BM250" i="19"/>
  <c r="BN250" i="19"/>
  <c r="BO250" i="19"/>
  <c r="BP250" i="19"/>
  <c r="BQ250" i="19"/>
  <c r="BR250" i="19"/>
  <c r="BS250" i="19"/>
  <c r="BT250" i="19"/>
  <c r="BU250" i="19"/>
  <c r="BV250" i="19"/>
  <c r="BW250" i="19"/>
  <c r="BX250" i="19"/>
  <c r="BZ250" i="19"/>
  <c r="CB250" i="19"/>
  <c r="CE250" i="19"/>
  <c r="CF250" i="19"/>
  <c r="CG250" i="19"/>
  <c r="C251" i="19"/>
  <c r="CH251" i="19" s="1"/>
  <c r="D251" i="19"/>
  <c r="E251" i="19"/>
  <c r="F251" i="19"/>
  <c r="G251" i="19"/>
  <c r="H251" i="19"/>
  <c r="I251" i="19"/>
  <c r="J251" i="19"/>
  <c r="K251" i="19"/>
  <c r="L251" i="19"/>
  <c r="M251" i="19"/>
  <c r="N251" i="19"/>
  <c r="O251" i="19"/>
  <c r="P251" i="19"/>
  <c r="Q251" i="19"/>
  <c r="R251" i="19"/>
  <c r="S251" i="19"/>
  <c r="T251" i="19"/>
  <c r="U251" i="19"/>
  <c r="V251" i="19"/>
  <c r="W251" i="19"/>
  <c r="X251" i="19"/>
  <c r="Y251" i="19"/>
  <c r="Z251" i="19"/>
  <c r="AA251" i="19"/>
  <c r="AB251" i="19"/>
  <c r="AC251" i="19"/>
  <c r="AD251" i="19"/>
  <c r="AE251" i="19"/>
  <c r="AF251" i="19"/>
  <c r="AG251" i="19"/>
  <c r="AH251" i="19"/>
  <c r="AI251" i="19"/>
  <c r="AJ251" i="19"/>
  <c r="AK251" i="19"/>
  <c r="AL251" i="19"/>
  <c r="AM251" i="19"/>
  <c r="AN251" i="19"/>
  <c r="AO251" i="19"/>
  <c r="AP251" i="19"/>
  <c r="AQ251" i="19"/>
  <c r="AR251" i="19"/>
  <c r="AS251" i="19"/>
  <c r="AT251" i="19"/>
  <c r="AU251" i="19"/>
  <c r="AV251" i="19"/>
  <c r="AW251" i="19"/>
  <c r="AX251" i="19"/>
  <c r="AY251" i="19"/>
  <c r="AZ251" i="19"/>
  <c r="BA251" i="19"/>
  <c r="BB251" i="19"/>
  <c r="BC251" i="19"/>
  <c r="BD251" i="19"/>
  <c r="BE251" i="19"/>
  <c r="BF251" i="19"/>
  <c r="BG251" i="19"/>
  <c r="BH251" i="19"/>
  <c r="BI251" i="19"/>
  <c r="BJ251" i="19"/>
  <c r="BK251" i="19"/>
  <c r="BL251" i="19"/>
  <c r="BM251" i="19"/>
  <c r="BN251" i="19"/>
  <c r="BO251" i="19"/>
  <c r="BP251" i="19"/>
  <c r="BQ251" i="19"/>
  <c r="BR251" i="19"/>
  <c r="BS251" i="19"/>
  <c r="BT251" i="19"/>
  <c r="BU251" i="19"/>
  <c r="BV251" i="19"/>
  <c r="BW251" i="19"/>
  <c r="BX251" i="19"/>
  <c r="BY251" i="19"/>
  <c r="BZ251" i="19"/>
  <c r="CA251" i="19"/>
  <c r="CB251" i="19"/>
  <c r="CC251" i="19"/>
  <c r="CD251" i="19"/>
  <c r="CE251" i="19"/>
  <c r="CF251" i="19"/>
  <c r="CG251" i="19"/>
  <c r="C252" i="19"/>
  <c r="CH252" i="19" s="1"/>
  <c r="D252" i="19"/>
  <c r="E252" i="19"/>
  <c r="F252" i="19"/>
  <c r="G252" i="19"/>
  <c r="H252" i="19"/>
  <c r="I252" i="19"/>
  <c r="J252" i="19"/>
  <c r="K252" i="19"/>
  <c r="L252" i="19"/>
  <c r="M252" i="19"/>
  <c r="N252" i="19"/>
  <c r="O252" i="19"/>
  <c r="P252" i="19"/>
  <c r="Q252" i="19"/>
  <c r="R252" i="19"/>
  <c r="S252" i="19"/>
  <c r="T252" i="19"/>
  <c r="U252" i="19"/>
  <c r="V252" i="19"/>
  <c r="W252" i="19"/>
  <c r="X252" i="19"/>
  <c r="Y252" i="19"/>
  <c r="Z252" i="19"/>
  <c r="AA252" i="19"/>
  <c r="AB252" i="19"/>
  <c r="AC252" i="19"/>
  <c r="AD252" i="19"/>
  <c r="AE252" i="19"/>
  <c r="AF252" i="19"/>
  <c r="AG252" i="19"/>
  <c r="AH252" i="19"/>
  <c r="AI252" i="19"/>
  <c r="AJ252" i="19"/>
  <c r="AK252" i="19"/>
  <c r="AL252" i="19"/>
  <c r="AM252" i="19"/>
  <c r="AN252" i="19"/>
  <c r="AO252" i="19"/>
  <c r="AP252" i="19"/>
  <c r="AQ252" i="19"/>
  <c r="AR252" i="19"/>
  <c r="AS252" i="19"/>
  <c r="AT252" i="19"/>
  <c r="AU252" i="19"/>
  <c r="AV252" i="19"/>
  <c r="AW252" i="19"/>
  <c r="AX252" i="19"/>
  <c r="AY252" i="19"/>
  <c r="AZ252" i="19"/>
  <c r="BA252" i="19"/>
  <c r="BB252" i="19"/>
  <c r="BC252" i="19"/>
  <c r="BD252" i="19"/>
  <c r="BE252" i="19"/>
  <c r="BF252" i="19"/>
  <c r="BG252" i="19"/>
  <c r="BH252" i="19"/>
  <c r="BI252" i="19"/>
  <c r="BJ252" i="19"/>
  <c r="BK252" i="19"/>
  <c r="BL252" i="19"/>
  <c r="BM252" i="19"/>
  <c r="BN252" i="19"/>
  <c r="BO252" i="19"/>
  <c r="BP252" i="19"/>
  <c r="BQ252" i="19"/>
  <c r="BR252" i="19"/>
  <c r="BS252" i="19"/>
  <c r="BT252" i="19"/>
  <c r="BU252" i="19"/>
  <c r="BV252" i="19"/>
  <c r="BW252" i="19"/>
  <c r="BX252" i="19"/>
  <c r="BY252" i="19"/>
  <c r="BZ252" i="19"/>
  <c r="CA252" i="19"/>
  <c r="CB252" i="19"/>
  <c r="CC252" i="19"/>
  <c r="CD252" i="19"/>
  <c r="CE252" i="19"/>
  <c r="CF252" i="19"/>
  <c r="CG252" i="19"/>
  <c r="C253" i="19"/>
  <c r="CH253" i="19" s="1"/>
  <c r="D253" i="19"/>
  <c r="E253" i="19"/>
  <c r="F253" i="19"/>
  <c r="G253" i="19"/>
  <c r="H253" i="19"/>
  <c r="I253" i="19"/>
  <c r="J253" i="19"/>
  <c r="K253" i="19"/>
  <c r="L253" i="19"/>
  <c r="M253" i="19"/>
  <c r="N253" i="19"/>
  <c r="O253" i="19"/>
  <c r="P253" i="19"/>
  <c r="Q253" i="19"/>
  <c r="R253" i="19"/>
  <c r="S253" i="19"/>
  <c r="T253" i="19"/>
  <c r="U253" i="19"/>
  <c r="V253" i="19"/>
  <c r="W253" i="19"/>
  <c r="X253" i="19"/>
  <c r="Y253" i="19"/>
  <c r="Z253" i="19"/>
  <c r="AA253" i="19"/>
  <c r="AB253" i="19"/>
  <c r="AC253" i="19"/>
  <c r="AD253" i="19"/>
  <c r="AE253" i="19"/>
  <c r="AF253" i="19"/>
  <c r="AG253" i="19"/>
  <c r="AH253" i="19"/>
  <c r="AI253" i="19"/>
  <c r="AJ253" i="19"/>
  <c r="AK253" i="19"/>
  <c r="AL253" i="19"/>
  <c r="AM253" i="19"/>
  <c r="AN253" i="19"/>
  <c r="AO253" i="19"/>
  <c r="AP253" i="19"/>
  <c r="AQ253" i="19"/>
  <c r="AR253" i="19"/>
  <c r="AS253" i="19"/>
  <c r="AT253" i="19"/>
  <c r="AU253" i="19"/>
  <c r="AV253" i="19"/>
  <c r="AW253" i="19"/>
  <c r="AX253" i="19"/>
  <c r="AY253" i="19"/>
  <c r="AZ253" i="19"/>
  <c r="BA253" i="19"/>
  <c r="BB253" i="19"/>
  <c r="BC253" i="19"/>
  <c r="BD253" i="19"/>
  <c r="BE253" i="19"/>
  <c r="BF253" i="19"/>
  <c r="BG253" i="19"/>
  <c r="BH253" i="19"/>
  <c r="BI253" i="19"/>
  <c r="BJ253" i="19"/>
  <c r="BK253" i="19"/>
  <c r="BL253" i="19"/>
  <c r="BM253" i="19"/>
  <c r="BN253" i="19"/>
  <c r="BO253" i="19"/>
  <c r="BP253" i="19"/>
  <c r="BQ253" i="19"/>
  <c r="BR253" i="19"/>
  <c r="BS253" i="19"/>
  <c r="BT253" i="19"/>
  <c r="BU253" i="19"/>
  <c r="BV253" i="19"/>
  <c r="BW253" i="19"/>
  <c r="BX253" i="19"/>
  <c r="BY253" i="19"/>
  <c r="BZ253" i="19"/>
  <c r="CA253" i="19"/>
  <c r="CB253" i="19"/>
  <c r="CD253" i="19"/>
  <c r="CE253" i="19"/>
  <c r="CF253" i="19"/>
  <c r="CG253" i="19"/>
  <c r="C254" i="19"/>
  <c r="CH254" i="19" s="1"/>
  <c r="D254" i="19"/>
  <c r="E254" i="19"/>
  <c r="F254" i="19"/>
  <c r="G254" i="19"/>
  <c r="H254" i="19"/>
  <c r="I254" i="19"/>
  <c r="J254" i="19"/>
  <c r="K254" i="19"/>
  <c r="L254" i="19"/>
  <c r="M254" i="19"/>
  <c r="N254" i="19"/>
  <c r="O254" i="19"/>
  <c r="P254" i="19"/>
  <c r="Q254" i="19"/>
  <c r="R254" i="19"/>
  <c r="S254" i="19"/>
  <c r="T254" i="19"/>
  <c r="U254" i="19"/>
  <c r="V254" i="19"/>
  <c r="W254" i="19"/>
  <c r="X254" i="19"/>
  <c r="Y254" i="19"/>
  <c r="Z254" i="19"/>
  <c r="AA254" i="19"/>
  <c r="AB254" i="19"/>
  <c r="AC254" i="19"/>
  <c r="AD254" i="19"/>
  <c r="AE254" i="19"/>
  <c r="AF254" i="19"/>
  <c r="AG254" i="19"/>
  <c r="AH254" i="19"/>
  <c r="AI254" i="19"/>
  <c r="AJ254" i="19"/>
  <c r="AK254" i="19"/>
  <c r="AL254" i="19"/>
  <c r="AM254" i="19"/>
  <c r="AN254" i="19"/>
  <c r="AO254" i="19"/>
  <c r="AP254" i="19"/>
  <c r="AQ254" i="19"/>
  <c r="AR254" i="19"/>
  <c r="AS254" i="19"/>
  <c r="AT254" i="19"/>
  <c r="AU254" i="19"/>
  <c r="AV254" i="19"/>
  <c r="AW254" i="19"/>
  <c r="AX254" i="19"/>
  <c r="AY254" i="19"/>
  <c r="AZ254" i="19"/>
  <c r="BA254" i="19"/>
  <c r="BB254" i="19"/>
  <c r="BC254" i="19"/>
  <c r="BD254" i="19"/>
  <c r="BE254" i="19"/>
  <c r="BF254" i="19"/>
  <c r="BG254" i="19"/>
  <c r="BH254" i="19"/>
  <c r="BI254" i="19"/>
  <c r="BJ254" i="19"/>
  <c r="BK254" i="19"/>
  <c r="BL254" i="19"/>
  <c r="BM254" i="19"/>
  <c r="BN254" i="19"/>
  <c r="BO254" i="19"/>
  <c r="BP254" i="19"/>
  <c r="BQ254" i="19"/>
  <c r="BR254" i="19"/>
  <c r="BS254" i="19"/>
  <c r="BT254" i="19"/>
  <c r="BU254" i="19"/>
  <c r="BW254" i="19"/>
  <c r="BX254" i="19"/>
  <c r="BY254" i="19"/>
  <c r="CA254" i="19"/>
  <c r="CB254" i="19"/>
  <c r="CC254" i="19"/>
  <c r="CD254" i="19"/>
  <c r="CF254" i="19"/>
  <c r="C255" i="19"/>
  <c r="CH255" i="19" s="1"/>
  <c r="D255" i="19"/>
  <c r="E255" i="19"/>
  <c r="F255" i="19"/>
  <c r="G255" i="19"/>
  <c r="H255" i="19"/>
  <c r="I255" i="19"/>
  <c r="J255" i="19"/>
  <c r="K255" i="19"/>
  <c r="L255" i="19"/>
  <c r="M255" i="19"/>
  <c r="N255" i="19"/>
  <c r="O255" i="19"/>
  <c r="P255" i="19"/>
  <c r="Q255" i="19"/>
  <c r="R255" i="19"/>
  <c r="S255" i="19"/>
  <c r="T255" i="19"/>
  <c r="U255" i="19"/>
  <c r="V255" i="19"/>
  <c r="W255" i="19"/>
  <c r="X255" i="19"/>
  <c r="Y255" i="19"/>
  <c r="Z255" i="19"/>
  <c r="AA255" i="19"/>
  <c r="AB255" i="19"/>
  <c r="AC255" i="19"/>
  <c r="AD255" i="19"/>
  <c r="AE255" i="19"/>
  <c r="AF255" i="19"/>
  <c r="AG255" i="19"/>
  <c r="AH255" i="19"/>
  <c r="AI255" i="19"/>
  <c r="AJ255" i="19"/>
  <c r="AK255" i="19"/>
  <c r="AL255" i="19"/>
  <c r="AM255" i="19"/>
  <c r="AN255" i="19"/>
  <c r="AO255" i="19"/>
  <c r="AP255" i="19"/>
  <c r="AQ255" i="19"/>
  <c r="AR255" i="19"/>
  <c r="AS255" i="19"/>
  <c r="AT255" i="19"/>
  <c r="AU255" i="19"/>
  <c r="AV255" i="19"/>
  <c r="AW255" i="19"/>
  <c r="AX255" i="19"/>
  <c r="AY255" i="19"/>
  <c r="AZ255" i="19"/>
  <c r="BA255" i="19"/>
  <c r="BB255" i="19"/>
  <c r="BC255" i="19"/>
  <c r="BD255" i="19"/>
  <c r="BE255" i="19"/>
  <c r="BF255" i="19"/>
  <c r="BG255" i="19"/>
  <c r="BH255" i="19"/>
  <c r="BI255" i="19"/>
  <c r="BJ255" i="19"/>
  <c r="BK255" i="19"/>
  <c r="BL255" i="19"/>
  <c r="BM255" i="19"/>
  <c r="BN255" i="19"/>
  <c r="BO255" i="19"/>
  <c r="BP255" i="19"/>
  <c r="BQ255" i="19"/>
  <c r="BR255" i="19"/>
  <c r="BS255" i="19"/>
  <c r="BT255" i="19"/>
  <c r="BU255" i="19"/>
  <c r="BV255" i="19"/>
  <c r="BW255" i="19"/>
  <c r="BX255" i="19"/>
  <c r="BY255" i="19"/>
  <c r="BZ255" i="19"/>
  <c r="CA255" i="19"/>
  <c r="CB255" i="19"/>
  <c r="CC255" i="19"/>
  <c r="CD255" i="19"/>
  <c r="CE255" i="19"/>
  <c r="CF255" i="19"/>
  <c r="CG255" i="19"/>
  <c r="C256" i="19"/>
  <c r="CH256" i="19" s="1"/>
  <c r="D256" i="19"/>
  <c r="E256" i="19"/>
  <c r="F256" i="19"/>
  <c r="G256" i="19"/>
  <c r="H256" i="19"/>
  <c r="I256" i="19"/>
  <c r="J256" i="19"/>
  <c r="K256" i="19"/>
  <c r="L256" i="19"/>
  <c r="M256" i="19"/>
  <c r="N256" i="19"/>
  <c r="O256" i="19"/>
  <c r="P256" i="19"/>
  <c r="Q256" i="19"/>
  <c r="R256" i="19"/>
  <c r="S256" i="19"/>
  <c r="T256" i="19"/>
  <c r="U256" i="19"/>
  <c r="V256" i="19"/>
  <c r="W256" i="19"/>
  <c r="X256" i="19"/>
  <c r="Y256" i="19"/>
  <c r="Z256" i="19"/>
  <c r="AA256" i="19"/>
  <c r="AB256" i="19"/>
  <c r="AC256" i="19"/>
  <c r="AD256" i="19"/>
  <c r="AE256" i="19"/>
  <c r="AF256" i="19"/>
  <c r="AG256" i="19"/>
  <c r="AH256" i="19"/>
  <c r="AI256" i="19"/>
  <c r="AJ256" i="19"/>
  <c r="AK256" i="19"/>
  <c r="AL256" i="19"/>
  <c r="AM256" i="19"/>
  <c r="AN256" i="19"/>
  <c r="AO256" i="19"/>
  <c r="AP256" i="19"/>
  <c r="AQ256" i="19"/>
  <c r="AR256" i="19"/>
  <c r="AS256" i="19"/>
  <c r="AT256" i="19"/>
  <c r="AU256" i="19"/>
  <c r="AV256" i="19"/>
  <c r="AW256" i="19"/>
  <c r="AX256" i="19"/>
  <c r="AY256" i="19"/>
  <c r="AZ256" i="19"/>
  <c r="BA256" i="19"/>
  <c r="BB256" i="19"/>
  <c r="BC256" i="19"/>
  <c r="BD256" i="19"/>
  <c r="BE256" i="19"/>
  <c r="BF256" i="19"/>
  <c r="BG256" i="19"/>
  <c r="BH256" i="19"/>
  <c r="BI256" i="19"/>
  <c r="BJ256" i="19"/>
  <c r="BK256" i="19"/>
  <c r="BL256" i="19"/>
  <c r="BM256" i="19"/>
  <c r="BN256" i="19"/>
  <c r="BO256" i="19"/>
  <c r="BP256" i="19"/>
  <c r="BQ256" i="19"/>
  <c r="BR256" i="19"/>
  <c r="BS256" i="19"/>
  <c r="BT256" i="19"/>
  <c r="BU256" i="19"/>
  <c r="BV256" i="19"/>
  <c r="BW256" i="19"/>
  <c r="BX256" i="19"/>
  <c r="BY256" i="19"/>
  <c r="BZ256" i="19"/>
  <c r="CA256" i="19"/>
  <c r="CB256" i="19"/>
  <c r="CC256" i="19"/>
  <c r="CD256" i="19"/>
  <c r="CE256" i="19"/>
  <c r="CF256" i="19"/>
  <c r="CG256" i="19"/>
  <c r="C257" i="19"/>
  <c r="CH257" i="19" s="1"/>
  <c r="D257" i="19"/>
  <c r="E257" i="19"/>
  <c r="F257" i="19"/>
  <c r="G257" i="19"/>
  <c r="H257" i="19"/>
  <c r="I257" i="19"/>
  <c r="J257" i="19"/>
  <c r="K257" i="19"/>
  <c r="L257" i="19"/>
  <c r="M257" i="19"/>
  <c r="N257" i="19"/>
  <c r="O257" i="19"/>
  <c r="P257" i="19"/>
  <c r="Q257" i="19"/>
  <c r="R257" i="19"/>
  <c r="S257" i="19"/>
  <c r="T257" i="19"/>
  <c r="U257" i="19"/>
  <c r="V257" i="19"/>
  <c r="W257" i="19"/>
  <c r="X257" i="19"/>
  <c r="Y257" i="19"/>
  <c r="Z257" i="19"/>
  <c r="AA257" i="19"/>
  <c r="AB257" i="19"/>
  <c r="AC257" i="19"/>
  <c r="AD257" i="19"/>
  <c r="AE257" i="19"/>
  <c r="AF257" i="19"/>
  <c r="AG257" i="19"/>
  <c r="AH257" i="19"/>
  <c r="AI257" i="19"/>
  <c r="AJ257" i="19"/>
  <c r="AK257" i="19"/>
  <c r="AL257" i="19"/>
  <c r="AM257" i="19"/>
  <c r="AN257" i="19"/>
  <c r="AO257" i="19"/>
  <c r="AP257" i="19"/>
  <c r="AQ257" i="19"/>
  <c r="AR257" i="19"/>
  <c r="AS257" i="19"/>
  <c r="AT257" i="19"/>
  <c r="AU257" i="19"/>
  <c r="AV257" i="19"/>
  <c r="AW257" i="19"/>
  <c r="AX257" i="19"/>
  <c r="AY257" i="19"/>
  <c r="AZ257" i="19"/>
  <c r="BA257" i="19"/>
  <c r="BB257" i="19"/>
  <c r="BC257" i="19"/>
  <c r="BD257" i="19"/>
  <c r="BE257" i="19"/>
  <c r="BF257" i="19"/>
  <c r="BG257" i="19"/>
  <c r="BH257" i="19"/>
  <c r="BI257" i="19"/>
  <c r="BJ257" i="19"/>
  <c r="BK257" i="19"/>
  <c r="BL257" i="19"/>
  <c r="BM257" i="19"/>
  <c r="BN257" i="19"/>
  <c r="BO257" i="19"/>
  <c r="BP257" i="19"/>
  <c r="BQ257" i="19"/>
  <c r="BR257" i="19"/>
  <c r="BS257" i="19"/>
  <c r="BT257" i="19"/>
  <c r="BU257" i="19"/>
  <c r="BV257" i="19"/>
  <c r="BW257" i="19"/>
  <c r="BX257" i="19"/>
  <c r="BY257" i="19"/>
  <c r="CA257" i="19"/>
  <c r="CB257" i="19"/>
  <c r="CC257" i="19"/>
  <c r="CD257" i="19"/>
  <c r="CF257" i="19"/>
  <c r="C258" i="19"/>
  <c r="CH258" i="19" s="1"/>
  <c r="D258" i="19"/>
  <c r="E258" i="19"/>
  <c r="F258" i="19"/>
  <c r="G258" i="19"/>
  <c r="H258" i="19"/>
  <c r="I258" i="19"/>
  <c r="J258" i="19"/>
  <c r="K258" i="19"/>
  <c r="L258" i="19"/>
  <c r="M258" i="19"/>
  <c r="N258" i="19"/>
  <c r="O258" i="19"/>
  <c r="P258" i="19"/>
  <c r="Q258" i="19"/>
  <c r="R258" i="19"/>
  <c r="S258" i="19"/>
  <c r="T258" i="19"/>
  <c r="U258" i="19"/>
  <c r="V258" i="19"/>
  <c r="W258" i="19"/>
  <c r="X258" i="19"/>
  <c r="Y258" i="19"/>
  <c r="Z258" i="19"/>
  <c r="AA258" i="19"/>
  <c r="AB258" i="19"/>
  <c r="AC258" i="19"/>
  <c r="AD258" i="19"/>
  <c r="AE258" i="19"/>
  <c r="AF258" i="19"/>
  <c r="AG258" i="19"/>
  <c r="AH258" i="19"/>
  <c r="AI258" i="19"/>
  <c r="AJ258" i="19"/>
  <c r="AK258" i="19"/>
  <c r="AL258" i="19"/>
  <c r="AM258" i="19"/>
  <c r="AN258" i="19"/>
  <c r="AO258" i="19"/>
  <c r="AP258" i="19"/>
  <c r="AQ258" i="19"/>
  <c r="AR258" i="19"/>
  <c r="AS258" i="19"/>
  <c r="AT258" i="19"/>
  <c r="AU258" i="19"/>
  <c r="AV258" i="19"/>
  <c r="AW258" i="19"/>
  <c r="AX258" i="19"/>
  <c r="AY258" i="19"/>
  <c r="AZ258" i="19"/>
  <c r="BA258" i="19"/>
  <c r="BB258" i="19"/>
  <c r="BC258" i="19"/>
  <c r="BD258" i="19"/>
  <c r="BE258" i="19"/>
  <c r="BF258" i="19"/>
  <c r="BG258" i="19"/>
  <c r="BH258" i="19"/>
  <c r="BI258" i="19"/>
  <c r="BJ258" i="19"/>
  <c r="BK258" i="19"/>
  <c r="BL258" i="19"/>
  <c r="BM258" i="19"/>
  <c r="BN258" i="19"/>
  <c r="BO258" i="19"/>
  <c r="BP258" i="19"/>
  <c r="BQ258" i="19"/>
  <c r="BR258" i="19"/>
  <c r="BS258" i="19"/>
  <c r="BT258" i="19"/>
  <c r="BU258" i="19"/>
  <c r="BV258" i="19"/>
  <c r="BW258" i="19"/>
  <c r="BX258" i="19"/>
  <c r="BY258" i="19"/>
  <c r="BZ258" i="19"/>
  <c r="CA258" i="19"/>
  <c r="CB258" i="19"/>
  <c r="CE258" i="19"/>
  <c r="CF258" i="19"/>
  <c r="CG258" i="19"/>
  <c r="C259" i="19"/>
  <c r="CH259" i="19" s="1"/>
  <c r="D259" i="19"/>
  <c r="E259" i="19"/>
  <c r="F259" i="19"/>
  <c r="G259" i="19"/>
  <c r="H259" i="19"/>
  <c r="I259" i="19"/>
  <c r="J259" i="19"/>
  <c r="K259" i="19"/>
  <c r="L259" i="19"/>
  <c r="M259" i="19"/>
  <c r="N259" i="19"/>
  <c r="O259" i="19"/>
  <c r="P259" i="19"/>
  <c r="Q259" i="19"/>
  <c r="R259" i="19"/>
  <c r="S259" i="19"/>
  <c r="T259" i="19"/>
  <c r="U259" i="19"/>
  <c r="V259" i="19"/>
  <c r="W259" i="19"/>
  <c r="X259" i="19"/>
  <c r="Y259" i="19"/>
  <c r="Z259" i="19"/>
  <c r="AA259" i="19"/>
  <c r="AB259" i="19"/>
  <c r="AC259" i="19"/>
  <c r="AD259" i="19"/>
  <c r="AE259" i="19"/>
  <c r="AF259" i="19"/>
  <c r="AG259" i="19"/>
  <c r="AH259" i="19"/>
  <c r="AI259" i="19"/>
  <c r="AJ259" i="19"/>
  <c r="AK259" i="19"/>
  <c r="AL259" i="19"/>
  <c r="AM259" i="19"/>
  <c r="AN259" i="19"/>
  <c r="AO259" i="19"/>
  <c r="AP259" i="19"/>
  <c r="AQ259" i="19"/>
  <c r="AR259" i="19"/>
  <c r="AS259" i="19"/>
  <c r="AT259" i="19"/>
  <c r="AU259" i="19"/>
  <c r="AV259" i="19"/>
  <c r="AW259" i="19"/>
  <c r="AX259" i="19"/>
  <c r="AY259" i="19"/>
  <c r="AZ259" i="19"/>
  <c r="BA259" i="19"/>
  <c r="BB259" i="19"/>
  <c r="BC259" i="19"/>
  <c r="BD259" i="19"/>
  <c r="BE259" i="19"/>
  <c r="BF259" i="19"/>
  <c r="BG259" i="19"/>
  <c r="BH259" i="19"/>
  <c r="BI259" i="19"/>
  <c r="BJ259" i="19"/>
  <c r="BK259" i="19"/>
  <c r="BL259" i="19"/>
  <c r="BM259" i="19"/>
  <c r="BN259" i="19"/>
  <c r="BO259" i="19"/>
  <c r="BP259" i="19"/>
  <c r="BQ259" i="19"/>
  <c r="BR259" i="19"/>
  <c r="BS259" i="19"/>
  <c r="BT259" i="19"/>
  <c r="BU259" i="19"/>
  <c r="BV259" i="19"/>
  <c r="BW259" i="19"/>
  <c r="BX259" i="19"/>
  <c r="BY259" i="19"/>
  <c r="BZ259" i="19"/>
  <c r="CA259" i="19"/>
  <c r="CB259" i="19"/>
  <c r="CC259" i="19"/>
  <c r="CD259" i="19"/>
  <c r="CE259" i="19"/>
  <c r="CF259" i="19"/>
  <c r="CG259" i="19"/>
  <c r="C260" i="19"/>
  <c r="CH260" i="19" s="1"/>
  <c r="D260" i="19"/>
  <c r="E260" i="19"/>
  <c r="F260" i="19"/>
  <c r="G260" i="19"/>
  <c r="H260" i="19"/>
  <c r="I260" i="19"/>
  <c r="J260" i="19"/>
  <c r="K260" i="19"/>
  <c r="L260" i="19"/>
  <c r="M260" i="19"/>
  <c r="N260" i="19"/>
  <c r="O260" i="19"/>
  <c r="P260" i="19"/>
  <c r="Q260" i="19"/>
  <c r="R260" i="19"/>
  <c r="S260" i="19"/>
  <c r="T260" i="19"/>
  <c r="U260" i="19"/>
  <c r="V260" i="19"/>
  <c r="W260" i="19"/>
  <c r="X260" i="19"/>
  <c r="Y260" i="19"/>
  <c r="Z260" i="19"/>
  <c r="AA260" i="19"/>
  <c r="AB260" i="19"/>
  <c r="AC260" i="19"/>
  <c r="AD260" i="19"/>
  <c r="AE260" i="19"/>
  <c r="AF260" i="19"/>
  <c r="AG260" i="19"/>
  <c r="AH260" i="19"/>
  <c r="AI260" i="19"/>
  <c r="AJ260" i="19"/>
  <c r="AK260" i="19"/>
  <c r="AL260" i="19"/>
  <c r="AM260" i="19"/>
  <c r="AN260" i="19"/>
  <c r="AO260" i="19"/>
  <c r="AP260" i="19"/>
  <c r="AQ260" i="19"/>
  <c r="AR260" i="19"/>
  <c r="AS260" i="19"/>
  <c r="AT260" i="19"/>
  <c r="AU260" i="19"/>
  <c r="AV260" i="19"/>
  <c r="AW260" i="19"/>
  <c r="AX260" i="19"/>
  <c r="AY260" i="19"/>
  <c r="AZ260" i="19"/>
  <c r="BA260" i="19"/>
  <c r="BB260" i="19"/>
  <c r="BC260" i="19"/>
  <c r="BD260" i="19"/>
  <c r="BE260" i="19"/>
  <c r="BF260" i="19"/>
  <c r="BG260" i="19"/>
  <c r="BH260" i="19"/>
  <c r="BI260" i="19"/>
  <c r="BJ260" i="19"/>
  <c r="BK260" i="19"/>
  <c r="BL260" i="19"/>
  <c r="BM260" i="19"/>
  <c r="BN260" i="19"/>
  <c r="BO260" i="19"/>
  <c r="BP260" i="19"/>
  <c r="BQ260" i="19"/>
  <c r="BR260" i="19"/>
  <c r="BS260" i="19"/>
  <c r="BT260" i="19"/>
  <c r="BU260" i="19"/>
  <c r="BV260" i="19"/>
  <c r="BW260" i="19"/>
  <c r="BX260" i="19"/>
  <c r="BY260" i="19"/>
  <c r="BZ260" i="19"/>
  <c r="CA260" i="19"/>
  <c r="CB260" i="19"/>
  <c r="CC260" i="19"/>
  <c r="CD260" i="19"/>
  <c r="CE260" i="19"/>
  <c r="CF260" i="19"/>
  <c r="CG260" i="19"/>
  <c r="C261" i="19"/>
  <c r="CH261" i="19" s="1"/>
  <c r="D261" i="19"/>
  <c r="E261" i="19"/>
  <c r="F261" i="19"/>
  <c r="G261" i="19"/>
  <c r="H261" i="19"/>
  <c r="I261" i="19"/>
  <c r="J261" i="19"/>
  <c r="K261" i="19"/>
  <c r="L261" i="19"/>
  <c r="M261" i="19"/>
  <c r="N261" i="19"/>
  <c r="O261" i="19"/>
  <c r="P261" i="19"/>
  <c r="Q261" i="19"/>
  <c r="R261" i="19"/>
  <c r="S261" i="19"/>
  <c r="T261" i="19"/>
  <c r="U261" i="19"/>
  <c r="V261" i="19"/>
  <c r="W261" i="19"/>
  <c r="X261" i="19"/>
  <c r="Y261" i="19"/>
  <c r="Z261" i="19"/>
  <c r="AA261" i="19"/>
  <c r="AB261" i="19"/>
  <c r="AC261" i="19"/>
  <c r="AD261" i="19"/>
  <c r="AE261" i="19"/>
  <c r="AF261" i="19"/>
  <c r="AG261" i="19"/>
  <c r="AH261" i="19"/>
  <c r="AI261" i="19"/>
  <c r="AJ261" i="19"/>
  <c r="AK261" i="19"/>
  <c r="AL261" i="19"/>
  <c r="AM261" i="19"/>
  <c r="AN261" i="19"/>
  <c r="AO261" i="19"/>
  <c r="AP261" i="19"/>
  <c r="AQ261" i="19"/>
  <c r="AR261" i="19"/>
  <c r="AS261" i="19"/>
  <c r="AT261" i="19"/>
  <c r="AU261" i="19"/>
  <c r="AV261" i="19"/>
  <c r="AW261" i="19"/>
  <c r="AX261" i="19"/>
  <c r="AY261" i="19"/>
  <c r="AZ261" i="19"/>
  <c r="BA261" i="19"/>
  <c r="BB261" i="19"/>
  <c r="BC261" i="19"/>
  <c r="BD261" i="19"/>
  <c r="BE261" i="19"/>
  <c r="BF261" i="19"/>
  <c r="BG261" i="19"/>
  <c r="BH261" i="19"/>
  <c r="BI261" i="19"/>
  <c r="BJ261" i="19"/>
  <c r="BK261" i="19"/>
  <c r="BL261" i="19"/>
  <c r="BM261" i="19"/>
  <c r="BN261" i="19"/>
  <c r="BO261" i="19"/>
  <c r="BP261" i="19"/>
  <c r="BQ261" i="19"/>
  <c r="BR261" i="19"/>
  <c r="BS261" i="19"/>
  <c r="BT261" i="19"/>
  <c r="BU261" i="19"/>
  <c r="BV261" i="19"/>
  <c r="BW261" i="19"/>
  <c r="BX261" i="19"/>
  <c r="BY261" i="19"/>
  <c r="BZ261" i="19"/>
  <c r="CA261" i="19"/>
  <c r="CB261" i="19"/>
  <c r="CC261" i="19"/>
  <c r="CD261" i="19"/>
  <c r="CE261" i="19"/>
  <c r="CF261" i="19"/>
  <c r="CG261" i="19"/>
  <c r="C262" i="19"/>
  <c r="D262" i="19"/>
  <c r="E262" i="19"/>
  <c r="F262" i="19"/>
  <c r="G262" i="19"/>
  <c r="H262" i="19"/>
  <c r="I262" i="19"/>
  <c r="J262" i="19"/>
  <c r="K262" i="19"/>
  <c r="L262" i="19"/>
  <c r="M262" i="19"/>
  <c r="N262" i="19"/>
  <c r="O262" i="19"/>
  <c r="P262" i="19"/>
  <c r="Q262" i="19"/>
  <c r="R262" i="19"/>
  <c r="S262" i="19"/>
  <c r="T262" i="19"/>
  <c r="U262" i="19"/>
  <c r="V262" i="19"/>
  <c r="W262" i="19"/>
  <c r="X262" i="19"/>
  <c r="Y262" i="19"/>
  <c r="Z262" i="19"/>
  <c r="AA262" i="19"/>
  <c r="AB262" i="19"/>
  <c r="AC262" i="19"/>
  <c r="AD262" i="19"/>
  <c r="AE262" i="19"/>
  <c r="AF262" i="19"/>
  <c r="AG262" i="19"/>
  <c r="AH262" i="19"/>
  <c r="AI262" i="19"/>
  <c r="AJ262" i="19"/>
  <c r="AK262" i="19"/>
  <c r="AM262" i="19"/>
  <c r="AN262" i="19"/>
  <c r="AO262" i="19"/>
  <c r="AQ262" i="19"/>
  <c r="AR262" i="19"/>
  <c r="AS262" i="19"/>
  <c r="AU262" i="19"/>
  <c r="AV262" i="19"/>
  <c r="AZ262" i="19"/>
  <c r="BD262" i="19"/>
  <c r="BH262" i="19"/>
  <c r="BL262" i="19"/>
  <c r="BP262" i="19"/>
  <c r="BT262" i="19"/>
  <c r="BX262" i="19"/>
  <c r="CB262" i="19"/>
  <c r="CF262" i="19"/>
  <c r="C263" i="19"/>
  <c r="D263" i="19"/>
  <c r="E263" i="19"/>
  <c r="F263" i="19"/>
  <c r="G263" i="19"/>
  <c r="H263" i="19"/>
  <c r="I263" i="19"/>
  <c r="J263" i="19"/>
  <c r="K263" i="19"/>
  <c r="L263" i="19"/>
  <c r="M263" i="19"/>
  <c r="N263" i="19"/>
  <c r="O263" i="19"/>
  <c r="P263" i="19"/>
  <c r="Q263" i="19"/>
  <c r="R263" i="19"/>
  <c r="S263" i="19"/>
  <c r="T263" i="19"/>
  <c r="U263" i="19"/>
  <c r="V263" i="19"/>
  <c r="W263" i="19"/>
  <c r="X263" i="19"/>
  <c r="Y263" i="19"/>
  <c r="Z263" i="19"/>
  <c r="AA263" i="19"/>
  <c r="AB263" i="19"/>
  <c r="AC263" i="19"/>
  <c r="AD263" i="19"/>
  <c r="AE263" i="19"/>
  <c r="AF263" i="19"/>
  <c r="AG263" i="19"/>
  <c r="AH263" i="19"/>
  <c r="AI263" i="19"/>
  <c r="AJ263" i="19"/>
  <c r="AK263" i="19"/>
  <c r="AM263" i="19"/>
  <c r="AN263" i="19"/>
  <c r="AO263" i="19"/>
  <c r="AQ263" i="19"/>
  <c r="AR263" i="19"/>
  <c r="AS263" i="19"/>
  <c r="AU263" i="19"/>
  <c r="AV263" i="19"/>
  <c r="AW263" i="19"/>
  <c r="AZ263" i="19"/>
  <c r="BD263" i="19"/>
  <c r="BH263" i="19"/>
  <c r="BL263" i="19"/>
  <c r="BP263" i="19"/>
  <c r="BT263" i="19"/>
  <c r="BX263" i="19"/>
  <c r="CB263" i="19"/>
  <c r="CD263" i="19"/>
  <c r="CF263" i="19"/>
  <c r="C4" i="18"/>
  <c r="C4" i="16" s="1"/>
  <c r="D4" i="18"/>
  <c r="D4" i="16" s="1"/>
  <c r="E4" i="18"/>
  <c r="E4" i="16" s="1"/>
  <c r="F4" i="18"/>
  <c r="F4" i="16" s="1"/>
  <c r="G4" i="18"/>
  <c r="G4" i="16" s="1"/>
  <c r="H4" i="18"/>
  <c r="H4" i="16" s="1"/>
  <c r="I4" i="18"/>
  <c r="I4" i="16" s="1"/>
  <c r="J4" i="18"/>
  <c r="J4" i="16" s="1"/>
  <c r="K4" i="18"/>
  <c r="K4" i="16" s="1"/>
  <c r="L4" i="18"/>
  <c r="L4" i="16" s="1"/>
  <c r="M4" i="18"/>
  <c r="M4" i="16" s="1"/>
  <c r="N4" i="18"/>
  <c r="N4" i="16" s="1"/>
  <c r="O4" i="18"/>
  <c r="O4" i="16" s="1"/>
  <c r="P4" i="18"/>
  <c r="P4" i="16" s="1"/>
  <c r="Q4" i="18"/>
  <c r="Q4" i="16" s="1"/>
  <c r="R4" i="18"/>
  <c r="R4" i="16" s="1"/>
  <c r="S4" i="18"/>
  <c r="S4" i="16" s="1"/>
  <c r="T4" i="18"/>
  <c r="T4" i="16" s="1"/>
  <c r="U4" i="18"/>
  <c r="U4" i="16" s="1"/>
  <c r="V4" i="18"/>
  <c r="V4" i="16" s="1"/>
  <c r="W4" i="18"/>
  <c r="W4" i="16" s="1"/>
  <c r="X4" i="18"/>
  <c r="X4" i="16" s="1"/>
  <c r="Y4" i="18"/>
  <c r="Y4" i="16" s="1"/>
  <c r="Z4" i="18"/>
  <c r="Z4" i="16" s="1"/>
  <c r="AA4" i="18"/>
  <c r="AA4" i="16" s="1"/>
  <c r="AB4" i="18"/>
  <c r="AB4" i="16" s="1"/>
  <c r="AC4" i="18"/>
  <c r="AC4" i="16" s="1"/>
  <c r="AD4" i="18"/>
  <c r="AD4" i="16" s="1"/>
  <c r="AE4" i="18"/>
  <c r="AE4" i="16" s="1"/>
  <c r="AF4" i="18"/>
  <c r="AF4" i="16" s="1"/>
  <c r="AG4" i="18"/>
  <c r="AG4" i="16" s="1"/>
  <c r="AH4" i="18"/>
  <c r="AH4" i="16" s="1"/>
  <c r="AI4" i="18"/>
  <c r="AI4" i="16" s="1"/>
  <c r="AJ4" i="18"/>
  <c r="AJ4" i="16" s="1"/>
  <c r="AK4" i="18"/>
  <c r="AK4" i="16" s="1"/>
  <c r="AL4" i="18"/>
  <c r="AL4" i="16" s="1"/>
  <c r="AM4" i="18"/>
  <c r="AM4" i="16" s="1"/>
  <c r="AN4" i="18"/>
  <c r="AN4" i="16" s="1"/>
  <c r="AO4" i="18"/>
  <c r="AO4" i="16" s="1"/>
  <c r="AP4" i="18"/>
  <c r="AP4" i="16" s="1"/>
  <c r="AQ4" i="18"/>
  <c r="AQ4" i="16" s="1"/>
  <c r="AR4" i="18"/>
  <c r="AR4" i="16" s="1"/>
  <c r="AS4" i="18"/>
  <c r="AS4" i="16" s="1"/>
  <c r="AT4" i="18"/>
  <c r="AT4" i="16" s="1"/>
  <c r="C5" i="18"/>
  <c r="C5" i="16" s="1"/>
  <c r="D5" i="18"/>
  <c r="D5" i="16" s="1"/>
  <c r="E5" i="18"/>
  <c r="E5" i="16" s="1"/>
  <c r="F5" i="18"/>
  <c r="F5" i="16" s="1"/>
  <c r="G5" i="18"/>
  <c r="G5" i="16" s="1"/>
  <c r="H5" i="18"/>
  <c r="H5" i="16" s="1"/>
  <c r="I5" i="18"/>
  <c r="I5" i="16" s="1"/>
  <c r="J5" i="18"/>
  <c r="J5" i="16" s="1"/>
  <c r="K5" i="18"/>
  <c r="K5" i="16" s="1"/>
  <c r="L5" i="18"/>
  <c r="L5" i="16" s="1"/>
  <c r="M5" i="18"/>
  <c r="M5" i="16" s="1"/>
  <c r="N5" i="18"/>
  <c r="N5" i="16" s="1"/>
  <c r="O5" i="18"/>
  <c r="O5" i="16" s="1"/>
  <c r="P5" i="18"/>
  <c r="P5" i="16" s="1"/>
  <c r="Q5" i="18"/>
  <c r="Q5" i="16" s="1"/>
  <c r="R5" i="18"/>
  <c r="R5" i="16" s="1"/>
  <c r="S5" i="18"/>
  <c r="S5" i="16" s="1"/>
  <c r="T5" i="18"/>
  <c r="T5" i="16" s="1"/>
  <c r="U5" i="18"/>
  <c r="U5" i="16" s="1"/>
  <c r="V5" i="18"/>
  <c r="V5" i="16" s="1"/>
  <c r="W5" i="18"/>
  <c r="W5" i="16" s="1"/>
  <c r="X5" i="18"/>
  <c r="X5" i="16" s="1"/>
  <c r="Y5" i="18"/>
  <c r="Y5" i="16" s="1"/>
  <c r="Z5" i="18"/>
  <c r="Z5" i="16" s="1"/>
  <c r="AA5" i="18"/>
  <c r="AA5" i="16" s="1"/>
  <c r="AB5" i="18"/>
  <c r="AB5" i="16" s="1"/>
  <c r="AC5" i="18"/>
  <c r="AC5" i="16" s="1"/>
  <c r="AD5" i="18"/>
  <c r="AD5" i="16" s="1"/>
  <c r="AE5" i="18"/>
  <c r="AE5" i="16" s="1"/>
  <c r="AF5" i="18"/>
  <c r="AF5" i="16" s="1"/>
  <c r="AG5" i="18"/>
  <c r="AG5" i="16" s="1"/>
  <c r="AH5" i="18"/>
  <c r="AH5" i="16" s="1"/>
  <c r="AI5" i="18"/>
  <c r="AI5" i="16" s="1"/>
  <c r="AJ5" i="18"/>
  <c r="AJ5" i="16" s="1"/>
  <c r="AK5" i="18"/>
  <c r="AK5" i="16" s="1"/>
  <c r="AL5" i="18"/>
  <c r="AL5" i="16" s="1"/>
  <c r="AM5" i="18"/>
  <c r="AM5" i="16" s="1"/>
  <c r="AN5" i="18"/>
  <c r="AN5" i="16" s="1"/>
  <c r="AO5" i="18"/>
  <c r="AO5" i="16" s="1"/>
  <c r="AP5" i="18"/>
  <c r="AP5" i="16" s="1"/>
  <c r="AQ5" i="18"/>
  <c r="AQ5" i="16" s="1"/>
  <c r="AR5" i="18"/>
  <c r="AR5" i="16" s="1"/>
  <c r="AS5" i="18"/>
  <c r="AS5" i="16" s="1"/>
  <c r="AT5" i="18"/>
  <c r="AT5" i="16" s="1"/>
  <c r="AU5" i="18"/>
  <c r="AU6" i="18"/>
  <c r="AU7" i="18"/>
  <c r="C8" i="18"/>
  <c r="C8" i="16" s="1"/>
  <c r="D8" i="18"/>
  <c r="D8" i="16" s="1"/>
  <c r="E8" i="18"/>
  <c r="E8" i="16" s="1"/>
  <c r="F8" i="18"/>
  <c r="F8" i="16" s="1"/>
  <c r="G8" i="18"/>
  <c r="G8" i="16" s="1"/>
  <c r="H8" i="18"/>
  <c r="H8" i="16" s="1"/>
  <c r="I8" i="18"/>
  <c r="I8" i="16" s="1"/>
  <c r="J8" i="18"/>
  <c r="J8" i="16" s="1"/>
  <c r="K8" i="18"/>
  <c r="K8" i="16" s="1"/>
  <c r="L8" i="18"/>
  <c r="L8" i="16" s="1"/>
  <c r="M8" i="18"/>
  <c r="M8" i="16" s="1"/>
  <c r="N8" i="18"/>
  <c r="N8" i="16" s="1"/>
  <c r="O8" i="18"/>
  <c r="O8" i="16" s="1"/>
  <c r="P8" i="18"/>
  <c r="P8" i="16" s="1"/>
  <c r="Q8" i="18"/>
  <c r="Q8" i="16" s="1"/>
  <c r="R8" i="18"/>
  <c r="R8" i="16" s="1"/>
  <c r="S8" i="18"/>
  <c r="S8" i="16" s="1"/>
  <c r="T8" i="18"/>
  <c r="T8" i="16" s="1"/>
  <c r="U8" i="18"/>
  <c r="U8" i="16" s="1"/>
  <c r="V8" i="18"/>
  <c r="V8" i="16" s="1"/>
  <c r="W8" i="18"/>
  <c r="W8" i="16" s="1"/>
  <c r="X8" i="18"/>
  <c r="X8" i="16" s="1"/>
  <c r="Y8" i="18"/>
  <c r="Y8" i="16" s="1"/>
  <c r="Z8" i="18"/>
  <c r="Z8" i="16" s="1"/>
  <c r="AA8" i="18"/>
  <c r="AA8" i="16" s="1"/>
  <c r="AB8" i="18"/>
  <c r="AB8" i="16" s="1"/>
  <c r="AC8" i="18"/>
  <c r="AC8" i="16" s="1"/>
  <c r="AD8" i="18"/>
  <c r="AD8" i="16" s="1"/>
  <c r="AE8" i="18"/>
  <c r="AE8" i="16" s="1"/>
  <c r="AF8" i="18"/>
  <c r="AF8" i="16" s="1"/>
  <c r="AG8" i="18"/>
  <c r="AG8" i="16" s="1"/>
  <c r="AH8" i="18"/>
  <c r="AH8" i="16" s="1"/>
  <c r="AI8" i="18"/>
  <c r="AI8" i="16" s="1"/>
  <c r="AJ8" i="18"/>
  <c r="AJ8" i="16" s="1"/>
  <c r="AK8" i="18"/>
  <c r="AK8" i="16" s="1"/>
  <c r="AL8" i="18"/>
  <c r="AL8" i="16" s="1"/>
  <c r="AM8" i="18"/>
  <c r="AM8" i="16" s="1"/>
  <c r="AN8" i="18"/>
  <c r="AN8" i="16" s="1"/>
  <c r="AO8" i="18"/>
  <c r="AO8" i="16" s="1"/>
  <c r="AP8" i="18"/>
  <c r="AP8" i="16" s="1"/>
  <c r="AQ8" i="18"/>
  <c r="AQ8" i="16" s="1"/>
  <c r="AR8" i="18"/>
  <c r="AR8" i="16" s="1"/>
  <c r="AS8" i="18"/>
  <c r="AS8" i="16" s="1"/>
  <c r="AT8" i="18"/>
  <c r="AT8" i="16" s="1"/>
  <c r="C9" i="18"/>
  <c r="C9" i="16" s="1"/>
  <c r="D9" i="18"/>
  <c r="D9" i="16" s="1"/>
  <c r="E9" i="18"/>
  <c r="E9" i="16" s="1"/>
  <c r="F9" i="18"/>
  <c r="F9" i="16" s="1"/>
  <c r="G9" i="18"/>
  <c r="G9" i="16" s="1"/>
  <c r="H9" i="18"/>
  <c r="H9" i="16" s="1"/>
  <c r="I9" i="18"/>
  <c r="I9" i="16" s="1"/>
  <c r="J9" i="18"/>
  <c r="J9" i="16" s="1"/>
  <c r="K9" i="18"/>
  <c r="K9" i="16" s="1"/>
  <c r="L9" i="18"/>
  <c r="L9" i="16" s="1"/>
  <c r="M9" i="18"/>
  <c r="M9" i="16" s="1"/>
  <c r="N9" i="18"/>
  <c r="N9" i="16" s="1"/>
  <c r="O9" i="18"/>
  <c r="O9" i="16" s="1"/>
  <c r="P9" i="18"/>
  <c r="P9" i="16" s="1"/>
  <c r="Q9" i="18"/>
  <c r="Q9" i="16" s="1"/>
  <c r="R9" i="18"/>
  <c r="R9" i="16" s="1"/>
  <c r="S9" i="18"/>
  <c r="S9" i="16" s="1"/>
  <c r="T9" i="18"/>
  <c r="T9" i="16" s="1"/>
  <c r="U9" i="18"/>
  <c r="U9" i="16" s="1"/>
  <c r="V9" i="18"/>
  <c r="V9" i="16" s="1"/>
  <c r="W9" i="18"/>
  <c r="W9" i="16" s="1"/>
  <c r="X9" i="18"/>
  <c r="X9" i="16" s="1"/>
  <c r="Y9" i="18"/>
  <c r="Y9" i="16" s="1"/>
  <c r="Z9" i="18"/>
  <c r="Z9" i="16" s="1"/>
  <c r="AA9" i="18"/>
  <c r="AA9" i="16" s="1"/>
  <c r="AB9" i="18"/>
  <c r="AB9" i="16" s="1"/>
  <c r="AC9" i="18"/>
  <c r="AC9" i="16" s="1"/>
  <c r="AD9" i="18"/>
  <c r="AD9" i="16" s="1"/>
  <c r="AE9" i="18"/>
  <c r="AE9" i="16" s="1"/>
  <c r="AF9" i="18"/>
  <c r="AF9" i="16" s="1"/>
  <c r="AG9" i="18"/>
  <c r="AG9" i="16" s="1"/>
  <c r="AH9" i="18"/>
  <c r="AH9" i="16" s="1"/>
  <c r="AI9" i="18"/>
  <c r="AI9" i="16" s="1"/>
  <c r="AJ9" i="18"/>
  <c r="AJ9" i="16" s="1"/>
  <c r="AK9" i="18"/>
  <c r="AK9" i="16" s="1"/>
  <c r="AL9" i="18"/>
  <c r="AL9" i="16" s="1"/>
  <c r="AM9" i="18"/>
  <c r="AM9" i="16" s="1"/>
  <c r="AN9" i="18"/>
  <c r="AN9" i="16" s="1"/>
  <c r="AO9" i="18"/>
  <c r="AO9" i="16" s="1"/>
  <c r="AP9" i="18"/>
  <c r="AP9" i="16" s="1"/>
  <c r="AQ9" i="18"/>
  <c r="AQ9" i="16" s="1"/>
  <c r="AR9" i="18"/>
  <c r="AR9" i="16" s="1"/>
  <c r="AS9" i="18"/>
  <c r="AS9" i="16" s="1"/>
  <c r="AT9" i="18"/>
  <c r="AT9" i="16" s="1"/>
  <c r="AU9" i="18"/>
  <c r="C10" i="18"/>
  <c r="C10" i="16" s="1"/>
  <c r="D10" i="18"/>
  <c r="D10" i="16" s="1"/>
  <c r="E10" i="18"/>
  <c r="E10" i="16" s="1"/>
  <c r="F10" i="18"/>
  <c r="F10" i="16" s="1"/>
  <c r="G10" i="18"/>
  <c r="G10" i="16" s="1"/>
  <c r="H10" i="18"/>
  <c r="H10" i="16" s="1"/>
  <c r="I10" i="18"/>
  <c r="I10" i="16" s="1"/>
  <c r="J10" i="18"/>
  <c r="J10" i="16" s="1"/>
  <c r="K10" i="18"/>
  <c r="K10" i="16" s="1"/>
  <c r="L10" i="18"/>
  <c r="L10" i="16" s="1"/>
  <c r="M10" i="18"/>
  <c r="M10" i="16" s="1"/>
  <c r="N10" i="18"/>
  <c r="N10" i="16" s="1"/>
  <c r="O10" i="18"/>
  <c r="O10" i="16" s="1"/>
  <c r="P10" i="18"/>
  <c r="P10" i="16" s="1"/>
  <c r="Q10" i="18"/>
  <c r="Q10" i="16" s="1"/>
  <c r="R10" i="18"/>
  <c r="R10" i="16" s="1"/>
  <c r="S10" i="18"/>
  <c r="S10" i="16" s="1"/>
  <c r="T10" i="18"/>
  <c r="T10" i="16" s="1"/>
  <c r="U10" i="18"/>
  <c r="U10" i="16" s="1"/>
  <c r="V10" i="18"/>
  <c r="V10" i="16" s="1"/>
  <c r="W10" i="18"/>
  <c r="W10" i="16" s="1"/>
  <c r="X10" i="18"/>
  <c r="X10" i="16" s="1"/>
  <c r="Y10" i="18"/>
  <c r="Y10" i="16" s="1"/>
  <c r="Z10" i="18"/>
  <c r="Z10" i="16" s="1"/>
  <c r="AA10" i="18"/>
  <c r="AA10" i="16" s="1"/>
  <c r="AB10" i="18"/>
  <c r="AB10" i="16" s="1"/>
  <c r="AC10" i="18"/>
  <c r="AC10" i="16" s="1"/>
  <c r="AD10" i="18"/>
  <c r="AD10" i="16" s="1"/>
  <c r="AE10" i="18"/>
  <c r="AE10" i="16" s="1"/>
  <c r="AF10" i="18"/>
  <c r="AF10" i="16" s="1"/>
  <c r="AG10" i="18"/>
  <c r="AG10" i="16" s="1"/>
  <c r="AH10" i="18"/>
  <c r="AH10" i="16" s="1"/>
  <c r="AI10" i="18"/>
  <c r="AI10" i="16" s="1"/>
  <c r="AJ10" i="18"/>
  <c r="AJ10" i="16" s="1"/>
  <c r="AK10" i="18"/>
  <c r="AK10" i="16" s="1"/>
  <c r="AL10" i="18"/>
  <c r="AL10" i="16" s="1"/>
  <c r="AM10" i="18"/>
  <c r="AM10" i="16" s="1"/>
  <c r="AN10" i="18"/>
  <c r="AN10" i="16" s="1"/>
  <c r="AO10" i="18"/>
  <c r="AO10" i="16" s="1"/>
  <c r="AP10" i="18"/>
  <c r="AP10" i="16" s="1"/>
  <c r="AQ10" i="18"/>
  <c r="AQ10" i="16" s="1"/>
  <c r="AR10" i="18"/>
  <c r="AR10" i="16" s="1"/>
  <c r="AS10" i="18"/>
  <c r="AS10" i="16" s="1"/>
  <c r="AT10" i="18"/>
  <c r="AT10" i="16" s="1"/>
  <c r="C11" i="18"/>
  <c r="C11" i="16" s="1"/>
  <c r="D11" i="18"/>
  <c r="D11" i="16" s="1"/>
  <c r="E11" i="18"/>
  <c r="E11" i="16" s="1"/>
  <c r="F11" i="18"/>
  <c r="F11" i="16" s="1"/>
  <c r="G11" i="18"/>
  <c r="G11" i="16" s="1"/>
  <c r="H11" i="18"/>
  <c r="H11" i="16" s="1"/>
  <c r="I11" i="18"/>
  <c r="I11" i="16" s="1"/>
  <c r="J11" i="18"/>
  <c r="J11" i="16" s="1"/>
  <c r="K11" i="18"/>
  <c r="K11" i="16" s="1"/>
  <c r="L11" i="18"/>
  <c r="L11" i="16" s="1"/>
  <c r="M11" i="18"/>
  <c r="M11" i="16" s="1"/>
  <c r="N11" i="18"/>
  <c r="N11" i="16" s="1"/>
  <c r="O11" i="18"/>
  <c r="O11" i="16" s="1"/>
  <c r="P11" i="18"/>
  <c r="P11" i="16" s="1"/>
  <c r="Q11" i="18"/>
  <c r="Q11" i="16" s="1"/>
  <c r="R11" i="18"/>
  <c r="R11" i="16" s="1"/>
  <c r="S11" i="18"/>
  <c r="S11" i="16" s="1"/>
  <c r="T11" i="18"/>
  <c r="T11" i="16" s="1"/>
  <c r="U11" i="18"/>
  <c r="U11" i="16" s="1"/>
  <c r="V11" i="18"/>
  <c r="V11" i="16" s="1"/>
  <c r="W11" i="18"/>
  <c r="W11" i="16" s="1"/>
  <c r="X11" i="18"/>
  <c r="X11" i="16" s="1"/>
  <c r="Y11" i="18"/>
  <c r="Y11" i="16" s="1"/>
  <c r="Z11" i="18"/>
  <c r="Z11" i="16" s="1"/>
  <c r="AA11" i="18"/>
  <c r="AA11" i="16" s="1"/>
  <c r="AB11" i="18"/>
  <c r="AB11" i="16" s="1"/>
  <c r="AC11" i="18"/>
  <c r="AC11" i="16" s="1"/>
  <c r="AD11" i="18"/>
  <c r="AD11" i="16" s="1"/>
  <c r="AE11" i="18"/>
  <c r="AE11" i="16" s="1"/>
  <c r="AF11" i="18"/>
  <c r="AF11" i="16" s="1"/>
  <c r="AG11" i="18"/>
  <c r="AG11" i="16" s="1"/>
  <c r="AH11" i="18"/>
  <c r="AH11" i="16" s="1"/>
  <c r="AI11" i="18"/>
  <c r="AI11" i="16" s="1"/>
  <c r="AJ11" i="18"/>
  <c r="AJ11" i="16" s="1"/>
  <c r="AK11" i="18"/>
  <c r="AK11" i="16" s="1"/>
  <c r="AL11" i="18"/>
  <c r="AL11" i="16" s="1"/>
  <c r="AM11" i="18"/>
  <c r="AM11" i="16" s="1"/>
  <c r="AN11" i="18"/>
  <c r="AN11" i="16" s="1"/>
  <c r="AO11" i="18"/>
  <c r="AO11" i="16" s="1"/>
  <c r="AP11" i="18"/>
  <c r="AP11" i="16" s="1"/>
  <c r="AQ11" i="18"/>
  <c r="AQ11" i="16" s="1"/>
  <c r="AR11" i="18"/>
  <c r="AR11" i="16" s="1"/>
  <c r="AS11" i="18"/>
  <c r="AS11" i="16" s="1"/>
  <c r="AT11" i="18"/>
  <c r="AT11" i="16" s="1"/>
  <c r="C12" i="18"/>
  <c r="C12" i="16" s="1"/>
  <c r="D12" i="18"/>
  <c r="D12" i="16" s="1"/>
  <c r="E12" i="18"/>
  <c r="E12" i="16" s="1"/>
  <c r="F12" i="18"/>
  <c r="F12" i="16" s="1"/>
  <c r="G12" i="18"/>
  <c r="G12" i="16" s="1"/>
  <c r="H12" i="18"/>
  <c r="H12" i="16" s="1"/>
  <c r="I12" i="18"/>
  <c r="I12" i="16" s="1"/>
  <c r="J12" i="18"/>
  <c r="J12" i="16" s="1"/>
  <c r="K12" i="18"/>
  <c r="K12" i="16" s="1"/>
  <c r="L12" i="18"/>
  <c r="L12" i="16" s="1"/>
  <c r="M12" i="18"/>
  <c r="M12" i="16" s="1"/>
  <c r="N12" i="18"/>
  <c r="N12" i="16" s="1"/>
  <c r="O12" i="18"/>
  <c r="O12" i="16" s="1"/>
  <c r="P12" i="18"/>
  <c r="P12" i="16" s="1"/>
  <c r="Q12" i="18"/>
  <c r="Q12" i="16" s="1"/>
  <c r="R12" i="18"/>
  <c r="R12" i="16" s="1"/>
  <c r="S12" i="18"/>
  <c r="S12" i="16" s="1"/>
  <c r="T12" i="18"/>
  <c r="T12" i="16" s="1"/>
  <c r="U12" i="18"/>
  <c r="U12" i="16" s="1"/>
  <c r="V12" i="18"/>
  <c r="V12" i="16" s="1"/>
  <c r="W12" i="18"/>
  <c r="W12" i="16" s="1"/>
  <c r="X12" i="18"/>
  <c r="X12" i="16" s="1"/>
  <c r="Y12" i="18"/>
  <c r="Y12" i="16" s="1"/>
  <c r="Z12" i="18"/>
  <c r="Z12" i="16" s="1"/>
  <c r="AA12" i="18"/>
  <c r="AA12" i="16" s="1"/>
  <c r="AB12" i="18"/>
  <c r="AB12" i="16" s="1"/>
  <c r="AC12" i="18"/>
  <c r="AC12" i="16" s="1"/>
  <c r="AD12" i="18"/>
  <c r="AD12" i="16" s="1"/>
  <c r="AE12" i="18"/>
  <c r="AE12" i="16" s="1"/>
  <c r="AF12" i="18"/>
  <c r="AF12" i="16" s="1"/>
  <c r="AG12" i="18"/>
  <c r="AG12" i="16" s="1"/>
  <c r="AH12" i="18"/>
  <c r="AH12" i="16" s="1"/>
  <c r="AI12" i="18"/>
  <c r="AI12" i="16" s="1"/>
  <c r="AJ12" i="18"/>
  <c r="AJ12" i="16" s="1"/>
  <c r="AK12" i="18"/>
  <c r="AK12" i="16" s="1"/>
  <c r="AL12" i="18"/>
  <c r="AL12" i="16" s="1"/>
  <c r="AM12" i="18"/>
  <c r="AM12" i="16" s="1"/>
  <c r="AN12" i="18"/>
  <c r="AN12" i="16" s="1"/>
  <c r="AO12" i="18"/>
  <c r="AO12" i="16" s="1"/>
  <c r="AP12" i="18"/>
  <c r="AP12" i="16" s="1"/>
  <c r="AQ12" i="18"/>
  <c r="AQ12" i="16" s="1"/>
  <c r="AR12" i="18"/>
  <c r="AR12" i="16" s="1"/>
  <c r="AS12" i="18"/>
  <c r="AS12" i="16" s="1"/>
  <c r="AT12" i="18"/>
  <c r="AT12" i="16" s="1"/>
  <c r="C13" i="18"/>
  <c r="C13" i="16" s="1"/>
  <c r="D13" i="18"/>
  <c r="D13" i="16" s="1"/>
  <c r="E13" i="18"/>
  <c r="E13" i="16" s="1"/>
  <c r="F13" i="18"/>
  <c r="F13" i="16" s="1"/>
  <c r="G13" i="18"/>
  <c r="G13" i="16" s="1"/>
  <c r="H13" i="18"/>
  <c r="H13" i="16" s="1"/>
  <c r="I13" i="18"/>
  <c r="I13" i="16" s="1"/>
  <c r="J13" i="18"/>
  <c r="J13" i="16" s="1"/>
  <c r="K13" i="18"/>
  <c r="K13" i="16" s="1"/>
  <c r="L13" i="18"/>
  <c r="L13" i="16" s="1"/>
  <c r="M13" i="18"/>
  <c r="M13" i="16" s="1"/>
  <c r="N13" i="18"/>
  <c r="N13" i="16" s="1"/>
  <c r="O13" i="18"/>
  <c r="O13" i="16" s="1"/>
  <c r="P13" i="18"/>
  <c r="P13" i="16" s="1"/>
  <c r="Q13" i="18"/>
  <c r="Q13" i="16" s="1"/>
  <c r="R13" i="18"/>
  <c r="R13" i="16" s="1"/>
  <c r="S13" i="18"/>
  <c r="S13" i="16" s="1"/>
  <c r="T13" i="18"/>
  <c r="T13" i="16" s="1"/>
  <c r="U13" i="18"/>
  <c r="U13" i="16" s="1"/>
  <c r="V13" i="18"/>
  <c r="V13" i="16" s="1"/>
  <c r="W13" i="18"/>
  <c r="W13" i="16" s="1"/>
  <c r="X13" i="18"/>
  <c r="X13" i="16" s="1"/>
  <c r="Y13" i="18"/>
  <c r="Y13" i="16" s="1"/>
  <c r="Z13" i="18"/>
  <c r="Z13" i="16" s="1"/>
  <c r="AA13" i="18"/>
  <c r="AA13" i="16" s="1"/>
  <c r="AB13" i="18"/>
  <c r="AB13" i="16" s="1"/>
  <c r="AC13" i="18"/>
  <c r="AC13" i="16" s="1"/>
  <c r="AD13" i="18"/>
  <c r="AD13" i="16" s="1"/>
  <c r="AE13" i="18"/>
  <c r="AE13" i="16" s="1"/>
  <c r="AF13" i="18"/>
  <c r="AF13" i="16" s="1"/>
  <c r="AG13" i="18"/>
  <c r="AG13" i="16" s="1"/>
  <c r="AH13" i="18"/>
  <c r="AH13" i="16" s="1"/>
  <c r="AI13" i="18"/>
  <c r="AI13" i="16" s="1"/>
  <c r="AJ13" i="18"/>
  <c r="AJ13" i="16" s="1"/>
  <c r="AK13" i="18"/>
  <c r="AK13" i="16" s="1"/>
  <c r="AL13" i="18"/>
  <c r="AL13" i="16" s="1"/>
  <c r="AM13" i="18"/>
  <c r="AM13" i="16" s="1"/>
  <c r="AN13" i="18"/>
  <c r="AN13" i="16" s="1"/>
  <c r="AO13" i="18"/>
  <c r="AO13" i="16" s="1"/>
  <c r="AP13" i="18"/>
  <c r="AP13" i="16" s="1"/>
  <c r="AQ13" i="18"/>
  <c r="AQ13" i="16" s="1"/>
  <c r="AR13" i="18"/>
  <c r="AR13" i="16" s="1"/>
  <c r="AS13" i="18"/>
  <c r="AS13" i="16" s="1"/>
  <c r="AT13" i="18"/>
  <c r="AT13" i="16" s="1"/>
  <c r="AU13" i="18"/>
  <c r="C14" i="18"/>
  <c r="C14" i="16" s="1"/>
  <c r="D14" i="18"/>
  <c r="D14" i="16" s="1"/>
  <c r="E14" i="18"/>
  <c r="E14" i="16" s="1"/>
  <c r="F14" i="18"/>
  <c r="F14" i="16" s="1"/>
  <c r="G14" i="18"/>
  <c r="G14" i="16" s="1"/>
  <c r="H14" i="18"/>
  <c r="H14" i="16" s="1"/>
  <c r="I14" i="18"/>
  <c r="I14" i="16" s="1"/>
  <c r="J14" i="18"/>
  <c r="J14" i="16" s="1"/>
  <c r="K14" i="18"/>
  <c r="K14" i="16" s="1"/>
  <c r="L14" i="18"/>
  <c r="L14" i="16" s="1"/>
  <c r="M14" i="18"/>
  <c r="M14" i="16" s="1"/>
  <c r="N14" i="18"/>
  <c r="N14" i="16" s="1"/>
  <c r="O14" i="18"/>
  <c r="O14" i="16" s="1"/>
  <c r="P14" i="18"/>
  <c r="P14" i="16" s="1"/>
  <c r="Q14" i="18"/>
  <c r="Q14" i="16" s="1"/>
  <c r="R14" i="18"/>
  <c r="R14" i="16" s="1"/>
  <c r="S14" i="18"/>
  <c r="S14" i="16" s="1"/>
  <c r="T14" i="18"/>
  <c r="T14" i="16" s="1"/>
  <c r="U14" i="18"/>
  <c r="U14" i="16" s="1"/>
  <c r="V14" i="18"/>
  <c r="V14" i="16" s="1"/>
  <c r="W14" i="18"/>
  <c r="W14" i="16" s="1"/>
  <c r="X14" i="18"/>
  <c r="X14" i="16" s="1"/>
  <c r="Y14" i="18"/>
  <c r="Y14" i="16" s="1"/>
  <c r="Z14" i="18"/>
  <c r="Z14" i="16" s="1"/>
  <c r="AA14" i="18"/>
  <c r="AA14" i="16" s="1"/>
  <c r="AB14" i="18"/>
  <c r="AB14" i="16" s="1"/>
  <c r="AC14" i="18"/>
  <c r="AC14" i="16" s="1"/>
  <c r="AD14" i="18"/>
  <c r="AD14" i="16" s="1"/>
  <c r="AE14" i="18"/>
  <c r="AE14" i="16" s="1"/>
  <c r="AF14" i="18"/>
  <c r="AF14" i="16" s="1"/>
  <c r="AG14" i="18"/>
  <c r="AG14" i="16" s="1"/>
  <c r="AH14" i="18"/>
  <c r="AH14" i="16" s="1"/>
  <c r="AI14" i="18"/>
  <c r="AI14" i="16" s="1"/>
  <c r="AJ14" i="18"/>
  <c r="AJ14" i="16" s="1"/>
  <c r="AK14" i="18"/>
  <c r="AK14" i="16" s="1"/>
  <c r="AL14" i="18"/>
  <c r="AL14" i="16" s="1"/>
  <c r="AM14" i="18"/>
  <c r="AM14" i="16" s="1"/>
  <c r="AN14" i="18"/>
  <c r="AN14" i="16" s="1"/>
  <c r="AO14" i="18"/>
  <c r="AO14" i="16" s="1"/>
  <c r="AP14" i="18"/>
  <c r="AP14" i="16" s="1"/>
  <c r="AQ14" i="18"/>
  <c r="AQ14" i="16" s="1"/>
  <c r="AR14" i="18"/>
  <c r="AR14" i="16" s="1"/>
  <c r="AS14" i="18"/>
  <c r="AS14" i="16" s="1"/>
  <c r="AT14" i="18"/>
  <c r="AT14" i="16" s="1"/>
  <c r="C15" i="18"/>
  <c r="C15" i="16" s="1"/>
  <c r="D15" i="18"/>
  <c r="D15" i="16" s="1"/>
  <c r="E15" i="18"/>
  <c r="E15" i="16" s="1"/>
  <c r="F15" i="18"/>
  <c r="F15" i="16" s="1"/>
  <c r="G15" i="18"/>
  <c r="G15" i="16" s="1"/>
  <c r="H15" i="18"/>
  <c r="H15" i="16" s="1"/>
  <c r="I15" i="18"/>
  <c r="I15" i="16" s="1"/>
  <c r="J15" i="18"/>
  <c r="J15" i="16" s="1"/>
  <c r="K15" i="18"/>
  <c r="K15" i="16" s="1"/>
  <c r="L15" i="18"/>
  <c r="L15" i="16" s="1"/>
  <c r="M15" i="18"/>
  <c r="M15" i="16" s="1"/>
  <c r="N15" i="18"/>
  <c r="N15" i="16" s="1"/>
  <c r="O15" i="18"/>
  <c r="O15" i="16" s="1"/>
  <c r="P15" i="18"/>
  <c r="P15" i="16" s="1"/>
  <c r="Q15" i="18"/>
  <c r="Q15" i="16" s="1"/>
  <c r="R15" i="18"/>
  <c r="R15" i="16" s="1"/>
  <c r="S15" i="18"/>
  <c r="S15" i="16" s="1"/>
  <c r="T15" i="18"/>
  <c r="T15" i="16" s="1"/>
  <c r="U15" i="18"/>
  <c r="U15" i="16" s="1"/>
  <c r="V15" i="18"/>
  <c r="V15" i="16" s="1"/>
  <c r="W15" i="18"/>
  <c r="W15" i="16" s="1"/>
  <c r="X15" i="18"/>
  <c r="X15" i="16" s="1"/>
  <c r="Y15" i="18"/>
  <c r="Y15" i="16" s="1"/>
  <c r="Z15" i="18"/>
  <c r="Z15" i="16" s="1"/>
  <c r="AA15" i="18"/>
  <c r="AA15" i="16" s="1"/>
  <c r="AB15" i="18"/>
  <c r="AB15" i="16" s="1"/>
  <c r="AC15" i="18"/>
  <c r="AC15" i="16" s="1"/>
  <c r="AD15" i="18"/>
  <c r="AD15" i="16" s="1"/>
  <c r="AE15" i="18"/>
  <c r="AE15" i="16" s="1"/>
  <c r="AF15" i="18"/>
  <c r="AF15" i="16" s="1"/>
  <c r="AG15" i="18"/>
  <c r="AG15" i="16" s="1"/>
  <c r="AH15" i="18"/>
  <c r="AH15" i="16" s="1"/>
  <c r="AI15" i="18"/>
  <c r="AI15" i="16" s="1"/>
  <c r="AJ15" i="18"/>
  <c r="AJ15" i="16" s="1"/>
  <c r="AK15" i="18"/>
  <c r="AK15" i="16" s="1"/>
  <c r="AL15" i="18"/>
  <c r="AL15" i="16" s="1"/>
  <c r="AM15" i="18"/>
  <c r="AM15" i="16" s="1"/>
  <c r="AN15" i="18"/>
  <c r="AN15" i="16" s="1"/>
  <c r="AO15" i="18"/>
  <c r="AO15" i="16" s="1"/>
  <c r="AP15" i="18"/>
  <c r="AP15" i="16" s="1"/>
  <c r="AQ15" i="18"/>
  <c r="AQ15" i="16" s="1"/>
  <c r="AR15" i="18"/>
  <c r="AR15" i="16" s="1"/>
  <c r="AS15" i="18"/>
  <c r="AS15" i="16" s="1"/>
  <c r="AT15" i="18"/>
  <c r="AT15" i="16" s="1"/>
  <c r="C16" i="18"/>
  <c r="C16" i="16" s="1"/>
  <c r="D16" i="18"/>
  <c r="D16" i="16" s="1"/>
  <c r="E16" i="18"/>
  <c r="E16" i="16" s="1"/>
  <c r="F16" i="18"/>
  <c r="F16" i="16" s="1"/>
  <c r="G16" i="18"/>
  <c r="G16" i="16" s="1"/>
  <c r="H16" i="18"/>
  <c r="H16" i="16" s="1"/>
  <c r="I16" i="18"/>
  <c r="I16" i="16" s="1"/>
  <c r="J16" i="18"/>
  <c r="J16" i="16" s="1"/>
  <c r="K16" i="18"/>
  <c r="K16" i="16" s="1"/>
  <c r="L16" i="18"/>
  <c r="L16" i="16" s="1"/>
  <c r="M16" i="18"/>
  <c r="M16" i="16" s="1"/>
  <c r="N16" i="18"/>
  <c r="N16" i="16" s="1"/>
  <c r="O16" i="18"/>
  <c r="O16" i="16" s="1"/>
  <c r="P16" i="18"/>
  <c r="P16" i="16" s="1"/>
  <c r="Q16" i="18"/>
  <c r="Q16" i="16" s="1"/>
  <c r="R16" i="18"/>
  <c r="R16" i="16" s="1"/>
  <c r="S16" i="18"/>
  <c r="S16" i="16" s="1"/>
  <c r="T16" i="18"/>
  <c r="T16" i="16" s="1"/>
  <c r="U16" i="18"/>
  <c r="U16" i="16" s="1"/>
  <c r="V16" i="18"/>
  <c r="V16" i="16" s="1"/>
  <c r="W16" i="18"/>
  <c r="W16" i="16" s="1"/>
  <c r="X16" i="18"/>
  <c r="X16" i="16" s="1"/>
  <c r="Y16" i="18"/>
  <c r="Y16" i="16" s="1"/>
  <c r="Z16" i="18"/>
  <c r="Z16" i="16" s="1"/>
  <c r="AA16" i="18"/>
  <c r="AA16" i="16" s="1"/>
  <c r="AB16" i="18"/>
  <c r="AB16" i="16" s="1"/>
  <c r="AC16" i="18"/>
  <c r="AC16" i="16" s="1"/>
  <c r="AD16" i="18"/>
  <c r="AD16" i="16" s="1"/>
  <c r="AE16" i="18"/>
  <c r="AE16" i="16" s="1"/>
  <c r="AF16" i="18"/>
  <c r="AF16" i="16" s="1"/>
  <c r="AG16" i="18"/>
  <c r="AG16" i="16" s="1"/>
  <c r="AH16" i="18"/>
  <c r="AH16" i="16" s="1"/>
  <c r="AI16" i="18"/>
  <c r="AI16" i="16" s="1"/>
  <c r="AJ16" i="18"/>
  <c r="AJ16" i="16" s="1"/>
  <c r="AK16" i="18"/>
  <c r="AK16" i="16" s="1"/>
  <c r="AL16" i="18"/>
  <c r="AL16" i="16" s="1"/>
  <c r="AM16" i="18"/>
  <c r="AM16" i="16" s="1"/>
  <c r="AN16" i="18"/>
  <c r="AN16" i="16" s="1"/>
  <c r="AO16" i="18"/>
  <c r="AO16" i="16" s="1"/>
  <c r="AP16" i="18"/>
  <c r="AP16" i="16" s="1"/>
  <c r="AQ16" i="18"/>
  <c r="AQ16" i="16" s="1"/>
  <c r="AR16" i="18"/>
  <c r="AR16" i="16" s="1"/>
  <c r="AS16" i="18"/>
  <c r="AS16" i="16" s="1"/>
  <c r="AT16" i="18"/>
  <c r="AT16" i="16" s="1"/>
  <c r="C17" i="18"/>
  <c r="C17" i="16" s="1"/>
  <c r="D17" i="18"/>
  <c r="D17" i="16" s="1"/>
  <c r="E17" i="18"/>
  <c r="E17" i="16" s="1"/>
  <c r="F17" i="18"/>
  <c r="F17" i="16" s="1"/>
  <c r="G17" i="18"/>
  <c r="G17" i="16" s="1"/>
  <c r="H17" i="18"/>
  <c r="H17" i="16" s="1"/>
  <c r="I17" i="18"/>
  <c r="I17" i="16" s="1"/>
  <c r="J17" i="18"/>
  <c r="J17" i="16" s="1"/>
  <c r="K17" i="18"/>
  <c r="K17" i="16" s="1"/>
  <c r="L17" i="18"/>
  <c r="L17" i="16" s="1"/>
  <c r="M17" i="18"/>
  <c r="M17" i="16" s="1"/>
  <c r="N17" i="18"/>
  <c r="N17" i="16" s="1"/>
  <c r="O17" i="18"/>
  <c r="O17" i="16" s="1"/>
  <c r="P17" i="18"/>
  <c r="P17" i="16" s="1"/>
  <c r="Q17" i="18"/>
  <c r="Q17" i="16" s="1"/>
  <c r="R17" i="18"/>
  <c r="R17" i="16" s="1"/>
  <c r="S17" i="18"/>
  <c r="S17" i="16" s="1"/>
  <c r="T17" i="18"/>
  <c r="T17" i="16" s="1"/>
  <c r="U17" i="18"/>
  <c r="U17" i="16" s="1"/>
  <c r="V17" i="18"/>
  <c r="V17" i="16" s="1"/>
  <c r="W17" i="18"/>
  <c r="W17" i="16" s="1"/>
  <c r="X17" i="18"/>
  <c r="X17" i="16" s="1"/>
  <c r="Y17" i="18"/>
  <c r="Y17" i="16" s="1"/>
  <c r="Z17" i="18"/>
  <c r="Z17" i="16" s="1"/>
  <c r="AA17" i="18"/>
  <c r="AA17" i="16" s="1"/>
  <c r="AB17" i="18"/>
  <c r="AB17" i="16" s="1"/>
  <c r="AC17" i="18"/>
  <c r="AC17" i="16" s="1"/>
  <c r="AD17" i="18"/>
  <c r="AD17" i="16" s="1"/>
  <c r="AE17" i="18"/>
  <c r="AE17" i="16" s="1"/>
  <c r="AF17" i="18"/>
  <c r="AF17" i="16" s="1"/>
  <c r="AG17" i="18"/>
  <c r="AG17" i="16" s="1"/>
  <c r="AH17" i="18"/>
  <c r="AH17" i="16" s="1"/>
  <c r="AI17" i="18"/>
  <c r="AI17" i="16" s="1"/>
  <c r="AJ17" i="18"/>
  <c r="AJ17" i="16" s="1"/>
  <c r="AK17" i="18"/>
  <c r="AK17" i="16" s="1"/>
  <c r="AL17" i="18"/>
  <c r="AL17" i="16" s="1"/>
  <c r="AM17" i="18"/>
  <c r="AM17" i="16" s="1"/>
  <c r="AN17" i="18"/>
  <c r="AN17" i="16" s="1"/>
  <c r="AO17" i="18"/>
  <c r="AO17" i="16" s="1"/>
  <c r="AP17" i="18"/>
  <c r="AP17" i="16" s="1"/>
  <c r="AQ17" i="18"/>
  <c r="AQ17" i="16" s="1"/>
  <c r="AR17" i="18"/>
  <c r="AR17" i="16" s="1"/>
  <c r="AS17" i="18"/>
  <c r="AS17" i="16" s="1"/>
  <c r="AT17" i="18"/>
  <c r="AT17" i="16" s="1"/>
  <c r="AU17" i="18"/>
  <c r="C18" i="18"/>
  <c r="C18" i="16" s="1"/>
  <c r="D18" i="18"/>
  <c r="D18" i="16" s="1"/>
  <c r="E18" i="18"/>
  <c r="E18" i="16" s="1"/>
  <c r="F18" i="18"/>
  <c r="F18" i="16" s="1"/>
  <c r="G18" i="18"/>
  <c r="G18" i="16" s="1"/>
  <c r="H18" i="18"/>
  <c r="H18" i="16" s="1"/>
  <c r="I18" i="18"/>
  <c r="I18" i="16" s="1"/>
  <c r="J18" i="18"/>
  <c r="J18" i="16" s="1"/>
  <c r="K18" i="18"/>
  <c r="K18" i="16" s="1"/>
  <c r="L18" i="18"/>
  <c r="L18" i="16" s="1"/>
  <c r="M18" i="18"/>
  <c r="M18" i="16" s="1"/>
  <c r="N18" i="18"/>
  <c r="N18" i="16" s="1"/>
  <c r="O18" i="18"/>
  <c r="O18" i="16" s="1"/>
  <c r="P18" i="18"/>
  <c r="P18" i="16" s="1"/>
  <c r="Q18" i="18"/>
  <c r="Q18" i="16" s="1"/>
  <c r="R18" i="18"/>
  <c r="R18" i="16" s="1"/>
  <c r="S18" i="18"/>
  <c r="S18" i="16" s="1"/>
  <c r="T18" i="18"/>
  <c r="T18" i="16" s="1"/>
  <c r="U18" i="18"/>
  <c r="U18" i="16" s="1"/>
  <c r="V18" i="18"/>
  <c r="V18" i="16" s="1"/>
  <c r="W18" i="18"/>
  <c r="W18" i="16" s="1"/>
  <c r="X18" i="18"/>
  <c r="X18" i="16" s="1"/>
  <c r="Y18" i="18"/>
  <c r="Y18" i="16" s="1"/>
  <c r="Z18" i="18"/>
  <c r="Z18" i="16" s="1"/>
  <c r="AA18" i="18"/>
  <c r="AA18" i="16" s="1"/>
  <c r="AB18" i="18"/>
  <c r="AB18" i="16" s="1"/>
  <c r="AC18" i="18"/>
  <c r="AC18" i="16" s="1"/>
  <c r="AD18" i="18"/>
  <c r="AD18" i="16" s="1"/>
  <c r="AE18" i="18"/>
  <c r="AE18" i="16" s="1"/>
  <c r="AF18" i="18"/>
  <c r="AF18" i="16" s="1"/>
  <c r="AG18" i="18"/>
  <c r="AG18" i="16" s="1"/>
  <c r="AH18" i="18"/>
  <c r="AH18" i="16" s="1"/>
  <c r="AI18" i="18"/>
  <c r="AI18" i="16" s="1"/>
  <c r="AJ18" i="18"/>
  <c r="AJ18" i="16" s="1"/>
  <c r="AK18" i="18"/>
  <c r="AK18" i="16" s="1"/>
  <c r="AL18" i="18"/>
  <c r="AL18" i="16" s="1"/>
  <c r="AM18" i="18"/>
  <c r="AM18" i="16" s="1"/>
  <c r="AN18" i="18"/>
  <c r="AN18" i="16" s="1"/>
  <c r="AO18" i="18"/>
  <c r="AO18" i="16" s="1"/>
  <c r="AP18" i="18"/>
  <c r="AP18" i="16" s="1"/>
  <c r="AQ18" i="18"/>
  <c r="AQ18" i="16" s="1"/>
  <c r="AR18" i="18"/>
  <c r="AR18" i="16" s="1"/>
  <c r="AS18" i="18"/>
  <c r="AS18" i="16" s="1"/>
  <c r="AT18" i="18"/>
  <c r="AT18" i="16" s="1"/>
  <c r="C19" i="18"/>
  <c r="C19" i="16" s="1"/>
  <c r="D19" i="18"/>
  <c r="D19" i="16" s="1"/>
  <c r="E19" i="18"/>
  <c r="E19" i="16" s="1"/>
  <c r="F19" i="18"/>
  <c r="F19" i="16" s="1"/>
  <c r="G19" i="18"/>
  <c r="G19" i="16" s="1"/>
  <c r="H19" i="18"/>
  <c r="H19" i="16" s="1"/>
  <c r="I19" i="18"/>
  <c r="I19" i="16" s="1"/>
  <c r="J19" i="18"/>
  <c r="J19" i="16" s="1"/>
  <c r="K19" i="18"/>
  <c r="K19" i="16" s="1"/>
  <c r="L19" i="18"/>
  <c r="L19" i="16" s="1"/>
  <c r="M19" i="18"/>
  <c r="M19" i="16" s="1"/>
  <c r="N19" i="18"/>
  <c r="N19" i="16" s="1"/>
  <c r="O19" i="18"/>
  <c r="O19" i="16" s="1"/>
  <c r="P19" i="18"/>
  <c r="P19" i="16" s="1"/>
  <c r="Q19" i="18"/>
  <c r="Q19" i="16" s="1"/>
  <c r="R19" i="18"/>
  <c r="R19" i="16" s="1"/>
  <c r="S19" i="18"/>
  <c r="S19" i="16" s="1"/>
  <c r="T19" i="18"/>
  <c r="T19" i="16" s="1"/>
  <c r="U19" i="18"/>
  <c r="U19" i="16" s="1"/>
  <c r="V19" i="18"/>
  <c r="V19" i="16" s="1"/>
  <c r="W19" i="18"/>
  <c r="W19" i="16" s="1"/>
  <c r="X19" i="18"/>
  <c r="X19" i="16" s="1"/>
  <c r="Y19" i="18"/>
  <c r="Y19" i="16" s="1"/>
  <c r="Z19" i="18"/>
  <c r="Z19" i="16" s="1"/>
  <c r="AA19" i="18"/>
  <c r="AA19" i="16" s="1"/>
  <c r="AB19" i="18"/>
  <c r="AB19" i="16" s="1"/>
  <c r="AC19" i="18"/>
  <c r="AC19" i="16" s="1"/>
  <c r="AD19" i="18"/>
  <c r="AD19" i="16" s="1"/>
  <c r="AE19" i="18"/>
  <c r="AE19" i="16" s="1"/>
  <c r="AF19" i="18"/>
  <c r="AF19" i="16" s="1"/>
  <c r="AG19" i="18"/>
  <c r="AG19" i="16" s="1"/>
  <c r="AH19" i="18"/>
  <c r="AH19" i="16" s="1"/>
  <c r="AI19" i="18"/>
  <c r="AI19" i="16" s="1"/>
  <c r="AJ19" i="18"/>
  <c r="AJ19" i="16" s="1"/>
  <c r="AK19" i="18"/>
  <c r="AK19" i="16" s="1"/>
  <c r="AL19" i="18"/>
  <c r="AL19" i="16" s="1"/>
  <c r="AM19" i="18"/>
  <c r="AM19" i="16" s="1"/>
  <c r="AN19" i="18"/>
  <c r="AN19" i="16" s="1"/>
  <c r="AO19" i="18"/>
  <c r="AO19" i="16" s="1"/>
  <c r="AP19" i="18"/>
  <c r="AP19" i="16" s="1"/>
  <c r="AQ19" i="18"/>
  <c r="AQ19" i="16" s="1"/>
  <c r="AR19" i="18"/>
  <c r="AR19" i="16" s="1"/>
  <c r="AS19" i="18"/>
  <c r="AS19" i="16" s="1"/>
  <c r="AT19" i="18"/>
  <c r="AT19" i="16" s="1"/>
  <c r="C20" i="18"/>
  <c r="C20" i="16" s="1"/>
  <c r="D20" i="18"/>
  <c r="D20" i="16" s="1"/>
  <c r="E20" i="18"/>
  <c r="E20" i="16" s="1"/>
  <c r="F20" i="18"/>
  <c r="F20" i="16" s="1"/>
  <c r="G20" i="18"/>
  <c r="G20" i="16" s="1"/>
  <c r="H20" i="18"/>
  <c r="H20" i="16" s="1"/>
  <c r="I20" i="18"/>
  <c r="I20" i="16" s="1"/>
  <c r="J20" i="18"/>
  <c r="J20" i="16" s="1"/>
  <c r="K20" i="18"/>
  <c r="K20" i="16" s="1"/>
  <c r="L20" i="18"/>
  <c r="L20" i="16" s="1"/>
  <c r="M20" i="18"/>
  <c r="M20" i="16" s="1"/>
  <c r="N20" i="18"/>
  <c r="N20" i="16" s="1"/>
  <c r="O20" i="18"/>
  <c r="O20" i="16" s="1"/>
  <c r="P20" i="18"/>
  <c r="P20" i="16" s="1"/>
  <c r="Q20" i="18"/>
  <c r="Q20" i="16" s="1"/>
  <c r="R20" i="18"/>
  <c r="R20" i="16" s="1"/>
  <c r="S20" i="18"/>
  <c r="S20" i="16" s="1"/>
  <c r="T20" i="18"/>
  <c r="T20" i="16" s="1"/>
  <c r="U20" i="18"/>
  <c r="U20" i="16" s="1"/>
  <c r="V20" i="18"/>
  <c r="V20" i="16" s="1"/>
  <c r="W20" i="18"/>
  <c r="W20" i="16" s="1"/>
  <c r="X20" i="18"/>
  <c r="X20" i="16" s="1"/>
  <c r="Y20" i="18"/>
  <c r="Y20" i="16" s="1"/>
  <c r="Z20" i="18"/>
  <c r="Z20" i="16" s="1"/>
  <c r="AA20" i="18"/>
  <c r="AA20" i="16" s="1"/>
  <c r="AB20" i="18"/>
  <c r="AB20" i="16" s="1"/>
  <c r="AC20" i="18"/>
  <c r="AC20" i="16" s="1"/>
  <c r="AD20" i="18"/>
  <c r="AD20" i="16" s="1"/>
  <c r="AE20" i="18"/>
  <c r="AE20" i="16" s="1"/>
  <c r="AF20" i="18"/>
  <c r="AF20" i="16" s="1"/>
  <c r="AG20" i="18"/>
  <c r="AG20" i="16" s="1"/>
  <c r="AH20" i="18"/>
  <c r="AH20" i="16" s="1"/>
  <c r="AI20" i="18"/>
  <c r="AI20" i="16" s="1"/>
  <c r="AJ20" i="18"/>
  <c r="AJ20" i="16" s="1"/>
  <c r="AK20" i="18"/>
  <c r="AK20" i="16" s="1"/>
  <c r="AL20" i="18"/>
  <c r="AL20" i="16" s="1"/>
  <c r="AM20" i="18"/>
  <c r="AM20" i="16" s="1"/>
  <c r="AN20" i="18"/>
  <c r="AN20" i="16" s="1"/>
  <c r="AO20" i="18"/>
  <c r="AO20" i="16" s="1"/>
  <c r="AP20" i="18"/>
  <c r="AP20" i="16" s="1"/>
  <c r="AQ20" i="18"/>
  <c r="AQ20" i="16" s="1"/>
  <c r="AR20" i="18"/>
  <c r="AR20" i="16" s="1"/>
  <c r="AS20" i="18"/>
  <c r="AS20" i="16" s="1"/>
  <c r="AT20" i="18"/>
  <c r="AT20" i="16" s="1"/>
  <c r="C21" i="18"/>
  <c r="C21" i="16" s="1"/>
  <c r="D21" i="18"/>
  <c r="D21" i="16" s="1"/>
  <c r="E21" i="18"/>
  <c r="E21" i="16" s="1"/>
  <c r="F21" i="18"/>
  <c r="F21" i="16" s="1"/>
  <c r="G21" i="18"/>
  <c r="G21" i="16" s="1"/>
  <c r="H21" i="18"/>
  <c r="H21" i="16" s="1"/>
  <c r="I21" i="18"/>
  <c r="I21" i="16" s="1"/>
  <c r="J21" i="18"/>
  <c r="J21" i="16" s="1"/>
  <c r="K21" i="18"/>
  <c r="K21" i="16" s="1"/>
  <c r="L21" i="18"/>
  <c r="L21" i="16" s="1"/>
  <c r="M21" i="18"/>
  <c r="M21" i="16" s="1"/>
  <c r="N21" i="18"/>
  <c r="N21" i="16" s="1"/>
  <c r="O21" i="18"/>
  <c r="O21" i="16" s="1"/>
  <c r="P21" i="18"/>
  <c r="P21" i="16" s="1"/>
  <c r="Q21" i="18"/>
  <c r="Q21" i="16" s="1"/>
  <c r="R21" i="18"/>
  <c r="R21" i="16" s="1"/>
  <c r="S21" i="18"/>
  <c r="S21" i="16" s="1"/>
  <c r="T21" i="18"/>
  <c r="T21" i="16" s="1"/>
  <c r="U21" i="18"/>
  <c r="U21" i="16" s="1"/>
  <c r="V21" i="18"/>
  <c r="V21" i="16" s="1"/>
  <c r="W21" i="18"/>
  <c r="W21" i="16" s="1"/>
  <c r="X21" i="18"/>
  <c r="X21" i="16" s="1"/>
  <c r="Y21" i="18"/>
  <c r="Y21" i="16" s="1"/>
  <c r="Z21" i="18"/>
  <c r="Z21" i="16" s="1"/>
  <c r="AA21" i="18"/>
  <c r="AA21" i="16" s="1"/>
  <c r="AB21" i="18"/>
  <c r="AB21" i="16" s="1"/>
  <c r="AC21" i="18"/>
  <c r="AC21" i="16" s="1"/>
  <c r="AD21" i="18"/>
  <c r="AD21" i="16" s="1"/>
  <c r="AE21" i="18"/>
  <c r="AE21" i="16" s="1"/>
  <c r="AF21" i="18"/>
  <c r="AF21" i="16" s="1"/>
  <c r="AG21" i="18"/>
  <c r="AG21" i="16" s="1"/>
  <c r="AH21" i="18"/>
  <c r="AH21" i="16" s="1"/>
  <c r="AI21" i="18"/>
  <c r="AI21" i="16" s="1"/>
  <c r="AJ21" i="18"/>
  <c r="AJ21" i="16" s="1"/>
  <c r="AK21" i="18"/>
  <c r="AK21" i="16" s="1"/>
  <c r="AL21" i="18"/>
  <c r="AL21" i="16" s="1"/>
  <c r="AM21" i="18"/>
  <c r="AM21" i="16" s="1"/>
  <c r="AN21" i="18"/>
  <c r="AN21" i="16" s="1"/>
  <c r="AO21" i="18"/>
  <c r="AO21" i="16" s="1"/>
  <c r="AP21" i="18"/>
  <c r="AP21" i="16" s="1"/>
  <c r="AQ21" i="18"/>
  <c r="AQ21" i="16" s="1"/>
  <c r="AR21" i="18"/>
  <c r="AR21" i="16" s="1"/>
  <c r="AS21" i="18"/>
  <c r="AS21" i="16" s="1"/>
  <c r="AT21" i="18"/>
  <c r="AT21" i="16" s="1"/>
  <c r="AU21" i="18"/>
  <c r="C22" i="18"/>
  <c r="C22" i="16" s="1"/>
  <c r="D22" i="18"/>
  <c r="D22" i="16" s="1"/>
  <c r="E22" i="18"/>
  <c r="E22" i="16" s="1"/>
  <c r="F22" i="18"/>
  <c r="F22" i="16" s="1"/>
  <c r="G22" i="18"/>
  <c r="G22" i="16" s="1"/>
  <c r="H22" i="18"/>
  <c r="H22" i="16" s="1"/>
  <c r="I22" i="18"/>
  <c r="I22" i="16" s="1"/>
  <c r="J22" i="18"/>
  <c r="J22" i="16" s="1"/>
  <c r="K22" i="18"/>
  <c r="K22" i="16" s="1"/>
  <c r="L22" i="18"/>
  <c r="L22" i="16" s="1"/>
  <c r="M22" i="18"/>
  <c r="M22" i="16" s="1"/>
  <c r="N22" i="18"/>
  <c r="N22" i="16" s="1"/>
  <c r="O22" i="18"/>
  <c r="O22" i="16" s="1"/>
  <c r="P22" i="18"/>
  <c r="P22" i="16" s="1"/>
  <c r="Q22" i="18"/>
  <c r="Q22" i="16" s="1"/>
  <c r="R22" i="18"/>
  <c r="R22" i="16" s="1"/>
  <c r="S22" i="18"/>
  <c r="S22" i="16" s="1"/>
  <c r="T22" i="18"/>
  <c r="T22" i="16" s="1"/>
  <c r="U22" i="18"/>
  <c r="U22" i="16" s="1"/>
  <c r="V22" i="18"/>
  <c r="V22" i="16" s="1"/>
  <c r="W22" i="18"/>
  <c r="W22" i="16" s="1"/>
  <c r="X22" i="18"/>
  <c r="X22" i="16" s="1"/>
  <c r="Y22" i="18"/>
  <c r="Y22" i="16" s="1"/>
  <c r="Z22" i="18"/>
  <c r="Z22" i="16" s="1"/>
  <c r="AA22" i="18"/>
  <c r="AA22" i="16" s="1"/>
  <c r="AB22" i="18"/>
  <c r="AB22" i="16" s="1"/>
  <c r="AC22" i="18"/>
  <c r="AC22" i="16" s="1"/>
  <c r="AD22" i="18"/>
  <c r="AD22" i="16" s="1"/>
  <c r="AE22" i="18"/>
  <c r="AE22" i="16" s="1"/>
  <c r="AF22" i="18"/>
  <c r="AF22" i="16" s="1"/>
  <c r="AG22" i="18"/>
  <c r="AG22" i="16" s="1"/>
  <c r="AH22" i="18"/>
  <c r="AH22" i="16" s="1"/>
  <c r="AI22" i="18"/>
  <c r="AI22" i="16" s="1"/>
  <c r="AJ22" i="18"/>
  <c r="AJ22" i="16" s="1"/>
  <c r="AK22" i="18"/>
  <c r="AK22" i="16" s="1"/>
  <c r="AL22" i="18"/>
  <c r="AL22" i="16" s="1"/>
  <c r="AM22" i="18"/>
  <c r="AM22" i="16" s="1"/>
  <c r="AN22" i="18"/>
  <c r="AN22" i="16" s="1"/>
  <c r="AO22" i="18"/>
  <c r="AO22" i="16" s="1"/>
  <c r="AP22" i="18"/>
  <c r="AP22" i="16" s="1"/>
  <c r="AQ22" i="18"/>
  <c r="AQ22" i="16" s="1"/>
  <c r="AR22" i="18"/>
  <c r="AR22" i="16" s="1"/>
  <c r="AS22" i="18"/>
  <c r="AS22" i="16" s="1"/>
  <c r="AT22" i="18"/>
  <c r="AT22" i="16" s="1"/>
  <c r="C23" i="18"/>
  <c r="C23" i="16" s="1"/>
  <c r="D23" i="18"/>
  <c r="D23" i="16" s="1"/>
  <c r="E23" i="18"/>
  <c r="E23" i="16" s="1"/>
  <c r="F23" i="18"/>
  <c r="F23" i="16" s="1"/>
  <c r="G23" i="18"/>
  <c r="G23" i="16" s="1"/>
  <c r="H23" i="18"/>
  <c r="H23" i="16" s="1"/>
  <c r="I23" i="18"/>
  <c r="I23" i="16" s="1"/>
  <c r="J23" i="18"/>
  <c r="J23" i="16" s="1"/>
  <c r="K23" i="18"/>
  <c r="K23" i="16" s="1"/>
  <c r="L23" i="18"/>
  <c r="L23" i="16" s="1"/>
  <c r="M23" i="18"/>
  <c r="M23" i="16" s="1"/>
  <c r="N23" i="18"/>
  <c r="N23" i="16" s="1"/>
  <c r="O23" i="18"/>
  <c r="O23" i="16" s="1"/>
  <c r="P23" i="18"/>
  <c r="P23" i="16" s="1"/>
  <c r="Q23" i="18"/>
  <c r="Q23" i="16" s="1"/>
  <c r="R23" i="18"/>
  <c r="R23" i="16" s="1"/>
  <c r="S23" i="18"/>
  <c r="S23" i="16" s="1"/>
  <c r="T23" i="18"/>
  <c r="T23" i="16" s="1"/>
  <c r="U23" i="18"/>
  <c r="U23" i="16" s="1"/>
  <c r="V23" i="18"/>
  <c r="V23" i="16" s="1"/>
  <c r="W23" i="18"/>
  <c r="W23" i="16" s="1"/>
  <c r="X23" i="18"/>
  <c r="X23" i="16" s="1"/>
  <c r="Y23" i="18"/>
  <c r="Y23" i="16" s="1"/>
  <c r="Z23" i="18"/>
  <c r="Z23" i="16" s="1"/>
  <c r="AA23" i="18"/>
  <c r="AA23" i="16" s="1"/>
  <c r="AB23" i="18"/>
  <c r="AB23" i="16" s="1"/>
  <c r="AC23" i="18"/>
  <c r="AC23" i="16" s="1"/>
  <c r="AD23" i="18"/>
  <c r="AD23" i="16" s="1"/>
  <c r="AE23" i="18"/>
  <c r="AE23" i="16" s="1"/>
  <c r="AF23" i="18"/>
  <c r="AF23" i="16" s="1"/>
  <c r="AG23" i="18"/>
  <c r="AG23" i="16" s="1"/>
  <c r="AH23" i="18"/>
  <c r="AH23" i="16" s="1"/>
  <c r="AI23" i="18"/>
  <c r="AI23" i="16" s="1"/>
  <c r="AJ23" i="18"/>
  <c r="AJ23" i="16" s="1"/>
  <c r="AK23" i="18"/>
  <c r="AK23" i="16" s="1"/>
  <c r="AL23" i="18"/>
  <c r="AL23" i="16" s="1"/>
  <c r="AM23" i="18"/>
  <c r="AM23" i="16" s="1"/>
  <c r="AN23" i="18"/>
  <c r="AN23" i="16" s="1"/>
  <c r="AO23" i="18"/>
  <c r="AO23" i="16" s="1"/>
  <c r="AP23" i="18"/>
  <c r="AP23" i="16" s="1"/>
  <c r="AQ23" i="18"/>
  <c r="AQ23" i="16" s="1"/>
  <c r="AR23" i="18"/>
  <c r="AR23" i="16" s="1"/>
  <c r="AS23" i="18"/>
  <c r="AS23" i="16" s="1"/>
  <c r="AT23" i="18"/>
  <c r="AT23" i="16" s="1"/>
  <c r="C24" i="18"/>
  <c r="C24" i="16" s="1"/>
  <c r="D24" i="18"/>
  <c r="D24" i="16" s="1"/>
  <c r="E24" i="18"/>
  <c r="E24" i="16" s="1"/>
  <c r="F24" i="18"/>
  <c r="F24" i="16" s="1"/>
  <c r="G24" i="18"/>
  <c r="G24" i="16" s="1"/>
  <c r="H24" i="18"/>
  <c r="H24" i="16" s="1"/>
  <c r="I24" i="18"/>
  <c r="I24" i="16" s="1"/>
  <c r="J24" i="18"/>
  <c r="J24" i="16" s="1"/>
  <c r="K24" i="18"/>
  <c r="K24" i="16" s="1"/>
  <c r="L24" i="18"/>
  <c r="L24" i="16" s="1"/>
  <c r="M24" i="18"/>
  <c r="M24" i="16" s="1"/>
  <c r="N24" i="18"/>
  <c r="N24" i="16" s="1"/>
  <c r="O24" i="18"/>
  <c r="O24" i="16" s="1"/>
  <c r="P24" i="18"/>
  <c r="P24" i="16" s="1"/>
  <c r="Q24" i="18"/>
  <c r="Q24" i="16" s="1"/>
  <c r="R24" i="18"/>
  <c r="R24" i="16" s="1"/>
  <c r="S24" i="18"/>
  <c r="S24" i="16" s="1"/>
  <c r="T24" i="18"/>
  <c r="T24" i="16" s="1"/>
  <c r="U24" i="18"/>
  <c r="U24" i="16" s="1"/>
  <c r="V24" i="18"/>
  <c r="V24" i="16" s="1"/>
  <c r="W24" i="18"/>
  <c r="W24" i="16" s="1"/>
  <c r="X24" i="18"/>
  <c r="X24" i="16" s="1"/>
  <c r="Y24" i="18"/>
  <c r="Y24" i="16" s="1"/>
  <c r="Z24" i="18"/>
  <c r="Z24" i="16" s="1"/>
  <c r="AA24" i="18"/>
  <c r="AA24" i="16" s="1"/>
  <c r="AB24" i="18"/>
  <c r="AB24" i="16" s="1"/>
  <c r="AC24" i="18"/>
  <c r="AC24" i="16" s="1"/>
  <c r="AD24" i="18"/>
  <c r="AD24" i="16" s="1"/>
  <c r="AE24" i="18"/>
  <c r="AE24" i="16" s="1"/>
  <c r="AF24" i="18"/>
  <c r="AF24" i="16" s="1"/>
  <c r="AG24" i="18"/>
  <c r="AG24" i="16" s="1"/>
  <c r="AH24" i="18"/>
  <c r="AH24" i="16" s="1"/>
  <c r="AI24" i="18"/>
  <c r="AI24" i="16" s="1"/>
  <c r="AJ24" i="18"/>
  <c r="AJ24" i="16" s="1"/>
  <c r="AK24" i="18"/>
  <c r="AK24" i="16" s="1"/>
  <c r="AL24" i="18"/>
  <c r="AL24" i="16" s="1"/>
  <c r="AM24" i="18"/>
  <c r="AM24" i="16" s="1"/>
  <c r="AN24" i="18"/>
  <c r="AN24" i="16" s="1"/>
  <c r="AO24" i="18"/>
  <c r="AO24" i="16" s="1"/>
  <c r="AP24" i="18"/>
  <c r="AP24" i="16" s="1"/>
  <c r="AQ24" i="18"/>
  <c r="AQ24" i="16" s="1"/>
  <c r="AR24" i="18"/>
  <c r="AR24" i="16" s="1"/>
  <c r="AS24" i="18"/>
  <c r="AS24" i="16" s="1"/>
  <c r="AT24" i="18"/>
  <c r="AT24" i="16" s="1"/>
  <c r="C25" i="18"/>
  <c r="C25" i="16" s="1"/>
  <c r="D25" i="18"/>
  <c r="D25" i="16" s="1"/>
  <c r="E25" i="18"/>
  <c r="E25" i="16" s="1"/>
  <c r="F25" i="18"/>
  <c r="F25" i="16" s="1"/>
  <c r="G25" i="18"/>
  <c r="G25" i="16" s="1"/>
  <c r="H25" i="18"/>
  <c r="H25" i="16" s="1"/>
  <c r="I25" i="18"/>
  <c r="I25" i="16" s="1"/>
  <c r="J25" i="18"/>
  <c r="J25" i="16" s="1"/>
  <c r="K25" i="18"/>
  <c r="K25" i="16" s="1"/>
  <c r="L25" i="18"/>
  <c r="L25" i="16" s="1"/>
  <c r="M25" i="18"/>
  <c r="M25" i="16" s="1"/>
  <c r="N25" i="18"/>
  <c r="N25" i="16" s="1"/>
  <c r="O25" i="18"/>
  <c r="O25" i="16" s="1"/>
  <c r="P25" i="18"/>
  <c r="P25" i="16" s="1"/>
  <c r="Q25" i="18"/>
  <c r="Q25" i="16" s="1"/>
  <c r="R25" i="18"/>
  <c r="R25" i="16" s="1"/>
  <c r="S25" i="18"/>
  <c r="S25" i="16" s="1"/>
  <c r="T25" i="18"/>
  <c r="T25" i="16" s="1"/>
  <c r="U25" i="18"/>
  <c r="U25" i="16" s="1"/>
  <c r="V25" i="18"/>
  <c r="V25" i="16" s="1"/>
  <c r="W25" i="18"/>
  <c r="W25" i="16" s="1"/>
  <c r="X25" i="18"/>
  <c r="X25" i="16" s="1"/>
  <c r="Y25" i="18"/>
  <c r="Y25" i="16" s="1"/>
  <c r="Z25" i="18"/>
  <c r="Z25" i="16" s="1"/>
  <c r="AA25" i="18"/>
  <c r="AA25" i="16" s="1"/>
  <c r="AB25" i="18"/>
  <c r="AB25" i="16" s="1"/>
  <c r="AC25" i="18"/>
  <c r="AC25" i="16" s="1"/>
  <c r="AD25" i="18"/>
  <c r="AD25" i="16" s="1"/>
  <c r="AE25" i="18"/>
  <c r="AE25" i="16" s="1"/>
  <c r="AF25" i="18"/>
  <c r="AF25" i="16" s="1"/>
  <c r="AG25" i="18"/>
  <c r="AG25" i="16" s="1"/>
  <c r="AH25" i="18"/>
  <c r="AH25" i="16" s="1"/>
  <c r="AI25" i="18"/>
  <c r="AI25" i="16" s="1"/>
  <c r="AJ25" i="18"/>
  <c r="AJ25" i="16" s="1"/>
  <c r="AK25" i="18"/>
  <c r="AK25" i="16" s="1"/>
  <c r="AL25" i="18"/>
  <c r="AL25" i="16" s="1"/>
  <c r="AM25" i="18"/>
  <c r="AM25" i="16" s="1"/>
  <c r="AN25" i="18"/>
  <c r="AN25" i="16" s="1"/>
  <c r="AO25" i="18"/>
  <c r="AO25" i="16" s="1"/>
  <c r="AP25" i="18"/>
  <c r="AP25" i="16" s="1"/>
  <c r="AQ25" i="18"/>
  <c r="AQ25" i="16" s="1"/>
  <c r="AR25" i="18"/>
  <c r="AR25" i="16" s="1"/>
  <c r="AS25" i="18"/>
  <c r="AS25" i="16" s="1"/>
  <c r="AT25" i="18"/>
  <c r="AT25" i="16" s="1"/>
  <c r="AU25" i="18"/>
  <c r="C26" i="18"/>
  <c r="C26" i="16" s="1"/>
  <c r="D26" i="18"/>
  <c r="D26" i="16" s="1"/>
  <c r="E26" i="18"/>
  <c r="E26" i="16" s="1"/>
  <c r="F26" i="18"/>
  <c r="F26" i="16" s="1"/>
  <c r="G26" i="18"/>
  <c r="G26" i="16" s="1"/>
  <c r="H26" i="18"/>
  <c r="H26" i="16" s="1"/>
  <c r="I26" i="18"/>
  <c r="I26" i="16" s="1"/>
  <c r="J26" i="18"/>
  <c r="J26" i="16" s="1"/>
  <c r="K26" i="18"/>
  <c r="K26" i="16" s="1"/>
  <c r="L26" i="18"/>
  <c r="L26" i="16" s="1"/>
  <c r="M26" i="18"/>
  <c r="M26" i="16" s="1"/>
  <c r="N26" i="18"/>
  <c r="N26" i="16" s="1"/>
  <c r="O26" i="18"/>
  <c r="O26" i="16" s="1"/>
  <c r="P26" i="18"/>
  <c r="P26" i="16" s="1"/>
  <c r="Q26" i="18"/>
  <c r="Q26" i="16" s="1"/>
  <c r="R26" i="18"/>
  <c r="R26" i="16" s="1"/>
  <c r="S26" i="18"/>
  <c r="S26" i="16" s="1"/>
  <c r="T26" i="18"/>
  <c r="T26" i="16" s="1"/>
  <c r="U26" i="18"/>
  <c r="U26" i="16" s="1"/>
  <c r="V26" i="18"/>
  <c r="V26" i="16" s="1"/>
  <c r="W26" i="18"/>
  <c r="W26" i="16" s="1"/>
  <c r="X26" i="18"/>
  <c r="X26" i="16" s="1"/>
  <c r="Y26" i="18"/>
  <c r="Y26" i="16" s="1"/>
  <c r="Z26" i="18"/>
  <c r="Z26" i="16" s="1"/>
  <c r="AA26" i="18"/>
  <c r="AA26" i="16" s="1"/>
  <c r="AB26" i="18"/>
  <c r="AB26" i="16" s="1"/>
  <c r="AC26" i="18"/>
  <c r="AC26" i="16" s="1"/>
  <c r="AD26" i="18"/>
  <c r="AD26" i="16" s="1"/>
  <c r="AE26" i="18"/>
  <c r="AE26" i="16" s="1"/>
  <c r="AF26" i="18"/>
  <c r="AF26" i="16" s="1"/>
  <c r="AG26" i="18"/>
  <c r="AG26" i="16" s="1"/>
  <c r="AH26" i="18"/>
  <c r="AH26" i="16" s="1"/>
  <c r="AI26" i="18"/>
  <c r="AI26" i="16" s="1"/>
  <c r="AJ26" i="18"/>
  <c r="AJ26" i="16" s="1"/>
  <c r="AK26" i="18"/>
  <c r="AK26" i="16" s="1"/>
  <c r="AL26" i="18"/>
  <c r="AL26" i="16" s="1"/>
  <c r="AM26" i="18"/>
  <c r="AM26" i="16" s="1"/>
  <c r="AN26" i="18"/>
  <c r="AN26" i="16" s="1"/>
  <c r="AO26" i="18"/>
  <c r="AO26" i="16" s="1"/>
  <c r="AP26" i="18"/>
  <c r="AP26" i="16" s="1"/>
  <c r="AQ26" i="18"/>
  <c r="AQ26" i="16" s="1"/>
  <c r="AR26" i="18"/>
  <c r="AR26" i="16" s="1"/>
  <c r="AS26" i="18"/>
  <c r="AS26" i="16" s="1"/>
  <c r="AT26" i="18"/>
  <c r="AT26" i="16" s="1"/>
  <c r="C27" i="18"/>
  <c r="C27" i="16" s="1"/>
  <c r="D27" i="18"/>
  <c r="D27" i="16" s="1"/>
  <c r="E27" i="18"/>
  <c r="E27" i="16" s="1"/>
  <c r="F27" i="18"/>
  <c r="F27" i="16" s="1"/>
  <c r="G27" i="18"/>
  <c r="G27" i="16" s="1"/>
  <c r="H27" i="18"/>
  <c r="H27" i="16" s="1"/>
  <c r="I27" i="18"/>
  <c r="I27" i="16" s="1"/>
  <c r="J27" i="18"/>
  <c r="J27" i="16" s="1"/>
  <c r="K27" i="18"/>
  <c r="K27" i="16" s="1"/>
  <c r="L27" i="18"/>
  <c r="L27" i="16" s="1"/>
  <c r="M27" i="18"/>
  <c r="M27" i="16" s="1"/>
  <c r="N27" i="18"/>
  <c r="N27" i="16" s="1"/>
  <c r="O27" i="18"/>
  <c r="O27" i="16" s="1"/>
  <c r="P27" i="18"/>
  <c r="P27" i="16" s="1"/>
  <c r="Q27" i="18"/>
  <c r="Q27" i="16" s="1"/>
  <c r="R27" i="18"/>
  <c r="R27" i="16" s="1"/>
  <c r="S27" i="18"/>
  <c r="S27" i="16" s="1"/>
  <c r="T27" i="18"/>
  <c r="T27" i="16" s="1"/>
  <c r="U27" i="18"/>
  <c r="U27" i="16" s="1"/>
  <c r="V27" i="18"/>
  <c r="V27" i="16" s="1"/>
  <c r="W27" i="18"/>
  <c r="W27" i="16" s="1"/>
  <c r="X27" i="18"/>
  <c r="X27" i="16" s="1"/>
  <c r="Y27" i="18"/>
  <c r="Y27" i="16" s="1"/>
  <c r="Z27" i="18"/>
  <c r="Z27" i="16" s="1"/>
  <c r="AA27" i="18"/>
  <c r="AA27" i="16" s="1"/>
  <c r="AB27" i="18"/>
  <c r="AB27" i="16" s="1"/>
  <c r="AC27" i="18"/>
  <c r="AC27" i="16" s="1"/>
  <c r="AD27" i="18"/>
  <c r="AD27" i="16" s="1"/>
  <c r="AE27" i="18"/>
  <c r="AE27" i="16" s="1"/>
  <c r="AF27" i="18"/>
  <c r="AF27" i="16" s="1"/>
  <c r="AG27" i="18"/>
  <c r="AG27" i="16" s="1"/>
  <c r="AH27" i="18"/>
  <c r="AH27" i="16" s="1"/>
  <c r="AI27" i="18"/>
  <c r="AI27" i="16" s="1"/>
  <c r="AJ27" i="18"/>
  <c r="AJ27" i="16" s="1"/>
  <c r="AK27" i="18"/>
  <c r="AK27" i="16" s="1"/>
  <c r="AL27" i="18"/>
  <c r="AL27" i="16" s="1"/>
  <c r="AM27" i="18"/>
  <c r="AM27" i="16" s="1"/>
  <c r="AN27" i="18"/>
  <c r="AN27" i="16" s="1"/>
  <c r="AO27" i="18"/>
  <c r="AO27" i="16" s="1"/>
  <c r="AP27" i="18"/>
  <c r="AP27" i="16" s="1"/>
  <c r="AQ27" i="18"/>
  <c r="AQ27" i="16" s="1"/>
  <c r="AR27" i="18"/>
  <c r="AR27" i="16" s="1"/>
  <c r="AS27" i="18"/>
  <c r="AS27" i="16" s="1"/>
  <c r="AT27" i="18"/>
  <c r="AT27" i="16" s="1"/>
  <c r="C28" i="18"/>
  <c r="C28" i="16" s="1"/>
  <c r="D28" i="18"/>
  <c r="D28" i="16" s="1"/>
  <c r="E28" i="18"/>
  <c r="E28" i="16" s="1"/>
  <c r="F28" i="18"/>
  <c r="F28" i="16" s="1"/>
  <c r="G28" i="18"/>
  <c r="G28" i="16" s="1"/>
  <c r="H28" i="18"/>
  <c r="H28" i="16" s="1"/>
  <c r="I28" i="18"/>
  <c r="I28" i="16" s="1"/>
  <c r="J28" i="18"/>
  <c r="J28" i="16" s="1"/>
  <c r="K28" i="18"/>
  <c r="K28" i="16" s="1"/>
  <c r="L28" i="18"/>
  <c r="L28" i="16" s="1"/>
  <c r="M28" i="18"/>
  <c r="M28" i="16" s="1"/>
  <c r="N28" i="18"/>
  <c r="N28" i="16" s="1"/>
  <c r="O28" i="18"/>
  <c r="O28" i="16" s="1"/>
  <c r="P28" i="18"/>
  <c r="P28" i="16" s="1"/>
  <c r="Q28" i="18"/>
  <c r="Q28" i="16" s="1"/>
  <c r="R28" i="18"/>
  <c r="R28" i="16" s="1"/>
  <c r="S28" i="18"/>
  <c r="S28" i="16" s="1"/>
  <c r="T28" i="18"/>
  <c r="T28" i="16" s="1"/>
  <c r="U28" i="18"/>
  <c r="U28" i="16" s="1"/>
  <c r="V28" i="18"/>
  <c r="V28" i="16" s="1"/>
  <c r="W28" i="18"/>
  <c r="W28" i="16" s="1"/>
  <c r="X28" i="18"/>
  <c r="X28" i="16" s="1"/>
  <c r="Y28" i="18"/>
  <c r="Y28" i="16" s="1"/>
  <c r="Z28" i="18"/>
  <c r="Z28" i="16" s="1"/>
  <c r="AA28" i="18"/>
  <c r="AA28" i="16" s="1"/>
  <c r="AB28" i="18"/>
  <c r="AB28" i="16" s="1"/>
  <c r="AC28" i="18"/>
  <c r="AC28" i="16" s="1"/>
  <c r="AD28" i="18"/>
  <c r="AD28" i="16" s="1"/>
  <c r="AE28" i="18"/>
  <c r="AE28" i="16" s="1"/>
  <c r="AF28" i="18"/>
  <c r="AF28" i="16" s="1"/>
  <c r="AG28" i="18"/>
  <c r="AG28" i="16" s="1"/>
  <c r="AH28" i="18"/>
  <c r="AH28" i="16" s="1"/>
  <c r="AI28" i="18"/>
  <c r="AI28" i="16" s="1"/>
  <c r="AJ28" i="18"/>
  <c r="AJ28" i="16" s="1"/>
  <c r="AK28" i="18"/>
  <c r="AK28" i="16" s="1"/>
  <c r="AL28" i="18"/>
  <c r="AL28" i="16" s="1"/>
  <c r="AM28" i="18"/>
  <c r="AM28" i="16" s="1"/>
  <c r="AN28" i="18"/>
  <c r="AN28" i="16" s="1"/>
  <c r="AO28" i="18"/>
  <c r="AO28" i="16" s="1"/>
  <c r="AP28" i="18"/>
  <c r="AP28" i="16" s="1"/>
  <c r="AQ28" i="18"/>
  <c r="AQ28" i="16" s="1"/>
  <c r="AR28" i="18"/>
  <c r="AR28" i="16" s="1"/>
  <c r="AS28" i="18"/>
  <c r="AS28" i="16" s="1"/>
  <c r="AT28" i="18"/>
  <c r="AT28" i="16" s="1"/>
  <c r="C29" i="18"/>
  <c r="C29" i="16" s="1"/>
  <c r="D29" i="18"/>
  <c r="D29" i="16" s="1"/>
  <c r="E29" i="18"/>
  <c r="E29" i="16" s="1"/>
  <c r="F29" i="18"/>
  <c r="F29" i="16" s="1"/>
  <c r="G29" i="18"/>
  <c r="G29" i="16" s="1"/>
  <c r="H29" i="18"/>
  <c r="H29" i="16" s="1"/>
  <c r="I29" i="18"/>
  <c r="I29" i="16" s="1"/>
  <c r="J29" i="18"/>
  <c r="J29" i="16" s="1"/>
  <c r="K29" i="18"/>
  <c r="K29" i="16" s="1"/>
  <c r="L29" i="18"/>
  <c r="L29" i="16" s="1"/>
  <c r="M29" i="18"/>
  <c r="M29" i="16" s="1"/>
  <c r="N29" i="18"/>
  <c r="N29" i="16" s="1"/>
  <c r="O29" i="18"/>
  <c r="O29" i="16" s="1"/>
  <c r="P29" i="18"/>
  <c r="P29" i="16" s="1"/>
  <c r="Q29" i="18"/>
  <c r="Q29" i="16" s="1"/>
  <c r="R29" i="18"/>
  <c r="R29" i="16" s="1"/>
  <c r="S29" i="18"/>
  <c r="S29" i="16" s="1"/>
  <c r="T29" i="18"/>
  <c r="T29" i="16" s="1"/>
  <c r="U29" i="18"/>
  <c r="U29" i="16" s="1"/>
  <c r="V29" i="18"/>
  <c r="V29" i="16" s="1"/>
  <c r="W29" i="18"/>
  <c r="W29" i="16" s="1"/>
  <c r="X29" i="18"/>
  <c r="X29" i="16" s="1"/>
  <c r="Y29" i="18"/>
  <c r="Y29" i="16" s="1"/>
  <c r="Z29" i="18"/>
  <c r="Z29" i="16" s="1"/>
  <c r="AA29" i="18"/>
  <c r="AA29" i="16" s="1"/>
  <c r="AB29" i="18"/>
  <c r="AB29" i="16" s="1"/>
  <c r="AC29" i="18"/>
  <c r="AC29" i="16" s="1"/>
  <c r="AD29" i="18"/>
  <c r="AD29" i="16" s="1"/>
  <c r="AE29" i="18"/>
  <c r="AE29" i="16" s="1"/>
  <c r="AF29" i="18"/>
  <c r="AF29" i="16" s="1"/>
  <c r="AG29" i="18"/>
  <c r="AG29" i="16" s="1"/>
  <c r="AH29" i="18"/>
  <c r="AH29" i="16" s="1"/>
  <c r="AI29" i="18"/>
  <c r="AI29" i="16" s="1"/>
  <c r="AJ29" i="18"/>
  <c r="AJ29" i="16" s="1"/>
  <c r="AK29" i="18"/>
  <c r="AK29" i="16" s="1"/>
  <c r="AL29" i="18"/>
  <c r="AL29" i="16" s="1"/>
  <c r="AM29" i="18"/>
  <c r="AM29" i="16" s="1"/>
  <c r="AN29" i="18"/>
  <c r="AN29" i="16" s="1"/>
  <c r="AO29" i="18"/>
  <c r="AO29" i="16" s="1"/>
  <c r="AP29" i="18"/>
  <c r="AP29" i="16" s="1"/>
  <c r="AQ29" i="18"/>
  <c r="AQ29" i="16" s="1"/>
  <c r="AR29" i="18"/>
  <c r="AR29" i="16" s="1"/>
  <c r="AS29" i="18"/>
  <c r="AS29" i="16" s="1"/>
  <c r="AT29" i="18"/>
  <c r="AT29" i="16" s="1"/>
  <c r="AU29" i="18"/>
  <c r="C30" i="18"/>
  <c r="C30" i="16" s="1"/>
  <c r="D30" i="18"/>
  <c r="D30" i="16" s="1"/>
  <c r="E30" i="18"/>
  <c r="E30" i="16" s="1"/>
  <c r="F30" i="18"/>
  <c r="F30" i="16" s="1"/>
  <c r="G30" i="18"/>
  <c r="G30" i="16" s="1"/>
  <c r="H30" i="18"/>
  <c r="H30" i="16" s="1"/>
  <c r="I30" i="18"/>
  <c r="I30" i="16" s="1"/>
  <c r="J30" i="18"/>
  <c r="J30" i="16" s="1"/>
  <c r="K30" i="18"/>
  <c r="K30" i="16" s="1"/>
  <c r="L30" i="18"/>
  <c r="L30" i="16" s="1"/>
  <c r="M30" i="18"/>
  <c r="M30" i="16" s="1"/>
  <c r="N30" i="18"/>
  <c r="N30" i="16" s="1"/>
  <c r="O30" i="18"/>
  <c r="O30" i="16" s="1"/>
  <c r="P30" i="18"/>
  <c r="P30" i="16" s="1"/>
  <c r="Q30" i="18"/>
  <c r="Q30" i="16" s="1"/>
  <c r="R30" i="18"/>
  <c r="R30" i="16" s="1"/>
  <c r="S30" i="18"/>
  <c r="S30" i="16" s="1"/>
  <c r="T30" i="18"/>
  <c r="T30" i="16" s="1"/>
  <c r="U30" i="18"/>
  <c r="U30" i="16" s="1"/>
  <c r="V30" i="18"/>
  <c r="V30" i="16" s="1"/>
  <c r="W30" i="18"/>
  <c r="W30" i="16" s="1"/>
  <c r="X30" i="18"/>
  <c r="X30" i="16" s="1"/>
  <c r="Y30" i="18"/>
  <c r="Y30" i="16" s="1"/>
  <c r="Z30" i="18"/>
  <c r="Z30" i="16" s="1"/>
  <c r="AA30" i="18"/>
  <c r="AA30" i="16" s="1"/>
  <c r="AB30" i="18"/>
  <c r="AB30" i="16" s="1"/>
  <c r="AC30" i="18"/>
  <c r="AC30" i="16" s="1"/>
  <c r="AD30" i="18"/>
  <c r="AD30" i="16" s="1"/>
  <c r="AE30" i="18"/>
  <c r="AE30" i="16" s="1"/>
  <c r="AF30" i="18"/>
  <c r="AF30" i="16" s="1"/>
  <c r="AG30" i="18"/>
  <c r="AG30" i="16" s="1"/>
  <c r="AH30" i="18"/>
  <c r="AH30" i="16" s="1"/>
  <c r="AI30" i="18"/>
  <c r="AI30" i="16" s="1"/>
  <c r="AJ30" i="18"/>
  <c r="AJ30" i="16" s="1"/>
  <c r="AK30" i="18"/>
  <c r="AK30" i="16" s="1"/>
  <c r="AL30" i="18"/>
  <c r="AL30" i="16" s="1"/>
  <c r="AM30" i="18"/>
  <c r="AM30" i="16" s="1"/>
  <c r="AN30" i="18"/>
  <c r="AN30" i="16" s="1"/>
  <c r="AO30" i="18"/>
  <c r="AO30" i="16" s="1"/>
  <c r="AP30" i="18"/>
  <c r="AP30" i="16" s="1"/>
  <c r="AQ30" i="18"/>
  <c r="AQ30" i="16" s="1"/>
  <c r="AR30" i="18"/>
  <c r="AR30" i="16" s="1"/>
  <c r="AS30" i="18"/>
  <c r="AS30" i="16" s="1"/>
  <c r="AT30" i="18"/>
  <c r="AT30" i="16" s="1"/>
  <c r="C31" i="18"/>
  <c r="C31" i="16" s="1"/>
  <c r="D31" i="18"/>
  <c r="D31" i="16" s="1"/>
  <c r="E31" i="18"/>
  <c r="E31" i="16" s="1"/>
  <c r="F31" i="18"/>
  <c r="F31" i="16" s="1"/>
  <c r="G31" i="18"/>
  <c r="G31" i="16" s="1"/>
  <c r="H31" i="18"/>
  <c r="H31" i="16" s="1"/>
  <c r="I31" i="18"/>
  <c r="I31" i="16" s="1"/>
  <c r="J31" i="18"/>
  <c r="J31" i="16" s="1"/>
  <c r="K31" i="18"/>
  <c r="K31" i="16" s="1"/>
  <c r="L31" i="18"/>
  <c r="L31" i="16" s="1"/>
  <c r="M31" i="18"/>
  <c r="M31" i="16" s="1"/>
  <c r="N31" i="18"/>
  <c r="N31" i="16" s="1"/>
  <c r="O31" i="18"/>
  <c r="O31" i="16" s="1"/>
  <c r="P31" i="18"/>
  <c r="P31" i="16" s="1"/>
  <c r="Q31" i="18"/>
  <c r="Q31" i="16" s="1"/>
  <c r="R31" i="18"/>
  <c r="R31" i="16" s="1"/>
  <c r="S31" i="18"/>
  <c r="S31" i="16" s="1"/>
  <c r="T31" i="18"/>
  <c r="T31" i="16" s="1"/>
  <c r="U31" i="18"/>
  <c r="U31" i="16" s="1"/>
  <c r="V31" i="18"/>
  <c r="V31" i="16" s="1"/>
  <c r="W31" i="18"/>
  <c r="W31" i="16" s="1"/>
  <c r="X31" i="18"/>
  <c r="X31" i="16" s="1"/>
  <c r="Y31" i="18"/>
  <c r="Y31" i="16" s="1"/>
  <c r="Z31" i="18"/>
  <c r="Z31" i="16" s="1"/>
  <c r="AA31" i="18"/>
  <c r="AA31" i="16" s="1"/>
  <c r="AB31" i="18"/>
  <c r="AB31" i="16" s="1"/>
  <c r="AC31" i="18"/>
  <c r="AC31" i="16" s="1"/>
  <c r="AD31" i="18"/>
  <c r="AD31" i="16" s="1"/>
  <c r="AE31" i="18"/>
  <c r="AE31" i="16" s="1"/>
  <c r="AF31" i="18"/>
  <c r="AF31" i="16" s="1"/>
  <c r="AG31" i="18"/>
  <c r="AG31" i="16" s="1"/>
  <c r="AH31" i="18"/>
  <c r="AH31" i="16" s="1"/>
  <c r="AI31" i="18"/>
  <c r="AI31" i="16" s="1"/>
  <c r="AJ31" i="18"/>
  <c r="AJ31" i="16" s="1"/>
  <c r="AK31" i="18"/>
  <c r="AK31" i="16" s="1"/>
  <c r="AL31" i="18"/>
  <c r="AL31" i="16" s="1"/>
  <c r="AM31" i="18"/>
  <c r="AM31" i="16" s="1"/>
  <c r="AN31" i="18"/>
  <c r="AN31" i="16" s="1"/>
  <c r="AO31" i="18"/>
  <c r="AO31" i="16" s="1"/>
  <c r="AP31" i="18"/>
  <c r="AP31" i="16" s="1"/>
  <c r="AQ31" i="18"/>
  <c r="AQ31" i="16" s="1"/>
  <c r="AR31" i="18"/>
  <c r="AR31" i="16" s="1"/>
  <c r="AS31" i="18"/>
  <c r="AS31" i="16" s="1"/>
  <c r="AT31" i="18"/>
  <c r="AT31" i="16" s="1"/>
  <c r="C32" i="18"/>
  <c r="C32" i="16" s="1"/>
  <c r="D32" i="18"/>
  <c r="D32" i="16" s="1"/>
  <c r="E32" i="18"/>
  <c r="E32" i="16" s="1"/>
  <c r="F32" i="18"/>
  <c r="F32" i="16" s="1"/>
  <c r="G32" i="18"/>
  <c r="G32" i="16" s="1"/>
  <c r="H32" i="18"/>
  <c r="H32" i="16" s="1"/>
  <c r="I32" i="18"/>
  <c r="I32" i="16" s="1"/>
  <c r="J32" i="18"/>
  <c r="J32" i="16" s="1"/>
  <c r="K32" i="18"/>
  <c r="K32" i="16" s="1"/>
  <c r="L32" i="18"/>
  <c r="L32" i="16" s="1"/>
  <c r="M32" i="18"/>
  <c r="M32" i="16" s="1"/>
  <c r="N32" i="18"/>
  <c r="N32" i="16" s="1"/>
  <c r="O32" i="18"/>
  <c r="O32" i="16" s="1"/>
  <c r="P32" i="18"/>
  <c r="P32" i="16" s="1"/>
  <c r="Q32" i="18"/>
  <c r="Q32" i="16" s="1"/>
  <c r="R32" i="18"/>
  <c r="R32" i="16" s="1"/>
  <c r="S32" i="18"/>
  <c r="S32" i="16" s="1"/>
  <c r="T32" i="18"/>
  <c r="T32" i="16" s="1"/>
  <c r="U32" i="18"/>
  <c r="U32" i="16" s="1"/>
  <c r="V32" i="18"/>
  <c r="V32" i="16" s="1"/>
  <c r="W32" i="18"/>
  <c r="W32" i="16" s="1"/>
  <c r="X32" i="18"/>
  <c r="X32" i="16" s="1"/>
  <c r="Y32" i="18"/>
  <c r="Y32" i="16" s="1"/>
  <c r="Z32" i="18"/>
  <c r="Z32" i="16" s="1"/>
  <c r="AA32" i="18"/>
  <c r="AA32" i="16" s="1"/>
  <c r="AB32" i="18"/>
  <c r="AB32" i="16" s="1"/>
  <c r="AC32" i="18"/>
  <c r="AC32" i="16" s="1"/>
  <c r="AD32" i="18"/>
  <c r="AD32" i="16" s="1"/>
  <c r="AE32" i="18"/>
  <c r="AE32" i="16" s="1"/>
  <c r="AF32" i="18"/>
  <c r="AF32" i="16" s="1"/>
  <c r="AG32" i="18"/>
  <c r="AG32" i="16" s="1"/>
  <c r="AH32" i="18"/>
  <c r="AH32" i="16" s="1"/>
  <c r="AI32" i="18"/>
  <c r="AI32" i="16" s="1"/>
  <c r="AJ32" i="18"/>
  <c r="AJ32" i="16" s="1"/>
  <c r="AK32" i="18"/>
  <c r="AK32" i="16" s="1"/>
  <c r="AL32" i="18"/>
  <c r="AL32" i="16" s="1"/>
  <c r="AM32" i="18"/>
  <c r="AM32" i="16" s="1"/>
  <c r="AN32" i="18"/>
  <c r="AN32" i="16" s="1"/>
  <c r="AO32" i="18"/>
  <c r="AO32" i="16" s="1"/>
  <c r="AP32" i="18"/>
  <c r="AP32" i="16" s="1"/>
  <c r="AQ32" i="18"/>
  <c r="AQ32" i="16" s="1"/>
  <c r="AR32" i="18"/>
  <c r="AR32" i="16" s="1"/>
  <c r="AS32" i="18"/>
  <c r="AS32" i="16" s="1"/>
  <c r="AT32" i="18"/>
  <c r="AT32" i="16" s="1"/>
  <c r="C33" i="18"/>
  <c r="C33" i="16" s="1"/>
  <c r="D33" i="18"/>
  <c r="D33" i="16" s="1"/>
  <c r="E33" i="18"/>
  <c r="E33" i="16" s="1"/>
  <c r="F33" i="18"/>
  <c r="F33" i="16" s="1"/>
  <c r="G33" i="18"/>
  <c r="G33" i="16" s="1"/>
  <c r="H33" i="18"/>
  <c r="H33" i="16" s="1"/>
  <c r="I33" i="18"/>
  <c r="I33" i="16" s="1"/>
  <c r="J33" i="18"/>
  <c r="J33" i="16" s="1"/>
  <c r="K33" i="18"/>
  <c r="K33" i="16" s="1"/>
  <c r="L33" i="18"/>
  <c r="L33" i="16" s="1"/>
  <c r="M33" i="18"/>
  <c r="M33" i="16" s="1"/>
  <c r="N33" i="18"/>
  <c r="N33" i="16" s="1"/>
  <c r="O33" i="18"/>
  <c r="O33" i="16" s="1"/>
  <c r="P33" i="18"/>
  <c r="P33" i="16" s="1"/>
  <c r="Q33" i="18"/>
  <c r="Q33" i="16" s="1"/>
  <c r="R33" i="18"/>
  <c r="R33" i="16" s="1"/>
  <c r="S33" i="18"/>
  <c r="S33" i="16" s="1"/>
  <c r="T33" i="18"/>
  <c r="T33" i="16" s="1"/>
  <c r="U33" i="18"/>
  <c r="U33" i="16" s="1"/>
  <c r="V33" i="18"/>
  <c r="V33" i="16" s="1"/>
  <c r="W33" i="18"/>
  <c r="W33" i="16" s="1"/>
  <c r="X33" i="18"/>
  <c r="X33" i="16" s="1"/>
  <c r="Y33" i="18"/>
  <c r="Y33" i="16" s="1"/>
  <c r="Z33" i="18"/>
  <c r="Z33" i="16" s="1"/>
  <c r="AA33" i="18"/>
  <c r="AA33" i="16" s="1"/>
  <c r="AB33" i="18"/>
  <c r="AB33" i="16" s="1"/>
  <c r="AC33" i="18"/>
  <c r="AC33" i="16" s="1"/>
  <c r="AD33" i="18"/>
  <c r="AD33" i="16" s="1"/>
  <c r="AE33" i="18"/>
  <c r="AE33" i="16" s="1"/>
  <c r="AF33" i="18"/>
  <c r="AF33" i="16" s="1"/>
  <c r="AG33" i="18"/>
  <c r="AG33" i="16" s="1"/>
  <c r="AH33" i="18"/>
  <c r="AH33" i="16" s="1"/>
  <c r="AI33" i="18"/>
  <c r="AI33" i="16" s="1"/>
  <c r="AJ33" i="18"/>
  <c r="AJ33" i="16" s="1"/>
  <c r="AK33" i="18"/>
  <c r="AK33" i="16" s="1"/>
  <c r="AL33" i="18"/>
  <c r="AL33" i="16" s="1"/>
  <c r="AM33" i="18"/>
  <c r="AM33" i="16" s="1"/>
  <c r="AN33" i="18"/>
  <c r="AN33" i="16" s="1"/>
  <c r="AO33" i="18"/>
  <c r="AO33" i="16" s="1"/>
  <c r="AP33" i="18"/>
  <c r="AP33" i="16" s="1"/>
  <c r="AQ33" i="18"/>
  <c r="AQ33" i="16" s="1"/>
  <c r="AR33" i="18"/>
  <c r="AR33" i="16" s="1"/>
  <c r="AS33" i="18"/>
  <c r="AS33" i="16" s="1"/>
  <c r="AT33" i="18"/>
  <c r="AT33" i="16" s="1"/>
  <c r="AU33" i="18"/>
  <c r="C34" i="18"/>
  <c r="C34" i="16" s="1"/>
  <c r="D34" i="18"/>
  <c r="D34" i="16" s="1"/>
  <c r="E34" i="18"/>
  <c r="E34" i="16" s="1"/>
  <c r="F34" i="18"/>
  <c r="F34" i="16" s="1"/>
  <c r="G34" i="18"/>
  <c r="G34" i="16" s="1"/>
  <c r="H34" i="18"/>
  <c r="H34" i="16" s="1"/>
  <c r="I34" i="18"/>
  <c r="I34" i="16" s="1"/>
  <c r="J34" i="18"/>
  <c r="J34" i="16" s="1"/>
  <c r="K34" i="18"/>
  <c r="K34" i="16" s="1"/>
  <c r="L34" i="18"/>
  <c r="L34" i="16" s="1"/>
  <c r="M34" i="18"/>
  <c r="M34" i="16" s="1"/>
  <c r="N34" i="18"/>
  <c r="N34" i="16" s="1"/>
  <c r="O34" i="18"/>
  <c r="O34" i="16" s="1"/>
  <c r="P34" i="18"/>
  <c r="P34" i="16" s="1"/>
  <c r="Q34" i="18"/>
  <c r="Q34" i="16" s="1"/>
  <c r="R34" i="18"/>
  <c r="R34" i="16" s="1"/>
  <c r="S34" i="18"/>
  <c r="S34" i="16" s="1"/>
  <c r="T34" i="18"/>
  <c r="T34" i="16" s="1"/>
  <c r="U34" i="18"/>
  <c r="U34" i="16" s="1"/>
  <c r="V34" i="18"/>
  <c r="V34" i="16" s="1"/>
  <c r="W34" i="18"/>
  <c r="W34" i="16" s="1"/>
  <c r="X34" i="18"/>
  <c r="X34" i="16" s="1"/>
  <c r="Y34" i="18"/>
  <c r="Y34" i="16" s="1"/>
  <c r="Z34" i="18"/>
  <c r="Z34" i="16" s="1"/>
  <c r="AA34" i="18"/>
  <c r="AA34" i="16" s="1"/>
  <c r="AB34" i="18"/>
  <c r="AB34" i="16" s="1"/>
  <c r="AC34" i="18"/>
  <c r="AC34" i="16" s="1"/>
  <c r="AD34" i="18"/>
  <c r="AD34" i="16" s="1"/>
  <c r="AE34" i="18"/>
  <c r="AE34" i="16" s="1"/>
  <c r="AF34" i="18"/>
  <c r="AF34" i="16" s="1"/>
  <c r="AG34" i="18"/>
  <c r="AG34" i="16" s="1"/>
  <c r="AH34" i="18"/>
  <c r="AH34" i="16" s="1"/>
  <c r="AI34" i="18"/>
  <c r="AI34" i="16" s="1"/>
  <c r="AJ34" i="18"/>
  <c r="AJ34" i="16" s="1"/>
  <c r="AK34" i="18"/>
  <c r="AK34" i="16" s="1"/>
  <c r="AL34" i="18"/>
  <c r="AL34" i="16" s="1"/>
  <c r="AM34" i="18"/>
  <c r="AM34" i="16" s="1"/>
  <c r="AN34" i="18"/>
  <c r="AN34" i="16" s="1"/>
  <c r="AO34" i="18"/>
  <c r="AO34" i="16" s="1"/>
  <c r="AP34" i="18"/>
  <c r="AP34" i="16" s="1"/>
  <c r="AQ34" i="18"/>
  <c r="AQ34" i="16" s="1"/>
  <c r="AR34" i="18"/>
  <c r="AR34" i="16" s="1"/>
  <c r="AS34" i="18"/>
  <c r="AS34" i="16" s="1"/>
  <c r="AT34" i="18"/>
  <c r="AT34" i="16" s="1"/>
  <c r="C35" i="18"/>
  <c r="C35" i="16" s="1"/>
  <c r="D35" i="18"/>
  <c r="D35" i="16" s="1"/>
  <c r="E35" i="18"/>
  <c r="E35" i="16" s="1"/>
  <c r="F35" i="18"/>
  <c r="F35" i="16" s="1"/>
  <c r="G35" i="18"/>
  <c r="G35" i="16" s="1"/>
  <c r="H35" i="18"/>
  <c r="H35" i="16" s="1"/>
  <c r="I35" i="18"/>
  <c r="I35" i="16" s="1"/>
  <c r="J35" i="18"/>
  <c r="J35" i="16" s="1"/>
  <c r="K35" i="18"/>
  <c r="K35" i="16" s="1"/>
  <c r="L35" i="18"/>
  <c r="L35" i="16" s="1"/>
  <c r="M35" i="18"/>
  <c r="M35" i="16" s="1"/>
  <c r="N35" i="18"/>
  <c r="N35" i="16" s="1"/>
  <c r="O35" i="18"/>
  <c r="O35" i="16" s="1"/>
  <c r="P35" i="18"/>
  <c r="P35" i="16" s="1"/>
  <c r="Q35" i="18"/>
  <c r="Q35" i="16" s="1"/>
  <c r="R35" i="18"/>
  <c r="R35" i="16" s="1"/>
  <c r="S35" i="18"/>
  <c r="S35" i="16" s="1"/>
  <c r="T35" i="18"/>
  <c r="T35" i="16" s="1"/>
  <c r="U35" i="18"/>
  <c r="U35" i="16" s="1"/>
  <c r="V35" i="18"/>
  <c r="V35" i="16" s="1"/>
  <c r="W35" i="18"/>
  <c r="W35" i="16" s="1"/>
  <c r="X35" i="18"/>
  <c r="X35" i="16" s="1"/>
  <c r="Y35" i="18"/>
  <c r="Y35" i="16" s="1"/>
  <c r="Z35" i="18"/>
  <c r="Z35" i="16" s="1"/>
  <c r="AA35" i="18"/>
  <c r="AA35" i="16" s="1"/>
  <c r="AB35" i="18"/>
  <c r="AB35" i="16" s="1"/>
  <c r="AC35" i="18"/>
  <c r="AC35" i="16" s="1"/>
  <c r="AD35" i="18"/>
  <c r="AD35" i="16" s="1"/>
  <c r="AE35" i="18"/>
  <c r="AE35" i="16" s="1"/>
  <c r="AF35" i="18"/>
  <c r="AF35" i="16" s="1"/>
  <c r="AG35" i="18"/>
  <c r="AG35" i="16" s="1"/>
  <c r="AH35" i="18"/>
  <c r="AH35" i="16" s="1"/>
  <c r="AI35" i="18"/>
  <c r="AI35" i="16" s="1"/>
  <c r="AJ35" i="18"/>
  <c r="AJ35" i="16" s="1"/>
  <c r="AK35" i="18"/>
  <c r="AK35" i="16" s="1"/>
  <c r="AL35" i="18"/>
  <c r="AL35" i="16" s="1"/>
  <c r="AM35" i="18"/>
  <c r="AM35" i="16" s="1"/>
  <c r="AN35" i="18"/>
  <c r="AN35" i="16" s="1"/>
  <c r="AO35" i="18"/>
  <c r="AO35" i="16" s="1"/>
  <c r="AP35" i="18"/>
  <c r="AP35" i="16" s="1"/>
  <c r="AQ35" i="18"/>
  <c r="AQ35" i="16" s="1"/>
  <c r="AR35" i="18"/>
  <c r="AR35" i="16" s="1"/>
  <c r="AS35" i="18"/>
  <c r="AS35" i="16" s="1"/>
  <c r="AT35" i="18"/>
  <c r="AT35" i="16" s="1"/>
  <c r="C36" i="18"/>
  <c r="C36" i="16" s="1"/>
  <c r="D36" i="18"/>
  <c r="D36" i="16" s="1"/>
  <c r="E36" i="18"/>
  <c r="E36" i="16" s="1"/>
  <c r="F36" i="18"/>
  <c r="F36" i="16" s="1"/>
  <c r="G36" i="18"/>
  <c r="G36" i="16" s="1"/>
  <c r="H36" i="18"/>
  <c r="H36" i="16" s="1"/>
  <c r="I36" i="18"/>
  <c r="I36" i="16" s="1"/>
  <c r="J36" i="18"/>
  <c r="J36" i="16" s="1"/>
  <c r="K36" i="18"/>
  <c r="K36" i="16" s="1"/>
  <c r="L36" i="18"/>
  <c r="L36" i="16" s="1"/>
  <c r="M36" i="18"/>
  <c r="M36" i="16" s="1"/>
  <c r="N36" i="18"/>
  <c r="N36" i="16" s="1"/>
  <c r="O36" i="18"/>
  <c r="O36" i="16" s="1"/>
  <c r="P36" i="18"/>
  <c r="P36" i="16" s="1"/>
  <c r="Q36" i="18"/>
  <c r="Q36" i="16" s="1"/>
  <c r="R36" i="18"/>
  <c r="R36" i="16" s="1"/>
  <c r="S36" i="18"/>
  <c r="S36" i="16" s="1"/>
  <c r="T36" i="18"/>
  <c r="T36" i="16" s="1"/>
  <c r="U36" i="18"/>
  <c r="U36" i="16" s="1"/>
  <c r="V36" i="18"/>
  <c r="V36" i="16" s="1"/>
  <c r="W36" i="18"/>
  <c r="W36" i="16" s="1"/>
  <c r="X36" i="18"/>
  <c r="X36" i="16" s="1"/>
  <c r="Y36" i="18"/>
  <c r="Y36" i="16" s="1"/>
  <c r="Z36" i="18"/>
  <c r="Z36" i="16" s="1"/>
  <c r="AA36" i="18"/>
  <c r="AA36" i="16" s="1"/>
  <c r="AB36" i="18"/>
  <c r="AB36" i="16" s="1"/>
  <c r="AC36" i="18"/>
  <c r="AC36" i="16" s="1"/>
  <c r="AD36" i="18"/>
  <c r="AD36" i="16" s="1"/>
  <c r="AE36" i="18"/>
  <c r="AE36" i="16" s="1"/>
  <c r="AF36" i="18"/>
  <c r="AF36" i="16" s="1"/>
  <c r="AG36" i="18"/>
  <c r="AG36" i="16" s="1"/>
  <c r="AH36" i="18"/>
  <c r="AH36" i="16" s="1"/>
  <c r="AI36" i="18"/>
  <c r="AI36" i="16" s="1"/>
  <c r="AJ36" i="18"/>
  <c r="AJ36" i="16" s="1"/>
  <c r="AK36" i="18"/>
  <c r="AK36" i="16" s="1"/>
  <c r="AL36" i="18"/>
  <c r="AL36" i="16" s="1"/>
  <c r="AM36" i="18"/>
  <c r="AM36" i="16" s="1"/>
  <c r="AN36" i="18"/>
  <c r="AN36" i="16" s="1"/>
  <c r="AO36" i="18"/>
  <c r="AO36" i="16" s="1"/>
  <c r="AP36" i="18"/>
  <c r="AP36" i="16" s="1"/>
  <c r="AQ36" i="18"/>
  <c r="AQ36" i="16" s="1"/>
  <c r="AR36" i="18"/>
  <c r="AR36" i="16" s="1"/>
  <c r="AS36" i="18"/>
  <c r="AS36" i="16" s="1"/>
  <c r="AT36" i="18"/>
  <c r="AT36" i="16" s="1"/>
  <c r="C37" i="18"/>
  <c r="C37" i="16" s="1"/>
  <c r="D37" i="18"/>
  <c r="D37" i="16" s="1"/>
  <c r="E37" i="18"/>
  <c r="E37" i="16" s="1"/>
  <c r="F37" i="18"/>
  <c r="F37" i="16" s="1"/>
  <c r="G37" i="18"/>
  <c r="G37" i="16" s="1"/>
  <c r="H37" i="18"/>
  <c r="H37" i="16" s="1"/>
  <c r="I37" i="18"/>
  <c r="I37" i="16" s="1"/>
  <c r="J37" i="18"/>
  <c r="J37" i="16" s="1"/>
  <c r="K37" i="18"/>
  <c r="K37" i="16" s="1"/>
  <c r="L37" i="18"/>
  <c r="L37" i="16" s="1"/>
  <c r="M37" i="18"/>
  <c r="M37" i="16" s="1"/>
  <c r="N37" i="18"/>
  <c r="N37" i="16" s="1"/>
  <c r="O37" i="18"/>
  <c r="O37" i="16" s="1"/>
  <c r="P37" i="18"/>
  <c r="P37" i="16" s="1"/>
  <c r="Q37" i="18"/>
  <c r="Q37" i="16" s="1"/>
  <c r="R37" i="18"/>
  <c r="R37" i="16" s="1"/>
  <c r="S37" i="18"/>
  <c r="S37" i="16" s="1"/>
  <c r="T37" i="18"/>
  <c r="T37" i="16" s="1"/>
  <c r="U37" i="18"/>
  <c r="U37" i="16" s="1"/>
  <c r="V37" i="18"/>
  <c r="V37" i="16" s="1"/>
  <c r="W37" i="18"/>
  <c r="W37" i="16" s="1"/>
  <c r="X37" i="18"/>
  <c r="X37" i="16" s="1"/>
  <c r="Y37" i="18"/>
  <c r="Y37" i="16" s="1"/>
  <c r="Z37" i="18"/>
  <c r="Z37" i="16" s="1"/>
  <c r="AA37" i="18"/>
  <c r="AA37" i="16" s="1"/>
  <c r="AB37" i="18"/>
  <c r="AB37" i="16" s="1"/>
  <c r="AC37" i="18"/>
  <c r="AC37" i="16" s="1"/>
  <c r="AD37" i="18"/>
  <c r="AD37" i="16" s="1"/>
  <c r="AE37" i="18"/>
  <c r="AE37" i="16" s="1"/>
  <c r="AF37" i="18"/>
  <c r="AF37" i="16" s="1"/>
  <c r="AG37" i="18"/>
  <c r="AG37" i="16" s="1"/>
  <c r="AH37" i="18"/>
  <c r="AH37" i="16" s="1"/>
  <c r="AI37" i="18"/>
  <c r="AI37" i="16" s="1"/>
  <c r="AJ37" i="18"/>
  <c r="AJ37" i="16" s="1"/>
  <c r="AK37" i="18"/>
  <c r="AK37" i="16" s="1"/>
  <c r="AL37" i="18"/>
  <c r="AL37" i="16" s="1"/>
  <c r="AM37" i="18"/>
  <c r="AM37" i="16" s="1"/>
  <c r="AN37" i="18"/>
  <c r="AN37" i="16" s="1"/>
  <c r="AO37" i="18"/>
  <c r="AO37" i="16" s="1"/>
  <c r="AP37" i="18"/>
  <c r="AP37" i="16" s="1"/>
  <c r="AQ37" i="18"/>
  <c r="AQ37" i="16" s="1"/>
  <c r="AR37" i="18"/>
  <c r="AR37" i="16" s="1"/>
  <c r="AS37" i="18"/>
  <c r="AS37" i="16" s="1"/>
  <c r="AT37" i="18"/>
  <c r="AT37" i="16" s="1"/>
  <c r="AU37" i="18"/>
  <c r="C38" i="18"/>
  <c r="C38" i="16" s="1"/>
  <c r="D38" i="18"/>
  <c r="D38" i="16" s="1"/>
  <c r="E38" i="18"/>
  <c r="E38" i="16" s="1"/>
  <c r="F38" i="18"/>
  <c r="F38" i="16" s="1"/>
  <c r="G38" i="18"/>
  <c r="G38" i="16" s="1"/>
  <c r="H38" i="18"/>
  <c r="H38" i="16" s="1"/>
  <c r="I38" i="18"/>
  <c r="I38" i="16" s="1"/>
  <c r="J38" i="18"/>
  <c r="J38" i="16" s="1"/>
  <c r="K38" i="18"/>
  <c r="K38" i="16" s="1"/>
  <c r="L38" i="18"/>
  <c r="L38" i="16" s="1"/>
  <c r="M38" i="18"/>
  <c r="M38" i="16" s="1"/>
  <c r="N38" i="18"/>
  <c r="N38" i="16" s="1"/>
  <c r="O38" i="18"/>
  <c r="O38" i="16" s="1"/>
  <c r="P38" i="18"/>
  <c r="P38" i="16" s="1"/>
  <c r="Q38" i="18"/>
  <c r="Q38" i="16" s="1"/>
  <c r="R38" i="18"/>
  <c r="R38" i="16" s="1"/>
  <c r="S38" i="18"/>
  <c r="S38" i="16" s="1"/>
  <c r="T38" i="18"/>
  <c r="T38" i="16" s="1"/>
  <c r="U38" i="18"/>
  <c r="U38" i="16" s="1"/>
  <c r="V38" i="18"/>
  <c r="V38" i="16" s="1"/>
  <c r="W38" i="18"/>
  <c r="W38" i="16" s="1"/>
  <c r="X38" i="18"/>
  <c r="X38" i="16" s="1"/>
  <c r="Y38" i="18"/>
  <c r="Y38" i="16" s="1"/>
  <c r="Z38" i="18"/>
  <c r="Z38" i="16" s="1"/>
  <c r="AA38" i="18"/>
  <c r="AA38" i="16" s="1"/>
  <c r="AB38" i="18"/>
  <c r="AB38" i="16" s="1"/>
  <c r="AC38" i="18"/>
  <c r="AC38" i="16" s="1"/>
  <c r="AD38" i="18"/>
  <c r="AD38" i="16" s="1"/>
  <c r="AE38" i="18"/>
  <c r="AE38" i="16" s="1"/>
  <c r="AF38" i="18"/>
  <c r="AF38" i="16" s="1"/>
  <c r="AG38" i="18"/>
  <c r="AG38" i="16" s="1"/>
  <c r="AH38" i="18"/>
  <c r="AH38" i="16" s="1"/>
  <c r="AI38" i="18"/>
  <c r="AI38" i="16" s="1"/>
  <c r="AJ38" i="18"/>
  <c r="AJ38" i="16" s="1"/>
  <c r="AK38" i="18"/>
  <c r="AK38" i="16" s="1"/>
  <c r="AL38" i="18"/>
  <c r="AL38" i="16" s="1"/>
  <c r="AM38" i="18"/>
  <c r="AM38" i="16" s="1"/>
  <c r="AN38" i="18"/>
  <c r="AN38" i="16" s="1"/>
  <c r="AO38" i="18"/>
  <c r="AO38" i="16" s="1"/>
  <c r="AP38" i="18"/>
  <c r="AP38" i="16" s="1"/>
  <c r="AQ38" i="18"/>
  <c r="AQ38" i="16" s="1"/>
  <c r="AR38" i="18"/>
  <c r="AR38" i="16" s="1"/>
  <c r="AS38" i="18"/>
  <c r="AS38" i="16" s="1"/>
  <c r="AT38" i="18"/>
  <c r="AT38" i="16" s="1"/>
  <c r="C39" i="18"/>
  <c r="C39" i="16" s="1"/>
  <c r="D39" i="18"/>
  <c r="D39" i="16" s="1"/>
  <c r="E39" i="18"/>
  <c r="E39" i="16" s="1"/>
  <c r="F39" i="18"/>
  <c r="F39" i="16" s="1"/>
  <c r="G39" i="18"/>
  <c r="G39" i="16" s="1"/>
  <c r="H39" i="18"/>
  <c r="H39" i="16" s="1"/>
  <c r="I39" i="18"/>
  <c r="I39" i="16" s="1"/>
  <c r="J39" i="18"/>
  <c r="J39" i="16" s="1"/>
  <c r="K39" i="18"/>
  <c r="K39" i="16" s="1"/>
  <c r="L39" i="18"/>
  <c r="L39" i="16" s="1"/>
  <c r="M39" i="18"/>
  <c r="M39" i="16" s="1"/>
  <c r="N39" i="18"/>
  <c r="N39" i="16" s="1"/>
  <c r="O39" i="18"/>
  <c r="O39" i="16" s="1"/>
  <c r="P39" i="18"/>
  <c r="P39" i="16" s="1"/>
  <c r="Q39" i="18"/>
  <c r="Q39" i="16" s="1"/>
  <c r="R39" i="18"/>
  <c r="R39" i="16" s="1"/>
  <c r="S39" i="18"/>
  <c r="S39" i="16" s="1"/>
  <c r="T39" i="18"/>
  <c r="T39" i="16" s="1"/>
  <c r="U39" i="18"/>
  <c r="U39" i="16" s="1"/>
  <c r="V39" i="18"/>
  <c r="V39" i="16" s="1"/>
  <c r="W39" i="18"/>
  <c r="W39" i="16" s="1"/>
  <c r="X39" i="18"/>
  <c r="X39" i="16" s="1"/>
  <c r="Y39" i="18"/>
  <c r="Y39" i="16" s="1"/>
  <c r="Z39" i="18"/>
  <c r="Z39" i="16" s="1"/>
  <c r="AA39" i="18"/>
  <c r="AA39" i="16" s="1"/>
  <c r="AB39" i="18"/>
  <c r="AB39" i="16" s="1"/>
  <c r="AC39" i="18"/>
  <c r="AC39" i="16" s="1"/>
  <c r="AD39" i="18"/>
  <c r="AD39" i="16" s="1"/>
  <c r="AE39" i="18"/>
  <c r="AE39" i="16" s="1"/>
  <c r="AF39" i="18"/>
  <c r="AF39" i="16" s="1"/>
  <c r="AG39" i="18"/>
  <c r="AG39" i="16" s="1"/>
  <c r="AH39" i="18"/>
  <c r="AH39" i="16" s="1"/>
  <c r="AI39" i="18"/>
  <c r="AI39" i="16" s="1"/>
  <c r="AJ39" i="18"/>
  <c r="AJ39" i="16" s="1"/>
  <c r="AK39" i="18"/>
  <c r="AK39" i="16" s="1"/>
  <c r="AL39" i="18"/>
  <c r="AL39" i="16" s="1"/>
  <c r="AM39" i="18"/>
  <c r="AM39" i="16" s="1"/>
  <c r="AN39" i="18"/>
  <c r="AN39" i="16" s="1"/>
  <c r="AO39" i="18"/>
  <c r="AO39" i="16" s="1"/>
  <c r="AP39" i="18"/>
  <c r="AP39" i="16" s="1"/>
  <c r="AQ39" i="18"/>
  <c r="AQ39" i="16" s="1"/>
  <c r="AR39" i="18"/>
  <c r="AR39" i="16" s="1"/>
  <c r="AS39" i="18"/>
  <c r="AS39" i="16" s="1"/>
  <c r="AT39" i="18"/>
  <c r="AT39" i="16" s="1"/>
  <c r="C40" i="18"/>
  <c r="C40" i="16" s="1"/>
  <c r="D40" i="18"/>
  <c r="D40" i="16" s="1"/>
  <c r="E40" i="18"/>
  <c r="E40" i="16" s="1"/>
  <c r="F40" i="18"/>
  <c r="F40" i="16" s="1"/>
  <c r="G40" i="18"/>
  <c r="G40" i="16" s="1"/>
  <c r="H40" i="18"/>
  <c r="H40" i="16" s="1"/>
  <c r="I40" i="18"/>
  <c r="I40" i="16" s="1"/>
  <c r="J40" i="18"/>
  <c r="J40" i="16" s="1"/>
  <c r="K40" i="18"/>
  <c r="K40" i="16" s="1"/>
  <c r="L40" i="18"/>
  <c r="L40" i="16" s="1"/>
  <c r="M40" i="18"/>
  <c r="M40" i="16" s="1"/>
  <c r="N40" i="18"/>
  <c r="N40" i="16" s="1"/>
  <c r="O40" i="18"/>
  <c r="O40" i="16" s="1"/>
  <c r="P40" i="18"/>
  <c r="P40" i="16" s="1"/>
  <c r="Q40" i="18"/>
  <c r="Q40" i="16" s="1"/>
  <c r="R40" i="18"/>
  <c r="R40" i="16" s="1"/>
  <c r="S40" i="18"/>
  <c r="S40" i="16" s="1"/>
  <c r="T40" i="18"/>
  <c r="T40" i="16" s="1"/>
  <c r="U40" i="18"/>
  <c r="U40" i="16" s="1"/>
  <c r="V40" i="18"/>
  <c r="V40" i="16" s="1"/>
  <c r="W40" i="18"/>
  <c r="W40" i="16" s="1"/>
  <c r="X40" i="18"/>
  <c r="X40" i="16" s="1"/>
  <c r="Y40" i="18"/>
  <c r="Y40" i="16" s="1"/>
  <c r="Z40" i="18"/>
  <c r="Z40" i="16" s="1"/>
  <c r="AA40" i="18"/>
  <c r="AA40" i="16" s="1"/>
  <c r="AB40" i="18"/>
  <c r="AB40" i="16" s="1"/>
  <c r="AC40" i="18"/>
  <c r="AC40" i="16" s="1"/>
  <c r="AD40" i="18"/>
  <c r="AD40" i="16" s="1"/>
  <c r="AE40" i="18"/>
  <c r="AE40" i="16" s="1"/>
  <c r="AF40" i="18"/>
  <c r="AF40" i="16" s="1"/>
  <c r="AG40" i="18"/>
  <c r="AG40" i="16" s="1"/>
  <c r="AH40" i="18"/>
  <c r="AH40" i="16" s="1"/>
  <c r="AI40" i="18"/>
  <c r="AI40" i="16" s="1"/>
  <c r="AJ40" i="18"/>
  <c r="AJ40" i="16" s="1"/>
  <c r="AK40" i="18"/>
  <c r="AK40" i="16" s="1"/>
  <c r="AL40" i="18"/>
  <c r="AL40" i="16" s="1"/>
  <c r="AM40" i="18"/>
  <c r="AM40" i="16" s="1"/>
  <c r="AN40" i="18"/>
  <c r="AN40" i="16" s="1"/>
  <c r="AO40" i="18"/>
  <c r="AO40" i="16" s="1"/>
  <c r="AP40" i="18"/>
  <c r="AP40" i="16" s="1"/>
  <c r="AQ40" i="18"/>
  <c r="AQ40" i="16" s="1"/>
  <c r="AR40" i="18"/>
  <c r="AR40" i="16" s="1"/>
  <c r="AS40" i="18"/>
  <c r="AS40" i="16" s="1"/>
  <c r="AT40" i="18"/>
  <c r="AT40" i="16" s="1"/>
  <c r="C41" i="18"/>
  <c r="C41" i="16" s="1"/>
  <c r="D41" i="18"/>
  <c r="D41" i="16" s="1"/>
  <c r="E41" i="18"/>
  <c r="E41" i="16" s="1"/>
  <c r="F41" i="18"/>
  <c r="F41" i="16" s="1"/>
  <c r="G41" i="18"/>
  <c r="G41" i="16" s="1"/>
  <c r="H41" i="18"/>
  <c r="H41" i="16" s="1"/>
  <c r="I41" i="18"/>
  <c r="I41" i="16" s="1"/>
  <c r="J41" i="18"/>
  <c r="J41" i="16" s="1"/>
  <c r="K41" i="18"/>
  <c r="K41" i="16" s="1"/>
  <c r="L41" i="18"/>
  <c r="L41" i="16" s="1"/>
  <c r="M41" i="18"/>
  <c r="M41" i="16" s="1"/>
  <c r="N41" i="18"/>
  <c r="N41" i="16" s="1"/>
  <c r="O41" i="18"/>
  <c r="O41" i="16" s="1"/>
  <c r="P41" i="18"/>
  <c r="P41" i="16" s="1"/>
  <c r="Q41" i="18"/>
  <c r="Q41" i="16" s="1"/>
  <c r="R41" i="18"/>
  <c r="R41" i="16" s="1"/>
  <c r="S41" i="18"/>
  <c r="S41" i="16" s="1"/>
  <c r="T41" i="18"/>
  <c r="T41" i="16" s="1"/>
  <c r="U41" i="18"/>
  <c r="U41" i="16" s="1"/>
  <c r="V41" i="18"/>
  <c r="V41" i="16" s="1"/>
  <c r="W41" i="18"/>
  <c r="W41" i="16" s="1"/>
  <c r="X41" i="18"/>
  <c r="X41" i="16" s="1"/>
  <c r="Y41" i="18"/>
  <c r="Y41" i="16" s="1"/>
  <c r="Z41" i="18"/>
  <c r="Z41" i="16" s="1"/>
  <c r="AA41" i="18"/>
  <c r="AA41" i="16" s="1"/>
  <c r="AB41" i="18"/>
  <c r="AB41" i="16" s="1"/>
  <c r="AC41" i="18"/>
  <c r="AC41" i="16" s="1"/>
  <c r="AD41" i="18"/>
  <c r="AD41" i="16" s="1"/>
  <c r="AE41" i="18"/>
  <c r="AE41" i="16" s="1"/>
  <c r="AF41" i="18"/>
  <c r="AF41" i="16" s="1"/>
  <c r="AG41" i="18"/>
  <c r="AG41" i="16" s="1"/>
  <c r="AH41" i="18"/>
  <c r="AH41" i="16" s="1"/>
  <c r="AI41" i="18"/>
  <c r="AI41" i="16" s="1"/>
  <c r="AJ41" i="18"/>
  <c r="AJ41" i="16" s="1"/>
  <c r="AK41" i="18"/>
  <c r="AK41" i="16" s="1"/>
  <c r="AL41" i="18"/>
  <c r="AL41" i="16" s="1"/>
  <c r="AM41" i="18"/>
  <c r="AM41" i="16" s="1"/>
  <c r="AN41" i="18"/>
  <c r="AN41" i="16" s="1"/>
  <c r="AO41" i="18"/>
  <c r="AO41" i="16" s="1"/>
  <c r="AP41" i="18"/>
  <c r="AP41" i="16" s="1"/>
  <c r="AQ41" i="18"/>
  <c r="AQ41" i="16" s="1"/>
  <c r="AR41" i="18"/>
  <c r="AR41" i="16" s="1"/>
  <c r="AS41" i="18"/>
  <c r="AS41" i="16" s="1"/>
  <c r="AT41" i="18"/>
  <c r="AT41" i="16" s="1"/>
  <c r="AU41" i="18"/>
  <c r="C42" i="18"/>
  <c r="C42" i="16" s="1"/>
  <c r="D42" i="18"/>
  <c r="D42" i="16" s="1"/>
  <c r="E42" i="18"/>
  <c r="E42" i="16" s="1"/>
  <c r="F42" i="18"/>
  <c r="F42" i="16" s="1"/>
  <c r="G42" i="18"/>
  <c r="G42" i="16" s="1"/>
  <c r="H42" i="18"/>
  <c r="H42" i="16" s="1"/>
  <c r="I42" i="18"/>
  <c r="I42" i="16" s="1"/>
  <c r="J42" i="18"/>
  <c r="J42" i="16" s="1"/>
  <c r="K42" i="18"/>
  <c r="K42" i="16" s="1"/>
  <c r="L42" i="18"/>
  <c r="L42" i="16" s="1"/>
  <c r="M42" i="18"/>
  <c r="M42" i="16" s="1"/>
  <c r="N42" i="18"/>
  <c r="N42" i="16" s="1"/>
  <c r="O42" i="18"/>
  <c r="O42" i="16" s="1"/>
  <c r="P42" i="18"/>
  <c r="P42" i="16" s="1"/>
  <c r="Q42" i="18"/>
  <c r="Q42" i="16" s="1"/>
  <c r="R42" i="18"/>
  <c r="R42" i="16" s="1"/>
  <c r="S42" i="18"/>
  <c r="S42" i="16" s="1"/>
  <c r="T42" i="18"/>
  <c r="T42" i="16" s="1"/>
  <c r="U42" i="18"/>
  <c r="U42" i="16" s="1"/>
  <c r="V42" i="18"/>
  <c r="V42" i="16" s="1"/>
  <c r="W42" i="18"/>
  <c r="W42" i="16" s="1"/>
  <c r="X42" i="18"/>
  <c r="X42" i="16" s="1"/>
  <c r="Y42" i="18"/>
  <c r="Y42" i="16" s="1"/>
  <c r="Z42" i="18"/>
  <c r="Z42" i="16" s="1"/>
  <c r="AA42" i="18"/>
  <c r="AA42" i="16" s="1"/>
  <c r="AB42" i="18"/>
  <c r="AB42" i="16" s="1"/>
  <c r="AC42" i="18"/>
  <c r="AC42" i="16" s="1"/>
  <c r="AD42" i="18"/>
  <c r="AD42" i="16" s="1"/>
  <c r="AE42" i="18"/>
  <c r="AE42" i="16" s="1"/>
  <c r="AF42" i="18"/>
  <c r="AF42" i="16" s="1"/>
  <c r="AG42" i="18"/>
  <c r="AG42" i="16" s="1"/>
  <c r="AH42" i="18"/>
  <c r="AH42" i="16" s="1"/>
  <c r="AI42" i="18"/>
  <c r="AI42" i="16" s="1"/>
  <c r="AJ42" i="18"/>
  <c r="AJ42" i="16" s="1"/>
  <c r="AK42" i="18"/>
  <c r="AK42" i="16" s="1"/>
  <c r="AL42" i="18"/>
  <c r="AL42" i="16" s="1"/>
  <c r="AM42" i="18"/>
  <c r="AM42" i="16" s="1"/>
  <c r="AN42" i="18"/>
  <c r="AN42" i="16" s="1"/>
  <c r="AO42" i="18"/>
  <c r="AO42" i="16" s="1"/>
  <c r="AP42" i="18"/>
  <c r="AP42" i="16" s="1"/>
  <c r="AQ42" i="18"/>
  <c r="AQ42" i="16" s="1"/>
  <c r="AR42" i="18"/>
  <c r="AR42" i="16" s="1"/>
  <c r="AS42" i="18"/>
  <c r="AS42" i="16" s="1"/>
  <c r="AT42" i="18"/>
  <c r="AT42" i="16" s="1"/>
  <c r="C43" i="18"/>
  <c r="C43" i="16" s="1"/>
  <c r="D43" i="18"/>
  <c r="D43" i="16" s="1"/>
  <c r="E43" i="18"/>
  <c r="E43" i="16" s="1"/>
  <c r="F43" i="18"/>
  <c r="F43" i="16" s="1"/>
  <c r="G43" i="18"/>
  <c r="G43" i="16" s="1"/>
  <c r="H43" i="18"/>
  <c r="H43" i="16" s="1"/>
  <c r="I43" i="18"/>
  <c r="I43" i="16" s="1"/>
  <c r="J43" i="18"/>
  <c r="J43" i="16" s="1"/>
  <c r="K43" i="18"/>
  <c r="K43" i="16" s="1"/>
  <c r="L43" i="18"/>
  <c r="L43" i="16" s="1"/>
  <c r="M43" i="18"/>
  <c r="M43" i="16" s="1"/>
  <c r="N43" i="18"/>
  <c r="N43" i="16" s="1"/>
  <c r="O43" i="18"/>
  <c r="O43" i="16" s="1"/>
  <c r="P43" i="18"/>
  <c r="P43" i="16" s="1"/>
  <c r="Q43" i="18"/>
  <c r="Q43" i="16" s="1"/>
  <c r="R43" i="18"/>
  <c r="R43" i="16" s="1"/>
  <c r="S43" i="18"/>
  <c r="S43" i="16" s="1"/>
  <c r="T43" i="18"/>
  <c r="T43" i="16" s="1"/>
  <c r="U43" i="18"/>
  <c r="U43" i="16" s="1"/>
  <c r="V43" i="18"/>
  <c r="V43" i="16" s="1"/>
  <c r="W43" i="18"/>
  <c r="W43" i="16" s="1"/>
  <c r="X43" i="18"/>
  <c r="X43" i="16" s="1"/>
  <c r="Y43" i="18"/>
  <c r="Y43" i="16" s="1"/>
  <c r="Z43" i="18"/>
  <c r="Z43" i="16" s="1"/>
  <c r="AA43" i="18"/>
  <c r="AA43" i="16" s="1"/>
  <c r="AB43" i="18"/>
  <c r="AB43" i="16" s="1"/>
  <c r="AC43" i="18"/>
  <c r="AC43" i="16" s="1"/>
  <c r="AD43" i="18"/>
  <c r="AD43" i="16" s="1"/>
  <c r="AE43" i="18"/>
  <c r="AE43" i="16" s="1"/>
  <c r="AF43" i="18"/>
  <c r="AF43" i="16" s="1"/>
  <c r="AG43" i="18"/>
  <c r="AG43" i="16" s="1"/>
  <c r="AH43" i="18"/>
  <c r="AH43" i="16" s="1"/>
  <c r="AI43" i="18"/>
  <c r="AI43" i="16" s="1"/>
  <c r="AJ43" i="18"/>
  <c r="AJ43" i="16" s="1"/>
  <c r="AK43" i="18"/>
  <c r="AK43" i="16" s="1"/>
  <c r="AL43" i="18"/>
  <c r="AL43" i="16" s="1"/>
  <c r="AM43" i="18"/>
  <c r="AM43" i="16" s="1"/>
  <c r="AN43" i="18"/>
  <c r="AN43" i="16" s="1"/>
  <c r="AO43" i="18"/>
  <c r="AO43" i="16" s="1"/>
  <c r="AP43" i="18"/>
  <c r="AP43" i="16" s="1"/>
  <c r="AQ43" i="18"/>
  <c r="AQ43" i="16" s="1"/>
  <c r="AR43" i="18"/>
  <c r="AR43" i="16" s="1"/>
  <c r="AS43" i="18"/>
  <c r="AS43" i="16" s="1"/>
  <c r="AT43" i="18"/>
  <c r="AT43" i="16" s="1"/>
  <c r="C44" i="18"/>
  <c r="C44" i="16" s="1"/>
  <c r="D44" i="18"/>
  <c r="D44" i="16" s="1"/>
  <c r="E44" i="18"/>
  <c r="E44" i="16" s="1"/>
  <c r="F44" i="18"/>
  <c r="F44" i="16" s="1"/>
  <c r="G44" i="18"/>
  <c r="G44" i="16" s="1"/>
  <c r="H44" i="18"/>
  <c r="H44" i="16" s="1"/>
  <c r="I44" i="18"/>
  <c r="I44" i="16" s="1"/>
  <c r="J44" i="18"/>
  <c r="J44" i="16" s="1"/>
  <c r="K44" i="18"/>
  <c r="K44" i="16" s="1"/>
  <c r="L44" i="18"/>
  <c r="L44" i="16" s="1"/>
  <c r="M44" i="18"/>
  <c r="M44" i="16" s="1"/>
  <c r="N44" i="18"/>
  <c r="N44" i="16" s="1"/>
  <c r="O44" i="18"/>
  <c r="O44" i="16" s="1"/>
  <c r="P44" i="18"/>
  <c r="P44" i="16" s="1"/>
  <c r="Q44" i="18"/>
  <c r="Q44" i="16" s="1"/>
  <c r="R44" i="18"/>
  <c r="R44" i="16" s="1"/>
  <c r="S44" i="18"/>
  <c r="S44" i="16" s="1"/>
  <c r="T44" i="18"/>
  <c r="T44" i="16" s="1"/>
  <c r="U44" i="18"/>
  <c r="U44" i="16" s="1"/>
  <c r="V44" i="18"/>
  <c r="V44" i="16" s="1"/>
  <c r="W44" i="18"/>
  <c r="W44" i="16" s="1"/>
  <c r="X44" i="18"/>
  <c r="X44" i="16" s="1"/>
  <c r="Y44" i="18"/>
  <c r="Y44" i="16" s="1"/>
  <c r="Z44" i="18"/>
  <c r="Z44" i="16" s="1"/>
  <c r="AA44" i="18"/>
  <c r="AA44" i="16" s="1"/>
  <c r="AB44" i="18"/>
  <c r="AB44" i="16" s="1"/>
  <c r="AC44" i="18"/>
  <c r="AC44" i="16" s="1"/>
  <c r="AD44" i="18"/>
  <c r="AD44" i="16" s="1"/>
  <c r="AE44" i="18"/>
  <c r="AE44" i="16" s="1"/>
  <c r="AF44" i="18"/>
  <c r="AF44" i="16" s="1"/>
  <c r="AG44" i="18"/>
  <c r="AG44" i="16" s="1"/>
  <c r="AH44" i="18"/>
  <c r="AH44" i="16" s="1"/>
  <c r="AI44" i="18"/>
  <c r="AI44" i="16" s="1"/>
  <c r="AJ44" i="18"/>
  <c r="AJ44" i="16" s="1"/>
  <c r="AK44" i="18"/>
  <c r="AK44" i="16" s="1"/>
  <c r="AL44" i="18"/>
  <c r="AL44" i="16" s="1"/>
  <c r="AM44" i="18"/>
  <c r="AM44" i="16" s="1"/>
  <c r="AN44" i="18"/>
  <c r="AN44" i="16" s="1"/>
  <c r="AO44" i="18"/>
  <c r="AO44" i="16" s="1"/>
  <c r="AP44" i="18"/>
  <c r="AP44" i="16" s="1"/>
  <c r="AQ44" i="18"/>
  <c r="AQ44" i="16" s="1"/>
  <c r="AR44" i="18"/>
  <c r="AR44" i="16" s="1"/>
  <c r="AS44" i="18"/>
  <c r="AS44" i="16" s="1"/>
  <c r="AT44" i="18"/>
  <c r="AT44" i="16" s="1"/>
  <c r="C45" i="18"/>
  <c r="C45" i="16" s="1"/>
  <c r="D45" i="18"/>
  <c r="D45" i="16" s="1"/>
  <c r="E45" i="18"/>
  <c r="E45" i="16" s="1"/>
  <c r="F45" i="18"/>
  <c r="F45" i="16" s="1"/>
  <c r="G45" i="18"/>
  <c r="G45" i="16" s="1"/>
  <c r="H45" i="18"/>
  <c r="H45" i="16" s="1"/>
  <c r="I45" i="18"/>
  <c r="I45" i="16" s="1"/>
  <c r="J45" i="18"/>
  <c r="J45" i="16" s="1"/>
  <c r="K45" i="18"/>
  <c r="K45" i="16" s="1"/>
  <c r="L45" i="18"/>
  <c r="L45" i="16" s="1"/>
  <c r="M45" i="18"/>
  <c r="M45" i="16" s="1"/>
  <c r="N45" i="18"/>
  <c r="N45" i="16" s="1"/>
  <c r="O45" i="18"/>
  <c r="O45" i="16" s="1"/>
  <c r="P45" i="18"/>
  <c r="P45" i="16" s="1"/>
  <c r="Q45" i="18"/>
  <c r="Q45" i="16" s="1"/>
  <c r="R45" i="18"/>
  <c r="R45" i="16" s="1"/>
  <c r="S45" i="18"/>
  <c r="S45" i="16" s="1"/>
  <c r="T45" i="18"/>
  <c r="T45" i="16" s="1"/>
  <c r="U45" i="18"/>
  <c r="U45" i="16" s="1"/>
  <c r="V45" i="18"/>
  <c r="V45" i="16" s="1"/>
  <c r="W45" i="18"/>
  <c r="W45" i="16" s="1"/>
  <c r="X45" i="18"/>
  <c r="X45" i="16" s="1"/>
  <c r="Y45" i="18"/>
  <c r="Y45" i="16" s="1"/>
  <c r="Z45" i="18"/>
  <c r="Z45" i="16" s="1"/>
  <c r="AA45" i="18"/>
  <c r="AA45" i="16" s="1"/>
  <c r="AB45" i="18"/>
  <c r="AB45" i="16" s="1"/>
  <c r="AC45" i="18"/>
  <c r="AC45" i="16" s="1"/>
  <c r="AD45" i="18"/>
  <c r="AD45" i="16" s="1"/>
  <c r="AE45" i="18"/>
  <c r="AE45" i="16" s="1"/>
  <c r="AF45" i="18"/>
  <c r="AF45" i="16" s="1"/>
  <c r="AG45" i="18"/>
  <c r="AG45" i="16" s="1"/>
  <c r="AH45" i="18"/>
  <c r="AH45" i="16" s="1"/>
  <c r="AI45" i="18"/>
  <c r="AI45" i="16" s="1"/>
  <c r="AJ45" i="18"/>
  <c r="AJ45" i="16" s="1"/>
  <c r="AK45" i="18"/>
  <c r="AK45" i="16" s="1"/>
  <c r="AL45" i="18"/>
  <c r="AL45" i="16" s="1"/>
  <c r="AM45" i="18"/>
  <c r="AM45" i="16" s="1"/>
  <c r="AN45" i="18"/>
  <c r="AN45" i="16" s="1"/>
  <c r="AO45" i="18"/>
  <c r="AO45" i="16" s="1"/>
  <c r="AP45" i="18"/>
  <c r="AP45" i="16" s="1"/>
  <c r="AQ45" i="18"/>
  <c r="AQ45" i="16" s="1"/>
  <c r="AR45" i="18"/>
  <c r="AR45" i="16" s="1"/>
  <c r="AS45" i="18"/>
  <c r="AS45" i="16" s="1"/>
  <c r="AT45" i="18"/>
  <c r="AT45" i="16" s="1"/>
  <c r="AU45" i="18"/>
  <c r="C46" i="18"/>
  <c r="C46" i="16" s="1"/>
  <c r="D46" i="18"/>
  <c r="D46" i="16" s="1"/>
  <c r="E46" i="18"/>
  <c r="E46" i="16" s="1"/>
  <c r="F46" i="18"/>
  <c r="F46" i="16" s="1"/>
  <c r="G46" i="18"/>
  <c r="G46" i="16" s="1"/>
  <c r="H46" i="18"/>
  <c r="H46" i="16" s="1"/>
  <c r="I46" i="18"/>
  <c r="I46" i="16" s="1"/>
  <c r="J46" i="18"/>
  <c r="J46" i="16" s="1"/>
  <c r="K46" i="18"/>
  <c r="K46" i="16" s="1"/>
  <c r="L46" i="18"/>
  <c r="L46" i="16" s="1"/>
  <c r="M46" i="18"/>
  <c r="M46" i="16" s="1"/>
  <c r="N46" i="18"/>
  <c r="N46" i="16" s="1"/>
  <c r="O46" i="18"/>
  <c r="O46" i="16" s="1"/>
  <c r="P46" i="18"/>
  <c r="P46" i="16" s="1"/>
  <c r="Q46" i="18"/>
  <c r="Q46" i="16" s="1"/>
  <c r="R46" i="18"/>
  <c r="R46" i="16" s="1"/>
  <c r="S46" i="18"/>
  <c r="S46" i="16" s="1"/>
  <c r="T46" i="18"/>
  <c r="T46" i="16" s="1"/>
  <c r="U46" i="18"/>
  <c r="U46" i="16" s="1"/>
  <c r="V46" i="18"/>
  <c r="V46" i="16" s="1"/>
  <c r="W46" i="18"/>
  <c r="W46" i="16" s="1"/>
  <c r="X46" i="18"/>
  <c r="X46" i="16" s="1"/>
  <c r="Y46" i="18"/>
  <c r="Y46" i="16" s="1"/>
  <c r="Z46" i="18"/>
  <c r="Z46" i="16" s="1"/>
  <c r="AA46" i="18"/>
  <c r="AA46" i="16" s="1"/>
  <c r="AB46" i="18"/>
  <c r="AB46" i="16" s="1"/>
  <c r="AC46" i="18"/>
  <c r="AC46" i="16" s="1"/>
  <c r="AD46" i="18"/>
  <c r="AD46" i="16" s="1"/>
  <c r="AE46" i="18"/>
  <c r="AE46" i="16" s="1"/>
  <c r="AF46" i="18"/>
  <c r="AF46" i="16" s="1"/>
  <c r="AG46" i="18"/>
  <c r="AG46" i="16" s="1"/>
  <c r="AH46" i="18"/>
  <c r="AH46" i="16" s="1"/>
  <c r="AI46" i="18"/>
  <c r="AI46" i="16" s="1"/>
  <c r="AJ46" i="18"/>
  <c r="AJ46" i="16" s="1"/>
  <c r="AK46" i="18"/>
  <c r="AK46" i="16" s="1"/>
  <c r="AL46" i="18"/>
  <c r="AL46" i="16" s="1"/>
  <c r="AM46" i="18"/>
  <c r="AM46" i="16" s="1"/>
  <c r="AN46" i="18"/>
  <c r="AN46" i="16" s="1"/>
  <c r="AO46" i="18"/>
  <c r="AO46" i="16" s="1"/>
  <c r="AP46" i="18"/>
  <c r="AP46" i="16" s="1"/>
  <c r="AQ46" i="18"/>
  <c r="AQ46" i="16" s="1"/>
  <c r="AR46" i="18"/>
  <c r="AR46" i="16" s="1"/>
  <c r="AS46" i="18"/>
  <c r="AS46" i="16" s="1"/>
  <c r="AT46" i="18"/>
  <c r="AT46" i="16" s="1"/>
  <c r="C47" i="18"/>
  <c r="C47" i="16" s="1"/>
  <c r="D47" i="18"/>
  <c r="D47" i="16" s="1"/>
  <c r="E47" i="18"/>
  <c r="E47" i="16" s="1"/>
  <c r="F47" i="18"/>
  <c r="F47" i="16" s="1"/>
  <c r="G47" i="18"/>
  <c r="G47" i="16" s="1"/>
  <c r="H47" i="18"/>
  <c r="H47" i="16" s="1"/>
  <c r="I47" i="18"/>
  <c r="I47" i="16" s="1"/>
  <c r="J47" i="18"/>
  <c r="J47" i="16" s="1"/>
  <c r="K47" i="18"/>
  <c r="K47" i="16" s="1"/>
  <c r="L47" i="18"/>
  <c r="L47" i="16" s="1"/>
  <c r="M47" i="18"/>
  <c r="M47" i="16" s="1"/>
  <c r="N47" i="18"/>
  <c r="N47" i="16" s="1"/>
  <c r="O47" i="18"/>
  <c r="O47" i="16" s="1"/>
  <c r="P47" i="18"/>
  <c r="P47" i="16" s="1"/>
  <c r="Q47" i="18"/>
  <c r="Q47" i="16" s="1"/>
  <c r="R47" i="18"/>
  <c r="R47" i="16" s="1"/>
  <c r="S47" i="18"/>
  <c r="S47" i="16" s="1"/>
  <c r="T47" i="18"/>
  <c r="T47" i="16" s="1"/>
  <c r="U47" i="18"/>
  <c r="U47" i="16" s="1"/>
  <c r="V47" i="18"/>
  <c r="V47" i="16" s="1"/>
  <c r="W47" i="18"/>
  <c r="W47" i="16" s="1"/>
  <c r="X47" i="18"/>
  <c r="X47" i="16" s="1"/>
  <c r="Y47" i="18"/>
  <c r="Y47" i="16" s="1"/>
  <c r="Z47" i="18"/>
  <c r="Z47" i="16" s="1"/>
  <c r="AA47" i="18"/>
  <c r="AA47" i="16" s="1"/>
  <c r="AB47" i="18"/>
  <c r="AB47" i="16" s="1"/>
  <c r="AC47" i="18"/>
  <c r="AC47" i="16" s="1"/>
  <c r="AD47" i="18"/>
  <c r="AD47" i="16" s="1"/>
  <c r="AE47" i="18"/>
  <c r="AE47" i="16" s="1"/>
  <c r="AF47" i="18"/>
  <c r="AF47" i="16" s="1"/>
  <c r="AG47" i="18"/>
  <c r="AG47" i="16" s="1"/>
  <c r="AH47" i="18"/>
  <c r="AH47" i="16" s="1"/>
  <c r="AI47" i="18"/>
  <c r="AI47" i="16" s="1"/>
  <c r="AJ47" i="18"/>
  <c r="AJ47" i="16" s="1"/>
  <c r="AK47" i="18"/>
  <c r="AK47" i="16" s="1"/>
  <c r="AL47" i="18"/>
  <c r="AL47" i="16" s="1"/>
  <c r="AM47" i="18"/>
  <c r="AM47" i="16" s="1"/>
  <c r="AN47" i="18"/>
  <c r="AN47" i="16" s="1"/>
  <c r="AO47" i="18"/>
  <c r="AO47" i="16" s="1"/>
  <c r="AP47" i="18"/>
  <c r="AP47" i="16" s="1"/>
  <c r="AQ47" i="18"/>
  <c r="AQ47" i="16" s="1"/>
  <c r="AR47" i="18"/>
  <c r="AR47" i="16" s="1"/>
  <c r="AS47" i="18"/>
  <c r="AS47" i="16" s="1"/>
  <c r="AT47" i="18"/>
  <c r="AT47" i="16" s="1"/>
  <c r="C48" i="18"/>
  <c r="C48" i="16" s="1"/>
  <c r="D48" i="18"/>
  <c r="D48" i="16" s="1"/>
  <c r="E48" i="18"/>
  <c r="E48" i="16" s="1"/>
  <c r="F48" i="18"/>
  <c r="F48" i="16" s="1"/>
  <c r="G48" i="18"/>
  <c r="G48" i="16" s="1"/>
  <c r="H48" i="18"/>
  <c r="H48" i="16" s="1"/>
  <c r="I48" i="18"/>
  <c r="I48" i="16" s="1"/>
  <c r="J48" i="18"/>
  <c r="J48" i="16" s="1"/>
  <c r="K48" i="18"/>
  <c r="K48" i="16" s="1"/>
  <c r="L48" i="18"/>
  <c r="L48" i="16" s="1"/>
  <c r="M48" i="18"/>
  <c r="M48" i="16" s="1"/>
  <c r="N48" i="18"/>
  <c r="N48" i="16" s="1"/>
  <c r="O48" i="18"/>
  <c r="O48" i="16" s="1"/>
  <c r="P48" i="18"/>
  <c r="P48" i="16" s="1"/>
  <c r="Q48" i="18"/>
  <c r="Q48" i="16" s="1"/>
  <c r="R48" i="18"/>
  <c r="R48" i="16" s="1"/>
  <c r="S48" i="18"/>
  <c r="S48" i="16" s="1"/>
  <c r="T48" i="18"/>
  <c r="T48" i="16" s="1"/>
  <c r="U48" i="18"/>
  <c r="U48" i="16" s="1"/>
  <c r="V48" i="18"/>
  <c r="V48" i="16" s="1"/>
  <c r="W48" i="18"/>
  <c r="W48" i="16" s="1"/>
  <c r="X48" i="18"/>
  <c r="X48" i="16" s="1"/>
  <c r="Y48" i="18"/>
  <c r="Y48" i="16" s="1"/>
  <c r="Z48" i="18"/>
  <c r="Z48" i="16" s="1"/>
  <c r="AA48" i="18"/>
  <c r="AA48" i="16" s="1"/>
  <c r="AB48" i="18"/>
  <c r="AB48" i="16" s="1"/>
  <c r="AC48" i="18"/>
  <c r="AC48" i="16" s="1"/>
  <c r="AD48" i="18"/>
  <c r="AD48" i="16" s="1"/>
  <c r="AE48" i="18"/>
  <c r="AE48" i="16" s="1"/>
  <c r="AF48" i="18"/>
  <c r="AF48" i="16" s="1"/>
  <c r="AG48" i="18"/>
  <c r="AG48" i="16" s="1"/>
  <c r="AH48" i="18"/>
  <c r="AH48" i="16" s="1"/>
  <c r="AI48" i="18"/>
  <c r="AI48" i="16" s="1"/>
  <c r="AJ48" i="18"/>
  <c r="AJ48" i="16" s="1"/>
  <c r="AK48" i="18"/>
  <c r="AK48" i="16" s="1"/>
  <c r="AL48" i="18"/>
  <c r="AL48" i="16" s="1"/>
  <c r="AM48" i="18"/>
  <c r="AM48" i="16" s="1"/>
  <c r="AN48" i="18"/>
  <c r="AN48" i="16" s="1"/>
  <c r="AO48" i="18"/>
  <c r="AO48" i="16" s="1"/>
  <c r="AP48" i="18"/>
  <c r="AP48" i="16" s="1"/>
  <c r="AQ48" i="18"/>
  <c r="AQ48" i="16" s="1"/>
  <c r="AR48" i="18"/>
  <c r="AR48" i="16" s="1"/>
  <c r="AS48" i="18"/>
  <c r="AS48" i="16" s="1"/>
  <c r="AT48" i="18"/>
  <c r="AT48" i="16" s="1"/>
  <c r="C49" i="18"/>
  <c r="C49" i="16" s="1"/>
  <c r="D49" i="18"/>
  <c r="D49" i="16" s="1"/>
  <c r="E49" i="18"/>
  <c r="E49" i="16" s="1"/>
  <c r="F49" i="18"/>
  <c r="F49" i="16" s="1"/>
  <c r="G49" i="18"/>
  <c r="G49" i="16" s="1"/>
  <c r="H49" i="18"/>
  <c r="H49" i="16" s="1"/>
  <c r="I49" i="18"/>
  <c r="I49" i="16" s="1"/>
  <c r="J49" i="18"/>
  <c r="J49" i="16" s="1"/>
  <c r="K49" i="18"/>
  <c r="K49" i="16" s="1"/>
  <c r="L49" i="18"/>
  <c r="L49" i="16" s="1"/>
  <c r="M49" i="18"/>
  <c r="M49" i="16" s="1"/>
  <c r="N49" i="18"/>
  <c r="N49" i="16" s="1"/>
  <c r="O49" i="18"/>
  <c r="O49" i="16" s="1"/>
  <c r="P49" i="18"/>
  <c r="P49" i="16" s="1"/>
  <c r="Q49" i="18"/>
  <c r="Q49" i="16" s="1"/>
  <c r="R49" i="18"/>
  <c r="R49" i="16" s="1"/>
  <c r="S49" i="18"/>
  <c r="S49" i="16" s="1"/>
  <c r="T49" i="18"/>
  <c r="T49" i="16" s="1"/>
  <c r="U49" i="18"/>
  <c r="U49" i="16" s="1"/>
  <c r="V49" i="18"/>
  <c r="V49" i="16" s="1"/>
  <c r="W49" i="18"/>
  <c r="W49" i="16" s="1"/>
  <c r="X49" i="18"/>
  <c r="X49" i="16" s="1"/>
  <c r="Y49" i="18"/>
  <c r="Y49" i="16" s="1"/>
  <c r="Z49" i="18"/>
  <c r="Z49" i="16" s="1"/>
  <c r="AA49" i="18"/>
  <c r="AA49" i="16" s="1"/>
  <c r="AB49" i="18"/>
  <c r="AB49" i="16" s="1"/>
  <c r="AC49" i="18"/>
  <c r="AC49" i="16" s="1"/>
  <c r="AD49" i="18"/>
  <c r="AD49" i="16" s="1"/>
  <c r="AE49" i="18"/>
  <c r="AE49" i="16" s="1"/>
  <c r="AF49" i="18"/>
  <c r="AF49" i="16" s="1"/>
  <c r="AG49" i="18"/>
  <c r="AG49" i="16" s="1"/>
  <c r="AH49" i="18"/>
  <c r="AH49" i="16" s="1"/>
  <c r="AI49" i="18"/>
  <c r="AI49" i="16" s="1"/>
  <c r="AJ49" i="18"/>
  <c r="AJ49" i="16" s="1"/>
  <c r="AK49" i="18"/>
  <c r="AK49" i="16" s="1"/>
  <c r="AL49" i="18"/>
  <c r="AL49" i="16" s="1"/>
  <c r="AM49" i="18"/>
  <c r="AM49" i="16" s="1"/>
  <c r="AN49" i="18"/>
  <c r="AN49" i="16" s="1"/>
  <c r="AO49" i="18"/>
  <c r="AO49" i="16" s="1"/>
  <c r="AP49" i="18"/>
  <c r="AP49" i="16" s="1"/>
  <c r="AQ49" i="18"/>
  <c r="AQ49" i="16" s="1"/>
  <c r="AR49" i="18"/>
  <c r="AR49" i="16" s="1"/>
  <c r="AS49" i="18"/>
  <c r="AS49" i="16" s="1"/>
  <c r="AT49" i="18"/>
  <c r="AT49" i="16" s="1"/>
  <c r="AU49" i="18"/>
  <c r="C50" i="18"/>
  <c r="C50" i="16" s="1"/>
  <c r="D50" i="18"/>
  <c r="D50" i="16" s="1"/>
  <c r="E50" i="18"/>
  <c r="E50" i="16" s="1"/>
  <c r="F50" i="18"/>
  <c r="F50" i="16" s="1"/>
  <c r="G50" i="18"/>
  <c r="G50" i="16" s="1"/>
  <c r="H50" i="18"/>
  <c r="H50" i="16" s="1"/>
  <c r="I50" i="18"/>
  <c r="I50" i="16" s="1"/>
  <c r="J50" i="18"/>
  <c r="J50" i="16" s="1"/>
  <c r="K50" i="18"/>
  <c r="K50" i="16" s="1"/>
  <c r="L50" i="18"/>
  <c r="L50" i="16" s="1"/>
  <c r="M50" i="18"/>
  <c r="M50" i="16" s="1"/>
  <c r="N50" i="18"/>
  <c r="N50" i="16" s="1"/>
  <c r="O50" i="18"/>
  <c r="O50" i="16" s="1"/>
  <c r="P50" i="18"/>
  <c r="P50" i="16" s="1"/>
  <c r="Q50" i="18"/>
  <c r="Q50" i="16" s="1"/>
  <c r="R50" i="18"/>
  <c r="R50" i="16" s="1"/>
  <c r="S50" i="18"/>
  <c r="S50" i="16" s="1"/>
  <c r="T50" i="18"/>
  <c r="T50" i="16" s="1"/>
  <c r="U50" i="18"/>
  <c r="U50" i="16" s="1"/>
  <c r="V50" i="18"/>
  <c r="V50" i="16" s="1"/>
  <c r="W50" i="18"/>
  <c r="W50" i="16" s="1"/>
  <c r="X50" i="18"/>
  <c r="X50" i="16" s="1"/>
  <c r="Y50" i="18"/>
  <c r="Y50" i="16" s="1"/>
  <c r="Z50" i="18"/>
  <c r="Z50" i="16" s="1"/>
  <c r="AA50" i="18"/>
  <c r="AA50" i="16" s="1"/>
  <c r="AB50" i="18"/>
  <c r="AB50" i="16" s="1"/>
  <c r="AC50" i="18"/>
  <c r="AC50" i="16" s="1"/>
  <c r="AD50" i="18"/>
  <c r="AD50" i="16" s="1"/>
  <c r="AE50" i="18"/>
  <c r="AE50" i="16" s="1"/>
  <c r="AF50" i="18"/>
  <c r="AF50" i="16" s="1"/>
  <c r="AG50" i="18"/>
  <c r="AG50" i="16" s="1"/>
  <c r="AH50" i="18"/>
  <c r="AH50" i="16" s="1"/>
  <c r="AI50" i="18"/>
  <c r="AI50" i="16" s="1"/>
  <c r="AJ50" i="18"/>
  <c r="AJ50" i="16" s="1"/>
  <c r="AK50" i="18"/>
  <c r="AK50" i="16" s="1"/>
  <c r="AL50" i="18"/>
  <c r="AL50" i="16" s="1"/>
  <c r="AM50" i="18"/>
  <c r="AM50" i="16" s="1"/>
  <c r="AN50" i="18"/>
  <c r="AN50" i="16" s="1"/>
  <c r="AO50" i="18"/>
  <c r="AO50" i="16" s="1"/>
  <c r="AP50" i="18"/>
  <c r="AP50" i="16" s="1"/>
  <c r="AQ50" i="18"/>
  <c r="AQ50" i="16" s="1"/>
  <c r="AR50" i="18"/>
  <c r="AR50" i="16" s="1"/>
  <c r="AS50" i="18"/>
  <c r="AS50" i="16" s="1"/>
  <c r="AT50" i="18"/>
  <c r="AT50" i="16" s="1"/>
  <c r="C51" i="18"/>
  <c r="C51" i="16" s="1"/>
  <c r="D51" i="18"/>
  <c r="D51" i="16" s="1"/>
  <c r="E51" i="18"/>
  <c r="E51" i="16" s="1"/>
  <c r="F51" i="18"/>
  <c r="F51" i="16" s="1"/>
  <c r="G51" i="18"/>
  <c r="G51" i="16" s="1"/>
  <c r="H51" i="18"/>
  <c r="H51" i="16" s="1"/>
  <c r="I51" i="18"/>
  <c r="I51" i="16" s="1"/>
  <c r="J51" i="18"/>
  <c r="J51" i="16" s="1"/>
  <c r="K51" i="18"/>
  <c r="K51" i="16" s="1"/>
  <c r="L51" i="18"/>
  <c r="L51" i="16" s="1"/>
  <c r="M51" i="18"/>
  <c r="M51" i="16" s="1"/>
  <c r="N51" i="18"/>
  <c r="N51" i="16" s="1"/>
  <c r="O51" i="18"/>
  <c r="O51" i="16" s="1"/>
  <c r="P51" i="18"/>
  <c r="P51" i="16" s="1"/>
  <c r="Q51" i="18"/>
  <c r="Q51" i="16" s="1"/>
  <c r="R51" i="18"/>
  <c r="R51" i="16" s="1"/>
  <c r="S51" i="18"/>
  <c r="S51" i="16" s="1"/>
  <c r="T51" i="18"/>
  <c r="T51" i="16" s="1"/>
  <c r="U51" i="18"/>
  <c r="U51" i="16" s="1"/>
  <c r="V51" i="18"/>
  <c r="V51" i="16" s="1"/>
  <c r="W51" i="18"/>
  <c r="W51" i="16" s="1"/>
  <c r="X51" i="18"/>
  <c r="X51" i="16" s="1"/>
  <c r="Y51" i="18"/>
  <c r="Y51" i="16" s="1"/>
  <c r="Z51" i="18"/>
  <c r="Z51" i="16" s="1"/>
  <c r="AA51" i="18"/>
  <c r="AA51" i="16" s="1"/>
  <c r="AB51" i="18"/>
  <c r="AB51" i="16" s="1"/>
  <c r="AC51" i="18"/>
  <c r="AC51" i="16" s="1"/>
  <c r="AD51" i="18"/>
  <c r="AD51" i="16" s="1"/>
  <c r="AE51" i="18"/>
  <c r="AE51" i="16" s="1"/>
  <c r="AF51" i="18"/>
  <c r="AF51" i="16" s="1"/>
  <c r="AG51" i="18"/>
  <c r="AG51" i="16" s="1"/>
  <c r="AH51" i="18"/>
  <c r="AH51" i="16" s="1"/>
  <c r="AI51" i="18"/>
  <c r="AI51" i="16" s="1"/>
  <c r="AJ51" i="18"/>
  <c r="AJ51" i="16" s="1"/>
  <c r="AK51" i="18"/>
  <c r="AK51" i="16" s="1"/>
  <c r="AL51" i="18"/>
  <c r="AL51" i="16" s="1"/>
  <c r="AM51" i="18"/>
  <c r="AM51" i="16" s="1"/>
  <c r="AN51" i="18"/>
  <c r="AN51" i="16" s="1"/>
  <c r="AO51" i="18"/>
  <c r="AO51" i="16" s="1"/>
  <c r="AP51" i="18"/>
  <c r="AP51" i="16" s="1"/>
  <c r="AQ51" i="18"/>
  <c r="AQ51" i="16" s="1"/>
  <c r="AR51" i="18"/>
  <c r="AR51" i="16" s="1"/>
  <c r="AS51" i="18"/>
  <c r="AS51" i="16" s="1"/>
  <c r="AT51" i="18"/>
  <c r="AT51" i="16" s="1"/>
  <c r="C52" i="18"/>
  <c r="C52" i="16" s="1"/>
  <c r="D52" i="18"/>
  <c r="D52" i="16" s="1"/>
  <c r="E52" i="18"/>
  <c r="E52" i="16" s="1"/>
  <c r="F52" i="18"/>
  <c r="F52" i="16" s="1"/>
  <c r="G52" i="18"/>
  <c r="G52" i="16" s="1"/>
  <c r="H52" i="18"/>
  <c r="H52" i="16" s="1"/>
  <c r="I52" i="18"/>
  <c r="I52" i="16" s="1"/>
  <c r="J52" i="18"/>
  <c r="J52" i="16" s="1"/>
  <c r="K52" i="18"/>
  <c r="K52" i="16" s="1"/>
  <c r="L52" i="18"/>
  <c r="L52" i="16" s="1"/>
  <c r="M52" i="18"/>
  <c r="M52" i="16" s="1"/>
  <c r="N52" i="18"/>
  <c r="N52" i="16" s="1"/>
  <c r="O52" i="18"/>
  <c r="O52" i="16" s="1"/>
  <c r="P52" i="18"/>
  <c r="P52" i="16" s="1"/>
  <c r="Q52" i="18"/>
  <c r="Q52" i="16" s="1"/>
  <c r="R52" i="18"/>
  <c r="R52" i="16" s="1"/>
  <c r="S52" i="18"/>
  <c r="S52" i="16" s="1"/>
  <c r="T52" i="18"/>
  <c r="T52" i="16" s="1"/>
  <c r="U52" i="18"/>
  <c r="U52" i="16" s="1"/>
  <c r="V52" i="18"/>
  <c r="V52" i="16" s="1"/>
  <c r="W52" i="18"/>
  <c r="W52" i="16" s="1"/>
  <c r="X52" i="18"/>
  <c r="X52" i="16" s="1"/>
  <c r="Y52" i="18"/>
  <c r="Y52" i="16" s="1"/>
  <c r="Z52" i="18"/>
  <c r="Z52" i="16" s="1"/>
  <c r="AA52" i="18"/>
  <c r="AA52" i="16" s="1"/>
  <c r="AB52" i="18"/>
  <c r="AB52" i="16" s="1"/>
  <c r="AC52" i="18"/>
  <c r="AC52" i="16" s="1"/>
  <c r="AD52" i="18"/>
  <c r="AD52" i="16" s="1"/>
  <c r="AE52" i="18"/>
  <c r="AE52" i="16" s="1"/>
  <c r="AF52" i="18"/>
  <c r="AF52" i="16" s="1"/>
  <c r="AG52" i="18"/>
  <c r="AG52" i="16" s="1"/>
  <c r="AH52" i="18"/>
  <c r="AH52" i="16" s="1"/>
  <c r="AI52" i="18"/>
  <c r="AI52" i="16" s="1"/>
  <c r="AJ52" i="18"/>
  <c r="AJ52" i="16" s="1"/>
  <c r="AK52" i="18"/>
  <c r="AK52" i="16" s="1"/>
  <c r="AL52" i="18"/>
  <c r="AL52" i="16" s="1"/>
  <c r="AM52" i="18"/>
  <c r="AM52" i="16" s="1"/>
  <c r="AN52" i="18"/>
  <c r="AN52" i="16" s="1"/>
  <c r="AO52" i="18"/>
  <c r="AO52" i="16" s="1"/>
  <c r="AP52" i="18"/>
  <c r="AP52" i="16" s="1"/>
  <c r="AQ52" i="18"/>
  <c r="AQ52" i="16" s="1"/>
  <c r="AR52" i="18"/>
  <c r="AR52" i="16" s="1"/>
  <c r="AS52" i="18"/>
  <c r="AS52" i="16" s="1"/>
  <c r="AT52" i="18"/>
  <c r="AT52" i="16" s="1"/>
  <c r="C53" i="18"/>
  <c r="C53" i="16" s="1"/>
  <c r="D53" i="18"/>
  <c r="D53" i="16" s="1"/>
  <c r="E53" i="18"/>
  <c r="E53" i="16" s="1"/>
  <c r="F53" i="18"/>
  <c r="F53" i="16" s="1"/>
  <c r="G53" i="18"/>
  <c r="G53" i="16" s="1"/>
  <c r="H53" i="18"/>
  <c r="H53" i="16" s="1"/>
  <c r="I53" i="18"/>
  <c r="I53" i="16" s="1"/>
  <c r="J53" i="18"/>
  <c r="J53" i="16" s="1"/>
  <c r="K53" i="18"/>
  <c r="K53" i="16" s="1"/>
  <c r="L53" i="18"/>
  <c r="L53" i="16" s="1"/>
  <c r="M53" i="18"/>
  <c r="M53" i="16" s="1"/>
  <c r="N53" i="18"/>
  <c r="N53" i="16" s="1"/>
  <c r="O53" i="18"/>
  <c r="O53" i="16" s="1"/>
  <c r="P53" i="18"/>
  <c r="P53" i="16" s="1"/>
  <c r="Q53" i="18"/>
  <c r="Q53" i="16" s="1"/>
  <c r="R53" i="18"/>
  <c r="R53" i="16" s="1"/>
  <c r="S53" i="18"/>
  <c r="S53" i="16" s="1"/>
  <c r="T53" i="18"/>
  <c r="T53" i="16" s="1"/>
  <c r="U53" i="18"/>
  <c r="U53" i="16" s="1"/>
  <c r="V53" i="18"/>
  <c r="V53" i="16" s="1"/>
  <c r="W53" i="18"/>
  <c r="W53" i="16" s="1"/>
  <c r="X53" i="18"/>
  <c r="X53" i="16" s="1"/>
  <c r="Y53" i="18"/>
  <c r="Y53" i="16" s="1"/>
  <c r="Z53" i="18"/>
  <c r="Z53" i="16" s="1"/>
  <c r="AA53" i="18"/>
  <c r="AA53" i="16" s="1"/>
  <c r="AB53" i="18"/>
  <c r="AB53" i="16" s="1"/>
  <c r="AC53" i="18"/>
  <c r="AC53" i="16" s="1"/>
  <c r="AD53" i="18"/>
  <c r="AD53" i="16" s="1"/>
  <c r="AE53" i="18"/>
  <c r="AE53" i="16" s="1"/>
  <c r="AF53" i="18"/>
  <c r="AF53" i="16" s="1"/>
  <c r="AG53" i="18"/>
  <c r="AG53" i="16" s="1"/>
  <c r="AH53" i="18"/>
  <c r="AH53" i="16" s="1"/>
  <c r="AI53" i="18"/>
  <c r="AI53" i="16" s="1"/>
  <c r="AJ53" i="18"/>
  <c r="AJ53" i="16" s="1"/>
  <c r="AK53" i="18"/>
  <c r="AK53" i="16" s="1"/>
  <c r="AL53" i="18"/>
  <c r="AL53" i="16" s="1"/>
  <c r="AM53" i="18"/>
  <c r="AM53" i="16" s="1"/>
  <c r="AN53" i="18"/>
  <c r="AN53" i="16" s="1"/>
  <c r="AO53" i="18"/>
  <c r="AO53" i="16" s="1"/>
  <c r="AP53" i="18"/>
  <c r="AP53" i="16" s="1"/>
  <c r="AQ53" i="18"/>
  <c r="AQ53" i="16" s="1"/>
  <c r="AR53" i="18"/>
  <c r="AR53" i="16" s="1"/>
  <c r="AS53" i="18"/>
  <c r="AS53" i="16" s="1"/>
  <c r="AT53" i="18"/>
  <c r="AT53" i="16" s="1"/>
  <c r="AU53" i="18"/>
  <c r="C54" i="18"/>
  <c r="C54" i="16" s="1"/>
  <c r="D54" i="18"/>
  <c r="D54" i="16" s="1"/>
  <c r="E54" i="18"/>
  <c r="E54" i="16" s="1"/>
  <c r="F54" i="18"/>
  <c r="F54" i="16" s="1"/>
  <c r="G54" i="18"/>
  <c r="G54" i="16" s="1"/>
  <c r="H54" i="18"/>
  <c r="H54" i="16" s="1"/>
  <c r="I54" i="18"/>
  <c r="I54" i="16" s="1"/>
  <c r="J54" i="18"/>
  <c r="J54" i="16" s="1"/>
  <c r="K54" i="18"/>
  <c r="K54" i="16" s="1"/>
  <c r="L54" i="18"/>
  <c r="L54" i="16" s="1"/>
  <c r="M54" i="18"/>
  <c r="M54" i="16" s="1"/>
  <c r="N54" i="18"/>
  <c r="N54" i="16" s="1"/>
  <c r="O54" i="18"/>
  <c r="O54" i="16" s="1"/>
  <c r="P54" i="18"/>
  <c r="P54" i="16" s="1"/>
  <c r="Q54" i="18"/>
  <c r="Q54" i="16" s="1"/>
  <c r="R54" i="18"/>
  <c r="R54" i="16" s="1"/>
  <c r="S54" i="18"/>
  <c r="S54" i="16" s="1"/>
  <c r="T54" i="18"/>
  <c r="T54" i="16" s="1"/>
  <c r="U54" i="18"/>
  <c r="U54" i="16" s="1"/>
  <c r="V54" i="18"/>
  <c r="V54" i="16" s="1"/>
  <c r="W54" i="18"/>
  <c r="W54" i="16" s="1"/>
  <c r="X54" i="18"/>
  <c r="X54" i="16" s="1"/>
  <c r="Y54" i="18"/>
  <c r="Y54" i="16" s="1"/>
  <c r="Z54" i="18"/>
  <c r="Z54" i="16" s="1"/>
  <c r="AA54" i="18"/>
  <c r="AA54" i="16" s="1"/>
  <c r="AB54" i="18"/>
  <c r="AB54" i="16" s="1"/>
  <c r="AC54" i="18"/>
  <c r="AC54" i="16" s="1"/>
  <c r="AD54" i="18"/>
  <c r="AD54" i="16" s="1"/>
  <c r="AE54" i="18"/>
  <c r="AE54" i="16" s="1"/>
  <c r="AF54" i="18"/>
  <c r="AF54" i="16" s="1"/>
  <c r="AG54" i="18"/>
  <c r="AG54" i="16" s="1"/>
  <c r="AH54" i="18"/>
  <c r="AH54" i="16" s="1"/>
  <c r="AI54" i="18"/>
  <c r="AI54" i="16" s="1"/>
  <c r="AJ54" i="18"/>
  <c r="AJ54" i="16" s="1"/>
  <c r="AK54" i="18"/>
  <c r="AK54" i="16" s="1"/>
  <c r="AL54" i="18"/>
  <c r="AL54" i="16" s="1"/>
  <c r="AM54" i="18"/>
  <c r="AM54" i="16" s="1"/>
  <c r="AN54" i="18"/>
  <c r="AN54" i="16" s="1"/>
  <c r="AO54" i="18"/>
  <c r="AO54" i="16" s="1"/>
  <c r="AP54" i="18"/>
  <c r="AP54" i="16" s="1"/>
  <c r="AQ54" i="18"/>
  <c r="AQ54" i="16" s="1"/>
  <c r="AR54" i="18"/>
  <c r="AR54" i="16" s="1"/>
  <c r="AS54" i="18"/>
  <c r="AS54" i="16" s="1"/>
  <c r="AT54" i="18"/>
  <c r="AT54" i="16" s="1"/>
  <c r="C55" i="18"/>
  <c r="C55" i="16" s="1"/>
  <c r="D55" i="18"/>
  <c r="D55" i="16" s="1"/>
  <c r="E55" i="18"/>
  <c r="E55" i="16" s="1"/>
  <c r="F55" i="18"/>
  <c r="F55" i="16" s="1"/>
  <c r="G55" i="18"/>
  <c r="G55" i="16" s="1"/>
  <c r="H55" i="18"/>
  <c r="H55" i="16" s="1"/>
  <c r="I55" i="18"/>
  <c r="I55" i="16" s="1"/>
  <c r="J55" i="18"/>
  <c r="J55" i="16" s="1"/>
  <c r="K55" i="18"/>
  <c r="K55" i="16" s="1"/>
  <c r="L55" i="18"/>
  <c r="L55" i="16" s="1"/>
  <c r="M55" i="18"/>
  <c r="M55" i="16" s="1"/>
  <c r="N55" i="18"/>
  <c r="N55" i="16" s="1"/>
  <c r="O55" i="18"/>
  <c r="O55" i="16" s="1"/>
  <c r="P55" i="18"/>
  <c r="P55" i="16" s="1"/>
  <c r="Q55" i="18"/>
  <c r="Q55" i="16" s="1"/>
  <c r="R55" i="18"/>
  <c r="R55" i="16" s="1"/>
  <c r="S55" i="18"/>
  <c r="S55" i="16" s="1"/>
  <c r="T55" i="18"/>
  <c r="T55" i="16" s="1"/>
  <c r="U55" i="18"/>
  <c r="U55" i="16" s="1"/>
  <c r="V55" i="18"/>
  <c r="V55" i="16" s="1"/>
  <c r="W55" i="18"/>
  <c r="W55" i="16" s="1"/>
  <c r="X55" i="18"/>
  <c r="X55" i="16" s="1"/>
  <c r="Y55" i="18"/>
  <c r="Y55" i="16" s="1"/>
  <c r="Z55" i="18"/>
  <c r="Z55" i="16" s="1"/>
  <c r="AA55" i="18"/>
  <c r="AA55" i="16" s="1"/>
  <c r="AB55" i="18"/>
  <c r="AB55" i="16" s="1"/>
  <c r="AC55" i="18"/>
  <c r="AC55" i="16" s="1"/>
  <c r="AD55" i="18"/>
  <c r="AD55" i="16" s="1"/>
  <c r="AE55" i="18"/>
  <c r="AE55" i="16" s="1"/>
  <c r="AF55" i="18"/>
  <c r="AF55" i="16" s="1"/>
  <c r="AG55" i="18"/>
  <c r="AG55" i="16" s="1"/>
  <c r="AH55" i="18"/>
  <c r="AH55" i="16" s="1"/>
  <c r="AI55" i="18"/>
  <c r="AI55" i="16" s="1"/>
  <c r="AJ55" i="18"/>
  <c r="AJ55" i="16" s="1"/>
  <c r="AK55" i="18"/>
  <c r="AK55" i="16" s="1"/>
  <c r="AL55" i="18"/>
  <c r="AL55" i="16" s="1"/>
  <c r="AM55" i="18"/>
  <c r="AM55" i="16" s="1"/>
  <c r="AN55" i="18"/>
  <c r="AN55" i="16" s="1"/>
  <c r="AO55" i="18"/>
  <c r="AO55" i="16" s="1"/>
  <c r="AP55" i="18"/>
  <c r="AP55" i="16" s="1"/>
  <c r="AQ55" i="18"/>
  <c r="AQ55" i="16" s="1"/>
  <c r="AR55" i="18"/>
  <c r="AR55" i="16" s="1"/>
  <c r="AS55" i="18"/>
  <c r="AS55" i="16" s="1"/>
  <c r="AT55" i="18"/>
  <c r="AT55" i="16" s="1"/>
  <c r="C56" i="18"/>
  <c r="C56" i="16" s="1"/>
  <c r="D56" i="18"/>
  <c r="D56" i="16" s="1"/>
  <c r="E56" i="18"/>
  <c r="E56" i="16" s="1"/>
  <c r="F56" i="18"/>
  <c r="F56" i="16" s="1"/>
  <c r="G56" i="18"/>
  <c r="G56" i="16" s="1"/>
  <c r="H56" i="18"/>
  <c r="H56" i="16" s="1"/>
  <c r="I56" i="18"/>
  <c r="I56" i="16" s="1"/>
  <c r="J56" i="18"/>
  <c r="J56" i="16" s="1"/>
  <c r="K56" i="18"/>
  <c r="K56" i="16" s="1"/>
  <c r="L56" i="18"/>
  <c r="L56" i="16" s="1"/>
  <c r="M56" i="18"/>
  <c r="M56" i="16" s="1"/>
  <c r="N56" i="18"/>
  <c r="N56" i="16" s="1"/>
  <c r="O56" i="18"/>
  <c r="O56" i="16" s="1"/>
  <c r="P56" i="18"/>
  <c r="P56" i="16" s="1"/>
  <c r="Q56" i="18"/>
  <c r="Q56" i="16" s="1"/>
  <c r="R56" i="18"/>
  <c r="R56" i="16" s="1"/>
  <c r="S56" i="18"/>
  <c r="S56" i="16" s="1"/>
  <c r="T56" i="18"/>
  <c r="T56" i="16" s="1"/>
  <c r="U56" i="18"/>
  <c r="U56" i="16" s="1"/>
  <c r="V56" i="18"/>
  <c r="V56" i="16" s="1"/>
  <c r="W56" i="18"/>
  <c r="W56" i="16" s="1"/>
  <c r="X56" i="18"/>
  <c r="X56" i="16" s="1"/>
  <c r="Y56" i="18"/>
  <c r="Y56" i="16" s="1"/>
  <c r="Z56" i="18"/>
  <c r="Z56" i="16" s="1"/>
  <c r="AA56" i="18"/>
  <c r="AA56" i="16" s="1"/>
  <c r="AB56" i="18"/>
  <c r="AB56" i="16" s="1"/>
  <c r="AC56" i="18"/>
  <c r="AC56" i="16" s="1"/>
  <c r="AD56" i="18"/>
  <c r="AD56" i="16" s="1"/>
  <c r="AE56" i="18"/>
  <c r="AE56" i="16" s="1"/>
  <c r="AF56" i="18"/>
  <c r="AF56" i="16" s="1"/>
  <c r="AG56" i="18"/>
  <c r="AG56" i="16" s="1"/>
  <c r="AH56" i="18"/>
  <c r="AH56" i="16" s="1"/>
  <c r="AI56" i="18"/>
  <c r="AI56" i="16" s="1"/>
  <c r="AJ56" i="18"/>
  <c r="AJ56" i="16" s="1"/>
  <c r="AK56" i="18"/>
  <c r="AK56" i="16" s="1"/>
  <c r="AL56" i="18"/>
  <c r="AL56" i="16" s="1"/>
  <c r="AM56" i="18"/>
  <c r="AM56" i="16" s="1"/>
  <c r="AN56" i="18"/>
  <c r="AN56" i="16" s="1"/>
  <c r="AO56" i="18"/>
  <c r="AO56" i="16" s="1"/>
  <c r="AP56" i="18"/>
  <c r="AP56" i="16" s="1"/>
  <c r="AQ56" i="18"/>
  <c r="AQ56" i="16" s="1"/>
  <c r="AR56" i="18"/>
  <c r="AR56" i="16" s="1"/>
  <c r="AS56" i="18"/>
  <c r="AS56" i="16" s="1"/>
  <c r="AT56" i="18"/>
  <c r="AT56" i="16" s="1"/>
  <c r="C57" i="18"/>
  <c r="C57" i="16" s="1"/>
  <c r="D57" i="18"/>
  <c r="D57" i="16" s="1"/>
  <c r="E57" i="18"/>
  <c r="E57" i="16" s="1"/>
  <c r="F57" i="18"/>
  <c r="F57" i="16" s="1"/>
  <c r="G57" i="18"/>
  <c r="G57" i="16" s="1"/>
  <c r="H57" i="18"/>
  <c r="H57" i="16" s="1"/>
  <c r="I57" i="18"/>
  <c r="I57" i="16" s="1"/>
  <c r="J57" i="18"/>
  <c r="J57" i="16" s="1"/>
  <c r="K57" i="18"/>
  <c r="K57" i="16" s="1"/>
  <c r="L57" i="18"/>
  <c r="L57" i="16" s="1"/>
  <c r="M57" i="18"/>
  <c r="M57" i="16" s="1"/>
  <c r="N57" i="18"/>
  <c r="N57" i="16" s="1"/>
  <c r="O57" i="18"/>
  <c r="O57" i="16" s="1"/>
  <c r="P57" i="18"/>
  <c r="P57" i="16" s="1"/>
  <c r="Q57" i="18"/>
  <c r="Q57" i="16" s="1"/>
  <c r="R57" i="18"/>
  <c r="R57" i="16" s="1"/>
  <c r="S57" i="18"/>
  <c r="S57" i="16" s="1"/>
  <c r="T57" i="18"/>
  <c r="T57" i="16" s="1"/>
  <c r="U57" i="18"/>
  <c r="U57" i="16" s="1"/>
  <c r="V57" i="18"/>
  <c r="V57" i="16" s="1"/>
  <c r="W57" i="18"/>
  <c r="W57" i="16" s="1"/>
  <c r="X57" i="18"/>
  <c r="X57" i="16" s="1"/>
  <c r="Y57" i="18"/>
  <c r="Y57" i="16" s="1"/>
  <c r="Z57" i="18"/>
  <c r="Z57" i="16" s="1"/>
  <c r="AA57" i="18"/>
  <c r="AA57" i="16" s="1"/>
  <c r="AB57" i="18"/>
  <c r="AB57" i="16" s="1"/>
  <c r="AC57" i="18"/>
  <c r="AC57" i="16" s="1"/>
  <c r="AD57" i="18"/>
  <c r="AD57" i="16" s="1"/>
  <c r="AE57" i="18"/>
  <c r="AE57" i="16" s="1"/>
  <c r="AF57" i="18"/>
  <c r="AF57" i="16" s="1"/>
  <c r="AG57" i="18"/>
  <c r="AG57" i="16" s="1"/>
  <c r="AH57" i="18"/>
  <c r="AH57" i="16" s="1"/>
  <c r="AI57" i="18"/>
  <c r="AI57" i="16" s="1"/>
  <c r="AJ57" i="18"/>
  <c r="AJ57" i="16" s="1"/>
  <c r="AK57" i="18"/>
  <c r="AK57" i="16" s="1"/>
  <c r="AL57" i="18"/>
  <c r="AL57" i="16" s="1"/>
  <c r="AM57" i="18"/>
  <c r="AM57" i="16" s="1"/>
  <c r="AN57" i="18"/>
  <c r="AN57" i="16" s="1"/>
  <c r="AO57" i="18"/>
  <c r="AO57" i="16" s="1"/>
  <c r="AP57" i="18"/>
  <c r="AP57" i="16" s="1"/>
  <c r="AQ57" i="18"/>
  <c r="AQ57" i="16" s="1"/>
  <c r="AR57" i="18"/>
  <c r="AR57" i="16" s="1"/>
  <c r="AS57" i="18"/>
  <c r="AS57" i="16" s="1"/>
  <c r="AT57" i="18"/>
  <c r="AT57" i="16" s="1"/>
  <c r="AU57" i="18"/>
  <c r="C58" i="18"/>
  <c r="C58" i="16" s="1"/>
  <c r="D58" i="18"/>
  <c r="D58" i="16" s="1"/>
  <c r="E58" i="18"/>
  <c r="E58" i="16" s="1"/>
  <c r="F58" i="18"/>
  <c r="F58" i="16" s="1"/>
  <c r="G58" i="18"/>
  <c r="G58" i="16" s="1"/>
  <c r="H58" i="18"/>
  <c r="H58" i="16" s="1"/>
  <c r="I58" i="18"/>
  <c r="I58" i="16" s="1"/>
  <c r="J58" i="18"/>
  <c r="J58" i="16" s="1"/>
  <c r="K58" i="18"/>
  <c r="K58" i="16" s="1"/>
  <c r="L58" i="18"/>
  <c r="L58" i="16" s="1"/>
  <c r="M58" i="18"/>
  <c r="M58" i="16" s="1"/>
  <c r="N58" i="18"/>
  <c r="N58" i="16" s="1"/>
  <c r="O58" i="18"/>
  <c r="O58" i="16" s="1"/>
  <c r="P58" i="18"/>
  <c r="P58" i="16" s="1"/>
  <c r="Q58" i="18"/>
  <c r="Q58" i="16" s="1"/>
  <c r="R58" i="18"/>
  <c r="R58" i="16" s="1"/>
  <c r="S58" i="18"/>
  <c r="S58" i="16" s="1"/>
  <c r="T58" i="18"/>
  <c r="T58" i="16" s="1"/>
  <c r="U58" i="18"/>
  <c r="U58" i="16" s="1"/>
  <c r="V58" i="18"/>
  <c r="V58" i="16" s="1"/>
  <c r="W58" i="18"/>
  <c r="W58" i="16" s="1"/>
  <c r="X58" i="18"/>
  <c r="X58" i="16" s="1"/>
  <c r="Y58" i="18"/>
  <c r="Y58" i="16" s="1"/>
  <c r="Z58" i="18"/>
  <c r="Z58" i="16" s="1"/>
  <c r="AA58" i="18"/>
  <c r="AA58" i="16" s="1"/>
  <c r="AB58" i="18"/>
  <c r="AB58" i="16" s="1"/>
  <c r="AC58" i="18"/>
  <c r="AC58" i="16" s="1"/>
  <c r="AD58" i="18"/>
  <c r="AD58" i="16" s="1"/>
  <c r="AE58" i="18"/>
  <c r="AE58" i="16" s="1"/>
  <c r="AF58" i="18"/>
  <c r="AF58" i="16" s="1"/>
  <c r="AG58" i="18"/>
  <c r="AG58" i="16" s="1"/>
  <c r="AH58" i="18"/>
  <c r="AH58" i="16" s="1"/>
  <c r="AI58" i="18"/>
  <c r="AI58" i="16" s="1"/>
  <c r="AJ58" i="18"/>
  <c r="AJ58" i="16" s="1"/>
  <c r="AK58" i="18"/>
  <c r="AK58" i="16" s="1"/>
  <c r="AL58" i="18"/>
  <c r="AL58" i="16" s="1"/>
  <c r="AM58" i="18"/>
  <c r="AM58" i="16" s="1"/>
  <c r="AN58" i="18"/>
  <c r="AN58" i="16" s="1"/>
  <c r="AO58" i="18"/>
  <c r="AO58" i="16" s="1"/>
  <c r="AP58" i="18"/>
  <c r="AP58" i="16" s="1"/>
  <c r="AQ58" i="18"/>
  <c r="AQ58" i="16" s="1"/>
  <c r="AR58" i="18"/>
  <c r="AR58" i="16" s="1"/>
  <c r="AS58" i="18"/>
  <c r="AS58" i="16" s="1"/>
  <c r="AT58" i="18"/>
  <c r="AT58" i="16" s="1"/>
  <c r="C59" i="18"/>
  <c r="C59" i="16" s="1"/>
  <c r="D59" i="18"/>
  <c r="D59" i="16" s="1"/>
  <c r="E59" i="18"/>
  <c r="E59" i="16" s="1"/>
  <c r="F59" i="18"/>
  <c r="F59" i="16" s="1"/>
  <c r="G59" i="18"/>
  <c r="G59" i="16" s="1"/>
  <c r="H59" i="18"/>
  <c r="H59" i="16" s="1"/>
  <c r="I59" i="18"/>
  <c r="I59" i="16" s="1"/>
  <c r="J59" i="18"/>
  <c r="J59" i="16" s="1"/>
  <c r="K59" i="18"/>
  <c r="K59" i="16" s="1"/>
  <c r="L59" i="18"/>
  <c r="L59" i="16" s="1"/>
  <c r="M59" i="18"/>
  <c r="M59" i="16" s="1"/>
  <c r="N59" i="18"/>
  <c r="N59" i="16" s="1"/>
  <c r="O59" i="18"/>
  <c r="O59" i="16" s="1"/>
  <c r="P59" i="18"/>
  <c r="P59" i="16" s="1"/>
  <c r="Q59" i="18"/>
  <c r="Q59" i="16" s="1"/>
  <c r="R59" i="18"/>
  <c r="R59" i="16" s="1"/>
  <c r="S59" i="18"/>
  <c r="S59" i="16" s="1"/>
  <c r="T59" i="18"/>
  <c r="T59" i="16" s="1"/>
  <c r="U59" i="18"/>
  <c r="U59" i="16" s="1"/>
  <c r="V59" i="18"/>
  <c r="V59" i="16" s="1"/>
  <c r="W59" i="18"/>
  <c r="W59" i="16" s="1"/>
  <c r="X59" i="18"/>
  <c r="X59" i="16" s="1"/>
  <c r="Y59" i="18"/>
  <c r="Y59" i="16" s="1"/>
  <c r="Z59" i="18"/>
  <c r="Z59" i="16" s="1"/>
  <c r="AA59" i="18"/>
  <c r="AA59" i="16" s="1"/>
  <c r="AB59" i="18"/>
  <c r="AB59" i="16" s="1"/>
  <c r="AC59" i="18"/>
  <c r="AC59" i="16" s="1"/>
  <c r="AD59" i="18"/>
  <c r="AD59" i="16" s="1"/>
  <c r="AE59" i="18"/>
  <c r="AE59" i="16" s="1"/>
  <c r="AF59" i="18"/>
  <c r="AF59" i="16" s="1"/>
  <c r="AG59" i="18"/>
  <c r="AG59" i="16" s="1"/>
  <c r="AH59" i="18"/>
  <c r="AH59" i="16" s="1"/>
  <c r="AI59" i="18"/>
  <c r="AI59" i="16" s="1"/>
  <c r="AJ59" i="18"/>
  <c r="AJ59" i="16" s="1"/>
  <c r="AK59" i="18"/>
  <c r="AK59" i="16" s="1"/>
  <c r="AL59" i="18"/>
  <c r="AL59" i="16" s="1"/>
  <c r="AM59" i="18"/>
  <c r="AM59" i="16" s="1"/>
  <c r="AN59" i="18"/>
  <c r="AN59" i="16" s="1"/>
  <c r="AO59" i="18"/>
  <c r="AO59" i="16" s="1"/>
  <c r="AP59" i="18"/>
  <c r="AP59" i="16" s="1"/>
  <c r="AQ59" i="18"/>
  <c r="AQ59" i="16" s="1"/>
  <c r="AR59" i="18"/>
  <c r="AR59" i="16" s="1"/>
  <c r="AS59" i="18"/>
  <c r="AS59" i="16" s="1"/>
  <c r="AT59" i="18"/>
  <c r="AT59" i="16" s="1"/>
  <c r="C60" i="18"/>
  <c r="C60" i="16" s="1"/>
  <c r="D60" i="18"/>
  <c r="D60" i="16" s="1"/>
  <c r="E60" i="18"/>
  <c r="E60" i="16" s="1"/>
  <c r="F60" i="18"/>
  <c r="F60" i="16" s="1"/>
  <c r="G60" i="18"/>
  <c r="G60" i="16" s="1"/>
  <c r="H60" i="18"/>
  <c r="H60" i="16" s="1"/>
  <c r="I60" i="18"/>
  <c r="I60" i="16" s="1"/>
  <c r="J60" i="18"/>
  <c r="J60" i="16" s="1"/>
  <c r="K60" i="18"/>
  <c r="K60" i="16" s="1"/>
  <c r="L60" i="18"/>
  <c r="L60" i="16" s="1"/>
  <c r="M60" i="18"/>
  <c r="M60" i="16" s="1"/>
  <c r="N60" i="18"/>
  <c r="N60" i="16" s="1"/>
  <c r="O60" i="18"/>
  <c r="O60" i="16" s="1"/>
  <c r="P60" i="18"/>
  <c r="P60" i="16" s="1"/>
  <c r="Q60" i="18"/>
  <c r="Q60" i="16" s="1"/>
  <c r="R60" i="18"/>
  <c r="R60" i="16" s="1"/>
  <c r="S60" i="18"/>
  <c r="S60" i="16" s="1"/>
  <c r="T60" i="18"/>
  <c r="T60" i="16" s="1"/>
  <c r="U60" i="18"/>
  <c r="U60" i="16" s="1"/>
  <c r="V60" i="18"/>
  <c r="V60" i="16" s="1"/>
  <c r="W60" i="18"/>
  <c r="W60" i="16" s="1"/>
  <c r="X60" i="18"/>
  <c r="X60" i="16" s="1"/>
  <c r="Y60" i="18"/>
  <c r="Y60" i="16" s="1"/>
  <c r="Z60" i="18"/>
  <c r="Z60" i="16" s="1"/>
  <c r="AA60" i="18"/>
  <c r="AA60" i="16" s="1"/>
  <c r="AB60" i="18"/>
  <c r="AB60" i="16" s="1"/>
  <c r="AC60" i="18"/>
  <c r="AC60" i="16" s="1"/>
  <c r="AD60" i="18"/>
  <c r="AD60" i="16" s="1"/>
  <c r="AE60" i="18"/>
  <c r="AE60" i="16" s="1"/>
  <c r="AF60" i="18"/>
  <c r="AF60" i="16" s="1"/>
  <c r="AG60" i="18"/>
  <c r="AG60" i="16" s="1"/>
  <c r="AH60" i="18"/>
  <c r="AH60" i="16" s="1"/>
  <c r="AI60" i="18"/>
  <c r="AI60" i="16" s="1"/>
  <c r="AJ60" i="18"/>
  <c r="AJ60" i="16" s="1"/>
  <c r="AK60" i="18"/>
  <c r="AK60" i="16" s="1"/>
  <c r="AL60" i="18"/>
  <c r="AL60" i="16" s="1"/>
  <c r="AM60" i="18"/>
  <c r="AM60" i="16" s="1"/>
  <c r="AN60" i="18"/>
  <c r="AN60" i="16" s="1"/>
  <c r="AO60" i="18"/>
  <c r="AO60" i="16" s="1"/>
  <c r="AP60" i="18"/>
  <c r="AP60" i="16" s="1"/>
  <c r="AQ60" i="18"/>
  <c r="AQ60" i="16" s="1"/>
  <c r="AR60" i="18"/>
  <c r="AR60" i="16" s="1"/>
  <c r="AS60" i="18"/>
  <c r="AS60" i="16" s="1"/>
  <c r="AT60" i="18"/>
  <c r="AT60" i="16" s="1"/>
  <c r="C61" i="18"/>
  <c r="C61" i="16" s="1"/>
  <c r="D61" i="18"/>
  <c r="D61" i="16" s="1"/>
  <c r="E61" i="18"/>
  <c r="E61" i="16" s="1"/>
  <c r="F61" i="18"/>
  <c r="F61" i="16" s="1"/>
  <c r="G61" i="18"/>
  <c r="G61" i="16" s="1"/>
  <c r="H61" i="18"/>
  <c r="H61" i="16" s="1"/>
  <c r="I61" i="18"/>
  <c r="I61" i="16" s="1"/>
  <c r="J61" i="18"/>
  <c r="J61" i="16" s="1"/>
  <c r="K61" i="18"/>
  <c r="K61" i="16" s="1"/>
  <c r="L61" i="18"/>
  <c r="L61" i="16" s="1"/>
  <c r="M61" i="18"/>
  <c r="M61" i="16" s="1"/>
  <c r="N61" i="18"/>
  <c r="N61" i="16" s="1"/>
  <c r="O61" i="18"/>
  <c r="O61" i="16" s="1"/>
  <c r="P61" i="18"/>
  <c r="P61" i="16" s="1"/>
  <c r="Q61" i="18"/>
  <c r="Q61" i="16" s="1"/>
  <c r="R61" i="18"/>
  <c r="R61" i="16" s="1"/>
  <c r="S61" i="18"/>
  <c r="S61" i="16" s="1"/>
  <c r="T61" i="18"/>
  <c r="T61" i="16" s="1"/>
  <c r="U61" i="18"/>
  <c r="U61" i="16" s="1"/>
  <c r="V61" i="18"/>
  <c r="V61" i="16" s="1"/>
  <c r="W61" i="18"/>
  <c r="W61" i="16" s="1"/>
  <c r="X61" i="18"/>
  <c r="X61" i="16" s="1"/>
  <c r="Y61" i="18"/>
  <c r="Y61" i="16" s="1"/>
  <c r="Z61" i="18"/>
  <c r="Z61" i="16" s="1"/>
  <c r="AA61" i="18"/>
  <c r="AA61" i="16" s="1"/>
  <c r="AB61" i="18"/>
  <c r="AB61" i="16" s="1"/>
  <c r="AC61" i="18"/>
  <c r="AC61" i="16" s="1"/>
  <c r="AD61" i="18"/>
  <c r="AD61" i="16" s="1"/>
  <c r="AE61" i="18"/>
  <c r="AE61" i="16" s="1"/>
  <c r="AF61" i="18"/>
  <c r="AF61" i="16" s="1"/>
  <c r="AG61" i="18"/>
  <c r="AG61" i="16" s="1"/>
  <c r="AH61" i="18"/>
  <c r="AH61" i="16" s="1"/>
  <c r="AI61" i="18"/>
  <c r="AI61" i="16" s="1"/>
  <c r="AJ61" i="18"/>
  <c r="AJ61" i="16" s="1"/>
  <c r="AK61" i="18"/>
  <c r="AK61" i="16" s="1"/>
  <c r="AL61" i="18"/>
  <c r="AL61" i="16" s="1"/>
  <c r="AM61" i="18"/>
  <c r="AM61" i="16" s="1"/>
  <c r="AN61" i="18"/>
  <c r="AN61" i="16" s="1"/>
  <c r="AO61" i="18"/>
  <c r="AO61" i="16" s="1"/>
  <c r="AP61" i="18"/>
  <c r="AP61" i="16" s="1"/>
  <c r="AQ61" i="18"/>
  <c r="AQ61" i="16" s="1"/>
  <c r="AR61" i="18"/>
  <c r="AR61" i="16" s="1"/>
  <c r="AS61" i="18"/>
  <c r="AS61" i="16" s="1"/>
  <c r="AT61" i="18"/>
  <c r="AT61" i="16" s="1"/>
  <c r="AU61" i="18"/>
  <c r="C62" i="18"/>
  <c r="C62" i="16" s="1"/>
  <c r="D62" i="18"/>
  <c r="D62" i="16" s="1"/>
  <c r="E62" i="18"/>
  <c r="E62" i="16" s="1"/>
  <c r="F62" i="18"/>
  <c r="F62" i="16" s="1"/>
  <c r="G62" i="18"/>
  <c r="G62" i="16" s="1"/>
  <c r="H62" i="18"/>
  <c r="H62" i="16" s="1"/>
  <c r="I62" i="18"/>
  <c r="I62" i="16" s="1"/>
  <c r="J62" i="18"/>
  <c r="J62" i="16" s="1"/>
  <c r="K62" i="18"/>
  <c r="K62" i="16" s="1"/>
  <c r="L62" i="18"/>
  <c r="L62" i="16" s="1"/>
  <c r="M62" i="18"/>
  <c r="M62" i="16" s="1"/>
  <c r="N62" i="18"/>
  <c r="N62" i="16" s="1"/>
  <c r="O62" i="18"/>
  <c r="O62" i="16" s="1"/>
  <c r="P62" i="18"/>
  <c r="P62" i="16" s="1"/>
  <c r="Q62" i="18"/>
  <c r="Q62" i="16" s="1"/>
  <c r="R62" i="18"/>
  <c r="R62" i="16" s="1"/>
  <c r="S62" i="18"/>
  <c r="S62" i="16" s="1"/>
  <c r="T62" i="18"/>
  <c r="T62" i="16" s="1"/>
  <c r="U62" i="18"/>
  <c r="U62" i="16" s="1"/>
  <c r="V62" i="18"/>
  <c r="V62" i="16" s="1"/>
  <c r="W62" i="18"/>
  <c r="W62" i="16" s="1"/>
  <c r="X62" i="18"/>
  <c r="X62" i="16" s="1"/>
  <c r="Y62" i="18"/>
  <c r="Y62" i="16" s="1"/>
  <c r="Z62" i="18"/>
  <c r="Z62" i="16" s="1"/>
  <c r="AA62" i="18"/>
  <c r="AA62" i="16" s="1"/>
  <c r="AB62" i="18"/>
  <c r="AB62" i="16" s="1"/>
  <c r="AC62" i="18"/>
  <c r="AC62" i="16" s="1"/>
  <c r="AD62" i="18"/>
  <c r="AD62" i="16" s="1"/>
  <c r="AE62" i="18"/>
  <c r="AE62" i="16" s="1"/>
  <c r="AF62" i="18"/>
  <c r="AF62" i="16" s="1"/>
  <c r="AG62" i="18"/>
  <c r="AG62" i="16" s="1"/>
  <c r="AH62" i="18"/>
  <c r="AH62" i="16" s="1"/>
  <c r="AI62" i="18"/>
  <c r="AI62" i="16" s="1"/>
  <c r="AJ62" i="18"/>
  <c r="AJ62" i="16" s="1"/>
  <c r="AK62" i="18"/>
  <c r="AK62" i="16" s="1"/>
  <c r="AL62" i="18"/>
  <c r="AL62" i="16" s="1"/>
  <c r="AM62" i="18"/>
  <c r="AM62" i="16" s="1"/>
  <c r="AN62" i="18"/>
  <c r="AN62" i="16" s="1"/>
  <c r="AO62" i="18"/>
  <c r="AO62" i="16" s="1"/>
  <c r="AP62" i="18"/>
  <c r="AP62" i="16" s="1"/>
  <c r="AQ62" i="18"/>
  <c r="AQ62" i="16" s="1"/>
  <c r="AR62" i="18"/>
  <c r="AR62" i="16" s="1"/>
  <c r="AS62" i="18"/>
  <c r="AS62" i="16" s="1"/>
  <c r="AT62" i="18"/>
  <c r="AT62" i="16" s="1"/>
  <c r="C63" i="18"/>
  <c r="C63" i="16" s="1"/>
  <c r="D63" i="18"/>
  <c r="D63" i="16" s="1"/>
  <c r="E63" i="18"/>
  <c r="E63" i="16" s="1"/>
  <c r="F63" i="18"/>
  <c r="F63" i="16" s="1"/>
  <c r="G63" i="18"/>
  <c r="G63" i="16" s="1"/>
  <c r="H63" i="18"/>
  <c r="H63" i="16" s="1"/>
  <c r="I63" i="18"/>
  <c r="I63" i="16" s="1"/>
  <c r="J63" i="18"/>
  <c r="J63" i="16" s="1"/>
  <c r="K63" i="18"/>
  <c r="K63" i="16" s="1"/>
  <c r="L63" i="18"/>
  <c r="L63" i="16" s="1"/>
  <c r="M63" i="18"/>
  <c r="M63" i="16" s="1"/>
  <c r="N63" i="18"/>
  <c r="N63" i="16" s="1"/>
  <c r="O63" i="18"/>
  <c r="O63" i="16" s="1"/>
  <c r="P63" i="18"/>
  <c r="P63" i="16" s="1"/>
  <c r="Q63" i="18"/>
  <c r="Q63" i="16" s="1"/>
  <c r="R63" i="18"/>
  <c r="R63" i="16" s="1"/>
  <c r="S63" i="18"/>
  <c r="S63" i="16" s="1"/>
  <c r="T63" i="18"/>
  <c r="T63" i="16" s="1"/>
  <c r="U63" i="18"/>
  <c r="U63" i="16" s="1"/>
  <c r="V63" i="18"/>
  <c r="V63" i="16" s="1"/>
  <c r="W63" i="18"/>
  <c r="W63" i="16" s="1"/>
  <c r="X63" i="18"/>
  <c r="X63" i="16" s="1"/>
  <c r="Y63" i="18"/>
  <c r="Y63" i="16" s="1"/>
  <c r="Z63" i="18"/>
  <c r="Z63" i="16" s="1"/>
  <c r="AA63" i="18"/>
  <c r="AA63" i="16" s="1"/>
  <c r="AB63" i="18"/>
  <c r="AB63" i="16" s="1"/>
  <c r="AC63" i="18"/>
  <c r="AC63" i="16" s="1"/>
  <c r="AD63" i="18"/>
  <c r="AD63" i="16" s="1"/>
  <c r="AE63" i="18"/>
  <c r="AE63" i="16" s="1"/>
  <c r="AF63" i="18"/>
  <c r="AF63" i="16" s="1"/>
  <c r="AG63" i="18"/>
  <c r="AG63" i="16" s="1"/>
  <c r="AH63" i="18"/>
  <c r="AH63" i="16" s="1"/>
  <c r="AI63" i="18"/>
  <c r="AI63" i="16" s="1"/>
  <c r="AJ63" i="18"/>
  <c r="AJ63" i="16" s="1"/>
  <c r="AK63" i="18"/>
  <c r="AK63" i="16" s="1"/>
  <c r="AL63" i="18"/>
  <c r="AL63" i="16" s="1"/>
  <c r="AM63" i="18"/>
  <c r="AM63" i="16" s="1"/>
  <c r="AN63" i="18"/>
  <c r="AN63" i="16" s="1"/>
  <c r="AO63" i="18"/>
  <c r="AO63" i="16" s="1"/>
  <c r="AP63" i="18"/>
  <c r="AP63" i="16" s="1"/>
  <c r="AQ63" i="18"/>
  <c r="AQ63" i="16" s="1"/>
  <c r="AR63" i="18"/>
  <c r="AR63" i="16" s="1"/>
  <c r="AS63" i="18"/>
  <c r="AS63" i="16" s="1"/>
  <c r="AT63" i="18"/>
  <c r="AT63" i="16" s="1"/>
  <c r="C64" i="18"/>
  <c r="C64" i="16" s="1"/>
  <c r="D64" i="18"/>
  <c r="D64" i="16" s="1"/>
  <c r="E64" i="18"/>
  <c r="E64" i="16" s="1"/>
  <c r="F64" i="18"/>
  <c r="F64" i="16" s="1"/>
  <c r="G64" i="18"/>
  <c r="G64" i="16" s="1"/>
  <c r="H64" i="18"/>
  <c r="H64" i="16" s="1"/>
  <c r="I64" i="18"/>
  <c r="I64" i="16" s="1"/>
  <c r="J64" i="18"/>
  <c r="J64" i="16" s="1"/>
  <c r="K64" i="18"/>
  <c r="K64" i="16" s="1"/>
  <c r="L64" i="18"/>
  <c r="L64" i="16" s="1"/>
  <c r="M64" i="18"/>
  <c r="M64" i="16" s="1"/>
  <c r="N64" i="18"/>
  <c r="N64" i="16" s="1"/>
  <c r="O64" i="18"/>
  <c r="O64" i="16" s="1"/>
  <c r="P64" i="18"/>
  <c r="P64" i="16" s="1"/>
  <c r="Q64" i="18"/>
  <c r="Q64" i="16" s="1"/>
  <c r="R64" i="18"/>
  <c r="R64" i="16" s="1"/>
  <c r="S64" i="18"/>
  <c r="S64" i="16" s="1"/>
  <c r="T64" i="18"/>
  <c r="T64" i="16" s="1"/>
  <c r="U64" i="18"/>
  <c r="U64" i="16" s="1"/>
  <c r="V64" i="18"/>
  <c r="V64" i="16" s="1"/>
  <c r="W64" i="18"/>
  <c r="W64" i="16" s="1"/>
  <c r="X64" i="18"/>
  <c r="X64" i="16" s="1"/>
  <c r="Y64" i="18"/>
  <c r="Y64" i="16" s="1"/>
  <c r="Z64" i="18"/>
  <c r="Z64" i="16" s="1"/>
  <c r="AA64" i="18"/>
  <c r="AA64" i="16" s="1"/>
  <c r="AB64" i="18"/>
  <c r="AB64" i="16" s="1"/>
  <c r="AC64" i="18"/>
  <c r="AC64" i="16" s="1"/>
  <c r="AD64" i="18"/>
  <c r="AD64" i="16" s="1"/>
  <c r="AE64" i="18"/>
  <c r="AE64" i="16" s="1"/>
  <c r="AF64" i="18"/>
  <c r="AF64" i="16" s="1"/>
  <c r="AG64" i="18"/>
  <c r="AG64" i="16" s="1"/>
  <c r="AH64" i="18"/>
  <c r="AH64" i="16" s="1"/>
  <c r="AI64" i="18"/>
  <c r="AI64" i="16" s="1"/>
  <c r="AJ64" i="18"/>
  <c r="AJ64" i="16" s="1"/>
  <c r="AK64" i="18"/>
  <c r="AK64" i="16" s="1"/>
  <c r="AL64" i="18"/>
  <c r="AL64" i="16" s="1"/>
  <c r="AM64" i="18"/>
  <c r="AM64" i="16" s="1"/>
  <c r="AN64" i="18"/>
  <c r="AN64" i="16" s="1"/>
  <c r="AO64" i="18"/>
  <c r="AO64" i="16" s="1"/>
  <c r="AP64" i="18"/>
  <c r="AP64" i="16" s="1"/>
  <c r="AQ64" i="18"/>
  <c r="AQ64" i="16" s="1"/>
  <c r="AR64" i="18"/>
  <c r="AR64" i="16" s="1"/>
  <c r="AS64" i="18"/>
  <c r="AS64" i="16" s="1"/>
  <c r="AT64" i="18"/>
  <c r="AT64" i="16" s="1"/>
  <c r="C65" i="18"/>
  <c r="C65" i="16" s="1"/>
  <c r="D65" i="18"/>
  <c r="D65" i="16" s="1"/>
  <c r="E65" i="18"/>
  <c r="E65" i="16" s="1"/>
  <c r="F65" i="18"/>
  <c r="F65" i="16" s="1"/>
  <c r="G65" i="18"/>
  <c r="G65" i="16" s="1"/>
  <c r="H65" i="18"/>
  <c r="H65" i="16" s="1"/>
  <c r="I65" i="18"/>
  <c r="I65" i="16" s="1"/>
  <c r="J65" i="18"/>
  <c r="J65" i="16" s="1"/>
  <c r="K65" i="18"/>
  <c r="K65" i="16" s="1"/>
  <c r="L65" i="18"/>
  <c r="L65" i="16" s="1"/>
  <c r="M65" i="18"/>
  <c r="M65" i="16" s="1"/>
  <c r="N65" i="18"/>
  <c r="N65" i="16" s="1"/>
  <c r="O65" i="18"/>
  <c r="O65" i="16" s="1"/>
  <c r="P65" i="18"/>
  <c r="P65" i="16" s="1"/>
  <c r="Q65" i="18"/>
  <c r="Q65" i="16" s="1"/>
  <c r="R65" i="18"/>
  <c r="R65" i="16" s="1"/>
  <c r="S65" i="18"/>
  <c r="S65" i="16" s="1"/>
  <c r="T65" i="18"/>
  <c r="T65" i="16" s="1"/>
  <c r="U65" i="18"/>
  <c r="U65" i="16" s="1"/>
  <c r="V65" i="18"/>
  <c r="V65" i="16" s="1"/>
  <c r="W65" i="18"/>
  <c r="W65" i="16" s="1"/>
  <c r="X65" i="18"/>
  <c r="X65" i="16" s="1"/>
  <c r="Y65" i="18"/>
  <c r="Y65" i="16" s="1"/>
  <c r="Z65" i="18"/>
  <c r="Z65" i="16" s="1"/>
  <c r="AA65" i="18"/>
  <c r="AA65" i="16" s="1"/>
  <c r="AB65" i="18"/>
  <c r="AB65" i="16" s="1"/>
  <c r="AC65" i="18"/>
  <c r="AC65" i="16" s="1"/>
  <c r="AD65" i="18"/>
  <c r="AD65" i="16" s="1"/>
  <c r="AE65" i="18"/>
  <c r="AE65" i="16" s="1"/>
  <c r="AF65" i="18"/>
  <c r="AF65" i="16" s="1"/>
  <c r="AG65" i="18"/>
  <c r="AG65" i="16" s="1"/>
  <c r="AH65" i="18"/>
  <c r="AH65" i="16" s="1"/>
  <c r="AI65" i="18"/>
  <c r="AI65" i="16" s="1"/>
  <c r="AJ65" i="18"/>
  <c r="AJ65" i="16" s="1"/>
  <c r="AK65" i="18"/>
  <c r="AK65" i="16" s="1"/>
  <c r="AL65" i="18"/>
  <c r="AL65" i="16" s="1"/>
  <c r="AM65" i="18"/>
  <c r="AM65" i="16" s="1"/>
  <c r="AN65" i="18"/>
  <c r="AN65" i="16" s="1"/>
  <c r="AO65" i="18"/>
  <c r="AO65" i="16" s="1"/>
  <c r="AP65" i="18"/>
  <c r="AP65" i="16" s="1"/>
  <c r="AQ65" i="18"/>
  <c r="AQ65" i="16" s="1"/>
  <c r="AR65" i="18"/>
  <c r="AR65" i="16" s="1"/>
  <c r="AS65" i="18"/>
  <c r="AS65" i="16" s="1"/>
  <c r="AT65" i="18"/>
  <c r="AT65" i="16" s="1"/>
  <c r="AU65" i="18"/>
  <c r="C66" i="18"/>
  <c r="C66" i="16" s="1"/>
  <c r="D66" i="18"/>
  <c r="D66" i="16" s="1"/>
  <c r="E66" i="18"/>
  <c r="E66" i="16" s="1"/>
  <c r="F66" i="18"/>
  <c r="F66" i="16" s="1"/>
  <c r="G66" i="18"/>
  <c r="G66" i="16" s="1"/>
  <c r="H66" i="18"/>
  <c r="H66" i="16" s="1"/>
  <c r="I66" i="18"/>
  <c r="I66" i="16" s="1"/>
  <c r="J66" i="18"/>
  <c r="J66" i="16" s="1"/>
  <c r="K66" i="18"/>
  <c r="K66" i="16" s="1"/>
  <c r="L66" i="18"/>
  <c r="L66" i="16" s="1"/>
  <c r="M66" i="18"/>
  <c r="M66" i="16" s="1"/>
  <c r="N66" i="18"/>
  <c r="N66" i="16" s="1"/>
  <c r="O66" i="18"/>
  <c r="O66" i="16" s="1"/>
  <c r="P66" i="18"/>
  <c r="P66" i="16" s="1"/>
  <c r="Q66" i="18"/>
  <c r="Q66" i="16" s="1"/>
  <c r="R66" i="18"/>
  <c r="R66" i="16" s="1"/>
  <c r="S66" i="18"/>
  <c r="S66" i="16" s="1"/>
  <c r="T66" i="18"/>
  <c r="T66" i="16" s="1"/>
  <c r="U66" i="18"/>
  <c r="U66" i="16" s="1"/>
  <c r="V66" i="18"/>
  <c r="V66" i="16" s="1"/>
  <c r="W66" i="18"/>
  <c r="W66" i="16" s="1"/>
  <c r="X66" i="18"/>
  <c r="X66" i="16" s="1"/>
  <c r="Y66" i="18"/>
  <c r="Y66" i="16" s="1"/>
  <c r="Z66" i="18"/>
  <c r="Z66" i="16" s="1"/>
  <c r="AA66" i="18"/>
  <c r="AA66" i="16" s="1"/>
  <c r="AB66" i="18"/>
  <c r="AB66" i="16" s="1"/>
  <c r="AC66" i="18"/>
  <c r="AC66" i="16" s="1"/>
  <c r="AD66" i="18"/>
  <c r="AD66" i="16" s="1"/>
  <c r="AE66" i="18"/>
  <c r="AE66" i="16" s="1"/>
  <c r="AF66" i="18"/>
  <c r="AF66" i="16" s="1"/>
  <c r="AG66" i="18"/>
  <c r="AG66" i="16" s="1"/>
  <c r="AH66" i="18"/>
  <c r="AH66" i="16" s="1"/>
  <c r="AI66" i="18"/>
  <c r="AI66" i="16" s="1"/>
  <c r="AJ66" i="18"/>
  <c r="AJ66" i="16" s="1"/>
  <c r="AK66" i="18"/>
  <c r="AK66" i="16" s="1"/>
  <c r="AL66" i="18"/>
  <c r="AL66" i="16" s="1"/>
  <c r="AM66" i="18"/>
  <c r="AM66" i="16" s="1"/>
  <c r="AN66" i="18"/>
  <c r="AN66" i="16" s="1"/>
  <c r="AO66" i="18"/>
  <c r="AO66" i="16" s="1"/>
  <c r="AP66" i="18"/>
  <c r="AP66" i="16" s="1"/>
  <c r="AQ66" i="18"/>
  <c r="AQ66" i="16" s="1"/>
  <c r="AR66" i="18"/>
  <c r="AR66" i="16" s="1"/>
  <c r="AS66" i="18"/>
  <c r="AS66" i="16" s="1"/>
  <c r="AT66" i="18"/>
  <c r="AT66" i="16" s="1"/>
  <c r="C67" i="18"/>
  <c r="C67" i="16" s="1"/>
  <c r="D67" i="18"/>
  <c r="D67" i="16" s="1"/>
  <c r="E67" i="18"/>
  <c r="E67" i="16" s="1"/>
  <c r="F67" i="18"/>
  <c r="F67" i="16" s="1"/>
  <c r="G67" i="18"/>
  <c r="G67" i="16" s="1"/>
  <c r="H67" i="18"/>
  <c r="H67" i="16" s="1"/>
  <c r="I67" i="18"/>
  <c r="I67" i="16" s="1"/>
  <c r="J67" i="18"/>
  <c r="J67" i="16" s="1"/>
  <c r="K67" i="18"/>
  <c r="K67" i="16" s="1"/>
  <c r="L67" i="18"/>
  <c r="L67" i="16" s="1"/>
  <c r="M67" i="18"/>
  <c r="M67" i="16" s="1"/>
  <c r="N67" i="18"/>
  <c r="N67" i="16" s="1"/>
  <c r="O67" i="18"/>
  <c r="O67" i="16" s="1"/>
  <c r="P67" i="18"/>
  <c r="P67" i="16" s="1"/>
  <c r="Q67" i="18"/>
  <c r="Q67" i="16" s="1"/>
  <c r="R67" i="18"/>
  <c r="R67" i="16" s="1"/>
  <c r="S67" i="18"/>
  <c r="S67" i="16" s="1"/>
  <c r="T67" i="18"/>
  <c r="T67" i="16" s="1"/>
  <c r="U67" i="18"/>
  <c r="U67" i="16" s="1"/>
  <c r="V67" i="18"/>
  <c r="V67" i="16" s="1"/>
  <c r="W67" i="18"/>
  <c r="W67" i="16" s="1"/>
  <c r="X67" i="18"/>
  <c r="X67" i="16" s="1"/>
  <c r="Y67" i="18"/>
  <c r="Y67" i="16" s="1"/>
  <c r="Z67" i="18"/>
  <c r="Z67" i="16" s="1"/>
  <c r="AA67" i="18"/>
  <c r="AA67" i="16" s="1"/>
  <c r="AB67" i="18"/>
  <c r="AB67" i="16" s="1"/>
  <c r="AC67" i="18"/>
  <c r="AC67" i="16" s="1"/>
  <c r="AD67" i="18"/>
  <c r="AD67" i="16" s="1"/>
  <c r="AE67" i="18"/>
  <c r="AE67" i="16" s="1"/>
  <c r="AF67" i="18"/>
  <c r="AF67" i="16" s="1"/>
  <c r="AG67" i="18"/>
  <c r="AG67" i="16" s="1"/>
  <c r="AH67" i="18"/>
  <c r="AH67" i="16" s="1"/>
  <c r="AI67" i="18"/>
  <c r="AI67" i="16" s="1"/>
  <c r="AJ67" i="18"/>
  <c r="AJ67" i="16" s="1"/>
  <c r="AK67" i="18"/>
  <c r="AK67" i="16" s="1"/>
  <c r="AL67" i="18"/>
  <c r="AL67" i="16" s="1"/>
  <c r="AM67" i="18"/>
  <c r="AM67" i="16" s="1"/>
  <c r="AN67" i="18"/>
  <c r="AN67" i="16" s="1"/>
  <c r="AO67" i="18"/>
  <c r="AO67" i="16" s="1"/>
  <c r="AP67" i="18"/>
  <c r="AP67" i="16" s="1"/>
  <c r="AQ67" i="18"/>
  <c r="AQ67" i="16" s="1"/>
  <c r="AR67" i="18"/>
  <c r="AR67" i="16" s="1"/>
  <c r="AS67" i="18"/>
  <c r="AS67" i="16" s="1"/>
  <c r="AT67" i="18"/>
  <c r="AT67" i="16" s="1"/>
  <c r="C68" i="18"/>
  <c r="C68" i="16" s="1"/>
  <c r="D68" i="18"/>
  <c r="D68" i="16" s="1"/>
  <c r="E68" i="18"/>
  <c r="E68" i="16" s="1"/>
  <c r="F68" i="18"/>
  <c r="F68" i="16" s="1"/>
  <c r="G68" i="18"/>
  <c r="G68" i="16" s="1"/>
  <c r="H68" i="18"/>
  <c r="H68" i="16" s="1"/>
  <c r="I68" i="18"/>
  <c r="I68" i="16" s="1"/>
  <c r="J68" i="18"/>
  <c r="J68" i="16" s="1"/>
  <c r="K68" i="18"/>
  <c r="K68" i="16" s="1"/>
  <c r="L68" i="18"/>
  <c r="L68" i="16" s="1"/>
  <c r="M68" i="18"/>
  <c r="M68" i="16" s="1"/>
  <c r="N68" i="18"/>
  <c r="N68" i="16" s="1"/>
  <c r="O68" i="18"/>
  <c r="O68" i="16" s="1"/>
  <c r="P68" i="18"/>
  <c r="P68" i="16" s="1"/>
  <c r="Q68" i="18"/>
  <c r="Q68" i="16" s="1"/>
  <c r="R68" i="18"/>
  <c r="R68" i="16" s="1"/>
  <c r="S68" i="18"/>
  <c r="S68" i="16" s="1"/>
  <c r="T68" i="18"/>
  <c r="T68" i="16" s="1"/>
  <c r="U68" i="18"/>
  <c r="U68" i="16" s="1"/>
  <c r="V68" i="18"/>
  <c r="V68" i="16" s="1"/>
  <c r="W68" i="18"/>
  <c r="W68" i="16" s="1"/>
  <c r="X68" i="18"/>
  <c r="X68" i="16" s="1"/>
  <c r="Y68" i="18"/>
  <c r="Y68" i="16" s="1"/>
  <c r="Z68" i="18"/>
  <c r="Z68" i="16" s="1"/>
  <c r="AA68" i="18"/>
  <c r="AA68" i="16" s="1"/>
  <c r="AB68" i="18"/>
  <c r="AB68" i="16" s="1"/>
  <c r="AC68" i="18"/>
  <c r="AC68" i="16" s="1"/>
  <c r="AD68" i="18"/>
  <c r="AD68" i="16" s="1"/>
  <c r="AE68" i="18"/>
  <c r="AE68" i="16" s="1"/>
  <c r="AF68" i="18"/>
  <c r="AF68" i="16" s="1"/>
  <c r="AG68" i="18"/>
  <c r="AG68" i="16" s="1"/>
  <c r="AH68" i="18"/>
  <c r="AH68" i="16" s="1"/>
  <c r="AI68" i="18"/>
  <c r="AI68" i="16" s="1"/>
  <c r="AJ68" i="18"/>
  <c r="AJ68" i="16" s="1"/>
  <c r="AK68" i="18"/>
  <c r="AK68" i="16" s="1"/>
  <c r="AL68" i="18"/>
  <c r="AL68" i="16" s="1"/>
  <c r="AM68" i="18"/>
  <c r="AM68" i="16" s="1"/>
  <c r="AN68" i="18"/>
  <c r="AN68" i="16" s="1"/>
  <c r="AO68" i="18"/>
  <c r="AO68" i="16" s="1"/>
  <c r="AP68" i="18"/>
  <c r="AP68" i="16" s="1"/>
  <c r="AQ68" i="18"/>
  <c r="AQ68" i="16" s="1"/>
  <c r="AR68" i="18"/>
  <c r="AR68" i="16" s="1"/>
  <c r="AS68" i="18"/>
  <c r="AS68" i="16" s="1"/>
  <c r="AT68" i="18"/>
  <c r="AT68" i="16" s="1"/>
  <c r="C69" i="18"/>
  <c r="C69" i="16" s="1"/>
  <c r="D69" i="18"/>
  <c r="D69" i="16" s="1"/>
  <c r="E69" i="18"/>
  <c r="E69" i="16" s="1"/>
  <c r="F69" i="18"/>
  <c r="F69" i="16" s="1"/>
  <c r="G69" i="18"/>
  <c r="G69" i="16" s="1"/>
  <c r="H69" i="18"/>
  <c r="H69" i="16" s="1"/>
  <c r="I69" i="18"/>
  <c r="I69" i="16" s="1"/>
  <c r="J69" i="18"/>
  <c r="J69" i="16" s="1"/>
  <c r="K69" i="18"/>
  <c r="K69" i="16" s="1"/>
  <c r="L69" i="18"/>
  <c r="L69" i="16" s="1"/>
  <c r="M69" i="18"/>
  <c r="M69" i="16" s="1"/>
  <c r="N69" i="18"/>
  <c r="N69" i="16" s="1"/>
  <c r="O69" i="18"/>
  <c r="O69" i="16" s="1"/>
  <c r="P69" i="18"/>
  <c r="P69" i="16" s="1"/>
  <c r="Q69" i="18"/>
  <c r="Q69" i="16" s="1"/>
  <c r="R69" i="18"/>
  <c r="R69" i="16" s="1"/>
  <c r="S69" i="18"/>
  <c r="S69" i="16" s="1"/>
  <c r="T69" i="18"/>
  <c r="T69" i="16" s="1"/>
  <c r="U69" i="18"/>
  <c r="U69" i="16" s="1"/>
  <c r="V69" i="18"/>
  <c r="V69" i="16" s="1"/>
  <c r="W69" i="18"/>
  <c r="W69" i="16" s="1"/>
  <c r="X69" i="18"/>
  <c r="X69" i="16" s="1"/>
  <c r="Y69" i="18"/>
  <c r="Y69" i="16" s="1"/>
  <c r="Z69" i="18"/>
  <c r="Z69" i="16" s="1"/>
  <c r="AA69" i="18"/>
  <c r="AA69" i="16" s="1"/>
  <c r="AB69" i="18"/>
  <c r="AB69" i="16" s="1"/>
  <c r="AC69" i="18"/>
  <c r="AC69" i="16" s="1"/>
  <c r="AD69" i="18"/>
  <c r="AD69" i="16" s="1"/>
  <c r="AE69" i="18"/>
  <c r="AE69" i="16" s="1"/>
  <c r="AF69" i="18"/>
  <c r="AF69" i="16" s="1"/>
  <c r="AG69" i="18"/>
  <c r="AG69" i="16" s="1"/>
  <c r="AH69" i="18"/>
  <c r="AH69" i="16" s="1"/>
  <c r="AI69" i="18"/>
  <c r="AI69" i="16" s="1"/>
  <c r="AJ69" i="18"/>
  <c r="AJ69" i="16" s="1"/>
  <c r="AK69" i="18"/>
  <c r="AK69" i="16" s="1"/>
  <c r="AL69" i="18"/>
  <c r="AL69" i="16" s="1"/>
  <c r="AM69" i="18"/>
  <c r="AM69" i="16" s="1"/>
  <c r="AN69" i="18"/>
  <c r="AN69" i="16" s="1"/>
  <c r="AO69" i="18"/>
  <c r="AO69" i="16" s="1"/>
  <c r="AP69" i="18"/>
  <c r="AP69" i="16" s="1"/>
  <c r="AQ69" i="18"/>
  <c r="AQ69" i="16" s="1"/>
  <c r="AR69" i="18"/>
  <c r="AR69" i="16" s="1"/>
  <c r="AS69" i="18"/>
  <c r="AS69" i="16" s="1"/>
  <c r="AT69" i="18"/>
  <c r="AT69" i="16" s="1"/>
  <c r="AU69" i="18"/>
  <c r="C70" i="18"/>
  <c r="C70" i="16" s="1"/>
  <c r="D70" i="18"/>
  <c r="D70" i="16" s="1"/>
  <c r="E70" i="18"/>
  <c r="E70" i="16" s="1"/>
  <c r="F70" i="18"/>
  <c r="F70" i="16" s="1"/>
  <c r="G70" i="18"/>
  <c r="G70" i="16" s="1"/>
  <c r="H70" i="18"/>
  <c r="H70" i="16" s="1"/>
  <c r="I70" i="18"/>
  <c r="I70" i="16" s="1"/>
  <c r="J70" i="18"/>
  <c r="J70" i="16" s="1"/>
  <c r="K70" i="18"/>
  <c r="K70" i="16" s="1"/>
  <c r="L70" i="18"/>
  <c r="L70" i="16" s="1"/>
  <c r="M70" i="18"/>
  <c r="M70" i="16" s="1"/>
  <c r="N70" i="18"/>
  <c r="N70" i="16" s="1"/>
  <c r="O70" i="18"/>
  <c r="O70" i="16" s="1"/>
  <c r="P70" i="18"/>
  <c r="P70" i="16" s="1"/>
  <c r="Q70" i="18"/>
  <c r="Q70" i="16" s="1"/>
  <c r="R70" i="18"/>
  <c r="R70" i="16" s="1"/>
  <c r="S70" i="18"/>
  <c r="S70" i="16" s="1"/>
  <c r="T70" i="18"/>
  <c r="T70" i="16" s="1"/>
  <c r="U70" i="18"/>
  <c r="U70" i="16" s="1"/>
  <c r="V70" i="18"/>
  <c r="V70" i="16" s="1"/>
  <c r="W70" i="18"/>
  <c r="W70" i="16" s="1"/>
  <c r="X70" i="18"/>
  <c r="X70" i="16" s="1"/>
  <c r="Y70" i="18"/>
  <c r="Y70" i="16" s="1"/>
  <c r="Z70" i="18"/>
  <c r="Z70" i="16" s="1"/>
  <c r="AA70" i="18"/>
  <c r="AA70" i="16" s="1"/>
  <c r="AB70" i="18"/>
  <c r="AB70" i="16" s="1"/>
  <c r="AC70" i="18"/>
  <c r="AC70" i="16" s="1"/>
  <c r="AD70" i="18"/>
  <c r="AD70" i="16" s="1"/>
  <c r="AE70" i="18"/>
  <c r="AE70" i="16" s="1"/>
  <c r="AF70" i="18"/>
  <c r="AF70" i="16" s="1"/>
  <c r="AG70" i="18"/>
  <c r="AG70" i="16" s="1"/>
  <c r="AH70" i="18"/>
  <c r="AH70" i="16" s="1"/>
  <c r="AI70" i="18"/>
  <c r="AI70" i="16" s="1"/>
  <c r="AJ70" i="18"/>
  <c r="AJ70" i="16" s="1"/>
  <c r="AK70" i="18"/>
  <c r="AK70" i="16" s="1"/>
  <c r="AL70" i="18"/>
  <c r="AL70" i="16" s="1"/>
  <c r="AM70" i="18"/>
  <c r="AM70" i="16" s="1"/>
  <c r="AN70" i="18"/>
  <c r="AN70" i="16" s="1"/>
  <c r="AO70" i="18"/>
  <c r="AO70" i="16" s="1"/>
  <c r="AP70" i="18"/>
  <c r="AP70" i="16" s="1"/>
  <c r="AQ70" i="18"/>
  <c r="AQ70" i="16" s="1"/>
  <c r="AR70" i="18"/>
  <c r="AR70" i="16" s="1"/>
  <c r="AS70" i="18"/>
  <c r="AS70" i="16" s="1"/>
  <c r="AT70" i="18"/>
  <c r="AT70" i="16" s="1"/>
  <c r="C71" i="18"/>
  <c r="C71" i="16" s="1"/>
  <c r="D71" i="18"/>
  <c r="D71" i="16" s="1"/>
  <c r="E71" i="18"/>
  <c r="E71" i="16" s="1"/>
  <c r="F71" i="18"/>
  <c r="F71" i="16" s="1"/>
  <c r="G71" i="18"/>
  <c r="G71" i="16" s="1"/>
  <c r="H71" i="18"/>
  <c r="H71" i="16" s="1"/>
  <c r="I71" i="18"/>
  <c r="I71" i="16" s="1"/>
  <c r="J71" i="18"/>
  <c r="J71" i="16" s="1"/>
  <c r="K71" i="18"/>
  <c r="K71" i="16" s="1"/>
  <c r="L71" i="18"/>
  <c r="L71" i="16" s="1"/>
  <c r="M71" i="18"/>
  <c r="M71" i="16" s="1"/>
  <c r="N71" i="18"/>
  <c r="N71" i="16" s="1"/>
  <c r="O71" i="18"/>
  <c r="O71" i="16" s="1"/>
  <c r="P71" i="18"/>
  <c r="P71" i="16" s="1"/>
  <c r="Q71" i="18"/>
  <c r="Q71" i="16" s="1"/>
  <c r="R71" i="18"/>
  <c r="R71" i="16" s="1"/>
  <c r="S71" i="18"/>
  <c r="S71" i="16" s="1"/>
  <c r="T71" i="18"/>
  <c r="T71" i="16" s="1"/>
  <c r="U71" i="18"/>
  <c r="U71" i="16" s="1"/>
  <c r="V71" i="18"/>
  <c r="V71" i="16" s="1"/>
  <c r="W71" i="18"/>
  <c r="W71" i="16" s="1"/>
  <c r="X71" i="18"/>
  <c r="X71" i="16" s="1"/>
  <c r="Y71" i="18"/>
  <c r="Y71" i="16" s="1"/>
  <c r="Z71" i="18"/>
  <c r="Z71" i="16" s="1"/>
  <c r="AA71" i="18"/>
  <c r="AA71" i="16" s="1"/>
  <c r="AB71" i="18"/>
  <c r="AB71" i="16" s="1"/>
  <c r="AC71" i="18"/>
  <c r="AC71" i="16" s="1"/>
  <c r="AD71" i="18"/>
  <c r="AD71" i="16" s="1"/>
  <c r="AE71" i="18"/>
  <c r="AE71" i="16" s="1"/>
  <c r="AF71" i="18"/>
  <c r="AF71" i="16" s="1"/>
  <c r="AG71" i="18"/>
  <c r="AG71" i="16" s="1"/>
  <c r="AH71" i="18"/>
  <c r="AH71" i="16" s="1"/>
  <c r="AI71" i="18"/>
  <c r="AI71" i="16" s="1"/>
  <c r="AJ71" i="18"/>
  <c r="AJ71" i="16" s="1"/>
  <c r="AK71" i="18"/>
  <c r="AK71" i="16" s="1"/>
  <c r="AL71" i="18"/>
  <c r="AL71" i="16" s="1"/>
  <c r="AM71" i="18"/>
  <c r="AM71" i="16" s="1"/>
  <c r="AN71" i="18"/>
  <c r="AN71" i="16" s="1"/>
  <c r="AO71" i="18"/>
  <c r="AO71" i="16" s="1"/>
  <c r="AP71" i="18"/>
  <c r="AP71" i="16" s="1"/>
  <c r="AQ71" i="18"/>
  <c r="AQ71" i="16" s="1"/>
  <c r="AR71" i="18"/>
  <c r="AR71" i="16" s="1"/>
  <c r="AS71" i="18"/>
  <c r="AS71" i="16" s="1"/>
  <c r="AT71" i="18"/>
  <c r="AT71" i="16" s="1"/>
  <c r="C72" i="18"/>
  <c r="C72" i="16" s="1"/>
  <c r="D72" i="18"/>
  <c r="D72" i="16" s="1"/>
  <c r="E72" i="18"/>
  <c r="E72" i="16" s="1"/>
  <c r="F72" i="18"/>
  <c r="F72" i="16" s="1"/>
  <c r="G72" i="18"/>
  <c r="G72" i="16" s="1"/>
  <c r="H72" i="18"/>
  <c r="H72" i="16" s="1"/>
  <c r="I72" i="18"/>
  <c r="I72" i="16" s="1"/>
  <c r="J72" i="18"/>
  <c r="J72" i="16" s="1"/>
  <c r="K72" i="18"/>
  <c r="K72" i="16" s="1"/>
  <c r="L72" i="18"/>
  <c r="L72" i="16" s="1"/>
  <c r="M72" i="18"/>
  <c r="M72" i="16" s="1"/>
  <c r="N72" i="18"/>
  <c r="N72" i="16" s="1"/>
  <c r="O72" i="18"/>
  <c r="O72" i="16" s="1"/>
  <c r="P72" i="18"/>
  <c r="P72" i="16" s="1"/>
  <c r="Q72" i="18"/>
  <c r="Q72" i="16" s="1"/>
  <c r="R72" i="18"/>
  <c r="R72" i="16" s="1"/>
  <c r="S72" i="18"/>
  <c r="S72" i="16" s="1"/>
  <c r="T72" i="18"/>
  <c r="T72" i="16" s="1"/>
  <c r="U72" i="18"/>
  <c r="U72" i="16" s="1"/>
  <c r="V72" i="18"/>
  <c r="V72" i="16" s="1"/>
  <c r="W72" i="18"/>
  <c r="W72" i="16" s="1"/>
  <c r="X72" i="18"/>
  <c r="X72" i="16" s="1"/>
  <c r="Y72" i="18"/>
  <c r="Y72" i="16" s="1"/>
  <c r="Z72" i="18"/>
  <c r="Z72" i="16" s="1"/>
  <c r="AA72" i="18"/>
  <c r="AA72" i="16" s="1"/>
  <c r="AB72" i="18"/>
  <c r="AB72" i="16" s="1"/>
  <c r="AC72" i="18"/>
  <c r="AC72" i="16" s="1"/>
  <c r="AD72" i="18"/>
  <c r="AD72" i="16" s="1"/>
  <c r="AE72" i="18"/>
  <c r="AE72" i="16" s="1"/>
  <c r="AF72" i="18"/>
  <c r="AF72" i="16" s="1"/>
  <c r="AG72" i="18"/>
  <c r="AG72" i="16" s="1"/>
  <c r="AH72" i="18"/>
  <c r="AH72" i="16" s="1"/>
  <c r="AI72" i="18"/>
  <c r="AI72" i="16" s="1"/>
  <c r="AJ72" i="18"/>
  <c r="AJ72" i="16" s="1"/>
  <c r="AK72" i="18"/>
  <c r="AK72" i="16" s="1"/>
  <c r="AL72" i="18"/>
  <c r="AL72" i="16" s="1"/>
  <c r="AM72" i="18"/>
  <c r="AM72" i="16" s="1"/>
  <c r="AN72" i="18"/>
  <c r="AN72" i="16" s="1"/>
  <c r="AO72" i="18"/>
  <c r="AO72" i="16" s="1"/>
  <c r="AP72" i="18"/>
  <c r="AP72" i="16" s="1"/>
  <c r="AQ72" i="18"/>
  <c r="AQ72" i="16" s="1"/>
  <c r="AR72" i="18"/>
  <c r="AR72" i="16" s="1"/>
  <c r="AS72" i="18"/>
  <c r="AS72" i="16" s="1"/>
  <c r="AT72" i="18"/>
  <c r="AT72" i="16" s="1"/>
  <c r="C73" i="18"/>
  <c r="C73" i="16" s="1"/>
  <c r="D73" i="18"/>
  <c r="D73" i="16" s="1"/>
  <c r="E73" i="18"/>
  <c r="E73" i="16" s="1"/>
  <c r="F73" i="18"/>
  <c r="F73" i="16" s="1"/>
  <c r="G73" i="18"/>
  <c r="G73" i="16" s="1"/>
  <c r="H73" i="18"/>
  <c r="H73" i="16" s="1"/>
  <c r="I73" i="18"/>
  <c r="I73" i="16" s="1"/>
  <c r="J73" i="18"/>
  <c r="J73" i="16" s="1"/>
  <c r="K73" i="18"/>
  <c r="K73" i="16" s="1"/>
  <c r="L73" i="18"/>
  <c r="L73" i="16" s="1"/>
  <c r="M73" i="18"/>
  <c r="M73" i="16" s="1"/>
  <c r="N73" i="18"/>
  <c r="N73" i="16" s="1"/>
  <c r="O73" i="18"/>
  <c r="O73" i="16" s="1"/>
  <c r="P73" i="18"/>
  <c r="P73" i="16" s="1"/>
  <c r="Q73" i="18"/>
  <c r="Q73" i="16" s="1"/>
  <c r="R73" i="18"/>
  <c r="R73" i="16" s="1"/>
  <c r="S73" i="18"/>
  <c r="S73" i="16" s="1"/>
  <c r="T73" i="18"/>
  <c r="T73" i="16" s="1"/>
  <c r="U73" i="18"/>
  <c r="U73" i="16" s="1"/>
  <c r="V73" i="18"/>
  <c r="V73" i="16" s="1"/>
  <c r="W73" i="18"/>
  <c r="W73" i="16" s="1"/>
  <c r="X73" i="18"/>
  <c r="X73" i="16" s="1"/>
  <c r="Y73" i="18"/>
  <c r="Y73" i="16" s="1"/>
  <c r="Z73" i="18"/>
  <c r="Z73" i="16" s="1"/>
  <c r="AA73" i="18"/>
  <c r="AA73" i="16" s="1"/>
  <c r="AB73" i="18"/>
  <c r="AB73" i="16" s="1"/>
  <c r="AC73" i="18"/>
  <c r="AC73" i="16" s="1"/>
  <c r="AD73" i="18"/>
  <c r="AD73" i="16" s="1"/>
  <c r="AE73" i="18"/>
  <c r="AE73" i="16" s="1"/>
  <c r="AF73" i="18"/>
  <c r="AF73" i="16" s="1"/>
  <c r="AG73" i="18"/>
  <c r="AG73" i="16" s="1"/>
  <c r="AH73" i="18"/>
  <c r="AH73" i="16" s="1"/>
  <c r="AI73" i="18"/>
  <c r="AI73" i="16" s="1"/>
  <c r="AJ73" i="18"/>
  <c r="AJ73" i="16" s="1"/>
  <c r="AK73" i="18"/>
  <c r="AK73" i="16" s="1"/>
  <c r="AL73" i="18"/>
  <c r="AL73" i="16" s="1"/>
  <c r="AM73" i="18"/>
  <c r="AM73" i="16" s="1"/>
  <c r="AN73" i="18"/>
  <c r="AN73" i="16" s="1"/>
  <c r="AO73" i="18"/>
  <c r="AO73" i="16" s="1"/>
  <c r="AP73" i="18"/>
  <c r="AP73" i="16" s="1"/>
  <c r="AQ73" i="18"/>
  <c r="AQ73" i="16" s="1"/>
  <c r="AR73" i="18"/>
  <c r="AR73" i="16" s="1"/>
  <c r="AS73" i="18"/>
  <c r="AS73" i="16" s="1"/>
  <c r="AT73" i="18"/>
  <c r="AT73" i="16" s="1"/>
  <c r="AU73" i="18"/>
  <c r="C74" i="18"/>
  <c r="C74" i="16" s="1"/>
  <c r="D74" i="18"/>
  <c r="D74" i="16" s="1"/>
  <c r="E74" i="18"/>
  <c r="E74" i="16" s="1"/>
  <c r="F74" i="18"/>
  <c r="F74" i="16" s="1"/>
  <c r="G74" i="18"/>
  <c r="G74" i="16" s="1"/>
  <c r="H74" i="18"/>
  <c r="H74" i="16" s="1"/>
  <c r="I74" i="18"/>
  <c r="I74" i="16" s="1"/>
  <c r="J74" i="18"/>
  <c r="J74" i="16" s="1"/>
  <c r="K74" i="18"/>
  <c r="K74" i="16" s="1"/>
  <c r="L74" i="18"/>
  <c r="L74" i="16" s="1"/>
  <c r="M74" i="18"/>
  <c r="M74" i="16" s="1"/>
  <c r="N74" i="18"/>
  <c r="N74" i="16" s="1"/>
  <c r="O74" i="18"/>
  <c r="O74" i="16" s="1"/>
  <c r="P74" i="18"/>
  <c r="P74" i="16" s="1"/>
  <c r="Q74" i="18"/>
  <c r="Q74" i="16" s="1"/>
  <c r="R74" i="18"/>
  <c r="R74" i="16" s="1"/>
  <c r="S74" i="18"/>
  <c r="S74" i="16" s="1"/>
  <c r="T74" i="18"/>
  <c r="T74" i="16" s="1"/>
  <c r="U74" i="18"/>
  <c r="U74" i="16" s="1"/>
  <c r="V74" i="18"/>
  <c r="V74" i="16" s="1"/>
  <c r="W74" i="18"/>
  <c r="W74" i="16" s="1"/>
  <c r="X74" i="18"/>
  <c r="X74" i="16" s="1"/>
  <c r="Y74" i="18"/>
  <c r="Y74" i="16" s="1"/>
  <c r="Z74" i="18"/>
  <c r="Z74" i="16" s="1"/>
  <c r="AA74" i="18"/>
  <c r="AA74" i="16" s="1"/>
  <c r="AB74" i="18"/>
  <c r="AB74" i="16" s="1"/>
  <c r="AC74" i="18"/>
  <c r="AC74" i="16" s="1"/>
  <c r="AD74" i="18"/>
  <c r="AD74" i="16" s="1"/>
  <c r="AE74" i="18"/>
  <c r="AE74" i="16" s="1"/>
  <c r="AF74" i="18"/>
  <c r="AF74" i="16" s="1"/>
  <c r="AG74" i="18"/>
  <c r="AG74" i="16" s="1"/>
  <c r="AH74" i="18"/>
  <c r="AH74" i="16" s="1"/>
  <c r="AI74" i="18"/>
  <c r="AI74" i="16" s="1"/>
  <c r="AJ74" i="18"/>
  <c r="AJ74" i="16" s="1"/>
  <c r="AK74" i="18"/>
  <c r="AK74" i="16" s="1"/>
  <c r="AL74" i="18"/>
  <c r="AL74" i="16" s="1"/>
  <c r="AM74" i="18"/>
  <c r="AM74" i="16" s="1"/>
  <c r="AN74" i="18"/>
  <c r="AN74" i="16" s="1"/>
  <c r="AO74" i="18"/>
  <c r="AO74" i="16" s="1"/>
  <c r="AP74" i="18"/>
  <c r="AP74" i="16" s="1"/>
  <c r="AQ74" i="18"/>
  <c r="AQ74" i="16" s="1"/>
  <c r="AR74" i="18"/>
  <c r="AR74" i="16" s="1"/>
  <c r="AS74" i="18"/>
  <c r="AS74" i="16" s="1"/>
  <c r="AT74" i="18"/>
  <c r="AT74" i="16" s="1"/>
  <c r="C75" i="18"/>
  <c r="C75" i="16" s="1"/>
  <c r="D75" i="18"/>
  <c r="D75" i="16" s="1"/>
  <c r="E75" i="18"/>
  <c r="E75" i="16" s="1"/>
  <c r="F75" i="18"/>
  <c r="F75" i="16" s="1"/>
  <c r="G75" i="18"/>
  <c r="G75" i="16" s="1"/>
  <c r="H75" i="18"/>
  <c r="H75" i="16" s="1"/>
  <c r="I75" i="18"/>
  <c r="I75" i="16" s="1"/>
  <c r="J75" i="18"/>
  <c r="J75" i="16" s="1"/>
  <c r="K75" i="18"/>
  <c r="K75" i="16" s="1"/>
  <c r="L75" i="18"/>
  <c r="L75" i="16" s="1"/>
  <c r="M75" i="18"/>
  <c r="M75" i="16" s="1"/>
  <c r="N75" i="18"/>
  <c r="N75" i="16" s="1"/>
  <c r="O75" i="18"/>
  <c r="O75" i="16" s="1"/>
  <c r="P75" i="18"/>
  <c r="P75" i="16" s="1"/>
  <c r="Q75" i="18"/>
  <c r="Q75" i="16" s="1"/>
  <c r="R75" i="18"/>
  <c r="R75" i="16" s="1"/>
  <c r="S75" i="18"/>
  <c r="S75" i="16" s="1"/>
  <c r="T75" i="18"/>
  <c r="T75" i="16" s="1"/>
  <c r="U75" i="18"/>
  <c r="U75" i="16" s="1"/>
  <c r="V75" i="18"/>
  <c r="V75" i="16" s="1"/>
  <c r="W75" i="18"/>
  <c r="W75" i="16" s="1"/>
  <c r="X75" i="18"/>
  <c r="X75" i="16" s="1"/>
  <c r="Y75" i="18"/>
  <c r="Y75" i="16" s="1"/>
  <c r="Z75" i="18"/>
  <c r="Z75" i="16" s="1"/>
  <c r="AA75" i="18"/>
  <c r="AA75" i="16" s="1"/>
  <c r="AB75" i="18"/>
  <c r="AB75" i="16" s="1"/>
  <c r="AC75" i="18"/>
  <c r="AC75" i="16" s="1"/>
  <c r="AD75" i="18"/>
  <c r="AD75" i="16" s="1"/>
  <c r="AE75" i="18"/>
  <c r="AE75" i="16" s="1"/>
  <c r="AF75" i="18"/>
  <c r="AF75" i="16" s="1"/>
  <c r="AG75" i="18"/>
  <c r="AG75" i="16" s="1"/>
  <c r="AH75" i="18"/>
  <c r="AH75" i="16" s="1"/>
  <c r="AI75" i="18"/>
  <c r="AI75" i="16" s="1"/>
  <c r="AJ75" i="18"/>
  <c r="AJ75" i="16" s="1"/>
  <c r="AK75" i="18"/>
  <c r="AK75" i="16" s="1"/>
  <c r="AL75" i="18"/>
  <c r="AL75" i="16" s="1"/>
  <c r="AM75" i="18"/>
  <c r="AM75" i="16" s="1"/>
  <c r="AN75" i="18"/>
  <c r="AN75" i="16" s="1"/>
  <c r="AO75" i="18"/>
  <c r="AO75" i="16" s="1"/>
  <c r="AP75" i="18"/>
  <c r="AP75" i="16" s="1"/>
  <c r="AQ75" i="18"/>
  <c r="AQ75" i="16" s="1"/>
  <c r="AR75" i="18"/>
  <c r="AR75" i="16" s="1"/>
  <c r="AS75" i="18"/>
  <c r="AS75" i="16" s="1"/>
  <c r="AT75" i="18"/>
  <c r="AT75" i="16" s="1"/>
  <c r="C76" i="18"/>
  <c r="C76" i="16" s="1"/>
  <c r="D76" i="18"/>
  <c r="D76" i="16" s="1"/>
  <c r="E76" i="18"/>
  <c r="E76" i="16" s="1"/>
  <c r="F76" i="18"/>
  <c r="F76" i="16" s="1"/>
  <c r="G76" i="18"/>
  <c r="G76" i="16" s="1"/>
  <c r="H76" i="18"/>
  <c r="H76" i="16" s="1"/>
  <c r="I76" i="18"/>
  <c r="I76" i="16" s="1"/>
  <c r="J76" i="18"/>
  <c r="J76" i="16" s="1"/>
  <c r="K76" i="18"/>
  <c r="K76" i="16" s="1"/>
  <c r="L76" i="18"/>
  <c r="L76" i="16" s="1"/>
  <c r="M76" i="18"/>
  <c r="M76" i="16" s="1"/>
  <c r="N76" i="18"/>
  <c r="N76" i="16" s="1"/>
  <c r="O76" i="18"/>
  <c r="O76" i="16" s="1"/>
  <c r="P76" i="18"/>
  <c r="P76" i="16" s="1"/>
  <c r="Q76" i="18"/>
  <c r="Q76" i="16" s="1"/>
  <c r="R76" i="18"/>
  <c r="R76" i="16" s="1"/>
  <c r="S76" i="18"/>
  <c r="S76" i="16" s="1"/>
  <c r="T76" i="18"/>
  <c r="T76" i="16" s="1"/>
  <c r="U76" i="18"/>
  <c r="U76" i="16" s="1"/>
  <c r="V76" i="18"/>
  <c r="V76" i="16" s="1"/>
  <c r="W76" i="18"/>
  <c r="W76" i="16" s="1"/>
  <c r="X76" i="18"/>
  <c r="X76" i="16" s="1"/>
  <c r="Y76" i="18"/>
  <c r="Y76" i="16" s="1"/>
  <c r="Z76" i="18"/>
  <c r="Z76" i="16" s="1"/>
  <c r="AA76" i="18"/>
  <c r="AA76" i="16" s="1"/>
  <c r="AB76" i="18"/>
  <c r="AB76" i="16" s="1"/>
  <c r="AC76" i="18"/>
  <c r="AC76" i="16" s="1"/>
  <c r="AD76" i="18"/>
  <c r="AD76" i="16" s="1"/>
  <c r="AE76" i="18"/>
  <c r="AE76" i="16" s="1"/>
  <c r="AF76" i="18"/>
  <c r="AF76" i="16" s="1"/>
  <c r="AG76" i="18"/>
  <c r="AG76" i="16" s="1"/>
  <c r="AH76" i="18"/>
  <c r="AH76" i="16" s="1"/>
  <c r="AI76" i="18"/>
  <c r="AI76" i="16" s="1"/>
  <c r="AJ76" i="18"/>
  <c r="AJ76" i="16" s="1"/>
  <c r="AK76" i="18"/>
  <c r="AK76" i="16" s="1"/>
  <c r="AL76" i="18"/>
  <c r="AL76" i="16" s="1"/>
  <c r="AM76" i="18"/>
  <c r="AM76" i="16" s="1"/>
  <c r="AN76" i="18"/>
  <c r="AN76" i="16" s="1"/>
  <c r="AO76" i="18"/>
  <c r="AO76" i="16" s="1"/>
  <c r="AP76" i="18"/>
  <c r="AP76" i="16" s="1"/>
  <c r="AQ76" i="18"/>
  <c r="AQ76" i="16" s="1"/>
  <c r="AR76" i="18"/>
  <c r="AR76" i="16" s="1"/>
  <c r="AS76" i="18"/>
  <c r="AS76" i="16" s="1"/>
  <c r="AT76" i="18"/>
  <c r="AT76" i="16" s="1"/>
  <c r="C77" i="18"/>
  <c r="C77" i="16" s="1"/>
  <c r="D77" i="18"/>
  <c r="D77" i="16" s="1"/>
  <c r="E77" i="18"/>
  <c r="E77" i="16" s="1"/>
  <c r="F77" i="18"/>
  <c r="F77" i="16" s="1"/>
  <c r="G77" i="18"/>
  <c r="G77" i="16" s="1"/>
  <c r="H77" i="18"/>
  <c r="H77" i="16" s="1"/>
  <c r="I77" i="18"/>
  <c r="I77" i="16" s="1"/>
  <c r="J77" i="18"/>
  <c r="J77" i="16" s="1"/>
  <c r="K77" i="18"/>
  <c r="K77" i="16" s="1"/>
  <c r="L77" i="18"/>
  <c r="L77" i="16" s="1"/>
  <c r="M77" i="18"/>
  <c r="M77" i="16" s="1"/>
  <c r="N77" i="18"/>
  <c r="N77" i="16" s="1"/>
  <c r="O77" i="18"/>
  <c r="O77" i="16" s="1"/>
  <c r="P77" i="18"/>
  <c r="P77" i="16" s="1"/>
  <c r="Q77" i="18"/>
  <c r="Q77" i="16" s="1"/>
  <c r="R77" i="18"/>
  <c r="R77" i="16" s="1"/>
  <c r="S77" i="18"/>
  <c r="S77" i="16" s="1"/>
  <c r="T77" i="18"/>
  <c r="T77" i="16" s="1"/>
  <c r="U77" i="18"/>
  <c r="U77" i="16" s="1"/>
  <c r="V77" i="18"/>
  <c r="V77" i="16" s="1"/>
  <c r="W77" i="18"/>
  <c r="W77" i="16" s="1"/>
  <c r="X77" i="18"/>
  <c r="X77" i="16" s="1"/>
  <c r="Y77" i="18"/>
  <c r="Y77" i="16" s="1"/>
  <c r="Z77" i="18"/>
  <c r="Z77" i="16" s="1"/>
  <c r="AA77" i="18"/>
  <c r="AA77" i="16" s="1"/>
  <c r="AB77" i="18"/>
  <c r="AB77" i="16" s="1"/>
  <c r="AC77" i="18"/>
  <c r="AC77" i="16" s="1"/>
  <c r="AD77" i="18"/>
  <c r="AD77" i="16" s="1"/>
  <c r="AE77" i="18"/>
  <c r="AE77" i="16" s="1"/>
  <c r="AF77" i="18"/>
  <c r="AF77" i="16" s="1"/>
  <c r="AG77" i="18"/>
  <c r="AG77" i="16" s="1"/>
  <c r="AH77" i="18"/>
  <c r="AH77" i="16" s="1"/>
  <c r="AI77" i="18"/>
  <c r="AI77" i="16" s="1"/>
  <c r="AJ77" i="18"/>
  <c r="AJ77" i="16" s="1"/>
  <c r="AK77" i="18"/>
  <c r="AK77" i="16" s="1"/>
  <c r="AL77" i="18"/>
  <c r="AL77" i="16" s="1"/>
  <c r="AM77" i="18"/>
  <c r="AM77" i="16" s="1"/>
  <c r="AN77" i="18"/>
  <c r="AN77" i="16" s="1"/>
  <c r="AO77" i="18"/>
  <c r="AO77" i="16" s="1"/>
  <c r="AP77" i="18"/>
  <c r="AP77" i="16" s="1"/>
  <c r="AQ77" i="18"/>
  <c r="AQ77" i="16" s="1"/>
  <c r="AR77" i="18"/>
  <c r="AR77" i="16" s="1"/>
  <c r="AS77" i="18"/>
  <c r="AS77" i="16" s="1"/>
  <c r="AT77" i="18"/>
  <c r="AT77" i="16" s="1"/>
  <c r="AU77" i="18"/>
  <c r="C78" i="18"/>
  <c r="C78" i="16" s="1"/>
  <c r="D78" i="18"/>
  <c r="D78" i="16" s="1"/>
  <c r="E78" i="18"/>
  <c r="E78" i="16" s="1"/>
  <c r="F78" i="18"/>
  <c r="F78" i="16" s="1"/>
  <c r="G78" i="18"/>
  <c r="G78" i="16" s="1"/>
  <c r="H78" i="18"/>
  <c r="H78" i="16" s="1"/>
  <c r="I78" i="18"/>
  <c r="I78" i="16" s="1"/>
  <c r="J78" i="18"/>
  <c r="J78" i="16" s="1"/>
  <c r="K78" i="18"/>
  <c r="K78" i="16" s="1"/>
  <c r="L78" i="18"/>
  <c r="L78" i="16" s="1"/>
  <c r="M78" i="18"/>
  <c r="M78" i="16" s="1"/>
  <c r="N78" i="18"/>
  <c r="N78" i="16" s="1"/>
  <c r="O78" i="18"/>
  <c r="O78" i="16" s="1"/>
  <c r="P78" i="18"/>
  <c r="P78" i="16" s="1"/>
  <c r="Q78" i="18"/>
  <c r="Q78" i="16" s="1"/>
  <c r="R78" i="18"/>
  <c r="R78" i="16" s="1"/>
  <c r="S78" i="18"/>
  <c r="S78" i="16" s="1"/>
  <c r="T78" i="18"/>
  <c r="T78" i="16" s="1"/>
  <c r="U78" i="18"/>
  <c r="U78" i="16" s="1"/>
  <c r="V78" i="18"/>
  <c r="V78" i="16" s="1"/>
  <c r="W78" i="18"/>
  <c r="W78" i="16" s="1"/>
  <c r="X78" i="18"/>
  <c r="X78" i="16" s="1"/>
  <c r="Y78" i="18"/>
  <c r="Y78" i="16" s="1"/>
  <c r="Z78" i="18"/>
  <c r="Z78" i="16" s="1"/>
  <c r="AA78" i="18"/>
  <c r="AA78" i="16" s="1"/>
  <c r="AB78" i="18"/>
  <c r="AB78" i="16" s="1"/>
  <c r="AC78" i="18"/>
  <c r="AC78" i="16" s="1"/>
  <c r="AD78" i="18"/>
  <c r="AD78" i="16" s="1"/>
  <c r="AE78" i="18"/>
  <c r="AE78" i="16" s="1"/>
  <c r="AF78" i="18"/>
  <c r="AF78" i="16" s="1"/>
  <c r="AG78" i="18"/>
  <c r="AG78" i="16" s="1"/>
  <c r="AH78" i="18"/>
  <c r="AH78" i="16" s="1"/>
  <c r="AI78" i="18"/>
  <c r="AI78" i="16" s="1"/>
  <c r="AJ78" i="18"/>
  <c r="AJ78" i="16" s="1"/>
  <c r="AK78" i="18"/>
  <c r="AK78" i="16" s="1"/>
  <c r="AL78" i="18"/>
  <c r="AL78" i="16" s="1"/>
  <c r="AM78" i="18"/>
  <c r="AM78" i="16" s="1"/>
  <c r="AN78" i="18"/>
  <c r="AN78" i="16" s="1"/>
  <c r="AO78" i="18"/>
  <c r="AO78" i="16" s="1"/>
  <c r="AP78" i="18"/>
  <c r="AP78" i="16" s="1"/>
  <c r="AQ78" i="18"/>
  <c r="AQ78" i="16" s="1"/>
  <c r="AR78" i="18"/>
  <c r="AR78" i="16" s="1"/>
  <c r="AS78" i="18"/>
  <c r="AS78" i="16" s="1"/>
  <c r="AT78" i="18"/>
  <c r="AT78" i="16" s="1"/>
  <c r="C79" i="18"/>
  <c r="C79" i="16" s="1"/>
  <c r="D79" i="18"/>
  <c r="D79" i="16" s="1"/>
  <c r="E79" i="18"/>
  <c r="E79" i="16" s="1"/>
  <c r="F79" i="18"/>
  <c r="F79" i="16" s="1"/>
  <c r="G79" i="18"/>
  <c r="G79" i="16" s="1"/>
  <c r="H79" i="18"/>
  <c r="H79" i="16" s="1"/>
  <c r="I79" i="18"/>
  <c r="I79" i="16" s="1"/>
  <c r="J79" i="18"/>
  <c r="J79" i="16" s="1"/>
  <c r="K79" i="18"/>
  <c r="K79" i="16" s="1"/>
  <c r="L79" i="18"/>
  <c r="L79" i="16" s="1"/>
  <c r="M79" i="18"/>
  <c r="M79" i="16" s="1"/>
  <c r="N79" i="18"/>
  <c r="N79" i="16" s="1"/>
  <c r="O79" i="18"/>
  <c r="O79" i="16" s="1"/>
  <c r="P79" i="18"/>
  <c r="P79" i="16" s="1"/>
  <c r="Q79" i="18"/>
  <c r="Q79" i="16" s="1"/>
  <c r="R79" i="18"/>
  <c r="R79" i="16" s="1"/>
  <c r="S79" i="18"/>
  <c r="S79" i="16" s="1"/>
  <c r="T79" i="18"/>
  <c r="T79" i="16" s="1"/>
  <c r="U79" i="18"/>
  <c r="U79" i="16" s="1"/>
  <c r="V79" i="18"/>
  <c r="V79" i="16" s="1"/>
  <c r="W79" i="18"/>
  <c r="W79" i="16" s="1"/>
  <c r="X79" i="18"/>
  <c r="X79" i="16" s="1"/>
  <c r="Y79" i="18"/>
  <c r="Y79" i="16" s="1"/>
  <c r="Z79" i="18"/>
  <c r="Z79" i="16" s="1"/>
  <c r="AA79" i="18"/>
  <c r="AA79" i="16" s="1"/>
  <c r="AB79" i="18"/>
  <c r="AB79" i="16" s="1"/>
  <c r="AC79" i="18"/>
  <c r="AC79" i="16" s="1"/>
  <c r="AD79" i="18"/>
  <c r="AD79" i="16" s="1"/>
  <c r="AE79" i="18"/>
  <c r="AE79" i="16" s="1"/>
  <c r="AF79" i="18"/>
  <c r="AF79" i="16" s="1"/>
  <c r="AG79" i="18"/>
  <c r="AG79" i="16" s="1"/>
  <c r="AH79" i="18"/>
  <c r="AH79" i="16" s="1"/>
  <c r="AI79" i="18"/>
  <c r="AI79" i="16" s="1"/>
  <c r="AJ79" i="18"/>
  <c r="AJ79" i="16" s="1"/>
  <c r="AK79" i="18"/>
  <c r="AK79" i="16" s="1"/>
  <c r="AL79" i="18"/>
  <c r="AL79" i="16" s="1"/>
  <c r="AM79" i="18"/>
  <c r="AM79" i="16" s="1"/>
  <c r="AN79" i="18"/>
  <c r="AN79" i="16" s="1"/>
  <c r="AO79" i="18"/>
  <c r="AO79" i="16" s="1"/>
  <c r="AP79" i="18"/>
  <c r="AP79" i="16" s="1"/>
  <c r="AQ79" i="18"/>
  <c r="AQ79" i="16" s="1"/>
  <c r="AR79" i="18"/>
  <c r="AR79" i="16" s="1"/>
  <c r="AS79" i="18"/>
  <c r="AS79" i="16" s="1"/>
  <c r="AT79" i="18"/>
  <c r="AT79" i="16" s="1"/>
  <c r="C80" i="18"/>
  <c r="C80" i="16" s="1"/>
  <c r="D80" i="18"/>
  <c r="D80" i="16" s="1"/>
  <c r="E80" i="18"/>
  <c r="E80" i="16" s="1"/>
  <c r="F80" i="18"/>
  <c r="F80" i="16" s="1"/>
  <c r="G80" i="18"/>
  <c r="G80" i="16" s="1"/>
  <c r="H80" i="18"/>
  <c r="H80" i="16" s="1"/>
  <c r="I80" i="18"/>
  <c r="I80" i="16" s="1"/>
  <c r="J80" i="18"/>
  <c r="J80" i="16" s="1"/>
  <c r="K80" i="18"/>
  <c r="K80" i="16" s="1"/>
  <c r="L80" i="18"/>
  <c r="L80" i="16" s="1"/>
  <c r="M80" i="18"/>
  <c r="M80" i="16" s="1"/>
  <c r="N80" i="18"/>
  <c r="N80" i="16" s="1"/>
  <c r="O80" i="18"/>
  <c r="O80" i="16" s="1"/>
  <c r="P80" i="18"/>
  <c r="P80" i="16" s="1"/>
  <c r="Q80" i="18"/>
  <c r="Q80" i="16" s="1"/>
  <c r="R80" i="18"/>
  <c r="R80" i="16" s="1"/>
  <c r="S80" i="18"/>
  <c r="S80" i="16" s="1"/>
  <c r="T80" i="18"/>
  <c r="T80" i="16" s="1"/>
  <c r="U80" i="18"/>
  <c r="U80" i="16" s="1"/>
  <c r="V80" i="18"/>
  <c r="V80" i="16" s="1"/>
  <c r="W80" i="18"/>
  <c r="W80" i="16" s="1"/>
  <c r="X80" i="18"/>
  <c r="X80" i="16" s="1"/>
  <c r="Y80" i="18"/>
  <c r="Y80" i="16" s="1"/>
  <c r="Z80" i="18"/>
  <c r="Z80" i="16" s="1"/>
  <c r="AA80" i="18"/>
  <c r="AA80" i="16" s="1"/>
  <c r="AB80" i="18"/>
  <c r="AB80" i="16" s="1"/>
  <c r="AC80" i="18"/>
  <c r="AC80" i="16" s="1"/>
  <c r="AD80" i="18"/>
  <c r="AD80" i="16" s="1"/>
  <c r="AE80" i="18"/>
  <c r="AE80" i="16" s="1"/>
  <c r="AF80" i="18"/>
  <c r="AF80" i="16" s="1"/>
  <c r="AG80" i="18"/>
  <c r="AG80" i="16" s="1"/>
  <c r="AH80" i="18"/>
  <c r="AH80" i="16" s="1"/>
  <c r="AI80" i="18"/>
  <c r="AI80" i="16" s="1"/>
  <c r="AJ80" i="18"/>
  <c r="AJ80" i="16" s="1"/>
  <c r="AK80" i="18"/>
  <c r="AK80" i="16" s="1"/>
  <c r="AL80" i="18"/>
  <c r="AL80" i="16" s="1"/>
  <c r="AM80" i="18"/>
  <c r="AM80" i="16" s="1"/>
  <c r="AN80" i="18"/>
  <c r="AN80" i="16" s="1"/>
  <c r="AO80" i="18"/>
  <c r="AO80" i="16" s="1"/>
  <c r="AP80" i="18"/>
  <c r="AP80" i="16" s="1"/>
  <c r="AQ80" i="18"/>
  <c r="AQ80" i="16" s="1"/>
  <c r="AR80" i="18"/>
  <c r="AR80" i="16" s="1"/>
  <c r="AS80" i="18"/>
  <c r="AS80" i="16" s="1"/>
  <c r="AT80" i="18"/>
  <c r="AT80" i="16" s="1"/>
  <c r="C81" i="18"/>
  <c r="C81" i="16" s="1"/>
  <c r="D81" i="18"/>
  <c r="D81" i="16" s="1"/>
  <c r="E81" i="18"/>
  <c r="E81" i="16" s="1"/>
  <c r="F81" i="18"/>
  <c r="F81" i="16" s="1"/>
  <c r="G81" i="18"/>
  <c r="G81" i="16" s="1"/>
  <c r="H81" i="18"/>
  <c r="H81" i="16" s="1"/>
  <c r="I81" i="18"/>
  <c r="I81" i="16" s="1"/>
  <c r="J81" i="18"/>
  <c r="J81" i="16" s="1"/>
  <c r="K81" i="18"/>
  <c r="K81" i="16" s="1"/>
  <c r="L81" i="18"/>
  <c r="L81" i="16" s="1"/>
  <c r="M81" i="18"/>
  <c r="M81" i="16" s="1"/>
  <c r="N81" i="18"/>
  <c r="N81" i="16" s="1"/>
  <c r="O81" i="18"/>
  <c r="O81" i="16" s="1"/>
  <c r="P81" i="18"/>
  <c r="P81" i="16" s="1"/>
  <c r="Q81" i="18"/>
  <c r="Q81" i="16" s="1"/>
  <c r="R81" i="18"/>
  <c r="R81" i="16" s="1"/>
  <c r="S81" i="18"/>
  <c r="S81" i="16" s="1"/>
  <c r="T81" i="18"/>
  <c r="T81" i="16" s="1"/>
  <c r="U81" i="18"/>
  <c r="U81" i="16" s="1"/>
  <c r="V81" i="18"/>
  <c r="V81" i="16" s="1"/>
  <c r="W81" i="18"/>
  <c r="W81" i="16" s="1"/>
  <c r="X81" i="18"/>
  <c r="X81" i="16" s="1"/>
  <c r="Y81" i="18"/>
  <c r="Y81" i="16" s="1"/>
  <c r="Z81" i="18"/>
  <c r="Z81" i="16" s="1"/>
  <c r="AA81" i="18"/>
  <c r="AA81" i="16" s="1"/>
  <c r="AB81" i="18"/>
  <c r="AB81" i="16" s="1"/>
  <c r="AC81" i="18"/>
  <c r="AC81" i="16" s="1"/>
  <c r="AD81" i="18"/>
  <c r="AD81" i="16" s="1"/>
  <c r="AE81" i="18"/>
  <c r="AE81" i="16" s="1"/>
  <c r="AF81" i="18"/>
  <c r="AF81" i="16" s="1"/>
  <c r="AG81" i="18"/>
  <c r="AG81" i="16" s="1"/>
  <c r="AH81" i="18"/>
  <c r="AH81" i="16" s="1"/>
  <c r="AI81" i="18"/>
  <c r="AI81" i="16" s="1"/>
  <c r="AJ81" i="18"/>
  <c r="AJ81" i="16" s="1"/>
  <c r="AK81" i="18"/>
  <c r="AK81" i="16" s="1"/>
  <c r="AL81" i="18"/>
  <c r="AL81" i="16" s="1"/>
  <c r="AM81" i="18"/>
  <c r="AM81" i="16" s="1"/>
  <c r="AN81" i="18"/>
  <c r="AN81" i="16" s="1"/>
  <c r="AO81" i="18"/>
  <c r="AO81" i="16" s="1"/>
  <c r="AP81" i="18"/>
  <c r="AP81" i="16" s="1"/>
  <c r="AQ81" i="18"/>
  <c r="AQ81" i="16" s="1"/>
  <c r="AR81" i="18"/>
  <c r="AR81" i="16" s="1"/>
  <c r="AS81" i="18"/>
  <c r="AS81" i="16" s="1"/>
  <c r="AT81" i="18"/>
  <c r="AT81" i="16" s="1"/>
  <c r="AU81" i="18"/>
  <c r="C82" i="18"/>
  <c r="C82" i="16" s="1"/>
  <c r="D82" i="18"/>
  <c r="D82" i="16" s="1"/>
  <c r="E82" i="18"/>
  <c r="E82" i="16" s="1"/>
  <c r="F82" i="18"/>
  <c r="F82" i="16" s="1"/>
  <c r="G82" i="18"/>
  <c r="G82" i="16" s="1"/>
  <c r="H82" i="18"/>
  <c r="H82" i="16" s="1"/>
  <c r="I82" i="18"/>
  <c r="I82" i="16" s="1"/>
  <c r="J82" i="18"/>
  <c r="J82" i="16" s="1"/>
  <c r="K82" i="18"/>
  <c r="K82" i="16" s="1"/>
  <c r="L82" i="18"/>
  <c r="L82" i="16" s="1"/>
  <c r="M82" i="18"/>
  <c r="M82" i="16" s="1"/>
  <c r="N82" i="18"/>
  <c r="N82" i="16" s="1"/>
  <c r="O82" i="18"/>
  <c r="O82" i="16" s="1"/>
  <c r="P82" i="18"/>
  <c r="P82" i="16" s="1"/>
  <c r="Q82" i="18"/>
  <c r="Q82" i="16" s="1"/>
  <c r="R82" i="18"/>
  <c r="R82" i="16" s="1"/>
  <c r="S82" i="18"/>
  <c r="S82" i="16" s="1"/>
  <c r="T82" i="18"/>
  <c r="T82" i="16" s="1"/>
  <c r="U82" i="18"/>
  <c r="U82" i="16" s="1"/>
  <c r="V82" i="18"/>
  <c r="V82" i="16" s="1"/>
  <c r="W82" i="18"/>
  <c r="W82" i="16" s="1"/>
  <c r="X82" i="18"/>
  <c r="X82" i="16" s="1"/>
  <c r="Y82" i="18"/>
  <c r="Y82" i="16" s="1"/>
  <c r="Z82" i="18"/>
  <c r="Z82" i="16" s="1"/>
  <c r="AA82" i="18"/>
  <c r="AA82" i="16" s="1"/>
  <c r="AB82" i="18"/>
  <c r="AB82" i="16" s="1"/>
  <c r="AC82" i="18"/>
  <c r="AC82" i="16" s="1"/>
  <c r="AD82" i="18"/>
  <c r="AD82" i="16" s="1"/>
  <c r="AE82" i="18"/>
  <c r="AE82" i="16" s="1"/>
  <c r="AF82" i="18"/>
  <c r="AF82" i="16" s="1"/>
  <c r="AG82" i="18"/>
  <c r="AG82" i="16" s="1"/>
  <c r="AH82" i="18"/>
  <c r="AH82" i="16" s="1"/>
  <c r="AI82" i="18"/>
  <c r="AI82" i="16" s="1"/>
  <c r="AJ82" i="18"/>
  <c r="AJ82" i="16" s="1"/>
  <c r="AK82" i="18"/>
  <c r="AK82" i="16" s="1"/>
  <c r="AL82" i="18"/>
  <c r="AL82" i="16" s="1"/>
  <c r="AM82" i="18"/>
  <c r="AM82" i="16" s="1"/>
  <c r="AN82" i="18"/>
  <c r="AN82" i="16" s="1"/>
  <c r="AO82" i="18"/>
  <c r="AO82" i="16" s="1"/>
  <c r="AP82" i="18"/>
  <c r="AP82" i="16" s="1"/>
  <c r="AQ82" i="18"/>
  <c r="AQ82" i="16" s="1"/>
  <c r="AR82" i="18"/>
  <c r="AR82" i="16" s="1"/>
  <c r="AS82" i="18"/>
  <c r="AS82" i="16" s="1"/>
  <c r="AT82" i="18"/>
  <c r="AT82" i="16" s="1"/>
  <c r="C83" i="18"/>
  <c r="C83" i="16" s="1"/>
  <c r="D83" i="18"/>
  <c r="D83" i="16" s="1"/>
  <c r="E83" i="18"/>
  <c r="E83" i="16" s="1"/>
  <c r="F83" i="18"/>
  <c r="F83" i="16" s="1"/>
  <c r="G83" i="18"/>
  <c r="G83" i="16" s="1"/>
  <c r="H83" i="18"/>
  <c r="H83" i="16" s="1"/>
  <c r="I83" i="18"/>
  <c r="I83" i="16" s="1"/>
  <c r="J83" i="18"/>
  <c r="J83" i="16" s="1"/>
  <c r="K83" i="18"/>
  <c r="K83" i="16" s="1"/>
  <c r="L83" i="18"/>
  <c r="L83" i="16" s="1"/>
  <c r="M83" i="18"/>
  <c r="M83" i="16" s="1"/>
  <c r="N83" i="18"/>
  <c r="N83" i="16" s="1"/>
  <c r="O83" i="18"/>
  <c r="O83" i="16" s="1"/>
  <c r="P83" i="18"/>
  <c r="P83" i="16" s="1"/>
  <c r="Q83" i="18"/>
  <c r="Q83" i="16" s="1"/>
  <c r="R83" i="18"/>
  <c r="R83" i="16" s="1"/>
  <c r="S83" i="18"/>
  <c r="S83" i="16" s="1"/>
  <c r="T83" i="18"/>
  <c r="T83" i="16" s="1"/>
  <c r="U83" i="18"/>
  <c r="U83" i="16" s="1"/>
  <c r="V83" i="18"/>
  <c r="V83" i="16" s="1"/>
  <c r="W83" i="18"/>
  <c r="W83" i="16" s="1"/>
  <c r="X83" i="18"/>
  <c r="X83" i="16" s="1"/>
  <c r="Y83" i="18"/>
  <c r="Y83" i="16" s="1"/>
  <c r="Z83" i="18"/>
  <c r="Z83" i="16" s="1"/>
  <c r="AA83" i="18"/>
  <c r="AA83" i="16" s="1"/>
  <c r="AB83" i="18"/>
  <c r="AB83" i="16" s="1"/>
  <c r="AC83" i="18"/>
  <c r="AC83" i="16" s="1"/>
  <c r="AD83" i="18"/>
  <c r="AD83" i="16" s="1"/>
  <c r="AE83" i="18"/>
  <c r="AE83" i="16" s="1"/>
  <c r="AF83" i="18"/>
  <c r="AF83" i="16" s="1"/>
  <c r="AG83" i="18"/>
  <c r="AG83" i="16" s="1"/>
  <c r="AH83" i="18"/>
  <c r="AH83" i="16" s="1"/>
  <c r="AI83" i="18"/>
  <c r="AI83" i="16" s="1"/>
  <c r="AJ83" i="18"/>
  <c r="AJ83" i="16" s="1"/>
  <c r="AK83" i="18"/>
  <c r="AK83" i="16" s="1"/>
  <c r="AL83" i="18"/>
  <c r="AL83" i="16" s="1"/>
  <c r="AM83" i="18"/>
  <c r="AM83" i="16" s="1"/>
  <c r="AN83" i="18"/>
  <c r="AN83" i="16" s="1"/>
  <c r="AO83" i="18"/>
  <c r="AO83" i="16" s="1"/>
  <c r="AP83" i="18"/>
  <c r="AP83" i="16" s="1"/>
  <c r="AQ83" i="18"/>
  <c r="AQ83" i="16" s="1"/>
  <c r="AR83" i="18"/>
  <c r="AR83" i="16" s="1"/>
  <c r="AS83" i="18"/>
  <c r="AS83" i="16" s="1"/>
  <c r="AT83" i="18"/>
  <c r="AT83" i="16" s="1"/>
  <c r="C84" i="18"/>
  <c r="C84" i="16" s="1"/>
  <c r="D84" i="18"/>
  <c r="D84" i="16" s="1"/>
  <c r="E84" i="18"/>
  <c r="E84" i="16" s="1"/>
  <c r="F84" i="18"/>
  <c r="F84" i="16" s="1"/>
  <c r="G84" i="18"/>
  <c r="G84" i="16" s="1"/>
  <c r="H84" i="18"/>
  <c r="H84" i="16" s="1"/>
  <c r="I84" i="18"/>
  <c r="I84" i="16" s="1"/>
  <c r="J84" i="18"/>
  <c r="J84" i="16" s="1"/>
  <c r="K84" i="18"/>
  <c r="K84" i="16" s="1"/>
  <c r="L84" i="18"/>
  <c r="L84" i="16" s="1"/>
  <c r="M84" i="18"/>
  <c r="M84" i="16" s="1"/>
  <c r="N84" i="18"/>
  <c r="N84" i="16" s="1"/>
  <c r="O84" i="18"/>
  <c r="O84" i="16" s="1"/>
  <c r="P84" i="18"/>
  <c r="P84" i="16" s="1"/>
  <c r="Q84" i="18"/>
  <c r="Q84" i="16" s="1"/>
  <c r="R84" i="18"/>
  <c r="R84" i="16" s="1"/>
  <c r="S84" i="18"/>
  <c r="S84" i="16" s="1"/>
  <c r="T84" i="18"/>
  <c r="T84" i="16" s="1"/>
  <c r="U84" i="18"/>
  <c r="U84" i="16" s="1"/>
  <c r="V84" i="18"/>
  <c r="V84" i="16" s="1"/>
  <c r="W84" i="18"/>
  <c r="W84" i="16" s="1"/>
  <c r="X84" i="18"/>
  <c r="X84" i="16" s="1"/>
  <c r="Y84" i="18"/>
  <c r="Y84" i="16" s="1"/>
  <c r="Z84" i="18"/>
  <c r="Z84" i="16" s="1"/>
  <c r="AA84" i="18"/>
  <c r="AA84" i="16" s="1"/>
  <c r="AB84" i="18"/>
  <c r="AB84" i="16" s="1"/>
  <c r="AC84" i="18"/>
  <c r="AC84" i="16" s="1"/>
  <c r="AD84" i="18"/>
  <c r="AD84" i="16" s="1"/>
  <c r="AE84" i="18"/>
  <c r="AE84" i="16" s="1"/>
  <c r="AF84" i="18"/>
  <c r="AF84" i="16" s="1"/>
  <c r="AG84" i="18"/>
  <c r="AG84" i="16" s="1"/>
  <c r="AH84" i="18"/>
  <c r="AH84" i="16" s="1"/>
  <c r="AI84" i="18"/>
  <c r="AI84" i="16" s="1"/>
  <c r="AJ84" i="18"/>
  <c r="AJ84" i="16" s="1"/>
  <c r="AK84" i="18"/>
  <c r="AK84" i="16" s="1"/>
  <c r="AL84" i="18"/>
  <c r="AL84" i="16" s="1"/>
  <c r="AM84" i="18"/>
  <c r="AM84" i="16" s="1"/>
  <c r="AN84" i="18"/>
  <c r="AN84" i="16" s="1"/>
  <c r="AO84" i="18"/>
  <c r="AO84" i="16" s="1"/>
  <c r="AP84" i="18"/>
  <c r="AP84" i="16" s="1"/>
  <c r="AQ84" i="18"/>
  <c r="AQ84" i="16" s="1"/>
  <c r="AR84" i="18"/>
  <c r="AR84" i="16" s="1"/>
  <c r="AS84" i="18"/>
  <c r="AS84" i="16" s="1"/>
  <c r="AT84" i="18"/>
  <c r="AT84" i="16" s="1"/>
  <c r="C85" i="18"/>
  <c r="C85" i="16" s="1"/>
  <c r="D85" i="18"/>
  <c r="D85" i="16" s="1"/>
  <c r="E85" i="18"/>
  <c r="E85" i="16" s="1"/>
  <c r="F85" i="18"/>
  <c r="F85" i="16" s="1"/>
  <c r="G85" i="18"/>
  <c r="G85" i="16" s="1"/>
  <c r="H85" i="18"/>
  <c r="H85" i="16" s="1"/>
  <c r="I85" i="18"/>
  <c r="I85" i="16" s="1"/>
  <c r="J85" i="18"/>
  <c r="J85" i="16" s="1"/>
  <c r="K85" i="18"/>
  <c r="K85" i="16" s="1"/>
  <c r="L85" i="18"/>
  <c r="L85" i="16" s="1"/>
  <c r="M85" i="18"/>
  <c r="M85" i="16" s="1"/>
  <c r="N85" i="18"/>
  <c r="N85" i="16" s="1"/>
  <c r="O85" i="18"/>
  <c r="O85" i="16" s="1"/>
  <c r="P85" i="18"/>
  <c r="P85" i="16" s="1"/>
  <c r="Q85" i="18"/>
  <c r="Q85" i="16" s="1"/>
  <c r="R85" i="18"/>
  <c r="R85" i="16" s="1"/>
  <c r="S85" i="18"/>
  <c r="S85" i="16" s="1"/>
  <c r="T85" i="18"/>
  <c r="T85" i="16" s="1"/>
  <c r="U85" i="18"/>
  <c r="U85" i="16" s="1"/>
  <c r="V85" i="18"/>
  <c r="V85" i="16" s="1"/>
  <c r="W85" i="18"/>
  <c r="W85" i="16" s="1"/>
  <c r="X85" i="18"/>
  <c r="X85" i="16" s="1"/>
  <c r="Y85" i="18"/>
  <c r="Y85" i="16" s="1"/>
  <c r="Z85" i="18"/>
  <c r="Z85" i="16" s="1"/>
  <c r="AA85" i="18"/>
  <c r="AA85" i="16" s="1"/>
  <c r="AB85" i="18"/>
  <c r="AB85" i="16" s="1"/>
  <c r="AC85" i="18"/>
  <c r="AC85" i="16" s="1"/>
  <c r="AD85" i="18"/>
  <c r="AD85" i="16" s="1"/>
  <c r="AE85" i="18"/>
  <c r="AE85" i="16" s="1"/>
  <c r="AF85" i="18"/>
  <c r="AF85" i="16" s="1"/>
  <c r="AG85" i="18"/>
  <c r="AG85" i="16" s="1"/>
  <c r="AH85" i="18"/>
  <c r="AH85" i="16" s="1"/>
  <c r="AI85" i="18"/>
  <c r="AI85" i="16" s="1"/>
  <c r="AJ85" i="18"/>
  <c r="AJ85" i="16" s="1"/>
  <c r="AK85" i="18"/>
  <c r="AK85" i="16" s="1"/>
  <c r="AL85" i="18"/>
  <c r="AL85" i="16" s="1"/>
  <c r="AM85" i="18"/>
  <c r="AM85" i="16" s="1"/>
  <c r="AN85" i="18"/>
  <c r="AN85" i="16" s="1"/>
  <c r="AO85" i="18"/>
  <c r="AO85" i="16" s="1"/>
  <c r="AP85" i="18"/>
  <c r="AP85" i="16" s="1"/>
  <c r="AQ85" i="18"/>
  <c r="AQ85" i="16" s="1"/>
  <c r="AR85" i="18"/>
  <c r="AR85" i="16" s="1"/>
  <c r="AS85" i="18"/>
  <c r="AS85" i="16" s="1"/>
  <c r="AT85" i="18"/>
  <c r="AT85" i="16" s="1"/>
  <c r="AU85" i="18"/>
  <c r="C86" i="18"/>
  <c r="C86" i="16" s="1"/>
  <c r="D86" i="18"/>
  <c r="D86" i="16" s="1"/>
  <c r="E86" i="18"/>
  <c r="E86" i="16" s="1"/>
  <c r="F86" i="18"/>
  <c r="F86" i="16" s="1"/>
  <c r="G86" i="18"/>
  <c r="G86" i="16" s="1"/>
  <c r="H86" i="18"/>
  <c r="H86" i="16" s="1"/>
  <c r="I86" i="18"/>
  <c r="I86" i="16" s="1"/>
  <c r="J86" i="18"/>
  <c r="J86" i="16" s="1"/>
  <c r="K86" i="18"/>
  <c r="K86" i="16" s="1"/>
  <c r="L86" i="18"/>
  <c r="L86" i="16" s="1"/>
  <c r="M86" i="18"/>
  <c r="M86" i="16" s="1"/>
  <c r="N86" i="18"/>
  <c r="N86" i="16" s="1"/>
  <c r="O86" i="18"/>
  <c r="O86" i="16" s="1"/>
  <c r="P86" i="18"/>
  <c r="P86" i="16" s="1"/>
  <c r="Q86" i="18"/>
  <c r="Q86" i="16" s="1"/>
  <c r="R86" i="18"/>
  <c r="R86" i="16" s="1"/>
  <c r="S86" i="18"/>
  <c r="S86" i="16" s="1"/>
  <c r="T86" i="18"/>
  <c r="T86" i="16" s="1"/>
  <c r="U86" i="18"/>
  <c r="U86" i="16" s="1"/>
  <c r="V86" i="18"/>
  <c r="V86" i="16" s="1"/>
  <c r="W86" i="18"/>
  <c r="W86" i="16" s="1"/>
  <c r="X86" i="18"/>
  <c r="X86" i="16" s="1"/>
  <c r="Y86" i="18"/>
  <c r="Y86" i="16" s="1"/>
  <c r="Z86" i="18"/>
  <c r="Z86" i="16" s="1"/>
  <c r="AA86" i="18"/>
  <c r="AA86" i="16" s="1"/>
  <c r="AB86" i="18"/>
  <c r="AB86" i="16" s="1"/>
  <c r="AC86" i="18"/>
  <c r="AC86" i="16" s="1"/>
  <c r="AD86" i="18"/>
  <c r="AD86" i="16" s="1"/>
  <c r="AE86" i="18"/>
  <c r="AE86" i="16" s="1"/>
  <c r="AF86" i="18"/>
  <c r="AF86" i="16" s="1"/>
  <c r="AG86" i="18"/>
  <c r="AG86" i="16" s="1"/>
  <c r="AH86" i="18"/>
  <c r="AH86" i="16" s="1"/>
  <c r="AI86" i="18"/>
  <c r="AI86" i="16" s="1"/>
  <c r="AJ86" i="18"/>
  <c r="AJ86" i="16" s="1"/>
  <c r="AK86" i="18"/>
  <c r="AK86" i="16" s="1"/>
  <c r="AL86" i="18"/>
  <c r="AL86" i="16" s="1"/>
  <c r="AM86" i="18"/>
  <c r="AM86" i="16" s="1"/>
  <c r="AN86" i="18"/>
  <c r="AN86" i="16" s="1"/>
  <c r="AO86" i="18"/>
  <c r="AO86" i="16" s="1"/>
  <c r="AP86" i="18"/>
  <c r="AP86" i="16" s="1"/>
  <c r="AQ86" i="18"/>
  <c r="AQ86" i="16" s="1"/>
  <c r="AR86" i="18"/>
  <c r="AR86" i="16" s="1"/>
  <c r="AS86" i="18"/>
  <c r="AS86" i="16" s="1"/>
  <c r="AT86" i="18"/>
  <c r="AT86" i="16" s="1"/>
  <c r="C87" i="18"/>
  <c r="C87" i="16" s="1"/>
  <c r="D87" i="18"/>
  <c r="D87" i="16" s="1"/>
  <c r="E87" i="18"/>
  <c r="E87" i="16" s="1"/>
  <c r="F87" i="18"/>
  <c r="F87" i="16" s="1"/>
  <c r="G87" i="18"/>
  <c r="G87" i="16" s="1"/>
  <c r="H87" i="18"/>
  <c r="H87" i="16" s="1"/>
  <c r="I87" i="18"/>
  <c r="I87" i="16" s="1"/>
  <c r="J87" i="18"/>
  <c r="J87" i="16" s="1"/>
  <c r="K87" i="18"/>
  <c r="K87" i="16" s="1"/>
  <c r="L87" i="18"/>
  <c r="L87" i="16" s="1"/>
  <c r="M87" i="18"/>
  <c r="M87" i="16" s="1"/>
  <c r="N87" i="18"/>
  <c r="N87" i="16" s="1"/>
  <c r="O87" i="18"/>
  <c r="O87" i="16" s="1"/>
  <c r="P87" i="18"/>
  <c r="P87" i="16" s="1"/>
  <c r="Q87" i="18"/>
  <c r="Q87" i="16" s="1"/>
  <c r="R87" i="18"/>
  <c r="R87" i="16" s="1"/>
  <c r="S87" i="18"/>
  <c r="S87" i="16" s="1"/>
  <c r="T87" i="18"/>
  <c r="T87" i="16" s="1"/>
  <c r="U87" i="18"/>
  <c r="U87" i="16" s="1"/>
  <c r="V87" i="18"/>
  <c r="V87" i="16" s="1"/>
  <c r="W87" i="18"/>
  <c r="W87" i="16" s="1"/>
  <c r="X87" i="18"/>
  <c r="X87" i="16" s="1"/>
  <c r="Y87" i="18"/>
  <c r="Y87" i="16" s="1"/>
  <c r="Z87" i="18"/>
  <c r="Z87" i="16" s="1"/>
  <c r="AA87" i="18"/>
  <c r="AA87" i="16" s="1"/>
  <c r="AB87" i="18"/>
  <c r="AB87" i="16" s="1"/>
  <c r="AC87" i="18"/>
  <c r="AC87" i="16" s="1"/>
  <c r="AD87" i="18"/>
  <c r="AD87" i="16" s="1"/>
  <c r="AE87" i="18"/>
  <c r="AE87" i="16" s="1"/>
  <c r="AF87" i="18"/>
  <c r="AF87" i="16" s="1"/>
  <c r="AG87" i="18"/>
  <c r="AG87" i="16" s="1"/>
  <c r="AH87" i="18"/>
  <c r="AH87" i="16" s="1"/>
  <c r="AI87" i="18"/>
  <c r="AI87" i="16" s="1"/>
  <c r="AJ87" i="18"/>
  <c r="AJ87" i="16" s="1"/>
  <c r="AK87" i="18"/>
  <c r="AK87" i="16" s="1"/>
  <c r="AL87" i="18"/>
  <c r="AL87" i="16" s="1"/>
  <c r="AM87" i="18"/>
  <c r="AM87" i="16" s="1"/>
  <c r="AN87" i="18"/>
  <c r="AN87" i="16" s="1"/>
  <c r="AO87" i="18"/>
  <c r="AO87" i="16" s="1"/>
  <c r="AP87" i="18"/>
  <c r="AP87" i="16" s="1"/>
  <c r="AQ87" i="18"/>
  <c r="AQ87" i="16" s="1"/>
  <c r="AR87" i="18"/>
  <c r="AR87" i="16" s="1"/>
  <c r="AS87" i="18"/>
  <c r="AS87" i="16" s="1"/>
  <c r="AT87" i="18"/>
  <c r="AT87" i="16" s="1"/>
  <c r="C88" i="18"/>
  <c r="C88" i="16" s="1"/>
  <c r="D88" i="18"/>
  <c r="D88" i="16" s="1"/>
  <c r="E88" i="18"/>
  <c r="E88" i="16" s="1"/>
  <c r="F88" i="18"/>
  <c r="F88" i="16" s="1"/>
  <c r="G88" i="18"/>
  <c r="G88" i="16" s="1"/>
  <c r="H88" i="18"/>
  <c r="H88" i="16" s="1"/>
  <c r="I88" i="18"/>
  <c r="I88" i="16" s="1"/>
  <c r="J88" i="18"/>
  <c r="J88" i="16" s="1"/>
  <c r="K88" i="18"/>
  <c r="K88" i="16" s="1"/>
  <c r="L88" i="18"/>
  <c r="L88" i="16" s="1"/>
  <c r="M88" i="18"/>
  <c r="M88" i="16" s="1"/>
  <c r="N88" i="18"/>
  <c r="N88" i="16" s="1"/>
  <c r="O88" i="18"/>
  <c r="O88" i="16" s="1"/>
  <c r="P88" i="18"/>
  <c r="P88" i="16" s="1"/>
  <c r="Q88" i="18"/>
  <c r="Q88" i="16" s="1"/>
  <c r="R88" i="18"/>
  <c r="R88" i="16" s="1"/>
  <c r="S88" i="18"/>
  <c r="S88" i="16" s="1"/>
  <c r="T88" i="18"/>
  <c r="T88" i="16" s="1"/>
  <c r="U88" i="18"/>
  <c r="U88" i="16" s="1"/>
  <c r="V88" i="18"/>
  <c r="V88" i="16" s="1"/>
  <c r="W88" i="18"/>
  <c r="W88" i="16" s="1"/>
  <c r="X88" i="18"/>
  <c r="X88" i="16" s="1"/>
  <c r="Y88" i="18"/>
  <c r="Y88" i="16" s="1"/>
  <c r="Z88" i="18"/>
  <c r="Z88" i="16" s="1"/>
  <c r="AA88" i="18"/>
  <c r="AA88" i="16" s="1"/>
  <c r="AB88" i="18"/>
  <c r="AB88" i="16" s="1"/>
  <c r="AC88" i="18"/>
  <c r="AC88" i="16" s="1"/>
  <c r="AD88" i="18"/>
  <c r="AD88" i="16" s="1"/>
  <c r="AE88" i="18"/>
  <c r="AE88" i="16" s="1"/>
  <c r="AF88" i="18"/>
  <c r="AF88" i="16" s="1"/>
  <c r="AG88" i="18"/>
  <c r="AG88" i="16" s="1"/>
  <c r="AH88" i="18"/>
  <c r="AH88" i="16" s="1"/>
  <c r="AI88" i="18"/>
  <c r="AI88" i="16" s="1"/>
  <c r="AJ88" i="18"/>
  <c r="AJ88" i="16" s="1"/>
  <c r="AK88" i="18"/>
  <c r="AK88" i="16" s="1"/>
  <c r="AL88" i="18"/>
  <c r="AL88" i="16" s="1"/>
  <c r="AM88" i="18"/>
  <c r="AM88" i="16" s="1"/>
  <c r="AN88" i="18"/>
  <c r="AN88" i="16" s="1"/>
  <c r="AO88" i="18"/>
  <c r="AO88" i="16" s="1"/>
  <c r="AP88" i="18"/>
  <c r="AP88" i="16" s="1"/>
  <c r="AQ88" i="18"/>
  <c r="AQ88" i="16" s="1"/>
  <c r="AR88" i="18"/>
  <c r="AR88" i="16" s="1"/>
  <c r="AS88" i="18"/>
  <c r="AS88" i="16" s="1"/>
  <c r="AT88" i="18"/>
  <c r="AT88" i="16" s="1"/>
  <c r="C89" i="18"/>
  <c r="C89" i="16" s="1"/>
  <c r="D89" i="18"/>
  <c r="D89" i="16" s="1"/>
  <c r="E89" i="18"/>
  <c r="E89" i="16" s="1"/>
  <c r="F89" i="18"/>
  <c r="F89" i="16" s="1"/>
  <c r="G89" i="18"/>
  <c r="G89" i="16" s="1"/>
  <c r="H89" i="18"/>
  <c r="H89" i="16" s="1"/>
  <c r="I89" i="18"/>
  <c r="I89" i="16" s="1"/>
  <c r="J89" i="18"/>
  <c r="J89" i="16" s="1"/>
  <c r="K89" i="18"/>
  <c r="K89" i="16" s="1"/>
  <c r="L89" i="18"/>
  <c r="L89" i="16" s="1"/>
  <c r="M89" i="18"/>
  <c r="M89" i="16" s="1"/>
  <c r="N89" i="18"/>
  <c r="N89" i="16" s="1"/>
  <c r="O89" i="18"/>
  <c r="O89" i="16" s="1"/>
  <c r="P89" i="18"/>
  <c r="P89" i="16" s="1"/>
  <c r="Q89" i="18"/>
  <c r="Q89" i="16" s="1"/>
  <c r="R89" i="18"/>
  <c r="R89" i="16" s="1"/>
  <c r="S89" i="18"/>
  <c r="S89" i="16" s="1"/>
  <c r="T89" i="18"/>
  <c r="T89" i="16" s="1"/>
  <c r="U89" i="18"/>
  <c r="U89" i="16" s="1"/>
  <c r="V89" i="18"/>
  <c r="V89" i="16" s="1"/>
  <c r="W89" i="18"/>
  <c r="W89" i="16" s="1"/>
  <c r="X89" i="18"/>
  <c r="X89" i="16" s="1"/>
  <c r="Y89" i="18"/>
  <c r="Y89" i="16" s="1"/>
  <c r="Z89" i="18"/>
  <c r="Z89" i="16" s="1"/>
  <c r="AA89" i="18"/>
  <c r="AA89" i="16" s="1"/>
  <c r="AB89" i="18"/>
  <c r="AB89" i="16" s="1"/>
  <c r="AC89" i="18"/>
  <c r="AC89" i="16" s="1"/>
  <c r="AD89" i="18"/>
  <c r="AD89" i="16" s="1"/>
  <c r="AE89" i="18"/>
  <c r="AE89" i="16" s="1"/>
  <c r="AF89" i="18"/>
  <c r="AF89" i="16" s="1"/>
  <c r="AG89" i="18"/>
  <c r="AG89" i="16" s="1"/>
  <c r="AH89" i="18"/>
  <c r="AH89" i="16" s="1"/>
  <c r="AI89" i="18"/>
  <c r="AI89" i="16" s="1"/>
  <c r="AJ89" i="18"/>
  <c r="AJ89" i="16" s="1"/>
  <c r="AK89" i="18"/>
  <c r="AK89" i="16" s="1"/>
  <c r="AL89" i="18"/>
  <c r="AL89" i="16" s="1"/>
  <c r="AM89" i="18"/>
  <c r="AM89" i="16" s="1"/>
  <c r="AN89" i="18"/>
  <c r="AN89" i="16" s="1"/>
  <c r="AO89" i="18"/>
  <c r="AO89" i="16" s="1"/>
  <c r="AP89" i="18"/>
  <c r="AP89" i="16" s="1"/>
  <c r="AQ89" i="18"/>
  <c r="AQ89" i="16" s="1"/>
  <c r="AR89" i="18"/>
  <c r="AR89" i="16" s="1"/>
  <c r="AS89" i="18"/>
  <c r="AS89" i="16" s="1"/>
  <c r="AT89" i="18"/>
  <c r="AT89" i="16" s="1"/>
  <c r="AU89" i="18"/>
  <c r="C90" i="18"/>
  <c r="C90" i="16" s="1"/>
  <c r="D90" i="18"/>
  <c r="D90" i="16" s="1"/>
  <c r="E90" i="18"/>
  <c r="E90" i="16" s="1"/>
  <c r="F90" i="18"/>
  <c r="F90" i="16" s="1"/>
  <c r="G90" i="18"/>
  <c r="G90" i="16" s="1"/>
  <c r="H90" i="18"/>
  <c r="H90" i="16" s="1"/>
  <c r="I90" i="18"/>
  <c r="I90" i="16" s="1"/>
  <c r="J90" i="18"/>
  <c r="J90" i="16" s="1"/>
  <c r="K90" i="18"/>
  <c r="K90" i="16" s="1"/>
  <c r="L90" i="18"/>
  <c r="L90" i="16" s="1"/>
  <c r="M90" i="18"/>
  <c r="M90" i="16" s="1"/>
  <c r="N90" i="18"/>
  <c r="N90" i="16" s="1"/>
  <c r="O90" i="18"/>
  <c r="O90" i="16" s="1"/>
  <c r="P90" i="18"/>
  <c r="P90" i="16" s="1"/>
  <c r="Q90" i="18"/>
  <c r="Q90" i="16" s="1"/>
  <c r="R90" i="18"/>
  <c r="R90" i="16" s="1"/>
  <c r="S90" i="18"/>
  <c r="S90" i="16" s="1"/>
  <c r="T90" i="18"/>
  <c r="T90" i="16" s="1"/>
  <c r="U90" i="18"/>
  <c r="U90" i="16" s="1"/>
  <c r="V90" i="18"/>
  <c r="V90" i="16" s="1"/>
  <c r="W90" i="18"/>
  <c r="W90" i="16" s="1"/>
  <c r="X90" i="18"/>
  <c r="X90" i="16" s="1"/>
  <c r="Y90" i="18"/>
  <c r="Y90" i="16" s="1"/>
  <c r="Z90" i="18"/>
  <c r="Z90" i="16" s="1"/>
  <c r="AA90" i="18"/>
  <c r="AA90" i="16" s="1"/>
  <c r="AB90" i="18"/>
  <c r="AB90" i="16" s="1"/>
  <c r="AC90" i="18"/>
  <c r="AC90" i="16" s="1"/>
  <c r="AD90" i="18"/>
  <c r="AD90" i="16" s="1"/>
  <c r="AE90" i="18"/>
  <c r="AE90" i="16" s="1"/>
  <c r="AF90" i="18"/>
  <c r="AF90" i="16" s="1"/>
  <c r="AG90" i="18"/>
  <c r="AG90" i="16" s="1"/>
  <c r="AH90" i="18"/>
  <c r="AH90" i="16" s="1"/>
  <c r="AI90" i="18"/>
  <c r="AI90" i="16" s="1"/>
  <c r="AJ90" i="18"/>
  <c r="AJ90" i="16" s="1"/>
  <c r="AK90" i="18"/>
  <c r="AK90" i="16" s="1"/>
  <c r="AL90" i="18"/>
  <c r="AL90" i="16" s="1"/>
  <c r="AM90" i="18"/>
  <c r="AM90" i="16" s="1"/>
  <c r="AN90" i="18"/>
  <c r="AN90" i="16" s="1"/>
  <c r="AO90" i="18"/>
  <c r="AO90" i="16" s="1"/>
  <c r="AP90" i="18"/>
  <c r="AP90" i="16" s="1"/>
  <c r="AQ90" i="18"/>
  <c r="AQ90" i="16" s="1"/>
  <c r="AR90" i="18"/>
  <c r="AR90" i="16" s="1"/>
  <c r="AS90" i="18"/>
  <c r="AS90" i="16" s="1"/>
  <c r="AT90" i="18"/>
  <c r="AT90" i="16" s="1"/>
  <c r="C91" i="18"/>
  <c r="C91" i="16" s="1"/>
  <c r="D91" i="18"/>
  <c r="D91" i="16" s="1"/>
  <c r="E91" i="18"/>
  <c r="E91" i="16" s="1"/>
  <c r="F91" i="18"/>
  <c r="F91" i="16" s="1"/>
  <c r="G91" i="18"/>
  <c r="G91" i="16" s="1"/>
  <c r="H91" i="18"/>
  <c r="H91" i="16" s="1"/>
  <c r="I91" i="18"/>
  <c r="I91" i="16" s="1"/>
  <c r="J91" i="18"/>
  <c r="J91" i="16" s="1"/>
  <c r="K91" i="18"/>
  <c r="K91" i="16" s="1"/>
  <c r="L91" i="18"/>
  <c r="L91" i="16" s="1"/>
  <c r="M91" i="18"/>
  <c r="M91" i="16" s="1"/>
  <c r="N91" i="18"/>
  <c r="N91" i="16" s="1"/>
  <c r="O91" i="18"/>
  <c r="O91" i="16" s="1"/>
  <c r="P91" i="18"/>
  <c r="P91" i="16" s="1"/>
  <c r="Q91" i="18"/>
  <c r="Q91" i="16" s="1"/>
  <c r="R91" i="18"/>
  <c r="R91" i="16" s="1"/>
  <c r="S91" i="18"/>
  <c r="S91" i="16" s="1"/>
  <c r="T91" i="18"/>
  <c r="T91" i="16" s="1"/>
  <c r="U91" i="18"/>
  <c r="U91" i="16" s="1"/>
  <c r="V91" i="18"/>
  <c r="V91" i="16" s="1"/>
  <c r="W91" i="18"/>
  <c r="W91" i="16" s="1"/>
  <c r="X91" i="18"/>
  <c r="X91" i="16" s="1"/>
  <c r="Y91" i="18"/>
  <c r="Y91" i="16" s="1"/>
  <c r="Z91" i="18"/>
  <c r="Z91" i="16" s="1"/>
  <c r="AA91" i="18"/>
  <c r="AA91" i="16" s="1"/>
  <c r="AB91" i="18"/>
  <c r="AB91" i="16" s="1"/>
  <c r="AC91" i="18"/>
  <c r="AC91" i="16" s="1"/>
  <c r="AD91" i="18"/>
  <c r="AD91" i="16" s="1"/>
  <c r="AE91" i="18"/>
  <c r="AE91" i="16" s="1"/>
  <c r="AF91" i="18"/>
  <c r="AF91" i="16" s="1"/>
  <c r="AG91" i="18"/>
  <c r="AG91" i="16" s="1"/>
  <c r="AH91" i="18"/>
  <c r="AH91" i="16" s="1"/>
  <c r="AI91" i="18"/>
  <c r="AI91" i="16" s="1"/>
  <c r="AJ91" i="18"/>
  <c r="AJ91" i="16" s="1"/>
  <c r="AK91" i="18"/>
  <c r="AK91" i="16" s="1"/>
  <c r="AL91" i="18"/>
  <c r="AL91" i="16" s="1"/>
  <c r="AM91" i="18"/>
  <c r="AM91" i="16" s="1"/>
  <c r="AN91" i="18"/>
  <c r="AN91" i="16" s="1"/>
  <c r="AO91" i="18"/>
  <c r="AO91" i="16" s="1"/>
  <c r="AP91" i="18"/>
  <c r="AP91" i="16" s="1"/>
  <c r="AQ91" i="18"/>
  <c r="AQ91" i="16" s="1"/>
  <c r="AR91" i="18"/>
  <c r="AR91" i="16" s="1"/>
  <c r="AS91" i="18"/>
  <c r="AS91" i="16" s="1"/>
  <c r="AT91" i="18"/>
  <c r="AT91" i="16" s="1"/>
  <c r="C92" i="18"/>
  <c r="C92" i="16" s="1"/>
  <c r="D92" i="18"/>
  <c r="D92" i="16" s="1"/>
  <c r="E92" i="18"/>
  <c r="E92" i="16" s="1"/>
  <c r="F92" i="18"/>
  <c r="F92" i="16" s="1"/>
  <c r="G92" i="18"/>
  <c r="G92" i="16" s="1"/>
  <c r="H92" i="18"/>
  <c r="H92" i="16" s="1"/>
  <c r="I92" i="18"/>
  <c r="I92" i="16" s="1"/>
  <c r="J92" i="18"/>
  <c r="J92" i="16" s="1"/>
  <c r="K92" i="18"/>
  <c r="K92" i="16" s="1"/>
  <c r="L92" i="18"/>
  <c r="L92" i="16" s="1"/>
  <c r="M92" i="18"/>
  <c r="M92" i="16" s="1"/>
  <c r="N92" i="18"/>
  <c r="N92" i="16" s="1"/>
  <c r="O92" i="18"/>
  <c r="O92" i="16" s="1"/>
  <c r="P92" i="18"/>
  <c r="P92" i="16" s="1"/>
  <c r="Q92" i="18"/>
  <c r="Q92" i="16" s="1"/>
  <c r="R92" i="18"/>
  <c r="R92" i="16" s="1"/>
  <c r="S92" i="18"/>
  <c r="S92" i="16" s="1"/>
  <c r="T92" i="18"/>
  <c r="T92" i="16" s="1"/>
  <c r="U92" i="18"/>
  <c r="U92" i="16" s="1"/>
  <c r="V92" i="18"/>
  <c r="V92" i="16" s="1"/>
  <c r="W92" i="18"/>
  <c r="W92" i="16" s="1"/>
  <c r="X92" i="18"/>
  <c r="X92" i="16" s="1"/>
  <c r="Y92" i="18"/>
  <c r="Y92" i="16" s="1"/>
  <c r="Z92" i="18"/>
  <c r="Z92" i="16" s="1"/>
  <c r="AA92" i="18"/>
  <c r="AA92" i="16" s="1"/>
  <c r="AB92" i="18"/>
  <c r="AB92" i="16" s="1"/>
  <c r="AC92" i="18"/>
  <c r="AC92" i="16" s="1"/>
  <c r="AD92" i="18"/>
  <c r="AD92" i="16" s="1"/>
  <c r="AE92" i="18"/>
  <c r="AE92" i="16" s="1"/>
  <c r="AF92" i="18"/>
  <c r="AF92" i="16" s="1"/>
  <c r="AG92" i="18"/>
  <c r="AG92" i="16" s="1"/>
  <c r="AH92" i="18"/>
  <c r="AH92" i="16" s="1"/>
  <c r="AI92" i="18"/>
  <c r="AI92" i="16" s="1"/>
  <c r="AJ92" i="18"/>
  <c r="AJ92" i="16" s="1"/>
  <c r="AK92" i="18"/>
  <c r="AK92" i="16" s="1"/>
  <c r="AL92" i="18"/>
  <c r="AL92" i="16" s="1"/>
  <c r="AM92" i="18"/>
  <c r="AM92" i="16" s="1"/>
  <c r="AN92" i="18"/>
  <c r="AN92" i="16" s="1"/>
  <c r="AO92" i="18"/>
  <c r="AO92" i="16" s="1"/>
  <c r="AP92" i="18"/>
  <c r="AP92" i="16" s="1"/>
  <c r="AQ92" i="18"/>
  <c r="AQ92" i="16" s="1"/>
  <c r="AR92" i="18"/>
  <c r="AR92" i="16" s="1"/>
  <c r="AS92" i="18"/>
  <c r="AS92" i="16" s="1"/>
  <c r="AT92" i="18"/>
  <c r="AT92" i="16" s="1"/>
  <c r="C93" i="18"/>
  <c r="C93" i="16" s="1"/>
  <c r="D93" i="18"/>
  <c r="D93" i="16" s="1"/>
  <c r="E93" i="18"/>
  <c r="E93" i="16" s="1"/>
  <c r="F93" i="18"/>
  <c r="F93" i="16" s="1"/>
  <c r="G93" i="18"/>
  <c r="G93" i="16" s="1"/>
  <c r="H93" i="18"/>
  <c r="H93" i="16" s="1"/>
  <c r="I93" i="18"/>
  <c r="I93" i="16" s="1"/>
  <c r="J93" i="18"/>
  <c r="J93" i="16" s="1"/>
  <c r="K93" i="18"/>
  <c r="K93" i="16" s="1"/>
  <c r="L93" i="18"/>
  <c r="L93" i="16" s="1"/>
  <c r="M93" i="18"/>
  <c r="M93" i="16" s="1"/>
  <c r="N93" i="18"/>
  <c r="N93" i="16" s="1"/>
  <c r="O93" i="18"/>
  <c r="O93" i="16" s="1"/>
  <c r="P93" i="18"/>
  <c r="P93" i="16" s="1"/>
  <c r="Q93" i="18"/>
  <c r="Q93" i="16" s="1"/>
  <c r="R93" i="18"/>
  <c r="R93" i="16" s="1"/>
  <c r="S93" i="18"/>
  <c r="S93" i="16" s="1"/>
  <c r="T93" i="18"/>
  <c r="T93" i="16" s="1"/>
  <c r="U93" i="18"/>
  <c r="U93" i="16" s="1"/>
  <c r="V93" i="18"/>
  <c r="V93" i="16" s="1"/>
  <c r="W93" i="18"/>
  <c r="W93" i="16" s="1"/>
  <c r="X93" i="18"/>
  <c r="X93" i="16" s="1"/>
  <c r="Y93" i="18"/>
  <c r="Y93" i="16" s="1"/>
  <c r="Z93" i="18"/>
  <c r="Z93" i="16" s="1"/>
  <c r="AA93" i="18"/>
  <c r="AA93" i="16" s="1"/>
  <c r="AB93" i="18"/>
  <c r="AB93" i="16" s="1"/>
  <c r="AC93" i="18"/>
  <c r="AC93" i="16" s="1"/>
  <c r="AD93" i="18"/>
  <c r="AD93" i="16" s="1"/>
  <c r="AE93" i="18"/>
  <c r="AE93" i="16" s="1"/>
  <c r="AF93" i="18"/>
  <c r="AF93" i="16" s="1"/>
  <c r="AG93" i="18"/>
  <c r="AG93" i="16" s="1"/>
  <c r="AH93" i="18"/>
  <c r="AH93" i="16" s="1"/>
  <c r="AI93" i="18"/>
  <c r="AI93" i="16" s="1"/>
  <c r="AJ93" i="18"/>
  <c r="AJ93" i="16" s="1"/>
  <c r="AK93" i="18"/>
  <c r="AK93" i="16" s="1"/>
  <c r="AL93" i="18"/>
  <c r="AL93" i="16" s="1"/>
  <c r="AM93" i="18"/>
  <c r="AM93" i="16" s="1"/>
  <c r="AN93" i="18"/>
  <c r="AN93" i="16" s="1"/>
  <c r="AO93" i="18"/>
  <c r="AO93" i="16" s="1"/>
  <c r="AP93" i="18"/>
  <c r="AP93" i="16" s="1"/>
  <c r="AQ93" i="18"/>
  <c r="AQ93" i="16" s="1"/>
  <c r="AR93" i="18"/>
  <c r="AR93" i="16" s="1"/>
  <c r="AS93" i="18"/>
  <c r="AS93" i="16" s="1"/>
  <c r="AT93" i="18"/>
  <c r="AT93" i="16" s="1"/>
  <c r="AU93" i="18"/>
  <c r="C94" i="18"/>
  <c r="C94" i="16" s="1"/>
  <c r="D94" i="18"/>
  <c r="D94" i="16" s="1"/>
  <c r="E94" i="18"/>
  <c r="E94" i="16" s="1"/>
  <c r="F94" i="18"/>
  <c r="F94" i="16" s="1"/>
  <c r="G94" i="18"/>
  <c r="G94" i="16" s="1"/>
  <c r="H94" i="18"/>
  <c r="H94" i="16" s="1"/>
  <c r="I94" i="18"/>
  <c r="I94" i="16" s="1"/>
  <c r="J94" i="18"/>
  <c r="J94" i="16" s="1"/>
  <c r="K94" i="18"/>
  <c r="K94" i="16" s="1"/>
  <c r="L94" i="18"/>
  <c r="L94" i="16" s="1"/>
  <c r="M94" i="18"/>
  <c r="M94" i="16" s="1"/>
  <c r="N94" i="18"/>
  <c r="N94" i="16" s="1"/>
  <c r="O94" i="18"/>
  <c r="O94" i="16" s="1"/>
  <c r="P94" i="18"/>
  <c r="P94" i="16" s="1"/>
  <c r="Q94" i="18"/>
  <c r="Q94" i="16" s="1"/>
  <c r="R94" i="18"/>
  <c r="R94" i="16" s="1"/>
  <c r="S94" i="18"/>
  <c r="S94" i="16" s="1"/>
  <c r="T94" i="18"/>
  <c r="T94" i="16" s="1"/>
  <c r="U94" i="18"/>
  <c r="U94" i="16" s="1"/>
  <c r="V94" i="18"/>
  <c r="V94" i="16" s="1"/>
  <c r="W94" i="18"/>
  <c r="W94" i="16" s="1"/>
  <c r="X94" i="18"/>
  <c r="X94" i="16" s="1"/>
  <c r="Y94" i="18"/>
  <c r="Y94" i="16" s="1"/>
  <c r="Z94" i="18"/>
  <c r="Z94" i="16" s="1"/>
  <c r="AA94" i="18"/>
  <c r="AA94" i="16" s="1"/>
  <c r="AB94" i="18"/>
  <c r="AB94" i="16" s="1"/>
  <c r="AC94" i="18"/>
  <c r="AC94" i="16" s="1"/>
  <c r="AD94" i="18"/>
  <c r="AD94" i="16" s="1"/>
  <c r="AE94" i="18"/>
  <c r="AE94" i="16" s="1"/>
  <c r="AF94" i="18"/>
  <c r="AF94" i="16" s="1"/>
  <c r="AG94" i="18"/>
  <c r="AG94" i="16" s="1"/>
  <c r="AH94" i="18"/>
  <c r="AH94" i="16" s="1"/>
  <c r="AI94" i="18"/>
  <c r="AI94" i="16" s="1"/>
  <c r="AJ94" i="18"/>
  <c r="AJ94" i="16" s="1"/>
  <c r="AK94" i="18"/>
  <c r="AK94" i="16" s="1"/>
  <c r="AL94" i="18"/>
  <c r="AL94" i="16" s="1"/>
  <c r="AM94" i="18"/>
  <c r="AM94" i="16" s="1"/>
  <c r="AN94" i="18"/>
  <c r="AN94" i="16" s="1"/>
  <c r="AO94" i="18"/>
  <c r="AO94" i="16" s="1"/>
  <c r="AP94" i="18"/>
  <c r="AP94" i="16" s="1"/>
  <c r="AQ94" i="18"/>
  <c r="AQ94" i="16" s="1"/>
  <c r="AR94" i="18"/>
  <c r="AR94" i="16" s="1"/>
  <c r="AS94" i="18"/>
  <c r="AS94" i="16" s="1"/>
  <c r="AT94" i="18"/>
  <c r="AT94" i="16" s="1"/>
  <c r="C95" i="18"/>
  <c r="C95" i="16" s="1"/>
  <c r="D95" i="18"/>
  <c r="D95" i="16" s="1"/>
  <c r="E95" i="18"/>
  <c r="E95" i="16" s="1"/>
  <c r="F95" i="18"/>
  <c r="F95" i="16" s="1"/>
  <c r="G95" i="18"/>
  <c r="G95" i="16" s="1"/>
  <c r="H95" i="18"/>
  <c r="H95" i="16" s="1"/>
  <c r="I95" i="18"/>
  <c r="I95" i="16" s="1"/>
  <c r="J95" i="18"/>
  <c r="J95" i="16" s="1"/>
  <c r="K95" i="18"/>
  <c r="K95" i="16" s="1"/>
  <c r="L95" i="18"/>
  <c r="L95" i="16" s="1"/>
  <c r="M95" i="18"/>
  <c r="M95" i="16" s="1"/>
  <c r="N95" i="18"/>
  <c r="N95" i="16" s="1"/>
  <c r="O95" i="18"/>
  <c r="O95" i="16" s="1"/>
  <c r="P95" i="18"/>
  <c r="P95" i="16" s="1"/>
  <c r="Q95" i="18"/>
  <c r="Q95" i="16" s="1"/>
  <c r="R95" i="18"/>
  <c r="R95" i="16" s="1"/>
  <c r="S95" i="18"/>
  <c r="S95" i="16" s="1"/>
  <c r="T95" i="18"/>
  <c r="T95" i="16" s="1"/>
  <c r="U95" i="18"/>
  <c r="U95" i="16" s="1"/>
  <c r="V95" i="18"/>
  <c r="V95" i="16" s="1"/>
  <c r="W95" i="18"/>
  <c r="W95" i="16" s="1"/>
  <c r="X95" i="18"/>
  <c r="X95" i="16" s="1"/>
  <c r="Y95" i="18"/>
  <c r="Y95" i="16" s="1"/>
  <c r="Z95" i="18"/>
  <c r="Z95" i="16" s="1"/>
  <c r="AA95" i="18"/>
  <c r="AA95" i="16" s="1"/>
  <c r="AB95" i="18"/>
  <c r="AB95" i="16" s="1"/>
  <c r="AC95" i="18"/>
  <c r="AC95" i="16" s="1"/>
  <c r="AD95" i="18"/>
  <c r="AD95" i="16" s="1"/>
  <c r="AE95" i="18"/>
  <c r="AE95" i="16" s="1"/>
  <c r="AF95" i="18"/>
  <c r="AF95" i="16" s="1"/>
  <c r="AG95" i="18"/>
  <c r="AG95" i="16" s="1"/>
  <c r="AH95" i="18"/>
  <c r="AH95" i="16" s="1"/>
  <c r="AI95" i="18"/>
  <c r="AI95" i="16" s="1"/>
  <c r="AJ95" i="18"/>
  <c r="AJ95" i="16" s="1"/>
  <c r="AK95" i="18"/>
  <c r="AK95" i="16" s="1"/>
  <c r="AL95" i="18"/>
  <c r="AL95" i="16" s="1"/>
  <c r="AM95" i="18"/>
  <c r="AM95" i="16" s="1"/>
  <c r="AN95" i="18"/>
  <c r="AN95" i="16" s="1"/>
  <c r="AO95" i="18"/>
  <c r="AO95" i="16" s="1"/>
  <c r="AP95" i="18"/>
  <c r="AP95" i="16" s="1"/>
  <c r="AQ95" i="18"/>
  <c r="AQ95" i="16" s="1"/>
  <c r="AR95" i="18"/>
  <c r="AR95" i="16" s="1"/>
  <c r="AS95" i="18"/>
  <c r="AS95" i="16" s="1"/>
  <c r="AT95" i="18"/>
  <c r="AT95" i="16" s="1"/>
  <c r="C96" i="18"/>
  <c r="C96" i="16" s="1"/>
  <c r="D96" i="18"/>
  <c r="D96" i="16" s="1"/>
  <c r="E96" i="18"/>
  <c r="E96" i="16" s="1"/>
  <c r="F96" i="18"/>
  <c r="F96" i="16" s="1"/>
  <c r="G96" i="18"/>
  <c r="G96" i="16" s="1"/>
  <c r="H96" i="18"/>
  <c r="H96" i="16" s="1"/>
  <c r="I96" i="18"/>
  <c r="I96" i="16" s="1"/>
  <c r="J96" i="18"/>
  <c r="J96" i="16" s="1"/>
  <c r="K96" i="18"/>
  <c r="K96" i="16" s="1"/>
  <c r="L96" i="18"/>
  <c r="L96" i="16" s="1"/>
  <c r="M96" i="18"/>
  <c r="M96" i="16" s="1"/>
  <c r="N96" i="18"/>
  <c r="N96" i="16" s="1"/>
  <c r="O96" i="18"/>
  <c r="O96" i="16" s="1"/>
  <c r="P96" i="18"/>
  <c r="P96" i="16" s="1"/>
  <c r="Q96" i="18"/>
  <c r="Q96" i="16" s="1"/>
  <c r="R96" i="18"/>
  <c r="R96" i="16" s="1"/>
  <c r="S96" i="18"/>
  <c r="S96" i="16" s="1"/>
  <c r="T96" i="18"/>
  <c r="T96" i="16" s="1"/>
  <c r="U96" i="18"/>
  <c r="U96" i="16" s="1"/>
  <c r="V96" i="18"/>
  <c r="V96" i="16" s="1"/>
  <c r="W96" i="18"/>
  <c r="W96" i="16" s="1"/>
  <c r="X96" i="18"/>
  <c r="X96" i="16" s="1"/>
  <c r="Y96" i="18"/>
  <c r="Y96" i="16" s="1"/>
  <c r="Z96" i="18"/>
  <c r="Z96" i="16" s="1"/>
  <c r="AA96" i="18"/>
  <c r="AA96" i="16" s="1"/>
  <c r="AB96" i="18"/>
  <c r="AB96" i="16" s="1"/>
  <c r="AC96" i="18"/>
  <c r="AC96" i="16" s="1"/>
  <c r="AD96" i="18"/>
  <c r="AD96" i="16" s="1"/>
  <c r="AE96" i="18"/>
  <c r="AE96" i="16" s="1"/>
  <c r="AF96" i="18"/>
  <c r="AF96" i="16" s="1"/>
  <c r="AG96" i="18"/>
  <c r="AG96" i="16" s="1"/>
  <c r="AH96" i="18"/>
  <c r="AH96" i="16" s="1"/>
  <c r="AI96" i="18"/>
  <c r="AI96" i="16" s="1"/>
  <c r="AJ96" i="18"/>
  <c r="AJ96" i="16" s="1"/>
  <c r="AK96" i="18"/>
  <c r="AK96" i="16" s="1"/>
  <c r="AL96" i="18"/>
  <c r="AL96" i="16" s="1"/>
  <c r="AM96" i="18"/>
  <c r="AM96" i="16" s="1"/>
  <c r="AN96" i="18"/>
  <c r="AN96" i="16" s="1"/>
  <c r="AO96" i="18"/>
  <c r="AO96" i="16" s="1"/>
  <c r="AP96" i="18"/>
  <c r="AP96" i="16" s="1"/>
  <c r="AQ96" i="18"/>
  <c r="AQ96" i="16" s="1"/>
  <c r="AR96" i="18"/>
  <c r="AR96" i="16" s="1"/>
  <c r="AS96" i="18"/>
  <c r="AS96" i="16" s="1"/>
  <c r="AT96" i="18"/>
  <c r="AT96" i="16" s="1"/>
  <c r="C97" i="18"/>
  <c r="C97" i="16" s="1"/>
  <c r="D97" i="18"/>
  <c r="D97" i="16" s="1"/>
  <c r="E97" i="18"/>
  <c r="E97" i="16" s="1"/>
  <c r="F97" i="18"/>
  <c r="F97" i="16" s="1"/>
  <c r="G97" i="18"/>
  <c r="G97" i="16" s="1"/>
  <c r="H97" i="18"/>
  <c r="H97" i="16" s="1"/>
  <c r="I97" i="18"/>
  <c r="I97" i="16" s="1"/>
  <c r="J97" i="18"/>
  <c r="J97" i="16" s="1"/>
  <c r="K97" i="18"/>
  <c r="K97" i="16" s="1"/>
  <c r="L97" i="18"/>
  <c r="L97" i="16" s="1"/>
  <c r="M97" i="18"/>
  <c r="M97" i="16" s="1"/>
  <c r="N97" i="18"/>
  <c r="N97" i="16" s="1"/>
  <c r="O97" i="18"/>
  <c r="O97" i="16" s="1"/>
  <c r="P97" i="18"/>
  <c r="P97" i="16" s="1"/>
  <c r="Q97" i="18"/>
  <c r="Q97" i="16" s="1"/>
  <c r="R97" i="18"/>
  <c r="R97" i="16" s="1"/>
  <c r="S97" i="18"/>
  <c r="S97" i="16" s="1"/>
  <c r="T97" i="18"/>
  <c r="T97" i="16" s="1"/>
  <c r="U97" i="18"/>
  <c r="U97" i="16" s="1"/>
  <c r="V97" i="18"/>
  <c r="V97" i="16" s="1"/>
  <c r="W97" i="18"/>
  <c r="W97" i="16" s="1"/>
  <c r="X97" i="18"/>
  <c r="X97" i="16" s="1"/>
  <c r="Y97" i="18"/>
  <c r="Y97" i="16" s="1"/>
  <c r="Z97" i="18"/>
  <c r="Z97" i="16" s="1"/>
  <c r="AA97" i="18"/>
  <c r="AA97" i="16" s="1"/>
  <c r="AB97" i="18"/>
  <c r="AB97" i="16" s="1"/>
  <c r="AC97" i="18"/>
  <c r="AC97" i="16" s="1"/>
  <c r="AD97" i="18"/>
  <c r="AD97" i="16" s="1"/>
  <c r="AE97" i="18"/>
  <c r="AE97" i="16" s="1"/>
  <c r="AF97" i="18"/>
  <c r="AF97" i="16" s="1"/>
  <c r="AG97" i="18"/>
  <c r="AG97" i="16" s="1"/>
  <c r="AH97" i="18"/>
  <c r="AH97" i="16" s="1"/>
  <c r="AI97" i="18"/>
  <c r="AI97" i="16" s="1"/>
  <c r="AJ97" i="18"/>
  <c r="AJ97" i="16" s="1"/>
  <c r="AK97" i="18"/>
  <c r="AK97" i="16" s="1"/>
  <c r="AL97" i="18"/>
  <c r="AL97" i="16" s="1"/>
  <c r="AM97" i="18"/>
  <c r="AM97" i="16" s="1"/>
  <c r="AN97" i="18"/>
  <c r="AN97" i="16" s="1"/>
  <c r="AO97" i="18"/>
  <c r="AO97" i="16" s="1"/>
  <c r="AP97" i="18"/>
  <c r="AP97" i="16" s="1"/>
  <c r="AQ97" i="18"/>
  <c r="AQ97" i="16" s="1"/>
  <c r="AR97" i="18"/>
  <c r="AR97" i="16" s="1"/>
  <c r="AS97" i="18"/>
  <c r="AS97" i="16" s="1"/>
  <c r="AT97" i="18"/>
  <c r="AT97" i="16" s="1"/>
  <c r="AU97" i="18"/>
  <c r="C98" i="18"/>
  <c r="C98" i="16" s="1"/>
  <c r="D98" i="18"/>
  <c r="D98" i="16" s="1"/>
  <c r="E98" i="18"/>
  <c r="E98" i="16" s="1"/>
  <c r="F98" i="18"/>
  <c r="F98" i="16" s="1"/>
  <c r="G98" i="18"/>
  <c r="G98" i="16" s="1"/>
  <c r="H98" i="18"/>
  <c r="H98" i="16" s="1"/>
  <c r="I98" i="18"/>
  <c r="I98" i="16" s="1"/>
  <c r="J98" i="18"/>
  <c r="J98" i="16" s="1"/>
  <c r="K98" i="18"/>
  <c r="K98" i="16" s="1"/>
  <c r="L98" i="18"/>
  <c r="L98" i="16" s="1"/>
  <c r="M98" i="18"/>
  <c r="M98" i="16" s="1"/>
  <c r="N98" i="18"/>
  <c r="N98" i="16" s="1"/>
  <c r="O98" i="18"/>
  <c r="O98" i="16" s="1"/>
  <c r="P98" i="18"/>
  <c r="P98" i="16" s="1"/>
  <c r="Q98" i="18"/>
  <c r="Q98" i="16" s="1"/>
  <c r="R98" i="18"/>
  <c r="R98" i="16" s="1"/>
  <c r="S98" i="18"/>
  <c r="S98" i="16" s="1"/>
  <c r="T98" i="18"/>
  <c r="T98" i="16" s="1"/>
  <c r="U98" i="18"/>
  <c r="U98" i="16" s="1"/>
  <c r="V98" i="18"/>
  <c r="V98" i="16" s="1"/>
  <c r="W98" i="18"/>
  <c r="W98" i="16" s="1"/>
  <c r="X98" i="18"/>
  <c r="X98" i="16" s="1"/>
  <c r="Y98" i="18"/>
  <c r="Y98" i="16" s="1"/>
  <c r="Z98" i="18"/>
  <c r="Z98" i="16" s="1"/>
  <c r="AA98" i="18"/>
  <c r="AA98" i="16" s="1"/>
  <c r="AB98" i="18"/>
  <c r="AB98" i="16" s="1"/>
  <c r="AC98" i="18"/>
  <c r="AC98" i="16" s="1"/>
  <c r="AD98" i="18"/>
  <c r="AD98" i="16" s="1"/>
  <c r="AE98" i="18"/>
  <c r="AE98" i="16" s="1"/>
  <c r="AF98" i="18"/>
  <c r="AF98" i="16" s="1"/>
  <c r="AG98" i="18"/>
  <c r="AG98" i="16" s="1"/>
  <c r="AH98" i="18"/>
  <c r="AH98" i="16" s="1"/>
  <c r="AI98" i="18"/>
  <c r="AI98" i="16" s="1"/>
  <c r="AJ98" i="18"/>
  <c r="AJ98" i="16" s="1"/>
  <c r="AK98" i="18"/>
  <c r="AK98" i="16" s="1"/>
  <c r="AL98" i="18"/>
  <c r="AL98" i="16" s="1"/>
  <c r="AM98" i="18"/>
  <c r="AM98" i="16" s="1"/>
  <c r="AN98" i="18"/>
  <c r="AN98" i="16" s="1"/>
  <c r="AO98" i="18"/>
  <c r="AO98" i="16" s="1"/>
  <c r="AP98" i="18"/>
  <c r="AP98" i="16" s="1"/>
  <c r="AQ98" i="18"/>
  <c r="AQ98" i="16" s="1"/>
  <c r="AR98" i="18"/>
  <c r="AR98" i="16" s="1"/>
  <c r="AS98" i="18"/>
  <c r="AS98" i="16" s="1"/>
  <c r="AT98" i="18"/>
  <c r="AT98" i="16" s="1"/>
  <c r="C99" i="18"/>
  <c r="C99" i="16" s="1"/>
  <c r="D99" i="18"/>
  <c r="D99" i="16" s="1"/>
  <c r="E99" i="18"/>
  <c r="E99" i="16" s="1"/>
  <c r="F99" i="18"/>
  <c r="F99" i="16" s="1"/>
  <c r="G99" i="18"/>
  <c r="G99" i="16" s="1"/>
  <c r="H99" i="18"/>
  <c r="H99" i="16" s="1"/>
  <c r="I99" i="18"/>
  <c r="I99" i="16" s="1"/>
  <c r="J99" i="18"/>
  <c r="J99" i="16" s="1"/>
  <c r="K99" i="18"/>
  <c r="K99" i="16" s="1"/>
  <c r="L99" i="18"/>
  <c r="L99" i="16" s="1"/>
  <c r="M99" i="18"/>
  <c r="M99" i="16" s="1"/>
  <c r="N99" i="18"/>
  <c r="N99" i="16" s="1"/>
  <c r="O99" i="18"/>
  <c r="O99" i="16" s="1"/>
  <c r="P99" i="18"/>
  <c r="P99" i="16" s="1"/>
  <c r="Q99" i="18"/>
  <c r="Q99" i="16" s="1"/>
  <c r="R99" i="18"/>
  <c r="R99" i="16" s="1"/>
  <c r="S99" i="18"/>
  <c r="S99" i="16" s="1"/>
  <c r="T99" i="18"/>
  <c r="T99" i="16" s="1"/>
  <c r="U99" i="18"/>
  <c r="U99" i="16" s="1"/>
  <c r="V99" i="18"/>
  <c r="V99" i="16" s="1"/>
  <c r="W99" i="18"/>
  <c r="W99" i="16" s="1"/>
  <c r="X99" i="18"/>
  <c r="X99" i="16" s="1"/>
  <c r="Y99" i="18"/>
  <c r="Y99" i="16" s="1"/>
  <c r="Z99" i="18"/>
  <c r="Z99" i="16" s="1"/>
  <c r="AA99" i="18"/>
  <c r="AA99" i="16" s="1"/>
  <c r="AB99" i="18"/>
  <c r="AB99" i="16" s="1"/>
  <c r="AC99" i="18"/>
  <c r="AC99" i="16" s="1"/>
  <c r="AD99" i="18"/>
  <c r="AD99" i="16" s="1"/>
  <c r="AE99" i="18"/>
  <c r="AE99" i="16" s="1"/>
  <c r="AF99" i="18"/>
  <c r="AF99" i="16" s="1"/>
  <c r="AG99" i="18"/>
  <c r="AG99" i="16" s="1"/>
  <c r="AH99" i="18"/>
  <c r="AH99" i="16" s="1"/>
  <c r="AI99" i="18"/>
  <c r="AI99" i="16" s="1"/>
  <c r="AJ99" i="18"/>
  <c r="AJ99" i="16" s="1"/>
  <c r="AK99" i="18"/>
  <c r="AK99" i="16" s="1"/>
  <c r="AL99" i="18"/>
  <c r="AL99" i="16" s="1"/>
  <c r="AM99" i="18"/>
  <c r="AM99" i="16" s="1"/>
  <c r="AN99" i="18"/>
  <c r="AN99" i="16" s="1"/>
  <c r="AO99" i="18"/>
  <c r="AO99" i="16" s="1"/>
  <c r="AP99" i="18"/>
  <c r="AP99" i="16" s="1"/>
  <c r="AQ99" i="18"/>
  <c r="AQ99" i="16" s="1"/>
  <c r="AR99" i="18"/>
  <c r="AR99" i="16" s="1"/>
  <c r="AS99" i="18"/>
  <c r="AS99" i="16" s="1"/>
  <c r="AT99" i="18"/>
  <c r="AT99" i="16" s="1"/>
  <c r="C100" i="18"/>
  <c r="C100" i="16" s="1"/>
  <c r="D100" i="18"/>
  <c r="D100" i="16" s="1"/>
  <c r="E100" i="18"/>
  <c r="E100" i="16" s="1"/>
  <c r="F100" i="18"/>
  <c r="F100" i="16" s="1"/>
  <c r="G100" i="18"/>
  <c r="G100" i="16" s="1"/>
  <c r="H100" i="18"/>
  <c r="H100" i="16" s="1"/>
  <c r="I100" i="18"/>
  <c r="I100" i="16" s="1"/>
  <c r="J100" i="18"/>
  <c r="J100" i="16" s="1"/>
  <c r="K100" i="18"/>
  <c r="K100" i="16" s="1"/>
  <c r="L100" i="18"/>
  <c r="L100" i="16" s="1"/>
  <c r="M100" i="18"/>
  <c r="M100" i="16" s="1"/>
  <c r="N100" i="18"/>
  <c r="N100" i="16" s="1"/>
  <c r="O100" i="18"/>
  <c r="O100" i="16" s="1"/>
  <c r="P100" i="18"/>
  <c r="P100" i="16" s="1"/>
  <c r="Q100" i="18"/>
  <c r="Q100" i="16" s="1"/>
  <c r="R100" i="18"/>
  <c r="R100" i="16" s="1"/>
  <c r="S100" i="18"/>
  <c r="S100" i="16" s="1"/>
  <c r="T100" i="18"/>
  <c r="T100" i="16" s="1"/>
  <c r="U100" i="18"/>
  <c r="U100" i="16" s="1"/>
  <c r="V100" i="18"/>
  <c r="V100" i="16" s="1"/>
  <c r="W100" i="18"/>
  <c r="W100" i="16" s="1"/>
  <c r="X100" i="18"/>
  <c r="X100" i="16" s="1"/>
  <c r="Y100" i="18"/>
  <c r="Y100" i="16" s="1"/>
  <c r="Z100" i="18"/>
  <c r="Z100" i="16" s="1"/>
  <c r="AA100" i="18"/>
  <c r="AA100" i="16" s="1"/>
  <c r="AB100" i="18"/>
  <c r="AB100" i="16" s="1"/>
  <c r="AC100" i="18"/>
  <c r="AC100" i="16" s="1"/>
  <c r="AD100" i="18"/>
  <c r="AD100" i="16" s="1"/>
  <c r="AE100" i="18"/>
  <c r="AE100" i="16" s="1"/>
  <c r="AF100" i="18"/>
  <c r="AF100" i="16" s="1"/>
  <c r="AG100" i="18"/>
  <c r="AG100" i="16" s="1"/>
  <c r="AH100" i="18"/>
  <c r="AH100" i="16" s="1"/>
  <c r="AI100" i="18"/>
  <c r="AI100" i="16" s="1"/>
  <c r="AJ100" i="18"/>
  <c r="AJ100" i="16" s="1"/>
  <c r="AK100" i="18"/>
  <c r="AK100" i="16" s="1"/>
  <c r="AL100" i="18"/>
  <c r="AL100" i="16" s="1"/>
  <c r="AM100" i="18"/>
  <c r="AM100" i="16" s="1"/>
  <c r="AN100" i="18"/>
  <c r="AN100" i="16" s="1"/>
  <c r="AO100" i="18"/>
  <c r="AO100" i="16" s="1"/>
  <c r="AP100" i="18"/>
  <c r="AP100" i="16" s="1"/>
  <c r="AQ100" i="18"/>
  <c r="AQ100" i="16" s="1"/>
  <c r="AR100" i="18"/>
  <c r="AR100" i="16" s="1"/>
  <c r="AS100" i="18"/>
  <c r="AS100" i="16" s="1"/>
  <c r="AT100" i="18"/>
  <c r="AT100" i="16" s="1"/>
  <c r="C101" i="18"/>
  <c r="C101" i="16" s="1"/>
  <c r="D101" i="18"/>
  <c r="D101" i="16" s="1"/>
  <c r="E101" i="18"/>
  <c r="E101" i="16" s="1"/>
  <c r="F101" i="18"/>
  <c r="F101" i="16" s="1"/>
  <c r="G101" i="18"/>
  <c r="G101" i="16" s="1"/>
  <c r="H101" i="18"/>
  <c r="H101" i="16" s="1"/>
  <c r="I101" i="18"/>
  <c r="I101" i="16" s="1"/>
  <c r="J101" i="18"/>
  <c r="J101" i="16" s="1"/>
  <c r="K101" i="18"/>
  <c r="K101" i="16" s="1"/>
  <c r="L101" i="18"/>
  <c r="L101" i="16" s="1"/>
  <c r="M101" i="18"/>
  <c r="M101" i="16" s="1"/>
  <c r="N101" i="18"/>
  <c r="N101" i="16" s="1"/>
  <c r="O101" i="18"/>
  <c r="O101" i="16" s="1"/>
  <c r="P101" i="18"/>
  <c r="P101" i="16" s="1"/>
  <c r="Q101" i="18"/>
  <c r="Q101" i="16" s="1"/>
  <c r="R101" i="18"/>
  <c r="R101" i="16" s="1"/>
  <c r="S101" i="18"/>
  <c r="S101" i="16" s="1"/>
  <c r="T101" i="18"/>
  <c r="T101" i="16" s="1"/>
  <c r="U101" i="18"/>
  <c r="U101" i="16" s="1"/>
  <c r="V101" i="18"/>
  <c r="V101" i="16" s="1"/>
  <c r="W101" i="18"/>
  <c r="W101" i="16" s="1"/>
  <c r="X101" i="18"/>
  <c r="X101" i="16" s="1"/>
  <c r="Y101" i="18"/>
  <c r="Y101" i="16" s="1"/>
  <c r="Z101" i="18"/>
  <c r="Z101" i="16" s="1"/>
  <c r="AA101" i="18"/>
  <c r="AA101" i="16" s="1"/>
  <c r="AB101" i="18"/>
  <c r="AB101" i="16" s="1"/>
  <c r="AC101" i="18"/>
  <c r="AC101" i="16" s="1"/>
  <c r="AD101" i="18"/>
  <c r="AD101" i="16" s="1"/>
  <c r="AE101" i="18"/>
  <c r="AE101" i="16" s="1"/>
  <c r="AF101" i="18"/>
  <c r="AF101" i="16" s="1"/>
  <c r="AG101" i="18"/>
  <c r="AG101" i="16" s="1"/>
  <c r="AH101" i="18"/>
  <c r="AH101" i="16" s="1"/>
  <c r="AI101" i="18"/>
  <c r="AI101" i="16" s="1"/>
  <c r="AJ101" i="18"/>
  <c r="AJ101" i="16" s="1"/>
  <c r="AK101" i="18"/>
  <c r="AK101" i="16" s="1"/>
  <c r="AL101" i="18"/>
  <c r="AL101" i="16" s="1"/>
  <c r="AM101" i="18"/>
  <c r="AM101" i="16" s="1"/>
  <c r="AN101" i="18"/>
  <c r="AN101" i="16" s="1"/>
  <c r="AO101" i="18"/>
  <c r="AO101" i="16" s="1"/>
  <c r="AP101" i="18"/>
  <c r="AP101" i="16" s="1"/>
  <c r="AQ101" i="18"/>
  <c r="AQ101" i="16" s="1"/>
  <c r="AR101" i="18"/>
  <c r="AR101" i="16" s="1"/>
  <c r="AS101" i="18"/>
  <c r="AS101" i="16" s="1"/>
  <c r="AT101" i="18"/>
  <c r="AT101" i="16" s="1"/>
  <c r="AU101" i="18"/>
  <c r="C102" i="18"/>
  <c r="C102" i="16" s="1"/>
  <c r="D102" i="18"/>
  <c r="D102" i="16" s="1"/>
  <c r="E102" i="18"/>
  <c r="E102" i="16" s="1"/>
  <c r="F102" i="18"/>
  <c r="F102" i="16" s="1"/>
  <c r="G102" i="18"/>
  <c r="G102" i="16" s="1"/>
  <c r="H102" i="18"/>
  <c r="H102" i="16" s="1"/>
  <c r="I102" i="18"/>
  <c r="I102" i="16" s="1"/>
  <c r="J102" i="18"/>
  <c r="J102" i="16" s="1"/>
  <c r="K102" i="18"/>
  <c r="K102" i="16" s="1"/>
  <c r="L102" i="18"/>
  <c r="L102" i="16" s="1"/>
  <c r="M102" i="18"/>
  <c r="M102" i="16" s="1"/>
  <c r="N102" i="18"/>
  <c r="N102" i="16" s="1"/>
  <c r="O102" i="18"/>
  <c r="O102" i="16" s="1"/>
  <c r="P102" i="18"/>
  <c r="P102" i="16" s="1"/>
  <c r="Q102" i="18"/>
  <c r="Q102" i="16" s="1"/>
  <c r="R102" i="18"/>
  <c r="R102" i="16" s="1"/>
  <c r="S102" i="18"/>
  <c r="S102" i="16" s="1"/>
  <c r="T102" i="18"/>
  <c r="T102" i="16" s="1"/>
  <c r="U102" i="18"/>
  <c r="U102" i="16" s="1"/>
  <c r="V102" i="18"/>
  <c r="V102" i="16" s="1"/>
  <c r="W102" i="18"/>
  <c r="W102" i="16" s="1"/>
  <c r="X102" i="18"/>
  <c r="X102" i="16" s="1"/>
  <c r="Y102" i="18"/>
  <c r="Y102" i="16" s="1"/>
  <c r="Z102" i="18"/>
  <c r="Z102" i="16" s="1"/>
  <c r="AA102" i="18"/>
  <c r="AA102" i="16" s="1"/>
  <c r="AB102" i="18"/>
  <c r="AB102" i="16" s="1"/>
  <c r="AC102" i="18"/>
  <c r="AC102" i="16" s="1"/>
  <c r="AD102" i="18"/>
  <c r="AD102" i="16" s="1"/>
  <c r="AE102" i="18"/>
  <c r="AE102" i="16" s="1"/>
  <c r="AF102" i="18"/>
  <c r="AF102" i="16" s="1"/>
  <c r="AG102" i="18"/>
  <c r="AG102" i="16" s="1"/>
  <c r="AH102" i="18"/>
  <c r="AH102" i="16" s="1"/>
  <c r="AI102" i="18"/>
  <c r="AI102" i="16" s="1"/>
  <c r="AJ102" i="18"/>
  <c r="AJ102" i="16" s="1"/>
  <c r="AK102" i="18"/>
  <c r="AK102" i="16" s="1"/>
  <c r="AL102" i="18"/>
  <c r="AL102" i="16" s="1"/>
  <c r="AM102" i="18"/>
  <c r="AM102" i="16" s="1"/>
  <c r="AN102" i="18"/>
  <c r="AN102" i="16" s="1"/>
  <c r="AO102" i="18"/>
  <c r="AO102" i="16" s="1"/>
  <c r="AP102" i="18"/>
  <c r="AP102" i="16" s="1"/>
  <c r="AQ102" i="18"/>
  <c r="AQ102" i="16" s="1"/>
  <c r="AR102" i="18"/>
  <c r="AR102" i="16" s="1"/>
  <c r="AS102" i="18"/>
  <c r="AS102" i="16" s="1"/>
  <c r="AT102" i="18"/>
  <c r="AT102" i="16" s="1"/>
  <c r="C103" i="18"/>
  <c r="C103" i="16" s="1"/>
  <c r="D103" i="18"/>
  <c r="D103" i="16" s="1"/>
  <c r="E103" i="18"/>
  <c r="E103" i="16" s="1"/>
  <c r="F103" i="18"/>
  <c r="F103" i="16" s="1"/>
  <c r="G103" i="18"/>
  <c r="G103" i="16" s="1"/>
  <c r="H103" i="18"/>
  <c r="H103" i="16" s="1"/>
  <c r="I103" i="18"/>
  <c r="I103" i="16" s="1"/>
  <c r="J103" i="18"/>
  <c r="J103" i="16" s="1"/>
  <c r="K103" i="18"/>
  <c r="K103" i="16" s="1"/>
  <c r="L103" i="18"/>
  <c r="L103" i="16" s="1"/>
  <c r="M103" i="18"/>
  <c r="M103" i="16" s="1"/>
  <c r="N103" i="18"/>
  <c r="N103" i="16" s="1"/>
  <c r="O103" i="18"/>
  <c r="O103" i="16" s="1"/>
  <c r="P103" i="18"/>
  <c r="P103" i="16" s="1"/>
  <c r="Q103" i="18"/>
  <c r="Q103" i="16" s="1"/>
  <c r="R103" i="18"/>
  <c r="R103" i="16" s="1"/>
  <c r="S103" i="18"/>
  <c r="S103" i="16" s="1"/>
  <c r="T103" i="18"/>
  <c r="T103" i="16" s="1"/>
  <c r="U103" i="18"/>
  <c r="U103" i="16" s="1"/>
  <c r="V103" i="18"/>
  <c r="V103" i="16" s="1"/>
  <c r="W103" i="18"/>
  <c r="W103" i="16" s="1"/>
  <c r="X103" i="18"/>
  <c r="X103" i="16" s="1"/>
  <c r="Y103" i="18"/>
  <c r="Y103" i="16" s="1"/>
  <c r="Z103" i="18"/>
  <c r="Z103" i="16" s="1"/>
  <c r="AA103" i="18"/>
  <c r="AA103" i="16" s="1"/>
  <c r="AB103" i="18"/>
  <c r="AB103" i="16" s="1"/>
  <c r="AC103" i="18"/>
  <c r="AC103" i="16" s="1"/>
  <c r="AD103" i="18"/>
  <c r="AD103" i="16" s="1"/>
  <c r="AE103" i="18"/>
  <c r="AE103" i="16" s="1"/>
  <c r="AF103" i="18"/>
  <c r="AF103" i="16" s="1"/>
  <c r="AG103" i="18"/>
  <c r="AG103" i="16" s="1"/>
  <c r="AH103" i="18"/>
  <c r="AH103" i="16" s="1"/>
  <c r="AI103" i="18"/>
  <c r="AI103" i="16" s="1"/>
  <c r="AJ103" i="18"/>
  <c r="AJ103" i="16" s="1"/>
  <c r="AK103" i="18"/>
  <c r="AK103" i="16" s="1"/>
  <c r="AL103" i="18"/>
  <c r="AL103" i="16" s="1"/>
  <c r="AM103" i="18"/>
  <c r="AM103" i="16" s="1"/>
  <c r="AN103" i="18"/>
  <c r="AN103" i="16" s="1"/>
  <c r="AO103" i="18"/>
  <c r="AO103" i="16" s="1"/>
  <c r="AP103" i="18"/>
  <c r="AP103" i="16" s="1"/>
  <c r="AQ103" i="18"/>
  <c r="AQ103" i="16" s="1"/>
  <c r="AR103" i="18"/>
  <c r="AR103" i="16" s="1"/>
  <c r="AS103" i="18"/>
  <c r="AS103" i="16" s="1"/>
  <c r="AT103" i="18"/>
  <c r="AT103" i="16" s="1"/>
  <c r="C104" i="18"/>
  <c r="C104" i="16" s="1"/>
  <c r="D104" i="18"/>
  <c r="D104" i="16" s="1"/>
  <c r="E104" i="18"/>
  <c r="E104" i="16" s="1"/>
  <c r="F104" i="18"/>
  <c r="F104" i="16" s="1"/>
  <c r="G104" i="18"/>
  <c r="G104" i="16" s="1"/>
  <c r="H104" i="18"/>
  <c r="H104" i="16" s="1"/>
  <c r="I104" i="18"/>
  <c r="I104" i="16" s="1"/>
  <c r="J104" i="18"/>
  <c r="J104" i="16" s="1"/>
  <c r="K104" i="18"/>
  <c r="K104" i="16" s="1"/>
  <c r="L104" i="18"/>
  <c r="L104" i="16" s="1"/>
  <c r="M104" i="18"/>
  <c r="M104" i="16" s="1"/>
  <c r="N104" i="18"/>
  <c r="N104" i="16" s="1"/>
  <c r="O104" i="18"/>
  <c r="O104" i="16" s="1"/>
  <c r="P104" i="18"/>
  <c r="P104" i="16" s="1"/>
  <c r="Q104" i="18"/>
  <c r="Q104" i="16" s="1"/>
  <c r="R104" i="18"/>
  <c r="R104" i="16" s="1"/>
  <c r="S104" i="18"/>
  <c r="S104" i="16" s="1"/>
  <c r="T104" i="18"/>
  <c r="T104" i="16" s="1"/>
  <c r="U104" i="18"/>
  <c r="U104" i="16" s="1"/>
  <c r="V104" i="18"/>
  <c r="V104" i="16" s="1"/>
  <c r="W104" i="18"/>
  <c r="W104" i="16" s="1"/>
  <c r="X104" i="18"/>
  <c r="X104" i="16" s="1"/>
  <c r="Y104" i="18"/>
  <c r="Y104" i="16" s="1"/>
  <c r="Z104" i="18"/>
  <c r="Z104" i="16" s="1"/>
  <c r="AA104" i="18"/>
  <c r="AA104" i="16" s="1"/>
  <c r="AB104" i="18"/>
  <c r="AB104" i="16" s="1"/>
  <c r="AC104" i="18"/>
  <c r="AC104" i="16" s="1"/>
  <c r="AD104" i="18"/>
  <c r="AD104" i="16" s="1"/>
  <c r="AE104" i="18"/>
  <c r="AE104" i="16" s="1"/>
  <c r="AF104" i="18"/>
  <c r="AF104" i="16" s="1"/>
  <c r="AG104" i="18"/>
  <c r="AG104" i="16" s="1"/>
  <c r="AH104" i="18"/>
  <c r="AH104" i="16" s="1"/>
  <c r="AI104" i="18"/>
  <c r="AI104" i="16" s="1"/>
  <c r="AJ104" i="18"/>
  <c r="AJ104" i="16" s="1"/>
  <c r="AK104" i="18"/>
  <c r="AK104" i="16" s="1"/>
  <c r="AL104" i="18"/>
  <c r="AL104" i="16" s="1"/>
  <c r="AM104" i="18"/>
  <c r="AM104" i="16" s="1"/>
  <c r="AN104" i="18"/>
  <c r="AN104" i="16" s="1"/>
  <c r="AO104" i="18"/>
  <c r="AO104" i="16" s="1"/>
  <c r="AP104" i="18"/>
  <c r="AP104" i="16" s="1"/>
  <c r="AQ104" i="18"/>
  <c r="AQ104" i="16" s="1"/>
  <c r="AR104" i="18"/>
  <c r="AR104" i="16" s="1"/>
  <c r="AS104" i="18"/>
  <c r="AS104" i="16" s="1"/>
  <c r="AT104" i="18"/>
  <c r="AT104" i="16" s="1"/>
  <c r="C105" i="18"/>
  <c r="C105" i="16" s="1"/>
  <c r="D105" i="18"/>
  <c r="D105" i="16" s="1"/>
  <c r="E105" i="18"/>
  <c r="E105" i="16" s="1"/>
  <c r="F105" i="18"/>
  <c r="F105" i="16" s="1"/>
  <c r="G105" i="18"/>
  <c r="G105" i="16" s="1"/>
  <c r="H105" i="18"/>
  <c r="H105" i="16" s="1"/>
  <c r="I105" i="18"/>
  <c r="I105" i="16" s="1"/>
  <c r="J105" i="18"/>
  <c r="J105" i="16" s="1"/>
  <c r="K105" i="18"/>
  <c r="K105" i="16" s="1"/>
  <c r="L105" i="18"/>
  <c r="L105" i="16" s="1"/>
  <c r="M105" i="18"/>
  <c r="M105" i="16" s="1"/>
  <c r="N105" i="18"/>
  <c r="N105" i="16" s="1"/>
  <c r="O105" i="18"/>
  <c r="O105" i="16" s="1"/>
  <c r="P105" i="18"/>
  <c r="P105" i="16" s="1"/>
  <c r="Q105" i="18"/>
  <c r="Q105" i="16" s="1"/>
  <c r="R105" i="18"/>
  <c r="R105" i="16" s="1"/>
  <c r="S105" i="18"/>
  <c r="S105" i="16" s="1"/>
  <c r="T105" i="18"/>
  <c r="T105" i="16" s="1"/>
  <c r="U105" i="18"/>
  <c r="U105" i="16" s="1"/>
  <c r="V105" i="18"/>
  <c r="V105" i="16" s="1"/>
  <c r="W105" i="18"/>
  <c r="W105" i="16" s="1"/>
  <c r="X105" i="18"/>
  <c r="X105" i="16" s="1"/>
  <c r="Y105" i="18"/>
  <c r="Y105" i="16" s="1"/>
  <c r="Z105" i="18"/>
  <c r="Z105" i="16" s="1"/>
  <c r="AA105" i="18"/>
  <c r="AA105" i="16" s="1"/>
  <c r="AB105" i="18"/>
  <c r="AB105" i="16" s="1"/>
  <c r="AC105" i="18"/>
  <c r="AC105" i="16" s="1"/>
  <c r="AD105" i="18"/>
  <c r="AD105" i="16" s="1"/>
  <c r="AE105" i="18"/>
  <c r="AE105" i="16" s="1"/>
  <c r="AF105" i="18"/>
  <c r="AF105" i="16" s="1"/>
  <c r="AG105" i="18"/>
  <c r="AG105" i="16" s="1"/>
  <c r="AH105" i="18"/>
  <c r="AH105" i="16" s="1"/>
  <c r="AI105" i="18"/>
  <c r="AI105" i="16" s="1"/>
  <c r="AJ105" i="18"/>
  <c r="AJ105" i="16" s="1"/>
  <c r="AK105" i="18"/>
  <c r="AK105" i="16" s="1"/>
  <c r="AL105" i="18"/>
  <c r="AL105" i="16" s="1"/>
  <c r="AM105" i="18"/>
  <c r="AM105" i="16" s="1"/>
  <c r="AN105" i="18"/>
  <c r="AN105" i="16" s="1"/>
  <c r="AO105" i="18"/>
  <c r="AO105" i="16" s="1"/>
  <c r="AP105" i="18"/>
  <c r="AP105" i="16" s="1"/>
  <c r="AQ105" i="18"/>
  <c r="AQ105" i="16" s="1"/>
  <c r="AR105" i="18"/>
  <c r="AR105" i="16" s="1"/>
  <c r="AS105" i="18"/>
  <c r="AS105" i="16" s="1"/>
  <c r="AT105" i="18"/>
  <c r="AT105" i="16" s="1"/>
  <c r="AU105" i="18"/>
  <c r="C106" i="18"/>
  <c r="C106" i="16" s="1"/>
  <c r="D106" i="18"/>
  <c r="D106" i="16" s="1"/>
  <c r="E106" i="18"/>
  <c r="E106" i="16" s="1"/>
  <c r="F106" i="18"/>
  <c r="F106" i="16" s="1"/>
  <c r="G106" i="18"/>
  <c r="G106" i="16" s="1"/>
  <c r="H106" i="18"/>
  <c r="H106" i="16" s="1"/>
  <c r="I106" i="18"/>
  <c r="I106" i="16" s="1"/>
  <c r="J106" i="18"/>
  <c r="J106" i="16" s="1"/>
  <c r="K106" i="18"/>
  <c r="K106" i="16" s="1"/>
  <c r="L106" i="18"/>
  <c r="L106" i="16" s="1"/>
  <c r="M106" i="18"/>
  <c r="M106" i="16" s="1"/>
  <c r="N106" i="18"/>
  <c r="N106" i="16" s="1"/>
  <c r="O106" i="18"/>
  <c r="O106" i="16" s="1"/>
  <c r="P106" i="18"/>
  <c r="P106" i="16" s="1"/>
  <c r="Q106" i="18"/>
  <c r="Q106" i="16" s="1"/>
  <c r="R106" i="18"/>
  <c r="R106" i="16" s="1"/>
  <c r="S106" i="18"/>
  <c r="S106" i="16" s="1"/>
  <c r="T106" i="18"/>
  <c r="T106" i="16" s="1"/>
  <c r="U106" i="18"/>
  <c r="U106" i="16" s="1"/>
  <c r="V106" i="18"/>
  <c r="V106" i="16" s="1"/>
  <c r="W106" i="18"/>
  <c r="W106" i="16" s="1"/>
  <c r="X106" i="18"/>
  <c r="X106" i="16" s="1"/>
  <c r="Y106" i="18"/>
  <c r="Y106" i="16" s="1"/>
  <c r="Z106" i="18"/>
  <c r="Z106" i="16" s="1"/>
  <c r="AA106" i="18"/>
  <c r="AA106" i="16" s="1"/>
  <c r="AB106" i="18"/>
  <c r="AB106" i="16" s="1"/>
  <c r="AC106" i="18"/>
  <c r="AC106" i="16" s="1"/>
  <c r="AD106" i="18"/>
  <c r="AD106" i="16" s="1"/>
  <c r="AE106" i="18"/>
  <c r="AE106" i="16" s="1"/>
  <c r="AF106" i="18"/>
  <c r="AF106" i="16" s="1"/>
  <c r="AG106" i="18"/>
  <c r="AG106" i="16" s="1"/>
  <c r="AH106" i="18"/>
  <c r="AH106" i="16" s="1"/>
  <c r="AI106" i="18"/>
  <c r="AI106" i="16" s="1"/>
  <c r="AJ106" i="18"/>
  <c r="AJ106" i="16" s="1"/>
  <c r="AK106" i="18"/>
  <c r="AK106" i="16" s="1"/>
  <c r="AL106" i="18"/>
  <c r="AL106" i="16" s="1"/>
  <c r="AM106" i="18"/>
  <c r="AM106" i="16" s="1"/>
  <c r="AN106" i="18"/>
  <c r="AN106" i="16" s="1"/>
  <c r="AO106" i="18"/>
  <c r="AO106" i="16" s="1"/>
  <c r="AP106" i="18"/>
  <c r="AP106" i="16" s="1"/>
  <c r="AQ106" i="18"/>
  <c r="AQ106" i="16" s="1"/>
  <c r="AR106" i="18"/>
  <c r="AR106" i="16" s="1"/>
  <c r="AS106" i="18"/>
  <c r="AS106" i="16" s="1"/>
  <c r="AT106" i="18"/>
  <c r="AT106" i="16" s="1"/>
  <c r="C107" i="18"/>
  <c r="C107" i="16" s="1"/>
  <c r="D107" i="18"/>
  <c r="D107" i="16" s="1"/>
  <c r="E107" i="18"/>
  <c r="E107" i="16" s="1"/>
  <c r="F107" i="18"/>
  <c r="F107" i="16" s="1"/>
  <c r="G107" i="18"/>
  <c r="G107" i="16" s="1"/>
  <c r="H107" i="18"/>
  <c r="H107" i="16" s="1"/>
  <c r="I107" i="18"/>
  <c r="I107" i="16" s="1"/>
  <c r="J107" i="18"/>
  <c r="J107" i="16" s="1"/>
  <c r="K107" i="18"/>
  <c r="K107" i="16" s="1"/>
  <c r="L107" i="18"/>
  <c r="L107" i="16" s="1"/>
  <c r="M107" i="18"/>
  <c r="M107" i="16" s="1"/>
  <c r="N107" i="18"/>
  <c r="N107" i="16" s="1"/>
  <c r="O107" i="18"/>
  <c r="O107" i="16" s="1"/>
  <c r="P107" i="18"/>
  <c r="P107" i="16" s="1"/>
  <c r="Q107" i="18"/>
  <c r="Q107" i="16" s="1"/>
  <c r="R107" i="18"/>
  <c r="R107" i="16" s="1"/>
  <c r="S107" i="18"/>
  <c r="S107" i="16" s="1"/>
  <c r="T107" i="18"/>
  <c r="T107" i="16" s="1"/>
  <c r="U107" i="18"/>
  <c r="U107" i="16" s="1"/>
  <c r="V107" i="18"/>
  <c r="V107" i="16" s="1"/>
  <c r="W107" i="18"/>
  <c r="W107" i="16" s="1"/>
  <c r="X107" i="18"/>
  <c r="X107" i="16" s="1"/>
  <c r="Y107" i="18"/>
  <c r="Y107" i="16" s="1"/>
  <c r="Z107" i="18"/>
  <c r="Z107" i="16" s="1"/>
  <c r="AA107" i="18"/>
  <c r="AA107" i="16" s="1"/>
  <c r="AB107" i="18"/>
  <c r="AB107" i="16" s="1"/>
  <c r="AC107" i="18"/>
  <c r="AC107" i="16" s="1"/>
  <c r="AD107" i="18"/>
  <c r="AD107" i="16" s="1"/>
  <c r="AE107" i="18"/>
  <c r="AE107" i="16" s="1"/>
  <c r="AF107" i="18"/>
  <c r="AF107" i="16" s="1"/>
  <c r="AG107" i="18"/>
  <c r="AG107" i="16" s="1"/>
  <c r="AH107" i="18"/>
  <c r="AH107" i="16" s="1"/>
  <c r="AI107" i="18"/>
  <c r="AI107" i="16" s="1"/>
  <c r="AJ107" i="18"/>
  <c r="AJ107" i="16" s="1"/>
  <c r="AK107" i="18"/>
  <c r="AK107" i="16" s="1"/>
  <c r="AL107" i="18"/>
  <c r="AL107" i="16" s="1"/>
  <c r="AM107" i="18"/>
  <c r="AM107" i="16" s="1"/>
  <c r="AN107" i="18"/>
  <c r="AN107" i="16" s="1"/>
  <c r="AO107" i="18"/>
  <c r="AO107" i="16" s="1"/>
  <c r="AP107" i="18"/>
  <c r="AP107" i="16" s="1"/>
  <c r="AQ107" i="18"/>
  <c r="AQ107" i="16" s="1"/>
  <c r="AR107" i="18"/>
  <c r="AR107" i="16" s="1"/>
  <c r="AS107" i="18"/>
  <c r="AS107" i="16" s="1"/>
  <c r="AT107" i="18"/>
  <c r="AT107" i="16" s="1"/>
  <c r="C108" i="18"/>
  <c r="C108" i="16" s="1"/>
  <c r="D108" i="18"/>
  <c r="D108" i="16" s="1"/>
  <c r="E108" i="18"/>
  <c r="E108" i="16" s="1"/>
  <c r="F108" i="18"/>
  <c r="F108" i="16" s="1"/>
  <c r="G108" i="18"/>
  <c r="G108" i="16" s="1"/>
  <c r="H108" i="18"/>
  <c r="H108" i="16" s="1"/>
  <c r="I108" i="18"/>
  <c r="I108" i="16" s="1"/>
  <c r="J108" i="18"/>
  <c r="J108" i="16" s="1"/>
  <c r="K108" i="18"/>
  <c r="K108" i="16" s="1"/>
  <c r="L108" i="18"/>
  <c r="L108" i="16" s="1"/>
  <c r="M108" i="18"/>
  <c r="M108" i="16" s="1"/>
  <c r="N108" i="18"/>
  <c r="N108" i="16" s="1"/>
  <c r="O108" i="18"/>
  <c r="O108" i="16" s="1"/>
  <c r="P108" i="18"/>
  <c r="P108" i="16" s="1"/>
  <c r="Q108" i="18"/>
  <c r="Q108" i="16" s="1"/>
  <c r="R108" i="18"/>
  <c r="R108" i="16" s="1"/>
  <c r="S108" i="18"/>
  <c r="S108" i="16" s="1"/>
  <c r="T108" i="18"/>
  <c r="T108" i="16" s="1"/>
  <c r="U108" i="18"/>
  <c r="U108" i="16" s="1"/>
  <c r="V108" i="18"/>
  <c r="V108" i="16" s="1"/>
  <c r="W108" i="18"/>
  <c r="W108" i="16" s="1"/>
  <c r="X108" i="18"/>
  <c r="X108" i="16" s="1"/>
  <c r="Y108" i="18"/>
  <c r="Y108" i="16" s="1"/>
  <c r="Z108" i="18"/>
  <c r="Z108" i="16" s="1"/>
  <c r="AA108" i="18"/>
  <c r="AA108" i="16" s="1"/>
  <c r="AB108" i="18"/>
  <c r="AB108" i="16" s="1"/>
  <c r="AC108" i="18"/>
  <c r="AC108" i="16" s="1"/>
  <c r="AD108" i="18"/>
  <c r="AD108" i="16" s="1"/>
  <c r="AE108" i="18"/>
  <c r="AE108" i="16" s="1"/>
  <c r="AF108" i="18"/>
  <c r="AF108" i="16" s="1"/>
  <c r="AG108" i="18"/>
  <c r="AG108" i="16" s="1"/>
  <c r="AH108" i="18"/>
  <c r="AH108" i="16" s="1"/>
  <c r="AI108" i="18"/>
  <c r="AI108" i="16" s="1"/>
  <c r="AJ108" i="18"/>
  <c r="AJ108" i="16" s="1"/>
  <c r="AK108" i="18"/>
  <c r="AK108" i="16" s="1"/>
  <c r="AL108" i="18"/>
  <c r="AL108" i="16" s="1"/>
  <c r="AM108" i="18"/>
  <c r="AM108" i="16" s="1"/>
  <c r="AN108" i="18"/>
  <c r="AN108" i="16" s="1"/>
  <c r="AO108" i="18"/>
  <c r="AO108" i="16" s="1"/>
  <c r="AP108" i="18"/>
  <c r="AP108" i="16" s="1"/>
  <c r="AQ108" i="18"/>
  <c r="AQ108" i="16" s="1"/>
  <c r="AR108" i="18"/>
  <c r="AR108" i="16" s="1"/>
  <c r="AS108" i="18"/>
  <c r="AS108" i="16" s="1"/>
  <c r="AT108" i="18"/>
  <c r="AT108" i="16" s="1"/>
  <c r="C109" i="18"/>
  <c r="C109" i="16" s="1"/>
  <c r="D109" i="18"/>
  <c r="D109" i="16" s="1"/>
  <c r="E109" i="18"/>
  <c r="E109" i="16" s="1"/>
  <c r="F109" i="18"/>
  <c r="F109" i="16" s="1"/>
  <c r="G109" i="18"/>
  <c r="G109" i="16" s="1"/>
  <c r="H109" i="18"/>
  <c r="H109" i="16" s="1"/>
  <c r="I109" i="18"/>
  <c r="I109" i="16" s="1"/>
  <c r="J109" i="18"/>
  <c r="J109" i="16" s="1"/>
  <c r="K109" i="18"/>
  <c r="K109" i="16" s="1"/>
  <c r="L109" i="18"/>
  <c r="L109" i="16" s="1"/>
  <c r="M109" i="18"/>
  <c r="M109" i="16" s="1"/>
  <c r="N109" i="18"/>
  <c r="N109" i="16" s="1"/>
  <c r="O109" i="18"/>
  <c r="O109" i="16" s="1"/>
  <c r="P109" i="18"/>
  <c r="P109" i="16" s="1"/>
  <c r="Q109" i="18"/>
  <c r="Q109" i="16" s="1"/>
  <c r="R109" i="18"/>
  <c r="R109" i="16" s="1"/>
  <c r="S109" i="18"/>
  <c r="S109" i="16" s="1"/>
  <c r="T109" i="18"/>
  <c r="T109" i="16" s="1"/>
  <c r="U109" i="18"/>
  <c r="U109" i="16" s="1"/>
  <c r="V109" i="18"/>
  <c r="V109" i="16" s="1"/>
  <c r="W109" i="18"/>
  <c r="W109" i="16" s="1"/>
  <c r="X109" i="18"/>
  <c r="X109" i="16" s="1"/>
  <c r="Y109" i="18"/>
  <c r="Y109" i="16" s="1"/>
  <c r="Z109" i="18"/>
  <c r="Z109" i="16" s="1"/>
  <c r="AA109" i="18"/>
  <c r="AA109" i="16" s="1"/>
  <c r="AB109" i="18"/>
  <c r="AB109" i="16" s="1"/>
  <c r="AC109" i="18"/>
  <c r="AC109" i="16" s="1"/>
  <c r="AD109" i="18"/>
  <c r="AD109" i="16" s="1"/>
  <c r="AE109" i="18"/>
  <c r="AE109" i="16" s="1"/>
  <c r="AF109" i="18"/>
  <c r="AF109" i="16" s="1"/>
  <c r="AG109" i="18"/>
  <c r="AG109" i="16" s="1"/>
  <c r="AH109" i="18"/>
  <c r="AH109" i="16" s="1"/>
  <c r="AI109" i="18"/>
  <c r="AI109" i="16" s="1"/>
  <c r="AJ109" i="18"/>
  <c r="AJ109" i="16" s="1"/>
  <c r="AK109" i="18"/>
  <c r="AK109" i="16" s="1"/>
  <c r="AL109" i="18"/>
  <c r="AL109" i="16" s="1"/>
  <c r="AM109" i="18"/>
  <c r="AM109" i="16" s="1"/>
  <c r="AN109" i="18"/>
  <c r="AN109" i="16" s="1"/>
  <c r="AO109" i="18"/>
  <c r="AO109" i="16" s="1"/>
  <c r="AP109" i="18"/>
  <c r="AP109" i="16" s="1"/>
  <c r="AQ109" i="18"/>
  <c r="AQ109" i="16" s="1"/>
  <c r="AR109" i="18"/>
  <c r="AR109" i="16" s="1"/>
  <c r="AS109" i="18"/>
  <c r="AS109" i="16" s="1"/>
  <c r="AT109" i="18"/>
  <c r="AT109" i="16" s="1"/>
  <c r="AU109" i="18"/>
  <c r="C110" i="18"/>
  <c r="C110" i="16" s="1"/>
  <c r="D110" i="18"/>
  <c r="D110" i="16" s="1"/>
  <c r="E110" i="18"/>
  <c r="E110" i="16" s="1"/>
  <c r="F110" i="18"/>
  <c r="F110" i="16" s="1"/>
  <c r="G110" i="18"/>
  <c r="G110" i="16" s="1"/>
  <c r="H110" i="18"/>
  <c r="H110" i="16" s="1"/>
  <c r="I110" i="18"/>
  <c r="I110" i="16" s="1"/>
  <c r="J110" i="18"/>
  <c r="J110" i="16" s="1"/>
  <c r="K110" i="18"/>
  <c r="K110" i="16" s="1"/>
  <c r="L110" i="18"/>
  <c r="L110" i="16" s="1"/>
  <c r="M110" i="18"/>
  <c r="M110" i="16" s="1"/>
  <c r="N110" i="18"/>
  <c r="N110" i="16" s="1"/>
  <c r="O110" i="18"/>
  <c r="O110" i="16" s="1"/>
  <c r="P110" i="18"/>
  <c r="P110" i="16" s="1"/>
  <c r="Q110" i="18"/>
  <c r="Q110" i="16" s="1"/>
  <c r="R110" i="18"/>
  <c r="R110" i="16" s="1"/>
  <c r="S110" i="18"/>
  <c r="S110" i="16" s="1"/>
  <c r="T110" i="18"/>
  <c r="T110" i="16" s="1"/>
  <c r="U110" i="18"/>
  <c r="U110" i="16" s="1"/>
  <c r="V110" i="18"/>
  <c r="V110" i="16" s="1"/>
  <c r="W110" i="18"/>
  <c r="W110" i="16" s="1"/>
  <c r="X110" i="18"/>
  <c r="X110" i="16" s="1"/>
  <c r="Y110" i="18"/>
  <c r="Y110" i="16" s="1"/>
  <c r="Z110" i="18"/>
  <c r="Z110" i="16" s="1"/>
  <c r="AA110" i="18"/>
  <c r="AA110" i="16" s="1"/>
  <c r="AB110" i="18"/>
  <c r="AB110" i="16" s="1"/>
  <c r="AC110" i="18"/>
  <c r="AC110" i="16" s="1"/>
  <c r="AD110" i="18"/>
  <c r="AD110" i="16" s="1"/>
  <c r="AE110" i="18"/>
  <c r="AE110" i="16" s="1"/>
  <c r="AF110" i="18"/>
  <c r="AF110" i="16" s="1"/>
  <c r="AG110" i="18"/>
  <c r="AG110" i="16" s="1"/>
  <c r="AH110" i="18"/>
  <c r="AH110" i="16" s="1"/>
  <c r="AI110" i="18"/>
  <c r="AI110" i="16" s="1"/>
  <c r="AJ110" i="18"/>
  <c r="AJ110" i="16" s="1"/>
  <c r="AK110" i="18"/>
  <c r="AK110" i="16" s="1"/>
  <c r="AL110" i="18"/>
  <c r="AL110" i="16" s="1"/>
  <c r="AM110" i="18"/>
  <c r="AM110" i="16" s="1"/>
  <c r="AN110" i="18"/>
  <c r="AN110" i="16" s="1"/>
  <c r="AO110" i="18"/>
  <c r="AO110" i="16" s="1"/>
  <c r="AP110" i="18"/>
  <c r="AP110" i="16" s="1"/>
  <c r="AQ110" i="18"/>
  <c r="AQ110" i="16" s="1"/>
  <c r="AR110" i="18"/>
  <c r="AR110" i="16" s="1"/>
  <c r="AS110" i="18"/>
  <c r="AS110" i="16" s="1"/>
  <c r="AT110" i="18"/>
  <c r="AT110" i="16" s="1"/>
  <c r="C111" i="18"/>
  <c r="C111" i="16" s="1"/>
  <c r="D111" i="18"/>
  <c r="D111" i="16" s="1"/>
  <c r="E111" i="18"/>
  <c r="E111" i="16" s="1"/>
  <c r="F111" i="18"/>
  <c r="F111" i="16" s="1"/>
  <c r="G111" i="18"/>
  <c r="G111" i="16" s="1"/>
  <c r="H111" i="18"/>
  <c r="H111" i="16" s="1"/>
  <c r="I111" i="18"/>
  <c r="I111" i="16" s="1"/>
  <c r="J111" i="18"/>
  <c r="J111" i="16" s="1"/>
  <c r="K111" i="18"/>
  <c r="K111" i="16" s="1"/>
  <c r="L111" i="18"/>
  <c r="L111" i="16" s="1"/>
  <c r="M111" i="18"/>
  <c r="M111" i="16" s="1"/>
  <c r="N111" i="18"/>
  <c r="N111" i="16" s="1"/>
  <c r="O111" i="18"/>
  <c r="O111" i="16" s="1"/>
  <c r="P111" i="18"/>
  <c r="P111" i="16" s="1"/>
  <c r="Q111" i="18"/>
  <c r="Q111" i="16" s="1"/>
  <c r="R111" i="18"/>
  <c r="R111" i="16" s="1"/>
  <c r="S111" i="18"/>
  <c r="S111" i="16" s="1"/>
  <c r="T111" i="18"/>
  <c r="T111" i="16" s="1"/>
  <c r="U111" i="18"/>
  <c r="U111" i="16" s="1"/>
  <c r="V111" i="18"/>
  <c r="V111" i="16" s="1"/>
  <c r="W111" i="18"/>
  <c r="W111" i="16" s="1"/>
  <c r="X111" i="18"/>
  <c r="X111" i="16" s="1"/>
  <c r="Y111" i="18"/>
  <c r="Y111" i="16" s="1"/>
  <c r="Z111" i="18"/>
  <c r="Z111" i="16" s="1"/>
  <c r="AA111" i="18"/>
  <c r="AA111" i="16" s="1"/>
  <c r="AB111" i="18"/>
  <c r="AB111" i="16" s="1"/>
  <c r="AC111" i="18"/>
  <c r="AC111" i="16" s="1"/>
  <c r="AD111" i="18"/>
  <c r="AD111" i="16" s="1"/>
  <c r="AE111" i="18"/>
  <c r="AE111" i="16" s="1"/>
  <c r="AF111" i="18"/>
  <c r="AF111" i="16" s="1"/>
  <c r="AG111" i="18"/>
  <c r="AG111" i="16" s="1"/>
  <c r="AH111" i="18"/>
  <c r="AH111" i="16" s="1"/>
  <c r="AI111" i="18"/>
  <c r="AI111" i="16" s="1"/>
  <c r="AJ111" i="18"/>
  <c r="AJ111" i="16" s="1"/>
  <c r="AK111" i="18"/>
  <c r="AK111" i="16" s="1"/>
  <c r="AL111" i="18"/>
  <c r="AL111" i="16" s="1"/>
  <c r="AM111" i="18"/>
  <c r="AM111" i="16" s="1"/>
  <c r="AN111" i="18"/>
  <c r="AN111" i="16" s="1"/>
  <c r="AO111" i="18"/>
  <c r="AO111" i="16" s="1"/>
  <c r="AP111" i="18"/>
  <c r="AP111" i="16" s="1"/>
  <c r="AQ111" i="18"/>
  <c r="AQ111" i="16" s="1"/>
  <c r="AR111" i="18"/>
  <c r="AR111" i="16" s="1"/>
  <c r="AS111" i="18"/>
  <c r="AS111" i="16" s="1"/>
  <c r="AT111" i="18"/>
  <c r="AT111" i="16" s="1"/>
  <c r="C112" i="18"/>
  <c r="C112" i="16" s="1"/>
  <c r="D112" i="18"/>
  <c r="D112" i="16" s="1"/>
  <c r="E112" i="18"/>
  <c r="E112" i="16" s="1"/>
  <c r="F112" i="18"/>
  <c r="F112" i="16" s="1"/>
  <c r="G112" i="18"/>
  <c r="G112" i="16" s="1"/>
  <c r="H112" i="18"/>
  <c r="H112" i="16" s="1"/>
  <c r="I112" i="18"/>
  <c r="I112" i="16" s="1"/>
  <c r="J112" i="18"/>
  <c r="J112" i="16" s="1"/>
  <c r="K112" i="18"/>
  <c r="K112" i="16" s="1"/>
  <c r="L112" i="18"/>
  <c r="L112" i="16" s="1"/>
  <c r="M112" i="18"/>
  <c r="M112" i="16" s="1"/>
  <c r="N112" i="18"/>
  <c r="N112" i="16" s="1"/>
  <c r="O112" i="18"/>
  <c r="O112" i="16" s="1"/>
  <c r="P112" i="18"/>
  <c r="P112" i="16" s="1"/>
  <c r="Q112" i="18"/>
  <c r="Q112" i="16" s="1"/>
  <c r="R112" i="18"/>
  <c r="R112" i="16" s="1"/>
  <c r="S112" i="18"/>
  <c r="S112" i="16" s="1"/>
  <c r="T112" i="18"/>
  <c r="T112" i="16" s="1"/>
  <c r="U112" i="18"/>
  <c r="U112" i="16" s="1"/>
  <c r="V112" i="18"/>
  <c r="V112" i="16" s="1"/>
  <c r="W112" i="18"/>
  <c r="W112" i="16" s="1"/>
  <c r="X112" i="18"/>
  <c r="X112" i="16" s="1"/>
  <c r="Y112" i="18"/>
  <c r="Y112" i="16" s="1"/>
  <c r="Z112" i="18"/>
  <c r="Z112" i="16" s="1"/>
  <c r="AA112" i="18"/>
  <c r="AA112" i="16" s="1"/>
  <c r="AB112" i="18"/>
  <c r="AB112" i="16" s="1"/>
  <c r="AC112" i="18"/>
  <c r="AC112" i="16" s="1"/>
  <c r="AD112" i="18"/>
  <c r="AD112" i="16" s="1"/>
  <c r="AE112" i="18"/>
  <c r="AE112" i="16" s="1"/>
  <c r="AF112" i="18"/>
  <c r="AF112" i="16" s="1"/>
  <c r="AG112" i="18"/>
  <c r="AG112" i="16" s="1"/>
  <c r="AH112" i="18"/>
  <c r="AH112" i="16" s="1"/>
  <c r="AI112" i="18"/>
  <c r="AI112" i="16" s="1"/>
  <c r="AJ112" i="18"/>
  <c r="AJ112" i="16" s="1"/>
  <c r="AK112" i="18"/>
  <c r="AK112" i="16" s="1"/>
  <c r="AL112" i="18"/>
  <c r="AL112" i="16" s="1"/>
  <c r="AM112" i="18"/>
  <c r="AM112" i="16" s="1"/>
  <c r="AN112" i="18"/>
  <c r="AN112" i="16" s="1"/>
  <c r="AO112" i="18"/>
  <c r="AO112" i="16" s="1"/>
  <c r="AP112" i="18"/>
  <c r="AP112" i="16" s="1"/>
  <c r="AQ112" i="18"/>
  <c r="AQ112" i="16" s="1"/>
  <c r="AR112" i="18"/>
  <c r="AR112" i="16" s="1"/>
  <c r="AS112" i="18"/>
  <c r="AS112" i="16" s="1"/>
  <c r="AT112" i="18"/>
  <c r="AT112" i="16" s="1"/>
  <c r="C113" i="18"/>
  <c r="C113" i="16" s="1"/>
  <c r="D113" i="18"/>
  <c r="D113" i="16" s="1"/>
  <c r="E113" i="18"/>
  <c r="E113" i="16" s="1"/>
  <c r="F113" i="18"/>
  <c r="F113" i="16" s="1"/>
  <c r="G113" i="18"/>
  <c r="G113" i="16" s="1"/>
  <c r="H113" i="18"/>
  <c r="H113" i="16" s="1"/>
  <c r="I113" i="18"/>
  <c r="I113" i="16" s="1"/>
  <c r="J113" i="18"/>
  <c r="J113" i="16" s="1"/>
  <c r="K113" i="18"/>
  <c r="K113" i="16" s="1"/>
  <c r="L113" i="18"/>
  <c r="L113" i="16" s="1"/>
  <c r="M113" i="18"/>
  <c r="M113" i="16" s="1"/>
  <c r="N113" i="18"/>
  <c r="N113" i="16" s="1"/>
  <c r="O113" i="18"/>
  <c r="O113" i="16" s="1"/>
  <c r="P113" i="18"/>
  <c r="P113" i="16" s="1"/>
  <c r="Q113" i="18"/>
  <c r="Q113" i="16" s="1"/>
  <c r="R113" i="18"/>
  <c r="R113" i="16" s="1"/>
  <c r="S113" i="18"/>
  <c r="S113" i="16" s="1"/>
  <c r="T113" i="18"/>
  <c r="T113" i="16" s="1"/>
  <c r="U113" i="18"/>
  <c r="U113" i="16" s="1"/>
  <c r="V113" i="18"/>
  <c r="V113" i="16" s="1"/>
  <c r="W113" i="18"/>
  <c r="W113" i="16" s="1"/>
  <c r="X113" i="18"/>
  <c r="X113" i="16" s="1"/>
  <c r="Y113" i="18"/>
  <c r="Y113" i="16" s="1"/>
  <c r="Z113" i="18"/>
  <c r="Z113" i="16" s="1"/>
  <c r="AA113" i="18"/>
  <c r="AA113" i="16" s="1"/>
  <c r="AB113" i="18"/>
  <c r="AB113" i="16" s="1"/>
  <c r="AC113" i="18"/>
  <c r="AC113" i="16" s="1"/>
  <c r="AD113" i="18"/>
  <c r="AD113" i="16" s="1"/>
  <c r="AE113" i="18"/>
  <c r="AE113" i="16" s="1"/>
  <c r="AF113" i="18"/>
  <c r="AF113" i="16" s="1"/>
  <c r="AG113" i="18"/>
  <c r="AG113" i="16" s="1"/>
  <c r="AH113" i="18"/>
  <c r="AH113" i="16" s="1"/>
  <c r="AI113" i="18"/>
  <c r="AI113" i="16" s="1"/>
  <c r="AJ113" i="18"/>
  <c r="AJ113" i="16" s="1"/>
  <c r="AK113" i="18"/>
  <c r="AK113" i="16" s="1"/>
  <c r="AL113" i="18"/>
  <c r="AL113" i="16" s="1"/>
  <c r="AM113" i="18"/>
  <c r="AM113" i="16" s="1"/>
  <c r="AN113" i="18"/>
  <c r="AN113" i="16" s="1"/>
  <c r="AO113" i="18"/>
  <c r="AO113" i="16" s="1"/>
  <c r="AP113" i="18"/>
  <c r="AP113" i="16" s="1"/>
  <c r="AQ113" i="18"/>
  <c r="AQ113" i="16" s="1"/>
  <c r="AR113" i="18"/>
  <c r="AR113" i="16" s="1"/>
  <c r="AS113" i="18"/>
  <c r="AS113" i="16" s="1"/>
  <c r="AT113" i="18"/>
  <c r="AT113" i="16" s="1"/>
  <c r="AU113" i="18"/>
  <c r="C114" i="18"/>
  <c r="C114" i="16" s="1"/>
  <c r="D114" i="18"/>
  <c r="D114" i="16" s="1"/>
  <c r="E114" i="18"/>
  <c r="E114" i="16" s="1"/>
  <c r="F114" i="18"/>
  <c r="F114" i="16" s="1"/>
  <c r="G114" i="18"/>
  <c r="G114" i="16" s="1"/>
  <c r="H114" i="18"/>
  <c r="H114" i="16" s="1"/>
  <c r="I114" i="18"/>
  <c r="I114" i="16" s="1"/>
  <c r="J114" i="18"/>
  <c r="J114" i="16" s="1"/>
  <c r="K114" i="18"/>
  <c r="K114" i="16" s="1"/>
  <c r="L114" i="18"/>
  <c r="L114" i="16" s="1"/>
  <c r="M114" i="18"/>
  <c r="M114" i="16" s="1"/>
  <c r="N114" i="18"/>
  <c r="N114" i="16" s="1"/>
  <c r="O114" i="18"/>
  <c r="O114" i="16" s="1"/>
  <c r="P114" i="18"/>
  <c r="P114" i="16" s="1"/>
  <c r="Q114" i="18"/>
  <c r="Q114" i="16" s="1"/>
  <c r="R114" i="18"/>
  <c r="R114" i="16" s="1"/>
  <c r="S114" i="18"/>
  <c r="S114" i="16" s="1"/>
  <c r="T114" i="18"/>
  <c r="T114" i="16" s="1"/>
  <c r="U114" i="18"/>
  <c r="U114" i="16" s="1"/>
  <c r="V114" i="18"/>
  <c r="V114" i="16" s="1"/>
  <c r="W114" i="18"/>
  <c r="W114" i="16" s="1"/>
  <c r="X114" i="18"/>
  <c r="X114" i="16" s="1"/>
  <c r="Y114" i="18"/>
  <c r="Y114" i="16" s="1"/>
  <c r="Z114" i="18"/>
  <c r="Z114" i="16" s="1"/>
  <c r="AA114" i="18"/>
  <c r="AA114" i="16" s="1"/>
  <c r="AB114" i="18"/>
  <c r="AB114" i="16" s="1"/>
  <c r="AC114" i="18"/>
  <c r="AC114" i="16" s="1"/>
  <c r="AD114" i="18"/>
  <c r="AD114" i="16" s="1"/>
  <c r="AE114" i="18"/>
  <c r="AE114" i="16" s="1"/>
  <c r="AF114" i="18"/>
  <c r="AF114" i="16" s="1"/>
  <c r="AG114" i="18"/>
  <c r="AG114" i="16" s="1"/>
  <c r="AH114" i="18"/>
  <c r="AH114" i="16" s="1"/>
  <c r="AI114" i="18"/>
  <c r="AI114" i="16" s="1"/>
  <c r="AJ114" i="18"/>
  <c r="AJ114" i="16" s="1"/>
  <c r="AK114" i="18"/>
  <c r="AK114" i="16" s="1"/>
  <c r="AL114" i="18"/>
  <c r="AL114" i="16" s="1"/>
  <c r="AM114" i="18"/>
  <c r="AM114" i="16" s="1"/>
  <c r="AN114" i="18"/>
  <c r="AN114" i="16" s="1"/>
  <c r="AO114" i="18"/>
  <c r="AO114" i="16" s="1"/>
  <c r="AP114" i="18"/>
  <c r="AP114" i="16" s="1"/>
  <c r="AQ114" i="18"/>
  <c r="AQ114" i="16" s="1"/>
  <c r="AR114" i="18"/>
  <c r="AR114" i="16" s="1"/>
  <c r="AS114" i="18"/>
  <c r="AS114" i="16" s="1"/>
  <c r="AT114" i="18"/>
  <c r="AT114" i="16" s="1"/>
  <c r="C115" i="18"/>
  <c r="C115" i="16" s="1"/>
  <c r="D115" i="18"/>
  <c r="D115" i="16" s="1"/>
  <c r="E115" i="18"/>
  <c r="E115" i="16" s="1"/>
  <c r="F115" i="18"/>
  <c r="F115" i="16" s="1"/>
  <c r="G115" i="18"/>
  <c r="G115" i="16" s="1"/>
  <c r="H115" i="18"/>
  <c r="H115" i="16" s="1"/>
  <c r="I115" i="18"/>
  <c r="I115" i="16" s="1"/>
  <c r="J115" i="18"/>
  <c r="J115" i="16" s="1"/>
  <c r="K115" i="18"/>
  <c r="K115" i="16" s="1"/>
  <c r="L115" i="18"/>
  <c r="L115" i="16" s="1"/>
  <c r="M115" i="18"/>
  <c r="M115" i="16" s="1"/>
  <c r="N115" i="18"/>
  <c r="N115" i="16" s="1"/>
  <c r="O115" i="18"/>
  <c r="O115" i="16" s="1"/>
  <c r="P115" i="18"/>
  <c r="P115" i="16" s="1"/>
  <c r="Q115" i="18"/>
  <c r="Q115" i="16" s="1"/>
  <c r="R115" i="18"/>
  <c r="R115" i="16" s="1"/>
  <c r="S115" i="18"/>
  <c r="S115" i="16" s="1"/>
  <c r="T115" i="18"/>
  <c r="T115" i="16" s="1"/>
  <c r="U115" i="18"/>
  <c r="U115" i="16" s="1"/>
  <c r="V115" i="18"/>
  <c r="V115" i="16" s="1"/>
  <c r="W115" i="18"/>
  <c r="W115" i="16" s="1"/>
  <c r="X115" i="18"/>
  <c r="X115" i="16" s="1"/>
  <c r="Y115" i="18"/>
  <c r="Y115" i="16" s="1"/>
  <c r="Z115" i="18"/>
  <c r="Z115" i="16" s="1"/>
  <c r="AA115" i="18"/>
  <c r="AA115" i="16" s="1"/>
  <c r="AB115" i="18"/>
  <c r="AB115" i="16" s="1"/>
  <c r="AC115" i="18"/>
  <c r="AC115" i="16" s="1"/>
  <c r="AD115" i="18"/>
  <c r="AD115" i="16" s="1"/>
  <c r="AE115" i="18"/>
  <c r="AE115" i="16" s="1"/>
  <c r="AF115" i="18"/>
  <c r="AF115" i="16" s="1"/>
  <c r="AG115" i="18"/>
  <c r="AG115" i="16" s="1"/>
  <c r="AH115" i="18"/>
  <c r="AH115" i="16" s="1"/>
  <c r="AI115" i="18"/>
  <c r="AI115" i="16" s="1"/>
  <c r="AJ115" i="18"/>
  <c r="AJ115" i="16" s="1"/>
  <c r="AK115" i="18"/>
  <c r="AK115" i="16" s="1"/>
  <c r="AL115" i="18"/>
  <c r="AL115" i="16" s="1"/>
  <c r="AM115" i="18"/>
  <c r="AM115" i="16" s="1"/>
  <c r="AN115" i="18"/>
  <c r="AN115" i="16" s="1"/>
  <c r="AO115" i="18"/>
  <c r="AO115" i="16" s="1"/>
  <c r="AP115" i="18"/>
  <c r="AP115" i="16" s="1"/>
  <c r="AQ115" i="18"/>
  <c r="AQ115" i="16" s="1"/>
  <c r="AR115" i="18"/>
  <c r="AR115" i="16" s="1"/>
  <c r="AS115" i="18"/>
  <c r="AS115" i="16" s="1"/>
  <c r="AT115" i="18"/>
  <c r="AT115" i="16" s="1"/>
  <c r="C116" i="18"/>
  <c r="C116" i="16" s="1"/>
  <c r="D116" i="18"/>
  <c r="D116" i="16" s="1"/>
  <c r="E116" i="18"/>
  <c r="E116" i="16" s="1"/>
  <c r="F116" i="18"/>
  <c r="F116" i="16" s="1"/>
  <c r="G116" i="18"/>
  <c r="G116" i="16" s="1"/>
  <c r="H116" i="18"/>
  <c r="H116" i="16" s="1"/>
  <c r="I116" i="18"/>
  <c r="I116" i="16" s="1"/>
  <c r="J116" i="18"/>
  <c r="J116" i="16" s="1"/>
  <c r="K116" i="18"/>
  <c r="K116" i="16" s="1"/>
  <c r="L116" i="18"/>
  <c r="L116" i="16" s="1"/>
  <c r="M116" i="18"/>
  <c r="M116" i="16" s="1"/>
  <c r="N116" i="18"/>
  <c r="N116" i="16" s="1"/>
  <c r="O116" i="18"/>
  <c r="O116" i="16" s="1"/>
  <c r="P116" i="18"/>
  <c r="P116" i="16" s="1"/>
  <c r="Q116" i="18"/>
  <c r="Q116" i="16" s="1"/>
  <c r="R116" i="18"/>
  <c r="R116" i="16" s="1"/>
  <c r="S116" i="18"/>
  <c r="S116" i="16" s="1"/>
  <c r="T116" i="18"/>
  <c r="T116" i="16" s="1"/>
  <c r="U116" i="18"/>
  <c r="U116" i="16" s="1"/>
  <c r="V116" i="18"/>
  <c r="V116" i="16" s="1"/>
  <c r="W116" i="18"/>
  <c r="W116" i="16" s="1"/>
  <c r="X116" i="18"/>
  <c r="X116" i="16" s="1"/>
  <c r="Y116" i="18"/>
  <c r="Y116" i="16" s="1"/>
  <c r="Z116" i="18"/>
  <c r="Z116" i="16" s="1"/>
  <c r="AA116" i="18"/>
  <c r="AA116" i="16" s="1"/>
  <c r="AB116" i="18"/>
  <c r="AB116" i="16" s="1"/>
  <c r="AC116" i="18"/>
  <c r="AC116" i="16" s="1"/>
  <c r="AD116" i="18"/>
  <c r="AD116" i="16" s="1"/>
  <c r="AE116" i="18"/>
  <c r="AE116" i="16" s="1"/>
  <c r="AF116" i="18"/>
  <c r="AF116" i="16" s="1"/>
  <c r="AG116" i="18"/>
  <c r="AG116" i="16" s="1"/>
  <c r="AH116" i="18"/>
  <c r="AH116" i="16" s="1"/>
  <c r="AI116" i="18"/>
  <c r="AI116" i="16" s="1"/>
  <c r="AJ116" i="18"/>
  <c r="AJ116" i="16" s="1"/>
  <c r="AK116" i="18"/>
  <c r="AK116" i="16" s="1"/>
  <c r="AL116" i="18"/>
  <c r="AL116" i="16" s="1"/>
  <c r="AM116" i="18"/>
  <c r="AM116" i="16" s="1"/>
  <c r="AN116" i="18"/>
  <c r="AN116" i="16" s="1"/>
  <c r="AO116" i="18"/>
  <c r="AO116" i="16" s="1"/>
  <c r="AP116" i="18"/>
  <c r="AP116" i="16" s="1"/>
  <c r="AQ116" i="18"/>
  <c r="AQ116" i="16" s="1"/>
  <c r="AR116" i="18"/>
  <c r="AR116" i="16" s="1"/>
  <c r="AS116" i="18"/>
  <c r="AS116" i="16" s="1"/>
  <c r="AT116" i="18"/>
  <c r="AT116" i="16" s="1"/>
  <c r="C117" i="18"/>
  <c r="C117" i="16" s="1"/>
  <c r="D117" i="18"/>
  <c r="D117" i="16" s="1"/>
  <c r="E117" i="18"/>
  <c r="E117" i="16" s="1"/>
  <c r="F117" i="18"/>
  <c r="F117" i="16" s="1"/>
  <c r="G117" i="18"/>
  <c r="G117" i="16" s="1"/>
  <c r="H117" i="18"/>
  <c r="H117" i="16" s="1"/>
  <c r="I117" i="18"/>
  <c r="I117" i="16" s="1"/>
  <c r="J117" i="18"/>
  <c r="J117" i="16" s="1"/>
  <c r="K117" i="18"/>
  <c r="K117" i="16" s="1"/>
  <c r="L117" i="18"/>
  <c r="L117" i="16" s="1"/>
  <c r="M117" i="18"/>
  <c r="M117" i="16" s="1"/>
  <c r="N117" i="18"/>
  <c r="N117" i="16" s="1"/>
  <c r="O117" i="18"/>
  <c r="O117" i="16" s="1"/>
  <c r="P117" i="18"/>
  <c r="P117" i="16" s="1"/>
  <c r="Q117" i="18"/>
  <c r="Q117" i="16" s="1"/>
  <c r="R117" i="18"/>
  <c r="R117" i="16" s="1"/>
  <c r="S117" i="18"/>
  <c r="S117" i="16" s="1"/>
  <c r="T117" i="18"/>
  <c r="T117" i="16" s="1"/>
  <c r="U117" i="18"/>
  <c r="U117" i="16" s="1"/>
  <c r="V117" i="18"/>
  <c r="V117" i="16" s="1"/>
  <c r="W117" i="18"/>
  <c r="W117" i="16" s="1"/>
  <c r="X117" i="18"/>
  <c r="X117" i="16" s="1"/>
  <c r="Y117" i="18"/>
  <c r="Y117" i="16" s="1"/>
  <c r="Z117" i="18"/>
  <c r="Z117" i="16" s="1"/>
  <c r="AA117" i="18"/>
  <c r="AA117" i="16" s="1"/>
  <c r="AB117" i="18"/>
  <c r="AB117" i="16" s="1"/>
  <c r="AC117" i="18"/>
  <c r="AC117" i="16" s="1"/>
  <c r="AD117" i="18"/>
  <c r="AD117" i="16" s="1"/>
  <c r="AE117" i="18"/>
  <c r="AE117" i="16" s="1"/>
  <c r="AF117" i="18"/>
  <c r="AF117" i="16" s="1"/>
  <c r="AG117" i="18"/>
  <c r="AG117" i="16" s="1"/>
  <c r="AH117" i="18"/>
  <c r="AH117" i="16" s="1"/>
  <c r="AI117" i="18"/>
  <c r="AI117" i="16" s="1"/>
  <c r="AJ117" i="18"/>
  <c r="AJ117" i="16" s="1"/>
  <c r="AK117" i="18"/>
  <c r="AK117" i="16" s="1"/>
  <c r="AL117" i="18"/>
  <c r="AL117" i="16" s="1"/>
  <c r="AM117" i="18"/>
  <c r="AM117" i="16" s="1"/>
  <c r="AN117" i="18"/>
  <c r="AN117" i="16" s="1"/>
  <c r="AO117" i="18"/>
  <c r="AO117" i="16" s="1"/>
  <c r="AP117" i="18"/>
  <c r="AP117" i="16" s="1"/>
  <c r="AQ117" i="18"/>
  <c r="AQ117" i="16" s="1"/>
  <c r="AR117" i="18"/>
  <c r="AR117" i="16" s="1"/>
  <c r="AS117" i="18"/>
  <c r="AS117" i="16" s="1"/>
  <c r="AT117" i="18"/>
  <c r="AT117" i="16" s="1"/>
  <c r="AU117" i="18"/>
  <c r="C118" i="18"/>
  <c r="C118" i="16" s="1"/>
  <c r="D118" i="18"/>
  <c r="D118" i="16" s="1"/>
  <c r="E118" i="18"/>
  <c r="E118" i="16" s="1"/>
  <c r="F118" i="18"/>
  <c r="F118" i="16" s="1"/>
  <c r="G118" i="18"/>
  <c r="G118" i="16" s="1"/>
  <c r="H118" i="18"/>
  <c r="H118" i="16" s="1"/>
  <c r="I118" i="18"/>
  <c r="I118" i="16" s="1"/>
  <c r="J118" i="18"/>
  <c r="J118" i="16" s="1"/>
  <c r="K118" i="18"/>
  <c r="K118" i="16" s="1"/>
  <c r="L118" i="18"/>
  <c r="L118" i="16" s="1"/>
  <c r="M118" i="18"/>
  <c r="M118" i="16" s="1"/>
  <c r="N118" i="18"/>
  <c r="N118" i="16" s="1"/>
  <c r="O118" i="18"/>
  <c r="O118" i="16" s="1"/>
  <c r="P118" i="18"/>
  <c r="P118" i="16" s="1"/>
  <c r="Q118" i="18"/>
  <c r="Q118" i="16" s="1"/>
  <c r="R118" i="18"/>
  <c r="R118" i="16" s="1"/>
  <c r="S118" i="18"/>
  <c r="S118" i="16" s="1"/>
  <c r="T118" i="18"/>
  <c r="T118" i="16" s="1"/>
  <c r="U118" i="18"/>
  <c r="U118" i="16" s="1"/>
  <c r="V118" i="18"/>
  <c r="V118" i="16" s="1"/>
  <c r="W118" i="18"/>
  <c r="W118" i="16" s="1"/>
  <c r="X118" i="18"/>
  <c r="X118" i="16" s="1"/>
  <c r="Y118" i="18"/>
  <c r="Y118" i="16" s="1"/>
  <c r="Z118" i="18"/>
  <c r="Z118" i="16" s="1"/>
  <c r="AA118" i="18"/>
  <c r="AA118" i="16" s="1"/>
  <c r="AB118" i="18"/>
  <c r="AB118" i="16" s="1"/>
  <c r="AC118" i="18"/>
  <c r="AC118" i="16" s="1"/>
  <c r="AD118" i="18"/>
  <c r="AD118" i="16" s="1"/>
  <c r="AE118" i="18"/>
  <c r="AE118" i="16" s="1"/>
  <c r="AF118" i="18"/>
  <c r="AF118" i="16" s="1"/>
  <c r="AG118" i="18"/>
  <c r="AG118" i="16" s="1"/>
  <c r="AH118" i="18"/>
  <c r="AH118" i="16" s="1"/>
  <c r="AI118" i="18"/>
  <c r="AI118" i="16" s="1"/>
  <c r="AJ118" i="18"/>
  <c r="AJ118" i="16" s="1"/>
  <c r="AK118" i="18"/>
  <c r="AK118" i="16" s="1"/>
  <c r="AL118" i="18"/>
  <c r="AL118" i="16" s="1"/>
  <c r="AM118" i="18"/>
  <c r="AM118" i="16" s="1"/>
  <c r="AN118" i="18"/>
  <c r="AN118" i="16" s="1"/>
  <c r="AO118" i="18"/>
  <c r="AO118" i="16" s="1"/>
  <c r="AP118" i="18"/>
  <c r="AP118" i="16" s="1"/>
  <c r="AQ118" i="18"/>
  <c r="AQ118" i="16" s="1"/>
  <c r="AR118" i="18"/>
  <c r="AR118" i="16" s="1"/>
  <c r="AS118" i="18"/>
  <c r="AS118" i="16" s="1"/>
  <c r="AT118" i="18"/>
  <c r="AT118" i="16" s="1"/>
  <c r="C119" i="18"/>
  <c r="C119" i="16" s="1"/>
  <c r="D119" i="18"/>
  <c r="D119" i="16" s="1"/>
  <c r="E119" i="18"/>
  <c r="E119" i="16" s="1"/>
  <c r="F119" i="18"/>
  <c r="F119" i="16" s="1"/>
  <c r="G119" i="18"/>
  <c r="G119" i="16" s="1"/>
  <c r="H119" i="18"/>
  <c r="H119" i="16" s="1"/>
  <c r="I119" i="18"/>
  <c r="I119" i="16" s="1"/>
  <c r="J119" i="18"/>
  <c r="J119" i="16" s="1"/>
  <c r="K119" i="18"/>
  <c r="K119" i="16" s="1"/>
  <c r="L119" i="18"/>
  <c r="L119" i="16" s="1"/>
  <c r="M119" i="18"/>
  <c r="M119" i="16" s="1"/>
  <c r="N119" i="18"/>
  <c r="N119" i="16" s="1"/>
  <c r="O119" i="18"/>
  <c r="O119" i="16" s="1"/>
  <c r="P119" i="18"/>
  <c r="P119" i="16" s="1"/>
  <c r="Q119" i="18"/>
  <c r="Q119" i="16" s="1"/>
  <c r="R119" i="18"/>
  <c r="R119" i="16" s="1"/>
  <c r="S119" i="18"/>
  <c r="S119" i="16" s="1"/>
  <c r="T119" i="18"/>
  <c r="T119" i="16" s="1"/>
  <c r="U119" i="18"/>
  <c r="U119" i="16" s="1"/>
  <c r="V119" i="18"/>
  <c r="V119" i="16" s="1"/>
  <c r="W119" i="18"/>
  <c r="W119" i="16" s="1"/>
  <c r="X119" i="18"/>
  <c r="X119" i="16" s="1"/>
  <c r="Y119" i="18"/>
  <c r="Y119" i="16" s="1"/>
  <c r="Z119" i="18"/>
  <c r="Z119" i="16" s="1"/>
  <c r="AA119" i="18"/>
  <c r="AA119" i="16" s="1"/>
  <c r="AB119" i="18"/>
  <c r="AB119" i="16" s="1"/>
  <c r="AC119" i="18"/>
  <c r="AC119" i="16" s="1"/>
  <c r="AD119" i="18"/>
  <c r="AD119" i="16" s="1"/>
  <c r="AE119" i="18"/>
  <c r="AE119" i="16" s="1"/>
  <c r="AF119" i="18"/>
  <c r="AF119" i="16" s="1"/>
  <c r="AG119" i="18"/>
  <c r="AG119" i="16" s="1"/>
  <c r="AH119" i="18"/>
  <c r="AH119" i="16" s="1"/>
  <c r="AI119" i="18"/>
  <c r="AI119" i="16" s="1"/>
  <c r="AJ119" i="18"/>
  <c r="AJ119" i="16" s="1"/>
  <c r="AK119" i="18"/>
  <c r="AK119" i="16" s="1"/>
  <c r="AL119" i="18"/>
  <c r="AL119" i="16" s="1"/>
  <c r="AM119" i="18"/>
  <c r="AM119" i="16" s="1"/>
  <c r="AN119" i="18"/>
  <c r="AN119" i="16" s="1"/>
  <c r="AO119" i="18"/>
  <c r="AO119" i="16" s="1"/>
  <c r="AP119" i="18"/>
  <c r="AP119" i="16" s="1"/>
  <c r="AQ119" i="18"/>
  <c r="AQ119" i="16" s="1"/>
  <c r="AR119" i="18"/>
  <c r="AR119" i="16" s="1"/>
  <c r="AS119" i="18"/>
  <c r="AS119" i="16" s="1"/>
  <c r="AT119" i="18"/>
  <c r="AT119" i="16" s="1"/>
  <c r="C120" i="18"/>
  <c r="C120" i="16" s="1"/>
  <c r="D120" i="18"/>
  <c r="D120" i="16" s="1"/>
  <c r="E120" i="18"/>
  <c r="E120" i="16" s="1"/>
  <c r="F120" i="18"/>
  <c r="F120" i="16" s="1"/>
  <c r="G120" i="18"/>
  <c r="G120" i="16" s="1"/>
  <c r="H120" i="18"/>
  <c r="H120" i="16" s="1"/>
  <c r="I120" i="18"/>
  <c r="I120" i="16" s="1"/>
  <c r="J120" i="18"/>
  <c r="J120" i="16" s="1"/>
  <c r="K120" i="18"/>
  <c r="K120" i="16" s="1"/>
  <c r="L120" i="18"/>
  <c r="L120" i="16" s="1"/>
  <c r="M120" i="18"/>
  <c r="M120" i="16" s="1"/>
  <c r="N120" i="18"/>
  <c r="N120" i="16" s="1"/>
  <c r="O120" i="18"/>
  <c r="O120" i="16" s="1"/>
  <c r="P120" i="18"/>
  <c r="P120" i="16" s="1"/>
  <c r="Q120" i="18"/>
  <c r="Q120" i="16" s="1"/>
  <c r="R120" i="18"/>
  <c r="R120" i="16" s="1"/>
  <c r="S120" i="18"/>
  <c r="S120" i="16" s="1"/>
  <c r="T120" i="18"/>
  <c r="T120" i="16" s="1"/>
  <c r="U120" i="18"/>
  <c r="U120" i="16" s="1"/>
  <c r="V120" i="18"/>
  <c r="V120" i="16" s="1"/>
  <c r="W120" i="18"/>
  <c r="W120" i="16" s="1"/>
  <c r="X120" i="18"/>
  <c r="X120" i="16" s="1"/>
  <c r="Y120" i="18"/>
  <c r="Y120" i="16" s="1"/>
  <c r="Z120" i="18"/>
  <c r="Z120" i="16" s="1"/>
  <c r="AA120" i="18"/>
  <c r="AA120" i="16" s="1"/>
  <c r="AB120" i="18"/>
  <c r="AB120" i="16" s="1"/>
  <c r="AC120" i="18"/>
  <c r="AC120" i="16" s="1"/>
  <c r="AD120" i="18"/>
  <c r="AD120" i="16" s="1"/>
  <c r="AE120" i="18"/>
  <c r="AE120" i="16" s="1"/>
  <c r="AF120" i="18"/>
  <c r="AF120" i="16" s="1"/>
  <c r="AG120" i="18"/>
  <c r="AG120" i="16" s="1"/>
  <c r="AH120" i="18"/>
  <c r="AH120" i="16" s="1"/>
  <c r="AI120" i="18"/>
  <c r="AI120" i="16" s="1"/>
  <c r="AJ120" i="18"/>
  <c r="AJ120" i="16" s="1"/>
  <c r="AK120" i="18"/>
  <c r="AK120" i="16" s="1"/>
  <c r="AL120" i="18"/>
  <c r="AL120" i="16" s="1"/>
  <c r="AM120" i="18"/>
  <c r="AM120" i="16" s="1"/>
  <c r="AN120" i="18"/>
  <c r="AN120" i="16" s="1"/>
  <c r="AO120" i="18"/>
  <c r="AO120" i="16" s="1"/>
  <c r="AP120" i="18"/>
  <c r="AP120" i="16" s="1"/>
  <c r="AQ120" i="18"/>
  <c r="AQ120" i="16" s="1"/>
  <c r="AR120" i="18"/>
  <c r="AR120" i="16" s="1"/>
  <c r="AS120" i="18"/>
  <c r="AS120" i="16" s="1"/>
  <c r="AT120" i="18"/>
  <c r="AT120" i="16" s="1"/>
  <c r="C121" i="18"/>
  <c r="C121" i="16" s="1"/>
  <c r="D121" i="18"/>
  <c r="D121" i="16" s="1"/>
  <c r="E121" i="18"/>
  <c r="E121" i="16" s="1"/>
  <c r="F121" i="18"/>
  <c r="F121" i="16" s="1"/>
  <c r="G121" i="18"/>
  <c r="G121" i="16" s="1"/>
  <c r="H121" i="18"/>
  <c r="H121" i="16" s="1"/>
  <c r="I121" i="18"/>
  <c r="I121" i="16" s="1"/>
  <c r="J121" i="18"/>
  <c r="J121" i="16" s="1"/>
  <c r="K121" i="18"/>
  <c r="K121" i="16" s="1"/>
  <c r="L121" i="18"/>
  <c r="L121" i="16" s="1"/>
  <c r="M121" i="18"/>
  <c r="M121" i="16" s="1"/>
  <c r="N121" i="18"/>
  <c r="N121" i="16" s="1"/>
  <c r="O121" i="18"/>
  <c r="O121" i="16" s="1"/>
  <c r="P121" i="18"/>
  <c r="P121" i="16" s="1"/>
  <c r="Q121" i="18"/>
  <c r="Q121" i="16" s="1"/>
  <c r="R121" i="18"/>
  <c r="R121" i="16" s="1"/>
  <c r="S121" i="18"/>
  <c r="S121" i="16" s="1"/>
  <c r="T121" i="18"/>
  <c r="T121" i="16" s="1"/>
  <c r="U121" i="18"/>
  <c r="U121" i="16" s="1"/>
  <c r="V121" i="18"/>
  <c r="V121" i="16" s="1"/>
  <c r="W121" i="18"/>
  <c r="W121" i="16" s="1"/>
  <c r="X121" i="18"/>
  <c r="X121" i="16" s="1"/>
  <c r="Y121" i="18"/>
  <c r="Y121" i="16" s="1"/>
  <c r="Z121" i="18"/>
  <c r="Z121" i="16" s="1"/>
  <c r="AA121" i="18"/>
  <c r="AA121" i="16" s="1"/>
  <c r="AB121" i="18"/>
  <c r="AB121" i="16" s="1"/>
  <c r="AC121" i="18"/>
  <c r="AC121" i="16" s="1"/>
  <c r="AD121" i="18"/>
  <c r="AD121" i="16" s="1"/>
  <c r="AE121" i="18"/>
  <c r="AE121" i="16" s="1"/>
  <c r="AF121" i="18"/>
  <c r="AF121" i="16" s="1"/>
  <c r="AG121" i="18"/>
  <c r="AG121" i="16" s="1"/>
  <c r="AH121" i="18"/>
  <c r="AH121" i="16" s="1"/>
  <c r="AI121" i="18"/>
  <c r="AI121" i="16" s="1"/>
  <c r="AJ121" i="18"/>
  <c r="AJ121" i="16" s="1"/>
  <c r="AK121" i="18"/>
  <c r="AK121" i="16" s="1"/>
  <c r="AL121" i="18"/>
  <c r="AL121" i="16" s="1"/>
  <c r="AM121" i="18"/>
  <c r="AM121" i="16" s="1"/>
  <c r="AN121" i="18"/>
  <c r="AN121" i="16" s="1"/>
  <c r="AO121" i="18"/>
  <c r="AO121" i="16" s="1"/>
  <c r="AP121" i="18"/>
  <c r="AP121" i="16" s="1"/>
  <c r="AQ121" i="18"/>
  <c r="AQ121" i="16" s="1"/>
  <c r="AR121" i="18"/>
  <c r="AR121" i="16" s="1"/>
  <c r="AS121" i="18"/>
  <c r="AS121" i="16" s="1"/>
  <c r="AT121" i="18"/>
  <c r="AT121" i="16" s="1"/>
  <c r="AU121" i="18"/>
  <c r="C122" i="18"/>
  <c r="C122" i="16" s="1"/>
  <c r="D122" i="18"/>
  <c r="D122" i="16" s="1"/>
  <c r="E122" i="18"/>
  <c r="E122" i="16" s="1"/>
  <c r="F122" i="18"/>
  <c r="F122" i="16" s="1"/>
  <c r="G122" i="18"/>
  <c r="G122" i="16" s="1"/>
  <c r="H122" i="18"/>
  <c r="H122" i="16" s="1"/>
  <c r="I122" i="18"/>
  <c r="I122" i="16" s="1"/>
  <c r="J122" i="18"/>
  <c r="J122" i="16" s="1"/>
  <c r="K122" i="18"/>
  <c r="K122" i="16" s="1"/>
  <c r="L122" i="18"/>
  <c r="L122" i="16" s="1"/>
  <c r="M122" i="18"/>
  <c r="M122" i="16" s="1"/>
  <c r="N122" i="18"/>
  <c r="N122" i="16" s="1"/>
  <c r="O122" i="18"/>
  <c r="O122" i="16" s="1"/>
  <c r="P122" i="18"/>
  <c r="P122" i="16" s="1"/>
  <c r="Q122" i="18"/>
  <c r="Q122" i="16" s="1"/>
  <c r="R122" i="18"/>
  <c r="R122" i="16" s="1"/>
  <c r="S122" i="18"/>
  <c r="S122" i="16" s="1"/>
  <c r="T122" i="18"/>
  <c r="T122" i="16" s="1"/>
  <c r="U122" i="18"/>
  <c r="U122" i="16" s="1"/>
  <c r="V122" i="18"/>
  <c r="V122" i="16" s="1"/>
  <c r="W122" i="18"/>
  <c r="W122" i="16" s="1"/>
  <c r="X122" i="18"/>
  <c r="X122" i="16" s="1"/>
  <c r="Y122" i="18"/>
  <c r="Y122" i="16" s="1"/>
  <c r="Z122" i="18"/>
  <c r="Z122" i="16" s="1"/>
  <c r="AA122" i="18"/>
  <c r="AA122" i="16" s="1"/>
  <c r="AB122" i="18"/>
  <c r="AB122" i="16" s="1"/>
  <c r="AC122" i="18"/>
  <c r="AC122" i="16" s="1"/>
  <c r="AD122" i="18"/>
  <c r="AD122" i="16" s="1"/>
  <c r="AE122" i="18"/>
  <c r="AE122" i="16" s="1"/>
  <c r="AF122" i="18"/>
  <c r="AF122" i="16" s="1"/>
  <c r="AG122" i="18"/>
  <c r="AG122" i="16" s="1"/>
  <c r="AH122" i="18"/>
  <c r="AH122" i="16" s="1"/>
  <c r="AI122" i="18"/>
  <c r="AI122" i="16" s="1"/>
  <c r="AJ122" i="18"/>
  <c r="AJ122" i="16" s="1"/>
  <c r="AK122" i="18"/>
  <c r="AK122" i="16" s="1"/>
  <c r="AL122" i="18"/>
  <c r="AL122" i="16" s="1"/>
  <c r="AM122" i="18"/>
  <c r="AM122" i="16" s="1"/>
  <c r="AN122" i="18"/>
  <c r="AN122" i="16" s="1"/>
  <c r="AO122" i="18"/>
  <c r="AO122" i="16" s="1"/>
  <c r="AP122" i="18"/>
  <c r="AP122" i="16" s="1"/>
  <c r="AQ122" i="18"/>
  <c r="AQ122" i="16" s="1"/>
  <c r="AR122" i="18"/>
  <c r="AR122" i="16" s="1"/>
  <c r="AS122" i="18"/>
  <c r="AS122" i="16" s="1"/>
  <c r="AT122" i="18"/>
  <c r="AT122" i="16" s="1"/>
  <c r="C123" i="18"/>
  <c r="C123" i="16" s="1"/>
  <c r="D123" i="18"/>
  <c r="D123" i="16" s="1"/>
  <c r="E123" i="18"/>
  <c r="E123" i="16" s="1"/>
  <c r="F123" i="18"/>
  <c r="F123" i="16" s="1"/>
  <c r="G123" i="18"/>
  <c r="G123" i="16" s="1"/>
  <c r="H123" i="18"/>
  <c r="H123" i="16" s="1"/>
  <c r="I123" i="18"/>
  <c r="I123" i="16" s="1"/>
  <c r="J123" i="18"/>
  <c r="J123" i="16" s="1"/>
  <c r="K123" i="18"/>
  <c r="K123" i="16" s="1"/>
  <c r="L123" i="18"/>
  <c r="L123" i="16" s="1"/>
  <c r="M123" i="18"/>
  <c r="M123" i="16" s="1"/>
  <c r="N123" i="18"/>
  <c r="N123" i="16" s="1"/>
  <c r="O123" i="18"/>
  <c r="O123" i="16" s="1"/>
  <c r="P123" i="18"/>
  <c r="P123" i="16" s="1"/>
  <c r="Q123" i="18"/>
  <c r="Q123" i="16" s="1"/>
  <c r="R123" i="18"/>
  <c r="R123" i="16" s="1"/>
  <c r="S123" i="18"/>
  <c r="S123" i="16" s="1"/>
  <c r="T123" i="18"/>
  <c r="T123" i="16" s="1"/>
  <c r="U123" i="18"/>
  <c r="U123" i="16" s="1"/>
  <c r="V123" i="18"/>
  <c r="V123" i="16" s="1"/>
  <c r="W123" i="18"/>
  <c r="W123" i="16" s="1"/>
  <c r="X123" i="18"/>
  <c r="X123" i="16" s="1"/>
  <c r="Y123" i="18"/>
  <c r="Y123" i="16" s="1"/>
  <c r="Z123" i="18"/>
  <c r="Z123" i="16" s="1"/>
  <c r="AA123" i="18"/>
  <c r="AA123" i="16" s="1"/>
  <c r="AB123" i="18"/>
  <c r="AB123" i="16" s="1"/>
  <c r="AC123" i="18"/>
  <c r="AC123" i="16" s="1"/>
  <c r="AD123" i="18"/>
  <c r="AD123" i="16" s="1"/>
  <c r="AE123" i="18"/>
  <c r="AE123" i="16" s="1"/>
  <c r="AF123" i="18"/>
  <c r="AF123" i="16" s="1"/>
  <c r="AG123" i="18"/>
  <c r="AG123" i="16" s="1"/>
  <c r="AH123" i="18"/>
  <c r="AH123" i="16" s="1"/>
  <c r="AI123" i="18"/>
  <c r="AI123" i="16" s="1"/>
  <c r="AJ123" i="18"/>
  <c r="AJ123" i="16" s="1"/>
  <c r="AK123" i="18"/>
  <c r="AK123" i="16" s="1"/>
  <c r="AL123" i="18"/>
  <c r="AL123" i="16" s="1"/>
  <c r="AM123" i="18"/>
  <c r="AM123" i="16" s="1"/>
  <c r="AN123" i="18"/>
  <c r="AN123" i="16" s="1"/>
  <c r="AO123" i="18"/>
  <c r="AO123" i="16" s="1"/>
  <c r="AP123" i="18"/>
  <c r="AP123" i="16" s="1"/>
  <c r="AQ123" i="18"/>
  <c r="AQ123" i="16" s="1"/>
  <c r="AR123" i="18"/>
  <c r="AR123" i="16" s="1"/>
  <c r="AS123" i="18"/>
  <c r="AS123" i="16" s="1"/>
  <c r="AT123" i="18"/>
  <c r="AT123" i="16" s="1"/>
  <c r="C124" i="18"/>
  <c r="C124" i="16" s="1"/>
  <c r="D124" i="18"/>
  <c r="D124" i="16" s="1"/>
  <c r="E124" i="18"/>
  <c r="E124" i="16" s="1"/>
  <c r="F124" i="18"/>
  <c r="F124" i="16" s="1"/>
  <c r="G124" i="18"/>
  <c r="G124" i="16" s="1"/>
  <c r="H124" i="18"/>
  <c r="H124" i="16" s="1"/>
  <c r="I124" i="18"/>
  <c r="I124" i="16" s="1"/>
  <c r="J124" i="18"/>
  <c r="J124" i="16" s="1"/>
  <c r="K124" i="18"/>
  <c r="K124" i="16" s="1"/>
  <c r="L124" i="18"/>
  <c r="L124" i="16" s="1"/>
  <c r="M124" i="18"/>
  <c r="M124" i="16" s="1"/>
  <c r="N124" i="18"/>
  <c r="N124" i="16" s="1"/>
  <c r="O124" i="18"/>
  <c r="O124" i="16" s="1"/>
  <c r="P124" i="18"/>
  <c r="P124" i="16" s="1"/>
  <c r="Q124" i="18"/>
  <c r="Q124" i="16" s="1"/>
  <c r="R124" i="18"/>
  <c r="R124" i="16" s="1"/>
  <c r="S124" i="18"/>
  <c r="S124" i="16" s="1"/>
  <c r="T124" i="18"/>
  <c r="T124" i="16" s="1"/>
  <c r="U124" i="18"/>
  <c r="U124" i="16" s="1"/>
  <c r="V124" i="18"/>
  <c r="V124" i="16" s="1"/>
  <c r="W124" i="18"/>
  <c r="W124" i="16" s="1"/>
  <c r="X124" i="18"/>
  <c r="X124" i="16" s="1"/>
  <c r="Y124" i="18"/>
  <c r="Y124" i="16" s="1"/>
  <c r="Z124" i="18"/>
  <c r="Z124" i="16" s="1"/>
  <c r="AA124" i="18"/>
  <c r="AA124" i="16" s="1"/>
  <c r="AB124" i="18"/>
  <c r="AB124" i="16" s="1"/>
  <c r="AC124" i="18"/>
  <c r="AC124" i="16" s="1"/>
  <c r="AD124" i="18"/>
  <c r="AD124" i="16" s="1"/>
  <c r="AE124" i="18"/>
  <c r="AE124" i="16" s="1"/>
  <c r="AF124" i="18"/>
  <c r="AF124" i="16" s="1"/>
  <c r="AG124" i="18"/>
  <c r="AG124" i="16" s="1"/>
  <c r="AH124" i="18"/>
  <c r="AH124" i="16" s="1"/>
  <c r="AI124" i="18"/>
  <c r="AI124" i="16" s="1"/>
  <c r="AJ124" i="18"/>
  <c r="AJ124" i="16" s="1"/>
  <c r="AK124" i="18"/>
  <c r="AK124" i="16" s="1"/>
  <c r="AL124" i="18"/>
  <c r="AL124" i="16" s="1"/>
  <c r="AM124" i="18"/>
  <c r="AM124" i="16" s="1"/>
  <c r="AN124" i="18"/>
  <c r="AN124" i="16" s="1"/>
  <c r="AO124" i="18"/>
  <c r="AO124" i="16" s="1"/>
  <c r="AP124" i="18"/>
  <c r="AP124" i="16" s="1"/>
  <c r="AQ124" i="18"/>
  <c r="AQ124" i="16" s="1"/>
  <c r="AR124" i="18"/>
  <c r="AR124" i="16" s="1"/>
  <c r="AS124" i="18"/>
  <c r="AS124" i="16" s="1"/>
  <c r="AT124" i="18"/>
  <c r="AT124" i="16" s="1"/>
  <c r="C125" i="18"/>
  <c r="C125" i="16" s="1"/>
  <c r="D125" i="18"/>
  <c r="D125" i="16" s="1"/>
  <c r="E125" i="18"/>
  <c r="E125" i="16" s="1"/>
  <c r="F125" i="18"/>
  <c r="F125" i="16" s="1"/>
  <c r="G125" i="18"/>
  <c r="G125" i="16" s="1"/>
  <c r="H125" i="18"/>
  <c r="H125" i="16" s="1"/>
  <c r="I125" i="18"/>
  <c r="I125" i="16" s="1"/>
  <c r="J125" i="18"/>
  <c r="J125" i="16" s="1"/>
  <c r="K125" i="18"/>
  <c r="K125" i="16" s="1"/>
  <c r="L125" i="18"/>
  <c r="L125" i="16" s="1"/>
  <c r="M125" i="18"/>
  <c r="M125" i="16" s="1"/>
  <c r="N125" i="18"/>
  <c r="N125" i="16" s="1"/>
  <c r="O125" i="18"/>
  <c r="O125" i="16" s="1"/>
  <c r="P125" i="18"/>
  <c r="P125" i="16" s="1"/>
  <c r="Q125" i="18"/>
  <c r="Q125" i="16" s="1"/>
  <c r="R125" i="18"/>
  <c r="R125" i="16" s="1"/>
  <c r="S125" i="18"/>
  <c r="S125" i="16" s="1"/>
  <c r="T125" i="18"/>
  <c r="T125" i="16" s="1"/>
  <c r="U125" i="18"/>
  <c r="U125" i="16" s="1"/>
  <c r="V125" i="18"/>
  <c r="V125" i="16" s="1"/>
  <c r="W125" i="18"/>
  <c r="W125" i="16" s="1"/>
  <c r="X125" i="18"/>
  <c r="X125" i="16" s="1"/>
  <c r="Y125" i="18"/>
  <c r="Y125" i="16" s="1"/>
  <c r="Z125" i="18"/>
  <c r="Z125" i="16" s="1"/>
  <c r="AA125" i="18"/>
  <c r="AA125" i="16" s="1"/>
  <c r="AB125" i="18"/>
  <c r="AB125" i="16" s="1"/>
  <c r="AC125" i="18"/>
  <c r="AC125" i="16" s="1"/>
  <c r="AD125" i="18"/>
  <c r="AD125" i="16" s="1"/>
  <c r="AE125" i="18"/>
  <c r="AE125" i="16" s="1"/>
  <c r="AF125" i="18"/>
  <c r="AF125" i="16" s="1"/>
  <c r="AG125" i="18"/>
  <c r="AG125" i="16" s="1"/>
  <c r="AH125" i="18"/>
  <c r="AH125" i="16" s="1"/>
  <c r="AI125" i="18"/>
  <c r="AI125" i="16" s="1"/>
  <c r="AJ125" i="18"/>
  <c r="AJ125" i="16" s="1"/>
  <c r="AK125" i="18"/>
  <c r="AK125" i="16" s="1"/>
  <c r="AL125" i="18"/>
  <c r="AL125" i="16" s="1"/>
  <c r="AM125" i="18"/>
  <c r="AM125" i="16" s="1"/>
  <c r="AN125" i="18"/>
  <c r="AN125" i="16" s="1"/>
  <c r="AO125" i="18"/>
  <c r="AO125" i="16" s="1"/>
  <c r="AP125" i="18"/>
  <c r="AP125" i="16" s="1"/>
  <c r="AQ125" i="18"/>
  <c r="AQ125" i="16" s="1"/>
  <c r="AR125" i="18"/>
  <c r="AR125" i="16" s="1"/>
  <c r="AS125" i="18"/>
  <c r="AS125" i="16" s="1"/>
  <c r="AT125" i="18"/>
  <c r="AT125" i="16" s="1"/>
  <c r="AU125" i="18"/>
  <c r="C126" i="18"/>
  <c r="C126" i="16" s="1"/>
  <c r="D126" i="18"/>
  <c r="D126" i="16" s="1"/>
  <c r="E126" i="18"/>
  <c r="E126" i="16" s="1"/>
  <c r="F126" i="18"/>
  <c r="F126" i="16" s="1"/>
  <c r="G126" i="18"/>
  <c r="G126" i="16" s="1"/>
  <c r="H126" i="18"/>
  <c r="H126" i="16" s="1"/>
  <c r="I126" i="18"/>
  <c r="I126" i="16" s="1"/>
  <c r="J126" i="18"/>
  <c r="J126" i="16" s="1"/>
  <c r="K126" i="18"/>
  <c r="K126" i="16" s="1"/>
  <c r="L126" i="18"/>
  <c r="L126" i="16" s="1"/>
  <c r="M126" i="18"/>
  <c r="M126" i="16" s="1"/>
  <c r="N126" i="18"/>
  <c r="N126" i="16" s="1"/>
  <c r="O126" i="18"/>
  <c r="O126" i="16" s="1"/>
  <c r="P126" i="18"/>
  <c r="P126" i="16" s="1"/>
  <c r="Q126" i="18"/>
  <c r="Q126" i="16" s="1"/>
  <c r="R126" i="18"/>
  <c r="R126" i="16" s="1"/>
  <c r="S126" i="18"/>
  <c r="S126" i="16" s="1"/>
  <c r="T126" i="18"/>
  <c r="T126" i="16" s="1"/>
  <c r="U126" i="18"/>
  <c r="U126" i="16" s="1"/>
  <c r="V126" i="18"/>
  <c r="V126" i="16" s="1"/>
  <c r="W126" i="18"/>
  <c r="W126" i="16" s="1"/>
  <c r="X126" i="18"/>
  <c r="X126" i="16" s="1"/>
  <c r="Y126" i="18"/>
  <c r="Y126" i="16" s="1"/>
  <c r="Z126" i="18"/>
  <c r="Z126" i="16" s="1"/>
  <c r="AA126" i="18"/>
  <c r="AA126" i="16" s="1"/>
  <c r="AB126" i="18"/>
  <c r="AB126" i="16" s="1"/>
  <c r="AC126" i="18"/>
  <c r="AC126" i="16" s="1"/>
  <c r="AD126" i="18"/>
  <c r="AD126" i="16" s="1"/>
  <c r="AE126" i="18"/>
  <c r="AE126" i="16" s="1"/>
  <c r="AF126" i="18"/>
  <c r="AF126" i="16" s="1"/>
  <c r="AG126" i="18"/>
  <c r="AG126" i="16" s="1"/>
  <c r="AH126" i="18"/>
  <c r="AH126" i="16" s="1"/>
  <c r="AI126" i="18"/>
  <c r="AI126" i="16" s="1"/>
  <c r="AJ126" i="18"/>
  <c r="AJ126" i="16" s="1"/>
  <c r="AK126" i="18"/>
  <c r="AK126" i="16" s="1"/>
  <c r="AL126" i="18"/>
  <c r="AL126" i="16" s="1"/>
  <c r="AM126" i="18"/>
  <c r="AM126" i="16" s="1"/>
  <c r="AN126" i="18"/>
  <c r="AN126" i="16" s="1"/>
  <c r="AO126" i="18"/>
  <c r="AO126" i="16" s="1"/>
  <c r="AP126" i="18"/>
  <c r="AP126" i="16" s="1"/>
  <c r="AQ126" i="18"/>
  <c r="AQ126" i="16" s="1"/>
  <c r="AR126" i="18"/>
  <c r="AR126" i="16" s="1"/>
  <c r="AS126" i="18"/>
  <c r="AS126" i="16" s="1"/>
  <c r="AT126" i="18"/>
  <c r="AT126" i="16" s="1"/>
  <c r="C127" i="18"/>
  <c r="C127" i="16" s="1"/>
  <c r="D127" i="18"/>
  <c r="D127" i="16" s="1"/>
  <c r="E127" i="18"/>
  <c r="E127" i="16" s="1"/>
  <c r="F127" i="18"/>
  <c r="F127" i="16" s="1"/>
  <c r="G127" i="18"/>
  <c r="G127" i="16" s="1"/>
  <c r="H127" i="18"/>
  <c r="H127" i="16" s="1"/>
  <c r="I127" i="18"/>
  <c r="I127" i="16" s="1"/>
  <c r="J127" i="18"/>
  <c r="J127" i="16" s="1"/>
  <c r="K127" i="18"/>
  <c r="K127" i="16" s="1"/>
  <c r="L127" i="18"/>
  <c r="L127" i="16" s="1"/>
  <c r="M127" i="18"/>
  <c r="M127" i="16" s="1"/>
  <c r="N127" i="18"/>
  <c r="N127" i="16" s="1"/>
  <c r="O127" i="18"/>
  <c r="O127" i="16" s="1"/>
  <c r="P127" i="18"/>
  <c r="P127" i="16" s="1"/>
  <c r="Q127" i="18"/>
  <c r="Q127" i="16" s="1"/>
  <c r="R127" i="18"/>
  <c r="R127" i="16" s="1"/>
  <c r="S127" i="18"/>
  <c r="S127" i="16" s="1"/>
  <c r="T127" i="18"/>
  <c r="T127" i="16" s="1"/>
  <c r="U127" i="18"/>
  <c r="U127" i="16" s="1"/>
  <c r="V127" i="18"/>
  <c r="V127" i="16" s="1"/>
  <c r="W127" i="18"/>
  <c r="W127" i="16" s="1"/>
  <c r="X127" i="18"/>
  <c r="X127" i="16" s="1"/>
  <c r="Y127" i="18"/>
  <c r="Y127" i="16" s="1"/>
  <c r="Z127" i="18"/>
  <c r="Z127" i="16" s="1"/>
  <c r="AA127" i="18"/>
  <c r="AA127" i="16" s="1"/>
  <c r="AB127" i="18"/>
  <c r="AB127" i="16" s="1"/>
  <c r="AC127" i="18"/>
  <c r="AC127" i="16" s="1"/>
  <c r="AD127" i="18"/>
  <c r="AD127" i="16" s="1"/>
  <c r="AE127" i="18"/>
  <c r="AE127" i="16" s="1"/>
  <c r="AF127" i="18"/>
  <c r="AF127" i="16" s="1"/>
  <c r="AG127" i="18"/>
  <c r="AG127" i="16" s="1"/>
  <c r="AH127" i="18"/>
  <c r="AH127" i="16" s="1"/>
  <c r="AI127" i="18"/>
  <c r="AI127" i="16" s="1"/>
  <c r="AJ127" i="18"/>
  <c r="AJ127" i="16" s="1"/>
  <c r="AK127" i="18"/>
  <c r="AK127" i="16" s="1"/>
  <c r="AL127" i="18"/>
  <c r="AL127" i="16" s="1"/>
  <c r="AM127" i="18"/>
  <c r="AM127" i="16" s="1"/>
  <c r="AN127" i="18"/>
  <c r="AN127" i="16" s="1"/>
  <c r="AO127" i="18"/>
  <c r="AO127" i="16" s="1"/>
  <c r="AP127" i="18"/>
  <c r="AP127" i="16" s="1"/>
  <c r="AQ127" i="18"/>
  <c r="AQ127" i="16" s="1"/>
  <c r="AR127" i="18"/>
  <c r="AR127" i="16" s="1"/>
  <c r="AS127" i="18"/>
  <c r="AS127" i="16" s="1"/>
  <c r="AT127" i="18"/>
  <c r="AT127" i="16" s="1"/>
  <c r="C128" i="18"/>
  <c r="C128" i="16" s="1"/>
  <c r="D128" i="18"/>
  <c r="D128" i="16" s="1"/>
  <c r="E128" i="18"/>
  <c r="E128" i="16" s="1"/>
  <c r="F128" i="18"/>
  <c r="F128" i="16" s="1"/>
  <c r="G128" i="18"/>
  <c r="G128" i="16" s="1"/>
  <c r="H128" i="18"/>
  <c r="H128" i="16" s="1"/>
  <c r="I128" i="18"/>
  <c r="I128" i="16" s="1"/>
  <c r="J128" i="18"/>
  <c r="J128" i="16" s="1"/>
  <c r="K128" i="18"/>
  <c r="K128" i="16" s="1"/>
  <c r="L128" i="18"/>
  <c r="L128" i="16" s="1"/>
  <c r="M128" i="18"/>
  <c r="M128" i="16" s="1"/>
  <c r="N128" i="18"/>
  <c r="N128" i="16" s="1"/>
  <c r="O128" i="18"/>
  <c r="O128" i="16" s="1"/>
  <c r="P128" i="18"/>
  <c r="P128" i="16" s="1"/>
  <c r="Q128" i="18"/>
  <c r="Q128" i="16" s="1"/>
  <c r="R128" i="18"/>
  <c r="R128" i="16" s="1"/>
  <c r="S128" i="18"/>
  <c r="S128" i="16" s="1"/>
  <c r="T128" i="18"/>
  <c r="T128" i="16" s="1"/>
  <c r="U128" i="18"/>
  <c r="U128" i="16" s="1"/>
  <c r="V128" i="18"/>
  <c r="V128" i="16" s="1"/>
  <c r="W128" i="18"/>
  <c r="W128" i="16" s="1"/>
  <c r="X128" i="18"/>
  <c r="X128" i="16" s="1"/>
  <c r="Y128" i="18"/>
  <c r="Y128" i="16" s="1"/>
  <c r="Z128" i="18"/>
  <c r="Z128" i="16" s="1"/>
  <c r="AA128" i="18"/>
  <c r="AA128" i="16" s="1"/>
  <c r="AB128" i="18"/>
  <c r="AB128" i="16" s="1"/>
  <c r="AC128" i="18"/>
  <c r="AC128" i="16" s="1"/>
  <c r="AD128" i="18"/>
  <c r="AD128" i="16" s="1"/>
  <c r="AE128" i="18"/>
  <c r="AE128" i="16" s="1"/>
  <c r="AF128" i="18"/>
  <c r="AF128" i="16" s="1"/>
  <c r="AG128" i="18"/>
  <c r="AG128" i="16" s="1"/>
  <c r="AH128" i="18"/>
  <c r="AH128" i="16" s="1"/>
  <c r="AI128" i="18"/>
  <c r="AI128" i="16" s="1"/>
  <c r="AJ128" i="18"/>
  <c r="AJ128" i="16" s="1"/>
  <c r="AK128" i="18"/>
  <c r="AK128" i="16" s="1"/>
  <c r="AL128" i="18"/>
  <c r="AL128" i="16" s="1"/>
  <c r="AM128" i="18"/>
  <c r="AM128" i="16" s="1"/>
  <c r="AN128" i="18"/>
  <c r="AN128" i="16" s="1"/>
  <c r="AO128" i="18"/>
  <c r="AO128" i="16" s="1"/>
  <c r="AP128" i="18"/>
  <c r="AP128" i="16" s="1"/>
  <c r="AQ128" i="18"/>
  <c r="AQ128" i="16" s="1"/>
  <c r="AR128" i="18"/>
  <c r="AR128" i="16" s="1"/>
  <c r="AS128" i="18"/>
  <c r="AS128" i="16" s="1"/>
  <c r="AT128" i="18"/>
  <c r="AT128" i="16" s="1"/>
  <c r="C129" i="18"/>
  <c r="C129" i="16" s="1"/>
  <c r="D129" i="18"/>
  <c r="D129" i="16" s="1"/>
  <c r="E129" i="18"/>
  <c r="E129" i="16" s="1"/>
  <c r="F129" i="18"/>
  <c r="F129" i="16" s="1"/>
  <c r="G129" i="18"/>
  <c r="G129" i="16" s="1"/>
  <c r="H129" i="18"/>
  <c r="H129" i="16" s="1"/>
  <c r="I129" i="18"/>
  <c r="I129" i="16" s="1"/>
  <c r="J129" i="18"/>
  <c r="J129" i="16" s="1"/>
  <c r="K129" i="18"/>
  <c r="K129" i="16" s="1"/>
  <c r="L129" i="18"/>
  <c r="L129" i="16" s="1"/>
  <c r="M129" i="18"/>
  <c r="M129" i="16" s="1"/>
  <c r="N129" i="18"/>
  <c r="N129" i="16" s="1"/>
  <c r="O129" i="18"/>
  <c r="O129" i="16" s="1"/>
  <c r="P129" i="18"/>
  <c r="P129" i="16" s="1"/>
  <c r="Q129" i="18"/>
  <c r="Q129" i="16" s="1"/>
  <c r="R129" i="18"/>
  <c r="R129" i="16" s="1"/>
  <c r="S129" i="18"/>
  <c r="S129" i="16" s="1"/>
  <c r="T129" i="18"/>
  <c r="T129" i="16" s="1"/>
  <c r="U129" i="18"/>
  <c r="U129" i="16" s="1"/>
  <c r="V129" i="18"/>
  <c r="V129" i="16" s="1"/>
  <c r="W129" i="18"/>
  <c r="W129" i="16" s="1"/>
  <c r="X129" i="18"/>
  <c r="X129" i="16" s="1"/>
  <c r="Y129" i="18"/>
  <c r="Y129" i="16" s="1"/>
  <c r="Z129" i="18"/>
  <c r="Z129" i="16" s="1"/>
  <c r="AA129" i="18"/>
  <c r="AA129" i="16" s="1"/>
  <c r="AB129" i="18"/>
  <c r="AB129" i="16" s="1"/>
  <c r="AC129" i="18"/>
  <c r="AC129" i="16" s="1"/>
  <c r="AD129" i="18"/>
  <c r="AD129" i="16" s="1"/>
  <c r="AE129" i="18"/>
  <c r="AE129" i="16" s="1"/>
  <c r="AF129" i="18"/>
  <c r="AF129" i="16" s="1"/>
  <c r="AG129" i="18"/>
  <c r="AG129" i="16" s="1"/>
  <c r="AH129" i="18"/>
  <c r="AH129" i="16" s="1"/>
  <c r="AI129" i="18"/>
  <c r="AI129" i="16" s="1"/>
  <c r="AJ129" i="18"/>
  <c r="AJ129" i="16" s="1"/>
  <c r="AK129" i="18"/>
  <c r="AK129" i="16" s="1"/>
  <c r="AL129" i="18"/>
  <c r="AL129" i="16" s="1"/>
  <c r="AM129" i="18"/>
  <c r="AM129" i="16" s="1"/>
  <c r="AN129" i="18"/>
  <c r="AN129" i="16" s="1"/>
  <c r="AO129" i="18"/>
  <c r="AO129" i="16" s="1"/>
  <c r="AP129" i="18"/>
  <c r="AP129" i="16" s="1"/>
  <c r="AQ129" i="18"/>
  <c r="AQ129" i="16" s="1"/>
  <c r="AR129" i="18"/>
  <c r="AR129" i="16" s="1"/>
  <c r="AS129" i="18"/>
  <c r="AS129" i="16" s="1"/>
  <c r="AT129" i="18"/>
  <c r="AT129" i="16" s="1"/>
  <c r="AU129" i="18"/>
  <c r="C130" i="18"/>
  <c r="C130" i="16" s="1"/>
  <c r="D130" i="18"/>
  <c r="D130" i="16" s="1"/>
  <c r="E130" i="18"/>
  <c r="E130" i="16" s="1"/>
  <c r="F130" i="18"/>
  <c r="F130" i="16" s="1"/>
  <c r="G130" i="18"/>
  <c r="G130" i="16" s="1"/>
  <c r="H130" i="18"/>
  <c r="H130" i="16" s="1"/>
  <c r="I130" i="18"/>
  <c r="I130" i="16" s="1"/>
  <c r="J130" i="18"/>
  <c r="J130" i="16" s="1"/>
  <c r="K130" i="18"/>
  <c r="K130" i="16" s="1"/>
  <c r="L130" i="18"/>
  <c r="L130" i="16" s="1"/>
  <c r="M130" i="18"/>
  <c r="M130" i="16" s="1"/>
  <c r="N130" i="18"/>
  <c r="N130" i="16" s="1"/>
  <c r="O130" i="18"/>
  <c r="O130" i="16" s="1"/>
  <c r="P130" i="18"/>
  <c r="P130" i="16" s="1"/>
  <c r="Q130" i="18"/>
  <c r="Q130" i="16" s="1"/>
  <c r="R130" i="18"/>
  <c r="R130" i="16" s="1"/>
  <c r="S130" i="18"/>
  <c r="S130" i="16" s="1"/>
  <c r="T130" i="18"/>
  <c r="T130" i="16" s="1"/>
  <c r="U130" i="18"/>
  <c r="U130" i="16" s="1"/>
  <c r="V130" i="18"/>
  <c r="V130" i="16" s="1"/>
  <c r="W130" i="18"/>
  <c r="W130" i="16" s="1"/>
  <c r="X130" i="18"/>
  <c r="X130" i="16" s="1"/>
  <c r="Y130" i="18"/>
  <c r="Y130" i="16" s="1"/>
  <c r="Z130" i="18"/>
  <c r="Z130" i="16" s="1"/>
  <c r="AA130" i="18"/>
  <c r="AA130" i="16" s="1"/>
  <c r="AB130" i="18"/>
  <c r="AB130" i="16" s="1"/>
  <c r="AC130" i="18"/>
  <c r="AC130" i="16" s="1"/>
  <c r="AD130" i="18"/>
  <c r="AD130" i="16" s="1"/>
  <c r="AE130" i="18"/>
  <c r="AE130" i="16" s="1"/>
  <c r="AF130" i="18"/>
  <c r="AF130" i="16" s="1"/>
  <c r="AG130" i="18"/>
  <c r="AG130" i="16" s="1"/>
  <c r="AH130" i="18"/>
  <c r="AH130" i="16" s="1"/>
  <c r="AI130" i="18"/>
  <c r="AI130" i="16" s="1"/>
  <c r="AJ130" i="18"/>
  <c r="AJ130" i="16" s="1"/>
  <c r="AK130" i="18"/>
  <c r="AK130" i="16" s="1"/>
  <c r="AL130" i="18"/>
  <c r="AL130" i="16" s="1"/>
  <c r="AM130" i="18"/>
  <c r="AM130" i="16" s="1"/>
  <c r="AN130" i="18"/>
  <c r="AN130" i="16" s="1"/>
  <c r="AO130" i="18"/>
  <c r="AO130" i="16" s="1"/>
  <c r="AP130" i="18"/>
  <c r="AP130" i="16" s="1"/>
  <c r="AQ130" i="18"/>
  <c r="AQ130" i="16" s="1"/>
  <c r="AR130" i="18"/>
  <c r="AR130" i="16" s="1"/>
  <c r="AS130" i="18"/>
  <c r="AS130" i="16" s="1"/>
  <c r="AT130" i="18"/>
  <c r="AT130" i="16" s="1"/>
  <c r="C131" i="18"/>
  <c r="C131" i="16" s="1"/>
  <c r="D131" i="18"/>
  <c r="D131" i="16" s="1"/>
  <c r="E131" i="18"/>
  <c r="E131" i="16" s="1"/>
  <c r="F131" i="18"/>
  <c r="F131" i="16" s="1"/>
  <c r="G131" i="18"/>
  <c r="G131" i="16" s="1"/>
  <c r="H131" i="18"/>
  <c r="H131" i="16" s="1"/>
  <c r="I131" i="18"/>
  <c r="I131" i="16" s="1"/>
  <c r="J131" i="18"/>
  <c r="J131" i="16" s="1"/>
  <c r="K131" i="18"/>
  <c r="K131" i="16" s="1"/>
  <c r="L131" i="18"/>
  <c r="L131" i="16" s="1"/>
  <c r="M131" i="18"/>
  <c r="M131" i="16" s="1"/>
  <c r="N131" i="18"/>
  <c r="N131" i="16" s="1"/>
  <c r="O131" i="18"/>
  <c r="O131" i="16" s="1"/>
  <c r="P131" i="18"/>
  <c r="P131" i="16" s="1"/>
  <c r="Q131" i="18"/>
  <c r="Q131" i="16" s="1"/>
  <c r="R131" i="18"/>
  <c r="R131" i="16" s="1"/>
  <c r="S131" i="18"/>
  <c r="S131" i="16" s="1"/>
  <c r="T131" i="18"/>
  <c r="T131" i="16" s="1"/>
  <c r="U131" i="18"/>
  <c r="U131" i="16" s="1"/>
  <c r="V131" i="18"/>
  <c r="V131" i="16" s="1"/>
  <c r="W131" i="18"/>
  <c r="W131" i="16" s="1"/>
  <c r="X131" i="18"/>
  <c r="X131" i="16" s="1"/>
  <c r="Y131" i="18"/>
  <c r="Y131" i="16" s="1"/>
  <c r="Z131" i="18"/>
  <c r="Z131" i="16" s="1"/>
  <c r="AA131" i="18"/>
  <c r="AA131" i="16" s="1"/>
  <c r="AB131" i="18"/>
  <c r="AB131" i="16" s="1"/>
  <c r="AC131" i="18"/>
  <c r="AC131" i="16" s="1"/>
  <c r="AD131" i="18"/>
  <c r="AD131" i="16" s="1"/>
  <c r="AE131" i="18"/>
  <c r="AE131" i="16" s="1"/>
  <c r="AF131" i="18"/>
  <c r="AF131" i="16" s="1"/>
  <c r="AG131" i="18"/>
  <c r="AG131" i="16" s="1"/>
  <c r="AH131" i="18"/>
  <c r="AH131" i="16" s="1"/>
  <c r="AI131" i="18"/>
  <c r="AI131" i="16" s="1"/>
  <c r="AJ131" i="18"/>
  <c r="AJ131" i="16" s="1"/>
  <c r="AK131" i="18"/>
  <c r="AK131" i="16" s="1"/>
  <c r="AL131" i="18"/>
  <c r="AL131" i="16" s="1"/>
  <c r="AM131" i="18"/>
  <c r="AM131" i="16" s="1"/>
  <c r="AN131" i="18"/>
  <c r="AN131" i="16" s="1"/>
  <c r="AO131" i="18"/>
  <c r="AO131" i="16" s="1"/>
  <c r="AP131" i="18"/>
  <c r="AP131" i="16" s="1"/>
  <c r="AQ131" i="18"/>
  <c r="AQ131" i="16" s="1"/>
  <c r="AR131" i="18"/>
  <c r="AR131" i="16" s="1"/>
  <c r="AS131" i="18"/>
  <c r="AS131" i="16" s="1"/>
  <c r="AT131" i="18"/>
  <c r="AT131" i="16" s="1"/>
  <c r="C132" i="18"/>
  <c r="C132" i="16" s="1"/>
  <c r="D132" i="18"/>
  <c r="D132" i="16" s="1"/>
  <c r="E132" i="18"/>
  <c r="E132" i="16" s="1"/>
  <c r="F132" i="18"/>
  <c r="F132" i="16" s="1"/>
  <c r="G132" i="18"/>
  <c r="G132" i="16" s="1"/>
  <c r="H132" i="18"/>
  <c r="H132" i="16" s="1"/>
  <c r="I132" i="18"/>
  <c r="I132" i="16" s="1"/>
  <c r="J132" i="18"/>
  <c r="J132" i="16" s="1"/>
  <c r="K132" i="18"/>
  <c r="K132" i="16" s="1"/>
  <c r="L132" i="18"/>
  <c r="L132" i="16" s="1"/>
  <c r="M132" i="18"/>
  <c r="M132" i="16" s="1"/>
  <c r="N132" i="18"/>
  <c r="N132" i="16" s="1"/>
  <c r="O132" i="18"/>
  <c r="O132" i="16" s="1"/>
  <c r="P132" i="18"/>
  <c r="P132" i="16" s="1"/>
  <c r="Q132" i="18"/>
  <c r="Q132" i="16" s="1"/>
  <c r="R132" i="18"/>
  <c r="R132" i="16" s="1"/>
  <c r="S132" i="18"/>
  <c r="S132" i="16" s="1"/>
  <c r="T132" i="18"/>
  <c r="T132" i="16" s="1"/>
  <c r="U132" i="18"/>
  <c r="U132" i="16" s="1"/>
  <c r="V132" i="18"/>
  <c r="V132" i="16" s="1"/>
  <c r="W132" i="18"/>
  <c r="W132" i="16" s="1"/>
  <c r="X132" i="18"/>
  <c r="X132" i="16" s="1"/>
  <c r="Y132" i="18"/>
  <c r="Y132" i="16" s="1"/>
  <c r="Z132" i="18"/>
  <c r="Z132" i="16" s="1"/>
  <c r="AA132" i="18"/>
  <c r="AA132" i="16" s="1"/>
  <c r="AB132" i="18"/>
  <c r="AB132" i="16" s="1"/>
  <c r="AC132" i="18"/>
  <c r="AC132" i="16" s="1"/>
  <c r="AD132" i="18"/>
  <c r="AD132" i="16" s="1"/>
  <c r="AE132" i="18"/>
  <c r="AE132" i="16" s="1"/>
  <c r="AF132" i="18"/>
  <c r="AF132" i="16" s="1"/>
  <c r="AG132" i="18"/>
  <c r="AG132" i="16" s="1"/>
  <c r="AH132" i="18"/>
  <c r="AH132" i="16" s="1"/>
  <c r="AI132" i="18"/>
  <c r="AI132" i="16" s="1"/>
  <c r="AJ132" i="18"/>
  <c r="AJ132" i="16" s="1"/>
  <c r="AK132" i="18"/>
  <c r="AK132" i="16" s="1"/>
  <c r="AL132" i="18"/>
  <c r="AL132" i="16" s="1"/>
  <c r="AM132" i="18"/>
  <c r="AM132" i="16" s="1"/>
  <c r="AN132" i="18"/>
  <c r="AN132" i="16" s="1"/>
  <c r="AO132" i="18"/>
  <c r="AO132" i="16" s="1"/>
  <c r="AP132" i="18"/>
  <c r="AP132" i="16" s="1"/>
  <c r="AQ132" i="18"/>
  <c r="AQ132" i="16" s="1"/>
  <c r="AR132" i="18"/>
  <c r="AR132" i="16" s="1"/>
  <c r="AS132" i="18"/>
  <c r="AS132" i="16" s="1"/>
  <c r="AT132" i="18"/>
  <c r="AT132" i="16" s="1"/>
  <c r="C133" i="18"/>
  <c r="C133" i="16" s="1"/>
  <c r="D133" i="18"/>
  <c r="D133" i="16" s="1"/>
  <c r="E133" i="18"/>
  <c r="E133" i="16" s="1"/>
  <c r="F133" i="18"/>
  <c r="F133" i="16" s="1"/>
  <c r="G133" i="18"/>
  <c r="G133" i="16" s="1"/>
  <c r="H133" i="18"/>
  <c r="H133" i="16" s="1"/>
  <c r="I133" i="18"/>
  <c r="I133" i="16" s="1"/>
  <c r="J133" i="18"/>
  <c r="J133" i="16" s="1"/>
  <c r="K133" i="18"/>
  <c r="K133" i="16" s="1"/>
  <c r="L133" i="18"/>
  <c r="L133" i="16" s="1"/>
  <c r="M133" i="18"/>
  <c r="M133" i="16" s="1"/>
  <c r="N133" i="18"/>
  <c r="N133" i="16" s="1"/>
  <c r="O133" i="18"/>
  <c r="O133" i="16" s="1"/>
  <c r="P133" i="18"/>
  <c r="P133" i="16" s="1"/>
  <c r="Q133" i="18"/>
  <c r="Q133" i="16" s="1"/>
  <c r="R133" i="18"/>
  <c r="R133" i="16" s="1"/>
  <c r="S133" i="18"/>
  <c r="S133" i="16" s="1"/>
  <c r="T133" i="18"/>
  <c r="T133" i="16" s="1"/>
  <c r="U133" i="18"/>
  <c r="U133" i="16" s="1"/>
  <c r="V133" i="18"/>
  <c r="V133" i="16" s="1"/>
  <c r="W133" i="18"/>
  <c r="W133" i="16" s="1"/>
  <c r="X133" i="18"/>
  <c r="X133" i="16" s="1"/>
  <c r="Y133" i="18"/>
  <c r="Y133" i="16" s="1"/>
  <c r="Z133" i="18"/>
  <c r="Z133" i="16" s="1"/>
  <c r="AA133" i="18"/>
  <c r="AA133" i="16" s="1"/>
  <c r="AB133" i="18"/>
  <c r="AB133" i="16" s="1"/>
  <c r="AC133" i="18"/>
  <c r="AC133" i="16" s="1"/>
  <c r="AD133" i="18"/>
  <c r="AD133" i="16" s="1"/>
  <c r="AE133" i="18"/>
  <c r="AE133" i="16" s="1"/>
  <c r="AF133" i="18"/>
  <c r="AF133" i="16" s="1"/>
  <c r="AG133" i="18"/>
  <c r="AG133" i="16" s="1"/>
  <c r="AH133" i="18"/>
  <c r="AH133" i="16" s="1"/>
  <c r="AI133" i="18"/>
  <c r="AI133" i="16" s="1"/>
  <c r="AJ133" i="18"/>
  <c r="AJ133" i="16" s="1"/>
  <c r="AK133" i="18"/>
  <c r="AK133" i="16" s="1"/>
  <c r="AL133" i="18"/>
  <c r="AL133" i="16" s="1"/>
  <c r="AM133" i="18"/>
  <c r="AM133" i="16" s="1"/>
  <c r="AN133" i="18"/>
  <c r="AN133" i="16" s="1"/>
  <c r="AO133" i="18"/>
  <c r="AO133" i="16" s="1"/>
  <c r="AP133" i="18"/>
  <c r="AP133" i="16" s="1"/>
  <c r="AQ133" i="18"/>
  <c r="AQ133" i="16" s="1"/>
  <c r="AR133" i="18"/>
  <c r="AR133" i="16" s="1"/>
  <c r="AS133" i="18"/>
  <c r="AS133" i="16" s="1"/>
  <c r="AT133" i="18"/>
  <c r="AT133" i="16" s="1"/>
  <c r="AU133" i="18"/>
  <c r="C134" i="18"/>
  <c r="C134" i="16" s="1"/>
  <c r="D134" i="18"/>
  <c r="D134" i="16" s="1"/>
  <c r="E134" i="18"/>
  <c r="E134" i="16" s="1"/>
  <c r="F134" i="18"/>
  <c r="F134" i="16" s="1"/>
  <c r="G134" i="18"/>
  <c r="G134" i="16" s="1"/>
  <c r="H134" i="18"/>
  <c r="H134" i="16" s="1"/>
  <c r="I134" i="18"/>
  <c r="I134" i="16" s="1"/>
  <c r="J134" i="18"/>
  <c r="J134" i="16" s="1"/>
  <c r="K134" i="18"/>
  <c r="K134" i="16" s="1"/>
  <c r="L134" i="18"/>
  <c r="L134" i="16" s="1"/>
  <c r="M134" i="18"/>
  <c r="M134" i="16" s="1"/>
  <c r="N134" i="18"/>
  <c r="N134" i="16" s="1"/>
  <c r="O134" i="18"/>
  <c r="O134" i="16" s="1"/>
  <c r="P134" i="18"/>
  <c r="P134" i="16" s="1"/>
  <c r="Q134" i="18"/>
  <c r="Q134" i="16" s="1"/>
  <c r="R134" i="18"/>
  <c r="R134" i="16" s="1"/>
  <c r="S134" i="18"/>
  <c r="S134" i="16" s="1"/>
  <c r="T134" i="18"/>
  <c r="T134" i="16" s="1"/>
  <c r="U134" i="18"/>
  <c r="U134" i="16" s="1"/>
  <c r="V134" i="18"/>
  <c r="V134" i="16" s="1"/>
  <c r="W134" i="18"/>
  <c r="W134" i="16" s="1"/>
  <c r="X134" i="18"/>
  <c r="X134" i="16" s="1"/>
  <c r="Y134" i="18"/>
  <c r="Y134" i="16" s="1"/>
  <c r="Z134" i="18"/>
  <c r="Z134" i="16" s="1"/>
  <c r="AA134" i="18"/>
  <c r="AA134" i="16" s="1"/>
  <c r="AB134" i="18"/>
  <c r="AB134" i="16" s="1"/>
  <c r="AC134" i="18"/>
  <c r="AC134" i="16" s="1"/>
  <c r="AD134" i="18"/>
  <c r="AD134" i="16" s="1"/>
  <c r="AE134" i="18"/>
  <c r="AE134" i="16" s="1"/>
  <c r="AF134" i="18"/>
  <c r="AF134" i="16" s="1"/>
  <c r="AG134" i="18"/>
  <c r="AG134" i="16" s="1"/>
  <c r="AH134" i="18"/>
  <c r="AH134" i="16" s="1"/>
  <c r="AI134" i="18"/>
  <c r="AI134" i="16" s="1"/>
  <c r="AJ134" i="18"/>
  <c r="AJ134" i="16" s="1"/>
  <c r="AK134" i="18"/>
  <c r="AK134" i="16" s="1"/>
  <c r="AL134" i="18"/>
  <c r="AL134" i="16" s="1"/>
  <c r="AM134" i="18"/>
  <c r="AM134" i="16" s="1"/>
  <c r="AN134" i="18"/>
  <c r="AN134" i="16" s="1"/>
  <c r="AO134" i="18"/>
  <c r="AO134" i="16" s="1"/>
  <c r="AP134" i="18"/>
  <c r="AP134" i="16" s="1"/>
  <c r="AQ134" i="18"/>
  <c r="AQ134" i="16" s="1"/>
  <c r="AR134" i="18"/>
  <c r="AR134" i="16" s="1"/>
  <c r="AS134" i="18"/>
  <c r="AS134" i="16" s="1"/>
  <c r="AT134" i="18"/>
  <c r="AT134" i="16" s="1"/>
  <c r="C135" i="18"/>
  <c r="C135" i="16" s="1"/>
  <c r="D135" i="18"/>
  <c r="D135" i="16" s="1"/>
  <c r="E135" i="18"/>
  <c r="E135" i="16" s="1"/>
  <c r="F135" i="18"/>
  <c r="F135" i="16" s="1"/>
  <c r="G135" i="18"/>
  <c r="G135" i="16" s="1"/>
  <c r="H135" i="18"/>
  <c r="H135" i="16" s="1"/>
  <c r="I135" i="18"/>
  <c r="I135" i="16" s="1"/>
  <c r="J135" i="18"/>
  <c r="J135" i="16" s="1"/>
  <c r="K135" i="18"/>
  <c r="K135" i="16" s="1"/>
  <c r="L135" i="18"/>
  <c r="L135" i="16" s="1"/>
  <c r="M135" i="18"/>
  <c r="M135" i="16" s="1"/>
  <c r="N135" i="18"/>
  <c r="N135" i="16" s="1"/>
  <c r="O135" i="18"/>
  <c r="O135" i="16" s="1"/>
  <c r="P135" i="18"/>
  <c r="P135" i="16" s="1"/>
  <c r="Q135" i="18"/>
  <c r="Q135" i="16" s="1"/>
  <c r="R135" i="18"/>
  <c r="R135" i="16" s="1"/>
  <c r="S135" i="18"/>
  <c r="S135" i="16" s="1"/>
  <c r="T135" i="18"/>
  <c r="T135" i="16" s="1"/>
  <c r="U135" i="18"/>
  <c r="U135" i="16" s="1"/>
  <c r="V135" i="18"/>
  <c r="V135" i="16" s="1"/>
  <c r="W135" i="18"/>
  <c r="W135" i="16" s="1"/>
  <c r="X135" i="18"/>
  <c r="X135" i="16" s="1"/>
  <c r="Y135" i="18"/>
  <c r="Y135" i="16" s="1"/>
  <c r="Z135" i="18"/>
  <c r="Z135" i="16" s="1"/>
  <c r="AA135" i="18"/>
  <c r="AA135" i="16" s="1"/>
  <c r="AB135" i="18"/>
  <c r="AB135" i="16" s="1"/>
  <c r="AC135" i="18"/>
  <c r="AC135" i="16" s="1"/>
  <c r="AD135" i="18"/>
  <c r="AD135" i="16" s="1"/>
  <c r="AE135" i="18"/>
  <c r="AE135" i="16" s="1"/>
  <c r="AF135" i="18"/>
  <c r="AF135" i="16" s="1"/>
  <c r="AG135" i="18"/>
  <c r="AG135" i="16" s="1"/>
  <c r="AH135" i="18"/>
  <c r="AH135" i="16" s="1"/>
  <c r="AI135" i="18"/>
  <c r="AI135" i="16" s="1"/>
  <c r="AJ135" i="18"/>
  <c r="AJ135" i="16" s="1"/>
  <c r="AK135" i="18"/>
  <c r="AK135" i="16" s="1"/>
  <c r="AL135" i="18"/>
  <c r="AL135" i="16" s="1"/>
  <c r="AM135" i="18"/>
  <c r="AM135" i="16" s="1"/>
  <c r="AN135" i="18"/>
  <c r="AN135" i="16" s="1"/>
  <c r="AO135" i="18"/>
  <c r="AO135" i="16" s="1"/>
  <c r="AP135" i="18"/>
  <c r="AP135" i="16" s="1"/>
  <c r="AQ135" i="18"/>
  <c r="AQ135" i="16" s="1"/>
  <c r="AR135" i="18"/>
  <c r="AR135" i="16" s="1"/>
  <c r="AS135" i="18"/>
  <c r="AS135" i="16" s="1"/>
  <c r="AT135" i="18"/>
  <c r="AT135" i="16" s="1"/>
  <c r="C136" i="18"/>
  <c r="C136" i="16" s="1"/>
  <c r="D136" i="18"/>
  <c r="D136" i="16" s="1"/>
  <c r="E136" i="18"/>
  <c r="E136" i="16" s="1"/>
  <c r="F136" i="18"/>
  <c r="F136" i="16" s="1"/>
  <c r="G136" i="18"/>
  <c r="G136" i="16" s="1"/>
  <c r="H136" i="18"/>
  <c r="H136" i="16" s="1"/>
  <c r="I136" i="18"/>
  <c r="I136" i="16" s="1"/>
  <c r="J136" i="18"/>
  <c r="J136" i="16" s="1"/>
  <c r="K136" i="18"/>
  <c r="K136" i="16" s="1"/>
  <c r="L136" i="18"/>
  <c r="L136" i="16" s="1"/>
  <c r="M136" i="18"/>
  <c r="M136" i="16" s="1"/>
  <c r="N136" i="18"/>
  <c r="N136" i="16" s="1"/>
  <c r="O136" i="18"/>
  <c r="O136" i="16" s="1"/>
  <c r="P136" i="18"/>
  <c r="P136" i="16" s="1"/>
  <c r="Q136" i="18"/>
  <c r="Q136" i="16" s="1"/>
  <c r="R136" i="18"/>
  <c r="R136" i="16" s="1"/>
  <c r="S136" i="18"/>
  <c r="S136" i="16" s="1"/>
  <c r="T136" i="18"/>
  <c r="T136" i="16" s="1"/>
  <c r="U136" i="18"/>
  <c r="U136" i="16" s="1"/>
  <c r="V136" i="18"/>
  <c r="V136" i="16" s="1"/>
  <c r="W136" i="18"/>
  <c r="W136" i="16" s="1"/>
  <c r="X136" i="18"/>
  <c r="X136" i="16" s="1"/>
  <c r="Y136" i="18"/>
  <c r="Y136" i="16" s="1"/>
  <c r="Z136" i="18"/>
  <c r="Z136" i="16" s="1"/>
  <c r="AA136" i="18"/>
  <c r="AA136" i="16" s="1"/>
  <c r="AB136" i="18"/>
  <c r="AB136" i="16" s="1"/>
  <c r="AC136" i="18"/>
  <c r="AC136" i="16" s="1"/>
  <c r="AD136" i="18"/>
  <c r="AD136" i="16" s="1"/>
  <c r="AE136" i="18"/>
  <c r="AE136" i="16" s="1"/>
  <c r="AF136" i="18"/>
  <c r="AF136" i="16" s="1"/>
  <c r="AG136" i="18"/>
  <c r="AG136" i="16" s="1"/>
  <c r="AH136" i="18"/>
  <c r="AH136" i="16" s="1"/>
  <c r="AI136" i="18"/>
  <c r="AI136" i="16" s="1"/>
  <c r="AJ136" i="18"/>
  <c r="AJ136" i="16" s="1"/>
  <c r="AK136" i="18"/>
  <c r="AK136" i="16" s="1"/>
  <c r="AL136" i="18"/>
  <c r="AL136" i="16" s="1"/>
  <c r="AM136" i="18"/>
  <c r="AM136" i="16" s="1"/>
  <c r="AN136" i="18"/>
  <c r="AN136" i="16" s="1"/>
  <c r="AO136" i="18"/>
  <c r="AO136" i="16" s="1"/>
  <c r="AP136" i="18"/>
  <c r="AP136" i="16" s="1"/>
  <c r="AQ136" i="18"/>
  <c r="AQ136" i="16" s="1"/>
  <c r="AR136" i="18"/>
  <c r="AR136" i="16" s="1"/>
  <c r="AS136" i="18"/>
  <c r="AS136" i="16" s="1"/>
  <c r="AT136" i="18"/>
  <c r="AT136" i="16" s="1"/>
  <c r="C137" i="18"/>
  <c r="C137" i="16" s="1"/>
  <c r="D137" i="18"/>
  <c r="D137" i="16" s="1"/>
  <c r="E137" i="18"/>
  <c r="E137" i="16" s="1"/>
  <c r="F137" i="18"/>
  <c r="F137" i="16" s="1"/>
  <c r="G137" i="18"/>
  <c r="G137" i="16" s="1"/>
  <c r="H137" i="18"/>
  <c r="H137" i="16" s="1"/>
  <c r="I137" i="18"/>
  <c r="I137" i="16" s="1"/>
  <c r="J137" i="18"/>
  <c r="J137" i="16" s="1"/>
  <c r="K137" i="18"/>
  <c r="K137" i="16" s="1"/>
  <c r="L137" i="18"/>
  <c r="L137" i="16" s="1"/>
  <c r="M137" i="18"/>
  <c r="M137" i="16" s="1"/>
  <c r="N137" i="18"/>
  <c r="N137" i="16" s="1"/>
  <c r="O137" i="18"/>
  <c r="O137" i="16" s="1"/>
  <c r="P137" i="18"/>
  <c r="P137" i="16" s="1"/>
  <c r="Q137" i="18"/>
  <c r="Q137" i="16" s="1"/>
  <c r="R137" i="18"/>
  <c r="R137" i="16" s="1"/>
  <c r="S137" i="18"/>
  <c r="S137" i="16" s="1"/>
  <c r="T137" i="18"/>
  <c r="T137" i="16" s="1"/>
  <c r="U137" i="18"/>
  <c r="U137" i="16" s="1"/>
  <c r="V137" i="18"/>
  <c r="V137" i="16" s="1"/>
  <c r="W137" i="18"/>
  <c r="W137" i="16" s="1"/>
  <c r="X137" i="18"/>
  <c r="X137" i="16" s="1"/>
  <c r="Y137" i="18"/>
  <c r="Y137" i="16" s="1"/>
  <c r="Z137" i="18"/>
  <c r="Z137" i="16" s="1"/>
  <c r="AA137" i="18"/>
  <c r="AA137" i="16" s="1"/>
  <c r="AB137" i="18"/>
  <c r="AB137" i="16" s="1"/>
  <c r="AC137" i="18"/>
  <c r="AC137" i="16" s="1"/>
  <c r="AD137" i="18"/>
  <c r="AD137" i="16" s="1"/>
  <c r="AE137" i="18"/>
  <c r="AE137" i="16" s="1"/>
  <c r="AF137" i="18"/>
  <c r="AF137" i="16" s="1"/>
  <c r="AG137" i="18"/>
  <c r="AG137" i="16" s="1"/>
  <c r="AH137" i="18"/>
  <c r="AH137" i="16" s="1"/>
  <c r="AI137" i="18"/>
  <c r="AI137" i="16" s="1"/>
  <c r="AJ137" i="18"/>
  <c r="AJ137" i="16" s="1"/>
  <c r="AK137" i="18"/>
  <c r="AK137" i="16" s="1"/>
  <c r="AL137" i="18"/>
  <c r="AL137" i="16" s="1"/>
  <c r="AM137" i="18"/>
  <c r="AM137" i="16" s="1"/>
  <c r="AN137" i="18"/>
  <c r="AN137" i="16" s="1"/>
  <c r="AO137" i="18"/>
  <c r="AO137" i="16" s="1"/>
  <c r="AP137" i="18"/>
  <c r="AP137" i="16" s="1"/>
  <c r="AQ137" i="18"/>
  <c r="AQ137" i="16" s="1"/>
  <c r="AR137" i="18"/>
  <c r="AR137" i="16" s="1"/>
  <c r="AS137" i="18"/>
  <c r="AS137" i="16" s="1"/>
  <c r="AT137" i="18"/>
  <c r="AT137" i="16" s="1"/>
  <c r="AU137" i="18"/>
  <c r="C138" i="18"/>
  <c r="C138" i="16" s="1"/>
  <c r="D138" i="18"/>
  <c r="D138" i="16" s="1"/>
  <c r="E138" i="18"/>
  <c r="E138" i="16" s="1"/>
  <c r="F138" i="18"/>
  <c r="F138" i="16" s="1"/>
  <c r="G138" i="18"/>
  <c r="G138" i="16" s="1"/>
  <c r="H138" i="18"/>
  <c r="H138" i="16" s="1"/>
  <c r="I138" i="18"/>
  <c r="I138" i="16" s="1"/>
  <c r="J138" i="18"/>
  <c r="J138" i="16" s="1"/>
  <c r="K138" i="18"/>
  <c r="K138" i="16" s="1"/>
  <c r="L138" i="18"/>
  <c r="L138" i="16" s="1"/>
  <c r="M138" i="18"/>
  <c r="M138" i="16" s="1"/>
  <c r="N138" i="18"/>
  <c r="N138" i="16" s="1"/>
  <c r="O138" i="18"/>
  <c r="O138" i="16" s="1"/>
  <c r="P138" i="18"/>
  <c r="P138" i="16" s="1"/>
  <c r="Q138" i="18"/>
  <c r="Q138" i="16" s="1"/>
  <c r="R138" i="18"/>
  <c r="R138" i="16" s="1"/>
  <c r="S138" i="18"/>
  <c r="S138" i="16" s="1"/>
  <c r="T138" i="18"/>
  <c r="T138" i="16" s="1"/>
  <c r="U138" i="18"/>
  <c r="U138" i="16" s="1"/>
  <c r="V138" i="18"/>
  <c r="V138" i="16" s="1"/>
  <c r="W138" i="18"/>
  <c r="W138" i="16" s="1"/>
  <c r="X138" i="18"/>
  <c r="X138" i="16" s="1"/>
  <c r="Y138" i="18"/>
  <c r="Y138" i="16" s="1"/>
  <c r="Z138" i="18"/>
  <c r="Z138" i="16" s="1"/>
  <c r="AA138" i="18"/>
  <c r="AA138" i="16" s="1"/>
  <c r="AB138" i="18"/>
  <c r="AB138" i="16" s="1"/>
  <c r="AC138" i="18"/>
  <c r="AC138" i="16" s="1"/>
  <c r="AD138" i="18"/>
  <c r="AD138" i="16" s="1"/>
  <c r="AE138" i="18"/>
  <c r="AE138" i="16" s="1"/>
  <c r="AF138" i="18"/>
  <c r="AF138" i="16" s="1"/>
  <c r="AG138" i="18"/>
  <c r="AG138" i="16" s="1"/>
  <c r="AH138" i="18"/>
  <c r="AH138" i="16" s="1"/>
  <c r="AI138" i="18"/>
  <c r="AI138" i="16" s="1"/>
  <c r="AJ138" i="18"/>
  <c r="AJ138" i="16" s="1"/>
  <c r="AK138" i="18"/>
  <c r="AK138" i="16" s="1"/>
  <c r="AL138" i="18"/>
  <c r="AL138" i="16" s="1"/>
  <c r="AM138" i="18"/>
  <c r="AM138" i="16" s="1"/>
  <c r="AN138" i="18"/>
  <c r="AN138" i="16" s="1"/>
  <c r="AO138" i="18"/>
  <c r="AO138" i="16" s="1"/>
  <c r="AP138" i="18"/>
  <c r="AP138" i="16" s="1"/>
  <c r="AQ138" i="18"/>
  <c r="AQ138" i="16" s="1"/>
  <c r="AR138" i="18"/>
  <c r="AR138" i="16" s="1"/>
  <c r="AS138" i="18"/>
  <c r="AS138" i="16" s="1"/>
  <c r="AT138" i="18"/>
  <c r="AT138" i="16" s="1"/>
  <c r="C139" i="18"/>
  <c r="C139" i="16" s="1"/>
  <c r="D139" i="18"/>
  <c r="D139" i="16" s="1"/>
  <c r="E139" i="18"/>
  <c r="E139" i="16" s="1"/>
  <c r="F139" i="18"/>
  <c r="F139" i="16" s="1"/>
  <c r="G139" i="18"/>
  <c r="G139" i="16" s="1"/>
  <c r="H139" i="18"/>
  <c r="H139" i="16" s="1"/>
  <c r="I139" i="18"/>
  <c r="I139" i="16" s="1"/>
  <c r="J139" i="18"/>
  <c r="J139" i="16" s="1"/>
  <c r="K139" i="18"/>
  <c r="K139" i="16" s="1"/>
  <c r="L139" i="18"/>
  <c r="L139" i="16" s="1"/>
  <c r="M139" i="18"/>
  <c r="M139" i="16" s="1"/>
  <c r="N139" i="18"/>
  <c r="N139" i="16" s="1"/>
  <c r="O139" i="18"/>
  <c r="O139" i="16" s="1"/>
  <c r="P139" i="18"/>
  <c r="P139" i="16" s="1"/>
  <c r="Q139" i="18"/>
  <c r="Q139" i="16" s="1"/>
  <c r="R139" i="18"/>
  <c r="R139" i="16" s="1"/>
  <c r="S139" i="18"/>
  <c r="S139" i="16" s="1"/>
  <c r="T139" i="18"/>
  <c r="T139" i="16" s="1"/>
  <c r="U139" i="18"/>
  <c r="U139" i="16" s="1"/>
  <c r="V139" i="18"/>
  <c r="V139" i="16" s="1"/>
  <c r="W139" i="18"/>
  <c r="W139" i="16" s="1"/>
  <c r="X139" i="18"/>
  <c r="X139" i="16" s="1"/>
  <c r="Y139" i="18"/>
  <c r="Y139" i="16" s="1"/>
  <c r="Z139" i="18"/>
  <c r="Z139" i="16" s="1"/>
  <c r="AA139" i="18"/>
  <c r="AA139" i="16" s="1"/>
  <c r="AB139" i="18"/>
  <c r="AB139" i="16" s="1"/>
  <c r="AC139" i="18"/>
  <c r="AC139" i="16" s="1"/>
  <c r="AD139" i="18"/>
  <c r="AD139" i="16" s="1"/>
  <c r="AE139" i="18"/>
  <c r="AE139" i="16" s="1"/>
  <c r="AF139" i="18"/>
  <c r="AF139" i="16" s="1"/>
  <c r="AG139" i="18"/>
  <c r="AG139" i="16" s="1"/>
  <c r="AH139" i="18"/>
  <c r="AH139" i="16" s="1"/>
  <c r="AI139" i="18"/>
  <c r="AI139" i="16" s="1"/>
  <c r="AJ139" i="18"/>
  <c r="AJ139" i="16" s="1"/>
  <c r="AK139" i="18"/>
  <c r="AK139" i="16" s="1"/>
  <c r="AL139" i="18"/>
  <c r="AL139" i="16" s="1"/>
  <c r="AM139" i="18"/>
  <c r="AM139" i="16" s="1"/>
  <c r="AN139" i="18"/>
  <c r="AN139" i="16" s="1"/>
  <c r="AO139" i="18"/>
  <c r="AO139" i="16" s="1"/>
  <c r="AP139" i="18"/>
  <c r="AP139" i="16" s="1"/>
  <c r="AQ139" i="18"/>
  <c r="AQ139" i="16" s="1"/>
  <c r="AR139" i="18"/>
  <c r="AR139" i="16" s="1"/>
  <c r="AS139" i="18"/>
  <c r="AS139" i="16" s="1"/>
  <c r="AT139" i="18"/>
  <c r="AT139" i="16" s="1"/>
  <c r="C140" i="18"/>
  <c r="C140" i="16" s="1"/>
  <c r="D140" i="18"/>
  <c r="D140" i="16" s="1"/>
  <c r="E140" i="18"/>
  <c r="E140" i="16" s="1"/>
  <c r="F140" i="18"/>
  <c r="F140" i="16" s="1"/>
  <c r="G140" i="18"/>
  <c r="G140" i="16" s="1"/>
  <c r="H140" i="18"/>
  <c r="H140" i="16" s="1"/>
  <c r="I140" i="18"/>
  <c r="I140" i="16" s="1"/>
  <c r="J140" i="18"/>
  <c r="J140" i="16" s="1"/>
  <c r="K140" i="18"/>
  <c r="K140" i="16" s="1"/>
  <c r="L140" i="18"/>
  <c r="L140" i="16" s="1"/>
  <c r="M140" i="18"/>
  <c r="M140" i="16" s="1"/>
  <c r="N140" i="18"/>
  <c r="N140" i="16" s="1"/>
  <c r="O140" i="18"/>
  <c r="O140" i="16" s="1"/>
  <c r="P140" i="18"/>
  <c r="P140" i="16" s="1"/>
  <c r="Q140" i="18"/>
  <c r="Q140" i="16" s="1"/>
  <c r="R140" i="18"/>
  <c r="R140" i="16" s="1"/>
  <c r="S140" i="18"/>
  <c r="S140" i="16" s="1"/>
  <c r="T140" i="18"/>
  <c r="T140" i="16" s="1"/>
  <c r="U140" i="18"/>
  <c r="U140" i="16" s="1"/>
  <c r="V140" i="18"/>
  <c r="V140" i="16" s="1"/>
  <c r="W140" i="18"/>
  <c r="W140" i="16" s="1"/>
  <c r="X140" i="18"/>
  <c r="X140" i="16" s="1"/>
  <c r="Y140" i="18"/>
  <c r="Y140" i="16" s="1"/>
  <c r="Z140" i="18"/>
  <c r="Z140" i="16" s="1"/>
  <c r="AA140" i="18"/>
  <c r="AA140" i="16" s="1"/>
  <c r="AB140" i="18"/>
  <c r="AB140" i="16" s="1"/>
  <c r="AC140" i="18"/>
  <c r="AC140" i="16" s="1"/>
  <c r="AD140" i="18"/>
  <c r="AD140" i="16" s="1"/>
  <c r="AE140" i="18"/>
  <c r="AE140" i="16" s="1"/>
  <c r="AF140" i="18"/>
  <c r="AF140" i="16" s="1"/>
  <c r="AG140" i="18"/>
  <c r="AG140" i="16" s="1"/>
  <c r="AH140" i="18"/>
  <c r="AH140" i="16" s="1"/>
  <c r="AI140" i="18"/>
  <c r="AI140" i="16" s="1"/>
  <c r="AJ140" i="18"/>
  <c r="AJ140" i="16" s="1"/>
  <c r="AK140" i="18"/>
  <c r="AK140" i="16" s="1"/>
  <c r="AL140" i="18"/>
  <c r="AL140" i="16" s="1"/>
  <c r="AM140" i="18"/>
  <c r="AM140" i="16" s="1"/>
  <c r="AN140" i="18"/>
  <c r="AN140" i="16" s="1"/>
  <c r="AO140" i="18"/>
  <c r="AO140" i="16" s="1"/>
  <c r="AP140" i="18"/>
  <c r="AP140" i="16" s="1"/>
  <c r="AQ140" i="18"/>
  <c r="AQ140" i="16" s="1"/>
  <c r="AR140" i="18"/>
  <c r="AR140" i="16" s="1"/>
  <c r="AS140" i="18"/>
  <c r="AS140" i="16" s="1"/>
  <c r="AT140" i="18"/>
  <c r="AT140" i="16" s="1"/>
  <c r="C141" i="18"/>
  <c r="C141" i="16" s="1"/>
  <c r="D141" i="18"/>
  <c r="D141" i="16" s="1"/>
  <c r="E141" i="18"/>
  <c r="E141" i="16" s="1"/>
  <c r="F141" i="18"/>
  <c r="F141" i="16" s="1"/>
  <c r="G141" i="18"/>
  <c r="G141" i="16" s="1"/>
  <c r="H141" i="18"/>
  <c r="H141" i="16" s="1"/>
  <c r="I141" i="18"/>
  <c r="I141" i="16" s="1"/>
  <c r="J141" i="18"/>
  <c r="J141" i="16" s="1"/>
  <c r="K141" i="18"/>
  <c r="K141" i="16" s="1"/>
  <c r="L141" i="18"/>
  <c r="L141" i="16" s="1"/>
  <c r="M141" i="18"/>
  <c r="M141" i="16" s="1"/>
  <c r="N141" i="18"/>
  <c r="N141" i="16" s="1"/>
  <c r="O141" i="18"/>
  <c r="O141" i="16" s="1"/>
  <c r="P141" i="18"/>
  <c r="P141" i="16" s="1"/>
  <c r="Q141" i="18"/>
  <c r="Q141" i="16" s="1"/>
  <c r="R141" i="18"/>
  <c r="R141" i="16" s="1"/>
  <c r="S141" i="18"/>
  <c r="S141" i="16" s="1"/>
  <c r="T141" i="18"/>
  <c r="T141" i="16" s="1"/>
  <c r="U141" i="18"/>
  <c r="U141" i="16" s="1"/>
  <c r="V141" i="18"/>
  <c r="V141" i="16" s="1"/>
  <c r="W141" i="18"/>
  <c r="W141" i="16" s="1"/>
  <c r="X141" i="18"/>
  <c r="X141" i="16" s="1"/>
  <c r="Y141" i="18"/>
  <c r="Y141" i="16" s="1"/>
  <c r="Z141" i="18"/>
  <c r="Z141" i="16" s="1"/>
  <c r="AA141" i="18"/>
  <c r="AA141" i="16" s="1"/>
  <c r="AB141" i="18"/>
  <c r="AB141" i="16" s="1"/>
  <c r="AC141" i="18"/>
  <c r="AC141" i="16" s="1"/>
  <c r="AD141" i="18"/>
  <c r="AD141" i="16" s="1"/>
  <c r="AE141" i="18"/>
  <c r="AE141" i="16" s="1"/>
  <c r="AF141" i="18"/>
  <c r="AF141" i="16" s="1"/>
  <c r="AG141" i="18"/>
  <c r="AG141" i="16" s="1"/>
  <c r="AH141" i="18"/>
  <c r="AH141" i="16" s="1"/>
  <c r="AI141" i="18"/>
  <c r="AI141" i="16" s="1"/>
  <c r="AJ141" i="18"/>
  <c r="AJ141" i="16" s="1"/>
  <c r="AK141" i="18"/>
  <c r="AK141" i="16" s="1"/>
  <c r="AL141" i="18"/>
  <c r="AL141" i="16" s="1"/>
  <c r="AM141" i="18"/>
  <c r="AM141" i="16" s="1"/>
  <c r="AN141" i="18"/>
  <c r="AN141" i="16" s="1"/>
  <c r="AO141" i="18"/>
  <c r="AO141" i="16" s="1"/>
  <c r="AP141" i="18"/>
  <c r="AP141" i="16" s="1"/>
  <c r="AQ141" i="18"/>
  <c r="AQ141" i="16" s="1"/>
  <c r="AR141" i="18"/>
  <c r="AR141" i="16" s="1"/>
  <c r="AS141" i="18"/>
  <c r="AS141" i="16" s="1"/>
  <c r="AT141" i="18"/>
  <c r="AT141" i="16" s="1"/>
  <c r="AU141" i="18"/>
  <c r="C142" i="18"/>
  <c r="C142" i="16" s="1"/>
  <c r="D142" i="18"/>
  <c r="D142" i="16" s="1"/>
  <c r="E142" i="18"/>
  <c r="E142" i="16" s="1"/>
  <c r="F142" i="18"/>
  <c r="F142" i="16" s="1"/>
  <c r="G142" i="18"/>
  <c r="G142" i="16" s="1"/>
  <c r="H142" i="18"/>
  <c r="H142" i="16" s="1"/>
  <c r="I142" i="18"/>
  <c r="I142" i="16" s="1"/>
  <c r="J142" i="18"/>
  <c r="J142" i="16" s="1"/>
  <c r="K142" i="18"/>
  <c r="K142" i="16" s="1"/>
  <c r="L142" i="18"/>
  <c r="L142" i="16" s="1"/>
  <c r="M142" i="18"/>
  <c r="M142" i="16" s="1"/>
  <c r="N142" i="18"/>
  <c r="N142" i="16" s="1"/>
  <c r="O142" i="18"/>
  <c r="O142" i="16" s="1"/>
  <c r="P142" i="18"/>
  <c r="P142" i="16" s="1"/>
  <c r="Q142" i="18"/>
  <c r="Q142" i="16" s="1"/>
  <c r="R142" i="18"/>
  <c r="R142" i="16" s="1"/>
  <c r="S142" i="18"/>
  <c r="S142" i="16" s="1"/>
  <c r="T142" i="18"/>
  <c r="T142" i="16" s="1"/>
  <c r="U142" i="18"/>
  <c r="U142" i="16" s="1"/>
  <c r="V142" i="18"/>
  <c r="V142" i="16" s="1"/>
  <c r="W142" i="18"/>
  <c r="W142" i="16" s="1"/>
  <c r="X142" i="18"/>
  <c r="X142" i="16" s="1"/>
  <c r="Y142" i="18"/>
  <c r="Y142" i="16" s="1"/>
  <c r="Z142" i="18"/>
  <c r="Z142" i="16" s="1"/>
  <c r="AA142" i="18"/>
  <c r="AA142" i="16" s="1"/>
  <c r="AB142" i="18"/>
  <c r="AB142" i="16" s="1"/>
  <c r="AC142" i="18"/>
  <c r="AC142" i="16" s="1"/>
  <c r="AD142" i="18"/>
  <c r="AD142" i="16" s="1"/>
  <c r="AE142" i="18"/>
  <c r="AE142" i="16" s="1"/>
  <c r="AF142" i="18"/>
  <c r="AF142" i="16" s="1"/>
  <c r="AG142" i="18"/>
  <c r="AG142" i="16" s="1"/>
  <c r="AH142" i="18"/>
  <c r="AH142" i="16" s="1"/>
  <c r="AI142" i="18"/>
  <c r="AI142" i="16" s="1"/>
  <c r="AJ142" i="18"/>
  <c r="AJ142" i="16" s="1"/>
  <c r="AK142" i="18"/>
  <c r="AK142" i="16" s="1"/>
  <c r="AL142" i="18"/>
  <c r="AL142" i="16" s="1"/>
  <c r="AM142" i="18"/>
  <c r="AM142" i="16" s="1"/>
  <c r="AN142" i="18"/>
  <c r="AN142" i="16" s="1"/>
  <c r="AO142" i="18"/>
  <c r="AO142" i="16" s="1"/>
  <c r="AP142" i="18"/>
  <c r="AP142" i="16" s="1"/>
  <c r="AQ142" i="18"/>
  <c r="AQ142" i="16" s="1"/>
  <c r="AR142" i="18"/>
  <c r="AR142" i="16" s="1"/>
  <c r="AS142" i="18"/>
  <c r="AS142" i="16" s="1"/>
  <c r="AT142" i="18"/>
  <c r="AT142" i="16" s="1"/>
  <c r="C143" i="18"/>
  <c r="C143" i="16" s="1"/>
  <c r="D143" i="18"/>
  <c r="D143" i="16" s="1"/>
  <c r="E143" i="18"/>
  <c r="E143" i="16" s="1"/>
  <c r="F143" i="18"/>
  <c r="F143" i="16" s="1"/>
  <c r="G143" i="18"/>
  <c r="G143" i="16" s="1"/>
  <c r="H143" i="18"/>
  <c r="H143" i="16" s="1"/>
  <c r="I143" i="18"/>
  <c r="I143" i="16" s="1"/>
  <c r="J143" i="18"/>
  <c r="J143" i="16" s="1"/>
  <c r="K143" i="18"/>
  <c r="K143" i="16" s="1"/>
  <c r="L143" i="18"/>
  <c r="L143" i="16" s="1"/>
  <c r="M143" i="18"/>
  <c r="M143" i="16" s="1"/>
  <c r="N143" i="18"/>
  <c r="N143" i="16" s="1"/>
  <c r="O143" i="18"/>
  <c r="O143" i="16" s="1"/>
  <c r="P143" i="18"/>
  <c r="P143" i="16" s="1"/>
  <c r="Q143" i="18"/>
  <c r="Q143" i="16" s="1"/>
  <c r="R143" i="18"/>
  <c r="R143" i="16" s="1"/>
  <c r="S143" i="18"/>
  <c r="S143" i="16" s="1"/>
  <c r="T143" i="18"/>
  <c r="T143" i="16" s="1"/>
  <c r="U143" i="18"/>
  <c r="U143" i="16" s="1"/>
  <c r="V143" i="18"/>
  <c r="V143" i="16" s="1"/>
  <c r="W143" i="18"/>
  <c r="W143" i="16" s="1"/>
  <c r="X143" i="18"/>
  <c r="X143" i="16" s="1"/>
  <c r="Y143" i="18"/>
  <c r="Y143" i="16" s="1"/>
  <c r="Z143" i="18"/>
  <c r="Z143" i="16" s="1"/>
  <c r="AA143" i="18"/>
  <c r="AA143" i="16" s="1"/>
  <c r="AB143" i="18"/>
  <c r="AB143" i="16" s="1"/>
  <c r="AC143" i="18"/>
  <c r="AC143" i="16" s="1"/>
  <c r="AD143" i="18"/>
  <c r="AD143" i="16" s="1"/>
  <c r="AE143" i="18"/>
  <c r="AE143" i="16" s="1"/>
  <c r="AF143" i="18"/>
  <c r="AF143" i="16" s="1"/>
  <c r="AG143" i="18"/>
  <c r="AG143" i="16" s="1"/>
  <c r="AH143" i="18"/>
  <c r="AH143" i="16" s="1"/>
  <c r="AI143" i="18"/>
  <c r="AI143" i="16" s="1"/>
  <c r="AJ143" i="18"/>
  <c r="AJ143" i="16" s="1"/>
  <c r="AK143" i="18"/>
  <c r="AK143" i="16" s="1"/>
  <c r="AL143" i="18"/>
  <c r="AL143" i="16" s="1"/>
  <c r="AM143" i="18"/>
  <c r="AM143" i="16" s="1"/>
  <c r="AN143" i="18"/>
  <c r="AN143" i="16" s="1"/>
  <c r="AO143" i="18"/>
  <c r="AO143" i="16" s="1"/>
  <c r="AP143" i="18"/>
  <c r="AP143" i="16" s="1"/>
  <c r="AQ143" i="18"/>
  <c r="AQ143" i="16" s="1"/>
  <c r="AR143" i="18"/>
  <c r="AR143" i="16" s="1"/>
  <c r="AS143" i="18"/>
  <c r="AS143" i="16" s="1"/>
  <c r="AT143" i="18"/>
  <c r="AT143" i="16" s="1"/>
  <c r="C144" i="18"/>
  <c r="C144" i="16" s="1"/>
  <c r="D144" i="18"/>
  <c r="D144" i="16" s="1"/>
  <c r="E144" i="18"/>
  <c r="E144" i="16" s="1"/>
  <c r="F144" i="18"/>
  <c r="F144" i="16" s="1"/>
  <c r="G144" i="18"/>
  <c r="G144" i="16" s="1"/>
  <c r="H144" i="18"/>
  <c r="H144" i="16" s="1"/>
  <c r="I144" i="18"/>
  <c r="I144" i="16" s="1"/>
  <c r="J144" i="18"/>
  <c r="J144" i="16" s="1"/>
  <c r="K144" i="18"/>
  <c r="K144" i="16" s="1"/>
  <c r="L144" i="18"/>
  <c r="L144" i="16" s="1"/>
  <c r="M144" i="18"/>
  <c r="M144" i="16" s="1"/>
  <c r="N144" i="18"/>
  <c r="N144" i="16" s="1"/>
  <c r="O144" i="18"/>
  <c r="O144" i="16" s="1"/>
  <c r="P144" i="18"/>
  <c r="P144" i="16" s="1"/>
  <c r="Q144" i="18"/>
  <c r="Q144" i="16" s="1"/>
  <c r="R144" i="18"/>
  <c r="R144" i="16" s="1"/>
  <c r="S144" i="18"/>
  <c r="S144" i="16" s="1"/>
  <c r="T144" i="18"/>
  <c r="T144" i="16" s="1"/>
  <c r="U144" i="18"/>
  <c r="U144" i="16" s="1"/>
  <c r="V144" i="18"/>
  <c r="V144" i="16" s="1"/>
  <c r="W144" i="18"/>
  <c r="W144" i="16" s="1"/>
  <c r="X144" i="18"/>
  <c r="X144" i="16" s="1"/>
  <c r="Y144" i="18"/>
  <c r="Y144" i="16" s="1"/>
  <c r="Z144" i="18"/>
  <c r="Z144" i="16" s="1"/>
  <c r="AA144" i="18"/>
  <c r="AA144" i="16" s="1"/>
  <c r="AB144" i="18"/>
  <c r="AB144" i="16" s="1"/>
  <c r="AC144" i="18"/>
  <c r="AC144" i="16" s="1"/>
  <c r="AD144" i="18"/>
  <c r="AD144" i="16" s="1"/>
  <c r="AE144" i="18"/>
  <c r="AE144" i="16" s="1"/>
  <c r="AF144" i="18"/>
  <c r="AF144" i="16" s="1"/>
  <c r="AG144" i="18"/>
  <c r="AG144" i="16" s="1"/>
  <c r="AH144" i="18"/>
  <c r="AH144" i="16" s="1"/>
  <c r="AI144" i="18"/>
  <c r="AI144" i="16" s="1"/>
  <c r="AJ144" i="18"/>
  <c r="AJ144" i="16" s="1"/>
  <c r="AK144" i="18"/>
  <c r="AK144" i="16" s="1"/>
  <c r="AL144" i="18"/>
  <c r="AL144" i="16" s="1"/>
  <c r="AM144" i="18"/>
  <c r="AM144" i="16" s="1"/>
  <c r="AN144" i="18"/>
  <c r="AN144" i="16" s="1"/>
  <c r="AO144" i="18"/>
  <c r="AO144" i="16" s="1"/>
  <c r="AP144" i="18"/>
  <c r="AP144" i="16" s="1"/>
  <c r="AQ144" i="18"/>
  <c r="AQ144" i="16" s="1"/>
  <c r="AR144" i="18"/>
  <c r="AR144" i="16" s="1"/>
  <c r="AS144" i="18"/>
  <c r="AS144" i="16" s="1"/>
  <c r="AT144" i="18"/>
  <c r="AT144" i="16" s="1"/>
  <c r="C145" i="18"/>
  <c r="C145" i="16" s="1"/>
  <c r="D145" i="18"/>
  <c r="D145" i="16" s="1"/>
  <c r="E145" i="18"/>
  <c r="E145" i="16" s="1"/>
  <c r="F145" i="18"/>
  <c r="F145" i="16" s="1"/>
  <c r="G145" i="18"/>
  <c r="G145" i="16" s="1"/>
  <c r="H145" i="18"/>
  <c r="H145" i="16" s="1"/>
  <c r="I145" i="18"/>
  <c r="I145" i="16" s="1"/>
  <c r="J145" i="18"/>
  <c r="J145" i="16" s="1"/>
  <c r="K145" i="18"/>
  <c r="K145" i="16" s="1"/>
  <c r="L145" i="18"/>
  <c r="L145" i="16" s="1"/>
  <c r="M145" i="18"/>
  <c r="M145" i="16" s="1"/>
  <c r="N145" i="18"/>
  <c r="N145" i="16" s="1"/>
  <c r="O145" i="18"/>
  <c r="O145" i="16" s="1"/>
  <c r="P145" i="18"/>
  <c r="P145" i="16" s="1"/>
  <c r="Q145" i="18"/>
  <c r="Q145" i="16" s="1"/>
  <c r="R145" i="18"/>
  <c r="R145" i="16" s="1"/>
  <c r="S145" i="18"/>
  <c r="S145" i="16" s="1"/>
  <c r="T145" i="18"/>
  <c r="T145" i="16" s="1"/>
  <c r="U145" i="18"/>
  <c r="U145" i="16" s="1"/>
  <c r="V145" i="18"/>
  <c r="V145" i="16" s="1"/>
  <c r="W145" i="18"/>
  <c r="W145" i="16" s="1"/>
  <c r="X145" i="18"/>
  <c r="X145" i="16" s="1"/>
  <c r="Y145" i="18"/>
  <c r="Y145" i="16" s="1"/>
  <c r="Z145" i="18"/>
  <c r="Z145" i="16" s="1"/>
  <c r="AA145" i="18"/>
  <c r="AA145" i="16" s="1"/>
  <c r="AB145" i="18"/>
  <c r="AB145" i="16" s="1"/>
  <c r="AC145" i="18"/>
  <c r="AC145" i="16" s="1"/>
  <c r="AD145" i="18"/>
  <c r="AD145" i="16" s="1"/>
  <c r="AE145" i="18"/>
  <c r="AE145" i="16" s="1"/>
  <c r="AF145" i="18"/>
  <c r="AF145" i="16" s="1"/>
  <c r="AG145" i="18"/>
  <c r="AG145" i="16" s="1"/>
  <c r="AH145" i="18"/>
  <c r="AH145" i="16" s="1"/>
  <c r="AI145" i="18"/>
  <c r="AI145" i="16" s="1"/>
  <c r="AJ145" i="18"/>
  <c r="AJ145" i="16" s="1"/>
  <c r="AK145" i="18"/>
  <c r="AK145" i="16" s="1"/>
  <c r="AL145" i="18"/>
  <c r="AL145" i="16" s="1"/>
  <c r="AM145" i="18"/>
  <c r="AM145" i="16" s="1"/>
  <c r="AN145" i="18"/>
  <c r="AN145" i="16" s="1"/>
  <c r="AO145" i="18"/>
  <c r="AO145" i="16" s="1"/>
  <c r="AP145" i="18"/>
  <c r="AP145" i="16" s="1"/>
  <c r="AQ145" i="18"/>
  <c r="AQ145" i="16" s="1"/>
  <c r="AR145" i="18"/>
  <c r="AR145" i="16" s="1"/>
  <c r="AS145" i="18"/>
  <c r="AS145" i="16" s="1"/>
  <c r="AT145" i="18"/>
  <c r="AT145" i="16" s="1"/>
  <c r="AU145" i="18"/>
  <c r="C146" i="18"/>
  <c r="C146" i="16" s="1"/>
  <c r="D146" i="18"/>
  <c r="D146" i="16" s="1"/>
  <c r="E146" i="18"/>
  <c r="E146" i="16" s="1"/>
  <c r="F146" i="18"/>
  <c r="F146" i="16" s="1"/>
  <c r="G146" i="18"/>
  <c r="G146" i="16" s="1"/>
  <c r="H146" i="18"/>
  <c r="H146" i="16" s="1"/>
  <c r="I146" i="18"/>
  <c r="I146" i="16" s="1"/>
  <c r="J146" i="18"/>
  <c r="J146" i="16" s="1"/>
  <c r="K146" i="18"/>
  <c r="K146" i="16" s="1"/>
  <c r="L146" i="18"/>
  <c r="L146" i="16" s="1"/>
  <c r="M146" i="18"/>
  <c r="M146" i="16" s="1"/>
  <c r="N146" i="18"/>
  <c r="N146" i="16" s="1"/>
  <c r="O146" i="18"/>
  <c r="O146" i="16" s="1"/>
  <c r="P146" i="18"/>
  <c r="P146" i="16" s="1"/>
  <c r="Q146" i="18"/>
  <c r="Q146" i="16" s="1"/>
  <c r="R146" i="18"/>
  <c r="R146" i="16" s="1"/>
  <c r="S146" i="18"/>
  <c r="S146" i="16" s="1"/>
  <c r="T146" i="18"/>
  <c r="T146" i="16" s="1"/>
  <c r="U146" i="18"/>
  <c r="U146" i="16" s="1"/>
  <c r="V146" i="18"/>
  <c r="V146" i="16" s="1"/>
  <c r="W146" i="18"/>
  <c r="W146" i="16" s="1"/>
  <c r="X146" i="18"/>
  <c r="X146" i="16" s="1"/>
  <c r="Y146" i="18"/>
  <c r="Y146" i="16" s="1"/>
  <c r="Z146" i="18"/>
  <c r="Z146" i="16" s="1"/>
  <c r="AA146" i="18"/>
  <c r="AA146" i="16" s="1"/>
  <c r="AB146" i="18"/>
  <c r="AB146" i="16" s="1"/>
  <c r="AC146" i="18"/>
  <c r="AC146" i="16" s="1"/>
  <c r="AD146" i="18"/>
  <c r="AD146" i="16" s="1"/>
  <c r="AE146" i="18"/>
  <c r="AE146" i="16" s="1"/>
  <c r="AF146" i="18"/>
  <c r="AF146" i="16" s="1"/>
  <c r="AG146" i="18"/>
  <c r="AG146" i="16" s="1"/>
  <c r="AH146" i="18"/>
  <c r="AH146" i="16" s="1"/>
  <c r="AI146" i="18"/>
  <c r="AI146" i="16" s="1"/>
  <c r="AJ146" i="18"/>
  <c r="AJ146" i="16" s="1"/>
  <c r="AK146" i="18"/>
  <c r="AK146" i="16" s="1"/>
  <c r="AL146" i="18"/>
  <c r="AL146" i="16" s="1"/>
  <c r="AM146" i="18"/>
  <c r="AM146" i="16" s="1"/>
  <c r="AN146" i="18"/>
  <c r="AN146" i="16" s="1"/>
  <c r="AO146" i="18"/>
  <c r="AO146" i="16" s="1"/>
  <c r="AP146" i="18"/>
  <c r="AP146" i="16" s="1"/>
  <c r="AQ146" i="18"/>
  <c r="AQ146" i="16" s="1"/>
  <c r="AR146" i="18"/>
  <c r="AR146" i="16" s="1"/>
  <c r="AS146" i="18"/>
  <c r="AS146" i="16" s="1"/>
  <c r="AT146" i="18"/>
  <c r="AT146" i="16" s="1"/>
  <c r="C147" i="18"/>
  <c r="C147" i="16" s="1"/>
  <c r="D147" i="18"/>
  <c r="D147" i="16" s="1"/>
  <c r="E147" i="18"/>
  <c r="E147" i="16" s="1"/>
  <c r="F147" i="18"/>
  <c r="F147" i="16" s="1"/>
  <c r="G147" i="18"/>
  <c r="G147" i="16" s="1"/>
  <c r="H147" i="18"/>
  <c r="H147" i="16" s="1"/>
  <c r="I147" i="18"/>
  <c r="I147" i="16" s="1"/>
  <c r="J147" i="18"/>
  <c r="J147" i="16" s="1"/>
  <c r="K147" i="18"/>
  <c r="K147" i="16" s="1"/>
  <c r="L147" i="18"/>
  <c r="L147" i="16" s="1"/>
  <c r="M147" i="18"/>
  <c r="M147" i="16" s="1"/>
  <c r="N147" i="18"/>
  <c r="N147" i="16" s="1"/>
  <c r="O147" i="18"/>
  <c r="O147" i="16" s="1"/>
  <c r="P147" i="18"/>
  <c r="P147" i="16" s="1"/>
  <c r="Q147" i="18"/>
  <c r="Q147" i="16" s="1"/>
  <c r="R147" i="18"/>
  <c r="R147" i="16" s="1"/>
  <c r="S147" i="18"/>
  <c r="S147" i="16" s="1"/>
  <c r="T147" i="18"/>
  <c r="T147" i="16" s="1"/>
  <c r="U147" i="18"/>
  <c r="U147" i="16" s="1"/>
  <c r="V147" i="18"/>
  <c r="V147" i="16" s="1"/>
  <c r="W147" i="18"/>
  <c r="W147" i="16" s="1"/>
  <c r="X147" i="18"/>
  <c r="X147" i="16" s="1"/>
  <c r="Y147" i="18"/>
  <c r="Y147" i="16" s="1"/>
  <c r="Z147" i="18"/>
  <c r="Z147" i="16" s="1"/>
  <c r="AA147" i="18"/>
  <c r="AA147" i="16" s="1"/>
  <c r="AB147" i="18"/>
  <c r="AB147" i="16" s="1"/>
  <c r="AC147" i="18"/>
  <c r="AC147" i="16" s="1"/>
  <c r="AD147" i="18"/>
  <c r="AD147" i="16" s="1"/>
  <c r="AE147" i="18"/>
  <c r="AE147" i="16" s="1"/>
  <c r="AF147" i="18"/>
  <c r="AF147" i="16" s="1"/>
  <c r="AG147" i="18"/>
  <c r="AG147" i="16" s="1"/>
  <c r="AH147" i="18"/>
  <c r="AH147" i="16" s="1"/>
  <c r="AI147" i="18"/>
  <c r="AI147" i="16" s="1"/>
  <c r="AJ147" i="18"/>
  <c r="AJ147" i="16" s="1"/>
  <c r="AK147" i="18"/>
  <c r="AK147" i="16" s="1"/>
  <c r="AL147" i="18"/>
  <c r="AL147" i="16" s="1"/>
  <c r="AM147" i="18"/>
  <c r="AM147" i="16" s="1"/>
  <c r="AN147" i="18"/>
  <c r="AN147" i="16" s="1"/>
  <c r="AO147" i="18"/>
  <c r="AO147" i="16" s="1"/>
  <c r="AP147" i="18"/>
  <c r="AP147" i="16" s="1"/>
  <c r="AQ147" i="18"/>
  <c r="AQ147" i="16" s="1"/>
  <c r="AR147" i="18"/>
  <c r="AR147" i="16" s="1"/>
  <c r="AS147" i="18"/>
  <c r="AS147" i="16" s="1"/>
  <c r="AT147" i="18"/>
  <c r="AT147" i="16" s="1"/>
  <c r="C148" i="18"/>
  <c r="C148" i="16" s="1"/>
  <c r="D148" i="18"/>
  <c r="D148" i="16" s="1"/>
  <c r="E148" i="18"/>
  <c r="E148" i="16" s="1"/>
  <c r="F148" i="18"/>
  <c r="F148" i="16" s="1"/>
  <c r="G148" i="18"/>
  <c r="G148" i="16" s="1"/>
  <c r="H148" i="18"/>
  <c r="H148" i="16" s="1"/>
  <c r="I148" i="18"/>
  <c r="I148" i="16" s="1"/>
  <c r="J148" i="18"/>
  <c r="J148" i="16" s="1"/>
  <c r="K148" i="18"/>
  <c r="K148" i="16" s="1"/>
  <c r="L148" i="18"/>
  <c r="L148" i="16" s="1"/>
  <c r="M148" i="18"/>
  <c r="M148" i="16" s="1"/>
  <c r="N148" i="18"/>
  <c r="N148" i="16" s="1"/>
  <c r="O148" i="18"/>
  <c r="O148" i="16" s="1"/>
  <c r="P148" i="18"/>
  <c r="P148" i="16" s="1"/>
  <c r="Q148" i="18"/>
  <c r="Q148" i="16" s="1"/>
  <c r="R148" i="18"/>
  <c r="R148" i="16" s="1"/>
  <c r="S148" i="18"/>
  <c r="S148" i="16" s="1"/>
  <c r="T148" i="18"/>
  <c r="T148" i="16" s="1"/>
  <c r="U148" i="18"/>
  <c r="U148" i="16" s="1"/>
  <c r="V148" i="18"/>
  <c r="V148" i="16" s="1"/>
  <c r="W148" i="18"/>
  <c r="W148" i="16" s="1"/>
  <c r="X148" i="18"/>
  <c r="X148" i="16" s="1"/>
  <c r="Y148" i="18"/>
  <c r="Y148" i="16" s="1"/>
  <c r="Z148" i="18"/>
  <c r="Z148" i="16" s="1"/>
  <c r="AA148" i="18"/>
  <c r="AA148" i="16" s="1"/>
  <c r="AB148" i="18"/>
  <c r="AB148" i="16" s="1"/>
  <c r="AC148" i="18"/>
  <c r="AC148" i="16" s="1"/>
  <c r="AD148" i="18"/>
  <c r="AD148" i="16" s="1"/>
  <c r="AE148" i="18"/>
  <c r="AE148" i="16" s="1"/>
  <c r="AF148" i="18"/>
  <c r="AF148" i="16" s="1"/>
  <c r="AG148" i="18"/>
  <c r="AG148" i="16" s="1"/>
  <c r="AH148" i="18"/>
  <c r="AH148" i="16" s="1"/>
  <c r="AI148" i="18"/>
  <c r="AI148" i="16" s="1"/>
  <c r="AJ148" i="18"/>
  <c r="AJ148" i="16" s="1"/>
  <c r="AK148" i="18"/>
  <c r="AK148" i="16" s="1"/>
  <c r="AL148" i="18"/>
  <c r="AL148" i="16" s="1"/>
  <c r="AM148" i="18"/>
  <c r="AM148" i="16" s="1"/>
  <c r="AN148" i="18"/>
  <c r="AN148" i="16" s="1"/>
  <c r="AO148" i="18"/>
  <c r="AO148" i="16" s="1"/>
  <c r="AP148" i="18"/>
  <c r="AP148" i="16" s="1"/>
  <c r="AQ148" i="18"/>
  <c r="AQ148" i="16" s="1"/>
  <c r="AR148" i="18"/>
  <c r="AR148" i="16" s="1"/>
  <c r="AS148" i="18"/>
  <c r="AS148" i="16" s="1"/>
  <c r="AT148" i="18"/>
  <c r="AT148" i="16" s="1"/>
  <c r="C149" i="18"/>
  <c r="C149" i="16" s="1"/>
  <c r="D149" i="18"/>
  <c r="D149" i="16" s="1"/>
  <c r="E149" i="18"/>
  <c r="E149" i="16" s="1"/>
  <c r="F149" i="18"/>
  <c r="F149" i="16" s="1"/>
  <c r="G149" i="18"/>
  <c r="G149" i="16" s="1"/>
  <c r="H149" i="18"/>
  <c r="H149" i="16" s="1"/>
  <c r="I149" i="18"/>
  <c r="I149" i="16" s="1"/>
  <c r="J149" i="18"/>
  <c r="J149" i="16" s="1"/>
  <c r="K149" i="18"/>
  <c r="K149" i="16" s="1"/>
  <c r="L149" i="18"/>
  <c r="L149" i="16" s="1"/>
  <c r="M149" i="18"/>
  <c r="M149" i="16" s="1"/>
  <c r="N149" i="18"/>
  <c r="N149" i="16" s="1"/>
  <c r="O149" i="18"/>
  <c r="O149" i="16" s="1"/>
  <c r="P149" i="18"/>
  <c r="P149" i="16" s="1"/>
  <c r="Q149" i="18"/>
  <c r="Q149" i="16" s="1"/>
  <c r="R149" i="18"/>
  <c r="R149" i="16" s="1"/>
  <c r="S149" i="18"/>
  <c r="S149" i="16" s="1"/>
  <c r="T149" i="18"/>
  <c r="T149" i="16" s="1"/>
  <c r="U149" i="18"/>
  <c r="U149" i="16" s="1"/>
  <c r="V149" i="18"/>
  <c r="V149" i="16" s="1"/>
  <c r="W149" i="18"/>
  <c r="W149" i="16" s="1"/>
  <c r="X149" i="18"/>
  <c r="X149" i="16" s="1"/>
  <c r="Y149" i="18"/>
  <c r="Y149" i="16" s="1"/>
  <c r="Z149" i="18"/>
  <c r="Z149" i="16" s="1"/>
  <c r="AA149" i="18"/>
  <c r="AA149" i="16" s="1"/>
  <c r="AB149" i="18"/>
  <c r="AB149" i="16" s="1"/>
  <c r="AC149" i="18"/>
  <c r="AC149" i="16" s="1"/>
  <c r="AD149" i="18"/>
  <c r="AD149" i="16" s="1"/>
  <c r="AE149" i="18"/>
  <c r="AE149" i="16" s="1"/>
  <c r="AF149" i="18"/>
  <c r="AF149" i="16" s="1"/>
  <c r="AG149" i="18"/>
  <c r="AG149" i="16" s="1"/>
  <c r="AH149" i="18"/>
  <c r="AH149" i="16" s="1"/>
  <c r="AI149" i="18"/>
  <c r="AI149" i="16" s="1"/>
  <c r="AJ149" i="18"/>
  <c r="AJ149" i="16" s="1"/>
  <c r="AK149" i="18"/>
  <c r="AK149" i="16" s="1"/>
  <c r="AL149" i="18"/>
  <c r="AL149" i="16" s="1"/>
  <c r="AM149" i="18"/>
  <c r="AM149" i="16" s="1"/>
  <c r="AN149" i="18"/>
  <c r="AN149" i="16" s="1"/>
  <c r="AO149" i="18"/>
  <c r="AO149" i="16" s="1"/>
  <c r="AP149" i="18"/>
  <c r="AP149" i="16" s="1"/>
  <c r="AQ149" i="18"/>
  <c r="AQ149" i="16" s="1"/>
  <c r="AR149" i="18"/>
  <c r="AR149" i="16" s="1"/>
  <c r="AS149" i="18"/>
  <c r="AS149" i="16" s="1"/>
  <c r="AT149" i="18"/>
  <c r="AT149" i="16" s="1"/>
  <c r="AU149" i="18"/>
  <c r="C150" i="18"/>
  <c r="C150" i="16" s="1"/>
  <c r="D150" i="18"/>
  <c r="D150" i="16" s="1"/>
  <c r="E150" i="18"/>
  <c r="E150" i="16" s="1"/>
  <c r="F150" i="18"/>
  <c r="F150" i="16" s="1"/>
  <c r="G150" i="18"/>
  <c r="G150" i="16" s="1"/>
  <c r="H150" i="18"/>
  <c r="H150" i="16" s="1"/>
  <c r="I150" i="18"/>
  <c r="I150" i="16" s="1"/>
  <c r="J150" i="18"/>
  <c r="J150" i="16" s="1"/>
  <c r="K150" i="18"/>
  <c r="K150" i="16" s="1"/>
  <c r="L150" i="18"/>
  <c r="L150" i="16" s="1"/>
  <c r="M150" i="18"/>
  <c r="M150" i="16" s="1"/>
  <c r="N150" i="18"/>
  <c r="N150" i="16" s="1"/>
  <c r="O150" i="18"/>
  <c r="O150" i="16" s="1"/>
  <c r="P150" i="18"/>
  <c r="P150" i="16" s="1"/>
  <c r="Q150" i="18"/>
  <c r="Q150" i="16" s="1"/>
  <c r="R150" i="18"/>
  <c r="R150" i="16" s="1"/>
  <c r="S150" i="18"/>
  <c r="S150" i="16" s="1"/>
  <c r="T150" i="18"/>
  <c r="T150" i="16" s="1"/>
  <c r="U150" i="18"/>
  <c r="U150" i="16" s="1"/>
  <c r="V150" i="18"/>
  <c r="V150" i="16" s="1"/>
  <c r="W150" i="18"/>
  <c r="W150" i="16" s="1"/>
  <c r="X150" i="18"/>
  <c r="X150" i="16" s="1"/>
  <c r="Y150" i="18"/>
  <c r="Y150" i="16" s="1"/>
  <c r="Z150" i="18"/>
  <c r="Z150" i="16" s="1"/>
  <c r="AA150" i="18"/>
  <c r="AA150" i="16" s="1"/>
  <c r="AB150" i="18"/>
  <c r="AB150" i="16" s="1"/>
  <c r="AC150" i="18"/>
  <c r="AC150" i="16" s="1"/>
  <c r="AD150" i="18"/>
  <c r="AD150" i="16" s="1"/>
  <c r="AE150" i="18"/>
  <c r="AE150" i="16" s="1"/>
  <c r="AF150" i="18"/>
  <c r="AF150" i="16" s="1"/>
  <c r="AG150" i="18"/>
  <c r="AG150" i="16" s="1"/>
  <c r="AH150" i="18"/>
  <c r="AH150" i="16" s="1"/>
  <c r="AI150" i="18"/>
  <c r="AI150" i="16" s="1"/>
  <c r="AJ150" i="18"/>
  <c r="AJ150" i="16" s="1"/>
  <c r="AK150" i="18"/>
  <c r="AK150" i="16" s="1"/>
  <c r="AL150" i="18"/>
  <c r="AL150" i="16" s="1"/>
  <c r="AM150" i="18"/>
  <c r="AM150" i="16" s="1"/>
  <c r="AN150" i="18"/>
  <c r="AN150" i="16" s="1"/>
  <c r="AO150" i="18"/>
  <c r="AO150" i="16" s="1"/>
  <c r="AP150" i="18"/>
  <c r="AP150" i="16" s="1"/>
  <c r="AQ150" i="18"/>
  <c r="AQ150" i="16" s="1"/>
  <c r="AR150" i="18"/>
  <c r="AR150" i="16" s="1"/>
  <c r="AS150" i="18"/>
  <c r="AS150" i="16" s="1"/>
  <c r="AT150" i="18"/>
  <c r="AT150" i="16" s="1"/>
  <c r="C151" i="18"/>
  <c r="C151" i="16" s="1"/>
  <c r="D151" i="18"/>
  <c r="D151" i="16" s="1"/>
  <c r="E151" i="18"/>
  <c r="E151" i="16" s="1"/>
  <c r="F151" i="18"/>
  <c r="F151" i="16" s="1"/>
  <c r="G151" i="18"/>
  <c r="G151" i="16" s="1"/>
  <c r="H151" i="18"/>
  <c r="H151" i="16" s="1"/>
  <c r="I151" i="18"/>
  <c r="I151" i="16" s="1"/>
  <c r="J151" i="18"/>
  <c r="J151" i="16" s="1"/>
  <c r="K151" i="18"/>
  <c r="K151" i="16" s="1"/>
  <c r="L151" i="18"/>
  <c r="L151" i="16" s="1"/>
  <c r="M151" i="18"/>
  <c r="M151" i="16" s="1"/>
  <c r="N151" i="18"/>
  <c r="N151" i="16" s="1"/>
  <c r="O151" i="18"/>
  <c r="O151" i="16" s="1"/>
  <c r="P151" i="18"/>
  <c r="P151" i="16" s="1"/>
  <c r="Q151" i="18"/>
  <c r="Q151" i="16" s="1"/>
  <c r="R151" i="18"/>
  <c r="R151" i="16" s="1"/>
  <c r="S151" i="18"/>
  <c r="S151" i="16" s="1"/>
  <c r="T151" i="18"/>
  <c r="T151" i="16" s="1"/>
  <c r="U151" i="18"/>
  <c r="U151" i="16" s="1"/>
  <c r="V151" i="18"/>
  <c r="V151" i="16" s="1"/>
  <c r="W151" i="18"/>
  <c r="W151" i="16" s="1"/>
  <c r="X151" i="18"/>
  <c r="X151" i="16" s="1"/>
  <c r="Y151" i="18"/>
  <c r="Y151" i="16" s="1"/>
  <c r="Z151" i="18"/>
  <c r="Z151" i="16" s="1"/>
  <c r="AA151" i="18"/>
  <c r="AA151" i="16" s="1"/>
  <c r="AB151" i="18"/>
  <c r="AB151" i="16" s="1"/>
  <c r="AC151" i="18"/>
  <c r="AC151" i="16" s="1"/>
  <c r="AD151" i="18"/>
  <c r="AD151" i="16" s="1"/>
  <c r="AE151" i="18"/>
  <c r="AE151" i="16" s="1"/>
  <c r="AF151" i="18"/>
  <c r="AF151" i="16" s="1"/>
  <c r="AG151" i="18"/>
  <c r="AG151" i="16" s="1"/>
  <c r="AH151" i="18"/>
  <c r="AH151" i="16" s="1"/>
  <c r="AI151" i="18"/>
  <c r="AI151" i="16" s="1"/>
  <c r="AJ151" i="18"/>
  <c r="AJ151" i="16" s="1"/>
  <c r="AK151" i="18"/>
  <c r="AK151" i="16" s="1"/>
  <c r="AL151" i="18"/>
  <c r="AL151" i="16" s="1"/>
  <c r="AM151" i="18"/>
  <c r="AM151" i="16" s="1"/>
  <c r="AN151" i="18"/>
  <c r="AN151" i="16" s="1"/>
  <c r="AO151" i="18"/>
  <c r="AO151" i="16" s="1"/>
  <c r="AP151" i="18"/>
  <c r="AP151" i="16" s="1"/>
  <c r="AQ151" i="18"/>
  <c r="AQ151" i="16" s="1"/>
  <c r="AR151" i="18"/>
  <c r="AR151" i="16" s="1"/>
  <c r="AS151" i="18"/>
  <c r="AS151" i="16" s="1"/>
  <c r="AT151" i="18"/>
  <c r="AT151" i="16" s="1"/>
  <c r="C152" i="18"/>
  <c r="C152" i="16" s="1"/>
  <c r="D152" i="18"/>
  <c r="D152" i="16" s="1"/>
  <c r="E152" i="18"/>
  <c r="E152" i="16" s="1"/>
  <c r="F152" i="18"/>
  <c r="F152" i="16" s="1"/>
  <c r="G152" i="18"/>
  <c r="G152" i="16" s="1"/>
  <c r="H152" i="18"/>
  <c r="H152" i="16" s="1"/>
  <c r="I152" i="18"/>
  <c r="I152" i="16" s="1"/>
  <c r="J152" i="18"/>
  <c r="J152" i="16" s="1"/>
  <c r="K152" i="18"/>
  <c r="K152" i="16" s="1"/>
  <c r="L152" i="18"/>
  <c r="L152" i="16" s="1"/>
  <c r="M152" i="18"/>
  <c r="M152" i="16" s="1"/>
  <c r="N152" i="18"/>
  <c r="N152" i="16" s="1"/>
  <c r="O152" i="18"/>
  <c r="O152" i="16" s="1"/>
  <c r="P152" i="18"/>
  <c r="P152" i="16" s="1"/>
  <c r="Q152" i="18"/>
  <c r="Q152" i="16" s="1"/>
  <c r="R152" i="18"/>
  <c r="R152" i="16" s="1"/>
  <c r="S152" i="18"/>
  <c r="S152" i="16" s="1"/>
  <c r="T152" i="18"/>
  <c r="T152" i="16" s="1"/>
  <c r="U152" i="18"/>
  <c r="U152" i="16" s="1"/>
  <c r="V152" i="18"/>
  <c r="V152" i="16" s="1"/>
  <c r="W152" i="18"/>
  <c r="W152" i="16" s="1"/>
  <c r="X152" i="18"/>
  <c r="X152" i="16" s="1"/>
  <c r="Y152" i="18"/>
  <c r="Y152" i="16" s="1"/>
  <c r="Z152" i="18"/>
  <c r="Z152" i="16" s="1"/>
  <c r="AA152" i="18"/>
  <c r="AA152" i="16" s="1"/>
  <c r="AB152" i="18"/>
  <c r="AB152" i="16" s="1"/>
  <c r="AC152" i="18"/>
  <c r="AC152" i="16" s="1"/>
  <c r="AD152" i="18"/>
  <c r="AD152" i="16" s="1"/>
  <c r="AE152" i="18"/>
  <c r="AE152" i="16" s="1"/>
  <c r="AF152" i="18"/>
  <c r="AF152" i="16" s="1"/>
  <c r="AG152" i="18"/>
  <c r="AG152" i="16" s="1"/>
  <c r="AH152" i="18"/>
  <c r="AH152" i="16" s="1"/>
  <c r="AI152" i="18"/>
  <c r="AI152" i="16" s="1"/>
  <c r="AJ152" i="18"/>
  <c r="AJ152" i="16" s="1"/>
  <c r="AK152" i="18"/>
  <c r="AK152" i="16" s="1"/>
  <c r="AL152" i="18"/>
  <c r="AL152" i="16" s="1"/>
  <c r="AM152" i="18"/>
  <c r="AM152" i="16" s="1"/>
  <c r="AN152" i="18"/>
  <c r="AN152" i="16" s="1"/>
  <c r="AO152" i="18"/>
  <c r="AO152" i="16" s="1"/>
  <c r="AP152" i="18"/>
  <c r="AP152" i="16" s="1"/>
  <c r="AQ152" i="18"/>
  <c r="AQ152" i="16" s="1"/>
  <c r="AR152" i="18"/>
  <c r="AR152" i="16" s="1"/>
  <c r="AS152" i="18"/>
  <c r="AS152" i="16" s="1"/>
  <c r="AT152" i="18"/>
  <c r="AT152" i="16" s="1"/>
  <c r="C153" i="18"/>
  <c r="C153" i="16" s="1"/>
  <c r="D153" i="18"/>
  <c r="D153" i="16" s="1"/>
  <c r="E153" i="18"/>
  <c r="E153" i="16" s="1"/>
  <c r="F153" i="18"/>
  <c r="F153" i="16" s="1"/>
  <c r="G153" i="18"/>
  <c r="G153" i="16" s="1"/>
  <c r="H153" i="18"/>
  <c r="H153" i="16" s="1"/>
  <c r="I153" i="18"/>
  <c r="I153" i="16" s="1"/>
  <c r="J153" i="18"/>
  <c r="J153" i="16" s="1"/>
  <c r="K153" i="18"/>
  <c r="K153" i="16" s="1"/>
  <c r="L153" i="18"/>
  <c r="L153" i="16" s="1"/>
  <c r="M153" i="18"/>
  <c r="M153" i="16" s="1"/>
  <c r="N153" i="18"/>
  <c r="N153" i="16" s="1"/>
  <c r="O153" i="18"/>
  <c r="O153" i="16" s="1"/>
  <c r="P153" i="18"/>
  <c r="P153" i="16" s="1"/>
  <c r="Q153" i="18"/>
  <c r="Q153" i="16" s="1"/>
  <c r="R153" i="18"/>
  <c r="R153" i="16" s="1"/>
  <c r="S153" i="18"/>
  <c r="S153" i="16" s="1"/>
  <c r="T153" i="18"/>
  <c r="T153" i="16" s="1"/>
  <c r="U153" i="18"/>
  <c r="U153" i="16" s="1"/>
  <c r="V153" i="18"/>
  <c r="V153" i="16" s="1"/>
  <c r="W153" i="18"/>
  <c r="W153" i="16" s="1"/>
  <c r="X153" i="18"/>
  <c r="X153" i="16" s="1"/>
  <c r="Y153" i="18"/>
  <c r="Y153" i="16" s="1"/>
  <c r="Z153" i="18"/>
  <c r="Z153" i="16" s="1"/>
  <c r="AA153" i="18"/>
  <c r="AA153" i="16" s="1"/>
  <c r="AB153" i="18"/>
  <c r="AB153" i="16" s="1"/>
  <c r="AC153" i="18"/>
  <c r="AC153" i="16" s="1"/>
  <c r="AD153" i="18"/>
  <c r="AD153" i="16" s="1"/>
  <c r="AE153" i="18"/>
  <c r="AE153" i="16" s="1"/>
  <c r="AF153" i="18"/>
  <c r="AF153" i="16" s="1"/>
  <c r="AG153" i="18"/>
  <c r="AG153" i="16" s="1"/>
  <c r="AH153" i="18"/>
  <c r="AH153" i="16" s="1"/>
  <c r="AI153" i="18"/>
  <c r="AI153" i="16" s="1"/>
  <c r="AJ153" i="18"/>
  <c r="AJ153" i="16" s="1"/>
  <c r="AK153" i="18"/>
  <c r="AK153" i="16" s="1"/>
  <c r="AL153" i="18"/>
  <c r="AL153" i="16" s="1"/>
  <c r="AM153" i="18"/>
  <c r="AM153" i="16" s="1"/>
  <c r="AN153" i="18"/>
  <c r="AN153" i="16" s="1"/>
  <c r="AO153" i="18"/>
  <c r="AO153" i="16" s="1"/>
  <c r="AP153" i="18"/>
  <c r="AP153" i="16" s="1"/>
  <c r="AQ153" i="18"/>
  <c r="AQ153" i="16" s="1"/>
  <c r="AR153" i="18"/>
  <c r="AR153" i="16" s="1"/>
  <c r="AS153" i="18"/>
  <c r="AS153" i="16" s="1"/>
  <c r="AT153" i="18"/>
  <c r="AT153" i="16" s="1"/>
  <c r="AU153" i="18"/>
  <c r="C154" i="18"/>
  <c r="C154" i="16" s="1"/>
  <c r="D154" i="18"/>
  <c r="D154" i="16" s="1"/>
  <c r="E154" i="18"/>
  <c r="E154" i="16" s="1"/>
  <c r="F154" i="18"/>
  <c r="F154" i="16" s="1"/>
  <c r="G154" i="18"/>
  <c r="G154" i="16" s="1"/>
  <c r="H154" i="18"/>
  <c r="H154" i="16" s="1"/>
  <c r="I154" i="18"/>
  <c r="I154" i="16" s="1"/>
  <c r="J154" i="18"/>
  <c r="J154" i="16" s="1"/>
  <c r="K154" i="18"/>
  <c r="K154" i="16" s="1"/>
  <c r="L154" i="18"/>
  <c r="L154" i="16" s="1"/>
  <c r="M154" i="18"/>
  <c r="M154" i="16" s="1"/>
  <c r="N154" i="18"/>
  <c r="N154" i="16" s="1"/>
  <c r="O154" i="18"/>
  <c r="O154" i="16" s="1"/>
  <c r="P154" i="18"/>
  <c r="P154" i="16" s="1"/>
  <c r="Q154" i="18"/>
  <c r="Q154" i="16" s="1"/>
  <c r="R154" i="18"/>
  <c r="R154" i="16" s="1"/>
  <c r="S154" i="18"/>
  <c r="S154" i="16" s="1"/>
  <c r="T154" i="18"/>
  <c r="T154" i="16" s="1"/>
  <c r="U154" i="18"/>
  <c r="U154" i="16" s="1"/>
  <c r="V154" i="18"/>
  <c r="V154" i="16" s="1"/>
  <c r="W154" i="18"/>
  <c r="W154" i="16" s="1"/>
  <c r="X154" i="18"/>
  <c r="X154" i="16" s="1"/>
  <c r="Y154" i="18"/>
  <c r="Y154" i="16" s="1"/>
  <c r="Z154" i="18"/>
  <c r="Z154" i="16" s="1"/>
  <c r="AA154" i="18"/>
  <c r="AA154" i="16" s="1"/>
  <c r="AB154" i="18"/>
  <c r="AB154" i="16" s="1"/>
  <c r="AC154" i="18"/>
  <c r="AC154" i="16" s="1"/>
  <c r="AD154" i="18"/>
  <c r="AD154" i="16" s="1"/>
  <c r="AE154" i="18"/>
  <c r="AE154" i="16" s="1"/>
  <c r="AF154" i="18"/>
  <c r="AF154" i="16" s="1"/>
  <c r="AG154" i="18"/>
  <c r="AG154" i="16" s="1"/>
  <c r="AH154" i="18"/>
  <c r="AH154" i="16" s="1"/>
  <c r="AI154" i="18"/>
  <c r="AI154" i="16" s="1"/>
  <c r="AJ154" i="18"/>
  <c r="AJ154" i="16" s="1"/>
  <c r="AK154" i="18"/>
  <c r="AK154" i="16" s="1"/>
  <c r="AL154" i="18"/>
  <c r="AL154" i="16" s="1"/>
  <c r="AM154" i="18"/>
  <c r="AM154" i="16" s="1"/>
  <c r="AN154" i="18"/>
  <c r="AN154" i="16" s="1"/>
  <c r="AO154" i="18"/>
  <c r="AO154" i="16" s="1"/>
  <c r="AP154" i="18"/>
  <c r="AP154" i="16" s="1"/>
  <c r="AQ154" i="18"/>
  <c r="AQ154" i="16" s="1"/>
  <c r="AR154" i="18"/>
  <c r="AR154" i="16" s="1"/>
  <c r="AS154" i="18"/>
  <c r="AS154" i="16" s="1"/>
  <c r="AT154" i="18"/>
  <c r="AT154" i="16" s="1"/>
  <c r="C155" i="18"/>
  <c r="C155" i="16" s="1"/>
  <c r="D155" i="18"/>
  <c r="D155" i="16" s="1"/>
  <c r="E155" i="18"/>
  <c r="E155" i="16" s="1"/>
  <c r="F155" i="18"/>
  <c r="F155" i="16" s="1"/>
  <c r="G155" i="18"/>
  <c r="G155" i="16" s="1"/>
  <c r="H155" i="18"/>
  <c r="H155" i="16" s="1"/>
  <c r="I155" i="18"/>
  <c r="I155" i="16" s="1"/>
  <c r="J155" i="18"/>
  <c r="J155" i="16" s="1"/>
  <c r="K155" i="18"/>
  <c r="K155" i="16" s="1"/>
  <c r="L155" i="18"/>
  <c r="L155" i="16" s="1"/>
  <c r="M155" i="18"/>
  <c r="M155" i="16" s="1"/>
  <c r="N155" i="18"/>
  <c r="N155" i="16" s="1"/>
  <c r="O155" i="18"/>
  <c r="O155" i="16" s="1"/>
  <c r="P155" i="18"/>
  <c r="P155" i="16" s="1"/>
  <c r="Q155" i="18"/>
  <c r="Q155" i="16" s="1"/>
  <c r="R155" i="18"/>
  <c r="R155" i="16" s="1"/>
  <c r="S155" i="18"/>
  <c r="S155" i="16" s="1"/>
  <c r="T155" i="18"/>
  <c r="T155" i="16" s="1"/>
  <c r="U155" i="18"/>
  <c r="U155" i="16" s="1"/>
  <c r="V155" i="18"/>
  <c r="V155" i="16" s="1"/>
  <c r="W155" i="18"/>
  <c r="W155" i="16" s="1"/>
  <c r="X155" i="18"/>
  <c r="X155" i="16" s="1"/>
  <c r="Y155" i="18"/>
  <c r="Y155" i="16" s="1"/>
  <c r="Z155" i="18"/>
  <c r="Z155" i="16" s="1"/>
  <c r="AA155" i="18"/>
  <c r="AA155" i="16" s="1"/>
  <c r="AB155" i="18"/>
  <c r="AB155" i="16" s="1"/>
  <c r="AC155" i="18"/>
  <c r="AC155" i="16" s="1"/>
  <c r="AD155" i="18"/>
  <c r="AD155" i="16" s="1"/>
  <c r="AE155" i="18"/>
  <c r="AE155" i="16" s="1"/>
  <c r="AF155" i="18"/>
  <c r="AF155" i="16" s="1"/>
  <c r="AG155" i="18"/>
  <c r="AG155" i="16" s="1"/>
  <c r="AH155" i="18"/>
  <c r="AH155" i="16" s="1"/>
  <c r="AI155" i="18"/>
  <c r="AI155" i="16" s="1"/>
  <c r="AJ155" i="18"/>
  <c r="AJ155" i="16" s="1"/>
  <c r="AK155" i="18"/>
  <c r="AK155" i="16" s="1"/>
  <c r="AL155" i="18"/>
  <c r="AL155" i="16" s="1"/>
  <c r="AM155" i="18"/>
  <c r="AM155" i="16" s="1"/>
  <c r="AN155" i="18"/>
  <c r="AN155" i="16" s="1"/>
  <c r="AO155" i="18"/>
  <c r="AO155" i="16" s="1"/>
  <c r="AP155" i="18"/>
  <c r="AP155" i="16" s="1"/>
  <c r="AQ155" i="18"/>
  <c r="AQ155" i="16" s="1"/>
  <c r="AR155" i="18"/>
  <c r="AR155" i="16" s="1"/>
  <c r="AS155" i="18"/>
  <c r="AS155" i="16" s="1"/>
  <c r="AT155" i="18"/>
  <c r="AT155" i="16" s="1"/>
  <c r="C156" i="18"/>
  <c r="C156" i="16" s="1"/>
  <c r="D156" i="18"/>
  <c r="D156" i="16" s="1"/>
  <c r="E156" i="18"/>
  <c r="E156" i="16" s="1"/>
  <c r="F156" i="18"/>
  <c r="F156" i="16" s="1"/>
  <c r="G156" i="18"/>
  <c r="G156" i="16" s="1"/>
  <c r="H156" i="18"/>
  <c r="H156" i="16" s="1"/>
  <c r="I156" i="18"/>
  <c r="I156" i="16" s="1"/>
  <c r="J156" i="18"/>
  <c r="J156" i="16" s="1"/>
  <c r="K156" i="18"/>
  <c r="K156" i="16" s="1"/>
  <c r="L156" i="18"/>
  <c r="L156" i="16" s="1"/>
  <c r="M156" i="18"/>
  <c r="M156" i="16" s="1"/>
  <c r="N156" i="18"/>
  <c r="N156" i="16" s="1"/>
  <c r="O156" i="18"/>
  <c r="O156" i="16" s="1"/>
  <c r="P156" i="18"/>
  <c r="P156" i="16" s="1"/>
  <c r="Q156" i="18"/>
  <c r="Q156" i="16" s="1"/>
  <c r="R156" i="18"/>
  <c r="R156" i="16" s="1"/>
  <c r="S156" i="18"/>
  <c r="S156" i="16" s="1"/>
  <c r="T156" i="18"/>
  <c r="T156" i="16" s="1"/>
  <c r="U156" i="18"/>
  <c r="U156" i="16" s="1"/>
  <c r="V156" i="18"/>
  <c r="V156" i="16" s="1"/>
  <c r="W156" i="18"/>
  <c r="W156" i="16" s="1"/>
  <c r="X156" i="18"/>
  <c r="X156" i="16" s="1"/>
  <c r="Y156" i="18"/>
  <c r="Y156" i="16" s="1"/>
  <c r="Z156" i="18"/>
  <c r="Z156" i="16" s="1"/>
  <c r="AA156" i="18"/>
  <c r="AA156" i="16" s="1"/>
  <c r="AB156" i="18"/>
  <c r="AB156" i="16" s="1"/>
  <c r="AC156" i="18"/>
  <c r="AC156" i="16" s="1"/>
  <c r="AD156" i="18"/>
  <c r="AD156" i="16" s="1"/>
  <c r="AE156" i="18"/>
  <c r="AE156" i="16" s="1"/>
  <c r="AF156" i="18"/>
  <c r="AF156" i="16" s="1"/>
  <c r="AG156" i="18"/>
  <c r="AG156" i="16" s="1"/>
  <c r="AH156" i="18"/>
  <c r="AH156" i="16" s="1"/>
  <c r="AI156" i="18"/>
  <c r="AI156" i="16" s="1"/>
  <c r="AJ156" i="18"/>
  <c r="AJ156" i="16" s="1"/>
  <c r="AK156" i="18"/>
  <c r="AK156" i="16" s="1"/>
  <c r="AL156" i="18"/>
  <c r="AL156" i="16" s="1"/>
  <c r="AM156" i="18"/>
  <c r="AM156" i="16" s="1"/>
  <c r="AN156" i="18"/>
  <c r="AN156" i="16" s="1"/>
  <c r="AO156" i="18"/>
  <c r="AO156" i="16" s="1"/>
  <c r="AP156" i="18"/>
  <c r="AP156" i="16" s="1"/>
  <c r="AQ156" i="18"/>
  <c r="AQ156" i="16" s="1"/>
  <c r="AR156" i="18"/>
  <c r="AR156" i="16" s="1"/>
  <c r="AS156" i="18"/>
  <c r="AS156" i="16" s="1"/>
  <c r="AT156" i="18"/>
  <c r="AT156" i="16" s="1"/>
  <c r="C157" i="18"/>
  <c r="C157" i="16" s="1"/>
  <c r="D157" i="18"/>
  <c r="D157" i="16" s="1"/>
  <c r="E157" i="18"/>
  <c r="E157" i="16" s="1"/>
  <c r="F157" i="18"/>
  <c r="F157" i="16" s="1"/>
  <c r="G157" i="18"/>
  <c r="G157" i="16" s="1"/>
  <c r="H157" i="18"/>
  <c r="H157" i="16" s="1"/>
  <c r="I157" i="18"/>
  <c r="I157" i="16" s="1"/>
  <c r="J157" i="18"/>
  <c r="J157" i="16" s="1"/>
  <c r="K157" i="18"/>
  <c r="K157" i="16" s="1"/>
  <c r="L157" i="18"/>
  <c r="L157" i="16" s="1"/>
  <c r="M157" i="18"/>
  <c r="M157" i="16" s="1"/>
  <c r="N157" i="18"/>
  <c r="N157" i="16" s="1"/>
  <c r="O157" i="18"/>
  <c r="O157" i="16" s="1"/>
  <c r="P157" i="18"/>
  <c r="P157" i="16" s="1"/>
  <c r="Q157" i="18"/>
  <c r="Q157" i="16" s="1"/>
  <c r="R157" i="18"/>
  <c r="R157" i="16" s="1"/>
  <c r="S157" i="18"/>
  <c r="S157" i="16" s="1"/>
  <c r="T157" i="18"/>
  <c r="T157" i="16" s="1"/>
  <c r="U157" i="18"/>
  <c r="U157" i="16" s="1"/>
  <c r="V157" i="18"/>
  <c r="V157" i="16" s="1"/>
  <c r="W157" i="18"/>
  <c r="W157" i="16" s="1"/>
  <c r="X157" i="18"/>
  <c r="X157" i="16" s="1"/>
  <c r="Y157" i="18"/>
  <c r="Y157" i="16" s="1"/>
  <c r="Z157" i="18"/>
  <c r="Z157" i="16" s="1"/>
  <c r="AA157" i="18"/>
  <c r="AA157" i="16" s="1"/>
  <c r="AB157" i="18"/>
  <c r="AB157" i="16" s="1"/>
  <c r="AC157" i="18"/>
  <c r="AC157" i="16" s="1"/>
  <c r="AD157" i="18"/>
  <c r="AD157" i="16" s="1"/>
  <c r="AE157" i="18"/>
  <c r="AE157" i="16" s="1"/>
  <c r="AF157" i="18"/>
  <c r="AF157" i="16" s="1"/>
  <c r="AG157" i="18"/>
  <c r="AG157" i="16" s="1"/>
  <c r="AH157" i="18"/>
  <c r="AH157" i="16" s="1"/>
  <c r="AI157" i="18"/>
  <c r="AI157" i="16" s="1"/>
  <c r="AJ157" i="18"/>
  <c r="AJ157" i="16" s="1"/>
  <c r="AK157" i="18"/>
  <c r="AK157" i="16" s="1"/>
  <c r="AL157" i="18"/>
  <c r="AL157" i="16" s="1"/>
  <c r="AM157" i="18"/>
  <c r="AM157" i="16" s="1"/>
  <c r="AN157" i="18"/>
  <c r="AN157" i="16" s="1"/>
  <c r="AO157" i="18"/>
  <c r="AO157" i="16" s="1"/>
  <c r="AP157" i="18"/>
  <c r="AP157" i="16" s="1"/>
  <c r="AQ157" i="18"/>
  <c r="AQ157" i="16" s="1"/>
  <c r="AR157" i="18"/>
  <c r="AR157" i="16" s="1"/>
  <c r="AS157" i="18"/>
  <c r="AS157" i="16" s="1"/>
  <c r="AT157" i="18"/>
  <c r="AT157" i="16" s="1"/>
  <c r="AU157" i="18"/>
  <c r="C158" i="18"/>
  <c r="C158" i="16" s="1"/>
  <c r="D158" i="18"/>
  <c r="D158" i="16" s="1"/>
  <c r="E158" i="18"/>
  <c r="E158" i="16" s="1"/>
  <c r="F158" i="18"/>
  <c r="F158" i="16" s="1"/>
  <c r="G158" i="18"/>
  <c r="G158" i="16" s="1"/>
  <c r="H158" i="18"/>
  <c r="H158" i="16" s="1"/>
  <c r="I158" i="18"/>
  <c r="I158" i="16" s="1"/>
  <c r="J158" i="18"/>
  <c r="J158" i="16" s="1"/>
  <c r="K158" i="18"/>
  <c r="K158" i="16" s="1"/>
  <c r="L158" i="18"/>
  <c r="L158" i="16" s="1"/>
  <c r="M158" i="18"/>
  <c r="M158" i="16" s="1"/>
  <c r="N158" i="18"/>
  <c r="N158" i="16" s="1"/>
  <c r="O158" i="18"/>
  <c r="O158" i="16" s="1"/>
  <c r="P158" i="18"/>
  <c r="P158" i="16" s="1"/>
  <c r="Q158" i="18"/>
  <c r="Q158" i="16" s="1"/>
  <c r="R158" i="18"/>
  <c r="R158" i="16" s="1"/>
  <c r="S158" i="18"/>
  <c r="S158" i="16" s="1"/>
  <c r="T158" i="18"/>
  <c r="T158" i="16" s="1"/>
  <c r="U158" i="18"/>
  <c r="U158" i="16" s="1"/>
  <c r="V158" i="18"/>
  <c r="V158" i="16" s="1"/>
  <c r="W158" i="18"/>
  <c r="W158" i="16" s="1"/>
  <c r="X158" i="18"/>
  <c r="X158" i="16" s="1"/>
  <c r="Y158" i="18"/>
  <c r="Y158" i="16" s="1"/>
  <c r="Z158" i="18"/>
  <c r="Z158" i="16" s="1"/>
  <c r="AA158" i="18"/>
  <c r="AA158" i="16" s="1"/>
  <c r="AB158" i="18"/>
  <c r="AB158" i="16" s="1"/>
  <c r="AC158" i="18"/>
  <c r="AC158" i="16" s="1"/>
  <c r="AD158" i="18"/>
  <c r="AD158" i="16" s="1"/>
  <c r="AE158" i="18"/>
  <c r="AE158" i="16" s="1"/>
  <c r="AF158" i="18"/>
  <c r="AF158" i="16" s="1"/>
  <c r="AG158" i="18"/>
  <c r="AG158" i="16" s="1"/>
  <c r="AH158" i="18"/>
  <c r="AH158" i="16" s="1"/>
  <c r="AI158" i="18"/>
  <c r="AI158" i="16" s="1"/>
  <c r="AJ158" i="18"/>
  <c r="AJ158" i="16" s="1"/>
  <c r="AK158" i="18"/>
  <c r="AK158" i="16" s="1"/>
  <c r="AL158" i="18"/>
  <c r="AL158" i="16" s="1"/>
  <c r="AM158" i="18"/>
  <c r="AM158" i="16" s="1"/>
  <c r="AN158" i="18"/>
  <c r="AN158" i="16" s="1"/>
  <c r="AO158" i="18"/>
  <c r="AO158" i="16" s="1"/>
  <c r="AP158" i="18"/>
  <c r="AP158" i="16" s="1"/>
  <c r="AQ158" i="18"/>
  <c r="AQ158" i="16" s="1"/>
  <c r="AR158" i="18"/>
  <c r="AR158" i="16" s="1"/>
  <c r="AS158" i="18"/>
  <c r="AS158" i="16" s="1"/>
  <c r="AT158" i="18"/>
  <c r="AT158" i="16" s="1"/>
  <c r="C159" i="18"/>
  <c r="C159" i="16" s="1"/>
  <c r="D159" i="18"/>
  <c r="D159" i="16" s="1"/>
  <c r="E159" i="18"/>
  <c r="E159" i="16" s="1"/>
  <c r="F159" i="18"/>
  <c r="F159" i="16" s="1"/>
  <c r="G159" i="18"/>
  <c r="G159" i="16" s="1"/>
  <c r="H159" i="18"/>
  <c r="H159" i="16" s="1"/>
  <c r="I159" i="18"/>
  <c r="I159" i="16" s="1"/>
  <c r="J159" i="18"/>
  <c r="J159" i="16" s="1"/>
  <c r="K159" i="18"/>
  <c r="K159" i="16" s="1"/>
  <c r="L159" i="18"/>
  <c r="L159" i="16" s="1"/>
  <c r="M159" i="18"/>
  <c r="M159" i="16" s="1"/>
  <c r="N159" i="18"/>
  <c r="N159" i="16" s="1"/>
  <c r="O159" i="18"/>
  <c r="O159" i="16" s="1"/>
  <c r="P159" i="18"/>
  <c r="P159" i="16" s="1"/>
  <c r="Q159" i="18"/>
  <c r="Q159" i="16" s="1"/>
  <c r="R159" i="18"/>
  <c r="R159" i="16" s="1"/>
  <c r="S159" i="18"/>
  <c r="S159" i="16" s="1"/>
  <c r="T159" i="18"/>
  <c r="T159" i="16" s="1"/>
  <c r="U159" i="18"/>
  <c r="U159" i="16" s="1"/>
  <c r="V159" i="18"/>
  <c r="V159" i="16" s="1"/>
  <c r="W159" i="18"/>
  <c r="W159" i="16" s="1"/>
  <c r="X159" i="18"/>
  <c r="X159" i="16" s="1"/>
  <c r="Y159" i="18"/>
  <c r="Y159" i="16" s="1"/>
  <c r="Z159" i="18"/>
  <c r="Z159" i="16" s="1"/>
  <c r="AA159" i="18"/>
  <c r="AA159" i="16" s="1"/>
  <c r="AB159" i="18"/>
  <c r="AB159" i="16" s="1"/>
  <c r="AC159" i="18"/>
  <c r="AC159" i="16" s="1"/>
  <c r="AD159" i="18"/>
  <c r="AD159" i="16" s="1"/>
  <c r="AE159" i="18"/>
  <c r="AE159" i="16" s="1"/>
  <c r="AF159" i="18"/>
  <c r="AF159" i="16" s="1"/>
  <c r="AG159" i="18"/>
  <c r="AG159" i="16" s="1"/>
  <c r="AH159" i="18"/>
  <c r="AH159" i="16" s="1"/>
  <c r="AI159" i="18"/>
  <c r="AI159" i="16" s="1"/>
  <c r="AJ159" i="18"/>
  <c r="AJ159" i="16" s="1"/>
  <c r="AK159" i="18"/>
  <c r="AK159" i="16" s="1"/>
  <c r="AL159" i="18"/>
  <c r="AL159" i="16" s="1"/>
  <c r="AM159" i="18"/>
  <c r="AM159" i="16" s="1"/>
  <c r="AN159" i="18"/>
  <c r="AN159" i="16" s="1"/>
  <c r="AO159" i="18"/>
  <c r="AO159" i="16" s="1"/>
  <c r="AP159" i="18"/>
  <c r="AP159" i="16" s="1"/>
  <c r="AQ159" i="18"/>
  <c r="AQ159" i="16" s="1"/>
  <c r="AR159" i="18"/>
  <c r="AR159" i="16" s="1"/>
  <c r="AS159" i="18"/>
  <c r="AS159" i="16" s="1"/>
  <c r="AT159" i="18"/>
  <c r="AT159" i="16" s="1"/>
  <c r="C160" i="18"/>
  <c r="C160" i="16" s="1"/>
  <c r="D160" i="18"/>
  <c r="D160" i="16" s="1"/>
  <c r="E160" i="18"/>
  <c r="E160" i="16" s="1"/>
  <c r="F160" i="18"/>
  <c r="F160" i="16" s="1"/>
  <c r="G160" i="18"/>
  <c r="G160" i="16" s="1"/>
  <c r="H160" i="18"/>
  <c r="H160" i="16" s="1"/>
  <c r="I160" i="18"/>
  <c r="I160" i="16" s="1"/>
  <c r="J160" i="18"/>
  <c r="J160" i="16" s="1"/>
  <c r="K160" i="18"/>
  <c r="K160" i="16" s="1"/>
  <c r="L160" i="18"/>
  <c r="L160" i="16" s="1"/>
  <c r="M160" i="18"/>
  <c r="M160" i="16" s="1"/>
  <c r="N160" i="18"/>
  <c r="N160" i="16" s="1"/>
  <c r="O160" i="18"/>
  <c r="O160" i="16" s="1"/>
  <c r="P160" i="18"/>
  <c r="P160" i="16" s="1"/>
  <c r="Q160" i="18"/>
  <c r="Q160" i="16" s="1"/>
  <c r="R160" i="18"/>
  <c r="R160" i="16" s="1"/>
  <c r="S160" i="18"/>
  <c r="S160" i="16" s="1"/>
  <c r="T160" i="18"/>
  <c r="T160" i="16" s="1"/>
  <c r="U160" i="18"/>
  <c r="U160" i="16" s="1"/>
  <c r="V160" i="18"/>
  <c r="V160" i="16" s="1"/>
  <c r="W160" i="18"/>
  <c r="W160" i="16" s="1"/>
  <c r="X160" i="18"/>
  <c r="X160" i="16" s="1"/>
  <c r="Y160" i="18"/>
  <c r="Y160" i="16" s="1"/>
  <c r="Z160" i="18"/>
  <c r="Z160" i="16" s="1"/>
  <c r="AA160" i="18"/>
  <c r="AA160" i="16" s="1"/>
  <c r="AB160" i="18"/>
  <c r="AB160" i="16" s="1"/>
  <c r="AC160" i="18"/>
  <c r="AC160" i="16" s="1"/>
  <c r="AD160" i="18"/>
  <c r="AD160" i="16" s="1"/>
  <c r="AE160" i="18"/>
  <c r="AE160" i="16" s="1"/>
  <c r="AF160" i="18"/>
  <c r="AF160" i="16" s="1"/>
  <c r="AG160" i="18"/>
  <c r="AG160" i="16" s="1"/>
  <c r="AH160" i="18"/>
  <c r="AH160" i="16" s="1"/>
  <c r="AI160" i="18"/>
  <c r="AI160" i="16" s="1"/>
  <c r="AJ160" i="18"/>
  <c r="AJ160" i="16" s="1"/>
  <c r="AK160" i="18"/>
  <c r="AK160" i="16" s="1"/>
  <c r="AL160" i="18"/>
  <c r="AL160" i="16" s="1"/>
  <c r="AM160" i="18"/>
  <c r="AM160" i="16" s="1"/>
  <c r="AN160" i="18"/>
  <c r="AN160" i="16" s="1"/>
  <c r="AO160" i="18"/>
  <c r="AO160" i="16" s="1"/>
  <c r="AP160" i="18"/>
  <c r="AP160" i="16" s="1"/>
  <c r="AQ160" i="18"/>
  <c r="AQ160" i="16" s="1"/>
  <c r="AR160" i="18"/>
  <c r="AR160" i="16" s="1"/>
  <c r="AS160" i="18"/>
  <c r="AS160" i="16" s="1"/>
  <c r="AT160" i="18"/>
  <c r="AT160" i="16" s="1"/>
  <c r="C161" i="18"/>
  <c r="C161" i="16" s="1"/>
  <c r="D161" i="18"/>
  <c r="D161" i="16" s="1"/>
  <c r="E161" i="18"/>
  <c r="E161" i="16" s="1"/>
  <c r="F161" i="18"/>
  <c r="F161" i="16" s="1"/>
  <c r="G161" i="18"/>
  <c r="G161" i="16" s="1"/>
  <c r="H161" i="18"/>
  <c r="H161" i="16" s="1"/>
  <c r="I161" i="18"/>
  <c r="I161" i="16" s="1"/>
  <c r="J161" i="18"/>
  <c r="J161" i="16" s="1"/>
  <c r="K161" i="18"/>
  <c r="K161" i="16" s="1"/>
  <c r="L161" i="18"/>
  <c r="L161" i="16" s="1"/>
  <c r="M161" i="18"/>
  <c r="M161" i="16" s="1"/>
  <c r="N161" i="18"/>
  <c r="N161" i="16" s="1"/>
  <c r="O161" i="18"/>
  <c r="O161" i="16" s="1"/>
  <c r="P161" i="18"/>
  <c r="P161" i="16" s="1"/>
  <c r="Q161" i="18"/>
  <c r="Q161" i="16" s="1"/>
  <c r="R161" i="18"/>
  <c r="R161" i="16" s="1"/>
  <c r="S161" i="18"/>
  <c r="S161" i="16" s="1"/>
  <c r="T161" i="18"/>
  <c r="T161" i="16" s="1"/>
  <c r="U161" i="18"/>
  <c r="U161" i="16" s="1"/>
  <c r="V161" i="18"/>
  <c r="V161" i="16" s="1"/>
  <c r="W161" i="18"/>
  <c r="W161" i="16" s="1"/>
  <c r="X161" i="18"/>
  <c r="X161" i="16" s="1"/>
  <c r="Y161" i="18"/>
  <c r="Y161" i="16" s="1"/>
  <c r="Z161" i="18"/>
  <c r="Z161" i="16" s="1"/>
  <c r="AA161" i="18"/>
  <c r="AA161" i="16" s="1"/>
  <c r="AB161" i="18"/>
  <c r="AB161" i="16" s="1"/>
  <c r="AC161" i="18"/>
  <c r="AC161" i="16" s="1"/>
  <c r="AD161" i="18"/>
  <c r="AD161" i="16" s="1"/>
  <c r="AE161" i="18"/>
  <c r="AE161" i="16" s="1"/>
  <c r="AF161" i="18"/>
  <c r="AF161" i="16" s="1"/>
  <c r="AG161" i="18"/>
  <c r="AG161" i="16" s="1"/>
  <c r="AH161" i="18"/>
  <c r="AH161" i="16" s="1"/>
  <c r="AI161" i="18"/>
  <c r="AI161" i="16" s="1"/>
  <c r="AJ161" i="18"/>
  <c r="AJ161" i="16" s="1"/>
  <c r="AK161" i="18"/>
  <c r="AK161" i="16" s="1"/>
  <c r="AL161" i="18"/>
  <c r="AL161" i="16" s="1"/>
  <c r="AM161" i="18"/>
  <c r="AM161" i="16" s="1"/>
  <c r="AN161" i="18"/>
  <c r="AN161" i="16" s="1"/>
  <c r="AO161" i="18"/>
  <c r="AO161" i="16" s="1"/>
  <c r="AP161" i="18"/>
  <c r="AP161" i="16" s="1"/>
  <c r="AQ161" i="18"/>
  <c r="AQ161" i="16" s="1"/>
  <c r="AR161" i="18"/>
  <c r="AR161" i="16" s="1"/>
  <c r="AS161" i="18"/>
  <c r="AS161" i="16" s="1"/>
  <c r="AT161" i="18"/>
  <c r="AT161" i="16" s="1"/>
  <c r="AU161" i="18"/>
  <c r="AU162" i="18"/>
  <c r="C163" i="18"/>
  <c r="C163" i="16" s="1"/>
  <c r="D163" i="18"/>
  <c r="D163" i="16" s="1"/>
  <c r="E163" i="18"/>
  <c r="E163" i="16" s="1"/>
  <c r="F163" i="18"/>
  <c r="F163" i="16" s="1"/>
  <c r="G163" i="18"/>
  <c r="G163" i="16" s="1"/>
  <c r="H163" i="18"/>
  <c r="H163" i="16" s="1"/>
  <c r="J163" i="18"/>
  <c r="J163" i="16" s="1"/>
  <c r="K163" i="18"/>
  <c r="K163" i="16" s="1"/>
  <c r="L163" i="18"/>
  <c r="L163" i="16" s="1"/>
  <c r="M163" i="18"/>
  <c r="M163" i="16" s="1"/>
  <c r="N163" i="18"/>
  <c r="N163" i="16" s="1"/>
  <c r="O163" i="18"/>
  <c r="O163" i="16" s="1"/>
  <c r="P163" i="18"/>
  <c r="P163" i="16" s="1"/>
  <c r="Q163" i="18"/>
  <c r="Q163" i="16" s="1"/>
  <c r="R163" i="18"/>
  <c r="R163" i="16" s="1"/>
  <c r="S163" i="18"/>
  <c r="S163" i="16" s="1"/>
  <c r="T163" i="18"/>
  <c r="T163" i="16" s="1"/>
  <c r="U163" i="18"/>
  <c r="U163" i="16" s="1"/>
  <c r="V163" i="18"/>
  <c r="V163" i="16" s="1"/>
  <c r="W163" i="18"/>
  <c r="W163" i="16" s="1"/>
  <c r="Y163" i="18"/>
  <c r="Y163" i="16" s="1"/>
  <c r="Z163" i="18"/>
  <c r="Z163" i="16" s="1"/>
  <c r="AA163" i="18"/>
  <c r="AA163" i="16" s="1"/>
  <c r="AB163" i="18"/>
  <c r="AB163" i="16" s="1"/>
  <c r="AC163" i="18"/>
  <c r="AC163" i="16" s="1"/>
  <c r="AD163" i="18"/>
  <c r="AD163" i="16" s="1"/>
  <c r="AE163" i="18"/>
  <c r="AE163" i="16" s="1"/>
  <c r="AF163" i="18"/>
  <c r="AF163" i="16" s="1"/>
  <c r="AG163" i="18"/>
  <c r="AG163" i="16" s="1"/>
  <c r="AH163" i="18"/>
  <c r="AH163" i="16" s="1"/>
  <c r="AI163" i="18"/>
  <c r="AI163" i="16" s="1"/>
  <c r="AJ163" i="18"/>
  <c r="AJ163" i="16" s="1"/>
  <c r="AK163" i="18"/>
  <c r="AK163" i="16" s="1"/>
  <c r="AL163" i="18"/>
  <c r="AL163" i="16" s="1"/>
  <c r="AM163" i="18"/>
  <c r="AM163" i="16" s="1"/>
  <c r="AN163" i="18"/>
  <c r="AN163" i="16" s="1"/>
  <c r="AO163" i="18"/>
  <c r="AO163" i="16" s="1"/>
  <c r="AP163" i="18"/>
  <c r="AP163" i="16" s="1"/>
  <c r="AQ163" i="18"/>
  <c r="AQ163" i="16" s="1"/>
  <c r="AR163" i="18"/>
  <c r="AR163" i="16" s="1"/>
  <c r="AS163" i="18"/>
  <c r="AS163" i="16" s="1"/>
  <c r="AT163" i="18"/>
  <c r="AT163" i="16" s="1"/>
  <c r="AU163" i="18"/>
  <c r="C164" i="18"/>
  <c r="C164" i="16" s="1"/>
  <c r="D164" i="18"/>
  <c r="D164" i="16" s="1"/>
  <c r="E164" i="18"/>
  <c r="E164" i="16" s="1"/>
  <c r="F164" i="18"/>
  <c r="F164" i="16" s="1"/>
  <c r="G164" i="18"/>
  <c r="G164" i="16" s="1"/>
  <c r="H164" i="18"/>
  <c r="H164" i="16" s="1"/>
  <c r="I164" i="18"/>
  <c r="I164" i="16" s="1"/>
  <c r="J164" i="18"/>
  <c r="J164" i="16" s="1"/>
  <c r="K164" i="18"/>
  <c r="K164" i="16" s="1"/>
  <c r="L164" i="18"/>
  <c r="L164" i="16" s="1"/>
  <c r="M164" i="18"/>
  <c r="M164" i="16" s="1"/>
  <c r="N164" i="18"/>
  <c r="N164" i="16" s="1"/>
  <c r="O164" i="18"/>
  <c r="O164" i="16" s="1"/>
  <c r="P164" i="18"/>
  <c r="P164" i="16" s="1"/>
  <c r="Q164" i="18"/>
  <c r="Q164" i="16" s="1"/>
  <c r="R164" i="18"/>
  <c r="R164" i="16" s="1"/>
  <c r="S164" i="18"/>
  <c r="S164" i="16" s="1"/>
  <c r="T164" i="18"/>
  <c r="T164" i="16" s="1"/>
  <c r="U164" i="18"/>
  <c r="U164" i="16" s="1"/>
  <c r="V164" i="18"/>
  <c r="V164" i="16" s="1"/>
  <c r="W164" i="18"/>
  <c r="W164" i="16" s="1"/>
  <c r="X164" i="18"/>
  <c r="X164" i="16" s="1"/>
  <c r="Y164" i="18"/>
  <c r="Y164" i="16" s="1"/>
  <c r="Z164" i="18"/>
  <c r="Z164" i="16" s="1"/>
  <c r="AA164" i="18"/>
  <c r="AA164" i="16" s="1"/>
  <c r="AB164" i="18"/>
  <c r="AB164" i="16" s="1"/>
  <c r="AC164" i="18"/>
  <c r="AC164" i="16" s="1"/>
  <c r="AD164" i="18"/>
  <c r="AD164" i="16" s="1"/>
  <c r="AE164" i="18"/>
  <c r="AE164" i="16" s="1"/>
  <c r="AF164" i="18"/>
  <c r="AF164" i="16" s="1"/>
  <c r="AG164" i="18"/>
  <c r="AG164" i="16" s="1"/>
  <c r="AH164" i="18"/>
  <c r="AH164" i="16" s="1"/>
  <c r="AI164" i="18"/>
  <c r="AI164" i="16" s="1"/>
  <c r="AJ164" i="18"/>
  <c r="AJ164" i="16" s="1"/>
  <c r="AK164" i="18"/>
  <c r="AK164" i="16" s="1"/>
  <c r="AL164" i="18"/>
  <c r="AL164" i="16" s="1"/>
  <c r="AM164" i="18"/>
  <c r="AM164" i="16" s="1"/>
  <c r="AN164" i="18"/>
  <c r="AN164" i="16" s="1"/>
  <c r="AO164" i="18"/>
  <c r="AO164" i="16" s="1"/>
  <c r="AP164" i="18"/>
  <c r="AP164" i="16" s="1"/>
  <c r="AQ164" i="18"/>
  <c r="AQ164" i="16" s="1"/>
  <c r="AR164" i="18"/>
  <c r="AR164" i="16" s="1"/>
  <c r="AS164" i="18"/>
  <c r="AS164" i="16" s="1"/>
  <c r="AT164" i="18"/>
  <c r="AT164" i="16" s="1"/>
  <c r="C165" i="18"/>
  <c r="C165" i="16" s="1"/>
  <c r="D165" i="18"/>
  <c r="D165" i="16" s="1"/>
  <c r="E165" i="18"/>
  <c r="E165" i="16" s="1"/>
  <c r="F165" i="18"/>
  <c r="F165" i="16" s="1"/>
  <c r="G165" i="18"/>
  <c r="G165" i="16" s="1"/>
  <c r="H165" i="18"/>
  <c r="H165" i="16" s="1"/>
  <c r="I165" i="18"/>
  <c r="I165" i="16" s="1"/>
  <c r="J165" i="18"/>
  <c r="J165" i="16" s="1"/>
  <c r="K165" i="18"/>
  <c r="K165" i="16" s="1"/>
  <c r="L165" i="18"/>
  <c r="L165" i="16" s="1"/>
  <c r="M165" i="18"/>
  <c r="M165" i="16" s="1"/>
  <c r="N165" i="18"/>
  <c r="N165" i="16" s="1"/>
  <c r="O165" i="18"/>
  <c r="O165" i="16" s="1"/>
  <c r="P165" i="18"/>
  <c r="P165" i="16" s="1"/>
  <c r="Q165" i="18"/>
  <c r="Q165" i="16" s="1"/>
  <c r="R165" i="18"/>
  <c r="R165" i="16" s="1"/>
  <c r="S165" i="18"/>
  <c r="S165" i="16" s="1"/>
  <c r="T165" i="18"/>
  <c r="T165" i="16" s="1"/>
  <c r="U165" i="18"/>
  <c r="U165" i="16" s="1"/>
  <c r="V165" i="18"/>
  <c r="V165" i="16" s="1"/>
  <c r="W165" i="18"/>
  <c r="W165" i="16" s="1"/>
  <c r="X165" i="18"/>
  <c r="X165" i="16" s="1"/>
  <c r="Y165" i="18"/>
  <c r="Y165" i="16" s="1"/>
  <c r="Z165" i="18"/>
  <c r="Z165" i="16" s="1"/>
  <c r="AA165" i="18"/>
  <c r="AA165" i="16" s="1"/>
  <c r="AB165" i="18"/>
  <c r="AB165" i="16" s="1"/>
  <c r="AC165" i="18"/>
  <c r="AC165" i="16" s="1"/>
  <c r="AD165" i="18"/>
  <c r="AD165" i="16" s="1"/>
  <c r="AE165" i="18"/>
  <c r="AE165" i="16" s="1"/>
  <c r="AF165" i="18"/>
  <c r="AF165" i="16" s="1"/>
  <c r="AG165" i="18"/>
  <c r="AG165" i="16" s="1"/>
  <c r="AH165" i="18"/>
  <c r="AH165" i="16" s="1"/>
  <c r="AI165" i="18"/>
  <c r="AI165" i="16" s="1"/>
  <c r="AJ165" i="18"/>
  <c r="AJ165" i="16" s="1"/>
  <c r="AK165" i="18"/>
  <c r="AK165" i="16" s="1"/>
  <c r="AL165" i="18"/>
  <c r="AL165" i="16" s="1"/>
  <c r="AM165" i="18"/>
  <c r="AM165" i="16" s="1"/>
  <c r="AN165" i="18"/>
  <c r="AN165" i="16" s="1"/>
  <c r="AO165" i="18"/>
  <c r="AO165" i="16" s="1"/>
  <c r="AP165" i="18"/>
  <c r="AP165" i="16" s="1"/>
  <c r="AQ165" i="18"/>
  <c r="AQ165" i="16" s="1"/>
  <c r="AR165" i="18"/>
  <c r="AR165" i="16" s="1"/>
  <c r="AS165" i="18"/>
  <c r="AS165" i="16" s="1"/>
  <c r="AT165" i="18"/>
  <c r="AT165" i="16" s="1"/>
  <c r="C166" i="18"/>
  <c r="C166" i="16" s="1"/>
  <c r="D166" i="18"/>
  <c r="D166" i="16" s="1"/>
  <c r="E166" i="18"/>
  <c r="E166" i="16" s="1"/>
  <c r="F166" i="18"/>
  <c r="F166" i="16" s="1"/>
  <c r="G166" i="18"/>
  <c r="G166" i="16" s="1"/>
  <c r="H166" i="18"/>
  <c r="H166" i="16" s="1"/>
  <c r="I166" i="18"/>
  <c r="I166" i="16" s="1"/>
  <c r="J166" i="18"/>
  <c r="J166" i="16" s="1"/>
  <c r="K166" i="18"/>
  <c r="K166" i="16" s="1"/>
  <c r="L166" i="18"/>
  <c r="L166" i="16" s="1"/>
  <c r="M166" i="18"/>
  <c r="M166" i="16" s="1"/>
  <c r="N166" i="18"/>
  <c r="N166" i="16" s="1"/>
  <c r="O166" i="18"/>
  <c r="O166" i="16" s="1"/>
  <c r="P166" i="18"/>
  <c r="P166" i="16" s="1"/>
  <c r="Q166" i="18"/>
  <c r="Q166" i="16" s="1"/>
  <c r="R166" i="18"/>
  <c r="R166" i="16" s="1"/>
  <c r="S166" i="18"/>
  <c r="S166" i="16" s="1"/>
  <c r="T166" i="18"/>
  <c r="T166" i="16" s="1"/>
  <c r="U166" i="18"/>
  <c r="U166" i="16" s="1"/>
  <c r="V166" i="18"/>
  <c r="V166" i="16" s="1"/>
  <c r="W166" i="18"/>
  <c r="W166" i="16" s="1"/>
  <c r="X166" i="18"/>
  <c r="X166" i="16" s="1"/>
  <c r="Y166" i="18"/>
  <c r="Y166" i="16" s="1"/>
  <c r="Z166" i="18"/>
  <c r="Z166" i="16" s="1"/>
  <c r="AA166" i="18"/>
  <c r="AA166" i="16" s="1"/>
  <c r="AB166" i="18"/>
  <c r="AB166" i="16" s="1"/>
  <c r="AC166" i="18"/>
  <c r="AC166" i="16" s="1"/>
  <c r="AD166" i="18"/>
  <c r="AD166" i="16" s="1"/>
  <c r="AE166" i="18"/>
  <c r="AE166" i="16" s="1"/>
  <c r="AF166" i="18"/>
  <c r="AF166" i="16" s="1"/>
  <c r="AG166" i="18"/>
  <c r="AG166" i="16" s="1"/>
  <c r="AH166" i="18"/>
  <c r="AH166" i="16" s="1"/>
  <c r="AI166" i="18"/>
  <c r="AI166" i="16" s="1"/>
  <c r="AJ166" i="18"/>
  <c r="AJ166" i="16" s="1"/>
  <c r="AK166" i="18"/>
  <c r="AK166" i="16" s="1"/>
  <c r="AL166" i="18"/>
  <c r="AL166" i="16" s="1"/>
  <c r="AM166" i="18"/>
  <c r="AM166" i="16" s="1"/>
  <c r="AN166" i="18"/>
  <c r="AN166" i="16" s="1"/>
  <c r="AO166" i="18"/>
  <c r="AO166" i="16" s="1"/>
  <c r="AP166" i="18"/>
  <c r="AP166" i="16" s="1"/>
  <c r="AQ166" i="18"/>
  <c r="AQ166" i="16" s="1"/>
  <c r="AR166" i="18"/>
  <c r="AR166" i="16" s="1"/>
  <c r="AS166" i="18"/>
  <c r="AS166" i="16" s="1"/>
  <c r="AT166" i="18"/>
  <c r="AT166" i="16" s="1"/>
  <c r="C167" i="18"/>
  <c r="C167" i="16" s="1"/>
  <c r="D167" i="18"/>
  <c r="D167" i="16" s="1"/>
  <c r="E167" i="18"/>
  <c r="E167" i="16" s="1"/>
  <c r="F167" i="18"/>
  <c r="F167" i="16" s="1"/>
  <c r="G167" i="18"/>
  <c r="G167" i="16" s="1"/>
  <c r="H167" i="18"/>
  <c r="H167" i="16" s="1"/>
  <c r="I167" i="18"/>
  <c r="I167" i="16" s="1"/>
  <c r="J167" i="18"/>
  <c r="J167" i="16" s="1"/>
  <c r="K167" i="18"/>
  <c r="K167" i="16" s="1"/>
  <c r="L167" i="18"/>
  <c r="L167" i="16" s="1"/>
  <c r="M167" i="18"/>
  <c r="M167" i="16" s="1"/>
  <c r="N167" i="18"/>
  <c r="N167" i="16" s="1"/>
  <c r="O167" i="18"/>
  <c r="O167" i="16" s="1"/>
  <c r="P167" i="18"/>
  <c r="P167" i="16" s="1"/>
  <c r="Q167" i="18"/>
  <c r="Q167" i="16" s="1"/>
  <c r="R167" i="18"/>
  <c r="R167" i="16" s="1"/>
  <c r="S167" i="18"/>
  <c r="S167" i="16" s="1"/>
  <c r="T167" i="18"/>
  <c r="T167" i="16" s="1"/>
  <c r="U167" i="18"/>
  <c r="U167" i="16" s="1"/>
  <c r="V167" i="18"/>
  <c r="V167" i="16" s="1"/>
  <c r="W167" i="18"/>
  <c r="W167" i="16" s="1"/>
  <c r="X167" i="18"/>
  <c r="X167" i="16" s="1"/>
  <c r="Y167" i="18"/>
  <c r="Y167" i="16" s="1"/>
  <c r="Z167" i="18"/>
  <c r="Z167" i="16" s="1"/>
  <c r="AA167" i="18"/>
  <c r="AA167" i="16" s="1"/>
  <c r="AB167" i="18"/>
  <c r="AB167" i="16" s="1"/>
  <c r="AC167" i="18"/>
  <c r="AC167" i="16" s="1"/>
  <c r="AD167" i="18"/>
  <c r="AD167" i="16" s="1"/>
  <c r="AE167" i="18"/>
  <c r="AE167" i="16" s="1"/>
  <c r="AF167" i="18"/>
  <c r="AF167" i="16" s="1"/>
  <c r="AG167" i="18"/>
  <c r="AG167" i="16" s="1"/>
  <c r="AH167" i="18"/>
  <c r="AH167" i="16" s="1"/>
  <c r="AI167" i="18"/>
  <c r="AI167" i="16" s="1"/>
  <c r="AJ167" i="18"/>
  <c r="AJ167" i="16" s="1"/>
  <c r="AK167" i="18"/>
  <c r="AK167" i="16" s="1"/>
  <c r="AL167" i="18"/>
  <c r="AL167" i="16" s="1"/>
  <c r="AM167" i="18"/>
  <c r="AM167" i="16" s="1"/>
  <c r="AN167" i="18"/>
  <c r="AN167" i="16" s="1"/>
  <c r="AO167" i="18"/>
  <c r="AO167" i="16" s="1"/>
  <c r="AP167" i="18"/>
  <c r="AP167" i="16" s="1"/>
  <c r="AQ167" i="18"/>
  <c r="AQ167" i="16" s="1"/>
  <c r="AR167" i="18"/>
  <c r="AR167" i="16" s="1"/>
  <c r="AS167" i="18"/>
  <c r="AS167" i="16" s="1"/>
  <c r="AT167" i="18"/>
  <c r="AT167" i="16" s="1"/>
  <c r="AU167" i="18"/>
  <c r="C168" i="18"/>
  <c r="C168" i="16" s="1"/>
  <c r="D168" i="18"/>
  <c r="D168" i="16" s="1"/>
  <c r="E168" i="18"/>
  <c r="E168" i="16" s="1"/>
  <c r="F168" i="18"/>
  <c r="F168" i="16" s="1"/>
  <c r="G168" i="18"/>
  <c r="G168" i="16" s="1"/>
  <c r="H168" i="18"/>
  <c r="H168" i="16" s="1"/>
  <c r="I168" i="18"/>
  <c r="I168" i="16" s="1"/>
  <c r="J168" i="18"/>
  <c r="J168" i="16" s="1"/>
  <c r="K168" i="18"/>
  <c r="K168" i="16" s="1"/>
  <c r="L168" i="18"/>
  <c r="L168" i="16" s="1"/>
  <c r="M168" i="18"/>
  <c r="M168" i="16" s="1"/>
  <c r="N168" i="18"/>
  <c r="N168" i="16" s="1"/>
  <c r="O168" i="18"/>
  <c r="O168" i="16" s="1"/>
  <c r="P168" i="18"/>
  <c r="P168" i="16" s="1"/>
  <c r="Q168" i="18"/>
  <c r="Q168" i="16" s="1"/>
  <c r="R168" i="18"/>
  <c r="R168" i="16" s="1"/>
  <c r="S168" i="18"/>
  <c r="S168" i="16" s="1"/>
  <c r="T168" i="18"/>
  <c r="T168" i="16" s="1"/>
  <c r="U168" i="18"/>
  <c r="U168" i="16" s="1"/>
  <c r="V168" i="18"/>
  <c r="V168" i="16" s="1"/>
  <c r="W168" i="18"/>
  <c r="W168" i="16" s="1"/>
  <c r="X168" i="18"/>
  <c r="X168" i="16" s="1"/>
  <c r="Y168" i="18"/>
  <c r="Y168" i="16" s="1"/>
  <c r="Z168" i="18"/>
  <c r="Z168" i="16" s="1"/>
  <c r="AA168" i="18"/>
  <c r="AA168" i="16" s="1"/>
  <c r="AB168" i="18"/>
  <c r="AB168" i="16" s="1"/>
  <c r="AC168" i="18"/>
  <c r="AC168" i="16" s="1"/>
  <c r="AD168" i="18"/>
  <c r="AD168" i="16" s="1"/>
  <c r="AE168" i="18"/>
  <c r="AE168" i="16" s="1"/>
  <c r="AF168" i="18"/>
  <c r="AF168" i="16" s="1"/>
  <c r="AG168" i="18"/>
  <c r="AG168" i="16" s="1"/>
  <c r="AH168" i="18"/>
  <c r="AH168" i="16" s="1"/>
  <c r="AI168" i="18"/>
  <c r="AI168" i="16" s="1"/>
  <c r="AJ168" i="18"/>
  <c r="AJ168" i="16" s="1"/>
  <c r="AK168" i="18"/>
  <c r="AK168" i="16" s="1"/>
  <c r="AL168" i="18"/>
  <c r="AL168" i="16" s="1"/>
  <c r="AM168" i="18"/>
  <c r="AM168" i="16" s="1"/>
  <c r="AN168" i="18"/>
  <c r="AN168" i="16" s="1"/>
  <c r="AO168" i="18"/>
  <c r="AO168" i="16" s="1"/>
  <c r="AP168" i="18"/>
  <c r="AP168" i="16" s="1"/>
  <c r="AQ168" i="18"/>
  <c r="AQ168" i="16" s="1"/>
  <c r="AR168" i="18"/>
  <c r="AR168" i="16" s="1"/>
  <c r="AS168" i="18"/>
  <c r="AS168" i="16" s="1"/>
  <c r="AT168" i="18"/>
  <c r="AT168" i="16" s="1"/>
  <c r="C169" i="18"/>
  <c r="C169" i="16" s="1"/>
  <c r="D169" i="18"/>
  <c r="D169" i="16" s="1"/>
  <c r="E169" i="18"/>
  <c r="E169" i="16" s="1"/>
  <c r="F169" i="18"/>
  <c r="F169" i="16" s="1"/>
  <c r="G169" i="18"/>
  <c r="G169" i="16" s="1"/>
  <c r="H169" i="18"/>
  <c r="H169" i="16" s="1"/>
  <c r="I169" i="18"/>
  <c r="I169" i="16" s="1"/>
  <c r="J169" i="18"/>
  <c r="J169" i="16" s="1"/>
  <c r="K169" i="18"/>
  <c r="K169" i="16" s="1"/>
  <c r="L169" i="18"/>
  <c r="L169" i="16" s="1"/>
  <c r="M169" i="18"/>
  <c r="M169" i="16" s="1"/>
  <c r="N169" i="18"/>
  <c r="N169" i="16" s="1"/>
  <c r="O169" i="18"/>
  <c r="O169" i="16" s="1"/>
  <c r="P169" i="18"/>
  <c r="P169" i="16" s="1"/>
  <c r="Q169" i="18"/>
  <c r="Q169" i="16" s="1"/>
  <c r="R169" i="18"/>
  <c r="R169" i="16" s="1"/>
  <c r="S169" i="18"/>
  <c r="S169" i="16" s="1"/>
  <c r="T169" i="18"/>
  <c r="T169" i="16" s="1"/>
  <c r="U169" i="18"/>
  <c r="U169" i="16" s="1"/>
  <c r="V169" i="18"/>
  <c r="V169" i="16" s="1"/>
  <c r="W169" i="18"/>
  <c r="W169" i="16" s="1"/>
  <c r="X169" i="18"/>
  <c r="X169" i="16" s="1"/>
  <c r="Y169" i="18"/>
  <c r="Y169" i="16" s="1"/>
  <c r="Z169" i="18"/>
  <c r="Z169" i="16" s="1"/>
  <c r="AA169" i="18"/>
  <c r="AA169" i="16" s="1"/>
  <c r="AB169" i="18"/>
  <c r="AB169" i="16" s="1"/>
  <c r="AC169" i="18"/>
  <c r="AC169" i="16" s="1"/>
  <c r="AD169" i="18"/>
  <c r="AD169" i="16" s="1"/>
  <c r="AE169" i="18"/>
  <c r="AE169" i="16" s="1"/>
  <c r="AF169" i="18"/>
  <c r="AF169" i="16" s="1"/>
  <c r="AG169" i="18"/>
  <c r="AG169" i="16" s="1"/>
  <c r="AH169" i="18"/>
  <c r="AH169" i="16" s="1"/>
  <c r="AI169" i="18"/>
  <c r="AI169" i="16" s="1"/>
  <c r="AJ169" i="18"/>
  <c r="AJ169" i="16" s="1"/>
  <c r="AK169" i="18"/>
  <c r="AK169" i="16" s="1"/>
  <c r="AL169" i="18"/>
  <c r="AL169" i="16" s="1"/>
  <c r="AM169" i="18"/>
  <c r="AM169" i="16" s="1"/>
  <c r="AN169" i="18"/>
  <c r="AN169" i="16" s="1"/>
  <c r="AO169" i="18"/>
  <c r="AO169" i="16" s="1"/>
  <c r="AP169" i="18"/>
  <c r="AP169" i="16" s="1"/>
  <c r="AQ169" i="18"/>
  <c r="AQ169" i="16" s="1"/>
  <c r="AR169" i="18"/>
  <c r="AR169" i="16" s="1"/>
  <c r="AS169" i="18"/>
  <c r="AS169" i="16" s="1"/>
  <c r="AT169" i="18"/>
  <c r="AT169" i="16" s="1"/>
  <c r="C170" i="18"/>
  <c r="D170" i="18"/>
  <c r="E170" i="18"/>
  <c r="G170" i="18"/>
  <c r="H170" i="18"/>
  <c r="I170" i="18"/>
  <c r="K170" i="18"/>
  <c r="L170" i="18"/>
  <c r="M170" i="18"/>
  <c r="O170" i="18"/>
  <c r="P170" i="18"/>
  <c r="Q170" i="18"/>
  <c r="S170" i="18"/>
  <c r="T170" i="18"/>
  <c r="U170" i="18"/>
  <c r="W170" i="18"/>
  <c r="X170" i="18"/>
  <c r="Y170" i="18"/>
  <c r="AA170" i="18"/>
  <c r="AB170" i="18"/>
  <c r="AC170" i="18"/>
  <c r="AE170" i="18"/>
  <c r="AF170" i="18"/>
  <c r="AG170" i="18"/>
  <c r="AI170" i="18"/>
  <c r="AJ170" i="18"/>
  <c r="AK170" i="18"/>
  <c r="AM170" i="18"/>
  <c r="AN170" i="18"/>
  <c r="AO170" i="18"/>
  <c r="AQ170" i="18"/>
  <c r="AR170" i="18"/>
  <c r="AS170" i="18"/>
  <c r="C171" i="18"/>
  <c r="D171" i="18"/>
  <c r="F171" i="18"/>
  <c r="G171" i="18"/>
  <c r="H171" i="18"/>
  <c r="K171" i="18"/>
  <c r="L171" i="18"/>
  <c r="O171" i="18"/>
  <c r="P171" i="18"/>
  <c r="S171" i="18"/>
  <c r="T171" i="18"/>
  <c r="W171" i="18"/>
  <c r="X171" i="18"/>
  <c r="Z171" i="18"/>
  <c r="AA171" i="18"/>
  <c r="AB171" i="18"/>
  <c r="AD171" i="18"/>
  <c r="AE171" i="18"/>
  <c r="AF171" i="18"/>
  <c r="AH171" i="18"/>
  <c r="AI171" i="18"/>
  <c r="AJ171" i="18"/>
  <c r="AL171" i="18"/>
  <c r="AM171" i="18"/>
  <c r="AN171" i="18"/>
  <c r="AP171" i="18"/>
  <c r="AQ171" i="18"/>
  <c r="AR171" i="18"/>
  <c r="AT171" i="18"/>
  <c r="C174" i="18"/>
  <c r="D174" i="18"/>
  <c r="E174" i="18"/>
  <c r="F174" i="18"/>
  <c r="G174" i="18"/>
  <c r="H174" i="18"/>
  <c r="I174" i="18"/>
  <c r="J174" i="18"/>
  <c r="K174" i="18"/>
  <c r="L174" i="18"/>
  <c r="M174" i="18"/>
  <c r="N174" i="18"/>
  <c r="O174" i="18"/>
  <c r="P174" i="18"/>
  <c r="Q174" i="18"/>
  <c r="R174" i="18"/>
  <c r="S174" i="18"/>
  <c r="T174" i="18"/>
  <c r="U174" i="18"/>
  <c r="V174" i="18"/>
  <c r="W174" i="18"/>
  <c r="X174" i="18"/>
  <c r="Y174" i="18"/>
  <c r="Z174" i="18"/>
  <c r="AA174" i="18"/>
  <c r="AB174" i="18"/>
  <c r="AC174" i="18"/>
  <c r="AD174" i="18"/>
  <c r="AE174" i="18"/>
  <c r="AF174" i="18"/>
  <c r="AG174" i="18"/>
  <c r="AH174" i="18"/>
  <c r="AI174" i="18"/>
  <c r="AJ174" i="18"/>
  <c r="AK174" i="18"/>
  <c r="AL174" i="18"/>
  <c r="AM174" i="18"/>
  <c r="AN174" i="18"/>
  <c r="AO174" i="18"/>
  <c r="AP174" i="18"/>
  <c r="AQ174" i="18"/>
  <c r="AR174" i="18"/>
  <c r="AS174" i="18"/>
  <c r="AT174" i="18"/>
  <c r="AU174" i="18"/>
  <c r="AV174" i="18"/>
  <c r="AW174" i="18"/>
  <c r="AX174" i="18"/>
  <c r="AY174" i="18"/>
  <c r="AZ174" i="18"/>
  <c r="BA174" i="18"/>
  <c r="BB174" i="18"/>
  <c r="BC174" i="18"/>
  <c r="BD174" i="18"/>
  <c r="BE174" i="18"/>
  <c r="BF174" i="18"/>
  <c r="BG174" i="18"/>
  <c r="BH174" i="18"/>
  <c r="BI174" i="18"/>
  <c r="BJ174" i="18"/>
  <c r="BK174" i="18"/>
  <c r="BL174" i="18"/>
  <c r="BM174" i="18"/>
  <c r="BN174" i="18"/>
  <c r="BO174" i="18"/>
  <c r="BP174" i="18"/>
  <c r="BQ174" i="18"/>
  <c r="BR174" i="18"/>
  <c r="BT174" i="18"/>
  <c r="BV174" i="18"/>
  <c r="BX174" i="18"/>
  <c r="BZ174" i="18"/>
  <c r="CB174" i="18"/>
  <c r="CD174" i="18"/>
  <c r="CE174" i="18"/>
  <c r="CG174" i="18"/>
  <c r="C175" i="18"/>
  <c r="D175" i="18"/>
  <c r="E175" i="18"/>
  <c r="F175" i="18"/>
  <c r="G175" i="18"/>
  <c r="H175" i="18"/>
  <c r="I175" i="18"/>
  <c r="J175" i="18"/>
  <c r="K175" i="18"/>
  <c r="L175" i="18"/>
  <c r="M175" i="18"/>
  <c r="N175" i="18"/>
  <c r="O175" i="18"/>
  <c r="P175" i="18"/>
  <c r="Q175" i="18"/>
  <c r="R175" i="18"/>
  <c r="S175" i="18"/>
  <c r="T175" i="18"/>
  <c r="U175" i="18"/>
  <c r="V175" i="18"/>
  <c r="W175" i="18"/>
  <c r="X175" i="18"/>
  <c r="Y175" i="18"/>
  <c r="Z175" i="18"/>
  <c r="AA175" i="18"/>
  <c r="AB175" i="18"/>
  <c r="AC175" i="18"/>
  <c r="AD175" i="18"/>
  <c r="AE175" i="18"/>
  <c r="AF175" i="18"/>
  <c r="AG175" i="18"/>
  <c r="AH175" i="18"/>
  <c r="AI175" i="18"/>
  <c r="AJ175" i="18"/>
  <c r="AK175" i="18"/>
  <c r="AL175" i="18"/>
  <c r="AM175" i="18"/>
  <c r="AN175" i="18"/>
  <c r="AO175" i="18"/>
  <c r="AP175" i="18"/>
  <c r="AQ175" i="18"/>
  <c r="AR175" i="18"/>
  <c r="AS175" i="18"/>
  <c r="AT175" i="18"/>
  <c r="AU175" i="18"/>
  <c r="AV175" i="18"/>
  <c r="AW175" i="18"/>
  <c r="AX175" i="18"/>
  <c r="AY175" i="18"/>
  <c r="AZ175" i="18"/>
  <c r="BA175" i="18"/>
  <c r="BB175" i="18"/>
  <c r="BC175" i="18"/>
  <c r="BD175" i="18"/>
  <c r="BE175" i="18"/>
  <c r="BF175" i="18"/>
  <c r="BG175" i="18"/>
  <c r="BH175" i="18"/>
  <c r="BI175" i="18"/>
  <c r="BJ175" i="18"/>
  <c r="BK175" i="18"/>
  <c r="BL175" i="18"/>
  <c r="BM175" i="18"/>
  <c r="BN175" i="18"/>
  <c r="BO175" i="18"/>
  <c r="BP175" i="18"/>
  <c r="BQ175" i="18"/>
  <c r="BR175" i="18"/>
  <c r="BS175" i="18"/>
  <c r="BT175" i="18"/>
  <c r="BU175" i="18"/>
  <c r="BV175" i="18"/>
  <c r="BW175" i="18"/>
  <c r="BX175" i="18"/>
  <c r="BY175" i="18"/>
  <c r="BZ175" i="18"/>
  <c r="CA175" i="18"/>
  <c r="CB175" i="18"/>
  <c r="CC175" i="18"/>
  <c r="CD175" i="18"/>
  <c r="CE175" i="18"/>
  <c r="CF175" i="18"/>
  <c r="CG175" i="18"/>
  <c r="CH175" i="18"/>
  <c r="C176" i="18"/>
  <c r="D176" i="18"/>
  <c r="E176" i="18"/>
  <c r="F176" i="18"/>
  <c r="G176" i="18"/>
  <c r="H176" i="18"/>
  <c r="I176" i="18"/>
  <c r="J176" i="18"/>
  <c r="K176" i="18"/>
  <c r="L176" i="18"/>
  <c r="M176" i="18"/>
  <c r="N176" i="18"/>
  <c r="O176" i="18"/>
  <c r="P176" i="18"/>
  <c r="Q176" i="18"/>
  <c r="R176" i="18"/>
  <c r="S176" i="18"/>
  <c r="T176" i="18"/>
  <c r="U176" i="18"/>
  <c r="V176" i="18"/>
  <c r="W176" i="18"/>
  <c r="X176" i="18"/>
  <c r="Y176" i="18"/>
  <c r="Z176" i="18"/>
  <c r="AA176" i="18"/>
  <c r="AB176" i="18"/>
  <c r="AC176" i="18"/>
  <c r="AD176" i="18"/>
  <c r="AE176" i="18"/>
  <c r="AF176" i="18"/>
  <c r="AG176" i="18"/>
  <c r="AH176" i="18"/>
  <c r="AI176" i="18"/>
  <c r="AJ176" i="18"/>
  <c r="AK176" i="18"/>
  <c r="AL176" i="18"/>
  <c r="AM176" i="18"/>
  <c r="AN176" i="18"/>
  <c r="AO176" i="18"/>
  <c r="AP176" i="18"/>
  <c r="AQ176" i="18"/>
  <c r="AR176" i="18"/>
  <c r="AS176" i="18"/>
  <c r="AT176" i="18"/>
  <c r="AU176" i="18"/>
  <c r="AV176" i="18"/>
  <c r="AW176" i="18"/>
  <c r="AX176" i="18"/>
  <c r="AY176" i="18"/>
  <c r="AZ176" i="18"/>
  <c r="BA176" i="18"/>
  <c r="BB176" i="18"/>
  <c r="BC176" i="18"/>
  <c r="BD176" i="18"/>
  <c r="BE176" i="18"/>
  <c r="BF176" i="18"/>
  <c r="BG176" i="18"/>
  <c r="BH176" i="18"/>
  <c r="BI176" i="18"/>
  <c r="BJ176" i="18"/>
  <c r="BK176" i="18"/>
  <c r="BL176" i="18"/>
  <c r="BM176" i="18"/>
  <c r="BN176" i="18"/>
  <c r="BO176" i="18"/>
  <c r="BP176" i="18"/>
  <c r="BQ176" i="18"/>
  <c r="BR176" i="18"/>
  <c r="BS176" i="18"/>
  <c r="BT176" i="18"/>
  <c r="BU176" i="18"/>
  <c r="BV176" i="18"/>
  <c r="BW176" i="18"/>
  <c r="BX176" i="18"/>
  <c r="BY176" i="18"/>
  <c r="BZ176" i="18"/>
  <c r="CA176" i="18"/>
  <c r="CB176" i="18"/>
  <c r="CC176" i="18"/>
  <c r="CD176" i="18"/>
  <c r="CE176" i="18"/>
  <c r="CF176" i="18"/>
  <c r="CG176" i="18"/>
  <c r="CH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O177" i="18"/>
  <c r="P177" i="18"/>
  <c r="Q177" i="18"/>
  <c r="R177" i="18"/>
  <c r="S177" i="18"/>
  <c r="T177" i="18"/>
  <c r="U177" i="18"/>
  <c r="V177" i="18"/>
  <c r="W177" i="18"/>
  <c r="X177" i="18"/>
  <c r="Y177" i="18"/>
  <c r="Z177" i="18"/>
  <c r="AA177" i="18"/>
  <c r="AB177" i="18"/>
  <c r="AC177" i="18"/>
  <c r="AD177" i="18"/>
  <c r="AE177" i="18"/>
  <c r="AF177" i="18"/>
  <c r="AG177" i="18"/>
  <c r="AH177" i="18"/>
  <c r="AI177" i="18"/>
  <c r="AJ177" i="18"/>
  <c r="AK177" i="18"/>
  <c r="AL177" i="18"/>
  <c r="AM177" i="18"/>
  <c r="AN177" i="18"/>
  <c r="AO177" i="18"/>
  <c r="AP177" i="18"/>
  <c r="AQ177" i="18"/>
  <c r="AR177" i="18"/>
  <c r="AS177" i="18"/>
  <c r="AT177" i="18"/>
  <c r="AU177" i="18"/>
  <c r="AV177" i="18"/>
  <c r="AW177" i="18"/>
  <c r="AX177" i="18"/>
  <c r="AY177" i="18"/>
  <c r="AZ177" i="18"/>
  <c r="BA177" i="18"/>
  <c r="BB177" i="18"/>
  <c r="BC177" i="18"/>
  <c r="BD177" i="18"/>
  <c r="BE177" i="18"/>
  <c r="BF177" i="18"/>
  <c r="BG177" i="18"/>
  <c r="BH177" i="18"/>
  <c r="BI177" i="18"/>
  <c r="BJ177" i="18"/>
  <c r="BK177" i="18"/>
  <c r="BL177" i="18"/>
  <c r="BM177" i="18"/>
  <c r="BN177" i="18"/>
  <c r="BO177" i="18"/>
  <c r="BP177" i="18"/>
  <c r="BQ177" i="18"/>
  <c r="BR177" i="18"/>
  <c r="BS177" i="18"/>
  <c r="BT177" i="18"/>
  <c r="BV177" i="18"/>
  <c r="BX177" i="18"/>
  <c r="BZ177" i="18"/>
  <c r="CB177" i="18"/>
  <c r="CD177" i="18"/>
  <c r="CE177" i="18"/>
  <c r="CG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O178" i="18"/>
  <c r="P178" i="18"/>
  <c r="Q178" i="18"/>
  <c r="R178" i="18"/>
  <c r="S178" i="18"/>
  <c r="T178" i="18"/>
  <c r="U178" i="18"/>
  <c r="V178" i="18"/>
  <c r="W178" i="18"/>
  <c r="X178" i="18"/>
  <c r="Y178" i="18"/>
  <c r="Z178" i="18"/>
  <c r="AA178" i="18"/>
  <c r="AB178" i="18"/>
  <c r="AC178" i="18"/>
  <c r="AD178" i="18"/>
  <c r="AE178" i="18"/>
  <c r="AF178" i="18"/>
  <c r="AG178" i="18"/>
  <c r="AH178" i="18"/>
  <c r="AI178" i="18"/>
  <c r="AJ178" i="18"/>
  <c r="AK178" i="18"/>
  <c r="AL178" i="18"/>
  <c r="AM178" i="18"/>
  <c r="AN178" i="18"/>
  <c r="AO178" i="18"/>
  <c r="AP178" i="18"/>
  <c r="AQ178" i="18"/>
  <c r="AR178" i="18"/>
  <c r="AS178" i="18"/>
  <c r="AT178" i="18"/>
  <c r="AU178" i="18"/>
  <c r="AV178" i="18"/>
  <c r="AW178" i="18"/>
  <c r="AX178" i="18"/>
  <c r="AY178" i="18"/>
  <c r="AZ178" i="18"/>
  <c r="BA178" i="18"/>
  <c r="BB178" i="18"/>
  <c r="BC178" i="18"/>
  <c r="BD178" i="18"/>
  <c r="BE178" i="18"/>
  <c r="BF178" i="18"/>
  <c r="BG178" i="18"/>
  <c r="BH178" i="18"/>
  <c r="BI178" i="18"/>
  <c r="BJ178" i="18"/>
  <c r="BK178" i="18"/>
  <c r="BL178" i="18"/>
  <c r="BM178" i="18"/>
  <c r="BN178" i="18"/>
  <c r="BO178" i="18"/>
  <c r="BP178" i="18"/>
  <c r="BQ178" i="18"/>
  <c r="BR178" i="18"/>
  <c r="BS178" i="18"/>
  <c r="BU178" i="18"/>
  <c r="BV178" i="18"/>
  <c r="BW178" i="18"/>
  <c r="BY178" i="18"/>
  <c r="BZ178" i="18"/>
  <c r="CA178" i="18"/>
  <c r="CC178" i="18"/>
  <c r="CD178" i="18"/>
  <c r="CF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O179" i="18"/>
  <c r="P179" i="18"/>
  <c r="Q179" i="18"/>
  <c r="R179" i="18"/>
  <c r="S179" i="18"/>
  <c r="T179" i="18"/>
  <c r="U179" i="18"/>
  <c r="V179" i="18"/>
  <c r="W179" i="18"/>
  <c r="X179" i="18"/>
  <c r="Y179" i="18"/>
  <c r="Z179" i="18"/>
  <c r="AA179" i="18"/>
  <c r="AB179" i="18"/>
  <c r="AC179" i="18"/>
  <c r="AD179" i="18"/>
  <c r="AE179" i="18"/>
  <c r="AF179" i="18"/>
  <c r="AG179" i="18"/>
  <c r="AH179" i="18"/>
  <c r="AI179" i="18"/>
  <c r="AJ179" i="18"/>
  <c r="AK179" i="18"/>
  <c r="AL179" i="18"/>
  <c r="AM179" i="18"/>
  <c r="AN179" i="18"/>
  <c r="AO179" i="18"/>
  <c r="AP179" i="18"/>
  <c r="AQ179" i="18"/>
  <c r="AR179" i="18"/>
  <c r="AS179" i="18"/>
  <c r="AT179" i="18"/>
  <c r="AU179" i="18"/>
  <c r="AV179" i="18"/>
  <c r="AW179" i="18"/>
  <c r="AX179" i="18"/>
  <c r="AY179" i="18"/>
  <c r="AZ179" i="18"/>
  <c r="BA179" i="18"/>
  <c r="BB179" i="18"/>
  <c r="BC179" i="18"/>
  <c r="BD179" i="18"/>
  <c r="BE179" i="18"/>
  <c r="BF179" i="18"/>
  <c r="BG179" i="18"/>
  <c r="BH179" i="18"/>
  <c r="BI179" i="18"/>
  <c r="BJ179" i="18"/>
  <c r="BK179" i="18"/>
  <c r="BL179" i="18"/>
  <c r="BM179" i="18"/>
  <c r="BN179" i="18"/>
  <c r="BO179" i="18"/>
  <c r="BP179" i="18"/>
  <c r="BQ179" i="18"/>
  <c r="BR179" i="18"/>
  <c r="BS179" i="18"/>
  <c r="BT179" i="18"/>
  <c r="BU179" i="18"/>
  <c r="BV179" i="18"/>
  <c r="BW179" i="18"/>
  <c r="BX179" i="18"/>
  <c r="BY179" i="18"/>
  <c r="BZ179" i="18"/>
  <c r="CA179" i="18"/>
  <c r="CB179" i="18"/>
  <c r="CC179" i="18"/>
  <c r="CD179" i="18"/>
  <c r="CE179" i="18"/>
  <c r="CF179" i="18"/>
  <c r="CG179" i="18"/>
  <c r="CH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O180" i="18"/>
  <c r="P180" i="18"/>
  <c r="Q180" i="18"/>
  <c r="R180" i="18"/>
  <c r="S180" i="18"/>
  <c r="T180" i="18"/>
  <c r="U180" i="18"/>
  <c r="V180" i="18"/>
  <c r="W180" i="18"/>
  <c r="X180" i="18"/>
  <c r="Y180" i="18"/>
  <c r="Z180" i="18"/>
  <c r="AA180" i="18"/>
  <c r="AB180" i="18"/>
  <c r="AC180" i="18"/>
  <c r="AD180" i="18"/>
  <c r="AE180" i="18"/>
  <c r="AF180" i="18"/>
  <c r="AG180" i="18"/>
  <c r="AH180" i="18"/>
  <c r="AI180" i="18"/>
  <c r="AJ180" i="18"/>
  <c r="AK180" i="18"/>
  <c r="AL180" i="18"/>
  <c r="AM180" i="18"/>
  <c r="AN180" i="18"/>
  <c r="AO180" i="18"/>
  <c r="AP180" i="18"/>
  <c r="AQ180" i="18"/>
  <c r="AR180" i="18"/>
  <c r="AS180" i="18"/>
  <c r="AT180" i="18"/>
  <c r="AU180" i="18"/>
  <c r="AV180" i="18"/>
  <c r="AW180" i="18"/>
  <c r="AX180" i="18"/>
  <c r="AY180" i="18"/>
  <c r="AZ180" i="18"/>
  <c r="BA180" i="18"/>
  <c r="BB180" i="18"/>
  <c r="BC180" i="18"/>
  <c r="BD180" i="18"/>
  <c r="BE180" i="18"/>
  <c r="BF180" i="18"/>
  <c r="BG180" i="18"/>
  <c r="BH180" i="18"/>
  <c r="BI180" i="18"/>
  <c r="BJ180" i="18"/>
  <c r="BK180" i="18"/>
  <c r="BL180" i="18"/>
  <c r="BM180" i="18"/>
  <c r="BN180" i="18"/>
  <c r="BO180" i="18"/>
  <c r="BP180" i="18"/>
  <c r="BQ180" i="18"/>
  <c r="BR180" i="18"/>
  <c r="BS180" i="18"/>
  <c r="BT180" i="18"/>
  <c r="BU180" i="18"/>
  <c r="BV180" i="18"/>
  <c r="BW180" i="18"/>
  <c r="BX180" i="18"/>
  <c r="BY180" i="18"/>
  <c r="BZ180" i="18"/>
  <c r="CA180" i="18"/>
  <c r="CB180" i="18"/>
  <c r="CC180" i="18"/>
  <c r="CD180" i="18"/>
  <c r="CE180" i="18"/>
  <c r="CF180" i="18"/>
  <c r="CG180" i="18"/>
  <c r="CH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O181" i="18"/>
  <c r="P181" i="18"/>
  <c r="Q181" i="18"/>
  <c r="R181" i="18"/>
  <c r="S181" i="18"/>
  <c r="T181" i="18"/>
  <c r="U181" i="18"/>
  <c r="V181" i="18"/>
  <c r="W181" i="18"/>
  <c r="X181" i="18"/>
  <c r="Y181" i="18"/>
  <c r="Z181" i="18"/>
  <c r="AA181" i="18"/>
  <c r="AB181" i="18"/>
  <c r="AC181" i="18"/>
  <c r="AD181" i="18"/>
  <c r="AE181" i="18"/>
  <c r="AF181" i="18"/>
  <c r="AG181" i="18"/>
  <c r="AH181" i="18"/>
  <c r="AI181" i="18"/>
  <c r="AJ181" i="18"/>
  <c r="AK181" i="18"/>
  <c r="AL181" i="18"/>
  <c r="AM181" i="18"/>
  <c r="AN181" i="18"/>
  <c r="AO181" i="18"/>
  <c r="AP181" i="18"/>
  <c r="AQ181" i="18"/>
  <c r="AR181" i="18"/>
  <c r="AS181" i="18"/>
  <c r="AT181" i="18"/>
  <c r="AU181" i="18"/>
  <c r="AV181" i="18"/>
  <c r="AW181" i="18"/>
  <c r="AX181" i="18"/>
  <c r="AY181" i="18"/>
  <c r="AZ181" i="18"/>
  <c r="BA181" i="18"/>
  <c r="BB181" i="18"/>
  <c r="BC181" i="18"/>
  <c r="BD181" i="18"/>
  <c r="BE181" i="18"/>
  <c r="BF181" i="18"/>
  <c r="BG181" i="18"/>
  <c r="BH181" i="18"/>
  <c r="BI181" i="18"/>
  <c r="BJ181" i="18"/>
  <c r="BK181" i="18"/>
  <c r="BL181" i="18"/>
  <c r="BM181" i="18"/>
  <c r="BN181" i="18"/>
  <c r="BO181" i="18"/>
  <c r="BP181" i="18"/>
  <c r="BQ181" i="18"/>
  <c r="BR181" i="18"/>
  <c r="BS181" i="18"/>
  <c r="BU181" i="18"/>
  <c r="BV181" i="18"/>
  <c r="BW181" i="18"/>
  <c r="BY181" i="18"/>
  <c r="BZ181" i="18"/>
  <c r="CA181" i="18"/>
  <c r="CC181" i="18"/>
  <c r="CD181" i="18"/>
  <c r="CF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O182" i="18"/>
  <c r="P182" i="18"/>
  <c r="Q182" i="18"/>
  <c r="R182" i="18"/>
  <c r="S182" i="18"/>
  <c r="T182" i="18"/>
  <c r="U182" i="18"/>
  <c r="V182" i="18"/>
  <c r="W182" i="18"/>
  <c r="X182" i="18"/>
  <c r="Y182" i="18"/>
  <c r="Z182" i="18"/>
  <c r="AA182" i="18"/>
  <c r="AB182" i="18"/>
  <c r="AC182" i="18"/>
  <c r="AD182" i="18"/>
  <c r="AE182" i="18"/>
  <c r="AF182" i="18"/>
  <c r="AG182" i="18"/>
  <c r="AH182" i="18"/>
  <c r="AI182" i="18"/>
  <c r="AJ182" i="18"/>
  <c r="AK182" i="18"/>
  <c r="AL182" i="18"/>
  <c r="AM182" i="18"/>
  <c r="AN182" i="18"/>
  <c r="AO182" i="18"/>
  <c r="AP182" i="18"/>
  <c r="AQ182" i="18"/>
  <c r="AR182" i="18"/>
  <c r="AS182" i="18"/>
  <c r="AT182" i="18"/>
  <c r="AU182" i="18"/>
  <c r="AV182" i="18"/>
  <c r="AW182" i="18"/>
  <c r="AX182" i="18"/>
  <c r="AY182" i="18"/>
  <c r="AZ182" i="18"/>
  <c r="BA182" i="18"/>
  <c r="BB182" i="18"/>
  <c r="BC182" i="18"/>
  <c r="BD182" i="18"/>
  <c r="BE182" i="18"/>
  <c r="BF182" i="18"/>
  <c r="BG182" i="18"/>
  <c r="BH182" i="18"/>
  <c r="BI182" i="18"/>
  <c r="BJ182" i="18"/>
  <c r="BK182" i="18"/>
  <c r="BL182" i="18"/>
  <c r="BM182" i="18"/>
  <c r="BN182" i="18"/>
  <c r="BO182" i="18"/>
  <c r="BP182" i="18"/>
  <c r="BQ182" i="18"/>
  <c r="BR182" i="18"/>
  <c r="BT182" i="18"/>
  <c r="BV182" i="18"/>
  <c r="BX182" i="18"/>
  <c r="BZ182" i="18"/>
  <c r="CB182" i="18"/>
  <c r="CD182" i="18"/>
  <c r="CE182" i="18"/>
  <c r="CG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O183" i="18"/>
  <c r="P183" i="18"/>
  <c r="Q183" i="18"/>
  <c r="R183" i="18"/>
  <c r="S183" i="18"/>
  <c r="T183" i="18"/>
  <c r="U183" i="18"/>
  <c r="V183" i="18"/>
  <c r="W183" i="18"/>
  <c r="X183" i="18"/>
  <c r="Y183" i="18"/>
  <c r="Z183" i="18"/>
  <c r="AA183" i="18"/>
  <c r="AB183" i="18"/>
  <c r="AC183" i="18"/>
  <c r="AD183" i="18"/>
  <c r="AE183" i="18"/>
  <c r="AF183" i="18"/>
  <c r="AG183" i="18"/>
  <c r="AH183" i="18"/>
  <c r="AI183" i="18"/>
  <c r="AJ183" i="18"/>
  <c r="AK183" i="18"/>
  <c r="AL183" i="18"/>
  <c r="AM183" i="18"/>
  <c r="AN183" i="18"/>
  <c r="AO183" i="18"/>
  <c r="AP183" i="18"/>
  <c r="AQ183" i="18"/>
  <c r="AR183" i="18"/>
  <c r="AS183" i="18"/>
  <c r="AT183" i="18"/>
  <c r="AU183" i="18"/>
  <c r="AV183" i="18"/>
  <c r="AW183" i="18"/>
  <c r="AX183" i="18"/>
  <c r="AY183" i="18"/>
  <c r="AZ183" i="18"/>
  <c r="BA183" i="18"/>
  <c r="BB183" i="18"/>
  <c r="BC183" i="18"/>
  <c r="BD183" i="18"/>
  <c r="BE183" i="18"/>
  <c r="BF183" i="18"/>
  <c r="BG183" i="18"/>
  <c r="BH183" i="18"/>
  <c r="BI183" i="18"/>
  <c r="BJ183" i="18"/>
  <c r="BK183" i="18"/>
  <c r="BL183" i="18"/>
  <c r="BM183" i="18"/>
  <c r="BN183" i="18"/>
  <c r="BO183" i="18"/>
  <c r="BP183" i="18"/>
  <c r="BQ183" i="18"/>
  <c r="BR183" i="18"/>
  <c r="BS183" i="18"/>
  <c r="BT183" i="18"/>
  <c r="BU183" i="18"/>
  <c r="BV183" i="18"/>
  <c r="BW183" i="18"/>
  <c r="BX183" i="18"/>
  <c r="BY183" i="18"/>
  <c r="BZ183" i="18"/>
  <c r="CA183" i="18"/>
  <c r="CB183" i="18"/>
  <c r="CC183" i="18"/>
  <c r="CD183" i="18"/>
  <c r="CE183" i="18"/>
  <c r="CF183" i="18"/>
  <c r="CG183" i="18"/>
  <c r="CH183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O184" i="18"/>
  <c r="P184" i="18"/>
  <c r="Q184" i="18"/>
  <c r="R184" i="18"/>
  <c r="S184" i="18"/>
  <c r="T184" i="18"/>
  <c r="U184" i="18"/>
  <c r="V184" i="18"/>
  <c r="W184" i="18"/>
  <c r="X184" i="18"/>
  <c r="Y184" i="18"/>
  <c r="Z184" i="18"/>
  <c r="AA184" i="18"/>
  <c r="AB184" i="18"/>
  <c r="AC184" i="18"/>
  <c r="AD184" i="18"/>
  <c r="AE184" i="18"/>
  <c r="AF184" i="18"/>
  <c r="AG184" i="18"/>
  <c r="AH184" i="18"/>
  <c r="AI184" i="18"/>
  <c r="AJ184" i="18"/>
  <c r="AK184" i="18"/>
  <c r="AL184" i="18"/>
  <c r="AM184" i="18"/>
  <c r="AN184" i="18"/>
  <c r="AO184" i="18"/>
  <c r="AP184" i="18"/>
  <c r="AQ184" i="18"/>
  <c r="AR184" i="18"/>
  <c r="AS184" i="18"/>
  <c r="AT184" i="18"/>
  <c r="AU184" i="18"/>
  <c r="AV184" i="18"/>
  <c r="AW184" i="18"/>
  <c r="AX184" i="18"/>
  <c r="AY184" i="18"/>
  <c r="AZ184" i="18"/>
  <c r="BA184" i="18"/>
  <c r="BB184" i="18"/>
  <c r="BC184" i="18"/>
  <c r="BD184" i="18"/>
  <c r="BE184" i="18"/>
  <c r="BF184" i="18"/>
  <c r="BG184" i="18"/>
  <c r="BH184" i="18"/>
  <c r="BI184" i="18"/>
  <c r="BJ184" i="18"/>
  <c r="BK184" i="18"/>
  <c r="BL184" i="18"/>
  <c r="BM184" i="18"/>
  <c r="BN184" i="18"/>
  <c r="BO184" i="18"/>
  <c r="BP184" i="18"/>
  <c r="BQ184" i="18"/>
  <c r="BR184" i="18"/>
  <c r="BS184" i="18"/>
  <c r="BT184" i="18"/>
  <c r="BU184" i="18"/>
  <c r="BV184" i="18"/>
  <c r="BW184" i="18"/>
  <c r="BX184" i="18"/>
  <c r="BY184" i="18"/>
  <c r="BZ184" i="18"/>
  <c r="CA184" i="18"/>
  <c r="CB184" i="18"/>
  <c r="CC184" i="18"/>
  <c r="CD184" i="18"/>
  <c r="CE184" i="18"/>
  <c r="CF184" i="18"/>
  <c r="CG184" i="18"/>
  <c r="CH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O185" i="18"/>
  <c r="P185" i="18"/>
  <c r="Q185" i="18"/>
  <c r="R185" i="18"/>
  <c r="S185" i="18"/>
  <c r="T185" i="18"/>
  <c r="U185" i="18"/>
  <c r="V185" i="18"/>
  <c r="W185" i="18"/>
  <c r="X185" i="18"/>
  <c r="Y185" i="18"/>
  <c r="Z185" i="18"/>
  <c r="AA185" i="18"/>
  <c r="AB185" i="18"/>
  <c r="AC185" i="18"/>
  <c r="AD185" i="18"/>
  <c r="AE185" i="18"/>
  <c r="AF185" i="18"/>
  <c r="AG185" i="18"/>
  <c r="AH185" i="18"/>
  <c r="AI185" i="18"/>
  <c r="AJ185" i="18"/>
  <c r="AK185" i="18"/>
  <c r="AL185" i="18"/>
  <c r="AM185" i="18"/>
  <c r="AN185" i="18"/>
  <c r="AO185" i="18"/>
  <c r="AP185" i="18"/>
  <c r="AQ185" i="18"/>
  <c r="AR185" i="18"/>
  <c r="AS185" i="18"/>
  <c r="AT185" i="18"/>
  <c r="AU185" i="18"/>
  <c r="AV185" i="18"/>
  <c r="AW185" i="18"/>
  <c r="AX185" i="18"/>
  <c r="AY185" i="18"/>
  <c r="AZ185" i="18"/>
  <c r="BA185" i="18"/>
  <c r="BB185" i="18"/>
  <c r="BC185" i="18"/>
  <c r="BD185" i="18"/>
  <c r="BE185" i="18"/>
  <c r="BF185" i="18"/>
  <c r="BG185" i="18"/>
  <c r="BH185" i="18"/>
  <c r="BI185" i="18"/>
  <c r="BJ185" i="18"/>
  <c r="BK185" i="18"/>
  <c r="BL185" i="18"/>
  <c r="BM185" i="18"/>
  <c r="BN185" i="18"/>
  <c r="BO185" i="18"/>
  <c r="BP185" i="18"/>
  <c r="BQ185" i="18"/>
  <c r="BR185" i="18"/>
  <c r="BS185" i="18"/>
  <c r="BT185" i="18"/>
  <c r="BV185" i="18"/>
  <c r="BX185" i="18"/>
  <c r="BZ185" i="18"/>
  <c r="CB185" i="18"/>
  <c r="CD185" i="18"/>
  <c r="CE185" i="18"/>
  <c r="CG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O186" i="18"/>
  <c r="P186" i="18"/>
  <c r="Q186" i="18"/>
  <c r="R186" i="18"/>
  <c r="S186" i="18"/>
  <c r="T186" i="18"/>
  <c r="U186" i="18"/>
  <c r="V186" i="18"/>
  <c r="W186" i="18"/>
  <c r="X186" i="18"/>
  <c r="Y186" i="18"/>
  <c r="Z186" i="18"/>
  <c r="AA186" i="18"/>
  <c r="AB186" i="18"/>
  <c r="AC186" i="18"/>
  <c r="AD186" i="18"/>
  <c r="AE186" i="18"/>
  <c r="AF186" i="18"/>
  <c r="AG186" i="18"/>
  <c r="AH186" i="18"/>
  <c r="AI186" i="18"/>
  <c r="AJ186" i="18"/>
  <c r="AK186" i="18"/>
  <c r="AL186" i="18"/>
  <c r="AM186" i="18"/>
  <c r="AN186" i="18"/>
  <c r="AO186" i="18"/>
  <c r="AP186" i="18"/>
  <c r="AQ186" i="18"/>
  <c r="AR186" i="18"/>
  <c r="AS186" i="18"/>
  <c r="AT186" i="18"/>
  <c r="AU186" i="18"/>
  <c r="AV186" i="18"/>
  <c r="AW186" i="18"/>
  <c r="AX186" i="18"/>
  <c r="AY186" i="18"/>
  <c r="AZ186" i="18"/>
  <c r="BA186" i="18"/>
  <c r="BB186" i="18"/>
  <c r="BC186" i="18"/>
  <c r="BD186" i="18"/>
  <c r="BE186" i="18"/>
  <c r="BF186" i="18"/>
  <c r="BG186" i="18"/>
  <c r="BH186" i="18"/>
  <c r="BI186" i="18"/>
  <c r="BJ186" i="18"/>
  <c r="BK186" i="18"/>
  <c r="BL186" i="18"/>
  <c r="BM186" i="18"/>
  <c r="BN186" i="18"/>
  <c r="BO186" i="18"/>
  <c r="BP186" i="18"/>
  <c r="BQ186" i="18"/>
  <c r="BR186" i="18"/>
  <c r="BS186" i="18"/>
  <c r="BU186" i="18"/>
  <c r="BV186" i="18"/>
  <c r="BW186" i="18"/>
  <c r="BY186" i="18"/>
  <c r="BZ186" i="18"/>
  <c r="CA186" i="18"/>
  <c r="CC186" i="18"/>
  <c r="CD186" i="18"/>
  <c r="CF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O187" i="18"/>
  <c r="P187" i="18"/>
  <c r="Q187" i="18"/>
  <c r="R187" i="18"/>
  <c r="S187" i="18"/>
  <c r="T187" i="18"/>
  <c r="U187" i="18"/>
  <c r="V187" i="18"/>
  <c r="W187" i="18"/>
  <c r="X187" i="18"/>
  <c r="Y187" i="18"/>
  <c r="Z187" i="18"/>
  <c r="AA187" i="18"/>
  <c r="AB187" i="18"/>
  <c r="AC187" i="18"/>
  <c r="AD187" i="18"/>
  <c r="AE187" i="18"/>
  <c r="AF187" i="18"/>
  <c r="AG187" i="18"/>
  <c r="AH187" i="18"/>
  <c r="AI187" i="18"/>
  <c r="AJ187" i="18"/>
  <c r="AK187" i="18"/>
  <c r="AL187" i="18"/>
  <c r="AM187" i="18"/>
  <c r="AN187" i="18"/>
  <c r="AO187" i="18"/>
  <c r="AP187" i="18"/>
  <c r="AQ187" i="18"/>
  <c r="AR187" i="18"/>
  <c r="AS187" i="18"/>
  <c r="AT187" i="18"/>
  <c r="AU187" i="18"/>
  <c r="AV187" i="18"/>
  <c r="AW187" i="18"/>
  <c r="AX187" i="18"/>
  <c r="AY187" i="18"/>
  <c r="AZ187" i="18"/>
  <c r="BA187" i="18"/>
  <c r="BB187" i="18"/>
  <c r="BC187" i="18"/>
  <c r="BD187" i="18"/>
  <c r="BE187" i="18"/>
  <c r="BF187" i="18"/>
  <c r="BG187" i="18"/>
  <c r="BH187" i="18"/>
  <c r="BI187" i="18"/>
  <c r="BJ187" i="18"/>
  <c r="BK187" i="18"/>
  <c r="BL187" i="18"/>
  <c r="BM187" i="18"/>
  <c r="BN187" i="18"/>
  <c r="BO187" i="18"/>
  <c r="BP187" i="18"/>
  <c r="BQ187" i="18"/>
  <c r="BR187" i="18"/>
  <c r="BS187" i="18"/>
  <c r="BT187" i="18"/>
  <c r="BU187" i="18"/>
  <c r="BV187" i="18"/>
  <c r="BW187" i="18"/>
  <c r="BX187" i="18"/>
  <c r="BY187" i="18"/>
  <c r="BZ187" i="18"/>
  <c r="CA187" i="18"/>
  <c r="CB187" i="18"/>
  <c r="CC187" i="18"/>
  <c r="CD187" i="18"/>
  <c r="CE187" i="18"/>
  <c r="CF187" i="18"/>
  <c r="CG187" i="18"/>
  <c r="CH187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W188" i="18"/>
  <c r="X188" i="18"/>
  <c r="Y188" i="18"/>
  <c r="Z188" i="18"/>
  <c r="AA188" i="18"/>
  <c r="AB188" i="18"/>
  <c r="AC188" i="18"/>
  <c r="AD188" i="18"/>
  <c r="AE188" i="18"/>
  <c r="AF188" i="18"/>
  <c r="AG188" i="18"/>
  <c r="AH188" i="18"/>
  <c r="AI188" i="18"/>
  <c r="AJ188" i="18"/>
  <c r="AK188" i="18"/>
  <c r="AL188" i="18"/>
  <c r="AM188" i="18"/>
  <c r="AN188" i="18"/>
  <c r="AO188" i="18"/>
  <c r="AP188" i="18"/>
  <c r="AQ188" i="18"/>
  <c r="AR188" i="18"/>
  <c r="AS188" i="18"/>
  <c r="AT188" i="18"/>
  <c r="AU188" i="18"/>
  <c r="AV188" i="18"/>
  <c r="AW188" i="18"/>
  <c r="AX188" i="18"/>
  <c r="AY188" i="18"/>
  <c r="AZ188" i="18"/>
  <c r="BA188" i="18"/>
  <c r="BB188" i="18"/>
  <c r="BC188" i="18"/>
  <c r="BD188" i="18"/>
  <c r="BE188" i="18"/>
  <c r="BF188" i="18"/>
  <c r="BG188" i="18"/>
  <c r="BH188" i="18"/>
  <c r="BI188" i="18"/>
  <c r="BJ188" i="18"/>
  <c r="BK188" i="18"/>
  <c r="BL188" i="18"/>
  <c r="BM188" i="18"/>
  <c r="BN188" i="18"/>
  <c r="BO188" i="18"/>
  <c r="BP188" i="18"/>
  <c r="BQ188" i="18"/>
  <c r="BR188" i="18"/>
  <c r="BS188" i="18"/>
  <c r="BT188" i="18"/>
  <c r="BU188" i="18"/>
  <c r="BV188" i="18"/>
  <c r="BW188" i="18"/>
  <c r="BX188" i="18"/>
  <c r="BY188" i="18"/>
  <c r="BZ188" i="18"/>
  <c r="CA188" i="18"/>
  <c r="CB188" i="18"/>
  <c r="CC188" i="18"/>
  <c r="CD188" i="18"/>
  <c r="CE188" i="18"/>
  <c r="CF188" i="18"/>
  <c r="CG188" i="18"/>
  <c r="CH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W189" i="18"/>
  <c r="X189" i="18"/>
  <c r="Y189" i="18"/>
  <c r="Z189" i="18"/>
  <c r="AA189" i="18"/>
  <c r="AB189" i="18"/>
  <c r="AC189" i="18"/>
  <c r="AD189" i="18"/>
  <c r="AE189" i="18"/>
  <c r="AF189" i="18"/>
  <c r="AG189" i="18"/>
  <c r="AH189" i="18"/>
  <c r="AI189" i="18"/>
  <c r="AJ189" i="18"/>
  <c r="AK189" i="18"/>
  <c r="AL189" i="18"/>
  <c r="AM189" i="18"/>
  <c r="AN189" i="18"/>
  <c r="AO189" i="18"/>
  <c r="AP189" i="18"/>
  <c r="AQ189" i="18"/>
  <c r="AR189" i="18"/>
  <c r="AS189" i="18"/>
  <c r="AT189" i="18"/>
  <c r="AU189" i="18"/>
  <c r="AV189" i="18"/>
  <c r="AW189" i="18"/>
  <c r="AX189" i="18"/>
  <c r="AY189" i="18"/>
  <c r="AZ189" i="18"/>
  <c r="BA189" i="18"/>
  <c r="BB189" i="18"/>
  <c r="BC189" i="18"/>
  <c r="BD189" i="18"/>
  <c r="BE189" i="18"/>
  <c r="BF189" i="18"/>
  <c r="BG189" i="18"/>
  <c r="BH189" i="18"/>
  <c r="BI189" i="18"/>
  <c r="BJ189" i="18"/>
  <c r="BK189" i="18"/>
  <c r="BL189" i="18"/>
  <c r="BM189" i="18"/>
  <c r="BN189" i="18"/>
  <c r="BO189" i="18"/>
  <c r="BP189" i="18"/>
  <c r="BQ189" i="18"/>
  <c r="BR189" i="18"/>
  <c r="BS189" i="18"/>
  <c r="BU189" i="18"/>
  <c r="BV189" i="18"/>
  <c r="BW189" i="18"/>
  <c r="BY189" i="18"/>
  <c r="BZ189" i="18"/>
  <c r="CA189" i="18"/>
  <c r="CC189" i="18"/>
  <c r="CD189" i="18"/>
  <c r="CF189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U190" i="18"/>
  <c r="V190" i="18"/>
  <c r="W190" i="18"/>
  <c r="X190" i="18"/>
  <c r="Y190" i="18"/>
  <c r="Z190" i="18"/>
  <c r="AA190" i="18"/>
  <c r="AB190" i="18"/>
  <c r="AC190" i="18"/>
  <c r="AD190" i="18"/>
  <c r="AE190" i="18"/>
  <c r="AF190" i="18"/>
  <c r="AG190" i="18"/>
  <c r="AH190" i="18"/>
  <c r="AI190" i="18"/>
  <c r="AJ190" i="18"/>
  <c r="AK190" i="18"/>
  <c r="AL190" i="18"/>
  <c r="AM190" i="18"/>
  <c r="AN190" i="18"/>
  <c r="AO190" i="18"/>
  <c r="AP190" i="18"/>
  <c r="AQ190" i="18"/>
  <c r="AR190" i="18"/>
  <c r="AS190" i="18"/>
  <c r="AT190" i="18"/>
  <c r="AU190" i="18"/>
  <c r="AV190" i="18"/>
  <c r="AW190" i="18"/>
  <c r="AX190" i="18"/>
  <c r="AY190" i="18"/>
  <c r="AZ190" i="18"/>
  <c r="BA190" i="18"/>
  <c r="BB190" i="18"/>
  <c r="BC190" i="18"/>
  <c r="BD190" i="18"/>
  <c r="BE190" i="18"/>
  <c r="BF190" i="18"/>
  <c r="BG190" i="18"/>
  <c r="BH190" i="18"/>
  <c r="BI190" i="18"/>
  <c r="BJ190" i="18"/>
  <c r="BK190" i="18"/>
  <c r="BL190" i="18"/>
  <c r="BM190" i="18"/>
  <c r="BN190" i="18"/>
  <c r="BO190" i="18"/>
  <c r="BP190" i="18"/>
  <c r="BQ190" i="18"/>
  <c r="BR190" i="18"/>
  <c r="BS190" i="18"/>
  <c r="BT190" i="18"/>
  <c r="BV190" i="18"/>
  <c r="BX190" i="18"/>
  <c r="BZ190" i="18"/>
  <c r="CB190" i="18"/>
  <c r="CD190" i="18"/>
  <c r="CE190" i="18"/>
  <c r="CG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W191" i="18"/>
  <c r="X191" i="18"/>
  <c r="Y191" i="18"/>
  <c r="Z191" i="18"/>
  <c r="AA191" i="18"/>
  <c r="AB191" i="18"/>
  <c r="AC191" i="18"/>
  <c r="AD191" i="18"/>
  <c r="AE191" i="18"/>
  <c r="AF191" i="18"/>
  <c r="AG191" i="18"/>
  <c r="AH191" i="18"/>
  <c r="AI191" i="18"/>
  <c r="AJ191" i="18"/>
  <c r="AK191" i="18"/>
  <c r="AL191" i="18"/>
  <c r="AM191" i="18"/>
  <c r="AN191" i="18"/>
  <c r="AO191" i="18"/>
  <c r="AP191" i="18"/>
  <c r="AQ191" i="18"/>
  <c r="AR191" i="18"/>
  <c r="AS191" i="18"/>
  <c r="AT191" i="18"/>
  <c r="AU191" i="18"/>
  <c r="AV191" i="18"/>
  <c r="AW191" i="18"/>
  <c r="AX191" i="18"/>
  <c r="AY191" i="18"/>
  <c r="AZ191" i="18"/>
  <c r="BA191" i="18"/>
  <c r="BB191" i="18"/>
  <c r="BC191" i="18"/>
  <c r="BD191" i="18"/>
  <c r="BE191" i="18"/>
  <c r="BF191" i="18"/>
  <c r="BG191" i="18"/>
  <c r="BH191" i="18"/>
  <c r="BI191" i="18"/>
  <c r="BJ191" i="18"/>
  <c r="BK191" i="18"/>
  <c r="BL191" i="18"/>
  <c r="BM191" i="18"/>
  <c r="BN191" i="18"/>
  <c r="BO191" i="18"/>
  <c r="BP191" i="18"/>
  <c r="BQ191" i="18"/>
  <c r="BR191" i="18"/>
  <c r="BS191" i="18"/>
  <c r="BT191" i="18"/>
  <c r="BU191" i="18"/>
  <c r="BV191" i="18"/>
  <c r="BW191" i="18"/>
  <c r="BX191" i="18"/>
  <c r="BY191" i="18"/>
  <c r="BZ191" i="18"/>
  <c r="CA191" i="18"/>
  <c r="CB191" i="18"/>
  <c r="CC191" i="18"/>
  <c r="CD191" i="18"/>
  <c r="CE191" i="18"/>
  <c r="CF191" i="18"/>
  <c r="CG191" i="18"/>
  <c r="CH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O192" i="18"/>
  <c r="P192" i="18"/>
  <c r="Q192" i="18"/>
  <c r="R192" i="18"/>
  <c r="S192" i="18"/>
  <c r="T192" i="18"/>
  <c r="U192" i="18"/>
  <c r="V192" i="18"/>
  <c r="W192" i="18"/>
  <c r="X192" i="18"/>
  <c r="Y192" i="18"/>
  <c r="Z192" i="18"/>
  <c r="AA192" i="18"/>
  <c r="AB192" i="18"/>
  <c r="AC192" i="18"/>
  <c r="AD192" i="18"/>
  <c r="AE192" i="18"/>
  <c r="AF192" i="18"/>
  <c r="AG192" i="18"/>
  <c r="AH192" i="18"/>
  <c r="AI192" i="18"/>
  <c r="AJ192" i="18"/>
  <c r="AK192" i="18"/>
  <c r="AL192" i="18"/>
  <c r="AM192" i="18"/>
  <c r="AN192" i="18"/>
  <c r="AO192" i="18"/>
  <c r="AP192" i="18"/>
  <c r="AQ192" i="18"/>
  <c r="AR192" i="18"/>
  <c r="AS192" i="18"/>
  <c r="AT192" i="18"/>
  <c r="AU192" i="18"/>
  <c r="AV192" i="18"/>
  <c r="AW192" i="18"/>
  <c r="AX192" i="18"/>
  <c r="AY192" i="18"/>
  <c r="AZ192" i="18"/>
  <c r="BA192" i="18"/>
  <c r="BB192" i="18"/>
  <c r="BC192" i="18"/>
  <c r="BD192" i="18"/>
  <c r="BE192" i="18"/>
  <c r="BF192" i="18"/>
  <c r="BG192" i="18"/>
  <c r="BH192" i="18"/>
  <c r="BI192" i="18"/>
  <c r="BJ192" i="18"/>
  <c r="BK192" i="18"/>
  <c r="BL192" i="18"/>
  <c r="BM192" i="18"/>
  <c r="BN192" i="18"/>
  <c r="BO192" i="18"/>
  <c r="BP192" i="18"/>
  <c r="BQ192" i="18"/>
  <c r="BR192" i="18"/>
  <c r="BS192" i="18"/>
  <c r="BT192" i="18"/>
  <c r="BU192" i="18"/>
  <c r="BV192" i="18"/>
  <c r="BW192" i="18"/>
  <c r="BX192" i="18"/>
  <c r="BY192" i="18"/>
  <c r="BZ192" i="18"/>
  <c r="CA192" i="18"/>
  <c r="CB192" i="18"/>
  <c r="CC192" i="18"/>
  <c r="CD192" i="18"/>
  <c r="CE192" i="18"/>
  <c r="CF192" i="18"/>
  <c r="CG192" i="18"/>
  <c r="CH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W193" i="18"/>
  <c r="X193" i="18"/>
  <c r="Y193" i="18"/>
  <c r="Z193" i="18"/>
  <c r="AA193" i="18"/>
  <c r="AB193" i="18"/>
  <c r="AC193" i="18"/>
  <c r="AD193" i="18"/>
  <c r="AE193" i="18"/>
  <c r="AF193" i="18"/>
  <c r="AG193" i="18"/>
  <c r="AH193" i="18"/>
  <c r="AI193" i="18"/>
  <c r="AJ193" i="18"/>
  <c r="AK193" i="18"/>
  <c r="AL193" i="18"/>
  <c r="AM193" i="18"/>
  <c r="AN193" i="18"/>
  <c r="AO193" i="18"/>
  <c r="AP193" i="18"/>
  <c r="AQ193" i="18"/>
  <c r="AR193" i="18"/>
  <c r="AS193" i="18"/>
  <c r="AT193" i="18"/>
  <c r="AU193" i="18"/>
  <c r="AV193" i="18"/>
  <c r="AW193" i="18"/>
  <c r="AX193" i="18"/>
  <c r="AY193" i="18"/>
  <c r="AZ193" i="18"/>
  <c r="BA193" i="18"/>
  <c r="BB193" i="18"/>
  <c r="BC193" i="18"/>
  <c r="BD193" i="18"/>
  <c r="BE193" i="18"/>
  <c r="BF193" i="18"/>
  <c r="BG193" i="18"/>
  <c r="BH193" i="18"/>
  <c r="BI193" i="18"/>
  <c r="BJ193" i="18"/>
  <c r="BK193" i="18"/>
  <c r="BL193" i="18"/>
  <c r="BM193" i="18"/>
  <c r="BN193" i="18"/>
  <c r="BO193" i="18"/>
  <c r="BP193" i="18"/>
  <c r="BQ193" i="18"/>
  <c r="BR193" i="18"/>
  <c r="BS193" i="18"/>
  <c r="BT193" i="18"/>
  <c r="BV193" i="18"/>
  <c r="BX193" i="18"/>
  <c r="BZ193" i="18"/>
  <c r="CB193" i="18"/>
  <c r="CD193" i="18"/>
  <c r="CE193" i="18"/>
  <c r="CG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Z194" i="18"/>
  <c r="AA194" i="18"/>
  <c r="AB194" i="18"/>
  <c r="AC194" i="18"/>
  <c r="AD194" i="18"/>
  <c r="AE194" i="18"/>
  <c r="AF194" i="18"/>
  <c r="AG194" i="18"/>
  <c r="AH194" i="18"/>
  <c r="AI194" i="18"/>
  <c r="AJ194" i="18"/>
  <c r="AK194" i="18"/>
  <c r="AL194" i="18"/>
  <c r="AM194" i="18"/>
  <c r="AN194" i="18"/>
  <c r="AO194" i="18"/>
  <c r="AP194" i="18"/>
  <c r="AQ194" i="18"/>
  <c r="AR194" i="18"/>
  <c r="AS194" i="18"/>
  <c r="AT194" i="18"/>
  <c r="AU194" i="18"/>
  <c r="AV194" i="18"/>
  <c r="AW194" i="18"/>
  <c r="AX194" i="18"/>
  <c r="AY194" i="18"/>
  <c r="AZ194" i="18"/>
  <c r="BA194" i="18"/>
  <c r="BB194" i="18"/>
  <c r="BC194" i="18"/>
  <c r="BD194" i="18"/>
  <c r="BE194" i="18"/>
  <c r="BF194" i="18"/>
  <c r="BG194" i="18"/>
  <c r="BH194" i="18"/>
  <c r="BI194" i="18"/>
  <c r="BJ194" i="18"/>
  <c r="BK194" i="18"/>
  <c r="BL194" i="18"/>
  <c r="BM194" i="18"/>
  <c r="BN194" i="18"/>
  <c r="BO194" i="18"/>
  <c r="BP194" i="18"/>
  <c r="BQ194" i="18"/>
  <c r="BR194" i="18"/>
  <c r="BS194" i="18"/>
  <c r="BU194" i="18"/>
  <c r="BV194" i="18"/>
  <c r="BW194" i="18"/>
  <c r="BY194" i="18"/>
  <c r="BZ194" i="18"/>
  <c r="CA194" i="18"/>
  <c r="CC194" i="18"/>
  <c r="CD194" i="18"/>
  <c r="CF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U195" i="18"/>
  <c r="V195" i="18"/>
  <c r="W195" i="18"/>
  <c r="X195" i="18"/>
  <c r="Y195" i="18"/>
  <c r="Z195" i="18"/>
  <c r="AA195" i="18"/>
  <c r="AB195" i="18"/>
  <c r="AC195" i="18"/>
  <c r="AD195" i="18"/>
  <c r="AE195" i="18"/>
  <c r="AF195" i="18"/>
  <c r="AG195" i="18"/>
  <c r="AH195" i="18"/>
  <c r="AI195" i="18"/>
  <c r="AJ195" i="18"/>
  <c r="AK195" i="18"/>
  <c r="AL195" i="18"/>
  <c r="AM195" i="18"/>
  <c r="AN195" i="18"/>
  <c r="AO195" i="18"/>
  <c r="AP195" i="18"/>
  <c r="AQ195" i="18"/>
  <c r="AR195" i="18"/>
  <c r="AS195" i="18"/>
  <c r="AT195" i="18"/>
  <c r="AU195" i="18"/>
  <c r="AV195" i="18"/>
  <c r="AW195" i="18"/>
  <c r="AX195" i="18"/>
  <c r="AY195" i="18"/>
  <c r="AZ195" i="18"/>
  <c r="BA195" i="18"/>
  <c r="BB195" i="18"/>
  <c r="BC195" i="18"/>
  <c r="BD195" i="18"/>
  <c r="BE195" i="18"/>
  <c r="BF195" i="18"/>
  <c r="BG195" i="18"/>
  <c r="BH195" i="18"/>
  <c r="BI195" i="18"/>
  <c r="BJ195" i="18"/>
  <c r="BK195" i="18"/>
  <c r="BL195" i="18"/>
  <c r="BM195" i="18"/>
  <c r="BN195" i="18"/>
  <c r="BO195" i="18"/>
  <c r="BP195" i="18"/>
  <c r="BQ195" i="18"/>
  <c r="BR195" i="18"/>
  <c r="BS195" i="18"/>
  <c r="BT195" i="18"/>
  <c r="BU195" i="18"/>
  <c r="BV195" i="18"/>
  <c r="BW195" i="18"/>
  <c r="BX195" i="18"/>
  <c r="BY195" i="18"/>
  <c r="BZ195" i="18"/>
  <c r="CA195" i="18"/>
  <c r="CB195" i="18"/>
  <c r="CC195" i="18"/>
  <c r="CD195" i="18"/>
  <c r="CE195" i="18"/>
  <c r="CF195" i="18"/>
  <c r="CG195" i="18"/>
  <c r="CH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U196" i="18"/>
  <c r="V196" i="18"/>
  <c r="W196" i="18"/>
  <c r="X196" i="18"/>
  <c r="Y196" i="18"/>
  <c r="Z196" i="18"/>
  <c r="AA196" i="18"/>
  <c r="AB196" i="18"/>
  <c r="AC196" i="18"/>
  <c r="AD196" i="18"/>
  <c r="AE196" i="18"/>
  <c r="AF196" i="18"/>
  <c r="AG196" i="18"/>
  <c r="AH196" i="18"/>
  <c r="AI196" i="18"/>
  <c r="AJ196" i="18"/>
  <c r="AK196" i="18"/>
  <c r="AL196" i="18"/>
  <c r="AM196" i="18"/>
  <c r="AN196" i="18"/>
  <c r="AO196" i="18"/>
  <c r="AP196" i="18"/>
  <c r="AQ196" i="18"/>
  <c r="AR196" i="18"/>
  <c r="AS196" i="18"/>
  <c r="AT196" i="18"/>
  <c r="AU196" i="18"/>
  <c r="AV196" i="18"/>
  <c r="AW196" i="18"/>
  <c r="AX196" i="18"/>
  <c r="AY196" i="18"/>
  <c r="AZ196" i="18"/>
  <c r="BA196" i="18"/>
  <c r="BB196" i="18"/>
  <c r="BC196" i="18"/>
  <c r="BD196" i="18"/>
  <c r="BE196" i="18"/>
  <c r="BF196" i="18"/>
  <c r="BG196" i="18"/>
  <c r="BH196" i="18"/>
  <c r="BI196" i="18"/>
  <c r="BJ196" i="18"/>
  <c r="BK196" i="18"/>
  <c r="BL196" i="18"/>
  <c r="BM196" i="18"/>
  <c r="BN196" i="18"/>
  <c r="BO196" i="18"/>
  <c r="BP196" i="18"/>
  <c r="BQ196" i="18"/>
  <c r="BR196" i="18"/>
  <c r="BS196" i="18"/>
  <c r="BT196" i="18"/>
  <c r="BU196" i="18"/>
  <c r="BV196" i="18"/>
  <c r="BW196" i="18"/>
  <c r="BX196" i="18"/>
  <c r="BY196" i="18"/>
  <c r="BZ196" i="18"/>
  <c r="CA196" i="18"/>
  <c r="CB196" i="18"/>
  <c r="CC196" i="18"/>
  <c r="CD196" i="18"/>
  <c r="CE196" i="18"/>
  <c r="CF196" i="18"/>
  <c r="CG196" i="18"/>
  <c r="CH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O197" i="18"/>
  <c r="P197" i="18"/>
  <c r="Q197" i="18"/>
  <c r="R197" i="18"/>
  <c r="S197" i="18"/>
  <c r="T197" i="18"/>
  <c r="U197" i="18"/>
  <c r="V197" i="18"/>
  <c r="W197" i="18"/>
  <c r="X197" i="18"/>
  <c r="Y197" i="18"/>
  <c r="Z197" i="18"/>
  <c r="AA197" i="18"/>
  <c r="AB197" i="18"/>
  <c r="AC197" i="18"/>
  <c r="AD197" i="18"/>
  <c r="AE197" i="18"/>
  <c r="AF197" i="18"/>
  <c r="AG197" i="18"/>
  <c r="AH197" i="18"/>
  <c r="AI197" i="18"/>
  <c r="AJ197" i="18"/>
  <c r="AK197" i="18"/>
  <c r="AL197" i="18"/>
  <c r="AM197" i="18"/>
  <c r="AN197" i="18"/>
  <c r="AO197" i="18"/>
  <c r="AP197" i="18"/>
  <c r="AQ197" i="18"/>
  <c r="AR197" i="18"/>
  <c r="AS197" i="18"/>
  <c r="AT197" i="18"/>
  <c r="AU197" i="18"/>
  <c r="AV197" i="18"/>
  <c r="AW197" i="18"/>
  <c r="AX197" i="18"/>
  <c r="AY197" i="18"/>
  <c r="AZ197" i="18"/>
  <c r="BA197" i="18"/>
  <c r="BB197" i="18"/>
  <c r="BC197" i="18"/>
  <c r="BD197" i="18"/>
  <c r="BE197" i="18"/>
  <c r="BF197" i="18"/>
  <c r="BG197" i="18"/>
  <c r="BH197" i="18"/>
  <c r="BI197" i="18"/>
  <c r="BJ197" i="18"/>
  <c r="BK197" i="18"/>
  <c r="BL197" i="18"/>
  <c r="BM197" i="18"/>
  <c r="BN197" i="18"/>
  <c r="BO197" i="18"/>
  <c r="BP197" i="18"/>
  <c r="BQ197" i="18"/>
  <c r="BR197" i="18"/>
  <c r="BS197" i="18"/>
  <c r="BU197" i="18"/>
  <c r="BV197" i="18"/>
  <c r="BW197" i="18"/>
  <c r="BY197" i="18"/>
  <c r="BZ197" i="18"/>
  <c r="CA197" i="18"/>
  <c r="CC197" i="18"/>
  <c r="CD197" i="18"/>
  <c r="CF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O198" i="18"/>
  <c r="P198" i="18"/>
  <c r="Q198" i="18"/>
  <c r="R198" i="18"/>
  <c r="S198" i="18"/>
  <c r="T198" i="18"/>
  <c r="U198" i="18"/>
  <c r="V198" i="18"/>
  <c r="W198" i="18"/>
  <c r="X198" i="18"/>
  <c r="Y198" i="18"/>
  <c r="Z198" i="18"/>
  <c r="AA198" i="18"/>
  <c r="AB198" i="18"/>
  <c r="AC198" i="18"/>
  <c r="AD198" i="18"/>
  <c r="AE198" i="18"/>
  <c r="AF198" i="18"/>
  <c r="AG198" i="18"/>
  <c r="AH198" i="18"/>
  <c r="AI198" i="18"/>
  <c r="AJ198" i="18"/>
  <c r="AK198" i="18"/>
  <c r="AL198" i="18"/>
  <c r="AM198" i="18"/>
  <c r="AN198" i="18"/>
  <c r="AO198" i="18"/>
  <c r="AP198" i="18"/>
  <c r="AQ198" i="18"/>
  <c r="AR198" i="18"/>
  <c r="AS198" i="18"/>
  <c r="AT198" i="18"/>
  <c r="AU198" i="18"/>
  <c r="AV198" i="18"/>
  <c r="AW198" i="18"/>
  <c r="AX198" i="18"/>
  <c r="AY198" i="18"/>
  <c r="AZ198" i="18"/>
  <c r="BA198" i="18"/>
  <c r="BB198" i="18"/>
  <c r="BC198" i="18"/>
  <c r="BD198" i="18"/>
  <c r="BE198" i="18"/>
  <c r="BF198" i="18"/>
  <c r="BG198" i="18"/>
  <c r="BH198" i="18"/>
  <c r="BI198" i="18"/>
  <c r="BJ198" i="18"/>
  <c r="BK198" i="18"/>
  <c r="BL198" i="18"/>
  <c r="BM198" i="18"/>
  <c r="BN198" i="18"/>
  <c r="BO198" i="18"/>
  <c r="BP198" i="18"/>
  <c r="BQ198" i="18"/>
  <c r="BR198" i="18"/>
  <c r="BS198" i="18"/>
  <c r="BT198" i="18"/>
  <c r="BV198" i="18"/>
  <c r="BX198" i="18"/>
  <c r="BZ198" i="18"/>
  <c r="CB198" i="18"/>
  <c r="CD198" i="18"/>
  <c r="CE198" i="18"/>
  <c r="CG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O199" i="18"/>
  <c r="P199" i="18"/>
  <c r="Q199" i="18"/>
  <c r="R199" i="18"/>
  <c r="S199" i="18"/>
  <c r="T199" i="18"/>
  <c r="U199" i="18"/>
  <c r="V199" i="18"/>
  <c r="W199" i="18"/>
  <c r="X199" i="18"/>
  <c r="Y199" i="18"/>
  <c r="Z199" i="18"/>
  <c r="AA199" i="18"/>
  <c r="AB199" i="18"/>
  <c r="AC199" i="18"/>
  <c r="AD199" i="18"/>
  <c r="AE199" i="18"/>
  <c r="AF199" i="18"/>
  <c r="AG199" i="18"/>
  <c r="AH199" i="18"/>
  <c r="AI199" i="18"/>
  <c r="AJ199" i="18"/>
  <c r="AK199" i="18"/>
  <c r="AL199" i="18"/>
  <c r="AM199" i="18"/>
  <c r="AN199" i="18"/>
  <c r="AO199" i="18"/>
  <c r="AP199" i="18"/>
  <c r="AQ199" i="18"/>
  <c r="AR199" i="18"/>
  <c r="AS199" i="18"/>
  <c r="AT199" i="18"/>
  <c r="AU199" i="18"/>
  <c r="AV199" i="18"/>
  <c r="AW199" i="18"/>
  <c r="AX199" i="18"/>
  <c r="AY199" i="18"/>
  <c r="AZ199" i="18"/>
  <c r="BA199" i="18"/>
  <c r="BB199" i="18"/>
  <c r="BC199" i="18"/>
  <c r="BD199" i="18"/>
  <c r="BE199" i="18"/>
  <c r="BF199" i="18"/>
  <c r="BG199" i="18"/>
  <c r="BH199" i="18"/>
  <c r="BI199" i="18"/>
  <c r="BJ199" i="18"/>
  <c r="BK199" i="18"/>
  <c r="BL199" i="18"/>
  <c r="BM199" i="18"/>
  <c r="BN199" i="18"/>
  <c r="BO199" i="18"/>
  <c r="BP199" i="18"/>
  <c r="BQ199" i="18"/>
  <c r="BR199" i="18"/>
  <c r="BS199" i="18"/>
  <c r="BT199" i="18"/>
  <c r="BU199" i="18"/>
  <c r="BV199" i="18"/>
  <c r="BW199" i="18"/>
  <c r="BX199" i="18"/>
  <c r="BY199" i="18"/>
  <c r="BZ199" i="18"/>
  <c r="CA199" i="18"/>
  <c r="CB199" i="18"/>
  <c r="CC199" i="18"/>
  <c r="CD199" i="18"/>
  <c r="CE199" i="18"/>
  <c r="CF199" i="18"/>
  <c r="CG199" i="18"/>
  <c r="CH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O200" i="18"/>
  <c r="P200" i="18"/>
  <c r="Q200" i="18"/>
  <c r="R200" i="18"/>
  <c r="S200" i="18"/>
  <c r="T200" i="18"/>
  <c r="U200" i="18"/>
  <c r="V200" i="18"/>
  <c r="W200" i="18"/>
  <c r="X200" i="18"/>
  <c r="Y200" i="18"/>
  <c r="Z200" i="18"/>
  <c r="AA200" i="18"/>
  <c r="AB200" i="18"/>
  <c r="AC200" i="18"/>
  <c r="AD200" i="18"/>
  <c r="AE200" i="18"/>
  <c r="AF200" i="18"/>
  <c r="AG200" i="18"/>
  <c r="AH200" i="18"/>
  <c r="AI200" i="18"/>
  <c r="AJ200" i="18"/>
  <c r="AK200" i="18"/>
  <c r="AL200" i="18"/>
  <c r="AM200" i="18"/>
  <c r="AN200" i="18"/>
  <c r="AO200" i="18"/>
  <c r="AP200" i="18"/>
  <c r="AQ200" i="18"/>
  <c r="AR200" i="18"/>
  <c r="AS200" i="18"/>
  <c r="AT200" i="18"/>
  <c r="AU200" i="18"/>
  <c r="AV200" i="18"/>
  <c r="AW200" i="18"/>
  <c r="AX200" i="18"/>
  <c r="AY200" i="18"/>
  <c r="AZ200" i="18"/>
  <c r="BA200" i="18"/>
  <c r="BB200" i="18"/>
  <c r="BC200" i="18"/>
  <c r="BD200" i="18"/>
  <c r="BE200" i="18"/>
  <c r="BF200" i="18"/>
  <c r="BG200" i="18"/>
  <c r="BH200" i="18"/>
  <c r="BI200" i="18"/>
  <c r="BJ200" i="18"/>
  <c r="BK200" i="18"/>
  <c r="BL200" i="18"/>
  <c r="BM200" i="18"/>
  <c r="BN200" i="18"/>
  <c r="BO200" i="18"/>
  <c r="BP200" i="18"/>
  <c r="BQ200" i="18"/>
  <c r="BR200" i="18"/>
  <c r="BS200" i="18"/>
  <c r="BT200" i="18"/>
  <c r="BU200" i="18"/>
  <c r="BV200" i="18"/>
  <c r="BW200" i="18"/>
  <c r="BX200" i="18"/>
  <c r="BY200" i="18"/>
  <c r="BZ200" i="18"/>
  <c r="CA200" i="18"/>
  <c r="CB200" i="18"/>
  <c r="CC200" i="18"/>
  <c r="CD200" i="18"/>
  <c r="CE200" i="18"/>
  <c r="CF200" i="18"/>
  <c r="CG200" i="18"/>
  <c r="CH200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Z201" i="18"/>
  <c r="AA201" i="18"/>
  <c r="AB201" i="18"/>
  <c r="AC201" i="18"/>
  <c r="AD201" i="18"/>
  <c r="AE201" i="18"/>
  <c r="AF201" i="18"/>
  <c r="AG201" i="18"/>
  <c r="AH201" i="18"/>
  <c r="AI201" i="18"/>
  <c r="AJ201" i="18"/>
  <c r="AK201" i="18"/>
  <c r="AL201" i="18"/>
  <c r="AM201" i="18"/>
  <c r="AN201" i="18"/>
  <c r="AO201" i="18"/>
  <c r="AP201" i="18"/>
  <c r="AQ201" i="18"/>
  <c r="AR201" i="18"/>
  <c r="AS201" i="18"/>
  <c r="AT201" i="18"/>
  <c r="AU201" i="18"/>
  <c r="AV201" i="18"/>
  <c r="AW201" i="18"/>
  <c r="AX201" i="18"/>
  <c r="AY201" i="18"/>
  <c r="AZ201" i="18"/>
  <c r="BA201" i="18"/>
  <c r="BB201" i="18"/>
  <c r="BC201" i="18"/>
  <c r="BD201" i="18"/>
  <c r="BE201" i="18"/>
  <c r="BF201" i="18"/>
  <c r="BG201" i="18"/>
  <c r="BH201" i="18"/>
  <c r="BI201" i="18"/>
  <c r="BJ201" i="18"/>
  <c r="BK201" i="18"/>
  <c r="BL201" i="18"/>
  <c r="BM201" i="18"/>
  <c r="BN201" i="18"/>
  <c r="BO201" i="18"/>
  <c r="BP201" i="18"/>
  <c r="BQ201" i="18"/>
  <c r="BR201" i="18"/>
  <c r="BS201" i="18"/>
  <c r="BT201" i="18"/>
  <c r="BV201" i="18"/>
  <c r="BX201" i="18"/>
  <c r="BZ201" i="18"/>
  <c r="CB201" i="18"/>
  <c r="CD201" i="18"/>
  <c r="CE201" i="18"/>
  <c r="CG201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O202" i="18"/>
  <c r="P202" i="18"/>
  <c r="Q202" i="18"/>
  <c r="R202" i="18"/>
  <c r="S202" i="18"/>
  <c r="T202" i="18"/>
  <c r="U202" i="18"/>
  <c r="V202" i="18"/>
  <c r="W202" i="18"/>
  <c r="X202" i="18"/>
  <c r="Y202" i="18"/>
  <c r="Z202" i="18"/>
  <c r="AA202" i="18"/>
  <c r="AB202" i="18"/>
  <c r="AC202" i="18"/>
  <c r="AD202" i="18"/>
  <c r="AE202" i="18"/>
  <c r="AF202" i="18"/>
  <c r="AG202" i="18"/>
  <c r="AH202" i="18"/>
  <c r="AI202" i="18"/>
  <c r="AJ202" i="18"/>
  <c r="AK202" i="18"/>
  <c r="AL202" i="18"/>
  <c r="AM202" i="18"/>
  <c r="AN202" i="18"/>
  <c r="AO202" i="18"/>
  <c r="AP202" i="18"/>
  <c r="AQ202" i="18"/>
  <c r="AR202" i="18"/>
  <c r="AS202" i="18"/>
  <c r="AT202" i="18"/>
  <c r="AU202" i="18"/>
  <c r="AV202" i="18"/>
  <c r="AW202" i="18"/>
  <c r="AX202" i="18"/>
  <c r="AY202" i="18"/>
  <c r="AZ202" i="18"/>
  <c r="BA202" i="18"/>
  <c r="BB202" i="18"/>
  <c r="BC202" i="18"/>
  <c r="BD202" i="18"/>
  <c r="BE202" i="18"/>
  <c r="BF202" i="18"/>
  <c r="BG202" i="18"/>
  <c r="BH202" i="18"/>
  <c r="BI202" i="18"/>
  <c r="BJ202" i="18"/>
  <c r="BK202" i="18"/>
  <c r="BL202" i="18"/>
  <c r="BM202" i="18"/>
  <c r="BN202" i="18"/>
  <c r="BO202" i="18"/>
  <c r="BP202" i="18"/>
  <c r="BQ202" i="18"/>
  <c r="BR202" i="18"/>
  <c r="BS202" i="18"/>
  <c r="BU202" i="18"/>
  <c r="BV202" i="18"/>
  <c r="BW202" i="18"/>
  <c r="BY202" i="18"/>
  <c r="BZ202" i="18"/>
  <c r="CA202" i="18"/>
  <c r="CC202" i="18"/>
  <c r="CD202" i="18"/>
  <c r="CF202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Z203" i="18"/>
  <c r="AA203" i="18"/>
  <c r="AB203" i="18"/>
  <c r="AC203" i="18"/>
  <c r="AD203" i="18"/>
  <c r="AE203" i="18"/>
  <c r="AF203" i="18"/>
  <c r="AG203" i="18"/>
  <c r="AH203" i="18"/>
  <c r="AI203" i="18"/>
  <c r="AJ203" i="18"/>
  <c r="AK203" i="18"/>
  <c r="AL203" i="18"/>
  <c r="AM203" i="18"/>
  <c r="AN203" i="18"/>
  <c r="AO203" i="18"/>
  <c r="AP203" i="18"/>
  <c r="AQ203" i="18"/>
  <c r="AR203" i="18"/>
  <c r="AS203" i="18"/>
  <c r="AT203" i="18"/>
  <c r="AU203" i="18"/>
  <c r="AV203" i="18"/>
  <c r="AW203" i="18"/>
  <c r="AX203" i="18"/>
  <c r="AY203" i="18"/>
  <c r="AZ203" i="18"/>
  <c r="BA203" i="18"/>
  <c r="BB203" i="18"/>
  <c r="BC203" i="18"/>
  <c r="BD203" i="18"/>
  <c r="BE203" i="18"/>
  <c r="BF203" i="18"/>
  <c r="BG203" i="18"/>
  <c r="BH203" i="18"/>
  <c r="BI203" i="18"/>
  <c r="BJ203" i="18"/>
  <c r="BK203" i="18"/>
  <c r="BL203" i="18"/>
  <c r="BM203" i="18"/>
  <c r="BN203" i="18"/>
  <c r="BO203" i="18"/>
  <c r="BP203" i="18"/>
  <c r="BQ203" i="18"/>
  <c r="BR203" i="18"/>
  <c r="BS203" i="18"/>
  <c r="BT203" i="18"/>
  <c r="BU203" i="18"/>
  <c r="BV203" i="18"/>
  <c r="BW203" i="18"/>
  <c r="BX203" i="18"/>
  <c r="BY203" i="18"/>
  <c r="BZ203" i="18"/>
  <c r="CA203" i="18"/>
  <c r="CB203" i="18"/>
  <c r="CC203" i="18"/>
  <c r="CD203" i="18"/>
  <c r="CE203" i="18"/>
  <c r="CF203" i="18"/>
  <c r="CG203" i="18"/>
  <c r="CH203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Z204" i="18"/>
  <c r="AA204" i="18"/>
  <c r="AB204" i="18"/>
  <c r="AC204" i="18"/>
  <c r="AD204" i="18"/>
  <c r="AE204" i="18"/>
  <c r="AF204" i="18"/>
  <c r="AG204" i="18"/>
  <c r="AH204" i="18"/>
  <c r="AI204" i="18"/>
  <c r="AJ204" i="18"/>
  <c r="AK204" i="18"/>
  <c r="AL204" i="18"/>
  <c r="AM204" i="18"/>
  <c r="AN204" i="18"/>
  <c r="AO204" i="18"/>
  <c r="AP204" i="18"/>
  <c r="AQ204" i="18"/>
  <c r="AR204" i="18"/>
  <c r="AS204" i="18"/>
  <c r="AT204" i="18"/>
  <c r="AU204" i="18"/>
  <c r="AV204" i="18"/>
  <c r="AW204" i="18"/>
  <c r="AX204" i="18"/>
  <c r="AY204" i="18"/>
  <c r="AZ204" i="18"/>
  <c r="BA204" i="18"/>
  <c r="BB204" i="18"/>
  <c r="BC204" i="18"/>
  <c r="BD204" i="18"/>
  <c r="BE204" i="18"/>
  <c r="BF204" i="18"/>
  <c r="BG204" i="18"/>
  <c r="BH204" i="18"/>
  <c r="BI204" i="18"/>
  <c r="BJ204" i="18"/>
  <c r="BK204" i="18"/>
  <c r="BL204" i="18"/>
  <c r="BM204" i="18"/>
  <c r="BN204" i="18"/>
  <c r="BO204" i="18"/>
  <c r="BP204" i="18"/>
  <c r="BQ204" i="18"/>
  <c r="BR204" i="18"/>
  <c r="BS204" i="18"/>
  <c r="BT204" i="18"/>
  <c r="BU204" i="18"/>
  <c r="BV204" i="18"/>
  <c r="BW204" i="18"/>
  <c r="BX204" i="18"/>
  <c r="BY204" i="18"/>
  <c r="BZ204" i="18"/>
  <c r="CA204" i="18"/>
  <c r="CB204" i="18"/>
  <c r="CC204" i="18"/>
  <c r="CD204" i="18"/>
  <c r="CE204" i="18"/>
  <c r="CF204" i="18"/>
  <c r="CG204" i="18"/>
  <c r="CH204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Z205" i="18"/>
  <c r="AA205" i="18"/>
  <c r="AB205" i="18"/>
  <c r="AC205" i="18"/>
  <c r="AD205" i="18"/>
  <c r="AE205" i="18"/>
  <c r="AF205" i="18"/>
  <c r="AG205" i="18"/>
  <c r="AH205" i="18"/>
  <c r="AI205" i="18"/>
  <c r="AJ205" i="18"/>
  <c r="AK205" i="18"/>
  <c r="AL205" i="18"/>
  <c r="AM205" i="18"/>
  <c r="AN205" i="18"/>
  <c r="AO205" i="18"/>
  <c r="AP205" i="18"/>
  <c r="AQ205" i="18"/>
  <c r="AR205" i="18"/>
  <c r="AS205" i="18"/>
  <c r="AT205" i="18"/>
  <c r="AU205" i="18"/>
  <c r="AV205" i="18"/>
  <c r="AW205" i="18"/>
  <c r="AX205" i="18"/>
  <c r="AY205" i="18"/>
  <c r="AZ205" i="18"/>
  <c r="BA205" i="18"/>
  <c r="BB205" i="18"/>
  <c r="BC205" i="18"/>
  <c r="BD205" i="18"/>
  <c r="BE205" i="18"/>
  <c r="BF205" i="18"/>
  <c r="BG205" i="18"/>
  <c r="BH205" i="18"/>
  <c r="BI205" i="18"/>
  <c r="BJ205" i="18"/>
  <c r="BK205" i="18"/>
  <c r="BL205" i="18"/>
  <c r="BM205" i="18"/>
  <c r="BN205" i="18"/>
  <c r="BO205" i="18"/>
  <c r="BP205" i="18"/>
  <c r="BQ205" i="18"/>
  <c r="BR205" i="18"/>
  <c r="BS205" i="18"/>
  <c r="BT205" i="18"/>
  <c r="BU205" i="18"/>
  <c r="BV205" i="18"/>
  <c r="BW205" i="18"/>
  <c r="BY205" i="18"/>
  <c r="BZ205" i="18"/>
  <c r="CA205" i="18"/>
  <c r="CC205" i="18"/>
  <c r="CD205" i="18"/>
  <c r="CF205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Z206" i="18"/>
  <c r="AA206" i="18"/>
  <c r="AB206" i="18"/>
  <c r="AC206" i="18"/>
  <c r="AD206" i="18"/>
  <c r="AE206" i="18"/>
  <c r="AF206" i="18"/>
  <c r="AG206" i="18"/>
  <c r="AH206" i="18"/>
  <c r="AI206" i="18"/>
  <c r="AJ206" i="18"/>
  <c r="AK206" i="18"/>
  <c r="AL206" i="18"/>
  <c r="AM206" i="18"/>
  <c r="AN206" i="18"/>
  <c r="AO206" i="18"/>
  <c r="AP206" i="18"/>
  <c r="AQ206" i="18"/>
  <c r="AR206" i="18"/>
  <c r="AS206" i="18"/>
  <c r="AT206" i="18"/>
  <c r="AU206" i="18"/>
  <c r="AV206" i="18"/>
  <c r="AW206" i="18"/>
  <c r="AX206" i="18"/>
  <c r="AY206" i="18"/>
  <c r="AZ206" i="18"/>
  <c r="BA206" i="18"/>
  <c r="BB206" i="18"/>
  <c r="BC206" i="18"/>
  <c r="BD206" i="18"/>
  <c r="BE206" i="18"/>
  <c r="BF206" i="18"/>
  <c r="BG206" i="18"/>
  <c r="BH206" i="18"/>
  <c r="BI206" i="18"/>
  <c r="BJ206" i="18"/>
  <c r="BK206" i="18"/>
  <c r="BL206" i="18"/>
  <c r="BM206" i="18"/>
  <c r="BN206" i="18"/>
  <c r="BO206" i="18"/>
  <c r="BP206" i="18"/>
  <c r="BQ206" i="18"/>
  <c r="BR206" i="18"/>
  <c r="BS206" i="18"/>
  <c r="BT206" i="18"/>
  <c r="BV206" i="18"/>
  <c r="BX206" i="18"/>
  <c r="BZ206" i="18"/>
  <c r="CB206" i="18"/>
  <c r="CD206" i="18"/>
  <c r="CE206" i="18"/>
  <c r="CG206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Z207" i="18"/>
  <c r="AA207" i="18"/>
  <c r="AB207" i="18"/>
  <c r="AC207" i="18"/>
  <c r="AD207" i="18"/>
  <c r="AE207" i="18"/>
  <c r="AF207" i="18"/>
  <c r="AG207" i="18"/>
  <c r="AH207" i="18"/>
  <c r="AI207" i="18"/>
  <c r="AJ207" i="18"/>
  <c r="AK207" i="18"/>
  <c r="AL207" i="18"/>
  <c r="AM207" i="18"/>
  <c r="AN207" i="18"/>
  <c r="AO207" i="18"/>
  <c r="AP207" i="18"/>
  <c r="AQ207" i="18"/>
  <c r="AR207" i="18"/>
  <c r="AS207" i="18"/>
  <c r="AT207" i="18"/>
  <c r="AU207" i="18"/>
  <c r="AV207" i="18"/>
  <c r="AW207" i="18"/>
  <c r="AX207" i="18"/>
  <c r="AY207" i="18"/>
  <c r="AZ207" i="18"/>
  <c r="BA207" i="18"/>
  <c r="BB207" i="18"/>
  <c r="BC207" i="18"/>
  <c r="BD207" i="18"/>
  <c r="BE207" i="18"/>
  <c r="BF207" i="18"/>
  <c r="BG207" i="18"/>
  <c r="BH207" i="18"/>
  <c r="BI207" i="18"/>
  <c r="BJ207" i="18"/>
  <c r="BK207" i="18"/>
  <c r="BL207" i="18"/>
  <c r="BM207" i="18"/>
  <c r="BN207" i="18"/>
  <c r="BO207" i="18"/>
  <c r="BP207" i="18"/>
  <c r="BQ207" i="18"/>
  <c r="BR207" i="18"/>
  <c r="BS207" i="18"/>
  <c r="BT207" i="18"/>
  <c r="BU207" i="18"/>
  <c r="BV207" i="18"/>
  <c r="BW207" i="18"/>
  <c r="BX207" i="18"/>
  <c r="BY207" i="18"/>
  <c r="BZ207" i="18"/>
  <c r="CA207" i="18"/>
  <c r="CB207" i="18"/>
  <c r="CC207" i="18"/>
  <c r="CD207" i="18"/>
  <c r="CE207" i="18"/>
  <c r="CF207" i="18"/>
  <c r="CG207" i="18"/>
  <c r="CH207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Z208" i="18"/>
  <c r="AA208" i="18"/>
  <c r="AB208" i="18"/>
  <c r="AC208" i="18"/>
  <c r="AD208" i="18"/>
  <c r="AE208" i="18"/>
  <c r="AF208" i="18"/>
  <c r="AG208" i="18"/>
  <c r="AH208" i="18"/>
  <c r="AI208" i="18"/>
  <c r="AJ208" i="18"/>
  <c r="AK208" i="18"/>
  <c r="AL208" i="18"/>
  <c r="AM208" i="18"/>
  <c r="AN208" i="18"/>
  <c r="AO208" i="18"/>
  <c r="AP208" i="18"/>
  <c r="AQ208" i="18"/>
  <c r="AR208" i="18"/>
  <c r="AS208" i="18"/>
  <c r="AT208" i="18"/>
  <c r="AU208" i="18"/>
  <c r="AV208" i="18"/>
  <c r="AW208" i="18"/>
  <c r="AX208" i="18"/>
  <c r="AY208" i="18"/>
  <c r="AZ208" i="18"/>
  <c r="BA208" i="18"/>
  <c r="BB208" i="18"/>
  <c r="BC208" i="18"/>
  <c r="BD208" i="18"/>
  <c r="BE208" i="18"/>
  <c r="BF208" i="18"/>
  <c r="BG208" i="18"/>
  <c r="BH208" i="18"/>
  <c r="BI208" i="18"/>
  <c r="BJ208" i="18"/>
  <c r="BK208" i="18"/>
  <c r="BL208" i="18"/>
  <c r="BM208" i="18"/>
  <c r="BN208" i="18"/>
  <c r="BO208" i="18"/>
  <c r="BP208" i="18"/>
  <c r="BQ208" i="18"/>
  <c r="BR208" i="18"/>
  <c r="BS208" i="18"/>
  <c r="BT208" i="18"/>
  <c r="BU208" i="18"/>
  <c r="BV208" i="18"/>
  <c r="BW208" i="18"/>
  <c r="BX208" i="18"/>
  <c r="BY208" i="18"/>
  <c r="BZ208" i="18"/>
  <c r="CA208" i="18"/>
  <c r="CB208" i="18"/>
  <c r="CC208" i="18"/>
  <c r="CD208" i="18"/>
  <c r="CE208" i="18"/>
  <c r="CF208" i="18"/>
  <c r="CG208" i="18"/>
  <c r="CH208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Z209" i="18"/>
  <c r="AA209" i="18"/>
  <c r="AB209" i="18"/>
  <c r="AC209" i="18"/>
  <c r="AD209" i="18"/>
  <c r="AE209" i="18"/>
  <c r="AF209" i="18"/>
  <c r="AG209" i="18"/>
  <c r="AH209" i="18"/>
  <c r="AI209" i="18"/>
  <c r="AJ209" i="18"/>
  <c r="AK209" i="18"/>
  <c r="AL209" i="18"/>
  <c r="AM209" i="18"/>
  <c r="AN209" i="18"/>
  <c r="AO209" i="18"/>
  <c r="AP209" i="18"/>
  <c r="AQ209" i="18"/>
  <c r="AR209" i="18"/>
  <c r="AS209" i="18"/>
  <c r="AT209" i="18"/>
  <c r="AU209" i="18"/>
  <c r="AV209" i="18"/>
  <c r="AW209" i="18"/>
  <c r="AX209" i="18"/>
  <c r="AY209" i="18"/>
  <c r="AZ209" i="18"/>
  <c r="BA209" i="18"/>
  <c r="BB209" i="18"/>
  <c r="BC209" i="18"/>
  <c r="BD209" i="18"/>
  <c r="BE209" i="18"/>
  <c r="BF209" i="18"/>
  <c r="BG209" i="18"/>
  <c r="BH209" i="18"/>
  <c r="BI209" i="18"/>
  <c r="BJ209" i="18"/>
  <c r="BK209" i="18"/>
  <c r="BL209" i="18"/>
  <c r="BM209" i="18"/>
  <c r="BN209" i="18"/>
  <c r="BO209" i="18"/>
  <c r="BP209" i="18"/>
  <c r="BQ209" i="18"/>
  <c r="BR209" i="18"/>
  <c r="BS209" i="18"/>
  <c r="BT209" i="18"/>
  <c r="BV209" i="18"/>
  <c r="BX209" i="18"/>
  <c r="BZ209" i="18"/>
  <c r="CB209" i="18"/>
  <c r="CD209" i="18"/>
  <c r="CE209" i="18"/>
  <c r="CG209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Z210" i="18"/>
  <c r="AA210" i="18"/>
  <c r="AB210" i="18"/>
  <c r="AC210" i="18"/>
  <c r="AD210" i="18"/>
  <c r="AE210" i="18"/>
  <c r="AF210" i="18"/>
  <c r="AG210" i="18"/>
  <c r="AH210" i="18"/>
  <c r="AI210" i="18"/>
  <c r="AJ210" i="18"/>
  <c r="AK210" i="18"/>
  <c r="AL210" i="18"/>
  <c r="AM210" i="18"/>
  <c r="AN210" i="18"/>
  <c r="AO210" i="18"/>
  <c r="AP210" i="18"/>
  <c r="AQ210" i="18"/>
  <c r="AR210" i="18"/>
  <c r="AS210" i="18"/>
  <c r="AT210" i="18"/>
  <c r="AU210" i="18"/>
  <c r="AV210" i="18"/>
  <c r="AW210" i="18"/>
  <c r="AX210" i="18"/>
  <c r="AY210" i="18"/>
  <c r="AZ210" i="18"/>
  <c r="BA210" i="18"/>
  <c r="BB210" i="18"/>
  <c r="BC210" i="18"/>
  <c r="BD210" i="18"/>
  <c r="BE210" i="18"/>
  <c r="BF210" i="18"/>
  <c r="BG210" i="18"/>
  <c r="BH210" i="18"/>
  <c r="BI210" i="18"/>
  <c r="BJ210" i="18"/>
  <c r="BK210" i="18"/>
  <c r="BL210" i="18"/>
  <c r="BM210" i="18"/>
  <c r="BN210" i="18"/>
  <c r="BO210" i="18"/>
  <c r="BP210" i="18"/>
  <c r="BQ210" i="18"/>
  <c r="BR210" i="18"/>
  <c r="BS210" i="18"/>
  <c r="BU210" i="18"/>
  <c r="BV210" i="18"/>
  <c r="BW210" i="18"/>
  <c r="BY210" i="18"/>
  <c r="BZ210" i="18"/>
  <c r="CA210" i="18"/>
  <c r="CC210" i="18"/>
  <c r="CD210" i="18"/>
  <c r="CF210" i="18"/>
  <c r="C211" i="18"/>
  <c r="D211" i="18"/>
  <c r="E211" i="18"/>
  <c r="F211" i="18"/>
  <c r="G211" i="18"/>
  <c r="H211" i="18"/>
  <c r="I211" i="18"/>
  <c r="J211" i="18"/>
  <c r="K211" i="18"/>
  <c r="L211" i="18"/>
  <c r="M211" i="18"/>
  <c r="N211" i="18"/>
  <c r="O211" i="18"/>
  <c r="P211" i="18"/>
  <c r="Q211" i="18"/>
  <c r="R211" i="18"/>
  <c r="S211" i="18"/>
  <c r="T211" i="18"/>
  <c r="U211" i="18"/>
  <c r="V211" i="18"/>
  <c r="W211" i="18"/>
  <c r="X211" i="18"/>
  <c r="Y211" i="18"/>
  <c r="Z211" i="18"/>
  <c r="AA211" i="18"/>
  <c r="AB211" i="18"/>
  <c r="AC211" i="18"/>
  <c r="AD211" i="18"/>
  <c r="AE211" i="18"/>
  <c r="AF211" i="18"/>
  <c r="AG211" i="18"/>
  <c r="AH211" i="18"/>
  <c r="AI211" i="18"/>
  <c r="AJ211" i="18"/>
  <c r="AK211" i="18"/>
  <c r="AL211" i="18"/>
  <c r="AM211" i="18"/>
  <c r="AN211" i="18"/>
  <c r="AO211" i="18"/>
  <c r="AP211" i="18"/>
  <c r="AQ211" i="18"/>
  <c r="AR211" i="18"/>
  <c r="AS211" i="18"/>
  <c r="AT211" i="18"/>
  <c r="AU211" i="18"/>
  <c r="AV211" i="18"/>
  <c r="AW211" i="18"/>
  <c r="AX211" i="18"/>
  <c r="AY211" i="18"/>
  <c r="AZ211" i="18"/>
  <c r="BA211" i="18"/>
  <c r="BB211" i="18"/>
  <c r="BC211" i="18"/>
  <c r="BD211" i="18"/>
  <c r="BE211" i="18"/>
  <c r="BF211" i="18"/>
  <c r="BG211" i="18"/>
  <c r="BH211" i="18"/>
  <c r="BI211" i="18"/>
  <c r="BJ211" i="18"/>
  <c r="BK211" i="18"/>
  <c r="BL211" i="18"/>
  <c r="BM211" i="18"/>
  <c r="BN211" i="18"/>
  <c r="BO211" i="18"/>
  <c r="BP211" i="18"/>
  <c r="BQ211" i="18"/>
  <c r="BR211" i="18"/>
  <c r="BS211" i="18"/>
  <c r="BT211" i="18"/>
  <c r="BU211" i="18"/>
  <c r="BV211" i="18"/>
  <c r="BW211" i="18"/>
  <c r="BX211" i="18"/>
  <c r="BY211" i="18"/>
  <c r="BZ211" i="18"/>
  <c r="CA211" i="18"/>
  <c r="CB211" i="18"/>
  <c r="CC211" i="18"/>
  <c r="CD211" i="18"/>
  <c r="CE211" i="18"/>
  <c r="CF211" i="18"/>
  <c r="CG211" i="18"/>
  <c r="CH211" i="18"/>
  <c r="C212" i="18"/>
  <c r="D212" i="18"/>
  <c r="E212" i="18"/>
  <c r="F212" i="18"/>
  <c r="G212" i="18"/>
  <c r="H212" i="18"/>
  <c r="I212" i="18"/>
  <c r="J212" i="18"/>
  <c r="K212" i="18"/>
  <c r="L212" i="18"/>
  <c r="M212" i="18"/>
  <c r="N212" i="18"/>
  <c r="O212" i="18"/>
  <c r="P212" i="18"/>
  <c r="Q212" i="18"/>
  <c r="R212" i="18"/>
  <c r="S212" i="18"/>
  <c r="T212" i="18"/>
  <c r="U212" i="18"/>
  <c r="V212" i="18"/>
  <c r="W212" i="18"/>
  <c r="X212" i="18"/>
  <c r="Y212" i="18"/>
  <c r="Z212" i="18"/>
  <c r="AA212" i="18"/>
  <c r="AB212" i="18"/>
  <c r="AC212" i="18"/>
  <c r="AD212" i="18"/>
  <c r="AE212" i="18"/>
  <c r="AF212" i="18"/>
  <c r="AG212" i="18"/>
  <c r="AH212" i="18"/>
  <c r="AI212" i="18"/>
  <c r="AJ212" i="18"/>
  <c r="AK212" i="18"/>
  <c r="AL212" i="18"/>
  <c r="AM212" i="18"/>
  <c r="AN212" i="18"/>
  <c r="AO212" i="18"/>
  <c r="AP212" i="18"/>
  <c r="AQ212" i="18"/>
  <c r="AR212" i="18"/>
  <c r="AS212" i="18"/>
  <c r="AT212" i="18"/>
  <c r="AU212" i="18"/>
  <c r="AV212" i="18"/>
  <c r="AW212" i="18"/>
  <c r="AX212" i="18"/>
  <c r="AY212" i="18"/>
  <c r="AZ212" i="18"/>
  <c r="BA212" i="18"/>
  <c r="BB212" i="18"/>
  <c r="BC212" i="18"/>
  <c r="BD212" i="18"/>
  <c r="BE212" i="18"/>
  <c r="BF212" i="18"/>
  <c r="BG212" i="18"/>
  <c r="BH212" i="18"/>
  <c r="BI212" i="18"/>
  <c r="BJ212" i="18"/>
  <c r="BK212" i="18"/>
  <c r="BL212" i="18"/>
  <c r="BM212" i="18"/>
  <c r="BN212" i="18"/>
  <c r="BO212" i="18"/>
  <c r="BP212" i="18"/>
  <c r="BQ212" i="18"/>
  <c r="BR212" i="18"/>
  <c r="BS212" i="18"/>
  <c r="BT212" i="18"/>
  <c r="BU212" i="18"/>
  <c r="BV212" i="18"/>
  <c r="BW212" i="18"/>
  <c r="BX212" i="18"/>
  <c r="BY212" i="18"/>
  <c r="BZ212" i="18"/>
  <c r="CA212" i="18"/>
  <c r="CB212" i="18"/>
  <c r="CC212" i="18"/>
  <c r="CD212" i="18"/>
  <c r="CE212" i="18"/>
  <c r="CF212" i="18"/>
  <c r="CG212" i="18"/>
  <c r="CH212" i="18"/>
  <c r="C213" i="18"/>
  <c r="D213" i="18"/>
  <c r="E213" i="18"/>
  <c r="F213" i="18"/>
  <c r="G213" i="18"/>
  <c r="H213" i="18"/>
  <c r="I213" i="18"/>
  <c r="J213" i="18"/>
  <c r="K213" i="18"/>
  <c r="L213" i="18"/>
  <c r="M213" i="18"/>
  <c r="N213" i="18"/>
  <c r="O213" i="18"/>
  <c r="P213" i="18"/>
  <c r="Q213" i="18"/>
  <c r="R213" i="18"/>
  <c r="S213" i="18"/>
  <c r="T213" i="18"/>
  <c r="U213" i="18"/>
  <c r="V213" i="18"/>
  <c r="W213" i="18"/>
  <c r="X213" i="18"/>
  <c r="Y213" i="18"/>
  <c r="Z213" i="18"/>
  <c r="AA213" i="18"/>
  <c r="AB213" i="18"/>
  <c r="AC213" i="18"/>
  <c r="AD213" i="18"/>
  <c r="AE213" i="18"/>
  <c r="AF213" i="18"/>
  <c r="AG213" i="18"/>
  <c r="AH213" i="18"/>
  <c r="AI213" i="18"/>
  <c r="AJ213" i="18"/>
  <c r="AK213" i="18"/>
  <c r="AL213" i="18"/>
  <c r="AM213" i="18"/>
  <c r="AN213" i="18"/>
  <c r="AO213" i="18"/>
  <c r="AP213" i="18"/>
  <c r="AQ213" i="18"/>
  <c r="AR213" i="18"/>
  <c r="AS213" i="18"/>
  <c r="AT213" i="18"/>
  <c r="AU213" i="18"/>
  <c r="AV213" i="18"/>
  <c r="AW213" i="18"/>
  <c r="AX213" i="18"/>
  <c r="AY213" i="18"/>
  <c r="AZ213" i="18"/>
  <c r="BA213" i="18"/>
  <c r="BB213" i="18"/>
  <c r="BC213" i="18"/>
  <c r="BD213" i="18"/>
  <c r="BE213" i="18"/>
  <c r="BF213" i="18"/>
  <c r="BG213" i="18"/>
  <c r="BH213" i="18"/>
  <c r="BI213" i="18"/>
  <c r="BJ213" i="18"/>
  <c r="BK213" i="18"/>
  <c r="BL213" i="18"/>
  <c r="BM213" i="18"/>
  <c r="BN213" i="18"/>
  <c r="BO213" i="18"/>
  <c r="BP213" i="18"/>
  <c r="BQ213" i="18"/>
  <c r="BR213" i="18"/>
  <c r="BS213" i="18"/>
  <c r="BT213" i="18"/>
  <c r="BU213" i="18"/>
  <c r="BV213" i="18"/>
  <c r="BW213" i="18"/>
  <c r="BY213" i="18"/>
  <c r="BZ213" i="18"/>
  <c r="CA213" i="18"/>
  <c r="CC213" i="18"/>
  <c r="CD213" i="18"/>
  <c r="CF213" i="18"/>
  <c r="C214" i="18"/>
  <c r="D214" i="18"/>
  <c r="E214" i="18"/>
  <c r="F214" i="18"/>
  <c r="G214" i="18"/>
  <c r="H214" i="18"/>
  <c r="I214" i="18"/>
  <c r="J214" i="18"/>
  <c r="K214" i="18"/>
  <c r="L214" i="18"/>
  <c r="M214" i="18"/>
  <c r="N214" i="18"/>
  <c r="O214" i="18"/>
  <c r="P214" i="18"/>
  <c r="Q214" i="18"/>
  <c r="R214" i="18"/>
  <c r="S214" i="18"/>
  <c r="T214" i="18"/>
  <c r="U214" i="18"/>
  <c r="V214" i="18"/>
  <c r="W214" i="18"/>
  <c r="X214" i="18"/>
  <c r="Y214" i="18"/>
  <c r="Z214" i="18"/>
  <c r="AA214" i="18"/>
  <c r="AB214" i="18"/>
  <c r="AC214" i="18"/>
  <c r="AD214" i="18"/>
  <c r="AE214" i="18"/>
  <c r="AF214" i="18"/>
  <c r="AG214" i="18"/>
  <c r="AH214" i="18"/>
  <c r="AI214" i="18"/>
  <c r="AJ214" i="18"/>
  <c r="AK214" i="18"/>
  <c r="AL214" i="18"/>
  <c r="AM214" i="18"/>
  <c r="AN214" i="18"/>
  <c r="AO214" i="18"/>
  <c r="AP214" i="18"/>
  <c r="AQ214" i="18"/>
  <c r="AR214" i="18"/>
  <c r="AS214" i="18"/>
  <c r="AT214" i="18"/>
  <c r="AU214" i="18"/>
  <c r="AV214" i="18"/>
  <c r="AW214" i="18"/>
  <c r="AX214" i="18"/>
  <c r="AY214" i="18"/>
  <c r="AZ214" i="18"/>
  <c r="BA214" i="18"/>
  <c r="BB214" i="18"/>
  <c r="BC214" i="18"/>
  <c r="BD214" i="18"/>
  <c r="BE214" i="18"/>
  <c r="BF214" i="18"/>
  <c r="BG214" i="18"/>
  <c r="BH214" i="18"/>
  <c r="BI214" i="18"/>
  <c r="BJ214" i="18"/>
  <c r="BK214" i="18"/>
  <c r="BL214" i="18"/>
  <c r="BM214" i="18"/>
  <c r="BN214" i="18"/>
  <c r="BO214" i="18"/>
  <c r="BP214" i="18"/>
  <c r="BQ214" i="18"/>
  <c r="BR214" i="18"/>
  <c r="BS214" i="18"/>
  <c r="BT214" i="18"/>
  <c r="BV214" i="18"/>
  <c r="BX214" i="18"/>
  <c r="BZ214" i="18"/>
  <c r="CB214" i="18"/>
  <c r="CD214" i="18"/>
  <c r="CE214" i="18"/>
  <c r="CG214" i="18"/>
  <c r="C215" i="18"/>
  <c r="D215" i="18"/>
  <c r="E215" i="18"/>
  <c r="F215" i="18"/>
  <c r="G215" i="18"/>
  <c r="H215" i="18"/>
  <c r="I215" i="18"/>
  <c r="J215" i="18"/>
  <c r="K215" i="18"/>
  <c r="L215" i="18"/>
  <c r="M215" i="18"/>
  <c r="N215" i="18"/>
  <c r="O215" i="18"/>
  <c r="P215" i="18"/>
  <c r="Q215" i="18"/>
  <c r="R215" i="18"/>
  <c r="S215" i="18"/>
  <c r="T215" i="18"/>
  <c r="U215" i="18"/>
  <c r="V215" i="18"/>
  <c r="W215" i="18"/>
  <c r="X215" i="18"/>
  <c r="Y215" i="18"/>
  <c r="Z215" i="18"/>
  <c r="AA215" i="18"/>
  <c r="AB215" i="18"/>
  <c r="AC215" i="18"/>
  <c r="AD215" i="18"/>
  <c r="AE215" i="18"/>
  <c r="AF215" i="18"/>
  <c r="AG215" i="18"/>
  <c r="AH215" i="18"/>
  <c r="AI215" i="18"/>
  <c r="AJ215" i="18"/>
  <c r="AK215" i="18"/>
  <c r="AL215" i="18"/>
  <c r="AM215" i="18"/>
  <c r="AN215" i="18"/>
  <c r="AO215" i="18"/>
  <c r="AP215" i="18"/>
  <c r="AQ215" i="18"/>
  <c r="AR215" i="18"/>
  <c r="AS215" i="18"/>
  <c r="AT215" i="18"/>
  <c r="AU215" i="18"/>
  <c r="AV215" i="18"/>
  <c r="AW215" i="18"/>
  <c r="AX215" i="18"/>
  <c r="AY215" i="18"/>
  <c r="AZ215" i="18"/>
  <c r="BA215" i="18"/>
  <c r="BB215" i="18"/>
  <c r="BC215" i="18"/>
  <c r="BD215" i="18"/>
  <c r="BE215" i="18"/>
  <c r="BF215" i="18"/>
  <c r="BG215" i="18"/>
  <c r="BH215" i="18"/>
  <c r="BI215" i="18"/>
  <c r="BJ215" i="18"/>
  <c r="BK215" i="18"/>
  <c r="BL215" i="18"/>
  <c r="BM215" i="18"/>
  <c r="BN215" i="18"/>
  <c r="BO215" i="18"/>
  <c r="BP215" i="18"/>
  <c r="BQ215" i="18"/>
  <c r="BR215" i="18"/>
  <c r="BS215" i="18"/>
  <c r="BT215" i="18"/>
  <c r="BU215" i="18"/>
  <c r="BV215" i="18"/>
  <c r="BW215" i="18"/>
  <c r="BX215" i="18"/>
  <c r="BY215" i="18"/>
  <c r="BZ215" i="18"/>
  <c r="CA215" i="18"/>
  <c r="CB215" i="18"/>
  <c r="CC215" i="18"/>
  <c r="CD215" i="18"/>
  <c r="CE215" i="18"/>
  <c r="CF215" i="18"/>
  <c r="CG215" i="18"/>
  <c r="CH215" i="18"/>
  <c r="C216" i="18"/>
  <c r="D216" i="18"/>
  <c r="E216" i="18"/>
  <c r="F216" i="18"/>
  <c r="G216" i="18"/>
  <c r="H216" i="18"/>
  <c r="I216" i="18"/>
  <c r="J216" i="18"/>
  <c r="K216" i="18"/>
  <c r="L216" i="18"/>
  <c r="M216" i="18"/>
  <c r="N216" i="18"/>
  <c r="O216" i="18"/>
  <c r="P216" i="18"/>
  <c r="Q216" i="18"/>
  <c r="R216" i="18"/>
  <c r="S216" i="18"/>
  <c r="T216" i="18"/>
  <c r="U216" i="18"/>
  <c r="V216" i="18"/>
  <c r="W216" i="18"/>
  <c r="X216" i="18"/>
  <c r="Y216" i="18"/>
  <c r="Z216" i="18"/>
  <c r="AA216" i="18"/>
  <c r="AB216" i="18"/>
  <c r="AC216" i="18"/>
  <c r="AD216" i="18"/>
  <c r="AE216" i="18"/>
  <c r="AF216" i="18"/>
  <c r="AG216" i="18"/>
  <c r="AH216" i="18"/>
  <c r="AI216" i="18"/>
  <c r="AJ216" i="18"/>
  <c r="AK216" i="18"/>
  <c r="AL216" i="18"/>
  <c r="AM216" i="18"/>
  <c r="AN216" i="18"/>
  <c r="AO216" i="18"/>
  <c r="AP216" i="18"/>
  <c r="AQ216" i="18"/>
  <c r="AR216" i="18"/>
  <c r="AS216" i="18"/>
  <c r="AT216" i="18"/>
  <c r="AU216" i="18"/>
  <c r="AV216" i="18"/>
  <c r="AW216" i="18"/>
  <c r="AX216" i="18"/>
  <c r="AY216" i="18"/>
  <c r="AZ216" i="18"/>
  <c r="BA216" i="18"/>
  <c r="BB216" i="18"/>
  <c r="BC216" i="18"/>
  <c r="BD216" i="18"/>
  <c r="BE216" i="18"/>
  <c r="BF216" i="18"/>
  <c r="BG216" i="18"/>
  <c r="BH216" i="18"/>
  <c r="BI216" i="18"/>
  <c r="BJ216" i="18"/>
  <c r="BK216" i="18"/>
  <c r="BL216" i="18"/>
  <c r="BM216" i="18"/>
  <c r="BN216" i="18"/>
  <c r="BO216" i="18"/>
  <c r="BP216" i="18"/>
  <c r="BQ216" i="18"/>
  <c r="BR216" i="18"/>
  <c r="BS216" i="18"/>
  <c r="BT216" i="18"/>
  <c r="BU216" i="18"/>
  <c r="BV216" i="18"/>
  <c r="BW216" i="18"/>
  <c r="BX216" i="18"/>
  <c r="BY216" i="18"/>
  <c r="BZ216" i="18"/>
  <c r="CA216" i="18"/>
  <c r="CB216" i="18"/>
  <c r="CC216" i="18"/>
  <c r="CD216" i="18"/>
  <c r="CE216" i="18"/>
  <c r="CF216" i="18"/>
  <c r="CG216" i="18"/>
  <c r="CH216" i="18"/>
  <c r="C217" i="18"/>
  <c r="D217" i="18"/>
  <c r="E217" i="18"/>
  <c r="F217" i="18"/>
  <c r="G217" i="18"/>
  <c r="H217" i="18"/>
  <c r="I217" i="18"/>
  <c r="J217" i="18"/>
  <c r="K217" i="18"/>
  <c r="L217" i="18"/>
  <c r="M217" i="18"/>
  <c r="N217" i="18"/>
  <c r="O217" i="18"/>
  <c r="P217" i="18"/>
  <c r="Q217" i="18"/>
  <c r="R217" i="18"/>
  <c r="S217" i="18"/>
  <c r="T217" i="18"/>
  <c r="U217" i="18"/>
  <c r="V217" i="18"/>
  <c r="W217" i="18"/>
  <c r="X217" i="18"/>
  <c r="Y217" i="18"/>
  <c r="Z217" i="18"/>
  <c r="AA217" i="18"/>
  <c r="AB217" i="18"/>
  <c r="AC217" i="18"/>
  <c r="AD217" i="18"/>
  <c r="AE217" i="18"/>
  <c r="AF217" i="18"/>
  <c r="AG217" i="18"/>
  <c r="AH217" i="18"/>
  <c r="AI217" i="18"/>
  <c r="AJ217" i="18"/>
  <c r="AK217" i="18"/>
  <c r="AL217" i="18"/>
  <c r="AM217" i="18"/>
  <c r="AN217" i="18"/>
  <c r="AO217" i="18"/>
  <c r="AP217" i="18"/>
  <c r="AQ217" i="18"/>
  <c r="AR217" i="18"/>
  <c r="AS217" i="18"/>
  <c r="AT217" i="18"/>
  <c r="AU217" i="18"/>
  <c r="AV217" i="18"/>
  <c r="AW217" i="18"/>
  <c r="AX217" i="18"/>
  <c r="AY217" i="18"/>
  <c r="AZ217" i="18"/>
  <c r="BA217" i="18"/>
  <c r="BB217" i="18"/>
  <c r="BC217" i="18"/>
  <c r="BD217" i="18"/>
  <c r="BE217" i="18"/>
  <c r="BF217" i="18"/>
  <c r="BG217" i="18"/>
  <c r="BH217" i="18"/>
  <c r="BI217" i="18"/>
  <c r="BJ217" i="18"/>
  <c r="BK217" i="18"/>
  <c r="BL217" i="18"/>
  <c r="BM217" i="18"/>
  <c r="BN217" i="18"/>
  <c r="BO217" i="18"/>
  <c r="BP217" i="18"/>
  <c r="BQ217" i="18"/>
  <c r="BR217" i="18"/>
  <c r="BS217" i="18"/>
  <c r="BT217" i="18"/>
  <c r="BV217" i="18"/>
  <c r="BX217" i="18"/>
  <c r="BZ217" i="18"/>
  <c r="CB217" i="18"/>
  <c r="CD217" i="18"/>
  <c r="CE217" i="18"/>
  <c r="CG217" i="18"/>
  <c r="C218" i="18"/>
  <c r="D218" i="18"/>
  <c r="E218" i="18"/>
  <c r="F218" i="18"/>
  <c r="G218" i="18"/>
  <c r="H218" i="18"/>
  <c r="I218" i="18"/>
  <c r="J218" i="18"/>
  <c r="K218" i="18"/>
  <c r="L218" i="18"/>
  <c r="M218" i="18"/>
  <c r="N218" i="18"/>
  <c r="O218" i="18"/>
  <c r="P218" i="18"/>
  <c r="Q218" i="18"/>
  <c r="R218" i="18"/>
  <c r="S218" i="18"/>
  <c r="T218" i="18"/>
  <c r="U218" i="18"/>
  <c r="V218" i="18"/>
  <c r="W218" i="18"/>
  <c r="X218" i="18"/>
  <c r="Y218" i="18"/>
  <c r="Z218" i="18"/>
  <c r="AA218" i="18"/>
  <c r="AB218" i="18"/>
  <c r="AC218" i="18"/>
  <c r="AD218" i="18"/>
  <c r="AE218" i="18"/>
  <c r="AF218" i="18"/>
  <c r="AG218" i="18"/>
  <c r="AH218" i="18"/>
  <c r="AI218" i="18"/>
  <c r="AJ218" i="18"/>
  <c r="AK218" i="18"/>
  <c r="AL218" i="18"/>
  <c r="AM218" i="18"/>
  <c r="AN218" i="18"/>
  <c r="AO218" i="18"/>
  <c r="AP218" i="18"/>
  <c r="AQ218" i="18"/>
  <c r="AR218" i="18"/>
  <c r="AS218" i="18"/>
  <c r="AT218" i="18"/>
  <c r="AU218" i="18"/>
  <c r="AV218" i="18"/>
  <c r="AW218" i="18"/>
  <c r="AX218" i="18"/>
  <c r="AY218" i="18"/>
  <c r="AZ218" i="18"/>
  <c r="BA218" i="18"/>
  <c r="BB218" i="18"/>
  <c r="BC218" i="18"/>
  <c r="BD218" i="18"/>
  <c r="BE218" i="18"/>
  <c r="BF218" i="18"/>
  <c r="BG218" i="18"/>
  <c r="BH218" i="18"/>
  <c r="BI218" i="18"/>
  <c r="BJ218" i="18"/>
  <c r="BK218" i="18"/>
  <c r="BL218" i="18"/>
  <c r="BM218" i="18"/>
  <c r="BN218" i="18"/>
  <c r="BO218" i="18"/>
  <c r="BP218" i="18"/>
  <c r="BQ218" i="18"/>
  <c r="BR218" i="18"/>
  <c r="BS218" i="18"/>
  <c r="BT218" i="18"/>
  <c r="BU218" i="18"/>
  <c r="BV218" i="18"/>
  <c r="BW218" i="18"/>
  <c r="BY218" i="18"/>
  <c r="BZ218" i="18"/>
  <c r="CA218" i="18"/>
  <c r="CC218" i="18"/>
  <c r="CD218" i="18"/>
  <c r="CF218" i="18"/>
  <c r="C219" i="18"/>
  <c r="D219" i="18"/>
  <c r="E219" i="18"/>
  <c r="F219" i="18"/>
  <c r="G219" i="18"/>
  <c r="H219" i="18"/>
  <c r="I219" i="18"/>
  <c r="J219" i="18"/>
  <c r="K219" i="18"/>
  <c r="L219" i="18"/>
  <c r="M219" i="18"/>
  <c r="N219" i="18"/>
  <c r="O219" i="18"/>
  <c r="P219" i="18"/>
  <c r="Q219" i="18"/>
  <c r="R219" i="18"/>
  <c r="S219" i="18"/>
  <c r="T219" i="18"/>
  <c r="U219" i="18"/>
  <c r="V219" i="18"/>
  <c r="W219" i="18"/>
  <c r="X219" i="18"/>
  <c r="Y219" i="18"/>
  <c r="Z219" i="18"/>
  <c r="AA219" i="18"/>
  <c r="AB219" i="18"/>
  <c r="AC219" i="18"/>
  <c r="AD219" i="18"/>
  <c r="AE219" i="18"/>
  <c r="AF219" i="18"/>
  <c r="AG219" i="18"/>
  <c r="AH219" i="18"/>
  <c r="AI219" i="18"/>
  <c r="AJ219" i="18"/>
  <c r="AK219" i="18"/>
  <c r="AL219" i="18"/>
  <c r="AM219" i="18"/>
  <c r="AN219" i="18"/>
  <c r="AO219" i="18"/>
  <c r="AP219" i="18"/>
  <c r="AQ219" i="18"/>
  <c r="AR219" i="18"/>
  <c r="AS219" i="18"/>
  <c r="AT219" i="18"/>
  <c r="AU219" i="18"/>
  <c r="AV219" i="18"/>
  <c r="AW219" i="18"/>
  <c r="AX219" i="18"/>
  <c r="AY219" i="18"/>
  <c r="AZ219" i="18"/>
  <c r="BA219" i="18"/>
  <c r="BB219" i="18"/>
  <c r="BC219" i="18"/>
  <c r="BD219" i="18"/>
  <c r="BE219" i="18"/>
  <c r="BF219" i="18"/>
  <c r="BG219" i="18"/>
  <c r="BH219" i="18"/>
  <c r="BI219" i="18"/>
  <c r="BJ219" i="18"/>
  <c r="BK219" i="18"/>
  <c r="BL219" i="18"/>
  <c r="BM219" i="18"/>
  <c r="BN219" i="18"/>
  <c r="BO219" i="18"/>
  <c r="BP219" i="18"/>
  <c r="BQ219" i="18"/>
  <c r="BR219" i="18"/>
  <c r="BS219" i="18"/>
  <c r="BT219" i="18"/>
  <c r="BU219" i="18"/>
  <c r="BV219" i="18"/>
  <c r="BW219" i="18"/>
  <c r="BX219" i="18"/>
  <c r="BY219" i="18"/>
  <c r="BZ219" i="18"/>
  <c r="CA219" i="18"/>
  <c r="CB219" i="18"/>
  <c r="CC219" i="18"/>
  <c r="CD219" i="18"/>
  <c r="CE219" i="18"/>
  <c r="CF219" i="18"/>
  <c r="CG219" i="18"/>
  <c r="CH219" i="18"/>
  <c r="C220" i="18"/>
  <c r="D220" i="18"/>
  <c r="E220" i="18"/>
  <c r="F220" i="18"/>
  <c r="G220" i="18"/>
  <c r="H220" i="18"/>
  <c r="I220" i="18"/>
  <c r="J220" i="18"/>
  <c r="K220" i="18"/>
  <c r="L220" i="18"/>
  <c r="M220" i="18"/>
  <c r="N220" i="18"/>
  <c r="O220" i="18"/>
  <c r="P220" i="18"/>
  <c r="Q220" i="18"/>
  <c r="R220" i="18"/>
  <c r="S220" i="18"/>
  <c r="T220" i="18"/>
  <c r="U220" i="18"/>
  <c r="V220" i="18"/>
  <c r="W220" i="18"/>
  <c r="X220" i="18"/>
  <c r="Y220" i="18"/>
  <c r="Z220" i="18"/>
  <c r="AA220" i="18"/>
  <c r="AB220" i="18"/>
  <c r="AC220" i="18"/>
  <c r="AD220" i="18"/>
  <c r="AE220" i="18"/>
  <c r="AF220" i="18"/>
  <c r="AG220" i="18"/>
  <c r="AH220" i="18"/>
  <c r="AI220" i="18"/>
  <c r="AJ220" i="18"/>
  <c r="AK220" i="18"/>
  <c r="AL220" i="18"/>
  <c r="AM220" i="18"/>
  <c r="AN220" i="18"/>
  <c r="AO220" i="18"/>
  <c r="AP220" i="18"/>
  <c r="AQ220" i="18"/>
  <c r="AR220" i="18"/>
  <c r="AS220" i="18"/>
  <c r="AT220" i="18"/>
  <c r="AU220" i="18"/>
  <c r="AV220" i="18"/>
  <c r="AW220" i="18"/>
  <c r="AX220" i="18"/>
  <c r="AY220" i="18"/>
  <c r="AZ220" i="18"/>
  <c r="BA220" i="18"/>
  <c r="BB220" i="18"/>
  <c r="BC220" i="18"/>
  <c r="BD220" i="18"/>
  <c r="BE220" i="18"/>
  <c r="BF220" i="18"/>
  <c r="BG220" i="18"/>
  <c r="BH220" i="18"/>
  <c r="BI220" i="18"/>
  <c r="BJ220" i="18"/>
  <c r="BK220" i="18"/>
  <c r="BL220" i="18"/>
  <c r="BM220" i="18"/>
  <c r="BN220" i="18"/>
  <c r="BO220" i="18"/>
  <c r="BP220" i="18"/>
  <c r="BQ220" i="18"/>
  <c r="BR220" i="18"/>
  <c r="BS220" i="18"/>
  <c r="BT220" i="18"/>
  <c r="BU220" i="18"/>
  <c r="BV220" i="18"/>
  <c r="BW220" i="18"/>
  <c r="BX220" i="18"/>
  <c r="BY220" i="18"/>
  <c r="BZ220" i="18"/>
  <c r="CA220" i="18"/>
  <c r="CB220" i="18"/>
  <c r="CC220" i="18"/>
  <c r="CD220" i="18"/>
  <c r="CE220" i="18"/>
  <c r="CF220" i="18"/>
  <c r="CG220" i="18"/>
  <c r="CH220" i="18"/>
  <c r="C221" i="18"/>
  <c r="D221" i="18"/>
  <c r="E221" i="18"/>
  <c r="F221" i="18"/>
  <c r="G221" i="18"/>
  <c r="H221" i="18"/>
  <c r="I221" i="18"/>
  <c r="J221" i="18"/>
  <c r="K221" i="18"/>
  <c r="L221" i="18"/>
  <c r="M221" i="18"/>
  <c r="N221" i="18"/>
  <c r="O221" i="18"/>
  <c r="P221" i="18"/>
  <c r="Q221" i="18"/>
  <c r="R221" i="18"/>
  <c r="S221" i="18"/>
  <c r="T221" i="18"/>
  <c r="U221" i="18"/>
  <c r="V221" i="18"/>
  <c r="W221" i="18"/>
  <c r="X221" i="18"/>
  <c r="Y221" i="18"/>
  <c r="Z221" i="18"/>
  <c r="AA221" i="18"/>
  <c r="AB221" i="18"/>
  <c r="AC221" i="18"/>
  <c r="AD221" i="18"/>
  <c r="AE221" i="18"/>
  <c r="AF221" i="18"/>
  <c r="AG221" i="18"/>
  <c r="AH221" i="18"/>
  <c r="AI221" i="18"/>
  <c r="AJ221" i="18"/>
  <c r="AK221" i="18"/>
  <c r="AL221" i="18"/>
  <c r="AM221" i="18"/>
  <c r="AN221" i="18"/>
  <c r="AO221" i="18"/>
  <c r="AP221" i="18"/>
  <c r="AQ221" i="18"/>
  <c r="AR221" i="18"/>
  <c r="AS221" i="18"/>
  <c r="AT221" i="18"/>
  <c r="AU221" i="18"/>
  <c r="AV221" i="18"/>
  <c r="AW221" i="18"/>
  <c r="AX221" i="18"/>
  <c r="AY221" i="18"/>
  <c r="AZ221" i="18"/>
  <c r="BA221" i="18"/>
  <c r="BB221" i="18"/>
  <c r="BC221" i="18"/>
  <c r="BD221" i="18"/>
  <c r="BE221" i="18"/>
  <c r="BF221" i="18"/>
  <c r="BG221" i="18"/>
  <c r="BH221" i="18"/>
  <c r="BI221" i="18"/>
  <c r="BJ221" i="18"/>
  <c r="BK221" i="18"/>
  <c r="BL221" i="18"/>
  <c r="BM221" i="18"/>
  <c r="BN221" i="18"/>
  <c r="BO221" i="18"/>
  <c r="BP221" i="18"/>
  <c r="BQ221" i="18"/>
  <c r="BR221" i="18"/>
  <c r="BS221" i="18"/>
  <c r="BT221" i="18"/>
  <c r="BU221" i="18"/>
  <c r="BV221" i="18"/>
  <c r="BW221" i="18"/>
  <c r="BY221" i="18"/>
  <c r="BZ221" i="18"/>
  <c r="CA221" i="18"/>
  <c r="CC221" i="18"/>
  <c r="CD221" i="18"/>
  <c r="CF221" i="18"/>
  <c r="C222" i="18"/>
  <c r="D222" i="18"/>
  <c r="E222" i="18"/>
  <c r="F222" i="18"/>
  <c r="G222" i="18"/>
  <c r="H222" i="18"/>
  <c r="I222" i="18"/>
  <c r="J222" i="18"/>
  <c r="K222" i="18"/>
  <c r="L222" i="18"/>
  <c r="M222" i="18"/>
  <c r="N222" i="18"/>
  <c r="O222" i="18"/>
  <c r="P222" i="18"/>
  <c r="Q222" i="18"/>
  <c r="R222" i="18"/>
  <c r="S222" i="18"/>
  <c r="T222" i="18"/>
  <c r="U222" i="18"/>
  <c r="V222" i="18"/>
  <c r="W222" i="18"/>
  <c r="X222" i="18"/>
  <c r="Y222" i="18"/>
  <c r="Z222" i="18"/>
  <c r="AA222" i="18"/>
  <c r="AB222" i="18"/>
  <c r="AC222" i="18"/>
  <c r="AD222" i="18"/>
  <c r="AE222" i="18"/>
  <c r="AF222" i="18"/>
  <c r="AG222" i="18"/>
  <c r="AH222" i="18"/>
  <c r="AI222" i="18"/>
  <c r="AJ222" i="18"/>
  <c r="AK222" i="18"/>
  <c r="AL222" i="18"/>
  <c r="AM222" i="18"/>
  <c r="AN222" i="18"/>
  <c r="AO222" i="18"/>
  <c r="AP222" i="18"/>
  <c r="AQ222" i="18"/>
  <c r="AR222" i="18"/>
  <c r="AS222" i="18"/>
  <c r="AT222" i="18"/>
  <c r="AU222" i="18"/>
  <c r="AV222" i="18"/>
  <c r="AW222" i="18"/>
  <c r="AX222" i="18"/>
  <c r="AY222" i="18"/>
  <c r="AZ222" i="18"/>
  <c r="BA222" i="18"/>
  <c r="BB222" i="18"/>
  <c r="BC222" i="18"/>
  <c r="BD222" i="18"/>
  <c r="BE222" i="18"/>
  <c r="BF222" i="18"/>
  <c r="BG222" i="18"/>
  <c r="BH222" i="18"/>
  <c r="BI222" i="18"/>
  <c r="BJ222" i="18"/>
  <c r="BK222" i="18"/>
  <c r="BL222" i="18"/>
  <c r="BM222" i="18"/>
  <c r="BN222" i="18"/>
  <c r="BO222" i="18"/>
  <c r="BP222" i="18"/>
  <c r="BQ222" i="18"/>
  <c r="BR222" i="18"/>
  <c r="BS222" i="18"/>
  <c r="BT222" i="18"/>
  <c r="BV222" i="18"/>
  <c r="BX222" i="18"/>
  <c r="BZ222" i="18"/>
  <c r="CB222" i="18"/>
  <c r="CD222" i="18"/>
  <c r="CE222" i="18"/>
  <c r="CG222" i="18"/>
  <c r="C223" i="18"/>
  <c r="D223" i="18"/>
  <c r="E223" i="18"/>
  <c r="F223" i="18"/>
  <c r="G223" i="18"/>
  <c r="H223" i="18"/>
  <c r="I223" i="18"/>
  <c r="J223" i="18"/>
  <c r="K223" i="18"/>
  <c r="L223" i="18"/>
  <c r="M223" i="18"/>
  <c r="N223" i="18"/>
  <c r="O223" i="18"/>
  <c r="P223" i="18"/>
  <c r="Q223" i="18"/>
  <c r="R223" i="18"/>
  <c r="S223" i="18"/>
  <c r="T223" i="18"/>
  <c r="U223" i="18"/>
  <c r="V223" i="18"/>
  <c r="W223" i="18"/>
  <c r="X223" i="18"/>
  <c r="Y223" i="18"/>
  <c r="Z223" i="18"/>
  <c r="AA223" i="18"/>
  <c r="AB223" i="18"/>
  <c r="AC223" i="18"/>
  <c r="AD223" i="18"/>
  <c r="AE223" i="18"/>
  <c r="AF223" i="18"/>
  <c r="AG223" i="18"/>
  <c r="AH223" i="18"/>
  <c r="AI223" i="18"/>
  <c r="AJ223" i="18"/>
  <c r="AK223" i="18"/>
  <c r="AL223" i="18"/>
  <c r="AM223" i="18"/>
  <c r="AN223" i="18"/>
  <c r="AO223" i="18"/>
  <c r="AP223" i="18"/>
  <c r="AQ223" i="18"/>
  <c r="AR223" i="18"/>
  <c r="AS223" i="18"/>
  <c r="AT223" i="18"/>
  <c r="AU223" i="18"/>
  <c r="AV223" i="18"/>
  <c r="AW223" i="18"/>
  <c r="AX223" i="18"/>
  <c r="AY223" i="18"/>
  <c r="AZ223" i="18"/>
  <c r="BA223" i="18"/>
  <c r="BB223" i="18"/>
  <c r="BC223" i="18"/>
  <c r="BD223" i="18"/>
  <c r="BE223" i="18"/>
  <c r="BF223" i="18"/>
  <c r="BG223" i="18"/>
  <c r="BH223" i="18"/>
  <c r="BI223" i="18"/>
  <c r="BJ223" i="18"/>
  <c r="BK223" i="18"/>
  <c r="BL223" i="18"/>
  <c r="BM223" i="18"/>
  <c r="BN223" i="18"/>
  <c r="BO223" i="18"/>
  <c r="BP223" i="18"/>
  <c r="BQ223" i="18"/>
  <c r="BR223" i="18"/>
  <c r="BS223" i="18"/>
  <c r="BT223" i="18"/>
  <c r="BU223" i="18"/>
  <c r="BV223" i="18"/>
  <c r="BW223" i="18"/>
  <c r="BX223" i="18"/>
  <c r="BY223" i="18"/>
  <c r="BZ223" i="18"/>
  <c r="CA223" i="18"/>
  <c r="CB223" i="18"/>
  <c r="CC223" i="18"/>
  <c r="CD223" i="18"/>
  <c r="CE223" i="18"/>
  <c r="CF223" i="18"/>
  <c r="CG223" i="18"/>
  <c r="CH223" i="18"/>
  <c r="C224" i="18"/>
  <c r="D224" i="18"/>
  <c r="E224" i="18"/>
  <c r="F224" i="18"/>
  <c r="G224" i="18"/>
  <c r="H224" i="18"/>
  <c r="I224" i="18"/>
  <c r="J224" i="18"/>
  <c r="K224" i="18"/>
  <c r="L224" i="18"/>
  <c r="M224" i="18"/>
  <c r="N224" i="18"/>
  <c r="O224" i="18"/>
  <c r="P224" i="18"/>
  <c r="Q224" i="18"/>
  <c r="R224" i="18"/>
  <c r="S224" i="18"/>
  <c r="T224" i="18"/>
  <c r="U224" i="18"/>
  <c r="V224" i="18"/>
  <c r="W224" i="18"/>
  <c r="X224" i="18"/>
  <c r="Y224" i="18"/>
  <c r="Z224" i="18"/>
  <c r="AA224" i="18"/>
  <c r="AB224" i="18"/>
  <c r="AC224" i="18"/>
  <c r="AD224" i="18"/>
  <c r="AE224" i="18"/>
  <c r="AF224" i="18"/>
  <c r="AG224" i="18"/>
  <c r="AH224" i="18"/>
  <c r="AI224" i="18"/>
  <c r="AJ224" i="18"/>
  <c r="AK224" i="18"/>
  <c r="AL224" i="18"/>
  <c r="AM224" i="18"/>
  <c r="AN224" i="18"/>
  <c r="AO224" i="18"/>
  <c r="AP224" i="18"/>
  <c r="AQ224" i="18"/>
  <c r="AR224" i="18"/>
  <c r="AS224" i="18"/>
  <c r="AT224" i="18"/>
  <c r="AU224" i="18"/>
  <c r="AV224" i="18"/>
  <c r="AW224" i="18"/>
  <c r="AX224" i="18"/>
  <c r="AY224" i="18"/>
  <c r="AZ224" i="18"/>
  <c r="BA224" i="18"/>
  <c r="BB224" i="18"/>
  <c r="BC224" i="18"/>
  <c r="BD224" i="18"/>
  <c r="BE224" i="18"/>
  <c r="BF224" i="18"/>
  <c r="BG224" i="18"/>
  <c r="BH224" i="18"/>
  <c r="BI224" i="18"/>
  <c r="BJ224" i="18"/>
  <c r="BK224" i="18"/>
  <c r="BL224" i="18"/>
  <c r="BM224" i="18"/>
  <c r="BN224" i="18"/>
  <c r="BO224" i="18"/>
  <c r="BP224" i="18"/>
  <c r="BQ224" i="18"/>
  <c r="BR224" i="18"/>
  <c r="BS224" i="18"/>
  <c r="BT224" i="18"/>
  <c r="BU224" i="18"/>
  <c r="BV224" i="18"/>
  <c r="BW224" i="18"/>
  <c r="BX224" i="18"/>
  <c r="BY224" i="18"/>
  <c r="BZ224" i="18"/>
  <c r="CA224" i="18"/>
  <c r="CB224" i="18"/>
  <c r="CC224" i="18"/>
  <c r="CD224" i="18"/>
  <c r="CE224" i="18"/>
  <c r="CF224" i="18"/>
  <c r="CG224" i="18"/>
  <c r="CH224" i="18"/>
  <c r="C225" i="18"/>
  <c r="D225" i="18"/>
  <c r="E225" i="18"/>
  <c r="F225" i="18"/>
  <c r="G225" i="18"/>
  <c r="H225" i="18"/>
  <c r="I225" i="18"/>
  <c r="J225" i="18"/>
  <c r="K225" i="18"/>
  <c r="L225" i="18"/>
  <c r="M225" i="18"/>
  <c r="N225" i="18"/>
  <c r="O225" i="18"/>
  <c r="P225" i="18"/>
  <c r="Q225" i="18"/>
  <c r="R225" i="18"/>
  <c r="S225" i="18"/>
  <c r="T225" i="18"/>
  <c r="U225" i="18"/>
  <c r="V225" i="18"/>
  <c r="W225" i="18"/>
  <c r="X225" i="18"/>
  <c r="Y225" i="18"/>
  <c r="Z225" i="18"/>
  <c r="AA225" i="18"/>
  <c r="AB225" i="18"/>
  <c r="AC225" i="18"/>
  <c r="AD225" i="18"/>
  <c r="AE225" i="18"/>
  <c r="AF225" i="18"/>
  <c r="AG225" i="18"/>
  <c r="AH225" i="18"/>
  <c r="AI225" i="18"/>
  <c r="AJ225" i="18"/>
  <c r="AK225" i="18"/>
  <c r="AL225" i="18"/>
  <c r="AM225" i="18"/>
  <c r="AN225" i="18"/>
  <c r="AO225" i="18"/>
  <c r="AP225" i="18"/>
  <c r="AQ225" i="18"/>
  <c r="AR225" i="18"/>
  <c r="AS225" i="18"/>
  <c r="AT225" i="18"/>
  <c r="AU225" i="18"/>
  <c r="AV225" i="18"/>
  <c r="AW225" i="18"/>
  <c r="AX225" i="18"/>
  <c r="AY225" i="18"/>
  <c r="AZ225" i="18"/>
  <c r="BA225" i="18"/>
  <c r="BB225" i="18"/>
  <c r="BC225" i="18"/>
  <c r="BD225" i="18"/>
  <c r="BE225" i="18"/>
  <c r="BF225" i="18"/>
  <c r="BG225" i="18"/>
  <c r="BH225" i="18"/>
  <c r="BI225" i="18"/>
  <c r="BJ225" i="18"/>
  <c r="BK225" i="18"/>
  <c r="BL225" i="18"/>
  <c r="BM225" i="18"/>
  <c r="BN225" i="18"/>
  <c r="BO225" i="18"/>
  <c r="BP225" i="18"/>
  <c r="BQ225" i="18"/>
  <c r="BR225" i="18"/>
  <c r="BS225" i="18"/>
  <c r="BT225" i="18"/>
  <c r="BV225" i="18"/>
  <c r="BX225" i="18"/>
  <c r="BZ225" i="18"/>
  <c r="CB225" i="18"/>
  <c r="CD225" i="18"/>
  <c r="CE225" i="18"/>
  <c r="CG225" i="18"/>
  <c r="C226" i="18"/>
  <c r="D226" i="18"/>
  <c r="E226" i="18"/>
  <c r="F226" i="18"/>
  <c r="G226" i="18"/>
  <c r="H226" i="18"/>
  <c r="I226" i="18"/>
  <c r="J226" i="18"/>
  <c r="K226" i="18"/>
  <c r="L226" i="18"/>
  <c r="M226" i="18"/>
  <c r="N226" i="18"/>
  <c r="O226" i="18"/>
  <c r="P226" i="18"/>
  <c r="Q226" i="18"/>
  <c r="R226" i="18"/>
  <c r="S226" i="18"/>
  <c r="T226" i="18"/>
  <c r="U226" i="18"/>
  <c r="V226" i="18"/>
  <c r="W226" i="18"/>
  <c r="X226" i="18"/>
  <c r="Y226" i="18"/>
  <c r="Z226" i="18"/>
  <c r="AA226" i="18"/>
  <c r="AB226" i="18"/>
  <c r="AC226" i="18"/>
  <c r="AD226" i="18"/>
  <c r="AE226" i="18"/>
  <c r="AF226" i="18"/>
  <c r="AG226" i="18"/>
  <c r="AH226" i="18"/>
  <c r="AI226" i="18"/>
  <c r="AJ226" i="18"/>
  <c r="AK226" i="18"/>
  <c r="AL226" i="18"/>
  <c r="AM226" i="18"/>
  <c r="AN226" i="18"/>
  <c r="AO226" i="18"/>
  <c r="AP226" i="18"/>
  <c r="AQ226" i="18"/>
  <c r="AR226" i="18"/>
  <c r="AS226" i="18"/>
  <c r="AT226" i="18"/>
  <c r="AU226" i="18"/>
  <c r="AV226" i="18"/>
  <c r="AW226" i="18"/>
  <c r="AX226" i="18"/>
  <c r="AY226" i="18"/>
  <c r="AZ226" i="18"/>
  <c r="BA226" i="18"/>
  <c r="BB226" i="18"/>
  <c r="BC226" i="18"/>
  <c r="BD226" i="18"/>
  <c r="BE226" i="18"/>
  <c r="BF226" i="18"/>
  <c r="BG226" i="18"/>
  <c r="BH226" i="18"/>
  <c r="BI226" i="18"/>
  <c r="BJ226" i="18"/>
  <c r="BK226" i="18"/>
  <c r="BL226" i="18"/>
  <c r="BM226" i="18"/>
  <c r="BN226" i="18"/>
  <c r="BO226" i="18"/>
  <c r="BP226" i="18"/>
  <c r="BQ226" i="18"/>
  <c r="BR226" i="18"/>
  <c r="BS226" i="18"/>
  <c r="BT226" i="18"/>
  <c r="BU226" i="18"/>
  <c r="BV226" i="18"/>
  <c r="BW226" i="18"/>
  <c r="BY226" i="18"/>
  <c r="BZ226" i="18"/>
  <c r="CA226" i="18"/>
  <c r="CC226" i="18"/>
  <c r="CD226" i="18"/>
  <c r="CF226" i="18"/>
  <c r="C227" i="18"/>
  <c r="D227" i="18"/>
  <c r="E227" i="18"/>
  <c r="F227" i="18"/>
  <c r="G227" i="18"/>
  <c r="H227" i="18"/>
  <c r="I227" i="18"/>
  <c r="J227" i="18"/>
  <c r="K227" i="18"/>
  <c r="L227" i="18"/>
  <c r="M227" i="18"/>
  <c r="N227" i="18"/>
  <c r="O227" i="18"/>
  <c r="P227" i="18"/>
  <c r="Q227" i="18"/>
  <c r="R227" i="18"/>
  <c r="S227" i="18"/>
  <c r="T227" i="18"/>
  <c r="U227" i="18"/>
  <c r="V227" i="18"/>
  <c r="W227" i="18"/>
  <c r="X227" i="18"/>
  <c r="Y227" i="18"/>
  <c r="Z227" i="18"/>
  <c r="AA227" i="18"/>
  <c r="AB227" i="18"/>
  <c r="AC227" i="18"/>
  <c r="AD227" i="18"/>
  <c r="AE227" i="18"/>
  <c r="AF227" i="18"/>
  <c r="AG227" i="18"/>
  <c r="AH227" i="18"/>
  <c r="AI227" i="18"/>
  <c r="AJ227" i="18"/>
  <c r="AK227" i="18"/>
  <c r="AL227" i="18"/>
  <c r="AM227" i="18"/>
  <c r="AN227" i="18"/>
  <c r="AO227" i="18"/>
  <c r="AP227" i="18"/>
  <c r="AQ227" i="18"/>
  <c r="AR227" i="18"/>
  <c r="AS227" i="18"/>
  <c r="AT227" i="18"/>
  <c r="AU227" i="18"/>
  <c r="AV227" i="18"/>
  <c r="AW227" i="18"/>
  <c r="AX227" i="18"/>
  <c r="AY227" i="18"/>
  <c r="AZ227" i="18"/>
  <c r="BA227" i="18"/>
  <c r="BB227" i="18"/>
  <c r="BC227" i="18"/>
  <c r="BD227" i="18"/>
  <c r="BE227" i="18"/>
  <c r="BF227" i="18"/>
  <c r="BG227" i="18"/>
  <c r="BH227" i="18"/>
  <c r="BI227" i="18"/>
  <c r="BJ227" i="18"/>
  <c r="BK227" i="18"/>
  <c r="BL227" i="18"/>
  <c r="BM227" i="18"/>
  <c r="BN227" i="18"/>
  <c r="BO227" i="18"/>
  <c r="BP227" i="18"/>
  <c r="BQ227" i="18"/>
  <c r="BR227" i="18"/>
  <c r="BS227" i="18"/>
  <c r="BT227" i="18"/>
  <c r="BU227" i="18"/>
  <c r="BV227" i="18"/>
  <c r="BW227" i="18"/>
  <c r="BX227" i="18"/>
  <c r="BY227" i="18"/>
  <c r="BZ227" i="18"/>
  <c r="CA227" i="18"/>
  <c r="CB227" i="18"/>
  <c r="CC227" i="18"/>
  <c r="CD227" i="18"/>
  <c r="CE227" i="18"/>
  <c r="CF227" i="18"/>
  <c r="CG227" i="18"/>
  <c r="CH227" i="18"/>
  <c r="C228" i="18"/>
  <c r="D228" i="18"/>
  <c r="E228" i="18"/>
  <c r="F228" i="18"/>
  <c r="G228" i="18"/>
  <c r="H228" i="18"/>
  <c r="I228" i="18"/>
  <c r="J228" i="18"/>
  <c r="K228" i="18"/>
  <c r="L228" i="18"/>
  <c r="M228" i="18"/>
  <c r="N228" i="18"/>
  <c r="O228" i="18"/>
  <c r="P228" i="18"/>
  <c r="Q228" i="18"/>
  <c r="R228" i="18"/>
  <c r="S228" i="18"/>
  <c r="T228" i="18"/>
  <c r="U228" i="18"/>
  <c r="V228" i="18"/>
  <c r="W228" i="18"/>
  <c r="X228" i="18"/>
  <c r="Y228" i="18"/>
  <c r="Z228" i="18"/>
  <c r="AA228" i="18"/>
  <c r="AB228" i="18"/>
  <c r="AC228" i="18"/>
  <c r="AD228" i="18"/>
  <c r="AE228" i="18"/>
  <c r="AF228" i="18"/>
  <c r="AG228" i="18"/>
  <c r="AH228" i="18"/>
  <c r="AI228" i="18"/>
  <c r="AJ228" i="18"/>
  <c r="AK228" i="18"/>
  <c r="AL228" i="18"/>
  <c r="AM228" i="18"/>
  <c r="AN228" i="18"/>
  <c r="AO228" i="18"/>
  <c r="AP228" i="18"/>
  <c r="AQ228" i="18"/>
  <c r="AR228" i="18"/>
  <c r="AS228" i="18"/>
  <c r="AT228" i="18"/>
  <c r="AU228" i="18"/>
  <c r="AV228" i="18"/>
  <c r="AW228" i="18"/>
  <c r="AX228" i="18"/>
  <c r="AY228" i="18"/>
  <c r="AZ228" i="18"/>
  <c r="BA228" i="18"/>
  <c r="BB228" i="18"/>
  <c r="BC228" i="18"/>
  <c r="BD228" i="18"/>
  <c r="BE228" i="18"/>
  <c r="BF228" i="18"/>
  <c r="BG228" i="18"/>
  <c r="BH228" i="18"/>
  <c r="BI228" i="18"/>
  <c r="BJ228" i="18"/>
  <c r="BK228" i="18"/>
  <c r="BL228" i="18"/>
  <c r="BM228" i="18"/>
  <c r="BN228" i="18"/>
  <c r="BO228" i="18"/>
  <c r="BP228" i="18"/>
  <c r="BQ228" i="18"/>
  <c r="BR228" i="18"/>
  <c r="BS228" i="18"/>
  <c r="BT228" i="18"/>
  <c r="BU228" i="18"/>
  <c r="BV228" i="18"/>
  <c r="BW228" i="18"/>
  <c r="BX228" i="18"/>
  <c r="BY228" i="18"/>
  <c r="BZ228" i="18"/>
  <c r="CA228" i="18"/>
  <c r="CB228" i="18"/>
  <c r="CC228" i="18"/>
  <c r="CD228" i="18"/>
  <c r="CE228" i="18"/>
  <c r="CF228" i="18"/>
  <c r="CG228" i="18"/>
  <c r="CH228" i="18"/>
  <c r="C229" i="18"/>
  <c r="D229" i="18"/>
  <c r="E229" i="18"/>
  <c r="F229" i="18"/>
  <c r="G229" i="18"/>
  <c r="H229" i="18"/>
  <c r="I229" i="18"/>
  <c r="J229" i="18"/>
  <c r="K229" i="18"/>
  <c r="L229" i="18"/>
  <c r="M229" i="18"/>
  <c r="N229" i="18"/>
  <c r="O229" i="18"/>
  <c r="P229" i="18"/>
  <c r="Q229" i="18"/>
  <c r="R229" i="18"/>
  <c r="S229" i="18"/>
  <c r="T229" i="18"/>
  <c r="U229" i="18"/>
  <c r="V229" i="18"/>
  <c r="W229" i="18"/>
  <c r="X229" i="18"/>
  <c r="Y229" i="18"/>
  <c r="Z229" i="18"/>
  <c r="AA229" i="18"/>
  <c r="AB229" i="18"/>
  <c r="AC229" i="18"/>
  <c r="AD229" i="18"/>
  <c r="AE229" i="18"/>
  <c r="AF229" i="18"/>
  <c r="AG229" i="18"/>
  <c r="AH229" i="18"/>
  <c r="AI229" i="18"/>
  <c r="AJ229" i="18"/>
  <c r="AK229" i="18"/>
  <c r="AL229" i="18"/>
  <c r="AM229" i="18"/>
  <c r="AN229" i="18"/>
  <c r="AO229" i="18"/>
  <c r="AP229" i="18"/>
  <c r="AQ229" i="18"/>
  <c r="AR229" i="18"/>
  <c r="AS229" i="18"/>
  <c r="AT229" i="18"/>
  <c r="AU229" i="18"/>
  <c r="AV229" i="18"/>
  <c r="AW229" i="18"/>
  <c r="AX229" i="18"/>
  <c r="AY229" i="18"/>
  <c r="AZ229" i="18"/>
  <c r="BA229" i="18"/>
  <c r="BB229" i="18"/>
  <c r="BC229" i="18"/>
  <c r="BD229" i="18"/>
  <c r="BE229" i="18"/>
  <c r="BF229" i="18"/>
  <c r="BG229" i="18"/>
  <c r="BH229" i="18"/>
  <c r="BI229" i="18"/>
  <c r="BJ229" i="18"/>
  <c r="BK229" i="18"/>
  <c r="BL229" i="18"/>
  <c r="BM229" i="18"/>
  <c r="BN229" i="18"/>
  <c r="BO229" i="18"/>
  <c r="BP229" i="18"/>
  <c r="BQ229" i="18"/>
  <c r="BR229" i="18"/>
  <c r="BS229" i="18"/>
  <c r="BT229" i="18"/>
  <c r="BU229" i="18"/>
  <c r="BV229" i="18"/>
  <c r="BW229" i="18"/>
  <c r="BY229" i="18"/>
  <c r="BZ229" i="18"/>
  <c r="CA229" i="18"/>
  <c r="CC229" i="18"/>
  <c r="CD229" i="18"/>
  <c r="CF229" i="18"/>
  <c r="C230" i="18"/>
  <c r="D230" i="18"/>
  <c r="E230" i="18"/>
  <c r="F230" i="18"/>
  <c r="G230" i="18"/>
  <c r="H230" i="18"/>
  <c r="I230" i="18"/>
  <c r="J230" i="18"/>
  <c r="K230" i="18"/>
  <c r="L230" i="18"/>
  <c r="M230" i="18"/>
  <c r="N230" i="18"/>
  <c r="O230" i="18"/>
  <c r="P230" i="18"/>
  <c r="Q230" i="18"/>
  <c r="R230" i="18"/>
  <c r="S230" i="18"/>
  <c r="T230" i="18"/>
  <c r="U230" i="18"/>
  <c r="V230" i="18"/>
  <c r="W230" i="18"/>
  <c r="X230" i="18"/>
  <c r="Y230" i="18"/>
  <c r="Z230" i="18"/>
  <c r="AA230" i="18"/>
  <c r="AB230" i="18"/>
  <c r="AC230" i="18"/>
  <c r="AD230" i="18"/>
  <c r="AE230" i="18"/>
  <c r="AF230" i="18"/>
  <c r="AG230" i="18"/>
  <c r="AH230" i="18"/>
  <c r="AI230" i="18"/>
  <c r="AJ230" i="18"/>
  <c r="AK230" i="18"/>
  <c r="AL230" i="18"/>
  <c r="AM230" i="18"/>
  <c r="AN230" i="18"/>
  <c r="AO230" i="18"/>
  <c r="AP230" i="18"/>
  <c r="AQ230" i="18"/>
  <c r="AR230" i="18"/>
  <c r="AS230" i="18"/>
  <c r="AT230" i="18"/>
  <c r="AU230" i="18"/>
  <c r="AV230" i="18"/>
  <c r="AW230" i="18"/>
  <c r="AX230" i="18"/>
  <c r="AY230" i="18"/>
  <c r="AZ230" i="18"/>
  <c r="BA230" i="18"/>
  <c r="BB230" i="18"/>
  <c r="BC230" i="18"/>
  <c r="BD230" i="18"/>
  <c r="BE230" i="18"/>
  <c r="BF230" i="18"/>
  <c r="BG230" i="18"/>
  <c r="BH230" i="18"/>
  <c r="BI230" i="18"/>
  <c r="BJ230" i="18"/>
  <c r="BK230" i="18"/>
  <c r="BL230" i="18"/>
  <c r="BM230" i="18"/>
  <c r="BN230" i="18"/>
  <c r="BO230" i="18"/>
  <c r="BP230" i="18"/>
  <c r="BQ230" i="18"/>
  <c r="BR230" i="18"/>
  <c r="BS230" i="18"/>
  <c r="BT230" i="18"/>
  <c r="BV230" i="18"/>
  <c r="BX230" i="18"/>
  <c r="BZ230" i="18"/>
  <c r="CB230" i="18"/>
  <c r="CD230" i="18"/>
  <c r="CE230" i="18"/>
  <c r="CG230" i="18"/>
  <c r="C231" i="18"/>
  <c r="D231" i="18"/>
  <c r="E231" i="18"/>
  <c r="F231" i="18"/>
  <c r="G231" i="18"/>
  <c r="H231" i="18"/>
  <c r="I231" i="18"/>
  <c r="J231" i="18"/>
  <c r="K231" i="18"/>
  <c r="L231" i="18"/>
  <c r="M231" i="18"/>
  <c r="N231" i="18"/>
  <c r="O231" i="18"/>
  <c r="P231" i="18"/>
  <c r="Q231" i="18"/>
  <c r="R231" i="18"/>
  <c r="S231" i="18"/>
  <c r="T231" i="18"/>
  <c r="U231" i="18"/>
  <c r="V231" i="18"/>
  <c r="W231" i="18"/>
  <c r="X231" i="18"/>
  <c r="Y231" i="18"/>
  <c r="Z231" i="18"/>
  <c r="AA231" i="18"/>
  <c r="AB231" i="18"/>
  <c r="AC231" i="18"/>
  <c r="AD231" i="18"/>
  <c r="AE231" i="18"/>
  <c r="AF231" i="18"/>
  <c r="AG231" i="18"/>
  <c r="AH231" i="18"/>
  <c r="AI231" i="18"/>
  <c r="AJ231" i="18"/>
  <c r="AK231" i="18"/>
  <c r="AL231" i="18"/>
  <c r="AM231" i="18"/>
  <c r="AN231" i="18"/>
  <c r="AO231" i="18"/>
  <c r="AP231" i="18"/>
  <c r="AQ231" i="18"/>
  <c r="AR231" i="18"/>
  <c r="AS231" i="18"/>
  <c r="AT231" i="18"/>
  <c r="AU231" i="18"/>
  <c r="AV231" i="18"/>
  <c r="AW231" i="18"/>
  <c r="AX231" i="18"/>
  <c r="AY231" i="18"/>
  <c r="AZ231" i="18"/>
  <c r="BA231" i="18"/>
  <c r="BB231" i="18"/>
  <c r="BC231" i="18"/>
  <c r="BD231" i="18"/>
  <c r="BE231" i="18"/>
  <c r="BF231" i="18"/>
  <c r="BG231" i="18"/>
  <c r="BH231" i="18"/>
  <c r="BI231" i="18"/>
  <c r="BJ231" i="18"/>
  <c r="BK231" i="18"/>
  <c r="BL231" i="18"/>
  <c r="BM231" i="18"/>
  <c r="BN231" i="18"/>
  <c r="BO231" i="18"/>
  <c r="BP231" i="18"/>
  <c r="BQ231" i="18"/>
  <c r="BR231" i="18"/>
  <c r="BS231" i="18"/>
  <c r="BT231" i="18"/>
  <c r="BU231" i="18"/>
  <c r="BV231" i="18"/>
  <c r="BW231" i="18"/>
  <c r="BX231" i="18"/>
  <c r="BY231" i="18"/>
  <c r="BZ231" i="18"/>
  <c r="CA231" i="18"/>
  <c r="CB231" i="18"/>
  <c r="CC231" i="18"/>
  <c r="CD231" i="18"/>
  <c r="CE231" i="18"/>
  <c r="CF231" i="18"/>
  <c r="CG231" i="18"/>
  <c r="CH231" i="18"/>
  <c r="C232" i="18"/>
  <c r="D232" i="18"/>
  <c r="E232" i="18"/>
  <c r="F232" i="18"/>
  <c r="G232" i="18"/>
  <c r="H232" i="18"/>
  <c r="I232" i="18"/>
  <c r="J232" i="18"/>
  <c r="K232" i="18"/>
  <c r="L232" i="18"/>
  <c r="M232" i="18"/>
  <c r="N232" i="18"/>
  <c r="O232" i="18"/>
  <c r="P232" i="18"/>
  <c r="Q232" i="18"/>
  <c r="R232" i="18"/>
  <c r="S232" i="18"/>
  <c r="T232" i="18"/>
  <c r="U232" i="18"/>
  <c r="V232" i="18"/>
  <c r="W232" i="18"/>
  <c r="X232" i="18"/>
  <c r="Y232" i="18"/>
  <c r="Z232" i="18"/>
  <c r="AA232" i="18"/>
  <c r="AB232" i="18"/>
  <c r="AC232" i="18"/>
  <c r="AD232" i="18"/>
  <c r="AE232" i="18"/>
  <c r="AF232" i="18"/>
  <c r="AG232" i="18"/>
  <c r="AH232" i="18"/>
  <c r="AI232" i="18"/>
  <c r="AJ232" i="18"/>
  <c r="AK232" i="18"/>
  <c r="AL232" i="18"/>
  <c r="AM232" i="18"/>
  <c r="AN232" i="18"/>
  <c r="AO232" i="18"/>
  <c r="AP232" i="18"/>
  <c r="AQ232" i="18"/>
  <c r="AR232" i="18"/>
  <c r="AS232" i="18"/>
  <c r="AT232" i="18"/>
  <c r="AU232" i="18"/>
  <c r="AV232" i="18"/>
  <c r="AW232" i="18"/>
  <c r="AX232" i="18"/>
  <c r="AY232" i="18"/>
  <c r="AZ232" i="18"/>
  <c r="BA232" i="18"/>
  <c r="BB232" i="18"/>
  <c r="BC232" i="18"/>
  <c r="BD232" i="18"/>
  <c r="BE232" i="18"/>
  <c r="BF232" i="18"/>
  <c r="BG232" i="18"/>
  <c r="BH232" i="18"/>
  <c r="BI232" i="18"/>
  <c r="BJ232" i="18"/>
  <c r="BK232" i="18"/>
  <c r="BL232" i="18"/>
  <c r="BM232" i="18"/>
  <c r="BN232" i="18"/>
  <c r="BO232" i="18"/>
  <c r="BP232" i="18"/>
  <c r="BQ232" i="18"/>
  <c r="BR232" i="18"/>
  <c r="BS232" i="18"/>
  <c r="BT232" i="18"/>
  <c r="BU232" i="18"/>
  <c r="BV232" i="18"/>
  <c r="BW232" i="18"/>
  <c r="BX232" i="18"/>
  <c r="BY232" i="18"/>
  <c r="BZ232" i="18"/>
  <c r="CA232" i="18"/>
  <c r="CB232" i="18"/>
  <c r="CC232" i="18"/>
  <c r="CD232" i="18"/>
  <c r="CE232" i="18"/>
  <c r="CF232" i="18"/>
  <c r="CG232" i="18"/>
  <c r="CH232" i="18"/>
  <c r="C233" i="18"/>
  <c r="D233" i="18"/>
  <c r="E233" i="18"/>
  <c r="F233" i="18"/>
  <c r="G233" i="18"/>
  <c r="H233" i="18"/>
  <c r="I233" i="18"/>
  <c r="J233" i="18"/>
  <c r="K233" i="18"/>
  <c r="L233" i="18"/>
  <c r="M233" i="18"/>
  <c r="N233" i="18"/>
  <c r="O233" i="18"/>
  <c r="P233" i="18"/>
  <c r="Q233" i="18"/>
  <c r="R233" i="18"/>
  <c r="S233" i="18"/>
  <c r="T233" i="18"/>
  <c r="U233" i="18"/>
  <c r="V233" i="18"/>
  <c r="W233" i="18"/>
  <c r="X233" i="18"/>
  <c r="Y233" i="18"/>
  <c r="Z233" i="18"/>
  <c r="AA233" i="18"/>
  <c r="AB233" i="18"/>
  <c r="AC233" i="18"/>
  <c r="AD233" i="18"/>
  <c r="AE233" i="18"/>
  <c r="AF233" i="18"/>
  <c r="AG233" i="18"/>
  <c r="AH233" i="18"/>
  <c r="AI233" i="18"/>
  <c r="AJ233" i="18"/>
  <c r="AK233" i="18"/>
  <c r="AL233" i="18"/>
  <c r="AM233" i="18"/>
  <c r="AN233" i="18"/>
  <c r="AO233" i="18"/>
  <c r="AP233" i="18"/>
  <c r="AQ233" i="18"/>
  <c r="AR233" i="18"/>
  <c r="AS233" i="18"/>
  <c r="AT233" i="18"/>
  <c r="AU233" i="18"/>
  <c r="AV233" i="18"/>
  <c r="AW233" i="18"/>
  <c r="AX233" i="18"/>
  <c r="AY233" i="18"/>
  <c r="AZ233" i="18"/>
  <c r="BA233" i="18"/>
  <c r="BB233" i="18"/>
  <c r="BC233" i="18"/>
  <c r="BD233" i="18"/>
  <c r="BE233" i="18"/>
  <c r="BF233" i="18"/>
  <c r="BG233" i="18"/>
  <c r="BH233" i="18"/>
  <c r="BI233" i="18"/>
  <c r="BJ233" i="18"/>
  <c r="BK233" i="18"/>
  <c r="BL233" i="18"/>
  <c r="BM233" i="18"/>
  <c r="BN233" i="18"/>
  <c r="BO233" i="18"/>
  <c r="BP233" i="18"/>
  <c r="BQ233" i="18"/>
  <c r="BR233" i="18"/>
  <c r="BS233" i="18"/>
  <c r="BT233" i="18"/>
  <c r="BU233" i="18"/>
  <c r="BV233" i="18"/>
  <c r="BX233" i="18"/>
  <c r="BZ233" i="18"/>
  <c r="CB233" i="18"/>
  <c r="CD233" i="18"/>
  <c r="CE233" i="18"/>
  <c r="CG233" i="18"/>
  <c r="C234" i="18"/>
  <c r="D234" i="18"/>
  <c r="E234" i="18"/>
  <c r="F234" i="18"/>
  <c r="G234" i="18"/>
  <c r="H234" i="18"/>
  <c r="I234" i="18"/>
  <c r="J234" i="18"/>
  <c r="K234" i="18"/>
  <c r="L234" i="18"/>
  <c r="M234" i="18"/>
  <c r="N234" i="18"/>
  <c r="O234" i="18"/>
  <c r="P234" i="18"/>
  <c r="Q234" i="18"/>
  <c r="R234" i="18"/>
  <c r="S234" i="18"/>
  <c r="T234" i="18"/>
  <c r="U234" i="18"/>
  <c r="V234" i="18"/>
  <c r="W234" i="18"/>
  <c r="X234" i="18"/>
  <c r="Y234" i="18"/>
  <c r="Z234" i="18"/>
  <c r="AA234" i="18"/>
  <c r="AB234" i="18"/>
  <c r="AC234" i="18"/>
  <c r="AD234" i="18"/>
  <c r="AE234" i="18"/>
  <c r="AF234" i="18"/>
  <c r="AG234" i="18"/>
  <c r="AH234" i="18"/>
  <c r="AI234" i="18"/>
  <c r="AJ234" i="18"/>
  <c r="AK234" i="18"/>
  <c r="AL234" i="18"/>
  <c r="AM234" i="18"/>
  <c r="AN234" i="18"/>
  <c r="AO234" i="18"/>
  <c r="AP234" i="18"/>
  <c r="AQ234" i="18"/>
  <c r="AR234" i="18"/>
  <c r="AS234" i="18"/>
  <c r="AT234" i="18"/>
  <c r="AU234" i="18"/>
  <c r="AV234" i="18"/>
  <c r="AW234" i="18"/>
  <c r="AX234" i="18"/>
  <c r="AY234" i="18"/>
  <c r="AZ234" i="18"/>
  <c r="BA234" i="18"/>
  <c r="BB234" i="18"/>
  <c r="BC234" i="18"/>
  <c r="BD234" i="18"/>
  <c r="BE234" i="18"/>
  <c r="BF234" i="18"/>
  <c r="BG234" i="18"/>
  <c r="BH234" i="18"/>
  <c r="BI234" i="18"/>
  <c r="BJ234" i="18"/>
  <c r="BK234" i="18"/>
  <c r="BL234" i="18"/>
  <c r="BM234" i="18"/>
  <c r="BN234" i="18"/>
  <c r="BO234" i="18"/>
  <c r="BP234" i="18"/>
  <c r="BQ234" i="18"/>
  <c r="BR234" i="18"/>
  <c r="BS234" i="18"/>
  <c r="BT234" i="18"/>
  <c r="BU234" i="18"/>
  <c r="BV234" i="18"/>
  <c r="BW234" i="18"/>
  <c r="BY234" i="18"/>
  <c r="BZ234" i="18"/>
  <c r="CA234" i="18"/>
  <c r="CC234" i="18"/>
  <c r="CD234" i="18"/>
  <c r="CF234" i="18"/>
  <c r="C235" i="18"/>
  <c r="D235" i="18"/>
  <c r="E235" i="18"/>
  <c r="F235" i="18"/>
  <c r="G235" i="18"/>
  <c r="H235" i="18"/>
  <c r="I235" i="18"/>
  <c r="J235" i="18"/>
  <c r="K235" i="18"/>
  <c r="L235" i="18"/>
  <c r="M235" i="18"/>
  <c r="N235" i="18"/>
  <c r="O235" i="18"/>
  <c r="P235" i="18"/>
  <c r="Q235" i="18"/>
  <c r="R235" i="18"/>
  <c r="S235" i="18"/>
  <c r="T235" i="18"/>
  <c r="U235" i="18"/>
  <c r="V235" i="18"/>
  <c r="W235" i="18"/>
  <c r="X235" i="18"/>
  <c r="Y235" i="18"/>
  <c r="Z235" i="18"/>
  <c r="AA235" i="18"/>
  <c r="AB235" i="18"/>
  <c r="AC235" i="18"/>
  <c r="AD235" i="18"/>
  <c r="AE235" i="18"/>
  <c r="AF235" i="18"/>
  <c r="AG235" i="18"/>
  <c r="AH235" i="18"/>
  <c r="AI235" i="18"/>
  <c r="AJ235" i="18"/>
  <c r="AK235" i="18"/>
  <c r="AL235" i="18"/>
  <c r="AM235" i="18"/>
  <c r="AN235" i="18"/>
  <c r="AO235" i="18"/>
  <c r="AP235" i="18"/>
  <c r="AQ235" i="18"/>
  <c r="AR235" i="18"/>
  <c r="AS235" i="18"/>
  <c r="AT235" i="18"/>
  <c r="AU235" i="18"/>
  <c r="AV235" i="18"/>
  <c r="AW235" i="18"/>
  <c r="AX235" i="18"/>
  <c r="AY235" i="18"/>
  <c r="AZ235" i="18"/>
  <c r="BA235" i="18"/>
  <c r="BB235" i="18"/>
  <c r="BC235" i="18"/>
  <c r="BD235" i="18"/>
  <c r="BE235" i="18"/>
  <c r="BF235" i="18"/>
  <c r="BG235" i="18"/>
  <c r="BH235" i="18"/>
  <c r="BI235" i="18"/>
  <c r="BJ235" i="18"/>
  <c r="BK235" i="18"/>
  <c r="BL235" i="18"/>
  <c r="BM235" i="18"/>
  <c r="BN235" i="18"/>
  <c r="BO235" i="18"/>
  <c r="BP235" i="18"/>
  <c r="BQ235" i="18"/>
  <c r="BR235" i="18"/>
  <c r="BS235" i="18"/>
  <c r="BT235" i="18"/>
  <c r="BU235" i="18"/>
  <c r="BV235" i="18"/>
  <c r="BW235" i="18"/>
  <c r="BX235" i="18"/>
  <c r="BY235" i="18"/>
  <c r="BZ235" i="18"/>
  <c r="CA235" i="18"/>
  <c r="CB235" i="18"/>
  <c r="CC235" i="18"/>
  <c r="CD235" i="18"/>
  <c r="CE235" i="18"/>
  <c r="CF235" i="18"/>
  <c r="CG235" i="18"/>
  <c r="CH235" i="18"/>
  <c r="C236" i="18"/>
  <c r="D236" i="18"/>
  <c r="E236" i="18"/>
  <c r="F236" i="18"/>
  <c r="G236" i="18"/>
  <c r="H236" i="18"/>
  <c r="I236" i="18"/>
  <c r="J236" i="18"/>
  <c r="K236" i="18"/>
  <c r="L236" i="18"/>
  <c r="M236" i="18"/>
  <c r="N236" i="18"/>
  <c r="O236" i="18"/>
  <c r="P236" i="18"/>
  <c r="Q236" i="18"/>
  <c r="R236" i="18"/>
  <c r="S236" i="18"/>
  <c r="T236" i="18"/>
  <c r="U236" i="18"/>
  <c r="V236" i="18"/>
  <c r="W236" i="18"/>
  <c r="X236" i="18"/>
  <c r="Y236" i="18"/>
  <c r="Z236" i="18"/>
  <c r="AA236" i="18"/>
  <c r="AB236" i="18"/>
  <c r="AC236" i="18"/>
  <c r="AD236" i="18"/>
  <c r="AE236" i="18"/>
  <c r="AF236" i="18"/>
  <c r="AG236" i="18"/>
  <c r="AH236" i="18"/>
  <c r="AI236" i="18"/>
  <c r="AJ236" i="18"/>
  <c r="AK236" i="18"/>
  <c r="AL236" i="18"/>
  <c r="AM236" i="18"/>
  <c r="AN236" i="18"/>
  <c r="AO236" i="18"/>
  <c r="AP236" i="18"/>
  <c r="AQ236" i="18"/>
  <c r="AR236" i="18"/>
  <c r="AS236" i="18"/>
  <c r="AT236" i="18"/>
  <c r="AU236" i="18"/>
  <c r="AV236" i="18"/>
  <c r="AW236" i="18"/>
  <c r="AX236" i="18"/>
  <c r="AY236" i="18"/>
  <c r="AZ236" i="18"/>
  <c r="BA236" i="18"/>
  <c r="BB236" i="18"/>
  <c r="BC236" i="18"/>
  <c r="BD236" i="18"/>
  <c r="BE236" i="18"/>
  <c r="BF236" i="18"/>
  <c r="BG236" i="18"/>
  <c r="BH236" i="18"/>
  <c r="BI236" i="18"/>
  <c r="BJ236" i="18"/>
  <c r="BK236" i="18"/>
  <c r="BL236" i="18"/>
  <c r="BM236" i="18"/>
  <c r="BN236" i="18"/>
  <c r="BO236" i="18"/>
  <c r="BP236" i="18"/>
  <c r="BQ236" i="18"/>
  <c r="BR236" i="18"/>
  <c r="BS236" i="18"/>
  <c r="BT236" i="18"/>
  <c r="BU236" i="18"/>
  <c r="BV236" i="18"/>
  <c r="BW236" i="18"/>
  <c r="BX236" i="18"/>
  <c r="BY236" i="18"/>
  <c r="BZ236" i="18"/>
  <c r="CA236" i="18"/>
  <c r="CB236" i="18"/>
  <c r="CC236" i="18"/>
  <c r="CD236" i="18"/>
  <c r="CE236" i="18"/>
  <c r="CF236" i="18"/>
  <c r="CG236" i="18"/>
  <c r="CH236" i="18"/>
  <c r="C237" i="18"/>
  <c r="D237" i="18"/>
  <c r="E237" i="18"/>
  <c r="F237" i="18"/>
  <c r="G237" i="18"/>
  <c r="H237" i="18"/>
  <c r="I237" i="18"/>
  <c r="J237" i="18"/>
  <c r="K237" i="18"/>
  <c r="L237" i="18"/>
  <c r="M237" i="18"/>
  <c r="N237" i="18"/>
  <c r="O237" i="18"/>
  <c r="P237" i="18"/>
  <c r="Q237" i="18"/>
  <c r="R237" i="18"/>
  <c r="S237" i="18"/>
  <c r="T237" i="18"/>
  <c r="U237" i="18"/>
  <c r="V237" i="18"/>
  <c r="W237" i="18"/>
  <c r="X237" i="18"/>
  <c r="Y237" i="18"/>
  <c r="Z237" i="18"/>
  <c r="AA237" i="18"/>
  <c r="AB237" i="18"/>
  <c r="AC237" i="18"/>
  <c r="AD237" i="18"/>
  <c r="AE237" i="18"/>
  <c r="AF237" i="18"/>
  <c r="AG237" i="18"/>
  <c r="AH237" i="18"/>
  <c r="AI237" i="18"/>
  <c r="AJ237" i="18"/>
  <c r="AK237" i="18"/>
  <c r="AL237" i="18"/>
  <c r="AM237" i="18"/>
  <c r="AN237" i="18"/>
  <c r="AO237" i="18"/>
  <c r="AP237" i="18"/>
  <c r="AQ237" i="18"/>
  <c r="AR237" i="18"/>
  <c r="AS237" i="18"/>
  <c r="AT237" i="18"/>
  <c r="AU237" i="18"/>
  <c r="AV237" i="18"/>
  <c r="AW237" i="18"/>
  <c r="AX237" i="18"/>
  <c r="AY237" i="18"/>
  <c r="AZ237" i="18"/>
  <c r="BA237" i="18"/>
  <c r="BB237" i="18"/>
  <c r="BC237" i="18"/>
  <c r="BD237" i="18"/>
  <c r="BE237" i="18"/>
  <c r="BF237" i="18"/>
  <c r="BG237" i="18"/>
  <c r="BH237" i="18"/>
  <c r="BI237" i="18"/>
  <c r="BJ237" i="18"/>
  <c r="BK237" i="18"/>
  <c r="BL237" i="18"/>
  <c r="BM237" i="18"/>
  <c r="BN237" i="18"/>
  <c r="BO237" i="18"/>
  <c r="BP237" i="18"/>
  <c r="BQ237" i="18"/>
  <c r="BR237" i="18"/>
  <c r="BS237" i="18"/>
  <c r="BT237" i="18"/>
  <c r="BU237" i="18"/>
  <c r="BV237" i="18"/>
  <c r="BW237" i="18"/>
  <c r="BY237" i="18"/>
  <c r="BZ237" i="18"/>
  <c r="CA237" i="18"/>
  <c r="CC237" i="18"/>
  <c r="CD237" i="18"/>
  <c r="CF237" i="18"/>
  <c r="C238" i="18"/>
  <c r="D238" i="18"/>
  <c r="E238" i="18"/>
  <c r="F238" i="18"/>
  <c r="G238" i="18"/>
  <c r="H238" i="18"/>
  <c r="I238" i="18"/>
  <c r="J238" i="18"/>
  <c r="K238" i="18"/>
  <c r="L238" i="18"/>
  <c r="M238" i="18"/>
  <c r="N238" i="18"/>
  <c r="O238" i="18"/>
  <c r="P238" i="18"/>
  <c r="Q238" i="18"/>
  <c r="R238" i="18"/>
  <c r="S238" i="18"/>
  <c r="T238" i="18"/>
  <c r="U238" i="18"/>
  <c r="V238" i="18"/>
  <c r="W238" i="18"/>
  <c r="X238" i="18"/>
  <c r="Y238" i="18"/>
  <c r="Z238" i="18"/>
  <c r="AA238" i="18"/>
  <c r="AB238" i="18"/>
  <c r="AC238" i="18"/>
  <c r="AD238" i="18"/>
  <c r="AE238" i="18"/>
  <c r="AF238" i="18"/>
  <c r="AG238" i="18"/>
  <c r="AH238" i="18"/>
  <c r="AI238" i="18"/>
  <c r="AJ238" i="18"/>
  <c r="AK238" i="18"/>
  <c r="AL238" i="18"/>
  <c r="AM238" i="18"/>
  <c r="AN238" i="18"/>
  <c r="AO238" i="18"/>
  <c r="AP238" i="18"/>
  <c r="AQ238" i="18"/>
  <c r="AR238" i="18"/>
  <c r="AS238" i="18"/>
  <c r="AT238" i="18"/>
  <c r="AU238" i="18"/>
  <c r="AV238" i="18"/>
  <c r="AW238" i="18"/>
  <c r="AX238" i="18"/>
  <c r="AY238" i="18"/>
  <c r="AZ238" i="18"/>
  <c r="BA238" i="18"/>
  <c r="BB238" i="18"/>
  <c r="BC238" i="18"/>
  <c r="BD238" i="18"/>
  <c r="BE238" i="18"/>
  <c r="BF238" i="18"/>
  <c r="BG238" i="18"/>
  <c r="BH238" i="18"/>
  <c r="BI238" i="18"/>
  <c r="BJ238" i="18"/>
  <c r="BK238" i="18"/>
  <c r="BL238" i="18"/>
  <c r="BM238" i="18"/>
  <c r="BN238" i="18"/>
  <c r="BO238" i="18"/>
  <c r="BP238" i="18"/>
  <c r="BQ238" i="18"/>
  <c r="BR238" i="18"/>
  <c r="BS238" i="18"/>
  <c r="BT238" i="18"/>
  <c r="BV238" i="18"/>
  <c r="BX238" i="18"/>
  <c r="BZ238" i="18"/>
  <c r="CB238" i="18"/>
  <c r="CD238" i="18"/>
  <c r="CE238" i="18"/>
  <c r="CG238" i="18"/>
  <c r="C239" i="18"/>
  <c r="D239" i="18"/>
  <c r="E239" i="18"/>
  <c r="F239" i="18"/>
  <c r="G239" i="18"/>
  <c r="H239" i="18"/>
  <c r="I239" i="18"/>
  <c r="J239" i="18"/>
  <c r="K239" i="18"/>
  <c r="L239" i="18"/>
  <c r="M239" i="18"/>
  <c r="N239" i="18"/>
  <c r="O239" i="18"/>
  <c r="P239" i="18"/>
  <c r="Q239" i="18"/>
  <c r="R239" i="18"/>
  <c r="S239" i="18"/>
  <c r="T239" i="18"/>
  <c r="U239" i="18"/>
  <c r="V239" i="18"/>
  <c r="W239" i="18"/>
  <c r="X239" i="18"/>
  <c r="Y239" i="18"/>
  <c r="Z239" i="18"/>
  <c r="AA239" i="18"/>
  <c r="AB239" i="18"/>
  <c r="AC239" i="18"/>
  <c r="AD239" i="18"/>
  <c r="AE239" i="18"/>
  <c r="AF239" i="18"/>
  <c r="AG239" i="18"/>
  <c r="AH239" i="18"/>
  <c r="AI239" i="18"/>
  <c r="AJ239" i="18"/>
  <c r="AK239" i="18"/>
  <c r="AL239" i="18"/>
  <c r="AM239" i="18"/>
  <c r="AN239" i="18"/>
  <c r="AO239" i="18"/>
  <c r="AP239" i="18"/>
  <c r="AQ239" i="18"/>
  <c r="AR239" i="18"/>
  <c r="AS239" i="18"/>
  <c r="AT239" i="18"/>
  <c r="AU239" i="18"/>
  <c r="AV239" i="18"/>
  <c r="AW239" i="18"/>
  <c r="AX239" i="18"/>
  <c r="AY239" i="18"/>
  <c r="AZ239" i="18"/>
  <c r="BA239" i="18"/>
  <c r="BB239" i="18"/>
  <c r="BC239" i="18"/>
  <c r="BD239" i="18"/>
  <c r="BE239" i="18"/>
  <c r="BF239" i="18"/>
  <c r="BG239" i="18"/>
  <c r="BH239" i="18"/>
  <c r="BI239" i="18"/>
  <c r="BJ239" i="18"/>
  <c r="BK239" i="18"/>
  <c r="BL239" i="18"/>
  <c r="BM239" i="18"/>
  <c r="BN239" i="18"/>
  <c r="BO239" i="18"/>
  <c r="BP239" i="18"/>
  <c r="BQ239" i="18"/>
  <c r="BR239" i="18"/>
  <c r="BS239" i="18"/>
  <c r="BT239" i="18"/>
  <c r="BU239" i="18"/>
  <c r="BV239" i="18"/>
  <c r="BW239" i="18"/>
  <c r="BX239" i="18"/>
  <c r="BY239" i="18"/>
  <c r="BZ239" i="18"/>
  <c r="CA239" i="18"/>
  <c r="CB239" i="18"/>
  <c r="CC239" i="18"/>
  <c r="CD239" i="18"/>
  <c r="CE239" i="18"/>
  <c r="CF239" i="18"/>
  <c r="CG239" i="18"/>
  <c r="CH239" i="18"/>
  <c r="C240" i="18"/>
  <c r="D240" i="18"/>
  <c r="E240" i="18"/>
  <c r="F240" i="18"/>
  <c r="G240" i="18"/>
  <c r="H240" i="18"/>
  <c r="I240" i="18"/>
  <c r="J240" i="18"/>
  <c r="K240" i="18"/>
  <c r="L240" i="18"/>
  <c r="M240" i="18"/>
  <c r="N240" i="18"/>
  <c r="O240" i="18"/>
  <c r="P240" i="18"/>
  <c r="Q240" i="18"/>
  <c r="R240" i="18"/>
  <c r="S240" i="18"/>
  <c r="T240" i="18"/>
  <c r="U240" i="18"/>
  <c r="V240" i="18"/>
  <c r="W240" i="18"/>
  <c r="X240" i="18"/>
  <c r="Y240" i="18"/>
  <c r="Z240" i="18"/>
  <c r="AA240" i="18"/>
  <c r="AB240" i="18"/>
  <c r="AC240" i="18"/>
  <c r="AD240" i="18"/>
  <c r="AE240" i="18"/>
  <c r="AF240" i="18"/>
  <c r="AG240" i="18"/>
  <c r="AH240" i="18"/>
  <c r="AI240" i="18"/>
  <c r="AJ240" i="18"/>
  <c r="AK240" i="18"/>
  <c r="AL240" i="18"/>
  <c r="AM240" i="18"/>
  <c r="AN240" i="18"/>
  <c r="AO240" i="18"/>
  <c r="AP240" i="18"/>
  <c r="AQ240" i="18"/>
  <c r="AR240" i="18"/>
  <c r="AS240" i="18"/>
  <c r="AT240" i="18"/>
  <c r="AU240" i="18"/>
  <c r="AV240" i="18"/>
  <c r="AW240" i="18"/>
  <c r="AX240" i="18"/>
  <c r="AY240" i="18"/>
  <c r="AZ240" i="18"/>
  <c r="BA240" i="18"/>
  <c r="BB240" i="18"/>
  <c r="BC240" i="18"/>
  <c r="BD240" i="18"/>
  <c r="BE240" i="18"/>
  <c r="BF240" i="18"/>
  <c r="BG240" i="18"/>
  <c r="BH240" i="18"/>
  <c r="BI240" i="18"/>
  <c r="BJ240" i="18"/>
  <c r="BK240" i="18"/>
  <c r="BL240" i="18"/>
  <c r="BM240" i="18"/>
  <c r="BN240" i="18"/>
  <c r="BO240" i="18"/>
  <c r="BP240" i="18"/>
  <c r="BQ240" i="18"/>
  <c r="BR240" i="18"/>
  <c r="BS240" i="18"/>
  <c r="BT240" i="18"/>
  <c r="BU240" i="18"/>
  <c r="BV240" i="18"/>
  <c r="BW240" i="18"/>
  <c r="BX240" i="18"/>
  <c r="BY240" i="18"/>
  <c r="BZ240" i="18"/>
  <c r="CA240" i="18"/>
  <c r="CB240" i="18"/>
  <c r="CC240" i="18"/>
  <c r="CD240" i="18"/>
  <c r="CE240" i="18"/>
  <c r="CF240" i="18"/>
  <c r="CG240" i="18"/>
  <c r="CH240" i="18"/>
  <c r="C241" i="18"/>
  <c r="D241" i="18"/>
  <c r="E241" i="18"/>
  <c r="F241" i="18"/>
  <c r="G241" i="18"/>
  <c r="H241" i="18"/>
  <c r="I241" i="18"/>
  <c r="J241" i="18"/>
  <c r="K241" i="18"/>
  <c r="L241" i="18"/>
  <c r="M241" i="18"/>
  <c r="N241" i="18"/>
  <c r="O241" i="18"/>
  <c r="P241" i="18"/>
  <c r="Q241" i="18"/>
  <c r="R241" i="18"/>
  <c r="S241" i="18"/>
  <c r="T241" i="18"/>
  <c r="U241" i="18"/>
  <c r="V241" i="18"/>
  <c r="W241" i="18"/>
  <c r="X241" i="18"/>
  <c r="Y241" i="18"/>
  <c r="Z241" i="18"/>
  <c r="AA241" i="18"/>
  <c r="AB241" i="18"/>
  <c r="AC241" i="18"/>
  <c r="AD241" i="18"/>
  <c r="AE241" i="18"/>
  <c r="AF241" i="18"/>
  <c r="AG241" i="18"/>
  <c r="AH241" i="18"/>
  <c r="AI241" i="18"/>
  <c r="AJ241" i="18"/>
  <c r="AK241" i="18"/>
  <c r="AL241" i="18"/>
  <c r="AM241" i="18"/>
  <c r="AN241" i="18"/>
  <c r="AO241" i="18"/>
  <c r="AP241" i="18"/>
  <c r="AQ241" i="18"/>
  <c r="AR241" i="18"/>
  <c r="AS241" i="18"/>
  <c r="AT241" i="18"/>
  <c r="AU241" i="18"/>
  <c r="AV241" i="18"/>
  <c r="AW241" i="18"/>
  <c r="AX241" i="18"/>
  <c r="AY241" i="18"/>
  <c r="AZ241" i="18"/>
  <c r="BA241" i="18"/>
  <c r="BB241" i="18"/>
  <c r="BC241" i="18"/>
  <c r="BD241" i="18"/>
  <c r="BE241" i="18"/>
  <c r="BF241" i="18"/>
  <c r="BG241" i="18"/>
  <c r="BH241" i="18"/>
  <c r="BI241" i="18"/>
  <c r="BJ241" i="18"/>
  <c r="BK241" i="18"/>
  <c r="BL241" i="18"/>
  <c r="BM241" i="18"/>
  <c r="BN241" i="18"/>
  <c r="BO241" i="18"/>
  <c r="BP241" i="18"/>
  <c r="BQ241" i="18"/>
  <c r="BR241" i="18"/>
  <c r="BS241" i="18"/>
  <c r="BT241" i="18"/>
  <c r="BU241" i="18"/>
  <c r="BV241" i="18"/>
  <c r="BX241" i="18"/>
  <c r="BZ241" i="18"/>
  <c r="CB241" i="18"/>
  <c r="CD241" i="18"/>
  <c r="CE241" i="18"/>
  <c r="CG241" i="18"/>
  <c r="C242" i="18"/>
  <c r="D242" i="18"/>
  <c r="E242" i="18"/>
  <c r="F242" i="18"/>
  <c r="G242" i="18"/>
  <c r="H242" i="18"/>
  <c r="I242" i="18"/>
  <c r="J242" i="18"/>
  <c r="K242" i="18"/>
  <c r="L242" i="18"/>
  <c r="M242" i="18"/>
  <c r="N242" i="18"/>
  <c r="O242" i="18"/>
  <c r="P242" i="18"/>
  <c r="Q242" i="18"/>
  <c r="R242" i="18"/>
  <c r="S242" i="18"/>
  <c r="T242" i="18"/>
  <c r="U242" i="18"/>
  <c r="V242" i="18"/>
  <c r="W242" i="18"/>
  <c r="X242" i="18"/>
  <c r="Y242" i="18"/>
  <c r="Z242" i="18"/>
  <c r="AA242" i="18"/>
  <c r="AB242" i="18"/>
  <c r="AC242" i="18"/>
  <c r="AD242" i="18"/>
  <c r="AE242" i="18"/>
  <c r="AF242" i="18"/>
  <c r="AG242" i="18"/>
  <c r="AH242" i="18"/>
  <c r="AI242" i="18"/>
  <c r="AJ242" i="18"/>
  <c r="AK242" i="18"/>
  <c r="AL242" i="18"/>
  <c r="AM242" i="18"/>
  <c r="AN242" i="18"/>
  <c r="AO242" i="18"/>
  <c r="AP242" i="18"/>
  <c r="AQ242" i="18"/>
  <c r="AR242" i="18"/>
  <c r="AS242" i="18"/>
  <c r="AT242" i="18"/>
  <c r="AU242" i="18"/>
  <c r="AV242" i="18"/>
  <c r="AW242" i="18"/>
  <c r="AX242" i="18"/>
  <c r="AY242" i="18"/>
  <c r="AZ242" i="18"/>
  <c r="BA242" i="18"/>
  <c r="BB242" i="18"/>
  <c r="BC242" i="18"/>
  <c r="BD242" i="18"/>
  <c r="BE242" i="18"/>
  <c r="BF242" i="18"/>
  <c r="BG242" i="18"/>
  <c r="BH242" i="18"/>
  <c r="BI242" i="18"/>
  <c r="BJ242" i="18"/>
  <c r="BK242" i="18"/>
  <c r="BL242" i="18"/>
  <c r="BM242" i="18"/>
  <c r="BN242" i="18"/>
  <c r="BO242" i="18"/>
  <c r="BP242" i="18"/>
  <c r="BQ242" i="18"/>
  <c r="BR242" i="18"/>
  <c r="BS242" i="18"/>
  <c r="BT242" i="18"/>
  <c r="BU242" i="18"/>
  <c r="BV242" i="18"/>
  <c r="BW242" i="18"/>
  <c r="BY242" i="18"/>
  <c r="BZ242" i="18"/>
  <c r="CA242" i="18"/>
  <c r="CC242" i="18"/>
  <c r="CD242" i="18"/>
  <c r="CF242" i="18"/>
  <c r="C243" i="18"/>
  <c r="D243" i="18"/>
  <c r="E243" i="18"/>
  <c r="F243" i="18"/>
  <c r="G243" i="18"/>
  <c r="H243" i="18"/>
  <c r="I243" i="18"/>
  <c r="J243" i="18"/>
  <c r="K243" i="18"/>
  <c r="L243" i="18"/>
  <c r="M243" i="18"/>
  <c r="N243" i="18"/>
  <c r="O243" i="18"/>
  <c r="P243" i="18"/>
  <c r="Q243" i="18"/>
  <c r="R243" i="18"/>
  <c r="S243" i="18"/>
  <c r="T243" i="18"/>
  <c r="U243" i="18"/>
  <c r="V243" i="18"/>
  <c r="W243" i="18"/>
  <c r="X243" i="18"/>
  <c r="Y243" i="18"/>
  <c r="Z243" i="18"/>
  <c r="AA243" i="18"/>
  <c r="AB243" i="18"/>
  <c r="AC243" i="18"/>
  <c r="AD243" i="18"/>
  <c r="AE243" i="18"/>
  <c r="AF243" i="18"/>
  <c r="AG243" i="18"/>
  <c r="AH243" i="18"/>
  <c r="AI243" i="18"/>
  <c r="AJ243" i="18"/>
  <c r="AK243" i="18"/>
  <c r="AL243" i="18"/>
  <c r="AM243" i="18"/>
  <c r="AN243" i="18"/>
  <c r="AO243" i="18"/>
  <c r="AP243" i="18"/>
  <c r="AQ243" i="18"/>
  <c r="AR243" i="18"/>
  <c r="AS243" i="18"/>
  <c r="AT243" i="18"/>
  <c r="AU243" i="18"/>
  <c r="AV243" i="18"/>
  <c r="AW243" i="18"/>
  <c r="AX243" i="18"/>
  <c r="AY243" i="18"/>
  <c r="AZ243" i="18"/>
  <c r="BA243" i="18"/>
  <c r="BB243" i="18"/>
  <c r="BC243" i="18"/>
  <c r="BD243" i="18"/>
  <c r="BE243" i="18"/>
  <c r="BF243" i="18"/>
  <c r="BG243" i="18"/>
  <c r="BH243" i="18"/>
  <c r="BI243" i="18"/>
  <c r="BJ243" i="18"/>
  <c r="BK243" i="18"/>
  <c r="BL243" i="18"/>
  <c r="BM243" i="18"/>
  <c r="BN243" i="18"/>
  <c r="BO243" i="18"/>
  <c r="BP243" i="18"/>
  <c r="BQ243" i="18"/>
  <c r="BR243" i="18"/>
  <c r="BS243" i="18"/>
  <c r="BT243" i="18"/>
  <c r="BU243" i="18"/>
  <c r="BV243" i="18"/>
  <c r="BW243" i="18"/>
  <c r="BX243" i="18"/>
  <c r="BY243" i="18"/>
  <c r="BZ243" i="18"/>
  <c r="CA243" i="18"/>
  <c r="CB243" i="18"/>
  <c r="CC243" i="18"/>
  <c r="CD243" i="18"/>
  <c r="CE243" i="18"/>
  <c r="CF243" i="18"/>
  <c r="CG243" i="18"/>
  <c r="CH243" i="18"/>
  <c r="C244" i="18"/>
  <c r="D244" i="18"/>
  <c r="E244" i="18"/>
  <c r="F244" i="18"/>
  <c r="G244" i="18"/>
  <c r="H244" i="18"/>
  <c r="I244" i="18"/>
  <c r="J244" i="18"/>
  <c r="K244" i="18"/>
  <c r="L244" i="18"/>
  <c r="M244" i="18"/>
  <c r="N244" i="18"/>
  <c r="O244" i="18"/>
  <c r="P244" i="18"/>
  <c r="Q244" i="18"/>
  <c r="R244" i="18"/>
  <c r="S244" i="18"/>
  <c r="T244" i="18"/>
  <c r="U244" i="18"/>
  <c r="V244" i="18"/>
  <c r="W244" i="18"/>
  <c r="X244" i="18"/>
  <c r="Y244" i="18"/>
  <c r="Z244" i="18"/>
  <c r="AA244" i="18"/>
  <c r="AB244" i="18"/>
  <c r="AC244" i="18"/>
  <c r="AD244" i="18"/>
  <c r="AE244" i="18"/>
  <c r="AF244" i="18"/>
  <c r="AG244" i="18"/>
  <c r="AH244" i="18"/>
  <c r="AI244" i="18"/>
  <c r="AJ244" i="18"/>
  <c r="AK244" i="18"/>
  <c r="AL244" i="18"/>
  <c r="AM244" i="18"/>
  <c r="AN244" i="18"/>
  <c r="AO244" i="18"/>
  <c r="AP244" i="18"/>
  <c r="AQ244" i="18"/>
  <c r="AR244" i="18"/>
  <c r="AS244" i="18"/>
  <c r="AT244" i="18"/>
  <c r="AU244" i="18"/>
  <c r="AV244" i="18"/>
  <c r="AW244" i="18"/>
  <c r="AX244" i="18"/>
  <c r="AY244" i="18"/>
  <c r="AZ244" i="18"/>
  <c r="BA244" i="18"/>
  <c r="BB244" i="18"/>
  <c r="BC244" i="18"/>
  <c r="BD244" i="18"/>
  <c r="BE244" i="18"/>
  <c r="BF244" i="18"/>
  <c r="BG244" i="18"/>
  <c r="BH244" i="18"/>
  <c r="BI244" i="18"/>
  <c r="BJ244" i="18"/>
  <c r="BK244" i="18"/>
  <c r="BL244" i="18"/>
  <c r="BM244" i="18"/>
  <c r="BN244" i="18"/>
  <c r="BO244" i="18"/>
  <c r="BP244" i="18"/>
  <c r="BQ244" i="18"/>
  <c r="BR244" i="18"/>
  <c r="BS244" i="18"/>
  <c r="BT244" i="18"/>
  <c r="BU244" i="18"/>
  <c r="BV244" i="18"/>
  <c r="BW244" i="18"/>
  <c r="BX244" i="18"/>
  <c r="BY244" i="18"/>
  <c r="BZ244" i="18"/>
  <c r="CA244" i="18"/>
  <c r="CB244" i="18"/>
  <c r="CC244" i="18"/>
  <c r="CD244" i="18"/>
  <c r="CE244" i="18"/>
  <c r="CF244" i="18"/>
  <c r="CG244" i="18"/>
  <c r="CH244" i="18"/>
  <c r="C245" i="18"/>
  <c r="D245" i="18"/>
  <c r="E245" i="18"/>
  <c r="F245" i="18"/>
  <c r="G245" i="18"/>
  <c r="H245" i="18"/>
  <c r="I245" i="18"/>
  <c r="J245" i="18"/>
  <c r="K245" i="18"/>
  <c r="L245" i="18"/>
  <c r="M245" i="18"/>
  <c r="N245" i="18"/>
  <c r="O245" i="18"/>
  <c r="P245" i="18"/>
  <c r="Q245" i="18"/>
  <c r="R245" i="18"/>
  <c r="S245" i="18"/>
  <c r="T245" i="18"/>
  <c r="U245" i="18"/>
  <c r="V245" i="18"/>
  <c r="W245" i="18"/>
  <c r="X245" i="18"/>
  <c r="Y245" i="18"/>
  <c r="Z245" i="18"/>
  <c r="AA245" i="18"/>
  <c r="AB245" i="18"/>
  <c r="AC245" i="18"/>
  <c r="AD245" i="18"/>
  <c r="AE245" i="18"/>
  <c r="AF245" i="18"/>
  <c r="AG245" i="18"/>
  <c r="AH245" i="18"/>
  <c r="AI245" i="18"/>
  <c r="AJ245" i="18"/>
  <c r="AK245" i="18"/>
  <c r="AL245" i="18"/>
  <c r="AM245" i="18"/>
  <c r="AN245" i="18"/>
  <c r="AO245" i="18"/>
  <c r="AP245" i="18"/>
  <c r="AQ245" i="18"/>
  <c r="AR245" i="18"/>
  <c r="AS245" i="18"/>
  <c r="AT245" i="18"/>
  <c r="AU245" i="18"/>
  <c r="AV245" i="18"/>
  <c r="AW245" i="18"/>
  <c r="AX245" i="18"/>
  <c r="AY245" i="18"/>
  <c r="AZ245" i="18"/>
  <c r="BA245" i="18"/>
  <c r="BB245" i="18"/>
  <c r="BC245" i="18"/>
  <c r="BD245" i="18"/>
  <c r="BE245" i="18"/>
  <c r="BF245" i="18"/>
  <c r="BG245" i="18"/>
  <c r="BH245" i="18"/>
  <c r="BI245" i="18"/>
  <c r="BJ245" i="18"/>
  <c r="BK245" i="18"/>
  <c r="BL245" i="18"/>
  <c r="BM245" i="18"/>
  <c r="BN245" i="18"/>
  <c r="BO245" i="18"/>
  <c r="BP245" i="18"/>
  <c r="BQ245" i="18"/>
  <c r="BR245" i="18"/>
  <c r="BS245" i="18"/>
  <c r="BT245" i="18"/>
  <c r="BU245" i="18"/>
  <c r="BV245" i="18"/>
  <c r="BW245" i="18"/>
  <c r="BY245" i="18"/>
  <c r="BZ245" i="18"/>
  <c r="CA245" i="18"/>
  <c r="CC245" i="18"/>
  <c r="CD245" i="18"/>
  <c r="CF245" i="18"/>
  <c r="C246" i="18"/>
  <c r="D246" i="18"/>
  <c r="E246" i="18"/>
  <c r="F246" i="18"/>
  <c r="G246" i="18"/>
  <c r="H246" i="18"/>
  <c r="I246" i="18"/>
  <c r="J246" i="18"/>
  <c r="K246" i="18"/>
  <c r="L246" i="18"/>
  <c r="M246" i="18"/>
  <c r="N246" i="18"/>
  <c r="O246" i="18"/>
  <c r="P246" i="18"/>
  <c r="Q246" i="18"/>
  <c r="R246" i="18"/>
  <c r="S246" i="18"/>
  <c r="T246" i="18"/>
  <c r="U246" i="18"/>
  <c r="V246" i="18"/>
  <c r="W246" i="18"/>
  <c r="X246" i="18"/>
  <c r="Y246" i="18"/>
  <c r="Z246" i="18"/>
  <c r="AA246" i="18"/>
  <c r="AB246" i="18"/>
  <c r="AC246" i="18"/>
  <c r="AD246" i="18"/>
  <c r="AE246" i="18"/>
  <c r="AF246" i="18"/>
  <c r="AG246" i="18"/>
  <c r="AH246" i="18"/>
  <c r="AI246" i="18"/>
  <c r="AJ246" i="18"/>
  <c r="AK246" i="18"/>
  <c r="AL246" i="18"/>
  <c r="AM246" i="18"/>
  <c r="AN246" i="18"/>
  <c r="AO246" i="18"/>
  <c r="AP246" i="18"/>
  <c r="AQ246" i="18"/>
  <c r="AR246" i="18"/>
  <c r="AS246" i="18"/>
  <c r="AT246" i="18"/>
  <c r="AU246" i="18"/>
  <c r="AV246" i="18"/>
  <c r="AW246" i="18"/>
  <c r="AX246" i="18"/>
  <c r="AY246" i="18"/>
  <c r="AZ246" i="18"/>
  <c r="BA246" i="18"/>
  <c r="BB246" i="18"/>
  <c r="BC246" i="18"/>
  <c r="BD246" i="18"/>
  <c r="BE246" i="18"/>
  <c r="BF246" i="18"/>
  <c r="BG246" i="18"/>
  <c r="BH246" i="18"/>
  <c r="BI246" i="18"/>
  <c r="BJ246" i="18"/>
  <c r="BK246" i="18"/>
  <c r="BL246" i="18"/>
  <c r="BM246" i="18"/>
  <c r="BN246" i="18"/>
  <c r="BO246" i="18"/>
  <c r="BP246" i="18"/>
  <c r="BQ246" i="18"/>
  <c r="BR246" i="18"/>
  <c r="BS246" i="18"/>
  <c r="BT246" i="18"/>
  <c r="BU246" i="18"/>
  <c r="BV246" i="18"/>
  <c r="BX246" i="18"/>
  <c r="BZ246" i="18"/>
  <c r="CB246" i="18"/>
  <c r="CD246" i="18"/>
  <c r="CE246" i="18"/>
  <c r="CG246" i="18"/>
  <c r="C247" i="18"/>
  <c r="D247" i="18"/>
  <c r="E247" i="18"/>
  <c r="F247" i="18"/>
  <c r="G247" i="18"/>
  <c r="H247" i="18"/>
  <c r="I247" i="18"/>
  <c r="J247" i="18"/>
  <c r="K247" i="18"/>
  <c r="L247" i="18"/>
  <c r="M247" i="18"/>
  <c r="N247" i="18"/>
  <c r="O247" i="18"/>
  <c r="P247" i="18"/>
  <c r="Q247" i="18"/>
  <c r="R247" i="18"/>
  <c r="S247" i="18"/>
  <c r="T247" i="18"/>
  <c r="U247" i="18"/>
  <c r="V247" i="18"/>
  <c r="W247" i="18"/>
  <c r="X247" i="18"/>
  <c r="Y247" i="18"/>
  <c r="Z247" i="18"/>
  <c r="AA247" i="18"/>
  <c r="AB247" i="18"/>
  <c r="AC247" i="18"/>
  <c r="AD247" i="18"/>
  <c r="AE247" i="18"/>
  <c r="AF247" i="18"/>
  <c r="AG247" i="18"/>
  <c r="AH247" i="18"/>
  <c r="AI247" i="18"/>
  <c r="AJ247" i="18"/>
  <c r="AK247" i="18"/>
  <c r="AL247" i="18"/>
  <c r="AM247" i="18"/>
  <c r="AN247" i="18"/>
  <c r="AO247" i="18"/>
  <c r="AP247" i="18"/>
  <c r="AQ247" i="18"/>
  <c r="AR247" i="18"/>
  <c r="AS247" i="18"/>
  <c r="AT247" i="18"/>
  <c r="AU247" i="18"/>
  <c r="AV247" i="18"/>
  <c r="AW247" i="18"/>
  <c r="AX247" i="18"/>
  <c r="AY247" i="18"/>
  <c r="AZ247" i="18"/>
  <c r="BA247" i="18"/>
  <c r="BB247" i="18"/>
  <c r="BC247" i="18"/>
  <c r="BD247" i="18"/>
  <c r="BE247" i="18"/>
  <c r="BF247" i="18"/>
  <c r="BG247" i="18"/>
  <c r="BH247" i="18"/>
  <c r="BI247" i="18"/>
  <c r="BJ247" i="18"/>
  <c r="BK247" i="18"/>
  <c r="BL247" i="18"/>
  <c r="BM247" i="18"/>
  <c r="BN247" i="18"/>
  <c r="BO247" i="18"/>
  <c r="BP247" i="18"/>
  <c r="BQ247" i="18"/>
  <c r="BR247" i="18"/>
  <c r="BS247" i="18"/>
  <c r="BT247" i="18"/>
  <c r="BU247" i="18"/>
  <c r="BV247" i="18"/>
  <c r="BW247" i="18"/>
  <c r="BX247" i="18"/>
  <c r="BY247" i="18"/>
  <c r="BZ247" i="18"/>
  <c r="CA247" i="18"/>
  <c r="CB247" i="18"/>
  <c r="CC247" i="18"/>
  <c r="CD247" i="18"/>
  <c r="CE247" i="18"/>
  <c r="CF247" i="18"/>
  <c r="CG247" i="18"/>
  <c r="CH247" i="18"/>
  <c r="C248" i="18"/>
  <c r="D248" i="18"/>
  <c r="E248" i="18"/>
  <c r="F248" i="18"/>
  <c r="G248" i="18"/>
  <c r="H248" i="18"/>
  <c r="I248" i="18"/>
  <c r="J248" i="18"/>
  <c r="K248" i="18"/>
  <c r="L248" i="18"/>
  <c r="M248" i="18"/>
  <c r="N248" i="18"/>
  <c r="O248" i="18"/>
  <c r="P248" i="18"/>
  <c r="Q248" i="18"/>
  <c r="R248" i="18"/>
  <c r="S248" i="18"/>
  <c r="T248" i="18"/>
  <c r="U248" i="18"/>
  <c r="V248" i="18"/>
  <c r="W248" i="18"/>
  <c r="X248" i="18"/>
  <c r="Y248" i="18"/>
  <c r="Z248" i="18"/>
  <c r="AA248" i="18"/>
  <c r="AB248" i="18"/>
  <c r="AC248" i="18"/>
  <c r="AD248" i="18"/>
  <c r="AE248" i="18"/>
  <c r="AF248" i="18"/>
  <c r="AG248" i="18"/>
  <c r="AH248" i="18"/>
  <c r="AI248" i="18"/>
  <c r="AJ248" i="18"/>
  <c r="AK248" i="18"/>
  <c r="AL248" i="18"/>
  <c r="AM248" i="18"/>
  <c r="AN248" i="18"/>
  <c r="AO248" i="18"/>
  <c r="AP248" i="18"/>
  <c r="AQ248" i="18"/>
  <c r="AR248" i="18"/>
  <c r="AS248" i="18"/>
  <c r="AT248" i="18"/>
  <c r="AU248" i="18"/>
  <c r="AV248" i="18"/>
  <c r="AW248" i="18"/>
  <c r="AX248" i="18"/>
  <c r="AY248" i="18"/>
  <c r="AZ248" i="18"/>
  <c r="BA248" i="18"/>
  <c r="BB248" i="18"/>
  <c r="BC248" i="18"/>
  <c r="BD248" i="18"/>
  <c r="BE248" i="18"/>
  <c r="BF248" i="18"/>
  <c r="BG248" i="18"/>
  <c r="BH248" i="18"/>
  <c r="BI248" i="18"/>
  <c r="BJ248" i="18"/>
  <c r="BK248" i="18"/>
  <c r="BL248" i="18"/>
  <c r="BM248" i="18"/>
  <c r="BN248" i="18"/>
  <c r="BO248" i="18"/>
  <c r="BP248" i="18"/>
  <c r="BQ248" i="18"/>
  <c r="BR248" i="18"/>
  <c r="BS248" i="18"/>
  <c r="BT248" i="18"/>
  <c r="BU248" i="18"/>
  <c r="BV248" i="18"/>
  <c r="BW248" i="18"/>
  <c r="BX248" i="18"/>
  <c r="BY248" i="18"/>
  <c r="BZ248" i="18"/>
  <c r="CA248" i="18"/>
  <c r="CB248" i="18"/>
  <c r="CC248" i="18"/>
  <c r="CD248" i="18"/>
  <c r="CE248" i="18"/>
  <c r="CF248" i="18"/>
  <c r="CG248" i="18"/>
  <c r="CH248" i="18"/>
  <c r="C249" i="18"/>
  <c r="D249" i="18"/>
  <c r="E249" i="18"/>
  <c r="F249" i="18"/>
  <c r="G249" i="18"/>
  <c r="H249" i="18"/>
  <c r="I249" i="18"/>
  <c r="J249" i="18"/>
  <c r="K249" i="18"/>
  <c r="L249" i="18"/>
  <c r="M249" i="18"/>
  <c r="N249" i="18"/>
  <c r="O249" i="18"/>
  <c r="P249" i="18"/>
  <c r="Q249" i="18"/>
  <c r="R249" i="18"/>
  <c r="S249" i="18"/>
  <c r="T249" i="18"/>
  <c r="U249" i="18"/>
  <c r="V249" i="18"/>
  <c r="W249" i="18"/>
  <c r="X249" i="18"/>
  <c r="Y249" i="18"/>
  <c r="Z249" i="18"/>
  <c r="AA249" i="18"/>
  <c r="AB249" i="18"/>
  <c r="AC249" i="18"/>
  <c r="AD249" i="18"/>
  <c r="AE249" i="18"/>
  <c r="AF249" i="18"/>
  <c r="AG249" i="18"/>
  <c r="AH249" i="18"/>
  <c r="AI249" i="18"/>
  <c r="AJ249" i="18"/>
  <c r="AK249" i="18"/>
  <c r="AL249" i="18"/>
  <c r="AM249" i="18"/>
  <c r="AN249" i="18"/>
  <c r="AO249" i="18"/>
  <c r="AP249" i="18"/>
  <c r="AQ249" i="18"/>
  <c r="AR249" i="18"/>
  <c r="AS249" i="18"/>
  <c r="AT249" i="18"/>
  <c r="AU249" i="18"/>
  <c r="AV249" i="18"/>
  <c r="AW249" i="18"/>
  <c r="AX249" i="18"/>
  <c r="AY249" i="18"/>
  <c r="AZ249" i="18"/>
  <c r="BA249" i="18"/>
  <c r="BB249" i="18"/>
  <c r="BC249" i="18"/>
  <c r="BD249" i="18"/>
  <c r="BE249" i="18"/>
  <c r="BF249" i="18"/>
  <c r="BG249" i="18"/>
  <c r="BH249" i="18"/>
  <c r="BI249" i="18"/>
  <c r="BJ249" i="18"/>
  <c r="BK249" i="18"/>
  <c r="BL249" i="18"/>
  <c r="BM249" i="18"/>
  <c r="BN249" i="18"/>
  <c r="BO249" i="18"/>
  <c r="BP249" i="18"/>
  <c r="BQ249" i="18"/>
  <c r="BR249" i="18"/>
  <c r="BS249" i="18"/>
  <c r="BT249" i="18"/>
  <c r="BU249" i="18"/>
  <c r="BV249" i="18"/>
  <c r="BX249" i="18"/>
  <c r="BZ249" i="18"/>
  <c r="CB249" i="18"/>
  <c r="CD249" i="18"/>
  <c r="CE249" i="18"/>
  <c r="CG249" i="18"/>
  <c r="C250" i="18"/>
  <c r="D250" i="18"/>
  <c r="E250" i="18"/>
  <c r="F250" i="18"/>
  <c r="G250" i="18"/>
  <c r="H250" i="18"/>
  <c r="I250" i="18"/>
  <c r="J250" i="18"/>
  <c r="K250" i="18"/>
  <c r="L250" i="18"/>
  <c r="M250" i="18"/>
  <c r="N250" i="18"/>
  <c r="O250" i="18"/>
  <c r="P250" i="18"/>
  <c r="Q250" i="18"/>
  <c r="R250" i="18"/>
  <c r="S250" i="18"/>
  <c r="T250" i="18"/>
  <c r="U250" i="18"/>
  <c r="V250" i="18"/>
  <c r="W250" i="18"/>
  <c r="X250" i="18"/>
  <c r="Y250" i="18"/>
  <c r="Z250" i="18"/>
  <c r="AA250" i="18"/>
  <c r="AB250" i="18"/>
  <c r="AC250" i="18"/>
  <c r="AD250" i="18"/>
  <c r="AE250" i="18"/>
  <c r="AF250" i="18"/>
  <c r="AG250" i="18"/>
  <c r="AH250" i="18"/>
  <c r="AI250" i="18"/>
  <c r="AJ250" i="18"/>
  <c r="AK250" i="18"/>
  <c r="AL250" i="18"/>
  <c r="AM250" i="18"/>
  <c r="AN250" i="18"/>
  <c r="AO250" i="18"/>
  <c r="AP250" i="18"/>
  <c r="AQ250" i="18"/>
  <c r="AR250" i="18"/>
  <c r="AS250" i="18"/>
  <c r="AT250" i="18"/>
  <c r="AU250" i="18"/>
  <c r="AV250" i="18"/>
  <c r="AW250" i="18"/>
  <c r="AX250" i="18"/>
  <c r="AY250" i="18"/>
  <c r="AZ250" i="18"/>
  <c r="BA250" i="18"/>
  <c r="BB250" i="18"/>
  <c r="BC250" i="18"/>
  <c r="BD250" i="18"/>
  <c r="BE250" i="18"/>
  <c r="BF250" i="18"/>
  <c r="BG250" i="18"/>
  <c r="BH250" i="18"/>
  <c r="BI250" i="18"/>
  <c r="BJ250" i="18"/>
  <c r="BK250" i="18"/>
  <c r="BL250" i="18"/>
  <c r="BM250" i="18"/>
  <c r="BN250" i="18"/>
  <c r="BO250" i="18"/>
  <c r="BP250" i="18"/>
  <c r="BQ250" i="18"/>
  <c r="BR250" i="18"/>
  <c r="BS250" i="18"/>
  <c r="BT250" i="18"/>
  <c r="BU250" i="18"/>
  <c r="BV250" i="18"/>
  <c r="BW250" i="18"/>
  <c r="BY250" i="18"/>
  <c r="BZ250" i="18"/>
  <c r="CA250" i="18"/>
  <c r="CC250" i="18"/>
  <c r="CD250" i="18"/>
  <c r="CF250" i="18"/>
  <c r="C251" i="18"/>
  <c r="D251" i="18"/>
  <c r="E251" i="18"/>
  <c r="F251" i="18"/>
  <c r="G251" i="18"/>
  <c r="H251" i="18"/>
  <c r="I251" i="18"/>
  <c r="J251" i="18"/>
  <c r="K251" i="18"/>
  <c r="L251" i="18"/>
  <c r="M251" i="18"/>
  <c r="N251" i="18"/>
  <c r="O251" i="18"/>
  <c r="P251" i="18"/>
  <c r="Q251" i="18"/>
  <c r="R251" i="18"/>
  <c r="S251" i="18"/>
  <c r="T251" i="18"/>
  <c r="U251" i="18"/>
  <c r="V251" i="18"/>
  <c r="W251" i="18"/>
  <c r="X251" i="18"/>
  <c r="Y251" i="18"/>
  <c r="Z251" i="18"/>
  <c r="AA251" i="18"/>
  <c r="AB251" i="18"/>
  <c r="AC251" i="18"/>
  <c r="AD251" i="18"/>
  <c r="AE251" i="18"/>
  <c r="AF251" i="18"/>
  <c r="AG251" i="18"/>
  <c r="AH251" i="18"/>
  <c r="AI251" i="18"/>
  <c r="AJ251" i="18"/>
  <c r="AK251" i="18"/>
  <c r="AL251" i="18"/>
  <c r="AM251" i="18"/>
  <c r="AN251" i="18"/>
  <c r="AO251" i="18"/>
  <c r="AP251" i="18"/>
  <c r="AQ251" i="18"/>
  <c r="AR251" i="18"/>
  <c r="AS251" i="18"/>
  <c r="AT251" i="18"/>
  <c r="AU251" i="18"/>
  <c r="AV251" i="18"/>
  <c r="AW251" i="18"/>
  <c r="AX251" i="18"/>
  <c r="AY251" i="18"/>
  <c r="AZ251" i="18"/>
  <c r="BA251" i="18"/>
  <c r="BB251" i="18"/>
  <c r="BC251" i="18"/>
  <c r="BD251" i="18"/>
  <c r="BE251" i="18"/>
  <c r="BF251" i="18"/>
  <c r="BG251" i="18"/>
  <c r="BH251" i="18"/>
  <c r="BI251" i="18"/>
  <c r="BJ251" i="18"/>
  <c r="BK251" i="18"/>
  <c r="BL251" i="18"/>
  <c r="BM251" i="18"/>
  <c r="BN251" i="18"/>
  <c r="BO251" i="18"/>
  <c r="BP251" i="18"/>
  <c r="BQ251" i="18"/>
  <c r="BR251" i="18"/>
  <c r="BS251" i="18"/>
  <c r="BT251" i="18"/>
  <c r="BU251" i="18"/>
  <c r="BV251" i="18"/>
  <c r="BW251" i="18"/>
  <c r="BX251" i="18"/>
  <c r="BY251" i="18"/>
  <c r="BZ251" i="18"/>
  <c r="CA251" i="18"/>
  <c r="CB251" i="18"/>
  <c r="CC251" i="18"/>
  <c r="CD251" i="18"/>
  <c r="CE251" i="18"/>
  <c r="CF251" i="18"/>
  <c r="CG251" i="18"/>
  <c r="CH251" i="18"/>
  <c r="C252" i="18"/>
  <c r="D252" i="18"/>
  <c r="E252" i="18"/>
  <c r="F252" i="18"/>
  <c r="G252" i="18"/>
  <c r="H252" i="18"/>
  <c r="I252" i="18"/>
  <c r="J252" i="18"/>
  <c r="K252" i="18"/>
  <c r="L252" i="18"/>
  <c r="M252" i="18"/>
  <c r="N252" i="18"/>
  <c r="O252" i="18"/>
  <c r="P252" i="18"/>
  <c r="Q252" i="18"/>
  <c r="R252" i="18"/>
  <c r="S252" i="18"/>
  <c r="T252" i="18"/>
  <c r="U252" i="18"/>
  <c r="V252" i="18"/>
  <c r="W252" i="18"/>
  <c r="X252" i="18"/>
  <c r="Y252" i="18"/>
  <c r="Z252" i="18"/>
  <c r="AA252" i="18"/>
  <c r="AB252" i="18"/>
  <c r="AC252" i="18"/>
  <c r="AD252" i="18"/>
  <c r="AE252" i="18"/>
  <c r="AF252" i="18"/>
  <c r="AG252" i="18"/>
  <c r="AH252" i="18"/>
  <c r="AI252" i="18"/>
  <c r="AJ252" i="18"/>
  <c r="AK252" i="18"/>
  <c r="AL252" i="18"/>
  <c r="AM252" i="18"/>
  <c r="AN252" i="18"/>
  <c r="AO252" i="18"/>
  <c r="AP252" i="18"/>
  <c r="AQ252" i="18"/>
  <c r="AR252" i="18"/>
  <c r="AS252" i="18"/>
  <c r="AT252" i="18"/>
  <c r="AU252" i="18"/>
  <c r="AV252" i="18"/>
  <c r="AW252" i="18"/>
  <c r="AX252" i="18"/>
  <c r="AY252" i="18"/>
  <c r="AZ252" i="18"/>
  <c r="BA252" i="18"/>
  <c r="BB252" i="18"/>
  <c r="BC252" i="18"/>
  <c r="BD252" i="18"/>
  <c r="BE252" i="18"/>
  <c r="BF252" i="18"/>
  <c r="BG252" i="18"/>
  <c r="BH252" i="18"/>
  <c r="BI252" i="18"/>
  <c r="BJ252" i="18"/>
  <c r="BK252" i="18"/>
  <c r="BL252" i="18"/>
  <c r="BM252" i="18"/>
  <c r="BN252" i="18"/>
  <c r="BO252" i="18"/>
  <c r="BP252" i="18"/>
  <c r="BQ252" i="18"/>
  <c r="BR252" i="18"/>
  <c r="BS252" i="18"/>
  <c r="BT252" i="18"/>
  <c r="BU252" i="18"/>
  <c r="BV252" i="18"/>
  <c r="BW252" i="18"/>
  <c r="BX252" i="18"/>
  <c r="BY252" i="18"/>
  <c r="BZ252" i="18"/>
  <c r="CA252" i="18"/>
  <c r="CB252" i="18"/>
  <c r="CC252" i="18"/>
  <c r="CD252" i="18"/>
  <c r="CE252" i="18"/>
  <c r="CF252" i="18"/>
  <c r="CG252" i="18"/>
  <c r="CH252" i="18"/>
  <c r="C253" i="18"/>
  <c r="D253" i="18"/>
  <c r="E253" i="18"/>
  <c r="F253" i="18"/>
  <c r="G253" i="18"/>
  <c r="H253" i="18"/>
  <c r="I253" i="18"/>
  <c r="J253" i="18"/>
  <c r="K253" i="18"/>
  <c r="L253" i="18"/>
  <c r="M253" i="18"/>
  <c r="N253" i="18"/>
  <c r="O253" i="18"/>
  <c r="P253" i="18"/>
  <c r="Q253" i="18"/>
  <c r="R253" i="18"/>
  <c r="S253" i="18"/>
  <c r="T253" i="18"/>
  <c r="U253" i="18"/>
  <c r="V253" i="18"/>
  <c r="W253" i="18"/>
  <c r="X253" i="18"/>
  <c r="Y253" i="18"/>
  <c r="Z253" i="18"/>
  <c r="AA253" i="18"/>
  <c r="AB253" i="18"/>
  <c r="AC253" i="18"/>
  <c r="AD253" i="18"/>
  <c r="AE253" i="18"/>
  <c r="AF253" i="18"/>
  <c r="AG253" i="18"/>
  <c r="AH253" i="18"/>
  <c r="AI253" i="18"/>
  <c r="AJ253" i="18"/>
  <c r="AK253" i="18"/>
  <c r="AL253" i="18"/>
  <c r="AM253" i="18"/>
  <c r="AN253" i="18"/>
  <c r="AO253" i="18"/>
  <c r="AP253" i="18"/>
  <c r="AQ253" i="18"/>
  <c r="AR253" i="18"/>
  <c r="AS253" i="18"/>
  <c r="AT253" i="18"/>
  <c r="AU253" i="18"/>
  <c r="AV253" i="18"/>
  <c r="AW253" i="18"/>
  <c r="AX253" i="18"/>
  <c r="AY253" i="18"/>
  <c r="AZ253" i="18"/>
  <c r="BA253" i="18"/>
  <c r="BB253" i="18"/>
  <c r="BC253" i="18"/>
  <c r="BD253" i="18"/>
  <c r="BE253" i="18"/>
  <c r="BF253" i="18"/>
  <c r="BG253" i="18"/>
  <c r="BH253" i="18"/>
  <c r="BI253" i="18"/>
  <c r="BJ253" i="18"/>
  <c r="BK253" i="18"/>
  <c r="BL253" i="18"/>
  <c r="BM253" i="18"/>
  <c r="BN253" i="18"/>
  <c r="BO253" i="18"/>
  <c r="BP253" i="18"/>
  <c r="BQ253" i="18"/>
  <c r="BR253" i="18"/>
  <c r="BS253" i="18"/>
  <c r="BT253" i="18"/>
  <c r="BU253" i="18"/>
  <c r="BV253" i="18"/>
  <c r="BW253" i="18"/>
  <c r="BY253" i="18"/>
  <c r="BZ253" i="18"/>
  <c r="CA253" i="18"/>
  <c r="CC253" i="18"/>
  <c r="CD253" i="18"/>
  <c r="CF253" i="18"/>
  <c r="C254" i="18"/>
  <c r="D254" i="18"/>
  <c r="E254" i="18"/>
  <c r="F254" i="18"/>
  <c r="G254" i="18"/>
  <c r="H254" i="18"/>
  <c r="I254" i="18"/>
  <c r="J254" i="18"/>
  <c r="K254" i="18"/>
  <c r="L254" i="18"/>
  <c r="M254" i="18"/>
  <c r="N254" i="18"/>
  <c r="O254" i="18"/>
  <c r="P254" i="18"/>
  <c r="Q254" i="18"/>
  <c r="R254" i="18"/>
  <c r="S254" i="18"/>
  <c r="T254" i="18"/>
  <c r="U254" i="18"/>
  <c r="V254" i="18"/>
  <c r="W254" i="18"/>
  <c r="X254" i="18"/>
  <c r="Y254" i="18"/>
  <c r="Z254" i="18"/>
  <c r="AA254" i="18"/>
  <c r="AB254" i="18"/>
  <c r="AC254" i="18"/>
  <c r="AD254" i="18"/>
  <c r="AE254" i="18"/>
  <c r="AF254" i="18"/>
  <c r="AG254" i="18"/>
  <c r="AH254" i="18"/>
  <c r="AI254" i="18"/>
  <c r="AJ254" i="18"/>
  <c r="AK254" i="18"/>
  <c r="AL254" i="18"/>
  <c r="AM254" i="18"/>
  <c r="AN254" i="18"/>
  <c r="AO254" i="18"/>
  <c r="AP254" i="18"/>
  <c r="AQ254" i="18"/>
  <c r="AR254" i="18"/>
  <c r="AS254" i="18"/>
  <c r="AT254" i="18"/>
  <c r="AU254" i="18"/>
  <c r="AV254" i="18"/>
  <c r="AW254" i="18"/>
  <c r="AX254" i="18"/>
  <c r="AY254" i="18"/>
  <c r="AZ254" i="18"/>
  <c r="BA254" i="18"/>
  <c r="BB254" i="18"/>
  <c r="BC254" i="18"/>
  <c r="BD254" i="18"/>
  <c r="BE254" i="18"/>
  <c r="BF254" i="18"/>
  <c r="BG254" i="18"/>
  <c r="BH254" i="18"/>
  <c r="BI254" i="18"/>
  <c r="BJ254" i="18"/>
  <c r="BK254" i="18"/>
  <c r="BL254" i="18"/>
  <c r="BM254" i="18"/>
  <c r="BN254" i="18"/>
  <c r="BO254" i="18"/>
  <c r="BP254" i="18"/>
  <c r="BQ254" i="18"/>
  <c r="BR254" i="18"/>
  <c r="BS254" i="18"/>
  <c r="BT254" i="18"/>
  <c r="BU254" i="18"/>
  <c r="BV254" i="18"/>
  <c r="BX254" i="18"/>
  <c r="BZ254" i="18"/>
  <c r="CB254" i="18"/>
  <c r="CD254" i="18"/>
  <c r="CE254" i="18"/>
  <c r="CG254" i="18"/>
  <c r="C255" i="18"/>
  <c r="D255" i="18"/>
  <c r="E255" i="18"/>
  <c r="F255" i="18"/>
  <c r="G255" i="18"/>
  <c r="H255" i="18"/>
  <c r="I255" i="18"/>
  <c r="J255" i="18"/>
  <c r="K255" i="18"/>
  <c r="L255" i="18"/>
  <c r="M255" i="18"/>
  <c r="N255" i="18"/>
  <c r="O255" i="18"/>
  <c r="P255" i="18"/>
  <c r="Q255" i="18"/>
  <c r="R255" i="18"/>
  <c r="S255" i="18"/>
  <c r="T255" i="18"/>
  <c r="U255" i="18"/>
  <c r="V255" i="18"/>
  <c r="W255" i="18"/>
  <c r="X255" i="18"/>
  <c r="Y255" i="18"/>
  <c r="Z255" i="18"/>
  <c r="AA255" i="18"/>
  <c r="AB255" i="18"/>
  <c r="AC255" i="18"/>
  <c r="AD255" i="18"/>
  <c r="AE255" i="18"/>
  <c r="AF255" i="18"/>
  <c r="AG255" i="18"/>
  <c r="AH255" i="18"/>
  <c r="AI255" i="18"/>
  <c r="AJ255" i="18"/>
  <c r="AK255" i="18"/>
  <c r="AL255" i="18"/>
  <c r="AM255" i="18"/>
  <c r="AN255" i="18"/>
  <c r="AO255" i="18"/>
  <c r="AP255" i="18"/>
  <c r="AQ255" i="18"/>
  <c r="AR255" i="18"/>
  <c r="AS255" i="18"/>
  <c r="AT255" i="18"/>
  <c r="AU255" i="18"/>
  <c r="AV255" i="18"/>
  <c r="AW255" i="18"/>
  <c r="AX255" i="18"/>
  <c r="AY255" i="18"/>
  <c r="AZ255" i="18"/>
  <c r="BA255" i="18"/>
  <c r="BB255" i="18"/>
  <c r="BC255" i="18"/>
  <c r="BD255" i="18"/>
  <c r="BE255" i="18"/>
  <c r="BF255" i="18"/>
  <c r="BG255" i="18"/>
  <c r="BH255" i="18"/>
  <c r="BI255" i="18"/>
  <c r="BJ255" i="18"/>
  <c r="BK255" i="18"/>
  <c r="BL255" i="18"/>
  <c r="BM255" i="18"/>
  <c r="BN255" i="18"/>
  <c r="BO255" i="18"/>
  <c r="BP255" i="18"/>
  <c r="BQ255" i="18"/>
  <c r="BR255" i="18"/>
  <c r="BS255" i="18"/>
  <c r="BT255" i="18"/>
  <c r="BU255" i="18"/>
  <c r="BV255" i="18"/>
  <c r="BW255" i="18"/>
  <c r="BX255" i="18"/>
  <c r="BY255" i="18"/>
  <c r="BZ255" i="18"/>
  <c r="CA255" i="18"/>
  <c r="CB255" i="18"/>
  <c r="CC255" i="18"/>
  <c r="CD255" i="18"/>
  <c r="CE255" i="18"/>
  <c r="CF255" i="18"/>
  <c r="CG255" i="18"/>
  <c r="CH255" i="18"/>
  <c r="C256" i="18"/>
  <c r="D256" i="18"/>
  <c r="E256" i="18"/>
  <c r="F256" i="18"/>
  <c r="G256" i="18"/>
  <c r="H256" i="18"/>
  <c r="I256" i="18"/>
  <c r="J256" i="18"/>
  <c r="K256" i="18"/>
  <c r="L256" i="18"/>
  <c r="M256" i="18"/>
  <c r="N256" i="18"/>
  <c r="O256" i="18"/>
  <c r="P256" i="18"/>
  <c r="Q256" i="18"/>
  <c r="R256" i="18"/>
  <c r="S256" i="18"/>
  <c r="T256" i="18"/>
  <c r="U256" i="18"/>
  <c r="V256" i="18"/>
  <c r="W256" i="18"/>
  <c r="X256" i="18"/>
  <c r="Y256" i="18"/>
  <c r="Z256" i="18"/>
  <c r="AA256" i="18"/>
  <c r="AB256" i="18"/>
  <c r="AC256" i="18"/>
  <c r="AD256" i="18"/>
  <c r="AE256" i="18"/>
  <c r="AF256" i="18"/>
  <c r="AG256" i="18"/>
  <c r="AH256" i="18"/>
  <c r="AI256" i="18"/>
  <c r="AJ256" i="18"/>
  <c r="AK256" i="18"/>
  <c r="AL256" i="18"/>
  <c r="AM256" i="18"/>
  <c r="AN256" i="18"/>
  <c r="AO256" i="18"/>
  <c r="AP256" i="18"/>
  <c r="AQ256" i="18"/>
  <c r="AR256" i="18"/>
  <c r="AS256" i="18"/>
  <c r="AT256" i="18"/>
  <c r="AU256" i="18"/>
  <c r="AV256" i="18"/>
  <c r="AW256" i="18"/>
  <c r="AX256" i="18"/>
  <c r="AY256" i="18"/>
  <c r="AZ256" i="18"/>
  <c r="BA256" i="18"/>
  <c r="BB256" i="18"/>
  <c r="BC256" i="18"/>
  <c r="BD256" i="18"/>
  <c r="BE256" i="18"/>
  <c r="BF256" i="18"/>
  <c r="BG256" i="18"/>
  <c r="BH256" i="18"/>
  <c r="BI256" i="18"/>
  <c r="BJ256" i="18"/>
  <c r="BK256" i="18"/>
  <c r="BL256" i="18"/>
  <c r="BM256" i="18"/>
  <c r="BN256" i="18"/>
  <c r="BO256" i="18"/>
  <c r="BP256" i="18"/>
  <c r="BQ256" i="18"/>
  <c r="BR256" i="18"/>
  <c r="BS256" i="18"/>
  <c r="BT256" i="18"/>
  <c r="BU256" i="18"/>
  <c r="BV256" i="18"/>
  <c r="BW256" i="18"/>
  <c r="BX256" i="18"/>
  <c r="BY256" i="18"/>
  <c r="BZ256" i="18"/>
  <c r="CA256" i="18"/>
  <c r="CB256" i="18"/>
  <c r="CC256" i="18"/>
  <c r="CD256" i="18"/>
  <c r="CE256" i="18"/>
  <c r="CF256" i="18"/>
  <c r="CG256" i="18"/>
  <c r="CH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O257" i="18"/>
  <c r="P257" i="18"/>
  <c r="Q257" i="18"/>
  <c r="R257" i="18"/>
  <c r="S257" i="18"/>
  <c r="T257" i="18"/>
  <c r="U257" i="18"/>
  <c r="V257" i="18"/>
  <c r="W257" i="18"/>
  <c r="X257" i="18"/>
  <c r="Y257" i="18"/>
  <c r="Z257" i="18"/>
  <c r="AA257" i="18"/>
  <c r="AB257" i="18"/>
  <c r="AC257" i="18"/>
  <c r="AD257" i="18"/>
  <c r="AE257" i="18"/>
  <c r="AF257" i="18"/>
  <c r="AG257" i="18"/>
  <c r="AH257" i="18"/>
  <c r="AI257" i="18"/>
  <c r="AJ257" i="18"/>
  <c r="AK257" i="18"/>
  <c r="AL257" i="18"/>
  <c r="AM257" i="18"/>
  <c r="AN257" i="18"/>
  <c r="AO257" i="18"/>
  <c r="AP257" i="18"/>
  <c r="AQ257" i="18"/>
  <c r="AR257" i="18"/>
  <c r="AS257" i="18"/>
  <c r="AT257" i="18"/>
  <c r="AU257" i="18"/>
  <c r="AV257" i="18"/>
  <c r="AW257" i="18"/>
  <c r="AX257" i="18"/>
  <c r="AY257" i="18"/>
  <c r="AZ257" i="18"/>
  <c r="BA257" i="18"/>
  <c r="BB257" i="18"/>
  <c r="BC257" i="18"/>
  <c r="BD257" i="18"/>
  <c r="BE257" i="18"/>
  <c r="BF257" i="18"/>
  <c r="BG257" i="18"/>
  <c r="BH257" i="18"/>
  <c r="BI257" i="18"/>
  <c r="BJ257" i="18"/>
  <c r="BK257" i="18"/>
  <c r="BL257" i="18"/>
  <c r="BM257" i="18"/>
  <c r="BN257" i="18"/>
  <c r="BO257" i="18"/>
  <c r="BP257" i="18"/>
  <c r="BQ257" i="18"/>
  <c r="BR257" i="18"/>
  <c r="BS257" i="18"/>
  <c r="BT257" i="18"/>
  <c r="BU257" i="18"/>
  <c r="BV257" i="18"/>
  <c r="BX257" i="18"/>
  <c r="BZ257" i="18"/>
  <c r="CB257" i="18"/>
  <c r="CD257" i="18"/>
  <c r="CE257" i="18"/>
  <c r="CG257" i="18"/>
  <c r="C258" i="18"/>
  <c r="D258" i="18"/>
  <c r="E258" i="18"/>
  <c r="F258" i="18"/>
  <c r="G258" i="18"/>
  <c r="H258" i="18"/>
  <c r="I258" i="18"/>
  <c r="J258" i="18"/>
  <c r="K258" i="18"/>
  <c r="L258" i="18"/>
  <c r="M258" i="18"/>
  <c r="N258" i="18"/>
  <c r="O258" i="18"/>
  <c r="P258" i="18"/>
  <c r="Q258" i="18"/>
  <c r="R258" i="18"/>
  <c r="S258" i="18"/>
  <c r="T258" i="18"/>
  <c r="U258" i="18"/>
  <c r="V258" i="18"/>
  <c r="W258" i="18"/>
  <c r="X258" i="18"/>
  <c r="Y258" i="18"/>
  <c r="Z258" i="18"/>
  <c r="AA258" i="18"/>
  <c r="AB258" i="18"/>
  <c r="AC258" i="18"/>
  <c r="AD258" i="18"/>
  <c r="AE258" i="18"/>
  <c r="AF258" i="18"/>
  <c r="AG258" i="18"/>
  <c r="AH258" i="18"/>
  <c r="AI258" i="18"/>
  <c r="AJ258" i="18"/>
  <c r="AK258" i="18"/>
  <c r="AL258" i="18"/>
  <c r="AM258" i="18"/>
  <c r="AN258" i="18"/>
  <c r="AO258" i="18"/>
  <c r="AP258" i="18"/>
  <c r="AQ258" i="18"/>
  <c r="AR258" i="18"/>
  <c r="AS258" i="18"/>
  <c r="AT258" i="18"/>
  <c r="AU258" i="18"/>
  <c r="AV258" i="18"/>
  <c r="AW258" i="18"/>
  <c r="AX258" i="18"/>
  <c r="AY258" i="18"/>
  <c r="AZ258" i="18"/>
  <c r="BA258" i="18"/>
  <c r="BB258" i="18"/>
  <c r="BC258" i="18"/>
  <c r="BD258" i="18"/>
  <c r="BE258" i="18"/>
  <c r="BF258" i="18"/>
  <c r="BG258" i="18"/>
  <c r="BH258" i="18"/>
  <c r="BI258" i="18"/>
  <c r="BJ258" i="18"/>
  <c r="BK258" i="18"/>
  <c r="BL258" i="18"/>
  <c r="BM258" i="18"/>
  <c r="BN258" i="18"/>
  <c r="BO258" i="18"/>
  <c r="BP258" i="18"/>
  <c r="BQ258" i="18"/>
  <c r="BR258" i="18"/>
  <c r="BS258" i="18"/>
  <c r="BT258" i="18"/>
  <c r="BU258" i="18"/>
  <c r="BV258" i="18"/>
  <c r="BW258" i="18"/>
  <c r="BY258" i="18"/>
  <c r="BZ258" i="18"/>
  <c r="CA258" i="18"/>
  <c r="CC258" i="18"/>
  <c r="CD258" i="18"/>
  <c r="CF258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O259" i="18"/>
  <c r="P259" i="18"/>
  <c r="Q259" i="18"/>
  <c r="R259" i="18"/>
  <c r="S259" i="18"/>
  <c r="T259" i="18"/>
  <c r="U259" i="18"/>
  <c r="V259" i="18"/>
  <c r="W259" i="18"/>
  <c r="X259" i="18"/>
  <c r="Y259" i="18"/>
  <c r="Z259" i="18"/>
  <c r="AA259" i="18"/>
  <c r="AB259" i="18"/>
  <c r="AC259" i="18"/>
  <c r="AD259" i="18"/>
  <c r="AE259" i="18"/>
  <c r="AF259" i="18"/>
  <c r="AG259" i="18"/>
  <c r="AH259" i="18"/>
  <c r="AI259" i="18"/>
  <c r="AJ259" i="18"/>
  <c r="AK259" i="18"/>
  <c r="AL259" i="18"/>
  <c r="AM259" i="18"/>
  <c r="AN259" i="18"/>
  <c r="AO259" i="18"/>
  <c r="AP259" i="18"/>
  <c r="AQ259" i="18"/>
  <c r="AR259" i="18"/>
  <c r="AS259" i="18"/>
  <c r="AT259" i="18"/>
  <c r="AU259" i="18"/>
  <c r="AV259" i="18"/>
  <c r="AW259" i="18"/>
  <c r="AX259" i="18"/>
  <c r="AY259" i="18"/>
  <c r="AZ259" i="18"/>
  <c r="BA259" i="18"/>
  <c r="BB259" i="18"/>
  <c r="BC259" i="18"/>
  <c r="BD259" i="18"/>
  <c r="BE259" i="18"/>
  <c r="BF259" i="18"/>
  <c r="BG259" i="18"/>
  <c r="BH259" i="18"/>
  <c r="BI259" i="18"/>
  <c r="BJ259" i="18"/>
  <c r="BK259" i="18"/>
  <c r="BL259" i="18"/>
  <c r="BM259" i="18"/>
  <c r="BN259" i="18"/>
  <c r="BO259" i="18"/>
  <c r="BP259" i="18"/>
  <c r="BQ259" i="18"/>
  <c r="BR259" i="18"/>
  <c r="BS259" i="18"/>
  <c r="BT259" i="18"/>
  <c r="BU259" i="18"/>
  <c r="BV259" i="18"/>
  <c r="BW259" i="18"/>
  <c r="BX259" i="18"/>
  <c r="BY259" i="18"/>
  <c r="BZ259" i="18"/>
  <c r="CA259" i="18"/>
  <c r="CB259" i="18"/>
  <c r="CC259" i="18"/>
  <c r="CD259" i="18"/>
  <c r="CE259" i="18"/>
  <c r="CF259" i="18"/>
  <c r="CG259" i="18"/>
  <c r="CH259" i="18"/>
  <c r="C260" i="18"/>
  <c r="D260" i="18"/>
  <c r="E260" i="18"/>
  <c r="F260" i="18"/>
  <c r="G260" i="18"/>
  <c r="H260" i="18"/>
  <c r="I260" i="18"/>
  <c r="J260" i="18"/>
  <c r="K260" i="18"/>
  <c r="L260" i="18"/>
  <c r="M260" i="18"/>
  <c r="N260" i="18"/>
  <c r="O260" i="18"/>
  <c r="P260" i="18"/>
  <c r="Q260" i="18"/>
  <c r="R260" i="18"/>
  <c r="S260" i="18"/>
  <c r="T260" i="18"/>
  <c r="U260" i="18"/>
  <c r="V260" i="18"/>
  <c r="W260" i="18"/>
  <c r="X260" i="18"/>
  <c r="Y260" i="18"/>
  <c r="Z260" i="18"/>
  <c r="AA260" i="18"/>
  <c r="AB260" i="18"/>
  <c r="AC260" i="18"/>
  <c r="AD260" i="18"/>
  <c r="AE260" i="18"/>
  <c r="AF260" i="18"/>
  <c r="AG260" i="18"/>
  <c r="AH260" i="18"/>
  <c r="AI260" i="18"/>
  <c r="AJ260" i="18"/>
  <c r="AK260" i="18"/>
  <c r="AL260" i="18"/>
  <c r="AM260" i="18"/>
  <c r="AN260" i="18"/>
  <c r="AO260" i="18"/>
  <c r="AP260" i="18"/>
  <c r="AQ260" i="18"/>
  <c r="AR260" i="18"/>
  <c r="AS260" i="18"/>
  <c r="AT260" i="18"/>
  <c r="AU260" i="18"/>
  <c r="AV260" i="18"/>
  <c r="AW260" i="18"/>
  <c r="AX260" i="18"/>
  <c r="AY260" i="18"/>
  <c r="AZ260" i="18"/>
  <c r="BA260" i="18"/>
  <c r="BB260" i="18"/>
  <c r="BC260" i="18"/>
  <c r="BD260" i="18"/>
  <c r="BE260" i="18"/>
  <c r="BF260" i="18"/>
  <c r="BG260" i="18"/>
  <c r="BH260" i="18"/>
  <c r="BI260" i="18"/>
  <c r="BJ260" i="18"/>
  <c r="BK260" i="18"/>
  <c r="BL260" i="18"/>
  <c r="BM260" i="18"/>
  <c r="BN260" i="18"/>
  <c r="BO260" i="18"/>
  <c r="BP260" i="18"/>
  <c r="BQ260" i="18"/>
  <c r="BR260" i="18"/>
  <c r="BS260" i="18"/>
  <c r="BT260" i="18"/>
  <c r="BU260" i="18"/>
  <c r="BV260" i="18"/>
  <c r="BW260" i="18"/>
  <c r="BX260" i="18"/>
  <c r="BY260" i="18"/>
  <c r="BZ260" i="18"/>
  <c r="CA260" i="18"/>
  <c r="CB260" i="18"/>
  <c r="CC260" i="18"/>
  <c r="CD260" i="18"/>
  <c r="CE260" i="18"/>
  <c r="CF260" i="18"/>
  <c r="CG260" i="18"/>
  <c r="CH260" i="18"/>
  <c r="C261" i="18"/>
  <c r="D261" i="18"/>
  <c r="E261" i="18"/>
  <c r="F261" i="18"/>
  <c r="G261" i="18"/>
  <c r="H261" i="18"/>
  <c r="I261" i="18"/>
  <c r="J261" i="18"/>
  <c r="K261" i="18"/>
  <c r="L261" i="18"/>
  <c r="M261" i="18"/>
  <c r="N261" i="18"/>
  <c r="O261" i="18"/>
  <c r="P261" i="18"/>
  <c r="Q261" i="18"/>
  <c r="R261" i="18"/>
  <c r="S261" i="18"/>
  <c r="T261" i="18"/>
  <c r="U261" i="18"/>
  <c r="V261" i="18"/>
  <c r="W261" i="18"/>
  <c r="X261" i="18"/>
  <c r="Y261" i="18"/>
  <c r="Z261" i="18"/>
  <c r="AA261" i="18"/>
  <c r="AB261" i="18"/>
  <c r="AC261" i="18"/>
  <c r="AD261" i="18"/>
  <c r="AE261" i="18"/>
  <c r="AF261" i="18"/>
  <c r="AG261" i="18"/>
  <c r="AH261" i="18"/>
  <c r="AI261" i="18"/>
  <c r="AJ261" i="18"/>
  <c r="AK261" i="18"/>
  <c r="AL261" i="18"/>
  <c r="AM261" i="18"/>
  <c r="AN261" i="18"/>
  <c r="AO261" i="18"/>
  <c r="AP261" i="18"/>
  <c r="AQ261" i="18"/>
  <c r="AR261" i="18"/>
  <c r="AS261" i="18"/>
  <c r="AT261" i="18"/>
  <c r="AU261" i="18"/>
  <c r="AV261" i="18"/>
  <c r="AW261" i="18"/>
  <c r="AX261" i="18"/>
  <c r="AY261" i="18"/>
  <c r="AZ261" i="18"/>
  <c r="BA261" i="18"/>
  <c r="BB261" i="18"/>
  <c r="BC261" i="18"/>
  <c r="BD261" i="18"/>
  <c r="BE261" i="18"/>
  <c r="BF261" i="18"/>
  <c r="BG261" i="18"/>
  <c r="BH261" i="18"/>
  <c r="BI261" i="18"/>
  <c r="BJ261" i="18"/>
  <c r="BK261" i="18"/>
  <c r="BL261" i="18"/>
  <c r="BM261" i="18"/>
  <c r="BN261" i="18"/>
  <c r="BO261" i="18"/>
  <c r="BP261" i="18"/>
  <c r="BQ261" i="18"/>
  <c r="BR261" i="18"/>
  <c r="BS261" i="18"/>
  <c r="BT261" i="18"/>
  <c r="BU261" i="18"/>
  <c r="BV261" i="18"/>
  <c r="BW261" i="18"/>
  <c r="BY261" i="18"/>
  <c r="BZ261" i="18"/>
  <c r="CA261" i="18"/>
  <c r="CC261" i="18"/>
  <c r="CD261" i="18"/>
  <c r="CF261" i="18"/>
  <c r="C262" i="18"/>
  <c r="D262" i="18"/>
  <c r="E262" i="18"/>
  <c r="F262" i="18"/>
  <c r="G262" i="18"/>
  <c r="H262" i="18"/>
  <c r="I262" i="18"/>
  <c r="J262" i="18"/>
  <c r="K262" i="18"/>
  <c r="L262" i="18"/>
  <c r="M262" i="18"/>
  <c r="N262" i="18"/>
  <c r="O262" i="18"/>
  <c r="P262" i="18"/>
  <c r="Q262" i="18"/>
  <c r="R262" i="18"/>
  <c r="S262" i="18"/>
  <c r="T262" i="18"/>
  <c r="U262" i="18"/>
  <c r="V262" i="18"/>
  <c r="W262" i="18"/>
  <c r="X262" i="18"/>
  <c r="Y262" i="18"/>
  <c r="Z262" i="18"/>
  <c r="AA262" i="18"/>
  <c r="AB262" i="18"/>
  <c r="AC262" i="18"/>
  <c r="AD262" i="18"/>
  <c r="AE262" i="18"/>
  <c r="AF262" i="18"/>
  <c r="AG262" i="18"/>
  <c r="AH262" i="18"/>
  <c r="AI262" i="18"/>
  <c r="AJ262" i="18"/>
  <c r="AK262" i="18"/>
  <c r="AL262" i="18"/>
  <c r="AM262" i="18"/>
  <c r="AN262" i="18"/>
  <c r="AO262" i="18"/>
  <c r="AP262" i="18"/>
  <c r="AQ262" i="18"/>
  <c r="AR262" i="18"/>
  <c r="AS262" i="18"/>
  <c r="AT262" i="18"/>
  <c r="AU262" i="18"/>
  <c r="AV262" i="18"/>
  <c r="AW262" i="18"/>
  <c r="AX262" i="18"/>
  <c r="AY262" i="18"/>
  <c r="AZ262" i="18"/>
  <c r="BA262" i="18"/>
  <c r="BB262" i="18"/>
  <c r="BC262" i="18"/>
  <c r="BD262" i="18"/>
  <c r="BE262" i="18"/>
  <c r="BF262" i="18"/>
  <c r="BG262" i="18"/>
  <c r="BH262" i="18"/>
  <c r="BI262" i="18"/>
  <c r="BJ262" i="18"/>
  <c r="BK262" i="18"/>
  <c r="BL262" i="18"/>
  <c r="BM262" i="18"/>
  <c r="BN262" i="18"/>
  <c r="BO262" i="18"/>
  <c r="BP262" i="18"/>
  <c r="BQ262" i="18"/>
  <c r="BR262" i="18"/>
  <c r="BV262" i="18"/>
  <c r="BZ262" i="18"/>
  <c r="CD262" i="18"/>
  <c r="C263" i="18"/>
  <c r="D263" i="18"/>
  <c r="E263" i="18"/>
  <c r="F263" i="18"/>
  <c r="G263" i="18"/>
  <c r="H263" i="18"/>
  <c r="I263" i="18"/>
  <c r="J263" i="18"/>
  <c r="K263" i="18"/>
  <c r="L263" i="18"/>
  <c r="M263" i="18"/>
  <c r="N263" i="18"/>
  <c r="O263" i="18"/>
  <c r="P263" i="18"/>
  <c r="Q263" i="18"/>
  <c r="R263" i="18"/>
  <c r="S263" i="18"/>
  <c r="T263" i="18"/>
  <c r="U263" i="18"/>
  <c r="V263" i="18"/>
  <c r="W263" i="18"/>
  <c r="X263" i="18"/>
  <c r="Y263" i="18"/>
  <c r="Z263" i="18"/>
  <c r="AA263" i="18"/>
  <c r="AB263" i="18"/>
  <c r="AC263" i="18"/>
  <c r="AD263" i="18"/>
  <c r="AE263" i="18"/>
  <c r="AF263" i="18"/>
  <c r="AG263" i="18"/>
  <c r="AH263" i="18"/>
  <c r="AI263" i="18"/>
  <c r="AJ263" i="18"/>
  <c r="AK263" i="18"/>
  <c r="AL263" i="18"/>
  <c r="AM263" i="18"/>
  <c r="AN263" i="18"/>
  <c r="AO263" i="18"/>
  <c r="AP263" i="18"/>
  <c r="AQ263" i="18"/>
  <c r="AR263" i="18"/>
  <c r="AS263" i="18"/>
  <c r="AT263" i="18"/>
  <c r="AU263" i="18"/>
  <c r="AV263" i="18"/>
  <c r="AW263" i="18"/>
  <c r="AX263" i="18"/>
  <c r="AY263" i="18"/>
  <c r="AZ263" i="18"/>
  <c r="BA263" i="18"/>
  <c r="BB263" i="18"/>
  <c r="BC263" i="18"/>
  <c r="BD263" i="18"/>
  <c r="BE263" i="18"/>
  <c r="BF263" i="18"/>
  <c r="BG263" i="18"/>
  <c r="BH263" i="18"/>
  <c r="BI263" i="18"/>
  <c r="BJ263" i="18"/>
  <c r="BK263" i="18"/>
  <c r="BL263" i="18"/>
  <c r="BM263" i="18"/>
  <c r="BN263" i="18"/>
  <c r="BO263" i="18"/>
  <c r="BP263" i="18"/>
  <c r="BQ263" i="18"/>
  <c r="BR263" i="18"/>
  <c r="BS263" i="18"/>
  <c r="BV263" i="18"/>
  <c r="BZ263" i="18"/>
  <c r="CD263" i="18"/>
  <c r="AL187" i="17"/>
  <c r="CG217" i="17"/>
  <c r="CF217" i="17"/>
  <c r="CE217" i="17"/>
  <c r="CD217" i="17"/>
  <c r="CC217" i="17"/>
  <c r="CB217" i="17"/>
  <c r="CB217" i="16" s="1"/>
  <c r="CA217" i="17"/>
  <c r="BZ217" i="17"/>
  <c r="BY217" i="17"/>
  <c r="BX217" i="17"/>
  <c r="BX217" i="16" s="1"/>
  <c r="BW217" i="17"/>
  <c r="BV217" i="17"/>
  <c r="BU217" i="17"/>
  <c r="BT217" i="17"/>
  <c r="BT217" i="16" s="1"/>
  <c r="BS217" i="17"/>
  <c r="BS217" i="16" s="1"/>
  <c r="BR217" i="17"/>
  <c r="BQ217" i="17"/>
  <c r="BQ217" i="16" s="1"/>
  <c r="BP217" i="17"/>
  <c r="BP217" i="16" s="1"/>
  <c r="BO217" i="17"/>
  <c r="BO217" i="16" s="1"/>
  <c r="BN217" i="17"/>
  <c r="BM217" i="17"/>
  <c r="BM217" i="16" s="1"/>
  <c r="BL217" i="17"/>
  <c r="BL217" i="16" s="1"/>
  <c r="BK217" i="17"/>
  <c r="BK217" i="16" s="1"/>
  <c r="BJ217" i="17"/>
  <c r="BI217" i="17"/>
  <c r="BI217" i="16" s="1"/>
  <c r="BH217" i="17"/>
  <c r="BH217" i="16" s="1"/>
  <c r="BG217" i="17"/>
  <c r="BG217" i="16" s="1"/>
  <c r="BF217" i="17"/>
  <c r="BE217" i="17"/>
  <c r="BE217" i="16" s="1"/>
  <c r="BD217" i="17"/>
  <c r="BD217" i="16" s="1"/>
  <c r="BC217" i="17"/>
  <c r="BC217" i="16" s="1"/>
  <c r="BB217" i="17"/>
  <c r="BA217" i="17"/>
  <c r="BA217" i="16" s="1"/>
  <c r="AZ217" i="17"/>
  <c r="AZ217" i="16" s="1"/>
  <c r="AY217" i="17"/>
  <c r="AY217" i="16" s="1"/>
  <c r="AX217" i="17"/>
  <c r="AW217" i="17"/>
  <c r="AW217" i="16" s="1"/>
  <c r="AV217" i="17"/>
  <c r="AV217" i="16" s="1"/>
  <c r="AU217" i="17"/>
  <c r="AU217" i="16" s="1"/>
  <c r="AT217" i="17"/>
  <c r="AS217" i="17"/>
  <c r="AS217" i="16" s="1"/>
  <c r="AR217" i="17"/>
  <c r="AR217" i="16" s="1"/>
  <c r="AQ217" i="17"/>
  <c r="AQ217" i="16" s="1"/>
  <c r="AP217" i="17"/>
  <c r="AO217" i="17"/>
  <c r="AO217" i="16" s="1"/>
  <c r="AN217" i="17"/>
  <c r="AN217" i="16" s="1"/>
  <c r="AM217" i="17"/>
  <c r="AM217" i="16" s="1"/>
  <c r="AL217" i="17"/>
  <c r="AK217" i="17"/>
  <c r="AK217" i="16" s="1"/>
  <c r="AJ217" i="17"/>
  <c r="AJ217" i="16" s="1"/>
  <c r="AI217" i="17"/>
  <c r="AI217" i="16" s="1"/>
  <c r="AH217" i="17"/>
  <c r="AG217" i="17"/>
  <c r="AG217" i="16" s="1"/>
  <c r="AF217" i="17"/>
  <c r="AF217" i="16" s="1"/>
  <c r="AE217" i="17"/>
  <c r="AE217" i="16" s="1"/>
  <c r="AD217" i="17"/>
  <c r="AC217" i="17"/>
  <c r="AC217" i="16" s="1"/>
  <c r="AB217" i="17"/>
  <c r="AB217" i="16" s="1"/>
  <c r="AA217" i="17"/>
  <c r="AA217" i="16" s="1"/>
  <c r="Z217" i="17"/>
  <c r="Y217" i="17"/>
  <c r="Y217" i="16" s="1"/>
  <c r="X217" i="17"/>
  <c r="X217" i="16" s="1"/>
  <c r="W217" i="17"/>
  <c r="W217" i="16" s="1"/>
  <c r="V217" i="17"/>
  <c r="U217" i="17"/>
  <c r="U217" i="16" s="1"/>
  <c r="T217" i="17"/>
  <c r="T217" i="16" s="1"/>
  <c r="S217" i="17"/>
  <c r="S217" i="16" s="1"/>
  <c r="R217" i="17"/>
  <c r="Q217" i="17"/>
  <c r="Q217" i="16" s="1"/>
  <c r="P217" i="17"/>
  <c r="P217" i="16" s="1"/>
  <c r="O217" i="17"/>
  <c r="O217" i="16" s="1"/>
  <c r="N217" i="17"/>
  <c r="M217" i="17"/>
  <c r="M217" i="16" s="1"/>
  <c r="L217" i="17"/>
  <c r="L217" i="16" s="1"/>
  <c r="K217" i="17"/>
  <c r="K217" i="16" s="1"/>
  <c r="J217" i="17"/>
  <c r="I217" i="17"/>
  <c r="I217" i="16" s="1"/>
  <c r="H217" i="17"/>
  <c r="H217" i="16" s="1"/>
  <c r="G217" i="17"/>
  <c r="G217" i="16" s="1"/>
  <c r="F217" i="17"/>
  <c r="E217" i="17"/>
  <c r="E217" i="16" s="1"/>
  <c r="D217" i="17"/>
  <c r="D217" i="16" s="1"/>
  <c r="CG216" i="17"/>
  <c r="CG216" i="16" s="1"/>
  <c r="CF216" i="17"/>
  <c r="CF216" i="16" s="1"/>
  <c r="CE216" i="17"/>
  <c r="CE216" i="16" s="1"/>
  <c r="CD216" i="17"/>
  <c r="CC216" i="17"/>
  <c r="CC216" i="16" s="1"/>
  <c r="CB216" i="17"/>
  <c r="CB216" i="16" s="1"/>
  <c r="CA216" i="17"/>
  <c r="CA216" i="16" s="1"/>
  <c r="BZ216" i="17"/>
  <c r="BY216" i="17"/>
  <c r="BY216" i="16" s="1"/>
  <c r="BX216" i="17"/>
  <c r="BX216" i="16" s="1"/>
  <c r="BW216" i="17"/>
  <c r="BW216" i="16" s="1"/>
  <c r="BV216" i="17"/>
  <c r="BU216" i="17"/>
  <c r="BU216" i="16" s="1"/>
  <c r="BT216" i="17"/>
  <c r="BT216" i="16" s="1"/>
  <c r="BS216" i="17"/>
  <c r="BS216" i="16" s="1"/>
  <c r="BR216" i="17"/>
  <c r="BQ216" i="17"/>
  <c r="BQ216" i="16" s="1"/>
  <c r="BP216" i="17"/>
  <c r="BP216" i="16" s="1"/>
  <c r="BO216" i="17"/>
  <c r="BO216" i="16" s="1"/>
  <c r="BN216" i="17"/>
  <c r="BM216" i="17"/>
  <c r="BM216" i="16" s="1"/>
  <c r="BL216" i="17"/>
  <c r="BL216" i="16" s="1"/>
  <c r="BK216" i="17"/>
  <c r="BK216" i="16" s="1"/>
  <c r="BJ216" i="17"/>
  <c r="BI216" i="17"/>
  <c r="BI216" i="16" s="1"/>
  <c r="BH216" i="17"/>
  <c r="BH216" i="16" s="1"/>
  <c r="BG216" i="17"/>
  <c r="BG216" i="16" s="1"/>
  <c r="BF216" i="17"/>
  <c r="BE216" i="17"/>
  <c r="BE216" i="16" s="1"/>
  <c r="BD216" i="17"/>
  <c r="BD216" i="16" s="1"/>
  <c r="BC216" i="17"/>
  <c r="BC216" i="16" s="1"/>
  <c r="BB216" i="17"/>
  <c r="BA216" i="17"/>
  <c r="BA216" i="16" s="1"/>
  <c r="AZ216" i="17"/>
  <c r="AZ216" i="16" s="1"/>
  <c r="AY216" i="17"/>
  <c r="AY216" i="16" s="1"/>
  <c r="AX216" i="17"/>
  <c r="AW216" i="17"/>
  <c r="AW216" i="16" s="1"/>
  <c r="AV216" i="17"/>
  <c r="AV216" i="16" s="1"/>
  <c r="AU216" i="17"/>
  <c r="AU216" i="16" s="1"/>
  <c r="AT216" i="17"/>
  <c r="AS216" i="17"/>
  <c r="AS216" i="16" s="1"/>
  <c r="AR216" i="17"/>
  <c r="AR216" i="16" s="1"/>
  <c r="AQ216" i="17"/>
  <c r="AQ216" i="16" s="1"/>
  <c r="AP216" i="17"/>
  <c r="AO216" i="17"/>
  <c r="AO216" i="16" s="1"/>
  <c r="AN216" i="17"/>
  <c r="AN216" i="16" s="1"/>
  <c r="AM216" i="17"/>
  <c r="AM216" i="16" s="1"/>
  <c r="AL216" i="17"/>
  <c r="AK216" i="17"/>
  <c r="AK216" i="16" s="1"/>
  <c r="AJ216" i="17"/>
  <c r="AJ216" i="16" s="1"/>
  <c r="AI216" i="17"/>
  <c r="AI216" i="16" s="1"/>
  <c r="AH216" i="17"/>
  <c r="AG216" i="17"/>
  <c r="AG216" i="16" s="1"/>
  <c r="AF216" i="17"/>
  <c r="AF216" i="16" s="1"/>
  <c r="AE216" i="17"/>
  <c r="AE216" i="16" s="1"/>
  <c r="AD216" i="17"/>
  <c r="AC216" i="17"/>
  <c r="AC216" i="16" s="1"/>
  <c r="AB216" i="17"/>
  <c r="AB216" i="16" s="1"/>
  <c r="AA216" i="17"/>
  <c r="AA216" i="16" s="1"/>
  <c r="Z216" i="17"/>
  <c r="Y216" i="17"/>
  <c r="Y216" i="16" s="1"/>
  <c r="X216" i="17"/>
  <c r="X216" i="16" s="1"/>
  <c r="W216" i="17"/>
  <c r="W216" i="16" s="1"/>
  <c r="V216" i="17"/>
  <c r="U216" i="17"/>
  <c r="U216" i="16" s="1"/>
  <c r="T216" i="17"/>
  <c r="T216" i="16" s="1"/>
  <c r="S216" i="17"/>
  <c r="S216" i="16" s="1"/>
  <c r="R216" i="17"/>
  <c r="Q216" i="17"/>
  <c r="Q216" i="16" s="1"/>
  <c r="P216" i="17"/>
  <c r="P216" i="16" s="1"/>
  <c r="O216" i="17"/>
  <c r="O216" i="16" s="1"/>
  <c r="N216" i="17"/>
  <c r="M216" i="17"/>
  <c r="M216" i="16" s="1"/>
  <c r="L216" i="17"/>
  <c r="L216" i="16" s="1"/>
  <c r="K216" i="17"/>
  <c r="K216" i="16" s="1"/>
  <c r="J216" i="17"/>
  <c r="I216" i="17"/>
  <c r="I216" i="16" s="1"/>
  <c r="H216" i="17"/>
  <c r="H216" i="16" s="1"/>
  <c r="G216" i="17"/>
  <c r="G216" i="16" s="1"/>
  <c r="F216" i="17"/>
  <c r="E216" i="17"/>
  <c r="E216" i="16" s="1"/>
  <c r="D216" i="17"/>
  <c r="D216" i="16" s="1"/>
  <c r="CH218" i="19" l="1"/>
  <c r="CH206" i="19"/>
  <c r="CH202" i="19"/>
  <c r="CH194" i="19"/>
  <c r="CE262" i="19"/>
  <c r="BZ263" i="19"/>
  <c r="BR263" i="19"/>
  <c r="BJ263" i="19"/>
  <c r="BB263" i="19"/>
  <c r="AT263" i="19"/>
  <c r="AU170" i="19"/>
  <c r="CF263" i="20"/>
  <c r="CH226" i="20"/>
  <c r="CB262" i="20"/>
  <c r="BY262" i="20"/>
  <c r="CH217" i="20"/>
  <c r="CH210" i="20"/>
  <c r="BT262" i="20"/>
  <c r="BQ262" i="20"/>
  <c r="CH193" i="20"/>
  <c r="CH202" i="20"/>
  <c r="BL262" i="20"/>
  <c r="CH182" i="20"/>
  <c r="BI262" i="20"/>
  <c r="CH186" i="20"/>
  <c r="BD262" i="20"/>
  <c r="AU171" i="20"/>
  <c r="CH222" i="21"/>
  <c r="CH206" i="21"/>
  <c r="CH205" i="21"/>
  <c r="CH190" i="21"/>
  <c r="CH189" i="21"/>
  <c r="CE262" i="21"/>
  <c r="CC263" i="21"/>
  <c r="BZ263" i="21"/>
  <c r="BW262" i="21"/>
  <c r="BU263" i="21"/>
  <c r="BR263" i="21"/>
  <c r="BO262" i="21"/>
  <c r="BJ263" i="21"/>
  <c r="CA263" i="19"/>
  <c r="BZ262" i="19"/>
  <c r="BS263" i="19"/>
  <c r="BR262" i="19"/>
  <c r="BK263" i="19"/>
  <c r="BJ262" i="19"/>
  <c r="BC263" i="19"/>
  <c r="BB262" i="19"/>
  <c r="AT262" i="19"/>
  <c r="CG263" i="20"/>
  <c r="CF262" i="20"/>
  <c r="CH221" i="20"/>
  <c r="BX263" i="20"/>
  <c r="CH214" i="20"/>
  <c r="BW262" i="20"/>
  <c r="CH209" i="20"/>
  <c r="CH205" i="20"/>
  <c r="BP263" i="20"/>
  <c r="CH198" i="20"/>
  <c r="BO262" i="20"/>
  <c r="CH189" i="20"/>
  <c r="BH263" i="20"/>
  <c r="CH174" i="20"/>
  <c r="BG262" i="20"/>
  <c r="CC262" i="21"/>
  <c r="CA263" i="21"/>
  <c r="BZ262" i="21"/>
  <c r="BU262" i="21"/>
  <c r="BS263" i="21"/>
  <c r="BR262" i="21"/>
  <c r="BJ262" i="21"/>
  <c r="AU170" i="21"/>
  <c r="CH189" i="19"/>
  <c r="BV263" i="19"/>
  <c r="BN263" i="19"/>
  <c r="BF263" i="19"/>
  <c r="AX263" i="19"/>
  <c r="CH263" i="19" s="1"/>
  <c r="CG262" i="20"/>
  <c r="CE263" i="20"/>
  <c r="CC262" i="20"/>
  <c r="CH225" i="20"/>
  <c r="CH218" i="20"/>
  <c r="BX262" i="20"/>
  <c r="BU262" i="20"/>
  <c r="CH201" i="20"/>
  <c r="BP262" i="20"/>
  <c r="CH190" i="20"/>
  <c r="BM262" i="20"/>
  <c r="CH185" i="20"/>
  <c r="CH194" i="20"/>
  <c r="BH262" i="20"/>
  <c r="AZ262" i="20"/>
  <c r="CH178" i="20"/>
  <c r="CH210" i="21"/>
  <c r="CH194" i="21"/>
  <c r="CH178" i="21"/>
  <c r="CA262" i="21"/>
  <c r="BY263" i="21"/>
  <c r="BV263" i="21"/>
  <c r="BS262" i="21"/>
  <c r="BQ263" i="21"/>
  <c r="BN263" i="21"/>
  <c r="CH210" i="19"/>
  <c r="CH205" i="19"/>
  <c r="CH198" i="19"/>
  <c r="CH186" i="19"/>
  <c r="CH185" i="19"/>
  <c r="CH182" i="19"/>
  <c r="CG262" i="19"/>
  <c r="BW263" i="19"/>
  <c r="BV262" i="19"/>
  <c r="BO263" i="19"/>
  <c r="BN262" i="19"/>
  <c r="BG263" i="19"/>
  <c r="BF262" i="19"/>
  <c r="AX262" i="19"/>
  <c r="AP262" i="19"/>
  <c r="CH262" i="19" s="1"/>
  <c r="CH234" i="20"/>
  <c r="CE262" i="20"/>
  <c r="CH229" i="20"/>
  <c r="CB263" i="20"/>
  <c r="CH222" i="20"/>
  <c r="CA262" i="20"/>
  <c r="CH213" i="20"/>
  <c r="BT263" i="20"/>
  <c r="CH206" i="20"/>
  <c r="BS262" i="20"/>
  <c r="CH197" i="20"/>
  <c r="BL263" i="20"/>
  <c r="BK262" i="20"/>
  <c r="BD263" i="20"/>
  <c r="CH181" i="20"/>
  <c r="CH197" i="21"/>
  <c r="CH181" i="21"/>
  <c r="CG262" i="21"/>
  <c r="BY262" i="21"/>
  <c r="BW263" i="21"/>
  <c r="BV262" i="21"/>
  <c r="BQ262" i="21"/>
  <c r="BN262" i="21"/>
  <c r="BF262" i="21"/>
  <c r="CH262" i="21" s="1"/>
  <c r="F217" i="16"/>
  <c r="J217" i="16"/>
  <c r="N217" i="16"/>
  <c r="R217" i="16"/>
  <c r="V217" i="16"/>
  <c r="Z217" i="16"/>
  <c r="AD217" i="16"/>
  <c r="AH217" i="16"/>
  <c r="AL217" i="16"/>
  <c r="AP217" i="16"/>
  <c r="AT217" i="16"/>
  <c r="AX217" i="16"/>
  <c r="BB217" i="16"/>
  <c r="BF217" i="16"/>
  <c r="BJ217" i="16"/>
  <c r="BN217" i="16"/>
  <c r="BR217" i="16"/>
  <c r="BV217" i="16"/>
  <c r="BZ217" i="16"/>
  <c r="CD217" i="16"/>
  <c r="AL187" i="16"/>
  <c r="CE261" i="18"/>
  <c r="CE258" i="18"/>
  <c r="CA257" i="18"/>
  <c r="BW257" i="18"/>
  <c r="CA254" i="18"/>
  <c r="BW254" i="18"/>
  <c r="CE253" i="18"/>
  <c r="CE250" i="18"/>
  <c r="CA249" i="18"/>
  <c r="BW249" i="18"/>
  <c r="CA246" i="18"/>
  <c r="BW246" i="18"/>
  <c r="CE245" i="18"/>
  <c r="CE242" i="18"/>
  <c r="CA241" i="18"/>
  <c r="BW241" i="18"/>
  <c r="CA238" i="18"/>
  <c r="BW238" i="18"/>
  <c r="CE237" i="18"/>
  <c r="CE234" i="18"/>
  <c r="CA233" i="18"/>
  <c r="BW233" i="18"/>
  <c r="CA230" i="18"/>
  <c r="BW230" i="18"/>
  <c r="CE229" i="18"/>
  <c r="CE226" i="18"/>
  <c r="CA225" i="18"/>
  <c r="BW225" i="18"/>
  <c r="CA222" i="18"/>
  <c r="BW222" i="18"/>
  <c r="CE221" i="18"/>
  <c r="CE218" i="18"/>
  <c r="CA217" i="18"/>
  <c r="CA217" i="16" s="1"/>
  <c r="BW217" i="18"/>
  <c r="CA214" i="18"/>
  <c r="BW214" i="18"/>
  <c r="CE213" i="18"/>
  <c r="CE210" i="18"/>
  <c r="CA209" i="18"/>
  <c r="BW209" i="18"/>
  <c r="CA206" i="18"/>
  <c r="BW206" i="18"/>
  <c r="CE205" i="18"/>
  <c r="CE202" i="18"/>
  <c r="CA201" i="18"/>
  <c r="BW201" i="18"/>
  <c r="CA198" i="18"/>
  <c r="BW198" i="18"/>
  <c r="CE197" i="18"/>
  <c r="CE194" i="18"/>
  <c r="CA193" i="18"/>
  <c r="BW193" i="18"/>
  <c r="CA190" i="18"/>
  <c r="BW190" i="18"/>
  <c r="CE189" i="18"/>
  <c r="CE186" i="18"/>
  <c r="CA185" i="18"/>
  <c r="BW185" i="18"/>
  <c r="CA182" i="18"/>
  <c r="BW182" i="18"/>
  <c r="BS182" i="18"/>
  <c r="CE181" i="18"/>
  <c r="CE263" i="18" s="1"/>
  <c r="CE178" i="18"/>
  <c r="CA177" i="18"/>
  <c r="CA263" i="18" s="1"/>
  <c r="BW177" i="18"/>
  <c r="CA174" i="18"/>
  <c r="CA262" i="18" s="1"/>
  <c r="BW174" i="18"/>
  <c r="BS174" i="18"/>
  <c r="AU168" i="18"/>
  <c r="AU168" i="16"/>
  <c r="AU164" i="18"/>
  <c r="AU164" i="16"/>
  <c r="AU158" i="18"/>
  <c r="AU158" i="16"/>
  <c r="AU154" i="18"/>
  <c r="AU154" i="16"/>
  <c r="AU150" i="18"/>
  <c r="AU150" i="16"/>
  <c r="AU146" i="18"/>
  <c r="AU146" i="16"/>
  <c r="AU142" i="18"/>
  <c r="AU142" i="16"/>
  <c r="AU138" i="18"/>
  <c r="AU138" i="16"/>
  <c r="AU134" i="18"/>
  <c r="AU134" i="16"/>
  <c r="AU130" i="18"/>
  <c r="AU130" i="16"/>
  <c r="AU126" i="18"/>
  <c r="AU126" i="16"/>
  <c r="AU122" i="18"/>
  <c r="AU122" i="16"/>
  <c r="AU118" i="18"/>
  <c r="AU118" i="16"/>
  <c r="AU114" i="18"/>
  <c r="AU114" i="16"/>
  <c r="AU110" i="18"/>
  <c r="AU110" i="16"/>
  <c r="AU106" i="18"/>
  <c r="AU106" i="16"/>
  <c r="AU102" i="18"/>
  <c r="AU102" i="16"/>
  <c r="AU98" i="18"/>
  <c r="AU98" i="16"/>
  <c r="AU94" i="18"/>
  <c r="AU94" i="16"/>
  <c r="AU90" i="18"/>
  <c r="AU90" i="16"/>
  <c r="AU86" i="18"/>
  <c r="AU86" i="16"/>
  <c r="AU82" i="18"/>
  <c r="AU82" i="16"/>
  <c r="AU78" i="18"/>
  <c r="AU78" i="16"/>
  <c r="AU74" i="18"/>
  <c r="AU74" i="16"/>
  <c r="AU70" i="18"/>
  <c r="AU70" i="16"/>
  <c r="AU66" i="18"/>
  <c r="AU66" i="16"/>
  <c r="AU62" i="18"/>
  <c r="AU62" i="16"/>
  <c r="AU58" i="18"/>
  <c r="AU58" i="16"/>
  <c r="AU54" i="18"/>
  <c r="AU54" i="16"/>
  <c r="AU50" i="18"/>
  <c r="AU50" i="16"/>
  <c r="AU46" i="18"/>
  <c r="AU46" i="16"/>
  <c r="AU42" i="18"/>
  <c r="AU42" i="16"/>
  <c r="AU38" i="18"/>
  <c r="AU38" i="16"/>
  <c r="AU34" i="18"/>
  <c r="AU34" i="16"/>
  <c r="AU30" i="18"/>
  <c r="AU30" i="16"/>
  <c r="AU26" i="18"/>
  <c r="AU26" i="16"/>
  <c r="AU22" i="18"/>
  <c r="AU22" i="16"/>
  <c r="AU18" i="18"/>
  <c r="AU18" i="16"/>
  <c r="AU14" i="18"/>
  <c r="AU14" i="16"/>
  <c r="AU10" i="18"/>
  <c r="AU10" i="16"/>
  <c r="AR171" i="16"/>
  <c r="AN171" i="16"/>
  <c r="AJ171" i="16"/>
  <c r="AF171" i="16"/>
  <c r="AB171" i="16"/>
  <c r="X171" i="16"/>
  <c r="T171" i="16"/>
  <c r="P171" i="16"/>
  <c r="L171" i="16"/>
  <c r="H171" i="16"/>
  <c r="D171" i="16"/>
  <c r="AS170" i="16"/>
  <c r="AO170" i="16"/>
  <c r="AK170" i="16"/>
  <c r="AG170" i="16"/>
  <c r="AC170" i="16"/>
  <c r="Y170" i="16"/>
  <c r="U170" i="16"/>
  <c r="Q170" i="16"/>
  <c r="M170" i="16"/>
  <c r="I170" i="16"/>
  <c r="E170" i="16"/>
  <c r="CC181" i="19"/>
  <c r="CC263" i="19" s="1"/>
  <c r="BY181" i="19"/>
  <c r="BY263" i="19" s="1"/>
  <c r="BU181" i="19"/>
  <c r="BU263" i="19" s="1"/>
  <c r="BQ181" i="19"/>
  <c r="BQ263" i="19" s="1"/>
  <c r="BM181" i="19"/>
  <c r="BM263" i="19" s="1"/>
  <c r="BI181" i="19"/>
  <c r="BI263" i="19" s="1"/>
  <c r="BE181" i="19"/>
  <c r="BE263" i="19" s="1"/>
  <c r="BA181" i="19"/>
  <c r="BA263" i="19" s="1"/>
  <c r="CC178" i="19"/>
  <c r="CC262" i="19" s="1"/>
  <c r="BY178" i="19"/>
  <c r="BY262" i="19" s="1"/>
  <c r="BU178" i="19"/>
  <c r="BU262" i="19" s="1"/>
  <c r="BQ178" i="19"/>
  <c r="BQ262" i="19" s="1"/>
  <c r="BM178" i="19"/>
  <c r="BM262" i="19" s="1"/>
  <c r="BI178" i="19"/>
  <c r="BI262" i="19" s="1"/>
  <c r="BE178" i="19"/>
  <c r="BE262" i="19" s="1"/>
  <c r="BA178" i="19"/>
  <c r="BA262" i="19" s="1"/>
  <c r="CG177" i="19"/>
  <c r="CG263" i="19" s="1"/>
  <c r="AU156" i="19"/>
  <c r="AU148" i="19"/>
  <c r="AU140" i="19"/>
  <c r="AU132" i="19"/>
  <c r="AU124" i="19"/>
  <c r="AU116" i="19"/>
  <c r="AU108" i="19"/>
  <c r="CA177" i="20"/>
  <c r="CA263" i="20" s="1"/>
  <c r="BW177" i="20"/>
  <c r="BW263" i="20" s="1"/>
  <c r="BS177" i="20"/>
  <c r="BS263" i="20" s="1"/>
  <c r="BO177" i="20"/>
  <c r="BO263" i="20" s="1"/>
  <c r="BK177" i="20"/>
  <c r="BK263" i="20" s="1"/>
  <c r="BG177" i="20"/>
  <c r="CG177" i="21"/>
  <c r="CG263" i="21" s="1"/>
  <c r="CH194" i="22"/>
  <c r="CH182" i="22"/>
  <c r="BY262" i="22"/>
  <c r="CE262" i="23"/>
  <c r="AU171" i="23"/>
  <c r="AU170" i="23"/>
  <c r="AU171" i="25"/>
  <c r="AU170" i="25"/>
  <c r="CH219" i="27"/>
  <c r="CH208" i="27"/>
  <c r="CE217" i="16"/>
  <c r="AU157" i="16"/>
  <c r="AU153" i="16"/>
  <c r="AU149" i="16"/>
  <c r="AU145" i="16"/>
  <c r="AU141" i="16"/>
  <c r="AU137" i="16"/>
  <c r="AU133" i="16"/>
  <c r="AU129" i="16"/>
  <c r="AU125" i="16"/>
  <c r="AU121" i="16"/>
  <c r="AU117" i="16"/>
  <c r="AU113" i="16"/>
  <c r="AU109" i="16"/>
  <c r="AU105" i="16"/>
  <c r="AU101" i="16"/>
  <c r="AU97" i="16"/>
  <c r="AU93" i="16"/>
  <c r="AU89" i="16"/>
  <c r="AU85" i="16"/>
  <c r="AU81" i="16"/>
  <c r="AU77" i="16"/>
  <c r="AU73" i="16"/>
  <c r="AU69" i="16"/>
  <c r="AU65" i="16"/>
  <c r="AU61" i="16"/>
  <c r="AU57" i="16"/>
  <c r="AU53" i="16"/>
  <c r="AU49" i="16"/>
  <c r="AU45" i="16"/>
  <c r="AU41" i="16"/>
  <c r="AU37" i="16"/>
  <c r="AU33" i="16"/>
  <c r="AU29" i="16"/>
  <c r="AU25" i="16"/>
  <c r="AU21" i="16"/>
  <c r="AU17" i="16"/>
  <c r="AU13" i="16"/>
  <c r="AU9" i="16"/>
  <c r="AQ171" i="16"/>
  <c r="AM171" i="16"/>
  <c r="AI171" i="16"/>
  <c r="AE171" i="16"/>
  <c r="AA171" i="16"/>
  <c r="W171" i="16"/>
  <c r="S171" i="16"/>
  <c r="O171" i="16"/>
  <c r="K171" i="16"/>
  <c r="G171" i="16"/>
  <c r="AU5" i="16"/>
  <c r="C171" i="16"/>
  <c r="AR170" i="16"/>
  <c r="AN170" i="16"/>
  <c r="AJ170" i="16"/>
  <c r="AF170" i="16"/>
  <c r="AB170" i="16"/>
  <c r="X170" i="16"/>
  <c r="T170" i="16"/>
  <c r="P170" i="16"/>
  <c r="L170" i="16"/>
  <c r="H170" i="16"/>
  <c r="D170" i="16"/>
  <c r="CG263" i="22"/>
  <c r="CF262" i="22"/>
  <c r="CH174" i="22"/>
  <c r="BW262" i="22"/>
  <c r="BZ262" i="23"/>
  <c r="BY262" i="27"/>
  <c r="BY263" i="27"/>
  <c r="CH211" i="27"/>
  <c r="BQ262" i="27"/>
  <c r="BQ263" i="27"/>
  <c r="BI262" i="27"/>
  <c r="BI263" i="27"/>
  <c r="BA263" i="27"/>
  <c r="AU167" i="16"/>
  <c r="F216" i="16"/>
  <c r="J216" i="16"/>
  <c r="N216" i="16"/>
  <c r="R216" i="16"/>
  <c r="V216" i="16"/>
  <c r="Z216" i="16"/>
  <c r="AD216" i="16"/>
  <c r="AH216" i="16"/>
  <c r="AL216" i="16"/>
  <c r="AP216" i="16"/>
  <c r="AT216" i="16"/>
  <c r="AX216" i="16"/>
  <c r="BB216" i="16"/>
  <c r="BF216" i="16"/>
  <c r="BJ216" i="16"/>
  <c r="BN216" i="16"/>
  <c r="BR216" i="16"/>
  <c r="BV216" i="16"/>
  <c r="BZ216" i="16"/>
  <c r="CD216" i="16"/>
  <c r="CG261" i="18"/>
  <c r="CG258" i="18"/>
  <c r="CC257" i="18"/>
  <c r="BY257" i="18"/>
  <c r="CC254" i="18"/>
  <c r="BY254" i="18"/>
  <c r="CG253" i="18"/>
  <c r="CG250" i="18"/>
  <c r="CC249" i="18"/>
  <c r="BY249" i="18"/>
  <c r="CC246" i="18"/>
  <c r="BY246" i="18"/>
  <c r="CG245" i="18"/>
  <c r="CG242" i="18"/>
  <c r="CC241" i="18"/>
  <c r="BY241" i="18"/>
  <c r="CC238" i="18"/>
  <c r="BY238" i="18"/>
  <c r="BU238" i="18"/>
  <c r="CG237" i="18"/>
  <c r="CG234" i="18"/>
  <c r="CC233" i="18"/>
  <c r="BY233" i="18"/>
  <c r="CC230" i="18"/>
  <c r="BY230" i="18"/>
  <c r="BU230" i="18"/>
  <c r="CG229" i="18"/>
  <c r="CG226" i="18"/>
  <c r="CC225" i="18"/>
  <c r="BY225" i="18"/>
  <c r="BU225" i="18"/>
  <c r="CC222" i="18"/>
  <c r="BY222" i="18"/>
  <c r="BU222" i="18"/>
  <c r="CG221" i="18"/>
  <c r="CG218" i="18"/>
  <c r="CC217" i="18"/>
  <c r="BY217" i="18"/>
  <c r="BU217" i="18"/>
  <c r="CC214" i="18"/>
  <c r="BY214" i="18"/>
  <c r="BU214" i="18"/>
  <c r="CG213" i="18"/>
  <c r="CG210" i="18"/>
  <c r="CC209" i="18"/>
  <c r="BY209" i="18"/>
  <c r="BU209" i="18"/>
  <c r="CC206" i="18"/>
  <c r="BY206" i="18"/>
  <c r="BU206" i="18"/>
  <c r="CG205" i="18"/>
  <c r="CG202" i="18"/>
  <c r="CC201" i="18"/>
  <c r="BY201" i="18"/>
  <c r="BU201" i="18"/>
  <c r="CC198" i="18"/>
  <c r="BY198" i="18"/>
  <c r="BU198" i="18"/>
  <c r="CG197" i="18"/>
  <c r="CG194" i="18"/>
  <c r="CC193" i="18"/>
  <c r="BY193" i="18"/>
  <c r="BU193" i="18"/>
  <c r="CC190" i="18"/>
  <c r="BY190" i="18"/>
  <c r="BU190" i="18"/>
  <c r="CG189" i="18"/>
  <c r="CG186" i="18"/>
  <c r="CC185" i="18"/>
  <c r="BY185" i="18"/>
  <c r="BU185" i="18"/>
  <c r="CC182" i="18"/>
  <c r="BY182" i="18"/>
  <c r="BU182" i="18"/>
  <c r="CG181" i="18"/>
  <c r="CG263" i="18" s="1"/>
  <c r="CG178" i="18"/>
  <c r="CG262" i="18" s="1"/>
  <c r="CC177" i="18"/>
  <c r="BY177" i="18"/>
  <c r="BY263" i="18" s="1"/>
  <c r="BU177" i="18"/>
  <c r="BU263" i="18" s="1"/>
  <c r="CC174" i="18"/>
  <c r="CC262" i="18" s="1"/>
  <c r="BY174" i="18"/>
  <c r="BY262" i="18" s="1"/>
  <c r="BU174" i="18"/>
  <c r="BU262" i="18" s="1"/>
  <c r="V171" i="18"/>
  <c r="R171" i="18"/>
  <c r="N171" i="18"/>
  <c r="J171" i="18"/>
  <c r="AU166" i="18"/>
  <c r="AU166" i="16"/>
  <c r="AU160" i="18"/>
  <c r="AU160" i="16"/>
  <c r="AU156" i="18"/>
  <c r="AU156" i="16"/>
  <c r="AU152" i="18"/>
  <c r="AU152" i="16"/>
  <c r="AU148" i="18"/>
  <c r="AU148" i="16"/>
  <c r="AU144" i="18"/>
  <c r="AU144" i="16"/>
  <c r="AU140" i="18"/>
  <c r="AU140" i="16"/>
  <c r="AU136" i="18"/>
  <c r="AU136" i="16"/>
  <c r="AU132" i="18"/>
  <c r="AU132" i="16"/>
  <c r="AU128" i="18"/>
  <c r="AU128" i="16"/>
  <c r="AU124" i="18"/>
  <c r="AU124" i="16"/>
  <c r="AU120" i="18"/>
  <c r="AU120" i="16"/>
  <c r="AU116" i="18"/>
  <c r="AU116" i="16"/>
  <c r="AU112" i="18"/>
  <c r="AU112" i="16"/>
  <c r="AU108" i="18"/>
  <c r="AU108" i="16"/>
  <c r="AU104" i="18"/>
  <c r="AU104" i="16"/>
  <c r="AU100" i="18"/>
  <c r="AU100" i="16"/>
  <c r="AU96" i="18"/>
  <c r="AU96" i="16"/>
  <c r="AU92" i="18"/>
  <c r="AU92" i="16"/>
  <c r="AU88" i="18"/>
  <c r="AU88" i="16"/>
  <c r="AU84" i="18"/>
  <c r="AU84" i="16"/>
  <c r="AU80" i="18"/>
  <c r="AU80" i="16"/>
  <c r="AU76" i="18"/>
  <c r="AU76" i="16"/>
  <c r="AU72" i="18"/>
  <c r="AU72" i="16"/>
  <c r="AU68" i="18"/>
  <c r="AU68" i="16"/>
  <c r="AU64" i="18"/>
  <c r="AU64" i="16"/>
  <c r="AU60" i="18"/>
  <c r="AU60" i="16"/>
  <c r="AU56" i="18"/>
  <c r="AU56" i="16"/>
  <c r="AU52" i="18"/>
  <c r="AU52" i="16"/>
  <c r="AU48" i="18"/>
  <c r="AU48" i="16"/>
  <c r="AU44" i="18"/>
  <c r="AU44" i="16"/>
  <c r="AU40" i="18"/>
  <c r="AU40" i="16"/>
  <c r="AU36" i="18"/>
  <c r="AU36" i="16"/>
  <c r="AU32" i="18"/>
  <c r="AU32" i="16"/>
  <c r="AU28" i="18"/>
  <c r="AU28" i="16"/>
  <c r="AU24" i="18"/>
  <c r="AU24" i="16"/>
  <c r="AU20" i="18"/>
  <c r="AU20" i="16"/>
  <c r="AU16" i="18"/>
  <c r="AU16" i="16"/>
  <c r="AU12" i="18"/>
  <c r="AU12" i="16"/>
  <c r="AU8" i="18"/>
  <c r="AU8" i="16"/>
  <c r="AT171" i="16"/>
  <c r="AP171" i="16"/>
  <c r="AL171" i="16"/>
  <c r="AH171" i="16"/>
  <c r="AD171" i="16"/>
  <c r="Z171" i="16"/>
  <c r="V171" i="16"/>
  <c r="R171" i="16"/>
  <c r="N171" i="16"/>
  <c r="J171" i="16"/>
  <c r="F171" i="16"/>
  <c r="AU4" i="18"/>
  <c r="AQ170" i="16"/>
  <c r="AM170" i="16"/>
  <c r="AI170" i="16"/>
  <c r="AE170" i="16"/>
  <c r="AA170" i="16"/>
  <c r="W170" i="16"/>
  <c r="S170" i="16"/>
  <c r="O170" i="16"/>
  <c r="K170" i="16"/>
  <c r="G170" i="16"/>
  <c r="AU4" i="16"/>
  <c r="C170" i="16"/>
  <c r="CA178" i="19"/>
  <c r="CA262" i="19" s="1"/>
  <c r="BW178" i="19"/>
  <c r="BW262" i="19" s="1"/>
  <c r="BS178" i="19"/>
  <c r="BS262" i="19" s="1"/>
  <c r="BO178" i="19"/>
  <c r="BO262" i="19" s="1"/>
  <c r="BK178" i="19"/>
  <c r="BK262" i="19" s="1"/>
  <c r="BG178" i="19"/>
  <c r="BG262" i="19" s="1"/>
  <c r="BC178" i="19"/>
  <c r="BC262" i="19" s="1"/>
  <c r="AY178" i="19"/>
  <c r="AY262" i="19" s="1"/>
  <c r="CE177" i="19"/>
  <c r="CE263" i="19" s="1"/>
  <c r="T171" i="19"/>
  <c r="P171" i="19"/>
  <c r="L171" i="19"/>
  <c r="AU171" i="19" s="1"/>
  <c r="AU154" i="19"/>
  <c r="AU146" i="19"/>
  <c r="AU138" i="19"/>
  <c r="AU130" i="19"/>
  <c r="AU122" i="19"/>
  <c r="AU114" i="19"/>
  <c r="AU106" i="19"/>
  <c r="AU98" i="19"/>
  <c r="AU90" i="19"/>
  <c r="AU82" i="19"/>
  <c r="AU74" i="19"/>
  <c r="AU42" i="19"/>
  <c r="CC177" i="20"/>
  <c r="CC263" i="20" s="1"/>
  <c r="BY177" i="20"/>
  <c r="BY263" i="20" s="1"/>
  <c r="BU177" i="20"/>
  <c r="BU263" i="20" s="1"/>
  <c r="BQ177" i="20"/>
  <c r="BQ263" i="20" s="1"/>
  <c r="BM177" i="20"/>
  <c r="BM263" i="20" s="1"/>
  <c r="BI177" i="20"/>
  <c r="BI263" i="20" s="1"/>
  <c r="AU166" i="20"/>
  <c r="CE177" i="21"/>
  <c r="CE263" i="21" s="1"/>
  <c r="CH263" i="21" s="1"/>
  <c r="T171" i="21"/>
  <c r="P171" i="21"/>
  <c r="L171" i="21"/>
  <c r="AU171" i="21" s="1"/>
  <c r="AU154" i="21"/>
  <c r="AU146" i="21"/>
  <c r="AU138" i="21"/>
  <c r="AU130" i="21"/>
  <c r="AU122" i="21"/>
  <c r="AU114" i="21"/>
  <c r="AU106" i="21"/>
  <c r="AU70" i="21"/>
  <c r="CH190" i="22"/>
  <c r="CC262" i="22"/>
  <c r="CH185" i="22"/>
  <c r="CH186" i="22"/>
  <c r="CH182" i="23"/>
  <c r="AU170" i="26"/>
  <c r="CH216" i="27"/>
  <c r="CH207" i="27"/>
  <c r="BW217" i="16"/>
  <c r="AU161" i="16"/>
  <c r="BU217" i="16"/>
  <c r="BY217" i="16"/>
  <c r="CC217" i="16"/>
  <c r="CG217" i="16"/>
  <c r="CB261" i="18"/>
  <c r="BX261" i="18"/>
  <c r="CH261" i="18" s="1"/>
  <c r="CB258" i="18"/>
  <c r="BX258" i="18"/>
  <c r="CF257" i="18"/>
  <c r="CF254" i="18"/>
  <c r="CB253" i="18"/>
  <c r="BX253" i="18"/>
  <c r="CB250" i="18"/>
  <c r="BX250" i="18"/>
  <c r="CH250" i="18" s="1"/>
  <c r="CF249" i="18"/>
  <c r="CF246" i="18"/>
  <c r="CB245" i="18"/>
  <c r="BX245" i="18"/>
  <c r="CH245" i="18" s="1"/>
  <c r="CB242" i="18"/>
  <c r="BX242" i="18"/>
  <c r="CF241" i="18"/>
  <c r="CF238" i="18"/>
  <c r="CB237" i="18"/>
  <c r="BX237" i="18"/>
  <c r="CB234" i="18"/>
  <c r="BX234" i="18"/>
  <c r="CH234" i="18" s="1"/>
  <c r="CF233" i="18"/>
  <c r="CF230" i="18"/>
  <c r="CB229" i="18"/>
  <c r="BX229" i="18"/>
  <c r="CH229" i="18" s="1"/>
  <c r="CB226" i="18"/>
  <c r="BX226" i="18"/>
  <c r="CF225" i="18"/>
  <c r="CF222" i="18"/>
  <c r="CB221" i="18"/>
  <c r="BX221" i="18"/>
  <c r="CB218" i="18"/>
  <c r="BX218" i="18"/>
  <c r="CH218" i="18" s="1"/>
  <c r="CF217" i="18"/>
  <c r="CF217" i="16" s="1"/>
  <c r="CF214" i="18"/>
  <c r="CB213" i="18"/>
  <c r="BX213" i="18"/>
  <c r="CH213" i="18" s="1"/>
  <c r="CB210" i="18"/>
  <c r="BX210" i="18"/>
  <c r="BT210" i="18"/>
  <c r="CF209" i="18"/>
  <c r="CF206" i="18"/>
  <c r="CB205" i="18"/>
  <c r="BX205" i="18"/>
  <c r="CB202" i="18"/>
  <c r="BX202" i="18"/>
  <c r="BT202" i="18"/>
  <c r="CF201" i="18"/>
  <c r="CF198" i="18"/>
  <c r="CB197" i="18"/>
  <c r="BX197" i="18"/>
  <c r="BT197" i="18"/>
  <c r="CB194" i="18"/>
  <c r="BX194" i="18"/>
  <c r="BT194" i="18"/>
  <c r="CF193" i="18"/>
  <c r="CF190" i="18"/>
  <c r="CB189" i="18"/>
  <c r="BX189" i="18"/>
  <c r="BT189" i="18"/>
  <c r="CB186" i="18"/>
  <c r="BX186" i="18"/>
  <c r="BT186" i="18"/>
  <c r="CF185" i="18"/>
  <c r="CF182" i="18"/>
  <c r="CB181" i="18"/>
  <c r="CB263" i="18" s="1"/>
  <c r="BX181" i="18"/>
  <c r="BX263" i="18" s="1"/>
  <c r="BT181" i="18"/>
  <c r="CB178" i="18"/>
  <c r="CB262" i="18" s="1"/>
  <c r="BX178" i="18"/>
  <c r="BX262" i="18" s="1"/>
  <c r="BT178" i="18"/>
  <c r="CF177" i="18"/>
  <c r="CF174" i="18"/>
  <c r="CF262" i="18" s="1"/>
  <c r="AS171" i="18"/>
  <c r="AO171" i="18"/>
  <c r="AK171" i="18"/>
  <c r="AG171" i="18"/>
  <c r="AC171" i="18"/>
  <c r="Y171" i="18"/>
  <c r="U171" i="18"/>
  <c r="Q171" i="18"/>
  <c r="M171" i="18"/>
  <c r="I171" i="18"/>
  <c r="E171" i="18"/>
  <c r="AT170" i="18"/>
  <c r="AP170" i="18"/>
  <c r="AL170" i="18"/>
  <c r="AH170" i="18"/>
  <c r="AD170" i="18"/>
  <c r="Z170" i="18"/>
  <c r="V170" i="18"/>
  <c r="R170" i="18"/>
  <c r="N170" i="18"/>
  <c r="J170" i="18"/>
  <c r="F170" i="18"/>
  <c r="AU170" i="18" s="1"/>
  <c r="AU169" i="18"/>
  <c r="AU169" i="16"/>
  <c r="AU165" i="18"/>
  <c r="AU165" i="16"/>
  <c r="AU159" i="18"/>
  <c r="AU159" i="16"/>
  <c r="AU155" i="18"/>
  <c r="AU155" i="16"/>
  <c r="AU151" i="18"/>
  <c r="AU151" i="16"/>
  <c r="AU147" i="18"/>
  <c r="AU147" i="16"/>
  <c r="AU143" i="18"/>
  <c r="AU143" i="16"/>
  <c r="AU139" i="18"/>
  <c r="AU139" i="16"/>
  <c r="AU135" i="18"/>
  <c r="AU135" i="16"/>
  <c r="AU131" i="18"/>
  <c r="AU131" i="16"/>
  <c r="AU127" i="18"/>
  <c r="AU127" i="16"/>
  <c r="AU123" i="18"/>
  <c r="AU123" i="16"/>
  <c r="AU119" i="18"/>
  <c r="AU119" i="16"/>
  <c r="AU115" i="18"/>
  <c r="AU115" i="16"/>
  <c r="AU111" i="18"/>
  <c r="AU111" i="16"/>
  <c r="AU107" i="18"/>
  <c r="AU107" i="16"/>
  <c r="AU103" i="18"/>
  <c r="AU103" i="16"/>
  <c r="AU99" i="18"/>
  <c r="AU99" i="16"/>
  <c r="AU95" i="18"/>
  <c r="AU95" i="16"/>
  <c r="AU91" i="18"/>
  <c r="AU91" i="16"/>
  <c r="AU87" i="18"/>
  <c r="AU87" i="16"/>
  <c r="AU83" i="18"/>
  <c r="AU83" i="16"/>
  <c r="AU79" i="18"/>
  <c r="AU79" i="16"/>
  <c r="AU75" i="18"/>
  <c r="AU75" i="16"/>
  <c r="AU71" i="18"/>
  <c r="AU71" i="16"/>
  <c r="AU67" i="18"/>
  <c r="AU67" i="16"/>
  <c r="AU63" i="18"/>
  <c r="AU63" i="16"/>
  <c r="AU59" i="18"/>
  <c r="AU59" i="16"/>
  <c r="AU55" i="18"/>
  <c r="AU55" i="16"/>
  <c r="AU51" i="18"/>
  <c r="AU51" i="16"/>
  <c r="AU47" i="18"/>
  <c r="AU47" i="16"/>
  <c r="AU43" i="18"/>
  <c r="AU43" i="16"/>
  <c r="AU39" i="18"/>
  <c r="AU39" i="16"/>
  <c r="AU35" i="18"/>
  <c r="AU35" i="16"/>
  <c r="AU31" i="18"/>
  <c r="AU31" i="16"/>
  <c r="AU27" i="18"/>
  <c r="AU27" i="16"/>
  <c r="AU23" i="18"/>
  <c r="AU23" i="16"/>
  <c r="AU19" i="18"/>
  <c r="AU19" i="16"/>
  <c r="AU15" i="18"/>
  <c r="AU15" i="16"/>
  <c r="AU11" i="18"/>
  <c r="AU11" i="16"/>
  <c r="AS171" i="16"/>
  <c r="AO171" i="16"/>
  <c r="AK171" i="16"/>
  <c r="AG171" i="16"/>
  <c r="AC171" i="16"/>
  <c r="Y171" i="16"/>
  <c r="U171" i="16"/>
  <c r="Q171" i="16"/>
  <c r="M171" i="16"/>
  <c r="I171" i="16"/>
  <c r="E171" i="16"/>
  <c r="AT170" i="16"/>
  <c r="AP170" i="16"/>
  <c r="AL170" i="16"/>
  <c r="AH170" i="16"/>
  <c r="AD170" i="16"/>
  <c r="Z170" i="16"/>
  <c r="V170" i="16"/>
  <c r="R170" i="16"/>
  <c r="N170" i="16"/>
  <c r="J170" i="16"/>
  <c r="F170" i="16"/>
  <c r="CD174" i="19"/>
  <c r="CD262" i="19" s="1"/>
  <c r="CD174" i="21"/>
  <c r="CD262" i="21" s="1"/>
  <c r="AU170" i="22"/>
  <c r="CH189" i="22"/>
  <c r="CA262" i="22"/>
  <c r="CG262" i="23"/>
  <c r="CE181" i="22"/>
  <c r="CE263" i="22" s="1"/>
  <c r="CE178" i="22"/>
  <c r="CE262" i="22" s="1"/>
  <c r="CA177" i="22"/>
  <c r="CA263" i="22" s="1"/>
  <c r="BW177" i="22"/>
  <c r="AU168" i="22"/>
  <c r="AU158" i="22"/>
  <c r="AU150" i="22"/>
  <c r="AU98" i="22"/>
  <c r="CC178" i="23"/>
  <c r="CC262" i="23" s="1"/>
  <c r="CG177" i="23"/>
  <c r="CG263" i="23" s="1"/>
  <c r="AU126" i="24"/>
  <c r="AU146" i="26"/>
  <c r="E262" i="27"/>
  <c r="CH262" i="27" s="1"/>
  <c r="CH205" i="27"/>
  <c r="AU168" i="27"/>
  <c r="CD202" i="27"/>
  <c r="Q171" i="27"/>
  <c r="CD194" i="27"/>
  <c r="CH194" i="27" s="1"/>
  <c r="M171" i="27"/>
  <c r="AU163" i="27"/>
  <c r="CD176" i="27"/>
  <c r="CD262" i="27" s="1"/>
  <c r="AU151" i="27"/>
  <c r="BX176" i="27"/>
  <c r="BX262" i="27" s="1"/>
  <c r="BV179" i="27"/>
  <c r="BV263" i="27" s="1"/>
  <c r="AU146" i="27"/>
  <c r="AU135" i="27"/>
  <c r="BP176" i="27"/>
  <c r="BP262" i="27" s="1"/>
  <c r="BN179" i="27"/>
  <c r="BN263" i="27" s="1"/>
  <c r="AU130" i="27"/>
  <c r="AU119" i="27"/>
  <c r="BH176" i="27"/>
  <c r="BH262" i="27" s="1"/>
  <c r="BF179" i="27"/>
  <c r="BF263" i="27" s="1"/>
  <c r="AU114" i="27"/>
  <c r="AU103" i="27"/>
  <c r="AZ176" i="27"/>
  <c r="AZ262" i="27" s="1"/>
  <c r="AX179" i="27"/>
  <c r="AX263" i="27" s="1"/>
  <c r="AU98" i="27"/>
  <c r="AU87" i="27"/>
  <c r="AR176" i="27"/>
  <c r="AR262" i="27" s="1"/>
  <c r="AP179" i="27"/>
  <c r="AP263" i="27" s="1"/>
  <c r="AU82" i="27"/>
  <c r="AU71" i="27"/>
  <c r="AJ176" i="27"/>
  <c r="AJ262" i="27" s="1"/>
  <c r="AH179" i="27"/>
  <c r="AH263" i="27" s="1"/>
  <c r="AU66" i="27"/>
  <c r="AU55" i="27"/>
  <c r="AB176" i="27"/>
  <c r="AB262" i="27" s="1"/>
  <c r="Z179" i="27"/>
  <c r="Z263" i="27" s="1"/>
  <c r="AU50" i="27"/>
  <c r="AU39" i="27"/>
  <c r="T176" i="27"/>
  <c r="T262" i="27" s="1"/>
  <c r="AU37" i="27"/>
  <c r="R179" i="27"/>
  <c r="R263" i="27" s="1"/>
  <c r="AU34" i="27"/>
  <c r="AU23" i="27"/>
  <c r="L176" i="27"/>
  <c r="L262" i="27" s="1"/>
  <c r="AU21" i="27"/>
  <c r="J179" i="27"/>
  <c r="J263" i="27" s="1"/>
  <c r="AU18" i="27"/>
  <c r="CH204" i="27"/>
  <c r="CH196" i="27"/>
  <c r="CH188" i="27"/>
  <c r="CH180" i="27"/>
  <c r="CH199" i="27"/>
  <c r="CH191" i="27"/>
  <c r="CH183" i="27"/>
  <c r="CH175" i="27"/>
  <c r="CH202" i="27"/>
  <c r="AU169" i="27"/>
  <c r="AU164" i="27"/>
  <c r="CE179" i="27"/>
  <c r="CE263" i="27" s="1"/>
  <c r="AU158" i="27"/>
  <c r="CB179" i="27"/>
  <c r="CB263" i="27" s="1"/>
  <c r="BV176" i="27"/>
  <c r="BV262" i="27" s="1"/>
  <c r="AU147" i="27"/>
  <c r="AU142" i="27"/>
  <c r="BT179" i="27"/>
  <c r="BT263" i="27" s="1"/>
  <c r="BN176" i="27"/>
  <c r="BN262" i="27" s="1"/>
  <c r="AU131" i="27"/>
  <c r="AU126" i="27"/>
  <c r="BL179" i="27"/>
  <c r="BL263" i="27" s="1"/>
  <c r="BF176" i="27"/>
  <c r="BF262" i="27" s="1"/>
  <c r="AU115" i="27"/>
  <c r="AU110" i="27"/>
  <c r="BD179" i="27"/>
  <c r="BD263" i="27" s="1"/>
  <c r="AX176" i="27"/>
  <c r="AX262" i="27" s="1"/>
  <c r="AU99" i="27"/>
  <c r="AU94" i="27"/>
  <c r="AV179" i="27"/>
  <c r="AV263" i="27" s="1"/>
  <c r="AP176" i="27"/>
  <c r="AP262" i="27" s="1"/>
  <c r="AU83" i="27"/>
  <c r="AU78" i="27"/>
  <c r="AN179" i="27"/>
  <c r="AN263" i="27" s="1"/>
  <c r="AH176" i="27"/>
  <c r="AH262" i="27" s="1"/>
  <c r="AU67" i="27"/>
  <c r="AU62" i="27"/>
  <c r="AF179" i="27"/>
  <c r="AF263" i="27" s="1"/>
  <c r="Z176" i="27"/>
  <c r="Z262" i="27" s="1"/>
  <c r="AU51" i="27"/>
  <c r="AU46" i="27"/>
  <c r="X179" i="27"/>
  <c r="X263" i="27" s="1"/>
  <c r="R176" i="27"/>
  <c r="R262" i="27" s="1"/>
  <c r="AU35" i="27"/>
  <c r="AU30" i="27"/>
  <c r="P179" i="27"/>
  <c r="P263" i="27" s="1"/>
  <c r="J176" i="27"/>
  <c r="J262" i="27" s="1"/>
  <c r="AU19" i="27"/>
  <c r="AU14" i="27"/>
  <c r="H179" i="27"/>
  <c r="H263" i="27" s="1"/>
  <c r="CG178" i="22"/>
  <c r="CG262" i="22" s="1"/>
  <c r="CC177" i="22"/>
  <c r="CC263" i="22" s="1"/>
  <c r="BY177" i="22"/>
  <c r="BY263" i="22" s="1"/>
  <c r="AU166" i="22"/>
  <c r="CA178" i="23"/>
  <c r="CA262" i="23" s="1"/>
  <c r="CH262" i="23" s="1"/>
  <c r="CE177" i="23"/>
  <c r="CE263" i="23" s="1"/>
  <c r="CH263" i="23" s="1"/>
  <c r="AU154" i="23"/>
  <c r="AU106" i="23"/>
  <c r="AU126" i="25"/>
  <c r="CH185" i="27"/>
  <c r="CH182" i="27"/>
  <c r="CH178" i="27"/>
  <c r="CE176" i="27"/>
  <c r="CE262" i="27" s="1"/>
  <c r="AU165" i="27"/>
  <c r="AU159" i="27"/>
  <c r="CB176" i="27"/>
  <c r="CB262" i="27" s="1"/>
  <c r="AU157" i="27"/>
  <c r="BZ179" i="27"/>
  <c r="BZ263" i="27" s="1"/>
  <c r="AU154" i="27"/>
  <c r="AU143" i="27"/>
  <c r="BT176" i="27"/>
  <c r="BT262" i="27" s="1"/>
  <c r="AU141" i="27"/>
  <c r="BR179" i="27"/>
  <c r="BR263" i="27" s="1"/>
  <c r="AU138" i="27"/>
  <c r="AU127" i="27"/>
  <c r="BL176" i="27"/>
  <c r="BL262" i="27" s="1"/>
  <c r="AU125" i="27"/>
  <c r="BJ179" i="27"/>
  <c r="BJ263" i="27" s="1"/>
  <c r="AU122" i="27"/>
  <c r="AU111" i="27"/>
  <c r="BD176" i="27"/>
  <c r="BD262" i="27" s="1"/>
  <c r="AU109" i="27"/>
  <c r="BB179" i="27"/>
  <c r="BB263" i="27" s="1"/>
  <c r="AU106" i="27"/>
  <c r="AU95" i="27"/>
  <c r="AV176" i="27"/>
  <c r="AV262" i="27" s="1"/>
  <c r="AU93" i="27"/>
  <c r="AT179" i="27"/>
  <c r="AT263" i="27" s="1"/>
  <c r="AU90" i="27"/>
  <c r="AU79" i="27"/>
  <c r="AN176" i="27"/>
  <c r="AN262" i="27" s="1"/>
  <c r="AU77" i="27"/>
  <c r="AL179" i="27"/>
  <c r="AL263" i="27" s="1"/>
  <c r="AU74" i="27"/>
  <c r="AU63" i="27"/>
  <c r="AF176" i="27"/>
  <c r="AF262" i="27" s="1"/>
  <c r="AU61" i="27"/>
  <c r="AD179" i="27"/>
  <c r="AD263" i="27" s="1"/>
  <c r="AU58" i="27"/>
  <c r="AU47" i="27"/>
  <c r="X176" i="27"/>
  <c r="X262" i="27" s="1"/>
  <c r="AU45" i="27"/>
  <c r="V179" i="27"/>
  <c r="V263" i="27" s="1"/>
  <c r="AU42" i="27"/>
  <c r="AU31" i="27"/>
  <c r="P176" i="27"/>
  <c r="P262" i="27" s="1"/>
  <c r="N179" i="27"/>
  <c r="N263" i="27" s="1"/>
  <c r="AU26" i="27"/>
  <c r="AU15" i="27"/>
  <c r="H176" i="27"/>
  <c r="H262" i="27" s="1"/>
  <c r="AS170" i="27"/>
  <c r="AO170" i="27"/>
  <c r="AK170" i="27"/>
  <c r="AG170" i="27"/>
  <c r="AC170" i="27"/>
  <c r="Y170" i="27"/>
  <c r="U170" i="27"/>
  <c r="F203" i="27"/>
  <c r="CH203" i="27" s="1"/>
  <c r="Q170" i="27"/>
  <c r="F195" i="27"/>
  <c r="CH195" i="27" s="1"/>
  <c r="M170" i="27"/>
  <c r="I170" i="27"/>
  <c r="F179" i="27"/>
  <c r="AU10" i="27"/>
  <c r="E170" i="27"/>
  <c r="AU170" i="27" s="1"/>
  <c r="AU5" i="27"/>
  <c r="CB178" i="22"/>
  <c r="CB262" i="22" s="1"/>
  <c r="BX178" i="22"/>
  <c r="BX262" i="22" s="1"/>
  <c r="BT178" i="22"/>
  <c r="E171" i="22"/>
  <c r="AU171" i="22" s="1"/>
  <c r="CD174" i="23"/>
  <c r="CD262" i="23" s="1"/>
  <c r="E171" i="24"/>
  <c r="AU171" i="24" s="1"/>
  <c r="CH193" i="27"/>
  <c r="CH189" i="27"/>
  <c r="CH186" i="27"/>
  <c r="CG176" i="27"/>
  <c r="CG262" i="27" s="1"/>
  <c r="BZ176" i="27"/>
  <c r="BZ262" i="27" s="1"/>
  <c r="AU155" i="27"/>
  <c r="AU153" i="27"/>
  <c r="AU150" i="27"/>
  <c r="BX179" i="27"/>
  <c r="BX263" i="27" s="1"/>
  <c r="BR176" i="27"/>
  <c r="BR262" i="27" s="1"/>
  <c r="AU139" i="27"/>
  <c r="AU137" i="27"/>
  <c r="AU134" i="27"/>
  <c r="BP179" i="27"/>
  <c r="BP263" i="27" s="1"/>
  <c r="BJ176" i="27"/>
  <c r="BJ262" i="27" s="1"/>
  <c r="AU123" i="27"/>
  <c r="AU121" i="27"/>
  <c r="AU118" i="27"/>
  <c r="BH179" i="27"/>
  <c r="BH263" i="27" s="1"/>
  <c r="BB176" i="27"/>
  <c r="BB262" i="27" s="1"/>
  <c r="AU107" i="27"/>
  <c r="AU105" i="27"/>
  <c r="AU102" i="27"/>
  <c r="AZ179" i="27"/>
  <c r="AZ263" i="27" s="1"/>
  <c r="AT176" i="27"/>
  <c r="AT262" i="27" s="1"/>
  <c r="AU91" i="27"/>
  <c r="AU89" i="27"/>
  <c r="AU86" i="27"/>
  <c r="AR179" i="27"/>
  <c r="AR263" i="27" s="1"/>
  <c r="AL176" i="27"/>
  <c r="AL262" i="27" s="1"/>
  <c r="AU75" i="27"/>
  <c r="AU73" i="27"/>
  <c r="AU70" i="27"/>
  <c r="AJ179" i="27"/>
  <c r="AJ263" i="27" s="1"/>
  <c r="AD176" i="27"/>
  <c r="AD262" i="27" s="1"/>
  <c r="AU59" i="27"/>
  <c r="AU57" i="27"/>
  <c r="AU54" i="27"/>
  <c r="AB179" i="27"/>
  <c r="AB263" i="27" s="1"/>
  <c r="V176" i="27"/>
  <c r="V262" i="27" s="1"/>
  <c r="AU43" i="27"/>
  <c r="AU41" i="27"/>
  <c r="AU38" i="27"/>
  <c r="T179" i="27"/>
  <c r="T263" i="27" s="1"/>
  <c r="N176" i="27"/>
  <c r="N262" i="27" s="1"/>
  <c r="AU27" i="27"/>
  <c r="AU25" i="27"/>
  <c r="AU22" i="27"/>
  <c r="L179" i="27"/>
  <c r="L263" i="27" s="1"/>
  <c r="AR171" i="27"/>
  <c r="AN171" i="27"/>
  <c r="AJ171" i="27"/>
  <c r="AF171" i="27"/>
  <c r="AB171" i="27"/>
  <c r="X171" i="27"/>
  <c r="T171" i="27"/>
  <c r="F200" i="27"/>
  <c r="CH200" i="27" s="1"/>
  <c r="P171" i="27"/>
  <c r="F192" i="27"/>
  <c r="CH192" i="27" s="1"/>
  <c r="L171" i="27"/>
  <c r="F184" i="27"/>
  <c r="CH184" i="27" s="1"/>
  <c r="H171" i="27"/>
  <c r="F176" i="27"/>
  <c r="F262" i="27" s="1"/>
  <c r="D171" i="27"/>
  <c r="AU11" i="27"/>
  <c r="AU9" i="27"/>
  <c r="AU6" i="16"/>
  <c r="CD187" i="17"/>
  <c r="CD187" i="16" s="1"/>
  <c r="D187" i="17"/>
  <c r="D187" i="16" s="1"/>
  <c r="CD186" i="17"/>
  <c r="CD186" i="16" s="1"/>
  <c r="D186" i="17"/>
  <c r="D186" i="16" s="1"/>
  <c r="CD217" i="5"/>
  <c r="D217" i="5"/>
  <c r="CD216" i="5"/>
  <c r="D216" i="5"/>
  <c r="BT262" i="22" l="1"/>
  <c r="CH262" i="22" s="1"/>
  <c r="CH178" i="22"/>
  <c r="CH176" i="27"/>
  <c r="CH178" i="23"/>
  <c r="BT262" i="18"/>
  <c r="CH178" i="18"/>
  <c r="CH186" i="18"/>
  <c r="CH194" i="18"/>
  <c r="CH202" i="18"/>
  <c r="CH221" i="18"/>
  <c r="CH226" i="18"/>
  <c r="CH237" i="18"/>
  <c r="CH242" i="18"/>
  <c r="CH253" i="18"/>
  <c r="CH258" i="18"/>
  <c r="BW263" i="18"/>
  <c r="CH182" i="18"/>
  <c r="CH178" i="19"/>
  <c r="CH179" i="27"/>
  <c r="CH177" i="22"/>
  <c r="BW263" i="22"/>
  <c r="CH263" i="22" s="1"/>
  <c r="CH185" i="18"/>
  <c r="CH193" i="18"/>
  <c r="CH201" i="18"/>
  <c r="CH209" i="18"/>
  <c r="CH217" i="18"/>
  <c r="CH225" i="18"/>
  <c r="CH238" i="18"/>
  <c r="CH181" i="22"/>
  <c r="CH177" i="20"/>
  <c r="BG263" i="20"/>
  <c r="CH174" i="18"/>
  <c r="BS262" i="18"/>
  <c r="CH262" i="18" s="1"/>
  <c r="CH241" i="18"/>
  <c r="CH246" i="18"/>
  <c r="CH257" i="18"/>
  <c r="CH262" i="20"/>
  <c r="CH181" i="19"/>
  <c r="CH177" i="18"/>
  <c r="AU171" i="27"/>
  <c r="F263" i="27"/>
  <c r="CH263" i="27" s="1"/>
  <c r="CH174" i="23"/>
  <c r="AU170" i="16"/>
  <c r="CH190" i="18"/>
  <c r="CH198" i="18"/>
  <c r="CH206" i="18"/>
  <c r="CH214" i="18"/>
  <c r="CH222" i="18"/>
  <c r="CH230" i="18"/>
  <c r="BW262" i="18"/>
  <c r="CE262" i="18"/>
  <c r="CH174" i="21"/>
  <c r="CH174" i="19"/>
  <c r="CH177" i="21"/>
  <c r="CH177" i="23"/>
  <c r="AU171" i="18"/>
  <c r="CF263" i="18"/>
  <c r="BT263" i="18"/>
  <c r="CH181" i="18"/>
  <c r="CH189" i="18"/>
  <c r="CH197" i="18"/>
  <c r="CH205" i="18"/>
  <c r="CH210" i="18"/>
  <c r="CC263" i="18"/>
  <c r="AU171" i="16"/>
  <c r="CH233" i="18"/>
  <c r="CH249" i="18"/>
  <c r="CH254" i="18"/>
  <c r="CH263" i="20"/>
  <c r="CH177" i="19"/>
  <c r="CD187" i="5"/>
  <c r="D187" i="5"/>
  <c r="CD186" i="5"/>
  <c r="D186" i="5"/>
  <c r="AA48" i="5"/>
  <c r="CH263" i="18" l="1"/>
  <c r="D168" i="17"/>
  <c r="T167" i="17"/>
  <c r="D164" i="17"/>
  <c r="D136" i="17"/>
  <c r="D119" i="17"/>
  <c r="T115" i="17"/>
  <c r="T111" i="17"/>
  <c r="T109" i="17"/>
  <c r="D105" i="17"/>
  <c r="D103" i="17"/>
  <c r="T97" i="17"/>
  <c r="D84" i="17"/>
  <c r="T71" i="17"/>
  <c r="T69" i="17"/>
  <c r="T67" i="17"/>
  <c r="T65" i="17"/>
  <c r="T63" i="17"/>
  <c r="T61" i="17"/>
  <c r="D52" i="17"/>
  <c r="T49" i="17"/>
  <c r="T47" i="17"/>
  <c r="D31" i="17"/>
  <c r="D27" i="17"/>
  <c r="D23" i="17"/>
  <c r="D16" i="17"/>
  <c r="D11" i="17"/>
  <c r="T9" i="17"/>
  <c r="D168" i="5"/>
  <c r="D164" i="5"/>
  <c r="D136" i="5"/>
  <c r="D105" i="5"/>
  <c r="D103" i="5"/>
  <c r="D84" i="5"/>
  <c r="D52" i="5"/>
  <c r="D35" i="5"/>
  <c r="D31" i="5"/>
  <c r="D27" i="5"/>
  <c r="D16" i="5"/>
  <c r="D11" i="5"/>
  <c r="D87" i="17"/>
  <c r="D83" i="17"/>
  <c r="D35" i="17"/>
  <c r="D119" i="5"/>
  <c r="D87" i="5"/>
  <c r="D83" i="5"/>
  <c r="D23" i="5"/>
  <c r="AT101" i="17" l="1"/>
  <c r="AS101" i="17"/>
  <c r="AR101" i="17"/>
  <c r="AQ101" i="17"/>
  <c r="AP101" i="17"/>
  <c r="AO101" i="17"/>
  <c r="AN101" i="17"/>
  <c r="AM101" i="17"/>
  <c r="AL101" i="17"/>
  <c r="AK101" i="17"/>
  <c r="AJ101" i="17"/>
  <c r="AI101" i="17"/>
  <c r="AH101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R101" i="17"/>
  <c r="Q101" i="17"/>
  <c r="P101" i="17"/>
  <c r="O101" i="17"/>
  <c r="N101" i="17"/>
  <c r="M101" i="17"/>
  <c r="L101" i="17"/>
  <c r="K101" i="17"/>
  <c r="J101" i="17"/>
  <c r="I101" i="17"/>
  <c r="AY186" i="17" s="1"/>
  <c r="AY186" i="16" s="1"/>
  <c r="H101" i="17"/>
  <c r="G101" i="17"/>
  <c r="F101" i="17"/>
  <c r="E101" i="17"/>
  <c r="D101" i="17"/>
  <c r="C101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AX186" i="17" s="1"/>
  <c r="AX186" i="16" s="1"/>
  <c r="H99" i="17"/>
  <c r="G99" i="17"/>
  <c r="F99" i="17"/>
  <c r="E99" i="17"/>
  <c r="D99" i="17"/>
  <c r="C99" i="17"/>
  <c r="AT93" i="17"/>
  <c r="AS93" i="17"/>
  <c r="AR93" i="17"/>
  <c r="AQ93" i="17"/>
  <c r="AP93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P93" i="17"/>
  <c r="O93" i="17"/>
  <c r="N93" i="17"/>
  <c r="M93" i="17"/>
  <c r="L93" i="17"/>
  <c r="K93" i="17"/>
  <c r="J93" i="17"/>
  <c r="I93" i="17"/>
  <c r="AU186" i="17" s="1"/>
  <c r="AU186" i="16" s="1"/>
  <c r="H93" i="17"/>
  <c r="G93" i="17"/>
  <c r="F93" i="17"/>
  <c r="E93" i="17"/>
  <c r="D93" i="17"/>
  <c r="C93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J186" i="17" s="1"/>
  <c r="J186" i="16" s="1"/>
  <c r="H19" i="17"/>
  <c r="G19" i="17"/>
  <c r="F19" i="17"/>
  <c r="E19" i="17"/>
  <c r="D19" i="17"/>
  <c r="C19" i="17"/>
  <c r="AT100" i="17" l="1"/>
  <c r="AS100" i="17"/>
  <c r="AR100" i="17"/>
  <c r="AQ100" i="17"/>
  <c r="AP100" i="17"/>
  <c r="AO100" i="17"/>
  <c r="AN100" i="17"/>
  <c r="AM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K100" i="17"/>
  <c r="J100" i="17"/>
  <c r="I100" i="17"/>
  <c r="AY187" i="17" s="1"/>
  <c r="AY187" i="16" s="1"/>
  <c r="H100" i="17"/>
  <c r="G100" i="17"/>
  <c r="F100" i="17"/>
  <c r="E100" i="17"/>
  <c r="D100" i="17"/>
  <c r="C100" i="17"/>
  <c r="AT98" i="17"/>
  <c r="AS98" i="17"/>
  <c r="AR98" i="17"/>
  <c r="AQ98" i="17"/>
  <c r="AP98" i="17"/>
  <c r="AO98" i="17"/>
  <c r="AN98" i="17"/>
  <c r="AM98" i="17"/>
  <c r="AL98" i="17"/>
  <c r="AK98" i="17"/>
  <c r="AJ98" i="17"/>
  <c r="AI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AX187" i="17" s="1"/>
  <c r="AX187" i="16" s="1"/>
  <c r="H98" i="17"/>
  <c r="G98" i="17"/>
  <c r="F98" i="17"/>
  <c r="E98" i="17"/>
  <c r="D98" i="17"/>
  <c r="C98" i="17"/>
  <c r="AT92" i="17"/>
  <c r="AS92" i="17"/>
  <c r="AR92" i="17"/>
  <c r="AQ92" i="17"/>
  <c r="AP92" i="17"/>
  <c r="AO92" i="17"/>
  <c r="AN92" i="17"/>
  <c r="AM92" i="17"/>
  <c r="AL92" i="17"/>
  <c r="AK92" i="17"/>
  <c r="AJ92" i="17"/>
  <c r="AI92" i="17"/>
  <c r="AH92" i="17"/>
  <c r="AG92" i="17"/>
  <c r="AF92" i="17"/>
  <c r="AE92" i="17"/>
  <c r="AD92" i="17"/>
  <c r="AC92" i="17"/>
  <c r="AB92" i="17"/>
  <c r="AA92" i="17"/>
  <c r="Z92" i="17"/>
  <c r="Y92" i="17"/>
  <c r="X92" i="17"/>
  <c r="W92" i="17"/>
  <c r="V92" i="17"/>
  <c r="U92" i="17"/>
  <c r="T92" i="17"/>
  <c r="S92" i="17"/>
  <c r="R92" i="17"/>
  <c r="Q92" i="17"/>
  <c r="P92" i="17"/>
  <c r="O92" i="17"/>
  <c r="N92" i="17"/>
  <c r="M92" i="17"/>
  <c r="L92" i="17"/>
  <c r="K92" i="17"/>
  <c r="J92" i="17"/>
  <c r="I92" i="17"/>
  <c r="AU187" i="17" s="1"/>
  <c r="AU187" i="16" s="1"/>
  <c r="H92" i="17"/>
  <c r="G92" i="17"/>
  <c r="F92" i="17"/>
  <c r="E92" i="17"/>
  <c r="D92" i="17"/>
  <c r="C92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J187" i="17" s="1"/>
  <c r="J187" i="16" s="1"/>
  <c r="H18" i="17"/>
  <c r="G18" i="17"/>
  <c r="F18" i="17"/>
  <c r="E18" i="17"/>
  <c r="D18" i="17"/>
  <c r="C18" i="17"/>
  <c r="AT167" i="17" l="1"/>
  <c r="AS167" i="17"/>
  <c r="AR167" i="17"/>
  <c r="AQ167" i="17"/>
  <c r="AP167" i="17"/>
  <c r="AO167" i="17"/>
  <c r="AN167" i="17"/>
  <c r="AM167" i="17"/>
  <c r="AL167" i="17"/>
  <c r="AK167" i="17"/>
  <c r="AJ167" i="17"/>
  <c r="AI167" i="17"/>
  <c r="AH167" i="17"/>
  <c r="AG167" i="17"/>
  <c r="AF167" i="17"/>
  <c r="AE167" i="17"/>
  <c r="AD167" i="17"/>
  <c r="AC167" i="17"/>
  <c r="AB167" i="17"/>
  <c r="AA167" i="17"/>
  <c r="Z167" i="17"/>
  <c r="Y167" i="17"/>
  <c r="X167" i="17"/>
  <c r="W167" i="17"/>
  <c r="V167" i="17"/>
  <c r="U167" i="17"/>
  <c r="S167" i="17"/>
  <c r="R167" i="17"/>
  <c r="Q167" i="17"/>
  <c r="P167" i="17"/>
  <c r="O167" i="17"/>
  <c r="N167" i="17"/>
  <c r="M167" i="17"/>
  <c r="L167" i="17"/>
  <c r="K167" i="17"/>
  <c r="J167" i="17"/>
  <c r="I167" i="17"/>
  <c r="CF186" i="17" s="1"/>
  <c r="CF186" i="16" s="1"/>
  <c r="H167" i="17"/>
  <c r="G167" i="17"/>
  <c r="F167" i="17"/>
  <c r="E167" i="17"/>
  <c r="D167" i="17"/>
  <c r="C167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S115" i="17"/>
  <c r="R115" i="17"/>
  <c r="Q115" i="17"/>
  <c r="P115" i="17"/>
  <c r="O115" i="17"/>
  <c r="N115" i="17"/>
  <c r="M115" i="17"/>
  <c r="L115" i="17"/>
  <c r="K115" i="17"/>
  <c r="J115" i="17"/>
  <c r="I115" i="17"/>
  <c r="BF186" i="17" s="1"/>
  <c r="BF186" i="16" s="1"/>
  <c r="H115" i="17"/>
  <c r="G115" i="17"/>
  <c r="F115" i="17"/>
  <c r="E115" i="17"/>
  <c r="D115" i="17"/>
  <c r="C115" i="17"/>
  <c r="AT111" i="17"/>
  <c r="AS111" i="17"/>
  <c r="AR111" i="17"/>
  <c r="AQ111" i="17"/>
  <c r="AP111" i="17"/>
  <c r="AO111" i="17"/>
  <c r="AN111" i="17"/>
  <c r="AM111" i="17"/>
  <c r="AL111" i="17"/>
  <c r="AK111" i="17"/>
  <c r="AJ111" i="17"/>
  <c r="AI111" i="17"/>
  <c r="AH111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S111" i="17"/>
  <c r="R111" i="17"/>
  <c r="Q111" i="17"/>
  <c r="P111" i="17"/>
  <c r="O111" i="17"/>
  <c r="N111" i="17"/>
  <c r="M111" i="17"/>
  <c r="L111" i="17"/>
  <c r="K111" i="17"/>
  <c r="J111" i="17"/>
  <c r="I111" i="17"/>
  <c r="BD186" i="17" s="1"/>
  <c r="BD186" i="16" s="1"/>
  <c r="H111" i="17"/>
  <c r="G111" i="17"/>
  <c r="F111" i="17"/>
  <c r="E111" i="17"/>
  <c r="D111" i="17"/>
  <c r="C111" i="17"/>
  <c r="AT109" i="17"/>
  <c r="AS109" i="17"/>
  <c r="AR109" i="17"/>
  <c r="AQ109" i="17"/>
  <c r="AP109" i="17"/>
  <c r="AO109" i="17"/>
  <c r="AN109" i="17"/>
  <c r="AM109" i="17"/>
  <c r="AL109" i="17"/>
  <c r="AK109" i="17"/>
  <c r="AJ109" i="17"/>
  <c r="AI109" i="17"/>
  <c r="AH109" i="17"/>
  <c r="AG109" i="17"/>
  <c r="AF109" i="17"/>
  <c r="AE109" i="17"/>
  <c r="AD109" i="17"/>
  <c r="AC109" i="17"/>
  <c r="AB109" i="17"/>
  <c r="AA109" i="17"/>
  <c r="Z109" i="17"/>
  <c r="Y109" i="17"/>
  <c r="X109" i="17"/>
  <c r="W109" i="17"/>
  <c r="V109" i="17"/>
  <c r="U109" i="17"/>
  <c r="S109" i="17"/>
  <c r="R109" i="17"/>
  <c r="Q109" i="17"/>
  <c r="P109" i="17"/>
  <c r="O109" i="17"/>
  <c r="N109" i="17"/>
  <c r="M109" i="17"/>
  <c r="L109" i="17"/>
  <c r="K109" i="17"/>
  <c r="J109" i="17"/>
  <c r="I109" i="17"/>
  <c r="BC186" i="17" s="1"/>
  <c r="BC186" i="16" s="1"/>
  <c r="H109" i="17"/>
  <c r="G109" i="17"/>
  <c r="F109" i="17"/>
  <c r="E109" i="17"/>
  <c r="D109" i="17"/>
  <c r="C109" i="17"/>
  <c r="AT97" i="17"/>
  <c r="AS97" i="17"/>
  <c r="AR97" i="17"/>
  <c r="AQ97" i="17"/>
  <c r="AP97" i="17"/>
  <c r="AO97" i="17"/>
  <c r="AN97" i="17"/>
  <c r="AM97" i="17"/>
  <c r="AL97" i="17"/>
  <c r="AK97" i="17"/>
  <c r="AJ97" i="17"/>
  <c r="AI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S97" i="17"/>
  <c r="R97" i="17"/>
  <c r="Q97" i="17"/>
  <c r="P97" i="17"/>
  <c r="O97" i="17"/>
  <c r="N97" i="17"/>
  <c r="M97" i="17"/>
  <c r="L97" i="17"/>
  <c r="K97" i="17"/>
  <c r="J97" i="17"/>
  <c r="I97" i="17"/>
  <c r="AW186" i="17" s="1"/>
  <c r="AW186" i="16" s="1"/>
  <c r="H97" i="17"/>
  <c r="G97" i="17"/>
  <c r="F97" i="17"/>
  <c r="E97" i="17"/>
  <c r="D97" i="17"/>
  <c r="C9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S67" i="17"/>
  <c r="R67" i="17"/>
  <c r="Q67" i="17"/>
  <c r="P67" i="17"/>
  <c r="O67" i="17"/>
  <c r="N67" i="17"/>
  <c r="M67" i="17"/>
  <c r="L67" i="17"/>
  <c r="K67" i="17"/>
  <c r="J67" i="17"/>
  <c r="I67" i="17"/>
  <c r="AH186" i="17" s="1"/>
  <c r="AH186" i="16" s="1"/>
  <c r="H67" i="17"/>
  <c r="G67" i="17"/>
  <c r="F67" i="17"/>
  <c r="E67" i="17"/>
  <c r="D67" i="17"/>
  <c r="C67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S63" i="17"/>
  <c r="R63" i="17"/>
  <c r="Q63" i="17"/>
  <c r="P63" i="17"/>
  <c r="O63" i="17"/>
  <c r="N63" i="17"/>
  <c r="M63" i="17"/>
  <c r="L63" i="17"/>
  <c r="K63" i="17"/>
  <c r="J63" i="17"/>
  <c r="I63" i="17"/>
  <c r="AF186" i="17" s="1"/>
  <c r="AF186" i="16" s="1"/>
  <c r="H63" i="17"/>
  <c r="G63" i="17"/>
  <c r="F63" i="17"/>
  <c r="E63" i="17"/>
  <c r="D63" i="17"/>
  <c r="C63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S69" i="17"/>
  <c r="R69" i="17"/>
  <c r="Q69" i="17"/>
  <c r="P69" i="17"/>
  <c r="O69" i="17"/>
  <c r="N69" i="17"/>
  <c r="M69" i="17"/>
  <c r="L69" i="17"/>
  <c r="K69" i="17"/>
  <c r="J69" i="17"/>
  <c r="I69" i="17"/>
  <c r="AI186" i="17" s="1"/>
  <c r="AI186" i="16" s="1"/>
  <c r="H69" i="17"/>
  <c r="G69" i="17"/>
  <c r="F69" i="17"/>
  <c r="E69" i="17"/>
  <c r="D69" i="17"/>
  <c r="C69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S65" i="17"/>
  <c r="R65" i="17"/>
  <c r="Q65" i="17"/>
  <c r="P65" i="17"/>
  <c r="O65" i="17"/>
  <c r="N65" i="17"/>
  <c r="M65" i="17"/>
  <c r="L65" i="17"/>
  <c r="K65" i="17"/>
  <c r="J65" i="17"/>
  <c r="I65" i="17"/>
  <c r="AG186" i="17" s="1"/>
  <c r="AG186" i="16" s="1"/>
  <c r="H65" i="17"/>
  <c r="G65" i="17"/>
  <c r="F65" i="17"/>
  <c r="E65" i="17"/>
  <c r="D65" i="17"/>
  <c r="C65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S61" i="17"/>
  <c r="R61" i="17"/>
  <c r="Q61" i="17"/>
  <c r="P61" i="17"/>
  <c r="O61" i="17"/>
  <c r="N61" i="17"/>
  <c r="M61" i="17"/>
  <c r="L61" i="17"/>
  <c r="K61" i="17"/>
  <c r="J61" i="17"/>
  <c r="I61" i="17"/>
  <c r="AE186" i="17" s="1"/>
  <c r="AE186" i="16" s="1"/>
  <c r="H61" i="17"/>
  <c r="G61" i="17"/>
  <c r="F61" i="17"/>
  <c r="E61" i="17"/>
  <c r="D61" i="17"/>
  <c r="C61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S49" i="17"/>
  <c r="R49" i="17"/>
  <c r="Q49" i="17"/>
  <c r="P49" i="17"/>
  <c r="O49" i="17"/>
  <c r="N49" i="17"/>
  <c r="M49" i="17"/>
  <c r="L49" i="17"/>
  <c r="K49" i="17"/>
  <c r="J49" i="17"/>
  <c r="I49" i="17"/>
  <c r="Y186" i="17" s="1"/>
  <c r="Y186" i="16" s="1"/>
  <c r="H49" i="17"/>
  <c r="G49" i="17"/>
  <c r="F49" i="17"/>
  <c r="E49" i="17"/>
  <c r="D49" i="17"/>
  <c r="C49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S71" i="17"/>
  <c r="R71" i="17"/>
  <c r="Q71" i="17"/>
  <c r="P71" i="17"/>
  <c r="O71" i="17"/>
  <c r="N71" i="17"/>
  <c r="M71" i="17"/>
  <c r="L71" i="17"/>
  <c r="K71" i="17"/>
  <c r="J71" i="17"/>
  <c r="I71" i="17"/>
  <c r="AJ186" i="17" s="1"/>
  <c r="AJ186" i="16" s="1"/>
  <c r="H71" i="17"/>
  <c r="G71" i="17"/>
  <c r="F71" i="17"/>
  <c r="E71" i="17"/>
  <c r="D71" i="17"/>
  <c r="C71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S9" i="17"/>
  <c r="R9" i="17"/>
  <c r="Q9" i="17"/>
  <c r="P9" i="17"/>
  <c r="O9" i="17"/>
  <c r="N9" i="17"/>
  <c r="M9" i="17"/>
  <c r="L9" i="17"/>
  <c r="K9" i="17"/>
  <c r="J9" i="17"/>
  <c r="I9" i="17"/>
  <c r="E186" i="17" s="1"/>
  <c r="E186" i="16" s="1"/>
  <c r="H9" i="17"/>
  <c r="G9" i="17"/>
  <c r="F9" i="17"/>
  <c r="E9" i="17"/>
  <c r="D9" i="17"/>
  <c r="C9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S47" i="17"/>
  <c r="R47" i="17"/>
  <c r="Q47" i="17"/>
  <c r="P47" i="17"/>
  <c r="O47" i="17"/>
  <c r="N47" i="17"/>
  <c r="M47" i="17"/>
  <c r="L47" i="17"/>
  <c r="K47" i="17"/>
  <c r="J47" i="17"/>
  <c r="I47" i="17"/>
  <c r="X186" i="17" s="1"/>
  <c r="X186" i="16" s="1"/>
  <c r="H47" i="17"/>
  <c r="G47" i="17"/>
  <c r="F47" i="17"/>
  <c r="E47" i="17"/>
  <c r="D47" i="17"/>
  <c r="C47" i="17"/>
  <c r="AT166" i="17"/>
  <c r="AS166" i="17"/>
  <c r="AR166" i="17"/>
  <c r="AQ166" i="17"/>
  <c r="AP166" i="17"/>
  <c r="AO166" i="17"/>
  <c r="AN166" i="17"/>
  <c r="AM166" i="17"/>
  <c r="AL166" i="17"/>
  <c r="AK166" i="17"/>
  <c r="AJ166" i="17"/>
  <c r="AI166" i="17"/>
  <c r="AH166" i="17"/>
  <c r="AG166" i="17"/>
  <c r="AF166" i="17"/>
  <c r="AE166" i="17"/>
  <c r="AD166" i="17"/>
  <c r="AC166" i="17"/>
  <c r="AB166" i="17"/>
  <c r="AA166" i="17"/>
  <c r="Z166" i="17"/>
  <c r="Y166" i="17"/>
  <c r="X166" i="17"/>
  <c r="W166" i="17"/>
  <c r="V166" i="17"/>
  <c r="U166" i="17"/>
  <c r="T166" i="17"/>
  <c r="S166" i="17"/>
  <c r="R166" i="17"/>
  <c r="Q166" i="17"/>
  <c r="P166" i="17"/>
  <c r="O166" i="17"/>
  <c r="N166" i="17"/>
  <c r="M166" i="17"/>
  <c r="L166" i="17"/>
  <c r="K166" i="17"/>
  <c r="J166" i="17"/>
  <c r="I166" i="17"/>
  <c r="CF187" i="17" s="1"/>
  <c r="CF187" i="16" s="1"/>
  <c r="H166" i="17"/>
  <c r="G166" i="17"/>
  <c r="F166" i="17"/>
  <c r="E166" i="17"/>
  <c r="D166" i="17"/>
  <c r="C166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BF187" i="17" s="1"/>
  <c r="BF187" i="16" s="1"/>
  <c r="H114" i="17"/>
  <c r="G114" i="17"/>
  <c r="F114" i="17"/>
  <c r="E114" i="17"/>
  <c r="D114" i="17"/>
  <c r="C114" i="17"/>
  <c r="AT110" i="17"/>
  <c r="AS110" i="17"/>
  <c r="AR110" i="17"/>
  <c r="AQ110" i="17"/>
  <c r="AP110" i="17"/>
  <c r="AO110" i="17"/>
  <c r="AN110" i="17"/>
  <c r="AM110" i="17"/>
  <c r="AL110" i="17"/>
  <c r="AK110" i="17"/>
  <c r="AJ110" i="17"/>
  <c r="AI110" i="17"/>
  <c r="AH110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K110" i="17"/>
  <c r="J110" i="17"/>
  <c r="I110" i="17"/>
  <c r="BD187" i="17" s="1"/>
  <c r="BD187" i="16" s="1"/>
  <c r="H110" i="17"/>
  <c r="G110" i="17"/>
  <c r="F110" i="17"/>
  <c r="E110" i="17"/>
  <c r="D110" i="17"/>
  <c r="C110" i="17"/>
  <c r="AT108" i="17"/>
  <c r="AS108" i="17"/>
  <c r="AR108" i="17"/>
  <c r="AQ108" i="17"/>
  <c r="AP108" i="17"/>
  <c r="AO108" i="17"/>
  <c r="AN108" i="17"/>
  <c r="AM108" i="17"/>
  <c r="AL108" i="17"/>
  <c r="AK108" i="17"/>
  <c r="AJ108" i="17"/>
  <c r="AI108" i="17"/>
  <c r="AH108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BC187" i="17" s="1"/>
  <c r="BC187" i="16" s="1"/>
  <c r="H108" i="17"/>
  <c r="G108" i="17"/>
  <c r="F108" i="17"/>
  <c r="E108" i="17"/>
  <c r="D108" i="17"/>
  <c r="C108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AW187" i="17" s="1"/>
  <c r="AW187" i="16" s="1"/>
  <c r="H96" i="17"/>
  <c r="G96" i="17"/>
  <c r="F96" i="17"/>
  <c r="E96" i="17"/>
  <c r="D96" i="17"/>
  <c r="C9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AH187" i="17" s="1"/>
  <c r="AH187" i="16" s="1"/>
  <c r="H66" i="17"/>
  <c r="G66" i="17"/>
  <c r="F66" i="17"/>
  <c r="E66" i="17"/>
  <c r="D66" i="17"/>
  <c r="C66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AF187" i="17" s="1"/>
  <c r="AF187" i="16" s="1"/>
  <c r="H62" i="17"/>
  <c r="G62" i="17"/>
  <c r="F62" i="17"/>
  <c r="E62" i="17"/>
  <c r="D62" i="17"/>
  <c r="C62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K68" i="17"/>
  <c r="J68" i="17"/>
  <c r="I68" i="17"/>
  <c r="AI187" i="17" s="1"/>
  <c r="AI187" i="16" s="1"/>
  <c r="H68" i="17"/>
  <c r="G68" i="17"/>
  <c r="F68" i="17"/>
  <c r="E68" i="17"/>
  <c r="D68" i="17"/>
  <c r="C68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AG187" i="17" s="1"/>
  <c r="AG187" i="16" s="1"/>
  <c r="H64" i="17"/>
  <c r="G64" i="17"/>
  <c r="F64" i="17"/>
  <c r="E64" i="17"/>
  <c r="D64" i="17"/>
  <c r="C64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AE187" i="17" s="1"/>
  <c r="AE187" i="16" s="1"/>
  <c r="H60" i="17"/>
  <c r="G60" i="17"/>
  <c r="F60" i="17"/>
  <c r="E60" i="17"/>
  <c r="D60" i="17"/>
  <c r="C60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Y187" i="17" s="1"/>
  <c r="Y187" i="16" s="1"/>
  <c r="H48" i="17"/>
  <c r="G48" i="17"/>
  <c r="F48" i="17"/>
  <c r="E48" i="17"/>
  <c r="D48" i="17"/>
  <c r="C48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AJ187" i="17" s="1"/>
  <c r="AJ187" i="16" s="1"/>
  <c r="H70" i="17"/>
  <c r="G70" i="17"/>
  <c r="F70" i="17"/>
  <c r="E70" i="17"/>
  <c r="D70" i="17"/>
  <c r="C70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E187" i="17" s="1"/>
  <c r="E187" i="16" s="1"/>
  <c r="H8" i="17"/>
  <c r="G8" i="17"/>
  <c r="F8" i="17"/>
  <c r="E8" i="17"/>
  <c r="D8" i="17"/>
  <c r="C8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X187" i="17" s="1"/>
  <c r="X187" i="16" s="1"/>
  <c r="H46" i="17"/>
  <c r="G46" i="17"/>
  <c r="F46" i="17"/>
  <c r="E46" i="17"/>
  <c r="D46" i="17"/>
  <c r="C46" i="17"/>
  <c r="AT169" i="17" l="1"/>
  <c r="AS169" i="17"/>
  <c r="AR169" i="17"/>
  <c r="AQ169" i="17"/>
  <c r="AP169" i="17"/>
  <c r="AO169" i="17"/>
  <c r="AN169" i="17"/>
  <c r="AM169" i="17"/>
  <c r="AL169" i="17"/>
  <c r="AK169" i="17"/>
  <c r="AJ169" i="17"/>
  <c r="AI169" i="17"/>
  <c r="AH169" i="17"/>
  <c r="AG169" i="17"/>
  <c r="AF169" i="17"/>
  <c r="AE169" i="17"/>
  <c r="AD169" i="17"/>
  <c r="AC169" i="17"/>
  <c r="AB169" i="17"/>
  <c r="AA169" i="17"/>
  <c r="Z169" i="17"/>
  <c r="Y169" i="17"/>
  <c r="X169" i="17"/>
  <c r="W169" i="17"/>
  <c r="V169" i="17"/>
  <c r="U169" i="17"/>
  <c r="T169" i="17"/>
  <c r="S169" i="17"/>
  <c r="R169" i="17"/>
  <c r="Q169" i="17"/>
  <c r="P169" i="17"/>
  <c r="O169" i="17"/>
  <c r="N169" i="17"/>
  <c r="M169" i="17"/>
  <c r="L169" i="17"/>
  <c r="K169" i="17"/>
  <c r="J169" i="17"/>
  <c r="I169" i="17"/>
  <c r="CG186" i="17" s="1"/>
  <c r="CG186" i="16" s="1"/>
  <c r="H169" i="17"/>
  <c r="G169" i="17"/>
  <c r="F169" i="17"/>
  <c r="E169" i="17"/>
  <c r="D169" i="17"/>
  <c r="C169" i="17"/>
  <c r="AT168" i="17"/>
  <c r="AS168" i="17"/>
  <c r="AR168" i="17"/>
  <c r="AQ168" i="17"/>
  <c r="AP168" i="17"/>
  <c r="AO168" i="17"/>
  <c r="AN168" i="17"/>
  <c r="AM168" i="17"/>
  <c r="AL168" i="17"/>
  <c r="AK168" i="17"/>
  <c r="AJ168" i="17"/>
  <c r="AI168" i="17"/>
  <c r="AH168" i="17"/>
  <c r="AG168" i="17"/>
  <c r="AF168" i="17"/>
  <c r="AE168" i="17"/>
  <c r="AD168" i="17"/>
  <c r="AC168" i="17"/>
  <c r="AB168" i="17"/>
  <c r="AA168" i="17"/>
  <c r="Z168" i="17"/>
  <c r="Y168" i="17"/>
  <c r="X168" i="17"/>
  <c r="W168" i="17"/>
  <c r="V168" i="17"/>
  <c r="U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CG187" i="17" s="1"/>
  <c r="CG187" i="16" s="1"/>
  <c r="H168" i="17"/>
  <c r="G168" i="17"/>
  <c r="F168" i="17"/>
  <c r="E168" i="17"/>
  <c r="C168" i="17"/>
  <c r="AT165" i="17"/>
  <c r="AS165" i="17"/>
  <c r="AR165" i="17"/>
  <c r="AQ165" i="17"/>
  <c r="AP165" i="17"/>
  <c r="AO165" i="17"/>
  <c r="AN165" i="17"/>
  <c r="AM165" i="17"/>
  <c r="AL165" i="17"/>
  <c r="AK165" i="17"/>
  <c r="AJ165" i="17"/>
  <c r="AI165" i="17"/>
  <c r="AH165" i="17"/>
  <c r="AG165" i="17"/>
  <c r="AF165" i="17"/>
  <c r="AE165" i="17"/>
  <c r="AD165" i="17"/>
  <c r="AC165" i="17"/>
  <c r="AB165" i="17"/>
  <c r="AA165" i="17"/>
  <c r="Z165" i="17"/>
  <c r="Y165" i="17"/>
  <c r="X165" i="17"/>
  <c r="W165" i="17"/>
  <c r="V165" i="17"/>
  <c r="U165" i="17"/>
  <c r="T165" i="17"/>
  <c r="S165" i="17"/>
  <c r="R165" i="17"/>
  <c r="Q165" i="17"/>
  <c r="P165" i="17"/>
  <c r="O165" i="17"/>
  <c r="N165" i="17"/>
  <c r="M165" i="17"/>
  <c r="L165" i="17"/>
  <c r="K165" i="17"/>
  <c r="J165" i="17"/>
  <c r="I165" i="17"/>
  <c r="CE186" i="17" s="1"/>
  <c r="CE186" i="16" s="1"/>
  <c r="H165" i="17"/>
  <c r="G165" i="17"/>
  <c r="F165" i="17"/>
  <c r="E165" i="17"/>
  <c r="D165" i="17"/>
  <c r="C165" i="17"/>
  <c r="AT164" i="17"/>
  <c r="AS164" i="17"/>
  <c r="AR164" i="17"/>
  <c r="AQ164" i="17"/>
  <c r="AP164" i="17"/>
  <c r="AO164" i="17"/>
  <c r="AN164" i="17"/>
  <c r="AM164" i="17"/>
  <c r="AL164" i="17"/>
  <c r="AK164" i="17"/>
  <c r="AJ164" i="17"/>
  <c r="AI164" i="17"/>
  <c r="AH164" i="17"/>
  <c r="AG164" i="17"/>
  <c r="AF164" i="17"/>
  <c r="AE164" i="17"/>
  <c r="AD164" i="17"/>
  <c r="AC164" i="17"/>
  <c r="AB164" i="17"/>
  <c r="AA164" i="17"/>
  <c r="Z164" i="17"/>
  <c r="Y164" i="17"/>
  <c r="X164" i="17"/>
  <c r="W164" i="17"/>
  <c r="V164" i="17"/>
  <c r="U164" i="17"/>
  <c r="T164" i="17"/>
  <c r="S164" i="17"/>
  <c r="R164" i="17"/>
  <c r="Q164" i="17"/>
  <c r="P164" i="17"/>
  <c r="O164" i="17"/>
  <c r="N164" i="17"/>
  <c r="M164" i="17"/>
  <c r="L164" i="17"/>
  <c r="K164" i="17"/>
  <c r="J164" i="17"/>
  <c r="I164" i="17"/>
  <c r="CE187" i="17" s="1"/>
  <c r="CE187" i="16" s="1"/>
  <c r="H164" i="17"/>
  <c r="G164" i="17"/>
  <c r="F164" i="17"/>
  <c r="E164" i="17"/>
  <c r="C164" i="17"/>
  <c r="AT161" i="17"/>
  <c r="AS161" i="17"/>
  <c r="AR161" i="17"/>
  <c r="AQ161" i="17"/>
  <c r="AP161" i="17"/>
  <c r="AO161" i="17"/>
  <c r="AN161" i="17"/>
  <c r="AM161" i="17"/>
  <c r="AL161" i="17"/>
  <c r="AK161" i="17"/>
  <c r="AJ161" i="17"/>
  <c r="AI161" i="17"/>
  <c r="AH161" i="17"/>
  <c r="AG161" i="17"/>
  <c r="AF161" i="17"/>
  <c r="AE161" i="17"/>
  <c r="AD161" i="17"/>
  <c r="AC161" i="17"/>
  <c r="AB161" i="17"/>
  <c r="AA161" i="17"/>
  <c r="Z161" i="17"/>
  <c r="Y161" i="17"/>
  <c r="X161" i="17"/>
  <c r="W161" i="17"/>
  <c r="V161" i="17"/>
  <c r="U161" i="17"/>
  <c r="T161" i="17"/>
  <c r="S161" i="17"/>
  <c r="R161" i="17"/>
  <c r="Q161" i="17"/>
  <c r="P161" i="17"/>
  <c r="O161" i="17"/>
  <c r="N161" i="17"/>
  <c r="M161" i="17"/>
  <c r="L161" i="17"/>
  <c r="K161" i="17"/>
  <c r="J161" i="17"/>
  <c r="I161" i="17"/>
  <c r="CC186" i="17" s="1"/>
  <c r="CC186" i="16" s="1"/>
  <c r="H161" i="17"/>
  <c r="G161" i="17"/>
  <c r="F161" i="17"/>
  <c r="E161" i="17"/>
  <c r="D161" i="17"/>
  <c r="C161" i="17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AH160" i="17"/>
  <c r="AG160" i="17"/>
  <c r="AF160" i="17"/>
  <c r="AE160" i="17"/>
  <c r="AD160" i="17"/>
  <c r="AC160" i="17"/>
  <c r="AB160" i="17"/>
  <c r="AA160" i="17"/>
  <c r="Z160" i="17"/>
  <c r="Y160" i="17"/>
  <c r="X160" i="17"/>
  <c r="W160" i="17"/>
  <c r="V160" i="17"/>
  <c r="U160" i="17"/>
  <c r="T160" i="17"/>
  <c r="S160" i="17"/>
  <c r="R160" i="17"/>
  <c r="Q160" i="17"/>
  <c r="P160" i="17"/>
  <c r="O160" i="17"/>
  <c r="N160" i="17"/>
  <c r="M160" i="17"/>
  <c r="L160" i="17"/>
  <c r="K160" i="17"/>
  <c r="J160" i="17"/>
  <c r="I160" i="17"/>
  <c r="CC187" i="17" s="1"/>
  <c r="CC187" i="16" s="1"/>
  <c r="H160" i="17"/>
  <c r="G160" i="17"/>
  <c r="F160" i="17"/>
  <c r="E160" i="17"/>
  <c r="D160" i="17"/>
  <c r="C160" i="17"/>
  <c r="AT159" i="17"/>
  <c r="AS159" i="17"/>
  <c r="AR159" i="17"/>
  <c r="AQ159" i="17"/>
  <c r="AP159" i="17"/>
  <c r="AO159" i="17"/>
  <c r="AN159" i="17"/>
  <c r="AM159" i="17"/>
  <c r="AL159" i="17"/>
  <c r="AK159" i="17"/>
  <c r="AJ159" i="17"/>
  <c r="AI159" i="17"/>
  <c r="AH159" i="17"/>
  <c r="AG159" i="17"/>
  <c r="AF159" i="17"/>
  <c r="AE159" i="17"/>
  <c r="AD159" i="17"/>
  <c r="AC159" i="17"/>
  <c r="AB159" i="17"/>
  <c r="AA159" i="17"/>
  <c r="Z159" i="17"/>
  <c r="Y159" i="17"/>
  <c r="X159" i="17"/>
  <c r="W159" i="17"/>
  <c r="V159" i="17"/>
  <c r="U159" i="17"/>
  <c r="T159" i="17"/>
  <c r="S159" i="17"/>
  <c r="R159" i="17"/>
  <c r="Q159" i="17"/>
  <c r="P159" i="17"/>
  <c r="O159" i="17"/>
  <c r="N159" i="17"/>
  <c r="M159" i="17"/>
  <c r="L159" i="17"/>
  <c r="K159" i="17"/>
  <c r="J159" i="17"/>
  <c r="I159" i="17"/>
  <c r="CB186" i="17" s="1"/>
  <c r="CB186" i="16" s="1"/>
  <c r="H159" i="17"/>
  <c r="G159" i="17"/>
  <c r="F159" i="17"/>
  <c r="E159" i="17"/>
  <c r="D159" i="17"/>
  <c r="C159" i="17"/>
  <c r="AT158" i="17"/>
  <c r="AS158" i="17"/>
  <c r="AR158" i="17"/>
  <c r="AQ158" i="17"/>
  <c r="AP158" i="17"/>
  <c r="AO158" i="17"/>
  <c r="AN158" i="17"/>
  <c r="AM158" i="17"/>
  <c r="AL158" i="17"/>
  <c r="AK158" i="17"/>
  <c r="AJ158" i="17"/>
  <c r="AI158" i="17"/>
  <c r="AH158" i="17"/>
  <c r="AG158" i="17"/>
  <c r="AF158" i="17"/>
  <c r="AE158" i="17"/>
  <c r="AD158" i="17"/>
  <c r="AC158" i="17"/>
  <c r="AB158" i="17"/>
  <c r="AA158" i="17"/>
  <c r="Z158" i="17"/>
  <c r="Y158" i="17"/>
  <c r="X158" i="17"/>
  <c r="W158" i="17"/>
  <c r="V158" i="17"/>
  <c r="U158" i="17"/>
  <c r="T158" i="17"/>
  <c r="S158" i="17"/>
  <c r="R158" i="17"/>
  <c r="Q158" i="17"/>
  <c r="P158" i="17"/>
  <c r="O158" i="17"/>
  <c r="N158" i="17"/>
  <c r="M158" i="17"/>
  <c r="L158" i="17"/>
  <c r="K158" i="17"/>
  <c r="J158" i="17"/>
  <c r="I158" i="17"/>
  <c r="CB187" i="17" s="1"/>
  <c r="CB187" i="16" s="1"/>
  <c r="H158" i="17"/>
  <c r="G158" i="17"/>
  <c r="F158" i="17"/>
  <c r="E158" i="17"/>
  <c r="D158" i="17"/>
  <c r="C158" i="17"/>
  <c r="AT157" i="17"/>
  <c r="AS157" i="17"/>
  <c r="AR157" i="17"/>
  <c r="AQ157" i="17"/>
  <c r="AP157" i="17"/>
  <c r="AO157" i="17"/>
  <c r="AN157" i="17"/>
  <c r="AM157" i="17"/>
  <c r="AL157" i="17"/>
  <c r="AK157" i="17"/>
  <c r="AJ157" i="17"/>
  <c r="AI157" i="17"/>
  <c r="AH157" i="17"/>
  <c r="AG157" i="17"/>
  <c r="AF157" i="17"/>
  <c r="AE157" i="17"/>
  <c r="AD157" i="17"/>
  <c r="AC157" i="17"/>
  <c r="AB157" i="17"/>
  <c r="AA157" i="17"/>
  <c r="Z157" i="17"/>
  <c r="Y157" i="17"/>
  <c r="X157" i="17"/>
  <c r="W157" i="17"/>
  <c r="V157" i="17"/>
  <c r="U157" i="17"/>
  <c r="T157" i="17"/>
  <c r="S157" i="17"/>
  <c r="R157" i="17"/>
  <c r="Q157" i="17"/>
  <c r="P157" i="17"/>
  <c r="O157" i="17"/>
  <c r="N157" i="17"/>
  <c r="M157" i="17"/>
  <c r="L157" i="17"/>
  <c r="K157" i="17"/>
  <c r="J157" i="17"/>
  <c r="I157" i="17"/>
  <c r="CA186" i="17" s="1"/>
  <c r="CA186" i="16" s="1"/>
  <c r="H157" i="17"/>
  <c r="G157" i="17"/>
  <c r="F157" i="17"/>
  <c r="E157" i="17"/>
  <c r="D157" i="17"/>
  <c r="C157" i="17"/>
  <c r="AT156" i="17"/>
  <c r="AS156" i="17"/>
  <c r="AR156" i="17"/>
  <c r="AQ156" i="17"/>
  <c r="AP156" i="17"/>
  <c r="AO156" i="17"/>
  <c r="AN156" i="17"/>
  <c r="AM156" i="17"/>
  <c r="AL156" i="17"/>
  <c r="AK156" i="17"/>
  <c r="AJ156" i="17"/>
  <c r="AI156" i="17"/>
  <c r="AH156" i="17"/>
  <c r="AG156" i="17"/>
  <c r="AF156" i="17"/>
  <c r="AE156" i="17"/>
  <c r="AD156" i="17"/>
  <c r="AC156" i="17"/>
  <c r="AB156" i="17"/>
  <c r="AA156" i="17"/>
  <c r="Z156" i="17"/>
  <c r="Y156" i="17"/>
  <c r="X156" i="17"/>
  <c r="W156" i="17"/>
  <c r="V156" i="17"/>
  <c r="U156" i="17"/>
  <c r="T156" i="17"/>
  <c r="S156" i="17"/>
  <c r="R156" i="17"/>
  <c r="Q156" i="17"/>
  <c r="P156" i="17"/>
  <c r="O156" i="17"/>
  <c r="N156" i="17"/>
  <c r="M156" i="17"/>
  <c r="L156" i="17"/>
  <c r="K156" i="17"/>
  <c r="J156" i="17"/>
  <c r="I156" i="17"/>
  <c r="CA187" i="17" s="1"/>
  <c r="CA187" i="16" s="1"/>
  <c r="H156" i="17"/>
  <c r="G156" i="17"/>
  <c r="F156" i="17"/>
  <c r="E156" i="17"/>
  <c r="D156" i="17"/>
  <c r="C156" i="17"/>
  <c r="AT155" i="17"/>
  <c r="AS155" i="17"/>
  <c r="AR155" i="17"/>
  <c r="AQ155" i="17"/>
  <c r="AP155" i="17"/>
  <c r="AO155" i="17"/>
  <c r="AN155" i="17"/>
  <c r="AM155" i="17"/>
  <c r="AL155" i="17"/>
  <c r="AK155" i="17"/>
  <c r="AJ155" i="17"/>
  <c r="AI155" i="17"/>
  <c r="AH155" i="17"/>
  <c r="AG155" i="17"/>
  <c r="AF155" i="17"/>
  <c r="AE155" i="17"/>
  <c r="AD155" i="17"/>
  <c r="AC155" i="17"/>
  <c r="AB155" i="17"/>
  <c r="AA155" i="17"/>
  <c r="Z155" i="17"/>
  <c r="Y155" i="17"/>
  <c r="X155" i="17"/>
  <c r="W155" i="17"/>
  <c r="V155" i="17"/>
  <c r="U155" i="17"/>
  <c r="T155" i="17"/>
  <c r="S155" i="17"/>
  <c r="R155" i="17"/>
  <c r="Q155" i="17"/>
  <c r="P155" i="17"/>
  <c r="O155" i="17"/>
  <c r="N155" i="17"/>
  <c r="M155" i="17"/>
  <c r="L155" i="17"/>
  <c r="K155" i="17"/>
  <c r="J155" i="17"/>
  <c r="I155" i="17"/>
  <c r="BZ186" i="17" s="1"/>
  <c r="BZ186" i="16" s="1"/>
  <c r="H155" i="17"/>
  <c r="G155" i="17"/>
  <c r="F155" i="17"/>
  <c r="E155" i="17"/>
  <c r="D155" i="17"/>
  <c r="C155" i="17"/>
  <c r="AT154" i="17"/>
  <c r="AS154" i="17"/>
  <c r="AR154" i="17"/>
  <c r="AQ154" i="17"/>
  <c r="AP154" i="17"/>
  <c r="AO154" i="17"/>
  <c r="AN154" i="17"/>
  <c r="AM154" i="17"/>
  <c r="AL154" i="17"/>
  <c r="AK154" i="17"/>
  <c r="AJ154" i="17"/>
  <c r="AI154" i="17"/>
  <c r="AH154" i="17"/>
  <c r="AG154" i="17"/>
  <c r="AF154" i="17"/>
  <c r="AE154" i="17"/>
  <c r="AD154" i="17"/>
  <c r="AC154" i="17"/>
  <c r="AB154" i="17"/>
  <c r="AA154" i="17"/>
  <c r="Z154" i="17"/>
  <c r="Y154" i="17"/>
  <c r="X154" i="17"/>
  <c r="W154" i="17"/>
  <c r="V154" i="17"/>
  <c r="U154" i="17"/>
  <c r="T154" i="17"/>
  <c r="S154" i="17"/>
  <c r="R154" i="17"/>
  <c r="Q154" i="17"/>
  <c r="P154" i="17"/>
  <c r="O154" i="17"/>
  <c r="N154" i="17"/>
  <c r="M154" i="17"/>
  <c r="L154" i="17"/>
  <c r="K154" i="17"/>
  <c r="J154" i="17"/>
  <c r="I154" i="17"/>
  <c r="BZ187" i="17" s="1"/>
  <c r="BZ187" i="16" s="1"/>
  <c r="H154" i="17"/>
  <c r="G154" i="17"/>
  <c r="F154" i="17"/>
  <c r="E154" i="17"/>
  <c r="D154" i="17"/>
  <c r="C154" i="17"/>
  <c r="AT153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AH153" i="17"/>
  <c r="AG153" i="17"/>
  <c r="AF153" i="17"/>
  <c r="AE153" i="17"/>
  <c r="AD153" i="17"/>
  <c r="AC153" i="17"/>
  <c r="AB153" i="17"/>
  <c r="AA153" i="17"/>
  <c r="Z153" i="17"/>
  <c r="Y153" i="17"/>
  <c r="X153" i="17"/>
  <c r="W153" i="17"/>
  <c r="V153" i="17"/>
  <c r="U153" i="17"/>
  <c r="T153" i="17"/>
  <c r="S153" i="17"/>
  <c r="R153" i="17"/>
  <c r="Q153" i="17"/>
  <c r="P153" i="17"/>
  <c r="O153" i="17"/>
  <c r="N153" i="17"/>
  <c r="M153" i="17"/>
  <c r="L153" i="17"/>
  <c r="K153" i="17"/>
  <c r="J153" i="17"/>
  <c r="I153" i="17"/>
  <c r="BY186" i="17" s="1"/>
  <c r="BY186" i="16" s="1"/>
  <c r="H153" i="17"/>
  <c r="G153" i="17"/>
  <c r="F153" i="17"/>
  <c r="E153" i="17"/>
  <c r="D153" i="17"/>
  <c r="C153" i="17"/>
  <c r="AT152" i="17"/>
  <c r="AS152" i="17"/>
  <c r="AR152" i="17"/>
  <c r="AQ152" i="17"/>
  <c r="AP152" i="17"/>
  <c r="AO152" i="17"/>
  <c r="AN152" i="17"/>
  <c r="AM152" i="17"/>
  <c r="AL152" i="17"/>
  <c r="AK152" i="17"/>
  <c r="AJ152" i="17"/>
  <c r="AI152" i="17"/>
  <c r="AH152" i="17"/>
  <c r="AG152" i="17"/>
  <c r="AF152" i="17"/>
  <c r="AE152" i="17"/>
  <c r="AD152" i="17"/>
  <c r="AC152" i="17"/>
  <c r="AB152" i="17"/>
  <c r="AA152" i="17"/>
  <c r="Z152" i="17"/>
  <c r="Y152" i="17"/>
  <c r="X152" i="17"/>
  <c r="W152" i="17"/>
  <c r="V152" i="17"/>
  <c r="U152" i="17"/>
  <c r="T152" i="17"/>
  <c r="S152" i="17"/>
  <c r="R152" i="17"/>
  <c r="Q152" i="17"/>
  <c r="P152" i="17"/>
  <c r="O152" i="17"/>
  <c r="N152" i="17"/>
  <c r="M152" i="17"/>
  <c r="L152" i="17"/>
  <c r="K152" i="17"/>
  <c r="J152" i="17"/>
  <c r="I152" i="17"/>
  <c r="BY187" i="17" s="1"/>
  <c r="BY187" i="16" s="1"/>
  <c r="H152" i="17"/>
  <c r="G152" i="17"/>
  <c r="F152" i="17"/>
  <c r="E152" i="17"/>
  <c r="D152" i="17"/>
  <c r="C152" i="17"/>
  <c r="AT151" i="17"/>
  <c r="AS151" i="17"/>
  <c r="AR151" i="17"/>
  <c r="AQ151" i="17"/>
  <c r="AP151" i="17"/>
  <c r="AO151" i="17"/>
  <c r="AN151" i="17"/>
  <c r="AM151" i="17"/>
  <c r="AL151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M151" i="17"/>
  <c r="L151" i="17"/>
  <c r="K151" i="17"/>
  <c r="J151" i="17"/>
  <c r="I151" i="17"/>
  <c r="BX186" i="17" s="1"/>
  <c r="BX186" i="16" s="1"/>
  <c r="H151" i="17"/>
  <c r="G151" i="17"/>
  <c r="F151" i="17"/>
  <c r="E151" i="17"/>
  <c r="D151" i="17"/>
  <c r="C151" i="17"/>
  <c r="AT150" i="17"/>
  <c r="AS150" i="17"/>
  <c r="AR150" i="17"/>
  <c r="AQ150" i="17"/>
  <c r="AP150" i="17"/>
  <c r="AO150" i="17"/>
  <c r="AN150" i="17"/>
  <c r="AM150" i="17"/>
  <c r="AL150" i="17"/>
  <c r="AK150" i="17"/>
  <c r="AJ150" i="17"/>
  <c r="AI150" i="17"/>
  <c r="AH150" i="17"/>
  <c r="AG150" i="17"/>
  <c r="AF150" i="17"/>
  <c r="AE150" i="17"/>
  <c r="AD150" i="17"/>
  <c r="AC150" i="17"/>
  <c r="AB150" i="17"/>
  <c r="AA150" i="17"/>
  <c r="Z150" i="17"/>
  <c r="Y150" i="17"/>
  <c r="X150" i="17"/>
  <c r="W150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BX187" i="17" s="1"/>
  <c r="BX187" i="16" s="1"/>
  <c r="H150" i="17"/>
  <c r="G150" i="17"/>
  <c r="F150" i="17"/>
  <c r="E150" i="17"/>
  <c r="D150" i="17"/>
  <c r="C150" i="17"/>
  <c r="AT149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AH149" i="17"/>
  <c r="AG149" i="17"/>
  <c r="AF149" i="17"/>
  <c r="AE149" i="17"/>
  <c r="AD149" i="17"/>
  <c r="AC149" i="17"/>
  <c r="AB149" i="17"/>
  <c r="AA149" i="17"/>
  <c r="Z149" i="17"/>
  <c r="Y149" i="17"/>
  <c r="X149" i="17"/>
  <c r="W149" i="17"/>
  <c r="V149" i="17"/>
  <c r="U149" i="17"/>
  <c r="T149" i="17"/>
  <c r="S149" i="17"/>
  <c r="R149" i="17"/>
  <c r="Q149" i="17"/>
  <c r="P149" i="17"/>
  <c r="O149" i="17"/>
  <c r="N149" i="17"/>
  <c r="M149" i="17"/>
  <c r="L149" i="17"/>
  <c r="K149" i="17"/>
  <c r="J149" i="17"/>
  <c r="I149" i="17"/>
  <c r="BW186" i="17" s="1"/>
  <c r="BW186" i="16" s="1"/>
  <c r="H149" i="17"/>
  <c r="G149" i="17"/>
  <c r="F149" i="17"/>
  <c r="E149" i="17"/>
  <c r="D149" i="17"/>
  <c r="C149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K148" i="17"/>
  <c r="J148" i="17"/>
  <c r="I148" i="17"/>
  <c r="BW187" i="17" s="1"/>
  <c r="BW187" i="16" s="1"/>
  <c r="H148" i="17"/>
  <c r="G148" i="17"/>
  <c r="F148" i="17"/>
  <c r="E148" i="17"/>
  <c r="D148" i="17"/>
  <c r="C148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BV186" i="17" s="1"/>
  <c r="BV186" i="16" s="1"/>
  <c r="H147" i="17"/>
  <c r="G147" i="17"/>
  <c r="F147" i="17"/>
  <c r="E147" i="17"/>
  <c r="D147" i="17"/>
  <c r="C147" i="17"/>
  <c r="AT146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AH146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K146" i="17"/>
  <c r="J146" i="17"/>
  <c r="I146" i="17"/>
  <c r="BV187" i="17" s="1"/>
  <c r="BV187" i="16" s="1"/>
  <c r="H146" i="17"/>
  <c r="G146" i="17"/>
  <c r="F146" i="17"/>
  <c r="E146" i="17"/>
  <c r="D146" i="17"/>
  <c r="C146" i="17"/>
  <c r="AT145" i="17"/>
  <c r="AS145" i="17"/>
  <c r="AR145" i="17"/>
  <c r="AQ145" i="17"/>
  <c r="AP145" i="17"/>
  <c r="AO145" i="17"/>
  <c r="AN145" i="17"/>
  <c r="AM145" i="17"/>
  <c r="AL145" i="17"/>
  <c r="AK145" i="17"/>
  <c r="AJ145" i="17"/>
  <c r="AI145" i="17"/>
  <c r="AH145" i="17"/>
  <c r="AG145" i="17"/>
  <c r="AF145" i="17"/>
  <c r="AE145" i="17"/>
  <c r="AD145" i="17"/>
  <c r="AC145" i="17"/>
  <c r="AB145" i="17"/>
  <c r="AA145" i="17"/>
  <c r="Z145" i="17"/>
  <c r="Y145" i="17"/>
  <c r="X145" i="17"/>
  <c r="W145" i="17"/>
  <c r="V145" i="17"/>
  <c r="U145" i="17"/>
  <c r="T145" i="17"/>
  <c r="S145" i="17"/>
  <c r="R145" i="17"/>
  <c r="Q145" i="17"/>
  <c r="P145" i="17"/>
  <c r="O145" i="17"/>
  <c r="N145" i="17"/>
  <c r="M145" i="17"/>
  <c r="L145" i="17"/>
  <c r="K145" i="17"/>
  <c r="J145" i="17"/>
  <c r="I145" i="17"/>
  <c r="BU186" i="17" s="1"/>
  <c r="BU186" i="16" s="1"/>
  <c r="H145" i="17"/>
  <c r="G145" i="17"/>
  <c r="F145" i="17"/>
  <c r="E145" i="17"/>
  <c r="D145" i="17"/>
  <c r="C145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BU187" i="17" s="1"/>
  <c r="BU187" i="16" s="1"/>
  <c r="H144" i="17"/>
  <c r="G144" i="17"/>
  <c r="F144" i="17"/>
  <c r="E144" i="17"/>
  <c r="D144" i="17"/>
  <c r="C144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AI143" i="17"/>
  <c r="AH143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L143" i="17"/>
  <c r="K143" i="17"/>
  <c r="J143" i="17"/>
  <c r="I143" i="17"/>
  <c r="BT186" i="17" s="1"/>
  <c r="BT186" i="16" s="1"/>
  <c r="H143" i="17"/>
  <c r="G143" i="17"/>
  <c r="F143" i="17"/>
  <c r="E143" i="17"/>
  <c r="D143" i="17"/>
  <c r="C143" i="17"/>
  <c r="AT142" i="17"/>
  <c r="AS142" i="17"/>
  <c r="AR142" i="17"/>
  <c r="AQ142" i="17"/>
  <c r="AP142" i="17"/>
  <c r="AO142" i="17"/>
  <c r="AN142" i="17"/>
  <c r="AM142" i="17"/>
  <c r="AL142" i="17"/>
  <c r="AK142" i="17"/>
  <c r="AJ142" i="17"/>
  <c r="AI142" i="17"/>
  <c r="AH142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L142" i="17"/>
  <c r="K142" i="17"/>
  <c r="J142" i="17"/>
  <c r="I142" i="17"/>
  <c r="BT187" i="17" s="1"/>
  <c r="BT187" i="16" s="1"/>
  <c r="H142" i="17"/>
  <c r="G142" i="17"/>
  <c r="F142" i="17"/>
  <c r="E142" i="17"/>
  <c r="D142" i="17"/>
  <c r="C142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AH141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BS186" i="17" s="1"/>
  <c r="BS186" i="16" s="1"/>
  <c r="H141" i="17"/>
  <c r="G141" i="17"/>
  <c r="F141" i="17"/>
  <c r="E141" i="17"/>
  <c r="D141" i="17"/>
  <c r="C141" i="17"/>
  <c r="AT140" i="17"/>
  <c r="AS140" i="17"/>
  <c r="AR140" i="17"/>
  <c r="AQ140" i="17"/>
  <c r="AP140" i="17"/>
  <c r="AO140" i="17"/>
  <c r="AN140" i="17"/>
  <c r="AM140" i="17"/>
  <c r="AL140" i="17"/>
  <c r="AK140" i="17"/>
  <c r="AJ140" i="17"/>
  <c r="AI140" i="17"/>
  <c r="AH140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K140" i="17"/>
  <c r="J140" i="17"/>
  <c r="I140" i="17"/>
  <c r="BS187" i="17" s="1"/>
  <c r="BS187" i="16" s="1"/>
  <c r="H140" i="17"/>
  <c r="G140" i="17"/>
  <c r="F140" i="17"/>
  <c r="E140" i="17"/>
  <c r="D140" i="17"/>
  <c r="C140" i="17"/>
  <c r="AT139" i="17"/>
  <c r="AS139" i="17"/>
  <c r="AR139" i="17"/>
  <c r="AQ139" i="17"/>
  <c r="AP139" i="17"/>
  <c r="AO139" i="17"/>
  <c r="AN139" i="17"/>
  <c r="AM139" i="17"/>
  <c r="AL139" i="17"/>
  <c r="AK139" i="17"/>
  <c r="AJ139" i="17"/>
  <c r="AI139" i="17"/>
  <c r="AH139" i="17"/>
  <c r="AG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U139" i="17"/>
  <c r="T139" i="17"/>
  <c r="S139" i="17"/>
  <c r="R139" i="17"/>
  <c r="Q139" i="17"/>
  <c r="P139" i="17"/>
  <c r="O139" i="17"/>
  <c r="N139" i="17"/>
  <c r="M139" i="17"/>
  <c r="L139" i="17"/>
  <c r="K139" i="17"/>
  <c r="J139" i="17"/>
  <c r="I139" i="17"/>
  <c r="BR186" i="17" s="1"/>
  <c r="BR186" i="16" s="1"/>
  <c r="H139" i="17"/>
  <c r="G139" i="17"/>
  <c r="F139" i="17"/>
  <c r="E139" i="17"/>
  <c r="D139" i="17"/>
  <c r="C139" i="17"/>
  <c r="AT138" i="17"/>
  <c r="AS138" i="17"/>
  <c r="AR138" i="17"/>
  <c r="AQ138" i="17"/>
  <c r="AP138" i="17"/>
  <c r="AO138" i="17"/>
  <c r="AN138" i="17"/>
  <c r="AM138" i="17"/>
  <c r="AL138" i="17"/>
  <c r="AK138" i="17"/>
  <c r="AJ138" i="17"/>
  <c r="AI138" i="17"/>
  <c r="AH138" i="17"/>
  <c r="AG138" i="17"/>
  <c r="AF138" i="17"/>
  <c r="AE138" i="17"/>
  <c r="AD138" i="17"/>
  <c r="AC138" i="17"/>
  <c r="AB138" i="17"/>
  <c r="AA138" i="17"/>
  <c r="Z138" i="17"/>
  <c r="Y138" i="17"/>
  <c r="X138" i="17"/>
  <c r="W138" i="17"/>
  <c r="V138" i="17"/>
  <c r="U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BR187" i="17" s="1"/>
  <c r="BR187" i="16" s="1"/>
  <c r="H138" i="17"/>
  <c r="G138" i="17"/>
  <c r="F138" i="17"/>
  <c r="E138" i="17"/>
  <c r="D138" i="17"/>
  <c r="C138" i="17"/>
  <c r="AT137" i="17"/>
  <c r="AS137" i="17"/>
  <c r="AR137" i="17"/>
  <c r="AQ137" i="17"/>
  <c r="AP137" i="17"/>
  <c r="AO137" i="17"/>
  <c r="AN137" i="17"/>
  <c r="AM137" i="17"/>
  <c r="AL137" i="17"/>
  <c r="AK137" i="17"/>
  <c r="AJ137" i="17"/>
  <c r="AI137" i="17"/>
  <c r="AH137" i="17"/>
  <c r="AG137" i="17"/>
  <c r="AF137" i="17"/>
  <c r="AE137" i="17"/>
  <c r="AD137" i="17"/>
  <c r="AC137" i="17"/>
  <c r="AB137" i="17"/>
  <c r="AA137" i="17"/>
  <c r="Z137" i="17"/>
  <c r="Y137" i="17"/>
  <c r="X137" i="17"/>
  <c r="W137" i="17"/>
  <c r="V137" i="17"/>
  <c r="U137" i="17"/>
  <c r="T137" i="17"/>
  <c r="S137" i="17"/>
  <c r="R137" i="17"/>
  <c r="Q137" i="17"/>
  <c r="P137" i="17"/>
  <c r="O137" i="17"/>
  <c r="N137" i="17"/>
  <c r="M137" i="17"/>
  <c r="L137" i="17"/>
  <c r="K137" i="17"/>
  <c r="J137" i="17"/>
  <c r="I137" i="17"/>
  <c r="BQ186" i="17" s="1"/>
  <c r="BQ186" i="16" s="1"/>
  <c r="H137" i="17"/>
  <c r="G137" i="17"/>
  <c r="F137" i="17"/>
  <c r="E137" i="17"/>
  <c r="D137" i="17"/>
  <c r="C137" i="17"/>
  <c r="AT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H136" i="17"/>
  <c r="AG136" i="17"/>
  <c r="AF136" i="17"/>
  <c r="AE136" i="17"/>
  <c r="AD136" i="17"/>
  <c r="AC136" i="17"/>
  <c r="AB136" i="17"/>
  <c r="AA136" i="17"/>
  <c r="Z136" i="17"/>
  <c r="Y136" i="17"/>
  <c r="X136" i="17"/>
  <c r="W136" i="17"/>
  <c r="V136" i="17"/>
  <c r="U136" i="17"/>
  <c r="T136" i="17"/>
  <c r="S136" i="17"/>
  <c r="R136" i="17"/>
  <c r="Q136" i="17"/>
  <c r="P136" i="17"/>
  <c r="O136" i="17"/>
  <c r="N136" i="17"/>
  <c r="M136" i="17"/>
  <c r="L136" i="17"/>
  <c r="K136" i="17"/>
  <c r="J136" i="17"/>
  <c r="I136" i="17"/>
  <c r="BQ187" i="17" s="1"/>
  <c r="BQ187" i="16" s="1"/>
  <c r="H136" i="17"/>
  <c r="G136" i="17"/>
  <c r="F136" i="17"/>
  <c r="E136" i="17"/>
  <c r="C136" i="17"/>
  <c r="AT135" i="17"/>
  <c r="AS135" i="17"/>
  <c r="AR135" i="17"/>
  <c r="AQ135" i="17"/>
  <c r="AP135" i="17"/>
  <c r="AO135" i="17"/>
  <c r="AN135" i="17"/>
  <c r="AM135" i="17"/>
  <c r="AL135" i="17"/>
  <c r="AK135" i="17"/>
  <c r="AJ135" i="17"/>
  <c r="AI135" i="17"/>
  <c r="AH135" i="17"/>
  <c r="AG135" i="17"/>
  <c r="AF135" i="17"/>
  <c r="AE135" i="17"/>
  <c r="AD135" i="17"/>
  <c r="AC135" i="17"/>
  <c r="AB135" i="17"/>
  <c r="AA135" i="17"/>
  <c r="Z135" i="17"/>
  <c r="Y135" i="17"/>
  <c r="X135" i="17"/>
  <c r="W135" i="17"/>
  <c r="V135" i="17"/>
  <c r="U135" i="17"/>
  <c r="T135" i="17"/>
  <c r="S135" i="17"/>
  <c r="R135" i="17"/>
  <c r="Q135" i="17"/>
  <c r="P135" i="17"/>
  <c r="O135" i="17"/>
  <c r="N135" i="17"/>
  <c r="M135" i="17"/>
  <c r="L135" i="17"/>
  <c r="K135" i="17"/>
  <c r="J135" i="17"/>
  <c r="I135" i="17"/>
  <c r="BP186" i="17" s="1"/>
  <c r="BP186" i="16" s="1"/>
  <c r="H135" i="17"/>
  <c r="G135" i="17"/>
  <c r="F135" i="17"/>
  <c r="E135" i="17"/>
  <c r="D135" i="17"/>
  <c r="C135" i="17"/>
  <c r="AT134" i="17"/>
  <c r="AS134" i="17"/>
  <c r="AR134" i="17"/>
  <c r="AQ134" i="17"/>
  <c r="AP134" i="17"/>
  <c r="AO134" i="17"/>
  <c r="AN134" i="17"/>
  <c r="AM134" i="17"/>
  <c r="AL134" i="17"/>
  <c r="AK134" i="17"/>
  <c r="AJ134" i="17"/>
  <c r="AI134" i="17"/>
  <c r="AH134" i="17"/>
  <c r="AG134" i="17"/>
  <c r="AF134" i="17"/>
  <c r="AE134" i="17"/>
  <c r="AD134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BP187" i="17" s="1"/>
  <c r="BP187" i="16" s="1"/>
  <c r="H134" i="17"/>
  <c r="G134" i="17"/>
  <c r="F134" i="17"/>
  <c r="E134" i="17"/>
  <c r="D134" i="17"/>
  <c r="C134" i="17"/>
  <c r="AT133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BO186" i="17" s="1"/>
  <c r="BO186" i="16" s="1"/>
  <c r="H133" i="17"/>
  <c r="G133" i="17"/>
  <c r="F133" i="17"/>
  <c r="E133" i="17"/>
  <c r="D133" i="17"/>
  <c r="C133" i="17"/>
  <c r="AT132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BO187" i="17" s="1"/>
  <c r="BO187" i="16" s="1"/>
  <c r="H132" i="17"/>
  <c r="G132" i="17"/>
  <c r="F132" i="17"/>
  <c r="E132" i="17"/>
  <c r="D132" i="17"/>
  <c r="C132" i="17"/>
  <c r="AT131" i="17"/>
  <c r="AS131" i="17"/>
  <c r="AR131" i="17"/>
  <c r="AQ131" i="17"/>
  <c r="AP131" i="17"/>
  <c r="AO131" i="17"/>
  <c r="AN131" i="17"/>
  <c r="AM131" i="17"/>
  <c r="AL131" i="17"/>
  <c r="AK131" i="17"/>
  <c r="AJ131" i="17"/>
  <c r="AI131" i="17"/>
  <c r="AH131" i="17"/>
  <c r="AG131" i="17"/>
  <c r="AF131" i="17"/>
  <c r="AE131" i="17"/>
  <c r="AD131" i="17"/>
  <c r="AC131" i="17"/>
  <c r="AB131" i="17"/>
  <c r="AA131" i="17"/>
  <c r="Z131" i="17"/>
  <c r="Y131" i="17"/>
  <c r="X131" i="17"/>
  <c r="W131" i="17"/>
  <c r="V131" i="17"/>
  <c r="U131" i="17"/>
  <c r="T131" i="17"/>
  <c r="S131" i="17"/>
  <c r="R131" i="17"/>
  <c r="Q131" i="17"/>
  <c r="P131" i="17"/>
  <c r="O131" i="17"/>
  <c r="N131" i="17"/>
  <c r="M131" i="17"/>
  <c r="L131" i="17"/>
  <c r="K131" i="17"/>
  <c r="J131" i="17"/>
  <c r="I131" i="17"/>
  <c r="BN186" i="17" s="1"/>
  <c r="BN186" i="16" s="1"/>
  <c r="H131" i="17"/>
  <c r="G131" i="17"/>
  <c r="F131" i="17"/>
  <c r="E131" i="17"/>
  <c r="D131" i="17"/>
  <c r="C131" i="17"/>
  <c r="AT130" i="17"/>
  <c r="AS130" i="17"/>
  <c r="AR130" i="17"/>
  <c r="AQ130" i="17"/>
  <c r="AP130" i="17"/>
  <c r="AO130" i="17"/>
  <c r="AN130" i="17"/>
  <c r="AM130" i="17"/>
  <c r="AL130" i="17"/>
  <c r="AK130" i="17"/>
  <c r="AJ130" i="17"/>
  <c r="AI130" i="17"/>
  <c r="AH130" i="17"/>
  <c r="AG130" i="17"/>
  <c r="AF130" i="17"/>
  <c r="AE130" i="17"/>
  <c r="AD130" i="17"/>
  <c r="AC130" i="17"/>
  <c r="AB130" i="17"/>
  <c r="AA130" i="17"/>
  <c r="Z130" i="17"/>
  <c r="Y130" i="17"/>
  <c r="X130" i="17"/>
  <c r="W130" i="17"/>
  <c r="V130" i="17"/>
  <c r="U130" i="17"/>
  <c r="T130" i="17"/>
  <c r="S130" i="17"/>
  <c r="R130" i="17"/>
  <c r="Q130" i="17"/>
  <c r="P130" i="17"/>
  <c r="O130" i="17"/>
  <c r="N130" i="17"/>
  <c r="M130" i="17"/>
  <c r="L130" i="17"/>
  <c r="K130" i="17"/>
  <c r="J130" i="17"/>
  <c r="I130" i="17"/>
  <c r="BN187" i="17" s="1"/>
  <c r="BN187" i="16" s="1"/>
  <c r="H130" i="17"/>
  <c r="G130" i="17"/>
  <c r="F130" i="17"/>
  <c r="E130" i="17"/>
  <c r="D130" i="17"/>
  <c r="C130" i="17"/>
  <c r="AT129" i="17"/>
  <c r="AS129" i="17"/>
  <c r="AR129" i="17"/>
  <c r="AQ129" i="17"/>
  <c r="AP129" i="17"/>
  <c r="AO129" i="17"/>
  <c r="AN129" i="17"/>
  <c r="AM129" i="17"/>
  <c r="AL129" i="17"/>
  <c r="AK129" i="17"/>
  <c r="AJ129" i="17"/>
  <c r="AI129" i="17"/>
  <c r="AH129" i="17"/>
  <c r="AG129" i="17"/>
  <c r="AF129" i="17"/>
  <c r="AE129" i="17"/>
  <c r="AD129" i="17"/>
  <c r="AC129" i="17"/>
  <c r="AB129" i="17"/>
  <c r="AA129" i="17"/>
  <c r="Z129" i="17"/>
  <c r="Y129" i="17"/>
  <c r="X129" i="17"/>
  <c r="W129" i="17"/>
  <c r="V129" i="17"/>
  <c r="U129" i="17"/>
  <c r="T129" i="17"/>
  <c r="S129" i="17"/>
  <c r="R129" i="17"/>
  <c r="Q129" i="17"/>
  <c r="P129" i="17"/>
  <c r="O129" i="17"/>
  <c r="N129" i="17"/>
  <c r="M129" i="17"/>
  <c r="L129" i="17"/>
  <c r="K129" i="17"/>
  <c r="J129" i="17"/>
  <c r="I129" i="17"/>
  <c r="BM186" i="17" s="1"/>
  <c r="BM186" i="16" s="1"/>
  <c r="H129" i="17"/>
  <c r="G129" i="17"/>
  <c r="F129" i="17"/>
  <c r="E129" i="17"/>
  <c r="D129" i="17"/>
  <c r="C129" i="17"/>
  <c r="AT128" i="17"/>
  <c r="AS128" i="17"/>
  <c r="AR128" i="17"/>
  <c r="AQ128" i="17"/>
  <c r="AP128" i="17"/>
  <c r="AO128" i="17"/>
  <c r="AN128" i="17"/>
  <c r="AM128" i="17"/>
  <c r="AL128" i="17"/>
  <c r="AK128" i="17"/>
  <c r="AJ128" i="17"/>
  <c r="AI128" i="17"/>
  <c r="AH128" i="17"/>
  <c r="AG128" i="17"/>
  <c r="AF128" i="17"/>
  <c r="AE128" i="17"/>
  <c r="AD128" i="17"/>
  <c r="AC128" i="17"/>
  <c r="AB128" i="17"/>
  <c r="AA128" i="17"/>
  <c r="Z128" i="17"/>
  <c r="Y128" i="17"/>
  <c r="X128" i="17"/>
  <c r="W128" i="17"/>
  <c r="V128" i="17"/>
  <c r="U128" i="17"/>
  <c r="T128" i="17"/>
  <c r="S128" i="17"/>
  <c r="R128" i="17"/>
  <c r="Q128" i="17"/>
  <c r="P128" i="17"/>
  <c r="O128" i="17"/>
  <c r="N128" i="17"/>
  <c r="M128" i="17"/>
  <c r="L128" i="17"/>
  <c r="K128" i="17"/>
  <c r="J128" i="17"/>
  <c r="I128" i="17"/>
  <c r="BM187" i="17" s="1"/>
  <c r="BM187" i="16" s="1"/>
  <c r="H128" i="17"/>
  <c r="G128" i="17"/>
  <c r="F128" i="17"/>
  <c r="E128" i="17"/>
  <c r="D128" i="17"/>
  <c r="C128" i="17"/>
  <c r="AT127" i="17"/>
  <c r="AS127" i="17"/>
  <c r="AR127" i="17"/>
  <c r="AQ127" i="17"/>
  <c r="AP127" i="17"/>
  <c r="AO127" i="17"/>
  <c r="AN127" i="17"/>
  <c r="AM127" i="17"/>
  <c r="AL127" i="17"/>
  <c r="AK127" i="17"/>
  <c r="AJ127" i="17"/>
  <c r="AI127" i="17"/>
  <c r="AH127" i="17"/>
  <c r="AG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U127" i="17"/>
  <c r="T127" i="17"/>
  <c r="S127" i="17"/>
  <c r="R127" i="17"/>
  <c r="Q127" i="17"/>
  <c r="P127" i="17"/>
  <c r="O127" i="17"/>
  <c r="N127" i="17"/>
  <c r="M127" i="17"/>
  <c r="L127" i="17"/>
  <c r="K127" i="17"/>
  <c r="J127" i="17"/>
  <c r="I127" i="17"/>
  <c r="BL186" i="17" s="1"/>
  <c r="BL186" i="16" s="1"/>
  <c r="H127" i="17"/>
  <c r="G127" i="17"/>
  <c r="F127" i="17"/>
  <c r="E127" i="17"/>
  <c r="D127" i="17"/>
  <c r="C127" i="17"/>
  <c r="AT126" i="17"/>
  <c r="AS126" i="17"/>
  <c r="AR126" i="17"/>
  <c r="AQ126" i="17"/>
  <c r="AP126" i="17"/>
  <c r="AO126" i="17"/>
  <c r="AN126" i="17"/>
  <c r="AM126" i="17"/>
  <c r="AL126" i="17"/>
  <c r="AK126" i="17"/>
  <c r="AJ126" i="17"/>
  <c r="AI126" i="17"/>
  <c r="AH126" i="17"/>
  <c r="AG126" i="17"/>
  <c r="AF126" i="17"/>
  <c r="AE126" i="17"/>
  <c r="AD126" i="17"/>
  <c r="AC126" i="17"/>
  <c r="AB126" i="17"/>
  <c r="AA126" i="17"/>
  <c r="Z126" i="17"/>
  <c r="Y126" i="17"/>
  <c r="X126" i="17"/>
  <c r="W126" i="17"/>
  <c r="V126" i="17"/>
  <c r="U126" i="17"/>
  <c r="T126" i="17"/>
  <c r="S126" i="17"/>
  <c r="R126" i="17"/>
  <c r="Q126" i="17"/>
  <c r="P126" i="17"/>
  <c r="O126" i="17"/>
  <c r="N126" i="17"/>
  <c r="M126" i="17"/>
  <c r="L126" i="17"/>
  <c r="K126" i="17"/>
  <c r="J126" i="17"/>
  <c r="I126" i="17"/>
  <c r="BL187" i="17" s="1"/>
  <c r="BL187" i="16" s="1"/>
  <c r="H126" i="17"/>
  <c r="G126" i="17"/>
  <c r="F126" i="17"/>
  <c r="E126" i="17"/>
  <c r="D126" i="17"/>
  <c r="C126" i="17"/>
  <c r="AT125" i="17"/>
  <c r="AS125" i="17"/>
  <c r="AR125" i="17"/>
  <c r="AQ125" i="17"/>
  <c r="AP125" i="17"/>
  <c r="AO125" i="17"/>
  <c r="AN125" i="17"/>
  <c r="AM125" i="17"/>
  <c r="AL125" i="17"/>
  <c r="AK125" i="17"/>
  <c r="AJ125" i="17"/>
  <c r="AI125" i="17"/>
  <c r="AH125" i="17"/>
  <c r="AG125" i="17"/>
  <c r="AF125" i="17"/>
  <c r="AE125" i="17"/>
  <c r="AD125" i="17"/>
  <c r="AC125" i="17"/>
  <c r="AB125" i="17"/>
  <c r="AA125" i="17"/>
  <c r="Z125" i="17"/>
  <c r="Y125" i="17"/>
  <c r="X125" i="17"/>
  <c r="W125" i="17"/>
  <c r="V125" i="17"/>
  <c r="U125" i="17"/>
  <c r="T125" i="17"/>
  <c r="S125" i="17"/>
  <c r="R125" i="17"/>
  <c r="Q125" i="17"/>
  <c r="P125" i="17"/>
  <c r="O125" i="17"/>
  <c r="N125" i="17"/>
  <c r="M125" i="17"/>
  <c r="L125" i="17"/>
  <c r="K125" i="17"/>
  <c r="J125" i="17"/>
  <c r="I125" i="17"/>
  <c r="BK186" i="17" s="1"/>
  <c r="BK186" i="16" s="1"/>
  <c r="H125" i="17"/>
  <c r="G125" i="17"/>
  <c r="F125" i="17"/>
  <c r="E125" i="17"/>
  <c r="D125" i="17"/>
  <c r="C125" i="17"/>
  <c r="AT124" i="17"/>
  <c r="AS124" i="17"/>
  <c r="AR124" i="17"/>
  <c r="AQ124" i="17"/>
  <c r="AP124" i="17"/>
  <c r="AO124" i="17"/>
  <c r="AN124" i="17"/>
  <c r="AM124" i="17"/>
  <c r="AL124" i="17"/>
  <c r="AK124" i="17"/>
  <c r="AJ124" i="17"/>
  <c r="AI124" i="17"/>
  <c r="AH124" i="17"/>
  <c r="AG124" i="17"/>
  <c r="AF124" i="17"/>
  <c r="AE124" i="17"/>
  <c r="AD124" i="17"/>
  <c r="AC124" i="17"/>
  <c r="AB124" i="17"/>
  <c r="AA124" i="17"/>
  <c r="Z124" i="17"/>
  <c r="Y124" i="17"/>
  <c r="X124" i="17"/>
  <c r="W124" i="17"/>
  <c r="V124" i="17"/>
  <c r="U124" i="17"/>
  <c r="T124" i="17"/>
  <c r="S124" i="17"/>
  <c r="R124" i="17"/>
  <c r="Q124" i="17"/>
  <c r="P124" i="17"/>
  <c r="O124" i="17"/>
  <c r="N124" i="17"/>
  <c r="M124" i="17"/>
  <c r="L124" i="17"/>
  <c r="K124" i="17"/>
  <c r="J124" i="17"/>
  <c r="I124" i="17"/>
  <c r="BK187" i="17" s="1"/>
  <c r="BK187" i="16" s="1"/>
  <c r="H124" i="17"/>
  <c r="G124" i="17"/>
  <c r="F124" i="17"/>
  <c r="E124" i="17"/>
  <c r="D124" i="17"/>
  <c r="C124" i="17"/>
  <c r="AT123" i="17"/>
  <c r="AS123" i="17"/>
  <c r="AR123" i="17"/>
  <c r="AQ123" i="17"/>
  <c r="AP123" i="17"/>
  <c r="AO123" i="17"/>
  <c r="AN123" i="17"/>
  <c r="AM123" i="17"/>
  <c r="AL123" i="17"/>
  <c r="AK123" i="17"/>
  <c r="AJ123" i="17"/>
  <c r="AI123" i="17"/>
  <c r="AH123" i="17"/>
  <c r="AG123" i="17"/>
  <c r="AF123" i="17"/>
  <c r="AE123" i="17"/>
  <c r="AD123" i="17"/>
  <c r="AC123" i="17"/>
  <c r="AB123" i="17"/>
  <c r="AA123" i="17"/>
  <c r="Z123" i="17"/>
  <c r="Y123" i="17"/>
  <c r="X123" i="17"/>
  <c r="W123" i="17"/>
  <c r="V123" i="17"/>
  <c r="U123" i="17"/>
  <c r="T123" i="17"/>
  <c r="S123" i="17"/>
  <c r="R123" i="17"/>
  <c r="Q123" i="17"/>
  <c r="P123" i="17"/>
  <c r="O123" i="17"/>
  <c r="N123" i="17"/>
  <c r="M123" i="17"/>
  <c r="L123" i="17"/>
  <c r="K123" i="17"/>
  <c r="J123" i="17"/>
  <c r="I123" i="17"/>
  <c r="BJ186" i="17" s="1"/>
  <c r="BJ186" i="16" s="1"/>
  <c r="H123" i="17"/>
  <c r="G123" i="17"/>
  <c r="F123" i="17"/>
  <c r="E123" i="17"/>
  <c r="D123" i="17"/>
  <c r="C123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AH122" i="17"/>
  <c r="AG122" i="17"/>
  <c r="AF122" i="17"/>
  <c r="AE122" i="17"/>
  <c r="AD122" i="17"/>
  <c r="AC122" i="17"/>
  <c r="AB122" i="17"/>
  <c r="AA122" i="17"/>
  <c r="Z122" i="17"/>
  <c r="Y122" i="17"/>
  <c r="X122" i="17"/>
  <c r="W122" i="17"/>
  <c r="V122" i="17"/>
  <c r="U122" i="17"/>
  <c r="T122" i="17"/>
  <c r="S122" i="17"/>
  <c r="R122" i="17"/>
  <c r="Q122" i="17"/>
  <c r="P122" i="17"/>
  <c r="O122" i="17"/>
  <c r="N122" i="17"/>
  <c r="M122" i="17"/>
  <c r="L122" i="17"/>
  <c r="K122" i="17"/>
  <c r="J122" i="17"/>
  <c r="I122" i="17"/>
  <c r="BJ187" i="17" s="1"/>
  <c r="BJ187" i="16" s="1"/>
  <c r="H122" i="17"/>
  <c r="G122" i="17"/>
  <c r="F122" i="17"/>
  <c r="E122" i="17"/>
  <c r="D122" i="17"/>
  <c r="C122" i="17"/>
  <c r="AT121" i="17"/>
  <c r="AS121" i="17"/>
  <c r="AR121" i="17"/>
  <c r="AQ121" i="17"/>
  <c r="AP121" i="17"/>
  <c r="AO121" i="17"/>
  <c r="AN121" i="17"/>
  <c r="AM121" i="17"/>
  <c r="AL121" i="17"/>
  <c r="AK121" i="17"/>
  <c r="AJ121" i="17"/>
  <c r="AI121" i="17"/>
  <c r="AH121" i="17"/>
  <c r="AG121" i="17"/>
  <c r="AF121" i="17"/>
  <c r="AE121" i="17"/>
  <c r="AD121" i="17"/>
  <c r="AC121" i="17"/>
  <c r="AB121" i="17"/>
  <c r="AA121" i="17"/>
  <c r="Z121" i="17"/>
  <c r="Y121" i="17"/>
  <c r="X121" i="17"/>
  <c r="W121" i="17"/>
  <c r="V121" i="17"/>
  <c r="U121" i="17"/>
  <c r="T121" i="17"/>
  <c r="S121" i="17"/>
  <c r="R121" i="17"/>
  <c r="Q121" i="17"/>
  <c r="P121" i="17"/>
  <c r="O121" i="17"/>
  <c r="N121" i="17"/>
  <c r="M121" i="17"/>
  <c r="L121" i="17"/>
  <c r="K121" i="17"/>
  <c r="J121" i="17"/>
  <c r="I121" i="17"/>
  <c r="BI186" i="17" s="1"/>
  <c r="BI186" i="16" s="1"/>
  <c r="H121" i="17"/>
  <c r="G121" i="17"/>
  <c r="F121" i="17"/>
  <c r="E121" i="17"/>
  <c r="D121" i="17"/>
  <c r="C121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BI187" i="17" s="1"/>
  <c r="BI187" i="16" s="1"/>
  <c r="H120" i="17"/>
  <c r="G120" i="17"/>
  <c r="F120" i="17"/>
  <c r="E120" i="17"/>
  <c r="D120" i="17"/>
  <c r="C120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BH186" i="17" s="1"/>
  <c r="BH186" i="16" s="1"/>
  <c r="H119" i="17"/>
  <c r="G119" i="17"/>
  <c r="F119" i="17"/>
  <c r="E119" i="17"/>
  <c r="C119" i="17"/>
  <c r="AT118" i="17"/>
  <c r="AS118" i="17"/>
  <c r="AR118" i="17"/>
  <c r="AQ118" i="17"/>
  <c r="AP118" i="17"/>
  <c r="AO118" i="17"/>
  <c r="AN118" i="17"/>
  <c r="AM118" i="17"/>
  <c r="AL118" i="17"/>
  <c r="AK118" i="17"/>
  <c r="AJ118" i="17"/>
  <c r="AI118" i="17"/>
  <c r="AH118" i="17"/>
  <c r="AG118" i="17"/>
  <c r="AF118" i="17"/>
  <c r="AE118" i="17"/>
  <c r="AD118" i="17"/>
  <c r="AC118" i="17"/>
  <c r="AB118" i="17"/>
  <c r="AA118" i="17"/>
  <c r="Z118" i="17"/>
  <c r="Y118" i="17"/>
  <c r="X118" i="17"/>
  <c r="W118" i="17"/>
  <c r="V118" i="17"/>
  <c r="U118" i="17"/>
  <c r="T118" i="17"/>
  <c r="S118" i="17"/>
  <c r="R118" i="17"/>
  <c r="Q118" i="17"/>
  <c r="P118" i="17"/>
  <c r="O118" i="17"/>
  <c r="N118" i="17"/>
  <c r="M118" i="17"/>
  <c r="L118" i="17"/>
  <c r="K118" i="17"/>
  <c r="J118" i="17"/>
  <c r="I118" i="17"/>
  <c r="BH187" i="17" s="1"/>
  <c r="BH187" i="16" s="1"/>
  <c r="H118" i="17"/>
  <c r="G118" i="17"/>
  <c r="F118" i="17"/>
  <c r="E118" i="17"/>
  <c r="D118" i="17"/>
  <c r="C118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S117" i="17"/>
  <c r="R117" i="17"/>
  <c r="Q117" i="17"/>
  <c r="P117" i="17"/>
  <c r="O117" i="17"/>
  <c r="N117" i="17"/>
  <c r="M117" i="17"/>
  <c r="L117" i="17"/>
  <c r="K117" i="17"/>
  <c r="J117" i="17"/>
  <c r="I117" i="17"/>
  <c r="BG186" i="17" s="1"/>
  <c r="BG186" i="16" s="1"/>
  <c r="H117" i="17"/>
  <c r="G117" i="17"/>
  <c r="F117" i="17"/>
  <c r="E117" i="17"/>
  <c r="D117" i="17"/>
  <c r="C117" i="17"/>
  <c r="AT116" i="17"/>
  <c r="AS116" i="17"/>
  <c r="AR116" i="17"/>
  <c r="AQ116" i="17"/>
  <c r="AP116" i="17"/>
  <c r="AO116" i="17"/>
  <c r="AN116" i="17"/>
  <c r="AM116" i="17"/>
  <c r="AL116" i="17"/>
  <c r="AK116" i="17"/>
  <c r="AJ116" i="17"/>
  <c r="AI116" i="17"/>
  <c r="AH116" i="17"/>
  <c r="AG116" i="17"/>
  <c r="AF116" i="17"/>
  <c r="AE116" i="17"/>
  <c r="AD116" i="17"/>
  <c r="AC116" i="17"/>
  <c r="AB116" i="17"/>
  <c r="AA116" i="17"/>
  <c r="Z116" i="17"/>
  <c r="Y116" i="17"/>
  <c r="X116" i="17"/>
  <c r="W116" i="17"/>
  <c r="V116" i="17"/>
  <c r="U116" i="17"/>
  <c r="T116" i="17"/>
  <c r="S116" i="17"/>
  <c r="R116" i="17"/>
  <c r="Q116" i="17"/>
  <c r="P116" i="17"/>
  <c r="O116" i="17"/>
  <c r="N116" i="17"/>
  <c r="M116" i="17"/>
  <c r="L116" i="17"/>
  <c r="K116" i="17"/>
  <c r="J116" i="17"/>
  <c r="I116" i="17"/>
  <c r="BG187" i="17" s="1"/>
  <c r="BG187" i="16" s="1"/>
  <c r="H116" i="17"/>
  <c r="G116" i="17"/>
  <c r="F116" i="17"/>
  <c r="E116" i="17"/>
  <c r="D116" i="17"/>
  <c r="C116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AH113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Q113" i="17"/>
  <c r="P113" i="17"/>
  <c r="O113" i="17"/>
  <c r="N113" i="17"/>
  <c r="M113" i="17"/>
  <c r="L113" i="17"/>
  <c r="K113" i="17"/>
  <c r="J113" i="17"/>
  <c r="I113" i="17"/>
  <c r="BE186" i="17" s="1"/>
  <c r="BE186" i="16" s="1"/>
  <c r="H113" i="17"/>
  <c r="G113" i="17"/>
  <c r="F113" i="17"/>
  <c r="E113" i="17"/>
  <c r="D113" i="17"/>
  <c r="C113" i="17"/>
  <c r="AT112" i="17"/>
  <c r="AS112" i="17"/>
  <c r="AR112" i="17"/>
  <c r="AQ112" i="17"/>
  <c r="AP112" i="17"/>
  <c r="AO112" i="17"/>
  <c r="AN112" i="17"/>
  <c r="AM112" i="17"/>
  <c r="AL112" i="17"/>
  <c r="AK112" i="17"/>
  <c r="AJ112" i="17"/>
  <c r="AI112" i="17"/>
  <c r="AH112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K112" i="17"/>
  <c r="J112" i="17"/>
  <c r="I112" i="17"/>
  <c r="BE187" i="17" s="1"/>
  <c r="BE187" i="16" s="1"/>
  <c r="H112" i="17"/>
  <c r="G112" i="17"/>
  <c r="F112" i="17"/>
  <c r="E112" i="17"/>
  <c r="D112" i="17"/>
  <c r="C112" i="17"/>
  <c r="AT107" i="17"/>
  <c r="AS107" i="17"/>
  <c r="AR107" i="17"/>
  <c r="AQ107" i="17"/>
  <c r="AP107" i="17"/>
  <c r="AO107" i="17"/>
  <c r="AN107" i="17"/>
  <c r="AM107" i="17"/>
  <c r="AL107" i="17"/>
  <c r="AK107" i="17"/>
  <c r="AJ107" i="17"/>
  <c r="AI107" i="17"/>
  <c r="AH107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I107" i="17"/>
  <c r="BB186" i="17" s="1"/>
  <c r="BB186" i="16" s="1"/>
  <c r="H107" i="17"/>
  <c r="G107" i="17"/>
  <c r="F107" i="17"/>
  <c r="E107" i="17"/>
  <c r="D107" i="17"/>
  <c r="C107" i="17"/>
  <c r="AT106" i="17"/>
  <c r="AS106" i="17"/>
  <c r="AR106" i="17"/>
  <c r="AQ106" i="17"/>
  <c r="AP106" i="17"/>
  <c r="AO106" i="17"/>
  <c r="AN106" i="17"/>
  <c r="AM106" i="17"/>
  <c r="AL106" i="17"/>
  <c r="AK106" i="17"/>
  <c r="AJ106" i="17"/>
  <c r="AI106" i="17"/>
  <c r="AH106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K106" i="17"/>
  <c r="J106" i="17"/>
  <c r="I106" i="17"/>
  <c r="BB187" i="17" s="1"/>
  <c r="BB187" i="16" s="1"/>
  <c r="H106" i="17"/>
  <c r="G106" i="17"/>
  <c r="F106" i="17"/>
  <c r="E106" i="17"/>
  <c r="D106" i="17"/>
  <c r="C106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BA186" i="17" s="1"/>
  <c r="BA186" i="16" s="1"/>
  <c r="H105" i="17"/>
  <c r="G105" i="17"/>
  <c r="F105" i="17"/>
  <c r="E105" i="17"/>
  <c r="C105" i="17"/>
  <c r="AT104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K104" i="17"/>
  <c r="J104" i="17"/>
  <c r="I104" i="17"/>
  <c r="BA187" i="17" s="1"/>
  <c r="BA187" i="16" s="1"/>
  <c r="H104" i="17"/>
  <c r="G104" i="17"/>
  <c r="F104" i="17"/>
  <c r="E104" i="17"/>
  <c r="D104" i="17"/>
  <c r="C104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AZ186" i="17" s="1"/>
  <c r="AZ186" i="16" s="1"/>
  <c r="H103" i="17"/>
  <c r="G103" i="17"/>
  <c r="F103" i="17"/>
  <c r="E103" i="17"/>
  <c r="C103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AZ187" i="17" s="1"/>
  <c r="AZ187" i="16" s="1"/>
  <c r="H102" i="17"/>
  <c r="G102" i="17"/>
  <c r="F102" i="17"/>
  <c r="E102" i="17"/>
  <c r="D102" i="17"/>
  <c r="C102" i="17"/>
  <c r="AT95" i="17"/>
  <c r="AS95" i="17"/>
  <c r="AR95" i="17"/>
  <c r="AQ95" i="17"/>
  <c r="AP95" i="17"/>
  <c r="AO95" i="17"/>
  <c r="AN95" i="17"/>
  <c r="AM95" i="17"/>
  <c r="AL95" i="17"/>
  <c r="AK95" i="17"/>
  <c r="AJ95" i="17"/>
  <c r="AI95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K95" i="17"/>
  <c r="J95" i="17"/>
  <c r="I95" i="17"/>
  <c r="AV186" i="17" s="1"/>
  <c r="AV186" i="16" s="1"/>
  <c r="H95" i="17"/>
  <c r="G95" i="17"/>
  <c r="F95" i="17"/>
  <c r="E95" i="17"/>
  <c r="D95" i="17"/>
  <c r="C95" i="17"/>
  <c r="AT94" i="17"/>
  <c r="AS94" i="17"/>
  <c r="AR94" i="17"/>
  <c r="AQ94" i="17"/>
  <c r="AP94" i="17"/>
  <c r="AO94" i="17"/>
  <c r="AN94" i="17"/>
  <c r="AM94" i="17"/>
  <c r="AL94" i="17"/>
  <c r="AK94" i="17"/>
  <c r="AJ94" i="17"/>
  <c r="AI94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P94" i="17"/>
  <c r="O94" i="17"/>
  <c r="N94" i="17"/>
  <c r="M94" i="17"/>
  <c r="L94" i="17"/>
  <c r="K94" i="17"/>
  <c r="J94" i="17"/>
  <c r="I94" i="17"/>
  <c r="AV187" i="17" s="1"/>
  <c r="AV187" i="16" s="1"/>
  <c r="H94" i="17"/>
  <c r="G94" i="17"/>
  <c r="F94" i="17"/>
  <c r="E94" i="17"/>
  <c r="D94" i="17"/>
  <c r="C94" i="17"/>
  <c r="AT91" i="17"/>
  <c r="AS91" i="17"/>
  <c r="AR91" i="17"/>
  <c r="AQ91" i="17"/>
  <c r="AP91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K91" i="17"/>
  <c r="J91" i="17"/>
  <c r="I91" i="17"/>
  <c r="AT186" i="17" s="1"/>
  <c r="AT186" i="16" s="1"/>
  <c r="H91" i="17"/>
  <c r="G91" i="17"/>
  <c r="F91" i="17"/>
  <c r="E91" i="17"/>
  <c r="D91" i="17"/>
  <c r="C91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AT187" i="17" s="1"/>
  <c r="AT187" i="16" s="1"/>
  <c r="H90" i="17"/>
  <c r="G90" i="17"/>
  <c r="F90" i="17"/>
  <c r="E90" i="17"/>
  <c r="D90" i="17"/>
  <c r="C90" i="17"/>
  <c r="AT89" i="17"/>
  <c r="AS89" i="17"/>
  <c r="AR89" i="17"/>
  <c r="AQ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AS186" i="17" s="1"/>
  <c r="AS186" i="16" s="1"/>
  <c r="H89" i="17"/>
  <c r="G89" i="17"/>
  <c r="F89" i="17"/>
  <c r="E89" i="17"/>
  <c r="D89" i="17"/>
  <c r="C89" i="17"/>
  <c r="AT88" i="17"/>
  <c r="AS88" i="17"/>
  <c r="AR88" i="17"/>
  <c r="AQ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AS187" i="17" s="1"/>
  <c r="AS187" i="16" s="1"/>
  <c r="H88" i="17"/>
  <c r="G88" i="17"/>
  <c r="F88" i="17"/>
  <c r="E88" i="17"/>
  <c r="D88" i="17"/>
  <c r="C88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AR186" i="17" s="1"/>
  <c r="AR186" i="16" s="1"/>
  <c r="H87" i="17"/>
  <c r="G87" i="17"/>
  <c r="F87" i="17"/>
  <c r="E87" i="17"/>
  <c r="C87" i="17"/>
  <c r="AT86" i="17"/>
  <c r="AS86" i="17"/>
  <c r="AR86" i="17"/>
  <c r="AQ86" i="17"/>
  <c r="AP86" i="17"/>
  <c r="AO86" i="17"/>
  <c r="AN86" i="17"/>
  <c r="AM86" i="17"/>
  <c r="AL86" i="17"/>
  <c r="AK86" i="17"/>
  <c r="AJ86" i="17"/>
  <c r="AI86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AR187" i="17" s="1"/>
  <c r="AR187" i="16" s="1"/>
  <c r="H86" i="17"/>
  <c r="G86" i="17"/>
  <c r="F86" i="17"/>
  <c r="E86" i="17"/>
  <c r="D86" i="17"/>
  <c r="C86" i="17"/>
  <c r="AT85" i="17"/>
  <c r="AS85" i="17"/>
  <c r="AR85" i="17"/>
  <c r="AQ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S85" i="17"/>
  <c r="R85" i="17"/>
  <c r="Q85" i="17"/>
  <c r="P85" i="17"/>
  <c r="O85" i="17"/>
  <c r="N85" i="17"/>
  <c r="M85" i="17"/>
  <c r="L85" i="17"/>
  <c r="K85" i="17"/>
  <c r="J85" i="17"/>
  <c r="I85" i="17"/>
  <c r="AQ186" i="17" s="1"/>
  <c r="AQ186" i="16" s="1"/>
  <c r="H85" i="17"/>
  <c r="G85" i="17"/>
  <c r="F85" i="17"/>
  <c r="E85" i="17"/>
  <c r="D85" i="17"/>
  <c r="C85" i="17"/>
  <c r="AT84" i="17"/>
  <c r="AS84" i="17"/>
  <c r="AR84" i="17"/>
  <c r="AQ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AQ187" i="17" s="1"/>
  <c r="AQ187" i="16" s="1"/>
  <c r="H84" i="17"/>
  <c r="G84" i="17"/>
  <c r="F84" i="17"/>
  <c r="E84" i="17"/>
  <c r="C84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P83" i="17"/>
  <c r="O83" i="17"/>
  <c r="N83" i="17"/>
  <c r="M83" i="17"/>
  <c r="L83" i="17"/>
  <c r="K83" i="17"/>
  <c r="J83" i="17"/>
  <c r="I83" i="17"/>
  <c r="AP186" i="17" s="1"/>
  <c r="AP186" i="16" s="1"/>
  <c r="H83" i="17"/>
  <c r="G83" i="17"/>
  <c r="F83" i="17"/>
  <c r="E83" i="17"/>
  <c r="C83" i="17"/>
  <c r="AT82" i="17"/>
  <c r="AS82" i="17"/>
  <c r="AR82" i="17"/>
  <c r="AQ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O82" i="17"/>
  <c r="N82" i="17"/>
  <c r="M82" i="17"/>
  <c r="L82" i="17"/>
  <c r="K82" i="17"/>
  <c r="J82" i="17"/>
  <c r="I82" i="17"/>
  <c r="AP187" i="17" s="1"/>
  <c r="AP187" i="16" s="1"/>
  <c r="H82" i="17"/>
  <c r="G82" i="17"/>
  <c r="F82" i="17"/>
  <c r="E82" i="17"/>
  <c r="D82" i="17"/>
  <c r="C82" i="17"/>
  <c r="AT81" i="17"/>
  <c r="AS81" i="17"/>
  <c r="AR81" i="17"/>
  <c r="AQ81" i="17"/>
  <c r="AP81" i="17"/>
  <c r="AO81" i="17"/>
  <c r="AN81" i="17"/>
  <c r="AM81" i="17"/>
  <c r="AL81" i="17"/>
  <c r="AK81" i="17"/>
  <c r="AJ81" i="17"/>
  <c r="AI81" i="17"/>
  <c r="AH81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U81" i="17"/>
  <c r="T81" i="17"/>
  <c r="S81" i="17"/>
  <c r="R81" i="17"/>
  <c r="Q81" i="17"/>
  <c r="P81" i="17"/>
  <c r="O81" i="17"/>
  <c r="N81" i="17"/>
  <c r="M81" i="17"/>
  <c r="L81" i="17"/>
  <c r="K81" i="17"/>
  <c r="J81" i="17"/>
  <c r="I81" i="17"/>
  <c r="AO186" i="17" s="1"/>
  <c r="AO186" i="16" s="1"/>
  <c r="H81" i="17"/>
  <c r="G81" i="17"/>
  <c r="F81" i="17"/>
  <c r="E81" i="17"/>
  <c r="D81" i="17"/>
  <c r="C81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AO187" i="17" s="1"/>
  <c r="AO187" i="16" s="1"/>
  <c r="H80" i="17"/>
  <c r="G80" i="17"/>
  <c r="F80" i="17"/>
  <c r="E80" i="17"/>
  <c r="D80" i="17"/>
  <c r="C80" i="17"/>
  <c r="AT79" i="17"/>
  <c r="AS79" i="17"/>
  <c r="AR79" i="17"/>
  <c r="AQ79" i="17"/>
  <c r="AP79" i="17"/>
  <c r="AO79" i="17"/>
  <c r="AN79" i="17"/>
  <c r="AM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P79" i="17"/>
  <c r="O79" i="17"/>
  <c r="N79" i="17"/>
  <c r="M79" i="17"/>
  <c r="L79" i="17"/>
  <c r="K79" i="17"/>
  <c r="J79" i="17"/>
  <c r="I79" i="17"/>
  <c r="AN186" i="17" s="1"/>
  <c r="AN186" i="16" s="1"/>
  <c r="H79" i="17"/>
  <c r="G79" i="17"/>
  <c r="F79" i="17"/>
  <c r="E79" i="17"/>
  <c r="D79" i="17"/>
  <c r="C79" i="17"/>
  <c r="AT78" i="17"/>
  <c r="AS78" i="17"/>
  <c r="AR78" i="17"/>
  <c r="AQ78" i="17"/>
  <c r="AP78" i="17"/>
  <c r="AO78" i="17"/>
  <c r="AN78" i="17"/>
  <c r="AM78" i="17"/>
  <c r="AL78" i="17"/>
  <c r="AK78" i="17"/>
  <c r="AJ78" i="17"/>
  <c r="AI78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AN187" i="17" s="1"/>
  <c r="AN187" i="16" s="1"/>
  <c r="H78" i="17"/>
  <c r="G78" i="17"/>
  <c r="F78" i="17"/>
  <c r="E78" i="17"/>
  <c r="D78" i="17"/>
  <c r="C78" i="17"/>
  <c r="AT77" i="17"/>
  <c r="AS77" i="17"/>
  <c r="AR77" i="17"/>
  <c r="AQ77" i="17"/>
  <c r="AP77" i="17"/>
  <c r="AO77" i="17"/>
  <c r="AN77" i="17"/>
  <c r="AM77" i="17"/>
  <c r="AL77" i="17"/>
  <c r="AK77" i="17"/>
  <c r="AJ77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P77" i="17"/>
  <c r="O77" i="17"/>
  <c r="N77" i="17"/>
  <c r="M77" i="17"/>
  <c r="L77" i="17"/>
  <c r="K77" i="17"/>
  <c r="J77" i="17"/>
  <c r="I77" i="17"/>
  <c r="AM186" i="17" s="1"/>
  <c r="AM186" i="16" s="1"/>
  <c r="H77" i="17"/>
  <c r="G77" i="17"/>
  <c r="F77" i="17"/>
  <c r="E77" i="17"/>
  <c r="D77" i="17"/>
  <c r="C77" i="17"/>
  <c r="AT76" i="17"/>
  <c r="AS76" i="17"/>
  <c r="AR76" i="17"/>
  <c r="AQ76" i="17"/>
  <c r="AP76" i="17"/>
  <c r="AO76" i="17"/>
  <c r="AN76" i="17"/>
  <c r="AM76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AM187" i="17" s="1"/>
  <c r="AM187" i="16" s="1"/>
  <c r="H76" i="17"/>
  <c r="G76" i="17"/>
  <c r="F76" i="17"/>
  <c r="E76" i="17"/>
  <c r="D76" i="17"/>
  <c r="C76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AL186" i="17" s="1"/>
  <c r="AL186" i="16" s="1"/>
  <c r="H75" i="17"/>
  <c r="G75" i="17"/>
  <c r="F75" i="17"/>
  <c r="E75" i="17"/>
  <c r="D75" i="17"/>
  <c r="C75" i="17"/>
  <c r="AT74" i="17"/>
  <c r="AS74" i="17"/>
  <c r="AR74" i="17"/>
  <c r="AQ74" i="17"/>
  <c r="AP74" i="17"/>
  <c r="AO74" i="17"/>
  <c r="AN74" i="17"/>
  <c r="AM74" i="17"/>
  <c r="AL74" i="17"/>
  <c r="AK74" i="17"/>
  <c r="AJ74" i="17"/>
  <c r="AI74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/>
  <c r="E74" i="17"/>
  <c r="D74" i="17"/>
  <c r="C74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AK186" i="17" s="1"/>
  <c r="AK186" i="16" s="1"/>
  <c r="H73" i="17"/>
  <c r="G73" i="17"/>
  <c r="F73" i="17"/>
  <c r="E73" i="17"/>
  <c r="D73" i="17"/>
  <c r="C73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AK187" i="17" s="1"/>
  <c r="AK187" i="16" s="1"/>
  <c r="H72" i="17"/>
  <c r="G72" i="17"/>
  <c r="F72" i="17"/>
  <c r="E72" i="17"/>
  <c r="D72" i="17"/>
  <c r="C72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AD186" i="17" s="1"/>
  <c r="AD186" i="16" s="1"/>
  <c r="H59" i="17"/>
  <c r="G59" i="17"/>
  <c r="F59" i="17"/>
  <c r="E59" i="17"/>
  <c r="D59" i="17"/>
  <c r="C59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AD187" i="17" s="1"/>
  <c r="AD187" i="16" s="1"/>
  <c r="H58" i="17"/>
  <c r="G58" i="17"/>
  <c r="F58" i="17"/>
  <c r="E58" i="17"/>
  <c r="D58" i="17"/>
  <c r="C58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AC186" i="17" s="1"/>
  <c r="AC186" i="16" s="1"/>
  <c r="H57" i="17"/>
  <c r="G57" i="17"/>
  <c r="F57" i="17"/>
  <c r="E57" i="17"/>
  <c r="D57" i="17"/>
  <c r="C57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AC187" i="17" s="1"/>
  <c r="AC187" i="16" s="1"/>
  <c r="H56" i="17"/>
  <c r="G56" i="17"/>
  <c r="F56" i="17"/>
  <c r="E56" i="17"/>
  <c r="D56" i="17"/>
  <c r="C56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AB186" i="17" s="1"/>
  <c r="AB186" i="16" s="1"/>
  <c r="H55" i="17"/>
  <c r="G55" i="17"/>
  <c r="F55" i="17"/>
  <c r="E55" i="17"/>
  <c r="D55" i="17"/>
  <c r="C55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AB187" i="17" s="1"/>
  <c r="AB187" i="16" s="1"/>
  <c r="H54" i="17"/>
  <c r="G54" i="17"/>
  <c r="F54" i="17"/>
  <c r="E54" i="17"/>
  <c r="D54" i="17"/>
  <c r="C54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AA186" i="17" s="1"/>
  <c r="AA186" i="16" s="1"/>
  <c r="H53" i="17"/>
  <c r="G53" i="17"/>
  <c r="F53" i="17"/>
  <c r="E53" i="17"/>
  <c r="D53" i="17"/>
  <c r="C53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AA187" i="17" s="1"/>
  <c r="AA187" i="16" s="1"/>
  <c r="H52" i="17"/>
  <c r="G52" i="17"/>
  <c r="F52" i="17"/>
  <c r="E52" i="17"/>
  <c r="C52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Z186" i="17" s="1"/>
  <c r="Z186" i="16" s="1"/>
  <c r="H51" i="17"/>
  <c r="G51" i="17"/>
  <c r="F51" i="17"/>
  <c r="E51" i="17"/>
  <c r="D51" i="17"/>
  <c r="C51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Z187" i="17" s="1"/>
  <c r="Z187" i="16" s="1"/>
  <c r="H50" i="17"/>
  <c r="G50" i="17"/>
  <c r="F50" i="17"/>
  <c r="E50" i="17"/>
  <c r="D50" i="17"/>
  <c r="C50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W186" i="17" s="1"/>
  <c r="W186" i="16" s="1"/>
  <c r="H45" i="17"/>
  <c r="G45" i="17"/>
  <c r="F45" i="17"/>
  <c r="E45" i="17"/>
  <c r="D45" i="17"/>
  <c r="C45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W187" i="17" s="1"/>
  <c r="W187" i="16" s="1"/>
  <c r="H44" i="17"/>
  <c r="G44" i="17"/>
  <c r="F44" i="17"/>
  <c r="E44" i="17"/>
  <c r="D44" i="17"/>
  <c r="C44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V186" i="17" s="1"/>
  <c r="V186" i="16" s="1"/>
  <c r="H43" i="17"/>
  <c r="G43" i="17"/>
  <c r="F43" i="17"/>
  <c r="E43" i="17"/>
  <c r="D43" i="17"/>
  <c r="C43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V187" i="17" s="1"/>
  <c r="V187" i="16" s="1"/>
  <c r="H42" i="17"/>
  <c r="G42" i="17"/>
  <c r="F42" i="17"/>
  <c r="E42" i="17"/>
  <c r="D42" i="17"/>
  <c r="C42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U186" i="17" s="1"/>
  <c r="U186" i="16" s="1"/>
  <c r="H41" i="17"/>
  <c r="G41" i="17"/>
  <c r="F41" i="17"/>
  <c r="E41" i="17"/>
  <c r="D41" i="17"/>
  <c r="C41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U187" i="17" s="1"/>
  <c r="U187" i="16" s="1"/>
  <c r="H40" i="17"/>
  <c r="G40" i="17"/>
  <c r="F40" i="17"/>
  <c r="E40" i="17"/>
  <c r="D40" i="17"/>
  <c r="C40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T186" i="17" s="1"/>
  <c r="T186" i="16" s="1"/>
  <c r="H39" i="17"/>
  <c r="G39" i="17"/>
  <c r="F39" i="17"/>
  <c r="E39" i="17"/>
  <c r="D39" i="17"/>
  <c r="C39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T187" i="17" s="1"/>
  <c r="T187" i="16" s="1"/>
  <c r="H38" i="17"/>
  <c r="G38" i="17"/>
  <c r="F38" i="17"/>
  <c r="E38" i="17"/>
  <c r="D38" i="17"/>
  <c r="C38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S186" i="17" s="1"/>
  <c r="S186" i="16" s="1"/>
  <c r="H37" i="17"/>
  <c r="G37" i="17"/>
  <c r="F37" i="17"/>
  <c r="E37" i="17"/>
  <c r="D37" i="17"/>
  <c r="C37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S187" i="17" s="1"/>
  <c r="S187" i="16" s="1"/>
  <c r="H36" i="17"/>
  <c r="G36" i="17"/>
  <c r="F36" i="17"/>
  <c r="E36" i="17"/>
  <c r="D36" i="17"/>
  <c r="C36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R186" i="17" s="1"/>
  <c r="R186" i="16" s="1"/>
  <c r="H35" i="17"/>
  <c r="G35" i="17"/>
  <c r="F35" i="17"/>
  <c r="E35" i="17"/>
  <c r="C35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R187" i="17" s="1"/>
  <c r="R187" i="16" s="1"/>
  <c r="H34" i="17"/>
  <c r="G34" i="17"/>
  <c r="F34" i="17"/>
  <c r="E34" i="17"/>
  <c r="D34" i="17"/>
  <c r="C34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Q186" i="17" s="1"/>
  <c r="Q186" i="16" s="1"/>
  <c r="H33" i="17"/>
  <c r="G33" i="17"/>
  <c r="F33" i="17"/>
  <c r="E33" i="17"/>
  <c r="D33" i="17"/>
  <c r="C33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Q187" i="17" s="1"/>
  <c r="Q187" i="16" s="1"/>
  <c r="H32" i="17"/>
  <c r="G32" i="17"/>
  <c r="F32" i="17"/>
  <c r="E32" i="17"/>
  <c r="D32" i="17"/>
  <c r="C32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P186" i="17" s="1"/>
  <c r="P186" i="16" s="1"/>
  <c r="H31" i="17"/>
  <c r="G31" i="17"/>
  <c r="F31" i="17"/>
  <c r="E31" i="17"/>
  <c r="C31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P187" i="17" s="1"/>
  <c r="P187" i="16" s="1"/>
  <c r="H30" i="17"/>
  <c r="G30" i="17"/>
  <c r="F30" i="17"/>
  <c r="E30" i="17"/>
  <c r="D30" i="17"/>
  <c r="C30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O186" i="17" s="1"/>
  <c r="O186" i="16" s="1"/>
  <c r="H29" i="17"/>
  <c r="G29" i="17"/>
  <c r="F29" i="17"/>
  <c r="E29" i="17"/>
  <c r="D29" i="17"/>
  <c r="C29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O187" i="17" s="1"/>
  <c r="O187" i="16" s="1"/>
  <c r="H28" i="17"/>
  <c r="G28" i="17"/>
  <c r="F28" i="17"/>
  <c r="E28" i="17"/>
  <c r="D28" i="17"/>
  <c r="C28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N186" i="17" s="1"/>
  <c r="N186" i="16" s="1"/>
  <c r="H27" i="17"/>
  <c r="G27" i="17"/>
  <c r="F27" i="17"/>
  <c r="E27" i="17"/>
  <c r="C27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N187" i="17" s="1"/>
  <c r="N187" i="16" s="1"/>
  <c r="H26" i="17"/>
  <c r="G26" i="17"/>
  <c r="F26" i="17"/>
  <c r="E26" i="17"/>
  <c r="D26" i="17"/>
  <c r="C26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M186" i="17" s="1"/>
  <c r="M186" i="16" s="1"/>
  <c r="H25" i="17"/>
  <c r="G25" i="17"/>
  <c r="F25" i="17"/>
  <c r="E25" i="17"/>
  <c r="D25" i="17"/>
  <c r="C25" i="17"/>
  <c r="AT24" i="17"/>
  <c r="AT170" i="17" s="1"/>
  <c r="AS24" i="17"/>
  <c r="AR24" i="17"/>
  <c r="AQ24" i="17"/>
  <c r="AP24" i="17"/>
  <c r="AP170" i="17" s="1"/>
  <c r="AO24" i="17"/>
  <c r="AN24" i="17"/>
  <c r="AM24" i="17"/>
  <c r="AL24" i="17"/>
  <c r="AL170" i="17" s="1"/>
  <c r="AK24" i="17"/>
  <c r="AJ24" i="17"/>
  <c r="AI24" i="17"/>
  <c r="AH24" i="17"/>
  <c r="AH170" i="17" s="1"/>
  <c r="AG24" i="17"/>
  <c r="AF24" i="17"/>
  <c r="AE24" i="17"/>
  <c r="AD24" i="17"/>
  <c r="AD170" i="17" s="1"/>
  <c r="AC24" i="17"/>
  <c r="AB24" i="17"/>
  <c r="AA24" i="17"/>
  <c r="Z24" i="17"/>
  <c r="Z170" i="17" s="1"/>
  <c r="Y24" i="17"/>
  <c r="X24" i="17"/>
  <c r="W24" i="17"/>
  <c r="V24" i="17"/>
  <c r="V170" i="17" s="1"/>
  <c r="U24" i="17"/>
  <c r="T24" i="17"/>
  <c r="S24" i="17"/>
  <c r="R24" i="17"/>
  <c r="R170" i="17" s="1"/>
  <c r="Q24" i="17"/>
  <c r="P24" i="17"/>
  <c r="O24" i="17"/>
  <c r="N24" i="17"/>
  <c r="N170" i="17" s="1"/>
  <c r="M24" i="17"/>
  <c r="L24" i="17"/>
  <c r="K24" i="17"/>
  <c r="J24" i="17"/>
  <c r="J170" i="17" s="1"/>
  <c r="I24" i="17"/>
  <c r="M187" i="17" s="1"/>
  <c r="M187" i="16" s="1"/>
  <c r="H24" i="17"/>
  <c r="G24" i="17"/>
  <c r="F24" i="17"/>
  <c r="F170" i="17" s="1"/>
  <c r="E24" i="17"/>
  <c r="D24" i="17"/>
  <c r="C24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L186" i="17" s="1"/>
  <c r="L186" i="16" s="1"/>
  <c r="H23" i="17"/>
  <c r="G23" i="17"/>
  <c r="F23" i="17"/>
  <c r="E23" i="17"/>
  <c r="C23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L187" i="17" s="1"/>
  <c r="L187" i="16" s="1"/>
  <c r="H22" i="17"/>
  <c r="G22" i="17"/>
  <c r="F22" i="17"/>
  <c r="E22" i="17"/>
  <c r="D22" i="17"/>
  <c r="C22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K186" i="17" s="1"/>
  <c r="K186" i="16" s="1"/>
  <c r="H21" i="17"/>
  <c r="G21" i="17"/>
  <c r="F21" i="17"/>
  <c r="E21" i="17"/>
  <c r="D21" i="17"/>
  <c r="C21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K187" i="17" s="1"/>
  <c r="K187" i="16" s="1"/>
  <c r="H20" i="17"/>
  <c r="G20" i="17"/>
  <c r="F20" i="17"/>
  <c r="E20" i="17"/>
  <c r="D20" i="17"/>
  <c r="C20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AT16" i="17"/>
  <c r="AS16" i="17"/>
  <c r="AS170" i="17" s="1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G170" i="17" s="1"/>
  <c r="AF16" i="17"/>
  <c r="AE16" i="17"/>
  <c r="AD16" i="17"/>
  <c r="AC16" i="17"/>
  <c r="AB16" i="17"/>
  <c r="AA16" i="17"/>
  <c r="Z16" i="17"/>
  <c r="Y16" i="17"/>
  <c r="Y170" i="17" s="1"/>
  <c r="X16" i="17"/>
  <c r="W16" i="17"/>
  <c r="V16" i="17"/>
  <c r="U16" i="17"/>
  <c r="U170" i="17" s="1"/>
  <c r="T16" i="17"/>
  <c r="S16" i="17"/>
  <c r="R16" i="17"/>
  <c r="Q16" i="17"/>
  <c r="Q170" i="17" s="1"/>
  <c r="P16" i="17"/>
  <c r="O16" i="17"/>
  <c r="N16" i="17"/>
  <c r="M16" i="17"/>
  <c r="L16" i="17"/>
  <c r="K16" i="17"/>
  <c r="J16" i="17"/>
  <c r="I16" i="17"/>
  <c r="H16" i="17"/>
  <c r="G16" i="17"/>
  <c r="F16" i="17"/>
  <c r="E16" i="17"/>
  <c r="E170" i="17" s="1"/>
  <c r="C16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86" i="17" s="1"/>
  <c r="H186" i="16" s="1"/>
  <c r="H15" i="17"/>
  <c r="G15" i="17"/>
  <c r="F15" i="17"/>
  <c r="E15" i="17"/>
  <c r="D15" i="17"/>
  <c r="C15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87" i="17" s="1"/>
  <c r="H187" i="16" s="1"/>
  <c r="H14" i="17"/>
  <c r="G14" i="17"/>
  <c r="F14" i="17"/>
  <c r="E14" i="17"/>
  <c r="D14" i="17"/>
  <c r="C14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G186" i="17" s="1"/>
  <c r="G186" i="16" s="1"/>
  <c r="H13" i="17"/>
  <c r="G13" i="17"/>
  <c r="F13" i="17"/>
  <c r="E13" i="17"/>
  <c r="D13" i="17"/>
  <c r="C13" i="17"/>
  <c r="AT12" i="17"/>
  <c r="AS12" i="17"/>
  <c r="AR12" i="17"/>
  <c r="AR170" i="17" s="1"/>
  <c r="AQ12" i="17"/>
  <c r="AP12" i="17"/>
  <c r="AO12" i="17"/>
  <c r="AN12" i="17"/>
  <c r="AN170" i="17" s="1"/>
  <c r="AM12" i="17"/>
  <c r="AL12" i="17"/>
  <c r="AK12" i="17"/>
  <c r="AJ12" i="17"/>
  <c r="AJ170" i="17" s="1"/>
  <c r="AI12" i="17"/>
  <c r="AH12" i="17"/>
  <c r="AG12" i="17"/>
  <c r="AF12" i="17"/>
  <c r="AF170" i="17" s="1"/>
  <c r="AE12" i="17"/>
  <c r="AD12" i="17"/>
  <c r="AC12" i="17"/>
  <c r="AB12" i="17"/>
  <c r="AB170" i="17" s="1"/>
  <c r="AA12" i="17"/>
  <c r="Z12" i="17"/>
  <c r="Y12" i="17"/>
  <c r="X12" i="17"/>
  <c r="X170" i="17" s="1"/>
  <c r="W12" i="17"/>
  <c r="V12" i="17"/>
  <c r="U12" i="17"/>
  <c r="T12" i="17"/>
  <c r="T170" i="17" s="1"/>
  <c r="S12" i="17"/>
  <c r="R12" i="17"/>
  <c r="Q12" i="17"/>
  <c r="P12" i="17"/>
  <c r="P170" i="17" s="1"/>
  <c r="O12" i="17"/>
  <c r="N12" i="17"/>
  <c r="M12" i="17"/>
  <c r="L12" i="17"/>
  <c r="L170" i="17" s="1"/>
  <c r="K12" i="17"/>
  <c r="J12" i="17"/>
  <c r="I12" i="17"/>
  <c r="G187" i="17" s="1"/>
  <c r="G187" i="16" s="1"/>
  <c r="H12" i="17"/>
  <c r="H170" i="17" s="1"/>
  <c r="G12" i="17"/>
  <c r="F12" i="17"/>
  <c r="E12" i="17"/>
  <c r="D12" i="17"/>
  <c r="D170" i="17" s="1"/>
  <c r="C12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X171" i="17" s="1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F186" i="17" s="1"/>
  <c r="F186" i="16" s="1"/>
  <c r="H11" i="17"/>
  <c r="G11" i="17"/>
  <c r="F11" i="17"/>
  <c r="E11" i="17"/>
  <c r="C11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F187" i="17" s="1"/>
  <c r="F187" i="16" s="1"/>
  <c r="H10" i="17"/>
  <c r="G10" i="17"/>
  <c r="F10" i="17"/>
  <c r="E10" i="17"/>
  <c r="D10" i="17"/>
  <c r="C10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AT4" i="17"/>
  <c r="AS4" i="17"/>
  <c r="AR4" i="17"/>
  <c r="AQ4" i="17"/>
  <c r="AQ170" i="17" s="1"/>
  <c r="AP4" i="17"/>
  <c r="AO4" i="17"/>
  <c r="AN4" i="17"/>
  <c r="AM4" i="17"/>
  <c r="AM170" i="17" s="1"/>
  <c r="AL4" i="17"/>
  <c r="AK4" i="17"/>
  <c r="AJ4" i="17"/>
  <c r="AI4" i="17"/>
  <c r="AI170" i="17" s="1"/>
  <c r="AH4" i="17"/>
  <c r="AG4" i="17"/>
  <c r="AF4" i="17"/>
  <c r="AE4" i="17"/>
  <c r="AE170" i="17" s="1"/>
  <c r="AD4" i="17"/>
  <c r="AC4" i="17"/>
  <c r="AB4" i="17"/>
  <c r="AA4" i="17"/>
  <c r="AA170" i="17" s="1"/>
  <c r="Z4" i="17"/>
  <c r="Y4" i="17"/>
  <c r="X4" i="17"/>
  <c r="W4" i="17"/>
  <c r="W170" i="17" s="1"/>
  <c r="V4" i="17"/>
  <c r="U4" i="17"/>
  <c r="T4" i="17"/>
  <c r="S4" i="17"/>
  <c r="S170" i="17" s="1"/>
  <c r="R4" i="17"/>
  <c r="Q4" i="17"/>
  <c r="P4" i="17"/>
  <c r="O4" i="17"/>
  <c r="N4" i="17"/>
  <c r="M4" i="17"/>
  <c r="L4" i="17"/>
  <c r="K4" i="17"/>
  <c r="K170" i="17" s="1"/>
  <c r="J4" i="17"/>
  <c r="I4" i="17"/>
  <c r="C187" i="17" s="1"/>
  <c r="C187" i="16" s="1"/>
  <c r="H4" i="17"/>
  <c r="G4" i="17"/>
  <c r="G170" i="17" s="1"/>
  <c r="F4" i="17"/>
  <c r="E4" i="17"/>
  <c r="D4" i="17"/>
  <c r="C4" i="17"/>
  <c r="C170" i="17" s="1"/>
  <c r="C217" i="17"/>
  <c r="C217" i="16" s="1"/>
  <c r="CH217" i="16" s="1"/>
  <c r="C216" i="17"/>
  <c r="C216" i="16" s="1"/>
  <c r="CH216" i="16" s="1"/>
  <c r="C186" i="17"/>
  <c r="C186" i="16" s="1"/>
  <c r="C185" i="17"/>
  <c r="C185" i="16" s="1"/>
  <c r="I170" i="17" l="1"/>
  <c r="I187" i="17"/>
  <c r="I187" i="16" s="1"/>
  <c r="CH187" i="16" s="1"/>
  <c r="AK170" i="17"/>
  <c r="AO170" i="17"/>
  <c r="I171" i="17"/>
  <c r="I186" i="17"/>
  <c r="I186" i="16" s="1"/>
  <c r="CH186" i="16" s="1"/>
  <c r="M170" i="17"/>
  <c r="AC170" i="17"/>
  <c r="O170" i="17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CB186" i="5" s="1"/>
  <c r="H159" i="5"/>
  <c r="G159" i="5"/>
  <c r="F159" i="5"/>
  <c r="E159" i="5"/>
  <c r="D159" i="5"/>
  <c r="C159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CB187" i="5" s="1"/>
  <c r="H158" i="5"/>
  <c r="G158" i="5"/>
  <c r="F158" i="5"/>
  <c r="E158" i="5"/>
  <c r="D158" i="5"/>
  <c r="C158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BT186" i="5" s="1"/>
  <c r="H143" i="5"/>
  <c r="G143" i="5"/>
  <c r="F143" i="5"/>
  <c r="E143" i="5"/>
  <c r="D143" i="5"/>
  <c r="C143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BT187" i="5" s="1"/>
  <c r="H142" i="5"/>
  <c r="G142" i="5"/>
  <c r="F142" i="5"/>
  <c r="E142" i="5"/>
  <c r="D142" i="5"/>
  <c r="C142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AY186" i="5" s="1"/>
  <c r="H101" i="5"/>
  <c r="G101" i="5"/>
  <c r="F101" i="5"/>
  <c r="E101" i="5"/>
  <c r="D101" i="5"/>
  <c r="C101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AX186" i="5" s="1"/>
  <c r="H99" i="5"/>
  <c r="G99" i="5"/>
  <c r="F99" i="5"/>
  <c r="E99" i="5"/>
  <c r="D99" i="5"/>
  <c r="C99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AU186" i="5" s="1"/>
  <c r="H93" i="5"/>
  <c r="G93" i="5"/>
  <c r="F93" i="5"/>
  <c r="E93" i="5"/>
  <c r="D93" i="5"/>
  <c r="C93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J186" i="5" s="1"/>
  <c r="H19" i="5"/>
  <c r="G19" i="5"/>
  <c r="F19" i="5"/>
  <c r="E19" i="5"/>
  <c r="D19" i="5"/>
  <c r="C19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AY187" i="5" s="1"/>
  <c r="H100" i="5"/>
  <c r="G100" i="5"/>
  <c r="F100" i="5"/>
  <c r="E100" i="5"/>
  <c r="D100" i="5"/>
  <c r="C100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AX187" i="5" s="1"/>
  <c r="H98" i="5"/>
  <c r="G98" i="5"/>
  <c r="F98" i="5"/>
  <c r="E98" i="5"/>
  <c r="D98" i="5"/>
  <c r="C98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AU187" i="5" s="1"/>
  <c r="H92" i="5"/>
  <c r="G92" i="5"/>
  <c r="F92" i="5"/>
  <c r="E92" i="5"/>
  <c r="D92" i="5"/>
  <c r="C92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J187" i="5" s="1"/>
  <c r="H18" i="5"/>
  <c r="G18" i="5"/>
  <c r="F18" i="5"/>
  <c r="E18" i="5"/>
  <c r="D18" i="5"/>
  <c r="C18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BI186" i="5" s="1"/>
  <c r="H121" i="5"/>
  <c r="G121" i="5"/>
  <c r="F121" i="5"/>
  <c r="E121" i="5"/>
  <c r="D121" i="5"/>
  <c r="C121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BI187" i="5" s="1"/>
  <c r="H120" i="5"/>
  <c r="G120" i="5"/>
  <c r="F120" i="5"/>
  <c r="E120" i="5"/>
  <c r="D120" i="5"/>
  <c r="C120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L186" i="5" s="1"/>
  <c r="H23" i="5"/>
  <c r="G23" i="5"/>
  <c r="F23" i="5"/>
  <c r="E23" i="5"/>
  <c r="C23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AR186" i="5" s="1"/>
  <c r="H87" i="5"/>
  <c r="G87" i="5"/>
  <c r="F87" i="5"/>
  <c r="E87" i="5"/>
  <c r="C87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BA186" i="5" s="1"/>
  <c r="H105" i="5"/>
  <c r="G105" i="5"/>
  <c r="F105" i="5"/>
  <c r="E105" i="5"/>
  <c r="C105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AP186" i="5" s="1"/>
  <c r="H83" i="5"/>
  <c r="G83" i="5"/>
  <c r="F83" i="5"/>
  <c r="E83" i="5"/>
  <c r="C83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P186" i="5" s="1"/>
  <c r="H31" i="5"/>
  <c r="G31" i="5"/>
  <c r="F31" i="5"/>
  <c r="E31" i="5"/>
  <c r="C31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N186" i="5" s="1"/>
  <c r="H27" i="5"/>
  <c r="G27" i="5"/>
  <c r="F27" i="5"/>
  <c r="E27" i="5"/>
  <c r="C27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BH186" i="5" s="1"/>
  <c r="H119" i="5"/>
  <c r="G119" i="5"/>
  <c r="F119" i="5"/>
  <c r="E119" i="5"/>
  <c r="C119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R186" i="5" s="1"/>
  <c r="H35" i="5"/>
  <c r="G35" i="5"/>
  <c r="F35" i="5"/>
  <c r="E35" i="5"/>
  <c r="C35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F186" i="5" s="1"/>
  <c r="H11" i="5"/>
  <c r="G11" i="5"/>
  <c r="F11" i="5"/>
  <c r="E11" i="5"/>
  <c r="C11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AZ186" i="5" s="1"/>
  <c r="H103" i="5"/>
  <c r="G103" i="5"/>
  <c r="F103" i="5"/>
  <c r="E103" i="5"/>
  <c r="C103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L187" i="5" s="1"/>
  <c r="H22" i="5"/>
  <c r="G22" i="5"/>
  <c r="F22" i="5"/>
  <c r="E22" i="5"/>
  <c r="D22" i="5"/>
  <c r="C22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AR187" i="5" s="1"/>
  <c r="H86" i="5"/>
  <c r="G86" i="5"/>
  <c r="F86" i="5"/>
  <c r="E86" i="5"/>
  <c r="D86" i="5"/>
  <c r="C86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BA187" i="5" s="1"/>
  <c r="H104" i="5"/>
  <c r="G104" i="5"/>
  <c r="F104" i="5"/>
  <c r="E104" i="5"/>
  <c r="D104" i="5"/>
  <c r="C104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P187" i="5" s="1"/>
  <c r="H82" i="5"/>
  <c r="G82" i="5"/>
  <c r="F82" i="5"/>
  <c r="E82" i="5"/>
  <c r="D82" i="5"/>
  <c r="C82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P187" i="5" s="1"/>
  <c r="H30" i="5"/>
  <c r="G30" i="5"/>
  <c r="F30" i="5"/>
  <c r="E30" i="5"/>
  <c r="D30" i="5"/>
  <c r="C30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N187" i="5" s="1"/>
  <c r="H26" i="5"/>
  <c r="G26" i="5"/>
  <c r="F26" i="5"/>
  <c r="E26" i="5"/>
  <c r="D26" i="5"/>
  <c r="C26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BH187" i="5" s="1"/>
  <c r="H118" i="5"/>
  <c r="G118" i="5"/>
  <c r="F118" i="5"/>
  <c r="E118" i="5"/>
  <c r="D118" i="5"/>
  <c r="C118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R187" i="5" s="1"/>
  <c r="H34" i="5"/>
  <c r="G34" i="5"/>
  <c r="F34" i="5"/>
  <c r="E34" i="5"/>
  <c r="D34" i="5"/>
  <c r="C34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F187" i="5" s="1"/>
  <c r="H10" i="5"/>
  <c r="G10" i="5"/>
  <c r="F10" i="5"/>
  <c r="E10" i="5"/>
  <c r="D10" i="5"/>
  <c r="C10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AZ187" i="5" s="1"/>
  <c r="H102" i="5"/>
  <c r="G102" i="5"/>
  <c r="F102" i="5"/>
  <c r="E102" i="5"/>
  <c r="D102" i="5"/>
  <c r="C102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BE186" i="5" s="1"/>
  <c r="H113" i="5"/>
  <c r="G113" i="5"/>
  <c r="F113" i="5"/>
  <c r="E113" i="5"/>
  <c r="D113" i="5"/>
  <c r="C113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BE187" i="5" s="1"/>
  <c r="H112" i="5"/>
  <c r="G112" i="5"/>
  <c r="F112" i="5"/>
  <c r="E112" i="5"/>
  <c r="D112" i="5"/>
  <c r="C112" i="5"/>
  <c r="AP216" i="5" l="1"/>
  <c r="F216" i="5"/>
  <c r="P216" i="5"/>
  <c r="L216" i="5"/>
  <c r="BI217" i="5"/>
  <c r="BI216" i="5"/>
  <c r="J217" i="5"/>
  <c r="AU217" i="5"/>
  <c r="AX217" i="5"/>
  <c r="AY217" i="5"/>
  <c r="J216" i="5"/>
  <c r="AU216" i="5"/>
  <c r="AX216" i="5"/>
  <c r="AY216" i="5"/>
  <c r="BT217" i="5"/>
  <c r="BT216" i="5"/>
  <c r="CB217" i="5"/>
  <c r="CB216" i="5"/>
  <c r="R216" i="5"/>
  <c r="AZ216" i="5"/>
  <c r="N216" i="5"/>
  <c r="AR216" i="5"/>
  <c r="BE217" i="5"/>
  <c r="BE216" i="5"/>
  <c r="AZ217" i="5"/>
  <c r="F217" i="5"/>
  <c r="R217" i="5"/>
  <c r="BH217" i="5"/>
  <c r="N217" i="5"/>
  <c r="P217" i="5"/>
  <c r="AP217" i="5"/>
  <c r="BA217" i="5"/>
  <c r="AR217" i="5"/>
  <c r="L217" i="5"/>
  <c r="BH216" i="5"/>
  <c r="BA216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AT186" i="5" s="1"/>
  <c r="H91" i="5"/>
  <c r="G91" i="5"/>
  <c r="F91" i="5"/>
  <c r="E91" i="5"/>
  <c r="D91" i="5"/>
  <c r="C91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BO186" i="5" s="1"/>
  <c r="H133" i="5"/>
  <c r="G133" i="5"/>
  <c r="F133" i="5"/>
  <c r="E133" i="5"/>
  <c r="D133" i="5"/>
  <c r="C13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G186" i="5" s="1"/>
  <c r="H13" i="5"/>
  <c r="G13" i="5"/>
  <c r="F13" i="5"/>
  <c r="E13" i="5"/>
  <c r="D13" i="5"/>
  <c r="C13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BU186" i="5" s="1"/>
  <c r="H145" i="5"/>
  <c r="G145" i="5"/>
  <c r="F145" i="5"/>
  <c r="E145" i="5"/>
  <c r="D145" i="5"/>
  <c r="C145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AT187" i="5" s="1"/>
  <c r="H90" i="5"/>
  <c r="G90" i="5"/>
  <c r="F90" i="5"/>
  <c r="E90" i="5"/>
  <c r="D90" i="5"/>
  <c r="C90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BO187" i="5" s="1"/>
  <c r="H132" i="5"/>
  <c r="G132" i="5"/>
  <c r="F132" i="5"/>
  <c r="E132" i="5"/>
  <c r="D132" i="5"/>
  <c r="C13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G187" i="5" s="1"/>
  <c r="H12" i="5"/>
  <c r="G12" i="5"/>
  <c r="F12" i="5"/>
  <c r="E12" i="5"/>
  <c r="D12" i="5"/>
  <c r="C12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BU187" i="5" s="1"/>
  <c r="H144" i="5"/>
  <c r="G144" i="5"/>
  <c r="F144" i="5"/>
  <c r="E144" i="5"/>
  <c r="D144" i="5"/>
  <c r="C144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BB186" i="5" s="1"/>
  <c r="H107" i="5"/>
  <c r="G107" i="5"/>
  <c r="F107" i="5"/>
  <c r="E107" i="5"/>
  <c r="D107" i="5"/>
  <c r="C107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BB187" i="5" s="1"/>
  <c r="H106" i="5"/>
  <c r="G106" i="5"/>
  <c r="F106" i="5"/>
  <c r="E106" i="5"/>
  <c r="D106" i="5"/>
  <c r="C106" i="5"/>
  <c r="BB217" i="5" l="1"/>
  <c r="G217" i="5"/>
  <c r="BO217" i="5"/>
  <c r="AT217" i="5"/>
  <c r="BU216" i="5"/>
  <c r="BO216" i="5"/>
  <c r="AT216" i="5"/>
  <c r="BB216" i="5"/>
  <c r="BU217" i="5"/>
  <c r="G216" i="5"/>
  <c r="AU106" i="5"/>
  <c r="AU107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AO186" i="5" s="1"/>
  <c r="H81" i="5"/>
  <c r="G81" i="5"/>
  <c r="F81" i="5"/>
  <c r="E81" i="5"/>
  <c r="D81" i="5"/>
  <c r="C81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AO187" i="5" s="1"/>
  <c r="H80" i="5"/>
  <c r="G80" i="5"/>
  <c r="F80" i="5"/>
  <c r="E80" i="5"/>
  <c r="D80" i="5"/>
  <c r="C80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CA186" i="5" s="1"/>
  <c r="H157" i="5"/>
  <c r="G157" i="5"/>
  <c r="F157" i="5"/>
  <c r="E157" i="5"/>
  <c r="D157" i="5"/>
  <c r="C157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S186" i="5" s="1"/>
  <c r="H89" i="5"/>
  <c r="G89" i="5"/>
  <c r="F89" i="5"/>
  <c r="E89" i="5"/>
  <c r="D89" i="5"/>
  <c r="C89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BZ186" i="5" s="1"/>
  <c r="H155" i="5"/>
  <c r="G155" i="5"/>
  <c r="F155" i="5"/>
  <c r="E155" i="5"/>
  <c r="D155" i="5"/>
  <c r="C155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BY186" i="5" s="1"/>
  <c r="H153" i="5"/>
  <c r="G153" i="5"/>
  <c r="F153" i="5"/>
  <c r="E153" i="5"/>
  <c r="D153" i="5"/>
  <c r="C153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BX186" i="5" s="1"/>
  <c r="H151" i="5"/>
  <c r="G151" i="5"/>
  <c r="F151" i="5"/>
  <c r="E151" i="5"/>
  <c r="D151" i="5"/>
  <c r="C151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BW186" i="5" s="1"/>
  <c r="H149" i="5"/>
  <c r="G149" i="5"/>
  <c r="F149" i="5"/>
  <c r="E149" i="5"/>
  <c r="D149" i="5"/>
  <c r="C149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BV186" i="5" s="1"/>
  <c r="H147" i="5"/>
  <c r="G147" i="5"/>
  <c r="F147" i="5"/>
  <c r="E147" i="5"/>
  <c r="D147" i="5"/>
  <c r="C147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CA187" i="5" s="1"/>
  <c r="H156" i="5"/>
  <c r="G156" i="5"/>
  <c r="F156" i="5"/>
  <c r="E156" i="5"/>
  <c r="D156" i="5"/>
  <c r="C156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AS187" i="5" s="1"/>
  <c r="H88" i="5"/>
  <c r="G88" i="5"/>
  <c r="F88" i="5"/>
  <c r="E88" i="5"/>
  <c r="D88" i="5"/>
  <c r="C88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BZ187" i="5" s="1"/>
  <c r="H154" i="5"/>
  <c r="G154" i="5"/>
  <c r="F154" i="5"/>
  <c r="E154" i="5"/>
  <c r="D154" i="5"/>
  <c r="C154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BY187" i="5" s="1"/>
  <c r="H152" i="5"/>
  <c r="G152" i="5"/>
  <c r="F152" i="5"/>
  <c r="E152" i="5"/>
  <c r="D152" i="5"/>
  <c r="C152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BX187" i="5" s="1"/>
  <c r="H150" i="5"/>
  <c r="G150" i="5"/>
  <c r="F150" i="5"/>
  <c r="E150" i="5"/>
  <c r="D150" i="5"/>
  <c r="C150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BW187" i="5" s="1"/>
  <c r="H148" i="5"/>
  <c r="G148" i="5"/>
  <c r="F148" i="5"/>
  <c r="E148" i="5"/>
  <c r="D148" i="5"/>
  <c r="C148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BV187" i="5" s="1"/>
  <c r="H146" i="5"/>
  <c r="G146" i="5"/>
  <c r="F146" i="5"/>
  <c r="E146" i="5"/>
  <c r="D146" i="5"/>
  <c r="C146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BS186" i="5" s="1"/>
  <c r="H141" i="5"/>
  <c r="G141" i="5"/>
  <c r="F141" i="5"/>
  <c r="E141" i="5"/>
  <c r="D141" i="5"/>
  <c r="C141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AV186" i="5" s="1"/>
  <c r="H95" i="5"/>
  <c r="G95" i="5"/>
  <c r="F95" i="5"/>
  <c r="E95" i="5"/>
  <c r="D95" i="5"/>
  <c r="C9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BP186" i="5" s="1"/>
  <c r="H135" i="5"/>
  <c r="G135" i="5"/>
  <c r="F135" i="5"/>
  <c r="E135" i="5"/>
  <c r="D135" i="5"/>
  <c r="C13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U186" i="5" s="1"/>
  <c r="H41" i="5"/>
  <c r="G41" i="5"/>
  <c r="F41" i="5"/>
  <c r="E41" i="5"/>
  <c r="D41" i="5"/>
  <c r="C41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O186" i="5" s="1"/>
  <c r="H29" i="5"/>
  <c r="G29" i="5"/>
  <c r="F29" i="5"/>
  <c r="E29" i="5"/>
  <c r="D29" i="5"/>
  <c r="C29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BS187" i="5" s="1"/>
  <c r="H140" i="5"/>
  <c r="G140" i="5"/>
  <c r="F140" i="5"/>
  <c r="E140" i="5"/>
  <c r="D140" i="5"/>
  <c r="C140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AV187" i="5" s="1"/>
  <c r="H94" i="5"/>
  <c r="G94" i="5"/>
  <c r="F94" i="5"/>
  <c r="E94" i="5"/>
  <c r="D94" i="5"/>
  <c r="C9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BP187" i="5" s="1"/>
  <c r="H134" i="5"/>
  <c r="G134" i="5"/>
  <c r="F134" i="5"/>
  <c r="E134" i="5"/>
  <c r="D134" i="5"/>
  <c r="C13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U187" i="5" s="1"/>
  <c r="H40" i="5"/>
  <c r="G40" i="5"/>
  <c r="F40" i="5"/>
  <c r="E40" i="5"/>
  <c r="D40" i="5"/>
  <c r="C40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O187" i="5" s="1"/>
  <c r="H28" i="5"/>
  <c r="G28" i="5"/>
  <c r="F28" i="5"/>
  <c r="E28" i="5"/>
  <c r="D28" i="5"/>
  <c r="C28" i="5"/>
  <c r="O217" i="5" l="1"/>
  <c r="U217" i="5"/>
  <c r="BP217" i="5"/>
  <c r="AV217" i="5"/>
  <c r="BS217" i="5"/>
  <c r="O216" i="5"/>
  <c r="U216" i="5"/>
  <c r="BP216" i="5"/>
  <c r="AV216" i="5"/>
  <c r="BS216" i="5"/>
  <c r="BV217" i="5"/>
  <c r="BW217" i="5"/>
  <c r="BX217" i="5"/>
  <c r="BY217" i="5"/>
  <c r="BZ217" i="5"/>
  <c r="AS217" i="5"/>
  <c r="CA217" i="5"/>
  <c r="BV216" i="5"/>
  <c r="BW216" i="5"/>
  <c r="BX216" i="5"/>
  <c r="BY216" i="5"/>
  <c r="BZ216" i="5"/>
  <c r="AS216" i="5"/>
  <c r="CA216" i="5"/>
  <c r="AO217" i="5"/>
  <c r="AO216" i="5"/>
  <c r="C185" i="5"/>
  <c r="C217" i="5"/>
  <c r="C216" i="5"/>
  <c r="C187" i="5"/>
  <c r="C186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CF186" i="5" s="1"/>
  <c r="H167" i="5"/>
  <c r="G167" i="5"/>
  <c r="F167" i="5"/>
  <c r="E167" i="5"/>
  <c r="D167" i="5"/>
  <c r="C167" i="5"/>
  <c r="AA167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BF186" i="5" s="1"/>
  <c r="H115" i="5"/>
  <c r="G115" i="5"/>
  <c r="F115" i="5"/>
  <c r="E115" i="5"/>
  <c r="D115" i="5"/>
  <c r="C115" i="5"/>
  <c r="AA115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BD186" i="5" s="1"/>
  <c r="H111" i="5"/>
  <c r="G111" i="5"/>
  <c r="F111" i="5"/>
  <c r="E111" i="5"/>
  <c r="D111" i="5"/>
  <c r="C111" i="5"/>
  <c r="AA111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BC186" i="5" s="1"/>
  <c r="H109" i="5"/>
  <c r="G109" i="5"/>
  <c r="F109" i="5"/>
  <c r="E109" i="5"/>
  <c r="D109" i="5"/>
  <c r="C109" i="5"/>
  <c r="AA109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AW186" i="5" s="1"/>
  <c r="H97" i="5"/>
  <c r="G97" i="5"/>
  <c r="F97" i="5"/>
  <c r="E97" i="5"/>
  <c r="D97" i="5"/>
  <c r="C97" i="5"/>
  <c r="AA9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AH186" i="5" s="1"/>
  <c r="H67" i="5"/>
  <c r="G67" i="5"/>
  <c r="F67" i="5"/>
  <c r="E67" i="5"/>
  <c r="D67" i="5"/>
  <c r="C67" i="5"/>
  <c r="AA67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AF186" i="5" s="1"/>
  <c r="H63" i="5"/>
  <c r="G63" i="5"/>
  <c r="F63" i="5"/>
  <c r="E63" i="5"/>
  <c r="D63" i="5"/>
  <c r="C63" i="5"/>
  <c r="AA63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AI186" i="5" s="1"/>
  <c r="H69" i="5"/>
  <c r="G69" i="5"/>
  <c r="F69" i="5"/>
  <c r="E69" i="5"/>
  <c r="D69" i="5"/>
  <c r="C69" i="5"/>
  <c r="AA69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AG186" i="5" s="1"/>
  <c r="H65" i="5"/>
  <c r="G65" i="5"/>
  <c r="F65" i="5"/>
  <c r="E65" i="5"/>
  <c r="D65" i="5"/>
  <c r="C65" i="5"/>
  <c r="AA65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AE186" i="5" s="1"/>
  <c r="H61" i="5"/>
  <c r="G61" i="5"/>
  <c r="F61" i="5"/>
  <c r="E61" i="5"/>
  <c r="D61" i="5"/>
  <c r="C61" i="5"/>
  <c r="AA61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Y186" i="5" s="1"/>
  <c r="H49" i="5"/>
  <c r="G49" i="5"/>
  <c r="F49" i="5"/>
  <c r="E49" i="5"/>
  <c r="D49" i="5"/>
  <c r="C49" i="5"/>
  <c r="AA49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AJ186" i="5" s="1"/>
  <c r="H71" i="5"/>
  <c r="G71" i="5"/>
  <c r="F71" i="5"/>
  <c r="E71" i="5"/>
  <c r="D71" i="5"/>
  <c r="C71" i="5"/>
  <c r="AA71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E186" i="5" s="1"/>
  <c r="H9" i="5"/>
  <c r="G9" i="5"/>
  <c r="F9" i="5"/>
  <c r="E9" i="5"/>
  <c r="D9" i="5"/>
  <c r="C9" i="5"/>
  <c r="AA9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X186" i="5" s="1"/>
  <c r="H47" i="5"/>
  <c r="G47" i="5"/>
  <c r="F47" i="5"/>
  <c r="E47" i="5"/>
  <c r="D47" i="5"/>
  <c r="C47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CF187" i="5" s="1"/>
  <c r="H166" i="5"/>
  <c r="G166" i="5"/>
  <c r="F166" i="5"/>
  <c r="E166" i="5"/>
  <c r="D166" i="5"/>
  <c r="C166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BF187" i="5" s="1"/>
  <c r="H114" i="5"/>
  <c r="G114" i="5"/>
  <c r="F114" i="5"/>
  <c r="E114" i="5"/>
  <c r="D114" i="5"/>
  <c r="C114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BD187" i="5" s="1"/>
  <c r="H110" i="5"/>
  <c r="G110" i="5"/>
  <c r="F110" i="5"/>
  <c r="E110" i="5"/>
  <c r="D110" i="5"/>
  <c r="C110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BC187" i="5" s="1"/>
  <c r="H108" i="5"/>
  <c r="G108" i="5"/>
  <c r="F108" i="5"/>
  <c r="E108" i="5"/>
  <c r="D108" i="5"/>
  <c r="C108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AW187" i="5" s="1"/>
  <c r="H96" i="5"/>
  <c r="G96" i="5"/>
  <c r="F96" i="5"/>
  <c r="E96" i="5"/>
  <c r="D96" i="5"/>
  <c r="C9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AH187" i="5" s="1"/>
  <c r="H66" i="5"/>
  <c r="G66" i="5"/>
  <c r="F66" i="5"/>
  <c r="E66" i="5"/>
  <c r="D66" i="5"/>
  <c r="C66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AF187" i="5" s="1"/>
  <c r="H62" i="5"/>
  <c r="G62" i="5"/>
  <c r="F62" i="5"/>
  <c r="E62" i="5"/>
  <c r="D62" i="5"/>
  <c r="C62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AI187" i="5" s="1"/>
  <c r="H68" i="5"/>
  <c r="G68" i="5"/>
  <c r="F68" i="5"/>
  <c r="E68" i="5"/>
  <c r="D68" i="5"/>
  <c r="C68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AG187" i="5" s="1"/>
  <c r="H64" i="5"/>
  <c r="G64" i="5"/>
  <c r="F64" i="5"/>
  <c r="E64" i="5"/>
  <c r="D64" i="5"/>
  <c r="C64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AE187" i="5" s="1"/>
  <c r="H60" i="5"/>
  <c r="G60" i="5"/>
  <c r="F60" i="5"/>
  <c r="E60" i="5"/>
  <c r="D60" i="5"/>
  <c r="C60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Y187" i="5" s="1"/>
  <c r="H48" i="5"/>
  <c r="G48" i="5"/>
  <c r="F48" i="5"/>
  <c r="E48" i="5"/>
  <c r="D48" i="5"/>
  <c r="C48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AJ187" i="5" s="1"/>
  <c r="H70" i="5"/>
  <c r="G70" i="5"/>
  <c r="F70" i="5"/>
  <c r="E70" i="5"/>
  <c r="D70" i="5"/>
  <c r="C70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E187" i="5" s="1"/>
  <c r="H8" i="5"/>
  <c r="G8" i="5"/>
  <c r="F8" i="5"/>
  <c r="E8" i="5"/>
  <c r="D8" i="5"/>
  <c r="C8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X187" i="5" s="1"/>
  <c r="H46" i="5"/>
  <c r="G46" i="5"/>
  <c r="F46" i="5"/>
  <c r="E46" i="5"/>
  <c r="D46" i="5"/>
  <c r="C46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BR186" i="5" s="1"/>
  <c r="H139" i="5"/>
  <c r="G139" i="5"/>
  <c r="F139" i="5"/>
  <c r="E139" i="5"/>
  <c r="D139" i="5"/>
  <c r="C139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BG186" i="5" s="1"/>
  <c r="H117" i="5"/>
  <c r="G117" i="5"/>
  <c r="F117" i="5"/>
  <c r="E117" i="5"/>
  <c r="D117" i="5"/>
  <c r="C117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AK186" i="5" s="1"/>
  <c r="H73" i="5"/>
  <c r="G73" i="5"/>
  <c r="F73" i="5"/>
  <c r="E73" i="5"/>
  <c r="D73" i="5"/>
  <c r="C73" i="5"/>
  <c r="AE217" i="5" l="1"/>
  <c r="AG217" i="5"/>
  <c r="AI217" i="5"/>
  <c r="AF217" i="5"/>
  <c r="AH217" i="5"/>
  <c r="AW217" i="5"/>
  <c r="BC217" i="5"/>
  <c r="BD217" i="5"/>
  <c r="BF217" i="5"/>
  <c r="CF217" i="5"/>
  <c r="X216" i="5"/>
  <c r="AK216" i="5"/>
  <c r="BG216" i="5"/>
  <c r="BR216" i="5"/>
  <c r="X217" i="5"/>
  <c r="E217" i="5"/>
  <c r="AJ217" i="5"/>
  <c r="Y217" i="5"/>
  <c r="E216" i="5"/>
  <c r="AJ216" i="5"/>
  <c r="Y216" i="5"/>
  <c r="AE216" i="5"/>
  <c r="AG216" i="5"/>
  <c r="AI216" i="5"/>
  <c r="AF216" i="5"/>
  <c r="AH216" i="5"/>
  <c r="AW216" i="5"/>
  <c r="BC216" i="5"/>
  <c r="BD216" i="5"/>
  <c r="BF216" i="5"/>
  <c r="CF216" i="5"/>
  <c r="AU48" i="5"/>
  <c r="AU49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BR187" i="5" s="1"/>
  <c r="H138" i="5"/>
  <c r="G138" i="5"/>
  <c r="F138" i="5"/>
  <c r="E138" i="5"/>
  <c r="D138" i="5"/>
  <c r="C138" i="5"/>
  <c r="AA138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BG187" i="5" s="1"/>
  <c r="H116" i="5"/>
  <c r="G116" i="5"/>
  <c r="F116" i="5"/>
  <c r="E116" i="5"/>
  <c r="D116" i="5"/>
  <c r="C116" i="5"/>
  <c r="AA116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AK187" i="5" s="1"/>
  <c r="H72" i="5"/>
  <c r="G72" i="5"/>
  <c r="F72" i="5"/>
  <c r="E72" i="5"/>
  <c r="D72" i="5"/>
  <c r="C72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BL186" i="5" s="1"/>
  <c r="H127" i="5"/>
  <c r="G127" i="5"/>
  <c r="F127" i="5"/>
  <c r="E127" i="5"/>
  <c r="D127" i="5"/>
  <c r="C127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AN186" i="5" s="1"/>
  <c r="H79" i="5"/>
  <c r="G79" i="5"/>
  <c r="F79" i="5"/>
  <c r="E79" i="5"/>
  <c r="D79" i="5"/>
  <c r="C79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AM186" i="5" s="1"/>
  <c r="H77" i="5"/>
  <c r="G77" i="5"/>
  <c r="F77" i="5"/>
  <c r="E77" i="5"/>
  <c r="D77" i="5"/>
  <c r="C77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T186" i="5" s="1"/>
  <c r="H39" i="5"/>
  <c r="G39" i="5"/>
  <c r="F39" i="5"/>
  <c r="E39" i="5"/>
  <c r="D39" i="5"/>
  <c r="C39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BL187" i="5" s="1"/>
  <c r="H126" i="5"/>
  <c r="G126" i="5"/>
  <c r="F126" i="5"/>
  <c r="E126" i="5"/>
  <c r="D126" i="5"/>
  <c r="C126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AN187" i="5" s="1"/>
  <c r="H78" i="5"/>
  <c r="G78" i="5"/>
  <c r="F78" i="5"/>
  <c r="E78" i="5"/>
  <c r="D78" i="5"/>
  <c r="C78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AM187" i="5" s="1"/>
  <c r="H76" i="5"/>
  <c r="G76" i="5"/>
  <c r="F76" i="5"/>
  <c r="E76" i="5"/>
  <c r="D76" i="5"/>
  <c r="C76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T187" i="5" s="1"/>
  <c r="H38" i="5"/>
  <c r="G38" i="5"/>
  <c r="F38" i="5"/>
  <c r="E38" i="5"/>
  <c r="D38" i="5"/>
  <c r="C38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BJ186" i="5" s="1"/>
  <c r="H123" i="5"/>
  <c r="G123" i="5"/>
  <c r="F123" i="5"/>
  <c r="E123" i="5"/>
  <c r="D123" i="5"/>
  <c r="C123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86" i="5" s="1"/>
  <c r="H15" i="5"/>
  <c r="G15" i="5"/>
  <c r="F15" i="5"/>
  <c r="E15" i="5"/>
  <c r="D15" i="5"/>
  <c r="C15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BJ187" i="5" s="1"/>
  <c r="H122" i="5"/>
  <c r="G122" i="5"/>
  <c r="F122" i="5"/>
  <c r="E122" i="5"/>
  <c r="D122" i="5"/>
  <c r="C122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87" i="5" s="1"/>
  <c r="H14" i="5"/>
  <c r="G14" i="5"/>
  <c r="F14" i="5"/>
  <c r="E14" i="5"/>
  <c r="D14" i="5"/>
  <c r="C14" i="5"/>
  <c r="BJ217" i="5" l="1"/>
  <c r="H216" i="5"/>
  <c r="AM217" i="5"/>
  <c r="T216" i="5"/>
  <c r="BL216" i="5"/>
  <c r="AK217" i="5"/>
  <c r="H217" i="5"/>
  <c r="BJ216" i="5"/>
  <c r="T217" i="5"/>
  <c r="AN217" i="5"/>
  <c r="BL217" i="5"/>
  <c r="AM216" i="5"/>
  <c r="AN216" i="5"/>
  <c r="BG217" i="5"/>
  <c r="BR217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CC186" i="5" s="1"/>
  <c r="H161" i="5"/>
  <c r="G161" i="5"/>
  <c r="F161" i="5"/>
  <c r="E161" i="5"/>
  <c r="D161" i="5"/>
  <c r="C161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AC186" i="5" s="1"/>
  <c r="H57" i="5"/>
  <c r="G57" i="5"/>
  <c r="F57" i="5"/>
  <c r="E57" i="5"/>
  <c r="D57" i="5"/>
  <c r="C57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K186" i="5" s="1"/>
  <c r="H21" i="5"/>
  <c r="G21" i="5"/>
  <c r="F21" i="5"/>
  <c r="E21" i="5"/>
  <c r="D21" i="5"/>
  <c r="C21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AD186" i="5" s="1"/>
  <c r="H59" i="5"/>
  <c r="G59" i="5"/>
  <c r="F59" i="5"/>
  <c r="E59" i="5"/>
  <c r="D59" i="5"/>
  <c r="C59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AB186" i="5" s="1"/>
  <c r="H55" i="5"/>
  <c r="G55" i="5"/>
  <c r="F55" i="5"/>
  <c r="E55" i="5"/>
  <c r="D55" i="5"/>
  <c r="C55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Z186" i="5" s="1"/>
  <c r="H51" i="5"/>
  <c r="G51" i="5"/>
  <c r="F51" i="5"/>
  <c r="E51" i="5"/>
  <c r="D51" i="5"/>
  <c r="C51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V186" i="5" s="1"/>
  <c r="H43" i="5"/>
  <c r="G43" i="5"/>
  <c r="F43" i="5"/>
  <c r="E43" i="5"/>
  <c r="D43" i="5"/>
  <c r="C43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S186" i="5" s="1"/>
  <c r="H37" i="5"/>
  <c r="G37" i="5"/>
  <c r="F37" i="5"/>
  <c r="E37" i="5"/>
  <c r="D37" i="5"/>
  <c r="C37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M186" i="5" s="1"/>
  <c r="H25" i="5"/>
  <c r="G25" i="5"/>
  <c r="F25" i="5"/>
  <c r="E25" i="5"/>
  <c r="D25" i="5"/>
  <c r="C2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AL186" i="5" s="1"/>
  <c r="H75" i="5"/>
  <c r="G75" i="5"/>
  <c r="F75" i="5"/>
  <c r="E75" i="5"/>
  <c r="D75" i="5"/>
  <c r="C75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CC187" i="5" s="1"/>
  <c r="H160" i="5"/>
  <c r="G160" i="5"/>
  <c r="F160" i="5"/>
  <c r="E160" i="5"/>
  <c r="D160" i="5"/>
  <c r="C160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AC187" i="5" s="1"/>
  <c r="H56" i="5"/>
  <c r="G56" i="5"/>
  <c r="F56" i="5"/>
  <c r="E56" i="5"/>
  <c r="D56" i="5"/>
  <c r="C56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K187" i="5" s="1"/>
  <c r="H20" i="5"/>
  <c r="G20" i="5"/>
  <c r="F20" i="5"/>
  <c r="E20" i="5"/>
  <c r="D20" i="5"/>
  <c r="C20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AD187" i="5" s="1"/>
  <c r="H58" i="5"/>
  <c r="G58" i="5"/>
  <c r="F58" i="5"/>
  <c r="E58" i="5"/>
  <c r="D58" i="5"/>
  <c r="C58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AB187" i="5" s="1"/>
  <c r="H54" i="5"/>
  <c r="G54" i="5"/>
  <c r="F54" i="5"/>
  <c r="E54" i="5"/>
  <c r="D54" i="5"/>
  <c r="C54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Z187" i="5" s="1"/>
  <c r="H50" i="5"/>
  <c r="G50" i="5"/>
  <c r="F50" i="5"/>
  <c r="E50" i="5"/>
  <c r="D50" i="5"/>
  <c r="C50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V187" i="5" s="1"/>
  <c r="H42" i="5"/>
  <c r="G42" i="5"/>
  <c r="F42" i="5"/>
  <c r="E42" i="5"/>
  <c r="D42" i="5"/>
  <c r="C42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S187" i="5" s="1"/>
  <c r="H36" i="5"/>
  <c r="G36" i="5"/>
  <c r="F36" i="5"/>
  <c r="E36" i="5"/>
  <c r="D36" i="5"/>
  <c r="C36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M187" i="5" s="1"/>
  <c r="H24" i="5"/>
  <c r="G24" i="5"/>
  <c r="F24" i="5"/>
  <c r="E24" i="5"/>
  <c r="D24" i="5"/>
  <c r="C2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AL187" i="5" s="1"/>
  <c r="H74" i="5"/>
  <c r="G74" i="5"/>
  <c r="F74" i="5"/>
  <c r="E74" i="5"/>
  <c r="D74" i="5"/>
  <c r="C74" i="5"/>
  <c r="AT169" i="5"/>
  <c r="AS169" i="5"/>
  <c r="AR169" i="5"/>
  <c r="AQ169" i="5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CG186" i="5" s="1"/>
  <c r="H169" i="5"/>
  <c r="G169" i="5"/>
  <c r="F169" i="5"/>
  <c r="E169" i="5"/>
  <c r="D169" i="5"/>
  <c r="C169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BQ186" i="5" s="1"/>
  <c r="H137" i="5"/>
  <c r="G137" i="5"/>
  <c r="F137" i="5"/>
  <c r="E137" i="5"/>
  <c r="D137" i="5"/>
  <c r="C137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AQ186" i="5" s="1"/>
  <c r="H85" i="5"/>
  <c r="G85" i="5"/>
  <c r="F85" i="5"/>
  <c r="E85" i="5"/>
  <c r="D85" i="5"/>
  <c r="C85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AA186" i="5" s="1"/>
  <c r="H53" i="5"/>
  <c r="G53" i="5"/>
  <c r="F53" i="5"/>
  <c r="E53" i="5"/>
  <c r="D53" i="5"/>
  <c r="C53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I186" i="5" s="1"/>
  <c r="H17" i="5"/>
  <c r="G17" i="5"/>
  <c r="F17" i="5"/>
  <c r="E17" i="5"/>
  <c r="D17" i="5"/>
  <c r="C17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Z165" i="5"/>
  <c r="AA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CE186" i="5" s="1"/>
  <c r="H165" i="5"/>
  <c r="G165" i="5"/>
  <c r="F165" i="5"/>
  <c r="E165" i="5"/>
  <c r="D165" i="5"/>
  <c r="C165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CG187" i="5" s="1"/>
  <c r="H168" i="5"/>
  <c r="G168" i="5"/>
  <c r="F168" i="5"/>
  <c r="E168" i="5"/>
  <c r="C168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BQ187" i="5" s="1"/>
  <c r="H136" i="5"/>
  <c r="G136" i="5"/>
  <c r="F136" i="5"/>
  <c r="E136" i="5"/>
  <c r="C136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AQ187" i="5" s="1"/>
  <c r="H84" i="5"/>
  <c r="G84" i="5"/>
  <c r="F84" i="5"/>
  <c r="E84" i="5"/>
  <c r="C84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AA187" i="5" s="1"/>
  <c r="H52" i="5"/>
  <c r="G52" i="5"/>
  <c r="F52" i="5"/>
  <c r="E52" i="5"/>
  <c r="C52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I187" i="5" s="1"/>
  <c r="H16" i="5"/>
  <c r="G16" i="5"/>
  <c r="F16" i="5"/>
  <c r="E16" i="5"/>
  <c r="C16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CE187" i="5" s="1"/>
  <c r="H164" i="5"/>
  <c r="G164" i="5"/>
  <c r="F164" i="5"/>
  <c r="E164" i="5"/>
  <c r="C164" i="5"/>
  <c r="CE217" i="5" l="1"/>
  <c r="AQ217" i="5"/>
  <c r="BQ217" i="5"/>
  <c r="AA217" i="5"/>
  <c r="I217" i="5"/>
  <c r="CG217" i="5"/>
  <c r="CE216" i="5"/>
  <c r="I216" i="5"/>
  <c r="AA216" i="5"/>
  <c r="AQ216" i="5"/>
  <c r="BQ216" i="5"/>
  <c r="CG216" i="5"/>
  <c r="AL217" i="5"/>
  <c r="M217" i="5"/>
  <c r="S217" i="5"/>
  <c r="V217" i="5"/>
  <c r="Z217" i="5"/>
  <c r="AB217" i="5"/>
  <c r="AD217" i="5"/>
  <c r="K217" i="5"/>
  <c r="AC217" i="5"/>
  <c r="CC217" i="5"/>
  <c r="AL216" i="5"/>
  <c r="M216" i="5"/>
  <c r="S216" i="5"/>
  <c r="V216" i="5"/>
  <c r="Z216" i="5"/>
  <c r="AB216" i="5"/>
  <c r="AD216" i="5"/>
  <c r="K216" i="5"/>
  <c r="AC216" i="5"/>
  <c r="CC216" i="5"/>
  <c r="C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BM186" i="5" s="1"/>
  <c r="H129" i="5"/>
  <c r="G129" i="5"/>
  <c r="F129" i="5"/>
  <c r="E129" i="5"/>
  <c r="D129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BN186" i="5" s="1"/>
  <c r="H131" i="5"/>
  <c r="G131" i="5"/>
  <c r="F131" i="5"/>
  <c r="E131" i="5"/>
  <c r="D131" i="5"/>
  <c r="C131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W186" i="5" s="1"/>
  <c r="H45" i="5"/>
  <c r="G45" i="5"/>
  <c r="F45" i="5"/>
  <c r="E45" i="5"/>
  <c r="D45" i="5"/>
  <c r="C45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Q186" i="5" s="1"/>
  <c r="H33" i="5"/>
  <c r="G33" i="5"/>
  <c r="F33" i="5"/>
  <c r="E33" i="5"/>
  <c r="D33" i="5"/>
  <c r="C33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BK186" i="5" s="1"/>
  <c r="H125" i="5"/>
  <c r="G125" i="5"/>
  <c r="F125" i="5"/>
  <c r="E125" i="5"/>
  <c r="D125" i="5"/>
  <c r="C125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BM187" i="5" s="1"/>
  <c r="H128" i="5"/>
  <c r="G128" i="5"/>
  <c r="F128" i="5"/>
  <c r="E128" i="5"/>
  <c r="D128" i="5"/>
  <c r="C128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BN187" i="5" s="1"/>
  <c r="H130" i="5"/>
  <c r="G130" i="5"/>
  <c r="F130" i="5"/>
  <c r="E130" i="5"/>
  <c r="D130" i="5"/>
  <c r="C130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W187" i="5" s="1"/>
  <c r="H44" i="5"/>
  <c r="G44" i="5"/>
  <c r="F44" i="5"/>
  <c r="E44" i="5"/>
  <c r="D44" i="5"/>
  <c r="C44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Q187" i="5" s="1"/>
  <c r="H32" i="5"/>
  <c r="G32" i="5"/>
  <c r="F32" i="5"/>
  <c r="E32" i="5"/>
  <c r="D32" i="5"/>
  <c r="C32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BK187" i="5" s="1"/>
  <c r="H124" i="5"/>
  <c r="G124" i="5"/>
  <c r="F124" i="5"/>
  <c r="E124" i="5"/>
  <c r="D124" i="5"/>
  <c r="C124" i="5"/>
  <c r="BM216" i="5" l="1"/>
  <c r="BK217" i="5"/>
  <c r="W217" i="5"/>
  <c r="BM217" i="5"/>
  <c r="BK216" i="5"/>
  <c r="Q216" i="5"/>
  <c r="BN216" i="5"/>
  <c r="Q217" i="5"/>
  <c r="BN217" i="5"/>
  <c r="W216" i="5"/>
  <c r="X170" i="5"/>
  <c r="X171" i="5"/>
  <c r="I170" i="5"/>
  <c r="I171" i="5"/>
  <c r="AT163" i="5"/>
  <c r="AT171" i="5" s="1"/>
  <c r="AS163" i="5"/>
  <c r="AS171" i="5" s="1"/>
  <c r="AR163" i="5"/>
  <c r="AR171" i="5" s="1"/>
  <c r="AQ163" i="5"/>
  <c r="AQ171" i="5" s="1"/>
  <c r="AP163" i="5"/>
  <c r="AP171" i="5" s="1"/>
  <c r="AO163" i="5"/>
  <c r="AO171" i="5" s="1"/>
  <c r="AN163" i="5"/>
  <c r="AN171" i="5" s="1"/>
  <c r="AM163" i="5"/>
  <c r="AM171" i="5" s="1"/>
  <c r="AL163" i="5"/>
  <c r="AL171" i="5" s="1"/>
  <c r="AK163" i="5"/>
  <c r="AK171" i="5" s="1"/>
  <c r="AJ163" i="5"/>
  <c r="AJ171" i="5" s="1"/>
  <c r="AI163" i="5"/>
  <c r="AI171" i="5" s="1"/>
  <c r="AH163" i="5"/>
  <c r="AH171" i="5" s="1"/>
  <c r="AG163" i="5"/>
  <c r="AG171" i="5" s="1"/>
  <c r="AF163" i="5"/>
  <c r="AF171" i="5" s="1"/>
  <c r="AE163" i="5"/>
  <c r="AE171" i="5" s="1"/>
  <c r="AD163" i="5"/>
  <c r="AD171" i="5" s="1"/>
  <c r="AC163" i="5"/>
  <c r="AC171" i="5" s="1"/>
  <c r="AB163" i="5"/>
  <c r="AB171" i="5" s="1"/>
  <c r="AA163" i="5"/>
  <c r="AA171" i="5" s="1"/>
  <c r="Z163" i="5"/>
  <c r="Z171" i="5" s="1"/>
  <c r="Y163" i="5"/>
  <c r="Y171" i="5" s="1"/>
  <c r="W163" i="5"/>
  <c r="W171" i="5" s="1"/>
  <c r="V163" i="5"/>
  <c r="V171" i="5" s="1"/>
  <c r="U163" i="5"/>
  <c r="U171" i="5" s="1"/>
  <c r="T163" i="5"/>
  <c r="T171" i="5" s="1"/>
  <c r="S163" i="5"/>
  <c r="S171" i="5" s="1"/>
  <c r="R163" i="5"/>
  <c r="R171" i="5" s="1"/>
  <c r="Q163" i="5"/>
  <c r="Q171" i="5" s="1"/>
  <c r="P163" i="5"/>
  <c r="P171" i="5" s="1"/>
  <c r="O163" i="5"/>
  <c r="O171" i="5" s="1"/>
  <c r="N163" i="5"/>
  <c r="N171" i="5" s="1"/>
  <c r="M163" i="5"/>
  <c r="M171" i="5" s="1"/>
  <c r="L163" i="5"/>
  <c r="L171" i="5" s="1"/>
  <c r="K163" i="5"/>
  <c r="K171" i="5" s="1"/>
  <c r="J163" i="5"/>
  <c r="J171" i="5" s="1"/>
  <c r="H163" i="5"/>
  <c r="H171" i="5" s="1"/>
  <c r="G163" i="5"/>
  <c r="G171" i="5" s="1"/>
  <c r="F163" i="5"/>
  <c r="F171" i="5" s="1"/>
  <c r="E163" i="5"/>
  <c r="E171" i="5" s="1"/>
  <c r="D163" i="5"/>
  <c r="D171" i="5" s="1"/>
  <c r="C163" i="5"/>
  <c r="C171" i="5" s="1"/>
  <c r="AT162" i="5"/>
  <c r="AT170" i="5" s="1"/>
  <c r="AS162" i="5"/>
  <c r="AS170" i="5" s="1"/>
  <c r="AR162" i="5"/>
  <c r="AR170" i="5" s="1"/>
  <c r="AQ162" i="5"/>
  <c r="AQ170" i="5" s="1"/>
  <c r="AP162" i="5"/>
  <c r="AP170" i="5" s="1"/>
  <c r="AO162" i="5"/>
  <c r="AO170" i="5" s="1"/>
  <c r="AN162" i="5"/>
  <c r="AN170" i="5" s="1"/>
  <c r="AM162" i="5"/>
  <c r="AM170" i="5" s="1"/>
  <c r="AL162" i="5"/>
  <c r="AL170" i="5" s="1"/>
  <c r="AK162" i="5"/>
  <c r="AK170" i="5" s="1"/>
  <c r="AJ162" i="5"/>
  <c r="AJ170" i="5" s="1"/>
  <c r="AI162" i="5"/>
  <c r="AI170" i="5" s="1"/>
  <c r="AH162" i="5"/>
  <c r="AH170" i="5" s="1"/>
  <c r="AG162" i="5"/>
  <c r="AG170" i="5" s="1"/>
  <c r="AF162" i="5"/>
  <c r="AF170" i="5" s="1"/>
  <c r="AE162" i="5"/>
  <c r="AE170" i="5" s="1"/>
  <c r="AD162" i="5"/>
  <c r="AD170" i="5" s="1"/>
  <c r="AC162" i="5"/>
  <c r="AC170" i="5" s="1"/>
  <c r="AB162" i="5"/>
  <c r="AB170" i="5" s="1"/>
  <c r="AA162" i="5"/>
  <c r="AA170" i="5" s="1"/>
  <c r="Z162" i="5"/>
  <c r="Z170" i="5" s="1"/>
  <c r="Y162" i="5"/>
  <c r="Y170" i="5" s="1"/>
  <c r="W162" i="5"/>
  <c r="V162" i="5"/>
  <c r="V170" i="5" s="1"/>
  <c r="U162" i="5"/>
  <c r="U170" i="5" s="1"/>
  <c r="T162" i="5"/>
  <c r="T170" i="5" s="1"/>
  <c r="S162" i="5"/>
  <c r="S170" i="5" s="1"/>
  <c r="R162" i="5"/>
  <c r="R170" i="5" s="1"/>
  <c r="Q162" i="5"/>
  <c r="Q170" i="5" s="1"/>
  <c r="P162" i="5"/>
  <c r="P170" i="5" s="1"/>
  <c r="O162" i="5"/>
  <c r="O170" i="5" s="1"/>
  <c r="N162" i="5"/>
  <c r="N170" i="5" s="1"/>
  <c r="M162" i="5"/>
  <c r="M170" i="5" s="1"/>
  <c r="L162" i="5"/>
  <c r="L170" i="5" s="1"/>
  <c r="K162" i="5"/>
  <c r="K170" i="5" s="1"/>
  <c r="J162" i="5"/>
  <c r="J170" i="5" s="1"/>
  <c r="H162" i="5"/>
  <c r="G162" i="5"/>
  <c r="G170" i="5" s="1"/>
  <c r="F162" i="5"/>
  <c r="F170" i="5" s="1"/>
  <c r="E162" i="5"/>
  <c r="E170" i="5" s="1"/>
  <c r="D162" i="5"/>
  <c r="D170" i="5" s="1"/>
  <c r="C162" i="5"/>
  <c r="C170" i="5" s="1"/>
  <c r="W170" i="5" l="1"/>
  <c r="H170" i="5"/>
  <c r="CH216" i="5"/>
  <c r="CH217" i="5"/>
  <c r="CH187" i="5"/>
  <c r="CH186" i="5"/>
  <c r="AT163" i="17" l="1"/>
  <c r="AS163" i="17"/>
  <c r="AR163" i="17"/>
  <c r="AQ163" i="17"/>
  <c r="AQ171" i="17" s="1"/>
  <c r="AP163" i="17"/>
  <c r="AO163" i="17"/>
  <c r="AN163" i="17"/>
  <c r="AM163" i="17"/>
  <c r="AM171" i="17" s="1"/>
  <c r="AL163" i="17"/>
  <c r="AK163" i="17"/>
  <c r="AJ163" i="17"/>
  <c r="AI163" i="17"/>
  <c r="AI171" i="17" s="1"/>
  <c r="AH163" i="17"/>
  <c r="AG163" i="17"/>
  <c r="AF163" i="17"/>
  <c r="AE163" i="17"/>
  <c r="AE171" i="17" s="1"/>
  <c r="AD163" i="17"/>
  <c r="AC163" i="17"/>
  <c r="AB163" i="17"/>
  <c r="AA163" i="17"/>
  <c r="AA171" i="17" s="1"/>
  <c r="Z163" i="17"/>
  <c r="Y163" i="17"/>
  <c r="W163" i="17"/>
  <c r="W171" i="17" s="1"/>
  <c r="V163" i="17"/>
  <c r="V171" i="17" s="1"/>
  <c r="U163" i="17"/>
  <c r="T163" i="17"/>
  <c r="S163" i="17"/>
  <c r="R163" i="17"/>
  <c r="R171" i="17" s="1"/>
  <c r="Q163" i="17"/>
  <c r="P163" i="17"/>
  <c r="O163" i="17"/>
  <c r="N163" i="17"/>
  <c r="M163" i="17"/>
  <c r="L163" i="17"/>
  <c r="K163" i="17"/>
  <c r="J163" i="17"/>
  <c r="H163" i="17"/>
  <c r="H171" i="17" s="1"/>
  <c r="G163" i="17"/>
  <c r="F163" i="17"/>
  <c r="E163" i="17"/>
  <c r="D163" i="17"/>
  <c r="C163" i="17"/>
  <c r="BB260" i="17"/>
  <c r="BB260" i="16" s="1"/>
  <c r="BB258" i="17"/>
  <c r="BB258" i="16" s="1"/>
  <c r="BB256" i="17"/>
  <c r="BB256" i="16" s="1"/>
  <c r="BB254" i="17"/>
  <c r="BB254" i="16" s="1"/>
  <c r="BB252" i="17"/>
  <c r="BB252" i="16" s="1"/>
  <c r="BB250" i="17"/>
  <c r="BB250" i="16" s="1"/>
  <c r="BB248" i="17"/>
  <c r="BB248" i="16" s="1"/>
  <c r="BB246" i="17"/>
  <c r="BB246" i="16" s="1"/>
  <c r="BB244" i="17"/>
  <c r="BB244" i="16" s="1"/>
  <c r="BB242" i="17"/>
  <c r="BB242" i="16" s="1"/>
  <c r="BB240" i="17"/>
  <c r="BB240" i="16" s="1"/>
  <c r="BB238" i="17"/>
  <c r="BB238" i="16" s="1"/>
  <c r="BB234" i="17"/>
  <c r="BB234" i="16" s="1"/>
  <c r="BB232" i="17"/>
  <c r="BB232" i="16" s="1"/>
  <c r="BB230" i="17"/>
  <c r="BB230" i="16" s="1"/>
  <c r="BB228" i="17"/>
  <c r="BB228" i="16" s="1"/>
  <c r="BB226" i="17"/>
  <c r="BB226" i="16" s="1"/>
  <c r="BB224" i="17"/>
  <c r="BB224" i="16" s="1"/>
  <c r="BB222" i="17"/>
  <c r="BB222" i="16" s="1"/>
  <c r="BB220" i="17"/>
  <c r="BB220" i="16" s="1"/>
  <c r="BB218" i="17"/>
  <c r="BB218" i="16" s="1"/>
  <c r="BB212" i="17"/>
  <c r="BB212" i="16" s="1"/>
  <c r="BB210" i="17"/>
  <c r="BB210" i="16" s="1"/>
  <c r="BB208" i="17"/>
  <c r="BB208" i="16" s="1"/>
  <c r="BB206" i="17"/>
  <c r="BB206" i="16" s="1"/>
  <c r="BB204" i="17"/>
  <c r="BB204" i="16" s="1"/>
  <c r="BB202" i="17"/>
  <c r="BB202" i="16" s="1"/>
  <c r="BB200" i="17"/>
  <c r="BB200" i="16" s="1"/>
  <c r="BB198" i="17"/>
  <c r="BB198" i="16" s="1"/>
  <c r="BB196" i="17"/>
  <c r="BB196" i="16" s="1"/>
  <c r="BB194" i="17"/>
  <c r="BB194" i="16" s="1"/>
  <c r="BB192" i="17"/>
  <c r="BB192" i="16" s="1"/>
  <c r="BB190" i="17"/>
  <c r="BB190" i="16" s="1"/>
  <c r="BB188" i="17"/>
  <c r="BB188" i="16" s="1"/>
  <c r="BB182" i="17"/>
  <c r="BB182" i="16" s="1"/>
  <c r="BB180" i="17"/>
  <c r="BB180" i="16" s="1"/>
  <c r="BB178" i="17"/>
  <c r="BB178" i="16" s="1"/>
  <c r="BB176" i="17"/>
  <c r="BB176" i="16" s="1"/>
  <c r="BB174" i="17"/>
  <c r="BB174" i="16" s="1"/>
  <c r="BB261" i="17"/>
  <c r="BB261" i="16" s="1"/>
  <c r="BB259" i="17"/>
  <c r="BB259" i="16" s="1"/>
  <c r="BB257" i="17"/>
  <c r="BB257" i="16" s="1"/>
  <c r="BB255" i="17"/>
  <c r="BB255" i="16" s="1"/>
  <c r="BB253" i="17"/>
  <c r="BB253" i="16" s="1"/>
  <c r="BB251" i="17"/>
  <c r="BB251" i="16" s="1"/>
  <c r="BB249" i="17"/>
  <c r="BB249" i="16" s="1"/>
  <c r="BB247" i="17"/>
  <c r="BB247" i="16" s="1"/>
  <c r="BB245" i="17"/>
  <c r="BB245" i="16" s="1"/>
  <c r="BB243" i="17"/>
  <c r="BB243" i="16" s="1"/>
  <c r="BB241" i="17"/>
  <c r="BB241" i="16" s="1"/>
  <c r="BB239" i="17"/>
  <c r="BB239" i="16" s="1"/>
  <c r="BB237" i="17"/>
  <c r="BB237" i="16" s="1"/>
  <c r="BB235" i="17"/>
  <c r="BB235" i="16" s="1"/>
  <c r="BB233" i="17"/>
  <c r="BB233" i="16" s="1"/>
  <c r="BB231" i="17"/>
  <c r="BB231" i="16" s="1"/>
  <c r="BB229" i="17"/>
  <c r="BB229" i="16" s="1"/>
  <c r="BB225" i="17"/>
  <c r="BB225" i="16" s="1"/>
  <c r="BB223" i="17"/>
  <c r="BB223" i="16" s="1"/>
  <c r="BB221" i="17"/>
  <c r="BB221" i="16" s="1"/>
  <c r="BB219" i="17"/>
  <c r="BB219" i="16" s="1"/>
  <c r="BB213" i="17"/>
  <c r="BB213" i="16" s="1"/>
  <c r="BB211" i="17"/>
  <c r="BB211" i="16" s="1"/>
  <c r="BB209" i="17"/>
  <c r="BB209" i="16" s="1"/>
  <c r="BB207" i="17"/>
  <c r="BB207" i="16" s="1"/>
  <c r="BB205" i="17"/>
  <c r="BB205" i="16" s="1"/>
  <c r="BB203" i="17"/>
  <c r="BB203" i="16" s="1"/>
  <c r="BB201" i="17"/>
  <c r="BB201" i="16" s="1"/>
  <c r="BB199" i="17"/>
  <c r="BB199" i="16" s="1"/>
  <c r="BB197" i="17"/>
  <c r="BB197" i="16" s="1"/>
  <c r="BB195" i="17"/>
  <c r="BB195" i="16" s="1"/>
  <c r="BB193" i="17"/>
  <c r="BB193" i="16" s="1"/>
  <c r="BB191" i="17"/>
  <c r="BB191" i="16" s="1"/>
  <c r="BB189" i="17"/>
  <c r="BB189" i="16" s="1"/>
  <c r="BB183" i="17"/>
  <c r="BB183" i="16" s="1"/>
  <c r="BB181" i="17"/>
  <c r="BB181" i="16" s="1"/>
  <c r="BB179" i="17"/>
  <c r="BB179" i="16" s="1"/>
  <c r="BB177" i="17"/>
  <c r="BB177" i="16" s="1"/>
  <c r="BB175" i="17"/>
  <c r="BB175" i="16" s="1"/>
  <c r="CD261" i="17"/>
  <c r="CD261" i="16" s="1"/>
  <c r="CD259" i="17"/>
  <c r="CD259" i="16" s="1"/>
  <c r="CD257" i="17"/>
  <c r="CD257" i="16" s="1"/>
  <c r="CD255" i="17"/>
  <c r="CD255" i="16" s="1"/>
  <c r="CD253" i="17"/>
  <c r="CD253" i="16" s="1"/>
  <c r="CD251" i="17"/>
  <c r="CD251" i="16" s="1"/>
  <c r="CD249" i="17"/>
  <c r="CD249" i="16" s="1"/>
  <c r="CD247" i="17"/>
  <c r="CD247" i="16" s="1"/>
  <c r="CD245" i="17"/>
  <c r="CD245" i="16" s="1"/>
  <c r="CD243" i="17"/>
  <c r="CD243" i="16" s="1"/>
  <c r="CD241" i="17"/>
  <c r="CD241" i="16" s="1"/>
  <c r="CD239" i="17"/>
  <c r="CD239" i="16" s="1"/>
  <c r="CD237" i="17"/>
  <c r="CD237" i="16" s="1"/>
  <c r="CD235" i="17"/>
  <c r="CD235" i="16" s="1"/>
  <c r="CD233" i="17"/>
  <c r="CD233" i="16" s="1"/>
  <c r="CD231" i="17"/>
  <c r="CD231" i="16" s="1"/>
  <c r="CD229" i="17"/>
  <c r="CD229" i="16" s="1"/>
  <c r="CD227" i="17"/>
  <c r="CD227" i="16" s="1"/>
  <c r="CD225" i="17"/>
  <c r="CD225" i="16" s="1"/>
  <c r="CD223" i="17"/>
  <c r="CD223" i="16" s="1"/>
  <c r="CD221" i="17"/>
  <c r="CD221" i="16" s="1"/>
  <c r="CD219" i="17"/>
  <c r="CD219" i="16" s="1"/>
  <c r="CD215" i="17"/>
  <c r="CD215" i="16" s="1"/>
  <c r="CD213" i="17"/>
  <c r="CD213" i="16" s="1"/>
  <c r="CD211" i="17"/>
  <c r="CD211" i="16" s="1"/>
  <c r="CD209" i="17"/>
  <c r="CD209" i="16" s="1"/>
  <c r="CD207" i="17"/>
  <c r="CD207" i="16" s="1"/>
  <c r="CD205" i="17"/>
  <c r="CD205" i="16" s="1"/>
  <c r="CD203" i="17"/>
  <c r="CD203" i="16" s="1"/>
  <c r="CD201" i="17"/>
  <c r="CD201" i="16" s="1"/>
  <c r="CD199" i="17"/>
  <c r="CD199" i="16" s="1"/>
  <c r="CD197" i="17"/>
  <c r="CD197" i="16" s="1"/>
  <c r="CD195" i="17"/>
  <c r="CD195" i="16" s="1"/>
  <c r="CD193" i="17"/>
  <c r="CD193" i="16" s="1"/>
  <c r="CD191" i="17"/>
  <c r="CD191" i="16" s="1"/>
  <c r="CD189" i="17"/>
  <c r="CD189" i="16" s="1"/>
  <c r="CD185" i="17"/>
  <c r="CD185" i="16" s="1"/>
  <c r="CD183" i="17"/>
  <c r="CD183" i="16" s="1"/>
  <c r="CD181" i="17"/>
  <c r="CD181" i="16" s="1"/>
  <c r="CD179" i="17"/>
  <c r="CD179" i="16" s="1"/>
  <c r="CD177" i="17"/>
  <c r="CD177" i="16" s="1"/>
  <c r="CD175" i="17"/>
  <c r="BB227" i="17"/>
  <c r="BB227" i="16" s="1"/>
  <c r="BB236" i="17"/>
  <c r="BB236" i="16" s="1"/>
  <c r="CD175" i="16" l="1"/>
  <c r="CD263" i="16" s="1"/>
  <c r="CD263" i="17"/>
  <c r="CD204" i="17"/>
  <c r="CD204" i="16" s="1"/>
  <c r="CD238" i="17"/>
  <c r="CD238" i="16" s="1"/>
  <c r="CD222" i="17"/>
  <c r="CD222" i="16" s="1"/>
  <c r="CD230" i="17"/>
  <c r="CD230" i="16" s="1"/>
  <c r="CD180" i="17"/>
  <c r="CD180" i="16" s="1"/>
  <c r="F171" i="17"/>
  <c r="CD190" i="17"/>
  <c r="CD190" i="16" s="1"/>
  <c r="K171" i="17"/>
  <c r="CD198" i="17"/>
  <c r="CD198" i="16" s="1"/>
  <c r="O171" i="17"/>
  <c r="CD206" i="17"/>
  <c r="CD206" i="16" s="1"/>
  <c r="S171" i="17"/>
  <c r="CD224" i="17"/>
  <c r="CD224" i="16" s="1"/>
  <c r="AB171" i="17"/>
  <c r="CD232" i="17"/>
  <c r="CD232" i="16" s="1"/>
  <c r="AF171" i="17"/>
  <c r="CD240" i="17"/>
  <c r="CD240" i="16" s="1"/>
  <c r="AJ171" i="17"/>
  <c r="CD248" i="17"/>
  <c r="CD248" i="16" s="1"/>
  <c r="AN171" i="17"/>
  <c r="CD256" i="17"/>
  <c r="CD256" i="16" s="1"/>
  <c r="AR171" i="17"/>
  <c r="CD178" i="17"/>
  <c r="CD178" i="16" s="1"/>
  <c r="E171" i="17"/>
  <c r="CD188" i="17"/>
  <c r="CD188" i="16" s="1"/>
  <c r="J171" i="17"/>
  <c r="CD196" i="17"/>
  <c r="CD196" i="16" s="1"/>
  <c r="N171" i="17"/>
  <c r="CD212" i="17"/>
  <c r="CD212" i="16" s="1"/>
  <c r="CD246" i="17"/>
  <c r="CD246" i="16" s="1"/>
  <c r="CD254" i="17"/>
  <c r="CD254" i="16" s="1"/>
  <c r="CD174" i="17"/>
  <c r="CD174" i="16" s="1"/>
  <c r="C171" i="17"/>
  <c r="CD182" i="17"/>
  <c r="CD182" i="16" s="1"/>
  <c r="G171" i="17"/>
  <c r="CD192" i="17"/>
  <c r="CD192" i="16" s="1"/>
  <c r="L171" i="17"/>
  <c r="CD200" i="17"/>
  <c r="CD200" i="16" s="1"/>
  <c r="P171" i="17"/>
  <c r="CD208" i="17"/>
  <c r="CD208" i="16" s="1"/>
  <c r="T171" i="17"/>
  <c r="CD218" i="17"/>
  <c r="CD218" i="16" s="1"/>
  <c r="Y171" i="17"/>
  <c r="CD226" i="17"/>
  <c r="CD226" i="16" s="1"/>
  <c r="AC171" i="17"/>
  <c r="CD234" i="17"/>
  <c r="CD234" i="16" s="1"/>
  <c r="AG171" i="17"/>
  <c r="CD242" i="17"/>
  <c r="CD242" i="16" s="1"/>
  <c r="AK171" i="17"/>
  <c r="CD250" i="17"/>
  <c r="CD250" i="16" s="1"/>
  <c r="AO171" i="17"/>
  <c r="CD258" i="17"/>
  <c r="CD258" i="16" s="1"/>
  <c r="AS171" i="17"/>
  <c r="CD176" i="17"/>
  <c r="CD176" i="16" s="1"/>
  <c r="D171" i="17"/>
  <c r="CD194" i="17"/>
  <c r="CD194" i="16" s="1"/>
  <c r="M171" i="17"/>
  <c r="CD202" i="17"/>
  <c r="CD202" i="16" s="1"/>
  <c r="Q171" i="17"/>
  <c r="CD210" i="17"/>
  <c r="CD210" i="16" s="1"/>
  <c r="U171" i="17"/>
  <c r="CD220" i="17"/>
  <c r="CD220" i="16" s="1"/>
  <c r="Z171" i="17"/>
  <c r="CD228" i="17"/>
  <c r="CD228" i="16" s="1"/>
  <c r="AD171" i="17"/>
  <c r="CD236" i="17"/>
  <c r="CD236" i="16" s="1"/>
  <c r="AH171" i="17"/>
  <c r="CD244" i="17"/>
  <c r="CD244" i="16" s="1"/>
  <c r="AL171" i="17"/>
  <c r="CD252" i="17"/>
  <c r="CD252" i="16" s="1"/>
  <c r="AP171" i="17"/>
  <c r="CD260" i="17"/>
  <c r="CD260" i="16" s="1"/>
  <c r="AT171" i="17"/>
  <c r="BB214" i="17"/>
  <c r="BB214" i="16" s="1"/>
  <c r="BB215" i="17"/>
  <c r="BB215" i="16" s="1"/>
  <c r="CD214" i="17"/>
  <c r="CD214" i="16" s="1"/>
  <c r="BB184" i="17"/>
  <c r="BB184" i="16" s="1"/>
  <c r="BB262" i="16" s="1"/>
  <c r="CD184" i="17"/>
  <c r="CD184" i="16" s="1"/>
  <c r="BB185" i="17"/>
  <c r="BB185" i="16" s="1"/>
  <c r="BB263" i="16" s="1"/>
  <c r="AU162" i="17"/>
  <c r="AU163" i="17"/>
  <c r="CD262" i="16" l="1"/>
  <c r="BB262" i="17"/>
  <c r="CD262" i="17"/>
  <c r="BB263" i="17"/>
  <c r="CD196" i="5"/>
  <c r="CD228" i="5"/>
  <c r="CD260" i="5"/>
  <c r="CD179" i="5"/>
  <c r="CD181" i="5"/>
  <c r="CD199" i="5"/>
  <c r="CD213" i="5"/>
  <c r="CD231" i="5"/>
  <c r="CD247" i="5"/>
  <c r="CD192" i="5"/>
  <c r="CD206" i="5"/>
  <c r="CD224" i="5"/>
  <c r="CD240" i="5"/>
  <c r="CD256" i="5"/>
  <c r="CD185" i="5"/>
  <c r="CD189" i="5"/>
  <c r="CD221" i="5"/>
  <c r="CD237" i="5"/>
  <c r="CD253" i="5"/>
  <c r="CD180" i="5"/>
  <c r="CD198" i="5"/>
  <c r="CD212" i="5"/>
  <c r="CD230" i="5"/>
  <c r="CD246" i="5"/>
  <c r="CD219" i="5"/>
  <c r="CD191" i="5"/>
  <c r="CD205" i="5"/>
  <c r="CD223" i="5"/>
  <c r="CD239" i="5"/>
  <c r="CD255" i="5"/>
  <c r="CD182" i="5"/>
  <c r="CD200" i="5"/>
  <c r="CD214" i="5"/>
  <c r="CD232" i="5"/>
  <c r="CD248" i="5"/>
  <c r="CD183" i="5"/>
  <c r="CD215" i="5"/>
  <c r="CD233" i="5"/>
  <c r="CD249" i="5"/>
  <c r="CD194" i="5"/>
  <c r="CD242" i="5"/>
  <c r="CD193" i="5"/>
  <c r="CD207" i="5"/>
  <c r="CD225" i="5"/>
  <c r="CD241" i="5"/>
  <c r="CD257" i="5"/>
  <c r="CD184" i="5"/>
  <c r="CD202" i="5"/>
  <c r="CD218" i="5"/>
  <c r="CD234" i="5"/>
  <c r="CD250" i="5"/>
  <c r="CD201" i="5"/>
  <c r="CD176" i="5"/>
  <c r="CD208" i="5"/>
  <c r="CD226" i="5"/>
  <c r="CD258" i="5"/>
  <c r="CD177" i="5"/>
  <c r="CD195" i="5"/>
  <c r="CD209" i="5"/>
  <c r="CD227" i="5"/>
  <c r="CD243" i="5"/>
  <c r="CD259" i="5"/>
  <c r="CD188" i="5"/>
  <c r="CD220" i="5"/>
  <c r="CD236" i="5"/>
  <c r="CD252" i="5"/>
  <c r="CD203" i="5"/>
  <c r="CD235" i="5"/>
  <c r="CD251" i="5"/>
  <c r="CD178" i="5"/>
  <c r="CD210" i="5"/>
  <c r="CD244" i="5"/>
  <c r="CD197" i="5"/>
  <c r="CD211" i="5"/>
  <c r="CD229" i="5"/>
  <c r="CD245" i="5"/>
  <c r="CD261" i="5"/>
  <c r="CD190" i="5"/>
  <c r="CD204" i="5"/>
  <c r="CD222" i="5"/>
  <c r="CD238" i="5"/>
  <c r="CD254" i="5"/>
  <c r="AU163" i="5"/>
  <c r="CD174" i="5"/>
  <c r="AU162" i="5"/>
  <c r="CD175" i="5"/>
  <c r="Y260" i="17"/>
  <c r="Y260" i="16" s="1"/>
  <c r="Y258" i="17"/>
  <c r="Y258" i="16" s="1"/>
  <c r="Y256" i="17"/>
  <c r="Y256" i="16" s="1"/>
  <c r="Y254" i="17"/>
  <c r="Y254" i="16" s="1"/>
  <c r="Y252" i="17"/>
  <c r="Y252" i="16" s="1"/>
  <c r="Y250" i="17"/>
  <c r="Y250" i="16" s="1"/>
  <c r="Y248" i="17"/>
  <c r="Y248" i="16" s="1"/>
  <c r="Y246" i="17"/>
  <c r="Y246" i="16" s="1"/>
  <c r="Y244" i="17"/>
  <c r="Y244" i="16" s="1"/>
  <c r="Y242" i="17"/>
  <c r="Y242" i="16" s="1"/>
  <c r="Y240" i="17"/>
  <c r="Y240" i="16" s="1"/>
  <c r="Y238" i="17"/>
  <c r="Y238" i="16" s="1"/>
  <c r="Y236" i="17"/>
  <c r="Y236" i="16" s="1"/>
  <c r="Y234" i="17"/>
  <c r="Y234" i="16" s="1"/>
  <c r="Y232" i="17"/>
  <c r="Y232" i="16" s="1"/>
  <c r="Y230" i="17"/>
  <c r="Y230" i="16" s="1"/>
  <c r="Y228" i="17"/>
  <c r="Y228" i="16" s="1"/>
  <c r="Y226" i="17"/>
  <c r="Y226" i="16" s="1"/>
  <c r="Y224" i="17"/>
  <c r="Y224" i="16" s="1"/>
  <c r="Y222" i="17"/>
  <c r="Y222" i="16" s="1"/>
  <c r="Y220" i="17"/>
  <c r="Y220" i="16" s="1"/>
  <c r="Y218" i="17"/>
  <c r="Y218" i="16" s="1"/>
  <c r="Y214" i="17"/>
  <c r="Y214" i="16" s="1"/>
  <c r="Y212" i="17"/>
  <c r="Y212" i="16" s="1"/>
  <c r="Y210" i="17"/>
  <c r="Y210" i="16" s="1"/>
  <c r="Y208" i="17"/>
  <c r="Y208" i="16" s="1"/>
  <c r="Y206" i="17"/>
  <c r="Y206" i="16" s="1"/>
  <c r="Y204" i="17"/>
  <c r="Y204" i="16" s="1"/>
  <c r="Y202" i="17"/>
  <c r="Y202" i="16" s="1"/>
  <c r="Y200" i="17"/>
  <c r="Y200" i="16" s="1"/>
  <c r="Y198" i="17"/>
  <c r="Y198" i="16" s="1"/>
  <c r="Y196" i="17"/>
  <c r="Y196" i="16" s="1"/>
  <c r="Y194" i="17"/>
  <c r="Y194" i="16" s="1"/>
  <c r="Y192" i="17"/>
  <c r="Y192" i="16" s="1"/>
  <c r="Y190" i="17"/>
  <c r="Y190" i="16" s="1"/>
  <c r="Y188" i="17"/>
  <c r="Y188" i="16" s="1"/>
  <c r="Y184" i="17"/>
  <c r="Y184" i="16" s="1"/>
  <c r="Y182" i="17"/>
  <c r="Y182" i="16" s="1"/>
  <c r="Y180" i="17"/>
  <c r="Y180" i="16" s="1"/>
  <c r="Y178" i="17"/>
  <c r="Y178" i="16" s="1"/>
  <c r="Y176" i="17"/>
  <c r="Y176" i="16" s="1"/>
  <c r="Y174" i="17"/>
  <c r="Y174" i="16" s="1"/>
  <c r="Y262" i="16" s="1"/>
  <c r="Y261" i="17"/>
  <c r="Y261" i="16" s="1"/>
  <c r="Y259" i="17"/>
  <c r="Y259" i="16" s="1"/>
  <c r="Y257" i="17"/>
  <c r="Y257" i="16" s="1"/>
  <c r="Y255" i="17"/>
  <c r="Y255" i="16" s="1"/>
  <c r="Y253" i="17"/>
  <c r="Y253" i="16" s="1"/>
  <c r="Y251" i="17"/>
  <c r="Y251" i="16" s="1"/>
  <c r="Y249" i="17"/>
  <c r="Y249" i="16" s="1"/>
  <c r="Y247" i="17"/>
  <c r="Y247" i="16" s="1"/>
  <c r="Y245" i="17"/>
  <c r="Y245" i="16" s="1"/>
  <c r="Y243" i="17"/>
  <c r="Y243" i="16" s="1"/>
  <c r="Y241" i="17"/>
  <c r="Y241" i="16" s="1"/>
  <c r="Y239" i="17"/>
  <c r="Y239" i="16" s="1"/>
  <c r="Y237" i="17"/>
  <c r="Y237" i="16" s="1"/>
  <c r="Y235" i="17"/>
  <c r="Y235" i="16" s="1"/>
  <c r="Y233" i="17"/>
  <c r="Y233" i="16" s="1"/>
  <c r="Y231" i="17"/>
  <c r="Y231" i="16" s="1"/>
  <c r="Y229" i="17"/>
  <c r="Y229" i="16" s="1"/>
  <c r="Y227" i="17"/>
  <c r="Y227" i="16" s="1"/>
  <c r="Y225" i="17"/>
  <c r="Y225" i="16" s="1"/>
  <c r="Y223" i="17"/>
  <c r="Y223" i="16" s="1"/>
  <c r="Y221" i="17"/>
  <c r="Y221" i="16" s="1"/>
  <c r="Y219" i="17"/>
  <c r="Y219" i="16" s="1"/>
  <c r="Y215" i="17"/>
  <c r="Y215" i="16" s="1"/>
  <c r="Y213" i="17"/>
  <c r="Y213" i="16" s="1"/>
  <c r="Y211" i="17"/>
  <c r="Y211" i="16" s="1"/>
  <c r="Y209" i="17"/>
  <c r="Y209" i="16" s="1"/>
  <c r="Y207" i="17"/>
  <c r="Y207" i="16" s="1"/>
  <c r="Y205" i="17"/>
  <c r="Y205" i="16" s="1"/>
  <c r="Y203" i="17"/>
  <c r="Y203" i="16" s="1"/>
  <c r="Y201" i="17"/>
  <c r="Y201" i="16" s="1"/>
  <c r="Y199" i="17"/>
  <c r="Y199" i="16" s="1"/>
  <c r="Y197" i="17"/>
  <c r="Y197" i="16" s="1"/>
  <c r="Y195" i="17"/>
  <c r="Y195" i="16" s="1"/>
  <c r="Y193" i="17"/>
  <c r="Y193" i="16" s="1"/>
  <c r="Y191" i="17"/>
  <c r="Y191" i="16" s="1"/>
  <c r="Y189" i="17"/>
  <c r="Y189" i="16" s="1"/>
  <c r="Y185" i="17"/>
  <c r="Y185" i="16" s="1"/>
  <c r="Y183" i="17"/>
  <c r="Y183" i="16" s="1"/>
  <c r="Y181" i="17"/>
  <c r="Y181" i="16" s="1"/>
  <c r="Y179" i="17"/>
  <c r="Y179" i="16" s="1"/>
  <c r="Y177" i="17"/>
  <c r="Y177" i="16" s="1"/>
  <c r="Y175" i="17"/>
  <c r="Y175" i="16" s="1"/>
  <c r="D261" i="17"/>
  <c r="D261" i="16" s="1"/>
  <c r="D260" i="17"/>
  <c r="D260" i="16" s="1"/>
  <c r="E174" i="17"/>
  <c r="E174" i="16" s="1"/>
  <c r="E174" i="5"/>
  <c r="Y263" i="16" l="1"/>
  <c r="CD262" i="5"/>
  <c r="Y263" i="17"/>
  <c r="Y262" i="17"/>
  <c r="CD263" i="5"/>
  <c r="D260" i="5"/>
  <c r="Y175" i="5"/>
  <c r="Y179" i="5"/>
  <c r="Y183" i="5"/>
  <c r="Y189" i="5"/>
  <c r="Y193" i="5"/>
  <c r="Y197" i="5"/>
  <c r="Y201" i="5"/>
  <c r="Y207" i="5"/>
  <c r="Y211" i="5"/>
  <c r="Y215" i="5"/>
  <c r="Y221" i="5"/>
  <c r="Y225" i="5"/>
  <c r="Y229" i="5"/>
  <c r="Y233" i="5"/>
  <c r="Y237" i="5"/>
  <c r="Y241" i="5"/>
  <c r="Y245" i="5"/>
  <c r="Y249" i="5"/>
  <c r="Y253" i="5"/>
  <c r="Y257" i="5"/>
  <c r="Y261" i="5"/>
  <c r="Y176" i="5"/>
  <c r="Y180" i="5"/>
  <c r="Y184" i="5"/>
  <c r="Y190" i="5"/>
  <c r="Y194" i="5"/>
  <c r="Y198" i="5"/>
  <c r="Y202" i="5"/>
  <c r="Y204" i="5"/>
  <c r="Y208" i="5"/>
  <c r="Y212" i="5"/>
  <c r="Y218" i="5"/>
  <c r="Y222" i="5"/>
  <c r="Y226" i="5"/>
  <c r="Y230" i="5"/>
  <c r="Y234" i="5"/>
  <c r="Y238" i="5"/>
  <c r="Y242" i="5"/>
  <c r="Y246" i="5"/>
  <c r="Y250" i="5"/>
  <c r="Y254" i="5"/>
  <c r="Y258" i="5"/>
  <c r="BB189" i="5"/>
  <c r="BB221" i="5"/>
  <c r="BB237" i="5"/>
  <c r="BB253" i="5"/>
  <c r="BB180" i="5"/>
  <c r="BB198" i="5"/>
  <c r="BB212" i="5"/>
  <c r="BB230" i="5"/>
  <c r="BB246" i="5"/>
  <c r="BB205" i="5"/>
  <c r="BB182" i="5"/>
  <c r="BB248" i="5"/>
  <c r="BB175" i="5"/>
  <c r="BB193" i="5"/>
  <c r="BB207" i="5"/>
  <c r="BB225" i="5"/>
  <c r="BB241" i="5"/>
  <c r="BB257" i="5"/>
  <c r="BB184" i="5"/>
  <c r="BB202" i="5"/>
  <c r="BB218" i="5"/>
  <c r="BB234" i="5"/>
  <c r="BB250" i="5"/>
  <c r="BB239" i="5"/>
  <c r="BB214" i="5"/>
  <c r="BB177" i="5"/>
  <c r="BB195" i="5"/>
  <c r="BB209" i="5"/>
  <c r="BB227" i="5"/>
  <c r="BB243" i="5"/>
  <c r="BB259" i="5"/>
  <c r="BB188" i="5"/>
  <c r="BB220" i="5"/>
  <c r="BB236" i="5"/>
  <c r="BB252" i="5"/>
  <c r="Y177" i="5"/>
  <c r="Y181" i="5"/>
  <c r="Y185" i="5"/>
  <c r="Y191" i="5"/>
  <c r="Y195" i="5"/>
  <c r="Y199" i="5"/>
  <c r="Y203" i="5"/>
  <c r="Y205" i="5"/>
  <c r="Y209" i="5"/>
  <c r="Y213" i="5"/>
  <c r="Y219" i="5"/>
  <c r="Y223" i="5"/>
  <c r="Y227" i="5"/>
  <c r="Y231" i="5"/>
  <c r="Y235" i="5"/>
  <c r="Y239" i="5"/>
  <c r="Y243" i="5"/>
  <c r="Y247" i="5"/>
  <c r="Y251" i="5"/>
  <c r="Y255" i="5"/>
  <c r="Y259" i="5"/>
  <c r="Y174" i="5"/>
  <c r="Y178" i="5"/>
  <c r="Y182" i="5"/>
  <c r="Y188" i="5"/>
  <c r="Y192" i="5"/>
  <c r="Y196" i="5"/>
  <c r="Y200" i="5"/>
  <c r="Y206" i="5"/>
  <c r="Y210" i="5"/>
  <c r="Y214" i="5"/>
  <c r="Y220" i="5"/>
  <c r="Y224" i="5"/>
  <c r="Y228" i="5"/>
  <c r="Y232" i="5"/>
  <c r="Y236" i="5"/>
  <c r="Y240" i="5"/>
  <c r="Y244" i="5"/>
  <c r="Y248" i="5"/>
  <c r="Y252" i="5"/>
  <c r="Y256" i="5"/>
  <c r="Y260" i="5"/>
  <c r="BB179" i="5"/>
  <c r="BB197" i="5"/>
  <c r="BB211" i="5"/>
  <c r="BB229" i="5"/>
  <c r="BB245" i="5"/>
  <c r="BB261" i="5"/>
  <c r="BB190" i="5"/>
  <c r="BB204" i="5"/>
  <c r="BB222" i="5"/>
  <c r="BB238" i="5"/>
  <c r="BB254" i="5"/>
  <c r="BB191" i="5"/>
  <c r="BB200" i="5"/>
  <c r="BB181" i="5"/>
  <c r="BB199" i="5"/>
  <c r="BB213" i="5"/>
  <c r="BB231" i="5"/>
  <c r="BB247" i="5"/>
  <c r="BB174" i="5"/>
  <c r="BB192" i="5"/>
  <c r="BB206" i="5"/>
  <c r="BB224" i="5"/>
  <c r="BB240" i="5"/>
  <c r="BB256" i="5"/>
  <c r="BB255" i="5"/>
  <c r="BB183" i="5"/>
  <c r="BB201" i="5"/>
  <c r="BB215" i="5"/>
  <c r="BB233" i="5"/>
  <c r="BB249" i="5"/>
  <c r="BB176" i="5"/>
  <c r="BB194" i="5"/>
  <c r="BB208" i="5"/>
  <c r="BB226" i="5"/>
  <c r="BB242" i="5"/>
  <c r="BB258" i="5"/>
  <c r="D261" i="5"/>
  <c r="BB223" i="5"/>
  <c r="BB232" i="5"/>
  <c r="BB185" i="5"/>
  <c r="BB203" i="5"/>
  <c r="BB219" i="5"/>
  <c r="BB235" i="5"/>
  <c r="BB251" i="5"/>
  <c r="BB178" i="5"/>
  <c r="BB196" i="5"/>
  <c r="BB210" i="5"/>
  <c r="BB228" i="5"/>
  <c r="BB244" i="5"/>
  <c r="BB260" i="5"/>
  <c r="D258" i="17"/>
  <c r="D258" i="16" s="1"/>
  <c r="D256" i="17"/>
  <c r="D256" i="16" s="1"/>
  <c r="D254" i="17"/>
  <c r="D254" i="16" s="1"/>
  <c r="D252" i="17"/>
  <c r="D252" i="16" s="1"/>
  <c r="D250" i="17"/>
  <c r="D250" i="16" s="1"/>
  <c r="D248" i="17"/>
  <c r="D248" i="16" s="1"/>
  <c r="D246" i="17"/>
  <c r="D246" i="16" s="1"/>
  <c r="D244" i="17"/>
  <c r="D244" i="16" s="1"/>
  <c r="D242" i="17"/>
  <c r="D242" i="16" s="1"/>
  <c r="D240" i="17"/>
  <c r="D240" i="16" s="1"/>
  <c r="D238" i="17"/>
  <c r="D238" i="16" s="1"/>
  <c r="D236" i="17"/>
  <c r="D236" i="16" s="1"/>
  <c r="D234" i="17"/>
  <c r="D234" i="16" s="1"/>
  <c r="D232" i="17"/>
  <c r="D232" i="16" s="1"/>
  <c r="D230" i="17"/>
  <c r="D230" i="16" s="1"/>
  <c r="D228" i="17"/>
  <c r="D228" i="16" s="1"/>
  <c r="D226" i="17"/>
  <c r="D226" i="16" s="1"/>
  <c r="D224" i="17"/>
  <c r="D224" i="16" s="1"/>
  <c r="D222" i="17"/>
  <c r="D222" i="16" s="1"/>
  <c r="D220" i="17"/>
  <c r="D220" i="16" s="1"/>
  <c r="D218" i="17"/>
  <c r="D218" i="16" s="1"/>
  <c r="D214" i="17"/>
  <c r="D214" i="16" s="1"/>
  <c r="D212" i="17"/>
  <c r="D212" i="16" s="1"/>
  <c r="D210" i="17"/>
  <c r="D210" i="16" s="1"/>
  <c r="D208" i="17"/>
  <c r="D208" i="16" s="1"/>
  <c r="D206" i="17"/>
  <c r="D206" i="16" s="1"/>
  <c r="D204" i="17"/>
  <c r="D204" i="16" s="1"/>
  <c r="D202" i="17"/>
  <c r="D202" i="16" s="1"/>
  <c r="D200" i="17"/>
  <c r="D200" i="16" s="1"/>
  <c r="D198" i="17"/>
  <c r="D198" i="16" s="1"/>
  <c r="D196" i="17"/>
  <c r="D196" i="16" s="1"/>
  <c r="D194" i="17"/>
  <c r="D194" i="16" s="1"/>
  <c r="D192" i="17"/>
  <c r="D192" i="16" s="1"/>
  <c r="D190" i="17"/>
  <c r="D190" i="16" s="1"/>
  <c r="D188" i="17"/>
  <c r="D188" i="16" s="1"/>
  <c r="D184" i="17"/>
  <c r="D184" i="16" s="1"/>
  <c r="D182" i="17"/>
  <c r="D182" i="16" s="1"/>
  <c r="D180" i="17"/>
  <c r="D180" i="16" s="1"/>
  <c r="D178" i="17"/>
  <c r="D178" i="16" s="1"/>
  <c r="D176" i="17"/>
  <c r="D176" i="16" s="1"/>
  <c r="D259" i="17"/>
  <c r="D259" i="16" s="1"/>
  <c r="D257" i="17"/>
  <c r="D257" i="16" s="1"/>
  <c r="D255" i="17"/>
  <c r="D255" i="16" s="1"/>
  <c r="D253" i="17"/>
  <c r="D253" i="16" s="1"/>
  <c r="D251" i="17"/>
  <c r="D251" i="16" s="1"/>
  <c r="D249" i="17"/>
  <c r="D249" i="16" s="1"/>
  <c r="D247" i="17"/>
  <c r="D247" i="16" s="1"/>
  <c r="D245" i="17"/>
  <c r="D245" i="16" s="1"/>
  <c r="D243" i="17"/>
  <c r="D243" i="16" s="1"/>
  <c r="D241" i="17"/>
  <c r="D241" i="16" s="1"/>
  <c r="D239" i="17"/>
  <c r="D239" i="16" s="1"/>
  <c r="D237" i="17"/>
  <c r="D237" i="16" s="1"/>
  <c r="D235" i="17"/>
  <c r="D235" i="16" s="1"/>
  <c r="D233" i="17"/>
  <c r="D233" i="16" s="1"/>
  <c r="D231" i="17"/>
  <c r="D231" i="16" s="1"/>
  <c r="D229" i="17"/>
  <c r="D229" i="16" s="1"/>
  <c r="D227" i="17"/>
  <c r="D227" i="16" s="1"/>
  <c r="D225" i="17"/>
  <c r="D225" i="16" s="1"/>
  <c r="D223" i="17"/>
  <c r="D223" i="16" s="1"/>
  <c r="D221" i="17"/>
  <c r="D221" i="16" s="1"/>
  <c r="D219" i="17"/>
  <c r="D219" i="16" s="1"/>
  <c r="D215" i="17"/>
  <c r="D215" i="16" s="1"/>
  <c r="D213" i="17"/>
  <c r="D213" i="16" s="1"/>
  <c r="D211" i="17"/>
  <c r="D211" i="16" s="1"/>
  <c r="D209" i="17"/>
  <c r="D209" i="16" s="1"/>
  <c r="D207" i="17"/>
  <c r="D207" i="16" s="1"/>
  <c r="D205" i="17"/>
  <c r="D205" i="16" s="1"/>
  <c r="D203" i="17"/>
  <c r="D203" i="16" s="1"/>
  <c r="D201" i="17"/>
  <c r="D201" i="16" s="1"/>
  <c r="D199" i="17"/>
  <c r="D199" i="16" s="1"/>
  <c r="D197" i="17"/>
  <c r="D197" i="16" s="1"/>
  <c r="D195" i="17"/>
  <c r="D195" i="16" s="1"/>
  <c r="D193" i="17"/>
  <c r="D193" i="16" s="1"/>
  <c r="D191" i="17"/>
  <c r="D191" i="16" s="1"/>
  <c r="D189" i="17"/>
  <c r="D189" i="16" s="1"/>
  <c r="D185" i="17"/>
  <c r="D185" i="16" s="1"/>
  <c r="D183" i="17"/>
  <c r="D183" i="16" s="1"/>
  <c r="D181" i="17"/>
  <c r="D181" i="16" s="1"/>
  <c r="D179" i="17"/>
  <c r="D179" i="16" s="1"/>
  <c r="D177" i="17"/>
  <c r="D177" i="16" s="1"/>
  <c r="BB262" i="5" l="1"/>
  <c r="Y262" i="5"/>
  <c r="BB263" i="5"/>
  <c r="Y263" i="5"/>
  <c r="CH216" i="17"/>
  <c r="CH217" i="17"/>
  <c r="CH186" i="17"/>
  <c r="CH187" i="17"/>
  <c r="D225" i="5"/>
  <c r="D257" i="5"/>
  <c r="D211" i="5"/>
  <c r="D233" i="5"/>
  <c r="D249" i="5"/>
  <c r="D183" i="5"/>
  <c r="D193" i="5"/>
  <c r="D201" i="5"/>
  <c r="D207" i="5"/>
  <c r="D215" i="5"/>
  <c r="D237" i="5"/>
  <c r="D241" i="5"/>
  <c r="D176" i="5"/>
  <c r="D180" i="5"/>
  <c r="D184" i="5"/>
  <c r="D190" i="5"/>
  <c r="D194" i="5"/>
  <c r="D198" i="5"/>
  <c r="D202" i="5"/>
  <c r="D204" i="5"/>
  <c r="D208" i="5"/>
  <c r="D212" i="5"/>
  <c r="D218" i="5"/>
  <c r="D222" i="5"/>
  <c r="D226" i="5"/>
  <c r="D230" i="5"/>
  <c r="D234" i="5"/>
  <c r="D238" i="5"/>
  <c r="D242" i="5"/>
  <c r="D246" i="5"/>
  <c r="D250" i="5"/>
  <c r="D254" i="5"/>
  <c r="D258" i="5"/>
  <c r="D179" i="5"/>
  <c r="D197" i="5"/>
  <c r="D229" i="5"/>
  <c r="D245" i="5"/>
  <c r="D177" i="5"/>
  <c r="D181" i="5"/>
  <c r="D185" i="5"/>
  <c r="D191" i="5"/>
  <c r="D195" i="5"/>
  <c r="D199" i="5"/>
  <c r="D203" i="5"/>
  <c r="D205" i="5"/>
  <c r="D209" i="5"/>
  <c r="D213" i="5"/>
  <c r="D219" i="5"/>
  <c r="D223" i="5"/>
  <c r="D227" i="5"/>
  <c r="D231" i="5"/>
  <c r="D235" i="5"/>
  <c r="D239" i="5"/>
  <c r="D243" i="5"/>
  <c r="D247" i="5"/>
  <c r="D251" i="5"/>
  <c r="D255" i="5"/>
  <c r="D259" i="5"/>
  <c r="D221" i="5"/>
  <c r="D253" i="5"/>
  <c r="D189" i="5"/>
  <c r="D178" i="5"/>
  <c r="D182" i="5"/>
  <c r="D188" i="5"/>
  <c r="D192" i="5"/>
  <c r="D196" i="5"/>
  <c r="D200" i="5"/>
  <c r="D206" i="5"/>
  <c r="D210" i="5"/>
  <c r="D214" i="5"/>
  <c r="D220" i="5"/>
  <c r="D224" i="5"/>
  <c r="D228" i="5"/>
  <c r="D232" i="5"/>
  <c r="D236" i="5"/>
  <c r="D240" i="5"/>
  <c r="D244" i="5"/>
  <c r="D248" i="5"/>
  <c r="D252" i="5"/>
  <c r="D256" i="5"/>
  <c r="AU6" i="5"/>
  <c r="D175" i="5"/>
  <c r="AU7" i="5"/>
  <c r="D174" i="5"/>
  <c r="D262" i="5" s="1"/>
  <c r="AU6" i="17"/>
  <c r="D175" i="17"/>
  <c r="AU7" i="17"/>
  <c r="D174" i="17"/>
  <c r="D263" i="17" l="1"/>
  <c r="D175" i="16"/>
  <c r="D263" i="16" s="1"/>
  <c r="D262" i="17"/>
  <c r="D174" i="16"/>
  <c r="D262" i="16" s="1"/>
  <c r="D263" i="5"/>
  <c r="CG250" i="17" l="1"/>
  <c r="CG250" i="16" s="1"/>
  <c r="CG246" i="17"/>
  <c r="CG246" i="16" s="1"/>
  <c r="CG234" i="17"/>
  <c r="CG234" i="16" s="1"/>
  <c r="CG230" i="17"/>
  <c r="CG230" i="16" s="1"/>
  <c r="CG218" i="17"/>
  <c r="CG218" i="16" s="1"/>
  <c r="CG212" i="17"/>
  <c r="CG212" i="16" s="1"/>
  <c r="CG202" i="17"/>
  <c r="CG202" i="16" s="1"/>
  <c r="CG198" i="17"/>
  <c r="CG198" i="16" s="1"/>
  <c r="CG184" i="17"/>
  <c r="CG184" i="16" s="1"/>
  <c r="CG180" i="17"/>
  <c r="CG180" i="16" s="1"/>
  <c r="CG257" i="17"/>
  <c r="CG257" i="16" s="1"/>
  <c r="CG253" i="17"/>
  <c r="CG253" i="16" s="1"/>
  <c r="CG241" i="17"/>
  <c r="CG241" i="16" s="1"/>
  <c r="CG237" i="17"/>
  <c r="CG237" i="16" s="1"/>
  <c r="CG225" i="17"/>
  <c r="CG225" i="16" s="1"/>
  <c r="CG221" i="17"/>
  <c r="CG221" i="16" s="1"/>
  <c r="CG207" i="17"/>
  <c r="CG207" i="16" s="1"/>
  <c r="CG193" i="17"/>
  <c r="CG193" i="16" s="1"/>
  <c r="CG189" i="17"/>
  <c r="CG189" i="16" s="1"/>
  <c r="CF258" i="17"/>
  <c r="CF258" i="16" s="1"/>
  <c r="CF246" i="17"/>
  <c r="CF246" i="16" s="1"/>
  <c r="CF242" i="17"/>
  <c r="CF242" i="16" s="1"/>
  <c r="CF230" i="17"/>
  <c r="CF230" i="16" s="1"/>
  <c r="CF226" i="17"/>
  <c r="CF226" i="16" s="1"/>
  <c r="CF212" i="17"/>
  <c r="CF212" i="16" s="1"/>
  <c r="CF208" i="17"/>
  <c r="CF208" i="16" s="1"/>
  <c r="CF198" i="17"/>
  <c r="CF198" i="16" s="1"/>
  <c r="CF194" i="17"/>
  <c r="CF194" i="16" s="1"/>
  <c r="CF180" i="17"/>
  <c r="CF180" i="16" s="1"/>
  <c r="CF176" i="17"/>
  <c r="CF176" i="16" s="1"/>
  <c r="CF253" i="17"/>
  <c r="CF253" i="16" s="1"/>
  <c r="CF249" i="17"/>
  <c r="CF249" i="16" s="1"/>
  <c r="CF237" i="17"/>
  <c r="CF237" i="16" s="1"/>
  <c r="CF233" i="17"/>
  <c r="CF233" i="16" s="1"/>
  <c r="CF221" i="17"/>
  <c r="CF221" i="16" s="1"/>
  <c r="CF215" i="17"/>
  <c r="CF215" i="16" s="1"/>
  <c r="CF201" i="17"/>
  <c r="CF201" i="16" s="1"/>
  <c r="CF183" i="17"/>
  <c r="CF183" i="16" s="1"/>
  <c r="CE258" i="17"/>
  <c r="CE258" i="16" s="1"/>
  <c r="CE254" i="17"/>
  <c r="CE254" i="16" s="1"/>
  <c r="CE242" i="17"/>
  <c r="CE242" i="16" s="1"/>
  <c r="CE238" i="17"/>
  <c r="CE238" i="16" s="1"/>
  <c r="CE226" i="17"/>
  <c r="CE226" i="16" s="1"/>
  <c r="CE222" i="17"/>
  <c r="CE222" i="16" s="1"/>
  <c r="CE208" i="17"/>
  <c r="CE208" i="16" s="1"/>
  <c r="CE204" i="17"/>
  <c r="CE204" i="16" s="1"/>
  <c r="CE194" i="17"/>
  <c r="CE194" i="16" s="1"/>
  <c r="CE190" i="17"/>
  <c r="CE190" i="16" s="1"/>
  <c r="CE176" i="17"/>
  <c r="CE176" i="16" s="1"/>
  <c r="CE261" i="17"/>
  <c r="CE261" i="16" s="1"/>
  <c r="CE249" i="17"/>
  <c r="CE249" i="16" s="1"/>
  <c r="CE245" i="17"/>
  <c r="CE245" i="16" s="1"/>
  <c r="CE233" i="17"/>
  <c r="CE233" i="16" s="1"/>
  <c r="CE229" i="17"/>
  <c r="CE229" i="16" s="1"/>
  <c r="CE215" i="17"/>
  <c r="CE215" i="16" s="1"/>
  <c r="CE211" i="17"/>
  <c r="CE211" i="16" s="1"/>
  <c r="CE201" i="17"/>
  <c r="CE201" i="16" s="1"/>
  <c r="CE197" i="17"/>
  <c r="CE197" i="16" s="1"/>
  <c r="CE179" i="17"/>
  <c r="CE179" i="16" s="1"/>
  <c r="CC254" i="17"/>
  <c r="CC254" i="16" s="1"/>
  <c r="CC250" i="17"/>
  <c r="CC250" i="16" s="1"/>
  <c r="CC238" i="17"/>
  <c r="CC238" i="16" s="1"/>
  <c r="CC234" i="17"/>
  <c r="CC234" i="16" s="1"/>
  <c r="CC222" i="17"/>
  <c r="CC222" i="16" s="1"/>
  <c r="CC218" i="17"/>
  <c r="CC218" i="16" s="1"/>
  <c r="CC204" i="17"/>
  <c r="CC204" i="16" s="1"/>
  <c r="CC202" i="17"/>
  <c r="CC202" i="16" s="1"/>
  <c r="CC190" i="17"/>
  <c r="CC190" i="16" s="1"/>
  <c r="CC184" i="17"/>
  <c r="CC184" i="16" s="1"/>
  <c r="CC261" i="17"/>
  <c r="CC261" i="16" s="1"/>
  <c r="CC257" i="17"/>
  <c r="CC257" i="16" s="1"/>
  <c r="CC245" i="17"/>
  <c r="CC245" i="16" s="1"/>
  <c r="CC241" i="17"/>
  <c r="CC241" i="16" s="1"/>
  <c r="CC229" i="17"/>
  <c r="CC229" i="16" s="1"/>
  <c r="CC225" i="17"/>
  <c r="CC225" i="16" s="1"/>
  <c r="CC211" i="17"/>
  <c r="CC211" i="16" s="1"/>
  <c r="CC207" i="17"/>
  <c r="CC207" i="16" s="1"/>
  <c r="CC197" i="17"/>
  <c r="CC197" i="16" s="1"/>
  <c r="CC193" i="17"/>
  <c r="CC193" i="16" s="1"/>
  <c r="CC175" i="17"/>
  <c r="CC175" i="16" s="1"/>
  <c r="CB250" i="17"/>
  <c r="CB250" i="16" s="1"/>
  <c r="CB246" i="17"/>
  <c r="CB246" i="16" s="1"/>
  <c r="CB234" i="17"/>
  <c r="CB234" i="16" s="1"/>
  <c r="CB230" i="17"/>
  <c r="CB230" i="16" s="1"/>
  <c r="CB218" i="17"/>
  <c r="CB218" i="16" s="1"/>
  <c r="CB212" i="17"/>
  <c r="CB212" i="16" s="1"/>
  <c r="CB202" i="17"/>
  <c r="CB202" i="16" s="1"/>
  <c r="CB198" i="17"/>
  <c r="CB198" i="16" s="1"/>
  <c r="CB184" i="17"/>
  <c r="CB184" i="16" s="1"/>
  <c r="CB261" i="17"/>
  <c r="CB261" i="16" s="1"/>
  <c r="CB257" i="17"/>
  <c r="CB257" i="16" s="1"/>
  <c r="CB245" i="17"/>
  <c r="CB245" i="16" s="1"/>
  <c r="CB241" i="17"/>
  <c r="CB241" i="16" s="1"/>
  <c r="CB229" i="17"/>
  <c r="CB229" i="16" s="1"/>
  <c r="CB225" i="17"/>
  <c r="CB225" i="16" s="1"/>
  <c r="CB211" i="17"/>
  <c r="CB211" i="16" s="1"/>
  <c r="CB207" i="17"/>
  <c r="CB207" i="16" s="1"/>
  <c r="CB195" i="17"/>
  <c r="CB195" i="16" s="1"/>
  <c r="CB179" i="17"/>
  <c r="CB179" i="16" s="1"/>
  <c r="CA254" i="17"/>
  <c r="CA254" i="16" s="1"/>
  <c r="CA250" i="17"/>
  <c r="CA250" i="16" s="1"/>
  <c r="CA238" i="17"/>
  <c r="CA238" i="16" s="1"/>
  <c r="CA234" i="17"/>
  <c r="CA234" i="16" s="1"/>
  <c r="CA222" i="17"/>
  <c r="CA222" i="16" s="1"/>
  <c r="CA218" i="17"/>
  <c r="CA218" i="16" s="1"/>
  <c r="CA204" i="17"/>
  <c r="CA204" i="16" s="1"/>
  <c r="CA202" i="17"/>
  <c r="CA202" i="16" s="1"/>
  <c r="CA184" i="17"/>
  <c r="CA184" i="16" s="1"/>
  <c r="CA261" i="17"/>
  <c r="CA261" i="16" s="1"/>
  <c r="CA257" i="17"/>
  <c r="CA257" i="16" s="1"/>
  <c r="CA245" i="17"/>
  <c r="CA245" i="16" s="1"/>
  <c r="CA241" i="17"/>
  <c r="CA241" i="16" s="1"/>
  <c r="CA229" i="17"/>
  <c r="CA229" i="16" s="1"/>
  <c r="CA225" i="17"/>
  <c r="CA225" i="16" s="1"/>
  <c r="CA211" i="17"/>
  <c r="CA211" i="16" s="1"/>
  <c r="CA207" i="17"/>
  <c r="CA207" i="16" s="1"/>
  <c r="CA197" i="17"/>
  <c r="CA197" i="16" s="1"/>
  <c r="CA193" i="17"/>
  <c r="CA193" i="16" s="1"/>
  <c r="CA179" i="17"/>
  <c r="CA179" i="16" s="1"/>
  <c r="CA175" i="17"/>
  <c r="CA175" i="16" s="1"/>
  <c r="BZ250" i="17"/>
  <c r="BZ250" i="16" s="1"/>
  <c r="BZ246" i="17"/>
  <c r="BZ246" i="16" s="1"/>
  <c r="BZ234" i="17"/>
  <c r="BZ234" i="16" s="1"/>
  <c r="BZ230" i="17"/>
  <c r="BZ230" i="16" s="1"/>
  <c r="BZ218" i="17"/>
  <c r="BZ218" i="16" s="1"/>
  <c r="BZ212" i="17"/>
  <c r="BZ212" i="16" s="1"/>
  <c r="BZ202" i="17"/>
  <c r="BZ202" i="16" s="1"/>
  <c r="BZ198" i="17"/>
  <c r="BZ198" i="16" s="1"/>
  <c r="BZ184" i="17"/>
  <c r="BZ184" i="16" s="1"/>
  <c r="BZ180" i="17"/>
  <c r="BZ180" i="16" s="1"/>
  <c r="BZ257" i="17"/>
  <c r="BZ257" i="16" s="1"/>
  <c r="BZ253" i="17"/>
  <c r="BZ253" i="16" s="1"/>
  <c r="BZ241" i="17"/>
  <c r="BZ241" i="16" s="1"/>
  <c r="BZ237" i="17"/>
  <c r="BZ237" i="16" s="1"/>
  <c r="BZ225" i="17"/>
  <c r="BZ225" i="16" s="1"/>
  <c r="BZ221" i="17"/>
  <c r="BZ221" i="16" s="1"/>
  <c r="BZ207" i="17"/>
  <c r="BZ207" i="16" s="1"/>
  <c r="BZ193" i="17"/>
  <c r="BZ193" i="16" s="1"/>
  <c r="BZ189" i="17"/>
  <c r="BZ189" i="16" s="1"/>
  <c r="BY258" i="17"/>
  <c r="BY258" i="16" s="1"/>
  <c r="BY246" i="17"/>
  <c r="BY246" i="16" s="1"/>
  <c r="BY242" i="17"/>
  <c r="BY242" i="16" s="1"/>
  <c r="BY230" i="17"/>
  <c r="BY230" i="16" s="1"/>
  <c r="BY226" i="17"/>
  <c r="BY226" i="16" s="1"/>
  <c r="BY212" i="17"/>
  <c r="BY212" i="16" s="1"/>
  <c r="BY208" i="17"/>
  <c r="BY208" i="16" s="1"/>
  <c r="BY198" i="17"/>
  <c r="BY198" i="16" s="1"/>
  <c r="BY194" i="17"/>
  <c r="BY194" i="16" s="1"/>
  <c r="BY176" i="17"/>
  <c r="BY176" i="16" s="1"/>
  <c r="BY253" i="17"/>
  <c r="BY253" i="16" s="1"/>
  <c r="BY249" i="17"/>
  <c r="BY249" i="16" s="1"/>
  <c r="BY237" i="17"/>
  <c r="BY237" i="16" s="1"/>
  <c r="BY233" i="17"/>
  <c r="BY233" i="16" s="1"/>
  <c r="BY221" i="17"/>
  <c r="BY221" i="16" s="1"/>
  <c r="BY215" i="17"/>
  <c r="BY215" i="16" s="1"/>
  <c r="BY201" i="17"/>
  <c r="BY201" i="16" s="1"/>
  <c r="BY183" i="17"/>
  <c r="BY183" i="16" s="1"/>
  <c r="BX258" i="17"/>
  <c r="BX258" i="16" s="1"/>
  <c r="BX254" i="17"/>
  <c r="BX254" i="16" s="1"/>
  <c r="BX242" i="17"/>
  <c r="BX242" i="16" s="1"/>
  <c r="BX238" i="17"/>
  <c r="BX238" i="16" s="1"/>
  <c r="BX226" i="17"/>
  <c r="BX226" i="16" s="1"/>
  <c r="BX222" i="17"/>
  <c r="BX222" i="16" s="1"/>
  <c r="BX208" i="17"/>
  <c r="BX208" i="16" s="1"/>
  <c r="BX204" i="17"/>
  <c r="BX204" i="16" s="1"/>
  <c r="BX194" i="17"/>
  <c r="BX194" i="16" s="1"/>
  <c r="BX190" i="17"/>
  <c r="BX190" i="16" s="1"/>
  <c r="BX176" i="17"/>
  <c r="BX176" i="16" s="1"/>
  <c r="BX261" i="17"/>
  <c r="BX261" i="16" s="1"/>
  <c r="BX249" i="17"/>
  <c r="BX249" i="16" s="1"/>
  <c r="BX245" i="17"/>
  <c r="BX245" i="16" s="1"/>
  <c r="BX233" i="17"/>
  <c r="BX233" i="16" s="1"/>
  <c r="BX229" i="17"/>
  <c r="BX229" i="16" s="1"/>
  <c r="BX215" i="17"/>
  <c r="BX215" i="16" s="1"/>
  <c r="BX211" i="17"/>
  <c r="BX211" i="16" s="1"/>
  <c r="BX201" i="17"/>
  <c r="BX201" i="16" s="1"/>
  <c r="BX197" i="17"/>
  <c r="BX197" i="16" s="1"/>
  <c r="BX179" i="17"/>
  <c r="BX179" i="16" s="1"/>
  <c r="BW254" i="17"/>
  <c r="BW254" i="16" s="1"/>
  <c r="BW250" i="17"/>
  <c r="BW250" i="16" s="1"/>
  <c r="BW238" i="17"/>
  <c r="BW238" i="16" s="1"/>
  <c r="BW234" i="17"/>
  <c r="BW234" i="16" s="1"/>
  <c r="BW222" i="17"/>
  <c r="BW222" i="16" s="1"/>
  <c r="BW218" i="17"/>
  <c r="BW218" i="16" s="1"/>
  <c r="BW204" i="17"/>
  <c r="BW204" i="16" s="1"/>
  <c r="BW202" i="17"/>
  <c r="BW202" i="16" s="1"/>
  <c r="BW184" i="17"/>
  <c r="BW184" i="16" s="1"/>
  <c r="BW261" i="17"/>
  <c r="BW261" i="16" s="1"/>
  <c r="BW257" i="17"/>
  <c r="BW257" i="16" s="1"/>
  <c r="BW245" i="17"/>
  <c r="BW245" i="16" s="1"/>
  <c r="BW241" i="17"/>
  <c r="BW241" i="16" s="1"/>
  <c r="BW229" i="17"/>
  <c r="BW229" i="16" s="1"/>
  <c r="BW225" i="17"/>
  <c r="BW225" i="16" s="1"/>
  <c r="BW211" i="17"/>
  <c r="BW211" i="16" s="1"/>
  <c r="BW207" i="17"/>
  <c r="BW207" i="16" s="1"/>
  <c r="BW197" i="17"/>
  <c r="BW197" i="16" s="1"/>
  <c r="BW193" i="17"/>
  <c r="BW193" i="16" s="1"/>
  <c r="BW179" i="17"/>
  <c r="BW179" i="16" s="1"/>
  <c r="BW175" i="17"/>
  <c r="BW175" i="16" s="1"/>
  <c r="BV250" i="17"/>
  <c r="BV250" i="16" s="1"/>
  <c r="BV246" i="17"/>
  <c r="BV246" i="16" s="1"/>
  <c r="BV234" i="17"/>
  <c r="BV234" i="16" s="1"/>
  <c r="BV230" i="17"/>
  <c r="BV230" i="16" s="1"/>
  <c r="BV218" i="17"/>
  <c r="BV218" i="16" s="1"/>
  <c r="BV212" i="17"/>
  <c r="BV212" i="16" s="1"/>
  <c r="BV202" i="17"/>
  <c r="BV202" i="16" s="1"/>
  <c r="BV198" i="17"/>
  <c r="BV198" i="16" s="1"/>
  <c r="BV180" i="17"/>
  <c r="BV180" i="16" s="1"/>
  <c r="BV257" i="17"/>
  <c r="BV257" i="16" s="1"/>
  <c r="BV253" i="17"/>
  <c r="BV253" i="16" s="1"/>
  <c r="BV241" i="17"/>
  <c r="BV241" i="16" s="1"/>
  <c r="BV237" i="17"/>
  <c r="BV237" i="16" s="1"/>
  <c r="BV225" i="17"/>
  <c r="BV225" i="16" s="1"/>
  <c r="BV221" i="17"/>
  <c r="BV221" i="16" s="1"/>
  <c r="BV207" i="17"/>
  <c r="BV207" i="16" s="1"/>
  <c r="BV193" i="17"/>
  <c r="BV193" i="16" s="1"/>
  <c r="BV189" i="17"/>
  <c r="BV189" i="16" s="1"/>
  <c r="BV175" i="17"/>
  <c r="BV175" i="16" s="1"/>
  <c r="BU258" i="17"/>
  <c r="BU258" i="16" s="1"/>
  <c r="BU246" i="17"/>
  <c r="BU246" i="16" s="1"/>
  <c r="BU242" i="17"/>
  <c r="BU242" i="16" s="1"/>
  <c r="BU230" i="17"/>
  <c r="BU230" i="16" s="1"/>
  <c r="BU226" i="17"/>
  <c r="BU226" i="16" s="1"/>
  <c r="BU212" i="17"/>
  <c r="BU212" i="16" s="1"/>
  <c r="BU208" i="17"/>
  <c r="BU208" i="16" s="1"/>
  <c r="BU198" i="17"/>
  <c r="BU198" i="16" s="1"/>
  <c r="BU194" i="17"/>
  <c r="BU194" i="16" s="1"/>
  <c r="BU176" i="17"/>
  <c r="BU176" i="16" s="1"/>
  <c r="BU253" i="17"/>
  <c r="BU253" i="16" s="1"/>
  <c r="BU249" i="17"/>
  <c r="BU249" i="16" s="1"/>
  <c r="BU237" i="17"/>
  <c r="BU237" i="16" s="1"/>
  <c r="BU233" i="17"/>
  <c r="BU233" i="16" s="1"/>
  <c r="BU221" i="17"/>
  <c r="BU221" i="16" s="1"/>
  <c r="BU215" i="17"/>
  <c r="BU215" i="16" s="1"/>
  <c r="BU201" i="17"/>
  <c r="BU201" i="16" s="1"/>
  <c r="BU189" i="17"/>
  <c r="BU189" i="16" s="1"/>
  <c r="BU183" i="17"/>
  <c r="BU183" i="16" s="1"/>
  <c r="BT258" i="17"/>
  <c r="BT258" i="16" s="1"/>
  <c r="BT254" i="17"/>
  <c r="BT254" i="16" s="1"/>
  <c r="BT242" i="17"/>
  <c r="BT242" i="16" s="1"/>
  <c r="BT238" i="17"/>
  <c r="BT238" i="16" s="1"/>
  <c r="BT226" i="17"/>
  <c r="BT226" i="16" s="1"/>
  <c r="BT222" i="17"/>
  <c r="BT222" i="16" s="1"/>
  <c r="BT208" i="17"/>
  <c r="BT208" i="16" s="1"/>
  <c r="BT204" i="17"/>
  <c r="BT204" i="16" s="1"/>
  <c r="BT196" i="17"/>
  <c r="BT196" i="16" s="1"/>
  <c r="BT192" i="17"/>
  <c r="BT192" i="16" s="1"/>
  <c r="BT176" i="17"/>
  <c r="BT176" i="16" s="1"/>
  <c r="BT253" i="17"/>
  <c r="BT253" i="16" s="1"/>
  <c r="BT249" i="17"/>
  <c r="BT249" i="16" s="1"/>
  <c r="BT237" i="17"/>
  <c r="BT237" i="16" s="1"/>
  <c r="BT233" i="17"/>
  <c r="BT233" i="16" s="1"/>
  <c r="BT221" i="17"/>
  <c r="BT221" i="16" s="1"/>
  <c r="BT215" i="17"/>
  <c r="BT215" i="16" s="1"/>
  <c r="BT201" i="17"/>
  <c r="BT201" i="16" s="1"/>
  <c r="BT191" i="17"/>
  <c r="BT191" i="16" s="1"/>
  <c r="BT189" i="17"/>
  <c r="BT189" i="16" s="1"/>
  <c r="BT175" i="17"/>
  <c r="BT175" i="16" s="1"/>
  <c r="BS258" i="17"/>
  <c r="BS258" i="16" s="1"/>
  <c r="BS246" i="17"/>
  <c r="BS246" i="16" s="1"/>
  <c r="BS242" i="17"/>
  <c r="BS242" i="16" s="1"/>
  <c r="BS230" i="17"/>
  <c r="BS230" i="16" s="1"/>
  <c r="BS226" i="17"/>
  <c r="BS226" i="16" s="1"/>
  <c r="BS212" i="17"/>
  <c r="BS212" i="16" s="1"/>
  <c r="BS208" i="17"/>
  <c r="BS208" i="16" s="1"/>
  <c r="BS198" i="17"/>
  <c r="BS198" i="16" s="1"/>
  <c r="BS194" i="17"/>
  <c r="BS194" i="16" s="1"/>
  <c r="BS176" i="17"/>
  <c r="BS176" i="16" s="1"/>
  <c r="BS253" i="17"/>
  <c r="BS253" i="16" s="1"/>
  <c r="BS249" i="17"/>
  <c r="BS249" i="16" s="1"/>
  <c r="BS237" i="17"/>
  <c r="BS237" i="16" s="1"/>
  <c r="BS233" i="17"/>
  <c r="BS233" i="16" s="1"/>
  <c r="BS221" i="17"/>
  <c r="BS221" i="16" s="1"/>
  <c r="BS215" i="17"/>
  <c r="BS215" i="16" s="1"/>
  <c r="BS201" i="17"/>
  <c r="BS201" i="16" s="1"/>
  <c r="BS183" i="17"/>
  <c r="BS183" i="16" s="1"/>
  <c r="BR258" i="17"/>
  <c r="BR258" i="16" s="1"/>
  <c r="BR254" i="17"/>
  <c r="BR254" i="16" s="1"/>
  <c r="BR242" i="17"/>
  <c r="BR242" i="16" s="1"/>
  <c r="BR238" i="17"/>
  <c r="BR238" i="16" s="1"/>
  <c r="BR222" i="17"/>
  <c r="BR222" i="16" s="1"/>
  <c r="BR204" i="17"/>
  <c r="BR204" i="16" s="1"/>
  <c r="BR261" i="17"/>
  <c r="BR261" i="16" s="1"/>
  <c r="BR245" i="17"/>
  <c r="BR245" i="16" s="1"/>
  <c r="BR229" i="17"/>
  <c r="BR229" i="16" s="1"/>
  <c r="BR211" i="17"/>
  <c r="BR211" i="16" s="1"/>
  <c r="BR197" i="17"/>
  <c r="BR197" i="16" s="1"/>
  <c r="BQ250" i="17"/>
  <c r="BQ250" i="16" s="1"/>
  <c r="BQ234" i="17"/>
  <c r="BQ234" i="16" s="1"/>
  <c r="BQ218" i="17"/>
  <c r="BQ218" i="16" s="1"/>
  <c r="BQ202" i="17"/>
  <c r="BQ202" i="16" s="1"/>
  <c r="BQ257" i="17"/>
  <c r="BQ257" i="16" s="1"/>
  <c r="BQ241" i="17"/>
  <c r="BQ241" i="16" s="1"/>
  <c r="BQ225" i="17"/>
  <c r="BQ225" i="16" s="1"/>
  <c r="BQ207" i="17"/>
  <c r="BQ207" i="16" s="1"/>
  <c r="BQ193" i="17"/>
  <c r="BQ193" i="16" s="1"/>
  <c r="BP246" i="17"/>
  <c r="BP246" i="16" s="1"/>
  <c r="BP230" i="17"/>
  <c r="BP230" i="16" s="1"/>
  <c r="BP212" i="17"/>
  <c r="BP212" i="16" s="1"/>
  <c r="BP198" i="17"/>
  <c r="BP198" i="16" s="1"/>
  <c r="BP180" i="17"/>
  <c r="BP180" i="16" s="1"/>
  <c r="BP253" i="17"/>
  <c r="BP253" i="16" s="1"/>
  <c r="BP237" i="17"/>
  <c r="BP237" i="16" s="1"/>
  <c r="BP221" i="17"/>
  <c r="BP221" i="16" s="1"/>
  <c r="BO258" i="17"/>
  <c r="BO258" i="16" s="1"/>
  <c r="BO242" i="17"/>
  <c r="BO242" i="16" s="1"/>
  <c r="BO226" i="17"/>
  <c r="BO226" i="16" s="1"/>
  <c r="BO208" i="17"/>
  <c r="BO208" i="16" s="1"/>
  <c r="BO194" i="17"/>
  <c r="BO194" i="16" s="1"/>
  <c r="BO176" i="17"/>
  <c r="BO176" i="16" s="1"/>
  <c r="BO249" i="17"/>
  <c r="BO249" i="16" s="1"/>
  <c r="BO233" i="17"/>
  <c r="BO233" i="16" s="1"/>
  <c r="BO215" i="17"/>
  <c r="BO215" i="16" s="1"/>
  <c r="BO201" i="17"/>
  <c r="BO201" i="16" s="1"/>
  <c r="BO183" i="17"/>
  <c r="BO183" i="16" s="1"/>
  <c r="BN254" i="17"/>
  <c r="BN254" i="16" s="1"/>
  <c r="BN238" i="17"/>
  <c r="BN238" i="16" s="1"/>
  <c r="BN222" i="17"/>
  <c r="BN222" i="16" s="1"/>
  <c r="BN204" i="17"/>
  <c r="BN204" i="16" s="1"/>
  <c r="BN190" i="17"/>
  <c r="BN190" i="16" s="1"/>
  <c r="BN261" i="17"/>
  <c r="BN261" i="16" s="1"/>
  <c r="BN245" i="17"/>
  <c r="BN245" i="16" s="1"/>
  <c r="BN229" i="17"/>
  <c r="BN229" i="16" s="1"/>
  <c r="BN211" i="17"/>
  <c r="BN211" i="16" s="1"/>
  <c r="BN197" i="17"/>
  <c r="BN197" i="16" s="1"/>
  <c r="BM248" i="17"/>
  <c r="BM248" i="16" s="1"/>
  <c r="BM232" i="17"/>
  <c r="BM232" i="16" s="1"/>
  <c r="BM214" i="17"/>
  <c r="BM214" i="16" s="1"/>
  <c r="BM200" i="17"/>
  <c r="BM200" i="16" s="1"/>
  <c r="BM182" i="17"/>
  <c r="BM182" i="16" s="1"/>
  <c r="BM255" i="17"/>
  <c r="BM255" i="16" s="1"/>
  <c r="BM239" i="17"/>
  <c r="BM239" i="16" s="1"/>
  <c r="BM223" i="17"/>
  <c r="BM223" i="16" s="1"/>
  <c r="BM205" i="17"/>
  <c r="BM205" i="16" s="1"/>
  <c r="BL258" i="17"/>
  <c r="BL258" i="16" s="1"/>
  <c r="BL242" i="17"/>
  <c r="BL242" i="16" s="1"/>
  <c r="BL226" i="17"/>
  <c r="BL226" i="16" s="1"/>
  <c r="BL208" i="17"/>
  <c r="BL208" i="16" s="1"/>
  <c r="BL196" i="17"/>
  <c r="BL196" i="16" s="1"/>
  <c r="BL180" i="17"/>
  <c r="BL180" i="16" s="1"/>
  <c r="BL253" i="17"/>
  <c r="BL253" i="16" s="1"/>
  <c r="BL237" i="17"/>
  <c r="BL237" i="16" s="1"/>
  <c r="BL221" i="17"/>
  <c r="BL221" i="16" s="1"/>
  <c r="BL191" i="17"/>
  <c r="BL191" i="16" s="1"/>
  <c r="BK246" i="17"/>
  <c r="BK246" i="16" s="1"/>
  <c r="BK230" i="17"/>
  <c r="BK230" i="16" s="1"/>
  <c r="BK212" i="17"/>
  <c r="BK212" i="16" s="1"/>
  <c r="BK198" i="17"/>
  <c r="BK198" i="16" s="1"/>
  <c r="BK253" i="17"/>
  <c r="BK253" i="16" s="1"/>
  <c r="BK237" i="17"/>
  <c r="BK237" i="16" s="1"/>
  <c r="BK221" i="17"/>
  <c r="BK221" i="16" s="1"/>
  <c r="BK185" i="17"/>
  <c r="BK185" i="16" s="1"/>
  <c r="BJ256" i="17"/>
  <c r="BJ256" i="16" s="1"/>
  <c r="BJ240" i="17"/>
  <c r="BJ240" i="16" s="1"/>
  <c r="BJ224" i="17"/>
  <c r="BJ224" i="16" s="1"/>
  <c r="BJ206" i="17"/>
  <c r="BJ206" i="16" s="1"/>
  <c r="BJ192" i="17"/>
  <c r="BJ192" i="16" s="1"/>
  <c r="BJ247" i="17"/>
  <c r="BJ247" i="16" s="1"/>
  <c r="BJ231" i="17"/>
  <c r="BJ231" i="16" s="1"/>
  <c r="BJ213" i="17"/>
  <c r="BJ213" i="16" s="1"/>
  <c r="BJ199" i="17"/>
  <c r="BJ199" i="16" s="1"/>
  <c r="BH252" i="17"/>
  <c r="BH252" i="16" s="1"/>
  <c r="BH236" i="17"/>
  <c r="BH236" i="16" s="1"/>
  <c r="BH220" i="17"/>
  <c r="BH220" i="16" s="1"/>
  <c r="BH188" i="17"/>
  <c r="BH188" i="16" s="1"/>
  <c r="BH259" i="17"/>
  <c r="BH259" i="16" s="1"/>
  <c r="BH243" i="17"/>
  <c r="BH243" i="16" s="1"/>
  <c r="BH227" i="17"/>
  <c r="BH227" i="16" s="1"/>
  <c r="BH209" i="17"/>
  <c r="BH209" i="16" s="1"/>
  <c r="BH195" i="17"/>
  <c r="BH195" i="16" s="1"/>
  <c r="BG248" i="17"/>
  <c r="BG248" i="16" s="1"/>
  <c r="BG232" i="17"/>
  <c r="BG232" i="16" s="1"/>
  <c r="BG214" i="17"/>
  <c r="BG214" i="16" s="1"/>
  <c r="BG200" i="17"/>
  <c r="BG200" i="16" s="1"/>
  <c r="BG182" i="17"/>
  <c r="BG182" i="16" s="1"/>
  <c r="BG255" i="17"/>
  <c r="BG255" i="16" s="1"/>
  <c r="BG239" i="17"/>
  <c r="BG239" i="16" s="1"/>
  <c r="BG223" i="17"/>
  <c r="BG223" i="16" s="1"/>
  <c r="BG205" i="17"/>
  <c r="BG205" i="16" s="1"/>
  <c r="BG191" i="17"/>
  <c r="BG191" i="16" s="1"/>
  <c r="BF260" i="17"/>
  <c r="BF260" i="16" s="1"/>
  <c r="BF244" i="17"/>
  <c r="BF244" i="16" s="1"/>
  <c r="BF228" i="17"/>
  <c r="BF228" i="16" s="1"/>
  <c r="BF210" i="17"/>
  <c r="BF210" i="16" s="1"/>
  <c r="BF196" i="17"/>
  <c r="BF196" i="16" s="1"/>
  <c r="BF178" i="17"/>
  <c r="BF178" i="16" s="1"/>
  <c r="BF251" i="17"/>
  <c r="BF251" i="16" s="1"/>
  <c r="BF235" i="17"/>
  <c r="BF235" i="16" s="1"/>
  <c r="BF219" i="17"/>
  <c r="BF219" i="16" s="1"/>
  <c r="BF203" i="17"/>
  <c r="BF203" i="16" s="1"/>
  <c r="BF185" i="17"/>
  <c r="BF185" i="16" s="1"/>
  <c r="BE256" i="17"/>
  <c r="BE256" i="16" s="1"/>
  <c r="BE240" i="17"/>
  <c r="BE240" i="16" s="1"/>
  <c r="BE224" i="17"/>
  <c r="BE224" i="16" s="1"/>
  <c r="BE206" i="17"/>
  <c r="BE206" i="16" s="1"/>
  <c r="BE194" i="17"/>
  <c r="BE194" i="16" s="1"/>
  <c r="BE251" i="17"/>
  <c r="BE251" i="16" s="1"/>
  <c r="BE235" i="17"/>
  <c r="BE235" i="16" s="1"/>
  <c r="BE219" i="17"/>
  <c r="BE219" i="16" s="1"/>
  <c r="BE203" i="17"/>
  <c r="BE203" i="16" s="1"/>
  <c r="BD260" i="17"/>
  <c r="BD260" i="16" s="1"/>
  <c r="BD244" i="17"/>
  <c r="BD244" i="16" s="1"/>
  <c r="BD228" i="17"/>
  <c r="BD228" i="16" s="1"/>
  <c r="BD210" i="17"/>
  <c r="BD210" i="16" s="1"/>
  <c r="BD196" i="17"/>
  <c r="BD196" i="16" s="1"/>
  <c r="BD178" i="17"/>
  <c r="BD178" i="16" s="1"/>
  <c r="BD251" i="17"/>
  <c r="BD251" i="16" s="1"/>
  <c r="BD235" i="17"/>
  <c r="BD235" i="16" s="1"/>
  <c r="BD219" i="17"/>
  <c r="BD219" i="16" s="1"/>
  <c r="BD203" i="17"/>
  <c r="BD203" i="16" s="1"/>
  <c r="BC256" i="17"/>
  <c r="BC256" i="16" s="1"/>
  <c r="BC240" i="17"/>
  <c r="BC240" i="16" s="1"/>
  <c r="BC224" i="17"/>
  <c r="BC224" i="16" s="1"/>
  <c r="BC206" i="17"/>
  <c r="BC206" i="16" s="1"/>
  <c r="BC192" i="17"/>
  <c r="BC192" i="16" s="1"/>
  <c r="BC174" i="17"/>
  <c r="BC174" i="16" s="1"/>
  <c r="BC247" i="17"/>
  <c r="BC247" i="16" s="1"/>
  <c r="BC231" i="17"/>
  <c r="BC231" i="16" s="1"/>
  <c r="BC213" i="17"/>
  <c r="BC213" i="16" s="1"/>
  <c r="BC199" i="17"/>
  <c r="BC199" i="16" s="1"/>
  <c r="BA252" i="17"/>
  <c r="BA252" i="16" s="1"/>
  <c r="BA236" i="17"/>
  <c r="BA236" i="16" s="1"/>
  <c r="BA220" i="17"/>
  <c r="BA220" i="16" s="1"/>
  <c r="BA188" i="17"/>
  <c r="BA188" i="16" s="1"/>
  <c r="BA259" i="17"/>
  <c r="BA259" i="16" s="1"/>
  <c r="BA243" i="17"/>
  <c r="BA243" i="16" s="1"/>
  <c r="BA227" i="17"/>
  <c r="BA227" i="16" s="1"/>
  <c r="BA209" i="17"/>
  <c r="BA209" i="16" s="1"/>
  <c r="BA195" i="17"/>
  <c r="BA195" i="16" s="1"/>
  <c r="AZ248" i="17"/>
  <c r="AZ248" i="16" s="1"/>
  <c r="AZ232" i="17"/>
  <c r="AZ232" i="16" s="1"/>
  <c r="AZ214" i="17"/>
  <c r="AZ214" i="16" s="1"/>
  <c r="AZ200" i="17"/>
  <c r="AZ200" i="16" s="1"/>
  <c r="AZ255" i="17"/>
  <c r="AZ255" i="16" s="1"/>
  <c r="AZ239" i="17"/>
  <c r="AZ239" i="16" s="1"/>
  <c r="AZ223" i="17"/>
  <c r="AZ223" i="16" s="1"/>
  <c r="AZ205" i="17"/>
  <c r="AZ205" i="16" s="1"/>
  <c r="AY260" i="17"/>
  <c r="AY260" i="16" s="1"/>
  <c r="AY244" i="17"/>
  <c r="AY244" i="16" s="1"/>
  <c r="AY228" i="17"/>
  <c r="AY228" i="16" s="1"/>
  <c r="AY210" i="17"/>
  <c r="AY210" i="16" s="1"/>
  <c r="AY196" i="17"/>
  <c r="AY196" i="16" s="1"/>
  <c r="AY178" i="17"/>
  <c r="AY178" i="16" s="1"/>
  <c r="AY251" i="17"/>
  <c r="AY251" i="16" s="1"/>
  <c r="AY235" i="17"/>
  <c r="AY235" i="16" s="1"/>
  <c r="AY219" i="17"/>
  <c r="AY219" i="16" s="1"/>
  <c r="AY203" i="17"/>
  <c r="AY203" i="16" s="1"/>
  <c r="AX256" i="17"/>
  <c r="AX256" i="16" s="1"/>
  <c r="AX240" i="17"/>
  <c r="AX240" i="16" s="1"/>
  <c r="AX224" i="17"/>
  <c r="AX224" i="16" s="1"/>
  <c r="AX206" i="17"/>
  <c r="AX206" i="16" s="1"/>
  <c r="AX192" i="17"/>
  <c r="AX192" i="16" s="1"/>
  <c r="AX174" i="17"/>
  <c r="AX174" i="16" s="1"/>
  <c r="AX247" i="17"/>
  <c r="AX247" i="16" s="1"/>
  <c r="AX231" i="17"/>
  <c r="AX231" i="16" s="1"/>
  <c r="AX213" i="17"/>
  <c r="AX213" i="16" s="1"/>
  <c r="AX199" i="17"/>
  <c r="AX199" i="16" s="1"/>
  <c r="AX181" i="17"/>
  <c r="AX181" i="16" s="1"/>
  <c r="AW252" i="17"/>
  <c r="AW252" i="16" s="1"/>
  <c r="AW236" i="17"/>
  <c r="AW236" i="16" s="1"/>
  <c r="AW220" i="17"/>
  <c r="AW220" i="16" s="1"/>
  <c r="AW188" i="17"/>
  <c r="AW188" i="16" s="1"/>
  <c r="AW259" i="17"/>
  <c r="AW259" i="16" s="1"/>
  <c r="AW243" i="17"/>
  <c r="AW243" i="16" s="1"/>
  <c r="AW227" i="17"/>
  <c r="AW227" i="16" s="1"/>
  <c r="AW209" i="17"/>
  <c r="AW209" i="16" s="1"/>
  <c r="AW195" i="17"/>
  <c r="AW195" i="16" s="1"/>
  <c r="AW177" i="17"/>
  <c r="AW177" i="16" s="1"/>
  <c r="AV248" i="17"/>
  <c r="AV248" i="16" s="1"/>
  <c r="AV232" i="17"/>
  <c r="AV232" i="16" s="1"/>
  <c r="AV214" i="17"/>
  <c r="AV214" i="16" s="1"/>
  <c r="AV200" i="17"/>
  <c r="AV200" i="16" s="1"/>
  <c r="AV182" i="17"/>
  <c r="AV182" i="16" s="1"/>
  <c r="AV255" i="17"/>
  <c r="AV255" i="16" s="1"/>
  <c r="AV239" i="17"/>
  <c r="AV239" i="16" s="1"/>
  <c r="AV223" i="17"/>
  <c r="AV223" i="16" s="1"/>
  <c r="AV205" i="17"/>
  <c r="AV205" i="16" s="1"/>
  <c r="AV191" i="17"/>
  <c r="AV191" i="16" s="1"/>
  <c r="AU260" i="17"/>
  <c r="AU260" i="16" s="1"/>
  <c r="AU244" i="17"/>
  <c r="AU244" i="16" s="1"/>
  <c r="AU228" i="17"/>
  <c r="AU228" i="16" s="1"/>
  <c r="AU210" i="17"/>
  <c r="AU210" i="16" s="1"/>
  <c r="AU196" i="17"/>
  <c r="AU196" i="16" s="1"/>
  <c r="AU178" i="17"/>
  <c r="AU178" i="16" s="1"/>
  <c r="AU251" i="17"/>
  <c r="AU251" i="16" s="1"/>
  <c r="AU235" i="17"/>
  <c r="AU235" i="16" s="1"/>
  <c r="AU219" i="17"/>
  <c r="AU219" i="16" s="1"/>
  <c r="AU203" i="17"/>
  <c r="AU203" i="16" s="1"/>
  <c r="AT256" i="17"/>
  <c r="AT256" i="16" s="1"/>
  <c r="AT240" i="17"/>
  <c r="AT240" i="16" s="1"/>
  <c r="AT224" i="17"/>
  <c r="AT224" i="16" s="1"/>
  <c r="AT206" i="17"/>
  <c r="AT206" i="16" s="1"/>
  <c r="AT192" i="17"/>
  <c r="AT192" i="16" s="1"/>
  <c r="AT174" i="17"/>
  <c r="AT174" i="16" s="1"/>
  <c r="AT247" i="17"/>
  <c r="AT247" i="16" s="1"/>
  <c r="AT231" i="17"/>
  <c r="AT231" i="16" s="1"/>
  <c r="AT213" i="17"/>
  <c r="AT213" i="16" s="1"/>
  <c r="AT199" i="17"/>
  <c r="AT199" i="16" s="1"/>
  <c r="AS252" i="17"/>
  <c r="AS252" i="16" s="1"/>
  <c r="AS236" i="17"/>
  <c r="AS236" i="16" s="1"/>
  <c r="AS220" i="17"/>
  <c r="AS220" i="16" s="1"/>
  <c r="AS188" i="17"/>
  <c r="AS188" i="16" s="1"/>
  <c r="AS259" i="17"/>
  <c r="AS259" i="16" s="1"/>
  <c r="AS243" i="17"/>
  <c r="AS243" i="16" s="1"/>
  <c r="AS227" i="17"/>
  <c r="AS227" i="16" s="1"/>
  <c r="AS209" i="17"/>
  <c r="AS209" i="16" s="1"/>
  <c r="AS195" i="17"/>
  <c r="AS195" i="16" s="1"/>
  <c r="AR248" i="17"/>
  <c r="AR248" i="16" s="1"/>
  <c r="AR232" i="17"/>
  <c r="AR232" i="16" s="1"/>
  <c r="AR214" i="17"/>
  <c r="AR214" i="16" s="1"/>
  <c r="AR200" i="17"/>
  <c r="AR200" i="16" s="1"/>
  <c r="AR255" i="17"/>
  <c r="AR255" i="16" s="1"/>
  <c r="AR239" i="17"/>
  <c r="AR239" i="16" s="1"/>
  <c r="AR223" i="17"/>
  <c r="AR223" i="16" s="1"/>
  <c r="AR205" i="17"/>
  <c r="AR205" i="16" s="1"/>
  <c r="AQ260" i="17"/>
  <c r="AQ260" i="16" s="1"/>
  <c r="AQ244" i="17"/>
  <c r="AQ244" i="16" s="1"/>
  <c r="AQ228" i="17"/>
  <c r="AQ228" i="16" s="1"/>
  <c r="AQ210" i="17"/>
  <c r="AQ210" i="16" s="1"/>
  <c r="AQ196" i="17"/>
  <c r="AQ196" i="16" s="1"/>
  <c r="AQ178" i="17"/>
  <c r="AQ178" i="16" s="1"/>
  <c r="AQ251" i="17"/>
  <c r="AQ251" i="16" s="1"/>
  <c r="AQ235" i="17"/>
  <c r="AQ235" i="16" s="1"/>
  <c r="AQ219" i="17"/>
  <c r="AQ219" i="16" s="1"/>
  <c r="AQ203" i="17"/>
  <c r="AQ203" i="16" s="1"/>
  <c r="AP256" i="17"/>
  <c r="AP256" i="16" s="1"/>
  <c r="AP240" i="17"/>
  <c r="AP240" i="16" s="1"/>
  <c r="AP224" i="17"/>
  <c r="AP224" i="16" s="1"/>
  <c r="AP206" i="17"/>
  <c r="AP206" i="16" s="1"/>
  <c r="AP192" i="17"/>
  <c r="AP192" i="16" s="1"/>
  <c r="AP174" i="17"/>
  <c r="AP174" i="16" s="1"/>
  <c r="AP247" i="17"/>
  <c r="AP247" i="16" s="1"/>
  <c r="AP231" i="17"/>
  <c r="AP231" i="16" s="1"/>
  <c r="AP213" i="17"/>
  <c r="AP213" i="16" s="1"/>
  <c r="AP199" i="17"/>
  <c r="AP199" i="16" s="1"/>
  <c r="AP181" i="17"/>
  <c r="AP181" i="16" s="1"/>
  <c r="AO252" i="17"/>
  <c r="AO252" i="16" s="1"/>
  <c r="AO236" i="17"/>
  <c r="AO236" i="16" s="1"/>
  <c r="AO220" i="17"/>
  <c r="AO220" i="16" s="1"/>
  <c r="AO190" i="17"/>
  <c r="AO190" i="16" s="1"/>
  <c r="AO174" i="17"/>
  <c r="AO174" i="16" s="1"/>
  <c r="AO247" i="17"/>
  <c r="AO247" i="16" s="1"/>
  <c r="AO231" i="17"/>
  <c r="AO231" i="16" s="1"/>
  <c r="AO213" i="17"/>
  <c r="AO213" i="16" s="1"/>
  <c r="AO199" i="17"/>
  <c r="AO199" i="16" s="1"/>
  <c r="AO185" i="17"/>
  <c r="AO185" i="16" s="1"/>
  <c r="AN256" i="17"/>
  <c r="AN256" i="16" s="1"/>
  <c r="AN240" i="17"/>
  <c r="AN240" i="16" s="1"/>
  <c r="AN224" i="17"/>
  <c r="AN224" i="16" s="1"/>
  <c r="AN206" i="17"/>
  <c r="AN206" i="16" s="1"/>
  <c r="AN194" i="17"/>
  <c r="AN194" i="16" s="1"/>
  <c r="AN251" i="17"/>
  <c r="AN251" i="16" s="1"/>
  <c r="AN235" i="17"/>
  <c r="AN235" i="16" s="1"/>
  <c r="AN219" i="17"/>
  <c r="AN219" i="16" s="1"/>
  <c r="AN203" i="17"/>
  <c r="AN203" i="16" s="1"/>
  <c r="AM260" i="17"/>
  <c r="AM260" i="16" s="1"/>
  <c r="AM244" i="17"/>
  <c r="AM244" i="16" s="1"/>
  <c r="AM228" i="17"/>
  <c r="AM228" i="16" s="1"/>
  <c r="AM210" i="17"/>
  <c r="AM210" i="16" s="1"/>
  <c r="AM182" i="17"/>
  <c r="AM182" i="16" s="1"/>
  <c r="AM255" i="17"/>
  <c r="AM255" i="16" s="1"/>
  <c r="AM239" i="17"/>
  <c r="AM239" i="16" s="1"/>
  <c r="AM223" i="17"/>
  <c r="AM223" i="16" s="1"/>
  <c r="AM205" i="17"/>
  <c r="AM205" i="16" s="1"/>
  <c r="AM193" i="17"/>
  <c r="AM193" i="16" s="1"/>
  <c r="AM177" i="17"/>
  <c r="AM177" i="16" s="1"/>
  <c r="AL248" i="17"/>
  <c r="AL248" i="16" s="1"/>
  <c r="AL232" i="17"/>
  <c r="AL232" i="16" s="1"/>
  <c r="AL214" i="17"/>
  <c r="AL214" i="16" s="1"/>
  <c r="AL200" i="17"/>
  <c r="AL200" i="16" s="1"/>
  <c r="AL255" i="17"/>
  <c r="AL255" i="16" s="1"/>
  <c r="AL239" i="17"/>
  <c r="AL239" i="16" s="1"/>
  <c r="AL223" i="17"/>
  <c r="AL223" i="16" s="1"/>
  <c r="AL205" i="17"/>
  <c r="AL205" i="16" s="1"/>
  <c r="AL191" i="17"/>
  <c r="AL191" i="16" s="1"/>
  <c r="AK260" i="17"/>
  <c r="AK260" i="16" s="1"/>
  <c r="AK244" i="17"/>
  <c r="AK244" i="16" s="1"/>
  <c r="AK228" i="17"/>
  <c r="AK228" i="16" s="1"/>
  <c r="AK210" i="17"/>
  <c r="AK210" i="16" s="1"/>
  <c r="AK196" i="17"/>
  <c r="AK196" i="16" s="1"/>
  <c r="AK251" i="17"/>
  <c r="AK251" i="16" s="1"/>
  <c r="AK235" i="17"/>
  <c r="AK235" i="16" s="1"/>
  <c r="AK219" i="17"/>
  <c r="AK219" i="16" s="1"/>
  <c r="AK203" i="17"/>
  <c r="AK203" i="16" s="1"/>
  <c r="AK185" i="17"/>
  <c r="AK185" i="16" s="1"/>
  <c r="AJ256" i="17"/>
  <c r="AJ256" i="16" s="1"/>
  <c r="AJ240" i="17"/>
  <c r="AJ240" i="16" s="1"/>
  <c r="AJ224" i="17"/>
  <c r="AJ224" i="16" s="1"/>
  <c r="AJ206" i="17"/>
  <c r="AJ206" i="16" s="1"/>
  <c r="AJ192" i="17"/>
  <c r="AJ192" i="16" s="1"/>
  <c r="AU71" i="17"/>
  <c r="AJ247" i="17"/>
  <c r="AJ247" i="16" s="1"/>
  <c r="AJ231" i="17"/>
  <c r="AJ231" i="16" s="1"/>
  <c r="AJ213" i="17"/>
  <c r="AJ213" i="16" s="1"/>
  <c r="AJ199" i="17"/>
  <c r="AJ199" i="16" s="1"/>
  <c r="AJ181" i="17"/>
  <c r="AJ181" i="16" s="1"/>
  <c r="AI252" i="17"/>
  <c r="AI252" i="16" s="1"/>
  <c r="AI236" i="17"/>
  <c r="AI236" i="16" s="1"/>
  <c r="AI220" i="17"/>
  <c r="AI220" i="16" s="1"/>
  <c r="AI188" i="17"/>
  <c r="AI188" i="16" s="1"/>
  <c r="AI259" i="17"/>
  <c r="AI259" i="16" s="1"/>
  <c r="AI243" i="17"/>
  <c r="AI243" i="16" s="1"/>
  <c r="AI227" i="17"/>
  <c r="AI227" i="16" s="1"/>
  <c r="AI209" i="17"/>
  <c r="AI209" i="16" s="1"/>
  <c r="AI195" i="17"/>
  <c r="AI195" i="16" s="1"/>
  <c r="AH248" i="17"/>
  <c r="AH248" i="16" s="1"/>
  <c r="AH232" i="17"/>
  <c r="AH232" i="16" s="1"/>
  <c r="AH214" i="17"/>
  <c r="AH214" i="16" s="1"/>
  <c r="AH200" i="17"/>
  <c r="AH200" i="16" s="1"/>
  <c r="AH182" i="17"/>
  <c r="AH182" i="16" s="1"/>
  <c r="AH255" i="17"/>
  <c r="AH255" i="16" s="1"/>
  <c r="AH239" i="17"/>
  <c r="AH239" i="16" s="1"/>
  <c r="AH223" i="17"/>
  <c r="AH223" i="16" s="1"/>
  <c r="AH205" i="17"/>
  <c r="AH205" i="16" s="1"/>
  <c r="AH191" i="17"/>
  <c r="AH191" i="16" s="1"/>
  <c r="AG260" i="17"/>
  <c r="AG260" i="16" s="1"/>
  <c r="AG244" i="17"/>
  <c r="AG244" i="16" s="1"/>
  <c r="AG228" i="17"/>
  <c r="AG228" i="16" s="1"/>
  <c r="AG210" i="17"/>
  <c r="AG210" i="16" s="1"/>
  <c r="AG196" i="17"/>
  <c r="AG196" i="16" s="1"/>
  <c r="AG178" i="17"/>
  <c r="AG178" i="16" s="1"/>
  <c r="AG251" i="17"/>
  <c r="AG251" i="16" s="1"/>
  <c r="AG235" i="17"/>
  <c r="AG235" i="16" s="1"/>
  <c r="AG219" i="17"/>
  <c r="AG219" i="16" s="1"/>
  <c r="AG203" i="17"/>
  <c r="AG203" i="16" s="1"/>
  <c r="AG185" i="17"/>
  <c r="AG185" i="16" s="1"/>
  <c r="AF256" i="17"/>
  <c r="AF256" i="16" s="1"/>
  <c r="AF240" i="17"/>
  <c r="AF240" i="16" s="1"/>
  <c r="AF224" i="17"/>
  <c r="AF224" i="16" s="1"/>
  <c r="AF206" i="17"/>
  <c r="AF206" i="16" s="1"/>
  <c r="AF192" i="17"/>
  <c r="AF192" i="16" s="1"/>
  <c r="AU63" i="17"/>
  <c r="AF247" i="17"/>
  <c r="AF247" i="16" s="1"/>
  <c r="AF231" i="17"/>
  <c r="AF231" i="16" s="1"/>
  <c r="AF213" i="17"/>
  <c r="AF213" i="16" s="1"/>
  <c r="AF199" i="17"/>
  <c r="AF199" i="16" s="1"/>
  <c r="AF181" i="17"/>
  <c r="AF181" i="16" s="1"/>
  <c r="AE252" i="17"/>
  <c r="AE252" i="16" s="1"/>
  <c r="AE236" i="17"/>
  <c r="AE236" i="16" s="1"/>
  <c r="AE220" i="17"/>
  <c r="AE220" i="16" s="1"/>
  <c r="AU61" i="17"/>
  <c r="AE259" i="17"/>
  <c r="AE259" i="16" s="1"/>
  <c r="AE243" i="17"/>
  <c r="AE243" i="16" s="1"/>
  <c r="AE227" i="17"/>
  <c r="AE227" i="16" s="1"/>
  <c r="AE209" i="17"/>
  <c r="AE209" i="16" s="1"/>
  <c r="AE195" i="17"/>
  <c r="AE195" i="16" s="1"/>
  <c r="AE177" i="17"/>
  <c r="AE177" i="16" s="1"/>
  <c r="AD248" i="17"/>
  <c r="AD248" i="16" s="1"/>
  <c r="AD232" i="17"/>
  <c r="AD232" i="16" s="1"/>
  <c r="AD214" i="17"/>
  <c r="AD214" i="16" s="1"/>
  <c r="AD200" i="17"/>
  <c r="AD200" i="16" s="1"/>
  <c r="AU59" i="17"/>
  <c r="AD255" i="17"/>
  <c r="AD255" i="16" s="1"/>
  <c r="AD239" i="17"/>
  <c r="AD239" i="16" s="1"/>
  <c r="AD223" i="17"/>
  <c r="AD223" i="16" s="1"/>
  <c r="AD205" i="17"/>
  <c r="AD205" i="16" s="1"/>
  <c r="AD191" i="17"/>
  <c r="AD191" i="16" s="1"/>
  <c r="AC260" i="17"/>
  <c r="AC260" i="16" s="1"/>
  <c r="AC244" i="17"/>
  <c r="AC244" i="16" s="1"/>
  <c r="AC228" i="17"/>
  <c r="AC228" i="16" s="1"/>
  <c r="AC210" i="17"/>
  <c r="AC210" i="16" s="1"/>
  <c r="AC196" i="17"/>
  <c r="AC196" i="16" s="1"/>
  <c r="AU57" i="17"/>
  <c r="AC251" i="17"/>
  <c r="AC251" i="16" s="1"/>
  <c r="AC235" i="17"/>
  <c r="AC235" i="16" s="1"/>
  <c r="AC219" i="17"/>
  <c r="AC219" i="16" s="1"/>
  <c r="AC203" i="17"/>
  <c r="AC203" i="16" s="1"/>
  <c r="AC185" i="17"/>
  <c r="AC185" i="16" s="1"/>
  <c r="AB256" i="17"/>
  <c r="AB256" i="16" s="1"/>
  <c r="AB240" i="17"/>
  <c r="AB240" i="16" s="1"/>
  <c r="AB224" i="17"/>
  <c r="AB224" i="16" s="1"/>
  <c r="AB206" i="17"/>
  <c r="AB206" i="16" s="1"/>
  <c r="AB192" i="17"/>
  <c r="AB192" i="16" s="1"/>
  <c r="AU55" i="17"/>
  <c r="AB247" i="17"/>
  <c r="AB247" i="16" s="1"/>
  <c r="AB231" i="17"/>
  <c r="AB231" i="16" s="1"/>
  <c r="AB213" i="17"/>
  <c r="AB213" i="16" s="1"/>
  <c r="AB199" i="17"/>
  <c r="AB199" i="16" s="1"/>
  <c r="AB181" i="17"/>
  <c r="AB181" i="16" s="1"/>
  <c r="AA252" i="17"/>
  <c r="AA252" i="16" s="1"/>
  <c r="AA236" i="17"/>
  <c r="AA236" i="16" s="1"/>
  <c r="AA220" i="17"/>
  <c r="AA220" i="16" s="1"/>
  <c r="AA188" i="17"/>
  <c r="AA188" i="16" s="1"/>
  <c r="AA259" i="17"/>
  <c r="AA259" i="16" s="1"/>
  <c r="AA243" i="17"/>
  <c r="AA243" i="16" s="1"/>
  <c r="AA227" i="17"/>
  <c r="AA227" i="16" s="1"/>
  <c r="AA209" i="17"/>
  <c r="AA209" i="16" s="1"/>
  <c r="AA195" i="17"/>
  <c r="AA195" i="16" s="1"/>
  <c r="AU52" i="17"/>
  <c r="Z248" i="17"/>
  <c r="Z248" i="16" s="1"/>
  <c r="Z232" i="17"/>
  <c r="Z232" i="16" s="1"/>
  <c r="Z214" i="17"/>
  <c r="Z214" i="16" s="1"/>
  <c r="Z200" i="17"/>
  <c r="Z200" i="16" s="1"/>
  <c r="Z182" i="17"/>
  <c r="Z182" i="16" s="1"/>
  <c r="Z255" i="17"/>
  <c r="Z255" i="16" s="1"/>
  <c r="Z239" i="17"/>
  <c r="Z239" i="16" s="1"/>
  <c r="Z223" i="17"/>
  <c r="Z223" i="16" s="1"/>
  <c r="Z205" i="17"/>
  <c r="Z205" i="16" s="1"/>
  <c r="Z191" i="17"/>
  <c r="Z191" i="16" s="1"/>
  <c r="X260" i="17"/>
  <c r="X260" i="16" s="1"/>
  <c r="X244" i="17"/>
  <c r="X244" i="16" s="1"/>
  <c r="X228" i="17"/>
  <c r="X228" i="16" s="1"/>
  <c r="X210" i="17"/>
  <c r="X210" i="16" s="1"/>
  <c r="X196" i="17"/>
  <c r="X196" i="16" s="1"/>
  <c r="X178" i="17"/>
  <c r="X178" i="16" s="1"/>
  <c r="X251" i="17"/>
  <c r="X251" i="16" s="1"/>
  <c r="X235" i="17"/>
  <c r="X235" i="16" s="1"/>
  <c r="X219" i="17"/>
  <c r="X219" i="16" s="1"/>
  <c r="X203" i="17"/>
  <c r="X203" i="16" s="1"/>
  <c r="X185" i="17"/>
  <c r="X185" i="16" s="1"/>
  <c r="W256" i="17"/>
  <c r="W256" i="16" s="1"/>
  <c r="W240" i="17"/>
  <c r="W240" i="16" s="1"/>
  <c r="W224" i="17"/>
  <c r="W224" i="16" s="1"/>
  <c r="W206" i="17"/>
  <c r="W206" i="16" s="1"/>
  <c r="W192" i="17"/>
  <c r="W192" i="16" s="1"/>
  <c r="AU45" i="17"/>
  <c r="W247" i="17"/>
  <c r="W247" i="16" s="1"/>
  <c r="W231" i="17"/>
  <c r="W231" i="16" s="1"/>
  <c r="W213" i="17"/>
  <c r="W213" i="16" s="1"/>
  <c r="W199" i="17"/>
  <c r="W199" i="16" s="1"/>
  <c r="W179" i="17"/>
  <c r="W179" i="16" s="1"/>
  <c r="V250" i="17"/>
  <c r="V250" i="16" s="1"/>
  <c r="V234" i="17"/>
  <c r="V234" i="16" s="1"/>
  <c r="V218" i="17"/>
  <c r="V218" i="16" s="1"/>
  <c r="V202" i="17"/>
  <c r="V202" i="16" s="1"/>
  <c r="V257" i="17"/>
  <c r="V257" i="16" s="1"/>
  <c r="V241" i="17"/>
  <c r="V241" i="16" s="1"/>
  <c r="V225" i="17"/>
  <c r="V225" i="16" s="1"/>
  <c r="V207" i="17"/>
  <c r="V207" i="16" s="1"/>
  <c r="V193" i="17"/>
  <c r="V193" i="16" s="1"/>
  <c r="V175" i="17"/>
  <c r="V175" i="16" s="1"/>
  <c r="U246" i="17"/>
  <c r="U246" i="16" s="1"/>
  <c r="U230" i="17"/>
  <c r="U230" i="16" s="1"/>
  <c r="U212" i="17"/>
  <c r="U212" i="16" s="1"/>
  <c r="U198" i="17"/>
  <c r="U198" i="16" s="1"/>
  <c r="U253" i="17"/>
  <c r="U253" i="16" s="1"/>
  <c r="U237" i="17"/>
  <c r="U237" i="16" s="1"/>
  <c r="U221" i="17"/>
  <c r="U221" i="16" s="1"/>
  <c r="U189" i="17"/>
  <c r="U189" i="16" s="1"/>
  <c r="T258" i="17"/>
  <c r="T258" i="16" s="1"/>
  <c r="T242" i="17"/>
  <c r="T242" i="16" s="1"/>
  <c r="T226" i="17"/>
  <c r="T226" i="16" s="1"/>
  <c r="T208" i="17"/>
  <c r="T208" i="16" s="1"/>
  <c r="T196" i="17"/>
  <c r="T196" i="16" s="1"/>
  <c r="T253" i="17"/>
  <c r="T253" i="16" s="1"/>
  <c r="T237" i="17"/>
  <c r="T237" i="16" s="1"/>
  <c r="T221" i="17"/>
  <c r="T221" i="16" s="1"/>
  <c r="T191" i="17"/>
  <c r="T191" i="16" s="1"/>
  <c r="AU38" i="17"/>
  <c r="S246" i="17"/>
  <c r="S246" i="16" s="1"/>
  <c r="S230" i="17"/>
  <c r="S230" i="16" s="1"/>
  <c r="S212" i="17"/>
  <c r="S212" i="16" s="1"/>
  <c r="S198" i="17"/>
  <c r="S198" i="16" s="1"/>
  <c r="S253" i="17"/>
  <c r="S253" i="16" s="1"/>
  <c r="S237" i="17"/>
  <c r="S237" i="16" s="1"/>
  <c r="S221" i="17"/>
  <c r="S221" i="16" s="1"/>
  <c r="R258" i="17"/>
  <c r="R258" i="16" s="1"/>
  <c r="R242" i="17"/>
  <c r="R242" i="16" s="1"/>
  <c r="R226" i="17"/>
  <c r="R226" i="16" s="1"/>
  <c r="R208" i="17"/>
  <c r="R208" i="16" s="1"/>
  <c r="R194" i="17"/>
  <c r="R194" i="16" s="1"/>
  <c r="R176" i="17"/>
  <c r="R176" i="16" s="1"/>
  <c r="R249" i="17"/>
  <c r="R249" i="16" s="1"/>
  <c r="R233" i="17"/>
  <c r="R233" i="16" s="1"/>
  <c r="R215" i="17"/>
  <c r="R215" i="16" s="1"/>
  <c r="R201" i="17"/>
  <c r="R201" i="16" s="1"/>
  <c r="Q254" i="17"/>
  <c r="Q254" i="16" s="1"/>
  <c r="Q238" i="17"/>
  <c r="Q238" i="16" s="1"/>
  <c r="Q222" i="17"/>
  <c r="Q222" i="16" s="1"/>
  <c r="Q204" i="17"/>
  <c r="Q204" i="16" s="1"/>
  <c r="Q190" i="17"/>
  <c r="Q190" i="16" s="1"/>
  <c r="Q261" i="17"/>
  <c r="Q261" i="16" s="1"/>
  <c r="Q245" i="17"/>
  <c r="Q245" i="16" s="1"/>
  <c r="Q229" i="17"/>
  <c r="Q229" i="16" s="1"/>
  <c r="Q211" i="17"/>
  <c r="Q211" i="16" s="1"/>
  <c r="Q197" i="17"/>
  <c r="Q197" i="16" s="1"/>
  <c r="Q177" i="17"/>
  <c r="Q177" i="16" s="1"/>
  <c r="P248" i="17"/>
  <c r="P248" i="16" s="1"/>
  <c r="P232" i="17"/>
  <c r="P232" i="16" s="1"/>
  <c r="P214" i="17"/>
  <c r="P214" i="16" s="1"/>
  <c r="P200" i="17"/>
  <c r="P200" i="16" s="1"/>
  <c r="P182" i="17"/>
  <c r="P182" i="16" s="1"/>
  <c r="P255" i="17"/>
  <c r="P255" i="16" s="1"/>
  <c r="P239" i="17"/>
  <c r="P239" i="16" s="1"/>
  <c r="P223" i="17"/>
  <c r="P223" i="16" s="1"/>
  <c r="P205" i="17"/>
  <c r="P205" i="16" s="1"/>
  <c r="P191" i="17"/>
  <c r="P191" i="16" s="1"/>
  <c r="O260" i="17"/>
  <c r="O260" i="16" s="1"/>
  <c r="O244" i="17"/>
  <c r="O244" i="16" s="1"/>
  <c r="O228" i="17"/>
  <c r="O228" i="16" s="1"/>
  <c r="O210" i="17"/>
  <c r="O210" i="16" s="1"/>
  <c r="O196" i="17"/>
  <c r="O196" i="16" s="1"/>
  <c r="O178" i="17"/>
  <c r="O178" i="16" s="1"/>
  <c r="O251" i="17"/>
  <c r="O251" i="16" s="1"/>
  <c r="O235" i="17"/>
  <c r="O235" i="16" s="1"/>
  <c r="O219" i="17"/>
  <c r="O219" i="16" s="1"/>
  <c r="O203" i="17"/>
  <c r="O203" i="16" s="1"/>
  <c r="O185" i="17"/>
  <c r="O185" i="16" s="1"/>
  <c r="N256" i="17"/>
  <c r="N256" i="16" s="1"/>
  <c r="N240" i="17"/>
  <c r="N240" i="16" s="1"/>
  <c r="N224" i="17"/>
  <c r="N224" i="16" s="1"/>
  <c r="N206" i="17"/>
  <c r="N206" i="16" s="1"/>
  <c r="N192" i="17"/>
  <c r="N192" i="16" s="1"/>
  <c r="N174" i="17"/>
  <c r="N174" i="16" s="1"/>
  <c r="N247" i="17"/>
  <c r="N247" i="16" s="1"/>
  <c r="N231" i="17"/>
  <c r="N231" i="16" s="1"/>
  <c r="N213" i="17"/>
  <c r="N213" i="16" s="1"/>
  <c r="N199" i="17"/>
  <c r="N199" i="16" s="1"/>
  <c r="M252" i="17"/>
  <c r="M252" i="16" s="1"/>
  <c r="M236" i="17"/>
  <c r="M236" i="16" s="1"/>
  <c r="M220" i="17"/>
  <c r="M220" i="16" s="1"/>
  <c r="M188" i="17"/>
  <c r="M188" i="16" s="1"/>
  <c r="M259" i="17"/>
  <c r="M259" i="16" s="1"/>
  <c r="M243" i="17"/>
  <c r="M243" i="16" s="1"/>
  <c r="M227" i="17"/>
  <c r="M227" i="16" s="1"/>
  <c r="M209" i="17"/>
  <c r="M209" i="16" s="1"/>
  <c r="M195" i="17"/>
  <c r="M195" i="16" s="1"/>
  <c r="L248" i="17"/>
  <c r="L248" i="16" s="1"/>
  <c r="L232" i="17"/>
  <c r="L232" i="16" s="1"/>
  <c r="L214" i="17"/>
  <c r="L214" i="16" s="1"/>
  <c r="L200" i="17"/>
  <c r="L200" i="16" s="1"/>
  <c r="L182" i="17"/>
  <c r="L182" i="16" s="1"/>
  <c r="L255" i="17"/>
  <c r="L255" i="16" s="1"/>
  <c r="L239" i="17"/>
  <c r="L239" i="16" s="1"/>
  <c r="L223" i="17"/>
  <c r="L223" i="16" s="1"/>
  <c r="L205" i="17"/>
  <c r="L205" i="16" s="1"/>
  <c r="K260" i="17"/>
  <c r="K260" i="16" s="1"/>
  <c r="K244" i="17"/>
  <c r="K244" i="16" s="1"/>
  <c r="K228" i="17"/>
  <c r="K228" i="16" s="1"/>
  <c r="K210" i="17"/>
  <c r="K210" i="16" s="1"/>
  <c r="K196" i="17"/>
  <c r="K196" i="16" s="1"/>
  <c r="K251" i="17"/>
  <c r="K251" i="16" s="1"/>
  <c r="K235" i="17"/>
  <c r="K235" i="16" s="1"/>
  <c r="K219" i="17"/>
  <c r="K219" i="16" s="1"/>
  <c r="K203" i="17"/>
  <c r="K203" i="16" s="1"/>
  <c r="J256" i="17"/>
  <c r="J256" i="16" s="1"/>
  <c r="J240" i="17"/>
  <c r="J240" i="16" s="1"/>
  <c r="J224" i="17"/>
  <c r="J224" i="16" s="1"/>
  <c r="J206" i="17"/>
  <c r="J206" i="16" s="1"/>
  <c r="J192" i="17"/>
  <c r="J192" i="16" s="1"/>
  <c r="J174" i="17"/>
  <c r="J174" i="16" s="1"/>
  <c r="J247" i="17"/>
  <c r="J247" i="16" s="1"/>
  <c r="J231" i="17"/>
  <c r="J231" i="16" s="1"/>
  <c r="J213" i="17"/>
  <c r="J213" i="16" s="1"/>
  <c r="J199" i="17"/>
  <c r="J199" i="16" s="1"/>
  <c r="I252" i="17"/>
  <c r="I252" i="16" s="1"/>
  <c r="I236" i="17"/>
  <c r="I236" i="16" s="1"/>
  <c r="I220" i="17"/>
  <c r="I220" i="16" s="1"/>
  <c r="I188" i="17"/>
  <c r="I188" i="16" s="1"/>
  <c r="I259" i="17"/>
  <c r="I259" i="16" s="1"/>
  <c r="I243" i="17"/>
  <c r="I243" i="16" s="1"/>
  <c r="I227" i="17"/>
  <c r="I227" i="16" s="1"/>
  <c r="I209" i="17"/>
  <c r="I209" i="16" s="1"/>
  <c r="I195" i="17"/>
  <c r="I195" i="16" s="1"/>
  <c r="I177" i="17"/>
  <c r="I177" i="16" s="1"/>
  <c r="H248" i="17"/>
  <c r="H248" i="16" s="1"/>
  <c r="H232" i="17"/>
  <c r="H232" i="16" s="1"/>
  <c r="H214" i="17"/>
  <c r="H214" i="16" s="1"/>
  <c r="H200" i="17"/>
  <c r="H200" i="16" s="1"/>
  <c r="H182" i="17"/>
  <c r="H182" i="16" s="1"/>
  <c r="H255" i="17"/>
  <c r="H255" i="16" s="1"/>
  <c r="H239" i="17"/>
  <c r="H239" i="16" s="1"/>
  <c r="H223" i="17"/>
  <c r="H223" i="16" s="1"/>
  <c r="H205" i="17"/>
  <c r="H205" i="16" s="1"/>
  <c r="H191" i="17"/>
  <c r="H191" i="16" s="1"/>
  <c r="G260" i="17"/>
  <c r="G260" i="16" s="1"/>
  <c r="G244" i="17"/>
  <c r="G244" i="16" s="1"/>
  <c r="G228" i="17"/>
  <c r="G228" i="16" s="1"/>
  <c r="G210" i="17"/>
  <c r="G210" i="16" s="1"/>
  <c r="G196" i="17"/>
  <c r="G196" i="16" s="1"/>
  <c r="G178" i="17"/>
  <c r="G178" i="16" s="1"/>
  <c r="G251" i="17"/>
  <c r="G251" i="16" s="1"/>
  <c r="G235" i="17"/>
  <c r="G235" i="16" s="1"/>
  <c r="G219" i="17"/>
  <c r="G219" i="16" s="1"/>
  <c r="G203" i="17"/>
  <c r="G203" i="16" s="1"/>
  <c r="G185" i="17"/>
  <c r="G185" i="16" s="1"/>
  <c r="F252" i="17"/>
  <c r="F252" i="16" s="1"/>
  <c r="F236" i="17"/>
  <c r="F236" i="16" s="1"/>
  <c r="F220" i="17"/>
  <c r="F220" i="16" s="1"/>
  <c r="F188" i="17"/>
  <c r="F188" i="16" s="1"/>
  <c r="F259" i="17"/>
  <c r="F259" i="16" s="1"/>
  <c r="F243" i="17"/>
  <c r="F243" i="16" s="1"/>
  <c r="F227" i="17"/>
  <c r="F227" i="16" s="1"/>
  <c r="F209" i="17"/>
  <c r="F209" i="16" s="1"/>
  <c r="F195" i="17"/>
  <c r="F195" i="16" s="1"/>
  <c r="F177" i="17"/>
  <c r="F177" i="16" s="1"/>
  <c r="E248" i="17"/>
  <c r="E248" i="16" s="1"/>
  <c r="E232" i="17"/>
  <c r="E232" i="16" s="1"/>
  <c r="E214" i="17"/>
  <c r="E214" i="16" s="1"/>
  <c r="E200" i="17"/>
  <c r="E200" i="16" s="1"/>
  <c r="E182" i="17"/>
  <c r="E182" i="16" s="1"/>
  <c r="E255" i="17"/>
  <c r="E255" i="16" s="1"/>
  <c r="E239" i="17"/>
  <c r="E239" i="16" s="1"/>
  <c r="E223" i="17"/>
  <c r="E223" i="16" s="1"/>
  <c r="E205" i="17"/>
  <c r="E205" i="16" s="1"/>
  <c r="E191" i="17"/>
  <c r="E191" i="16" s="1"/>
  <c r="BI261" i="17"/>
  <c r="BI261" i="16" s="1"/>
  <c r="BI260" i="17"/>
  <c r="BI260" i="16" s="1"/>
  <c r="BI259" i="17"/>
  <c r="BI259" i="16" s="1"/>
  <c r="BI258" i="17"/>
  <c r="BI258" i="16" s="1"/>
  <c r="BI257" i="17"/>
  <c r="BI257" i="16" s="1"/>
  <c r="BI256" i="17"/>
  <c r="BI256" i="16" s="1"/>
  <c r="BI255" i="17"/>
  <c r="BI255" i="16" s="1"/>
  <c r="BI254" i="17"/>
  <c r="BI254" i="16" s="1"/>
  <c r="BI253" i="17"/>
  <c r="BI253" i="16" s="1"/>
  <c r="BI252" i="17"/>
  <c r="BI252" i="16" s="1"/>
  <c r="BI251" i="17"/>
  <c r="BI251" i="16" s="1"/>
  <c r="BI250" i="17"/>
  <c r="BI250" i="16" s="1"/>
  <c r="BI249" i="17"/>
  <c r="BI249" i="16" s="1"/>
  <c r="BI248" i="17"/>
  <c r="BI248" i="16" s="1"/>
  <c r="BI247" i="17"/>
  <c r="BI247" i="16" s="1"/>
  <c r="BI246" i="17"/>
  <c r="BI246" i="16" s="1"/>
  <c r="BI245" i="17"/>
  <c r="BI245" i="16" s="1"/>
  <c r="BI244" i="17"/>
  <c r="BI244" i="16" s="1"/>
  <c r="BI243" i="17"/>
  <c r="BI243" i="16" s="1"/>
  <c r="BI242" i="17"/>
  <c r="BI242" i="16" s="1"/>
  <c r="BI241" i="17"/>
  <c r="BI241" i="16" s="1"/>
  <c r="BI240" i="17"/>
  <c r="BI240" i="16" s="1"/>
  <c r="BI239" i="17"/>
  <c r="BI239" i="16" s="1"/>
  <c r="BI238" i="17"/>
  <c r="BI238" i="16" s="1"/>
  <c r="BI237" i="17"/>
  <c r="BI237" i="16" s="1"/>
  <c r="BI236" i="17"/>
  <c r="BI236" i="16" s="1"/>
  <c r="BI235" i="17"/>
  <c r="BI235" i="16" s="1"/>
  <c r="BI234" i="17"/>
  <c r="BI234" i="16" s="1"/>
  <c r="BI233" i="17"/>
  <c r="BI233" i="16" s="1"/>
  <c r="BI232" i="17"/>
  <c r="BI232" i="16" s="1"/>
  <c r="BI231" i="17"/>
  <c r="BI231" i="16" s="1"/>
  <c r="BI230" i="17"/>
  <c r="BI230" i="16" s="1"/>
  <c r="BI229" i="17"/>
  <c r="BI229" i="16" s="1"/>
  <c r="BI228" i="17"/>
  <c r="BI228" i="16" s="1"/>
  <c r="BI227" i="17"/>
  <c r="BI227" i="16" s="1"/>
  <c r="BI226" i="17"/>
  <c r="BI226" i="16" s="1"/>
  <c r="BI225" i="17"/>
  <c r="BI225" i="16" s="1"/>
  <c r="BI224" i="17"/>
  <c r="BI224" i="16" s="1"/>
  <c r="BI223" i="17"/>
  <c r="BI223" i="16" s="1"/>
  <c r="BI222" i="17"/>
  <c r="BI222" i="16" s="1"/>
  <c r="BI221" i="17"/>
  <c r="BI221" i="16" s="1"/>
  <c r="BI220" i="17"/>
  <c r="BI220" i="16" s="1"/>
  <c r="BI219" i="17"/>
  <c r="BI219" i="16" s="1"/>
  <c r="BI218" i="17"/>
  <c r="BI218" i="16" s="1"/>
  <c r="BI215" i="17"/>
  <c r="BI215" i="16" s="1"/>
  <c r="BI214" i="17"/>
  <c r="BI214" i="16" s="1"/>
  <c r="BI213" i="17"/>
  <c r="BI213" i="16" s="1"/>
  <c r="BI212" i="17"/>
  <c r="BI212" i="16" s="1"/>
  <c r="BI211" i="17"/>
  <c r="BI211" i="16" s="1"/>
  <c r="BI210" i="17"/>
  <c r="BI210" i="16" s="1"/>
  <c r="BI209" i="17"/>
  <c r="BI209" i="16" s="1"/>
  <c r="BI208" i="17"/>
  <c r="BI208" i="16" s="1"/>
  <c r="BI207" i="17"/>
  <c r="BI207" i="16" s="1"/>
  <c r="BI206" i="17"/>
  <c r="BI206" i="16" s="1"/>
  <c r="BI205" i="17"/>
  <c r="BI205" i="16" s="1"/>
  <c r="BI204" i="17"/>
  <c r="BI204" i="16" s="1"/>
  <c r="BI203" i="17"/>
  <c r="BI203" i="16" s="1"/>
  <c r="BI202" i="17"/>
  <c r="BI202" i="16" s="1"/>
  <c r="BI201" i="17"/>
  <c r="BI201" i="16" s="1"/>
  <c r="BI200" i="17"/>
  <c r="BI200" i="16" s="1"/>
  <c r="BI199" i="17"/>
  <c r="BI199" i="16" s="1"/>
  <c r="BI198" i="17"/>
  <c r="BI198" i="16" s="1"/>
  <c r="BI197" i="17"/>
  <c r="BI197" i="16" s="1"/>
  <c r="BI196" i="17"/>
  <c r="BI196" i="16" s="1"/>
  <c r="BI195" i="17"/>
  <c r="BI195" i="16" s="1"/>
  <c r="BI194" i="17"/>
  <c r="BI194" i="16" s="1"/>
  <c r="BI193" i="17"/>
  <c r="BI193" i="16" s="1"/>
  <c r="BI192" i="17"/>
  <c r="BI192" i="16" s="1"/>
  <c r="BI191" i="17"/>
  <c r="BI191" i="16" s="1"/>
  <c r="BI190" i="17"/>
  <c r="BI190" i="16" s="1"/>
  <c r="BI189" i="17"/>
  <c r="BI189" i="16" s="1"/>
  <c r="BI188" i="17"/>
  <c r="BI188" i="16" s="1"/>
  <c r="BI185" i="17"/>
  <c r="BI185" i="16" s="1"/>
  <c r="BI184" i="17"/>
  <c r="BI184" i="16" s="1"/>
  <c r="BI183" i="17"/>
  <c r="BI183" i="16" s="1"/>
  <c r="BI182" i="17"/>
  <c r="BI182" i="16" s="1"/>
  <c r="BI181" i="17"/>
  <c r="BI181" i="16" s="1"/>
  <c r="BI180" i="17"/>
  <c r="BI180" i="16" s="1"/>
  <c r="BI179" i="17"/>
  <c r="BI179" i="16" s="1"/>
  <c r="BI178" i="17"/>
  <c r="BI178" i="16" s="1"/>
  <c r="BI177" i="17"/>
  <c r="BI177" i="16" s="1"/>
  <c r="BI176" i="17"/>
  <c r="BI176" i="16" s="1"/>
  <c r="BI175" i="17"/>
  <c r="BI175" i="16" s="1"/>
  <c r="BI263" i="16" s="1"/>
  <c r="BI174" i="17"/>
  <c r="CG260" i="17"/>
  <c r="CG260" i="16" s="1"/>
  <c r="CG258" i="17"/>
  <c r="CG258" i="16" s="1"/>
  <c r="CG256" i="17"/>
  <c r="CG256" i="16" s="1"/>
  <c r="CG254" i="17"/>
  <c r="CG254" i="16" s="1"/>
  <c r="CG252" i="17"/>
  <c r="CG252" i="16" s="1"/>
  <c r="CG248" i="17"/>
  <c r="CG248" i="16" s="1"/>
  <c r="CG244" i="17"/>
  <c r="CG244" i="16" s="1"/>
  <c r="CG242" i="17"/>
  <c r="CG242" i="16" s="1"/>
  <c r="CG240" i="17"/>
  <c r="CG240" i="16" s="1"/>
  <c r="CG238" i="17"/>
  <c r="CG238" i="16" s="1"/>
  <c r="CG236" i="17"/>
  <c r="CG236" i="16" s="1"/>
  <c r="CG232" i="17"/>
  <c r="CG232" i="16" s="1"/>
  <c r="CG228" i="17"/>
  <c r="CG228" i="16" s="1"/>
  <c r="CG226" i="17"/>
  <c r="CG226" i="16" s="1"/>
  <c r="CG224" i="17"/>
  <c r="CG224" i="16" s="1"/>
  <c r="CG222" i="17"/>
  <c r="CG222" i="16" s="1"/>
  <c r="CG220" i="17"/>
  <c r="CG220" i="16" s="1"/>
  <c r="CG214" i="17"/>
  <c r="CG214" i="16" s="1"/>
  <c r="CG210" i="17"/>
  <c r="CG210" i="16" s="1"/>
  <c r="CG208" i="17"/>
  <c r="CG208" i="16" s="1"/>
  <c r="CG206" i="17"/>
  <c r="CG206" i="16" s="1"/>
  <c r="CG204" i="17"/>
  <c r="CG204" i="16" s="1"/>
  <c r="CG200" i="17"/>
  <c r="CG200" i="16" s="1"/>
  <c r="CG196" i="17"/>
  <c r="CG196" i="16" s="1"/>
  <c r="CG194" i="17"/>
  <c r="CG194" i="16" s="1"/>
  <c r="CG192" i="17"/>
  <c r="CG192" i="16" s="1"/>
  <c r="CG190" i="17"/>
  <c r="CG190" i="16" s="1"/>
  <c r="CG188" i="17"/>
  <c r="CG188" i="16" s="1"/>
  <c r="CG182" i="17"/>
  <c r="CG182" i="16" s="1"/>
  <c r="CG178" i="17"/>
  <c r="CG178" i="16" s="1"/>
  <c r="CG176" i="17"/>
  <c r="CG176" i="16" s="1"/>
  <c r="CG174" i="17"/>
  <c r="CG261" i="17"/>
  <c r="CG261" i="16" s="1"/>
  <c r="CG259" i="17"/>
  <c r="CG259" i="16" s="1"/>
  <c r="CG255" i="17"/>
  <c r="CG255" i="16" s="1"/>
  <c r="CG251" i="17"/>
  <c r="CG251" i="16" s="1"/>
  <c r="CG249" i="17"/>
  <c r="CG249" i="16" s="1"/>
  <c r="CG247" i="17"/>
  <c r="CG247" i="16" s="1"/>
  <c r="CG245" i="17"/>
  <c r="CG245" i="16" s="1"/>
  <c r="CG243" i="17"/>
  <c r="CG243" i="16" s="1"/>
  <c r="CG239" i="17"/>
  <c r="CG239" i="16" s="1"/>
  <c r="CG235" i="17"/>
  <c r="CG235" i="16" s="1"/>
  <c r="CG233" i="17"/>
  <c r="CG233" i="16" s="1"/>
  <c r="CG231" i="17"/>
  <c r="CG231" i="16" s="1"/>
  <c r="CG229" i="17"/>
  <c r="CG229" i="16" s="1"/>
  <c r="CG227" i="17"/>
  <c r="CG227" i="16" s="1"/>
  <c r="CG223" i="17"/>
  <c r="CG223" i="16" s="1"/>
  <c r="CG219" i="17"/>
  <c r="CG219" i="16" s="1"/>
  <c r="CG215" i="17"/>
  <c r="CG215" i="16" s="1"/>
  <c r="CG213" i="17"/>
  <c r="CG213" i="16" s="1"/>
  <c r="CG211" i="17"/>
  <c r="CG211" i="16" s="1"/>
  <c r="CG209" i="17"/>
  <c r="CG209" i="16" s="1"/>
  <c r="CG205" i="17"/>
  <c r="CG205" i="16" s="1"/>
  <c r="CG203" i="17"/>
  <c r="CG203" i="16" s="1"/>
  <c r="CG201" i="17"/>
  <c r="CG201" i="16" s="1"/>
  <c r="CG199" i="17"/>
  <c r="CG199" i="16" s="1"/>
  <c r="CG197" i="17"/>
  <c r="CG197" i="16" s="1"/>
  <c r="CG195" i="17"/>
  <c r="CG195" i="16" s="1"/>
  <c r="CG191" i="17"/>
  <c r="CG191" i="16" s="1"/>
  <c r="CG185" i="17"/>
  <c r="CG185" i="16" s="1"/>
  <c r="CG183" i="17"/>
  <c r="CG183" i="16" s="1"/>
  <c r="CG179" i="17"/>
  <c r="CG179" i="16" s="1"/>
  <c r="CG177" i="17"/>
  <c r="CG177" i="16" s="1"/>
  <c r="CF260" i="17"/>
  <c r="CF260" i="16" s="1"/>
  <c r="CF256" i="17"/>
  <c r="CF256" i="16" s="1"/>
  <c r="CF254" i="17"/>
  <c r="CF254" i="16" s="1"/>
  <c r="CF252" i="17"/>
  <c r="CF252" i="16" s="1"/>
  <c r="CF250" i="17"/>
  <c r="CF250" i="16" s="1"/>
  <c r="CF248" i="17"/>
  <c r="CF248" i="16" s="1"/>
  <c r="CF244" i="17"/>
  <c r="CF244" i="16" s="1"/>
  <c r="CF240" i="17"/>
  <c r="CF240" i="16" s="1"/>
  <c r="CF238" i="17"/>
  <c r="CF238" i="16" s="1"/>
  <c r="CF236" i="17"/>
  <c r="CF236" i="16" s="1"/>
  <c r="CF234" i="17"/>
  <c r="CF234" i="16" s="1"/>
  <c r="CF232" i="17"/>
  <c r="CF232" i="16" s="1"/>
  <c r="CF228" i="17"/>
  <c r="CF228" i="16" s="1"/>
  <c r="CF224" i="17"/>
  <c r="CF224" i="16" s="1"/>
  <c r="CF222" i="17"/>
  <c r="CF222" i="16" s="1"/>
  <c r="CF220" i="17"/>
  <c r="CF220" i="16" s="1"/>
  <c r="CF218" i="17"/>
  <c r="CF218" i="16" s="1"/>
  <c r="CF214" i="17"/>
  <c r="CF214" i="16" s="1"/>
  <c r="CF210" i="17"/>
  <c r="CF210" i="16" s="1"/>
  <c r="CF206" i="17"/>
  <c r="CF206" i="16" s="1"/>
  <c r="CF204" i="17"/>
  <c r="CF204" i="16" s="1"/>
  <c r="CF202" i="17"/>
  <c r="CF202" i="16" s="1"/>
  <c r="CF200" i="17"/>
  <c r="CF200" i="16" s="1"/>
  <c r="CF196" i="17"/>
  <c r="CF196" i="16" s="1"/>
  <c r="CF192" i="17"/>
  <c r="CF192" i="16" s="1"/>
  <c r="CF190" i="17"/>
  <c r="CF190" i="16" s="1"/>
  <c r="CF188" i="17"/>
  <c r="CF188" i="16" s="1"/>
  <c r="CF184" i="17"/>
  <c r="CF184" i="16" s="1"/>
  <c r="CF182" i="17"/>
  <c r="CF182" i="16" s="1"/>
  <c r="CF178" i="17"/>
  <c r="CF178" i="16" s="1"/>
  <c r="CF174" i="17"/>
  <c r="CF174" i="16" s="1"/>
  <c r="CF261" i="17"/>
  <c r="CF261" i="16" s="1"/>
  <c r="CF259" i="17"/>
  <c r="CF259" i="16" s="1"/>
  <c r="CF257" i="17"/>
  <c r="CF257" i="16" s="1"/>
  <c r="CF255" i="17"/>
  <c r="CF255" i="16" s="1"/>
  <c r="CF251" i="17"/>
  <c r="CF251" i="16" s="1"/>
  <c r="CF247" i="17"/>
  <c r="CF247" i="16" s="1"/>
  <c r="CF245" i="17"/>
  <c r="CF245" i="16" s="1"/>
  <c r="CF243" i="17"/>
  <c r="CF243" i="16" s="1"/>
  <c r="CF241" i="17"/>
  <c r="CF241" i="16" s="1"/>
  <c r="CF239" i="17"/>
  <c r="CF239" i="16" s="1"/>
  <c r="CF235" i="17"/>
  <c r="CF235" i="16" s="1"/>
  <c r="CF231" i="17"/>
  <c r="CF231" i="16" s="1"/>
  <c r="CF229" i="17"/>
  <c r="CF229" i="16" s="1"/>
  <c r="CF227" i="17"/>
  <c r="CF227" i="16" s="1"/>
  <c r="CF225" i="17"/>
  <c r="CF225" i="16" s="1"/>
  <c r="CF223" i="17"/>
  <c r="CF223" i="16" s="1"/>
  <c r="CF219" i="17"/>
  <c r="CF219" i="16" s="1"/>
  <c r="CF213" i="17"/>
  <c r="CF213" i="16" s="1"/>
  <c r="CF211" i="17"/>
  <c r="CF211" i="16" s="1"/>
  <c r="CF209" i="17"/>
  <c r="CF209" i="16" s="1"/>
  <c r="CF207" i="17"/>
  <c r="CF207" i="16" s="1"/>
  <c r="CF205" i="17"/>
  <c r="CF205" i="16" s="1"/>
  <c r="CF203" i="17"/>
  <c r="CF203" i="16" s="1"/>
  <c r="CF199" i="17"/>
  <c r="CF199" i="16" s="1"/>
  <c r="CF197" i="17"/>
  <c r="CF197" i="16" s="1"/>
  <c r="CF195" i="17"/>
  <c r="CF195" i="16" s="1"/>
  <c r="CF193" i="17"/>
  <c r="CF193" i="16" s="1"/>
  <c r="CF191" i="17"/>
  <c r="CF191" i="16" s="1"/>
  <c r="CF185" i="17"/>
  <c r="CF185" i="16" s="1"/>
  <c r="CF179" i="17"/>
  <c r="CF179" i="16" s="1"/>
  <c r="CF177" i="17"/>
  <c r="CF177" i="16" s="1"/>
  <c r="CF175" i="17"/>
  <c r="CF175" i="16" s="1"/>
  <c r="CE260" i="17"/>
  <c r="CE260" i="16" s="1"/>
  <c r="CE256" i="17"/>
  <c r="CE256" i="16" s="1"/>
  <c r="CE252" i="17"/>
  <c r="CE252" i="16" s="1"/>
  <c r="CE250" i="17"/>
  <c r="CE250" i="16" s="1"/>
  <c r="CE248" i="17"/>
  <c r="CE248" i="16" s="1"/>
  <c r="CE246" i="17"/>
  <c r="CE246" i="16" s="1"/>
  <c r="CE244" i="17"/>
  <c r="CE244" i="16" s="1"/>
  <c r="CE240" i="17"/>
  <c r="CE240" i="16" s="1"/>
  <c r="CE236" i="17"/>
  <c r="CE236" i="16" s="1"/>
  <c r="CE234" i="17"/>
  <c r="CE234" i="16" s="1"/>
  <c r="CE232" i="17"/>
  <c r="CE232" i="16" s="1"/>
  <c r="CE230" i="17"/>
  <c r="CE230" i="16" s="1"/>
  <c r="CE228" i="17"/>
  <c r="CE228" i="16" s="1"/>
  <c r="CE224" i="17"/>
  <c r="CE224" i="16" s="1"/>
  <c r="CE220" i="17"/>
  <c r="CE220" i="16" s="1"/>
  <c r="CE218" i="17"/>
  <c r="CE218" i="16" s="1"/>
  <c r="CE214" i="17"/>
  <c r="CE214" i="16" s="1"/>
  <c r="CE212" i="17"/>
  <c r="CE212" i="16" s="1"/>
  <c r="CE210" i="17"/>
  <c r="CE210" i="16" s="1"/>
  <c r="CE206" i="17"/>
  <c r="CE206" i="16" s="1"/>
  <c r="CE202" i="17"/>
  <c r="CE202" i="16" s="1"/>
  <c r="CE200" i="17"/>
  <c r="CE200" i="16" s="1"/>
  <c r="CE198" i="17"/>
  <c r="CE198" i="16" s="1"/>
  <c r="CE196" i="17"/>
  <c r="CE196" i="16" s="1"/>
  <c r="CE192" i="17"/>
  <c r="CE192" i="16" s="1"/>
  <c r="CE188" i="17"/>
  <c r="CE188" i="16" s="1"/>
  <c r="CE184" i="17"/>
  <c r="CE184" i="16" s="1"/>
  <c r="CE182" i="17"/>
  <c r="CE182" i="16" s="1"/>
  <c r="CE180" i="17"/>
  <c r="CE180" i="16" s="1"/>
  <c r="CE178" i="17"/>
  <c r="CE178" i="16" s="1"/>
  <c r="CE174" i="17"/>
  <c r="CE174" i="16" s="1"/>
  <c r="CE262" i="16" s="1"/>
  <c r="CE259" i="17"/>
  <c r="CE259" i="16" s="1"/>
  <c r="CE257" i="17"/>
  <c r="CE257" i="16" s="1"/>
  <c r="CE255" i="17"/>
  <c r="CE255" i="16" s="1"/>
  <c r="CE253" i="17"/>
  <c r="CE253" i="16" s="1"/>
  <c r="CE251" i="17"/>
  <c r="CE251" i="16" s="1"/>
  <c r="CE247" i="17"/>
  <c r="CE247" i="16" s="1"/>
  <c r="CE243" i="17"/>
  <c r="CE243" i="16" s="1"/>
  <c r="CE241" i="17"/>
  <c r="CE241" i="16" s="1"/>
  <c r="CE239" i="17"/>
  <c r="CE239" i="16" s="1"/>
  <c r="CE237" i="17"/>
  <c r="CE237" i="16" s="1"/>
  <c r="CE235" i="17"/>
  <c r="CE235" i="16" s="1"/>
  <c r="CE231" i="17"/>
  <c r="CE231" i="16" s="1"/>
  <c r="CE227" i="17"/>
  <c r="CE227" i="16" s="1"/>
  <c r="CE225" i="17"/>
  <c r="CE225" i="16" s="1"/>
  <c r="CE223" i="17"/>
  <c r="CE223" i="16" s="1"/>
  <c r="CE221" i="17"/>
  <c r="CE221" i="16" s="1"/>
  <c r="CE219" i="17"/>
  <c r="CE219" i="16" s="1"/>
  <c r="CE213" i="17"/>
  <c r="CE213" i="16" s="1"/>
  <c r="CE209" i="17"/>
  <c r="CE209" i="16" s="1"/>
  <c r="CE207" i="17"/>
  <c r="CE207" i="16" s="1"/>
  <c r="CE205" i="17"/>
  <c r="CE205" i="16" s="1"/>
  <c r="CE203" i="17"/>
  <c r="CE203" i="16" s="1"/>
  <c r="CE199" i="17"/>
  <c r="CE199" i="16" s="1"/>
  <c r="CE195" i="17"/>
  <c r="CE195" i="16" s="1"/>
  <c r="CE193" i="17"/>
  <c r="CE193" i="16" s="1"/>
  <c r="CE191" i="17"/>
  <c r="CE191" i="16" s="1"/>
  <c r="CE189" i="17"/>
  <c r="CE189" i="16" s="1"/>
  <c r="CE185" i="17"/>
  <c r="CE185" i="16" s="1"/>
  <c r="CE177" i="17"/>
  <c r="CE177" i="16" s="1"/>
  <c r="CE175" i="17"/>
  <c r="CE175" i="16" s="1"/>
  <c r="CC260" i="17"/>
  <c r="CC260" i="16" s="1"/>
  <c r="CC258" i="17"/>
  <c r="CC258" i="16" s="1"/>
  <c r="CC256" i="17"/>
  <c r="CC256" i="16" s="1"/>
  <c r="CC252" i="17"/>
  <c r="CC252" i="16" s="1"/>
  <c r="CC248" i="17"/>
  <c r="CC248" i="16" s="1"/>
  <c r="CC246" i="17"/>
  <c r="CC246" i="16" s="1"/>
  <c r="CC244" i="17"/>
  <c r="CC244" i="16" s="1"/>
  <c r="CC242" i="17"/>
  <c r="CC242" i="16" s="1"/>
  <c r="CC240" i="17"/>
  <c r="CC240" i="16" s="1"/>
  <c r="CC236" i="17"/>
  <c r="CC236" i="16" s="1"/>
  <c r="CC232" i="17"/>
  <c r="CC232" i="16" s="1"/>
  <c r="CC230" i="17"/>
  <c r="CC230" i="16" s="1"/>
  <c r="CC228" i="17"/>
  <c r="CC228" i="16" s="1"/>
  <c r="CC226" i="17"/>
  <c r="CC226" i="16" s="1"/>
  <c r="CC224" i="17"/>
  <c r="CC224" i="16" s="1"/>
  <c r="CC220" i="17"/>
  <c r="CC220" i="16" s="1"/>
  <c r="CC214" i="17"/>
  <c r="CC214" i="16" s="1"/>
  <c r="CC212" i="17"/>
  <c r="CC212" i="16" s="1"/>
  <c r="CC210" i="17"/>
  <c r="CC210" i="16" s="1"/>
  <c r="CC208" i="17"/>
  <c r="CC208" i="16" s="1"/>
  <c r="CC206" i="17"/>
  <c r="CC206" i="16" s="1"/>
  <c r="CC200" i="17"/>
  <c r="CC200" i="16" s="1"/>
  <c r="CC198" i="17"/>
  <c r="CC198" i="16" s="1"/>
  <c r="CC196" i="17"/>
  <c r="CC196" i="16" s="1"/>
  <c r="CC194" i="17"/>
  <c r="CC194" i="16" s="1"/>
  <c r="CC192" i="17"/>
  <c r="CC192" i="16" s="1"/>
  <c r="CC188" i="17"/>
  <c r="CC188" i="16" s="1"/>
  <c r="CC182" i="17"/>
  <c r="CC182" i="16" s="1"/>
  <c r="CC180" i="17"/>
  <c r="CC180" i="16" s="1"/>
  <c r="CC178" i="17"/>
  <c r="CC178" i="16" s="1"/>
  <c r="CC176" i="17"/>
  <c r="CC176" i="16" s="1"/>
  <c r="CC174" i="17"/>
  <c r="CC174" i="16" s="1"/>
  <c r="CC259" i="17"/>
  <c r="CC259" i="16" s="1"/>
  <c r="CC255" i="17"/>
  <c r="CC255" i="16" s="1"/>
  <c r="CC253" i="17"/>
  <c r="CC253" i="16" s="1"/>
  <c r="CC251" i="17"/>
  <c r="CC251" i="16" s="1"/>
  <c r="CC249" i="17"/>
  <c r="CC249" i="16" s="1"/>
  <c r="CC247" i="17"/>
  <c r="CC247" i="16" s="1"/>
  <c r="CC243" i="17"/>
  <c r="CC243" i="16" s="1"/>
  <c r="CC239" i="17"/>
  <c r="CC239" i="16" s="1"/>
  <c r="CC237" i="17"/>
  <c r="CC237" i="16" s="1"/>
  <c r="CC235" i="17"/>
  <c r="CC235" i="16" s="1"/>
  <c r="CC233" i="17"/>
  <c r="CC233" i="16" s="1"/>
  <c r="CC231" i="17"/>
  <c r="CC231" i="16" s="1"/>
  <c r="CC227" i="17"/>
  <c r="CC227" i="16" s="1"/>
  <c r="CC223" i="17"/>
  <c r="CC223" i="16" s="1"/>
  <c r="CC221" i="17"/>
  <c r="CC221" i="16" s="1"/>
  <c r="CC219" i="17"/>
  <c r="CC219" i="16" s="1"/>
  <c r="CC215" i="17"/>
  <c r="CC215" i="16" s="1"/>
  <c r="CC213" i="17"/>
  <c r="CC213" i="16" s="1"/>
  <c r="CC209" i="17"/>
  <c r="CC209" i="16" s="1"/>
  <c r="CC205" i="17"/>
  <c r="CC205" i="16" s="1"/>
  <c r="CC203" i="17"/>
  <c r="CC203" i="16" s="1"/>
  <c r="CC201" i="17"/>
  <c r="CC201" i="16" s="1"/>
  <c r="CC199" i="17"/>
  <c r="CC199" i="16" s="1"/>
  <c r="CC195" i="17"/>
  <c r="CC195" i="16" s="1"/>
  <c r="CC191" i="17"/>
  <c r="CC191" i="16" s="1"/>
  <c r="CC189" i="17"/>
  <c r="CC189" i="16" s="1"/>
  <c r="CC185" i="17"/>
  <c r="CC185" i="16" s="1"/>
  <c r="CC183" i="17"/>
  <c r="CC183" i="16" s="1"/>
  <c r="CC177" i="17"/>
  <c r="CC177" i="16" s="1"/>
  <c r="CB260" i="17"/>
  <c r="CB260" i="16" s="1"/>
  <c r="CB258" i="17"/>
  <c r="CB258" i="16" s="1"/>
  <c r="CB256" i="17"/>
  <c r="CB256" i="16" s="1"/>
  <c r="CB254" i="17"/>
  <c r="CB254" i="16" s="1"/>
  <c r="CB252" i="17"/>
  <c r="CB252" i="16" s="1"/>
  <c r="CB248" i="17"/>
  <c r="CB248" i="16" s="1"/>
  <c r="CB244" i="17"/>
  <c r="CB244" i="16" s="1"/>
  <c r="CB242" i="17"/>
  <c r="CB242" i="16" s="1"/>
  <c r="CB240" i="17"/>
  <c r="CB240" i="16" s="1"/>
  <c r="CB238" i="17"/>
  <c r="CB238" i="16" s="1"/>
  <c r="CB236" i="17"/>
  <c r="CB236" i="16" s="1"/>
  <c r="CB232" i="17"/>
  <c r="CB232" i="16" s="1"/>
  <c r="CB228" i="17"/>
  <c r="CB228" i="16" s="1"/>
  <c r="CB226" i="17"/>
  <c r="CB226" i="16" s="1"/>
  <c r="CB224" i="17"/>
  <c r="CB224" i="16" s="1"/>
  <c r="CB222" i="17"/>
  <c r="CB222" i="16" s="1"/>
  <c r="CB220" i="17"/>
  <c r="CB220" i="16" s="1"/>
  <c r="CB214" i="17"/>
  <c r="CB214" i="16" s="1"/>
  <c r="CB210" i="17"/>
  <c r="CB210" i="16" s="1"/>
  <c r="CB208" i="17"/>
  <c r="CB208" i="16" s="1"/>
  <c r="CB206" i="17"/>
  <c r="CB206" i="16" s="1"/>
  <c r="CB204" i="17"/>
  <c r="CB204" i="16" s="1"/>
  <c r="CB200" i="17"/>
  <c r="CB200" i="16" s="1"/>
  <c r="CB196" i="17"/>
  <c r="CB196" i="16" s="1"/>
  <c r="CB194" i="17"/>
  <c r="CB194" i="16" s="1"/>
  <c r="CB192" i="17"/>
  <c r="CB192" i="16" s="1"/>
  <c r="CB190" i="17"/>
  <c r="CB190" i="16" s="1"/>
  <c r="CB188" i="17"/>
  <c r="CB188" i="16" s="1"/>
  <c r="CB182" i="17"/>
  <c r="CB182" i="16" s="1"/>
  <c r="CB180" i="17"/>
  <c r="CB180" i="16" s="1"/>
  <c r="CB178" i="17"/>
  <c r="CB178" i="16" s="1"/>
  <c r="CB176" i="17"/>
  <c r="CB176" i="16" s="1"/>
  <c r="CB174" i="17"/>
  <c r="CB174" i="16" s="1"/>
  <c r="CB262" i="16" s="1"/>
  <c r="CB259" i="17"/>
  <c r="CB259" i="16" s="1"/>
  <c r="CB255" i="17"/>
  <c r="CB255" i="16" s="1"/>
  <c r="CB253" i="17"/>
  <c r="CB253" i="16" s="1"/>
  <c r="CB251" i="17"/>
  <c r="CB251" i="16" s="1"/>
  <c r="CB249" i="17"/>
  <c r="CB249" i="16" s="1"/>
  <c r="CB247" i="17"/>
  <c r="CB247" i="16" s="1"/>
  <c r="CB243" i="17"/>
  <c r="CB243" i="16" s="1"/>
  <c r="CB239" i="17"/>
  <c r="CB239" i="16" s="1"/>
  <c r="CB237" i="17"/>
  <c r="CB237" i="16" s="1"/>
  <c r="CB235" i="17"/>
  <c r="CB235" i="16" s="1"/>
  <c r="CB233" i="17"/>
  <c r="CB233" i="16" s="1"/>
  <c r="CB231" i="17"/>
  <c r="CB231" i="16" s="1"/>
  <c r="CB227" i="17"/>
  <c r="CB227" i="16" s="1"/>
  <c r="CB223" i="17"/>
  <c r="CB223" i="16" s="1"/>
  <c r="CB221" i="17"/>
  <c r="CB221" i="16" s="1"/>
  <c r="CB219" i="17"/>
  <c r="CB219" i="16" s="1"/>
  <c r="CB215" i="17"/>
  <c r="CB215" i="16" s="1"/>
  <c r="CB213" i="17"/>
  <c r="CB213" i="16" s="1"/>
  <c r="CB209" i="17"/>
  <c r="CB209" i="16" s="1"/>
  <c r="CB205" i="17"/>
  <c r="CB205" i="16" s="1"/>
  <c r="CB203" i="17"/>
  <c r="CB203" i="16" s="1"/>
  <c r="CB201" i="17"/>
  <c r="CB201" i="16" s="1"/>
  <c r="CB199" i="17"/>
  <c r="CB199" i="16" s="1"/>
  <c r="CB197" i="17"/>
  <c r="CB197" i="16" s="1"/>
  <c r="CB193" i="17"/>
  <c r="CB193" i="16" s="1"/>
  <c r="CB191" i="17"/>
  <c r="CB191" i="16" s="1"/>
  <c r="CB189" i="17"/>
  <c r="CB189" i="16" s="1"/>
  <c r="CB185" i="17"/>
  <c r="CB185" i="16" s="1"/>
  <c r="CB181" i="17"/>
  <c r="CB181" i="16" s="1"/>
  <c r="CB177" i="17"/>
  <c r="CB177" i="16" s="1"/>
  <c r="CA260" i="17"/>
  <c r="CA260" i="16" s="1"/>
  <c r="CA258" i="17"/>
  <c r="CA258" i="16" s="1"/>
  <c r="CA256" i="17"/>
  <c r="CA256" i="16" s="1"/>
  <c r="CA252" i="17"/>
  <c r="CA252" i="16" s="1"/>
  <c r="CA248" i="17"/>
  <c r="CA248" i="16" s="1"/>
  <c r="CA246" i="17"/>
  <c r="CA246" i="16" s="1"/>
  <c r="CA244" i="17"/>
  <c r="CA244" i="16" s="1"/>
  <c r="CA242" i="17"/>
  <c r="CA242" i="16" s="1"/>
  <c r="CA240" i="17"/>
  <c r="CA240" i="16" s="1"/>
  <c r="CA236" i="17"/>
  <c r="CA236" i="16" s="1"/>
  <c r="CA232" i="17"/>
  <c r="CA232" i="16" s="1"/>
  <c r="CA230" i="17"/>
  <c r="CA230" i="16" s="1"/>
  <c r="CA228" i="17"/>
  <c r="CA228" i="16" s="1"/>
  <c r="CA226" i="17"/>
  <c r="CA226" i="16" s="1"/>
  <c r="CA224" i="17"/>
  <c r="CA224" i="16" s="1"/>
  <c r="CA220" i="17"/>
  <c r="CA220" i="16" s="1"/>
  <c r="CA214" i="17"/>
  <c r="CA214" i="16" s="1"/>
  <c r="CA212" i="17"/>
  <c r="CA212" i="16" s="1"/>
  <c r="CA210" i="17"/>
  <c r="CA210" i="16" s="1"/>
  <c r="CA208" i="17"/>
  <c r="CA208" i="16" s="1"/>
  <c r="CA206" i="17"/>
  <c r="CA206" i="16" s="1"/>
  <c r="CA200" i="17"/>
  <c r="CA200" i="16" s="1"/>
  <c r="CA198" i="17"/>
  <c r="CA198" i="16" s="1"/>
  <c r="CA196" i="17"/>
  <c r="CA196" i="16" s="1"/>
  <c r="CA194" i="17"/>
  <c r="CA194" i="16" s="1"/>
  <c r="CA192" i="17"/>
  <c r="CA192" i="16" s="1"/>
  <c r="CA188" i="17"/>
  <c r="CA188" i="16" s="1"/>
  <c r="CA182" i="17"/>
  <c r="CA182" i="16" s="1"/>
  <c r="CA178" i="17"/>
  <c r="CA178" i="16" s="1"/>
  <c r="CA176" i="17"/>
  <c r="CA176" i="16" s="1"/>
  <c r="CA174" i="17"/>
  <c r="CA174" i="16" s="1"/>
  <c r="CA259" i="17"/>
  <c r="CA259" i="16" s="1"/>
  <c r="CA255" i="17"/>
  <c r="CA255" i="16" s="1"/>
  <c r="CA253" i="17"/>
  <c r="CA253" i="16" s="1"/>
  <c r="CA251" i="17"/>
  <c r="CA251" i="16" s="1"/>
  <c r="CA249" i="17"/>
  <c r="CA249" i="16" s="1"/>
  <c r="CA247" i="17"/>
  <c r="CA247" i="16" s="1"/>
  <c r="CA243" i="17"/>
  <c r="CA243" i="16" s="1"/>
  <c r="CA239" i="17"/>
  <c r="CA239" i="16" s="1"/>
  <c r="CA237" i="17"/>
  <c r="CA237" i="16" s="1"/>
  <c r="CA235" i="17"/>
  <c r="CA235" i="16" s="1"/>
  <c r="CA233" i="17"/>
  <c r="CA233" i="16" s="1"/>
  <c r="CA231" i="17"/>
  <c r="CA231" i="16" s="1"/>
  <c r="CA227" i="17"/>
  <c r="CA227" i="16" s="1"/>
  <c r="CA223" i="17"/>
  <c r="CA223" i="16" s="1"/>
  <c r="CA221" i="17"/>
  <c r="CA221" i="16" s="1"/>
  <c r="CA219" i="17"/>
  <c r="CA219" i="16" s="1"/>
  <c r="CA215" i="17"/>
  <c r="CA215" i="16" s="1"/>
  <c r="CA213" i="17"/>
  <c r="CA213" i="16" s="1"/>
  <c r="CA209" i="17"/>
  <c r="CA209" i="16" s="1"/>
  <c r="CA205" i="17"/>
  <c r="CA205" i="16" s="1"/>
  <c r="CA203" i="17"/>
  <c r="CA203" i="16" s="1"/>
  <c r="CA201" i="17"/>
  <c r="CA201" i="16" s="1"/>
  <c r="CA199" i="17"/>
  <c r="CA199" i="16" s="1"/>
  <c r="CA195" i="17"/>
  <c r="CA195" i="16" s="1"/>
  <c r="CA191" i="17"/>
  <c r="CA191" i="16" s="1"/>
  <c r="CA189" i="17"/>
  <c r="CA189" i="16" s="1"/>
  <c r="CA185" i="17"/>
  <c r="CA185" i="16" s="1"/>
  <c r="CA183" i="17"/>
  <c r="CA183" i="16" s="1"/>
  <c r="CA181" i="17"/>
  <c r="CA181" i="16" s="1"/>
  <c r="CA177" i="17"/>
  <c r="CA177" i="16" s="1"/>
  <c r="BZ260" i="17"/>
  <c r="BZ260" i="16" s="1"/>
  <c r="BZ258" i="17"/>
  <c r="BZ258" i="16" s="1"/>
  <c r="BZ256" i="17"/>
  <c r="BZ256" i="16" s="1"/>
  <c r="BZ254" i="17"/>
  <c r="BZ254" i="16" s="1"/>
  <c r="BZ252" i="17"/>
  <c r="BZ252" i="16" s="1"/>
  <c r="BZ248" i="17"/>
  <c r="BZ248" i="16" s="1"/>
  <c r="BZ244" i="17"/>
  <c r="BZ244" i="16" s="1"/>
  <c r="BZ242" i="17"/>
  <c r="BZ242" i="16" s="1"/>
  <c r="BZ240" i="17"/>
  <c r="BZ240" i="16" s="1"/>
  <c r="BZ238" i="17"/>
  <c r="BZ238" i="16" s="1"/>
  <c r="BZ236" i="17"/>
  <c r="BZ236" i="16" s="1"/>
  <c r="BZ232" i="17"/>
  <c r="BZ232" i="16" s="1"/>
  <c r="BZ228" i="17"/>
  <c r="BZ228" i="16" s="1"/>
  <c r="BZ226" i="17"/>
  <c r="BZ226" i="16" s="1"/>
  <c r="BZ224" i="17"/>
  <c r="BZ224" i="16" s="1"/>
  <c r="BZ222" i="17"/>
  <c r="BZ222" i="16" s="1"/>
  <c r="BZ220" i="17"/>
  <c r="BZ220" i="16" s="1"/>
  <c r="BZ214" i="17"/>
  <c r="BZ214" i="16" s="1"/>
  <c r="BZ210" i="17"/>
  <c r="BZ210" i="16" s="1"/>
  <c r="BZ208" i="17"/>
  <c r="BZ208" i="16" s="1"/>
  <c r="BZ206" i="17"/>
  <c r="BZ206" i="16" s="1"/>
  <c r="BZ204" i="17"/>
  <c r="BZ204" i="16" s="1"/>
  <c r="BZ200" i="17"/>
  <c r="BZ200" i="16" s="1"/>
  <c r="BZ196" i="17"/>
  <c r="BZ196" i="16" s="1"/>
  <c r="BZ194" i="17"/>
  <c r="BZ194" i="16" s="1"/>
  <c r="BZ192" i="17"/>
  <c r="BZ192" i="16" s="1"/>
  <c r="BZ190" i="17"/>
  <c r="BZ190" i="16" s="1"/>
  <c r="BZ188" i="17"/>
  <c r="BZ188" i="16" s="1"/>
  <c r="BZ182" i="17"/>
  <c r="BZ182" i="16" s="1"/>
  <c r="BZ178" i="17"/>
  <c r="BZ178" i="16" s="1"/>
  <c r="BZ176" i="17"/>
  <c r="BZ176" i="16" s="1"/>
  <c r="BZ174" i="17"/>
  <c r="BZ261" i="17"/>
  <c r="BZ261" i="16" s="1"/>
  <c r="BZ259" i="17"/>
  <c r="BZ259" i="16" s="1"/>
  <c r="BZ255" i="17"/>
  <c r="BZ255" i="16" s="1"/>
  <c r="BZ251" i="17"/>
  <c r="BZ251" i="16" s="1"/>
  <c r="BZ249" i="17"/>
  <c r="BZ249" i="16" s="1"/>
  <c r="BZ247" i="17"/>
  <c r="BZ247" i="16" s="1"/>
  <c r="BZ245" i="17"/>
  <c r="BZ245" i="16" s="1"/>
  <c r="BZ243" i="17"/>
  <c r="BZ243" i="16" s="1"/>
  <c r="BZ239" i="17"/>
  <c r="BZ239" i="16" s="1"/>
  <c r="BZ235" i="17"/>
  <c r="BZ235" i="16" s="1"/>
  <c r="BZ233" i="17"/>
  <c r="BZ233" i="16" s="1"/>
  <c r="BZ231" i="17"/>
  <c r="BZ231" i="16" s="1"/>
  <c r="BZ229" i="17"/>
  <c r="BZ229" i="16" s="1"/>
  <c r="BZ227" i="17"/>
  <c r="BZ227" i="16" s="1"/>
  <c r="BZ223" i="17"/>
  <c r="BZ223" i="16" s="1"/>
  <c r="BZ219" i="17"/>
  <c r="BZ219" i="16" s="1"/>
  <c r="BZ215" i="17"/>
  <c r="BZ215" i="16" s="1"/>
  <c r="BZ213" i="17"/>
  <c r="BZ213" i="16" s="1"/>
  <c r="BZ211" i="17"/>
  <c r="BZ211" i="16" s="1"/>
  <c r="BZ209" i="17"/>
  <c r="BZ209" i="16" s="1"/>
  <c r="BZ205" i="17"/>
  <c r="BZ205" i="16" s="1"/>
  <c r="BZ203" i="17"/>
  <c r="BZ203" i="16" s="1"/>
  <c r="BZ201" i="17"/>
  <c r="BZ201" i="16" s="1"/>
  <c r="BZ199" i="17"/>
  <c r="BZ199" i="16" s="1"/>
  <c r="BZ197" i="17"/>
  <c r="BZ197" i="16" s="1"/>
  <c r="BZ195" i="17"/>
  <c r="BZ195" i="16" s="1"/>
  <c r="BZ191" i="17"/>
  <c r="BZ191" i="16" s="1"/>
  <c r="BZ185" i="17"/>
  <c r="BZ185" i="16" s="1"/>
  <c r="BZ183" i="17"/>
  <c r="BZ183" i="16" s="1"/>
  <c r="BZ181" i="17"/>
  <c r="BZ181" i="16" s="1"/>
  <c r="BZ179" i="17"/>
  <c r="BZ179" i="16" s="1"/>
  <c r="BZ177" i="17"/>
  <c r="BZ177" i="16" s="1"/>
  <c r="BY260" i="17"/>
  <c r="BY260" i="16" s="1"/>
  <c r="BY256" i="17"/>
  <c r="BY256" i="16" s="1"/>
  <c r="BY254" i="17"/>
  <c r="BY254" i="16" s="1"/>
  <c r="BY252" i="17"/>
  <c r="BY252" i="16" s="1"/>
  <c r="BY250" i="17"/>
  <c r="BY250" i="16" s="1"/>
  <c r="BY248" i="17"/>
  <c r="BY248" i="16" s="1"/>
  <c r="BY244" i="17"/>
  <c r="BY244" i="16" s="1"/>
  <c r="BY240" i="17"/>
  <c r="BY240" i="16" s="1"/>
  <c r="BY238" i="17"/>
  <c r="BY238" i="16" s="1"/>
  <c r="BY236" i="17"/>
  <c r="BY236" i="16" s="1"/>
  <c r="BY234" i="17"/>
  <c r="BY234" i="16" s="1"/>
  <c r="BY232" i="17"/>
  <c r="BY232" i="16" s="1"/>
  <c r="BY228" i="17"/>
  <c r="BY228" i="16" s="1"/>
  <c r="BY224" i="17"/>
  <c r="BY224" i="16" s="1"/>
  <c r="BY222" i="17"/>
  <c r="BY222" i="16" s="1"/>
  <c r="BY220" i="17"/>
  <c r="BY220" i="16" s="1"/>
  <c r="BY218" i="17"/>
  <c r="BY218" i="16" s="1"/>
  <c r="BY214" i="17"/>
  <c r="BY214" i="16" s="1"/>
  <c r="BY210" i="17"/>
  <c r="BY210" i="16" s="1"/>
  <c r="BY206" i="17"/>
  <c r="BY206" i="16" s="1"/>
  <c r="BY204" i="17"/>
  <c r="BY204" i="16" s="1"/>
  <c r="BY202" i="17"/>
  <c r="BY202" i="16" s="1"/>
  <c r="BY200" i="17"/>
  <c r="BY200" i="16" s="1"/>
  <c r="BY196" i="17"/>
  <c r="BY196" i="16" s="1"/>
  <c r="BY192" i="17"/>
  <c r="BY192" i="16" s="1"/>
  <c r="BY190" i="17"/>
  <c r="BY190" i="16" s="1"/>
  <c r="BY188" i="17"/>
  <c r="BY188" i="16" s="1"/>
  <c r="BY184" i="17"/>
  <c r="BY184" i="16" s="1"/>
  <c r="BY182" i="17"/>
  <c r="BY182" i="16" s="1"/>
  <c r="BY178" i="17"/>
  <c r="BY178" i="16" s="1"/>
  <c r="BY261" i="17"/>
  <c r="BY261" i="16" s="1"/>
  <c r="BY259" i="17"/>
  <c r="BY259" i="16" s="1"/>
  <c r="BY257" i="17"/>
  <c r="BY257" i="16" s="1"/>
  <c r="BY255" i="17"/>
  <c r="BY255" i="16" s="1"/>
  <c r="BY251" i="17"/>
  <c r="BY251" i="16" s="1"/>
  <c r="BY247" i="17"/>
  <c r="BY247" i="16" s="1"/>
  <c r="BY245" i="17"/>
  <c r="BY245" i="16" s="1"/>
  <c r="BY243" i="17"/>
  <c r="BY243" i="16" s="1"/>
  <c r="BY241" i="17"/>
  <c r="BY241" i="16" s="1"/>
  <c r="BY239" i="17"/>
  <c r="BY239" i="16" s="1"/>
  <c r="BY235" i="17"/>
  <c r="BY235" i="16" s="1"/>
  <c r="BY231" i="17"/>
  <c r="BY231" i="16" s="1"/>
  <c r="BY229" i="17"/>
  <c r="BY229" i="16" s="1"/>
  <c r="BY227" i="17"/>
  <c r="BY227" i="16" s="1"/>
  <c r="BY225" i="17"/>
  <c r="BY225" i="16" s="1"/>
  <c r="BY223" i="17"/>
  <c r="BY223" i="16" s="1"/>
  <c r="BY219" i="17"/>
  <c r="BY219" i="16" s="1"/>
  <c r="BY213" i="17"/>
  <c r="BY213" i="16" s="1"/>
  <c r="BY211" i="17"/>
  <c r="BY211" i="16" s="1"/>
  <c r="BY209" i="17"/>
  <c r="BY209" i="16" s="1"/>
  <c r="BY207" i="17"/>
  <c r="BY207" i="16" s="1"/>
  <c r="BY205" i="17"/>
  <c r="BY205" i="16" s="1"/>
  <c r="BY203" i="17"/>
  <c r="BY203" i="16" s="1"/>
  <c r="BY199" i="17"/>
  <c r="BY199" i="16" s="1"/>
  <c r="BY197" i="17"/>
  <c r="BY197" i="16" s="1"/>
  <c r="BY195" i="17"/>
  <c r="BY195" i="16" s="1"/>
  <c r="BY193" i="17"/>
  <c r="BY193" i="16" s="1"/>
  <c r="BY191" i="17"/>
  <c r="BY191" i="16" s="1"/>
  <c r="BY185" i="17"/>
  <c r="BY185" i="16" s="1"/>
  <c r="BY181" i="17"/>
  <c r="BY181" i="16" s="1"/>
  <c r="BY179" i="17"/>
  <c r="BY179" i="16" s="1"/>
  <c r="BY177" i="17"/>
  <c r="BY177" i="16" s="1"/>
  <c r="BX260" i="17"/>
  <c r="BX260" i="16" s="1"/>
  <c r="BX256" i="17"/>
  <c r="BX256" i="16" s="1"/>
  <c r="BX252" i="17"/>
  <c r="BX252" i="16" s="1"/>
  <c r="BX250" i="17"/>
  <c r="BX250" i="16" s="1"/>
  <c r="BX248" i="17"/>
  <c r="BX248" i="16" s="1"/>
  <c r="BX246" i="17"/>
  <c r="BX246" i="16" s="1"/>
  <c r="BX244" i="17"/>
  <c r="BX244" i="16" s="1"/>
  <c r="BX240" i="17"/>
  <c r="BX240" i="16" s="1"/>
  <c r="BX236" i="17"/>
  <c r="BX236" i="16" s="1"/>
  <c r="BX234" i="17"/>
  <c r="BX234" i="16" s="1"/>
  <c r="BX232" i="17"/>
  <c r="BX232" i="16" s="1"/>
  <c r="BX230" i="17"/>
  <c r="BX230" i="16" s="1"/>
  <c r="BX228" i="17"/>
  <c r="BX228" i="16" s="1"/>
  <c r="BX224" i="17"/>
  <c r="BX224" i="16" s="1"/>
  <c r="BX220" i="17"/>
  <c r="BX220" i="16" s="1"/>
  <c r="BX218" i="17"/>
  <c r="BX218" i="16" s="1"/>
  <c r="BX214" i="17"/>
  <c r="BX214" i="16" s="1"/>
  <c r="BX212" i="17"/>
  <c r="BX212" i="16" s="1"/>
  <c r="BX210" i="17"/>
  <c r="BX210" i="16" s="1"/>
  <c r="BX206" i="17"/>
  <c r="BX206" i="16" s="1"/>
  <c r="BX202" i="17"/>
  <c r="BX202" i="16" s="1"/>
  <c r="BX200" i="17"/>
  <c r="BX200" i="16" s="1"/>
  <c r="BX198" i="17"/>
  <c r="BX198" i="16" s="1"/>
  <c r="BX196" i="17"/>
  <c r="BX196" i="16" s="1"/>
  <c r="BX192" i="17"/>
  <c r="BX192" i="16" s="1"/>
  <c r="BX188" i="17"/>
  <c r="BX188" i="16" s="1"/>
  <c r="BX184" i="17"/>
  <c r="BX184" i="16" s="1"/>
  <c r="BX182" i="17"/>
  <c r="BX182" i="16" s="1"/>
  <c r="BX180" i="17"/>
  <c r="BX180" i="16" s="1"/>
  <c r="BX178" i="17"/>
  <c r="BX178" i="16" s="1"/>
  <c r="BX174" i="17"/>
  <c r="BX174" i="16" s="1"/>
  <c r="BX262" i="16" s="1"/>
  <c r="BX259" i="17"/>
  <c r="BX259" i="16" s="1"/>
  <c r="BX257" i="17"/>
  <c r="BX257" i="16" s="1"/>
  <c r="BX255" i="17"/>
  <c r="BX255" i="16" s="1"/>
  <c r="BX253" i="17"/>
  <c r="BX253" i="16" s="1"/>
  <c r="BX251" i="17"/>
  <c r="BX251" i="16" s="1"/>
  <c r="BX247" i="17"/>
  <c r="BX247" i="16" s="1"/>
  <c r="BX243" i="17"/>
  <c r="BX243" i="16" s="1"/>
  <c r="BX241" i="17"/>
  <c r="BX241" i="16" s="1"/>
  <c r="BX239" i="17"/>
  <c r="BX239" i="16" s="1"/>
  <c r="BX237" i="17"/>
  <c r="BX237" i="16" s="1"/>
  <c r="BX235" i="17"/>
  <c r="BX235" i="16" s="1"/>
  <c r="BX231" i="17"/>
  <c r="BX231" i="16" s="1"/>
  <c r="BX227" i="17"/>
  <c r="BX227" i="16" s="1"/>
  <c r="BX225" i="17"/>
  <c r="BX225" i="16" s="1"/>
  <c r="BX223" i="17"/>
  <c r="BX223" i="16" s="1"/>
  <c r="BX221" i="17"/>
  <c r="BX221" i="16" s="1"/>
  <c r="BX219" i="17"/>
  <c r="BX219" i="16" s="1"/>
  <c r="BX213" i="17"/>
  <c r="BX213" i="16" s="1"/>
  <c r="BX209" i="17"/>
  <c r="BX209" i="16" s="1"/>
  <c r="BX207" i="17"/>
  <c r="BX207" i="16" s="1"/>
  <c r="BX205" i="17"/>
  <c r="BX205" i="16" s="1"/>
  <c r="BX203" i="17"/>
  <c r="BX203" i="16" s="1"/>
  <c r="BX199" i="17"/>
  <c r="BX199" i="16" s="1"/>
  <c r="BX195" i="17"/>
  <c r="BX195" i="16" s="1"/>
  <c r="BX193" i="17"/>
  <c r="BX193" i="16" s="1"/>
  <c r="BX191" i="17"/>
  <c r="BX191" i="16" s="1"/>
  <c r="BX189" i="17"/>
  <c r="BX189" i="16" s="1"/>
  <c r="BX185" i="17"/>
  <c r="BX185" i="16" s="1"/>
  <c r="BX181" i="17"/>
  <c r="BX181" i="16" s="1"/>
  <c r="BX177" i="17"/>
  <c r="BX177" i="16" s="1"/>
  <c r="BW260" i="17"/>
  <c r="BW260" i="16" s="1"/>
  <c r="BW258" i="17"/>
  <c r="BW258" i="16" s="1"/>
  <c r="BW256" i="17"/>
  <c r="BW256" i="16" s="1"/>
  <c r="BW252" i="17"/>
  <c r="BW252" i="16" s="1"/>
  <c r="BW248" i="17"/>
  <c r="BW248" i="16" s="1"/>
  <c r="BW246" i="17"/>
  <c r="BW246" i="16" s="1"/>
  <c r="BW244" i="17"/>
  <c r="BW244" i="16" s="1"/>
  <c r="BW242" i="17"/>
  <c r="BW242" i="16" s="1"/>
  <c r="BW240" i="17"/>
  <c r="BW240" i="16" s="1"/>
  <c r="BW236" i="17"/>
  <c r="BW236" i="16" s="1"/>
  <c r="BW232" i="17"/>
  <c r="BW232" i="16" s="1"/>
  <c r="BW230" i="17"/>
  <c r="BW230" i="16" s="1"/>
  <c r="BW228" i="17"/>
  <c r="BW228" i="16" s="1"/>
  <c r="BW226" i="17"/>
  <c r="BW226" i="16" s="1"/>
  <c r="BW224" i="17"/>
  <c r="BW224" i="16" s="1"/>
  <c r="BW220" i="17"/>
  <c r="BW220" i="16" s="1"/>
  <c r="BW214" i="17"/>
  <c r="BW214" i="16" s="1"/>
  <c r="BW212" i="17"/>
  <c r="BW212" i="16" s="1"/>
  <c r="BW210" i="17"/>
  <c r="BW210" i="16" s="1"/>
  <c r="BW208" i="17"/>
  <c r="BW208" i="16" s="1"/>
  <c r="BW206" i="17"/>
  <c r="BW206" i="16" s="1"/>
  <c r="BW200" i="17"/>
  <c r="BW200" i="16" s="1"/>
  <c r="BW198" i="17"/>
  <c r="BW198" i="16" s="1"/>
  <c r="BW196" i="17"/>
  <c r="BW196" i="16" s="1"/>
  <c r="BW194" i="17"/>
  <c r="BW194" i="16" s="1"/>
  <c r="BW192" i="17"/>
  <c r="BW192" i="16" s="1"/>
  <c r="BW188" i="17"/>
  <c r="BW188" i="16" s="1"/>
  <c r="BW182" i="17"/>
  <c r="BW182" i="16" s="1"/>
  <c r="BW180" i="17"/>
  <c r="BW180" i="16" s="1"/>
  <c r="BW178" i="17"/>
  <c r="BW178" i="16" s="1"/>
  <c r="BW176" i="17"/>
  <c r="BW176" i="16" s="1"/>
  <c r="BW259" i="17"/>
  <c r="BW259" i="16" s="1"/>
  <c r="BW255" i="17"/>
  <c r="BW255" i="16" s="1"/>
  <c r="BW253" i="17"/>
  <c r="BW253" i="16" s="1"/>
  <c r="BW251" i="17"/>
  <c r="BW251" i="16" s="1"/>
  <c r="BW249" i="17"/>
  <c r="BW249" i="16" s="1"/>
  <c r="BW247" i="17"/>
  <c r="BW247" i="16" s="1"/>
  <c r="BW243" i="17"/>
  <c r="BW243" i="16" s="1"/>
  <c r="BW239" i="17"/>
  <c r="BW239" i="16" s="1"/>
  <c r="BW237" i="17"/>
  <c r="BW237" i="16" s="1"/>
  <c r="BW235" i="17"/>
  <c r="BW235" i="16" s="1"/>
  <c r="BW233" i="17"/>
  <c r="BW233" i="16" s="1"/>
  <c r="BW231" i="17"/>
  <c r="BW231" i="16" s="1"/>
  <c r="BW227" i="17"/>
  <c r="BW227" i="16" s="1"/>
  <c r="BW223" i="17"/>
  <c r="BW223" i="16" s="1"/>
  <c r="BW221" i="17"/>
  <c r="BW221" i="16" s="1"/>
  <c r="BW219" i="17"/>
  <c r="BW219" i="16" s="1"/>
  <c r="BW215" i="17"/>
  <c r="BW215" i="16" s="1"/>
  <c r="BW213" i="17"/>
  <c r="BW213" i="16" s="1"/>
  <c r="BW209" i="17"/>
  <c r="BW209" i="16" s="1"/>
  <c r="BW205" i="17"/>
  <c r="BW205" i="16" s="1"/>
  <c r="BW203" i="17"/>
  <c r="BW203" i="16" s="1"/>
  <c r="BW201" i="17"/>
  <c r="BW201" i="16" s="1"/>
  <c r="BW199" i="17"/>
  <c r="BW199" i="16" s="1"/>
  <c r="BW195" i="17"/>
  <c r="BW195" i="16" s="1"/>
  <c r="BW191" i="17"/>
  <c r="BW191" i="16" s="1"/>
  <c r="BW189" i="17"/>
  <c r="BW189" i="16" s="1"/>
  <c r="BW185" i="17"/>
  <c r="BW185" i="16" s="1"/>
  <c r="BW183" i="17"/>
  <c r="BW183" i="16" s="1"/>
  <c r="BW181" i="17"/>
  <c r="BW181" i="16" s="1"/>
  <c r="BW177" i="17"/>
  <c r="BW177" i="16" s="1"/>
  <c r="BV260" i="17"/>
  <c r="BV260" i="16" s="1"/>
  <c r="BV258" i="17"/>
  <c r="BV258" i="16" s="1"/>
  <c r="BV256" i="17"/>
  <c r="BV256" i="16" s="1"/>
  <c r="BV254" i="17"/>
  <c r="BV254" i="16" s="1"/>
  <c r="BV252" i="17"/>
  <c r="BV252" i="16" s="1"/>
  <c r="BV248" i="17"/>
  <c r="BV248" i="16" s="1"/>
  <c r="BV244" i="17"/>
  <c r="BV244" i="16" s="1"/>
  <c r="BV242" i="17"/>
  <c r="BV242" i="16" s="1"/>
  <c r="BV240" i="17"/>
  <c r="BV240" i="16" s="1"/>
  <c r="BV238" i="17"/>
  <c r="BV238" i="16" s="1"/>
  <c r="BV236" i="17"/>
  <c r="BV236" i="16" s="1"/>
  <c r="BV232" i="17"/>
  <c r="BV232" i="16" s="1"/>
  <c r="BV228" i="17"/>
  <c r="BV228" i="16" s="1"/>
  <c r="BV226" i="17"/>
  <c r="BV226" i="16" s="1"/>
  <c r="BV224" i="17"/>
  <c r="BV224" i="16" s="1"/>
  <c r="BV222" i="17"/>
  <c r="BV222" i="16" s="1"/>
  <c r="BV220" i="17"/>
  <c r="BV220" i="16" s="1"/>
  <c r="BV214" i="17"/>
  <c r="BV214" i="16" s="1"/>
  <c r="BV210" i="17"/>
  <c r="BV210" i="16" s="1"/>
  <c r="BV208" i="17"/>
  <c r="BV208" i="16" s="1"/>
  <c r="BV206" i="17"/>
  <c r="BV206" i="16" s="1"/>
  <c r="BV204" i="17"/>
  <c r="BV204" i="16" s="1"/>
  <c r="BV200" i="17"/>
  <c r="BV200" i="16" s="1"/>
  <c r="BV196" i="17"/>
  <c r="BV196" i="16" s="1"/>
  <c r="BV194" i="17"/>
  <c r="BV194" i="16" s="1"/>
  <c r="BV192" i="17"/>
  <c r="BV192" i="16" s="1"/>
  <c r="BV190" i="17"/>
  <c r="BV190" i="16" s="1"/>
  <c r="BV188" i="17"/>
  <c r="BV188" i="16" s="1"/>
  <c r="BV182" i="17"/>
  <c r="BV182" i="16" s="1"/>
  <c r="BV178" i="17"/>
  <c r="BV178" i="16" s="1"/>
  <c r="BV176" i="17"/>
  <c r="BV176" i="16" s="1"/>
  <c r="BV261" i="17"/>
  <c r="BV261" i="16" s="1"/>
  <c r="BV259" i="17"/>
  <c r="BV259" i="16" s="1"/>
  <c r="BV255" i="17"/>
  <c r="BV255" i="16" s="1"/>
  <c r="BV251" i="17"/>
  <c r="BV251" i="16" s="1"/>
  <c r="BV249" i="17"/>
  <c r="BV249" i="16" s="1"/>
  <c r="BV247" i="17"/>
  <c r="BV247" i="16" s="1"/>
  <c r="BV245" i="17"/>
  <c r="BV245" i="16" s="1"/>
  <c r="BV243" i="17"/>
  <c r="BV243" i="16" s="1"/>
  <c r="BV239" i="17"/>
  <c r="BV239" i="16" s="1"/>
  <c r="BV235" i="17"/>
  <c r="BV235" i="16" s="1"/>
  <c r="BV233" i="17"/>
  <c r="BV233" i="16" s="1"/>
  <c r="BV231" i="17"/>
  <c r="BV231" i="16" s="1"/>
  <c r="BV229" i="17"/>
  <c r="BV229" i="16" s="1"/>
  <c r="BV227" i="17"/>
  <c r="BV227" i="16" s="1"/>
  <c r="BV223" i="17"/>
  <c r="BV223" i="16" s="1"/>
  <c r="BV219" i="17"/>
  <c r="BV219" i="16" s="1"/>
  <c r="BV215" i="17"/>
  <c r="BV215" i="16" s="1"/>
  <c r="BV213" i="17"/>
  <c r="BV213" i="16" s="1"/>
  <c r="BV211" i="17"/>
  <c r="BV211" i="16" s="1"/>
  <c r="BV209" i="17"/>
  <c r="BV209" i="16" s="1"/>
  <c r="BV205" i="17"/>
  <c r="BV205" i="16" s="1"/>
  <c r="BV203" i="17"/>
  <c r="BV203" i="16" s="1"/>
  <c r="BV201" i="17"/>
  <c r="BV201" i="16" s="1"/>
  <c r="BV199" i="17"/>
  <c r="BV199" i="16" s="1"/>
  <c r="BV197" i="17"/>
  <c r="BV197" i="16" s="1"/>
  <c r="BV195" i="17"/>
  <c r="BV195" i="16" s="1"/>
  <c r="BV191" i="17"/>
  <c r="BV191" i="16" s="1"/>
  <c r="BV185" i="17"/>
  <c r="BV185" i="16" s="1"/>
  <c r="BV183" i="17"/>
  <c r="BV183" i="16" s="1"/>
  <c r="BV181" i="17"/>
  <c r="BV181" i="16" s="1"/>
  <c r="BV179" i="17"/>
  <c r="BV179" i="16" s="1"/>
  <c r="BV177" i="17"/>
  <c r="BV177" i="16" s="1"/>
  <c r="BU260" i="17"/>
  <c r="BU260" i="16" s="1"/>
  <c r="BU256" i="17"/>
  <c r="BU256" i="16" s="1"/>
  <c r="BU254" i="17"/>
  <c r="BU254" i="16" s="1"/>
  <c r="BU252" i="17"/>
  <c r="BU252" i="16" s="1"/>
  <c r="BU250" i="17"/>
  <c r="BU250" i="16" s="1"/>
  <c r="BU248" i="17"/>
  <c r="BU248" i="16" s="1"/>
  <c r="BU244" i="17"/>
  <c r="BU244" i="16" s="1"/>
  <c r="BU240" i="17"/>
  <c r="BU240" i="16" s="1"/>
  <c r="BU238" i="17"/>
  <c r="BU238" i="16" s="1"/>
  <c r="BU236" i="17"/>
  <c r="BU236" i="16" s="1"/>
  <c r="BU234" i="17"/>
  <c r="BU234" i="16" s="1"/>
  <c r="BU232" i="17"/>
  <c r="BU232" i="16" s="1"/>
  <c r="BU228" i="17"/>
  <c r="BU228" i="16" s="1"/>
  <c r="BU224" i="17"/>
  <c r="BU224" i="16" s="1"/>
  <c r="BU222" i="17"/>
  <c r="BU222" i="16" s="1"/>
  <c r="BU220" i="17"/>
  <c r="BU220" i="16" s="1"/>
  <c r="BU218" i="17"/>
  <c r="BU218" i="16" s="1"/>
  <c r="BU214" i="17"/>
  <c r="BU214" i="16" s="1"/>
  <c r="BU210" i="17"/>
  <c r="BU210" i="16" s="1"/>
  <c r="BU206" i="17"/>
  <c r="BU206" i="16" s="1"/>
  <c r="BU204" i="17"/>
  <c r="BU204" i="16" s="1"/>
  <c r="BU202" i="17"/>
  <c r="BU202" i="16" s="1"/>
  <c r="BU200" i="17"/>
  <c r="BU200" i="16" s="1"/>
  <c r="BU196" i="17"/>
  <c r="BU196" i="16" s="1"/>
  <c r="BU192" i="17"/>
  <c r="BU192" i="16" s="1"/>
  <c r="BU190" i="17"/>
  <c r="BU190" i="16" s="1"/>
  <c r="BU188" i="17"/>
  <c r="BU188" i="16" s="1"/>
  <c r="BU184" i="17"/>
  <c r="BU184" i="16" s="1"/>
  <c r="BU182" i="17"/>
  <c r="BU182" i="16" s="1"/>
  <c r="BU178" i="17"/>
  <c r="BU178" i="16" s="1"/>
  <c r="BU261" i="17"/>
  <c r="BU261" i="16" s="1"/>
  <c r="BU259" i="17"/>
  <c r="BU259" i="16" s="1"/>
  <c r="BU257" i="17"/>
  <c r="BU257" i="16" s="1"/>
  <c r="BU255" i="17"/>
  <c r="BU255" i="16" s="1"/>
  <c r="BU251" i="17"/>
  <c r="BU251" i="16" s="1"/>
  <c r="BU247" i="17"/>
  <c r="BU247" i="16" s="1"/>
  <c r="BU245" i="17"/>
  <c r="BU245" i="16" s="1"/>
  <c r="BU243" i="17"/>
  <c r="BU243" i="16" s="1"/>
  <c r="BU241" i="17"/>
  <c r="BU241" i="16" s="1"/>
  <c r="BU239" i="17"/>
  <c r="BU239" i="16" s="1"/>
  <c r="BU235" i="17"/>
  <c r="BU235" i="16" s="1"/>
  <c r="BU231" i="17"/>
  <c r="BU231" i="16" s="1"/>
  <c r="BU229" i="17"/>
  <c r="BU229" i="16" s="1"/>
  <c r="BU227" i="17"/>
  <c r="BU227" i="16" s="1"/>
  <c r="BU225" i="17"/>
  <c r="BU225" i="16" s="1"/>
  <c r="BU223" i="17"/>
  <c r="BU223" i="16" s="1"/>
  <c r="BU219" i="17"/>
  <c r="BU219" i="16" s="1"/>
  <c r="BU213" i="17"/>
  <c r="BU213" i="16" s="1"/>
  <c r="BU211" i="17"/>
  <c r="BU211" i="16" s="1"/>
  <c r="BU209" i="17"/>
  <c r="BU209" i="16" s="1"/>
  <c r="BU207" i="17"/>
  <c r="BU207" i="16" s="1"/>
  <c r="BU205" i="17"/>
  <c r="BU205" i="16" s="1"/>
  <c r="BU203" i="17"/>
  <c r="BU203" i="16" s="1"/>
  <c r="BU199" i="17"/>
  <c r="BU199" i="16" s="1"/>
  <c r="BU197" i="17"/>
  <c r="BU197" i="16" s="1"/>
  <c r="BU195" i="17"/>
  <c r="BU195" i="16" s="1"/>
  <c r="BU193" i="17"/>
  <c r="BU193" i="16" s="1"/>
  <c r="BU191" i="17"/>
  <c r="BU191" i="16" s="1"/>
  <c r="BU185" i="17"/>
  <c r="BU185" i="16" s="1"/>
  <c r="BU181" i="17"/>
  <c r="BU181" i="16" s="1"/>
  <c r="BU179" i="17"/>
  <c r="BU179" i="16" s="1"/>
  <c r="BU177" i="17"/>
  <c r="BU177" i="16" s="1"/>
  <c r="BU175" i="17"/>
  <c r="BU175" i="16" s="1"/>
  <c r="BT260" i="17"/>
  <c r="BT260" i="16" s="1"/>
  <c r="BT256" i="17"/>
  <c r="BT256" i="16" s="1"/>
  <c r="BT252" i="17"/>
  <c r="BT252" i="16" s="1"/>
  <c r="BT250" i="17"/>
  <c r="BT250" i="16" s="1"/>
  <c r="BT248" i="17"/>
  <c r="BT248" i="16" s="1"/>
  <c r="BT246" i="17"/>
  <c r="BT246" i="16" s="1"/>
  <c r="BT244" i="17"/>
  <c r="BT244" i="16" s="1"/>
  <c r="BT240" i="17"/>
  <c r="BT240" i="16" s="1"/>
  <c r="BT236" i="17"/>
  <c r="BT236" i="16" s="1"/>
  <c r="BT234" i="17"/>
  <c r="BT234" i="16" s="1"/>
  <c r="BT232" i="17"/>
  <c r="BT232" i="16" s="1"/>
  <c r="BT230" i="17"/>
  <c r="BT230" i="16" s="1"/>
  <c r="BT228" i="17"/>
  <c r="BT228" i="16" s="1"/>
  <c r="BT224" i="17"/>
  <c r="BT224" i="16" s="1"/>
  <c r="BT220" i="17"/>
  <c r="BT220" i="16" s="1"/>
  <c r="BT218" i="17"/>
  <c r="BT218" i="16" s="1"/>
  <c r="BT214" i="17"/>
  <c r="BT214" i="16" s="1"/>
  <c r="BT212" i="17"/>
  <c r="BT212" i="16" s="1"/>
  <c r="BT210" i="17"/>
  <c r="BT210" i="16" s="1"/>
  <c r="BT206" i="17"/>
  <c r="BT206" i="16" s="1"/>
  <c r="BT202" i="17"/>
  <c r="BT202" i="16" s="1"/>
  <c r="BT200" i="17"/>
  <c r="BT200" i="16" s="1"/>
  <c r="BT198" i="17"/>
  <c r="BT198" i="16" s="1"/>
  <c r="BT194" i="17"/>
  <c r="BT194" i="16" s="1"/>
  <c r="BT190" i="17"/>
  <c r="BT190" i="16" s="1"/>
  <c r="BT188" i="17"/>
  <c r="BT188" i="16" s="1"/>
  <c r="BT184" i="17"/>
  <c r="BT184" i="16" s="1"/>
  <c r="BT182" i="17"/>
  <c r="BT182" i="16" s="1"/>
  <c r="BT178" i="17"/>
  <c r="BT178" i="16" s="1"/>
  <c r="BT261" i="17"/>
  <c r="BT261" i="16" s="1"/>
  <c r="BT259" i="17"/>
  <c r="BT259" i="16" s="1"/>
  <c r="BT257" i="17"/>
  <c r="BT257" i="16" s="1"/>
  <c r="BT255" i="17"/>
  <c r="BT255" i="16" s="1"/>
  <c r="BT251" i="17"/>
  <c r="BT251" i="16" s="1"/>
  <c r="BT247" i="17"/>
  <c r="BT247" i="16" s="1"/>
  <c r="BT245" i="17"/>
  <c r="BT245" i="16" s="1"/>
  <c r="BT243" i="17"/>
  <c r="BT243" i="16" s="1"/>
  <c r="BT241" i="17"/>
  <c r="BT241" i="16" s="1"/>
  <c r="BT239" i="17"/>
  <c r="BT239" i="16" s="1"/>
  <c r="BT235" i="17"/>
  <c r="BT235" i="16" s="1"/>
  <c r="BT231" i="17"/>
  <c r="BT231" i="16" s="1"/>
  <c r="BT229" i="17"/>
  <c r="BT229" i="16" s="1"/>
  <c r="BT227" i="17"/>
  <c r="BT227" i="16" s="1"/>
  <c r="BT225" i="17"/>
  <c r="BT225" i="16" s="1"/>
  <c r="BT223" i="17"/>
  <c r="BT223" i="16" s="1"/>
  <c r="BT219" i="17"/>
  <c r="BT219" i="16" s="1"/>
  <c r="BT213" i="17"/>
  <c r="BT213" i="16" s="1"/>
  <c r="BT211" i="17"/>
  <c r="BT211" i="16" s="1"/>
  <c r="BT209" i="17"/>
  <c r="BT209" i="16" s="1"/>
  <c r="BT207" i="17"/>
  <c r="BT207" i="16" s="1"/>
  <c r="BT205" i="17"/>
  <c r="BT205" i="16" s="1"/>
  <c r="BT203" i="17"/>
  <c r="BT203" i="16" s="1"/>
  <c r="BT199" i="17"/>
  <c r="BT199" i="16" s="1"/>
  <c r="BT197" i="17"/>
  <c r="BT197" i="16" s="1"/>
  <c r="BT195" i="17"/>
  <c r="BT195" i="16" s="1"/>
  <c r="BT193" i="17"/>
  <c r="BT193" i="16" s="1"/>
  <c r="BT185" i="17"/>
  <c r="BT185" i="16" s="1"/>
  <c r="BT183" i="17"/>
  <c r="BT183" i="16" s="1"/>
  <c r="BT181" i="17"/>
  <c r="BT181" i="16" s="1"/>
  <c r="BT179" i="17"/>
  <c r="BT179" i="16" s="1"/>
  <c r="BT177" i="17"/>
  <c r="BT177" i="16" s="1"/>
  <c r="BS260" i="17"/>
  <c r="BS260" i="16" s="1"/>
  <c r="BS256" i="17"/>
  <c r="BS256" i="16" s="1"/>
  <c r="BS254" i="17"/>
  <c r="BS254" i="16" s="1"/>
  <c r="BS252" i="17"/>
  <c r="BS252" i="16" s="1"/>
  <c r="BS250" i="17"/>
  <c r="BS250" i="16" s="1"/>
  <c r="BS248" i="17"/>
  <c r="BS248" i="16" s="1"/>
  <c r="BS244" i="17"/>
  <c r="BS244" i="16" s="1"/>
  <c r="BS240" i="17"/>
  <c r="BS240" i="16" s="1"/>
  <c r="BS238" i="17"/>
  <c r="BS238" i="16" s="1"/>
  <c r="BS236" i="17"/>
  <c r="BS236" i="16" s="1"/>
  <c r="BS234" i="17"/>
  <c r="BS234" i="16" s="1"/>
  <c r="BS232" i="17"/>
  <c r="BS232" i="16" s="1"/>
  <c r="BS228" i="17"/>
  <c r="BS228" i="16" s="1"/>
  <c r="BS224" i="17"/>
  <c r="BS224" i="16" s="1"/>
  <c r="BS222" i="17"/>
  <c r="BS222" i="16" s="1"/>
  <c r="BS220" i="17"/>
  <c r="BS220" i="16" s="1"/>
  <c r="BS218" i="17"/>
  <c r="BS218" i="16" s="1"/>
  <c r="BS214" i="17"/>
  <c r="BS214" i="16" s="1"/>
  <c r="BS210" i="17"/>
  <c r="BS210" i="16" s="1"/>
  <c r="BS206" i="17"/>
  <c r="BS206" i="16" s="1"/>
  <c r="BS204" i="17"/>
  <c r="BS204" i="16" s="1"/>
  <c r="BS202" i="17"/>
  <c r="BS202" i="16" s="1"/>
  <c r="BS200" i="17"/>
  <c r="BS200" i="16" s="1"/>
  <c r="BS196" i="17"/>
  <c r="BS196" i="16" s="1"/>
  <c r="BS192" i="17"/>
  <c r="BS192" i="16" s="1"/>
  <c r="BS190" i="17"/>
  <c r="BS190" i="16" s="1"/>
  <c r="BS188" i="17"/>
  <c r="BS188" i="16" s="1"/>
  <c r="BS184" i="17"/>
  <c r="BS184" i="16" s="1"/>
  <c r="BS182" i="17"/>
  <c r="BS182" i="16" s="1"/>
  <c r="BS178" i="17"/>
  <c r="BS178" i="16" s="1"/>
  <c r="BS261" i="17"/>
  <c r="BS261" i="16" s="1"/>
  <c r="BS259" i="17"/>
  <c r="BS259" i="16" s="1"/>
  <c r="BS257" i="17"/>
  <c r="BS257" i="16" s="1"/>
  <c r="BS255" i="17"/>
  <c r="BS255" i="16" s="1"/>
  <c r="BS251" i="17"/>
  <c r="BS251" i="16" s="1"/>
  <c r="BS247" i="17"/>
  <c r="BS247" i="16" s="1"/>
  <c r="BS245" i="17"/>
  <c r="BS245" i="16" s="1"/>
  <c r="BS243" i="17"/>
  <c r="BS243" i="16" s="1"/>
  <c r="BS241" i="17"/>
  <c r="BS241" i="16" s="1"/>
  <c r="BS239" i="17"/>
  <c r="BS239" i="16" s="1"/>
  <c r="BS235" i="17"/>
  <c r="BS235" i="16" s="1"/>
  <c r="BS231" i="17"/>
  <c r="BS231" i="16" s="1"/>
  <c r="BS229" i="17"/>
  <c r="BS229" i="16" s="1"/>
  <c r="BS227" i="17"/>
  <c r="BS227" i="16" s="1"/>
  <c r="BS225" i="17"/>
  <c r="BS225" i="16" s="1"/>
  <c r="BS223" i="17"/>
  <c r="BS223" i="16" s="1"/>
  <c r="BS219" i="17"/>
  <c r="BS219" i="16" s="1"/>
  <c r="BS213" i="17"/>
  <c r="BS213" i="16" s="1"/>
  <c r="BS211" i="17"/>
  <c r="BS211" i="16" s="1"/>
  <c r="BS209" i="17"/>
  <c r="BS209" i="16" s="1"/>
  <c r="BS207" i="17"/>
  <c r="BS207" i="16" s="1"/>
  <c r="BS205" i="17"/>
  <c r="BS205" i="16" s="1"/>
  <c r="BS203" i="17"/>
  <c r="BS203" i="16" s="1"/>
  <c r="BS199" i="17"/>
  <c r="BS199" i="16" s="1"/>
  <c r="BS197" i="17"/>
  <c r="BS197" i="16" s="1"/>
  <c r="BS195" i="17"/>
  <c r="BS195" i="16" s="1"/>
  <c r="BS193" i="17"/>
  <c r="BS193" i="16" s="1"/>
  <c r="BS191" i="17"/>
  <c r="BS191" i="16" s="1"/>
  <c r="BS185" i="17"/>
  <c r="BS185" i="16" s="1"/>
  <c r="BS181" i="17"/>
  <c r="BS181" i="16" s="1"/>
  <c r="BS179" i="17"/>
  <c r="BS179" i="16" s="1"/>
  <c r="BS177" i="17"/>
  <c r="BS177" i="16" s="1"/>
  <c r="BR260" i="17"/>
  <c r="BR260" i="16" s="1"/>
  <c r="BR256" i="17"/>
  <c r="BR256" i="16" s="1"/>
  <c r="BR252" i="17"/>
  <c r="BR252" i="16" s="1"/>
  <c r="BR250" i="17"/>
  <c r="BR250" i="16" s="1"/>
  <c r="BR248" i="17"/>
  <c r="BR248" i="16" s="1"/>
  <c r="BR246" i="17"/>
  <c r="BR246" i="16" s="1"/>
  <c r="BR244" i="17"/>
  <c r="BR244" i="16" s="1"/>
  <c r="BR240" i="17"/>
  <c r="BR240" i="16" s="1"/>
  <c r="BR236" i="17"/>
  <c r="BR236" i="16" s="1"/>
  <c r="BR234" i="17"/>
  <c r="BR234" i="16" s="1"/>
  <c r="BR232" i="17"/>
  <c r="BR232" i="16" s="1"/>
  <c r="BR230" i="17"/>
  <c r="BR230" i="16" s="1"/>
  <c r="BR228" i="17"/>
  <c r="BR228" i="16" s="1"/>
  <c r="BR226" i="17"/>
  <c r="BR226" i="16" s="1"/>
  <c r="BR224" i="17"/>
  <c r="BR224" i="16" s="1"/>
  <c r="BR220" i="17"/>
  <c r="BR220" i="16" s="1"/>
  <c r="BR218" i="17"/>
  <c r="BR218" i="16" s="1"/>
  <c r="BR214" i="17"/>
  <c r="BR214" i="16" s="1"/>
  <c r="BR212" i="17"/>
  <c r="BR212" i="16" s="1"/>
  <c r="BR210" i="17"/>
  <c r="BR210" i="16" s="1"/>
  <c r="BR208" i="17"/>
  <c r="BR208" i="16" s="1"/>
  <c r="BR206" i="17"/>
  <c r="BR206" i="16" s="1"/>
  <c r="BR202" i="17"/>
  <c r="BR202" i="16" s="1"/>
  <c r="BR200" i="17"/>
  <c r="BR200" i="16" s="1"/>
  <c r="BR198" i="17"/>
  <c r="BR198" i="16" s="1"/>
  <c r="BR196" i="17"/>
  <c r="BR196" i="16" s="1"/>
  <c r="BR194" i="17"/>
  <c r="BR194" i="16" s="1"/>
  <c r="BR192" i="17"/>
  <c r="BR192" i="16" s="1"/>
  <c r="BR188" i="17"/>
  <c r="BR188" i="16" s="1"/>
  <c r="BR184" i="17"/>
  <c r="BR184" i="16" s="1"/>
  <c r="BR182" i="17"/>
  <c r="BR182" i="16" s="1"/>
  <c r="BR180" i="17"/>
  <c r="BR180" i="16" s="1"/>
  <c r="BR178" i="17"/>
  <c r="BR178" i="16" s="1"/>
  <c r="BR176" i="17"/>
  <c r="BR176" i="16" s="1"/>
  <c r="BR259" i="17"/>
  <c r="BR259" i="16" s="1"/>
  <c r="BR257" i="17"/>
  <c r="BR257" i="16" s="1"/>
  <c r="BR255" i="17"/>
  <c r="BR255" i="16" s="1"/>
  <c r="BR253" i="17"/>
  <c r="BR253" i="16" s="1"/>
  <c r="BR251" i="17"/>
  <c r="BR251" i="16" s="1"/>
  <c r="BR249" i="17"/>
  <c r="BR249" i="16" s="1"/>
  <c r="BR247" i="17"/>
  <c r="BR247" i="16" s="1"/>
  <c r="BR243" i="17"/>
  <c r="BR243" i="16" s="1"/>
  <c r="BR241" i="17"/>
  <c r="BR241" i="16" s="1"/>
  <c r="BR239" i="17"/>
  <c r="BR239" i="16" s="1"/>
  <c r="BR237" i="17"/>
  <c r="BR237" i="16" s="1"/>
  <c r="BR235" i="17"/>
  <c r="BR235" i="16" s="1"/>
  <c r="BR233" i="17"/>
  <c r="BR233" i="16" s="1"/>
  <c r="BR231" i="17"/>
  <c r="BR231" i="16" s="1"/>
  <c r="BR227" i="17"/>
  <c r="BR227" i="16" s="1"/>
  <c r="BR225" i="17"/>
  <c r="BR225" i="16" s="1"/>
  <c r="BR223" i="17"/>
  <c r="BR223" i="16" s="1"/>
  <c r="BR221" i="17"/>
  <c r="BR221" i="16" s="1"/>
  <c r="BR219" i="17"/>
  <c r="BR219" i="16" s="1"/>
  <c r="BR215" i="17"/>
  <c r="BR215" i="16" s="1"/>
  <c r="BR213" i="17"/>
  <c r="BR213" i="16" s="1"/>
  <c r="BR209" i="17"/>
  <c r="BR209" i="16" s="1"/>
  <c r="BR207" i="17"/>
  <c r="BR207" i="16" s="1"/>
  <c r="BR205" i="17"/>
  <c r="BR205" i="16" s="1"/>
  <c r="BR203" i="17"/>
  <c r="BR203" i="16" s="1"/>
  <c r="BR201" i="17"/>
  <c r="BR201" i="16" s="1"/>
  <c r="BR199" i="17"/>
  <c r="BR199" i="16" s="1"/>
  <c r="BR195" i="17"/>
  <c r="BR195" i="16" s="1"/>
  <c r="BR193" i="17"/>
  <c r="BR193" i="16" s="1"/>
  <c r="BR191" i="17"/>
  <c r="BR191" i="16" s="1"/>
  <c r="BR189" i="17"/>
  <c r="BR189" i="16" s="1"/>
  <c r="BR185" i="17"/>
  <c r="BR185" i="16" s="1"/>
  <c r="BR183" i="17"/>
  <c r="BR183" i="16" s="1"/>
  <c r="BR181" i="17"/>
  <c r="BR181" i="16" s="1"/>
  <c r="BR177" i="17"/>
  <c r="BR177" i="16" s="1"/>
  <c r="BQ260" i="17"/>
  <c r="BQ260" i="16" s="1"/>
  <c r="BQ258" i="17"/>
  <c r="BQ258" i="16" s="1"/>
  <c r="BQ256" i="17"/>
  <c r="BQ256" i="16" s="1"/>
  <c r="BQ254" i="17"/>
  <c r="BQ254" i="16" s="1"/>
  <c r="BQ252" i="17"/>
  <c r="BQ252" i="16" s="1"/>
  <c r="BQ248" i="17"/>
  <c r="BQ248" i="16" s="1"/>
  <c r="BQ246" i="17"/>
  <c r="BQ246" i="16" s="1"/>
  <c r="BQ244" i="17"/>
  <c r="BQ244" i="16" s="1"/>
  <c r="BQ242" i="17"/>
  <c r="BQ242" i="16" s="1"/>
  <c r="BQ240" i="17"/>
  <c r="BQ240" i="16" s="1"/>
  <c r="BQ238" i="17"/>
  <c r="BQ238" i="16" s="1"/>
  <c r="BQ236" i="17"/>
  <c r="BQ236" i="16" s="1"/>
  <c r="BQ232" i="17"/>
  <c r="BQ232" i="16" s="1"/>
  <c r="BQ230" i="17"/>
  <c r="BQ230" i="16" s="1"/>
  <c r="BQ228" i="17"/>
  <c r="BQ228" i="16" s="1"/>
  <c r="BQ226" i="17"/>
  <c r="BQ226" i="16" s="1"/>
  <c r="BQ224" i="17"/>
  <c r="BQ224" i="16" s="1"/>
  <c r="BQ222" i="17"/>
  <c r="BQ222" i="16" s="1"/>
  <c r="BQ220" i="17"/>
  <c r="BQ220" i="16" s="1"/>
  <c r="BQ214" i="17"/>
  <c r="BQ214" i="16" s="1"/>
  <c r="BQ212" i="17"/>
  <c r="BQ212" i="16" s="1"/>
  <c r="BQ210" i="17"/>
  <c r="BQ210" i="16" s="1"/>
  <c r="BQ208" i="17"/>
  <c r="BQ208" i="16" s="1"/>
  <c r="BQ206" i="17"/>
  <c r="BQ206" i="16" s="1"/>
  <c r="BQ204" i="17"/>
  <c r="BQ204" i="16" s="1"/>
  <c r="BQ200" i="17"/>
  <c r="BQ200" i="16" s="1"/>
  <c r="BQ198" i="17"/>
  <c r="BQ198" i="16" s="1"/>
  <c r="BQ196" i="17"/>
  <c r="BQ196" i="16" s="1"/>
  <c r="BQ194" i="17"/>
  <c r="BQ194" i="16" s="1"/>
  <c r="BQ192" i="17"/>
  <c r="BQ192" i="16" s="1"/>
  <c r="BQ190" i="17"/>
  <c r="BQ190" i="16" s="1"/>
  <c r="BQ188" i="17"/>
  <c r="BQ188" i="16" s="1"/>
  <c r="BQ182" i="17"/>
  <c r="BQ182" i="16" s="1"/>
  <c r="BQ180" i="17"/>
  <c r="BQ180" i="16" s="1"/>
  <c r="BQ178" i="17"/>
  <c r="BQ178" i="16" s="1"/>
  <c r="BQ176" i="17"/>
  <c r="BQ176" i="16" s="1"/>
  <c r="BQ261" i="17"/>
  <c r="BQ261" i="16" s="1"/>
  <c r="BQ259" i="17"/>
  <c r="BQ259" i="16" s="1"/>
  <c r="BQ255" i="17"/>
  <c r="BQ255" i="16" s="1"/>
  <c r="BQ253" i="17"/>
  <c r="BQ253" i="16" s="1"/>
  <c r="BQ251" i="17"/>
  <c r="BQ251" i="16" s="1"/>
  <c r="BQ249" i="17"/>
  <c r="BQ249" i="16" s="1"/>
  <c r="BQ247" i="17"/>
  <c r="BQ247" i="16" s="1"/>
  <c r="BQ245" i="17"/>
  <c r="BQ245" i="16" s="1"/>
  <c r="BQ243" i="17"/>
  <c r="BQ243" i="16" s="1"/>
  <c r="BQ239" i="17"/>
  <c r="BQ239" i="16" s="1"/>
  <c r="BQ237" i="17"/>
  <c r="BQ237" i="16" s="1"/>
  <c r="BQ235" i="17"/>
  <c r="BQ235" i="16" s="1"/>
  <c r="BQ233" i="17"/>
  <c r="BQ233" i="16" s="1"/>
  <c r="BQ231" i="17"/>
  <c r="BQ231" i="16" s="1"/>
  <c r="BQ229" i="17"/>
  <c r="BQ229" i="16" s="1"/>
  <c r="BQ227" i="17"/>
  <c r="BQ227" i="16" s="1"/>
  <c r="BQ223" i="17"/>
  <c r="BQ223" i="16" s="1"/>
  <c r="BQ221" i="17"/>
  <c r="BQ221" i="16" s="1"/>
  <c r="BQ219" i="17"/>
  <c r="BQ219" i="16" s="1"/>
  <c r="BQ215" i="17"/>
  <c r="BQ215" i="16" s="1"/>
  <c r="BQ213" i="17"/>
  <c r="BQ213" i="16" s="1"/>
  <c r="BQ211" i="17"/>
  <c r="BQ211" i="16" s="1"/>
  <c r="BQ209" i="17"/>
  <c r="BQ209" i="16" s="1"/>
  <c r="BQ205" i="17"/>
  <c r="BQ205" i="16" s="1"/>
  <c r="BQ203" i="17"/>
  <c r="BQ203" i="16" s="1"/>
  <c r="BQ201" i="17"/>
  <c r="BQ201" i="16" s="1"/>
  <c r="BQ199" i="17"/>
  <c r="BQ199" i="16" s="1"/>
  <c r="BQ197" i="17"/>
  <c r="BQ197" i="16" s="1"/>
  <c r="BQ195" i="17"/>
  <c r="BQ195" i="16" s="1"/>
  <c r="BQ191" i="17"/>
  <c r="BQ191" i="16" s="1"/>
  <c r="BQ189" i="17"/>
  <c r="BQ189" i="16" s="1"/>
  <c r="BQ185" i="17"/>
  <c r="BQ185" i="16" s="1"/>
  <c r="BQ183" i="17"/>
  <c r="BQ183" i="16" s="1"/>
  <c r="BQ181" i="17"/>
  <c r="BQ181" i="16" s="1"/>
  <c r="BQ179" i="17"/>
  <c r="BQ179" i="16" s="1"/>
  <c r="BQ177" i="17"/>
  <c r="BQ177" i="16" s="1"/>
  <c r="BP260" i="17"/>
  <c r="BP260" i="16" s="1"/>
  <c r="BP258" i="17"/>
  <c r="BP258" i="16" s="1"/>
  <c r="BP256" i="17"/>
  <c r="BP256" i="16" s="1"/>
  <c r="BP254" i="17"/>
  <c r="BP254" i="16" s="1"/>
  <c r="BP252" i="17"/>
  <c r="BP252" i="16" s="1"/>
  <c r="BP250" i="17"/>
  <c r="BP250" i="16" s="1"/>
  <c r="BP248" i="17"/>
  <c r="BP248" i="16" s="1"/>
  <c r="BP244" i="17"/>
  <c r="BP244" i="16" s="1"/>
  <c r="BP242" i="17"/>
  <c r="BP242" i="16" s="1"/>
  <c r="BP240" i="17"/>
  <c r="BP240" i="16" s="1"/>
  <c r="BP238" i="17"/>
  <c r="BP238" i="16" s="1"/>
  <c r="BP236" i="17"/>
  <c r="BP236" i="16" s="1"/>
  <c r="BP234" i="17"/>
  <c r="BP234" i="16" s="1"/>
  <c r="BP232" i="17"/>
  <c r="BP232" i="16" s="1"/>
  <c r="BP228" i="17"/>
  <c r="BP228" i="16" s="1"/>
  <c r="BP226" i="17"/>
  <c r="BP226" i="16" s="1"/>
  <c r="BP224" i="17"/>
  <c r="BP224" i="16" s="1"/>
  <c r="BP222" i="17"/>
  <c r="BP222" i="16" s="1"/>
  <c r="BP220" i="17"/>
  <c r="BP220" i="16" s="1"/>
  <c r="BP218" i="17"/>
  <c r="BP218" i="16" s="1"/>
  <c r="BP214" i="17"/>
  <c r="BP214" i="16" s="1"/>
  <c r="BP210" i="17"/>
  <c r="BP210" i="16" s="1"/>
  <c r="BP208" i="17"/>
  <c r="BP208" i="16" s="1"/>
  <c r="BP206" i="17"/>
  <c r="BP206" i="16" s="1"/>
  <c r="BP204" i="17"/>
  <c r="BP204" i="16" s="1"/>
  <c r="BP202" i="17"/>
  <c r="BP202" i="16" s="1"/>
  <c r="BP200" i="17"/>
  <c r="BP200" i="16" s="1"/>
  <c r="BP196" i="17"/>
  <c r="BP196" i="16" s="1"/>
  <c r="BP194" i="17"/>
  <c r="BP194" i="16" s="1"/>
  <c r="BP192" i="17"/>
  <c r="BP192" i="16" s="1"/>
  <c r="BP190" i="17"/>
  <c r="BP190" i="16" s="1"/>
  <c r="BP188" i="17"/>
  <c r="BP188" i="16" s="1"/>
  <c r="BP184" i="17"/>
  <c r="BP184" i="16" s="1"/>
  <c r="BP182" i="17"/>
  <c r="BP182" i="16" s="1"/>
  <c r="BP178" i="17"/>
  <c r="BP178" i="16" s="1"/>
  <c r="BP176" i="17"/>
  <c r="BP176" i="16" s="1"/>
  <c r="BP174" i="17"/>
  <c r="BP174" i="16" s="1"/>
  <c r="BP261" i="17"/>
  <c r="BP261" i="16" s="1"/>
  <c r="BP259" i="17"/>
  <c r="BP259" i="16" s="1"/>
  <c r="BP257" i="17"/>
  <c r="BP257" i="16" s="1"/>
  <c r="BP255" i="17"/>
  <c r="BP255" i="16" s="1"/>
  <c r="BP251" i="17"/>
  <c r="BP251" i="16" s="1"/>
  <c r="BP249" i="17"/>
  <c r="BP249" i="16" s="1"/>
  <c r="BP247" i="17"/>
  <c r="BP247" i="16" s="1"/>
  <c r="BP245" i="17"/>
  <c r="BP245" i="16" s="1"/>
  <c r="BP243" i="17"/>
  <c r="BP243" i="16" s="1"/>
  <c r="BP241" i="17"/>
  <c r="BP241" i="16" s="1"/>
  <c r="BP239" i="17"/>
  <c r="BP239" i="16" s="1"/>
  <c r="BP235" i="17"/>
  <c r="BP235" i="16" s="1"/>
  <c r="BP233" i="17"/>
  <c r="BP233" i="16" s="1"/>
  <c r="BP231" i="17"/>
  <c r="BP231" i="16" s="1"/>
  <c r="BP229" i="17"/>
  <c r="BP229" i="16" s="1"/>
  <c r="BP227" i="17"/>
  <c r="BP227" i="16" s="1"/>
  <c r="BP225" i="17"/>
  <c r="BP225" i="16" s="1"/>
  <c r="BP223" i="17"/>
  <c r="BP223" i="16" s="1"/>
  <c r="BP219" i="17"/>
  <c r="BP219" i="16" s="1"/>
  <c r="BP215" i="17"/>
  <c r="BP215" i="16" s="1"/>
  <c r="BP213" i="17"/>
  <c r="BP213" i="16" s="1"/>
  <c r="BP211" i="17"/>
  <c r="BP211" i="16" s="1"/>
  <c r="BP209" i="17"/>
  <c r="BP209" i="16" s="1"/>
  <c r="BP207" i="17"/>
  <c r="BP207" i="16" s="1"/>
  <c r="BP205" i="17"/>
  <c r="BP205" i="16" s="1"/>
  <c r="BP203" i="17"/>
  <c r="BP203" i="16" s="1"/>
  <c r="BP201" i="17"/>
  <c r="BP201" i="16" s="1"/>
  <c r="BP199" i="17"/>
  <c r="BP199" i="16" s="1"/>
  <c r="BP197" i="17"/>
  <c r="BP197" i="16" s="1"/>
  <c r="BP195" i="17"/>
  <c r="BP195" i="16" s="1"/>
  <c r="BP193" i="17"/>
  <c r="BP193" i="16" s="1"/>
  <c r="BP191" i="17"/>
  <c r="BP191" i="16" s="1"/>
  <c r="BP185" i="17"/>
  <c r="BP185" i="16" s="1"/>
  <c r="BP183" i="17"/>
  <c r="BP183" i="16" s="1"/>
  <c r="BP181" i="17"/>
  <c r="BP181" i="16" s="1"/>
  <c r="BP179" i="17"/>
  <c r="BP179" i="16" s="1"/>
  <c r="BP177" i="17"/>
  <c r="BP177" i="16" s="1"/>
  <c r="BO260" i="17"/>
  <c r="BO260" i="16" s="1"/>
  <c r="BO256" i="17"/>
  <c r="BO256" i="16" s="1"/>
  <c r="BO254" i="17"/>
  <c r="BO254" i="16" s="1"/>
  <c r="BO252" i="17"/>
  <c r="BO252" i="16" s="1"/>
  <c r="BO250" i="17"/>
  <c r="BO250" i="16" s="1"/>
  <c r="BO248" i="17"/>
  <c r="BO248" i="16" s="1"/>
  <c r="BO246" i="17"/>
  <c r="BO246" i="16" s="1"/>
  <c r="BO244" i="17"/>
  <c r="BO244" i="16" s="1"/>
  <c r="BO240" i="17"/>
  <c r="BO240" i="16" s="1"/>
  <c r="BO238" i="17"/>
  <c r="BO238" i="16" s="1"/>
  <c r="BO236" i="17"/>
  <c r="BO236" i="16" s="1"/>
  <c r="BO234" i="17"/>
  <c r="BO234" i="16" s="1"/>
  <c r="BO232" i="17"/>
  <c r="BO232" i="16" s="1"/>
  <c r="BO230" i="17"/>
  <c r="BO230" i="16" s="1"/>
  <c r="BO228" i="17"/>
  <c r="BO228" i="16" s="1"/>
  <c r="BO224" i="17"/>
  <c r="BO224" i="16" s="1"/>
  <c r="BO222" i="17"/>
  <c r="BO222" i="16" s="1"/>
  <c r="BO220" i="17"/>
  <c r="BO220" i="16" s="1"/>
  <c r="BO218" i="17"/>
  <c r="BO218" i="16" s="1"/>
  <c r="BO214" i="17"/>
  <c r="BO214" i="16" s="1"/>
  <c r="BO212" i="17"/>
  <c r="BO212" i="16" s="1"/>
  <c r="BO210" i="17"/>
  <c r="BO210" i="16" s="1"/>
  <c r="BO206" i="17"/>
  <c r="BO206" i="16" s="1"/>
  <c r="BO204" i="17"/>
  <c r="BO204" i="16" s="1"/>
  <c r="BO202" i="17"/>
  <c r="BO202" i="16" s="1"/>
  <c r="BO200" i="17"/>
  <c r="BO200" i="16" s="1"/>
  <c r="BO198" i="17"/>
  <c r="BO198" i="16" s="1"/>
  <c r="BO196" i="17"/>
  <c r="BO196" i="16" s="1"/>
  <c r="BO192" i="17"/>
  <c r="BO192" i="16" s="1"/>
  <c r="BO190" i="17"/>
  <c r="BO190" i="16" s="1"/>
  <c r="BO188" i="17"/>
  <c r="BO188" i="16" s="1"/>
  <c r="BO184" i="17"/>
  <c r="BO184" i="16" s="1"/>
  <c r="BO182" i="17"/>
  <c r="BO182" i="16" s="1"/>
  <c r="BO180" i="17"/>
  <c r="BO180" i="16" s="1"/>
  <c r="BO178" i="17"/>
  <c r="BO178" i="16" s="1"/>
  <c r="BO174" i="17"/>
  <c r="BO261" i="17"/>
  <c r="BO261" i="16" s="1"/>
  <c r="BO259" i="17"/>
  <c r="BO259" i="16" s="1"/>
  <c r="BO257" i="17"/>
  <c r="BO257" i="16" s="1"/>
  <c r="BO255" i="17"/>
  <c r="BO255" i="16" s="1"/>
  <c r="BO253" i="17"/>
  <c r="BO253" i="16" s="1"/>
  <c r="BO251" i="17"/>
  <c r="BO251" i="16" s="1"/>
  <c r="BO247" i="17"/>
  <c r="BO247" i="16" s="1"/>
  <c r="BO245" i="17"/>
  <c r="BO245" i="16" s="1"/>
  <c r="BO243" i="17"/>
  <c r="BO243" i="16" s="1"/>
  <c r="BO241" i="17"/>
  <c r="BO241" i="16" s="1"/>
  <c r="BO239" i="17"/>
  <c r="BO239" i="16" s="1"/>
  <c r="BO237" i="17"/>
  <c r="BO237" i="16" s="1"/>
  <c r="BO235" i="17"/>
  <c r="BO235" i="16" s="1"/>
  <c r="BO231" i="17"/>
  <c r="BO231" i="16" s="1"/>
  <c r="BO229" i="17"/>
  <c r="BO229" i="16" s="1"/>
  <c r="BO227" i="17"/>
  <c r="BO227" i="16" s="1"/>
  <c r="BO225" i="17"/>
  <c r="BO225" i="16" s="1"/>
  <c r="BO223" i="17"/>
  <c r="BO223" i="16" s="1"/>
  <c r="BO221" i="17"/>
  <c r="BO221" i="16" s="1"/>
  <c r="BO219" i="17"/>
  <c r="BO219" i="16" s="1"/>
  <c r="BO213" i="17"/>
  <c r="BO213" i="16" s="1"/>
  <c r="BO211" i="17"/>
  <c r="BO211" i="16" s="1"/>
  <c r="BO209" i="17"/>
  <c r="BO209" i="16" s="1"/>
  <c r="BO207" i="17"/>
  <c r="BO207" i="16" s="1"/>
  <c r="BO205" i="17"/>
  <c r="BO205" i="16" s="1"/>
  <c r="BO203" i="17"/>
  <c r="BO203" i="16" s="1"/>
  <c r="BO199" i="17"/>
  <c r="BO199" i="16" s="1"/>
  <c r="BO197" i="17"/>
  <c r="BO197" i="16" s="1"/>
  <c r="BO195" i="17"/>
  <c r="BO195" i="16" s="1"/>
  <c r="BO193" i="17"/>
  <c r="BO193" i="16" s="1"/>
  <c r="BO191" i="17"/>
  <c r="BO191" i="16" s="1"/>
  <c r="BO189" i="17"/>
  <c r="BO189" i="16" s="1"/>
  <c r="BO185" i="17"/>
  <c r="BO185" i="16" s="1"/>
  <c r="BO181" i="17"/>
  <c r="BO181" i="16" s="1"/>
  <c r="BO179" i="17"/>
  <c r="BO179" i="16" s="1"/>
  <c r="BO177" i="17"/>
  <c r="BO177" i="16" s="1"/>
  <c r="BO175" i="17"/>
  <c r="BO175" i="16" s="1"/>
  <c r="BO263" i="16" s="1"/>
  <c r="BN260" i="17"/>
  <c r="BN260" i="16" s="1"/>
  <c r="BN258" i="17"/>
  <c r="BN258" i="16" s="1"/>
  <c r="BN256" i="17"/>
  <c r="BN256" i="16" s="1"/>
  <c r="BN252" i="17"/>
  <c r="BN252" i="16" s="1"/>
  <c r="BN250" i="17"/>
  <c r="BN250" i="16" s="1"/>
  <c r="BN248" i="17"/>
  <c r="BN248" i="16" s="1"/>
  <c r="BN246" i="17"/>
  <c r="BN246" i="16" s="1"/>
  <c r="BN244" i="17"/>
  <c r="BN244" i="16" s="1"/>
  <c r="BN242" i="17"/>
  <c r="BN242" i="16" s="1"/>
  <c r="BN240" i="17"/>
  <c r="BN240" i="16" s="1"/>
  <c r="BN236" i="17"/>
  <c r="BN236" i="16" s="1"/>
  <c r="BN234" i="17"/>
  <c r="BN234" i="16" s="1"/>
  <c r="BN232" i="17"/>
  <c r="BN232" i="16" s="1"/>
  <c r="BN230" i="17"/>
  <c r="BN230" i="16" s="1"/>
  <c r="BN228" i="17"/>
  <c r="BN228" i="16" s="1"/>
  <c r="BN226" i="17"/>
  <c r="BN226" i="16" s="1"/>
  <c r="BN224" i="17"/>
  <c r="BN224" i="16" s="1"/>
  <c r="BN220" i="17"/>
  <c r="BN220" i="16" s="1"/>
  <c r="BN218" i="17"/>
  <c r="BN218" i="16" s="1"/>
  <c r="BN214" i="17"/>
  <c r="BN214" i="16" s="1"/>
  <c r="BN212" i="17"/>
  <c r="BN212" i="16" s="1"/>
  <c r="BN210" i="17"/>
  <c r="BN210" i="16" s="1"/>
  <c r="BN208" i="17"/>
  <c r="BN208" i="16" s="1"/>
  <c r="BN206" i="17"/>
  <c r="BN206" i="16" s="1"/>
  <c r="BN202" i="17"/>
  <c r="BN202" i="16" s="1"/>
  <c r="BN200" i="17"/>
  <c r="BN200" i="16" s="1"/>
  <c r="BN198" i="17"/>
  <c r="BN198" i="16" s="1"/>
  <c r="BN196" i="17"/>
  <c r="BN196" i="16" s="1"/>
  <c r="BN194" i="17"/>
  <c r="BN194" i="16" s="1"/>
  <c r="BN192" i="17"/>
  <c r="BN192" i="16" s="1"/>
  <c r="BN188" i="17"/>
  <c r="BN188" i="16" s="1"/>
  <c r="BN184" i="17"/>
  <c r="BN184" i="16" s="1"/>
  <c r="BN182" i="17"/>
  <c r="BN182" i="16" s="1"/>
  <c r="BN180" i="17"/>
  <c r="BN180" i="16" s="1"/>
  <c r="BN178" i="17"/>
  <c r="BN178" i="16" s="1"/>
  <c r="BN176" i="17"/>
  <c r="BN176" i="16" s="1"/>
  <c r="BN174" i="17"/>
  <c r="BN174" i="16" s="1"/>
  <c r="BN259" i="17"/>
  <c r="BN259" i="16" s="1"/>
  <c r="BN257" i="17"/>
  <c r="BN257" i="16" s="1"/>
  <c r="BN255" i="17"/>
  <c r="BN255" i="16" s="1"/>
  <c r="BN253" i="17"/>
  <c r="BN253" i="16" s="1"/>
  <c r="BN251" i="17"/>
  <c r="BN251" i="16" s="1"/>
  <c r="BN249" i="17"/>
  <c r="BN249" i="16" s="1"/>
  <c r="BN247" i="17"/>
  <c r="BN247" i="16" s="1"/>
  <c r="BN243" i="17"/>
  <c r="BN243" i="16" s="1"/>
  <c r="BN241" i="17"/>
  <c r="BN241" i="16" s="1"/>
  <c r="BN239" i="17"/>
  <c r="BN239" i="16" s="1"/>
  <c r="BN237" i="17"/>
  <c r="BN237" i="16" s="1"/>
  <c r="BN235" i="17"/>
  <c r="BN235" i="16" s="1"/>
  <c r="BN233" i="17"/>
  <c r="BN233" i="16" s="1"/>
  <c r="BN231" i="17"/>
  <c r="BN231" i="16" s="1"/>
  <c r="BN227" i="17"/>
  <c r="BN227" i="16" s="1"/>
  <c r="BN225" i="17"/>
  <c r="BN225" i="16" s="1"/>
  <c r="BN223" i="17"/>
  <c r="BN223" i="16" s="1"/>
  <c r="BN221" i="17"/>
  <c r="BN221" i="16" s="1"/>
  <c r="BN219" i="17"/>
  <c r="BN219" i="16" s="1"/>
  <c r="BN215" i="17"/>
  <c r="BN215" i="16" s="1"/>
  <c r="BN213" i="17"/>
  <c r="BN213" i="16" s="1"/>
  <c r="BN209" i="17"/>
  <c r="BN209" i="16" s="1"/>
  <c r="BN207" i="17"/>
  <c r="BN207" i="16" s="1"/>
  <c r="BN205" i="17"/>
  <c r="BN205" i="16" s="1"/>
  <c r="BN203" i="17"/>
  <c r="BN203" i="16" s="1"/>
  <c r="BN201" i="17"/>
  <c r="BN201" i="16" s="1"/>
  <c r="BN199" i="17"/>
  <c r="BN199" i="16" s="1"/>
  <c r="BN195" i="17"/>
  <c r="BN195" i="16" s="1"/>
  <c r="BN193" i="17"/>
  <c r="BN193" i="16" s="1"/>
  <c r="BN191" i="17"/>
  <c r="BN191" i="16" s="1"/>
  <c r="BN189" i="17"/>
  <c r="BN189" i="16" s="1"/>
  <c r="BN185" i="17"/>
  <c r="BN185" i="16" s="1"/>
  <c r="BN183" i="17"/>
  <c r="BN183" i="16" s="1"/>
  <c r="BN181" i="17"/>
  <c r="BN181" i="16" s="1"/>
  <c r="BN179" i="17"/>
  <c r="BN179" i="16" s="1"/>
  <c r="BM260" i="17"/>
  <c r="BM260" i="16" s="1"/>
  <c r="BM258" i="17"/>
  <c r="BM258" i="16" s="1"/>
  <c r="BM256" i="17"/>
  <c r="BM256" i="16" s="1"/>
  <c r="BM254" i="17"/>
  <c r="BM254" i="16" s="1"/>
  <c r="BM252" i="17"/>
  <c r="BM252" i="16" s="1"/>
  <c r="BM250" i="17"/>
  <c r="BM250" i="16" s="1"/>
  <c r="BM246" i="17"/>
  <c r="BM246" i="16" s="1"/>
  <c r="BM244" i="17"/>
  <c r="BM244" i="16" s="1"/>
  <c r="BM242" i="17"/>
  <c r="BM242" i="16" s="1"/>
  <c r="BM240" i="17"/>
  <c r="BM240" i="16" s="1"/>
  <c r="BM238" i="17"/>
  <c r="BM238" i="16" s="1"/>
  <c r="BM236" i="17"/>
  <c r="BM236" i="16" s="1"/>
  <c r="BM234" i="17"/>
  <c r="BM234" i="16" s="1"/>
  <c r="BM230" i="17"/>
  <c r="BM230" i="16" s="1"/>
  <c r="BM228" i="17"/>
  <c r="BM228" i="16" s="1"/>
  <c r="BM226" i="17"/>
  <c r="BM226" i="16" s="1"/>
  <c r="BM224" i="17"/>
  <c r="BM224" i="16" s="1"/>
  <c r="BM222" i="17"/>
  <c r="BM222" i="16" s="1"/>
  <c r="BM220" i="17"/>
  <c r="BM220" i="16" s="1"/>
  <c r="BM218" i="17"/>
  <c r="BM218" i="16" s="1"/>
  <c r="BM212" i="17"/>
  <c r="BM212" i="16" s="1"/>
  <c r="BM210" i="17"/>
  <c r="BM210" i="16" s="1"/>
  <c r="BM208" i="17"/>
  <c r="BM208" i="16" s="1"/>
  <c r="BM206" i="17"/>
  <c r="BM206" i="16" s="1"/>
  <c r="BM204" i="17"/>
  <c r="BM204" i="16" s="1"/>
  <c r="BM202" i="17"/>
  <c r="BM202" i="16" s="1"/>
  <c r="BM198" i="17"/>
  <c r="BM198" i="16" s="1"/>
  <c r="BM196" i="17"/>
  <c r="BM196" i="16" s="1"/>
  <c r="BM194" i="17"/>
  <c r="BM194" i="16" s="1"/>
  <c r="BM192" i="17"/>
  <c r="BM192" i="16" s="1"/>
  <c r="BM190" i="17"/>
  <c r="BM190" i="16" s="1"/>
  <c r="BM188" i="17"/>
  <c r="BM188" i="16" s="1"/>
  <c r="BM184" i="17"/>
  <c r="BM184" i="16" s="1"/>
  <c r="BM180" i="17"/>
  <c r="BM180" i="16" s="1"/>
  <c r="BM178" i="17"/>
  <c r="BM178" i="16" s="1"/>
  <c r="BM176" i="17"/>
  <c r="BM176" i="16" s="1"/>
  <c r="BM174" i="17"/>
  <c r="BM174" i="16" s="1"/>
  <c r="BM261" i="17"/>
  <c r="BM261" i="16" s="1"/>
  <c r="BM259" i="17"/>
  <c r="BM259" i="16" s="1"/>
  <c r="BM257" i="17"/>
  <c r="BM257" i="16" s="1"/>
  <c r="BM253" i="17"/>
  <c r="BM253" i="16" s="1"/>
  <c r="BM251" i="17"/>
  <c r="BM251" i="16" s="1"/>
  <c r="BM249" i="17"/>
  <c r="BM249" i="16" s="1"/>
  <c r="BM247" i="17"/>
  <c r="BM247" i="16" s="1"/>
  <c r="BM245" i="17"/>
  <c r="BM245" i="16" s="1"/>
  <c r="BM243" i="17"/>
  <c r="BM243" i="16" s="1"/>
  <c r="BM241" i="17"/>
  <c r="BM241" i="16" s="1"/>
  <c r="BM237" i="17"/>
  <c r="BM237" i="16" s="1"/>
  <c r="BM235" i="17"/>
  <c r="BM235" i="16" s="1"/>
  <c r="BM233" i="17"/>
  <c r="BM233" i="16" s="1"/>
  <c r="BM231" i="17"/>
  <c r="BM231" i="16" s="1"/>
  <c r="BM229" i="17"/>
  <c r="BM229" i="16" s="1"/>
  <c r="BM227" i="17"/>
  <c r="BM227" i="16" s="1"/>
  <c r="BM225" i="17"/>
  <c r="BM225" i="16" s="1"/>
  <c r="BM221" i="17"/>
  <c r="BM221" i="16" s="1"/>
  <c r="BM219" i="17"/>
  <c r="BM219" i="16" s="1"/>
  <c r="BM215" i="17"/>
  <c r="BM215" i="16" s="1"/>
  <c r="BM213" i="17"/>
  <c r="BM213" i="16" s="1"/>
  <c r="BM211" i="17"/>
  <c r="BM211" i="16" s="1"/>
  <c r="BM209" i="17"/>
  <c r="BM209" i="16" s="1"/>
  <c r="BM207" i="17"/>
  <c r="BM207" i="16" s="1"/>
  <c r="BM203" i="17"/>
  <c r="BM203" i="16" s="1"/>
  <c r="BM201" i="17"/>
  <c r="BM201" i="16" s="1"/>
  <c r="BM199" i="17"/>
  <c r="BM199" i="16" s="1"/>
  <c r="BM197" i="17"/>
  <c r="BM197" i="16" s="1"/>
  <c r="BM195" i="17"/>
  <c r="BM195" i="16" s="1"/>
  <c r="BM193" i="17"/>
  <c r="BM193" i="16" s="1"/>
  <c r="BM191" i="17"/>
  <c r="BM191" i="16" s="1"/>
  <c r="BM185" i="17"/>
  <c r="BM185" i="16" s="1"/>
  <c r="BM183" i="17"/>
  <c r="BM183" i="16" s="1"/>
  <c r="BM181" i="17"/>
  <c r="BM181" i="16" s="1"/>
  <c r="BM179" i="17"/>
  <c r="BM179" i="16" s="1"/>
  <c r="BM177" i="17"/>
  <c r="BM177" i="16" s="1"/>
  <c r="BL260" i="17"/>
  <c r="BL260" i="16" s="1"/>
  <c r="BL256" i="17"/>
  <c r="BL256" i="16" s="1"/>
  <c r="BL254" i="17"/>
  <c r="BL254" i="16" s="1"/>
  <c r="BL252" i="17"/>
  <c r="BL252" i="16" s="1"/>
  <c r="BL250" i="17"/>
  <c r="BL250" i="16" s="1"/>
  <c r="BL248" i="17"/>
  <c r="BL248" i="16" s="1"/>
  <c r="BL246" i="17"/>
  <c r="BL246" i="16" s="1"/>
  <c r="BL244" i="17"/>
  <c r="BL244" i="16" s="1"/>
  <c r="BL240" i="17"/>
  <c r="BL240" i="16" s="1"/>
  <c r="BL238" i="17"/>
  <c r="BL238" i="16" s="1"/>
  <c r="BL236" i="17"/>
  <c r="BL236" i="16" s="1"/>
  <c r="BL234" i="17"/>
  <c r="BL234" i="16" s="1"/>
  <c r="BL232" i="17"/>
  <c r="BL232" i="16" s="1"/>
  <c r="BL230" i="17"/>
  <c r="BL230" i="16" s="1"/>
  <c r="BL228" i="17"/>
  <c r="BL228" i="16" s="1"/>
  <c r="BL224" i="17"/>
  <c r="BL224" i="16" s="1"/>
  <c r="BL222" i="17"/>
  <c r="BL222" i="16" s="1"/>
  <c r="BL220" i="17"/>
  <c r="BL220" i="16" s="1"/>
  <c r="BL218" i="17"/>
  <c r="BL218" i="16" s="1"/>
  <c r="BL214" i="17"/>
  <c r="BL214" i="16" s="1"/>
  <c r="BL212" i="17"/>
  <c r="BL212" i="16" s="1"/>
  <c r="BL210" i="17"/>
  <c r="BL210" i="16" s="1"/>
  <c r="BL206" i="17"/>
  <c r="BL206" i="16" s="1"/>
  <c r="BL204" i="17"/>
  <c r="BL204" i="16" s="1"/>
  <c r="BL202" i="17"/>
  <c r="BL202" i="16" s="1"/>
  <c r="BL200" i="17"/>
  <c r="BL200" i="16" s="1"/>
  <c r="BL198" i="17"/>
  <c r="BL198" i="16" s="1"/>
  <c r="BL194" i="17"/>
  <c r="BL194" i="16" s="1"/>
  <c r="BL192" i="17"/>
  <c r="BL192" i="16" s="1"/>
  <c r="BL190" i="17"/>
  <c r="BL190" i="16" s="1"/>
  <c r="BL188" i="17"/>
  <c r="BL188" i="16" s="1"/>
  <c r="BL184" i="17"/>
  <c r="BL184" i="16" s="1"/>
  <c r="BL182" i="17"/>
  <c r="BL182" i="16" s="1"/>
  <c r="BL178" i="17"/>
  <c r="BL178" i="16" s="1"/>
  <c r="BL176" i="17"/>
  <c r="BL176" i="16" s="1"/>
  <c r="BL174" i="17"/>
  <c r="BL174" i="16" s="1"/>
  <c r="BL261" i="17"/>
  <c r="BL261" i="16" s="1"/>
  <c r="BL259" i="17"/>
  <c r="BL259" i="16" s="1"/>
  <c r="BL257" i="17"/>
  <c r="BL257" i="16" s="1"/>
  <c r="BL255" i="17"/>
  <c r="BL255" i="16" s="1"/>
  <c r="BL251" i="17"/>
  <c r="BL251" i="16" s="1"/>
  <c r="BL249" i="17"/>
  <c r="BL249" i="16" s="1"/>
  <c r="BL247" i="17"/>
  <c r="BL247" i="16" s="1"/>
  <c r="BL245" i="17"/>
  <c r="BL245" i="16" s="1"/>
  <c r="BL243" i="17"/>
  <c r="BL243" i="16" s="1"/>
  <c r="BL241" i="17"/>
  <c r="BL241" i="16" s="1"/>
  <c r="BL239" i="17"/>
  <c r="BL239" i="16" s="1"/>
  <c r="BL235" i="17"/>
  <c r="BL235" i="16" s="1"/>
  <c r="BL233" i="17"/>
  <c r="BL233" i="16" s="1"/>
  <c r="BL231" i="17"/>
  <c r="BL231" i="16" s="1"/>
  <c r="BL229" i="17"/>
  <c r="BL229" i="16" s="1"/>
  <c r="BL227" i="17"/>
  <c r="BL227" i="16" s="1"/>
  <c r="BL225" i="17"/>
  <c r="BL225" i="16" s="1"/>
  <c r="BL223" i="17"/>
  <c r="BL223" i="16" s="1"/>
  <c r="BL219" i="17"/>
  <c r="BL219" i="16" s="1"/>
  <c r="BL215" i="17"/>
  <c r="BL215" i="16" s="1"/>
  <c r="BL213" i="17"/>
  <c r="BL213" i="16" s="1"/>
  <c r="BL211" i="17"/>
  <c r="BL211" i="16" s="1"/>
  <c r="BL209" i="17"/>
  <c r="BL209" i="16" s="1"/>
  <c r="BL207" i="17"/>
  <c r="BL207" i="16" s="1"/>
  <c r="BL205" i="17"/>
  <c r="BL205" i="16" s="1"/>
  <c r="BL203" i="17"/>
  <c r="BL203" i="16" s="1"/>
  <c r="BL201" i="17"/>
  <c r="BL201" i="16" s="1"/>
  <c r="BL199" i="17"/>
  <c r="BL199" i="16" s="1"/>
  <c r="BL197" i="17"/>
  <c r="BL197" i="16" s="1"/>
  <c r="BL195" i="17"/>
  <c r="BL195" i="16" s="1"/>
  <c r="BL193" i="17"/>
  <c r="BL193" i="16" s="1"/>
  <c r="BL189" i="17"/>
  <c r="BL189" i="16" s="1"/>
  <c r="BL185" i="17"/>
  <c r="BL185" i="16" s="1"/>
  <c r="BL183" i="17"/>
  <c r="BL183" i="16" s="1"/>
  <c r="BL181" i="17"/>
  <c r="BL181" i="16" s="1"/>
  <c r="BL179" i="17"/>
  <c r="BL179" i="16" s="1"/>
  <c r="BL177" i="17"/>
  <c r="BL177" i="16" s="1"/>
  <c r="BK260" i="17"/>
  <c r="BK260" i="16" s="1"/>
  <c r="BK258" i="17"/>
  <c r="BK258" i="16" s="1"/>
  <c r="BK256" i="17"/>
  <c r="BK256" i="16" s="1"/>
  <c r="BK254" i="17"/>
  <c r="BK254" i="16" s="1"/>
  <c r="BK252" i="17"/>
  <c r="BK252" i="16" s="1"/>
  <c r="BK250" i="17"/>
  <c r="BK250" i="16" s="1"/>
  <c r="BK248" i="17"/>
  <c r="BK248" i="16" s="1"/>
  <c r="BK244" i="17"/>
  <c r="BK244" i="16" s="1"/>
  <c r="BK242" i="17"/>
  <c r="BK242" i="16" s="1"/>
  <c r="BK240" i="17"/>
  <c r="BK240" i="16" s="1"/>
  <c r="BK238" i="17"/>
  <c r="BK238" i="16" s="1"/>
  <c r="BK236" i="17"/>
  <c r="BK236" i="16" s="1"/>
  <c r="BK234" i="17"/>
  <c r="BK234" i="16" s="1"/>
  <c r="BK232" i="17"/>
  <c r="BK232" i="16" s="1"/>
  <c r="BK228" i="17"/>
  <c r="BK228" i="16" s="1"/>
  <c r="BK226" i="17"/>
  <c r="BK226" i="16" s="1"/>
  <c r="BK224" i="17"/>
  <c r="BK224" i="16" s="1"/>
  <c r="BK222" i="17"/>
  <c r="BK222" i="16" s="1"/>
  <c r="BK220" i="17"/>
  <c r="BK220" i="16" s="1"/>
  <c r="BK218" i="17"/>
  <c r="BK218" i="16" s="1"/>
  <c r="BK214" i="17"/>
  <c r="BK214" i="16" s="1"/>
  <c r="BK210" i="17"/>
  <c r="BK210" i="16" s="1"/>
  <c r="BK208" i="17"/>
  <c r="BK208" i="16" s="1"/>
  <c r="BK206" i="17"/>
  <c r="BK206" i="16" s="1"/>
  <c r="BK204" i="17"/>
  <c r="BK204" i="16" s="1"/>
  <c r="BK202" i="17"/>
  <c r="BK202" i="16" s="1"/>
  <c r="BK200" i="17"/>
  <c r="BK200" i="16" s="1"/>
  <c r="BK196" i="17"/>
  <c r="BK196" i="16" s="1"/>
  <c r="BK194" i="17"/>
  <c r="BK194" i="16" s="1"/>
  <c r="BK192" i="17"/>
  <c r="BK192" i="16" s="1"/>
  <c r="BK190" i="17"/>
  <c r="BK190" i="16" s="1"/>
  <c r="BK188" i="17"/>
  <c r="BK188" i="16" s="1"/>
  <c r="BK184" i="17"/>
  <c r="BK184" i="16" s="1"/>
  <c r="BK182" i="17"/>
  <c r="BK182" i="16" s="1"/>
  <c r="BK178" i="17"/>
  <c r="BK178" i="16" s="1"/>
  <c r="BK176" i="17"/>
  <c r="BK176" i="16" s="1"/>
  <c r="BK261" i="17"/>
  <c r="BK261" i="16" s="1"/>
  <c r="BK259" i="17"/>
  <c r="BK259" i="16" s="1"/>
  <c r="BK257" i="17"/>
  <c r="BK257" i="16" s="1"/>
  <c r="BK255" i="17"/>
  <c r="BK255" i="16" s="1"/>
  <c r="BK251" i="17"/>
  <c r="BK251" i="16" s="1"/>
  <c r="BK249" i="17"/>
  <c r="BK249" i="16" s="1"/>
  <c r="BK247" i="17"/>
  <c r="BK247" i="16" s="1"/>
  <c r="BK245" i="17"/>
  <c r="BK245" i="16" s="1"/>
  <c r="BK243" i="17"/>
  <c r="BK243" i="16" s="1"/>
  <c r="BK241" i="17"/>
  <c r="BK241" i="16" s="1"/>
  <c r="BK239" i="17"/>
  <c r="BK239" i="16" s="1"/>
  <c r="BK235" i="17"/>
  <c r="BK235" i="16" s="1"/>
  <c r="BK233" i="17"/>
  <c r="BK233" i="16" s="1"/>
  <c r="BK231" i="17"/>
  <c r="BK231" i="16" s="1"/>
  <c r="BK229" i="17"/>
  <c r="BK229" i="16" s="1"/>
  <c r="BK227" i="17"/>
  <c r="BK227" i="16" s="1"/>
  <c r="BK225" i="17"/>
  <c r="BK225" i="16" s="1"/>
  <c r="BK223" i="17"/>
  <c r="BK223" i="16" s="1"/>
  <c r="BK219" i="17"/>
  <c r="BK219" i="16" s="1"/>
  <c r="BK215" i="17"/>
  <c r="BK215" i="16" s="1"/>
  <c r="BK213" i="17"/>
  <c r="BK213" i="16" s="1"/>
  <c r="BK211" i="17"/>
  <c r="BK211" i="16" s="1"/>
  <c r="BK209" i="17"/>
  <c r="BK209" i="16" s="1"/>
  <c r="BK207" i="17"/>
  <c r="BK207" i="16" s="1"/>
  <c r="BK205" i="17"/>
  <c r="BK205" i="16" s="1"/>
  <c r="BK203" i="17"/>
  <c r="BK203" i="16" s="1"/>
  <c r="BK201" i="17"/>
  <c r="BK201" i="16" s="1"/>
  <c r="BK199" i="17"/>
  <c r="BK199" i="16" s="1"/>
  <c r="BK197" i="17"/>
  <c r="BK197" i="16" s="1"/>
  <c r="BK195" i="17"/>
  <c r="BK195" i="16" s="1"/>
  <c r="BK193" i="17"/>
  <c r="BK193" i="16" s="1"/>
  <c r="BK191" i="17"/>
  <c r="BK191" i="16" s="1"/>
  <c r="BK189" i="17"/>
  <c r="BK189" i="16" s="1"/>
  <c r="BK183" i="17"/>
  <c r="BK183" i="16" s="1"/>
  <c r="BK181" i="17"/>
  <c r="BK181" i="16" s="1"/>
  <c r="BK179" i="17"/>
  <c r="BK179" i="16" s="1"/>
  <c r="BK177" i="17"/>
  <c r="BK177" i="16" s="1"/>
  <c r="BK175" i="17"/>
  <c r="BK175" i="16" s="1"/>
  <c r="BK263" i="16" s="1"/>
  <c r="BJ260" i="17"/>
  <c r="BJ260" i="16" s="1"/>
  <c r="BJ258" i="17"/>
  <c r="BJ258" i="16" s="1"/>
  <c r="BJ254" i="17"/>
  <c r="BJ254" i="16" s="1"/>
  <c r="BJ252" i="17"/>
  <c r="BJ252" i="16" s="1"/>
  <c r="BJ250" i="17"/>
  <c r="BJ250" i="16" s="1"/>
  <c r="BJ248" i="17"/>
  <c r="BJ248" i="16" s="1"/>
  <c r="BJ246" i="17"/>
  <c r="BJ246" i="16" s="1"/>
  <c r="BJ244" i="17"/>
  <c r="BJ244" i="16" s="1"/>
  <c r="BJ242" i="17"/>
  <c r="BJ242" i="16" s="1"/>
  <c r="BJ238" i="17"/>
  <c r="BJ238" i="16" s="1"/>
  <c r="BJ236" i="17"/>
  <c r="BJ236" i="16" s="1"/>
  <c r="BJ234" i="17"/>
  <c r="BJ234" i="16" s="1"/>
  <c r="BJ232" i="17"/>
  <c r="BJ232" i="16" s="1"/>
  <c r="BJ230" i="17"/>
  <c r="BJ230" i="16" s="1"/>
  <c r="BJ228" i="17"/>
  <c r="BJ228" i="16" s="1"/>
  <c r="BJ226" i="17"/>
  <c r="BJ226" i="16" s="1"/>
  <c r="BJ222" i="17"/>
  <c r="BJ222" i="16" s="1"/>
  <c r="BJ220" i="17"/>
  <c r="BJ220" i="16" s="1"/>
  <c r="BJ218" i="17"/>
  <c r="BJ218" i="16" s="1"/>
  <c r="BJ214" i="17"/>
  <c r="BJ214" i="16" s="1"/>
  <c r="BJ212" i="17"/>
  <c r="BJ212" i="16" s="1"/>
  <c r="BJ210" i="17"/>
  <c r="BJ210" i="16" s="1"/>
  <c r="BJ208" i="17"/>
  <c r="BJ208" i="16" s="1"/>
  <c r="BJ204" i="17"/>
  <c r="BJ204" i="16" s="1"/>
  <c r="BJ202" i="17"/>
  <c r="BJ202" i="16" s="1"/>
  <c r="BJ200" i="17"/>
  <c r="BJ200" i="16" s="1"/>
  <c r="BJ198" i="17"/>
  <c r="BJ198" i="16" s="1"/>
  <c r="BJ196" i="17"/>
  <c r="BJ196" i="16" s="1"/>
  <c r="BJ194" i="17"/>
  <c r="BJ194" i="16" s="1"/>
  <c r="BJ190" i="17"/>
  <c r="BJ190" i="16" s="1"/>
  <c r="BJ188" i="17"/>
  <c r="BJ188" i="16" s="1"/>
  <c r="BJ184" i="17"/>
  <c r="BJ184" i="16" s="1"/>
  <c r="BJ182" i="17"/>
  <c r="BJ182" i="16" s="1"/>
  <c r="BJ180" i="17"/>
  <c r="BJ180" i="16" s="1"/>
  <c r="BJ178" i="17"/>
  <c r="BJ178" i="16" s="1"/>
  <c r="BJ176" i="17"/>
  <c r="BJ176" i="16" s="1"/>
  <c r="BJ261" i="17"/>
  <c r="BJ261" i="16" s="1"/>
  <c r="BJ259" i="17"/>
  <c r="BJ259" i="16" s="1"/>
  <c r="BJ257" i="17"/>
  <c r="BJ257" i="16" s="1"/>
  <c r="BJ255" i="17"/>
  <c r="BJ255" i="16" s="1"/>
  <c r="BJ253" i="17"/>
  <c r="BJ253" i="16" s="1"/>
  <c r="BJ251" i="17"/>
  <c r="BJ251" i="16" s="1"/>
  <c r="BJ249" i="17"/>
  <c r="BJ249" i="16" s="1"/>
  <c r="BJ245" i="17"/>
  <c r="BJ245" i="16" s="1"/>
  <c r="BJ243" i="17"/>
  <c r="BJ243" i="16" s="1"/>
  <c r="BJ241" i="17"/>
  <c r="BJ241" i="16" s="1"/>
  <c r="BJ239" i="17"/>
  <c r="BJ239" i="16" s="1"/>
  <c r="BJ237" i="17"/>
  <c r="BJ237" i="16" s="1"/>
  <c r="BJ235" i="17"/>
  <c r="BJ235" i="16" s="1"/>
  <c r="BJ233" i="17"/>
  <c r="BJ233" i="16" s="1"/>
  <c r="BJ229" i="17"/>
  <c r="BJ229" i="16" s="1"/>
  <c r="BJ227" i="17"/>
  <c r="BJ227" i="16" s="1"/>
  <c r="BJ225" i="17"/>
  <c r="BJ225" i="16" s="1"/>
  <c r="BJ223" i="17"/>
  <c r="BJ223" i="16" s="1"/>
  <c r="BJ221" i="17"/>
  <c r="BJ221" i="16" s="1"/>
  <c r="BJ219" i="17"/>
  <c r="BJ219" i="16" s="1"/>
  <c r="BJ215" i="17"/>
  <c r="BJ215" i="16" s="1"/>
  <c r="BJ211" i="17"/>
  <c r="BJ211" i="16" s="1"/>
  <c r="BJ209" i="17"/>
  <c r="BJ209" i="16" s="1"/>
  <c r="BJ207" i="17"/>
  <c r="BJ207" i="16" s="1"/>
  <c r="BJ205" i="17"/>
  <c r="BJ205" i="16" s="1"/>
  <c r="BJ203" i="17"/>
  <c r="BJ203" i="16" s="1"/>
  <c r="BJ201" i="17"/>
  <c r="BJ201" i="16" s="1"/>
  <c r="BJ197" i="17"/>
  <c r="BJ197" i="16" s="1"/>
  <c r="BJ195" i="17"/>
  <c r="BJ195" i="16" s="1"/>
  <c r="BJ193" i="17"/>
  <c r="BJ193" i="16" s="1"/>
  <c r="BJ191" i="17"/>
  <c r="BJ191" i="16" s="1"/>
  <c r="BJ189" i="17"/>
  <c r="BJ189" i="16" s="1"/>
  <c r="BJ185" i="17"/>
  <c r="BJ185" i="16" s="1"/>
  <c r="BJ183" i="17"/>
  <c r="BJ183" i="16" s="1"/>
  <c r="BJ179" i="17"/>
  <c r="BJ179" i="16" s="1"/>
  <c r="BJ177" i="17"/>
  <c r="BJ177" i="16" s="1"/>
  <c r="AU121" i="17"/>
  <c r="AU120" i="17"/>
  <c r="BH260" i="17"/>
  <c r="BH260" i="16" s="1"/>
  <c r="BH258" i="17"/>
  <c r="BH258" i="16" s="1"/>
  <c r="BH256" i="17"/>
  <c r="BH256" i="16" s="1"/>
  <c r="BH254" i="17"/>
  <c r="BH254" i="16" s="1"/>
  <c r="BH250" i="17"/>
  <c r="BH250" i="16" s="1"/>
  <c r="BH248" i="17"/>
  <c r="BH248" i="16" s="1"/>
  <c r="BH246" i="17"/>
  <c r="BH246" i="16" s="1"/>
  <c r="BH244" i="17"/>
  <c r="BH244" i="16" s="1"/>
  <c r="BH242" i="17"/>
  <c r="BH242" i="16" s="1"/>
  <c r="BH240" i="17"/>
  <c r="BH240" i="16" s="1"/>
  <c r="BH238" i="17"/>
  <c r="BH238" i="16" s="1"/>
  <c r="BH234" i="17"/>
  <c r="BH234" i="16" s="1"/>
  <c r="BH232" i="17"/>
  <c r="BH232" i="16" s="1"/>
  <c r="BH230" i="17"/>
  <c r="BH230" i="16" s="1"/>
  <c r="BH228" i="17"/>
  <c r="BH228" i="16" s="1"/>
  <c r="BH226" i="17"/>
  <c r="BH226" i="16" s="1"/>
  <c r="BH224" i="17"/>
  <c r="BH224" i="16" s="1"/>
  <c r="BH222" i="17"/>
  <c r="BH222" i="16" s="1"/>
  <c r="BH218" i="17"/>
  <c r="BH218" i="16" s="1"/>
  <c r="BH214" i="17"/>
  <c r="BH214" i="16" s="1"/>
  <c r="BH212" i="17"/>
  <c r="BH212" i="16" s="1"/>
  <c r="BH210" i="17"/>
  <c r="BH210" i="16" s="1"/>
  <c r="BH208" i="17"/>
  <c r="BH208" i="16" s="1"/>
  <c r="BH206" i="17"/>
  <c r="BH206" i="16" s="1"/>
  <c r="BH204" i="17"/>
  <c r="BH204" i="16" s="1"/>
  <c r="BH202" i="17"/>
  <c r="BH202" i="16" s="1"/>
  <c r="BH200" i="17"/>
  <c r="BH200" i="16" s="1"/>
  <c r="BH198" i="17"/>
  <c r="BH198" i="16" s="1"/>
  <c r="BH196" i="17"/>
  <c r="BH196" i="16" s="1"/>
  <c r="BH194" i="17"/>
  <c r="BH194" i="16" s="1"/>
  <c r="BH192" i="17"/>
  <c r="BH192" i="16" s="1"/>
  <c r="BH190" i="17"/>
  <c r="BH190" i="16" s="1"/>
  <c r="BH184" i="17"/>
  <c r="BH184" i="16" s="1"/>
  <c r="BH182" i="17"/>
  <c r="BH182" i="16" s="1"/>
  <c r="BH180" i="17"/>
  <c r="BH180" i="16" s="1"/>
  <c r="BH178" i="17"/>
  <c r="BH178" i="16" s="1"/>
  <c r="BH176" i="17"/>
  <c r="BH176" i="16" s="1"/>
  <c r="BH174" i="17"/>
  <c r="BH174" i="16" s="1"/>
  <c r="BH262" i="16" s="1"/>
  <c r="BH261" i="17"/>
  <c r="BH261" i="16" s="1"/>
  <c r="BH257" i="17"/>
  <c r="BH257" i="16" s="1"/>
  <c r="BH255" i="17"/>
  <c r="BH255" i="16" s="1"/>
  <c r="BH253" i="17"/>
  <c r="BH253" i="16" s="1"/>
  <c r="BH251" i="17"/>
  <c r="BH251" i="16" s="1"/>
  <c r="BH249" i="17"/>
  <c r="BH249" i="16" s="1"/>
  <c r="BH247" i="17"/>
  <c r="BH247" i="16" s="1"/>
  <c r="BH245" i="17"/>
  <c r="BH245" i="16" s="1"/>
  <c r="BH241" i="17"/>
  <c r="BH241" i="16" s="1"/>
  <c r="BH239" i="17"/>
  <c r="BH239" i="16" s="1"/>
  <c r="BH237" i="17"/>
  <c r="BH237" i="16" s="1"/>
  <c r="BH235" i="17"/>
  <c r="BH235" i="16" s="1"/>
  <c r="BH233" i="17"/>
  <c r="BH233" i="16" s="1"/>
  <c r="BH231" i="17"/>
  <c r="BH231" i="16" s="1"/>
  <c r="BH229" i="17"/>
  <c r="BH229" i="16" s="1"/>
  <c r="BH225" i="17"/>
  <c r="BH225" i="16" s="1"/>
  <c r="BH223" i="17"/>
  <c r="BH223" i="16" s="1"/>
  <c r="BH221" i="17"/>
  <c r="BH221" i="16" s="1"/>
  <c r="BH219" i="17"/>
  <c r="BH219" i="16" s="1"/>
  <c r="BH215" i="17"/>
  <c r="BH215" i="16" s="1"/>
  <c r="BH213" i="17"/>
  <c r="BH213" i="16" s="1"/>
  <c r="BH211" i="17"/>
  <c r="BH211" i="16" s="1"/>
  <c r="BH207" i="17"/>
  <c r="BH207" i="16" s="1"/>
  <c r="BH205" i="17"/>
  <c r="BH205" i="16" s="1"/>
  <c r="BH203" i="17"/>
  <c r="BH203" i="16" s="1"/>
  <c r="BH201" i="17"/>
  <c r="BH201" i="16" s="1"/>
  <c r="BH199" i="17"/>
  <c r="BH199" i="16" s="1"/>
  <c r="BH197" i="17"/>
  <c r="BH197" i="16" s="1"/>
  <c r="BH193" i="17"/>
  <c r="BH193" i="16" s="1"/>
  <c r="BH191" i="17"/>
  <c r="BH191" i="16" s="1"/>
  <c r="BH189" i="17"/>
  <c r="BH189" i="16" s="1"/>
  <c r="BH185" i="17"/>
  <c r="BH185" i="16" s="1"/>
  <c r="BH183" i="17"/>
  <c r="BH183" i="16" s="1"/>
  <c r="BH181" i="17"/>
  <c r="BH181" i="16" s="1"/>
  <c r="BH179" i="17"/>
  <c r="BH179" i="16" s="1"/>
  <c r="BG260" i="17"/>
  <c r="BG260" i="16" s="1"/>
  <c r="BG258" i="17"/>
  <c r="BG258" i="16" s="1"/>
  <c r="BG256" i="17"/>
  <c r="BG256" i="16" s="1"/>
  <c r="BG254" i="17"/>
  <c r="BG254" i="16" s="1"/>
  <c r="BG252" i="17"/>
  <c r="BG252" i="16" s="1"/>
  <c r="BG250" i="17"/>
  <c r="BG250" i="16" s="1"/>
  <c r="BG246" i="17"/>
  <c r="BG246" i="16" s="1"/>
  <c r="BG244" i="17"/>
  <c r="BG244" i="16" s="1"/>
  <c r="BG242" i="17"/>
  <c r="BG242" i="16" s="1"/>
  <c r="BG240" i="17"/>
  <c r="BG240" i="16" s="1"/>
  <c r="BG238" i="17"/>
  <c r="BG238" i="16" s="1"/>
  <c r="BG236" i="17"/>
  <c r="BG236" i="16" s="1"/>
  <c r="BG234" i="17"/>
  <c r="BG234" i="16" s="1"/>
  <c r="BG230" i="17"/>
  <c r="BG230" i="16" s="1"/>
  <c r="BG228" i="17"/>
  <c r="BG228" i="16" s="1"/>
  <c r="BG226" i="17"/>
  <c r="BG226" i="16" s="1"/>
  <c r="BG224" i="17"/>
  <c r="BG224" i="16" s="1"/>
  <c r="BG222" i="17"/>
  <c r="BG222" i="16" s="1"/>
  <c r="BG220" i="17"/>
  <c r="BG220" i="16" s="1"/>
  <c r="BG218" i="17"/>
  <c r="BG218" i="16" s="1"/>
  <c r="BG212" i="17"/>
  <c r="BG212" i="16" s="1"/>
  <c r="BG210" i="17"/>
  <c r="BG210" i="16" s="1"/>
  <c r="BG208" i="17"/>
  <c r="BG208" i="16" s="1"/>
  <c r="BG206" i="17"/>
  <c r="BG206" i="16" s="1"/>
  <c r="BG204" i="17"/>
  <c r="BG204" i="16" s="1"/>
  <c r="BG202" i="17"/>
  <c r="BG202" i="16" s="1"/>
  <c r="BG198" i="17"/>
  <c r="BG198" i="16" s="1"/>
  <c r="BG196" i="17"/>
  <c r="BG196" i="16" s="1"/>
  <c r="BG194" i="17"/>
  <c r="BG194" i="16" s="1"/>
  <c r="BG192" i="17"/>
  <c r="BG192" i="16" s="1"/>
  <c r="BG190" i="17"/>
  <c r="BG190" i="16" s="1"/>
  <c r="BG188" i="17"/>
  <c r="BG188" i="16" s="1"/>
  <c r="BG184" i="17"/>
  <c r="BG184" i="16" s="1"/>
  <c r="BG180" i="17"/>
  <c r="BG180" i="16" s="1"/>
  <c r="BG178" i="17"/>
  <c r="BG178" i="16" s="1"/>
  <c r="BG176" i="17"/>
  <c r="BG176" i="16" s="1"/>
  <c r="BG174" i="17"/>
  <c r="BG174" i="16" s="1"/>
  <c r="BG262" i="16" s="1"/>
  <c r="BG261" i="17"/>
  <c r="BG261" i="16" s="1"/>
  <c r="BG259" i="17"/>
  <c r="BG259" i="16" s="1"/>
  <c r="BG257" i="17"/>
  <c r="BG257" i="16" s="1"/>
  <c r="BG253" i="17"/>
  <c r="BG253" i="16" s="1"/>
  <c r="BG251" i="17"/>
  <c r="BG251" i="16" s="1"/>
  <c r="BG249" i="17"/>
  <c r="BG249" i="16" s="1"/>
  <c r="BG247" i="17"/>
  <c r="BG247" i="16" s="1"/>
  <c r="BG245" i="17"/>
  <c r="BG245" i="16" s="1"/>
  <c r="BG243" i="17"/>
  <c r="BG243" i="16" s="1"/>
  <c r="BG241" i="17"/>
  <c r="BG241" i="16" s="1"/>
  <c r="BG237" i="17"/>
  <c r="BG237" i="16" s="1"/>
  <c r="BG235" i="17"/>
  <c r="BG235" i="16" s="1"/>
  <c r="BG233" i="17"/>
  <c r="BG233" i="16" s="1"/>
  <c r="BG231" i="17"/>
  <c r="BG231" i="16" s="1"/>
  <c r="BG229" i="17"/>
  <c r="BG229" i="16" s="1"/>
  <c r="BG227" i="17"/>
  <c r="BG227" i="16" s="1"/>
  <c r="BG225" i="17"/>
  <c r="BG225" i="16" s="1"/>
  <c r="BG221" i="17"/>
  <c r="BG221" i="16" s="1"/>
  <c r="BG219" i="17"/>
  <c r="BG219" i="16" s="1"/>
  <c r="BG215" i="17"/>
  <c r="BG215" i="16" s="1"/>
  <c r="BG213" i="17"/>
  <c r="BG213" i="16" s="1"/>
  <c r="BG211" i="17"/>
  <c r="BG211" i="16" s="1"/>
  <c r="BG209" i="17"/>
  <c r="BG209" i="16" s="1"/>
  <c r="BG207" i="17"/>
  <c r="BG207" i="16" s="1"/>
  <c r="BG203" i="17"/>
  <c r="BG203" i="16" s="1"/>
  <c r="BG201" i="17"/>
  <c r="BG201" i="16" s="1"/>
  <c r="BG199" i="17"/>
  <c r="BG199" i="16" s="1"/>
  <c r="BG197" i="17"/>
  <c r="BG197" i="16" s="1"/>
  <c r="BG195" i="17"/>
  <c r="BG195" i="16" s="1"/>
  <c r="BG193" i="17"/>
  <c r="BG193" i="16" s="1"/>
  <c r="BG189" i="17"/>
  <c r="BG189" i="16" s="1"/>
  <c r="BG185" i="17"/>
  <c r="BG185" i="16" s="1"/>
  <c r="BG183" i="17"/>
  <c r="BG183" i="16" s="1"/>
  <c r="BG181" i="17"/>
  <c r="BG181" i="16" s="1"/>
  <c r="BG179" i="17"/>
  <c r="BG179" i="16" s="1"/>
  <c r="BG177" i="17"/>
  <c r="BG177" i="16" s="1"/>
  <c r="BG175" i="17"/>
  <c r="BG175" i="16" s="1"/>
  <c r="BF258" i="17"/>
  <c r="BF258" i="16" s="1"/>
  <c r="BF256" i="17"/>
  <c r="BF256" i="16" s="1"/>
  <c r="BF254" i="17"/>
  <c r="BF254" i="16" s="1"/>
  <c r="BF252" i="17"/>
  <c r="BF252" i="16" s="1"/>
  <c r="BF250" i="17"/>
  <c r="BF250" i="16" s="1"/>
  <c r="BF248" i="17"/>
  <c r="BF248" i="16" s="1"/>
  <c r="BF246" i="17"/>
  <c r="BF246" i="16" s="1"/>
  <c r="BF242" i="17"/>
  <c r="BF242" i="16" s="1"/>
  <c r="BF240" i="17"/>
  <c r="BF240" i="16" s="1"/>
  <c r="BF238" i="17"/>
  <c r="BF238" i="16" s="1"/>
  <c r="BF236" i="17"/>
  <c r="BF236" i="16" s="1"/>
  <c r="BF234" i="17"/>
  <c r="BF234" i="16" s="1"/>
  <c r="BF232" i="17"/>
  <c r="BF232" i="16" s="1"/>
  <c r="BF230" i="17"/>
  <c r="BF230" i="16" s="1"/>
  <c r="BF226" i="17"/>
  <c r="BF226" i="16" s="1"/>
  <c r="BF224" i="17"/>
  <c r="BF224" i="16" s="1"/>
  <c r="BF222" i="17"/>
  <c r="BF222" i="16" s="1"/>
  <c r="BF220" i="17"/>
  <c r="BF220" i="16" s="1"/>
  <c r="BF218" i="17"/>
  <c r="BF218" i="16" s="1"/>
  <c r="BF214" i="17"/>
  <c r="BF214" i="16" s="1"/>
  <c r="BF212" i="17"/>
  <c r="BF212" i="16" s="1"/>
  <c r="BF208" i="17"/>
  <c r="BF208" i="16" s="1"/>
  <c r="BF206" i="17"/>
  <c r="BF206" i="16" s="1"/>
  <c r="BF204" i="17"/>
  <c r="BF204" i="16" s="1"/>
  <c r="BF202" i="17"/>
  <c r="BF202" i="16" s="1"/>
  <c r="BF200" i="17"/>
  <c r="BF200" i="16" s="1"/>
  <c r="BF198" i="17"/>
  <c r="BF198" i="16" s="1"/>
  <c r="BF194" i="17"/>
  <c r="BF194" i="16" s="1"/>
  <c r="BF192" i="17"/>
  <c r="BF192" i="16" s="1"/>
  <c r="BF190" i="17"/>
  <c r="BF190" i="16" s="1"/>
  <c r="BF188" i="17"/>
  <c r="BF188" i="16" s="1"/>
  <c r="BF184" i="17"/>
  <c r="BF184" i="16" s="1"/>
  <c r="BF182" i="17"/>
  <c r="BF182" i="16" s="1"/>
  <c r="BF180" i="17"/>
  <c r="BF180" i="16" s="1"/>
  <c r="BF176" i="17"/>
  <c r="BF176" i="16" s="1"/>
  <c r="BF174" i="17"/>
  <c r="BF174" i="16" s="1"/>
  <c r="BF261" i="17"/>
  <c r="BF261" i="16" s="1"/>
  <c r="BF259" i="17"/>
  <c r="BF259" i="16" s="1"/>
  <c r="BF257" i="17"/>
  <c r="BF257" i="16" s="1"/>
  <c r="BF255" i="17"/>
  <c r="BF255" i="16" s="1"/>
  <c r="BF253" i="17"/>
  <c r="BF253" i="16" s="1"/>
  <c r="BF249" i="17"/>
  <c r="BF249" i="16" s="1"/>
  <c r="BF247" i="17"/>
  <c r="BF247" i="16" s="1"/>
  <c r="BF245" i="17"/>
  <c r="BF245" i="16" s="1"/>
  <c r="BF243" i="17"/>
  <c r="BF243" i="16" s="1"/>
  <c r="BF241" i="17"/>
  <c r="BF241" i="16" s="1"/>
  <c r="BF239" i="17"/>
  <c r="BF239" i="16" s="1"/>
  <c r="BF237" i="17"/>
  <c r="BF237" i="16" s="1"/>
  <c r="BF233" i="17"/>
  <c r="BF233" i="16" s="1"/>
  <c r="BF231" i="17"/>
  <c r="BF231" i="16" s="1"/>
  <c r="BF229" i="17"/>
  <c r="BF229" i="16" s="1"/>
  <c r="BF227" i="17"/>
  <c r="BF227" i="16" s="1"/>
  <c r="BF225" i="17"/>
  <c r="BF225" i="16" s="1"/>
  <c r="BF223" i="17"/>
  <c r="BF223" i="16" s="1"/>
  <c r="BF221" i="17"/>
  <c r="BF221" i="16" s="1"/>
  <c r="BF215" i="17"/>
  <c r="BF215" i="16" s="1"/>
  <c r="BF213" i="17"/>
  <c r="BF213" i="16" s="1"/>
  <c r="BF211" i="17"/>
  <c r="BF211" i="16" s="1"/>
  <c r="BF209" i="17"/>
  <c r="BF209" i="16" s="1"/>
  <c r="BF207" i="17"/>
  <c r="BF207" i="16" s="1"/>
  <c r="BF205" i="17"/>
  <c r="BF205" i="16" s="1"/>
  <c r="BF201" i="17"/>
  <c r="BF201" i="16" s="1"/>
  <c r="BF199" i="17"/>
  <c r="BF199" i="16" s="1"/>
  <c r="BF197" i="17"/>
  <c r="BF197" i="16" s="1"/>
  <c r="BF195" i="17"/>
  <c r="BF195" i="16" s="1"/>
  <c r="BF193" i="17"/>
  <c r="BF193" i="16" s="1"/>
  <c r="BF191" i="17"/>
  <c r="BF191" i="16" s="1"/>
  <c r="BF189" i="17"/>
  <c r="BF189" i="16" s="1"/>
  <c r="BF183" i="17"/>
  <c r="BF183" i="16" s="1"/>
  <c r="BF181" i="17"/>
  <c r="BF181" i="16" s="1"/>
  <c r="BF179" i="17"/>
  <c r="BF179" i="16" s="1"/>
  <c r="BF177" i="17"/>
  <c r="BF177" i="16" s="1"/>
  <c r="BF175" i="17"/>
  <c r="BF175" i="16" s="1"/>
  <c r="BE260" i="17"/>
  <c r="BE260" i="16" s="1"/>
  <c r="BE258" i="17"/>
  <c r="BE258" i="16" s="1"/>
  <c r="BE254" i="17"/>
  <c r="BE254" i="16" s="1"/>
  <c r="BE252" i="17"/>
  <c r="BE252" i="16" s="1"/>
  <c r="BE250" i="17"/>
  <c r="BE250" i="16" s="1"/>
  <c r="BE248" i="17"/>
  <c r="BE248" i="16" s="1"/>
  <c r="BE246" i="17"/>
  <c r="BE246" i="16" s="1"/>
  <c r="BE244" i="17"/>
  <c r="BE244" i="16" s="1"/>
  <c r="BE242" i="17"/>
  <c r="BE242" i="16" s="1"/>
  <c r="BE238" i="17"/>
  <c r="BE238" i="16" s="1"/>
  <c r="BE236" i="17"/>
  <c r="BE236" i="16" s="1"/>
  <c r="BE234" i="17"/>
  <c r="BE234" i="16" s="1"/>
  <c r="BE232" i="17"/>
  <c r="BE232" i="16" s="1"/>
  <c r="BE230" i="17"/>
  <c r="BE230" i="16" s="1"/>
  <c r="BE228" i="17"/>
  <c r="BE228" i="16" s="1"/>
  <c r="BE226" i="17"/>
  <c r="BE226" i="16" s="1"/>
  <c r="BE222" i="17"/>
  <c r="BE222" i="16" s="1"/>
  <c r="BE220" i="17"/>
  <c r="BE220" i="16" s="1"/>
  <c r="BE218" i="17"/>
  <c r="BE218" i="16" s="1"/>
  <c r="BE214" i="17"/>
  <c r="BE214" i="16" s="1"/>
  <c r="BE212" i="17"/>
  <c r="BE212" i="16" s="1"/>
  <c r="BE210" i="17"/>
  <c r="BE210" i="16" s="1"/>
  <c r="BE208" i="17"/>
  <c r="BE208" i="16" s="1"/>
  <c r="BE204" i="17"/>
  <c r="BE204" i="16" s="1"/>
  <c r="BE202" i="17"/>
  <c r="BE202" i="16" s="1"/>
  <c r="BE200" i="17"/>
  <c r="BE200" i="16" s="1"/>
  <c r="BE198" i="17"/>
  <c r="BE198" i="16" s="1"/>
  <c r="BE196" i="17"/>
  <c r="BE196" i="16" s="1"/>
  <c r="BE192" i="17"/>
  <c r="BE192" i="16" s="1"/>
  <c r="BE190" i="17"/>
  <c r="BE190" i="16" s="1"/>
  <c r="BE188" i="17"/>
  <c r="BE188" i="16" s="1"/>
  <c r="BE184" i="17"/>
  <c r="BE184" i="16" s="1"/>
  <c r="BE182" i="17"/>
  <c r="BE182" i="16" s="1"/>
  <c r="BE180" i="17"/>
  <c r="BE180" i="16" s="1"/>
  <c r="BE176" i="17"/>
  <c r="BE176" i="16" s="1"/>
  <c r="BE261" i="17"/>
  <c r="BE261" i="16" s="1"/>
  <c r="BE259" i="17"/>
  <c r="BE259" i="16" s="1"/>
  <c r="BE257" i="17"/>
  <c r="BE257" i="16" s="1"/>
  <c r="BE255" i="17"/>
  <c r="BE255" i="16" s="1"/>
  <c r="BE253" i="17"/>
  <c r="BE253" i="16" s="1"/>
  <c r="BE249" i="17"/>
  <c r="BE249" i="16" s="1"/>
  <c r="BE247" i="17"/>
  <c r="BE247" i="16" s="1"/>
  <c r="BE245" i="17"/>
  <c r="BE245" i="16" s="1"/>
  <c r="BE243" i="17"/>
  <c r="BE243" i="16" s="1"/>
  <c r="BE241" i="17"/>
  <c r="BE241" i="16" s="1"/>
  <c r="BE239" i="17"/>
  <c r="BE239" i="16" s="1"/>
  <c r="BE237" i="17"/>
  <c r="BE237" i="16" s="1"/>
  <c r="BE233" i="17"/>
  <c r="BE233" i="16" s="1"/>
  <c r="BE231" i="17"/>
  <c r="BE231" i="16" s="1"/>
  <c r="BE229" i="17"/>
  <c r="BE229" i="16" s="1"/>
  <c r="BE227" i="17"/>
  <c r="BE227" i="16" s="1"/>
  <c r="BE225" i="17"/>
  <c r="BE225" i="16" s="1"/>
  <c r="BE223" i="17"/>
  <c r="BE223" i="16" s="1"/>
  <c r="BE221" i="17"/>
  <c r="BE221" i="16" s="1"/>
  <c r="BE215" i="17"/>
  <c r="BE215" i="16" s="1"/>
  <c r="BE213" i="17"/>
  <c r="BE213" i="16" s="1"/>
  <c r="BE211" i="17"/>
  <c r="BE211" i="16" s="1"/>
  <c r="BE209" i="17"/>
  <c r="BE209" i="16" s="1"/>
  <c r="BE207" i="17"/>
  <c r="BE207" i="16" s="1"/>
  <c r="BE205" i="17"/>
  <c r="BE205" i="16" s="1"/>
  <c r="BE201" i="17"/>
  <c r="BE201" i="16" s="1"/>
  <c r="BE199" i="17"/>
  <c r="BE199" i="16" s="1"/>
  <c r="BE197" i="17"/>
  <c r="BE197" i="16" s="1"/>
  <c r="BE195" i="17"/>
  <c r="BE195" i="16" s="1"/>
  <c r="BE193" i="17"/>
  <c r="BE193" i="16" s="1"/>
  <c r="BE191" i="17"/>
  <c r="BE191" i="16" s="1"/>
  <c r="BE189" i="17"/>
  <c r="BE189" i="16" s="1"/>
  <c r="BE185" i="17"/>
  <c r="BE185" i="16" s="1"/>
  <c r="BE183" i="17"/>
  <c r="BE183" i="16" s="1"/>
  <c r="BE181" i="17"/>
  <c r="BE181" i="16" s="1"/>
  <c r="BE179" i="17"/>
  <c r="BE179" i="16" s="1"/>
  <c r="BE177" i="17"/>
  <c r="BE177" i="16" s="1"/>
  <c r="BD258" i="17"/>
  <c r="BD258" i="16" s="1"/>
  <c r="BD256" i="17"/>
  <c r="BD256" i="16" s="1"/>
  <c r="BD254" i="17"/>
  <c r="BD254" i="16" s="1"/>
  <c r="BD252" i="17"/>
  <c r="BD252" i="16" s="1"/>
  <c r="BD250" i="17"/>
  <c r="BD250" i="16" s="1"/>
  <c r="BD248" i="17"/>
  <c r="BD248" i="16" s="1"/>
  <c r="BD246" i="17"/>
  <c r="BD246" i="16" s="1"/>
  <c r="BD242" i="17"/>
  <c r="BD242" i="16" s="1"/>
  <c r="BD240" i="17"/>
  <c r="BD240" i="16" s="1"/>
  <c r="BD238" i="17"/>
  <c r="BD238" i="16" s="1"/>
  <c r="BD236" i="17"/>
  <c r="BD236" i="16" s="1"/>
  <c r="BD234" i="17"/>
  <c r="BD234" i="16" s="1"/>
  <c r="BD232" i="17"/>
  <c r="BD232" i="16" s="1"/>
  <c r="BD230" i="17"/>
  <c r="BD230" i="16" s="1"/>
  <c r="BD226" i="17"/>
  <c r="BD226" i="16" s="1"/>
  <c r="BD224" i="17"/>
  <c r="BD224" i="16" s="1"/>
  <c r="BD222" i="17"/>
  <c r="BD222" i="16" s="1"/>
  <c r="BD220" i="17"/>
  <c r="BD220" i="16" s="1"/>
  <c r="BD218" i="17"/>
  <c r="BD218" i="16" s="1"/>
  <c r="BD214" i="17"/>
  <c r="BD214" i="16" s="1"/>
  <c r="BD212" i="17"/>
  <c r="BD212" i="16" s="1"/>
  <c r="BD208" i="17"/>
  <c r="BD208" i="16" s="1"/>
  <c r="BD206" i="17"/>
  <c r="BD206" i="16" s="1"/>
  <c r="BD204" i="17"/>
  <c r="BD204" i="16" s="1"/>
  <c r="BD202" i="17"/>
  <c r="BD202" i="16" s="1"/>
  <c r="BD200" i="17"/>
  <c r="BD200" i="16" s="1"/>
  <c r="BD198" i="17"/>
  <c r="BD198" i="16" s="1"/>
  <c r="BD194" i="17"/>
  <c r="BD194" i="16" s="1"/>
  <c r="BD192" i="17"/>
  <c r="BD192" i="16" s="1"/>
  <c r="BD190" i="17"/>
  <c r="BD190" i="16" s="1"/>
  <c r="BD188" i="17"/>
  <c r="BD188" i="16" s="1"/>
  <c r="BD184" i="17"/>
  <c r="BD184" i="16" s="1"/>
  <c r="BD182" i="17"/>
  <c r="BD182" i="16" s="1"/>
  <c r="BD180" i="17"/>
  <c r="BD180" i="16" s="1"/>
  <c r="BD176" i="17"/>
  <c r="BD176" i="16" s="1"/>
  <c r="BD174" i="17"/>
  <c r="BD174" i="16" s="1"/>
  <c r="BD261" i="17"/>
  <c r="BD261" i="16" s="1"/>
  <c r="BD259" i="17"/>
  <c r="BD259" i="16" s="1"/>
  <c r="BD257" i="17"/>
  <c r="BD257" i="16" s="1"/>
  <c r="BD255" i="17"/>
  <c r="BD255" i="16" s="1"/>
  <c r="BD253" i="17"/>
  <c r="BD253" i="16" s="1"/>
  <c r="BD249" i="17"/>
  <c r="BD249" i="16" s="1"/>
  <c r="BD247" i="17"/>
  <c r="BD247" i="16" s="1"/>
  <c r="BD245" i="17"/>
  <c r="BD245" i="16" s="1"/>
  <c r="BD243" i="17"/>
  <c r="BD243" i="16" s="1"/>
  <c r="BD241" i="17"/>
  <c r="BD241" i="16" s="1"/>
  <c r="BD239" i="17"/>
  <c r="BD239" i="16" s="1"/>
  <c r="BD237" i="17"/>
  <c r="BD237" i="16" s="1"/>
  <c r="BD233" i="17"/>
  <c r="BD233" i="16" s="1"/>
  <c r="BD231" i="17"/>
  <c r="BD231" i="16" s="1"/>
  <c r="BD229" i="17"/>
  <c r="BD229" i="16" s="1"/>
  <c r="BD227" i="17"/>
  <c r="BD227" i="16" s="1"/>
  <c r="BD225" i="17"/>
  <c r="BD225" i="16" s="1"/>
  <c r="BD223" i="17"/>
  <c r="BD223" i="16" s="1"/>
  <c r="BD221" i="17"/>
  <c r="BD221" i="16" s="1"/>
  <c r="BD215" i="17"/>
  <c r="BD215" i="16" s="1"/>
  <c r="BD213" i="17"/>
  <c r="BD213" i="16" s="1"/>
  <c r="BD211" i="17"/>
  <c r="BD211" i="16" s="1"/>
  <c r="BD209" i="17"/>
  <c r="BD209" i="16" s="1"/>
  <c r="BD207" i="17"/>
  <c r="BD207" i="16" s="1"/>
  <c r="BD205" i="17"/>
  <c r="BD205" i="16" s="1"/>
  <c r="BD201" i="17"/>
  <c r="BD201" i="16" s="1"/>
  <c r="BD199" i="17"/>
  <c r="BD199" i="16" s="1"/>
  <c r="BD197" i="17"/>
  <c r="BD197" i="16" s="1"/>
  <c r="BD195" i="17"/>
  <c r="BD195" i="16" s="1"/>
  <c r="BD193" i="17"/>
  <c r="BD193" i="16" s="1"/>
  <c r="BD191" i="17"/>
  <c r="BD191" i="16" s="1"/>
  <c r="BD189" i="17"/>
  <c r="BD189" i="16" s="1"/>
  <c r="BD183" i="17"/>
  <c r="BD183" i="16" s="1"/>
  <c r="BD181" i="17"/>
  <c r="BD181" i="16" s="1"/>
  <c r="BD179" i="17"/>
  <c r="BD179" i="16" s="1"/>
  <c r="BD177" i="17"/>
  <c r="BD177" i="16" s="1"/>
  <c r="BC260" i="17"/>
  <c r="BC260" i="16" s="1"/>
  <c r="BC258" i="17"/>
  <c r="BC258" i="16" s="1"/>
  <c r="BC254" i="17"/>
  <c r="BC254" i="16" s="1"/>
  <c r="BC252" i="17"/>
  <c r="BC252" i="16" s="1"/>
  <c r="BC250" i="17"/>
  <c r="BC250" i="16" s="1"/>
  <c r="BC248" i="17"/>
  <c r="BC248" i="16" s="1"/>
  <c r="BC246" i="17"/>
  <c r="BC246" i="16" s="1"/>
  <c r="BC244" i="17"/>
  <c r="BC244" i="16" s="1"/>
  <c r="BC242" i="17"/>
  <c r="BC242" i="16" s="1"/>
  <c r="BC238" i="17"/>
  <c r="BC238" i="16" s="1"/>
  <c r="BC236" i="17"/>
  <c r="BC236" i="16" s="1"/>
  <c r="BC234" i="17"/>
  <c r="BC234" i="16" s="1"/>
  <c r="BC232" i="17"/>
  <c r="BC232" i="16" s="1"/>
  <c r="BC230" i="17"/>
  <c r="BC230" i="16" s="1"/>
  <c r="BC228" i="17"/>
  <c r="BC228" i="16" s="1"/>
  <c r="BC226" i="17"/>
  <c r="BC226" i="16" s="1"/>
  <c r="BC222" i="17"/>
  <c r="BC222" i="16" s="1"/>
  <c r="BC220" i="17"/>
  <c r="BC220" i="16" s="1"/>
  <c r="BC218" i="17"/>
  <c r="BC218" i="16" s="1"/>
  <c r="BC214" i="17"/>
  <c r="BC214" i="16" s="1"/>
  <c r="BC212" i="17"/>
  <c r="BC212" i="16" s="1"/>
  <c r="BC210" i="17"/>
  <c r="BC210" i="16" s="1"/>
  <c r="BC208" i="17"/>
  <c r="BC208" i="16" s="1"/>
  <c r="BC204" i="17"/>
  <c r="BC204" i="16" s="1"/>
  <c r="BC202" i="17"/>
  <c r="BC202" i="16" s="1"/>
  <c r="BC200" i="17"/>
  <c r="BC200" i="16" s="1"/>
  <c r="BC198" i="17"/>
  <c r="BC198" i="16" s="1"/>
  <c r="BC196" i="17"/>
  <c r="BC196" i="16" s="1"/>
  <c r="BC194" i="17"/>
  <c r="BC194" i="16" s="1"/>
  <c r="BC190" i="17"/>
  <c r="BC190" i="16" s="1"/>
  <c r="BC188" i="17"/>
  <c r="BC188" i="16" s="1"/>
  <c r="BC184" i="17"/>
  <c r="BC184" i="16" s="1"/>
  <c r="BC182" i="17"/>
  <c r="BC182" i="16" s="1"/>
  <c r="BC180" i="17"/>
  <c r="BC180" i="16" s="1"/>
  <c r="BC178" i="17"/>
  <c r="BC178" i="16" s="1"/>
  <c r="BC176" i="17"/>
  <c r="BC176" i="16" s="1"/>
  <c r="BC261" i="17"/>
  <c r="BC261" i="16" s="1"/>
  <c r="BC259" i="17"/>
  <c r="BC259" i="16" s="1"/>
  <c r="BC257" i="17"/>
  <c r="BC257" i="16" s="1"/>
  <c r="BC255" i="17"/>
  <c r="BC255" i="16" s="1"/>
  <c r="BC253" i="17"/>
  <c r="BC253" i="16" s="1"/>
  <c r="BC251" i="17"/>
  <c r="BC251" i="16" s="1"/>
  <c r="BC249" i="17"/>
  <c r="BC249" i="16" s="1"/>
  <c r="BC245" i="17"/>
  <c r="BC245" i="16" s="1"/>
  <c r="BC243" i="17"/>
  <c r="BC243" i="16" s="1"/>
  <c r="BC241" i="17"/>
  <c r="BC241" i="16" s="1"/>
  <c r="BC239" i="17"/>
  <c r="BC239" i="16" s="1"/>
  <c r="BC237" i="17"/>
  <c r="BC237" i="16" s="1"/>
  <c r="BC235" i="17"/>
  <c r="BC235" i="16" s="1"/>
  <c r="BC233" i="17"/>
  <c r="BC233" i="16" s="1"/>
  <c r="BC229" i="17"/>
  <c r="BC229" i="16" s="1"/>
  <c r="BC227" i="17"/>
  <c r="BC227" i="16" s="1"/>
  <c r="BC225" i="17"/>
  <c r="BC225" i="16" s="1"/>
  <c r="BC223" i="17"/>
  <c r="BC223" i="16" s="1"/>
  <c r="BC221" i="17"/>
  <c r="BC221" i="16" s="1"/>
  <c r="BC219" i="17"/>
  <c r="BC219" i="16" s="1"/>
  <c r="BC215" i="17"/>
  <c r="BC215" i="16" s="1"/>
  <c r="BC211" i="17"/>
  <c r="BC211" i="16" s="1"/>
  <c r="BC209" i="17"/>
  <c r="BC209" i="16" s="1"/>
  <c r="BC207" i="17"/>
  <c r="BC207" i="16" s="1"/>
  <c r="BC205" i="17"/>
  <c r="BC205" i="16" s="1"/>
  <c r="BC203" i="17"/>
  <c r="BC203" i="16" s="1"/>
  <c r="BC201" i="17"/>
  <c r="BC201" i="16" s="1"/>
  <c r="BC197" i="17"/>
  <c r="BC197" i="16" s="1"/>
  <c r="BC195" i="17"/>
  <c r="BC195" i="16" s="1"/>
  <c r="BC193" i="17"/>
  <c r="BC193" i="16" s="1"/>
  <c r="BC191" i="17"/>
  <c r="BC191" i="16" s="1"/>
  <c r="BC189" i="17"/>
  <c r="BC189" i="16" s="1"/>
  <c r="BC185" i="17"/>
  <c r="BC185" i="16" s="1"/>
  <c r="BC183" i="17"/>
  <c r="BC183" i="16" s="1"/>
  <c r="BC179" i="17"/>
  <c r="BC179" i="16" s="1"/>
  <c r="BC177" i="17"/>
  <c r="BC177" i="16" s="1"/>
  <c r="BA260" i="17"/>
  <c r="BA260" i="16" s="1"/>
  <c r="BA258" i="17"/>
  <c r="BA258" i="16" s="1"/>
  <c r="BA256" i="17"/>
  <c r="BA256" i="16" s="1"/>
  <c r="BA254" i="17"/>
  <c r="BA254" i="16" s="1"/>
  <c r="BA250" i="17"/>
  <c r="BA250" i="16" s="1"/>
  <c r="BA248" i="17"/>
  <c r="BA248" i="16" s="1"/>
  <c r="BA246" i="17"/>
  <c r="BA246" i="16" s="1"/>
  <c r="BA244" i="17"/>
  <c r="BA244" i="16" s="1"/>
  <c r="BA242" i="17"/>
  <c r="BA242" i="16" s="1"/>
  <c r="BA240" i="17"/>
  <c r="BA240" i="16" s="1"/>
  <c r="BA238" i="17"/>
  <c r="BA238" i="16" s="1"/>
  <c r="BA234" i="17"/>
  <c r="BA234" i="16" s="1"/>
  <c r="BA232" i="17"/>
  <c r="BA232" i="16" s="1"/>
  <c r="BA230" i="17"/>
  <c r="BA230" i="16" s="1"/>
  <c r="BA228" i="17"/>
  <c r="BA228" i="16" s="1"/>
  <c r="BA226" i="17"/>
  <c r="BA226" i="16" s="1"/>
  <c r="BA224" i="17"/>
  <c r="BA224" i="16" s="1"/>
  <c r="BA222" i="17"/>
  <c r="BA222" i="16" s="1"/>
  <c r="BA218" i="17"/>
  <c r="BA218" i="16" s="1"/>
  <c r="BA214" i="17"/>
  <c r="BA214" i="16" s="1"/>
  <c r="BA212" i="17"/>
  <c r="BA212" i="16" s="1"/>
  <c r="BA210" i="17"/>
  <c r="BA210" i="16" s="1"/>
  <c r="BA208" i="17"/>
  <c r="BA208" i="16" s="1"/>
  <c r="BA206" i="17"/>
  <c r="BA206" i="16" s="1"/>
  <c r="BA204" i="17"/>
  <c r="BA204" i="16" s="1"/>
  <c r="BA202" i="17"/>
  <c r="BA202" i="16" s="1"/>
  <c r="BA200" i="17"/>
  <c r="BA200" i="16" s="1"/>
  <c r="BA198" i="17"/>
  <c r="BA198" i="16" s="1"/>
  <c r="BA196" i="17"/>
  <c r="BA196" i="16" s="1"/>
  <c r="BA194" i="17"/>
  <c r="BA194" i="16" s="1"/>
  <c r="BA192" i="17"/>
  <c r="BA192" i="16" s="1"/>
  <c r="BA190" i="17"/>
  <c r="BA190" i="16" s="1"/>
  <c r="BA184" i="17"/>
  <c r="BA184" i="16" s="1"/>
  <c r="BA182" i="17"/>
  <c r="BA182" i="16" s="1"/>
  <c r="BA180" i="17"/>
  <c r="BA180" i="16" s="1"/>
  <c r="BA178" i="17"/>
  <c r="BA178" i="16" s="1"/>
  <c r="BA176" i="17"/>
  <c r="BA176" i="16" s="1"/>
  <c r="BA174" i="17"/>
  <c r="BA174" i="16" s="1"/>
  <c r="BA262" i="16" s="1"/>
  <c r="BA261" i="17"/>
  <c r="BA261" i="16" s="1"/>
  <c r="BA257" i="17"/>
  <c r="BA257" i="16" s="1"/>
  <c r="BA255" i="17"/>
  <c r="BA255" i="16" s="1"/>
  <c r="BA253" i="17"/>
  <c r="BA253" i="16" s="1"/>
  <c r="BA251" i="17"/>
  <c r="BA251" i="16" s="1"/>
  <c r="BA249" i="17"/>
  <c r="BA249" i="16" s="1"/>
  <c r="BA247" i="17"/>
  <c r="BA247" i="16" s="1"/>
  <c r="BA245" i="17"/>
  <c r="BA245" i="16" s="1"/>
  <c r="BA241" i="17"/>
  <c r="BA241" i="16" s="1"/>
  <c r="BA239" i="17"/>
  <c r="BA239" i="16" s="1"/>
  <c r="BA237" i="17"/>
  <c r="BA237" i="16" s="1"/>
  <c r="BA235" i="17"/>
  <c r="BA235" i="16" s="1"/>
  <c r="BA233" i="17"/>
  <c r="BA233" i="16" s="1"/>
  <c r="BA231" i="17"/>
  <c r="BA231" i="16" s="1"/>
  <c r="BA229" i="17"/>
  <c r="BA229" i="16" s="1"/>
  <c r="BA225" i="17"/>
  <c r="BA225" i="16" s="1"/>
  <c r="BA223" i="17"/>
  <c r="BA223" i="16" s="1"/>
  <c r="BA221" i="17"/>
  <c r="BA221" i="16" s="1"/>
  <c r="BA219" i="17"/>
  <c r="BA219" i="16" s="1"/>
  <c r="BA215" i="17"/>
  <c r="BA215" i="16" s="1"/>
  <c r="BA213" i="17"/>
  <c r="BA213" i="16" s="1"/>
  <c r="BA211" i="17"/>
  <c r="BA211" i="16" s="1"/>
  <c r="BA207" i="17"/>
  <c r="BA207" i="16" s="1"/>
  <c r="BA205" i="17"/>
  <c r="BA205" i="16" s="1"/>
  <c r="BA203" i="17"/>
  <c r="BA203" i="16" s="1"/>
  <c r="BA201" i="17"/>
  <c r="BA201" i="16" s="1"/>
  <c r="BA199" i="17"/>
  <c r="BA199" i="16" s="1"/>
  <c r="BA197" i="17"/>
  <c r="BA197" i="16" s="1"/>
  <c r="BA193" i="17"/>
  <c r="BA193" i="16" s="1"/>
  <c r="BA191" i="17"/>
  <c r="BA191" i="16" s="1"/>
  <c r="BA189" i="17"/>
  <c r="BA189" i="16" s="1"/>
  <c r="BA185" i="17"/>
  <c r="BA185" i="16" s="1"/>
  <c r="BA183" i="17"/>
  <c r="BA183" i="16" s="1"/>
  <c r="BA181" i="17"/>
  <c r="BA181" i="16" s="1"/>
  <c r="BA179" i="17"/>
  <c r="BA179" i="16" s="1"/>
  <c r="AZ260" i="17"/>
  <c r="AZ260" i="16" s="1"/>
  <c r="AZ258" i="17"/>
  <c r="AZ258" i="16" s="1"/>
  <c r="AZ256" i="17"/>
  <c r="AZ256" i="16" s="1"/>
  <c r="AZ254" i="17"/>
  <c r="AZ254" i="16" s="1"/>
  <c r="AZ252" i="17"/>
  <c r="AZ252" i="16" s="1"/>
  <c r="AZ250" i="17"/>
  <c r="AZ250" i="16" s="1"/>
  <c r="AZ246" i="17"/>
  <c r="AZ246" i="16" s="1"/>
  <c r="AZ244" i="17"/>
  <c r="AZ244" i="16" s="1"/>
  <c r="AZ242" i="17"/>
  <c r="AZ242" i="16" s="1"/>
  <c r="AZ240" i="17"/>
  <c r="AZ240" i="16" s="1"/>
  <c r="AZ238" i="17"/>
  <c r="AZ238" i="16" s="1"/>
  <c r="AZ236" i="17"/>
  <c r="AZ236" i="16" s="1"/>
  <c r="AZ234" i="17"/>
  <c r="AZ234" i="16" s="1"/>
  <c r="AZ230" i="17"/>
  <c r="AZ230" i="16" s="1"/>
  <c r="AZ228" i="17"/>
  <c r="AZ228" i="16" s="1"/>
  <c r="AZ226" i="17"/>
  <c r="AZ226" i="16" s="1"/>
  <c r="AZ224" i="17"/>
  <c r="AZ224" i="16" s="1"/>
  <c r="AZ222" i="17"/>
  <c r="AZ222" i="16" s="1"/>
  <c r="AZ220" i="17"/>
  <c r="AZ220" i="16" s="1"/>
  <c r="AZ218" i="17"/>
  <c r="AZ218" i="16" s="1"/>
  <c r="AZ212" i="17"/>
  <c r="AZ212" i="16" s="1"/>
  <c r="AZ210" i="17"/>
  <c r="AZ210" i="16" s="1"/>
  <c r="AZ208" i="17"/>
  <c r="AZ208" i="16" s="1"/>
  <c r="AZ206" i="17"/>
  <c r="AZ206" i="16" s="1"/>
  <c r="AZ204" i="17"/>
  <c r="AZ204" i="16" s="1"/>
  <c r="AZ202" i="17"/>
  <c r="AZ202" i="16" s="1"/>
  <c r="AZ198" i="17"/>
  <c r="AZ198" i="16" s="1"/>
  <c r="AZ196" i="17"/>
  <c r="AZ196" i="16" s="1"/>
  <c r="AZ194" i="17"/>
  <c r="AZ194" i="16" s="1"/>
  <c r="AZ192" i="17"/>
  <c r="AZ192" i="16" s="1"/>
  <c r="AZ190" i="17"/>
  <c r="AZ190" i="16" s="1"/>
  <c r="AZ188" i="17"/>
  <c r="AZ188" i="16" s="1"/>
  <c r="AZ184" i="17"/>
  <c r="AZ184" i="16" s="1"/>
  <c r="AZ180" i="17"/>
  <c r="AZ180" i="16" s="1"/>
  <c r="AZ178" i="17"/>
  <c r="AZ178" i="16" s="1"/>
  <c r="AZ176" i="17"/>
  <c r="AZ176" i="16" s="1"/>
  <c r="AZ261" i="17"/>
  <c r="AZ261" i="16" s="1"/>
  <c r="AZ259" i="17"/>
  <c r="AZ259" i="16" s="1"/>
  <c r="AZ257" i="17"/>
  <c r="AZ257" i="16" s="1"/>
  <c r="AZ253" i="17"/>
  <c r="AZ253" i="16" s="1"/>
  <c r="AZ251" i="17"/>
  <c r="AZ251" i="16" s="1"/>
  <c r="AZ249" i="17"/>
  <c r="AZ249" i="16" s="1"/>
  <c r="AZ247" i="17"/>
  <c r="AZ247" i="16" s="1"/>
  <c r="AZ245" i="17"/>
  <c r="AZ245" i="16" s="1"/>
  <c r="AZ243" i="17"/>
  <c r="AZ243" i="16" s="1"/>
  <c r="AZ241" i="17"/>
  <c r="AZ241" i="16" s="1"/>
  <c r="AZ237" i="17"/>
  <c r="AZ237" i="16" s="1"/>
  <c r="AZ235" i="17"/>
  <c r="AZ235" i="16" s="1"/>
  <c r="AZ233" i="17"/>
  <c r="AZ233" i="16" s="1"/>
  <c r="AZ231" i="17"/>
  <c r="AZ231" i="16" s="1"/>
  <c r="AZ229" i="17"/>
  <c r="AZ229" i="16" s="1"/>
  <c r="AZ227" i="17"/>
  <c r="AZ227" i="16" s="1"/>
  <c r="AZ225" i="17"/>
  <c r="AZ225" i="16" s="1"/>
  <c r="AZ221" i="17"/>
  <c r="AZ221" i="16" s="1"/>
  <c r="AZ219" i="17"/>
  <c r="AZ219" i="16" s="1"/>
  <c r="AZ215" i="17"/>
  <c r="AZ215" i="16" s="1"/>
  <c r="AZ213" i="17"/>
  <c r="AZ213" i="16" s="1"/>
  <c r="AZ211" i="17"/>
  <c r="AZ211" i="16" s="1"/>
  <c r="AZ209" i="17"/>
  <c r="AZ209" i="16" s="1"/>
  <c r="AZ207" i="17"/>
  <c r="AZ207" i="16" s="1"/>
  <c r="AZ203" i="17"/>
  <c r="AZ203" i="16" s="1"/>
  <c r="AZ201" i="17"/>
  <c r="AZ201" i="16" s="1"/>
  <c r="AZ199" i="17"/>
  <c r="AZ199" i="16" s="1"/>
  <c r="AZ197" i="17"/>
  <c r="AZ197" i="16" s="1"/>
  <c r="AZ195" i="17"/>
  <c r="AZ195" i="16" s="1"/>
  <c r="AZ193" i="17"/>
  <c r="AZ193" i="16" s="1"/>
  <c r="AZ189" i="17"/>
  <c r="AZ189" i="16" s="1"/>
  <c r="AZ185" i="17"/>
  <c r="AZ185" i="16" s="1"/>
  <c r="AZ183" i="17"/>
  <c r="AZ183" i="16" s="1"/>
  <c r="AZ181" i="17"/>
  <c r="AZ181" i="16" s="1"/>
  <c r="AZ179" i="17"/>
  <c r="AZ179" i="16" s="1"/>
  <c r="AZ177" i="17"/>
  <c r="AZ177" i="16" s="1"/>
  <c r="AY258" i="17"/>
  <c r="AY258" i="16" s="1"/>
  <c r="AY256" i="17"/>
  <c r="AY256" i="16" s="1"/>
  <c r="AY254" i="17"/>
  <c r="AY254" i="16" s="1"/>
  <c r="AY252" i="17"/>
  <c r="AY252" i="16" s="1"/>
  <c r="AY250" i="17"/>
  <c r="AY250" i="16" s="1"/>
  <c r="AY248" i="17"/>
  <c r="AY248" i="16" s="1"/>
  <c r="AY246" i="17"/>
  <c r="AY246" i="16" s="1"/>
  <c r="AY242" i="17"/>
  <c r="AY242" i="16" s="1"/>
  <c r="AY240" i="17"/>
  <c r="AY240" i="16" s="1"/>
  <c r="AY238" i="17"/>
  <c r="AY238" i="16" s="1"/>
  <c r="AY236" i="17"/>
  <c r="AY236" i="16" s="1"/>
  <c r="AY234" i="17"/>
  <c r="AY234" i="16" s="1"/>
  <c r="AY232" i="17"/>
  <c r="AY232" i="16" s="1"/>
  <c r="AY230" i="17"/>
  <c r="AY230" i="16" s="1"/>
  <c r="AY226" i="17"/>
  <c r="AY226" i="16" s="1"/>
  <c r="AY224" i="17"/>
  <c r="AY224" i="16" s="1"/>
  <c r="AY222" i="17"/>
  <c r="AY222" i="16" s="1"/>
  <c r="AY220" i="17"/>
  <c r="AY220" i="16" s="1"/>
  <c r="AY218" i="17"/>
  <c r="AY218" i="16" s="1"/>
  <c r="AY214" i="17"/>
  <c r="AY214" i="16" s="1"/>
  <c r="AY212" i="17"/>
  <c r="AY212" i="16" s="1"/>
  <c r="AY208" i="17"/>
  <c r="AY208" i="16" s="1"/>
  <c r="AY206" i="17"/>
  <c r="AY206" i="16" s="1"/>
  <c r="AY204" i="17"/>
  <c r="AY204" i="16" s="1"/>
  <c r="AY202" i="17"/>
  <c r="AY202" i="16" s="1"/>
  <c r="AY200" i="17"/>
  <c r="AY200" i="16" s="1"/>
  <c r="AY198" i="17"/>
  <c r="AY198" i="16" s="1"/>
  <c r="AY194" i="17"/>
  <c r="AY194" i="16" s="1"/>
  <c r="AY192" i="17"/>
  <c r="AY192" i="16" s="1"/>
  <c r="AY190" i="17"/>
  <c r="AY190" i="16" s="1"/>
  <c r="AY188" i="17"/>
  <c r="AY188" i="16" s="1"/>
  <c r="AY184" i="17"/>
  <c r="AY184" i="16" s="1"/>
  <c r="AY182" i="17"/>
  <c r="AY182" i="16" s="1"/>
  <c r="AY180" i="17"/>
  <c r="AY180" i="16" s="1"/>
  <c r="AY176" i="17"/>
  <c r="AY176" i="16" s="1"/>
  <c r="AY174" i="17"/>
  <c r="AY174" i="16" s="1"/>
  <c r="AY261" i="17"/>
  <c r="AY261" i="16" s="1"/>
  <c r="AY259" i="17"/>
  <c r="AY259" i="16" s="1"/>
  <c r="AY257" i="17"/>
  <c r="AY257" i="16" s="1"/>
  <c r="AY255" i="17"/>
  <c r="AY255" i="16" s="1"/>
  <c r="AY253" i="17"/>
  <c r="AY253" i="16" s="1"/>
  <c r="AY249" i="17"/>
  <c r="AY249" i="16" s="1"/>
  <c r="AY247" i="17"/>
  <c r="AY247" i="16" s="1"/>
  <c r="AY245" i="17"/>
  <c r="AY245" i="16" s="1"/>
  <c r="AY243" i="17"/>
  <c r="AY243" i="16" s="1"/>
  <c r="AY241" i="17"/>
  <c r="AY241" i="16" s="1"/>
  <c r="AY239" i="17"/>
  <c r="AY239" i="16" s="1"/>
  <c r="AY237" i="17"/>
  <c r="AY237" i="16" s="1"/>
  <c r="AY233" i="17"/>
  <c r="AY233" i="16" s="1"/>
  <c r="AY231" i="17"/>
  <c r="AY231" i="16" s="1"/>
  <c r="AY229" i="17"/>
  <c r="AY229" i="16" s="1"/>
  <c r="AY227" i="17"/>
  <c r="AY227" i="16" s="1"/>
  <c r="AY225" i="17"/>
  <c r="AY225" i="16" s="1"/>
  <c r="AY223" i="17"/>
  <c r="AY223" i="16" s="1"/>
  <c r="AY221" i="17"/>
  <c r="AY221" i="16" s="1"/>
  <c r="AY215" i="17"/>
  <c r="AY215" i="16" s="1"/>
  <c r="AY213" i="17"/>
  <c r="AY213" i="16" s="1"/>
  <c r="AY211" i="17"/>
  <c r="AY211" i="16" s="1"/>
  <c r="AY209" i="17"/>
  <c r="AY209" i="16" s="1"/>
  <c r="AY207" i="17"/>
  <c r="AY207" i="16" s="1"/>
  <c r="AY205" i="17"/>
  <c r="AY205" i="16" s="1"/>
  <c r="AY201" i="17"/>
  <c r="AY201" i="16" s="1"/>
  <c r="AY199" i="17"/>
  <c r="AY199" i="16" s="1"/>
  <c r="AY197" i="17"/>
  <c r="AY197" i="16" s="1"/>
  <c r="AY195" i="17"/>
  <c r="AY195" i="16" s="1"/>
  <c r="AY193" i="17"/>
  <c r="AY193" i="16" s="1"/>
  <c r="AY191" i="17"/>
  <c r="AY191" i="16" s="1"/>
  <c r="AY189" i="17"/>
  <c r="AY189" i="16" s="1"/>
  <c r="AY183" i="17"/>
  <c r="AY183" i="16" s="1"/>
  <c r="AY181" i="17"/>
  <c r="AY181" i="16" s="1"/>
  <c r="AY179" i="17"/>
  <c r="AY179" i="16" s="1"/>
  <c r="AY177" i="17"/>
  <c r="AY177" i="16" s="1"/>
  <c r="AX260" i="17"/>
  <c r="AX260" i="16" s="1"/>
  <c r="AX258" i="17"/>
  <c r="AX258" i="16" s="1"/>
  <c r="AX254" i="17"/>
  <c r="AX254" i="16" s="1"/>
  <c r="AX252" i="17"/>
  <c r="AX252" i="16" s="1"/>
  <c r="AX250" i="17"/>
  <c r="AX250" i="16" s="1"/>
  <c r="AX248" i="17"/>
  <c r="AX248" i="16" s="1"/>
  <c r="AX246" i="17"/>
  <c r="AX246" i="16" s="1"/>
  <c r="AX244" i="17"/>
  <c r="AX244" i="16" s="1"/>
  <c r="AX242" i="17"/>
  <c r="AX242" i="16" s="1"/>
  <c r="AX238" i="17"/>
  <c r="AX238" i="16" s="1"/>
  <c r="AX236" i="17"/>
  <c r="AX236" i="16" s="1"/>
  <c r="AX234" i="17"/>
  <c r="AX234" i="16" s="1"/>
  <c r="AX232" i="17"/>
  <c r="AX232" i="16" s="1"/>
  <c r="AX230" i="17"/>
  <c r="AX230" i="16" s="1"/>
  <c r="AX228" i="17"/>
  <c r="AX228" i="16" s="1"/>
  <c r="AX226" i="17"/>
  <c r="AX226" i="16" s="1"/>
  <c r="AX222" i="17"/>
  <c r="AX222" i="16" s="1"/>
  <c r="AX220" i="17"/>
  <c r="AX220" i="16" s="1"/>
  <c r="AX218" i="17"/>
  <c r="AX218" i="16" s="1"/>
  <c r="AX214" i="17"/>
  <c r="AX214" i="16" s="1"/>
  <c r="AX212" i="17"/>
  <c r="AX212" i="16" s="1"/>
  <c r="AX210" i="17"/>
  <c r="AX210" i="16" s="1"/>
  <c r="AX208" i="17"/>
  <c r="AX208" i="16" s="1"/>
  <c r="AX204" i="17"/>
  <c r="AX204" i="16" s="1"/>
  <c r="AX202" i="17"/>
  <c r="AX202" i="16" s="1"/>
  <c r="AX200" i="17"/>
  <c r="AX200" i="16" s="1"/>
  <c r="AX198" i="17"/>
  <c r="AX198" i="16" s="1"/>
  <c r="AX196" i="17"/>
  <c r="AX196" i="16" s="1"/>
  <c r="AX194" i="17"/>
  <c r="AX194" i="16" s="1"/>
  <c r="AX190" i="17"/>
  <c r="AX190" i="16" s="1"/>
  <c r="AX188" i="17"/>
  <c r="AX188" i="16" s="1"/>
  <c r="AX184" i="17"/>
  <c r="AX184" i="16" s="1"/>
  <c r="AX182" i="17"/>
  <c r="AX182" i="16" s="1"/>
  <c r="AX180" i="17"/>
  <c r="AX180" i="16" s="1"/>
  <c r="AX178" i="17"/>
  <c r="AX178" i="16" s="1"/>
  <c r="AX176" i="17"/>
  <c r="AX176" i="16" s="1"/>
  <c r="AX261" i="17"/>
  <c r="AX261" i="16" s="1"/>
  <c r="AX259" i="17"/>
  <c r="AX259" i="16" s="1"/>
  <c r="AX257" i="17"/>
  <c r="AX257" i="16" s="1"/>
  <c r="AX255" i="17"/>
  <c r="AX255" i="16" s="1"/>
  <c r="AX253" i="17"/>
  <c r="AX253" i="16" s="1"/>
  <c r="AX251" i="17"/>
  <c r="AX251" i="16" s="1"/>
  <c r="AX249" i="17"/>
  <c r="AX249" i="16" s="1"/>
  <c r="AX245" i="17"/>
  <c r="AX245" i="16" s="1"/>
  <c r="AX243" i="17"/>
  <c r="AX243" i="16" s="1"/>
  <c r="AX241" i="17"/>
  <c r="AX241" i="16" s="1"/>
  <c r="AX239" i="17"/>
  <c r="AX239" i="16" s="1"/>
  <c r="AX237" i="17"/>
  <c r="AX237" i="16" s="1"/>
  <c r="AX235" i="17"/>
  <c r="AX235" i="16" s="1"/>
  <c r="AX233" i="17"/>
  <c r="AX233" i="16" s="1"/>
  <c r="AX229" i="17"/>
  <c r="AX229" i="16" s="1"/>
  <c r="AX227" i="17"/>
  <c r="AX227" i="16" s="1"/>
  <c r="AX225" i="17"/>
  <c r="AX225" i="16" s="1"/>
  <c r="AX223" i="17"/>
  <c r="AX223" i="16" s="1"/>
  <c r="AX221" i="17"/>
  <c r="AX221" i="16" s="1"/>
  <c r="AX219" i="17"/>
  <c r="AX219" i="16" s="1"/>
  <c r="AX215" i="17"/>
  <c r="AX215" i="16" s="1"/>
  <c r="AX211" i="17"/>
  <c r="AX211" i="16" s="1"/>
  <c r="AX209" i="17"/>
  <c r="AX209" i="16" s="1"/>
  <c r="AX207" i="17"/>
  <c r="AX207" i="16" s="1"/>
  <c r="AX205" i="17"/>
  <c r="AX205" i="16" s="1"/>
  <c r="AX203" i="17"/>
  <c r="AX203" i="16" s="1"/>
  <c r="AX201" i="17"/>
  <c r="AX201" i="16" s="1"/>
  <c r="AX197" i="17"/>
  <c r="AX197" i="16" s="1"/>
  <c r="AX195" i="17"/>
  <c r="AX195" i="16" s="1"/>
  <c r="AX193" i="17"/>
  <c r="AX193" i="16" s="1"/>
  <c r="AX191" i="17"/>
  <c r="AX191" i="16" s="1"/>
  <c r="AX189" i="17"/>
  <c r="AX189" i="16" s="1"/>
  <c r="AX185" i="17"/>
  <c r="AX185" i="16" s="1"/>
  <c r="AX183" i="17"/>
  <c r="AX183" i="16" s="1"/>
  <c r="AX179" i="17"/>
  <c r="AX179" i="16" s="1"/>
  <c r="AX177" i="17"/>
  <c r="AX177" i="16" s="1"/>
  <c r="AX175" i="17"/>
  <c r="AX175" i="16" s="1"/>
  <c r="AX263" i="16" s="1"/>
  <c r="AW260" i="17"/>
  <c r="AW260" i="16" s="1"/>
  <c r="AW258" i="17"/>
  <c r="AW258" i="16" s="1"/>
  <c r="AW256" i="17"/>
  <c r="AW256" i="16" s="1"/>
  <c r="AW254" i="17"/>
  <c r="AW254" i="16" s="1"/>
  <c r="AW250" i="17"/>
  <c r="AW250" i="16" s="1"/>
  <c r="AW248" i="17"/>
  <c r="AW248" i="16" s="1"/>
  <c r="AW246" i="17"/>
  <c r="AW246" i="16" s="1"/>
  <c r="AW244" i="17"/>
  <c r="AW244" i="16" s="1"/>
  <c r="AW242" i="17"/>
  <c r="AW242" i="16" s="1"/>
  <c r="AW240" i="17"/>
  <c r="AW240" i="16" s="1"/>
  <c r="AW238" i="17"/>
  <c r="AW238" i="16" s="1"/>
  <c r="AW234" i="17"/>
  <c r="AW234" i="16" s="1"/>
  <c r="AW232" i="17"/>
  <c r="AW232" i="16" s="1"/>
  <c r="AW230" i="17"/>
  <c r="AW230" i="16" s="1"/>
  <c r="AW228" i="17"/>
  <c r="AW228" i="16" s="1"/>
  <c r="AW226" i="17"/>
  <c r="AW226" i="16" s="1"/>
  <c r="AW224" i="17"/>
  <c r="AW224" i="16" s="1"/>
  <c r="AW222" i="17"/>
  <c r="AW222" i="16" s="1"/>
  <c r="AW218" i="17"/>
  <c r="AW218" i="16" s="1"/>
  <c r="AW214" i="17"/>
  <c r="AW214" i="16" s="1"/>
  <c r="AW212" i="17"/>
  <c r="AW212" i="16" s="1"/>
  <c r="AW210" i="17"/>
  <c r="AW210" i="16" s="1"/>
  <c r="AW208" i="17"/>
  <c r="AW208" i="16" s="1"/>
  <c r="AW206" i="17"/>
  <c r="AW206" i="16" s="1"/>
  <c r="AW204" i="17"/>
  <c r="AW204" i="16" s="1"/>
  <c r="AW202" i="17"/>
  <c r="AW202" i="16" s="1"/>
  <c r="AW200" i="17"/>
  <c r="AW200" i="16" s="1"/>
  <c r="AW198" i="17"/>
  <c r="AW198" i="16" s="1"/>
  <c r="AW196" i="17"/>
  <c r="AW196" i="16" s="1"/>
  <c r="AW194" i="17"/>
  <c r="AW194" i="16" s="1"/>
  <c r="AW192" i="17"/>
  <c r="AW192" i="16" s="1"/>
  <c r="AW190" i="17"/>
  <c r="AW190" i="16" s="1"/>
  <c r="AW184" i="17"/>
  <c r="AW184" i="16" s="1"/>
  <c r="AW182" i="17"/>
  <c r="AW182" i="16" s="1"/>
  <c r="AW180" i="17"/>
  <c r="AW180" i="16" s="1"/>
  <c r="AW178" i="17"/>
  <c r="AW178" i="16" s="1"/>
  <c r="AW176" i="17"/>
  <c r="AW176" i="16" s="1"/>
  <c r="AW174" i="17"/>
  <c r="AW174" i="16" s="1"/>
  <c r="AW261" i="17"/>
  <c r="AW261" i="16" s="1"/>
  <c r="AW257" i="17"/>
  <c r="AW257" i="16" s="1"/>
  <c r="AW255" i="17"/>
  <c r="AW255" i="16" s="1"/>
  <c r="AW253" i="17"/>
  <c r="AW253" i="16" s="1"/>
  <c r="AW251" i="17"/>
  <c r="AW251" i="16" s="1"/>
  <c r="AW249" i="17"/>
  <c r="AW249" i="16" s="1"/>
  <c r="AW247" i="17"/>
  <c r="AW247" i="16" s="1"/>
  <c r="AW245" i="17"/>
  <c r="AW245" i="16" s="1"/>
  <c r="AW241" i="17"/>
  <c r="AW241" i="16" s="1"/>
  <c r="AW239" i="17"/>
  <c r="AW239" i="16" s="1"/>
  <c r="AW237" i="17"/>
  <c r="AW237" i="16" s="1"/>
  <c r="AW235" i="17"/>
  <c r="AW235" i="16" s="1"/>
  <c r="AW233" i="17"/>
  <c r="AW233" i="16" s="1"/>
  <c r="AW231" i="17"/>
  <c r="AW231" i="16" s="1"/>
  <c r="AW229" i="17"/>
  <c r="AW229" i="16" s="1"/>
  <c r="AW225" i="17"/>
  <c r="AW225" i="16" s="1"/>
  <c r="AW223" i="17"/>
  <c r="AW223" i="16" s="1"/>
  <c r="AW221" i="17"/>
  <c r="AW221" i="16" s="1"/>
  <c r="AW219" i="17"/>
  <c r="AW219" i="16" s="1"/>
  <c r="AW215" i="17"/>
  <c r="AW215" i="16" s="1"/>
  <c r="AW213" i="17"/>
  <c r="AW213" i="16" s="1"/>
  <c r="AW211" i="17"/>
  <c r="AW211" i="16" s="1"/>
  <c r="AW207" i="17"/>
  <c r="AW207" i="16" s="1"/>
  <c r="AW205" i="17"/>
  <c r="AW205" i="16" s="1"/>
  <c r="AW203" i="17"/>
  <c r="AW203" i="16" s="1"/>
  <c r="AW201" i="17"/>
  <c r="AW201" i="16" s="1"/>
  <c r="AW199" i="17"/>
  <c r="AW199" i="16" s="1"/>
  <c r="AW197" i="17"/>
  <c r="AW197" i="16" s="1"/>
  <c r="AW193" i="17"/>
  <c r="AW193" i="16" s="1"/>
  <c r="AW191" i="17"/>
  <c r="AW191" i="16" s="1"/>
  <c r="AW189" i="17"/>
  <c r="AW189" i="16" s="1"/>
  <c r="AW185" i="17"/>
  <c r="AW185" i="16" s="1"/>
  <c r="AW183" i="17"/>
  <c r="AW183" i="16" s="1"/>
  <c r="AW181" i="17"/>
  <c r="AW181" i="16" s="1"/>
  <c r="AW179" i="17"/>
  <c r="AW179" i="16" s="1"/>
  <c r="AW175" i="17"/>
  <c r="AW175" i="16" s="1"/>
  <c r="AV260" i="17"/>
  <c r="AV260" i="16" s="1"/>
  <c r="AV258" i="17"/>
  <c r="AV258" i="16" s="1"/>
  <c r="AV256" i="17"/>
  <c r="AV256" i="16" s="1"/>
  <c r="AV254" i="17"/>
  <c r="AV254" i="16" s="1"/>
  <c r="AV252" i="17"/>
  <c r="AV252" i="16" s="1"/>
  <c r="AV250" i="17"/>
  <c r="AV250" i="16" s="1"/>
  <c r="AV246" i="17"/>
  <c r="AV246" i="16" s="1"/>
  <c r="AV244" i="17"/>
  <c r="AV244" i="16" s="1"/>
  <c r="AV242" i="17"/>
  <c r="AV242" i="16" s="1"/>
  <c r="AV240" i="17"/>
  <c r="AV240" i="16" s="1"/>
  <c r="AV238" i="17"/>
  <c r="AV238" i="16" s="1"/>
  <c r="AV236" i="17"/>
  <c r="AV236" i="16" s="1"/>
  <c r="AV234" i="17"/>
  <c r="AV234" i="16" s="1"/>
  <c r="AV230" i="17"/>
  <c r="AV230" i="16" s="1"/>
  <c r="AV228" i="17"/>
  <c r="AV228" i="16" s="1"/>
  <c r="AV226" i="17"/>
  <c r="AV226" i="16" s="1"/>
  <c r="AV224" i="17"/>
  <c r="AV224" i="16" s="1"/>
  <c r="AV222" i="17"/>
  <c r="AV222" i="16" s="1"/>
  <c r="AV220" i="17"/>
  <c r="AV220" i="16" s="1"/>
  <c r="AV218" i="17"/>
  <c r="AV218" i="16" s="1"/>
  <c r="AV212" i="17"/>
  <c r="AV212" i="16" s="1"/>
  <c r="AV210" i="17"/>
  <c r="AV210" i="16" s="1"/>
  <c r="AV208" i="17"/>
  <c r="AV208" i="16" s="1"/>
  <c r="AV206" i="17"/>
  <c r="AV206" i="16" s="1"/>
  <c r="AV204" i="17"/>
  <c r="AV204" i="16" s="1"/>
  <c r="AV202" i="17"/>
  <c r="AV202" i="16" s="1"/>
  <c r="AV198" i="17"/>
  <c r="AV198" i="16" s="1"/>
  <c r="AV196" i="17"/>
  <c r="AV196" i="16" s="1"/>
  <c r="AV194" i="17"/>
  <c r="AV194" i="16" s="1"/>
  <c r="AV192" i="17"/>
  <c r="AV192" i="16" s="1"/>
  <c r="AV190" i="17"/>
  <c r="AV190" i="16" s="1"/>
  <c r="AV188" i="17"/>
  <c r="AV188" i="16" s="1"/>
  <c r="AV184" i="17"/>
  <c r="AV184" i="16" s="1"/>
  <c r="AV180" i="17"/>
  <c r="AV180" i="16" s="1"/>
  <c r="AV178" i="17"/>
  <c r="AV178" i="16" s="1"/>
  <c r="AV176" i="17"/>
  <c r="AV176" i="16" s="1"/>
  <c r="AV174" i="17"/>
  <c r="AV174" i="16" s="1"/>
  <c r="AV261" i="17"/>
  <c r="AV261" i="16" s="1"/>
  <c r="AV259" i="17"/>
  <c r="AV259" i="16" s="1"/>
  <c r="AV257" i="17"/>
  <c r="AV257" i="16" s="1"/>
  <c r="AV253" i="17"/>
  <c r="AV253" i="16" s="1"/>
  <c r="AV251" i="17"/>
  <c r="AV251" i="16" s="1"/>
  <c r="AV249" i="17"/>
  <c r="AV249" i="16" s="1"/>
  <c r="AV247" i="17"/>
  <c r="AV247" i="16" s="1"/>
  <c r="AV245" i="17"/>
  <c r="AV245" i="16" s="1"/>
  <c r="AV243" i="17"/>
  <c r="AV243" i="16" s="1"/>
  <c r="AV241" i="17"/>
  <c r="AV241" i="16" s="1"/>
  <c r="AV237" i="17"/>
  <c r="AV237" i="16" s="1"/>
  <c r="AV235" i="17"/>
  <c r="AV235" i="16" s="1"/>
  <c r="AV233" i="17"/>
  <c r="AV233" i="16" s="1"/>
  <c r="AV231" i="17"/>
  <c r="AV231" i="16" s="1"/>
  <c r="AV229" i="17"/>
  <c r="AV229" i="16" s="1"/>
  <c r="AV227" i="17"/>
  <c r="AV227" i="16" s="1"/>
  <c r="AV225" i="17"/>
  <c r="AV225" i="16" s="1"/>
  <c r="AV221" i="17"/>
  <c r="AV221" i="16" s="1"/>
  <c r="AV219" i="17"/>
  <c r="AV219" i="16" s="1"/>
  <c r="AV215" i="17"/>
  <c r="AV215" i="16" s="1"/>
  <c r="AV213" i="17"/>
  <c r="AV213" i="16" s="1"/>
  <c r="AV211" i="17"/>
  <c r="AV211" i="16" s="1"/>
  <c r="AV209" i="17"/>
  <c r="AV209" i="16" s="1"/>
  <c r="AV207" i="17"/>
  <c r="AV207" i="16" s="1"/>
  <c r="AV203" i="17"/>
  <c r="AV203" i="16" s="1"/>
  <c r="AV201" i="17"/>
  <c r="AV201" i="16" s="1"/>
  <c r="AV199" i="17"/>
  <c r="AV199" i="16" s="1"/>
  <c r="AV197" i="17"/>
  <c r="AV197" i="16" s="1"/>
  <c r="AV195" i="17"/>
  <c r="AV195" i="16" s="1"/>
  <c r="AV193" i="17"/>
  <c r="AV193" i="16" s="1"/>
  <c r="AV189" i="17"/>
  <c r="AV189" i="16" s="1"/>
  <c r="AV185" i="17"/>
  <c r="AV185" i="16" s="1"/>
  <c r="AV183" i="17"/>
  <c r="AV183" i="16" s="1"/>
  <c r="AV181" i="17"/>
  <c r="AV181" i="16" s="1"/>
  <c r="AV179" i="17"/>
  <c r="AV179" i="16" s="1"/>
  <c r="AV177" i="17"/>
  <c r="AV177" i="16" s="1"/>
  <c r="AV175" i="17"/>
  <c r="AV175" i="16" s="1"/>
  <c r="AV263" i="16" s="1"/>
  <c r="AU258" i="17"/>
  <c r="AU258" i="16" s="1"/>
  <c r="AU256" i="17"/>
  <c r="AU256" i="16" s="1"/>
  <c r="AU254" i="17"/>
  <c r="AU254" i="16" s="1"/>
  <c r="AU252" i="17"/>
  <c r="AU252" i="16" s="1"/>
  <c r="AU250" i="17"/>
  <c r="AU250" i="16" s="1"/>
  <c r="AU248" i="17"/>
  <c r="AU248" i="16" s="1"/>
  <c r="AU246" i="17"/>
  <c r="AU246" i="16" s="1"/>
  <c r="AU242" i="17"/>
  <c r="AU242" i="16" s="1"/>
  <c r="AU240" i="17"/>
  <c r="AU240" i="16" s="1"/>
  <c r="AU238" i="17"/>
  <c r="AU238" i="16" s="1"/>
  <c r="AU236" i="17"/>
  <c r="AU236" i="16" s="1"/>
  <c r="AU234" i="17"/>
  <c r="AU234" i="16" s="1"/>
  <c r="AU232" i="17"/>
  <c r="AU232" i="16" s="1"/>
  <c r="AU230" i="17"/>
  <c r="AU230" i="16" s="1"/>
  <c r="AU226" i="17"/>
  <c r="AU226" i="16" s="1"/>
  <c r="AU224" i="17"/>
  <c r="AU224" i="16" s="1"/>
  <c r="AU222" i="17"/>
  <c r="AU222" i="16" s="1"/>
  <c r="AU220" i="17"/>
  <c r="AU220" i="16" s="1"/>
  <c r="AU218" i="17"/>
  <c r="AU218" i="16" s="1"/>
  <c r="AU214" i="17"/>
  <c r="AU214" i="16" s="1"/>
  <c r="AU212" i="17"/>
  <c r="AU212" i="16" s="1"/>
  <c r="AU208" i="17"/>
  <c r="AU208" i="16" s="1"/>
  <c r="AU206" i="17"/>
  <c r="AU206" i="16" s="1"/>
  <c r="AU204" i="17"/>
  <c r="AU204" i="16" s="1"/>
  <c r="AU202" i="17"/>
  <c r="AU202" i="16" s="1"/>
  <c r="AU200" i="17"/>
  <c r="AU200" i="16" s="1"/>
  <c r="AU198" i="17"/>
  <c r="AU198" i="16" s="1"/>
  <c r="AU194" i="17"/>
  <c r="AU194" i="16" s="1"/>
  <c r="AU192" i="17"/>
  <c r="AU192" i="16" s="1"/>
  <c r="AU190" i="17"/>
  <c r="AU190" i="16" s="1"/>
  <c r="AU188" i="17"/>
  <c r="AU188" i="16" s="1"/>
  <c r="AU184" i="17"/>
  <c r="AU184" i="16" s="1"/>
  <c r="AU182" i="17"/>
  <c r="AU182" i="16" s="1"/>
  <c r="AU180" i="17"/>
  <c r="AU180" i="16" s="1"/>
  <c r="AU176" i="17"/>
  <c r="AU176" i="16" s="1"/>
  <c r="AU174" i="17"/>
  <c r="AU174" i="16" s="1"/>
  <c r="AU262" i="16" s="1"/>
  <c r="AU261" i="17"/>
  <c r="AU261" i="16" s="1"/>
  <c r="AU259" i="17"/>
  <c r="AU259" i="16" s="1"/>
  <c r="AU257" i="17"/>
  <c r="AU257" i="16" s="1"/>
  <c r="AU255" i="17"/>
  <c r="AU255" i="16" s="1"/>
  <c r="AU253" i="17"/>
  <c r="AU253" i="16" s="1"/>
  <c r="AU249" i="17"/>
  <c r="AU249" i="16" s="1"/>
  <c r="AU247" i="17"/>
  <c r="AU247" i="16" s="1"/>
  <c r="AU245" i="17"/>
  <c r="AU245" i="16" s="1"/>
  <c r="AU243" i="17"/>
  <c r="AU243" i="16" s="1"/>
  <c r="AU241" i="17"/>
  <c r="AU241" i="16" s="1"/>
  <c r="AU239" i="17"/>
  <c r="AU239" i="16" s="1"/>
  <c r="AU237" i="17"/>
  <c r="AU237" i="16" s="1"/>
  <c r="AU233" i="17"/>
  <c r="AU233" i="16" s="1"/>
  <c r="AU231" i="17"/>
  <c r="AU231" i="16" s="1"/>
  <c r="AU229" i="17"/>
  <c r="AU229" i="16" s="1"/>
  <c r="AU227" i="17"/>
  <c r="AU227" i="16" s="1"/>
  <c r="AU225" i="17"/>
  <c r="AU225" i="16" s="1"/>
  <c r="AU223" i="17"/>
  <c r="AU223" i="16" s="1"/>
  <c r="AU221" i="17"/>
  <c r="AU221" i="16" s="1"/>
  <c r="AU215" i="17"/>
  <c r="AU215" i="16" s="1"/>
  <c r="AU213" i="17"/>
  <c r="AU213" i="16" s="1"/>
  <c r="AU211" i="17"/>
  <c r="AU211" i="16" s="1"/>
  <c r="AU209" i="17"/>
  <c r="AU209" i="16" s="1"/>
  <c r="AU207" i="17"/>
  <c r="AU207" i="16" s="1"/>
  <c r="AU205" i="17"/>
  <c r="AU205" i="16" s="1"/>
  <c r="AU201" i="17"/>
  <c r="AU201" i="16" s="1"/>
  <c r="AU199" i="17"/>
  <c r="AU199" i="16" s="1"/>
  <c r="AU197" i="17"/>
  <c r="AU197" i="16" s="1"/>
  <c r="AU195" i="17"/>
  <c r="AU195" i="16" s="1"/>
  <c r="AU193" i="17"/>
  <c r="AU193" i="16" s="1"/>
  <c r="AU191" i="17"/>
  <c r="AU191" i="16" s="1"/>
  <c r="AU189" i="17"/>
  <c r="AU189" i="16" s="1"/>
  <c r="AU183" i="17"/>
  <c r="AU183" i="16" s="1"/>
  <c r="AU181" i="17"/>
  <c r="AU181" i="16" s="1"/>
  <c r="AU179" i="17"/>
  <c r="AU179" i="16" s="1"/>
  <c r="AU177" i="17"/>
  <c r="AU177" i="16" s="1"/>
  <c r="AT260" i="17"/>
  <c r="AT260" i="16" s="1"/>
  <c r="AT258" i="17"/>
  <c r="AT258" i="16" s="1"/>
  <c r="AT254" i="17"/>
  <c r="AT254" i="16" s="1"/>
  <c r="AT252" i="17"/>
  <c r="AT252" i="16" s="1"/>
  <c r="AT250" i="17"/>
  <c r="AT250" i="16" s="1"/>
  <c r="AT248" i="17"/>
  <c r="AT248" i="16" s="1"/>
  <c r="AT246" i="17"/>
  <c r="AT246" i="16" s="1"/>
  <c r="AT244" i="17"/>
  <c r="AT244" i="16" s="1"/>
  <c r="AT242" i="17"/>
  <c r="AT242" i="16" s="1"/>
  <c r="AT238" i="17"/>
  <c r="AT238" i="16" s="1"/>
  <c r="AT236" i="17"/>
  <c r="AT236" i="16" s="1"/>
  <c r="AT234" i="17"/>
  <c r="AT234" i="16" s="1"/>
  <c r="AT232" i="17"/>
  <c r="AT232" i="16" s="1"/>
  <c r="AT230" i="17"/>
  <c r="AT230" i="16" s="1"/>
  <c r="AT228" i="17"/>
  <c r="AT228" i="16" s="1"/>
  <c r="AT226" i="17"/>
  <c r="AT226" i="16" s="1"/>
  <c r="AT222" i="17"/>
  <c r="AT222" i="16" s="1"/>
  <c r="AT220" i="17"/>
  <c r="AT220" i="16" s="1"/>
  <c r="AT218" i="17"/>
  <c r="AT218" i="16" s="1"/>
  <c r="AT214" i="17"/>
  <c r="AT214" i="16" s="1"/>
  <c r="AT212" i="17"/>
  <c r="AT212" i="16" s="1"/>
  <c r="AT210" i="17"/>
  <c r="AT210" i="16" s="1"/>
  <c r="AT208" i="17"/>
  <c r="AT208" i="16" s="1"/>
  <c r="AT204" i="17"/>
  <c r="AT204" i="16" s="1"/>
  <c r="AT202" i="17"/>
  <c r="AT202" i="16" s="1"/>
  <c r="AT200" i="17"/>
  <c r="AT200" i="16" s="1"/>
  <c r="AT198" i="17"/>
  <c r="AT198" i="16" s="1"/>
  <c r="AT196" i="17"/>
  <c r="AT196" i="16" s="1"/>
  <c r="AT194" i="17"/>
  <c r="AT194" i="16" s="1"/>
  <c r="AT190" i="17"/>
  <c r="AT190" i="16" s="1"/>
  <c r="AT188" i="17"/>
  <c r="AT188" i="16" s="1"/>
  <c r="AT184" i="17"/>
  <c r="AT184" i="16" s="1"/>
  <c r="AT182" i="17"/>
  <c r="AT182" i="16" s="1"/>
  <c r="AT180" i="17"/>
  <c r="AT180" i="16" s="1"/>
  <c r="AT178" i="17"/>
  <c r="AT178" i="16" s="1"/>
  <c r="AT176" i="17"/>
  <c r="AT176" i="16" s="1"/>
  <c r="AT261" i="17"/>
  <c r="AT261" i="16" s="1"/>
  <c r="AT259" i="17"/>
  <c r="AT259" i="16" s="1"/>
  <c r="AT257" i="17"/>
  <c r="AT257" i="16" s="1"/>
  <c r="AT255" i="17"/>
  <c r="AT255" i="16" s="1"/>
  <c r="AT253" i="17"/>
  <c r="AT253" i="16" s="1"/>
  <c r="AT251" i="17"/>
  <c r="AT251" i="16" s="1"/>
  <c r="AT249" i="17"/>
  <c r="AT249" i="16" s="1"/>
  <c r="AT245" i="17"/>
  <c r="AT245" i="16" s="1"/>
  <c r="AT243" i="17"/>
  <c r="AT243" i="16" s="1"/>
  <c r="AT241" i="17"/>
  <c r="AT241" i="16" s="1"/>
  <c r="AT239" i="17"/>
  <c r="AT239" i="16" s="1"/>
  <c r="AT237" i="17"/>
  <c r="AT237" i="16" s="1"/>
  <c r="AT235" i="17"/>
  <c r="AT235" i="16" s="1"/>
  <c r="AT233" i="17"/>
  <c r="AT233" i="16" s="1"/>
  <c r="AT229" i="17"/>
  <c r="AT229" i="16" s="1"/>
  <c r="AT227" i="17"/>
  <c r="AT227" i="16" s="1"/>
  <c r="AT225" i="17"/>
  <c r="AT225" i="16" s="1"/>
  <c r="AT223" i="17"/>
  <c r="AT223" i="16" s="1"/>
  <c r="AT221" i="17"/>
  <c r="AT221" i="16" s="1"/>
  <c r="AT219" i="17"/>
  <c r="AT219" i="16" s="1"/>
  <c r="AT215" i="17"/>
  <c r="AT215" i="16" s="1"/>
  <c r="AT211" i="17"/>
  <c r="AT211" i="16" s="1"/>
  <c r="AT209" i="17"/>
  <c r="AT209" i="16" s="1"/>
  <c r="AT207" i="17"/>
  <c r="AT207" i="16" s="1"/>
  <c r="AT205" i="17"/>
  <c r="AT205" i="16" s="1"/>
  <c r="AT203" i="17"/>
  <c r="AT203" i="16" s="1"/>
  <c r="AT201" i="17"/>
  <c r="AT201" i="16" s="1"/>
  <c r="AT197" i="17"/>
  <c r="AT197" i="16" s="1"/>
  <c r="AT195" i="17"/>
  <c r="AT195" i="16" s="1"/>
  <c r="AT193" i="17"/>
  <c r="AT193" i="16" s="1"/>
  <c r="AT191" i="17"/>
  <c r="AT191" i="16" s="1"/>
  <c r="AT189" i="17"/>
  <c r="AT189" i="16" s="1"/>
  <c r="AT185" i="17"/>
  <c r="AT185" i="16" s="1"/>
  <c r="AT183" i="17"/>
  <c r="AT183" i="16" s="1"/>
  <c r="AT179" i="17"/>
  <c r="AT179" i="16" s="1"/>
  <c r="AT177" i="17"/>
  <c r="AT177" i="16" s="1"/>
  <c r="AS260" i="17"/>
  <c r="AS260" i="16" s="1"/>
  <c r="AS258" i="17"/>
  <c r="AS258" i="16" s="1"/>
  <c r="AS256" i="17"/>
  <c r="AS256" i="16" s="1"/>
  <c r="AS254" i="17"/>
  <c r="AS254" i="16" s="1"/>
  <c r="AS250" i="17"/>
  <c r="AS250" i="16" s="1"/>
  <c r="AS248" i="17"/>
  <c r="AS248" i="16" s="1"/>
  <c r="AS246" i="17"/>
  <c r="AS246" i="16" s="1"/>
  <c r="AS244" i="17"/>
  <c r="AS244" i="16" s="1"/>
  <c r="AS242" i="17"/>
  <c r="AS242" i="16" s="1"/>
  <c r="AS240" i="17"/>
  <c r="AS240" i="16" s="1"/>
  <c r="AS238" i="17"/>
  <c r="AS238" i="16" s="1"/>
  <c r="AS234" i="17"/>
  <c r="AS234" i="16" s="1"/>
  <c r="AS232" i="17"/>
  <c r="AS232" i="16" s="1"/>
  <c r="AS230" i="17"/>
  <c r="AS230" i="16" s="1"/>
  <c r="AS228" i="17"/>
  <c r="AS228" i="16" s="1"/>
  <c r="AS226" i="17"/>
  <c r="AS226" i="16" s="1"/>
  <c r="AS224" i="17"/>
  <c r="AS224" i="16" s="1"/>
  <c r="AS222" i="17"/>
  <c r="AS222" i="16" s="1"/>
  <c r="AS218" i="17"/>
  <c r="AS218" i="16" s="1"/>
  <c r="AS214" i="17"/>
  <c r="AS214" i="16" s="1"/>
  <c r="AS212" i="17"/>
  <c r="AS212" i="16" s="1"/>
  <c r="AS210" i="17"/>
  <c r="AS210" i="16" s="1"/>
  <c r="AS208" i="17"/>
  <c r="AS208" i="16" s="1"/>
  <c r="AS206" i="17"/>
  <c r="AS206" i="16" s="1"/>
  <c r="AS204" i="17"/>
  <c r="AS204" i="16" s="1"/>
  <c r="AS202" i="17"/>
  <c r="AS202" i="16" s="1"/>
  <c r="AS200" i="17"/>
  <c r="AS200" i="16" s="1"/>
  <c r="AS198" i="17"/>
  <c r="AS198" i="16" s="1"/>
  <c r="AS196" i="17"/>
  <c r="AS196" i="16" s="1"/>
  <c r="AS194" i="17"/>
  <c r="AS194" i="16" s="1"/>
  <c r="AS192" i="17"/>
  <c r="AS192" i="16" s="1"/>
  <c r="AS190" i="17"/>
  <c r="AS190" i="16" s="1"/>
  <c r="AS184" i="17"/>
  <c r="AS184" i="16" s="1"/>
  <c r="AS182" i="17"/>
  <c r="AS182" i="16" s="1"/>
  <c r="AS180" i="17"/>
  <c r="AS180" i="16" s="1"/>
  <c r="AS178" i="17"/>
  <c r="AS178" i="16" s="1"/>
  <c r="AS176" i="17"/>
  <c r="AS176" i="16" s="1"/>
  <c r="AS174" i="17"/>
  <c r="AS174" i="16" s="1"/>
  <c r="AS261" i="17"/>
  <c r="AS261" i="16" s="1"/>
  <c r="AS257" i="17"/>
  <c r="AS257" i="16" s="1"/>
  <c r="AS255" i="17"/>
  <c r="AS255" i="16" s="1"/>
  <c r="AS253" i="17"/>
  <c r="AS253" i="16" s="1"/>
  <c r="AS251" i="17"/>
  <c r="AS251" i="16" s="1"/>
  <c r="AS249" i="17"/>
  <c r="AS249" i="16" s="1"/>
  <c r="AS247" i="17"/>
  <c r="AS247" i="16" s="1"/>
  <c r="AS245" i="17"/>
  <c r="AS245" i="16" s="1"/>
  <c r="AS241" i="17"/>
  <c r="AS241" i="16" s="1"/>
  <c r="AS239" i="17"/>
  <c r="AS239" i="16" s="1"/>
  <c r="AS237" i="17"/>
  <c r="AS237" i="16" s="1"/>
  <c r="AS235" i="17"/>
  <c r="AS235" i="16" s="1"/>
  <c r="AS233" i="17"/>
  <c r="AS233" i="16" s="1"/>
  <c r="AS231" i="17"/>
  <c r="AS231" i="16" s="1"/>
  <c r="AS229" i="17"/>
  <c r="AS229" i="16" s="1"/>
  <c r="AS225" i="17"/>
  <c r="AS225" i="16" s="1"/>
  <c r="AS223" i="17"/>
  <c r="AS223" i="16" s="1"/>
  <c r="AS221" i="17"/>
  <c r="AS221" i="16" s="1"/>
  <c r="AS219" i="17"/>
  <c r="AS219" i="16" s="1"/>
  <c r="AS215" i="17"/>
  <c r="AS215" i="16" s="1"/>
  <c r="AS213" i="17"/>
  <c r="AS213" i="16" s="1"/>
  <c r="AS211" i="17"/>
  <c r="AS211" i="16" s="1"/>
  <c r="AS207" i="17"/>
  <c r="AS207" i="16" s="1"/>
  <c r="AS205" i="17"/>
  <c r="AS205" i="16" s="1"/>
  <c r="AS203" i="17"/>
  <c r="AS203" i="16" s="1"/>
  <c r="AS201" i="17"/>
  <c r="AS201" i="16" s="1"/>
  <c r="AS199" i="17"/>
  <c r="AS199" i="16" s="1"/>
  <c r="AS197" i="17"/>
  <c r="AS197" i="16" s="1"/>
  <c r="AS193" i="17"/>
  <c r="AS193" i="16" s="1"/>
  <c r="AS191" i="17"/>
  <c r="AS191" i="16" s="1"/>
  <c r="AS189" i="17"/>
  <c r="AS189" i="16" s="1"/>
  <c r="AS185" i="17"/>
  <c r="AS185" i="16" s="1"/>
  <c r="AS183" i="17"/>
  <c r="AS183" i="16" s="1"/>
  <c r="AS181" i="17"/>
  <c r="AS181" i="16" s="1"/>
  <c r="AS179" i="17"/>
  <c r="AS179" i="16" s="1"/>
  <c r="AR260" i="17"/>
  <c r="AR260" i="16" s="1"/>
  <c r="AR258" i="17"/>
  <c r="AR258" i="16" s="1"/>
  <c r="AR256" i="17"/>
  <c r="AR256" i="16" s="1"/>
  <c r="AR254" i="17"/>
  <c r="AR254" i="16" s="1"/>
  <c r="AR252" i="17"/>
  <c r="AR252" i="16" s="1"/>
  <c r="AR250" i="17"/>
  <c r="AR250" i="16" s="1"/>
  <c r="AR246" i="17"/>
  <c r="AR246" i="16" s="1"/>
  <c r="AR244" i="17"/>
  <c r="AR244" i="16" s="1"/>
  <c r="AR242" i="17"/>
  <c r="AR242" i="16" s="1"/>
  <c r="AR240" i="17"/>
  <c r="AR240" i="16" s="1"/>
  <c r="AR238" i="17"/>
  <c r="AR238" i="16" s="1"/>
  <c r="AR236" i="17"/>
  <c r="AR236" i="16" s="1"/>
  <c r="AR234" i="17"/>
  <c r="AR234" i="16" s="1"/>
  <c r="AR230" i="17"/>
  <c r="AR230" i="16" s="1"/>
  <c r="AR228" i="17"/>
  <c r="AR228" i="16" s="1"/>
  <c r="AR226" i="17"/>
  <c r="AR226" i="16" s="1"/>
  <c r="AR224" i="17"/>
  <c r="AR224" i="16" s="1"/>
  <c r="AR222" i="17"/>
  <c r="AR222" i="16" s="1"/>
  <c r="AR220" i="17"/>
  <c r="AR220" i="16" s="1"/>
  <c r="AR218" i="17"/>
  <c r="AR218" i="16" s="1"/>
  <c r="AR212" i="17"/>
  <c r="AR212" i="16" s="1"/>
  <c r="AR210" i="17"/>
  <c r="AR210" i="16" s="1"/>
  <c r="AR208" i="17"/>
  <c r="AR208" i="16" s="1"/>
  <c r="AR206" i="17"/>
  <c r="AR206" i="16" s="1"/>
  <c r="AR204" i="17"/>
  <c r="AR204" i="16" s="1"/>
  <c r="AR202" i="17"/>
  <c r="AR202" i="16" s="1"/>
  <c r="AR198" i="17"/>
  <c r="AR198" i="16" s="1"/>
  <c r="AR196" i="17"/>
  <c r="AR196" i="16" s="1"/>
  <c r="AR194" i="17"/>
  <c r="AR194" i="16" s="1"/>
  <c r="AR192" i="17"/>
  <c r="AR192" i="16" s="1"/>
  <c r="AR190" i="17"/>
  <c r="AR190" i="16" s="1"/>
  <c r="AR188" i="17"/>
  <c r="AR188" i="16" s="1"/>
  <c r="AR184" i="17"/>
  <c r="AR184" i="16" s="1"/>
  <c r="AR180" i="17"/>
  <c r="AR180" i="16" s="1"/>
  <c r="AR178" i="17"/>
  <c r="AR178" i="16" s="1"/>
  <c r="AR176" i="17"/>
  <c r="AR176" i="16" s="1"/>
  <c r="AR261" i="17"/>
  <c r="AR261" i="16" s="1"/>
  <c r="AR259" i="17"/>
  <c r="AR259" i="16" s="1"/>
  <c r="AR257" i="17"/>
  <c r="AR257" i="16" s="1"/>
  <c r="AR253" i="17"/>
  <c r="AR253" i="16" s="1"/>
  <c r="AR251" i="17"/>
  <c r="AR251" i="16" s="1"/>
  <c r="AR249" i="17"/>
  <c r="AR249" i="16" s="1"/>
  <c r="AR247" i="17"/>
  <c r="AR247" i="16" s="1"/>
  <c r="AR245" i="17"/>
  <c r="AR245" i="16" s="1"/>
  <c r="AR243" i="17"/>
  <c r="AR243" i="16" s="1"/>
  <c r="AR241" i="17"/>
  <c r="AR241" i="16" s="1"/>
  <c r="AR237" i="17"/>
  <c r="AR237" i="16" s="1"/>
  <c r="AR235" i="17"/>
  <c r="AR235" i="16" s="1"/>
  <c r="AR233" i="17"/>
  <c r="AR233" i="16" s="1"/>
  <c r="AR231" i="17"/>
  <c r="AR231" i="16" s="1"/>
  <c r="AR229" i="17"/>
  <c r="AR229" i="16" s="1"/>
  <c r="AR227" i="17"/>
  <c r="AR227" i="16" s="1"/>
  <c r="AR225" i="17"/>
  <c r="AR225" i="16" s="1"/>
  <c r="AR221" i="17"/>
  <c r="AR221" i="16" s="1"/>
  <c r="AR219" i="17"/>
  <c r="AR219" i="16" s="1"/>
  <c r="AR215" i="17"/>
  <c r="AR215" i="16" s="1"/>
  <c r="AR213" i="17"/>
  <c r="AR213" i="16" s="1"/>
  <c r="AR211" i="17"/>
  <c r="AR211" i="16" s="1"/>
  <c r="AR209" i="17"/>
  <c r="AR209" i="16" s="1"/>
  <c r="AR207" i="17"/>
  <c r="AR207" i="16" s="1"/>
  <c r="AR203" i="17"/>
  <c r="AR203" i="16" s="1"/>
  <c r="AR201" i="17"/>
  <c r="AR201" i="16" s="1"/>
  <c r="AR199" i="17"/>
  <c r="AR199" i="16" s="1"/>
  <c r="AR197" i="17"/>
  <c r="AR197" i="16" s="1"/>
  <c r="AR195" i="17"/>
  <c r="AR195" i="16" s="1"/>
  <c r="AR193" i="17"/>
  <c r="AR193" i="16" s="1"/>
  <c r="AR189" i="17"/>
  <c r="AR189" i="16" s="1"/>
  <c r="AR185" i="17"/>
  <c r="AR185" i="16" s="1"/>
  <c r="AR183" i="17"/>
  <c r="AR183" i="16" s="1"/>
  <c r="AR181" i="17"/>
  <c r="AR181" i="16" s="1"/>
  <c r="AR179" i="17"/>
  <c r="AR179" i="16" s="1"/>
  <c r="AR177" i="17"/>
  <c r="AR177" i="16" s="1"/>
  <c r="AQ258" i="17"/>
  <c r="AQ258" i="16" s="1"/>
  <c r="AQ256" i="17"/>
  <c r="AQ256" i="16" s="1"/>
  <c r="AQ254" i="17"/>
  <c r="AQ254" i="16" s="1"/>
  <c r="AQ252" i="17"/>
  <c r="AQ252" i="16" s="1"/>
  <c r="AQ250" i="17"/>
  <c r="AQ250" i="16" s="1"/>
  <c r="AQ248" i="17"/>
  <c r="AQ248" i="16" s="1"/>
  <c r="AQ246" i="17"/>
  <c r="AQ246" i="16" s="1"/>
  <c r="AQ242" i="17"/>
  <c r="AQ242" i="16" s="1"/>
  <c r="AQ240" i="17"/>
  <c r="AQ240" i="16" s="1"/>
  <c r="AQ238" i="17"/>
  <c r="AQ238" i="16" s="1"/>
  <c r="AQ236" i="17"/>
  <c r="AQ236" i="16" s="1"/>
  <c r="AQ234" i="17"/>
  <c r="AQ234" i="16" s="1"/>
  <c r="AQ232" i="17"/>
  <c r="AQ232" i="16" s="1"/>
  <c r="AQ230" i="17"/>
  <c r="AQ230" i="16" s="1"/>
  <c r="AQ226" i="17"/>
  <c r="AQ226" i="16" s="1"/>
  <c r="AQ224" i="17"/>
  <c r="AQ224" i="16" s="1"/>
  <c r="AQ222" i="17"/>
  <c r="AQ222" i="16" s="1"/>
  <c r="AQ220" i="17"/>
  <c r="AQ220" i="16" s="1"/>
  <c r="AQ218" i="17"/>
  <c r="AQ218" i="16" s="1"/>
  <c r="AQ214" i="17"/>
  <c r="AQ214" i="16" s="1"/>
  <c r="AQ212" i="17"/>
  <c r="AQ212" i="16" s="1"/>
  <c r="AQ208" i="17"/>
  <c r="AQ208" i="16" s="1"/>
  <c r="AQ206" i="17"/>
  <c r="AQ206" i="16" s="1"/>
  <c r="AQ204" i="17"/>
  <c r="AQ204" i="16" s="1"/>
  <c r="AQ202" i="17"/>
  <c r="AQ202" i="16" s="1"/>
  <c r="AQ200" i="17"/>
  <c r="AQ200" i="16" s="1"/>
  <c r="AQ198" i="17"/>
  <c r="AQ198" i="16" s="1"/>
  <c r="AQ194" i="17"/>
  <c r="AQ194" i="16" s="1"/>
  <c r="AQ192" i="17"/>
  <c r="AQ192" i="16" s="1"/>
  <c r="AQ190" i="17"/>
  <c r="AQ190" i="16" s="1"/>
  <c r="AQ188" i="17"/>
  <c r="AQ188" i="16" s="1"/>
  <c r="AQ184" i="17"/>
  <c r="AQ184" i="16" s="1"/>
  <c r="AQ182" i="17"/>
  <c r="AQ182" i="16" s="1"/>
  <c r="AQ180" i="17"/>
  <c r="AQ180" i="16" s="1"/>
  <c r="AQ176" i="17"/>
  <c r="AQ176" i="16" s="1"/>
  <c r="AQ174" i="17"/>
  <c r="AQ174" i="16" s="1"/>
  <c r="AQ261" i="17"/>
  <c r="AQ261" i="16" s="1"/>
  <c r="AQ259" i="17"/>
  <c r="AQ259" i="16" s="1"/>
  <c r="AQ257" i="17"/>
  <c r="AQ257" i="16" s="1"/>
  <c r="AQ255" i="17"/>
  <c r="AQ255" i="16" s="1"/>
  <c r="AQ253" i="17"/>
  <c r="AQ253" i="16" s="1"/>
  <c r="AQ249" i="17"/>
  <c r="AQ249" i="16" s="1"/>
  <c r="AQ247" i="17"/>
  <c r="AQ247" i="16" s="1"/>
  <c r="AQ245" i="17"/>
  <c r="AQ245" i="16" s="1"/>
  <c r="AQ243" i="17"/>
  <c r="AQ243" i="16" s="1"/>
  <c r="AQ241" i="17"/>
  <c r="AQ241" i="16" s="1"/>
  <c r="AQ239" i="17"/>
  <c r="AQ239" i="16" s="1"/>
  <c r="AQ237" i="17"/>
  <c r="AQ237" i="16" s="1"/>
  <c r="AQ233" i="17"/>
  <c r="AQ233" i="16" s="1"/>
  <c r="AQ231" i="17"/>
  <c r="AQ231" i="16" s="1"/>
  <c r="AQ229" i="17"/>
  <c r="AQ229" i="16" s="1"/>
  <c r="AQ227" i="17"/>
  <c r="AQ227" i="16" s="1"/>
  <c r="AQ225" i="17"/>
  <c r="AQ225" i="16" s="1"/>
  <c r="AQ223" i="17"/>
  <c r="AQ223" i="16" s="1"/>
  <c r="AQ221" i="17"/>
  <c r="AQ221" i="16" s="1"/>
  <c r="AQ215" i="17"/>
  <c r="AQ215" i="16" s="1"/>
  <c r="AQ213" i="17"/>
  <c r="AQ213" i="16" s="1"/>
  <c r="AQ211" i="17"/>
  <c r="AQ211" i="16" s="1"/>
  <c r="AQ209" i="17"/>
  <c r="AQ209" i="16" s="1"/>
  <c r="AQ207" i="17"/>
  <c r="AQ207" i="16" s="1"/>
  <c r="AQ205" i="17"/>
  <c r="AQ205" i="16" s="1"/>
  <c r="AQ201" i="17"/>
  <c r="AQ201" i="16" s="1"/>
  <c r="AQ199" i="17"/>
  <c r="AQ199" i="16" s="1"/>
  <c r="AQ197" i="17"/>
  <c r="AQ197" i="16" s="1"/>
  <c r="AQ195" i="17"/>
  <c r="AQ195" i="16" s="1"/>
  <c r="AQ193" i="17"/>
  <c r="AQ193" i="16" s="1"/>
  <c r="AQ191" i="17"/>
  <c r="AQ191" i="16" s="1"/>
  <c r="AQ189" i="17"/>
  <c r="AQ189" i="16" s="1"/>
  <c r="AQ183" i="17"/>
  <c r="AQ183" i="16" s="1"/>
  <c r="AQ181" i="17"/>
  <c r="AQ181" i="16" s="1"/>
  <c r="AQ179" i="17"/>
  <c r="AQ179" i="16" s="1"/>
  <c r="AQ177" i="17"/>
  <c r="AQ177" i="16" s="1"/>
  <c r="AP260" i="17"/>
  <c r="AP260" i="16" s="1"/>
  <c r="AP258" i="17"/>
  <c r="AP258" i="16" s="1"/>
  <c r="AP254" i="17"/>
  <c r="AP254" i="16" s="1"/>
  <c r="AP252" i="17"/>
  <c r="AP252" i="16" s="1"/>
  <c r="AP250" i="17"/>
  <c r="AP250" i="16" s="1"/>
  <c r="AP248" i="17"/>
  <c r="AP248" i="16" s="1"/>
  <c r="AP246" i="17"/>
  <c r="AP246" i="16" s="1"/>
  <c r="AP244" i="17"/>
  <c r="AP244" i="16" s="1"/>
  <c r="AP242" i="17"/>
  <c r="AP242" i="16" s="1"/>
  <c r="AP238" i="17"/>
  <c r="AP238" i="16" s="1"/>
  <c r="AP236" i="17"/>
  <c r="AP236" i="16" s="1"/>
  <c r="AP234" i="17"/>
  <c r="AP234" i="16" s="1"/>
  <c r="AP232" i="17"/>
  <c r="AP232" i="16" s="1"/>
  <c r="AP230" i="17"/>
  <c r="AP230" i="16" s="1"/>
  <c r="AP228" i="17"/>
  <c r="AP228" i="16" s="1"/>
  <c r="AP226" i="17"/>
  <c r="AP226" i="16" s="1"/>
  <c r="AP222" i="17"/>
  <c r="AP222" i="16" s="1"/>
  <c r="AP220" i="17"/>
  <c r="AP220" i="16" s="1"/>
  <c r="AP218" i="17"/>
  <c r="AP218" i="16" s="1"/>
  <c r="AP214" i="17"/>
  <c r="AP214" i="16" s="1"/>
  <c r="AP212" i="17"/>
  <c r="AP212" i="16" s="1"/>
  <c r="AP210" i="17"/>
  <c r="AP210" i="16" s="1"/>
  <c r="AP208" i="17"/>
  <c r="AP208" i="16" s="1"/>
  <c r="AP204" i="17"/>
  <c r="AP204" i="16" s="1"/>
  <c r="AP202" i="17"/>
  <c r="AP202" i="16" s="1"/>
  <c r="AP200" i="17"/>
  <c r="AP200" i="16" s="1"/>
  <c r="AP198" i="17"/>
  <c r="AP198" i="16" s="1"/>
  <c r="AP196" i="17"/>
  <c r="AP196" i="16" s="1"/>
  <c r="AP194" i="17"/>
  <c r="AP194" i="16" s="1"/>
  <c r="AP190" i="17"/>
  <c r="AP190" i="16" s="1"/>
  <c r="AP188" i="17"/>
  <c r="AP188" i="16" s="1"/>
  <c r="AP184" i="17"/>
  <c r="AP184" i="16" s="1"/>
  <c r="AP182" i="17"/>
  <c r="AP182" i="16" s="1"/>
  <c r="AP180" i="17"/>
  <c r="AP180" i="16" s="1"/>
  <c r="AP178" i="17"/>
  <c r="AP178" i="16" s="1"/>
  <c r="AP176" i="17"/>
  <c r="AP176" i="16" s="1"/>
  <c r="AP261" i="17"/>
  <c r="AP261" i="16" s="1"/>
  <c r="AP259" i="17"/>
  <c r="AP259" i="16" s="1"/>
  <c r="AP257" i="17"/>
  <c r="AP257" i="16" s="1"/>
  <c r="AP255" i="17"/>
  <c r="AP255" i="16" s="1"/>
  <c r="AP253" i="17"/>
  <c r="AP253" i="16" s="1"/>
  <c r="AP251" i="17"/>
  <c r="AP251" i="16" s="1"/>
  <c r="AP249" i="17"/>
  <c r="AP249" i="16" s="1"/>
  <c r="AP245" i="17"/>
  <c r="AP245" i="16" s="1"/>
  <c r="AP243" i="17"/>
  <c r="AP243" i="16" s="1"/>
  <c r="AP241" i="17"/>
  <c r="AP241" i="16" s="1"/>
  <c r="AP239" i="17"/>
  <c r="AP239" i="16" s="1"/>
  <c r="AP237" i="17"/>
  <c r="AP237" i="16" s="1"/>
  <c r="AP235" i="17"/>
  <c r="AP235" i="16" s="1"/>
  <c r="AP233" i="17"/>
  <c r="AP233" i="16" s="1"/>
  <c r="AP229" i="17"/>
  <c r="AP229" i="16" s="1"/>
  <c r="AP227" i="17"/>
  <c r="AP227" i="16" s="1"/>
  <c r="AP225" i="17"/>
  <c r="AP225" i="16" s="1"/>
  <c r="AP223" i="17"/>
  <c r="AP223" i="16" s="1"/>
  <c r="AP221" i="17"/>
  <c r="AP221" i="16" s="1"/>
  <c r="AP219" i="17"/>
  <c r="AP219" i="16" s="1"/>
  <c r="AP215" i="17"/>
  <c r="AP215" i="16" s="1"/>
  <c r="AP211" i="17"/>
  <c r="AP211" i="16" s="1"/>
  <c r="AP209" i="17"/>
  <c r="AP209" i="16" s="1"/>
  <c r="AP207" i="17"/>
  <c r="AP207" i="16" s="1"/>
  <c r="AP205" i="17"/>
  <c r="AP205" i="16" s="1"/>
  <c r="AP203" i="17"/>
  <c r="AP203" i="16" s="1"/>
  <c r="AP201" i="17"/>
  <c r="AP201" i="16" s="1"/>
  <c r="AP197" i="17"/>
  <c r="AP197" i="16" s="1"/>
  <c r="AP195" i="17"/>
  <c r="AP195" i="16" s="1"/>
  <c r="AP193" i="17"/>
  <c r="AP193" i="16" s="1"/>
  <c r="AP191" i="17"/>
  <c r="AP191" i="16" s="1"/>
  <c r="AP189" i="17"/>
  <c r="AP189" i="16" s="1"/>
  <c r="AP185" i="17"/>
  <c r="AP185" i="16" s="1"/>
  <c r="AP183" i="17"/>
  <c r="AP183" i="16" s="1"/>
  <c r="AP179" i="17"/>
  <c r="AP179" i="16" s="1"/>
  <c r="AP177" i="17"/>
  <c r="AP177" i="16" s="1"/>
  <c r="AP175" i="17"/>
  <c r="AP175" i="16" s="1"/>
  <c r="AO260" i="17"/>
  <c r="AO260" i="16" s="1"/>
  <c r="AO258" i="17"/>
  <c r="AO258" i="16" s="1"/>
  <c r="AO256" i="17"/>
  <c r="AO256" i="16" s="1"/>
  <c r="AO254" i="17"/>
  <c r="AO254" i="16" s="1"/>
  <c r="AO250" i="17"/>
  <c r="AO250" i="16" s="1"/>
  <c r="AO248" i="17"/>
  <c r="AO248" i="16" s="1"/>
  <c r="AO246" i="17"/>
  <c r="AO246" i="16" s="1"/>
  <c r="AO244" i="17"/>
  <c r="AO244" i="16" s="1"/>
  <c r="AO242" i="17"/>
  <c r="AO242" i="16" s="1"/>
  <c r="AO240" i="17"/>
  <c r="AO240" i="16" s="1"/>
  <c r="AO238" i="17"/>
  <c r="AO238" i="16" s="1"/>
  <c r="AO234" i="17"/>
  <c r="AO234" i="16" s="1"/>
  <c r="AO232" i="17"/>
  <c r="AO232" i="16" s="1"/>
  <c r="AO230" i="17"/>
  <c r="AO230" i="16" s="1"/>
  <c r="AO228" i="17"/>
  <c r="AO228" i="16" s="1"/>
  <c r="AO226" i="17"/>
  <c r="AO226" i="16" s="1"/>
  <c r="AO224" i="17"/>
  <c r="AO224" i="16" s="1"/>
  <c r="AO222" i="17"/>
  <c r="AO222" i="16" s="1"/>
  <c r="AO218" i="17"/>
  <c r="AO218" i="16" s="1"/>
  <c r="AO214" i="17"/>
  <c r="AO214" i="16" s="1"/>
  <c r="AO212" i="17"/>
  <c r="AO212" i="16" s="1"/>
  <c r="AO210" i="17"/>
  <c r="AO210" i="16" s="1"/>
  <c r="AO208" i="17"/>
  <c r="AO208" i="16" s="1"/>
  <c r="AO206" i="17"/>
  <c r="AO206" i="16" s="1"/>
  <c r="AO204" i="17"/>
  <c r="AO204" i="16" s="1"/>
  <c r="AO202" i="17"/>
  <c r="AO202" i="16" s="1"/>
  <c r="AO200" i="17"/>
  <c r="AO200" i="16" s="1"/>
  <c r="AO198" i="17"/>
  <c r="AO198" i="16" s="1"/>
  <c r="AO196" i="17"/>
  <c r="AO196" i="16" s="1"/>
  <c r="AO194" i="17"/>
  <c r="AO194" i="16" s="1"/>
  <c r="AO192" i="17"/>
  <c r="AO192" i="16" s="1"/>
  <c r="AO188" i="17"/>
  <c r="AO188" i="16" s="1"/>
  <c r="AO184" i="17"/>
  <c r="AO184" i="16" s="1"/>
  <c r="AO182" i="17"/>
  <c r="AO182" i="16" s="1"/>
  <c r="AO180" i="17"/>
  <c r="AO180" i="16" s="1"/>
  <c r="AO178" i="17"/>
  <c r="AO178" i="16" s="1"/>
  <c r="AO176" i="17"/>
  <c r="AO176" i="16" s="1"/>
  <c r="AO261" i="17"/>
  <c r="AO261" i="16" s="1"/>
  <c r="AO259" i="17"/>
  <c r="AO259" i="16" s="1"/>
  <c r="AO257" i="17"/>
  <c r="AO257" i="16" s="1"/>
  <c r="AO255" i="17"/>
  <c r="AO255" i="16" s="1"/>
  <c r="AO253" i="17"/>
  <c r="AO253" i="16" s="1"/>
  <c r="AO251" i="17"/>
  <c r="AO251" i="16" s="1"/>
  <c r="AO249" i="17"/>
  <c r="AO249" i="16" s="1"/>
  <c r="AO245" i="17"/>
  <c r="AO245" i="16" s="1"/>
  <c r="AO243" i="17"/>
  <c r="AO243" i="16" s="1"/>
  <c r="AO241" i="17"/>
  <c r="AO241" i="16" s="1"/>
  <c r="AO239" i="17"/>
  <c r="AO239" i="16" s="1"/>
  <c r="AO237" i="17"/>
  <c r="AO237" i="16" s="1"/>
  <c r="AO235" i="17"/>
  <c r="AO235" i="16" s="1"/>
  <c r="AO233" i="17"/>
  <c r="AO233" i="16" s="1"/>
  <c r="AO229" i="17"/>
  <c r="AO229" i="16" s="1"/>
  <c r="AO227" i="17"/>
  <c r="AO227" i="16" s="1"/>
  <c r="AO225" i="17"/>
  <c r="AO225" i="16" s="1"/>
  <c r="AO223" i="17"/>
  <c r="AO223" i="16" s="1"/>
  <c r="AO221" i="17"/>
  <c r="AO221" i="16" s="1"/>
  <c r="AO219" i="17"/>
  <c r="AO219" i="16" s="1"/>
  <c r="AO215" i="17"/>
  <c r="AO215" i="16" s="1"/>
  <c r="AO211" i="17"/>
  <c r="AO211" i="16" s="1"/>
  <c r="AO209" i="17"/>
  <c r="AO209" i="16" s="1"/>
  <c r="AO207" i="17"/>
  <c r="AO207" i="16" s="1"/>
  <c r="AO205" i="17"/>
  <c r="AO205" i="16" s="1"/>
  <c r="AO203" i="17"/>
  <c r="AO203" i="16" s="1"/>
  <c r="AO201" i="17"/>
  <c r="AO201" i="16" s="1"/>
  <c r="AO197" i="17"/>
  <c r="AO197" i="16" s="1"/>
  <c r="AO195" i="17"/>
  <c r="AO195" i="16" s="1"/>
  <c r="AO193" i="17"/>
  <c r="AO193" i="16" s="1"/>
  <c r="AO191" i="17"/>
  <c r="AO191" i="16" s="1"/>
  <c r="AO189" i="17"/>
  <c r="AO189" i="16" s="1"/>
  <c r="AO183" i="17"/>
  <c r="AO183" i="16" s="1"/>
  <c r="AO181" i="17"/>
  <c r="AO181" i="16" s="1"/>
  <c r="AO179" i="17"/>
  <c r="AO179" i="16" s="1"/>
  <c r="AO177" i="17"/>
  <c r="AO177" i="16" s="1"/>
  <c r="AO175" i="17"/>
  <c r="AO175" i="16" s="1"/>
  <c r="AO263" i="16" s="1"/>
  <c r="AN260" i="17"/>
  <c r="AN260" i="16" s="1"/>
  <c r="AN258" i="17"/>
  <c r="AN258" i="16" s="1"/>
  <c r="AN254" i="17"/>
  <c r="AN254" i="16" s="1"/>
  <c r="AN252" i="17"/>
  <c r="AN252" i="16" s="1"/>
  <c r="AN250" i="17"/>
  <c r="AN250" i="16" s="1"/>
  <c r="AN248" i="17"/>
  <c r="AN248" i="16" s="1"/>
  <c r="AN246" i="17"/>
  <c r="AN246" i="16" s="1"/>
  <c r="AN244" i="17"/>
  <c r="AN244" i="16" s="1"/>
  <c r="AN242" i="17"/>
  <c r="AN242" i="16" s="1"/>
  <c r="AN238" i="17"/>
  <c r="AN238" i="16" s="1"/>
  <c r="AN236" i="17"/>
  <c r="AN236" i="16" s="1"/>
  <c r="AN234" i="17"/>
  <c r="AN234" i="16" s="1"/>
  <c r="AN232" i="17"/>
  <c r="AN232" i="16" s="1"/>
  <c r="AN230" i="17"/>
  <c r="AN230" i="16" s="1"/>
  <c r="AN228" i="17"/>
  <c r="AN228" i="16" s="1"/>
  <c r="AN226" i="17"/>
  <c r="AN226" i="16" s="1"/>
  <c r="AN222" i="17"/>
  <c r="AN222" i="16" s="1"/>
  <c r="AN220" i="17"/>
  <c r="AN220" i="16" s="1"/>
  <c r="AN218" i="17"/>
  <c r="AN218" i="16" s="1"/>
  <c r="AN214" i="17"/>
  <c r="AN214" i="16" s="1"/>
  <c r="AN212" i="17"/>
  <c r="AN212" i="16" s="1"/>
  <c r="AN210" i="17"/>
  <c r="AN210" i="16" s="1"/>
  <c r="AN208" i="17"/>
  <c r="AN208" i="16" s="1"/>
  <c r="AN204" i="17"/>
  <c r="AN204" i="16" s="1"/>
  <c r="AN202" i="17"/>
  <c r="AN202" i="16" s="1"/>
  <c r="AN200" i="17"/>
  <c r="AN200" i="16" s="1"/>
  <c r="AN198" i="17"/>
  <c r="AN198" i="16" s="1"/>
  <c r="AN196" i="17"/>
  <c r="AN196" i="16" s="1"/>
  <c r="AN192" i="17"/>
  <c r="AN192" i="16" s="1"/>
  <c r="AN190" i="17"/>
  <c r="AN190" i="16" s="1"/>
  <c r="AN188" i="17"/>
  <c r="AN188" i="16" s="1"/>
  <c r="AN184" i="17"/>
  <c r="AN184" i="16" s="1"/>
  <c r="AN182" i="17"/>
  <c r="AN182" i="16" s="1"/>
  <c r="AN180" i="17"/>
  <c r="AN180" i="16" s="1"/>
  <c r="AN176" i="17"/>
  <c r="AN176" i="16" s="1"/>
  <c r="AN261" i="17"/>
  <c r="AN261" i="16" s="1"/>
  <c r="AN259" i="17"/>
  <c r="AN259" i="16" s="1"/>
  <c r="AN257" i="17"/>
  <c r="AN257" i="16" s="1"/>
  <c r="AN255" i="17"/>
  <c r="AN255" i="16" s="1"/>
  <c r="AN253" i="17"/>
  <c r="AN253" i="16" s="1"/>
  <c r="AN249" i="17"/>
  <c r="AN249" i="16" s="1"/>
  <c r="AN247" i="17"/>
  <c r="AN247" i="16" s="1"/>
  <c r="AN245" i="17"/>
  <c r="AN245" i="16" s="1"/>
  <c r="AN243" i="17"/>
  <c r="AN243" i="16" s="1"/>
  <c r="AN241" i="17"/>
  <c r="AN241" i="16" s="1"/>
  <c r="AN239" i="17"/>
  <c r="AN239" i="16" s="1"/>
  <c r="AN237" i="17"/>
  <c r="AN237" i="16" s="1"/>
  <c r="AN233" i="17"/>
  <c r="AN233" i="16" s="1"/>
  <c r="AN231" i="17"/>
  <c r="AN231" i="16" s="1"/>
  <c r="AN229" i="17"/>
  <c r="AN229" i="16" s="1"/>
  <c r="AN227" i="17"/>
  <c r="AN227" i="16" s="1"/>
  <c r="AN225" i="17"/>
  <c r="AN225" i="16" s="1"/>
  <c r="AN223" i="17"/>
  <c r="AN223" i="16" s="1"/>
  <c r="AN221" i="17"/>
  <c r="AN221" i="16" s="1"/>
  <c r="AN215" i="17"/>
  <c r="AN215" i="16" s="1"/>
  <c r="AN213" i="17"/>
  <c r="AN213" i="16" s="1"/>
  <c r="AN211" i="17"/>
  <c r="AN211" i="16" s="1"/>
  <c r="AN209" i="17"/>
  <c r="AN209" i="16" s="1"/>
  <c r="AN207" i="17"/>
  <c r="AN207" i="16" s="1"/>
  <c r="AN205" i="17"/>
  <c r="AN205" i="16" s="1"/>
  <c r="AN201" i="17"/>
  <c r="AN201" i="16" s="1"/>
  <c r="AN199" i="17"/>
  <c r="AN199" i="16" s="1"/>
  <c r="AN197" i="17"/>
  <c r="AN197" i="16" s="1"/>
  <c r="AN195" i="17"/>
  <c r="AN195" i="16" s="1"/>
  <c r="AN193" i="17"/>
  <c r="AN193" i="16" s="1"/>
  <c r="AN191" i="17"/>
  <c r="AN191" i="16" s="1"/>
  <c r="AN189" i="17"/>
  <c r="AN189" i="16" s="1"/>
  <c r="AN185" i="17"/>
  <c r="AN185" i="16" s="1"/>
  <c r="AN183" i="17"/>
  <c r="AN183" i="16" s="1"/>
  <c r="AN181" i="17"/>
  <c r="AN181" i="16" s="1"/>
  <c r="AN179" i="17"/>
  <c r="AN179" i="16" s="1"/>
  <c r="AN177" i="17"/>
  <c r="AN177" i="16" s="1"/>
  <c r="AM258" i="17"/>
  <c r="AM258" i="16" s="1"/>
  <c r="AM256" i="17"/>
  <c r="AM256" i="16" s="1"/>
  <c r="AM254" i="17"/>
  <c r="AM254" i="16" s="1"/>
  <c r="AM252" i="17"/>
  <c r="AM252" i="16" s="1"/>
  <c r="AM250" i="17"/>
  <c r="AM250" i="16" s="1"/>
  <c r="AM248" i="17"/>
  <c r="AM248" i="16" s="1"/>
  <c r="AM246" i="17"/>
  <c r="AM246" i="16" s="1"/>
  <c r="AM242" i="17"/>
  <c r="AM242" i="16" s="1"/>
  <c r="AM240" i="17"/>
  <c r="AM240" i="16" s="1"/>
  <c r="AM238" i="17"/>
  <c r="AM238" i="16" s="1"/>
  <c r="AM236" i="17"/>
  <c r="AM236" i="16" s="1"/>
  <c r="AM234" i="17"/>
  <c r="AM234" i="16" s="1"/>
  <c r="AM232" i="17"/>
  <c r="AM232" i="16" s="1"/>
  <c r="AM230" i="17"/>
  <c r="AM230" i="16" s="1"/>
  <c r="AM226" i="17"/>
  <c r="AM226" i="16" s="1"/>
  <c r="AM224" i="17"/>
  <c r="AM224" i="16" s="1"/>
  <c r="AM222" i="17"/>
  <c r="AM222" i="16" s="1"/>
  <c r="AM220" i="17"/>
  <c r="AM220" i="16" s="1"/>
  <c r="AM218" i="17"/>
  <c r="AM218" i="16" s="1"/>
  <c r="AM214" i="17"/>
  <c r="AM214" i="16" s="1"/>
  <c r="AM212" i="17"/>
  <c r="AM212" i="16" s="1"/>
  <c r="AM208" i="17"/>
  <c r="AM208" i="16" s="1"/>
  <c r="AM206" i="17"/>
  <c r="AM206" i="16" s="1"/>
  <c r="AM204" i="17"/>
  <c r="AM204" i="16" s="1"/>
  <c r="AM202" i="17"/>
  <c r="AM202" i="16" s="1"/>
  <c r="AM200" i="17"/>
  <c r="AM200" i="16" s="1"/>
  <c r="AM198" i="17"/>
  <c r="AM198" i="16" s="1"/>
  <c r="AM196" i="17"/>
  <c r="AM196" i="16" s="1"/>
  <c r="AM194" i="17"/>
  <c r="AM194" i="16" s="1"/>
  <c r="AM192" i="17"/>
  <c r="AM192" i="16" s="1"/>
  <c r="AM190" i="17"/>
  <c r="AM190" i="16" s="1"/>
  <c r="AM188" i="17"/>
  <c r="AM188" i="16" s="1"/>
  <c r="AM184" i="17"/>
  <c r="AM184" i="16" s="1"/>
  <c r="AM180" i="17"/>
  <c r="AM180" i="16" s="1"/>
  <c r="AM178" i="17"/>
  <c r="AM178" i="16" s="1"/>
  <c r="AM176" i="17"/>
  <c r="AM176" i="16" s="1"/>
  <c r="AM174" i="17"/>
  <c r="AM174" i="16" s="1"/>
  <c r="AM261" i="17"/>
  <c r="AM261" i="16" s="1"/>
  <c r="AM259" i="17"/>
  <c r="AM259" i="16" s="1"/>
  <c r="AM257" i="17"/>
  <c r="AM257" i="16" s="1"/>
  <c r="AM253" i="17"/>
  <c r="AM253" i="16" s="1"/>
  <c r="AM251" i="17"/>
  <c r="AM251" i="16" s="1"/>
  <c r="AM249" i="17"/>
  <c r="AM249" i="16" s="1"/>
  <c r="AM247" i="17"/>
  <c r="AM247" i="16" s="1"/>
  <c r="AM245" i="17"/>
  <c r="AM245" i="16" s="1"/>
  <c r="AM243" i="17"/>
  <c r="AM243" i="16" s="1"/>
  <c r="AM241" i="17"/>
  <c r="AM241" i="16" s="1"/>
  <c r="AM237" i="17"/>
  <c r="AM237" i="16" s="1"/>
  <c r="AM235" i="17"/>
  <c r="AM235" i="16" s="1"/>
  <c r="AM233" i="17"/>
  <c r="AM233" i="16" s="1"/>
  <c r="AM231" i="17"/>
  <c r="AM231" i="16" s="1"/>
  <c r="AM229" i="17"/>
  <c r="AM229" i="16" s="1"/>
  <c r="AM227" i="17"/>
  <c r="AM227" i="16" s="1"/>
  <c r="AM225" i="17"/>
  <c r="AM225" i="16" s="1"/>
  <c r="AM221" i="17"/>
  <c r="AM221" i="16" s="1"/>
  <c r="AM219" i="17"/>
  <c r="AM219" i="16" s="1"/>
  <c r="AM215" i="17"/>
  <c r="AM215" i="16" s="1"/>
  <c r="AM213" i="17"/>
  <c r="AM213" i="16" s="1"/>
  <c r="AM211" i="17"/>
  <c r="AM211" i="16" s="1"/>
  <c r="AM209" i="17"/>
  <c r="AM209" i="16" s="1"/>
  <c r="AM207" i="17"/>
  <c r="AM207" i="16" s="1"/>
  <c r="AM203" i="17"/>
  <c r="AM203" i="16" s="1"/>
  <c r="AM201" i="17"/>
  <c r="AM201" i="16" s="1"/>
  <c r="AM199" i="17"/>
  <c r="AM199" i="16" s="1"/>
  <c r="AM197" i="17"/>
  <c r="AM197" i="16" s="1"/>
  <c r="AM195" i="17"/>
  <c r="AM195" i="16" s="1"/>
  <c r="AM191" i="17"/>
  <c r="AM191" i="16" s="1"/>
  <c r="AM189" i="17"/>
  <c r="AM189" i="16" s="1"/>
  <c r="AM185" i="17"/>
  <c r="AM185" i="16" s="1"/>
  <c r="AM183" i="17"/>
  <c r="AM183" i="16" s="1"/>
  <c r="AM181" i="17"/>
  <c r="AM181" i="16" s="1"/>
  <c r="AM179" i="17"/>
  <c r="AM179" i="16" s="1"/>
  <c r="AM175" i="17"/>
  <c r="AM175" i="16" s="1"/>
  <c r="AL260" i="17"/>
  <c r="AL260" i="16" s="1"/>
  <c r="AL258" i="17"/>
  <c r="AL258" i="16" s="1"/>
  <c r="AL256" i="17"/>
  <c r="AL256" i="16" s="1"/>
  <c r="AL254" i="17"/>
  <c r="AL254" i="16" s="1"/>
  <c r="AL252" i="17"/>
  <c r="AL252" i="16" s="1"/>
  <c r="AL250" i="17"/>
  <c r="AL250" i="16" s="1"/>
  <c r="AL246" i="17"/>
  <c r="AL246" i="16" s="1"/>
  <c r="AL244" i="17"/>
  <c r="AL244" i="16" s="1"/>
  <c r="AL242" i="17"/>
  <c r="AL242" i="16" s="1"/>
  <c r="AL240" i="17"/>
  <c r="AL240" i="16" s="1"/>
  <c r="AL238" i="17"/>
  <c r="AL238" i="16" s="1"/>
  <c r="AL236" i="17"/>
  <c r="AL236" i="16" s="1"/>
  <c r="AL234" i="17"/>
  <c r="AL234" i="16" s="1"/>
  <c r="AL230" i="17"/>
  <c r="AL230" i="16" s="1"/>
  <c r="AL228" i="17"/>
  <c r="AL228" i="16" s="1"/>
  <c r="AL226" i="17"/>
  <c r="AL226" i="16" s="1"/>
  <c r="AL224" i="17"/>
  <c r="AL224" i="16" s="1"/>
  <c r="AL222" i="17"/>
  <c r="AL222" i="16" s="1"/>
  <c r="AL220" i="17"/>
  <c r="AL220" i="16" s="1"/>
  <c r="AL218" i="17"/>
  <c r="AL218" i="16" s="1"/>
  <c r="AL212" i="17"/>
  <c r="AL212" i="16" s="1"/>
  <c r="AL210" i="17"/>
  <c r="AL210" i="16" s="1"/>
  <c r="AL208" i="17"/>
  <c r="AL208" i="16" s="1"/>
  <c r="AL206" i="17"/>
  <c r="AL206" i="16" s="1"/>
  <c r="AL204" i="17"/>
  <c r="AL204" i="16" s="1"/>
  <c r="AL202" i="17"/>
  <c r="AL202" i="16" s="1"/>
  <c r="AL198" i="17"/>
  <c r="AL198" i="16" s="1"/>
  <c r="AL196" i="17"/>
  <c r="AL196" i="16" s="1"/>
  <c r="AL194" i="17"/>
  <c r="AL194" i="16" s="1"/>
  <c r="AL192" i="17"/>
  <c r="AL192" i="16" s="1"/>
  <c r="AL190" i="17"/>
  <c r="AL190" i="16" s="1"/>
  <c r="AL188" i="17"/>
  <c r="AL188" i="16" s="1"/>
  <c r="AL184" i="17"/>
  <c r="AL184" i="16" s="1"/>
  <c r="AL180" i="17"/>
  <c r="AL180" i="16" s="1"/>
  <c r="AL178" i="17"/>
  <c r="AL178" i="16" s="1"/>
  <c r="AL176" i="17"/>
  <c r="AL176" i="16" s="1"/>
  <c r="AL261" i="17"/>
  <c r="AL261" i="16" s="1"/>
  <c r="AL259" i="17"/>
  <c r="AL259" i="16" s="1"/>
  <c r="AL257" i="17"/>
  <c r="AL257" i="16" s="1"/>
  <c r="AL253" i="17"/>
  <c r="AL253" i="16" s="1"/>
  <c r="AL251" i="17"/>
  <c r="AL251" i="16" s="1"/>
  <c r="AL249" i="17"/>
  <c r="AL249" i="16" s="1"/>
  <c r="AL247" i="17"/>
  <c r="AL247" i="16" s="1"/>
  <c r="AL245" i="17"/>
  <c r="AL245" i="16" s="1"/>
  <c r="AL243" i="17"/>
  <c r="AL243" i="16" s="1"/>
  <c r="AL241" i="17"/>
  <c r="AL241" i="16" s="1"/>
  <c r="AL237" i="17"/>
  <c r="AL237" i="16" s="1"/>
  <c r="AL235" i="17"/>
  <c r="AL235" i="16" s="1"/>
  <c r="AL233" i="17"/>
  <c r="AL233" i="16" s="1"/>
  <c r="AL231" i="17"/>
  <c r="AL231" i="16" s="1"/>
  <c r="AL229" i="17"/>
  <c r="AL229" i="16" s="1"/>
  <c r="AL227" i="17"/>
  <c r="AL227" i="16" s="1"/>
  <c r="AL225" i="17"/>
  <c r="AL225" i="16" s="1"/>
  <c r="AL221" i="17"/>
  <c r="AL221" i="16" s="1"/>
  <c r="AL219" i="17"/>
  <c r="AL219" i="16" s="1"/>
  <c r="AL215" i="17"/>
  <c r="AL215" i="16" s="1"/>
  <c r="AL213" i="17"/>
  <c r="AL213" i="16" s="1"/>
  <c r="AL211" i="17"/>
  <c r="AL211" i="16" s="1"/>
  <c r="AL209" i="17"/>
  <c r="AL209" i="16" s="1"/>
  <c r="AL207" i="17"/>
  <c r="AL207" i="16" s="1"/>
  <c r="AL203" i="17"/>
  <c r="AL203" i="16" s="1"/>
  <c r="AL201" i="17"/>
  <c r="AL201" i="16" s="1"/>
  <c r="AL199" i="17"/>
  <c r="AL199" i="16" s="1"/>
  <c r="AL197" i="17"/>
  <c r="AL197" i="16" s="1"/>
  <c r="AL195" i="17"/>
  <c r="AL195" i="16" s="1"/>
  <c r="AL193" i="17"/>
  <c r="AL193" i="16" s="1"/>
  <c r="AL189" i="17"/>
  <c r="AL189" i="16" s="1"/>
  <c r="AL185" i="17"/>
  <c r="AL185" i="16" s="1"/>
  <c r="AL183" i="17"/>
  <c r="AL183" i="16" s="1"/>
  <c r="AL181" i="17"/>
  <c r="AL181" i="16" s="1"/>
  <c r="AL179" i="17"/>
  <c r="AL179" i="16" s="1"/>
  <c r="AL177" i="17"/>
  <c r="AL177" i="16" s="1"/>
  <c r="AL175" i="17"/>
  <c r="AL175" i="16" s="1"/>
  <c r="AK258" i="17"/>
  <c r="AK258" i="16" s="1"/>
  <c r="AK256" i="17"/>
  <c r="AK256" i="16" s="1"/>
  <c r="AK254" i="17"/>
  <c r="AK254" i="16" s="1"/>
  <c r="AK252" i="17"/>
  <c r="AK252" i="16" s="1"/>
  <c r="AK250" i="17"/>
  <c r="AK250" i="16" s="1"/>
  <c r="AK248" i="17"/>
  <c r="AK248" i="16" s="1"/>
  <c r="AK246" i="17"/>
  <c r="AK246" i="16" s="1"/>
  <c r="AK242" i="17"/>
  <c r="AK242" i="16" s="1"/>
  <c r="AK240" i="17"/>
  <c r="AK240" i="16" s="1"/>
  <c r="AK238" i="17"/>
  <c r="AK238" i="16" s="1"/>
  <c r="AK236" i="17"/>
  <c r="AK236" i="16" s="1"/>
  <c r="AK234" i="17"/>
  <c r="AK234" i="16" s="1"/>
  <c r="AK232" i="17"/>
  <c r="AK232" i="16" s="1"/>
  <c r="AK230" i="17"/>
  <c r="AK230" i="16" s="1"/>
  <c r="AK226" i="17"/>
  <c r="AK226" i="16" s="1"/>
  <c r="AK224" i="17"/>
  <c r="AK224" i="16" s="1"/>
  <c r="AK222" i="17"/>
  <c r="AK222" i="16" s="1"/>
  <c r="AK220" i="17"/>
  <c r="AK220" i="16" s="1"/>
  <c r="AK218" i="17"/>
  <c r="AK218" i="16" s="1"/>
  <c r="AK214" i="17"/>
  <c r="AK214" i="16" s="1"/>
  <c r="AK212" i="17"/>
  <c r="AK212" i="16" s="1"/>
  <c r="AK208" i="17"/>
  <c r="AK208" i="16" s="1"/>
  <c r="AK206" i="17"/>
  <c r="AK206" i="16" s="1"/>
  <c r="AK204" i="17"/>
  <c r="AK204" i="16" s="1"/>
  <c r="AK202" i="17"/>
  <c r="AK202" i="16" s="1"/>
  <c r="AK200" i="17"/>
  <c r="AK200" i="16" s="1"/>
  <c r="AK198" i="17"/>
  <c r="AK198" i="16" s="1"/>
  <c r="AK194" i="17"/>
  <c r="AK194" i="16" s="1"/>
  <c r="AK192" i="17"/>
  <c r="AK192" i="16" s="1"/>
  <c r="AK190" i="17"/>
  <c r="AK190" i="16" s="1"/>
  <c r="AK188" i="17"/>
  <c r="AK188" i="16" s="1"/>
  <c r="AK184" i="17"/>
  <c r="AK184" i="16" s="1"/>
  <c r="AK182" i="17"/>
  <c r="AK182" i="16" s="1"/>
  <c r="AK180" i="17"/>
  <c r="AK180" i="16" s="1"/>
  <c r="AK176" i="17"/>
  <c r="AK176" i="16" s="1"/>
  <c r="AK261" i="17"/>
  <c r="AK261" i="16" s="1"/>
  <c r="AK259" i="17"/>
  <c r="AK259" i="16" s="1"/>
  <c r="AK257" i="17"/>
  <c r="AK257" i="16" s="1"/>
  <c r="AK255" i="17"/>
  <c r="AK255" i="16" s="1"/>
  <c r="AK253" i="17"/>
  <c r="AK253" i="16" s="1"/>
  <c r="AK249" i="17"/>
  <c r="AK249" i="16" s="1"/>
  <c r="AK247" i="17"/>
  <c r="AK247" i="16" s="1"/>
  <c r="AK245" i="17"/>
  <c r="AK245" i="16" s="1"/>
  <c r="AK243" i="17"/>
  <c r="AK243" i="16" s="1"/>
  <c r="AK241" i="17"/>
  <c r="AK241" i="16" s="1"/>
  <c r="AK239" i="17"/>
  <c r="AK239" i="16" s="1"/>
  <c r="AK237" i="17"/>
  <c r="AK237" i="16" s="1"/>
  <c r="AK233" i="17"/>
  <c r="AK233" i="16" s="1"/>
  <c r="AK231" i="17"/>
  <c r="AK231" i="16" s="1"/>
  <c r="AK229" i="17"/>
  <c r="AK229" i="16" s="1"/>
  <c r="AK227" i="17"/>
  <c r="AK227" i="16" s="1"/>
  <c r="AK225" i="17"/>
  <c r="AK225" i="16" s="1"/>
  <c r="AK223" i="17"/>
  <c r="AK223" i="16" s="1"/>
  <c r="AK221" i="17"/>
  <c r="AK221" i="16" s="1"/>
  <c r="AK215" i="17"/>
  <c r="AK215" i="16" s="1"/>
  <c r="AK213" i="17"/>
  <c r="AK213" i="16" s="1"/>
  <c r="AK211" i="17"/>
  <c r="AK211" i="16" s="1"/>
  <c r="AK209" i="17"/>
  <c r="AK209" i="16" s="1"/>
  <c r="AK207" i="17"/>
  <c r="AK207" i="16" s="1"/>
  <c r="AK205" i="17"/>
  <c r="AK205" i="16" s="1"/>
  <c r="AK201" i="17"/>
  <c r="AK201" i="16" s="1"/>
  <c r="AK199" i="17"/>
  <c r="AK199" i="16" s="1"/>
  <c r="AK197" i="17"/>
  <c r="AK197" i="16" s="1"/>
  <c r="AK195" i="17"/>
  <c r="AK195" i="16" s="1"/>
  <c r="AK193" i="17"/>
  <c r="AK193" i="16" s="1"/>
  <c r="AK191" i="17"/>
  <c r="AK191" i="16" s="1"/>
  <c r="AK189" i="17"/>
  <c r="AK189" i="16" s="1"/>
  <c r="AK183" i="17"/>
  <c r="AK183" i="16" s="1"/>
  <c r="AK181" i="17"/>
  <c r="AK181" i="16" s="1"/>
  <c r="AK179" i="17"/>
  <c r="AK179" i="16" s="1"/>
  <c r="AK177" i="17"/>
  <c r="AK177" i="16" s="1"/>
  <c r="AK175" i="17"/>
  <c r="AK175" i="16" s="1"/>
  <c r="AJ260" i="17"/>
  <c r="AJ260" i="16" s="1"/>
  <c r="AJ258" i="17"/>
  <c r="AJ258" i="16" s="1"/>
  <c r="AJ254" i="17"/>
  <c r="AJ254" i="16" s="1"/>
  <c r="AJ252" i="17"/>
  <c r="AJ252" i="16" s="1"/>
  <c r="AJ250" i="17"/>
  <c r="AJ250" i="16" s="1"/>
  <c r="AJ248" i="17"/>
  <c r="AJ248" i="16" s="1"/>
  <c r="AJ246" i="17"/>
  <c r="AJ246" i="16" s="1"/>
  <c r="AJ244" i="17"/>
  <c r="AJ244" i="16" s="1"/>
  <c r="AJ242" i="17"/>
  <c r="AJ242" i="16" s="1"/>
  <c r="AJ238" i="17"/>
  <c r="AJ238" i="16" s="1"/>
  <c r="AJ236" i="17"/>
  <c r="AJ236" i="16" s="1"/>
  <c r="AJ234" i="17"/>
  <c r="AJ234" i="16" s="1"/>
  <c r="AJ232" i="17"/>
  <c r="AJ232" i="16" s="1"/>
  <c r="AJ230" i="17"/>
  <c r="AJ230" i="16" s="1"/>
  <c r="AJ228" i="17"/>
  <c r="AJ228" i="16" s="1"/>
  <c r="AJ226" i="17"/>
  <c r="AJ226" i="16" s="1"/>
  <c r="AJ222" i="17"/>
  <c r="AJ222" i="16" s="1"/>
  <c r="AJ220" i="17"/>
  <c r="AJ220" i="16" s="1"/>
  <c r="AJ218" i="17"/>
  <c r="AJ218" i="16" s="1"/>
  <c r="AJ214" i="17"/>
  <c r="AJ214" i="16" s="1"/>
  <c r="AJ212" i="17"/>
  <c r="AJ212" i="16" s="1"/>
  <c r="AJ210" i="17"/>
  <c r="AJ210" i="16" s="1"/>
  <c r="AJ208" i="17"/>
  <c r="AJ208" i="16" s="1"/>
  <c r="AJ204" i="17"/>
  <c r="AJ204" i="16" s="1"/>
  <c r="AJ202" i="17"/>
  <c r="AJ202" i="16" s="1"/>
  <c r="AJ200" i="17"/>
  <c r="AJ200" i="16" s="1"/>
  <c r="AJ198" i="17"/>
  <c r="AJ198" i="16" s="1"/>
  <c r="AJ196" i="17"/>
  <c r="AJ196" i="16" s="1"/>
  <c r="AJ194" i="17"/>
  <c r="AJ194" i="16" s="1"/>
  <c r="AJ190" i="17"/>
  <c r="AJ190" i="16" s="1"/>
  <c r="AJ188" i="17"/>
  <c r="AJ188" i="16" s="1"/>
  <c r="AJ184" i="17"/>
  <c r="AJ184" i="16" s="1"/>
  <c r="AJ182" i="17"/>
  <c r="AJ182" i="16" s="1"/>
  <c r="AJ180" i="17"/>
  <c r="AJ180" i="16" s="1"/>
  <c r="AJ178" i="17"/>
  <c r="AJ178" i="16" s="1"/>
  <c r="AJ176" i="17"/>
  <c r="AJ176" i="16" s="1"/>
  <c r="AJ261" i="17"/>
  <c r="AJ261" i="16" s="1"/>
  <c r="AJ259" i="17"/>
  <c r="AJ259" i="16" s="1"/>
  <c r="AJ257" i="17"/>
  <c r="AJ257" i="16" s="1"/>
  <c r="AJ255" i="17"/>
  <c r="AJ255" i="16" s="1"/>
  <c r="AJ253" i="17"/>
  <c r="AJ253" i="16" s="1"/>
  <c r="AJ251" i="17"/>
  <c r="AJ251" i="16" s="1"/>
  <c r="AJ249" i="17"/>
  <c r="AJ249" i="16" s="1"/>
  <c r="AJ245" i="17"/>
  <c r="AJ245" i="16" s="1"/>
  <c r="AJ243" i="17"/>
  <c r="AJ243" i="16" s="1"/>
  <c r="AJ241" i="17"/>
  <c r="AJ241" i="16" s="1"/>
  <c r="AJ239" i="17"/>
  <c r="AJ239" i="16" s="1"/>
  <c r="AJ237" i="17"/>
  <c r="AJ237" i="16" s="1"/>
  <c r="AJ235" i="17"/>
  <c r="AJ235" i="16" s="1"/>
  <c r="AJ233" i="17"/>
  <c r="AJ233" i="16" s="1"/>
  <c r="AJ229" i="17"/>
  <c r="AJ229" i="16" s="1"/>
  <c r="AJ227" i="17"/>
  <c r="AJ227" i="16" s="1"/>
  <c r="AJ225" i="17"/>
  <c r="AJ225" i="16" s="1"/>
  <c r="AJ223" i="17"/>
  <c r="AJ223" i="16" s="1"/>
  <c r="AJ221" i="17"/>
  <c r="AJ221" i="16" s="1"/>
  <c r="AJ219" i="17"/>
  <c r="AJ219" i="16" s="1"/>
  <c r="AJ215" i="17"/>
  <c r="AJ215" i="16" s="1"/>
  <c r="AJ211" i="17"/>
  <c r="AJ211" i="16" s="1"/>
  <c r="AJ209" i="17"/>
  <c r="AJ209" i="16" s="1"/>
  <c r="AJ207" i="17"/>
  <c r="AJ207" i="16" s="1"/>
  <c r="AJ205" i="17"/>
  <c r="AJ205" i="16" s="1"/>
  <c r="AJ203" i="17"/>
  <c r="AJ203" i="16" s="1"/>
  <c r="AJ201" i="17"/>
  <c r="AJ201" i="16" s="1"/>
  <c r="AJ197" i="17"/>
  <c r="AJ197" i="16" s="1"/>
  <c r="AJ195" i="17"/>
  <c r="AJ195" i="16" s="1"/>
  <c r="AJ193" i="17"/>
  <c r="AJ193" i="16" s="1"/>
  <c r="AJ191" i="17"/>
  <c r="AJ191" i="16" s="1"/>
  <c r="AJ189" i="17"/>
  <c r="AJ189" i="16" s="1"/>
  <c r="AJ185" i="17"/>
  <c r="AJ185" i="16" s="1"/>
  <c r="AJ183" i="17"/>
  <c r="AJ183" i="16" s="1"/>
  <c r="AJ179" i="17"/>
  <c r="AJ179" i="16" s="1"/>
  <c r="AJ177" i="17"/>
  <c r="AJ177" i="16" s="1"/>
  <c r="AJ175" i="17"/>
  <c r="AJ175" i="16" s="1"/>
  <c r="AI260" i="17"/>
  <c r="AI260" i="16" s="1"/>
  <c r="AI258" i="17"/>
  <c r="AI258" i="16" s="1"/>
  <c r="AI256" i="17"/>
  <c r="AI256" i="16" s="1"/>
  <c r="AI254" i="17"/>
  <c r="AI254" i="16" s="1"/>
  <c r="AI250" i="17"/>
  <c r="AI250" i="16" s="1"/>
  <c r="AI248" i="17"/>
  <c r="AI248" i="16" s="1"/>
  <c r="AI246" i="17"/>
  <c r="AI246" i="16" s="1"/>
  <c r="AI244" i="17"/>
  <c r="AI244" i="16" s="1"/>
  <c r="AI242" i="17"/>
  <c r="AI242" i="16" s="1"/>
  <c r="AI240" i="17"/>
  <c r="AI240" i="16" s="1"/>
  <c r="AI238" i="17"/>
  <c r="AI238" i="16" s="1"/>
  <c r="AI234" i="17"/>
  <c r="AI234" i="16" s="1"/>
  <c r="AI232" i="17"/>
  <c r="AI232" i="16" s="1"/>
  <c r="AI230" i="17"/>
  <c r="AI230" i="16" s="1"/>
  <c r="AI228" i="17"/>
  <c r="AI228" i="16" s="1"/>
  <c r="AI226" i="17"/>
  <c r="AI226" i="16" s="1"/>
  <c r="AI224" i="17"/>
  <c r="AI224" i="16" s="1"/>
  <c r="AI222" i="17"/>
  <c r="AI222" i="16" s="1"/>
  <c r="AI218" i="17"/>
  <c r="AI218" i="16" s="1"/>
  <c r="AI214" i="17"/>
  <c r="AI214" i="16" s="1"/>
  <c r="AI212" i="17"/>
  <c r="AI212" i="16" s="1"/>
  <c r="AI210" i="17"/>
  <c r="AI210" i="16" s="1"/>
  <c r="AI208" i="17"/>
  <c r="AI208" i="16" s="1"/>
  <c r="AI206" i="17"/>
  <c r="AI206" i="16" s="1"/>
  <c r="AI204" i="17"/>
  <c r="AI204" i="16" s="1"/>
  <c r="AI202" i="17"/>
  <c r="AI202" i="16" s="1"/>
  <c r="AI200" i="17"/>
  <c r="AI200" i="16" s="1"/>
  <c r="AI198" i="17"/>
  <c r="AI198" i="16" s="1"/>
  <c r="AI196" i="17"/>
  <c r="AI196" i="16" s="1"/>
  <c r="AI194" i="17"/>
  <c r="AI194" i="16" s="1"/>
  <c r="AI192" i="17"/>
  <c r="AI192" i="16" s="1"/>
  <c r="AI190" i="17"/>
  <c r="AI190" i="16" s="1"/>
  <c r="AI184" i="17"/>
  <c r="AI184" i="16" s="1"/>
  <c r="AI182" i="17"/>
  <c r="AI182" i="16" s="1"/>
  <c r="AI180" i="17"/>
  <c r="AI180" i="16" s="1"/>
  <c r="AI178" i="17"/>
  <c r="AI178" i="16" s="1"/>
  <c r="AI176" i="17"/>
  <c r="AI176" i="16" s="1"/>
  <c r="AI174" i="17"/>
  <c r="AI174" i="16" s="1"/>
  <c r="AI261" i="17"/>
  <c r="AI261" i="16" s="1"/>
  <c r="AI257" i="17"/>
  <c r="AI257" i="16" s="1"/>
  <c r="AI255" i="17"/>
  <c r="AI255" i="16" s="1"/>
  <c r="AI253" i="17"/>
  <c r="AI253" i="16" s="1"/>
  <c r="AI251" i="17"/>
  <c r="AI251" i="16" s="1"/>
  <c r="AI249" i="17"/>
  <c r="AI249" i="16" s="1"/>
  <c r="AI247" i="17"/>
  <c r="AI247" i="16" s="1"/>
  <c r="AI245" i="17"/>
  <c r="AI245" i="16" s="1"/>
  <c r="AI241" i="17"/>
  <c r="AI241" i="16" s="1"/>
  <c r="AI239" i="17"/>
  <c r="AI239" i="16" s="1"/>
  <c r="AI237" i="17"/>
  <c r="AI237" i="16" s="1"/>
  <c r="AI235" i="17"/>
  <c r="AI235" i="16" s="1"/>
  <c r="AI233" i="17"/>
  <c r="AI233" i="16" s="1"/>
  <c r="AI231" i="17"/>
  <c r="AI231" i="16" s="1"/>
  <c r="AI229" i="17"/>
  <c r="AI229" i="16" s="1"/>
  <c r="AI225" i="17"/>
  <c r="AI225" i="16" s="1"/>
  <c r="AI223" i="17"/>
  <c r="AI223" i="16" s="1"/>
  <c r="AI221" i="17"/>
  <c r="AI221" i="16" s="1"/>
  <c r="AI219" i="17"/>
  <c r="AI219" i="16" s="1"/>
  <c r="AI215" i="17"/>
  <c r="AI215" i="16" s="1"/>
  <c r="AI213" i="17"/>
  <c r="AI213" i="16" s="1"/>
  <c r="AI211" i="17"/>
  <c r="AI211" i="16" s="1"/>
  <c r="AI207" i="17"/>
  <c r="AI207" i="16" s="1"/>
  <c r="AI205" i="17"/>
  <c r="AI205" i="16" s="1"/>
  <c r="AI203" i="17"/>
  <c r="AI203" i="16" s="1"/>
  <c r="AI201" i="17"/>
  <c r="AI201" i="16" s="1"/>
  <c r="AI199" i="17"/>
  <c r="AI199" i="16" s="1"/>
  <c r="AI197" i="17"/>
  <c r="AI197" i="16" s="1"/>
  <c r="AI193" i="17"/>
  <c r="AI193" i="16" s="1"/>
  <c r="AI191" i="17"/>
  <c r="AI191" i="16" s="1"/>
  <c r="AI189" i="17"/>
  <c r="AI189" i="16" s="1"/>
  <c r="AI185" i="17"/>
  <c r="AI185" i="16" s="1"/>
  <c r="AI183" i="17"/>
  <c r="AI183" i="16" s="1"/>
  <c r="AI181" i="17"/>
  <c r="AI181" i="16" s="1"/>
  <c r="AI179" i="17"/>
  <c r="AI179" i="16" s="1"/>
  <c r="AH260" i="17"/>
  <c r="AH260" i="16" s="1"/>
  <c r="AH258" i="17"/>
  <c r="AH258" i="16" s="1"/>
  <c r="AH256" i="17"/>
  <c r="AH256" i="16" s="1"/>
  <c r="AH254" i="17"/>
  <c r="AH254" i="16" s="1"/>
  <c r="AH252" i="17"/>
  <c r="AH252" i="16" s="1"/>
  <c r="AH250" i="17"/>
  <c r="AH250" i="16" s="1"/>
  <c r="AH246" i="17"/>
  <c r="AH246" i="16" s="1"/>
  <c r="AH244" i="17"/>
  <c r="AH244" i="16" s="1"/>
  <c r="AH242" i="17"/>
  <c r="AH242" i="16" s="1"/>
  <c r="AH240" i="17"/>
  <c r="AH240" i="16" s="1"/>
  <c r="AH238" i="17"/>
  <c r="AH238" i="16" s="1"/>
  <c r="AH236" i="17"/>
  <c r="AH236" i="16" s="1"/>
  <c r="AH234" i="17"/>
  <c r="AH234" i="16" s="1"/>
  <c r="AH230" i="17"/>
  <c r="AH230" i="16" s="1"/>
  <c r="AH228" i="17"/>
  <c r="AH228" i="16" s="1"/>
  <c r="AH226" i="17"/>
  <c r="AH226" i="16" s="1"/>
  <c r="AH224" i="17"/>
  <c r="AH224" i="16" s="1"/>
  <c r="AH222" i="17"/>
  <c r="AH222" i="16" s="1"/>
  <c r="AH220" i="17"/>
  <c r="AH220" i="16" s="1"/>
  <c r="AH218" i="17"/>
  <c r="AH218" i="16" s="1"/>
  <c r="AH212" i="17"/>
  <c r="AH212" i="16" s="1"/>
  <c r="AH210" i="17"/>
  <c r="AH210" i="16" s="1"/>
  <c r="AH208" i="17"/>
  <c r="AH208" i="16" s="1"/>
  <c r="AH206" i="17"/>
  <c r="AH206" i="16" s="1"/>
  <c r="AH204" i="17"/>
  <c r="AH204" i="16" s="1"/>
  <c r="AH202" i="17"/>
  <c r="AH202" i="16" s="1"/>
  <c r="AH198" i="17"/>
  <c r="AH198" i="16" s="1"/>
  <c r="AH196" i="17"/>
  <c r="AH196" i="16" s="1"/>
  <c r="AH194" i="17"/>
  <c r="AH194" i="16" s="1"/>
  <c r="AH192" i="17"/>
  <c r="AH192" i="16" s="1"/>
  <c r="AH190" i="17"/>
  <c r="AH190" i="16" s="1"/>
  <c r="AH188" i="17"/>
  <c r="AH188" i="16" s="1"/>
  <c r="AH184" i="17"/>
  <c r="AH184" i="16" s="1"/>
  <c r="AH180" i="17"/>
  <c r="AH180" i="16" s="1"/>
  <c r="AH178" i="17"/>
  <c r="AH178" i="16" s="1"/>
  <c r="AH176" i="17"/>
  <c r="AH176" i="16" s="1"/>
  <c r="AH174" i="17"/>
  <c r="AH174" i="16" s="1"/>
  <c r="AH261" i="17"/>
  <c r="AH261" i="16" s="1"/>
  <c r="AH259" i="17"/>
  <c r="AH259" i="16" s="1"/>
  <c r="AH257" i="17"/>
  <c r="AH257" i="16" s="1"/>
  <c r="AH253" i="17"/>
  <c r="AH253" i="16" s="1"/>
  <c r="AH251" i="17"/>
  <c r="AH251" i="16" s="1"/>
  <c r="AH249" i="17"/>
  <c r="AH249" i="16" s="1"/>
  <c r="AH247" i="17"/>
  <c r="AH247" i="16" s="1"/>
  <c r="AH245" i="17"/>
  <c r="AH245" i="16" s="1"/>
  <c r="AH243" i="17"/>
  <c r="AH243" i="16" s="1"/>
  <c r="AH241" i="17"/>
  <c r="AH241" i="16" s="1"/>
  <c r="AH237" i="17"/>
  <c r="AH237" i="16" s="1"/>
  <c r="AH235" i="17"/>
  <c r="AH235" i="16" s="1"/>
  <c r="AH233" i="17"/>
  <c r="AH233" i="16" s="1"/>
  <c r="AH231" i="17"/>
  <c r="AH231" i="16" s="1"/>
  <c r="AH229" i="17"/>
  <c r="AH229" i="16" s="1"/>
  <c r="AH227" i="17"/>
  <c r="AH227" i="16" s="1"/>
  <c r="AH225" i="17"/>
  <c r="AH225" i="16" s="1"/>
  <c r="AH221" i="17"/>
  <c r="AH221" i="16" s="1"/>
  <c r="AH219" i="17"/>
  <c r="AH219" i="16" s="1"/>
  <c r="AH215" i="17"/>
  <c r="AH215" i="16" s="1"/>
  <c r="AH213" i="17"/>
  <c r="AH213" i="16" s="1"/>
  <c r="AH211" i="17"/>
  <c r="AH211" i="16" s="1"/>
  <c r="AH209" i="17"/>
  <c r="AH209" i="16" s="1"/>
  <c r="AH207" i="17"/>
  <c r="AH207" i="16" s="1"/>
  <c r="AH203" i="17"/>
  <c r="AH203" i="16" s="1"/>
  <c r="AH201" i="17"/>
  <c r="AH201" i="16" s="1"/>
  <c r="AH199" i="17"/>
  <c r="AH199" i="16" s="1"/>
  <c r="AH197" i="17"/>
  <c r="AH197" i="16" s="1"/>
  <c r="AH195" i="17"/>
  <c r="AH195" i="16" s="1"/>
  <c r="AH193" i="17"/>
  <c r="AH193" i="16" s="1"/>
  <c r="AH189" i="17"/>
  <c r="AH189" i="16" s="1"/>
  <c r="AH185" i="17"/>
  <c r="AH185" i="16" s="1"/>
  <c r="AH183" i="17"/>
  <c r="AH183" i="16" s="1"/>
  <c r="AH181" i="17"/>
  <c r="AH181" i="16" s="1"/>
  <c r="AH179" i="17"/>
  <c r="AH179" i="16" s="1"/>
  <c r="AH177" i="17"/>
  <c r="AH177" i="16" s="1"/>
  <c r="AH175" i="17"/>
  <c r="AH175" i="16" s="1"/>
  <c r="AG258" i="17"/>
  <c r="AG258" i="16" s="1"/>
  <c r="AG256" i="17"/>
  <c r="AG256" i="16" s="1"/>
  <c r="AG254" i="17"/>
  <c r="AG254" i="16" s="1"/>
  <c r="AG252" i="17"/>
  <c r="AG252" i="16" s="1"/>
  <c r="AG250" i="17"/>
  <c r="AG250" i="16" s="1"/>
  <c r="AG248" i="17"/>
  <c r="AG248" i="16" s="1"/>
  <c r="AG246" i="17"/>
  <c r="AG246" i="16" s="1"/>
  <c r="AG242" i="17"/>
  <c r="AG242" i="16" s="1"/>
  <c r="AG240" i="17"/>
  <c r="AG240" i="16" s="1"/>
  <c r="AG238" i="17"/>
  <c r="AG238" i="16" s="1"/>
  <c r="AG236" i="17"/>
  <c r="AG236" i="16" s="1"/>
  <c r="AG234" i="17"/>
  <c r="AG234" i="16" s="1"/>
  <c r="AG232" i="17"/>
  <c r="AG232" i="16" s="1"/>
  <c r="AG230" i="17"/>
  <c r="AG230" i="16" s="1"/>
  <c r="AG226" i="17"/>
  <c r="AG226" i="16" s="1"/>
  <c r="AG224" i="17"/>
  <c r="AG224" i="16" s="1"/>
  <c r="AG222" i="17"/>
  <c r="AG222" i="16" s="1"/>
  <c r="AG220" i="17"/>
  <c r="AG220" i="16" s="1"/>
  <c r="AG218" i="17"/>
  <c r="AG218" i="16" s="1"/>
  <c r="AG214" i="17"/>
  <c r="AG214" i="16" s="1"/>
  <c r="AG212" i="17"/>
  <c r="AG212" i="16" s="1"/>
  <c r="AG208" i="17"/>
  <c r="AG208" i="16" s="1"/>
  <c r="AG206" i="17"/>
  <c r="AG206" i="16" s="1"/>
  <c r="AG204" i="17"/>
  <c r="AG204" i="16" s="1"/>
  <c r="AG202" i="17"/>
  <c r="AG202" i="16" s="1"/>
  <c r="AG200" i="17"/>
  <c r="AG200" i="16" s="1"/>
  <c r="AG198" i="17"/>
  <c r="AG198" i="16" s="1"/>
  <c r="AG194" i="17"/>
  <c r="AG194" i="16" s="1"/>
  <c r="AG192" i="17"/>
  <c r="AG192" i="16" s="1"/>
  <c r="AG190" i="17"/>
  <c r="AG190" i="16" s="1"/>
  <c r="AG188" i="17"/>
  <c r="AG188" i="16" s="1"/>
  <c r="AG184" i="17"/>
  <c r="AG184" i="16" s="1"/>
  <c r="AG182" i="17"/>
  <c r="AG182" i="16" s="1"/>
  <c r="AG180" i="17"/>
  <c r="AG180" i="16" s="1"/>
  <c r="AG176" i="17"/>
  <c r="AG176" i="16" s="1"/>
  <c r="AG174" i="17"/>
  <c r="AG174" i="16" s="1"/>
  <c r="AG261" i="17"/>
  <c r="AG261" i="16" s="1"/>
  <c r="AG259" i="17"/>
  <c r="AG259" i="16" s="1"/>
  <c r="AG257" i="17"/>
  <c r="AG257" i="16" s="1"/>
  <c r="AG255" i="17"/>
  <c r="AG255" i="16" s="1"/>
  <c r="AG253" i="17"/>
  <c r="AG253" i="16" s="1"/>
  <c r="AG249" i="17"/>
  <c r="AG249" i="16" s="1"/>
  <c r="AG247" i="17"/>
  <c r="AG247" i="16" s="1"/>
  <c r="AG245" i="17"/>
  <c r="AG245" i="16" s="1"/>
  <c r="AG243" i="17"/>
  <c r="AG243" i="16" s="1"/>
  <c r="AG241" i="17"/>
  <c r="AG241" i="16" s="1"/>
  <c r="AG239" i="17"/>
  <c r="AG239" i="16" s="1"/>
  <c r="AG237" i="17"/>
  <c r="AG237" i="16" s="1"/>
  <c r="AG233" i="17"/>
  <c r="AG233" i="16" s="1"/>
  <c r="AG231" i="17"/>
  <c r="AG231" i="16" s="1"/>
  <c r="AG229" i="17"/>
  <c r="AG229" i="16" s="1"/>
  <c r="AG227" i="17"/>
  <c r="AG227" i="16" s="1"/>
  <c r="AG225" i="17"/>
  <c r="AG225" i="16" s="1"/>
  <c r="AG223" i="17"/>
  <c r="AG223" i="16" s="1"/>
  <c r="AG221" i="17"/>
  <c r="AG221" i="16" s="1"/>
  <c r="AG215" i="17"/>
  <c r="AG215" i="16" s="1"/>
  <c r="AG213" i="17"/>
  <c r="AG213" i="16" s="1"/>
  <c r="AG211" i="17"/>
  <c r="AG211" i="16" s="1"/>
  <c r="AG209" i="17"/>
  <c r="AG209" i="16" s="1"/>
  <c r="AG207" i="17"/>
  <c r="AG207" i="16" s="1"/>
  <c r="AG205" i="17"/>
  <c r="AG205" i="16" s="1"/>
  <c r="AG201" i="17"/>
  <c r="AG201" i="16" s="1"/>
  <c r="AG199" i="17"/>
  <c r="AG199" i="16" s="1"/>
  <c r="AG197" i="17"/>
  <c r="AG197" i="16" s="1"/>
  <c r="AG195" i="17"/>
  <c r="AG195" i="16" s="1"/>
  <c r="AG193" i="17"/>
  <c r="AG193" i="16" s="1"/>
  <c r="AG191" i="17"/>
  <c r="AG191" i="16" s="1"/>
  <c r="AG189" i="17"/>
  <c r="AG189" i="16" s="1"/>
  <c r="AG183" i="17"/>
  <c r="AG183" i="16" s="1"/>
  <c r="AG181" i="17"/>
  <c r="AG181" i="16" s="1"/>
  <c r="AG179" i="17"/>
  <c r="AG179" i="16" s="1"/>
  <c r="AG177" i="17"/>
  <c r="AG177" i="16" s="1"/>
  <c r="AG175" i="17"/>
  <c r="AG175" i="16" s="1"/>
  <c r="AF260" i="17"/>
  <c r="AF260" i="16" s="1"/>
  <c r="AF258" i="17"/>
  <c r="AF258" i="16" s="1"/>
  <c r="AF254" i="17"/>
  <c r="AF254" i="16" s="1"/>
  <c r="AF252" i="17"/>
  <c r="AF252" i="16" s="1"/>
  <c r="AF250" i="17"/>
  <c r="AF250" i="16" s="1"/>
  <c r="AF248" i="17"/>
  <c r="AF248" i="16" s="1"/>
  <c r="AF246" i="17"/>
  <c r="AF246" i="16" s="1"/>
  <c r="AF244" i="17"/>
  <c r="AF244" i="16" s="1"/>
  <c r="AF242" i="17"/>
  <c r="AF242" i="16" s="1"/>
  <c r="AF238" i="17"/>
  <c r="AF238" i="16" s="1"/>
  <c r="AF236" i="17"/>
  <c r="AF236" i="16" s="1"/>
  <c r="AF234" i="17"/>
  <c r="AF234" i="16" s="1"/>
  <c r="AF232" i="17"/>
  <c r="AF232" i="16" s="1"/>
  <c r="AF230" i="17"/>
  <c r="AF230" i="16" s="1"/>
  <c r="AF228" i="17"/>
  <c r="AF228" i="16" s="1"/>
  <c r="AF226" i="17"/>
  <c r="AF226" i="16" s="1"/>
  <c r="AF222" i="17"/>
  <c r="AF222" i="16" s="1"/>
  <c r="AF220" i="17"/>
  <c r="AF220" i="16" s="1"/>
  <c r="AF218" i="17"/>
  <c r="AF218" i="16" s="1"/>
  <c r="AF214" i="17"/>
  <c r="AF214" i="16" s="1"/>
  <c r="AF212" i="17"/>
  <c r="AF212" i="16" s="1"/>
  <c r="AF210" i="17"/>
  <c r="AF210" i="16" s="1"/>
  <c r="AF208" i="17"/>
  <c r="AF208" i="16" s="1"/>
  <c r="AF204" i="17"/>
  <c r="AF204" i="16" s="1"/>
  <c r="AF202" i="17"/>
  <c r="AF202" i="16" s="1"/>
  <c r="AF200" i="17"/>
  <c r="AF200" i="16" s="1"/>
  <c r="AF198" i="17"/>
  <c r="AF198" i="16" s="1"/>
  <c r="AF196" i="17"/>
  <c r="AF196" i="16" s="1"/>
  <c r="AF194" i="17"/>
  <c r="AF194" i="16" s="1"/>
  <c r="AF190" i="17"/>
  <c r="AF190" i="16" s="1"/>
  <c r="AF188" i="17"/>
  <c r="AF188" i="16" s="1"/>
  <c r="AF184" i="17"/>
  <c r="AF184" i="16" s="1"/>
  <c r="AF182" i="17"/>
  <c r="AF182" i="16" s="1"/>
  <c r="AF180" i="17"/>
  <c r="AF180" i="16" s="1"/>
  <c r="AF178" i="17"/>
  <c r="AF178" i="16" s="1"/>
  <c r="AF176" i="17"/>
  <c r="AF176" i="16" s="1"/>
  <c r="AF261" i="17"/>
  <c r="AF261" i="16" s="1"/>
  <c r="AF259" i="17"/>
  <c r="AF259" i="16" s="1"/>
  <c r="AF257" i="17"/>
  <c r="AF257" i="16" s="1"/>
  <c r="AF255" i="17"/>
  <c r="AF255" i="16" s="1"/>
  <c r="AF253" i="17"/>
  <c r="AF253" i="16" s="1"/>
  <c r="AF251" i="17"/>
  <c r="AF251" i="16" s="1"/>
  <c r="AF249" i="17"/>
  <c r="AF249" i="16" s="1"/>
  <c r="AF245" i="17"/>
  <c r="AF245" i="16" s="1"/>
  <c r="AF243" i="17"/>
  <c r="AF243" i="16" s="1"/>
  <c r="AF241" i="17"/>
  <c r="AF241" i="16" s="1"/>
  <c r="AF239" i="17"/>
  <c r="AF239" i="16" s="1"/>
  <c r="AF237" i="17"/>
  <c r="AF237" i="16" s="1"/>
  <c r="AF235" i="17"/>
  <c r="AF235" i="16" s="1"/>
  <c r="AF233" i="17"/>
  <c r="AF233" i="16" s="1"/>
  <c r="AF229" i="17"/>
  <c r="AF229" i="16" s="1"/>
  <c r="AF227" i="17"/>
  <c r="AF227" i="16" s="1"/>
  <c r="AF225" i="17"/>
  <c r="AF225" i="16" s="1"/>
  <c r="AF223" i="17"/>
  <c r="AF223" i="16" s="1"/>
  <c r="AF221" i="17"/>
  <c r="AF221" i="16" s="1"/>
  <c r="AF219" i="17"/>
  <c r="AF219" i="16" s="1"/>
  <c r="AF215" i="17"/>
  <c r="AF215" i="16" s="1"/>
  <c r="AF211" i="17"/>
  <c r="AF211" i="16" s="1"/>
  <c r="AF209" i="17"/>
  <c r="AF209" i="16" s="1"/>
  <c r="AF207" i="17"/>
  <c r="AF207" i="16" s="1"/>
  <c r="AF205" i="17"/>
  <c r="AF205" i="16" s="1"/>
  <c r="AF203" i="17"/>
  <c r="AF203" i="16" s="1"/>
  <c r="AF201" i="17"/>
  <c r="AF201" i="16" s="1"/>
  <c r="AF197" i="17"/>
  <c r="AF197" i="16" s="1"/>
  <c r="AF195" i="17"/>
  <c r="AF195" i="16" s="1"/>
  <c r="AF193" i="17"/>
  <c r="AF193" i="16" s="1"/>
  <c r="AF191" i="17"/>
  <c r="AF191" i="16" s="1"/>
  <c r="AF189" i="17"/>
  <c r="AF189" i="16" s="1"/>
  <c r="AF185" i="17"/>
  <c r="AF185" i="16" s="1"/>
  <c r="AF183" i="17"/>
  <c r="AF183" i="16" s="1"/>
  <c r="AF179" i="17"/>
  <c r="AF179" i="16" s="1"/>
  <c r="AF177" i="17"/>
  <c r="AF177" i="16" s="1"/>
  <c r="AF175" i="17"/>
  <c r="AF175" i="16" s="1"/>
  <c r="AF263" i="16" s="1"/>
  <c r="AE260" i="17"/>
  <c r="AE260" i="16" s="1"/>
  <c r="AE258" i="17"/>
  <c r="AE258" i="16" s="1"/>
  <c r="AE256" i="17"/>
  <c r="AE256" i="16" s="1"/>
  <c r="AE254" i="17"/>
  <c r="AE254" i="16" s="1"/>
  <c r="AE250" i="17"/>
  <c r="AE250" i="16" s="1"/>
  <c r="AE248" i="17"/>
  <c r="AE248" i="16" s="1"/>
  <c r="AE246" i="17"/>
  <c r="AE246" i="16" s="1"/>
  <c r="AE244" i="17"/>
  <c r="AE244" i="16" s="1"/>
  <c r="AE242" i="17"/>
  <c r="AE242" i="16" s="1"/>
  <c r="AE240" i="17"/>
  <c r="AE240" i="16" s="1"/>
  <c r="AE238" i="17"/>
  <c r="AE238" i="16" s="1"/>
  <c r="AE234" i="17"/>
  <c r="AE234" i="16" s="1"/>
  <c r="AE232" i="17"/>
  <c r="AE232" i="16" s="1"/>
  <c r="AE230" i="17"/>
  <c r="AE230" i="16" s="1"/>
  <c r="AE228" i="17"/>
  <c r="AE228" i="16" s="1"/>
  <c r="AE226" i="17"/>
  <c r="AE226" i="16" s="1"/>
  <c r="AE224" i="17"/>
  <c r="AE224" i="16" s="1"/>
  <c r="AE222" i="17"/>
  <c r="AE222" i="16" s="1"/>
  <c r="AE218" i="17"/>
  <c r="AE218" i="16" s="1"/>
  <c r="AE214" i="17"/>
  <c r="AE214" i="16" s="1"/>
  <c r="AE212" i="17"/>
  <c r="AE212" i="16" s="1"/>
  <c r="AE210" i="17"/>
  <c r="AE210" i="16" s="1"/>
  <c r="AE208" i="17"/>
  <c r="AE208" i="16" s="1"/>
  <c r="AE206" i="17"/>
  <c r="AE206" i="16" s="1"/>
  <c r="AE204" i="17"/>
  <c r="AE204" i="16" s="1"/>
  <c r="AE202" i="17"/>
  <c r="AE202" i="16" s="1"/>
  <c r="AE200" i="17"/>
  <c r="AE200" i="16" s="1"/>
  <c r="AE198" i="17"/>
  <c r="AE198" i="16" s="1"/>
  <c r="AE196" i="17"/>
  <c r="AE196" i="16" s="1"/>
  <c r="AE194" i="17"/>
  <c r="AE194" i="16" s="1"/>
  <c r="AE192" i="17"/>
  <c r="AE192" i="16" s="1"/>
  <c r="AE190" i="17"/>
  <c r="AE190" i="16" s="1"/>
  <c r="AE184" i="17"/>
  <c r="AE184" i="16" s="1"/>
  <c r="AE182" i="17"/>
  <c r="AE182" i="16" s="1"/>
  <c r="AE180" i="17"/>
  <c r="AE180" i="16" s="1"/>
  <c r="AE178" i="17"/>
  <c r="AE178" i="16" s="1"/>
  <c r="AE176" i="17"/>
  <c r="AE176" i="16" s="1"/>
  <c r="AE261" i="17"/>
  <c r="AE261" i="16" s="1"/>
  <c r="AE257" i="17"/>
  <c r="AE257" i="16" s="1"/>
  <c r="AE255" i="17"/>
  <c r="AE255" i="16" s="1"/>
  <c r="AE253" i="17"/>
  <c r="AE253" i="16" s="1"/>
  <c r="AE251" i="17"/>
  <c r="AE251" i="16" s="1"/>
  <c r="AE249" i="17"/>
  <c r="AE249" i="16" s="1"/>
  <c r="AE247" i="17"/>
  <c r="AE247" i="16" s="1"/>
  <c r="AE245" i="17"/>
  <c r="AE245" i="16" s="1"/>
  <c r="AE241" i="17"/>
  <c r="AE241" i="16" s="1"/>
  <c r="AE239" i="17"/>
  <c r="AE239" i="16" s="1"/>
  <c r="AE237" i="17"/>
  <c r="AE237" i="16" s="1"/>
  <c r="AE235" i="17"/>
  <c r="AE235" i="16" s="1"/>
  <c r="AE233" i="17"/>
  <c r="AE233" i="16" s="1"/>
  <c r="AE231" i="17"/>
  <c r="AE231" i="16" s="1"/>
  <c r="AE229" i="17"/>
  <c r="AE229" i="16" s="1"/>
  <c r="AE225" i="17"/>
  <c r="AE225" i="16" s="1"/>
  <c r="AE223" i="17"/>
  <c r="AE223" i="16" s="1"/>
  <c r="AE221" i="17"/>
  <c r="AE221" i="16" s="1"/>
  <c r="AE219" i="17"/>
  <c r="AE219" i="16" s="1"/>
  <c r="AE215" i="17"/>
  <c r="AE215" i="16" s="1"/>
  <c r="AE213" i="17"/>
  <c r="AE213" i="16" s="1"/>
  <c r="AE211" i="17"/>
  <c r="AE211" i="16" s="1"/>
  <c r="AE207" i="17"/>
  <c r="AE207" i="16" s="1"/>
  <c r="AE205" i="17"/>
  <c r="AE205" i="16" s="1"/>
  <c r="AE203" i="17"/>
  <c r="AE203" i="16" s="1"/>
  <c r="AE201" i="17"/>
  <c r="AE201" i="16" s="1"/>
  <c r="AE199" i="17"/>
  <c r="AE199" i="16" s="1"/>
  <c r="AE197" i="17"/>
  <c r="AE197" i="16" s="1"/>
  <c r="AE193" i="17"/>
  <c r="AE193" i="16" s="1"/>
  <c r="AE191" i="17"/>
  <c r="AE191" i="16" s="1"/>
  <c r="AE189" i="17"/>
  <c r="AE189" i="16" s="1"/>
  <c r="AE185" i="17"/>
  <c r="AE185" i="16" s="1"/>
  <c r="AE183" i="17"/>
  <c r="AE183" i="16" s="1"/>
  <c r="AE181" i="17"/>
  <c r="AE181" i="16" s="1"/>
  <c r="AE179" i="17"/>
  <c r="AE179" i="16" s="1"/>
  <c r="AE175" i="17"/>
  <c r="AE175" i="16" s="1"/>
  <c r="AD260" i="17"/>
  <c r="AD260" i="16" s="1"/>
  <c r="AD258" i="17"/>
  <c r="AD258" i="16" s="1"/>
  <c r="AD256" i="17"/>
  <c r="AD256" i="16" s="1"/>
  <c r="AD254" i="17"/>
  <c r="AD254" i="16" s="1"/>
  <c r="AD252" i="17"/>
  <c r="AD252" i="16" s="1"/>
  <c r="AD250" i="17"/>
  <c r="AD250" i="16" s="1"/>
  <c r="AD246" i="17"/>
  <c r="AD246" i="16" s="1"/>
  <c r="AD244" i="17"/>
  <c r="AD244" i="16" s="1"/>
  <c r="AD242" i="17"/>
  <c r="AD242" i="16" s="1"/>
  <c r="AD240" i="17"/>
  <c r="AD240" i="16" s="1"/>
  <c r="AD238" i="17"/>
  <c r="AD238" i="16" s="1"/>
  <c r="AD236" i="17"/>
  <c r="AD236" i="16" s="1"/>
  <c r="AD234" i="17"/>
  <c r="AD234" i="16" s="1"/>
  <c r="AD230" i="17"/>
  <c r="AD230" i="16" s="1"/>
  <c r="AD228" i="17"/>
  <c r="AD228" i="16" s="1"/>
  <c r="AD226" i="17"/>
  <c r="AD226" i="16" s="1"/>
  <c r="AD224" i="17"/>
  <c r="AD224" i="16" s="1"/>
  <c r="AD222" i="17"/>
  <c r="AD222" i="16" s="1"/>
  <c r="AD220" i="17"/>
  <c r="AD220" i="16" s="1"/>
  <c r="AD218" i="17"/>
  <c r="AD218" i="16" s="1"/>
  <c r="AD212" i="17"/>
  <c r="AD212" i="16" s="1"/>
  <c r="AD210" i="17"/>
  <c r="AD210" i="16" s="1"/>
  <c r="AD208" i="17"/>
  <c r="AD208" i="16" s="1"/>
  <c r="AD206" i="17"/>
  <c r="AD206" i="16" s="1"/>
  <c r="AD204" i="17"/>
  <c r="AD204" i="16" s="1"/>
  <c r="AD202" i="17"/>
  <c r="AD202" i="16" s="1"/>
  <c r="AD198" i="17"/>
  <c r="AD198" i="16" s="1"/>
  <c r="AD196" i="17"/>
  <c r="AD196" i="16" s="1"/>
  <c r="AD194" i="17"/>
  <c r="AD194" i="16" s="1"/>
  <c r="AD192" i="17"/>
  <c r="AD192" i="16" s="1"/>
  <c r="AD190" i="17"/>
  <c r="AD190" i="16" s="1"/>
  <c r="AD188" i="17"/>
  <c r="AD188" i="16" s="1"/>
  <c r="AD184" i="17"/>
  <c r="AD184" i="16" s="1"/>
  <c r="AD180" i="17"/>
  <c r="AD180" i="16" s="1"/>
  <c r="AD178" i="17"/>
  <c r="AD178" i="16" s="1"/>
  <c r="AD176" i="17"/>
  <c r="AD176" i="16" s="1"/>
  <c r="AD261" i="17"/>
  <c r="AD261" i="16" s="1"/>
  <c r="AD259" i="17"/>
  <c r="AD259" i="16" s="1"/>
  <c r="AD257" i="17"/>
  <c r="AD257" i="16" s="1"/>
  <c r="AD253" i="17"/>
  <c r="AD253" i="16" s="1"/>
  <c r="AD251" i="17"/>
  <c r="AD251" i="16" s="1"/>
  <c r="AD249" i="17"/>
  <c r="AD249" i="16" s="1"/>
  <c r="AD247" i="17"/>
  <c r="AD247" i="16" s="1"/>
  <c r="AD245" i="17"/>
  <c r="AD245" i="16" s="1"/>
  <c r="AD243" i="17"/>
  <c r="AD243" i="16" s="1"/>
  <c r="AD241" i="17"/>
  <c r="AD241" i="16" s="1"/>
  <c r="AD237" i="17"/>
  <c r="AD237" i="16" s="1"/>
  <c r="AD235" i="17"/>
  <c r="AD235" i="16" s="1"/>
  <c r="AD233" i="17"/>
  <c r="AD233" i="16" s="1"/>
  <c r="AD231" i="17"/>
  <c r="AD231" i="16" s="1"/>
  <c r="AD229" i="17"/>
  <c r="AD229" i="16" s="1"/>
  <c r="AD227" i="17"/>
  <c r="AD227" i="16" s="1"/>
  <c r="AD225" i="17"/>
  <c r="AD225" i="16" s="1"/>
  <c r="AD221" i="17"/>
  <c r="AD221" i="16" s="1"/>
  <c r="AD219" i="17"/>
  <c r="AD219" i="16" s="1"/>
  <c r="AD215" i="17"/>
  <c r="AD215" i="16" s="1"/>
  <c r="AD213" i="17"/>
  <c r="AD213" i="16" s="1"/>
  <c r="AD211" i="17"/>
  <c r="AD211" i="16" s="1"/>
  <c r="AD209" i="17"/>
  <c r="AD209" i="16" s="1"/>
  <c r="AD207" i="17"/>
  <c r="AD207" i="16" s="1"/>
  <c r="AD203" i="17"/>
  <c r="AD203" i="16" s="1"/>
  <c r="AD201" i="17"/>
  <c r="AD201" i="16" s="1"/>
  <c r="AD199" i="17"/>
  <c r="AD199" i="16" s="1"/>
  <c r="AD197" i="17"/>
  <c r="AD197" i="16" s="1"/>
  <c r="AD195" i="17"/>
  <c r="AD195" i="16" s="1"/>
  <c r="AD193" i="17"/>
  <c r="AD193" i="16" s="1"/>
  <c r="AD189" i="17"/>
  <c r="AD189" i="16" s="1"/>
  <c r="AD185" i="17"/>
  <c r="AD185" i="16" s="1"/>
  <c r="AD183" i="17"/>
  <c r="AD183" i="16" s="1"/>
  <c r="AD181" i="17"/>
  <c r="AD181" i="16" s="1"/>
  <c r="AD179" i="17"/>
  <c r="AD179" i="16" s="1"/>
  <c r="AD177" i="17"/>
  <c r="AD177" i="16" s="1"/>
  <c r="AD175" i="17"/>
  <c r="AD175" i="16" s="1"/>
  <c r="AC258" i="17"/>
  <c r="AC258" i="16" s="1"/>
  <c r="AC256" i="17"/>
  <c r="AC256" i="16" s="1"/>
  <c r="AC254" i="17"/>
  <c r="AC254" i="16" s="1"/>
  <c r="AC252" i="17"/>
  <c r="AC252" i="16" s="1"/>
  <c r="AC250" i="17"/>
  <c r="AC250" i="16" s="1"/>
  <c r="AC248" i="17"/>
  <c r="AC248" i="16" s="1"/>
  <c r="AC246" i="17"/>
  <c r="AC246" i="16" s="1"/>
  <c r="AC242" i="17"/>
  <c r="AC242" i="16" s="1"/>
  <c r="AC240" i="17"/>
  <c r="AC240" i="16" s="1"/>
  <c r="AC238" i="17"/>
  <c r="AC238" i="16" s="1"/>
  <c r="AC236" i="17"/>
  <c r="AC236" i="16" s="1"/>
  <c r="AC234" i="17"/>
  <c r="AC234" i="16" s="1"/>
  <c r="AC232" i="17"/>
  <c r="AC232" i="16" s="1"/>
  <c r="AC230" i="17"/>
  <c r="AC230" i="16" s="1"/>
  <c r="AC226" i="17"/>
  <c r="AC226" i="16" s="1"/>
  <c r="AC224" i="17"/>
  <c r="AC224" i="16" s="1"/>
  <c r="AC222" i="17"/>
  <c r="AC222" i="16" s="1"/>
  <c r="AC220" i="17"/>
  <c r="AC220" i="16" s="1"/>
  <c r="AC218" i="17"/>
  <c r="AC218" i="16" s="1"/>
  <c r="AC214" i="17"/>
  <c r="AC214" i="16" s="1"/>
  <c r="AC212" i="17"/>
  <c r="AC212" i="16" s="1"/>
  <c r="AC208" i="17"/>
  <c r="AC208" i="16" s="1"/>
  <c r="AC206" i="17"/>
  <c r="AC206" i="16" s="1"/>
  <c r="AC204" i="17"/>
  <c r="AC204" i="16" s="1"/>
  <c r="AC202" i="17"/>
  <c r="AC202" i="16" s="1"/>
  <c r="AC200" i="17"/>
  <c r="AC200" i="16" s="1"/>
  <c r="AC198" i="17"/>
  <c r="AC198" i="16" s="1"/>
  <c r="AC194" i="17"/>
  <c r="AC194" i="16" s="1"/>
  <c r="AC192" i="17"/>
  <c r="AC192" i="16" s="1"/>
  <c r="AC190" i="17"/>
  <c r="AC190" i="16" s="1"/>
  <c r="AC188" i="17"/>
  <c r="AC188" i="16" s="1"/>
  <c r="AC184" i="17"/>
  <c r="AC184" i="16" s="1"/>
  <c r="AC182" i="17"/>
  <c r="AC182" i="16" s="1"/>
  <c r="AC180" i="17"/>
  <c r="AC180" i="16" s="1"/>
  <c r="AC176" i="17"/>
  <c r="AC176" i="16" s="1"/>
  <c r="AC261" i="17"/>
  <c r="AC261" i="16" s="1"/>
  <c r="AC259" i="17"/>
  <c r="AC259" i="16" s="1"/>
  <c r="AC257" i="17"/>
  <c r="AC257" i="16" s="1"/>
  <c r="AC255" i="17"/>
  <c r="AC255" i="16" s="1"/>
  <c r="AC253" i="17"/>
  <c r="AC253" i="16" s="1"/>
  <c r="AC249" i="17"/>
  <c r="AC249" i="16" s="1"/>
  <c r="AC247" i="17"/>
  <c r="AC247" i="16" s="1"/>
  <c r="AC245" i="17"/>
  <c r="AC245" i="16" s="1"/>
  <c r="AC243" i="17"/>
  <c r="AC243" i="16" s="1"/>
  <c r="AC241" i="17"/>
  <c r="AC241" i="16" s="1"/>
  <c r="AC239" i="17"/>
  <c r="AC239" i="16" s="1"/>
  <c r="AC237" i="17"/>
  <c r="AC237" i="16" s="1"/>
  <c r="AC233" i="17"/>
  <c r="AC233" i="16" s="1"/>
  <c r="AC231" i="17"/>
  <c r="AC231" i="16" s="1"/>
  <c r="AC229" i="17"/>
  <c r="AC229" i="16" s="1"/>
  <c r="AC227" i="17"/>
  <c r="AC227" i="16" s="1"/>
  <c r="AC225" i="17"/>
  <c r="AC225" i="16" s="1"/>
  <c r="AC223" i="17"/>
  <c r="AC223" i="16" s="1"/>
  <c r="AC221" i="17"/>
  <c r="AC221" i="16" s="1"/>
  <c r="AC215" i="17"/>
  <c r="AC215" i="16" s="1"/>
  <c r="AC213" i="17"/>
  <c r="AC213" i="16" s="1"/>
  <c r="AC211" i="17"/>
  <c r="AC211" i="16" s="1"/>
  <c r="AC209" i="17"/>
  <c r="AC209" i="16" s="1"/>
  <c r="AC207" i="17"/>
  <c r="AC207" i="16" s="1"/>
  <c r="AC205" i="17"/>
  <c r="AC205" i="16" s="1"/>
  <c r="AC201" i="17"/>
  <c r="AC201" i="16" s="1"/>
  <c r="AC199" i="17"/>
  <c r="AC199" i="16" s="1"/>
  <c r="AC197" i="17"/>
  <c r="AC197" i="16" s="1"/>
  <c r="AC195" i="17"/>
  <c r="AC195" i="16" s="1"/>
  <c r="AC193" i="17"/>
  <c r="AC193" i="16" s="1"/>
  <c r="AC191" i="17"/>
  <c r="AC191" i="16" s="1"/>
  <c r="AC189" i="17"/>
  <c r="AC189" i="16" s="1"/>
  <c r="AC183" i="17"/>
  <c r="AC183" i="16" s="1"/>
  <c r="AC181" i="17"/>
  <c r="AC181" i="16" s="1"/>
  <c r="AC179" i="17"/>
  <c r="AC179" i="16" s="1"/>
  <c r="AC177" i="17"/>
  <c r="AC177" i="16" s="1"/>
  <c r="AC175" i="17"/>
  <c r="AC175" i="16" s="1"/>
  <c r="AB260" i="17"/>
  <c r="AB260" i="16" s="1"/>
  <c r="AB258" i="17"/>
  <c r="AB258" i="16" s="1"/>
  <c r="AB254" i="17"/>
  <c r="AB254" i="16" s="1"/>
  <c r="AB252" i="17"/>
  <c r="AB252" i="16" s="1"/>
  <c r="AB250" i="17"/>
  <c r="AB250" i="16" s="1"/>
  <c r="AB248" i="17"/>
  <c r="AB248" i="16" s="1"/>
  <c r="AB246" i="17"/>
  <c r="AB246" i="16" s="1"/>
  <c r="AB244" i="17"/>
  <c r="AB244" i="16" s="1"/>
  <c r="AB242" i="17"/>
  <c r="AB242" i="16" s="1"/>
  <c r="AB238" i="17"/>
  <c r="AB238" i="16" s="1"/>
  <c r="AB236" i="17"/>
  <c r="AB236" i="16" s="1"/>
  <c r="AB234" i="17"/>
  <c r="AB234" i="16" s="1"/>
  <c r="AB232" i="17"/>
  <c r="AB232" i="16" s="1"/>
  <c r="AB230" i="17"/>
  <c r="AB230" i="16" s="1"/>
  <c r="AB228" i="17"/>
  <c r="AB228" i="16" s="1"/>
  <c r="AB226" i="17"/>
  <c r="AB226" i="16" s="1"/>
  <c r="AB222" i="17"/>
  <c r="AB222" i="16" s="1"/>
  <c r="AB220" i="17"/>
  <c r="AB220" i="16" s="1"/>
  <c r="AB218" i="17"/>
  <c r="AB218" i="16" s="1"/>
  <c r="AB214" i="17"/>
  <c r="AB214" i="16" s="1"/>
  <c r="AB212" i="17"/>
  <c r="AB212" i="16" s="1"/>
  <c r="AB210" i="17"/>
  <c r="AB210" i="16" s="1"/>
  <c r="AB208" i="17"/>
  <c r="AB208" i="16" s="1"/>
  <c r="AB204" i="17"/>
  <c r="AB204" i="16" s="1"/>
  <c r="AB202" i="17"/>
  <c r="AB202" i="16" s="1"/>
  <c r="AB200" i="17"/>
  <c r="AB200" i="16" s="1"/>
  <c r="AB198" i="17"/>
  <c r="AB198" i="16" s="1"/>
  <c r="AB196" i="17"/>
  <c r="AB196" i="16" s="1"/>
  <c r="AB194" i="17"/>
  <c r="AB194" i="16" s="1"/>
  <c r="AB190" i="17"/>
  <c r="AB190" i="16" s="1"/>
  <c r="AB188" i="17"/>
  <c r="AB188" i="16" s="1"/>
  <c r="AB184" i="17"/>
  <c r="AB184" i="16" s="1"/>
  <c r="AB182" i="17"/>
  <c r="AB182" i="16" s="1"/>
  <c r="AB180" i="17"/>
  <c r="AB180" i="16" s="1"/>
  <c r="AB178" i="17"/>
  <c r="AB178" i="16" s="1"/>
  <c r="AB176" i="17"/>
  <c r="AB176" i="16" s="1"/>
  <c r="AB261" i="17"/>
  <c r="AB261" i="16" s="1"/>
  <c r="AB259" i="17"/>
  <c r="AB259" i="16" s="1"/>
  <c r="AB257" i="17"/>
  <c r="AB257" i="16" s="1"/>
  <c r="AB255" i="17"/>
  <c r="AB255" i="16" s="1"/>
  <c r="AB253" i="17"/>
  <c r="AB253" i="16" s="1"/>
  <c r="AB251" i="17"/>
  <c r="AB251" i="16" s="1"/>
  <c r="AB249" i="17"/>
  <c r="AB249" i="16" s="1"/>
  <c r="AB245" i="17"/>
  <c r="AB245" i="16" s="1"/>
  <c r="AB243" i="17"/>
  <c r="AB243" i="16" s="1"/>
  <c r="AB241" i="17"/>
  <c r="AB241" i="16" s="1"/>
  <c r="AB239" i="17"/>
  <c r="AB239" i="16" s="1"/>
  <c r="AB237" i="17"/>
  <c r="AB237" i="16" s="1"/>
  <c r="AB235" i="17"/>
  <c r="AB235" i="16" s="1"/>
  <c r="AB233" i="17"/>
  <c r="AB233" i="16" s="1"/>
  <c r="AB229" i="17"/>
  <c r="AB229" i="16" s="1"/>
  <c r="AB227" i="17"/>
  <c r="AB227" i="16" s="1"/>
  <c r="AB225" i="17"/>
  <c r="AB225" i="16" s="1"/>
  <c r="AB223" i="17"/>
  <c r="AB223" i="16" s="1"/>
  <c r="AB221" i="17"/>
  <c r="AB221" i="16" s="1"/>
  <c r="AB219" i="17"/>
  <c r="AB219" i="16" s="1"/>
  <c r="AB215" i="17"/>
  <c r="AB215" i="16" s="1"/>
  <c r="AB211" i="17"/>
  <c r="AB211" i="16" s="1"/>
  <c r="AB209" i="17"/>
  <c r="AB209" i="16" s="1"/>
  <c r="AB207" i="17"/>
  <c r="AB207" i="16" s="1"/>
  <c r="AB205" i="17"/>
  <c r="AB205" i="16" s="1"/>
  <c r="AB203" i="17"/>
  <c r="AB203" i="16" s="1"/>
  <c r="AB201" i="17"/>
  <c r="AB201" i="16" s="1"/>
  <c r="AB197" i="17"/>
  <c r="AB197" i="16" s="1"/>
  <c r="AB195" i="17"/>
  <c r="AB195" i="16" s="1"/>
  <c r="AB193" i="17"/>
  <c r="AB193" i="16" s="1"/>
  <c r="AB191" i="17"/>
  <c r="AB191" i="16" s="1"/>
  <c r="AB189" i="17"/>
  <c r="AB189" i="16" s="1"/>
  <c r="AB185" i="17"/>
  <c r="AB185" i="16" s="1"/>
  <c r="AB183" i="17"/>
  <c r="AB183" i="16" s="1"/>
  <c r="AB179" i="17"/>
  <c r="AB179" i="16" s="1"/>
  <c r="AB177" i="17"/>
  <c r="AB177" i="16" s="1"/>
  <c r="AB175" i="17"/>
  <c r="AB175" i="16" s="1"/>
  <c r="AA260" i="17"/>
  <c r="AA260" i="16" s="1"/>
  <c r="AA258" i="17"/>
  <c r="AA258" i="16" s="1"/>
  <c r="AA256" i="17"/>
  <c r="AA256" i="16" s="1"/>
  <c r="AA254" i="17"/>
  <c r="AA254" i="16" s="1"/>
  <c r="AA250" i="17"/>
  <c r="AA250" i="16" s="1"/>
  <c r="AA248" i="17"/>
  <c r="AA248" i="16" s="1"/>
  <c r="AA246" i="17"/>
  <c r="AA246" i="16" s="1"/>
  <c r="AA244" i="17"/>
  <c r="AA244" i="16" s="1"/>
  <c r="AA242" i="17"/>
  <c r="AA242" i="16" s="1"/>
  <c r="AA240" i="17"/>
  <c r="AA240" i="16" s="1"/>
  <c r="AA238" i="17"/>
  <c r="AA238" i="16" s="1"/>
  <c r="AA234" i="17"/>
  <c r="AA234" i="16" s="1"/>
  <c r="AA232" i="17"/>
  <c r="AA232" i="16" s="1"/>
  <c r="AA230" i="17"/>
  <c r="AA230" i="16" s="1"/>
  <c r="AA228" i="17"/>
  <c r="AA228" i="16" s="1"/>
  <c r="AA226" i="17"/>
  <c r="AA226" i="16" s="1"/>
  <c r="AA224" i="17"/>
  <c r="AA224" i="16" s="1"/>
  <c r="AA222" i="17"/>
  <c r="AA222" i="16" s="1"/>
  <c r="AA218" i="17"/>
  <c r="AA218" i="16" s="1"/>
  <c r="AA214" i="17"/>
  <c r="AA214" i="16" s="1"/>
  <c r="AA212" i="17"/>
  <c r="AA212" i="16" s="1"/>
  <c r="AA210" i="17"/>
  <c r="AA210" i="16" s="1"/>
  <c r="AA208" i="17"/>
  <c r="AA208" i="16" s="1"/>
  <c r="AA206" i="17"/>
  <c r="AA206" i="16" s="1"/>
  <c r="AA204" i="17"/>
  <c r="AA204" i="16" s="1"/>
  <c r="AA202" i="17"/>
  <c r="AA202" i="16" s="1"/>
  <c r="AA200" i="17"/>
  <c r="AA200" i="16" s="1"/>
  <c r="AA198" i="17"/>
  <c r="AA198" i="16" s="1"/>
  <c r="AA196" i="17"/>
  <c r="AA196" i="16" s="1"/>
  <c r="AA194" i="17"/>
  <c r="AA194" i="16" s="1"/>
  <c r="AA192" i="17"/>
  <c r="AA192" i="16" s="1"/>
  <c r="AA190" i="17"/>
  <c r="AA190" i="16" s="1"/>
  <c r="AA184" i="17"/>
  <c r="AA184" i="16" s="1"/>
  <c r="AA182" i="17"/>
  <c r="AA182" i="16" s="1"/>
  <c r="AA180" i="17"/>
  <c r="AA180" i="16" s="1"/>
  <c r="AA178" i="17"/>
  <c r="AA178" i="16" s="1"/>
  <c r="AA176" i="17"/>
  <c r="AA176" i="16" s="1"/>
  <c r="AA174" i="17"/>
  <c r="AA174" i="16" s="1"/>
  <c r="AA261" i="17"/>
  <c r="AA261" i="16" s="1"/>
  <c r="AA257" i="17"/>
  <c r="AA257" i="16" s="1"/>
  <c r="AA255" i="17"/>
  <c r="AA255" i="16" s="1"/>
  <c r="AA253" i="17"/>
  <c r="AA253" i="16" s="1"/>
  <c r="AA251" i="17"/>
  <c r="AA251" i="16" s="1"/>
  <c r="AA249" i="17"/>
  <c r="AA249" i="16" s="1"/>
  <c r="AA247" i="17"/>
  <c r="AA247" i="16" s="1"/>
  <c r="AA245" i="17"/>
  <c r="AA245" i="16" s="1"/>
  <c r="AA241" i="17"/>
  <c r="AA241" i="16" s="1"/>
  <c r="AA239" i="17"/>
  <c r="AA239" i="16" s="1"/>
  <c r="AA237" i="17"/>
  <c r="AA237" i="16" s="1"/>
  <c r="AA235" i="17"/>
  <c r="AA235" i="16" s="1"/>
  <c r="AA233" i="17"/>
  <c r="AA233" i="16" s="1"/>
  <c r="AA231" i="17"/>
  <c r="AA231" i="16" s="1"/>
  <c r="AA229" i="17"/>
  <c r="AA229" i="16" s="1"/>
  <c r="AA225" i="17"/>
  <c r="AA225" i="16" s="1"/>
  <c r="AA223" i="17"/>
  <c r="AA223" i="16" s="1"/>
  <c r="AA221" i="17"/>
  <c r="AA221" i="16" s="1"/>
  <c r="AA219" i="17"/>
  <c r="AA219" i="16" s="1"/>
  <c r="AA215" i="17"/>
  <c r="AA215" i="16" s="1"/>
  <c r="AA213" i="17"/>
  <c r="AA213" i="16" s="1"/>
  <c r="AA211" i="17"/>
  <c r="AA211" i="16" s="1"/>
  <c r="AA207" i="17"/>
  <c r="AA207" i="16" s="1"/>
  <c r="AA205" i="17"/>
  <c r="AA205" i="16" s="1"/>
  <c r="AA203" i="17"/>
  <c r="AA203" i="16" s="1"/>
  <c r="AA201" i="17"/>
  <c r="AA201" i="16" s="1"/>
  <c r="AA199" i="17"/>
  <c r="AA199" i="16" s="1"/>
  <c r="AA197" i="17"/>
  <c r="AA197" i="16" s="1"/>
  <c r="AA193" i="17"/>
  <c r="AA193" i="16" s="1"/>
  <c r="AA191" i="17"/>
  <c r="AA191" i="16" s="1"/>
  <c r="AA189" i="17"/>
  <c r="AA189" i="16" s="1"/>
  <c r="AA185" i="17"/>
  <c r="AA185" i="16" s="1"/>
  <c r="AA183" i="17"/>
  <c r="AA183" i="16" s="1"/>
  <c r="AA181" i="17"/>
  <c r="AA181" i="16" s="1"/>
  <c r="AA179" i="17"/>
  <c r="AA179" i="16" s="1"/>
  <c r="Z260" i="17"/>
  <c r="Z260" i="16" s="1"/>
  <c r="Z258" i="17"/>
  <c r="Z258" i="16" s="1"/>
  <c r="Z256" i="17"/>
  <c r="Z256" i="16" s="1"/>
  <c r="Z254" i="17"/>
  <c r="Z254" i="16" s="1"/>
  <c r="Z252" i="17"/>
  <c r="Z252" i="16" s="1"/>
  <c r="Z250" i="17"/>
  <c r="Z250" i="16" s="1"/>
  <c r="Z246" i="17"/>
  <c r="Z246" i="16" s="1"/>
  <c r="Z244" i="17"/>
  <c r="Z244" i="16" s="1"/>
  <c r="Z242" i="17"/>
  <c r="Z242" i="16" s="1"/>
  <c r="Z240" i="17"/>
  <c r="Z240" i="16" s="1"/>
  <c r="Z238" i="17"/>
  <c r="Z238" i="16" s="1"/>
  <c r="Z236" i="17"/>
  <c r="Z236" i="16" s="1"/>
  <c r="Z234" i="17"/>
  <c r="Z234" i="16" s="1"/>
  <c r="Z230" i="17"/>
  <c r="Z230" i="16" s="1"/>
  <c r="Z228" i="17"/>
  <c r="Z228" i="16" s="1"/>
  <c r="Z226" i="17"/>
  <c r="Z226" i="16" s="1"/>
  <c r="Z224" i="17"/>
  <c r="Z224" i="16" s="1"/>
  <c r="Z222" i="17"/>
  <c r="Z222" i="16" s="1"/>
  <c r="Z220" i="17"/>
  <c r="Z220" i="16" s="1"/>
  <c r="Z218" i="17"/>
  <c r="Z218" i="16" s="1"/>
  <c r="Z212" i="17"/>
  <c r="Z212" i="16" s="1"/>
  <c r="Z210" i="17"/>
  <c r="Z210" i="16" s="1"/>
  <c r="Z208" i="17"/>
  <c r="Z208" i="16" s="1"/>
  <c r="Z206" i="17"/>
  <c r="Z206" i="16" s="1"/>
  <c r="Z204" i="17"/>
  <c r="Z204" i="16" s="1"/>
  <c r="Z202" i="17"/>
  <c r="Z202" i="16" s="1"/>
  <c r="Z198" i="17"/>
  <c r="Z198" i="16" s="1"/>
  <c r="Z196" i="17"/>
  <c r="Z196" i="16" s="1"/>
  <c r="Z194" i="17"/>
  <c r="Z194" i="16" s="1"/>
  <c r="Z192" i="17"/>
  <c r="Z192" i="16" s="1"/>
  <c r="Z190" i="17"/>
  <c r="Z190" i="16" s="1"/>
  <c r="Z188" i="17"/>
  <c r="Z188" i="16" s="1"/>
  <c r="Z184" i="17"/>
  <c r="Z184" i="16" s="1"/>
  <c r="Z180" i="17"/>
  <c r="Z180" i="16" s="1"/>
  <c r="Z178" i="17"/>
  <c r="Z178" i="16" s="1"/>
  <c r="Z176" i="17"/>
  <c r="Z176" i="16" s="1"/>
  <c r="Z174" i="17"/>
  <c r="Z174" i="16" s="1"/>
  <c r="Z261" i="17"/>
  <c r="Z261" i="16" s="1"/>
  <c r="Z259" i="17"/>
  <c r="Z259" i="16" s="1"/>
  <c r="Z257" i="17"/>
  <c r="Z257" i="16" s="1"/>
  <c r="Z253" i="17"/>
  <c r="Z253" i="16" s="1"/>
  <c r="Z251" i="17"/>
  <c r="Z251" i="16" s="1"/>
  <c r="Z249" i="17"/>
  <c r="Z249" i="16" s="1"/>
  <c r="Z247" i="17"/>
  <c r="Z247" i="16" s="1"/>
  <c r="Z245" i="17"/>
  <c r="Z245" i="16" s="1"/>
  <c r="Z243" i="17"/>
  <c r="Z243" i="16" s="1"/>
  <c r="Z241" i="17"/>
  <c r="Z241" i="16" s="1"/>
  <c r="Z237" i="17"/>
  <c r="Z237" i="16" s="1"/>
  <c r="Z235" i="17"/>
  <c r="Z235" i="16" s="1"/>
  <c r="Z233" i="17"/>
  <c r="Z233" i="16" s="1"/>
  <c r="Z231" i="17"/>
  <c r="Z231" i="16" s="1"/>
  <c r="Z229" i="17"/>
  <c r="Z229" i="16" s="1"/>
  <c r="Z227" i="17"/>
  <c r="Z227" i="16" s="1"/>
  <c r="Z225" i="17"/>
  <c r="Z225" i="16" s="1"/>
  <c r="Z221" i="17"/>
  <c r="Z221" i="16" s="1"/>
  <c r="Z219" i="17"/>
  <c r="Z219" i="16" s="1"/>
  <c r="Z215" i="17"/>
  <c r="Z215" i="16" s="1"/>
  <c r="Z213" i="17"/>
  <c r="Z213" i="16" s="1"/>
  <c r="Z211" i="17"/>
  <c r="Z211" i="16" s="1"/>
  <c r="Z209" i="17"/>
  <c r="Z209" i="16" s="1"/>
  <c r="Z207" i="17"/>
  <c r="Z207" i="16" s="1"/>
  <c r="Z203" i="17"/>
  <c r="Z203" i="16" s="1"/>
  <c r="Z201" i="17"/>
  <c r="Z201" i="16" s="1"/>
  <c r="Z199" i="17"/>
  <c r="Z199" i="16" s="1"/>
  <c r="Z197" i="17"/>
  <c r="Z197" i="16" s="1"/>
  <c r="Z195" i="17"/>
  <c r="Z195" i="16" s="1"/>
  <c r="Z193" i="17"/>
  <c r="Z193" i="16" s="1"/>
  <c r="Z189" i="17"/>
  <c r="Z189" i="16" s="1"/>
  <c r="Z185" i="17"/>
  <c r="Z185" i="16" s="1"/>
  <c r="Z183" i="17"/>
  <c r="Z183" i="16" s="1"/>
  <c r="Z181" i="17"/>
  <c r="Z181" i="16" s="1"/>
  <c r="Z179" i="17"/>
  <c r="Z179" i="16" s="1"/>
  <c r="Z177" i="17"/>
  <c r="Z177" i="16" s="1"/>
  <c r="Z175" i="17"/>
  <c r="Z175" i="16" s="1"/>
  <c r="X258" i="17"/>
  <c r="X258" i="16" s="1"/>
  <c r="X256" i="17"/>
  <c r="X256" i="16" s="1"/>
  <c r="X254" i="17"/>
  <c r="X254" i="16" s="1"/>
  <c r="X252" i="17"/>
  <c r="X252" i="16" s="1"/>
  <c r="X250" i="17"/>
  <c r="X250" i="16" s="1"/>
  <c r="X248" i="17"/>
  <c r="X248" i="16" s="1"/>
  <c r="X246" i="17"/>
  <c r="X246" i="16" s="1"/>
  <c r="X242" i="17"/>
  <c r="X242" i="16" s="1"/>
  <c r="X240" i="17"/>
  <c r="X240" i="16" s="1"/>
  <c r="X238" i="17"/>
  <c r="X238" i="16" s="1"/>
  <c r="X236" i="17"/>
  <c r="X236" i="16" s="1"/>
  <c r="X234" i="17"/>
  <c r="X234" i="16" s="1"/>
  <c r="X232" i="17"/>
  <c r="X232" i="16" s="1"/>
  <c r="X230" i="17"/>
  <c r="X230" i="16" s="1"/>
  <c r="X226" i="17"/>
  <c r="X226" i="16" s="1"/>
  <c r="X224" i="17"/>
  <c r="X224" i="16" s="1"/>
  <c r="X222" i="17"/>
  <c r="X222" i="16" s="1"/>
  <c r="X220" i="17"/>
  <c r="X220" i="16" s="1"/>
  <c r="X218" i="17"/>
  <c r="X218" i="16" s="1"/>
  <c r="X214" i="17"/>
  <c r="X214" i="16" s="1"/>
  <c r="X212" i="17"/>
  <c r="X212" i="16" s="1"/>
  <c r="X208" i="17"/>
  <c r="X208" i="16" s="1"/>
  <c r="X206" i="17"/>
  <c r="X206" i="16" s="1"/>
  <c r="X204" i="17"/>
  <c r="X204" i="16" s="1"/>
  <c r="X202" i="17"/>
  <c r="X202" i="16" s="1"/>
  <c r="X200" i="17"/>
  <c r="X200" i="16" s="1"/>
  <c r="X198" i="17"/>
  <c r="X198" i="16" s="1"/>
  <c r="X194" i="17"/>
  <c r="X194" i="16" s="1"/>
  <c r="X192" i="17"/>
  <c r="X192" i="16" s="1"/>
  <c r="X190" i="17"/>
  <c r="X190" i="16" s="1"/>
  <c r="X188" i="17"/>
  <c r="X188" i="16" s="1"/>
  <c r="X184" i="17"/>
  <c r="X184" i="16" s="1"/>
  <c r="X182" i="17"/>
  <c r="X182" i="16" s="1"/>
  <c r="X180" i="17"/>
  <c r="X180" i="16" s="1"/>
  <c r="X176" i="17"/>
  <c r="X176" i="16" s="1"/>
  <c r="X174" i="17"/>
  <c r="X174" i="16" s="1"/>
  <c r="X261" i="17"/>
  <c r="X261" i="16" s="1"/>
  <c r="X259" i="17"/>
  <c r="X259" i="16" s="1"/>
  <c r="X257" i="17"/>
  <c r="X257" i="16" s="1"/>
  <c r="X255" i="17"/>
  <c r="X255" i="16" s="1"/>
  <c r="X253" i="17"/>
  <c r="X253" i="16" s="1"/>
  <c r="X249" i="17"/>
  <c r="X249" i="16" s="1"/>
  <c r="X247" i="17"/>
  <c r="X247" i="16" s="1"/>
  <c r="X245" i="17"/>
  <c r="X245" i="16" s="1"/>
  <c r="X243" i="17"/>
  <c r="X243" i="16" s="1"/>
  <c r="X241" i="17"/>
  <c r="X241" i="16" s="1"/>
  <c r="X239" i="17"/>
  <c r="X239" i="16" s="1"/>
  <c r="X237" i="17"/>
  <c r="X237" i="16" s="1"/>
  <c r="X233" i="17"/>
  <c r="X233" i="16" s="1"/>
  <c r="X231" i="17"/>
  <c r="X231" i="16" s="1"/>
  <c r="X229" i="17"/>
  <c r="X229" i="16" s="1"/>
  <c r="X227" i="17"/>
  <c r="X227" i="16" s="1"/>
  <c r="X225" i="17"/>
  <c r="X225" i="16" s="1"/>
  <c r="X223" i="17"/>
  <c r="X223" i="16" s="1"/>
  <c r="X221" i="17"/>
  <c r="X221" i="16" s="1"/>
  <c r="X215" i="17"/>
  <c r="X215" i="16" s="1"/>
  <c r="X213" i="17"/>
  <c r="X213" i="16" s="1"/>
  <c r="X211" i="17"/>
  <c r="X211" i="16" s="1"/>
  <c r="X209" i="17"/>
  <c r="X209" i="16" s="1"/>
  <c r="X207" i="17"/>
  <c r="X207" i="16" s="1"/>
  <c r="X205" i="17"/>
  <c r="X205" i="16" s="1"/>
  <c r="X201" i="17"/>
  <c r="X201" i="16" s="1"/>
  <c r="X199" i="17"/>
  <c r="X199" i="16" s="1"/>
  <c r="X197" i="17"/>
  <c r="X197" i="16" s="1"/>
  <c r="X195" i="17"/>
  <c r="X195" i="16" s="1"/>
  <c r="X193" i="17"/>
  <c r="X193" i="16" s="1"/>
  <c r="X191" i="17"/>
  <c r="X191" i="16" s="1"/>
  <c r="X189" i="17"/>
  <c r="X189" i="16" s="1"/>
  <c r="X183" i="17"/>
  <c r="X183" i="16" s="1"/>
  <c r="X181" i="17"/>
  <c r="X181" i="16" s="1"/>
  <c r="X179" i="17"/>
  <c r="X179" i="16" s="1"/>
  <c r="X177" i="17"/>
  <c r="X177" i="16" s="1"/>
  <c r="X175" i="17"/>
  <c r="X175" i="16" s="1"/>
  <c r="W260" i="17"/>
  <c r="W260" i="16" s="1"/>
  <c r="W258" i="17"/>
  <c r="W258" i="16" s="1"/>
  <c r="W254" i="17"/>
  <c r="W254" i="16" s="1"/>
  <c r="W252" i="17"/>
  <c r="W252" i="16" s="1"/>
  <c r="W250" i="17"/>
  <c r="W250" i="16" s="1"/>
  <c r="W248" i="17"/>
  <c r="W248" i="16" s="1"/>
  <c r="W246" i="17"/>
  <c r="W246" i="16" s="1"/>
  <c r="W244" i="17"/>
  <c r="W244" i="16" s="1"/>
  <c r="W242" i="17"/>
  <c r="W242" i="16" s="1"/>
  <c r="W238" i="17"/>
  <c r="W238" i="16" s="1"/>
  <c r="W236" i="17"/>
  <c r="W236" i="16" s="1"/>
  <c r="W234" i="17"/>
  <c r="W234" i="16" s="1"/>
  <c r="W232" i="17"/>
  <c r="W232" i="16" s="1"/>
  <c r="W230" i="17"/>
  <c r="W230" i="16" s="1"/>
  <c r="W228" i="17"/>
  <c r="W228" i="16" s="1"/>
  <c r="W226" i="17"/>
  <c r="W226" i="16" s="1"/>
  <c r="W222" i="17"/>
  <c r="W222" i="16" s="1"/>
  <c r="W220" i="17"/>
  <c r="W220" i="16" s="1"/>
  <c r="W218" i="17"/>
  <c r="W218" i="16" s="1"/>
  <c r="W214" i="17"/>
  <c r="W214" i="16" s="1"/>
  <c r="W212" i="17"/>
  <c r="W212" i="16" s="1"/>
  <c r="W210" i="17"/>
  <c r="W210" i="16" s="1"/>
  <c r="W208" i="17"/>
  <c r="W208" i="16" s="1"/>
  <c r="W204" i="17"/>
  <c r="W204" i="16" s="1"/>
  <c r="W202" i="17"/>
  <c r="W202" i="16" s="1"/>
  <c r="W200" i="17"/>
  <c r="W200" i="16" s="1"/>
  <c r="W198" i="17"/>
  <c r="W198" i="16" s="1"/>
  <c r="W196" i="17"/>
  <c r="W196" i="16" s="1"/>
  <c r="W194" i="17"/>
  <c r="W194" i="16" s="1"/>
  <c r="W190" i="17"/>
  <c r="W190" i="16" s="1"/>
  <c r="W188" i="17"/>
  <c r="W188" i="16" s="1"/>
  <c r="W184" i="17"/>
  <c r="W184" i="16" s="1"/>
  <c r="W182" i="17"/>
  <c r="W182" i="16" s="1"/>
  <c r="W180" i="17"/>
  <c r="W180" i="16" s="1"/>
  <c r="W178" i="17"/>
  <c r="W178" i="16" s="1"/>
  <c r="W176" i="17"/>
  <c r="W176" i="16" s="1"/>
  <c r="W261" i="17"/>
  <c r="W261" i="16" s="1"/>
  <c r="W259" i="17"/>
  <c r="W259" i="16" s="1"/>
  <c r="W257" i="17"/>
  <c r="W257" i="16" s="1"/>
  <c r="W255" i="17"/>
  <c r="W255" i="16" s="1"/>
  <c r="W253" i="17"/>
  <c r="W253" i="16" s="1"/>
  <c r="W251" i="17"/>
  <c r="W251" i="16" s="1"/>
  <c r="W249" i="17"/>
  <c r="W249" i="16" s="1"/>
  <c r="W245" i="17"/>
  <c r="W245" i="16" s="1"/>
  <c r="W243" i="17"/>
  <c r="W243" i="16" s="1"/>
  <c r="W241" i="17"/>
  <c r="W241" i="16" s="1"/>
  <c r="W239" i="17"/>
  <c r="W239" i="16" s="1"/>
  <c r="W237" i="17"/>
  <c r="W237" i="16" s="1"/>
  <c r="W235" i="17"/>
  <c r="W235" i="16" s="1"/>
  <c r="W233" i="17"/>
  <c r="W233" i="16" s="1"/>
  <c r="W229" i="17"/>
  <c r="W229" i="16" s="1"/>
  <c r="W227" i="17"/>
  <c r="W227" i="16" s="1"/>
  <c r="W225" i="17"/>
  <c r="W225" i="16" s="1"/>
  <c r="W223" i="17"/>
  <c r="W223" i="16" s="1"/>
  <c r="W221" i="17"/>
  <c r="W221" i="16" s="1"/>
  <c r="W219" i="17"/>
  <c r="W219" i="16" s="1"/>
  <c r="W215" i="17"/>
  <c r="W215" i="16" s="1"/>
  <c r="W211" i="17"/>
  <c r="W211" i="16" s="1"/>
  <c r="W209" i="17"/>
  <c r="W209" i="16" s="1"/>
  <c r="W207" i="17"/>
  <c r="W207" i="16" s="1"/>
  <c r="W205" i="17"/>
  <c r="W205" i="16" s="1"/>
  <c r="W203" i="17"/>
  <c r="W203" i="16" s="1"/>
  <c r="W201" i="17"/>
  <c r="W201" i="16" s="1"/>
  <c r="W197" i="17"/>
  <c r="W197" i="16" s="1"/>
  <c r="W195" i="17"/>
  <c r="W195" i="16" s="1"/>
  <c r="W193" i="17"/>
  <c r="W193" i="16" s="1"/>
  <c r="W191" i="17"/>
  <c r="W191" i="16" s="1"/>
  <c r="W189" i="17"/>
  <c r="W189" i="16" s="1"/>
  <c r="W185" i="17"/>
  <c r="W185" i="16" s="1"/>
  <c r="W183" i="17"/>
  <c r="W183" i="16" s="1"/>
  <c r="W181" i="17"/>
  <c r="W181" i="16" s="1"/>
  <c r="W177" i="17"/>
  <c r="W177" i="16" s="1"/>
  <c r="W175" i="17"/>
  <c r="W175" i="16" s="1"/>
  <c r="W263" i="16" s="1"/>
  <c r="V260" i="17"/>
  <c r="V260" i="16" s="1"/>
  <c r="V258" i="17"/>
  <c r="V258" i="16" s="1"/>
  <c r="V256" i="17"/>
  <c r="V256" i="16" s="1"/>
  <c r="V254" i="17"/>
  <c r="V254" i="16" s="1"/>
  <c r="V252" i="17"/>
  <c r="V252" i="16" s="1"/>
  <c r="V248" i="17"/>
  <c r="V248" i="16" s="1"/>
  <c r="V246" i="17"/>
  <c r="V246" i="16" s="1"/>
  <c r="V244" i="17"/>
  <c r="V244" i="16" s="1"/>
  <c r="V242" i="17"/>
  <c r="V242" i="16" s="1"/>
  <c r="V240" i="17"/>
  <c r="V240" i="16" s="1"/>
  <c r="V238" i="17"/>
  <c r="V238" i="16" s="1"/>
  <c r="V236" i="17"/>
  <c r="V236" i="16" s="1"/>
  <c r="V232" i="17"/>
  <c r="V232" i="16" s="1"/>
  <c r="V230" i="17"/>
  <c r="V230" i="16" s="1"/>
  <c r="V228" i="17"/>
  <c r="V228" i="16" s="1"/>
  <c r="V226" i="17"/>
  <c r="V226" i="16" s="1"/>
  <c r="V224" i="17"/>
  <c r="V224" i="16" s="1"/>
  <c r="V222" i="17"/>
  <c r="V222" i="16" s="1"/>
  <c r="V220" i="17"/>
  <c r="V220" i="16" s="1"/>
  <c r="V214" i="17"/>
  <c r="V214" i="16" s="1"/>
  <c r="V212" i="17"/>
  <c r="V212" i="16" s="1"/>
  <c r="V210" i="17"/>
  <c r="V210" i="16" s="1"/>
  <c r="V208" i="17"/>
  <c r="V208" i="16" s="1"/>
  <c r="V206" i="17"/>
  <c r="V206" i="16" s="1"/>
  <c r="V204" i="17"/>
  <c r="V204" i="16" s="1"/>
  <c r="V200" i="17"/>
  <c r="V200" i="16" s="1"/>
  <c r="V198" i="17"/>
  <c r="V198" i="16" s="1"/>
  <c r="V196" i="17"/>
  <c r="V196" i="16" s="1"/>
  <c r="V194" i="17"/>
  <c r="V194" i="16" s="1"/>
  <c r="V192" i="17"/>
  <c r="V192" i="16" s="1"/>
  <c r="V190" i="17"/>
  <c r="V190" i="16" s="1"/>
  <c r="V188" i="17"/>
  <c r="V188" i="16" s="1"/>
  <c r="V182" i="17"/>
  <c r="V182" i="16" s="1"/>
  <c r="V180" i="17"/>
  <c r="V180" i="16" s="1"/>
  <c r="V178" i="17"/>
  <c r="V178" i="16" s="1"/>
  <c r="V176" i="17"/>
  <c r="V176" i="16" s="1"/>
  <c r="V261" i="17"/>
  <c r="V261" i="16" s="1"/>
  <c r="V259" i="17"/>
  <c r="V259" i="16" s="1"/>
  <c r="V255" i="17"/>
  <c r="V255" i="16" s="1"/>
  <c r="V253" i="17"/>
  <c r="V253" i="16" s="1"/>
  <c r="V251" i="17"/>
  <c r="V251" i="16" s="1"/>
  <c r="V249" i="17"/>
  <c r="V249" i="16" s="1"/>
  <c r="V247" i="17"/>
  <c r="V247" i="16" s="1"/>
  <c r="V245" i="17"/>
  <c r="V245" i="16" s="1"/>
  <c r="V243" i="17"/>
  <c r="V243" i="16" s="1"/>
  <c r="V239" i="17"/>
  <c r="V239" i="16" s="1"/>
  <c r="V237" i="17"/>
  <c r="V237" i="16" s="1"/>
  <c r="V235" i="17"/>
  <c r="V235" i="16" s="1"/>
  <c r="V233" i="17"/>
  <c r="V233" i="16" s="1"/>
  <c r="V231" i="17"/>
  <c r="V231" i="16" s="1"/>
  <c r="V229" i="17"/>
  <c r="V229" i="16" s="1"/>
  <c r="V227" i="17"/>
  <c r="V227" i="16" s="1"/>
  <c r="V223" i="17"/>
  <c r="V223" i="16" s="1"/>
  <c r="V221" i="17"/>
  <c r="V221" i="16" s="1"/>
  <c r="V219" i="17"/>
  <c r="V219" i="16" s="1"/>
  <c r="V215" i="17"/>
  <c r="V215" i="16" s="1"/>
  <c r="V213" i="17"/>
  <c r="V213" i="16" s="1"/>
  <c r="V211" i="17"/>
  <c r="V211" i="16" s="1"/>
  <c r="V209" i="17"/>
  <c r="V209" i="16" s="1"/>
  <c r="V205" i="17"/>
  <c r="V205" i="16" s="1"/>
  <c r="V203" i="17"/>
  <c r="V203" i="16" s="1"/>
  <c r="V201" i="17"/>
  <c r="V201" i="16" s="1"/>
  <c r="V199" i="17"/>
  <c r="V199" i="16" s="1"/>
  <c r="V197" i="17"/>
  <c r="V197" i="16" s="1"/>
  <c r="V195" i="17"/>
  <c r="V195" i="16" s="1"/>
  <c r="V191" i="17"/>
  <c r="V191" i="16" s="1"/>
  <c r="V189" i="17"/>
  <c r="V189" i="16" s="1"/>
  <c r="V185" i="17"/>
  <c r="V185" i="16" s="1"/>
  <c r="V183" i="17"/>
  <c r="V183" i="16" s="1"/>
  <c r="V181" i="17"/>
  <c r="V181" i="16" s="1"/>
  <c r="V179" i="17"/>
  <c r="V179" i="16" s="1"/>
  <c r="V177" i="17"/>
  <c r="V177" i="16" s="1"/>
  <c r="U260" i="17"/>
  <c r="U260" i="16" s="1"/>
  <c r="U258" i="17"/>
  <c r="U258" i="16" s="1"/>
  <c r="U256" i="17"/>
  <c r="U256" i="16" s="1"/>
  <c r="U254" i="17"/>
  <c r="U254" i="16" s="1"/>
  <c r="U252" i="17"/>
  <c r="U252" i="16" s="1"/>
  <c r="U250" i="17"/>
  <c r="U250" i="16" s="1"/>
  <c r="U248" i="17"/>
  <c r="U248" i="16" s="1"/>
  <c r="U244" i="17"/>
  <c r="U244" i="16" s="1"/>
  <c r="U242" i="17"/>
  <c r="U242" i="16" s="1"/>
  <c r="U240" i="17"/>
  <c r="U240" i="16" s="1"/>
  <c r="U238" i="17"/>
  <c r="U238" i="16" s="1"/>
  <c r="U236" i="17"/>
  <c r="U236" i="16" s="1"/>
  <c r="U234" i="17"/>
  <c r="U234" i="16" s="1"/>
  <c r="U232" i="17"/>
  <c r="U232" i="16" s="1"/>
  <c r="U228" i="17"/>
  <c r="U228" i="16" s="1"/>
  <c r="U226" i="17"/>
  <c r="U226" i="16" s="1"/>
  <c r="U224" i="17"/>
  <c r="U224" i="16" s="1"/>
  <c r="U222" i="17"/>
  <c r="U222" i="16" s="1"/>
  <c r="U220" i="17"/>
  <c r="U220" i="16" s="1"/>
  <c r="U218" i="17"/>
  <c r="U218" i="16" s="1"/>
  <c r="U214" i="17"/>
  <c r="U214" i="16" s="1"/>
  <c r="U210" i="17"/>
  <c r="U210" i="16" s="1"/>
  <c r="U208" i="17"/>
  <c r="U208" i="16" s="1"/>
  <c r="U206" i="17"/>
  <c r="U206" i="16" s="1"/>
  <c r="U204" i="17"/>
  <c r="U204" i="16" s="1"/>
  <c r="U202" i="17"/>
  <c r="U202" i="16" s="1"/>
  <c r="U200" i="17"/>
  <c r="U200" i="16" s="1"/>
  <c r="U196" i="17"/>
  <c r="U196" i="16" s="1"/>
  <c r="U194" i="17"/>
  <c r="U194" i="16" s="1"/>
  <c r="U192" i="17"/>
  <c r="U192" i="16" s="1"/>
  <c r="U190" i="17"/>
  <c r="U190" i="16" s="1"/>
  <c r="U188" i="17"/>
  <c r="U188" i="16" s="1"/>
  <c r="U184" i="17"/>
  <c r="U184" i="16" s="1"/>
  <c r="U182" i="17"/>
  <c r="U182" i="16" s="1"/>
  <c r="U178" i="17"/>
  <c r="U178" i="16" s="1"/>
  <c r="U176" i="17"/>
  <c r="U176" i="16" s="1"/>
  <c r="U261" i="17"/>
  <c r="U261" i="16" s="1"/>
  <c r="U259" i="17"/>
  <c r="U259" i="16" s="1"/>
  <c r="U257" i="17"/>
  <c r="U257" i="16" s="1"/>
  <c r="U255" i="17"/>
  <c r="U255" i="16" s="1"/>
  <c r="U251" i="17"/>
  <c r="U251" i="16" s="1"/>
  <c r="U249" i="17"/>
  <c r="U249" i="16" s="1"/>
  <c r="U247" i="17"/>
  <c r="U247" i="16" s="1"/>
  <c r="U245" i="17"/>
  <c r="U245" i="16" s="1"/>
  <c r="U243" i="17"/>
  <c r="U243" i="16" s="1"/>
  <c r="U241" i="17"/>
  <c r="U241" i="16" s="1"/>
  <c r="U239" i="17"/>
  <c r="U239" i="16" s="1"/>
  <c r="U235" i="17"/>
  <c r="U235" i="16" s="1"/>
  <c r="U233" i="17"/>
  <c r="U233" i="16" s="1"/>
  <c r="U231" i="17"/>
  <c r="U231" i="16" s="1"/>
  <c r="U229" i="17"/>
  <c r="U229" i="16" s="1"/>
  <c r="U227" i="17"/>
  <c r="U227" i="16" s="1"/>
  <c r="U225" i="17"/>
  <c r="U225" i="16" s="1"/>
  <c r="U223" i="17"/>
  <c r="U223" i="16" s="1"/>
  <c r="U219" i="17"/>
  <c r="U219" i="16" s="1"/>
  <c r="U215" i="17"/>
  <c r="U215" i="16" s="1"/>
  <c r="U213" i="17"/>
  <c r="U213" i="16" s="1"/>
  <c r="U211" i="17"/>
  <c r="U211" i="16" s="1"/>
  <c r="U209" i="17"/>
  <c r="U209" i="16" s="1"/>
  <c r="U207" i="17"/>
  <c r="U207" i="16" s="1"/>
  <c r="U205" i="17"/>
  <c r="U205" i="16" s="1"/>
  <c r="U203" i="17"/>
  <c r="U203" i="16" s="1"/>
  <c r="U201" i="17"/>
  <c r="U201" i="16" s="1"/>
  <c r="U199" i="17"/>
  <c r="U199" i="16" s="1"/>
  <c r="U197" i="17"/>
  <c r="U197" i="16" s="1"/>
  <c r="U195" i="17"/>
  <c r="U195" i="16" s="1"/>
  <c r="U193" i="17"/>
  <c r="U193" i="16" s="1"/>
  <c r="U191" i="17"/>
  <c r="U191" i="16" s="1"/>
  <c r="U185" i="17"/>
  <c r="U185" i="16" s="1"/>
  <c r="U183" i="17"/>
  <c r="U183" i="16" s="1"/>
  <c r="U181" i="17"/>
  <c r="U181" i="16" s="1"/>
  <c r="U179" i="17"/>
  <c r="U179" i="16" s="1"/>
  <c r="U177" i="17"/>
  <c r="U177" i="16" s="1"/>
  <c r="U175" i="17"/>
  <c r="U175" i="16" s="1"/>
  <c r="T260" i="17"/>
  <c r="T260" i="16" s="1"/>
  <c r="T256" i="17"/>
  <c r="T256" i="16" s="1"/>
  <c r="T254" i="17"/>
  <c r="T254" i="16" s="1"/>
  <c r="T252" i="17"/>
  <c r="T252" i="16" s="1"/>
  <c r="T250" i="17"/>
  <c r="T250" i="16" s="1"/>
  <c r="T248" i="17"/>
  <c r="T248" i="16" s="1"/>
  <c r="T246" i="17"/>
  <c r="T246" i="16" s="1"/>
  <c r="T244" i="17"/>
  <c r="T244" i="16" s="1"/>
  <c r="T240" i="17"/>
  <c r="T240" i="16" s="1"/>
  <c r="T238" i="17"/>
  <c r="T238" i="16" s="1"/>
  <c r="T236" i="17"/>
  <c r="T236" i="16" s="1"/>
  <c r="T234" i="17"/>
  <c r="T234" i="16" s="1"/>
  <c r="T232" i="17"/>
  <c r="T232" i="16" s="1"/>
  <c r="T230" i="17"/>
  <c r="T230" i="16" s="1"/>
  <c r="T228" i="17"/>
  <c r="T228" i="16" s="1"/>
  <c r="T224" i="17"/>
  <c r="T224" i="16" s="1"/>
  <c r="T222" i="17"/>
  <c r="T222" i="16" s="1"/>
  <c r="T220" i="17"/>
  <c r="T220" i="16" s="1"/>
  <c r="T218" i="17"/>
  <c r="T218" i="16" s="1"/>
  <c r="T214" i="17"/>
  <c r="T214" i="16" s="1"/>
  <c r="T212" i="17"/>
  <c r="T212" i="16" s="1"/>
  <c r="T210" i="17"/>
  <c r="T210" i="16" s="1"/>
  <c r="T206" i="17"/>
  <c r="T206" i="16" s="1"/>
  <c r="T204" i="17"/>
  <c r="T204" i="16" s="1"/>
  <c r="T202" i="17"/>
  <c r="T202" i="16" s="1"/>
  <c r="T200" i="17"/>
  <c r="T200" i="16" s="1"/>
  <c r="T198" i="17"/>
  <c r="T198" i="16" s="1"/>
  <c r="T194" i="17"/>
  <c r="T194" i="16" s="1"/>
  <c r="T192" i="17"/>
  <c r="T192" i="16" s="1"/>
  <c r="T190" i="17"/>
  <c r="T190" i="16" s="1"/>
  <c r="T188" i="17"/>
  <c r="T188" i="16" s="1"/>
  <c r="T184" i="17"/>
  <c r="T184" i="16" s="1"/>
  <c r="T182" i="17"/>
  <c r="T182" i="16" s="1"/>
  <c r="T178" i="17"/>
  <c r="T178" i="16" s="1"/>
  <c r="T176" i="17"/>
  <c r="T176" i="16" s="1"/>
  <c r="T261" i="17"/>
  <c r="T261" i="16" s="1"/>
  <c r="T259" i="17"/>
  <c r="T259" i="16" s="1"/>
  <c r="T257" i="17"/>
  <c r="T257" i="16" s="1"/>
  <c r="T255" i="17"/>
  <c r="T255" i="16" s="1"/>
  <c r="T251" i="17"/>
  <c r="T251" i="16" s="1"/>
  <c r="T249" i="17"/>
  <c r="T249" i="16" s="1"/>
  <c r="T247" i="17"/>
  <c r="T247" i="16" s="1"/>
  <c r="T245" i="17"/>
  <c r="T245" i="16" s="1"/>
  <c r="T243" i="17"/>
  <c r="T243" i="16" s="1"/>
  <c r="T241" i="17"/>
  <c r="T241" i="16" s="1"/>
  <c r="T239" i="17"/>
  <c r="T239" i="16" s="1"/>
  <c r="T235" i="17"/>
  <c r="T235" i="16" s="1"/>
  <c r="T233" i="17"/>
  <c r="T233" i="16" s="1"/>
  <c r="T231" i="17"/>
  <c r="T231" i="16" s="1"/>
  <c r="T229" i="17"/>
  <c r="T229" i="16" s="1"/>
  <c r="T227" i="17"/>
  <c r="T227" i="16" s="1"/>
  <c r="T225" i="17"/>
  <c r="T225" i="16" s="1"/>
  <c r="T223" i="17"/>
  <c r="T223" i="16" s="1"/>
  <c r="T219" i="17"/>
  <c r="T219" i="16" s="1"/>
  <c r="T215" i="17"/>
  <c r="T215" i="16" s="1"/>
  <c r="T213" i="17"/>
  <c r="T213" i="16" s="1"/>
  <c r="T211" i="17"/>
  <c r="T211" i="16" s="1"/>
  <c r="T209" i="17"/>
  <c r="T209" i="16" s="1"/>
  <c r="T207" i="17"/>
  <c r="T207" i="16" s="1"/>
  <c r="T205" i="17"/>
  <c r="T205" i="16" s="1"/>
  <c r="T203" i="17"/>
  <c r="T203" i="16" s="1"/>
  <c r="T201" i="17"/>
  <c r="T201" i="16" s="1"/>
  <c r="T199" i="17"/>
  <c r="T199" i="16" s="1"/>
  <c r="T197" i="17"/>
  <c r="T197" i="16" s="1"/>
  <c r="T195" i="17"/>
  <c r="T195" i="16" s="1"/>
  <c r="T193" i="17"/>
  <c r="T193" i="16" s="1"/>
  <c r="T189" i="17"/>
  <c r="T189" i="16" s="1"/>
  <c r="T185" i="17"/>
  <c r="T185" i="16" s="1"/>
  <c r="T183" i="17"/>
  <c r="T183" i="16" s="1"/>
  <c r="T181" i="17"/>
  <c r="T181" i="16" s="1"/>
  <c r="T179" i="17"/>
  <c r="T179" i="16" s="1"/>
  <c r="T177" i="17"/>
  <c r="T177" i="16" s="1"/>
  <c r="S260" i="17"/>
  <c r="S260" i="16" s="1"/>
  <c r="S258" i="17"/>
  <c r="S258" i="16" s="1"/>
  <c r="S256" i="17"/>
  <c r="S256" i="16" s="1"/>
  <c r="S254" i="17"/>
  <c r="S254" i="16" s="1"/>
  <c r="S252" i="17"/>
  <c r="S252" i="16" s="1"/>
  <c r="S250" i="17"/>
  <c r="S250" i="16" s="1"/>
  <c r="S248" i="17"/>
  <c r="S248" i="16" s="1"/>
  <c r="S244" i="17"/>
  <c r="S244" i="16" s="1"/>
  <c r="S242" i="17"/>
  <c r="S242" i="16" s="1"/>
  <c r="S240" i="17"/>
  <c r="S240" i="16" s="1"/>
  <c r="S238" i="17"/>
  <c r="S238" i="16" s="1"/>
  <c r="S236" i="17"/>
  <c r="S236" i="16" s="1"/>
  <c r="S234" i="17"/>
  <c r="S234" i="16" s="1"/>
  <c r="S232" i="17"/>
  <c r="S232" i="16" s="1"/>
  <c r="S228" i="17"/>
  <c r="S228" i="16" s="1"/>
  <c r="S226" i="17"/>
  <c r="S226" i="16" s="1"/>
  <c r="S224" i="17"/>
  <c r="S224" i="16" s="1"/>
  <c r="S222" i="17"/>
  <c r="S222" i="16" s="1"/>
  <c r="S220" i="17"/>
  <c r="S220" i="16" s="1"/>
  <c r="S218" i="17"/>
  <c r="S218" i="16" s="1"/>
  <c r="S214" i="17"/>
  <c r="S214" i="16" s="1"/>
  <c r="S210" i="17"/>
  <c r="S210" i="16" s="1"/>
  <c r="S208" i="17"/>
  <c r="S208" i="16" s="1"/>
  <c r="S206" i="17"/>
  <c r="S206" i="16" s="1"/>
  <c r="S204" i="17"/>
  <c r="S204" i="16" s="1"/>
  <c r="S202" i="17"/>
  <c r="S202" i="16" s="1"/>
  <c r="S200" i="17"/>
  <c r="S200" i="16" s="1"/>
  <c r="S196" i="17"/>
  <c r="S196" i="16" s="1"/>
  <c r="S194" i="17"/>
  <c r="S194" i="16" s="1"/>
  <c r="S192" i="17"/>
  <c r="S192" i="16" s="1"/>
  <c r="S190" i="17"/>
  <c r="S190" i="16" s="1"/>
  <c r="S188" i="17"/>
  <c r="S188" i="16" s="1"/>
  <c r="S184" i="17"/>
  <c r="S184" i="16" s="1"/>
  <c r="S182" i="17"/>
  <c r="S182" i="16" s="1"/>
  <c r="S178" i="17"/>
  <c r="S178" i="16" s="1"/>
  <c r="S176" i="17"/>
  <c r="S176" i="16" s="1"/>
  <c r="S261" i="17"/>
  <c r="S261" i="16" s="1"/>
  <c r="S259" i="17"/>
  <c r="S259" i="16" s="1"/>
  <c r="S257" i="17"/>
  <c r="S257" i="16" s="1"/>
  <c r="S255" i="17"/>
  <c r="S255" i="16" s="1"/>
  <c r="S251" i="17"/>
  <c r="S251" i="16" s="1"/>
  <c r="S249" i="17"/>
  <c r="S249" i="16" s="1"/>
  <c r="S247" i="17"/>
  <c r="S247" i="16" s="1"/>
  <c r="S245" i="17"/>
  <c r="S245" i="16" s="1"/>
  <c r="S243" i="17"/>
  <c r="S243" i="16" s="1"/>
  <c r="S241" i="17"/>
  <c r="S241" i="16" s="1"/>
  <c r="S239" i="17"/>
  <c r="S239" i="16" s="1"/>
  <c r="S235" i="17"/>
  <c r="S235" i="16" s="1"/>
  <c r="S233" i="17"/>
  <c r="S233" i="16" s="1"/>
  <c r="S231" i="17"/>
  <c r="S231" i="16" s="1"/>
  <c r="S229" i="17"/>
  <c r="S229" i="16" s="1"/>
  <c r="S227" i="17"/>
  <c r="S227" i="16" s="1"/>
  <c r="S225" i="17"/>
  <c r="S225" i="16" s="1"/>
  <c r="S223" i="17"/>
  <c r="S223" i="16" s="1"/>
  <c r="S219" i="17"/>
  <c r="S219" i="16" s="1"/>
  <c r="S215" i="17"/>
  <c r="S215" i="16" s="1"/>
  <c r="S213" i="17"/>
  <c r="S213" i="16" s="1"/>
  <c r="S211" i="17"/>
  <c r="S211" i="16" s="1"/>
  <c r="S209" i="17"/>
  <c r="S209" i="16" s="1"/>
  <c r="S207" i="17"/>
  <c r="S207" i="16" s="1"/>
  <c r="S205" i="17"/>
  <c r="S205" i="16" s="1"/>
  <c r="S203" i="17"/>
  <c r="S203" i="16" s="1"/>
  <c r="S201" i="17"/>
  <c r="S201" i="16" s="1"/>
  <c r="S199" i="17"/>
  <c r="S199" i="16" s="1"/>
  <c r="S197" i="17"/>
  <c r="S197" i="16" s="1"/>
  <c r="S195" i="17"/>
  <c r="S195" i="16" s="1"/>
  <c r="S193" i="17"/>
  <c r="S193" i="16" s="1"/>
  <c r="S191" i="17"/>
  <c r="S191" i="16" s="1"/>
  <c r="S185" i="17"/>
  <c r="S185" i="16" s="1"/>
  <c r="S183" i="17"/>
  <c r="S183" i="16" s="1"/>
  <c r="S181" i="17"/>
  <c r="S181" i="16" s="1"/>
  <c r="S179" i="17"/>
  <c r="S179" i="16" s="1"/>
  <c r="S177" i="17"/>
  <c r="S177" i="16" s="1"/>
  <c r="R260" i="17"/>
  <c r="R260" i="16" s="1"/>
  <c r="R256" i="17"/>
  <c r="R256" i="16" s="1"/>
  <c r="R254" i="17"/>
  <c r="R254" i="16" s="1"/>
  <c r="R252" i="17"/>
  <c r="R252" i="16" s="1"/>
  <c r="R250" i="17"/>
  <c r="R250" i="16" s="1"/>
  <c r="R248" i="17"/>
  <c r="R248" i="16" s="1"/>
  <c r="R246" i="17"/>
  <c r="R246" i="16" s="1"/>
  <c r="R244" i="17"/>
  <c r="R244" i="16" s="1"/>
  <c r="R240" i="17"/>
  <c r="R240" i="16" s="1"/>
  <c r="R238" i="17"/>
  <c r="R238" i="16" s="1"/>
  <c r="R236" i="17"/>
  <c r="R236" i="16" s="1"/>
  <c r="R234" i="17"/>
  <c r="R234" i="16" s="1"/>
  <c r="R232" i="17"/>
  <c r="R232" i="16" s="1"/>
  <c r="R230" i="17"/>
  <c r="R230" i="16" s="1"/>
  <c r="R228" i="17"/>
  <c r="R228" i="16" s="1"/>
  <c r="R224" i="17"/>
  <c r="R224" i="16" s="1"/>
  <c r="R222" i="17"/>
  <c r="R222" i="16" s="1"/>
  <c r="R220" i="17"/>
  <c r="R220" i="16" s="1"/>
  <c r="R218" i="17"/>
  <c r="R218" i="16" s="1"/>
  <c r="R214" i="17"/>
  <c r="R214" i="16" s="1"/>
  <c r="R212" i="17"/>
  <c r="R212" i="16" s="1"/>
  <c r="R210" i="17"/>
  <c r="R210" i="16" s="1"/>
  <c r="R206" i="17"/>
  <c r="R206" i="16" s="1"/>
  <c r="R204" i="17"/>
  <c r="R204" i="16" s="1"/>
  <c r="R202" i="17"/>
  <c r="R202" i="16" s="1"/>
  <c r="R200" i="17"/>
  <c r="R200" i="16" s="1"/>
  <c r="R198" i="17"/>
  <c r="R198" i="16" s="1"/>
  <c r="R196" i="17"/>
  <c r="R196" i="16" s="1"/>
  <c r="R192" i="17"/>
  <c r="R192" i="16" s="1"/>
  <c r="R190" i="17"/>
  <c r="R190" i="16" s="1"/>
  <c r="R188" i="17"/>
  <c r="R188" i="16" s="1"/>
  <c r="R184" i="17"/>
  <c r="R184" i="16" s="1"/>
  <c r="R182" i="17"/>
  <c r="R182" i="16" s="1"/>
  <c r="R180" i="17"/>
  <c r="R180" i="16" s="1"/>
  <c r="R178" i="17"/>
  <c r="R178" i="16" s="1"/>
  <c r="R174" i="17"/>
  <c r="R261" i="17"/>
  <c r="R261" i="16" s="1"/>
  <c r="R259" i="17"/>
  <c r="R259" i="16" s="1"/>
  <c r="R257" i="17"/>
  <c r="R257" i="16" s="1"/>
  <c r="R255" i="17"/>
  <c r="R255" i="16" s="1"/>
  <c r="R253" i="17"/>
  <c r="R253" i="16" s="1"/>
  <c r="R251" i="17"/>
  <c r="R251" i="16" s="1"/>
  <c r="R247" i="17"/>
  <c r="R247" i="16" s="1"/>
  <c r="R245" i="17"/>
  <c r="R245" i="16" s="1"/>
  <c r="R243" i="17"/>
  <c r="R243" i="16" s="1"/>
  <c r="R241" i="17"/>
  <c r="R241" i="16" s="1"/>
  <c r="R239" i="17"/>
  <c r="R239" i="16" s="1"/>
  <c r="R237" i="17"/>
  <c r="R237" i="16" s="1"/>
  <c r="R235" i="17"/>
  <c r="R235" i="16" s="1"/>
  <c r="R231" i="17"/>
  <c r="R231" i="16" s="1"/>
  <c r="R229" i="17"/>
  <c r="R229" i="16" s="1"/>
  <c r="R227" i="17"/>
  <c r="R227" i="16" s="1"/>
  <c r="R225" i="17"/>
  <c r="R225" i="16" s="1"/>
  <c r="R223" i="17"/>
  <c r="R223" i="16" s="1"/>
  <c r="R221" i="17"/>
  <c r="R221" i="16" s="1"/>
  <c r="R219" i="17"/>
  <c r="R219" i="16" s="1"/>
  <c r="R213" i="17"/>
  <c r="R213" i="16" s="1"/>
  <c r="R211" i="17"/>
  <c r="R211" i="16" s="1"/>
  <c r="R209" i="17"/>
  <c r="R209" i="16" s="1"/>
  <c r="R207" i="17"/>
  <c r="R207" i="16" s="1"/>
  <c r="R205" i="17"/>
  <c r="R205" i="16" s="1"/>
  <c r="R203" i="17"/>
  <c r="R203" i="16" s="1"/>
  <c r="R199" i="17"/>
  <c r="R199" i="16" s="1"/>
  <c r="R197" i="17"/>
  <c r="R197" i="16" s="1"/>
  <c r="R195" i="17"/>
  <c r="R195" i="16" s="1"/>
  <c r="R193" i="17"/>
  <c r="R193" i="16" s="1"/>
  <c r="R191" i="17"/>
  <c r="R191" i="16" s="1"/>
  <c r="R189" i="17"/>
  <c r="R189" i="16" s="1"/>
  <c r="R185" i="17"/>
  <c r="R185" i="16" s="1"/>
  <c r="R181" i="17"/>
  <c r="R181" i="16" s="1"/>
  <c r="R179" i="17"/>
  <c r="R179" i="16" s="1"/>
  <c r="R177" i="17"/>
  <c r="R177" i="16" s="1"/>
  <c r="Q260" i="17"/>
  <c r="Q260" i="16" s="1"/>
  <c r="Q258" i="17"/>
  <c r="Q258" i="16" s="1"/>
  <c r="Q256" i="17"/>
  <c r="Q256" i="16" s="1"/>
  <c r="Q252" i="17"/>
  <c r="Q252" i="16" s="1"/>
  <c r="Q250" i="17"/>
  <c r="Q250" i="16" s="1"/>
  <c r="Q248" i="17"/>
  <c r="Q248" i="16" s="1"/>
  <c r="Q246" i="17"/>
  <c r="Q246" i="16" s="1"/>
  <c r="Q244" i="17"/>
  <c r="Q244" i="16" s="1"/>
  <c r="Q242" i="17"/>
  <c r="Q242" i="16" s="1"/>
  <c r="Q240" i="17"/>
  <c r="Q240" i="16" s="1"/>
  <c r="Q236" i="17"/>
  <c r="Q236" i="16" s="1"/>
  <c r="Q234" i="17"/>
  <c r="Q234" i="16" s="1"/>
  <c r="Q232" i="17"/>
  <c r="Q232" i="16" s="1"/>
  <c r="Q230" i="17"/>
  <c r="Q230" i="16" s="1"/>
  <c r="Q228" i="17"/>
  <c r="Q228" i="16" s="1"/>
  <c r="Q226" i="17"/>
  <c r="Q226" i="16" s="1"/>
  <c r="Q224" i="17"/>
  <c r="Q224" i="16" s="1"/>
  <c r="Q220" i="17"/>
  <c r="Q220" i="16" s="1"/>
  <c r="Q218" i="17"/>
  <c r="Q218" i="16" s="1"/>
  <c r="Q214" i="17"/>
  <c r="Q214" i="16" s="1"/>
  <c r="Q212" i="17"/>
  <c r="Q212" i="16" s="1"/>
  <c r="Q210" i="17"/>
  <c r="Q210" i="16" s="1"/>
  <c r="Q208" i="17"/>
  <c r="Q208" i="16" s="1"/>
  <c r="Q206" i="17"/>
  <c r="Q206" i="16" s="1"/>
  <c r="Q202" i="17"/>
  <c r="Q202" i="16" s="1"/>
  <c r="Q200" i="17"/>
  <c r="Q200" i="16" s="1"/>
  <c r="Q198" i="17"/>
  <c r="Q198" i="16" s="1"/>
  <c r="Q196" i="17"/>
  <c r="Q196" i="16" s="1"/>
  <c r="Q194" i="17"/>
  <c r="Q194" i="16" s="1"/>
  <c r="Q192" i="17"/>
  <c r="Q192" i="16" s="1"/>
  <c r="Q188" i="17"/>
  <c r="Q188" i="16" s="1"/>
  <c r="Q184" i="17"/>
  <c r="Q184" i="16" s="1"/>
  <c r="Q182" i="17"/>
  <c r="Q182" i="16" s="1"/>
  <c r="Q180" i="17"/>
  <c r="Q180" i="16" s="1"/>
  <c r="Q178" i="17"/>
  <c r="Q178" i="16" s="1"/>
  <c r="Q176" i="17"/>
  <c r="Q176" i="16" s="1"/>
  <c r="Q174" i="17"/>
  <c r="Q174" i="16" s="1"/>
  <c r="Q262" i="16" s="1"/>
  <c r="Q259" i="17"/>
  <c r="Q259" i="16" s="1"/>
  <c r="Q257" i="17"/>
  <c r="Q257" i="16" s="1"/>
  <c r="Q255" i="17"/>
  <c r="Q255" i="16" s="1"/>
  <c r="Q253" i="17"/>
  <c r="Q253" i="16" s="1"/>
  <c r="Q251" i="17"/>
  <c r="Q251" i="16" s="1"/>
  <c r="Q249" i="17"/>
  <c r="Q249" i="16" s="1"/>
  <c r="Q247" i="17"/>
  <c r="Q247" i="16" s="1"/>
  <c r="Q243" i="17"/>
  <c r="Q243" i="16" s="1"/>
  <c r="Q241" i="17"/>
  <c r="Q241" i="16" s="1"/>
  <c r="Q239" i="17"/>
  <c r="Q239" i="16" s="1"/>
  <c r="Q237" i="17"/>
  <c r="Q237" i="16" s="1"/>
  <c r="Q235" i="17"/>
  <c r="Q235" i="16" s="1"/>
  <c r="Q233" i="17"/>
  <c r="Q233" i="16" s="1"/>
  <c r="Q231" i="17"/>
  <c r="Q231" i="16" s="1"/>
  <c r="Q227" i="17"/>
  <c r="Q227" i="16" s="1"/>
  <c r="Q225" i="17"/>
  <c r="Q225" i="16" s="1"/>
  <c r="Q223" i="17"/>
  <c r="Q223" i="16" s="1"/>
  <c r="Q221" i="17"/>
  <c r="Q221" i="16" s="1"/>
  <c r="Q219" i="17"/>
  <c r="Q219" i="16" s="1"/>
  <c r="Q215" i="17"/>
  <c r="Q215" i="16" s="1"/>
  <c r="Q213" i="17"/>
  <c r="Q213" i="16" s="1"/>
  <c r="Q209" i="17"/>
  <c r="Q209" i="16" s="1"/>
  <c r="Q207" i="17"/>
  <c r="Q207" i="16" s="1"/>
  <c r="Q205" i="17"/>
  <c r="Q205" i="16" s="1"/>
  <c r="Q203" i="17"/>
  <c r="Q203" i="16" s="1"/>
  <c r="Q201" i="17"/>
  <c r="Q201" i="16" s="1"/>
  <c r="Q199" i="17"/>
  <c r="Q199" i="16" s="1"/>
  <c r="Q195" i="17"/>
  <c r="Q195" i="16" s="1"/>
  <c r="Q193" i="17"/>
  <c r="Q193" i="16" s="1"/>
  <c r="Q191" i="17"/>
  <c r="Q191" i="16" s="1"/>
  <c r="Q189" i="17"/>
  <c r="Q189" i="16" s="1"/>
  <c r="Q185" i="17"/>
  <c r="Q185" i="16" s="1"/>
  <c r="Q183" i="17"/>
  <c r="Q183" i="16" s="1"/>
  <c r="Q181" i="17"/>
  <c r="Q181" i="16" s="1"/>
  <c r="Q179" i="17"/>
  <c r="Q179" i="16" s="1"/>
  <c r="Q175" i="17"/>
  <c r="Q175" i="16" s="1"/>
  <c r="Q263" i="16" s="1"/>
  <c r="P260" i="17"/>
  <c r="P260" i="16" s="1"/>
  <c r="P258" i="17"/>
  <c r="P258" i="16" s="1"/>
  <c r="P256" i="17"/>
  <c r="P256" i="16" s="1"/>
  <c r="P254" i="17"/>
  <c r="P254" i="16" s="1"/>
  <c r="P252" i="17"/>
  <c r="P252" i="16" s="1"/>
  <c r="P250" i="17"/>
  <c r="P250" i="16" s="1"/>
  <c r="P246" i="17"/>
  <c r="P246" i="16" s="1"/>
  <c r="P244" i="17"/>
  <c r="P244" i="16" s="1"/>
  <c r="P242" i="17"/>
  <c r="P242" i="16" s="1"/>
  <c r="P240" i="17"/>
  <c r="P240" i="16" s="1"/>
  <c r="P238" i="17"/>
  <c r="P238" i="16" s="1"/>
  <c r="P236" i="17"/>
  <c r="P236" i="16" s="1"/>
  <c r="P234" i="17"/>
  <c r="P234" i="16" s="1"/>
  <c r="P230" i="17"/>
  <c r="P230" i="16" s="1"/>
  <c r="P228" i="17"/>
  <c r="P228" i="16" s="1"/>
  <c r="P226" i="17"/>
  <c r="P226" i="16" s="1"/>
  <c r="P224" i="17"/>
  <c r="P224" i="16" s="1"/>
  <c r="P222" i="17"/>
  <c r="P222" i="16" s="1"/>
  <c r="P220" i="17"/>
  <c r="P220" i="16" s="1"/>
  <c r="P218" i="17"/>
  <c r="P218" i="16" s="1"/>
  <c r="P212" i="17"/>
  <c r="P212" i="16" s="1"/>
  <c r="P210" i="17"/>
  <c r="P210" i="16" s="1"/>
  <c r="P208" i="17"/>
  <c r="P208" i="16" s="1"/>
  <c r="P206" i="17"/>
  <c r="P206" i="16" s="1"/>
  <c r="P204" i="17"/>
  <c r="P204" i="16" s="1"/>
  <c r="P202" i="17"/>
  <c r="P202" i="16" s="1"/>
  <c r="P198" i="17"/>
  <c r="P198" i="16" s="1"/>
  <c r="P196" i="17"/>
  <c r="P196" i="16" s="1"/>
  <c r="P194" i="17"/>
  <c r="P194" i="16" s="1"/>
  <c r="P192" i="17"/>
  <c r="P192" i="16" s="1"/>
  <c r="P190" i="17"/>
  <c r="P190" i="16" s="1"/>
  <c r="P188" i="17"/>
  <c r="P188" i="16" s="1"/>
  <c r="P184" i="17"/>
  <c r="P184" i="16" s="1"/>
  <c r="P180" i="17"/>
  <c r="P180" i="16" s="1"/>
  <c r="P178" i="17"/>
  <c r="P178" i="16" s="1"/>
  <c r="P176" i="17"/>
  <c r="P176" i="16" s="1"/>
  <c r="P174" i="17"/>
  <c r="P174" i="16" s="1"/>
  <c r="P261" i="17"/>
  <c r="P261" i="16" s="1"/>
  <c r="P259" i="17"/>
  <c r="P259" i="16" s="1"/>
  <c r="P257" i="17"/>
  <c r="P257" i="16" s="1"/>
  <c r="P253" i="17"/>
  <c r="P253" i="16" s="1"/>
  <c r="P251" i="17"/>
  <c r="P251" i="16" s="1"/>
  <c r="P249" i="17"/>
  <c r="P249" i="16" s="1"/>
  <c r="P247" i="17"/>
  <c r="P247" i="16" s="1"/>
  <c r="P245" i="17"/>
  <c r="P245" i="16" s="1"/>
  <c r="P243" i="17"/>
  <c r="P243" i="16" s="1"/>
  <c r="P241" i="17"/>
  <c r="P241" i="16" s="1"/>
  <c r="P237" i="17"/>
  <c r="P237" i="16" s="1"/>
  <c r="P235" i="17"/>
  <c r="P235" i="16" s="1"/>
  <c r="P233" i="17"/>
  <c r="P233" i="16" s="1"/>
  <c r="P231" i="17"/>
  <c r="P231" i="16" s="1"/>
  <c r="P229" i="17"/>
  <c r="P229" i="16" s="1"/>
  <c r="P227" i="17"/>
  <c r="P227" i="16" s="1"/>
  <c r="P225" i="17"/>
  <c r="P225" i="16" s="1"/>
  <c r="P221" i="17"/>
  <c r="P221" i="16" s="1"/>
  <c r="P219" i="17"/>
  <c r="P219" i="16" s="1"/>
  <c r="P215" i="17"/>
  <c r="P215" i="16" s="1"/>
  <c r="P213" i="17"/>
  <c r="P213" i="16" s="1"/>
  <c r="P211" i="17"/>
  <c r="P211" i="16" s="1"/>
  <c r="P209" i="17"/>
  <c r="P209" i="16" s="1"/>
  <c r="P207" i="17"/>
  <c r="P207" i="16" s="1"/>
  <c r="P203" i="17"/>
  <c r="P203" i="16" s="1"/>
  <c r="P201" i="17"/>
  <c r="P201" i="16" s="1"/>
  <c r="P199" i="17"/>
  <c r="P199" i="16" s="1"/>
  <c r="P197" i="17"/>
  <c r="P197" i="16" s="1"/>
  <c r="P195" i="17"/>
  <c r="P195" i="16" s="1"/>
  <c r="P193" i="17"/>
  <c r="P193" i="16" s="1"/>
  <c r="P189" i="17"/>
  <c r="P189" i="16" s="1"/>
  <c r="P185" i="17"/>
  <c r="P185" i="16" s="1"/>
  <c r="P183" i="17"/>
  <c r="P183" i="16" s="1"/>
  <c r="P181" i="17"/>
  <c r="P181" i="16" s="1"/>
  <c r="P179" i="17"/>
  <c r="P179" i="16" s="1"/>
  <c r="P177" i="17"/>
  <c r="P177" i="16" s="1"/>
  <c r="P175" i="17"/>
  <c r="P175" i="16" s="1"/>
  <c r="O258" i="17"/>
  <c r="O258" i="16" s="1"/>
  <c r="O256" i="17"/>
  <c r="O256" i="16" s="1"/>
  <c r="O254" i="17"/>
  <c r="O254" i="16" s="1"/>
  <c r="O252" i="17"/>
  <c r="O252" i="16" s="1"/>
  <c r="O250" i="17"/>
  <c r="O250" i="16" s="1"/>
  <c r="O248" i="17"/>
  <c r="O248" i="16" s="1"/>
  <c r="O246" i="17"/>
  <c r="O246" i="16" s="1"/>
  <c r="O242" i="17"/>
  <c r="O242" i="16" s="1"/>
  <c r="O240" i="17"/>
  <c r="O240" i="16" s="1"/>
  <c r="O238" i="17"/>
  <c r="O238" i="16" s="1"/>
  <c r="O236" i="17"/>
  <c r="O236" i="16" s="1"/>
  <c r="O234" i="17"/>
  <c r="O234" i="16" s="1"/>
  <c r="O232" i="17"/>
  <c r="O232" i="16" s="1"/>
  <c r="O230" i="17"/>
  <c r="O230" i="16" s="1"/>
  <c r="O226" i="17"/>
  <c r="O226" i="16" s="1"/>
  <c r="O224" i="17"/>
  <c r="O224" i="16" s="1"/>
  <c r="O222" i="17"/>
  <c r="O222" i="16" s="1"/>
  <c r="O220" i="17"/>
  <c r="O220" i="16" s="1"/>
  <c r="O218" i="17"/>
  <c r="O218" i="16" s="1"/>
  <c r="O214" i="17"/>
  <c r="O214" i="16" s="1"/>
  <c r="O212" i="17"/>
  <c r="O212" i="16" s="1"/>
  <c r="O208" i="17"/>
  <c r="O208" i="16" s="1"/>
  <c r="O206" i="17"/>
  <c r="O206" i="16" s="1"/>
  <c r="O204" i="17"/>
  <c r="O204" i="16" s="1"/>
  <c r="O202" i="17"/>
  <c r="O202" i="16" s="1"/>
  <c r="O200" i="17"/>
  <c r="O200" i="16" s="1"/>
  <c r="O198" i="17"/>
  <c r="O198" i="16" s="1"/>
  <c r="O194" i="17"/>
  <c r="O194" i="16" s="1"/>
  <c r="O192" i="17"/>
  <c r="O192" i="16" s="1"/>
  <c r="O190" i="17"/>
  <c r="O190" i="16" s="1"/>
  <c r="O188" i="17"/>
  <c r="O188" i="16" s="1"/>
  <c r="O184" i="17"/>
  <c r="O184" i="16" s="1"/>
  <c r="O182" i="17"/>
  <c r="O182" i="16" s="1"/>
  <c r="O180" i="17"/>
  <c r="O180" i="16" s="1"/>
  <c r="O176" i="17"/>
  <c r="O176" i="16" s="1"/>
  <c r="O174" i="17"/>
  <c r="O174" i="16" s="1"/>
  <c r="O261" i="17"/>
  <c r="O261" i="16" s="1"/>
  <c r="O259" i="17"/>
  <c r="O259" i="16" s="1"/>
  <c r="O257" i="17"/>
  <c r="O257" i="16" s="1"/>
  <c r="O255" i="17"/>
  <c r="O255" i="16" s="1"/>
  <c r="O253" i="17"/>
  <c r="O253" i="16" s="1"/>
  <c r="O249" i="17"/>
  <c r="O249" i="16" s="1"/>
  <c r="O247" i="17"/>
  <c r="O247" i="16" s="1"/>
  <c r="O245" i="17"/>
  <c r="O245" i="16" s="1"/>
  <c r="O243" i="17"/>
  <c r="O243" i="16" s="1"/>
  <c r="O241" i="17"/>
  <c r="O241" i="16" s="1"/>
  <c r="O239" i="17"/>
  <c r="O239" i="16" s="1"/>
  <c r="O237" i="17"/>
  <c r="O237" i="16" s="1"/>
  <c r="O233" i="17"/>
  <c r="O233" i="16" s="1"/>
  <c r="O231" i="17"/>
  <c r="O231" i="16" s="1"/>
  <c r="O229" i="17"/>
  <c r="O229" i="16" s="1"/>
  <c r="O227" i="17"/>
  <c r="O227" i="16" s="1"/>
  <c r="O225" i="17"/>
  <c r="O225" i="16" s="1"/>
  <c r="O223" i="17"/>
  <c r="O223" i="16" s="1"/>
  <c r="O221" i="17"/>
  <c r="O221" i="16" s="1"/>
  <c r="O215" i="17"/>
  <c r="O215" i="16" s="1"/>
  <c r="O213" i="17"/>
  <c r="O213" i="16" s="1"/>
  <c r="O211" i="17"/>
  <c r="O211" i="16" s="1"/>
  <c r="O209" i="17"/>
  <c r="O209" i="16" s="1"/>
  <c r="O207" i="17"/>
  <c r="O207" i="16" s="1"/>
  <c r="O205" i="17"/>
  <c r="O205" i="16" s="1"/>
  <c r="O201" i="17"/>
  <c r="O201" i="16" s="1"/>
  <c r="O199" i="17"/>
  <c r="O199" i="16" s="1"/>
  <c r="O197" i="17"/>
  <c r="O197" i="16" s="1"/>
  <c r="O195" i="17"/>
  <c r="O195" i="16" s="1"/>
  <c r="O193" i="17"/>
  <c r="O193" i="16" s="1"/>
  <c r="O191" i="17"/>
  <c r="O191" i="16" s="1"/>
  <c r="O189" i="17"/>
  <c r="O189" i="16" s="1"/>
  <c r="O183" i="17"/>
  <c r="O183" i="16" s="1"/>
  <c r="O181" i="17"/>
  <c r="O181" i="16" s="1"/>
  <c r="O179" i="17"/>
  <c r="O179" i="16" s="1"/>
  <c r="O177" i="17"/>
  <c r="O177" i="16" s="1"/>
  <c r="O175" i="17"/>
  <c r="O175" i="16" s="1"/>
  <c r="N260" i="17"/>
  <c r="N260" i="16" s="1"/>
  <c r="N258" i="17"/>
  <c r="N258" i="16" s="1"/>
  <c r="N254" i="17"/>
  <c r="N254" i="16" s="1"/>
  <c r="N252" i="17"/>
  <c r="N252" i="16" s="1"/>
  <c r="N250" i="17"/>
  <c r="N250" i="16" s="1"/>
  <c r="N248" i="17"/>
  <c r="N248" i="16" s="1"/>
  <c r="N246" i="17"/>
  <c r="N246" i="16" s="1"/>
  <c r="N244" i="17"/>
  <c r="N244" i="16" s="1"/>
  <c r="N242" i="17"/>
  <c r="N242" i="16" s="1"/>
  <c r="N238" i="17"/>
  <c r="N238" i="16" s="1"/>
  <c r="N236" i="17"/>
  <c r="N236" i="16" s="1"/>
  <c r="N234" i="17"/>
  <c r="N234" i="16" s="1"/>
  <c r="N232" i="17"/>
  <c r="N232" i="16" s="1"/>
  <c r="N230" i="17"/>
  <c r="N230" i="16" s="1"/>
  <c r="N228" i="17"/>
  <c r="N228" i="16" s="1"/>
  <c r="N226" i="17"/>
  <c r="N226" i="16" s="1"/>
  <c r="N222" i="17"/>
  <c r="N222" i="16" s="1"/>
  <c r="N220" i="17"/>
  <c r="N220" i="16" s="1"/>
  <c r="N218" i="17"/>
  <c r="N218" i="16" s="1"/>
  <c r="N214" i="17"/>
  <c r="N214" i="16" s="1"/>
  <c r="N212" i="17"/>
  <c r="N212" i="16" s="1"/>
  <c r="N210" i="17"/>
  <c r="N210" i="16" s="1"/>
  <c r="N208" i="17"/>
  <c r="N208" i="16" s="1"/>
  <c r="N204" i="17"/>
  <c r="N204" i="16" s="1"/>
  <c r="N202" i="17"/>
  <c r="N202" i="16" s="1"/>
  <c r="N200" i="17"/>
  <c r="N200" i="16" s="1"/>
  <c r="N198" i="17"/>
  <c r="N198" i="16" s="1"/>
  <c r="N196" i="17"/>
  <c r="N196" i="16" s="1"/>
  <c r="N194" i="17"/>
  <c r="N194" i="16" s="1"/>
  <c r="N190" i="17"/>
  <c r="N190" i="16" s="1"/>
  <c r="N188" i="17"/>
  <c r="N188" i="16" s="1"/>
  <c r="N184" i="17"/>
  <c r="N184" i="16" s="1"/>
  <c r="N182" i="17"/>
  <c r="N182" i="16" s="1"/>
  <c r="N180" i="17"/>
  <c r="N180" i="16" s="1"/>
  <c r="N178" i="17"/>
  <c r="N178" i="16" s="1"/>
  <c r="N176" i="17"/>
  <c r="N176" i="16" s="1"/>
  <c r="N261" i="17"/>
  <c r="N261" i="16" s="1"/>
  <c r="N259" i="17"/>
  <c r="N259" i="16" s="1"/>
  <c r="N257" i="17"/>
  <c r="N257" i="16" s="1"/>
  <c r="N255" i="17"/>
  <c r="N255" i="16" s="1"/>
  <c r="N253" i="17"/>
  <c r="N253" i="16" s="1"/>
  <c r="N251" i="17"/>
  <c r="N251" i="16" s="1"/>
  <c r="N249" i="17"/>
  <c r="N249" i="16" s="1"/>
  <c r="N245" i="17"/>
  <c r="N245" i="16" s="1"/>
  <c r="N243" i="17"/>
  <c r="N243" i="16" s="1"/>
  <c r="N241" i="17"/>
  <c r="N241" i="16" s="1"/>
  <c r="N239" i="17"/>
  <c r="N239" i="16" s="1"/>
  <c r="N237" i="17"/>
  <c r="N237" i="16" s="1"/>
  <c r="N235" i="17"/>
  <c r="N235" i="16" s="1"/>
  <c r="N233" i="17"/>
  <c r="N233" i="16" s="1"/>
  <c r="N229" i="17"/>
  <c r="N229" i="16" s="1"/>
  <c r="N227" i="17"/>
  <c r="N227" i="16" s="1"/>
  <c r="N225" i="17"/>
  <c r="N225" i="16" s="1"/>
  <c r="N223" i="17"/>
  <c r="N223" i="16" s="1"/>
  <c r="N221" i="17"/>
  <c r="N221" i="16" s="1"/>
  <c r="N219" i="17"/>
  <c r="N219" i="16" s="1"/>
  <c r="N215" i="17"/>
  <c r="N215" i="16" s="1"/>
  <c r="N211" i="17"/>
  <c r="N211" i="16" s="1"/>
  <c r="N209" i="17"/>
  <c r="N209" i="16" s="1"/>
  <c r="N207" i="17"/>
  <c r="N207" i="16" s="1"/>
  <c r="N205" i="17"/>
  <c r="N205" i="16" s="1"/>
  <c r="N203" i="17"/>
  <c r="N203" i="16" s="1"/>
  <c r="N201" i="17"/>
  <c r="N201" i="16" s="1"/>
  <c r="N197" i="17"/>
  <c r="N197" i="16" s="1"/>
  <c r="N195" i="17"/>
  <c r="N195" i="16" s="1"/>
  <c r="N193" i="17"/>
  <c r="N193" i="16" s="1"/>
  <c r="N191" i="17"/>
  <c r="N191" i="16" s="1"/>
  <c r="N189" i="17"/>
  <c r="N189" i="16" s="1"/>
  <c r="N185" i="17"/>
  <c r="N185" i="16" s="1"/>
  <c r="N183" i="17"/>
  <c r="N183" i="16" s="1"/>
  <c r="N179" i="17"/>
  <c r="N179" i="16" s="1"/>
  <c r="N177" i="17"/>
  <c r="N177" i="16" s="1"/>
  <c r="M260" i="17"/>
  <c r="M260" i="16" s="1"/>
  <c r="M258" i="17"/>
  <c r="M258" i="16" s="1"/>
  <c r="M256" i="17"/>
  <c r="M256" i="16" s="1"/>
  <c r="M254" i="17"/>
  <c r="M254" i="16" s="1"/>
  <c r="M250" i="17"/>
  <c r="M250" i="16" s="1"/>
  <c r="M248" i="17"/>
  <c r="M248" i="16" s="1"/>
  <c r="M246" i="17"/>
  <c r="M246" i="16" s="1"/>
  <c r="M244" i="17"/>
  <c r="M244" i="16" s="1"/>
  <c r="M242" i="17"/>
  <c r="M242" i="16" s="1"/>
  <c r="M240" i="17"/>
  <c r="M240" i="16" s="1"/>
  <c r="M238" i="17"/>
  <c r="M238" i="16" s="1"/>
  <c r="M234" i="17"/>
  <c r="M234" i="16" s="1"/>
  <c r="M232" i="17"/>
  <c r="M232" i="16" s="1"/>
  <c r="M230" i="17"/>
  <c r="M230" i="16" s="1"/>
  <c r="M228" i="17"/>
  <c r="M228" i="16" s="1"/>
  <c r="M226" i="17"/>
  <c r="M226" i="16" s="1"/>
  <c r="M224" i="17"/>
  <c r="M224" i="16" s="1"/>
  <c r="M222" i="17"/>
  <c r="M222" i="16" s="1"/>
  <c r="M218" i="17"/>
  <c r="M218" i="16" s="1"/>
  <c r="M214" i="17"/>
  <c r="M214" i="16" s="1"/>
  <c r="M212" i="17"/>
  <c r="M212" i="16" s="1"/>
  <c r="M210" i="17"/>
  <c r="M210" i="16" s="1"/>
  <c r="M208" i="17"/>
  <c r="M208" i="16" s="1"/>
  <c r="M206" i="17"/>
  <c r="M206" i="16" s="1"/>
  <c r="M204" i="17"/>
  <c r="M204" i="16" s="1"/>
  <c r="M202" i="17"/>
  <c r="M202" i="16" s="1"/>
  <c r="M200" i="17"/>
  <c r="M200" i="16" s="1"/>
  <c r="M198" i="17"/>
  <c r="M198" i="16" s="1"/>
  <c r="M196" i="17"/>
  <c r="M196" i="16" s="1"/>
  <c r="M194" i="17"/>
  <c r="M194" i="16" s="1"/>
  <c r="M192" i="17"/>
  <c r="M192" i="16" s="1"/>
  <c r="M190" i="17"/>
  <c r="M190" i="16" s="1"/>
  <c r="M184" i="17"/>
  <c r="M184" i="16" s="1"/>
  <c r="M182" i="17"/>
  <c r="M182" i="16" s="1"/>
  <c r="M180" i="17"/>
  <c r="M180" i="16" s="1"/>
  <c r="M178" i="17"/>
  <c r="M178" i="16" s="1"/>
  <c r="M176" i="17"/>
  <c r="M176" i="16" s="1"/>
  <c r="M174" i="17"/>
  <c r="M174" i="16" s="1"/>
  <c r="M261" i="17"/>
  <c r="M261" i="16" s="1"/>
  <c r="M257" i="17"/>
  <c r="M257" i="16" s="1"/>
  <c r="M255" i="17"/>
  <c r="M255" i="16" s="1"/>
  <c r="M253" i="17"/>
  <c r="M253" i="16" s="1"/>
  <c r="M251" i="17"/>
  <c r="M251" i="16" s="1"/>
  <c r="M249" i="17"/>
  <c r="M249" i="16" s="1"/>
  <c r="M247" i="17"/>
  <c r="M247" i="16" s="1"/>
  <c r="M245" i="17"/>
  <c r="M245" i="16" s="1"/>
  <c r="M241" i="17"/>
  <c r="M241" i="16" s="1"/>
  <c r="M239" i="17"/>
  <c r="M239" i="16" s="1"/>
  <c r="M237" i="17"/>
  <c r="M237" i="16" s="1"/>
  <c r="M235" i="17"/>
  <c r="M235" i="16" s="1"/>
  <c r="M233" i="17"/>
  <c r="M233" i="16" s="1"/>
  <c r="M231" i="17"/>
  <c r="M231" i="16" s="1"/>
  <c r="M229" i="17"/>
  <c r="M229" i="16" s="1"/>
  <c r="M225" i="17"/>
  <c r="M225" i="16" s="1"/>
  <c r="M223" i="17"/>
  <c r="M223" i="16" s="1"/>
  <c r="M221" i="17"/>
  <c r="M221" i="16" s="1"/>
  <c r="M219" i="17"/>
  <c r="M219" i="16" s="1"/>
  <c r="M215" i="17"/>
  <c r="M215" i="16" s="1"/>
  <c r="M213" i="17"/>
  <c r="M213" i="16" s="1"/>
  <c r="M211" i="17"/>
  <c r="M211" i="16" s="1"/>
  <c r="M207" i="17"/>
  <c r="M207" i="16" s="1"/>
  <c r="M205" i="17"/>
  <c r="M205" i="16" s="1"/>
  <c r="M203" i="17"/>
  <c r="M203" i="16" s="1"/>
  <c r="M201" i="17"/>
  <c r="M201" i="16" s="1"/>
  <c r="M199" i="17"/>
  <c r="M199" i="16" s="1"/>
  <c r="M197" i="17"/>
  <c r="M197" i="16" s="1"/>
  <c r="M193" i="17"/>
  <c r="M193" i="16" s="1"/>
  <c r="M191" i="17"/>
  <c r="M191" i="16" s="1"/>
  <c r="M189" i="17"/>
  <c r="M189" i="16" s="1"/>
  <c r="M185" i="17"/>
  <c r="M185" i="16" s="1"/>
  <c r="M183" i="17"/>
  <c r="M183" i="16" s="1"/>
  <c r="M181" i="17"/>
  <c r="M181" i="16" s="1"/>
  <c r="M179" i="17"/>
  <c r="M179" i="16" s="1"/>
  <c r="L260" i="17"/>
  <c r="L260" i="16" s="1"/>
  <c r="L258" i="17"/>
  <c r="L258" i="16" s="1"/>
  <c r="L256" i="17"/>
  <c r="L256" i="16" s="1"/>
  <c r="L254" i="17"/>
  <c r="L254" i="16" s="1"/>
  <c r="L252" i="17"/>
  <c r="L252" i="16" s="1"/>
  <c r="L250" i="17"/>
  <c r="L250" i="16" s="1"/>
  <c r="L246" i="17"/>
  <c r="L246" i="16" s="1"/>
  <c r="L244" i="17"/>
  <c r="L244" i="16" s="1"/>
  <c r="L242" i="17"/>
  <c r="L242" i="16" s="1"/>
  <c r="L240" i="17"/>
  <c r="L240" i="16" s="1"/>
  <c r="L238" i="17"/>
  <c r="L238" i="16" s="1"/>
  <c r="L236" i="17"/>
  <c r="L236" i="16" s="1"/>
  <c r="L234" i="17"/>
  <c r="L234" i="16" s="1"/>
  <c r="L230" i="17"/>
  <c r="L230" i="16" s="1"/>
  <c r="L228" i="17"/>
  <c r="L228" i="16" s="1"/>
  <c r="L226" i="17"/>
  <c r="L226" i="16" s="1"/>
  <c r="L224" i="17"/>
  <c r="L224" i="16" s="1"/>
  <c r="L222" i="17"/>
  <c r="L222" i="16" s="1"/>
  <c r="L220" i="17"/>
  <c r="L220" i="16" s="1"/>
  <c r="L218" i="17"/>
  <c r="L218" i="16" s="1"/>
  <c r="L212" i="17"/>
  <c r="L212" i="16" s="1"/>
  <c r="L210" i="17"/>
  <c r="L210" i="16" s="1"/>
  <c r="L208" i="17"/>
  <c r="L208" i="16" s="1"/>
  <c r="L206" i="17"/>
  <c r="L206" i="16" s="1"/>
  <c r="L204" i="17"/>
  <c r="L204" i="16" s="1"/>
  <c r="L202" i="17"/>
  <c r="L202" i="16" s="1"/>
  <c r="L198" i="17"/>
  <c r="L198" i="16" s="1"/>
  <c r="L196" i="17"/>
  <c r="L196" i="16" s="1"/>
  <c r="L194" i="17"/>
  <c r="L194" i="16" s="1"/>
  <c r="L192" i="17"/>
  <c r="L192" i="16" s="1"/>
  <c r="L190" i="17"/>
  <c r="L190" i="16" s="1"/>
  <c r="L188" i="17"/>
  <c r="L188" i="16" s="1"/>
  <c r="L184" i="17"/>
  <c r="L184" i="16" s="1"/>
  <c r="L180" i="17"/>
  <c r="L180" i="16" s="1"/>
  <c r="L178" i="17"/>
  <c r="L178" i="16" s="1"/>
  <c r="L176" i="17"/>
  <c r="L176" i="16" s="1"/>
  <c r="L174" i="17"/>
  <c r="L174" i="16" s="1"/>
  <c r="L261" i="17"/>
  <c r="L261" i="16" s="1"/>
  <c r="L259" i="17"/>
  <c r="L259" i="16" s="1"/>
  <c r="L257" i="17"/>
  <c r="L257" i="16" s="1"/>
  <c r="L253" i="17"/>
  <c r="L253" i="16" s="1"/>
  <c r="L251" i="17"/>
  <c r="L251" i="16" s="1"/>
  <c r="L249" i="17"/>
  <c r="L249" i="16" s="1"/>
  <c r="L247" i="17"/>
  <c r="L247" i="16" s="1"/>
  <c r="L245" i="17"/>
  <c r="L245" i="16" s="1"/>
  <c r="L243" i="17"/>
  <c r="L243" i="16" s="1"/>
  <c r="L241" i="17"/>
  <c r="L241" i="16" s="1"/>
  <c r="L237" i="17"/>
  <c r="L237" i="16" s="1"/>
  <c r="L235" i="17"/>
  <c r="L235" i="16" s="1"/>
  <c r="L233" i="17"/>
  <c r="L233" i="16" s="1"/>
  <c r="L231" i="17"/>
  <c r="L231" i="16" s="1"/>
  <c r="L229" i="17"/>
  <c r="L229" i="16" s="1"/>
  <c r="L227" i="17"/>
  <c r="L227" i="16" s="1"/>
  <c r="L225" i="17"/>
  <c r="L225" i="16" s="1"/>
  <c r="L221" i="17"/>
  <c r="L221" i="16" s="1"/>
  <c r="L219" i="17"/>
  <c r="L219" i="16" s="1"/>
  <c r="L215" i="17"/>
  <c r="L215" i="16" s="1"/>
  <c r="L213" i="17"/>
  <c r="L213" i="16" s="1"/>
  <c r="L211" i="17"/>
  <c r="L211" i="16" s="1"/>
  <c r="L209" i="17"/>
  <c r="L209" i="16" s="1"/>
  <c r="L207" i="17"/>
  <c r="L207" i="16" s="1"/>
  <c r="L203" i="17"/>
  <c r="L203" i="16" s="1"/>
  <c r="L201" i="17"/>
  <c r="L201" i="16" s="1"/>
  <c r="L199" i="17"/>
  <c r="L199" i="16" s="1"/>
  <c r="L197" i="17"/>
  <c r="L197" i="16" s="1"/>
  <c r="L195" i="17"/>
  <c r="L195" i="16" s="1"/>
  <c r="L193" i="17"/>
  <c r="L193" i="16" s="1"/>
  <c r="L189" i="17"/>
  <c r="L189" i="16" s="1"/>
  <c r="L185" i="17"/>
  <c r="L185" i="16" s="1"/>
  <c r="L183" i="17"/>
  <c r="L183" i="16" s="1"/>
  <c r="L181" i="17"/>
  <c r="L181" i="16" s="1"/>
  <c r="L179" i="17"/>
  <c r="L179" i="16" s="1"/>
  <c r="L177" i="17"/>
  <c r="L177" i="16" s="1"/>
  <c r="K258" i="17"/>
  <c r="K258" i="16" s="1"/>
  <c r="K256" i="17"/>
  <c r="K256" i="16" s="1"/>
  <c r="K254" i="17"/>
  <c r="K254" i="16" s="1"/>
  <c r="K252" i="17"/>
  <c r="K252" i="16" s="1"/>
  <c r="K250" i="17"/>
  <c r="K250" i="16" s="1"/>
  <c r="K248" i="17"/>
  <c r="K248" i="16" s="1"/>
  <c r="K246" i="17"/>
  <c r="K246" i="16" s="1"/>
  <c r="K242" i="17"/>
  <c r="K242" i="16" s="1"/>
  <c r="K240" i="17"/>
  <c r="K240" i="16" s="1"/>
  <c r="K238" i="17"/>
  <c r="K238" i="16" s="1"/>
  <c r="K236" i="17"/>
  <c r="K236" i="16" s="1"/>
  <c r="K234" i="17"/>
  <c r="K234" i="16" s="1"/>
  <c r="K232" i="17"/>
  <c r="K232" i="16" s="1"/>
  <c r="K230" i="17"/>
  <c r="K230" i="16" s="1"/>
  <c r="K226" i="17"/>
  <c r="K226" i="16" s="1"/>
  <c r="K224" i="17"/>
  <c r="K224" i="16" s="1"/>
  <c r="K222" i="17"/>
  <c r="K222" i="16" s="1"/>
  <c r="K220" i="17"/>
  <c r="K220" i="16" s="1"/>
  <c r="K218" i="17"/>
  <c r="K218" i="16" s="1"/>
  <c r="K214" i="17"/>
  <c r="K214" i="16" s="1"/>
  <c r="K212" i="17"/>
  <c r="K212" i="16" s="1"/>
  <c r="K208" i="17"/>
  <c r="K208" i="16" s="1"/>
  <c r="K206" i="17"/>
  <c r="K206" i="16" s="1"/>
  <c r="K204" i="17"/>
  <c r="K204" i="16" s="1"/>
  <c r="K202" i="17"/>
  <c r="K202" i="16" s="1"/>
  <c r="K200" i="17"/>
  <c r="K200" i="16" s="1"/>
  <c r="K198" i="17"/>
  <c r="K198" i="16" s="1"/>
  <c r="K194" i="17"/>
  <c r="K194" i="16" s="1"/>
  <c r="K192" i="17"/>
  <c r="K192" i="16" s="1"/>
  <c r="K190" i="17"/>
  <c r="K190" i="16" s="1"/>
  <c r="K188" i="17"/>
  <c r="K188" i="16" s="1"/>
  <c r="K184" i="17"/>
  <c r="K184" i="16" s="1"/>
  <c r="K182" i="17"/>
  <c r="K182" i="16" s="1"/>
  <c r="K180" i="17"/>
  <c r="K180" i="16" s="1"/>
  <c r="K176" i="17"/>
  <c r="K176" i="16" s="1"/>
  <c r="K261" i="17"/>
  <c r="K261" i="16" s="1"/>
  <c r="K259" i="17"/>
  <c r="K259" i="16" s="1"/>
  <c r="K257" i="17"/>
  <c r="K257" i="16" s="1"/>
  <c r="K255" i="17"/>
  <c r="K255" i="16" s="1"/>
  <c r="K253" i="17"/>
  <c r="K253" i="16" s="1"/>
  <c r="K249" i="17"/>
  <c r="K249" i="16" s="1"/>
  <c r="K247" i="17"/>
  <c r="K247" i="16" s="1"/>
  <c r="K245" i="17"/>
  <c r="K245" i="16" s="1"/>
  <c r="K243" i="17"/>
  <c r="K243" i="16" s="1"/>
  <c r="K241" i="17"/>
  <c r="K241" i="16" s="1"/>
  <c r="K239" i="17"/>
  <c r="K239" i="16" s="1"/>
  <c r="K237" i="17"/>
  <c r="K237" i="16" s="1"/>
  <c r="K233" i="17"/>
  <c r="K233" i="16" s="1"/>
  <c r="K231" i="17"/>
  <c r="K231" i="16" s="1"/>
  <c r="K229" i="17"/>
  <c r="K229" i="16" s="1"/>
  <c r="K227" i="17"/>
  <c r="K227" i="16" s="1"/>
  <c r="K225" i="17"/>
  <c r="K225" i="16" s="1"/>
  <c r="K223" i="17"/>
  <c r="K223" i="16" s="1"/>
  <c r="K221" i="17"/>
  <c r="K221" i="16" s="1"/>
  <c r="K215" i="17"/>
  <c r="K215" i="16" s="1"/>
  <c r="K213" i="17"/>
  <c r="K213" i="16" s="1"/>
  <c r="K211" i="17"/>
  <c r="K211" i="16" s="1"/>
  <c r="K209" i="17"/>
  <c r="K209" i="16" s="1"/>
  <c r="K207" i="17"/>
  <c r="K207" i="16" s="1"/>
  <c r="K205" i="17"/>
  <c r="K205" i="16" s="1"/>
  <c r="K201" i="17"/>
  <c r="K201" i="16" s="1"/>
  <c r="K199" i="17"/>
  <c r="K199" i="16" s="1"/>
  <c r="K197" i="17"/>
  <c r="K197" i="16" s="1"/>
  <c r="K195" i="17"/>
  <c r="K195" i="16" s="1"/>
  <c r="K193" i="17"/>
  <c r="K193" i="16" s="1"/>
  <c r="K191" i="17"/>
  <c r="K191" i="16" s="1"/>
  <c r="K189" i="17"/>
  <c r="K189" i="16" s="1"/>
  <c r="K183" i="17"/>
  <c r="K183" i="16" s="1"/>
  <c r="K181" i="17"/>
  <c r="K181" i="16" s="1"/>
  <c r="K179" i="17"/>
  <c r="K179" i="16" s="1"/>
  <c r="K177" i="17"/>
  <c r="K177" i="16" s="1"/>
  <c r="J260" i="17"/>
  <c r="J260" i="16" s="1"/>
  <c r="J258" i="17"/>
  <c r="J258" i="16" s="1"/>
  <c r="J254" i="17"/>
  <c r="J254" i="16" s="1"/>
  <c r="J252" i="17"/>
  <c r="J252" i="16" s="1"/>
  <c r="J250" i="17"/>
  <c r="J250" i="16" s="1"/>
  <c r="J248" i="17"/>
  <c r="J248" i="16" s="1"/>
  <c r="J246" i="17"/>
  <c r="J246" i="16" s="1"/>
  <c r="J244" i="17"/>
  <c r="J244" i="16" s="1"/>
  <c r="J242" i="17"/>
  <c r="J242" i="16" s="1"/>
  <c r="J238" i="17"/>
  <c r="J238" i="16" s="1"/>
  <c r="J236" i="17"/>
  <c r="J236" i="16" s="1"/>
  <c r="J234" i="17"/>
  <c r="J234" i="16" s="1"/>
  <c r="J232" i="17"/>
  <c r="J232" i="16" s="1"/>
  <c r="J230" i="17"/>
  <c r="J230" i="16" s="1"/>
  <c r="J228" i="17"/>
  <c r="J228" i="16" s="1"/>
  <c r="J226" i="17"/>
  <c r="J226" i="16" s="1"/>
  <c r="J222" i="17"/>
  <c r="J222" i="16" s="1"/>
  <c r="J220" i="17"/>
  <c r="J220" i="16" s="1"/>
  <c r="J218" i="17"/>
  <c r="J218" i="16" s="1"/>
  <c r="J214" i="17"/>
  <c r="J214" i="16" s="1"/>
  <c r="J212" i="17"/>
  <c r="J212" i="16" s="1"/>
  <c r="J210" i="17"/>
  <c r="J210" i="16" s="1"/>
  <c r="J208" i="17"/>
  <c r="J208" i="16" s="1"/>
  <c r="J204" i="17"/>
  <c r="J204" i="16" s="1"/>
  <c r="J202" i="17"/>
  <c r="J202" i="16" s="1"/>
  <c r="J200" i="17"/>
  <c r="J200" i="16" s="1"/>
  <c r="J198" i="17"/>
  <c r="J198" i="16" s="1"/>
  <c r="J196" i="17"/>
  <c r="J196" i="16" s="1"/>
  <c r="J194" i="17"/>
  <c r="J194" i="16" s="1"/>
  <c r="J190" i="17"/>
  <c r="J190" i="16" s="1"/>
  <c r="J188" i="17"/>
  <c r="J188" i="16" s="1"/>
  <c r="J184" i="17"/>
  <c r="J184" i="16" s="1"/>
  <c r="J182" i="17"/>
  <c r="J182" i="16" s="1"/>
  <c r="J180" i="17"/>
  <c r="J180" i="16" s="1"/>
  <c r="J178" i="17"/>
  <c r="J178" i="16" s="1"/>
  <c r="J176" i="17"/>
  <c r="J176" i="16" s="1"/>
  <c r="J261" i="17"/>
  <c r="J261" i="16" s="1"/>
  <c r="J259" i="17"/>
  <c r="J259" i="16" s="1"/>
  <c r="J257" i="17"/>
  <c r="J257" i="16" s="1"/>
  <c r="J255" i="17"/>
  <c r="J255" i="16" s="1"/>
  <c r="J253" i="17"/>
  <c r="J253" i="16" s="1"/>
  <c r="J251" i="17"/>
  <c r="J251" i="16" s="1"/>
  <c r="J249" i="17"/>
  <c r="J249" i="16" s="1"/>
  <c r="J245" i="17"/>
  <c r="J245" i="16" s="1"/>
  <c r="J243" i="17"/>
  <c r="J243" i="16" s="1"/>
  <c r="J241" i="17"/>
  <c r="J241" i="16" s="1"/>
  <c r="J239" i="17"/>
  <c r="J239" i="16" s="1"/>
  <c r="J237" i="17"/>
  <c r="J237" i="16" s="1"/>
  <c r="J235" i="17"/>
  <c r="J235" i="16" s="1"/>
  <c r="J233" i="17"/>
  <c r="J233" i="16" s="1"/>
  <c r="J229" i="17"/>
  <c r="J229" i="16" s="1"/>
  <c r="J227" i="17"/>
  <c r="J227" i="16" s="1"/>
  <c r="J225" i="17"/>
  <c r="J225" i="16" s="1"/>
  <c r="J223" i="17"/>
  <c r="J223" i="16" s="1"/>
  <c r="J221" i="17"/>
  <c r="J221" i="16" s="1"/>
  <c r="J219" i="17"/>
  <c r="J219" i="16" s="1"/>
  <c r="J215" i="17"/>
  <c r="J215" i="16" s="1"/>
  <c r="J211" i="17"/>
  <c r="J211" i="16" s="1"/>
  <c r="J209" i="17"/>
  <c r="J209" i="16" s="1"/>
  <c r="J207" i="17"/>
  <c r="J207" i="16" s="1"/>
  <c r="J205" i="17"/>
  <c r="J205" i="16" s="1"/>
  <c r="J203" i="17"/>
  <c r="J203" i="16" s="1"/>
  <c r="J201" i="17"/>
  <c r="J201" i="16" s="1"/>
  <c r="J197" i="17"/>
  <c r="J197" i="16" s="1"/>
  <c r="J195" i="17"/>
  <c r="J195" i="16" s="1"/>
  <c r="J193" i="17"/>
  <c r="J193" i="16" s="1"/>
  <c r="J191" i="17"/>
  <c r="J191" i="16" s="1"/>
  <c r="J189" i="17"/>
  <c r="J189" i="16" s="1"/>
  <c r="J185" i="17"/>
  <c r="J185" i="16" s="1"/>
  <c r="J183" i="17"/>
  <c r="J183" i="16" s="1"/>
  <c r="J179" i="17"/>
  <c r="J179" i="16" s="1"/>
  <c r="J177" i="17"/>
  <c r="J177" i="16" s="1"/>
  <c r="I260" i="17"/>
  <c r="I260" i="16" s="1"/>
  <c r="I258" i="17"/>
  <c r="I258" i="16" s="1"/>
  <c r="I256" i="17"/>
  <c r="I256" i="16" s="1"/>
  <c r="I254" i="17"/>
  <c r="I254" i="16" s="1"/>
  <c r="I250" i="17"/>
  <c r="I250" i="16" s="1"/>
  <c r="I248" i="17"/>
  <c r="I248" i="16" s="1"/>
  <c r="I246" i="17"/>
  <c r="I246" i="16" s="1"/>
  <c r="I244" i="17"/>
  <c r="I244" i="16" s="1"/>
  <c r="I242" i="17"/>
  <c r="I242" i="16" s="1"/>
  <c r="I240" i="17"/>
  <c r="I240" i="16" s="1"/>
  <c r="I238" i="17"/>
  <c r="I238" i="16" s="1"/>
  <c r="I234" i="17"/>
  <c r="I234" i="16" s="1"/>
  <c r="I232" i="17"/>
  <c r="I232" i="16" s="1"/>
  <c r="I230" i="17"/>
  <c r="I230" i="16" s="1"/>
  <c r="I228" i="17"/>
  <c r="I228" i="16" s="1"/>
  <c r="I226" i="17"/>
  <c r="I226" i="16" s="1"/>
  <c r="I224" i="17"/>
  <c r="I224" i="16" s="1"/>
  <c r="I222" i="17"/>
  <c r="I222" i="16" s="1"/>
  <c r="I218" i="17"/>
  <c r="I218" i="16" s="1"/>
  <c r="I214" i="17"/>
  <c r="I214" i="16" s="1"/>
  <c r="I212" i="17"/>
  <c r="I212" i="16" s="1"/>
  <c r="I210" i="17"/>
  <c r="I210" i="16" s="1"/>
  <c r="I208" i="17"/>
  <c r="I208" i="16" s="1"/>
  <c r="I206" i="17"/>
  <c r="I206" i="16" s="1"/>
  <c r="I204" i="17"/>
  <c r="I204" i="16" s="1"/>
  <c r="I202" i="17"/>
  <c r="I202" i="16" s="1"/>
  <c r="I200" i="17"/>
  <c r="I200" i="16" s="1"/>
  <c r="I198" i="17"/>
  <c r="I198" i="16" s="1"/>
  <c r="I196" i="17"/>
  <c r="I196" i="16" s="1"/>
  <c r="I194" i="17"/>
  <c r="I194" i="16" s="1"/>
  <c r="I192" i="17"/>
  <c r="I192" i="16" s="1"/>
  <c r="I190" i="17"/>
  <c r="I190" i="16" s="1"/>
  <c r="I184" i="17"/>
  <c r="I184" i="16" s="1"/>
  <c r="I182" i="17"/>
  <c r="I182" i="16" s="1"/>
  <c r="I180" i="17"/>
  <c r="I180" i="16" s="1"/>
  <c r="I178" i="17"/>
  <c r="I178" i="16" s="1"/>
  <c r="I176" i="17"/>
  <c r="I176" i="16" s="1"/>
  <c r="I174" i="17"/>
  <c r="I174" i="16" s="1"/>
  <c r="I261" i="17"/>
  <c r="I261" i="16" s="1"/>
  <c r="I257" i="17"/>
  <c r="I257" i="16" s="1"/>
  <c r="I255" i="17"/>
  <c r="I255" i="16" s="1"/>
  <c r="I253" i="17"/>
  <c r="I253" i="16" s="1"/>
  <c r="I251" i="17"/>
  <c r="I251" i="16" s="1"/>
  <c r="I249" i="17"/>
  <c r="I249" i="16" s="1"/>
  <c r="I247" i="17"/>
  <c r="I247" i="16" s="1"/>
  <c r="I245" i="17"/>
  <c r="I245" i="16" s="1"/>
  <c r="I241" i="17"/>
  <c r="I241" i="16" s="1"/>
  <c r="I239" i="17"/>
  <c r="I239" i="16" s="1"/>
  <c r="I237" i="17"/>
  <c r="I237" i="16" s="1"/>
  <c r="I235" i="17"/>
  <c r="I235" i="16" s="1"/>
  <c r="I233" i="17"/>
  <c r="I233" i="16" s="1"/>
  <c r="I231" i="17"/>
  <c r="I231" i="16" s="1"/>
  <c r="I229" i="17"/>
  <c r="I229" i="16" s="1"/>
  <c r="I225" i="17"/>
  <c r="I225" i="16" s="1"/>
  <c r="I223" i="17"/>
  <c r="I223" i="16" s="1"/>
  <c r="I221" i="17"/>
  <c r="I221" i="16" s="1"/>
  <c r="I219" i="17"/>
  <c r="I219" i="16" s="1"/>
  <c r="I215" i="17"/>
  <c r="I215" i="16" s="1"/>
  <c r="I213" i="17"/>
  <c r="I213" i="16" s="1"/>
  <c r="I211" i="17"/>
  <c r="I211" i="16" s="1"/>
  <c r="I207" i="17"/>
  <c r="I207" i="16" s="1"/>
  <c r="I205" i="17"/>
  <c r="I205" i="16" s="1"/>
  <c r="I203" i="17"/>
  <c r="I203" i="16" s="1"/>
  <c r="I201" i="17"/>
  <c r="I201" i="16" s="1"/>
  <c r="I199" i="17"/>
  <c r="I199" i="16" s="1"/>
  <c r="I197" i="17"/>
  <c r="I197" i="16" s="1"/>
  <c r="I193" i="17"/>
  <c r="I193" i="16" s="1"/>
  <c r="I191" i="17"/>
  <c r="I191" i="16" s="1"/>
  <c r="I189" i="17"/>
  <c r="I189" i="16" s="1"/>
  <c r="I185" i="17"/>
  <c r="I185" i="16" s="1"/>
  <c r="I183" i="17"/>
  <c r="I183" i="16" s="1"/>
  <c r="I181" i="17"/>
  <c r="I181" i="16" s="1"/>
  <c r="I179" i="17"/>
  <c r="I179" i="16" s="1"/>
  <c r="I175" i="17"/>
  <c r="I175" i="16" s="1"/>
  <c r="H260" i="17"/>
  <c r="H260" i="16" s="1"/>
  <c r="H258" i="17"/>
  <c r="H258" i="16" s="1"/>
  <c r="H256" i="17"/>
  <c r="H256" i="16" s="1"/>
  <c r="H254" i="17"/>
  <c r="H254" i="16" s="1"/>
  <c r="H252" i="17"/>
  <c r="H252" i="16" s="1"/>
  <c r="H250" i="17"/>
  <c r="H250" i="16" s="1"/>
  <c r="H246" i="17"/>
  <c r="H246" i="16" s="1"/>
  <c r="H244" i="17"/>
  <c r="H244" i="16" s="1"/>
  <c r="H242" i="17"/>
  <c r="H242" i="16" s="1"/>
  <c r="H240" i="17"/>
  <c r="H240" i="16" s="1"/>
  <c r="H238" i="17"/>
  <c r="H238" i="16" s="1"/>
  <c r="H236" i="17"/>
  <c r="H236" i="16" s="1"/>
  <c r="H234" i="17"/>
  <c r="H234" i="16" s="1"/>
  <c r="H230" i="17"/>
  <c r="H230" i="16" s="1"/>
  <c r="H228" i="17"/>
  <c r="H228" i="16" s="1"/>
  <c r="H226" i="17"/>
  <c r="H226" i="16" s="1"/>
  <c r="H224" i="17"/>
  <c r="H224" i="16" s="1"/>
  <c r="H222" i="17"/>
  <c r="H222" i="16" s="1"/>
  <c r="H220" i="17"/>
  <c r="H220" i="16" s="1"/>
  <c r="H218" i="17"/>
  <c r="H218" i="16" s="1"/>
  <c r="H212" i="17"/>
  <c r="H212" i="16" s="1"/>
  <c r="H210" i="17"/>
  <c r="H210" i="16" s="1"/>
  <c r="H208" i="17"/>
  <c r="H208" i="16" s="1"/>
  <c r="H206" i="17"/>
  <c r="H206" i="16" s="1"/>
  <c r="H204" i="17"/>
  <c r="H204" i="16" s="1"/>
  <c r="H202" i="17"/>
  <c r="H202" i="16" s="1"/>
  <c r="H198" i="17"/>
  <c r="H198" i="16" s="1"/>
  <c r="H196" i="17"/>
  <c r="H196" i="16" s="1"/>
  <c r="H194" i="17"/>
  <c r="H194" i="16" s="1"/>
  <c r="H192" i="17"/>
  <c r="H192" i="16" s="1"/>
  <c r="H190" i="17"/>
  <c r="H190" i="16" s="1"/>
  <c r="H188" i="17"/>
  <c r="H188" i="16" s="1"/>
  <c r="H184" i="17"/>
  <c r="H184" i="16" s="1"/>
  <c r="H180" i="17"/>
  <c r="H180" i="16" s="1"/>
  <c r="H178" i="17"/>
  <c r="H178" i="16" s="1"/>
  <c r="H176" i="17"/>
  <c r="H176" i="16" s="1"/>
  <c r="H174" i="17"/>
  <c r="H174" i="16" s="1"/>
  <c r="H261" i="17"/>
  <c r="H261" i="16" s="1"/>
  <c r="H259" i="17"/>
  <c r="H259" i="16" s="1"/>
  <c r="H257" i="17"/>
  <c r="H257" i="16" s="1"/>
  <c r="H253" i="17"/>
  <c r="H253" i="16" s="1"/>
  <c r="H251" i="17"/>
  <c r="H251" i="16" s="1"/>
  <c r="H249" i="17"/>
  <c r="H249" i="16" s="1"/>
  <c r="H247" i="17"/>
  <c r="H247" i="16" s="1"/>
  <c r="H245" i="17"/>
  <c r="H245" i="16" s="1"/>
  <c r="H243" i="17"/>
  <c r="H243" i="16" s="1"/>
  <c r="H241" i="17"/>
  <c r="H241" i="16" s="1"/>
  <c r="H237" i="17"/>
  <c r="H237" i="16" s="1"/>
  <c r="H235" i="17"/>
  <c r="H235" i="16" s="1"/>
  <c r="H233" i="17"/>
  <c r="H233" i="16" s="1"/>
  <c r="H231" i="17"/>
  <c r="H231" i="16" s="1"/>
  <c r="H229" i="17"/>
  <c r="H229" i="16" s="1"/>
  <c r="H227" i="17"/>
  <c r="H227" i="16" s="1"/>
  <c r="H225" i="17"/>
  <c r="H225" i="16" s="1"/>
  <c r="H221" i="17"/>
  <c r="H221" i="16" s="1"/>
  <c r="H219" i="17"/>
  <c r="H219" i="16" s="1"/>
  <c r="H215" i="17"/>
  <c r="H215" i="16" s="1"/>
  <c r="H213" i="17"/>
  <c r="H213" i="16" s="1"/>
  <c r="H211" i="17"/>
  <c r="H211" i="16" s="1"/>
  <c r="H209" i="17"/>
  <c r="H209" i="16" s="1"/>
  <c r="H207" i="17"/>
  <c r="H207" i="16" s="1"/>
  <c r="H203" i="17"/>
  <c r="H203" i="16" s="1"/>
  <c r="H201" i="17"/>
  <c r="H201" i="16" s="1"/>
  <c r="H199" i="17"/>
  <c r="H199" i="16" s="1"/>
  <c r="H197" i="17"/>
  <c r="H197" i="16" s="1"/>
  <c r="H195" i="17"/>
  <c r="H195" i="16" s="1"/>
  <c r="H193" i="17"/>
  <c r="H193" i="16" s="1"/>
  <c r="H189" i="17"/>
  <c r="H189" i="16" s="1"/>
  <c r="H185" i="17"/>
  <c r="H185" i="16" s="1"/>
  <c r="H183" i="17"/>
  <c r="H183" i="16" s="1"/>
  <c r="H181" i="17"/>
  <c r="H181" i="16" s="1"/>
  <c r="H179" i="17"/>
  <c r="H179" i="16" s="1"/>
  <c r="H177" i="17"/>
  <c r="H177" i="16" s="1"/>
  <c r="H175" i="17"/>
  <c r="H175" i="16" s="1"/>
  <c r="H263" i="16" s="1"/>
  <c r="G258" i="17"/>
  <c r="G258" i="16" s="1"/>
  <c r="G256" i="17"/>
  <c r="G256" i="16" s="1"/>
  <c r="G254" i="17"/>
  <c r="G254" i="16" s="1"/>
  <c r="G252" i="17"/>
  <c r="G252" i="16" s="1"/>
  <c r="G250" i="17"/>
  <c r="G250" i="16" s="1"/>
  <c r="G248" i="17"/>
  <c r="G248" i="16" s="1"/>
  <c r="G246" i="17"/>
  <c r="G246" i="16" s="1"/>
  <c r="G242" i="17"/>
  <c r="G242" i="16" s="1"/>
  <c r="G240" i="17"/>
  <c r="G240" i="16" s="1"/>
  <c r="G238" i="17"/>
  <c r="G238" i="16" s="1"/>
  <c r="G236" i="17"/>
  <c r="G236" i="16" s="1"/>
  <c r="G234" i="17"/>
  <c r="G234" i="16" s="1"/>
  <c r="G232" i="17"/>
  <c r="G232" i="16" s="1"/>
  <c r="G230" i="17"/>
  <c r="G230" i="16" s="1"/>
  <c r="G226" i="17"/>
  <c r="G226" i="16" s="1"/>
  <c r="G224" i="17"/>
  <c r="G224" i="16" s="1"/>
  <c r="G222" i="17"/>
  <c r="G222" i="16" s="1"/>
  <c r="G220" i="17"/>
  <c r="G220" i="16" s="1"/>
  <c r="G218" i="17"/>
  <c r="G218" i="16" s="1"/>
  <c r="G214" i="17"/>
  <c r="G214" i="16" s="1"/>
  <c r="G212" i="17"/>
  <c r="G212" i="16" s="1"/>
  <c r="G208" i="17"/>
  <c r="G208" i="16" s="1"/>
  <c r="G206" i="17"/>
  <c r="G206" i="16" s="1"/>
  <c r="G204" i="17"/>
  <c r="G204" i="16" s="1"/>
  <c r="G202" i="17"/>
  <c r="G202" i="16" s="1"/>
  <c r="G200" i="17"/>
  <c r="G200" i="16" s="1"/>
  <c r="G198" i="17"/>
  <c r="G198" i="16" s="1"/>
  <c r="G194" i="17"/>
  <c r="G194" i="16" s="1"/>
  <c r="G192" i="17"/>
  <c r="G192" i="16" s="1"/>
  <c r="G190" i="17"/>
  <c r="G190" i="16" s="1"/>
  <c r="G188" i="17"/>
  <c r="G188" i="16" s="1"/>
  <c r="G184" i="17"/>
  <c r="G184" i="16" s="1"/>
  <c r="G182" i="17"/>
  <c r="G182" i="16" s="1"/>
  <c r="G180" i="17"/>
  <c r="G180" i="16" s="1"/>
  <c r="G176" i="17"/>
  <c r="G176" i="16" s="1"/>
  <c r="G174" i="17"/>
  <c r="G174" i="16" s="1"/>
  <c r="G262" i="16" s="1"/>
  <c r="G261" i="17"/>
  <c r="G261" i="16" s="1"/>
  <c r="G259" i="17"/>
  <c r="G259" i="16" s="1"/>
  <c r="G257" i="17"/>
  <c r="G257" i="16" s="1"/>
  <c r="G255" i="17"/>
  <c r="G255" i="16" s="1"/>
  <c r="G253" i="17"/>
  <c r="G253" i="16" s="1"/>
  <c r="G249" i="17"/>
  <c r="G249" i="16" s="1"/>
  <c r="G247" i="17"/>
  <c r="G247" i="16" s="1"/>
  <c r="G245" i="17"/>
  <c r="G245" i="16" s="1"/>
  <c r="G243" i="17"/>
  <c r="G243" i="16" s="1"/>
  <c r="G241" i="17"/>
  <c r="G241" i="16" s="1"/>
  <c r="G239" i="17"/>
  <c r="G239" i="16" s="1"/>
  <c r="G237" i="17"/>
  <c r="G237" i="16" s="1"/>
  <c r="G233" i="17"/>
  <c r="G233" i="16" s="1"/>
  <c r="G231" i="17"/>
  <c r="G231" i="16" s="1"/>
  <c r="G229" i="17"/>
  <c r="G229" i="16" s="1"/>
  <c r="G227" i="17"/>
  <c r="G227" i="16" s="1"/>
  <c r="G225" i="17"/>
  <c r="G225" i="16" s="1"/>
  <c r="G223" i="17"/>
  <c r="G223" i="16" s="1"/>
  <c r="G221" i="17"/>
  <c r="G221" i="16" s="1"/>
  <c r="G215" i="17"/>
  <c r="G215" i="16" s="1"/>
  <c r="G213" i="17"/>
  <c r="G213" i="16" s="1"/>
  <c r="G211" i="17"/>
  <c r="G211" i="16" s="1"/>
  <c r="G209" i="17"/>
  <c r="G209" i="16" s="1"/>
  <c r="G207" i="17"/>
  <c r="G207" i="16" s="1"/>
  <c r="G205" i="17"/>
  <c r="G205" i="16" s="1"/>
  <c r="G201" i="17"/>
  <c r="G201" i="16" s="1"/>
  <c r="G199" i="17"/>
  <c r="G199" i="16" s="1"/>
  <c r="G197" i="17"/>
  <c r="G197" i="16" s="1"/>
  <c r="G195" i="17"/>
  <c r="G195" i="16" s="1"/>
  <c r="G193" i="17"/>
  <c r="G193" i="16" s="1"/>
  <c r="G191" i="17"/>
  <c r="G191" i="16" s="1"/>
  <c r="G189" i="17"/>
  <c r="G189" i="16" s="1"/>
  <c r="G183" i="17"/>
  <c r="G183" i="16" s="1"/>
  <c r="G181" i="17"/>
  <c r="G181" i="16" s="1"/>
  <c r="G179" i="17"/>
  <c r="G179" i="16" s="1"/>
  <c r="G177" i="17"/>
  <c r="G177" i="16" s="1"/>
  <c r="F260" i="17"/>
  <c r="F260" i="16" s="1"/>
  <c r="F258" i="17"/>
  <c r="F258" i="16" s="1"/>
  <c r="F256" i="17"/>
  <c r="F256" i="16" s="1"/>
  <c r="F254" i="17"/>
  <c r="F254" i="16" s="1"/>
  <c r="F250" i="17"/>
  <c r="F250" i="16" s="1"/>
  <c r="F248" i="17"/>
  <c r="F248" i="16" s="1"/>
  <c r="F246" i="17"/>
  <c r="F246" i="16" s="1"/>
  <c r="F244" i="17"/>
  <c r="F244" i="16" s="1"/>
  <c r="F242" i="17"/>
  <c r="F242" i="16" s="1"/>
  <c r="F240" i="17"/>
  <c r="F240" i="16" s="1"/>
  <c r="F238" i="17"/>
  <c r="F238" i="16" s="1"/>
  <c r="F234" i="17"/>
  <c r="F234" i="16" s="1"/>
  <c r="F232" i="17"/>
  <c r="F232" i="16" s="1"/>
  <c r="F230" i="17"/>
  <c r="F230" i="16" s="1"/>
  <c r="F228" i="17"/>
  <c r="F228" i="16" s="1"/>
  <c r="F226" i="17"/>
  <c r="F226" i="16" s="1"/>
  <c r="F224" i="17"/>
  <c r="F224" i="16" s="1"/>
  <c r="F222" i="17"/>
  <c r="F222" i="16" s="1"/>
  <c r="F218" i="17"/>
  <c r="F218" i="16" s="1"/>
  <c r="F214" i="17"/>
  <c r="F214" i="16" s="1"/>
  <c r="F212" i="17"/>
  <c r="F212" i="16" s="1"/>
  <c r="F210" i="17"/>
  <c r="F210" i="16" s="1"/>
  <c r="F208" i="17"/>
  <c r="F208" i="16" s="1"/>
  <c r="F206" i="17"/>
  <c r="F206" i="16" s="1"/>
  <c r="F204" i="17"/>
  <c r="F204" i="16" s="1"/>
  <c r="F202" i="17"/>
  <c r="F202" i="16" s="1"/>
  <c r="F200" i="17"/>
  <c r="F200" i="16" s="1"/>
  <c r="F198" i="17"/>
  <c r="F198" i="16" s="1"/>
  <c r="F196" i="17"/>
  <c r="F196" i="16" s="1"/>
  <c r="F194" i="17"/>
  <c r="F194" i="16" s="1"/>
  <c r="F192" i="17"/>
  <c r="F192" i="16" s="1"/>
  <c r="F190" i="17"/>
  <c r="F190" i="16" s="1"/>
  <c r="F184" i="17"/>
  <c r="F184" i="16" s="1"/>
  <c r="F182" i="17"/>
  <c r="F182" i="16" s="1"/>
  <c r="F180" i="17"/>
  <c r="F180" i="16" s="1"/>
  <c r="F178" i="17"/>
  <c r="F178" i="16" s="1"/>
  <c r="F176" i="17"/>
  <c r="F176" i="16" s="1"/>
  <c r="F174" i="17"/>
  <c r="F174" i="16" s="1"/>
  <c r="F261" i="17"/>
  <c r="F261" i="16" s="1"/>
  <c r="F257" i="17"/>
  <c r="F257" i="16" s="1"/>
  <c r="F255" i="17"/>
  <c r="F255" i="16" s="1"/>
  <c r="F253" i="17"/>
  <c r="F253" i="16" s="1"/>
  <c r="F251" i="17"/>
  <c r="F251" i="16" s="1"/>
  <c r="F249" i="17"/>
  <c r="F249" i="16" s="1"/>
  <c r="F247" i="17"/>
  <c r="F247" i="16" s="1"/>
  <c r="F245" i="17"/>
  <c r="F245" i="16" s="1"/>
  <c r="F241" i="17"/>
  <c r="F241" i="16" s="1"/>
  <c r="F239" i="17"/>
  <c r="F239" i="16" s="1"/>
  <c r="F237" i="17"/>
  <c r="F237" i="16" s="1"/>
  <c r="F235" i="17"/>
  <c r="F235" i="16" s="1"/>
  <c r="F233" i="17"/>
  <c r="F233" i="16" s="1"/>
  <c r="F231" i="17"/>
  <c r="F231" i="16" s="1"/>
  <c r="F229" i="17"/>
  <c r="F229" i="16" s="1"/>
  <c r="F225" i="17"/>
  <c r="F225" i="16" s="1"/>
  <c r="F223" i="17"/>
  <c r="F223" i="16" s="1"/>
  <c r="F221" i="17"/>
  <c r="F221" i="16" s="1"/>
  <c r="F219" i="17"/>
  <c r="F219" i="16" s="1"/>
  <c r="F215" i="17"/>
  <c r="F215" i="16" s="1"/>
  <c r="F213" i="17"/>
  <c r="F213" i="16" s="1"/>
  <c r="F211" i="17"/>
  <c r="F211" i="16" s="1"/>
  <c r="F207" i="17"/>
  <c r="F207" i="16" s="1"/>
  <c r="F205" i="17"/>
  <c r="F205" i="16" s="1"/>
  <c r="F203" i="17"/>
  <c r="F203" i="16" s="1"/>
  <c r="F201" i="17"/>
  <c r="F201" i="16" s="1"/>
  <c r="F199" i="17"/>
  <c r="F199" i="16" s="1"/>
  <c r="F197" i="17"/>
  <c r="F197" i="16" s="1"/>
  <c r="F193" i="17"/>
  <c r="F193" i="16" s="1"/>
  <c r="F191" i="17"/>
  <c r="F191" i="16" s="1"/>
  <c r="F189" i="17"/>
  <c r="F189" i="16" s="1"/>
  <c r="F185" i="17"/>
  <c r="F185" i="16" s="1"/>
  <c r="F183" i="17"/>
  <c r="F183" i="16" s="1"/>
  <c r="F181" i="17"/>
  <c r="F181" i="16" s="1"/>
  <c r="F179" i="17"/>
  <c r="F179" i="16" s="1"/>
  <c r="F175" i="17"/>
  <c r="F175" i="16" s="1"/>
  <c r="E260" i="17"/>
  <c r="E260" i="16" s="1"/>
  <c r="E258" i="17"/>
  <c r="E258" i="16" s="1"/>
  <c r="E256" i="17"/>
  <c r="E256" i="16" s="1"/>
  <c r="E254" i="17"/>
  <c r="E254" i="16" s="1"/>
  <c r="E252" i="17"/>
  <c r="E252" i="16" s="1"/>
  <c r="E250" i="17"/>
  <c r="E250" i="16" s="1"/>
  <c r="E246" i="17"/>
  <c r="E246" i="16" s="1"/>
  <c r="E244" i="17"/>
  <c r="E244" i="16" s="1"/>
  <c r="E242" i="17"/>
  <c r="E242" i="16" s="1"/>
  <c r="E240" i="17"/>
  <c r="E240" i="16" s="1"/>
  <c r="E238" i="17"/>
  <c r="E238" i="16" s="1"/>
  <c r="E236" i="17"/>
  <c r="E236" i="16" s="1"/>
  <c r="E234" i="17"/>
  <c r="E234" i="16" s="1"/>
  <c r="E230" i="17"/>
  <c r="E230" i="16" s="1"/>
  <c r="E228" i="17"/>
  <c r="E228" i="16" s="1"/>
  <c r="E226" i="17"/>
  <c r="E226" i="16" s="1"/>
  <c r="E224" i="17"/>
  <c r="E224" i="16" s="1"/>
  <c r="E222" i="17"/>
  <c r="E222" i="16" s="1"/>
  <c r="E220" i="17"/>
  <c r="E220" i="16" s="1"/>
  <c r="E218" i="17"/>
  <c r="E218" i="16" s="1"/>
  <c r="E212" i="17"/>
  <c r="E212" i="16" s="1"/>
  <c r="E210" i="17"/>
  <c r="E210" i="16" s="1"/>
  <c r="E208" i="17"/>
  <c r="E208" i="16" s="1"/>
  <c r="E206" i="17"/>
  <c r="E206" i="16" s="1"/>
  <c r="E204" i="17"/>
  <c r="E204" i="16" s="1"/>
  <c r="E202" i="17"/>
  <c r="E202" i="16" s="1"/>
  <c r="E198" i="17"/>
  <c r="E198" i="16" s="1"/>
  <c r="E196" i="17"/>
  <c r="E196" i="16" s="1"/>
  <c r="E194" i="17"/>
  <c r="E194" i="16" s="1"/>
  <c r="E192" i="17"/>
  <c r="E192" i="16" s="1"/>
  <c r="E190" i="17"/>
  <c r="E190" i="16" s="1"/>
  <c r="E188" i="17"/>
  <c r="E188" i="16" s="1"/>
  <c r="E184" i="17"/>
  <c r="E184" i="16" s="1"/>
  <c r="E180" i="17"/>
  <c r="E180" i="16" s="1"/>
  <c r="E178" i="17"/>
  <c r="E178" i="16" s="1"/>
  <c r="E176" i="17"/>
  <c r="E176" i="16" s="1"/>
  <c r="E261" i="17"/>
  <c r="E261" i="16" s="1"/>
  <c r="E259" i="17"/>
  <c r="E259" i="16" s="1"/>
  <c r="E257" i="17"/>
  <c r="E257" i="16" s="1"/>
  <c r="E253" i="17"/>
  <c r="E253" i="16" s="1"/>
  <c r="E251" i="17"/>
  <c r="E251" i="16" s="1"/>
  <c r="E249" i="17"/>
  <c r="E249" i="16" s="1"/>
  <c r="E247" i="17"/>
  <c r="E247" i="16" s="1"/>
  <c r="E245" i="17"/>
  <c r="E245" i="16" s="1"/>
  <c r="E243" i="17"/>
  <c r="E243" i="16" s="1"/>
  <c r="E241" i="17"/>
  <c r="E241" i="16" s="1"/>
  <c r="E237" i="17"/>
  <c r="E237" i="16" s="1"/>
  <c r="E235" i="17"/>
  <c r="E235" i="16" s="1"/>
  <c r="E233" i="17"/>
  <c r="E233" i="16" s="1"/>
  <c r="E231" i="17"/>
  <c r="E231" i="16" s="1"/>
  <c r="E229" i="17"/>
  <c r="E229" i="16" s="1"/>
  <c r="E227" i="17"/>
  <c r="E227" i="16" s="1"/>
  <c r="E225" i="17"/>
  <c r="E225" i="16" s="1"/>
  <c r="E221" i="17"/>
  <c r="E221" i="16" s="1"/>
  <c r="E219" i="17"/>
  <c r="E219" i="16" s="1"/>
  <c r="E215" i="17"/>
  <c r="E215" i="16" s="1"/>
  <c r="E213" i="17"/>
  <c r="E213" i="16" s="1"/>
  <c r="E211" i="17"/>
  <c r="E211" i="16" s="1"/>
  <c r="E209" i="17"/>
  <c r="E209" i="16" s="1"/>
  <c r="E207" i="17"/>
  <c r="E207" i="16" s="1"/>
  <c r="E203" i="17"/>
  <c r="E203" i="16" s="1"/>
  <c r="E201" i="17"/>
  <c r="E201" i="16" s="1"/>
  <c r="E199" i="17"/>
  <c r="E199" i="16" s="1"/>
  <c r="E197" i="17"/>
  <c r="E197" i="16" s="1"/>
  <c r="E195" i="17"/>
  <c r="E195" i="16" s="1"/>
  <c r="E193" i="17"/>
  <c r="E193" i="16" s="1"/>
  <c r="E189" i="17"/>
  <c r="E189" i="16" s="1"/>
  <c r="E185" i="17"/>
  <c r="E185" i="16" s="1"/>
  <c r="E183" i="17"/>
  <c r="E183" i="16" s="1"/>
  <c r="E181" i="17"/>
  <c r="E181" i="16" s="1"/>
  <c r="E179" i="17"/>
  <c r="E179" i="16" s="1"/>
  <c r="E177" i="17"/>
  <c r="E177" i="16" s="1"/>
  <c r="E175" i="17"/>
  <c r="E175" i="16" s="1"/>
  <c r="BI261" i="5"/>
  <c r="BI259" i="5"/>
  <c r="BI257" i="5"/>
  <c r="BI255" i="5"/>
  <c r="BI253" i="5"/>
  <c r="BI251" i="5"/>
  <c r="BI249" i="5"/>
  <c r="BI247" i="5"/>
  <c r="BI245" i="5"/>
  <c r="BI243" i="5"/>
  <c r="BI241" i="5"/>
  <c r="BI239" i="5"/>
  <c r="BI237" i="5"/>
  <c r="BI235" i="5"/>
  <c r="BI233" i="5"/>
  <c r="BI231" i="5"/>
  <c r="BI229" i="5"/>
  <c r="BI227" i="5"/>
  <c r="BI225" i="5"/>
  <c r="BI223" i="5"/>
  <c r="BI221" i="5"/>
  <c r="BI219" i="5"/>
  <c r="BI215" i="5"/>
  <c r="BI213" i="5"/>
  <c r="BI211" i="5"/>
  <c r="BI209" i="5"/>
  <c r="BI207" i="5"/>
  <c r="BI205" i="5"/>
  <c r="BI203" i="5"/>
  <c r="BI201" i="5"/>
  <c r="BI199" i="5"/>
  <c r="BI197" i="5"/>
  <c r="BI195" i="5"/>
  <c r="BI193" i="5"/>
  <c r="BI191" i="5"/>
  <c r="BI189" i="5"/>
  <c r="BI185" i="5"/>
  <c r="BI183" i="5"/>
  <c r="BI181" i="5"/>
  <c r="BI179" i="5"/>
  <c r="BI177" i="5"/>
  <c r="BI175" i="5"/>
  <c r="BI260" i="5"/>
  <c r="BI258" i="5"/>
  <c r="BI256" i="5"/>
  <c r="BI254" i="5"/>
  <c r="BI252" i="5"/>
  <c r="BI250" i="5"/>
  <c r="BI248" i="5"/>
  <c r="BI246" i="5"/>
  <c r="BI244" i="5"/>
  <c r="BI242" i="5"/>
  <c r="BI240" i="5"/>
  <c r="BI238" i="5"/>
  <c r="BI236" i="5"/>
  <c r="BI234" i="5"/>
  <c r="BI232" i="5"/>
  <c r="BI230" i="5"/>
  <c r="BI228" i="5"/>
  <c r="BI226" i="5"/>
  <c r="BI224" i="5"/>
  <c r="BI222" i="5"/>
  <c r="BI220" i="5"/>
  <c r="BI218" i="5"/>
  <c r="BI214" i="5"/>
  <c r="BI212" i="5"/>
  <c r="BI210" i="5"/>
  <c r="BI208" i="5"/>
  <c r="BI206" i="5"/>
  <c r="BI204" i="5"/>
  <c r="BI202" i="5"/>
  <c r="BI200" i="5"/>
  <c r="BI198" i="5"/>
  <c r="BI196" i="5"/>
  <c r="BI194" i="5"/>
  <c r="BI192" i="5"/>
  <c r="BI190" i="5"/>
  <c r="BI188" i="5"/>
  <c r="BI184" i="5"/>
  <c r="BI182" i="5"/>
  <c r="BI180" i="5"/>
  <c r="BI178" i="5"/>
  <c r="BI176" i="5"/>
  <c r="BI174" i="5"/>
  <c r="BI262" i="5" s="1"/>
  <c r="AU120" i="5"/>
  <c r="AU121" i="5"/>
  <c r="E263" i="16" l="1"/>
  <c r="H262" i="16"/>
  <c r="O263" i="16"/>
  <c r="R262" i="17"/>
  <c r="R174" i="16"/>
  <c r="R262" i="16" s="1"/>
  <c r="X263" i="16"/>
  <c r="AB263" i="16"/>
  <c r="AG263" i="16"/>
  <c r="AJ263" i="16"/>
  <c r="AV262" i="16"/>
  <c r="AY262" i="16"/>
  <c r="BO262" i="17"/>
  <c r="BO174" i="16"/>
  <c r="BO262" i="16" s="1"/>
  <c r="BZ262" i="17"/>
  <c r="BZ174" i="16"/>
  <c r="BZ262" i="16" s="1"/>
  <c r="CG262" i="17"/>
  <c r="CG174" i="16"/>
  <c r="CG262" i="16" s="1"/>
  <c r="BI262" i="17"/>
  <c r="BI174" i="16"/>
  <c r="BI262" i="16" s="1"/>
  <c r="N262" i="16"/>
  <c r="BC262" i="16"/>
  <c r="CA263" i="16"/>
  <c r="E262" i="16"/>
  <c r="F263" i="16"/>
  <c r="F262" i="16"/>
  <c r="I263" i="16"/>
  <c r="I262" i="16"/>
  <c r="O262" i="16"/>
  <c r="P263" i="16"/>
  <c r="U263" i="16"/>
  <c r="X262" i="16"/>
  <c r="Z263" i="16"/>
  <c r="AC263" i="16"/>
  <c r="AD263" i="16"/>
  <c r="AG262" i="16"/>
  <c r="AH263" i="16"/>
  <c r="AK263" i="16"/>
  <c r="AL263" i="16"/>
  <c r="AP263" i="16"/>
  <c r="AS262" i="16"/>
  <c r="AW263" i="16"/>
  <c r="AW262" i="16"/>
  <c r="BD262" i="16"/>
  <c r="BF263" i="16"/>
  <c r="BP262" i="16"/>
  <c r="CC262" i="16"/>
  <c r="V263" i="16"/>
  <c r="AP262" i="16"/>
  <c r="BW263" i="16"/>
  <c r="L262" i="16"/>
  <c r="M262" i="16"/>
  <c r="P262" i="16"/>
  <c r="Z262" i="16"/>
  <c r="AA262" i="16"/>
  <c r="AE263" i="16"/>
  <c r="AH262" i="16"/>
  <c r="AI262" i="16"/>
  <c r="AM263" i="16"/>
  <c r="AM262" i="16"/>
  <c r="AQ262" i="16"/>
  <c r="BF262" i="16"/>
  <c r="BG263" i="16"/>
  <c r="BL262" i="16"/>
  <c r="BM262" i="16"/>
  <c r="BN262" i="16"/>
  <c r="BU263" i="16"/>
  <c r="CF262" i="16"/>
  <c r="AT262" i="16"/>
  <c r="BT263" i="16"/>
  <c r="BV263" i="16"/>
  <c r="J262" i="16"/>
  <c r="AO262" i="16"/>
  <c r="AX262" i="16"/>
  <c r="BI263" i="17"/>
  <c r="AY262" i="17"/>
  <c r="E262" i="17"/>
  <c r="F263" i="17"/>
  <c r="F262" i="17"/>
  <c r="I263" i="17"/>
  <c r="I262" i="17"/>
  <c r="O262" i="17"/>
  <c r="P263" i="17"/>
  <c r="AC263" i="17"/>
  <c r="AP263" i="17"/>
  <c r="AS262" i="17"/>
  <c r="AW263" i="17"/>
  <c r="AW262" i="17"/>
  <c r="BD262" i="17"/>
  <c r="BP262" i="17"/>
  <c r="CC262" i="17"/>
  <c r="BI263" i="5"/>
  <c r="Z262" i="17"/>
  <c r="AH262" i="17"/>
  <c r="AI262" i="17"/>
  <c r="AM263" i="17"/>
  <c r="AM262" i="17"/>
  <c r="BL262" i="17"/>
  <c r="BM262" i="17"/>
  <c r="BU263" i="17"/>
  <c r="W263" i="17"/>
  <c r="AF263" i="17"/>
  <c r="BG262" i="17"/>
  <c r="BH262" i="17"/>
  <c r="BX262" i="17"/>
  <c r="E263" i="17"/>
  <c r="H262" i="17"/>
  <c r="O263" i="17"/>
  <c r="X263" i="17"/>
  <c r="AB263" i="17"/>
  <c r="AG263" i="17"/>
  <c r="AJ263" i="17"/>
  <c r="AV262" i="17"/>
  <c r="J262" i="17"/>
  <c r="AO262" i="17"/>
  <c r="AX262" i="17"/>
  <c r="U263" i="17"/>
  <c r="X262" i="17"/>
  <c r="Z263" i="17"/>
  <c r="AD263" i="17"/>
  <c r="AG262" i="17"/>
  <c r="AH263" i="17"/>
  <c r="AK263" i="17"/>
  <c r="AL263" i="17"/>
  <c r="BF263" i="17"/>
  <c r="N262" i="17"/>
  <c r="BC262" i="17"/>
  <c r="CA263" i="17"/>
  <c r="L262" i="17"/>
  <c r="M262" i="17"/>
  <c r="P262" i="17"/>
  <c r="AA262" i="17"/>
  <c r="AE263" i="17"/>
  <c r="AQ262" i="17"/>
  <c r="BF262" i="17"/>
  <c r="BG263" i="17"/>
  <c r="BN262" i="17"/>
  <c r="CF262" i="17"/>
  <c r="V263" i="17"/>
  <c r="AP262" i="17"/>
  <c r="BW263" i="17"/>
  <c r="G262" i="17"/>
  <c r="H263" i="17"/>
  <c r="Q263" i="17"/>
  <c r="Q262" i="17"/>
  <c r="AO263" i="17"/>
  <c r="AU262" i="17"/>
  <c r="AV263" i="17"/>
  <c r="AX263" i="17"/>
  <c r="BA262" i="17"/>
  <c r="BK263" i="17"/>
  <c r="BO263" i="17"/>
  <c r="CB262" i="17"/>
  <c r="CE262" i="17"/>
  <c r="AT262" i="17"/>
  <c r="BT263" i="17"/>
  <c r="BV263" i="17"/>
  <c r="AD182" i="17"/>
  <c r="AD182" i="16" s="1"/>
  <c r="AC178" i="17"/>
  <c r="AC178" i="16" s="1"/>
  <c r="AU18" i="17"/>
  <c r="J181" i="17"/>
  <c r="J181" i="16" s="1"/>
  <c r="AU20" i="17"/>
  <c r="K185" i="17"/>
  <c r="K185" i="16" s="1"/>
  <c r="K178" i="17"/>
  <c r="K178" i="16" s="1"/>
  <c r="AU21" i="17"/>
  <c r="AU22" i="17"/>
  <c r="L191" i="17"/>
  <c r="L191" i="16" s="1"/>
  <c r="AU24" i="17"/>
  <c r="M177" i="17"/>
  <c r="M177" i="16" s="1"/>
  <c r="AU26" i="17"/>
  <c r="N181" i="17"/>
  <c r="N181" i="16" s="1"/>
  <c r="S180" i="17"/>
  <c r="S180" i="16" s="1"/>
  <c r="AU37" i="17"/>
  <c r="T180" i="17"/>
  <c r="T180" i="16" s="1"/>
  <c r="AU39" i="17"/>
  <c r="U180" i="17"/>
  <c r="U180" i="16" s="1"/>
  <c r="AU41" i="17"/>
  <c r="V184" i="17"/>
  <c r="V184" i="16" s="1"/>
  <c r="AU43" i="17"/>
  <c r="AU68" i="17"/>
  <c r="AI177" i="17"/>
  <c r="AI177" i="16" s="1"/>
  <c r="AK178" i="17"/>
  <c r="AK178" i="16" s="1"/>
  <c r="AU73" i="17"/>
  <c r="AL182" i="17"/>
  <c r="AL182" i="16" s="1"/>
  <c r="AU75" i="17"/>
  <c r="AN178" i="17"/>
  <c r="AN178" i="16" s="1"/>
  <c r="AU79" i="17"/>
  <c r="AR182" i="17"/>
  <c r="AR182" i="16" s="1"/>
  <c r="AU87" i="17"/>
  <c r="AA177" i="17"/>
  <c r="AA177" i="16" s="1"/>
  <c r="AE188" i="17"/>
  <c r="AE188" i="16" s="1"/>
  <c r="AU34" i="17"/>
  <c r="R183" i="17"/>
  <c r="R183" i="16" s="1"/>
  <c r="AU36" i="17"/>
  <c r="S189" i="17"/>
  <c r="S189" i="16" s="1"/>
  <c r="AU78" i="17"/>
  <c r="AU84" i="17"/>
  <c r="AQ185" i="17"/>
  <c r="AQ185" i="16" s="1"/>
  <c r="AU86" i="17"/>
  <c r="AR191" i="17"/>
  <c r="AR191" i="16" s="1"/>
  <c r="AS177" i="17"/>
  <c r="AS177" i="16" s="1"/>
  <c r="AU88" i="17"/>
  <c r="AU90" i="17"/>
  <c r="AT181" i="17"/>
  <c r="AT181" i="16" s="1"/>
  <c r="BC181" i="17"/>
  <c r="BC181" i="16" s="1"/>
  <c r="AU108" i="17"/>
  <c r="AU123" i="17"/>
  <c r="AU126" i="17"/>
  <c r="AU136" i="17"/>
  <c r="AU92" i="17"/>
  <c r="AU185" i="17"/>
  <c r="AU185" i="16" s="1"/>
  <c r="AU100" i="17"/>
  <c r="AY185" i="17"/>
  <c r="AY185" i="16" s="1"/>
  <c r="AU102" i="17"/>
  <c r="AZ191" i="17"/>
  <c r="AZ191" i="16" s="1"/>
  <c r="AU103" i="17"/>
  <c r="AZ182" i="17"/>
  <c r="AZ182" i="16" s="1"/>
  <c r="BA177" i="17"/>
  <c r="BA177" i="16" s="1"/>
  <c r="AU104" i="17"/>
  <c r="BD185" i="17"/>
  <c r="BD185" i="16" s="1"/>
  <c r="CH185" i="16" s="1"/>
  <c r="AU110" i="17"/>
  <c r="AU112" i="17"/>
  <c r="BE178" i="17"/>
  <c r="BE178" i="16" s="1"/>
  <c r="AU113" i="17"/>
  <c r="BH177" i="17"/>
  <c r="BH177" i="16" s="1"/>
  <c r="AU118" i="17"/>
  <c r="AU122" i="17"/>
  <c r="BJ181" i="17"/>
  <c r="BJ181" i="16" s="1"/>
  <c r="AU125" i="17"/>
  <c r="BK180" i="17"/>
  <c r="BK180" i="16" s="1"/>
  <c r="AU128" i="17"/>
  <c r="BM189" i="17"/>
  <c r="BM189" i="16" s="1"/>
  <c r="BN177" i="17"/>
  <c r="BN177" i="16" s="1"/>
  <c r="AU130" i="17"/>
  <c r="AU134" i="17"/>
  <c r="BP189" i="17"/>
  <c r="BP189" i="16" s="1"/>
  <c r="AU137" i="17"/>
  <c r="BQ184" i="17"/>
  <c r="BQ184" i="16" s="1"/>
  <c r="BR179" i="17"/>
  <c r="BR179" i="16" s="1"/>
  <c r="AU138" i="17"/>
  <c r="AU139" i="17"/>
  <c r="BR190" i="17"/>
  <c r="BR190" i="16" s="1"/>
  <c r="AU154" i="17"/>
  <c r="AU140" i="17"/>
  <c r="BS189" i="17"/>
  <c r="BS189" i="16" s="1"/>
  <c r="AU141" i="17"/>
  <c r="BS180" i="17"/>
  <c r="BS180" i="16" s="1"/>
  <c r="AU143" i="17"/>
  <c r="BT180" i="17"/>
  <c r="BT180" i="16" s="1"/>
  <c r="AU145" i="17"/>
  <c r="BU180" i="17"/>
  <c r="BU180" i="16" s="1"/>
  <c r="AU147" i="17"/>
  <c r="BV184" i="17"/>
  <c r="BV184" i="16" s="1"/>
  <c r="AU149" i="17"/>
  <c r="BW190" i="17"/>
  <c r="BW190" i="16" s="1"/>
  <c r="AU150" i="17"/>
  <c r="BX183" i="17"/>
  <c r="BX183" i="16" s="1"/>
  <c r="AU152" i="17"/>
  <c r="BY189" i="17"/>
  <c r="BY189" i="16" s="1"/>
  <c r="AU153" i="17"/>
  <c r="BY180" i="17"/>
  <c r="BY180" i="16" s="1"/>
  <c r="AU157" i="17"/>
  <c r="CA190" i="17"/>
  <c r="CA190" i="16" s="1"/>
  <c r="AU158" i="17"/>
  <c r="CB183" i="17"/>
  <c r="CB183" i="16" s="1"/>
  <c r="AU160" i="17"/>
  <c r="CC179" i="17"/>
  <c r="CC179" i="16" s="1"/>
  <c r="CC263" i="16" s="1"/>
  <c r="CE183" i="17"/>
  <c r="CE183" i="16" s="1"/>
  <c r="AU164" i="17"/>
  <c r="AU166" i="17"/>
  <c r="CF189" i="17"/>
  <c r="CF189" i="16" s="1"/>
  <c r="AU168" i="17"/>
  <c r="CG175" i="17"/>
  <c r="CG175" i="16" s="1"/>
  <c r="AU18" i="5"/>
  <c r="AU92" i="5"/>
  <c r="AU100" i="5"/>
  <c r="AU142" i="5"/>
  <c r="AU158" i="5"/>
  <c r="AU19" i="5"/>
  <c r="AU93" i="5"/>
  <c r="AU143" i="5"/>
  <c r="AU99" i="5"/>
  <c r="AU159" i="5"/>
  <c r="AU98" i="5"/>
  <c r="AU101" i="5"/>
  <c r="C193" i="17"/>
  <c r="C182" i="17"/>
  <c r="C182" i="16" s="1"/>
  <c r="CH182" i="16" s="1"/>
  <c r="C177" i="17"/>
  <c r="C177" i="16" s="1"/>
  <c r="CH177" i="16" s="1"/>
  <c r="C195" i="17"/>
  <c r="C209" i="17"/>
  <c r="C227" i="17"/>
  <c r="C243" i="17"/>
  <c r="C259" i="17"/>
  <c r="C184" i="17"/>
  <c r="C184" i="16" s="1"/>
  <c r="CH184" i="16" s="1"/>
  <c r="C202" i="17"/>
  <c r="C218" i="17"/>
  <c r="C234" i="17"/>
  <c r="C250" i="17"/>
  <c r="C241" i="17"/>
  <c r="C248" i="17"/>
  <c r="C179" i="17"/>
  <c r="C179" i="16" s="1"/>
  <c r="CH179" i="16" s="1"/>
  <c r="C197" i="17"/>
  <c r="C211" i="17"/>
  <c r="C229" i="17"/>
  <c r="C245" i="17"/>
  <c r="C261" i="17"/>
  <c r="C188" i="17"/>
  <c r="C188" i="16" s="1"/>
  <c r="CH188" i="16" s="1"/>
  <c r="C220" i="17"/>
  <c r="C236" i="17"/>
  <c r="C252" i="17"/>
  <c r="C231" i="17"/>
  <c r="C238" i="17"/>
  <c r="AU8" i="17"/>
  <c r="C225" i="17"/>
  <c r="C200" i="17"/>
  <c r="C247" i="17"/>
  <c r="C254" i="17"/>
  <c r="AU10" i="17"/>
  <c r="C183" i="17"/>
  <c r="C183" i="16" s="1"/>
  <c r="CH183" i="16" s="1"/>
  <c r="C201" i="17"/>
  <c r="C215" i="17"/>
  <c r="C233" i="17"/>
  <c r="C249" i="17"/>
  <c r="C174" i="17"/>
  <c r="C174" i="16" s="1"/>
  <c r="C192" i="17"/>
  <c r="C206" i="17"/>
  <c r="C224" i="17"/>
  <c r="C240" i="17"/>
  <c r="C256" i="17"/>
  <c r="C175" i="17"/>
  <c r="C175" i="16" s="1"/>
  <c r="C257" i="17"/>
  <c r="C232" i="17"/>
  <c r="C213" i="17"/>
  <c r="C190" i="17"/>
  <c r="C190" i="16" s="1"/>
  <c r="CH190" i="16" s="1"/>
  <c r="C222" i="17"/>
  <c r="C203" i="17"/>
  <c r="C219" i="17"/>
  <c r="C235" i="17"/>
  <c r="C251" i="17"/>
  <c r="C176" i="17"/>
  <c r="C194" i="17"/>
  <c r="C208" i="17"/>
  <c r="C226" i="17"/>
  <c r="C242" i="17"/>
  <c r="C258" i="17"/>
  <c r="C181" i="17"/>
  <c r="C181" i="16" s="1"/>
  <c r="C189" i="17"/>
  <c r="C189" i="16" s="1"/>
  <c r="CH189" i="16" s="1"/>
  <c r="C221" i="17"/>
  <c r="C237" i="17"/>
  <c r="C253" i="17"/>
  <c r="C178" i="17"/>
  <c r="C178" i="16" s="1"/>
  <c r="CH178" i="16" s="1"/>
  <c r="C196" i="17"/>
  <c r="C210" i="17"/>
  <c r="C228" i="17"/>
  <c r="C244" i="17"/>
  <c r="C260" i="17"/>
  <c r="C199" i="17"/>
  <c r="AU4" i="17"/>
  <c r="C204" i="17"/>
  <c r="C191" i="17"/>
  <c r="C191" i="16" s="1"/>
  <c r="CH191" i="16" s="1"/>
  <c r="C205" i="17"/>
  <c r="C223" i="17"/>
  <c r="C239" i="17"/>
  <c r="C255" i="17"/>
  <c r="C180" i="17"/>
  <c r="C180" i="16" s="1"/>
  <c r="C198" i="17"/>
  <c r="C212" i="17"/>
  <c r="C230" i="17"/>
  <c r="C246" i="17"/>
  <c r="AU5" i="17"/>
  <c r="AU9" i="17"/>
  <c r="AU11" i="17"/>
  <c r="G175" i="17"/>
  <c r="AU12" i="17"/>
  <c r="C207" i="17"/>
  <c r="C214" i="17"/>
  <c r="K174" i="17"/>
  <c r="K174" i="16" s="1"/>
  <c r="K262" i="16" s="1"/>
  <c r="S174" i="17"/>
  <c r="S174" i="16" s="1"/>
  <c r="S262" i="16" s="1"/>
  <c r="AB174" i="17"/>
  <c r="AJ174" i="17"/>
  <c r="AR174" i="17"/>
  <c r="AR174" i="16" s="1"/>
  <c r="AR262" i="16" s="1"/>
  <c r="AZ174" i="17"/>
  <c r="AZ174" i="16" s="1"/>
  <c r="AZ262" i="16" s="1"/>
  <c r="BQ174" i="17"/>
  <c r="BQ174" i="16" s="1"/>
  <c r="BQ262" i="16" s="1"/>
  <c r="BY174" i="17"/>
  <c r="BY174" i="16" s="1"/>
  <c r="BY262" i="16" s="1"/>
  <c r="J175" i="17"/>
  <c r="J175" i="16" s="1"/>
  <c r="J263" i="16" s="1"/>
  <c r="R175" i="17"/>
  <c r="R175" i="16" s="1"/>
  <c r="R263" i="16" s="1"/>
  <c r="AA175" i="17"/>
  <c r="AA175" i="16" s="1"/>
  <c r="AA263" i="16" s="1"/>
  <c r="AI175" i="17"/>
  <c r="AQ175" i="17"/>
  <c r="AY175" i="17"/>
  <c r="AY175" i="16" s="1"/>
  <c r="AY263" i="16" s="1"/>
  <c r="BH175" i="17"/>
  <c r="BH175" i="16" s="1"/>
  <c r="BH263" i="16" s="1"/>
  <c r="BP175" i="17"/>
  <c r="BP175" i="16" s="1"/>
  <c r="BP263" i="16" s="1"/>
  <c r="BX175" i="17"/>
  <c r="BX175" i="16" s="1"/>
  <c r="BX263" i="16" s="1"/>
  <c r="CA180" i="17"/>
  <c r="CA180" i="16" s="1"/>
  <c r="CA262" i="16" s="1"/>
  <c r="AU13" i="17"/>
  <c r="AU15" i="17"/>
  <c r="AU17" i="17"/>
  <c r="AU19" i="17"/>
  <c r="AU23" i="17"/>
  <c r="AU25" i="17"/>
  <c r="AU27" i="17"/>
  <c r="AU29" i="17"/>
  <c r="AU31" i="17"/>
  <c r="AU33" i="17"/>
  <c r="AU35" i="17"/>
  <c r="AU40" i="17"/>
  <c r="AU42" i="17"/>
  <c r="AU44" i="17"/>
  <c r="AU46" i="17"/>
  <c r="AU50" i="17"/>
  <c r="AU54" i="17"/>
  <c r="AU56" i="17"/>
  <c r="AU58" i="17"/>
  <c r="AU60" i="17"/>
  <c r="AU62" i="17"/>
  <c r="AU64" i="17"/>
  <c r="AU66" i="17"/>
  <c r="AU70" i="17"/>
  <c r="AU72" i="17"/>
  <c r="AU74" i="17"/>
  <c r="AU77" i="17"/>
  <c r="AU81" i="17"/>
  <c r="AU83" i="17"/>
  <c r="AU85" i="17"/>
  <c r="AU89" i="17"/>
  <c r="AU91" i="17"/>
  <c r="AU93" i="17"/>
  <c r="AU95" i="17"/>
  <c r="AU97" i="17"/>
  <c r="AU99" i="17"/>
  <c r="AU101" i="17"/>
  <c r="AU105" i="17"/>
  <c r="AU109" i="17"/>
  <c r="AU111" i="17"/>
  <c r="AU114" i="17"/>
  <c r="AU116" i="17"/>
  <c r="AU142" i="17"/>
  <c r="T174" i="17"/>
  <c r="T174" i="16" s="1"/>
  <c r="T262" i="16" s="1"/>
  <c r="AC174" i="17"/>
  <c r="AC174" i="16" s="1"/>
  <c r="AC262" i="16" s="1"/>
  <c r="AK174" i="17"/>
  <c r="AK174" i="16" s="1"/>
  <c r="AK262" i="16" s="1"/>
  <c r="BJ174" i="17"/>
  <c r="BR174" i="17"/>
  <c r="BR174" i="16" s="1"/>
  <c r="BR262" i="16" s="1"/>
  <c r="K175" i="17"/>
  <c r="K175" i="16" s="1"/>
  <c r="K263" i="16" s="1"/>
  <c r="S175" i="17"/>
  <c r="S175" i="16" s="1"/>
  <c r="S263" i="16" s="1"/>
  <c r="AR175" i="17"/>
  <c r="AR175" i="16" s="1"/>
  <c r="AR263" i="16" s="1"/>
  <c r="AZ175" i="17"/>
  <c r="AZ175" i="16" s="1"/>
  <c r="AZ263" i="16" s="1"/>
  <c r="BQ175" i="17"/>
  <c r="BY175" i="17"/>
  <c r="BY175" i="16" s="1"/>
  <c r="BY263" i="16" s="1"/>
  <c r="U174" i="17"/>
  <c r="U174" i="16" s="1"/>
  <c r="U262" i="16" s="1"/>
  <c r="AD174" i="17"/>
  <c r="AD174" i="16" s="1"/>
  <c r="AD262" i="16" s="1"/>
  <c r="AL174" i="17"/>
  <c r="AL174" i="16" s="1"/>
  <c r="AL262" i="16" s="1"/>
  <c r="BK174" i="17"/>
  <c r="BK174" i="16" s="1"/>
  <c r="BK262" i="16" s="1"/>
  <c r="BS174" i="17"/>
  <c r="L175" i="17"/>
  <c r="L175" i="16" s="1"/>
  <c r="L263" i="16" s="1"/>
  <c r="T175" i="17"/>
  <c r="AS175" i="17"/>
  <c r="BA175" i="17"/>
  <c r="BA175" i="16" s="1"/>
  <c r="BA263" i="16" s="1"/>
  <c r="BJ175" i="17"/>
  <c r="BJ175" i="16" s="1"/>
  <c r="BJ263" i="16" s="1"/>
  <c r="BR175" i="17"/>
  <c r="BR175" i="16" s="1"/>
  <c r="BR263" i="16" s="1"/>
  <c r="BZ175" i="17"/>
  <c r="AU76" i="17"/>
  <c r="AU80" i="17"/>
  <c r="AU124" i="17"/>
  <c r="AU127" i="17"/>
  <c r="AU129" i="17"/>
  <c r="AU131" i="17"/>
  <c r="AU133" i="17"/>
  <c r="AU135" i="17"/>
  <c r="AU144" i="17"/>
  <c r="AU146" i="17"/>
  <c r="AU148" i="17"/>
  <c r="AU156" i="17"/>
  <c r="AU159" i="17"/>
  <c r="AU161" i="17"/>
  <c r="AU165" i="17"/>
  <c r="AU167" i="17"/>
  <c r="AU169" i="17"/>
  <c r="V174" i="17"/>
  <c r="V174" i="16" s="1"/>
  <c r="V262" i="16" s="1"/>
  <c r="AE174" i="17"/>
  <c r="AE174" i="16" s="1"/>
  <c r="AE262" i="16" s="1"/>
  <c r="BT174" i="17"/>
  <c r="BT174" i="16" s="1"/>
  <c r="BT262" i="16" s="1"/>
  <c r="M175" i="17"/>
  <c r="M175" i="16" s="1"/>
  <c r="M263" i="16" s="1"/>
  <c r="AT175" i="17"/>
  <c r="AT175" i="16" s="1"/>
  <c r="AT263" i="16" s="1"/>
  <c r="BC175" i="17"/>
  <c r="BC175" i="16" s="1"/>
  <c r="BC263" i="16" s="1"/>
  <c r="BS175" i="17"/>
  <c r="BS175" i="16" s="1"/>
  <c r="BS263" i="16" s="1"/>
  <c r="CC181" i="17"/>
  <c r="CC181" i="16" s="1"/>
  <c r="W174" i="17"/>
  <c r="AF174" i="17"/>
  <c r="AN174" i="17"/>
  <c r="AN174" i="16" s="1"/>
  <c r="AN262" i="16" s="1"/>
  <c r="BE174" i="17"/>
  <c r="BE174" i="16" s="1"/>
  <c r="BE262" i="16" s="1"/>
  <c r="BU174" i="17"/>
  <c r="BU174" i="16" s="1"/>
  <c r="BU262" i="16" s="1"/>
  <c r="N175" i="17"/>
  <c r="N175" i="16" s="1"/>
  <c r="N263" i="16" s="1"/>
  <c r="AU175" i="17"/>
  <c r="BD175" i="17"/>
  <c r="BD175" i="16" s="1"/>
  <c r="BD263" i="16" s="1"/>
  <c r="BL175" i="17"/>
  <c r="CB175" i="17"/>
  <c r="CB175" i="16" s="1"/>
  <c r="CB263" i="16" s="1"/>
  <c r="CE181" i="17"/>
  <c r="CE181" i="16" s="1"/>
  <c r="CE263" i="16" s="1"/>
  <c r="AU14" i="17"/>
  <c r="AU16" i="17"/>
  <c r="AU28" i="17"/>
  <c r="AU30" i="17"/>
  <c r="AU32" i="17"/>
  <c r="AU47" i="17"/>
  <c r="AU51" i="17"/>
  <c r="AU53" i="17"/>
  <c r="AU65" i="17"/>
  <c r="AU67" i="17"/>
  <c r="AU69" i="17"/>
  <c r="AU82" i="17"/>
  <c r="AU94" i="17"/>
  <c r="AU96" i="17"/>
  <c r="AU98" i="17"/>
  <c r="AU115" i="17"/>
  <c r="AU117" i="17"/>
  <c r="AU119" i="17"/>
  <c r="BV174" i="17"/>
  <c r="BV174" i="16" s="1"/>
  <c r="BV262" i="16" s="1"/>
  <c r="AN175" i="17"/>
  <c r="BE175" i="17"/>
  <c r="BM175" i="17"/>
  <c r="BM175" i="16" s="1"/>
  <c r="BM263" i="16" s="1"/>
  <c r="CF181" i="17"/>
  <c r="CF181" i="16" s="1"/>
  <c r="CF263" i="16" s="1"/>
  <c r="BW174" i="17"/>
  <c r="BW174" i="16" s="1"/>
  <c r="BW262" i="16" s="1"/>
  <c r="BN175" i="17"/>
  <c r="CG181" i="17"/>
  <c r="CG181" i="16" s="1"/>
  <c r="AU132" i="17"/>
  <c r="AU151" i="17"/>
  <c r="AU155" i="17"/>
  <c r="AN263" i="17" l="1"/>
  <c r="AN175" i="16"/>
  <c r="AN263" i="16" s="1"/>
  <c r="AU263" i="17"/>
  <c r="AU175" i="16"/>
  <c r="AU263" i="16" s="1"/>
  <c r="BZ263" i="17"/>
  <c r="BZ175" i="16"/>
  <c r="BZ263" i="16" s="1"/>
  <c r="AS263" i="17"/>
  <c r="AS175" i="16"/>
  <c r="AS263" i="16" s="1"/>
  <c r="AI263" i="17"/>
  <c r="AI175" i="16"/>
  <c r="AI263" i="16" s="1"/>
  <c r="AJ262" i="17"/>
  <c r="AJ174" i="16"/>
  <c r="AJ262" i="16" s="1"/>
  <c r="CH214" i="17"/>
  <c r="C214" i="16"/>
  <c r="CH214" i="16" s="1"/>
  <c r="CH230" i="17"/>
  <c r="C230" i="16"/>
  <c r="CH230" i="16" s="1"/>
  <c r="CH255" i="17"/>
  <c r="C255" i="16"/>
  <c r="CH255" i="16" s="1"/>
  <c r="CH260" i="17"/>
  <c r="C260" i="16"/>
  <c r="CH260" i="16" s="1"/>
  <c r="CH196" i="17"/>
  <c r="C196" i="16"/>
  <c r="CH196" i="16" s="1"/>
  <c r="CH221" i="17"/>
  <c r="C221" i="16"/>
  <c r="CH221" i="16" s="1"/>
  <c r="CH242" i="17"/>
  <c r="C242" i="16"/>
  <c r="CH242" i="16" s="1"/>
  <c r="CH176" i="17"/>
  <c r="C176" i="16"/>
  <c r="CH176" i="16" s="1"/>
  <c r="CH203" i="17"/>
  <c r="C203" i="16"/>
  <c r="CH203" i="16" s="1"/>
  <c r="CH232" i="17"/>
  <c r="C232" i="16"/>
  <c r="CH232" i="16" s="1"/>
  <c r="CH240" i="17"/>
  <c r="C240" i="16"/>
  <c r="CH240" i="16" s="1"/>
  <c r="CH201" i="17"/>
  <c r="C201" i="16"/>
  <c r="CH201" i="16" s="1"/>
  <c r="CH247" i="17"/>
  <c r="C247" i="16"/>
  <c r="CH247" i="16" s="1"/>
  <c r="CH238" i="17"/>
  <c r="C238" i="16"/>
  <c r="CH238" i="16" s="1"/>
  <c r="CH220" i="17"/>
  <c r="C220" i="16"/>
  <c r="CH220" i="16" s="1"/>
  <c r="CH229" i="17"/>
  <c r="C229" i="16"/>
  <c r="CH229" i="16" s="1"/>
  <c r="CH248" i="17"/>
  <c r="C248" i="16"/>
  <c r="CH248" i="16" s="1"/>
  <c r="CH218" i="17"/>
  <c r="C218" i="16"/>
  <c r="CH218" i="16" s="1"/>
  <c r="CH243" i="17"/>
  <c r="C243" i="16"/>
  <c r="CH243" i="16" s="1"/>
  <c r="AF262" i="17"/>
  <c r="AF174" i="16"/>
  <c r="AF262" i="16" s="1"/>
  <c r="T263" i="17"/>
  <c r="T175" i="16"/>
  <c r="T263" i="16" s="1"/>
  <c r="BQ263" i="17"/>
  <c r="BQ175" i="16"/>
  <c r="BQ263" i="16" s="1"/>
  <c r="AB262" i="17"/>
  <c r="AB174" i="16"/>
  <c r="AB262" i="16" s="1"/>
  <c r="CH207" i="17"/>
  <c r="C207" i="16"/>
  <c r="CH207" i="16" s="1"/>
  <c r="CH212" i="17"/>
  <c r="C212" i="16"/>
  <c r="CH212" i="16" s="1"/>
  <c r="CH239" i="17"/>
  <c r="C239" i="16"/>
  <c r="CH239" i="16" s="1"/>
  <c r="CH204" i="17"/>
  <c r="C204" i="16"/>
  <c r="CH204" i="16" s="1"/>
  <c r="CH244" i="17"/>
  <c r="C244" i="16"/>
  <c r="CH244" i="16" s="1"/>
  <c r="CH226" i="17"/>
  <c r="C226" i="16"/>
  <c r="CH226" i="16" s="1"/>
  <c r="CH251" i="17"/>
  <c r="C251" i="16"/>
  <c r="CH251" i="16" s="1"/>
  <c r="CH222" i="17"/>
  <c r="C222" i="16"/>
  <c r="CH222" i="16" s="1"/>
  <c r="CH257" i="17"/>
  <c r="C257" i="16"/>
  <c r="CH257" i="16" s="1"/>
  <c r="CH224" i="17"/>
  <c r="C224" i="16"/>
  <c r="CH224" i="16" s="1"/>
  <c r="CH249" i="17"/>
  <c r="C249" i="16"/>
  <c r="CH249" i="16" s="1"/>
  <c r="CH200" i="17"/>
  <c r="C200" i="16"/>
  <c r="CH200" i="16" s="1"/>
  <c r="CH231" i="17"/>
  <c r="C231" i="16"/>
  <c r="CH231" i="16" s="1"/>
  <c r="CH211" i="17"/>
  <c r="C211" i="16"/>
  <c r="CH211" i="16" s="1"/>
  <c r="CH241" i="17"/>
  <c r="C241" i="16"/>
  <c r="CH241" i="16" s="1"/>
  <c r="CH202" i="17"/>
  <c r="C202" i="16"/>
  <c r="CH202" i="16" s="1"/>
  <c r="CH227" i="17"/>
  <c r="C227" i="16"/>
  <c r="CH227" i="16" s="1"/>
  <c r="CH198" i="17"/>
  <c r="C198" i="16"/>
  <c r="CH198" i="16" s="1"/>
  <c r="CH223" i="17"/>
  <c r="C223" i="16"/>
  <c r="CH223" i="16" s="1"/>
  <c r="CH228" i="17"/>
  <c r="C228" i="16"/>
  <c r="CH228" i="16" s="1"/>
  <c r="CH253" i="17"/>
  <c r="C253" i="16"/>
  <c r="CH253" i="16" s="1"/>
  <c r="CH181" i="16"/>
  <c r="CH208" i="17"/>
  <c r="C208" i="16"/>
  <c r="CH208" i="16" s="1"/>
  <c r="CH235" i="17"/>
  <c r="C235" i="16"/>
  <c r="CH235" i="16" s="1"/>
  <c r="CH175" i="16"/>
  <c r="CH206" i="17"/>
  <c r="C206" i="16"/>
  <c r="CH206" i="16" s="1"/>
  <c r="CH233" i="17"/>
  <c r="C233" i="16"/>
  <c r="CH233" i="16" s="1"/>
  <c r="CH225" i="17"/>
  <c r="C225" i="16"/>
  <c r="CH225" i="16" s="1"/>
  <c r="CH252" i="17"/>
  <c r="C252" i="16"/>
  <c r="CH252" i="16" s="1"/>
  <c r="CH261" i="17"/>
  <c r="C261" i="16"/>
  <c r="CH261" i="16" s="1"/>
  <c r="CH197" i="17"/>
  <c r="C197" i="16"/>
  <c r="CH197" i="16" s="1"/>
  <c r="CH250" i="17"/>
  <c r="C250" i="16"/>
  <c r="CH250" i="16" s="1"/>
  <c r="CH209" i="17"/>
  <c r="C209" i="16"/>
  <c r="CH209" i="16" s="1"/>
  <c r="CH193" i="17"/>
  <c r="C193" i="16"/>
  <c r="CH193" i="16" s="1"/>
  <c r="BL263" i="17"/>
  <c r="BL175" i="16"/>
  <c r="BL263" i="16" s="1"/>
  <c r="W262" i="17"/>
  <c r="W174" i="16"/>
  <c r="W262" i="16" s="1"/>
  <c r="BN263" i="17"/>
  <c r="BN175" i="16"/>
  <c r="BN263" i="16" s="1"/>
  <c r="BE263" i="17"/>
  <c r="BE175" i="16"/>
  <c r="BE263" i="16" s="1"/>
  <c r="BS262" i="17"/>
  <c r="BS174" i="16"/>
  <c r="BS262" i="16" s="1"/>
  <c r="BJ262" i="17"/>
  <c r="BJ174" i="16"/>
  <c r="BJ262" i="16" s="1"/>
  <c r="AQ263" i="17"/>
  <c r="AQ175" i="16"/>
  <c r="AQ263" i="16" s="1"/>
  <c r="G263" i="17"/>
  <c r="G175" i="16"/>
  <c r="G263" i="16" s="1"/>
  <c r="CH246" i="17"/>
  <c r="C246" i="16"/>
  <c r="CH246" i="16" s="1"/>
  <c r="CH180" i="16"/>
  <c r="CH205" i="17"/>
  <c r="C205" i="16"/>
  <c r="CH205" i="16" s="1"/>
  <c r="CH199" i="17"/>
  <c r="C199" i="16"/>
  <c r="CH199" i="16" s="1"/>
  <c r="CH210" i="17"/>
  <c r="C210" i="16"/>
  <c r="CH210" i="16" s="1"/>
  <c r="CH237" i="17"/>
  <c r="C237" i="16"/>
  <c r="CH237" i="16" s="1"/>
  <c r="CH258" i="17"/>
  <c r="C258" i="16"/>
  <c r="CH258" i="16" s="1"/>
  <c r="CH194" i="17"/>
  <c r="C194" i="16"/>
  <c r="CH194" i="16" s="1"/>
  <c r="CH219" i="17"/>
  <c r="C219" i="16"/>
  <c r="CH219" i="16" s="1"/>
  <c r="CH213" i="17"/>
  <c r="C213" i="16"/>
  <c r="CH213" i="16" s="1"/>
  <c r="CH256" i="17"/>
  <c r="C256" i="16"/>
  <c r="CH256" i="16" s="1"/>
  <c r="CH192" i="17"/>
  <c r="C192" i="16"/>
  <c r="CH192" i="16" s="1"/>
  <c r="CH215" i="17"/>
  <c r="C215" i="16"/>
  <c r="CH215" i="16" s="1"/>
  <c r="CH254" i="17"/>
  <c r="C254" i="16"/>
  <c r="CH254" i="16" s="1"/>
  <c r="CH236" i="17"/>
  <c r="C236" i="16"/>
  <c r="CH236" i="16" s="1"/>
  <c r="CH245" i="17"/>
  <c r="C245" i="16"/>
  <c r="CH245" i="16" s="1"/>
  <c r="CH234" i="17"/>
  <c r="C234" i="16"/>
  <c r="CH234" i="16" s="1"/>
  <c r="CH259" i="17"/>
  <c r="C259" i="16"/>
  <c r="CH259" i="16" s="1"/>
  <c r="CH195" i="17"/>
  <c r="C195" i="16"/>
  <c r="CH195" i="16" s="1"/>
  <c r="CG263" i="16"/>
  <c r="BW262" i="17"/>
  <c r="AN262" i="17"/>
  <c r="BY263" i="17"/>
  <c r="AK262" i="17"/>
  <c r="BP263" i="17"/>
  <c r="BM263" i="17"/>
  <c r="BU262" i="17"/>
  <c r="V262" i="17"/>
  <c r="BJ263" i="17"/>
  <c r="T262" i="17"/>
  <c r="CA262" i="17"/>
  <c r="AT263" i="17"/>
  <c r="AD262" i="17"/>
  <c r="BR262" i="17"/>
  <c r="S262" i="17"/>
  <c r="BR263" i="17"/>
  <c r="AA263" i="17"/>
  <c r="AZ263" i="17"/>
  <c r="R263" i="17"/>
  <c r="M263" i="17"/>
  <c r="BC263" i="17"/>
  <c r="BE262" i="17"/>
  <c r="J263" i="17"/>
  <c r="CE263" i="17"/>
  <c r="S263" i="17"/>
  <c r="N263" i="17"/>
  <c r="K263" i="17"/>
  <c r="BH263" i="17"/>
  <c r="L263" i="17"/>
  <c r="AY263" i="17"/>
  <c r="AZ262" i="17"/>
  <c r="BD263" i="17"/>
  <c r="CF263" i="17"/>
  <c r="BA263" i="17"/>
  <c r="U262" i="17"/>
  <c r="AR263" i="17"/>
  <c r="BX263" i="17"/>
  <c r="AR262" i="17"/>
  <c r="K262" i="17"/>
  <c r="BS263" i="17"/>
  <c r="BT262" i="17"/>
  <c r="BK262" i="17"/>
  <c r="BY262" i="17"/>
  <c r="BV262" i="17"/>
  <c r="CB263" i="17"/>
  <c r="AE262" i="17"/>
  <c r="AL262" i="17"/>
  <c r="AC262" i="17"/>
  <c r="BQ262" i="17"/>
  <c r="CC263" i="17"/>
  <c r="C262" i="17"/>
  <c r="C263" i="17"/>
  <c r="CG263" i="17"/>
  <c r="CH190" i="17"/>
  <c r="CH177" i="17"/>
  <c r="CH183" i="17"/>
  <c r="CH188" i="17"/>
  <c r="CH191" i="17"/>
  <c r="CH182" i="17"/>
  <c r="CH178" i="17"/>
  <c r="CH185" i="17"/>
  <c r="CH184" i="17"/>
  <c r="CH189" i="17"/>
  <c r="CH179" i="17"/>
  <c r="AZ222" i="5"/>
  <c r="AZ190" i="5"/>
  <c r="AZ230" i="5"/>
  <c r="AZ246" i="5"/>
  <c r="AZ254" i="5"/>
  <c r="AZ182" i="5"/>
  <c r="AZ192" i="5"/>
  <c r="AZ200" i="5"/>
  <c r="AZ206" i="5"/>
  <c r="AZ214" i="5"/>
  <c r="AZ224" i="5"/>
  <c r="AZ232" i="5"/>
  <c r="AZ240" i="5"/>
  <c r="AZ248" i="5"/>
  <c r="AZ256" i="5"/>
  <c r="AZ212" i="5"/>
  <c r="AZ215" i="5"/>
  <c r="AZ257" i="5"/>
  <c r="AZ177" i="5"/>
  <c r="AZ185" i="5"/>
  <c r="AZ195" i="5"/>
  <c r="AZ203" i="5"/>
  <c r="AZ209" i="5"/>
  <c r="AZ219" i="5"/>
  <c r="AZ227" i="5"/>
  <c r="AZ235" i="5"/>
  <c r="AZ243" i="5"/>
  <c r="AZ251" i="5"/>
  <c r="AZ259" i="5"/>
  <c r="AU118" i="5"/>
  <c r="AU104" i="5"/>
  <c r="AZ198" i="5"/>
  <c r="AZ193" i="5"/>
  <c r="AZ225" i="5"/>
  <c r="AZ241" i="5"/>
  <c r="AZ176" i="5"/>
  <c r="AZ184" i="5"/>
  <c r="AZ194" i="5"/>
  <c r="AZ202" i="5"/>
  <c r="AZ208" i="5"/>
  <c r="AZ218" i="5"/>
  <c r="AZ226" i="5"/>
  <c r="AZ234" i="5"/>
  <c r="AZ242" i="5"/>
  <c r="AZ250" i="5"/>
  <c r="AZ258" i="5"/>
  <c r="AZ180" i="5"/>
  <c r="AZ238" i="5"/>
  <c r="AZ207" i="5"/>
  <c r="AZ249" i="5"/>
  <c r="AZ179" i="5"/>
  <c r="AZ189" i="5"/>
  <c r="AZ197" i="5"/>
  <c r="AZ211" i="5"/>
  <c r="AZ221" i="5"/>
  <c r="AZ229" i="5"/>
  <c r="AZ237" i="5"/>
  <c r="AZ245" i="5"/>
  <c r="AZ253" i="5"/>
  <c r="AZ261" i="5"/>
  <c r="AZ201" i="5"/>
  <c r="AZ233" i="5"/>
  <c r="AZ178" i="5"/>
  <c r="AZ188" i="5"/>
  <c r="AZ196" i="5"/>
  <c r="AZ210" i="5"/>
  <c r="AZ220" i="5"/>
  <c r="AZ228" i="5"/>
  <c r="AZ236" i="5"/>
  <c r="AZ244" i="5"/>
  <c r="AZ252" i="5"/>
  <c r="AZ260" i="5"/>
  <c r="AZ204" i="5"/>
  <c r="AZ183" i="5"/>
  <c r="AZ181" i="5"/>
  <c r="AZ191" i="5"/>
  <c r="AZ199" i="5"/>
  <c r="AZ205" i="5"/>
  <c r="AZ213" i="5"/>
  <c r="AZ223" i="5"/>
  <c r="AZ231" i="5"/>
  <c r="AZ239" i="5"/>
  <c r="AZ247" i="5"/>
  <c r="AZ255" i="5"/>
  <c r="AU27" i="5"/>
  <c r="AU87" i="5"/>
  <c r="AU82" i="5"/>
  <c r="AU119" i="5"/>
  <c r="AU105" i="5"/>
  <c r="AU10" i="5"/>
  <c r="AU30" i="5"/>
  <c r="AU22" i="5"/>
  <c r="AU35" i="5"/>
  <c r="AU83" i="5"/>
  <c r="AU26" i="5"/>
  <c r="AU86" i="5"/>
  <c r="AU34" i="5"/>
  <c r="AU102" i="5"/>
  <c r="AZ175" i="5"/>
  <c r="AZ174" i="5"/>
  <c r="AU103" i="5"/>
  <c r="AU11" i="5"/>
  <c r="AU31" i="5"/>
  <c r="AU23" i="5"/>
  <c r="CH174" i="17"/>
  <c r="AU171" i="17"/>
  <c r="CH175" i="17"/>
  <c r="CH181" i="17"/>
  <c r="CH180" i="17"/>
  <c r="AU170" i="17"/>
  <c r="C262" i="16" l="1"/>
  <c r="CH262" i="16" s="1"/>
  <c r="CH174" i="16"/>
  <c r="C263" i="16"/>
  <c r="CH263" i="16" s="1"/>
  <c r="AZ263" i="5"/>
  <c r="AZ262" i="5"/>
  <c r="CH262" i="17"/>
  <c r="CH263" i="17"/>
  <c r="AU112" i="5"/>
  <c r="AU113" i="5"/>
  <c r="AU144" i="5" l="1"/>
  <c r="AU91" i="5"/>
  <c r="AU132" i="5"/>
  <c r="AU12" i="5"/>
  <c r="AU133" i="5"/>
  <c r="AU145" i="5"/>
  <c r="AU13" i="5"/>
  <c r="AU90" i="5"/>
  <c r="AW223" i="5" l="1"/>
  <c r="AW214" i="5"/>
  <c r="AU71" i="5"/>
  <c r="AW189" i="5"/>
  <c r="AW221" i="5"/>
  <c r="AW237" i="5"/>
  <c r="AW253" i="5"/>
  <c r="AW180" i="5"/>
  <c r="AW198" i="5"/>
  <c r="AW212" i="5"/>
  <c r="AW230" i="5"/>
  <c r="AW246" i="5"/>
  <c r="AU108" i="5"/>
  <c r="AU28" i="5"/>
  <c r="AU94" i="5"/>
  <c r="AU150" i="5"/>
  <c r="AU156" i="5"/>
  <c r="AW191" i="5"/>
  <c r="AW193" i="5"/>
  <c r="AW207" i="5"/>
  <c r="AW225" i="5"/>
  <c r="AW241" i="5"/>
  <c r="AW257" i="5"/>
  <c r="AW184" i="5"/>
  <c r="AW202" i="5"/>
  <c r="AW218" i="5"/>
  <c r="AW234" i="5"/>
  <c r="AW250" i="5"/>
  <c r="AW177" i="5"/>
  <c r="AW195" i="5"/>
  <c r="AW209" i="5"/>
  <c r="AW227" i="5"/>
  <c r="AW243" i="5"/>
  <c r="AW259" i="5"/>
  <c r="AW188" i="5"/>
  <c r="AW220" i="5"/>
  <c r="AW236" i="5"/>
  <c r="AW252" i="5"/>
  <c r="AW255" i="5"/>
  <c r="AW179" i="5"/>
  <c r="AW197" i="5"/>
  <c r="AW211" i="5"/>
  <c r="AW229" i="5"/>
  <c r="AW245" i="5"/>
  <c r="AW261" i="5"/>
  <c r="AW190" i="5"/>
  <c r="AW204" i="5"/>
  <c r="AW222" i="5"/>
  <c r="AW238" i="5"/>
  <c r="AW254" i="5"/>
  <c r="AW205" i="5"/>
  <c r="AW232" i="5"/>
  <c r="AW181" i="5"/>
  <c r="AW199" i="5"/>
  <c r="AW213" i="5"/>
  <c r="AW231" i="5"/>
  <c r="AW247" i="5"/>
  <c r="AW192" i="5"/>
  <c r="AW206" i="5"/>
  <c r="AW224" i="5"/>
  <c r="AW240" i="5"/>
  <c r="AW256" i="5"/>
  <c r="AW239" i="5"/>
  <c r="AW182" i="5"/>
  <c r="AW248" i="5"/>
  <c r="AW183" i="5"/>
  <c r="AW201" i="5"/>
  <c r="AW215" i="5"/>
  <c r="AW233" i="5"/>
  <c r="AW249" i="5"/>
  <c r="AW176" i="5"/>
  <c r="AW194" i="5"/>
  <c r="AW208" i="5"/>
  <c r="AW226" i="5"/>
  <c r="AW242" i="5"/>
  <c r="AW258" i="5"/>
  <c r="AW200" i="5"/>
  <c r="AW185" i="5"/>
  <c r="AW203" i="5"/>
  <c r="AW219" i="5"/>
  <c r="AW235" i="5"/>
  <c r="AW251" i="5"/>
  <c r="AW178" i="5"/>
  <c r="AW196" i="5"/>
  <c r="AW210" i="5"/>
  <c r="AW228" i="5"/>
  <c r="AW244" i="5"/>
  <c r="AW260" i="5"/>
  <c r="AU81" i="5"/>
  <c r="AU64" i="5"/>
  <c r="AU63" i="5"/>
  <c r="AU111" i="5"/>
  <c r="AU29" i="5"/>
  <c r="AU41" i="5"/>
  <c r="AU141" i="5"/>
  <c r="AU153" i="5"/>
  <c r="AU9" i="5"/>
  <c r="AU69" i="5"/>
  <c r="AW175" i="5"/>
  <c r="AU96" i="5"/>
  <c r="AU166" i="5"/>
  <c r="AU134" i="5"/>
  <c r="AU148" i="5"/>
  <c r="AU88" i="5"/>
  <c r="AU60" i="5"/>
  <c r="AU109" i="5"/>
  <c r="AU95" i="5"/>
  <c r="AU151" i="5"/>
  <c r="AU157" i="5"/>
  <c r="AU65" i="5"/>
  <c r="AU66" i="5"/>
  <c r="AU114" i="5"/>
  <c r="AU4" i="5"/>
  <c r="AU146" i="5"/>
  <c r="AU154" i="5"/>
  <c r="AU70" i="5"/>
  <c r="AW174" i="5"/>
  <c r="AU97" i="5"/>
  <c r="AU167" i="5"/>
  <c r="AU135" i="5"/>
  <c r="AU147" i="5"/>
  <c r="AU149" i="5"/>
  <c r="AU89" i="5"/>
  <c r="AU61" i="5"/>
  <c r="AU62" i="5"/>
  <c r="AU110" i="5"/>
  <c r="AU40" i="5"/>
  <c r="AU140" i="5"/>
  <c r="AU152" i="5"/>
  <c r="AU80" i="5"/>
  <c r="AU8" i="5"/>
  <c r="AU68" i="5"/>
  <c r="AU67" i="5"/>
  <c r="AU115" i="5"/>
  <c r="AU5" i="5"/>
  <c r="AU155" i="5"/>
  <c r="AW263" i="5" l="1"/>
  <c r="AW262" i="5"/>
  <c r="AU47" i="5"/>
  <c r="AU46" i="5"/>
  <c r="AU79" i="5" l="1"/>
  <c r="AU15" i="5"/>
  <c r="AU38" i="5"/>
  <c r="AU76" i="5"/>
  <c r="AU138" i="5"/>
  <c r="AU123" i="5"/>
  <c r="AU78" i="5"/>
  <c r="AU116" i="5"/>
  <c r="AU127" i="5"/>
  <c r="AU139" i="5"/>
  <c r="AU72" i="5"/>
  <c r="AU14" i="5"/>
  <c r="AU39" i="5"/>
  <c r="AU77" i="5"/>
  <c r="AU73" i="5"/>
  <c r="AU117" i="5"/>
  <c r="AU122" i="5"/>
  <c r="AU126" i="5"/>
  <c r="AU43" i="5" l="1"/>
  <c r="AU21" i="5"/>
  <c r="AU24" i="5"/>
  <c r="AU54" i="5"/>
  <c r="AU160" i="5"/>
  <c r="AU37" i="5"/>
  <c r="AU59" i="5"/>
  <c r="AU50" i="5"/>
  <c r="AU56" i="5"/>
  <c r="AU55" i="5"/>
  <c r="AU161" i="5"/>
  <c r="AU42" i="5"/>
  <c r="AU20" i="5"/>
  <c r="AU25" i="5"/>
  <c r="AU51" i="5"/>
  <c r="AU57" i="5"/>
  <c r="AU36" i="5"/>
  <c r="AU58" i="5"/>
  <c r="AU137" i="5" l="1"/>
  <c r="AU33" i="5"/>
  <c r="AU44" i="5"/>
  <c r="AU16" i="5"/>
  <c r="AU125" i="5"/>
  <c r="AU130" i="5"/>
  <c r="AU52" i="5"/>
  <c r="AU74" i="5"/>
  <c r="AU124" i="5"/>
  <c r="AU129" i="5"/>
  <c r="AU85" i="5"/>
  <c r="AU75" i="5"/>
  <c r="AU168" i="5"/>
  <c r="AU53" i="5"/>
  <c r="AU164" i="5"/>
  <c r="AU136" i="5"/>
  <c r="AU131" i="5"/>
  <c r="AU32" i="5"/>
  <c r="AU45" i="5"/>
  <c r="AU165" i="5"/>
  <c r="AU17" i="5"/>
  <c r="AU169" i="5"/>
  <c r="AU128" i="5"/>
  <c r="AU84" i="5"/>
  <c r="AU171" i="5" l="1"/>
  <c r="AU170" i="5"/>
  <c r="CG251" i="5"/>
  <c r="CF251" i="5"/>
  <c r="CE251" i="5"/>
  <c r="CC251" i="5"/>
  <c r="CA251" i="5"/>
  <c r="BZ251" i="5"/>
  <c r="BY251" i="5"/>
  <c r="BX251" i="5"/>
  <c r="BW251" i="5"/>
  <c r="BV251" i="5"/>
  <c r="BU251" i="5"/>
  <c r="BS251" i="5"/>
  <c r="BR251" i="5"/>
  <c r="BQ251" i="5"/>
  <c r="BP251" i="5"/>
  <c r="BO251" i="5"/>
  <c r="BN251" i="5"/>
  <c r="BM251" i="5"/>
  <c r="BK251" i="5"/>
  <c r="BJ251" i="5"/>
  <c r="BH251" i="5"/>
  <c r="BG251" i="5"/>
  <c r="BF251" i="5"/>
  <c r="BD251" i="5"/>
  <c r="BC251" i="5"/>
  <c r="BA251" i="5"/>
  <c r="AY251" i="5"/>
  <c r="AX251" i="5"/>
  <c r="AV251" i="5"/>
  <c r="AU251" i="5"/>
  <c r="AT251" i="5"/>
  <c r="AS251" i="5"/>
  <c r="AR251" i="5"/>
  <c r="AQ251" i="5"/>
  <c r="AP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X251" i="5"/>
  <c r="W251" i="5"/>
  <c r="V251" i="5"/>
  <c r="U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C251" i="5"/>
  <c r="CG250" i="5"/>
  <c r="CF250" i="5"/>
  <c r="CE250" i="5"/>
  <c r="CC250" i="5"/>
  <c r="CA250" i="5"/>
  <c r="BZ250" i="5"/>
  <c r="BY250" i="5"/>
  <c r="BX250" i="5"/>
  <c r="BW250" i="5"/>
  <c r="BV250" i="5"/>
  <c r="BU250" i="5"/>
  <c r="BS250" i="5"/>
  <c r="BR250" i="5"/>
  <c r="BQ250" i="5"/>
  <c r="BP250" i="5"/>
  <c r="BO250" i="5"/>
  <c r="BN250" i="5"/>
  <c r="BM250" i="5"/>
  <c r="BK250" i="5"/>
  <c r="BJ250" i="5"/>
  <c r="BH250" i="5"/>
  <c r="BG250" i="5"/>
  <c r="BF250" i="5"/>
  <c r="BD250" i="5"/>
  <c r="BC250" i="5"/>
  <c r="BA250" i="5"/>
  <c r="AY250" i="5"/>
  <c r="AX250" i="5"/>
  <c r="AV250" i="5"/>
  <c r="AU250" i="5"/>
  <c r="AT250" i="5"/>
  <c r="AS250" i="5"/>
  <c r="AR250" i="5"/>
  <c r="AQ250" i="5"/>
  <c r="AP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X250" i="5"/>
  <c r="W250" i="5"/>
  <c r="V250" i="5"/>
  <c r="U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C250" i="5"/>
  <c r="CG227" i="5"/>
  <c r="CF227" i="5"/>
  <c r="CE227" i="5"/>
  <c r="CC227" i="5"/>
  <c r="CA227" i="5"/>
  <c r="BZ227" i="5"/>
  <c r="BY227" i="5"/>
  <c r="BX227" i="5"/>
  <c r="BW227" i="5"/>
  <c r="BV227" i="5"/>
  <c r="BU227" i="5"/>
  <c r="BS227" i="5"/>
  <c r="BR227" i="5"/>
  <c r="BQ227" i="5"/>
  <c r="BP227" i="5"/>
  <c r="BO227" i="5"/>
  <c r="BN227" i="5"/>
  <c r="BM227" i="5"/>
  <c r="BK227" i="5"/>
  <c r="BJ227" i="5"/>
  <c r="BH227" i="5"/>
  <c r="BG227" i="5"/>
  <c r="BF227" i="5"/>
  <c r="BD227" i="5"/>
  <c r="BC227" i="5"/>
  <c r="BA227" i="5"/>
  <c r="AY227" i="5"/>
  <c r="AX227" i="5"/>
  <c r="AV227" i="5"/>
  <c r="AU227" i="5"/>
  <c r="AT227" i="5"/>
  <c r="AS227" i="5"/>
  <c r="AR227" i="5"/>
  <c r="AQ227" i="5"/>
  <c r="AP227" i="5"/>
  <c r="AL227" i="5"/>
  <c r="AK227" i="5"/>
  <c r="AJ227" i="5"/>
  <c r="AI227" i="5"/>
  <c r="AH227" i="5"/>
  <c r="AG227" i="5"/>
  <c r="AF227" i="5"/>
  <c r="AE227" i="5"/>
  <c r="AD227" i="5"/>
  <c r="AC227" i="5"/>
  <c r="AB227" i="5"/>
  <c r="AA227" i="5"/>
  <c r="Z227" i="5"/>
  <c r="X227" i="5"/>
  <c r="W227" i="5"/>
  <c r="V227" i="5"/>
  <c r="U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C227" i="5"/>
  <c r="CG226" i="5"/>
  <c r="CF226" i="5"/>
  <c r="CE226" i="5"/>
  <c r="CC226" i="5"/>
  <c r="CA226" i="5"/>
  <c r="BZ226" i="5"/>
  <c r="BY226" i="5"/>
  <c r="BX226" i="5"/>
  <c r="BW226" i="5"/>
  <c r="BV226" i="5"/>
  <c r="BU226" i="5"/>
  <c r="BS226" i="5"/>
  <c r="BR226" i="5"/>
  <c r="BQ226" i="5"/>
  <c r="BP226" i="5"/>
  <c r="BO226" i="5"/>
  <c r="BN226" i="5"/>
  <c r="BM226" i="5"/>
  <c r="BK226" i="5"/>
  <c r="BJ226" i="5"/>
  <c r="BH226" i="5"/>
  <c r="BG226" i="5"/>
  <c r="BF226" i="5"/>
  <c r="BD226" i="5"/>
  <c r="BC226" i="5"/>
  <c r="BA226" i="5"/>
  <c r="AY226" i="5"/>
  <c r="AX226" i="5"/>
  <c r="AV226" i="5"/>
  <c r="AU226" i="5"/>
  <c r="AT226" i="5"/>
  <c r="AS226" i="5"/>
  <c r="AR226" i="5"/>
  <c r="AQ226" i="5"/>
  <c r="AP226" i="5"/>
  <c r="AL226" i="5"/>
  <c r="AK226" i="5"/>
  <c r="AJ226" i="5"/>
  <c r="AI226" i="5"/>
  <c r="AH226" i="5"/>
  <c r="AG226" i="5"/>
  <c r="AF226" i="5"/>
  <c r="AE226" i="5"/>
  <c r="AD226" i="5"/>
  <c r="AC226" i="5"/>
  <c r="AB226" i="5"/>
  <c r="AA226" i="5"/>
  <c r="Z226" i="5"/>
  <c r="X226" i="5"/>
  <c r="W226" i="5"/>
  <c r="V226" i="5"/>
  <c r="U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C226" i="5"/>
  <c r="CB260" i="5" l="1"/>
  <c r="CB258" i="5"/>
  <c r="CB256" i="5"/>
  <c r="CB254" i="5"/>
  <c r="CB252" i="5"/>
  <c r="CB250" i="5"/>
  <c r="CB248" i="5"/>
  <c r="CB246" i="5"/>
  <c r="CB244" i="5"/>
  <c r="CB242" i="5"/>
  <c r="CB240" i="5"/>
  <c r="CB238" i="5"/>
  <c r="CB236" i="5"/>
  <c r="CB234" i="5"/>
  <c r="CB232" i="5"/>
  <c r="CB230" i="5"/>
  <c r="CB228" i="5"/>
  <c r="CB226" i="5"/>
  <c r="CB224" i="5"/>
  <c r="CB222" i="5"/>
  <c r="CB220" i="5"/>
  <c r="CB218" i="5"/>
  <c r="CB214" i="5"/>
  <c r="CB212" i="5"/>
  <c r="CB210" i="5"/>
  <c r="CB208" i="5"/>
  <c r="CB206" i="5"/>
  <c r="CB204" i="5"/>
  <c r="CB202" i="5"/>
  <c r="CB200" i="5"/>
  <c r="CB198" i="5"/>
  <c r="CB196" i="5"/>
  <c r="CB194" i="5"/>
  <c r="CB192" i="5"/>
  <c r="CB190" i="5"/>
  <c r="CB188" i="5"/>
  <c r="CB184" i="5"/>
  <c r="CB182" i="5"/>
  <c r="CB180" i="5"/>
  <c r="CB178" i="5"/>
  <c r="CB176" i="5"/>
  <c r="CB174" i="5"/>
  <c r="CB261" i="5"/>
  <c r="CB259" i="5"/>
  <c r="CB257" i="5"/>
  <c r="CB255" i="5"/>
  <c r="CB253" i="5"/>
  <c r="CB251" i="5"/>
  <c r="CB249" i="5"/>
  <c r="CB247" i="5"/>
  <c r="CB245" i="5"/>
  <c r="CB243" i="5"/>
  <c r="CB241" i="5"/>
  <c r="CB239" i="5"/>
  <c r="CB237" i="5"/>
  <c r="CB235" i="5"/>
  <c r="CB233" i="5"/>
  <c r="CB231" i="5"/>
  <c r="CB229" i="5"/>
  <c r="CB227" i="5"/>
  <c r="CB225" i="5"/>
  <c r="CB223" i="5"/>
  <c r="CB221" i="5"/>
  <c r="CB219" i="5"/>
  <c r="CB215" i="5"/>
  <c r="CB213" i="5"/>
  <c r="CB211" i="5"/>
  <c r="CB209" i="5"/>
  <c r="CB207" i="5"/>
  <c r="CB205" i="5"/>
  <c r="CB203" i="5"/>
  <c r="CB201" i="5"/>
  <c r="CB199" i="5"/>
  <c r="CB197" i="5"/>
  <c r="CB195" i="5"/>
  <c r="CB193" i="5"/>
  <c r="CB191" i="5"/>
  <c r="CB189" i="5"/>
  <c r="CB185" i="5"/>
  <c r="CB183" i="5"/>
  <c r="CB181" i="5"/>
  <c r="CB179" i="5"/>
  <c r="CB177" i="5"/>
  <c r="CB175" i="5"/>
  <c r="BT260" i="5"/>
  <c r="BT258" i="5"/>
  <c r="BT256" i="5"/>
  <c r="BT254" i="5"/>
  <c r="BT252" i="5"/>
  <c r="BT250" i="5"/>
  <c r="BT248" i="5"/>
  <c r="BT246" i="5"/>
  <c r="BT244" i="5"/>
  <c r="BT242" i="5"/>
  <c r="BT240" i="5"/>
  <c r="BT238" i="5"/>
  <c r="BT236" i="5"/>
  <c r="BT234" i="5"/>
  <c r="BT232" i="5"/>
  <c r="BT230" i="5"/>
  <c r="BT228" i="5"/>
  <c r="BT226" i="5"/>
  <c r="BT224" i="5"/>
  <c r="BT222" i="5"/>
  <c r="BT220" i="5"/>
  <c r="BT218" i="5"/>
  <c r="BT214" i="5"/>
  <c r="BT212" i="5"/>
  <c r="BT210" i="5"/>
  <c r="BT208" i="5"/>
  <c r="BT206" i="5"/>
  <c r="BT204" i="5"/>
  <c r="BT202" i="5"/>
  <c r="BT200" i="5"/>
  <c r="BT198" i="5"/>
  <c r="BT196" i="5"/>
  <c r="BT194" i="5"/>
  <c r="BT192" i="5"/>
  <c r="BT190" i="5"/>
  <c r="BT188" i="5"/>
  <c r="BT184" i="5"/>
  <c r="BT182" i="5"/>
  <c r="BT180" i="5"/>
  <c r="BT178" i="5"/>
  <c r="BT176" i="5"/>
  <c r="BT174" i="5"/>
  <c r="BT261" i="5"/>
  <c r="BT259" i="5"/>
  <c r="BT257" i="5"/>
  <c r="BT255" i="5"/>
  <c r="BT253" i="5"/>
  <c r="BT251" i="5"/>
  <c r="BT249" i="5"/>
  <c r="BT247" i="5"/>
  <c r="BT245" i="5"/>
  <c r="BT243" i="5"/>
  <c r="BT241" i="5"/>
  <c r="BT239" i="5"/>
  <c r="BT237" i="5"/>
  <c r="BT235" i="5"/>
  <c r="BT233" i="5"/>
  <c r="BT231" i="5"/>
  <c r="BT229" i="5"/>
  <c r="BT227" i="5"/>
  <c r="BT225" i="5"/>
  <c r="BT223" i="5"/>
  <c r="BT221" i="5"/>
  <c r="BT219" i="5"/>
  <c r="BT215" i="5"/>
  <c r="BT213" i="5"/>
  <c r="BT211" i="5"/>
  <c r="BT209" i="5"/>
  <c r="BT207" i="5"/>
  <c r="BT205" i="5"/>
  <c r="BT203" i="5"/>
  <c r="BT201" i="5"/>
  <c r="BT199" i="5"/>
  <c r="BT197" i="5"/>
  <c r="BT195" i="5"/>
  <c r="BT193" i="5"/>
  <c r="BT191" i="5"/>
  <c r="BT189" i="5"/>
  <c r="BT185" i="5"/>
  <c r="BT183" i="5"/>
  <c r="BT181" i="5"/>
  <c r="BT179" i="5"/>
  <c r="BT177" i="5"/>
  <c r="BT175" i="5"/>
  <c r="AY260" i="5"/>
  <c r="AY258" i="5"/>
  <c r="AY256" i="5"/>
  <c r="AY254" i="5"/>
  <c r="AY252" i="5"/>
  <c r="AY248" i="5"/>
  <c r="AY246" i="5"/>
  <c r="AY244" i="5"/>
  <c r="AY242" i="5"/>
  <c r="AY240" i="5"/>
  <c r="AY238" i="5"/>
  <c r="AY236" i="5"/>
  <c r="AY234" i="5"/>
  <c r="AY232" i="5"/>
  <c r="AY230" i="5"/>
  <c r="AY228" i="5"/>
  <c r="AY224" i="5"/>
  <c r="AY222" i="5"/>
  <c r="AY220" i="5"/>
  <c r="AY218" i="5"/>
  <c r="AY214" i="5"/>
  <c r="AY212" i="5"/>
  <c r="AY210" i="5"/>
  <c r="AY208" i="5"/>
  <c r="AY206" i="5"/>
  <c r="AY204" i="5"/>
  <c r="AY202" i="5"/>
  <c r="AY200" i="5"/>
  <c r="AY198" i="5"/>
  <c r="AY196" i="5"/>
  <c r="AY194" i="5"/>
  <c r="AY192" i="5"/>
  <c r="AY190" i="5"/>
  <c r="AY188" i="5"/>
  <c r="AY184" i="5"/>
  <c r="AY182" i="5"/>
  <c r="AY180" i="5"/>
  <c r="AY178" i="5"/>
  <c r="AY176" i="5"/>
  <c r="AY174" i="5"/>
  <c r="AX260" i="5"/>
  <c r="AX258" i="5"/>
  <c r="AX256" i="5"/>
  <c r="AX254" i="5"/>
  <c r="AX252" i="5"/>
  <c r="AX248" i="5"/>
  <c r="AX246" i="5"/>
  <c r="AX244" i="5"/>
  <c r="AX242" i="5"/>
  <c r="AX240" i="5"/>
  <c r="AX238" i="5"/>
  <c r="AX236" i="5"/>
  <c r="AX234" i="5"/>
  <c r="AX232" i="5"/>
  <c r="AX230" i="5"/>
  <c r="AX228" i="5"/>
  <c r="AX224" i="5"/>
  <c r="AX222" i="5"/>
  <c r="AX220" i="5"/>
  <c r="AX218" i="5"/>
  <c r="AX214" i="5"/>
  <c r="AX212" i="5"/>
  <c r="AX210" i="5"/>
  <c r="AX208" i="5"/>
  <c r="AX206" i="5"/>
  <c r="AX204" i="5"/>
  <c r="AX202" i="5"/>
  <c r="AX200" i="5"/>
  <c r="AX198" i="5"/>
  <c r="AX196" i="5"/>
  <c r="AX194" i="5"/>
  <c r="AX192" i="5"/>
  <c r="AX190" i="5"/>
  <c r="AX188" i="5"/>
  <c r="AX184" i="5"/>
  <c r="AX182" i="5"/>
  <c r="AX180" i="5"/>
  <c r="AX178" i="5"/>
  <c r="AX176" i="5"/>
  <c r="AX174" i="5"/>
  <c r="AU260" i="5"/>
  <c r="AU258" i="5"/>
  <c r="AU256" i="5"/>
  <c r="AU254" i="5"/>
  <c r="AU252" i="5"/>
  <c r="AU248" i="5"/>
  <c r="AU246" i="5"/>
  <c r="AU244" i="5"/>
  <c r="AU242" i="5"/>
  <c r="AU240" i="5"/>
  <c r="AU238" i="5"/>
  <c r="AU236" i="5"/>
  <c r="AU234" i="5"/>
  <c r="AU232" i="5"/>
  <c r="AU230" i="5"/>
  <c r="AU228" i="5"/>
  <c r="AU224" i="5"/>
  <c r="AU222" i="5"/>
  <c r="AU220" i="5"/>
  <c r="AU218" i="5"/>
  <c r="AU214" i="5"/>
  <c r="AU212" i="5"/>
  <c r="AU210" i="5"/>
  <c r="AU208" i="5"/>
  <c r="AU206" i="5"/>
  <c r="AU204" i="5"/>
  <c r="AU202" i="5"/>
  <c r="AU200" i="5"/>
  <c r="AU198" i="5"/>
  <c r="AU196" i="5"/>
  <c r="AU194" i="5"/>
  <c r="AU192" i="5"/>
  <c r="AU190" i="5"/>
  <c r="AU188" i="5"/>
  <c r="AU184" i="5"/>
  <c r="AU182" i="5"/>
  <c r="AU180" i="5"/>
  <c r="AU178" i="5"/>
  <c r="AU176" i="5"/>
  <c r="AU174" i="5"/>
  <c r="J260" i="5"/>
  <c r="J258" i="5"/>
  <c r="J256" i="5"/>
  <c r="J254" i="5"/>
  <c r="J252" i="5"/>
  <c r="J248" i="5"/>
  <c r="J246" i="5"/>
  <c r="J244" i="5"/>
  <c r="J242" i="5"/>
  <c r="J240" i="5"/>
  <c r="J238" i="5"/>
  <c r="J236" i="5"/>
  <c r="J234" i="5"/>
  <c r="J232" i="5"/>
  <c r="J230" i="5"/>
  <c r="J228" i="5"/>
  <c r="J224" i="5"/>
  <c r="J222" i="5"/>
  <c r="J220" i="5"/>
  <c r="J218" i="5"/>
  <c r="J214" i="5"/>
  <c r="J212" i="5"/>
  <c r="J210" i="5"/>
  <c r="J208" i="5"/>
  <c r="J206" i="5"/>
  <c r="J204" i="5"/>
  <c r="J202" i="5"/>
  <c r="J200" i="5"/>
  <c r="J198" i="5"/>
  <c r="J196" i="5"/>
  <c r="J194" i="5"/>
  <c r="J192" i="5"/>
  <c r="J190" i="5"/>
  <c r="J188" i="5"/>
  <c r="J184" i="5"/>
  <c r="J182" i="5"/>
  <c r="J180" i="5"/>
  <c r="J178" i="5"/>
  <c r="J176" i="5"/>
  <c r="J174" i="5"/>
  <c r="AY261" i="5"/>
  <c r="AY259" i="5"/>
  <c r="AY257" i="5"/>
  <c r="AY255" i="5"/>
  <c r="AY253" i="5"/>
  <c r="AY249" i="5"/>
  <c r="AY247" i="5"/>
  <c r="AY245" i="5"/>
  <c r="AY243" i="5"/>
  <c r="AY241" i="5"/>
  <c r="AY239" i="5"/>
  <c r="AY237" i="5"/>
  <c r="AY235" i="5"/>
  <c r="AY233" i="5"/>
  <c r="AY231" i="5"/>
  <c r="AY229" i="5"/>
  <c r="AY225" i="5"/>
  <c r="AY223" i="5"/>
  <c r="AY221" i="5"/>
  <c r="AY219" i="5"/>
  <c r="AY215" i="5"/>
  <c r="AY213" i="5"/>
  <c r="AY211" i="5"/>
  <c r="AY209" i="5"/>
  <c r="AY207" i="5"/>
  <c r="AY205" i="5"/>
  <c r="AY203" i="5"/>
  <c r="AY201" i="5"/>
  <c r="AY199" i="5"/>
  <c r="AY197" i="5"/>
  <c r="AY195" i="5"/>
  <c r="AY193" i="5"/>
  <c r="AY191" i="5"/>
  <c r="AY189" i="5"/>
  <c r="AY185" i="5"/>
  <c r="AY183" i="5"/>
  <c r="AY181" i="5"/>
  <c r="AY179" i="5"/>
  <c r="AY177" i="5"/>
  <c r="AY175" i="5"/>
  <c r="AX261" i="5"/>
  <c r="AX259" i="5"/>
  <c r="AX257" i="5"/>
  <c r="AX255" i="5"/>
  <c r="AX253" i="5"/>
  <c r="AX249" i="5"/>
  <c r="AX247" i="5"/>
  <c r="AX245" i="5"/>
  <c r="AX243" i="5"/>
  <c r="AX241" i="5"/>
  <c r="AX239" i="5"/>
  <c r="AX237" i="5"/>
  <c r="AX235" i="5"/>
  <c r="AX233" i="5"/>
  <c r="AX231" i="5"/>
  <c r="AX229" i="5"/>
  <c r="AX225" i="5"/>
  <c r="AX223" i="5"/>
  <c r="AX221" i="5"/>
  <c r="AX219" i="5"/>
  <c r="AX215" i="5"/>
  <c r="AX213" i="5"/>
  <c r="AX211" i="5"/>
  <c r="AX209" i="5"/>
  <c r="AX207" i="5"/>
  <c r="AX205" i="5"/>
  <c r="AX203" i="5"/>
  <c r="AX201" i="5"/>
  <c r="AX199" i="5"/>
  <c r="AX197" i="5"/>
  <c r="AX195" i="5"/>
  <c r="AX193" i="5"/>
  <c r="AX191" i="5"/>
  <c r="AX189" i="5"/>
  <c r="AX185" i="5"/>
  <c r="AX183" i="5"/>
  <c r="AX181" i="5"/>
  <c r="AX179" i="5"/>
  <c r="AX177" i="5"/>
  <c r="AX175" i="5"/>
  <c r="AU261" i="5"/>
  <c r="AU259" i="5"/>
  <c r="AU257" i="5"/>
  <c r="AU255" i="5"/>
  <c r="AU253" i="5"/>
  <c r="AU249" i="5"/>
  <c r="AU247" i="5"/>
  <c r="AU245" i="5"/>
  <c r="AU243" i="5"/>
  <c r="AU241" i="5"/>
  <c r="AU239" i="5"/>
  <c r="AU237" i="5"/>
  <c r="AU235" i="5"/>
  <c r="AU233" i="5"/>
  <c r="AU231" i="5"/>
  <c r="AU229" i="5"/>
  <c r="AU225" i="5"/>
  <c r="AU223" i="5"/>
  <c r="AU221" i="5"/>
  <c r="AU219" i="5"/>
  <c r="AU215" i="5"/>
  <c r="AU213" i="5"/>
  <c r="AU211" i="5"/>
  <c r="AU209" i="5"/>
  <c r="AU207" i="5"/>
  <c r="AU205" i="5"/>
  <c r="AU203" i="5"/>
  <c r="AU201" i="5"/>
  <c r="AU199" i="5"/>
  <c r="AU197" i="5"/>
  <c r="AU195" i="5"/>
  <c r="AU193" i="5"/>
  <c r="AU191" i="5"/>
  <c r="AU189" i="5"/>
  <c r="AU185" i="5"/>
  <c r="AU183" i="5"/>
  <c r="AU181" i="5"/>
  <c r="AU179" i="5"/>
  <c r="AU177" i="5"/>
  <c r="AU175" i="5"/>
  <c r="J261" i="5"/>
  <c r="J259" i="5"/>
  <c r="J257" i="5"/>
  <c r="J255" i="5"/>
  <c r="J253" i="5"/>
  <c r="J249" i="5"/>
  <c r="J247" i="5"/>
  <c r="J245" i="5"/>
  <c r="J243" i="5"/>
  <c r="J241" i="5"/>
  <c r="J239" i="5"/>
  <c r="J237" i="5"/>
  <c r="J235" i="5"/>
  <c r="J233" i="5"/>
  <c r="J231" i="5"/>
  <c r="J229" i="5"/>
  <c r="J225" i="5"/>
  <c r="J223" i="5"/>
  <c r="J221" i="5"/>
  <c r="J219" i="5"/>
  <c r="J215" i="5"/>
  <c r="J213" i="5"/>
  <c r="J211" i="5"/>
  <c r="J209" i="5"/>
  <c r="J207" i="5"/>
  <c r="J205" i="5"/>
  <c r="J203" i="5"/>
  <c r="J201" i="5"/>
  <c r="J199" i="5"/>
  <c r="J197" i="5"/>
  <c r="J195" i="5"/>
  <c r="J193" i="5"/>
  <c r="J191" i="5"/>
  <c r="J189" i="5"/>
  <c r="J185" i="5"/>
  <c r="J183" i="5"/>
  <c r="J181" i="5"/>
  <c r="J179" i="5"/>
  <c r="J177" i="5"/>
  <c r="J175" i="5"/>
  <c r="L260" i="5"/>
  <c r="L258" i="5"/>
  <c r="L256" i="5"/>
  <c r="L254" i="5"/>
  <c r="L252" i="5"/>
  <c r="L248" i="5"/>
  <c r="L246" i="5"/>
  <c r="L244" i="5"/>
  <c r="L242" i="5"/>
  <c r="L240" i="5"/>
  <c r="L238" i="5"/>
  <c r="L236" i="5"/>
  <c r="L234" i="5"/>
  <c r="L232" i="5"/>
  <c r="L230" i="5"/>
  <c r="L228" i="5"/>
  <c r="L224" i="5"/>
  <c r="L222" i="5"/>
  <c r="L220" i="5"/>
  <c r="L218" i="5"/>
  <c r="L214" i="5"/>
  <c r="L212" i="5"/>
  <c r="L210" i="5"/>
  <c r="L208" i="5"/>
  <c r="L206" i="5"/>
  <c r="L204" i="5"/>
  <c r="L202" i="5"/>
  <c r="L200" i="5"/>
  <c r="L198" i="5"/>
  <c r="L196" i="5"/>
  <c r="L194" i="5"/>
  <c r="L192" i="5"/>
  <c r="L190" i="5"/>
  <c r="L188" i="5"/>
  <c r="L184" i="5"/>
  <c r="L182" i="5"/>
  <c r="L180" i="5"/>
  <c r="L178" i="5"/>
  <c r="L176" i="5"/>
  <c r="L174" i="5"/>
  <c r="AR260" i="5"/>
  <c r="AR258" i="5"/>
  <c r="AR256" i="5"/>
  <c r="AR254" i="5"/>
  <c r="AR252" i="5"/>
  <c r="AR248" i="5"/>
  <c r="AR246" i="5"/>
  <c r="AR244" i="5"/>
  <c r="AR242" i="5"/>
  <c r="AR240" i="5"/>
  <c r="AR238" i="5"/>
  <c r="AR236" i="5"/>
  <c r="AR234" i="5"/>
  <c r="AR232" i="5"/>
  <c r="AR230" i="5"/>
  <c r="AR228" i="5"/>
  <c r="AR224" i="5"/>
  <c r="AR222" i="5"/>
  <c r="AR220" i="5"/>
  <c r="AR218" i="5"/>
  <c r="AR214" i="5"/>
  <c r="AR212" i="5"/>
  <c r="AR210" i="5"/>
  <c r="AR208" i="5"/>
  <c r="AR206" i="5"/>
  <c r="AR204" i="5"/>
  <c r="AR202" i="5"/>
  <c r="AR200" i="5"/>
  <c r="AR198" i="5"/>
  <c r="AR196" i="5"/>
  <c r="AR194" i="5"/>
  <c r="AR192" i="5"/>
  <c r="AR190" i="5"/>
  <c r="AR188" i="5"/>
  <c r="AR184" i="5"/>
  <c r="AR182" i="5"/>
  <c r="AR180" i="5"/>
  <c r="AR178" i="5"/>
  <c r="AR176" i="5"/>
  <c r="AR174" i="5"/>
  <c r="BA260" i="5"/>
  <c r="BA258" i="5"/>
  <c r="BA256" i="5"/>
  <c r="BA254" i="5"/>
  <c r="BA252" i="5"/>
  <c r="BA248" i="5"/>
  <c r="BA246" i="5"/>
  <c r="BA244" i="5"/>
  <c r="BA242" i="5"/>
  <c r="BA240" i="5"/>
  <c r="BA238" i="5"/>
  <c r="BA236" i="5"/>
  <c r="BA234" i="5"/>
  <c r="BA232" i="5"/>
  <c r="BA230" i="5"/>
  <c r="BA228" i="5"/>
  <c r="BA224" i="5"/>
  <c r="BA222" i="5"/>
  <c r="BA220" i="5"/>
  <c r="BA218" i="5"/>
  <c r="BA214" i="5"/>
  <c r="BA212" i="5"/>
  <c r="BA210" i="5"/>
  <c r="BA208" i="5"/>
  <c r="BA206" i="5"/>
  <c r="BA204" i="5"/>
  <c r="BA202" i="5"/>
  <c r="BA200" i="5"/>
  <c r="BA198" i="5"/>
  <c r="BA196" i="5"/>
  <c r="BA194" i="5"/>
  <c r="BA192" i="5"/>
  <c r="BA190" i="5"/>
  <c r="BA188" i="5"/>
  <c r="BA184" i="5"/>
  <c r="BA182" i="5"/>
  <c r="BA180" i="5"/>
  <c r="BA178" i="5"/>
  <c r="BA176" i="5"/>
  <c r="BA174" i="5"/>
  <c r="AP260" i="5"/>
  <c r="AP258" i="5"/>
  <c r="AP256" i="5"/>
  <c r="AP254" i="5"/>
  <c r="AP252" i="5"/>
  <c r="AP248" i="5"/>
  <c r="AP246" i="5"/>
  <c r="AP244" i="5"/>
  <c r="AP242" i="5"/>
  <c r="AP240" i="5"/>
  <c r="AP238" i="5"/>
  <c r="AP236" i="5"/>
  <c r="AP234" i="5"/>
  <c r="AP232" i="5"/>
  <c r="AP230" i="5"/>
  <c r="AP228" i="5"/>
  <c r="AP224" i="5"/>
  <c r="AP222" i="5"/>
  <c r="AP220" i="5"/>
  <c r="AP218" i="5"/>
  <c r="AP214" i="5"/>
  <c r="AP212" i="5"/>
  <c r="AP210" i="5"/>
  <c r="AP208" i="5"/>
  <c r="AP206" i="5"/>
  <c r="AP204" i="5"/>
  <c r="AP202" i="5"/>
  <c r="AP200" i="5"/>
  <c r="AP198" i="5"/>
  <c r="AP196" i="5"/>
  <c r="AP194" i="5"/>
  <c r="AP192" i="5"/>
  <c r="AP190" i="5"/>
  <c r="AP188" i="5"/>
  <c r="AP184" i="5"/>
  <c r="AP182" i="5"/>
  <c r="AP180" i="5"/>
  <c r="AP178" i="5"/>
  <c r="AP176" i="5"/>
  <c r="AP174" i="5"/>
  <c r="P260" i="5"/>
  <c r="P258" i="5"/>
  <c r="P256" i="5"/>
  <c r="P254" i="5"/>
  <c r="P252" i="5"/>
  <c r="P248" i="5"/>
  <c r="P246" i="5"/>
  <c r="P244" i="5"/>
  <c r="P242" i="5"/>
  <c r="P240" i="5"/>
  <c r="P238" i="5"/>
  <c r="P236" i="5"/>
  <c r="P234" i="5"/>
  <c r="P232" i="5"/>
  <c r="P230" i="5"/>
  <c r="P228" i="5"/>
  <c r="P224" i="5"/>
  <c r="P222" i="5"/>
  <c r="P220" i="5"/>
  <c r="P218" i="5"/>
  <c r="P214" i="5"/>
  <c r="P212" i="5"/>
  <c r="P210" i="5"/>
  <c r="P208" i="5"/>
  <c r="P206" i="5"/>
  <c r="P204" i="5"/>
  <c r="P202" i="5"/>
  <c r="P200" i="5"/>
  <c r="P198" i="5"/>
  <c r="P196" i="5"/>
  <c r="P194" i="5"/>
  <c r="P192" i="5"/>
  <c r="P190" i="5"/>
  <c r="P188" i="5"/>
  <c r="P184" i="5"/>
  <c r="P182" i="5"/>
  <c r="P180" i="5"/>
  <c r="P178" i="5"/>
  <c r="P176" i="5"/>
  <c r="P174" i="5"/>
  <c r="N260" i="5"/>
  <c r="N258" i="5"/>
  <c r="N256" i="5"/>
  <c r="N254" i="5"/>
  <c r="N252" i="5"/>
  <c r="N248" i="5"/>
  <c r="N246" i="5"/>
  <c r="N244" i="5"/>
  <c r="N242" i="5"/>
  <c r="N240" i="5"/>
  <c r="N238" i="5"/>
  <c r="N236" i="5"/>
  <c r="N234" i="5"/>
  <c r="N232" i="5"/>
  <c r="N230" i="5"/>
  <c r="N228" i="5"/>
  <c r="N224" i="5"/>
  <c r="N222" i="5"/>
  <c r="N220" i="5"/>
  <c r="N218" i="5"/>
  <c r="N214" i="5"/>
  <c r="N212" i="5"/>
  <c r="N210" i="5"/>
  <c r="N208" i="5"/>
  <c r="N206" i="5"/>
  <c r="N204" i="5"/>
  <c r="N202" i="5"/>
  <c r="N200" i="5"/>
  <c r="N198" i="5"/>
  <c r="N196" i="5"/>
  <c r="N194" i="5"/>
  <c r="N192" i="5"/>
  <c r="N190" i="5"/>
  <c r="N188" i="5"/>
  <c r="N184" i="5"/>
  <c r="N182" i="5"/>
  <c r="N180" i="5"/>
  <c r="N178" i="5"/>
  <c r="N176" i="5"/>
  <c r="N174" i="5"/>
  <c r="BH260" i="5"/>
  <c r="BH258" i="5"/>
  <c r="BH256" i="5"/>
  <c r="BH254" i="5"/>
  <c r="BH252" i="5"/>
  <c r="BH248" i="5"/>
  <c r="BH246" i="5"/>
  <c r="BH244" i="5"/>
  <c r="BH242" i="5"/>
  <c r="BH240" i="5"/>
  <c r="BH238" i="5"/>
  <c r="BH236" i="5"/>
  <c r="BH234" i="5"/>
  <c r="BH232" i="5"/>
  <c r="BH230" i="5"/>
  <c r="BH228" i="5"/>
  <c r="BH224" i="5"/>
  <c r="BH222" i="5"/>
  <c r="BH220" i="5"/>
  <c r="BH218" i="5"/>
  <c r="BH214" i="5"/>
  <c r="BH212" i="5"/>
  <c r="BH210" i="5"/>
  <c r="BH208" i="5"/>
  <c r="BH206" i="5"/>
  <c r="BH204" i="5"/>
  <c r="BH202" i="5"/>
  <c r="BH200" i="5"/>
  <c r="BH198" i="5"/>
  <c r="BH196" i="5"/>
  <c r="BH194" i="5"/>
  <c r="BH192" i="5"/>
  <c r="BH190" i="5"/>
  <c r="BH188" i="5"/>
  <c r="BH184" i="5"/>
  <c r="BH182" i="5"/>
  <c r="BH180" i="5"/>
  <c r="BH178" i="5"/>
  <c r="BH176" i="5"/>
  <c r="BH174" i="5"/>
  <c r="R260" i="5"/>
  <c r="R258" i="5"/>
  <c r="R256" i="5"/>
  <c r="R254" i="5"/>
  <c r="R252" i="5"/>
  <c r="R248" i="5"/>
  <c r="R246" i="5"/>
  <c r="R244" i="5"/>
  <c r="R242" i="5"/>
  <c r="R240" i="5"/>
  <c r="R238" i="5"/>
  <c r="R236" i="5"/>
  <c r="R234" i="5"/>
  <c r="R232" i="5"/>
  <c r="R230" i="5"/>
  <c r="R228" i="5"/>
  <c r="R224" i="5"/>
  <c r="R222" i="5"/>
  <c r="R220" i="5"/>
  <c r="R218" i="5"/>
  <c r="R214" i="5"/>
  <c r="R212" i="5"/>
  <c r="R210" i="5"/>
  <c r="R208" i="5"/>
  <c r="R206" i="5"/>
  <c r="R204" i="5"/>
  <c r="R202" i="5"/>
  <c r="R200" i="5"/>
  <c r="R198" i="5"/>
  <c r="R196" i="5"/>
  <c r="R194" i="5"/>
  <c r="R192" i="5"/>
  <c r="R190" i="5"/>
  <c r="R188" i="5"/>
  <c r="R184" i="5"/>
  <c r="R182" i="5"/>
  <c r="R180" i="5"/>
  <c r="R178" i="5"/>
  <c r="R176" i="5"/>
  <c r="R174" i="5"/>
  <c r="F260" i="5"/>
  <c r="F258" i="5"/>
  <c r="F256" i="5"/>
  <c r="F254" i="5"/>
  <c r="F252" i="5"/>
  <c r="F248" i="5"/>
  <c r="F246" i="5"/>
  <c r="F244" i="5"/>
  <c r="F242" i="5"/>
  <c r="F240" i="5"/>
  <c r="F238" i="5"/>
  <c r="F236" i="5"/>
  <c r="F234" i="5"/>
  <c r="F232" i="5"/>
  <c r="F230" i="5"/>
  <c r="F228" i="5"/>
  <c r="F224" i="5"/>
  <c r="F222" i="5"/>
  <c r="F220" i="5"/>
  <c r="F218" i="5"/>
  <c r="F214" i="5"/>
  <c r="F212" i="5"/>
  <c r="F210" i="5"/>
  <c r="F208" i="5"/>
  <c r="F206" i="5"/>
  <c r="F204" i="5"/>
  <c r="F202" i="5"/>
  <c r="F200" i="5"/>
  <c r="F198" i="5"/>
  <c r="F196" i="5"/>
  <c r="F194" i="5"/>
  <c r="F192" i="5"/>
  <c r="F190" i="5"/>
  <c r="F188" i="5"/>
  <c r="F184" i="5"/>
  <c r="F182" i="5"/>
  <c r="F180" i="5"/>
  <c r="F178" i="5"/>
  <c r="F176" i="5"/>
  <c r="F174" i="5"/>
  <c r="L261" i="5"/>
  <c r="L259" i="5"/>
  <c r="L257" i="5"/>
  <c r="L255" i="5"/>
  <c r="L253" i="5"/>
  <c r="L249" i="5"/>
  <c r="L247" i="5"/>
  <c r="L245" i="5"/>
  <c r="L243" i="5"/>
  <c r="L241" i="5"/>
  <c r="L239" i="5"/>
  <c r="L237" i="5"/>
  <c r="L235" i="5"/>
  <c r="L233" i="5"/>
  <c r="L231" i="5"/>
  <c r="L229" i="5"/>
  <c r="L225" i="5"/>
  <c r="L223" i="5"/>
  <c r="L221" i="5"/>
  <c r="L219" i="5"/>
  <c r="L215" i="5"/>
  <c r="L213" i="5"/>
  <c r="L211" i="5"/>
  <c r="L209" i="5"/>
  <c r="L207" i="5"/>
  <c r="L205" i="5"/>
  <c r="L203" i="5"/>
  <c r="L201" i="5"/>
  <c r="L199" i="5"/>
  <c r="L197" i="5"/>
  <c r="L195" i="5"/>
  <c r="L193" i="5"/>
  <c r="L191" i="5"/>
  <c r="L189" i="5"/>
  <c r="L185" i="5"/>
  <c r="L183" i="5"/>
  <c r="L181" i="5"/>
  <c r="L179" i="5"/>
  <c r="L177" i="5"/>
  <c r="L175" i="5"/>
  <c r="AR261" i="5"/>
  <c r="AR259" i="5"/>
  <c r="AR257" i="5"/>
  <c r="AR255" i="5"/>
  <c r="AR253" i="5"/>
  <c r="AR249" i="5"/>
  <c r="AR247" i="5"/>
  <c r="AR245" i="5"/>
  <c r="AR243" i="5"/>
  <c r="AR241" i="5"/>
  <c r="AR239" i="5"/>
  <c r="AR237" i="5"/>
  <c r="AR235" i="5"/>
  <c r="AR233" i="5"/>
  <c r="AR231" i="5"/>
  <c r="AR229" i="5"/>
  <c r="AR225" i="5"/>
  <c r="AR223" i="5"/>
  <c r="AR221" i="5"/>
  <c r="AR219" i="5"/>
  <c r="AR215" i="5"/>
  <c r="AR213" i="5"/>
  <c r="AR211" i="5"/>
  <c r="AR209" i="5"/>
  <c r="AR207" i="5"/>
  <c r="AR205" i="5"/>
  <c r="AR203" i="5"/>
  <c r="AR201" i="5"/>
  <c r="AR199" i="5"/>
  <c r="AR197" i="5"/>
  <c r="AR195" i="5"/>
  <c r="AR193" i="5"/>
  <c r="AR191" i="5"/>
  <c r="AR189" i="5"/>
  <c r="AR185" i="5"/>
  <c r="AR183" i="5"/>
  <c r="AR181" i="5"/>
  <c r="AR179" i="5"/>
  <c r="AR177" i="5"/>
  <c r="AR175" i="5"/>
  <c r="BA261" i="5"/>
  <c r="BA259" i="5"/>
  <c r="BA257" i="5"/>
  <c r="BA255" i="5"/>
  <c r="BA253" i="5"/>
  <c r="BA249" i="5"/>
  <c r="BA247" i="5"/>
  <c r="BA245" i="5"/>
  <c r="BA243" i="5"/>
  <c r="BA241" i="5"/>
  <c r="BA239" i="5"/>
  <c r="BA237" i="5"/>
  <c r="BA235" i="5"/>
  <c r="BA233" i="5"/>
  <c r="BA231" i="5"/>
  <c r="BA229" i="5"/>
  <c r="BA225" i="5"/>
  <c r="BA223" i="5"/>
  <c r="BA221" i="5"/>
  <c r="BA219" i="5"/>
  <c r="BA215" i="5"/>
  <c r="BA213" i="5"/>
  <c r="BA211" i="5"/>
  <c r="BA209" i="5"/>
  <c r="BA207" i="5"/>
  <c r="BA205" i="5"/>
  <c r="BA203" i="5"/>
  <c r="BA201" i="5"/>
  <c r="BA199" i="5"/>
  <c r="BA197" i="5"/>
  <c r="BA195" i="5"/>
  <c r="BA193" i="5"/>
  <c r="BA191" i="5"/>
  <c r="BA189" i="5"/>
  <c r="BA185" i="5"/>
  <c r="BA183" i="5"/>
  <c r="BA181" i="5"/>
  <c r="BA179" i="5"/>
  <c r="BA177" i="5"/>
  <c r="BA175" i="5"/>
  <c r="AP261" i="5"/>
  <c r="AP259" i="5"/>
  <c r="AP257" i="5"/>
  <c r="AP255" i="5"/>
  <c r="AP253" i="5"/>
  <c r="AP249" i="5"/>
  <c r="AP247" i="5"/>
  <c r="AP245" i="5"/>
  <c r="AP243" i="5"/>
  <c r="AP241" i="5"/>
  <c r="AP239" i="5"/>
  <c r="AP237" i="5"/>
  <c r="AP235" i="5"/>
  <c r="AP233" i="5"/>
  <c r="AP231" i="5"/>
  <c r="AP229" i="5"/>
  <c r="AP225" i="5"/>
  <c r="AP223" i="5"/>
  <c r="AP221" i="5"/>
  <c r="AP219" i="5"/>
  <c r="AP215" i="5"/>
  <c r="AP213" i="5"/>
  <c r="AP211" i="5"/>
  <c r="AP209" i="5"/>
  <c r="AP207" i="5"/>
  <c r="AP205" i="5"/>
  <c r="AP203" i="5"/>
  <c r="AP201" i="5"/>
  <c r="AP199" i="5"/>
  <c r="AP197" i="5"/>
  <c r="AP195" i="5"/>
  <c r="AP193" i="5"/>
  <c r="AP191" i="5"/>
  <c r="AP189" i="5"/>
  <c r="AP185" i="5"/>
  <c r="AP183" i="5"/>
  <c r="AP181" i="5"/>
  <c r="AP179" i="5"/>
  <c r="AP177" i="5"/>
  <c r="AP175" i="5"/>
  <c r="P261" i="5"/>
  <c r="P259" i="5"/>
  <c r="P257" i="5"/>
  <c r="P255" i="5"/>
  <c r="P253" i="5"/>
  <c r="P249" i="5"/>
  <c r="P247" i="5"/>
  <c r="P245" i="5"/>
  <c r="P243" i="5"/>
  <c r="P241" i="5"/>
  <c r="P239" i="5"/>
  <c r="P237" i="5"/>
  <c r="P235" i="5"/>
  <c r="P233" i="5"/>
  <c r="P231" i="5"/>
  <c r="P229" i="5"/>
  <c r="P225" i="5"/>
  <c r="P223" i="5"/>
  <c r="P221" i="5"/>
  <c r="P219" i="5"/>
  <c r="P215" i="5"/>
  <c r="P213" i="5"/>
  <c r="P211" i="5"/>
  <c r="P209" i="5"/>
  <c r="P207" i="5"/>
  <c r="P205" i="5"/>
  <c r="P203" i="5"/>
  <c r="P201" i="5"/>
  <c r="P199" i="5"/>
  <c r="P197" i="5"/>
  <c r="P195" i="5"/>
  <c r="P193" i="5"/>
  <c r="P191" i="5"/>
  <c r="P189" i="5"/>
  <c r="P185" i="5"/>
  <c r="P183" i="5"/>
  <c r="P181" i="5"/>
  <c r="P179" i="5"/>
  <c r="P177" i="5"/>
  <c r="P175" i="5"/>
  <c r="N261" i="5"/>
  <c r="N259" i="5"/>
  <c r="N257" i="5"/>
  <c r="N255" i="5"/>
  <c r="N253" i="5"/>
  <c r="N249" i="5"/>
  <c r="N247" i="5"/>
  <c r="N245" i="5"/>
  <c r="N243" i="5"/>
  <c r="N241" i="5"/>
  <c r="N239" i="5"/>
  <c r="N237" i="5"/>
  <c r="N235" i="5"/>
  <c r="N233" i="5"/>
  <c r="N231" i="5"/>
  <c r="N229" i="5"/>
  <c r="N225" i="5"/>
  <c r="N223" i="5"/>
  <c r="N221" i="5"/>
  <c r="N219" i="5"/>
  <c r="N215" i="5"/>
  <c r="N213" i="5"/>
  <c r="N211" i="5"/>
  <c r="N209" i="5"/>
  <c r="N207" i="5"/>
  <c r="N205" i="5"/>
  <c r="N203" i="5"/>
  <c r="N201" i="5"/>
  <c r="N199" i="5"/>
  <c r="N197" i="5"/>
  <c r="N195" i="5"/>
  <c r="N193" i="5"/>
  <c r="N191" i="5"/>
  <c r="N189" i="5"/>
  <c r="N185" i="5"/>
  <c r="N183" i="5"/>
  <c r="N181" i="5"/>
  <c r="N179" i="5"/>
  <c r="N177" i="5"/>
  <c r="N175" i="5"/>
  <c r="BH261" i="5"/>
  <c r="BH259" i="5"/>
  <c r="BH257" i="5"/>
  <c r="BH255" i="5"/>
  <c r="BH253" i="5"/>
  <c r="BH249" i="5"/>
  <c r="BH247" i="5"/>
  <c r="BH245" i="5"/>
  <c r="BH243" i="5"/>
  <c r="BH241" i="5"/>
  <c r="BH239" i="5"/>
  <c r="BH237" i="5"/>
  <c r="BH235" i="5"/>
  <c r="BH233" i="5"/>
  <c r="BH231" i="5"/>
  <c r="BH229" i="5"/>
  <c r="BH225" i="5"/>
  <c r="BH223" i="5"/>
  <c r="BH221" i="5"/>
  <c r="BH219" i="5"/>
  <c r="BH215" i="5"/>
  <c r="BH213" i="5"/>
  <c r="BH211" i="5"/>
  <c r="BH209" i="5"/>
  <c r="BH207" i="5"/>
  <c r="BH205" i="5"/>
  <c r="BH203" i="5"/>
  <c r="BH201" i="5"/>
  <c r="BH199" i="5"/>
  <c r="BH197" i="5"/>
  <c r="BH195" i="5"/>
  <c r="BH193" i="5"/>
  <c r="BH191" i="5"/>
  <c r="BH189" i="5"/>
  <c r="BH185" i="5"/>
  <c r="BH183" i="5"/>
  <c r="BH181" i="5"/>
  <c r="BH179" i="5"/>
  <c r="BH177" i="5"/>
  <c r="BH175" i="5"/>
  <c r="R261" i="5"/>
  <c r="R259" i="5"/>
  <c r="R257" i="5"/>
  <c r="R255" i="5"/>
  <c r="R253" i="5"/>
  <c r="R249" i="5"/>
  <c r="R247" i="5"/>
  <c r="R245" i="5"/>
  <c r="R243" i="5"/>
  <c r="R241" i="5"/>
  <c r="R239" i="5"/>
  <c r="R237" i="5"/>
  <c r="R235" i="5"/>
  <c r="R233" i="5"/>
  <c r="R231" i="5"/>
  <c r="R229" i="5"/>
  <c r="R225" i="5"/>
  <c r="R223" i="5"/>
  <c r="R221" i="5"/>
  <c r="R219" i="5"/>
  <c r="R215" i="5"/>
  <c r="R213" i="5"/>
  <c r="R211" i="5"/>
  <c r="R209" i="5"/>
  <c r="R207" i="5"/>
  <c r="R205" i="5"/>
  <c r="R203" i="5"/>
  <c r="R201" i="5"/>
  <c r="R199" i="5"/>
  <c r="R197" i="5"/>
  <c r="R195" i="5"/>
  <c r="R193" i="5"/>
  <c r="R191" i="5"/>
  <c r="R189" i="5"/>
  <c r="R185" i="5"/>
  <c r="R183" i="5"/>
  <c r="R181" i="5"/>
  <c r="R179" i="5"/>
  <c r="R177" i="5"/>
  <c r="R175" i="5"/>
  <c r="F261" i="5"/>
  <c r="F259" i="5"/>
  <c r="F257" i="5"/>
  <c r="F255" i="5"/>
  <c r="F253" i="5"/>
  <c r="F249" i="5"/>
  <c r="F247" i="5"/>
  <c r="F245" i="5"/>
  <c r="F243" i="5"/>
  <c r="F241" i="5"/>
  <c r="F239" i="5"/>
  <c r="F237" i="5"/>
  <c r="F235" i="5"/>
  <c r="F233" i="5"/>
  <c r="F231" i="5"/>
  <c r="F229" i="5"/>
  <c r="F225" i="5"/>
  <c r="F223" i="5"/>
  <c r="F221" i="5"/>
  <c r="F219" i="5"/>
  <c r="F215" i="5"/>
  <c r="F213" i="5"/>
  <c r="F211" i="5"/>
  <c r="F209" i="5"/>
  <c r="F207" i="5"/>
  <c r="F205" i="5"/>
  <c r="F203" i="5"/>
  <c r="F201" i="5"/>
  <c r="F199" i="5"/>
  <c r="F197" i="5"/>
  <c r="F195" i="5"/>
  <c r="F193" i="5"/>
  <c r="F191" i="5"/>
  <c r="F189" i="5"/>
  <c r="F185" i="5"/>
  <c r="F183" i="5"/>
  <c r="F181" i="5"/>
  <c r="F179" i="5"/>
  <c r="F177" i="5"/>
  <c r="F175" i="5"/>
  <c r="BE260" i="5"/>
  <c r="BE258" i="5"/>
  <c r="BE256" i="5"/>
  <c r="BE254" i="5"/>
  <c r="BE252" i="5"/>
  <c r="BE250" i="5"/>
  <c r="BE248" i="5"/>
  <c r="BE246" i="5"/>
  <c r="BE244" i="5"/>
  <c r="BE242" i="5"/>
  <c r="BE240" i="5"/>
  <c r="BE238" i="5"/>
  <c r="BE236" i="5"/>
  <c r="BE234" i="5"/>
  <c r="BE232" i="5"/>
  <c r="BE230" i="5"/>
  <c r="BE228" i="5"/>
  <c r="BE226" i="5"/>
  <c r="BE224" i="5"/>
  <c r="BE222" i="5"/>
  <c r="BE220" i="5"/>
  <c r="BE218" i="5"/>
  <c r="BE214" i="5"/>
  <c r="BE212" i="5"/>
  <c r="BE210" i="5"/>
  <c r="BE208" i="5"/>
  <c r="BE206" i="5"/>
  <c r="BE204" i="5"/>
  <c r="BE202" i="5"/>
  <c r="BE200" i="5"/>
  <c r="BE198" i="5"/>
  <c r="BE196" i="5"/>
  <c r="BE194" i="5"/>
  <c r="BE192" i="5"/>
  <c r="BE190" i="5"/>
  <c r="BE188" i="5"/>
  <c r="BE184" i="5"/>
  <c r="BE182" i="5"/>
  <c r="BE180" i="5"/>
  <c r="BE178" i="5"/>
  <c r="BE176" i="5"/>
  <c r="BE174" i="5"/>
  <c r="BE261" i="5"/>
  <c r="BE259" i="5"/>
  <c r="BE257" i="5"/>
  <c r="BE255" i="5"/>
  <c r="BE253" i="5"/>
  <c r="BE251" i="5"/>
  <c r="BE249" i="5"/>
  <c r="BE247" i="5"/>
  <c r="BE245" i="5"/>
  <c r="BE243" i="5"/>
  <c r="BE241" i="5"/>
  <c r="BE239" i="5"/>
  <c r="BE237" i="5"/>
  <c r="BE235" i="5"/>
  <c r="BE233" i="5"/>
  <c r="BE231" i="5"/>
  <c r="BE229" i="5"/>
  <c r="BE227" i="5"/>
  <c r="BE225" i="5"/>
  <c r="BE223" i="5"/>
  <c r="BE221" i="5"/>
  <c r="BE219" i="5"/>
  <c r="BE215" i="5"/>
  <c r="BE213" i="5"/>
  <c r="BE211" i="5"/>
  <c r="BE209" i="5"/>
  <c r="BE207" i="5"/>
  <c r="BE205" i="5"/>
  <c r="BE203" i="5"/>
  <c r="BE201" i="5"/>
  <c r="BE199" i="5"/>
  <c r="BE197" i="5"/>
  <c r="BE195" i="5"/>
  <c r="BE193" i="5"/>
  <c r="BE191" i="5"/>
  <c r="BE189" i="5"/>
  <c r="BE185" i="5"/>
  <c r="BE183" i="5"/>
  <c r="BE181" i="5"/>
  <c r="BE179" i="5"/>
  <c r="BE177" i="5"/>
  <c r="BE175" i="5"/>
  <c r="AT260" i="5"/>
  <c r="AT258" i="5"/>
  <c r="AT256" i="5"/>
  <c r="AT254" i="5"/>
  <c r="AT252" i="5"/>
  <c r="AT248" i="5"/>
  <c r="AT246" i="5"/>
  <c r="AT244" i="5"/>
  <c r="AT242" i="5"/>
  <c r="AT240" i="5"/>
  <c r="AT238" i="5"/>
  <c r="AT236" i="5"/>
  <c r="AT234" i="5"/>
  <c r="AT232" i="5"/>
  <c r="AT230" i="5"/>
  <c r="AT228" i="5"/>
  <c r="AT224" i="5"/>
  <c r="AT222" i="5"/>
  <c r="AT220" i="5"/>
  <c r="AT218" i="5"/>
  <c r="AT214" i="5"/>
  <c r="AT212" i="5"/>
  <c r="AT210" i="5"/>
  <c r="AT208" i="5"/>
  <c r="AT206" i="5"/>
  <c r="AT204" i="5"/>
  <c r="AT202" i="5"/>
  <c r="AT200" i="5"/>
  <c r="AT198" i="5"/>
  <c r="AT196" i="5"/>
  <c r="AT194" i="5"/>
  <c r="AT192" i="5"/>
  <c r="AT190" i="5"/>
  <c r="AT188" i="5"/>
  <c r="AT184" i="5"/>
  <c r="AT182" i="5"/>
  <c r="AT180" i="5"/>
  <c r="AT178" i="5"/>
  <c r="AT176" i="5"/>
  <c r="AT174" i="5"/>
  <c r="BO260" i="5"/>
  <c r="BO258" i="5"/>
  <c r="BO256" i="5"/>
  <c r="BO254" i="5"/>
  <c r="BO252" i="5"/>
  <c r="BO248" i="5"/>
  <c r="BO246" i="5"/>
  <c r="BO244" i="5"/>
  <c r="BO242" i="5"/>
  <c r="BO240" i="5"/>
  <c r="BO238" i="5"/>
  <c r="BO236" i="5"/>
  <c r="BO234" i="5"/>
  <c r="BO232" i="5"/>
  <c r="BO230" i="5"/>
  <c r="BO228" i="5"/>
  <c r="BO224" i="5"/>
  <c r="BO222" i="5"/>
  <c r="BO220" i="5"/>
  <c r="BO218" i="5"/>
  <c r="BO214" i="5"/>
  <c r="BO212" i="5"/>
  <c r="BO210" i="5"/>
  <c r="BO208" i="5"/>
  <c r="BO206" i="5"/>
  <c r="BO204" i="5"/>
  <c r="BO202" i="5"/>
  <c r="BO200" i="5"/>
  <c r="BO198" i="5"/>
  <c r="BO196" i="5"/>
  <c r="BO194" i="5"/>
  <c r="BO192" i="5"/>
  <c r="BO190" i="5"/>
  <c r="BO188" i="5"/>
  <c r="BO184" i="5"/>
  <c r="BO182" i="5"/>
  <c r="BO180" i="5"/>
  <c r="BO178" i="5"/>
  <c r="BO176" i="5"/>
  <c r="BO174" i="5"/>
  <c r="G260" i="5"/>
  <c r="G258" i="5"/>
  <c r="G256" i="5"/>
  <c r="G254" i="5"/>
  <c r="G252" i="5"/>
  <c r="G248" i="5"/>
  <c r="G246" i="5"/>
  <c r="G244" i="5"/>
  <c r="G242" i="5"/>
  <c r="G240" i="5"/>
  <c r="G238" i="5"/>
  <c r="G236" i="5"/>
  <c r="G234" i="5"/>
  <c r="G232" i="5"/>
  <c r="G230" i="5"/>
  <c r="G228" i="5"/>
  <c r="G224" i="5"/>
  <c r="G222" i="5"/>
  <c r="G220" i="5"/>
  <c r="G218" i="5"/>
  <c r="G214" i="5"/>
  <c r="G212" i="5"/>
  <c r="G210" i="5"/>
  <c r="G208" i="5"/>
  <c r="G206" i="5"/>
  <c r="G204" i="5"/>
  <c r="G202" i="5"/>
  <c r="G200" i="5"/>
  <c r="G198" i="5"/>
  <c r="G196" i="5"/>
  <c r="G194" i="5"/>
  <c r="G192" i="5"/>
  <c r="G190" i="5"/>
  <c r="G188" i="5"/>
  <c r="G184" i="5"/>
  <c r="G182" i="5"/>
  <c r="G180" i="5"/>
  <c r="G178" i="5"/>
  <c r="G176" i="5"/>
  <c r="G174" i="5"/>
  <c r="BU260" i="5"/>
  <c r="BU258" i="5"/>
  <c r="BU256" i="5"/>
  <c r="BU254" i="5"/>
  <c r="BU252" i="5"/>
  <c r="BU248" i="5"/>
  <c r="BU246" i="5"/>
  <c r="BU244" i="5"/>
  <c r="BU242" i="5"/>
  <c r="BU240" i="5"/>
  <c r="BU238" i="5"/>
  <c r="BU236" i="5"/>
  <c r="BU234" i="5"/>
  <c r="BU232" i="5"/>
  <c r="BU230" i="5"/>
  <c r="BU228" i="5"/>
  <c r="BU224" i="5"/>
  <c r="BU222" i="5"/>
  <c r="BU220" i="5"/>
  <c r="BU218" i="5"/>
  <c r="BU214" i="5"/>
  <c r="BU212" i="5"/>
  <c r="BU210" i="5"/>
  <c r="BU208" i="5"/>
  <c r="BU206" i="5"/>
  <c r="BU204" i="5"/>
  <c r="BU202" i="5"/>
  <c r="BU200" i="5"/>
  <c r="BU198" i="5"/>
  <c r="BU196" i="5"/>
  <c r="BU194" i="5"/>
  <c r="BU192" i="5"/>
  <c r="BU190" i="5"/>
  <c r="BU188" i="5"/>
  <c r="BU184" i="5"/>
  <c r="BU182" i="5"/>
  <c r="BU180" i="5"/>
  <c r="BU178" i="5"/>
  <c r="BU176" i="5"/>
  <c r="BU174" i="5"/>
  <c r="AT261" i="5"/>
  <c r="AT259" i="5"/>
  <c r="AT257" i="5"/>
  <c r="AT255" i="5"/>
  <c r="AT253" i="5"/>
  <c r="AT249" i="5"/>
  <c r="AT247" i="5"/>
  <c r="AT245" i="5"/>
  <c r="AT243" i="5"/>
  <c r="AT241" i="5"/>
  <c r="AT239" i="5"/>
  <c r="AT237" i="5"/>
  <c r="AT235" i="5"/>
  <c r="AT233" i="5"/>
  <c r="AT231" i="5"/>
  <c r="AT229" i="5"/>
  <c r="AT225" i="5"/>
  <c r="AT223" i="5"/>
  <c r="AT221" i="5"/>
  <c r="AT219" i="5"/>
  <c r="AT215" i="5"/>
  <c r="AT213" i="5"/>
  <c r="AT211" i="5"/>
  <c r="AT209" i="5"/>
  <c r="AT207" i="5"/>
  <c r="AT205" i="5"/>
  <c r="AT203" i="5"/>
  <c r="AT201" i="5"/>
  <c r="AT199" i="5"/>
  <c r="AT197" i="5"/>
  <c r="AT195" i="5"/>
  <c r="AT193" i="5"/>
  <c r="AT191" i="5"/>
  <c r="AT189" i="5"/>
  <c r="AT185" i="5"/>
  <c r="AT183" i="5"/>
  <c r="AT181" i="5"/>
  <c r="AT179" i="5"/>
  <c r="AT177" i="5"/>
  <c r="AT175" i="5"/>
  <c r="BO261" i="5"/>
  <c r="BO259" i="5"/>
  <c r="BO257" i="5"/>
  <c r="BO255" i="5"/>
  <c r="BO253" i="5"/>
  <c r="BO249" i="5"/>
  <c r="BO247" i="5"/>
  <c r="BO245" i="5"/>
  <c r="BO243" i="5"/>
  <c r="BO241" i="5"/>
  <c r="BO239" i="5"/>
  <c r="BO237" i="5"/>
  <c r="BO235" i="5"/>
  <c r="BO233" i="5"/>
  <c r="BO231" i="5"/>
  <c r="BO229" i="5"/>
  <c r="BO225" i="5"/>
  <c r="BO223" i="5"/>
  <c r="BO221" i="5"/>
  <c r="BO219" i="5"/>
  <c r="BO215" i="5"/>
  <c r="BO213" i="5"/>
  <c r="BO211" i="5"/>
  <c r="BO209" i="5"/>
  <c r="BO207" i="5"/>
  <c r="BO205" i="5"/>
  <c r="BO203" i="5"/>
  <c r="BO201" i="5"/>
  <c r="BO199" i="5"/>
  <c r="BO197" i="5"/>
  <c r="BO195" i="5"/>
  <c r="BO193" i="5"/>
  <c r="BO191" i="5"/>
  <c r="BO189" i="5"/>
  <c r="BO185" i="5"/>
  <c r="BO183" i="5"/>
  <c r="BO181" i="5"/>
  <c r="BO179" i="5"/>
  <c r="BO177" i="5"/>
  <c r="BO175" i="5"/>
  <c r="G261" i="5"/>
  <c r="G259" i="5"/>
  <c r="G257" i="5"/>
  <c r="G255" i="5"/>
  <c r="G253" i="5"/>
  <c r="G249" i="5"/>
  <c r="G247" i="5"/>
  <c r="G245" i="5"/>
  <c r="G243" i="5"/>
  <c r="G241" i="5"/>
  <c r="G239" i="5"/>
  <c r="G237" i="5"/>
  <c r="G235" i="5"/>
  <c r="G233" i="5"/>
  <c r="G231" i="5"/>
  <c r="G229" i="5"/>
  <c r="G225" i="5"/>
  <c r="G223" i="5"/>
  <c r="G221" i="5"/>
  <c r="G219" i="5"/>
  <c r="G215" i="5"/>
  <c r="G213" i="5"/>
  <c r="G211" i="5"/>
  <c r="G209" i="5"/>
  <c r="G207" i="5"/>
  <c r="G205" i="5"/>
  <c r="G203" i="5"/>
  <c r="G201" i="5"/>
  <c r="G199" i="5"/>
  <c r="G197" i="5"/>
  <c r="G195" i="5"/>
  <c r="G193" i="5"/>
  <c r="G191" i="5"/>
  <c r="G189" i="5"/>
  <c r="G185" i="5"/>
  <c r="G183" i="5"/>
  <c r="G181" i="5"/>
  <c r="G179" i="5"/>
  <c r="G177" i="5"/>
  <c r="G175" i="5"/>
  <c r="BU261" i="5"/>
  <c r="BU259" i="5"/>
  <c r="BU257" i="5"/>
  <c r="BU255" i="5"/>
  <c r="BU253" i="5"/>
  <c r="BU249" i="5"/>
  <c r="BU247" i="5"/>
  <c r="BU245" i="5"/>
  <c r="BU243" i="5"/>
  <c r="BU241" i="5"/>
  <c r="BU239" i="5"/>
  <c r="BU237" i="5"/>
  <c r="BU235" i="5"/>
  <c r="BU233" i="5"/>
  <c r="BU231" i="5"/>
  <c r="BU229" i="5"/>
  <c r="BU225" i="5"/>
  <c r="BU223" i="5"/>
  <c r="BU221" i="5"/>
  <c r="BU219" i="5"/>
  <c r="BU215" i="5"/>
  <c r="BU213" i="5"/>
  <c r="BU211" i="5"/>
  <c r="BU209" i="5"/>
  <c r="BU207" i="5"/>
  <c r="BU205" i="5"/>
  <c r="BU203" i="5"/>
  <c r="BU201" i="5"/>
  <c r="BU199" i="5"/>
  <c r="BU197" i="5"/>
  <c r="BU195" i="5"/>
  <c r="BU193" i="5"/>
  <c r="BU191" i="5"/>
  <c r="BU189" i="5"/>
  <c r="BU185" i="5"/>
  <c r="BU183" i="5"/>
  <c r="BU181" i="5"/>
  <c r="BU179" i="5"/>
  <c r="BU177" i="5"/>
  <c r="BU175" i="5"/>
  <c r="AO260" i="5"/>
  <c r="AO258" i="5"/>
  <c r="AO256" i="5"/>
  <c r="AO254" i="5"/>
  <c r="AO252" i="5"/>
  <c r="AO250" i="5"/>
  <c r="AO248" i="5"/>
  <c r="AO246" i="5"/>
  <c r="AO244" i="5"/>
  <c r="AO242" i="5"/>
  <c r="AO240" i="5"/>
  <c r="AO238" i="5"/>
  <c r="AO236" i="5"/>
  <c r="AO234" i="5"/>
  <c r="AO232" i="5"/>
  <c r="AO230" i="5"/>
  <c r="AO228" i="5"/>
  <c r="AO226" i="5"/>
  <c r="AO224" i="5"/>
  <c r="AO222" i="5"/>
  <c r="AO220" i="5"/>
  <c r="AO218" i="5"/>
  <c r="AO214" i="5"/>
  <c r="AO212" i="5"/>
  <c r="AO210" i="5"/>
  <c r="AO208" i="5"/>
  <c r="AO206" i="5"/>
  <c r="AO204" i="5"/>
  <c r="AO202" i="5"/>
  <c r="AO200" i="5"/>
  <c r="AO198" i="5"/>
  <c r="AO196" i="5"/>
  <c r="AO194" i="5"/>
  <c r="AO192" i="5"/>
  <c r="AO190" i="5"/>
  <c r="AO188" i="5"/>
  <c r="AO184" i="5"/>
  <c r="AO182" i="5"/>
  <c r="AO180" i="5"/>
  <c r="AO178" i="5"/>
  <c r="AO176" i="5"/>
  <c r="AO174" i="5"/>
  <c r="AO261" i="5"/>
  <c r="AO259" i="5"/>
  <c r="AO257" i="5"/>
  <c r="AO255" i="5"/>
  <c r="AO253" i="5"/>
  <c r="AO251" i="5"/>
  <c r="AO249" i="5"/>
  <c r="AO247" i="5"/>
  <c r="AO245" i="5"/>
  <c r="AO243" i="5"/>
  <c r="AO241" i="5"/>
  <c r="AO239" i="5"/>
  <c r="AO237" i="5"/>
  <c r="AO235" i="5"/>
  <c r="AO233" i="5"/>
  <c r="AO231" i="5"/>
  <c r="AO229" i="5"/>
  <c r="AO227" i="5"/>
  <c r="AO225" i="5"/>
  <c r="AO223" i="5"/>
  <c r="AO221" i="5"/>
  <c r="AO219" i="5"/>
  <c r="AO215" i="5"/>
  <c r="AO213" i="5"/>
  <c r="AO211" i="5"/>
  <c r="AO209" i="5"/>
  <c r="AO207" i="5"/>
  <c r="AO205" i="5"/>
  <c r="AO203" i="5"/>
  <c r="AO201" i="5"/>
  <c r="AO199" i="5"/>
  <c r="AO197" i="5"/>
  <c r="AO195" i="5"/>
  <c r="AO193" i="5"/>
  <c r="AO191" i="5"/>
  <c r="AO189" i="5"/>
  <c r="AO185" i="5"/>
  <c r="AO183" i="5"/>
  <c r="AO181" i="5"/>
  <c r="AO179" i="5"/>
  <c r="AO177" i="5"/>
  <c r="AO175" i="5"/>
  <c r="CA260" i="5"/>
  <c r="CA258" i="5"/>
  <c r="CA256" i="5"/>
  <c r="CA254" i="5"/>
  <c r="CA252" i="5"/>
  <c r="CA248" i="5"/>
  <c r="CA246" i="5"/>
  <c r="CA244" i="5"/>
  <c r="CA242" i="5"/>
  <c r="CA240" i="5"/>
  <c r="CA238" i="5"/>
  <c r="CA236" i="5"/>
  <c r="CA234" i="5"/>
  <c r="CA232" i="5"/>
  <c r="CA230" i="5"/>
  <c r="CA228" i="5"/>
  <c r="CA224" i="5"/>
  <c r="CA222" i="5"/>
  <c r="CA220" i="5"/>
  <c r="CA218" i="5"/>
  <c r="CA214" i="5"/>
  <c r="CA212" i="5"/>
  <c r="CA210" i="5"/>
  <c r="CA208" i="5"/>
  <c r="CA206" i="5"/>
  <c r="CA204" i="5"/>
  <c r="CA202" i="5"/>
  <c r="CA200" i="5"/>
  <c r="CA198" i="5"/>
  <c r="CA196" i="5"/>
  <c r="CA194" i="5"/>
  <c r="CA192" i="5"/>
  <c r="CA190" i="5"/>
  <c r="CA188" i="5"/>
  <c r="CA184" i="5"/>
  <c r="CA182" i="5"/>
  <c r="CA180" i="5"/>
  <c r="CA178" i="5"/>
  <c r="CA176" i="5"/>
  <c r="CA174" i="5"/>
  <c r="AS260" i="5"/>
  <c r="AS258" i="5"/>
  <c r="AS256" i="5"/>
  <c r="AS254" i="5"/>
  <c r="AS252" i="5"/>
  <c r="AS248" i="5"/>
  <c r="AS246" i="5"/>
  <c r="AS244" i="5"/>
  <c r="AS242" i="5"/>
  <c r="AS240" i="5"/>
  <c r="AS238" i="5"/>
  <c r="AS236" i="5"/>
  <c r="AS234" i="5"/>
  <c r="AS232" i="5"/>
  <c r="AS230" i="5"/>
  <c r="AS228" i="5"/>
  <c r="AS224" i="5"/>
  <c r="AS222" i="5"/>
  <c r="AS220" i="5"/>
  <c r="AS218" i="5"/>
  <c r="AS214" i="5"/>
  <c r="AS212" i="5"/>
  <c r="AS210" i="5"/>
  <c r="AS208" i="5"/>
  <c r="AS206" i="5"/>
  <c r="AS204" i="5"/>
  <c r="AS202" i="5"/>
  <c r="AS200" i="5"/>
  <c r="AS198" i="5"/>
  <c r="AS196" i="5"/>
  <c r="AS194" i="5"/>
  <c r="AS192" i="5"/>
  <c r="AS190" i="5"/>
  <c r="AS188" i="5"/>
  <c r="AS184" i="5"/>
  <c r="AS182" i="5"/>
  <c r="AS180" i="5"/>
  <c r="AS178" i="5"/>
  <c r="AS176" i="5"/>
  <c r="AS174" i="5"/>
  <c r="BZ260" i="5"/>
  <c r="BZ258" i="5"/>
  <c r="BZ256" i="5"/>
  <c r="BZ254" i="5"/>
  <c r="BZ252" i="5"/>
  <c r="BZ248" i="5"/>
  <c r="BZ246" i="5"/>
  <c r="BZ244" i="5"/>
  <c r="BZ242" i="5"/>
  <c r="BZ240" i="5"/>
  <c r="BZ238" i="5"/>
  <c r="BZ236" i="5"/>
  <c r="BZ234" i="5"/>
  <c r="BZ232" i="5"/>
  <c r="BZ230" i="5"/>
  <c r="BZ228" i="5"/>
  <c r="BZ224" i="5"/>
  <c r="BZ222" i="5"/>
  <c r="BZ220" i="5"/>
  <c r="BZ218" i="5"/>
  <c r="BZ214" i="5"/>
  <c r="BZ212" i="5"/>
  <c r="BZ210" i="5"/>
  <c r="BZ208" i="5"/>
  <c r="BZ206" i="5"/>
  <c r="BZ204" i="5"/>
  <c r="BZ202" i="5"/>
  <c r="BZ200" i="5"/>
  <c r="BZ198" i="5"/>
  <c r="BZ196" i="5"/>
  <c r="BZ194" i="5"/>
  <c r="BZ192" i="5"/>
  <c r="BZ190" i="5"/>
  <c r="BZ188" i="5"/>
  <c r="BZ184" i="5"/>
  <c r="BZ182" i="5"/>
  <c r="BZ180" i="5"/>
  <c r="BZ178" i="5"/>
  <c r="BZ176" i="5"/>
  <c r="BZ174" i="5"/>
  <c r="BY260" i="5"/>
  <c r="BY258" i="5"/>
  <c r="BY256" i="5"/>
  <c r="BY254" i="5"/>
  <c r="BY252" i="5"/>
  <c r="BY248" i="5"/>
  <c r="BY246" i="5"/>
  <c r="BY244" i="5"/>
  <c r="BY242" i="5"/>
  <c r="BY240" i="5"/>
  <c r="BY238" i="5"/>
  <c r="BY236" i="5"/>
  <c r="BY234" i="5"/>
  <c r="BY232" i="5"/>
  <c r="BY230" i="5"/>
  <c r="BY228" i="5"/>
  <c r="BY224" i="5"/>
  <c r="BY222" i="5"/>
  <c r="BY220" i="5"/>
  <c r="BY218" i="5"/>
  <c r="BY214" i="5"/>
  <c r="BY212" i="5"/>
  <c r="BY210" i="5"/>
  <c r="BY208" i="5"/>
  <c r="BY206" i="5"/>
  <c r="BY204" i="5"/>
  <c r="BY202" i="5"/>
  <c r="BY200" i="5"/>
  <c r="BY198" i="5"/>
  <c r="BY196" i="5"/>
  <c r="BY194" i="5"/>
  <c r="BY192" i="5"/>
  <c r="BY190" i="5"/>
  <c r="BY188" i="5"/>
  <c r="BY184" i="5"/>
  <c r="BY182" i="5"/>
  <c r="BY180" i="5"/>
  <c r="BY178" i="5"/>
  <c r="BY176" i="5"/>
  <c r="BY174" i="5"/>
  <c r="BX260" i="5"/>
  <c r="BX258" i="5"/>
  <c r="BX256" i="5"/>
  <c r="BX254" i="5"/>
  <c r="BX252" i="5"/>
  <c r="BX248" i="5"/>
  <c r="BX246" i="5"/>
  <c r="BX244" i="5"/>
  <c r="BX242" i="5"/>
  <c r="BX240" i="5"/>
  <c r="BX238" i="5"/>
  <c r="BX236" i="5"/>
  <c r="BX234" i="5"/>
  <c r="BX232" i="5"/>
  <c r="BX230" i="5"/>
  <c r="BX228" i="5"/>
  <c r="BX224" i="5"/>
  <c r="BX222" i="5"/>
  <c r="BX220" i="5"/>
  <c r="BX218" i="5"/>
  <c r="BX214" i="5"/>
  <c r="BX212" i="5"/>
  <c r="BX210" i="5"/>
  <c r="BX208" i="5"/>
  <c r="BX206" i="5"/>
  <c r="BX204" i="5"/>
  <c r="BX202" i="5"/>
  <c r="BX200" i="5"/>
  <c r="BX198" i="5"/>
  <c r="BX196" i="5"/>
  <c r="BX194" i="5"/>
  <c r="BX192" i="5"/>
  <c r="BX190" i="5"/>
  <c r="BX188" i="5"/>
  <c r="BX184" i="5"/>
  <c r="BX182" i="5"/>
  <c r="BX180" i="5"/>
  <c r="BX178" i="5"/>
  <c r="BX176" i="5"/>
  <c r="BX174" i="5"/>
  <c r="BW260" i="5"/>
  <c r="BW258" i="5"/>
  <c r="BW256" i="5"/>
  <c r="BW254" i="5"/>
  <c r="BW252" i="5"/>
  <c r="BW248" i="5"/>
  <c r="BW246" i="5"/>
  <c r="BW244" i="5"/>
  <c r="BW242" i="5"/>
  <c r="BW240" i="5"/>
  <c r="BW238" i="5"/>
  <c r="BW236" i="5"/>
  <c r="BW234" i="5"/>
  <c r="BW232" i="5"/>
  <c r="BW230" i="5"/>
  <c r="BW228" i="5"/>
  <c r="BW224" i="5"/>
  <c r="BW222" i="5"/>
  <c r="BW220" i="5"/>
  <c r="BW218" i="5"/>
  <c r="BW214" i="5"/>
  <c r="BW212" i="5"/>
  <c r="BW210" i="5"/>
  <c r="BW208" i="5"/>
  <c r="BW206" i="5"/>
  <c r="BW204" i="5"/>
  <c r="BW202" i="5"/>
  <c r="BW200" i="5"/>
  <c r="BW198" i="5"/>
  <c r="BW196" i="5"/>
  <c r="BW194" i="5"/>
  <c r="BW192" i="5"/>
  <c r="BW190" i="5"/>
  <c r="BW188" i="5"/>
  <c r="BW184" i="5"/>
  <c r="BW182" i="5"/>
  <c r="BW180" i="5"/>
  <c r="BW178" i="5"/>
  <c r="BW176" i="5"/>
  <c r="BW174" i="5"/>
  <c r="BV260" i="5"/>
  <c r="BV258" i="5"/>
  <c r="BV256" i="5"/>
  <c r="BV254" i="5"/>
  <c r="BV252" i="5"/>
  <c r="BV248" i="5"/>
  <c r="BV246" i="5"/>
  <c r="BV244" i="5"/>
  <c r="BV242" i="5"/>
  <c r="BV240" i="5"/>
  <c r="BV238" i="5"/>
  <c r="BV236" i="5"/>
  <c r="BV234" i="5"/>
  <c r="BV232" i="5"/>
  <c r="BV230" i="5"/>
  <c r="BV228" i="5"/>
  <c r="BV224" i="5"/>
  <c r="BV222" i="5"/>
  <c r="BV220" i="5"/>
  <c r="BV218" i="5"/>
  <c r="BV214" i="5"/>
  <c r="BV212" i="5"/>
  <c r="BV210" i="5"/>
  <c r="BV208" i="5"/>
  <c r="BV206" i="5"/>
  <c r="BV204" i="5"/>
  <c r="BV202" i="5"/>
  <c r="BV200" i="5"/>
  <c r="BV198" i="5"/>
  <c r="BV196" i="5"/>
  <c r="BV194" i="5"/>
  <c r="BV192" i="5"/>
  <c r="BV190" i="5"/>
  <c r="BV188" i="5"/>
  <c r="BV184" i="5"/>
  <c r="BV182" i="5"/>
  <c r="BV180" i="5"/>
  <c r="BV178" i="5"/>
  <c r="BV176" i="5"/>
  <c r="BV174" i="5"/>
  <c r="CA261" i="5"/>
  <c r="CA259" i="5"/>
  <c r="CA257" i="5"/>
  <c r="CA255" i="5"/>
  <c r="CA253" i="5"/>
  <c r="CA249" i="5"/>
  <c r="CA247" i="5"/>
  <c r="CA245" i="5"/>
  <c r="CA243" i="5"/>
  <c r="CA241" i="5"/>
  <c r="CA239" i="5"/>
  <c r="CA237" i="5"/>
  <c r="CA235" i="5"/>
  <c r="CA233" i="5"/>
  <c r="CA231" i="5"/>
  <c r="CA229" i="5"/>
  <c r="CA225" i="5"/>
  <c r="CA223" i="5"/>
  <c r="CA221" i="5"/>
  <c r="CA219" i="5"/>
  <c r="CA215" i="5"/>
  <c r="CA213" i="5"/>
  <c r="CA211" i="5"/>
  <c r="CA209" i="5"/>
  <c r="CA207" i="5"/>
  <c r="CA205" i="5"/>
  <c r="CA203" i="5"/>
  <c r="CA201" i="5"/>
  <c r="CA199" i="5"/>
  <c r="CA197" i="5"/>
  <c r="CA195" i="5"/>
  <c r="CA193" i="5"/>
  <c r="CA191" i="5"/>
  <c r="CA189" i="5"/>
  <c r="CA185" i="5"/>
  <c r="CA183" i="5"/>
  <c r="CA181" i="5"/>
  <c r="CA179" i="5"/>
  <c r="CA177" i="5"/>
  <c r="CA175" i="5"/>
  <c r="AS261" i="5"/>
  <c r="AS259" i="5"/>
  <c r="AS257" i="5"/>
  <c r="AS255" i="5"/>
  <c r="AS253" i="5"/>
  <c r="AS249" i="5"/>
  <c r="AS247" i="5"/>
  <c r="AS245" i="5"/>
  <c r="AS243" i="5"/>
  <c r="AS241" i="5"/>
  <c r="AS239" i="5"/>
  <c r="AS237" i="5"/>
  <c r="AS235" i="5"/>
  <c r="AS233" i="5"/>
  <c r="AS231" i="5"/>
  <c r="AS229" i="5"/>
  <c r="AS225" i="5"/>
  <c r="AS223" i="5"/>
  <c r="AS221" i="5"/>
  <c r="AS219" i="5"/>
  <c r="AS215" i="5"/>
  <c r="AS213" i="5"/>
  <c r="AS211" i="5"/>
  <c r="AS209" i="5"/>
  <c r="AS207" i="5"/>
  <c r="AS205" i="5"/>
  <c r="AS203" i="5"/>
  <c r="AS201" i="5"/>
  <c r="AS199" i="5"/>
  <c r="AS197" i="5"/>
  <c r="AS195" i="5"/>
  <c r="AS193" i="5"/>
  <c r="AS191" i="5"/>
  <c r="AS189" i="5"/>
  <c r="AS185" i="5"/>
  <c r="AS183" i="5"/>
  <c r="AS181" i="5"/>
  <c r="AS179" i="5"/>
  <c r="AS177" i="5"/>
  <c r="AS175" i="5"/>
  <c r="BZ261" i="5"/>
  <c r="BZ259" i="5"/>
  <c r="BZ257" i="5"/>
  <c r="BZ255" i="5"/>
  <c r="BZ253" i="5"/>
  <c r="BZ249" i="5"/>
  <c r="BZ247" i="5"/>
  <c r="BZ245" i="5"/>
  <c r="BZ243" i="5"/>
  <c r="BZ241" i="5"/>
  <c r="BZ239" i="5"/>
  <c r="BZ237" i="5"/>
  <c r="BZ235" i="5"/>
  <c r="BZ233" i="5"/>
  <c r="BZ231" i="5"/>
  <c r="BZ229" i="5"/>
  <c r="BZ225" i="5"/>
  <c r="BZ223" i="5"/>
  <c r="BZ221" i="5"/>
  <c r="BZ219" i="5"/>
  <c r="BZ215" i="5"/>
  <c r="BZ213" i="5"/>
  <c r="BZ211" i="5"/>
  <c r="BZ209" i="5"/>
  <c r="BZ207" i="5"/>
  <c r="BZ205" i="5"/>
  <c r="BZ203" i="5"/>
  <c r="BZ201" i="5"/>
  <c r="BZ199" i="5"/>
  <c r="BZ197" i="5"/>
  <c r="BZ195" i="5"/>
  <c r="BZ193" i="5"/>
  <c r="BZ191" i="5"/>
  <c r="BZ189" i="5"/>
  <c r="BZ185" i="5"/>
  <c r="BZ183" i="5"/>
  <c r="BZ181" i="5"/>
  <c r="BZ179" i="5"/>
  <c r="BZ177" i="5"/>
  <c r="BZ175" i="5"/>
  <c r="BY261" i="5"/>
  <c r="BY259" i="5"/>
  <c r="BY257" i="5"/>
  <c r="BY255" i="5"/>
  <c r="BY253" i="5"/>
  <c r="BY249" i="5"/>
  <c r="BY247" i="5"/>
  <c r="BY245" i="5"/>
  <c r="BY243" i="5"/>
  <c r="BY241" i="5"/>
  <c r="BY239" i="5"/>
  <c r="BY237" i="5"/>
  <c r="BY235" i="5"/>
  <c r="BY233" i="5"/>
  <c r="BY231" i="5"/>
  <c r="BY229" i="5"/>
  <c r="BY225" i="5"/>
  <c r="BY223" i="5"/>
  <c r="BY221" i="5"/>
  <c r="BY219" i="5"/>
  <c r="BY215" i="5"/>
  <c r="BY213" i="5"/>
  <c r="BY211" i="5"/>
  <c r="BY209" i="5"/>
  <c r="BY207" i="5"/>
  <c r="BY205" i="5"/>
  <c r="BY203" i="5"/>
  <c r="BY201" i="5"/>
  <c r="BY199" i="5"/>
  <c r="BY197" i="5"/>
  <c r="BY195" i="5"/>
  <c r="BY193" i="5"/>
  <c r="BY191" i="5"/>
  <c r="BY189" i="5"/>
  <c r="BY185" i="5"/>
  <c r="BY183" i="5"/>
  <c r="BY181" i="5"/>
  <c r="BY179" i="5"/>
  <c r="BY177" i="5"/>
  <c r="BY175" i="5"/>
  <c r="BX261" i="5"/>
  <c r="BX259" i="5"/>
  <c r="BX257" i="5"/>
  <c r="BX255" i="5"/>
  <c r="BX253" i="5"/>
  <c r="BX249" i="5"/>
  <c r="BX247" i="5"/>
  <c r="BX245" i="5"/>
  <c r="BX243" i="5"/>
  <c r="BX241" i="5"/>
  <c r="BX239" i="5"/>
  <c r="BX237" i="5"/>
  <c r="BX235" i="5"/>
  <c r="BX233" i="5"/>
  <c r="BX231" i="5"/>
  <c r="BX229" i="5"/>
  <c r="BX225" i="5"/>
  <c r="BX223" i="5"/>
  <c r="BX221" i="5"/>
  <c r="BX219" i="5"/>
  <c r="BX215" i="5"/>
  <c r="BX213" i="5"/>
  <c r="BX211" i="5"/>
  <c r="BX209" i="5"/>
  <c r="BX207" i="5"/>
  <c r="BX205" i="5"/>
  <c r="BX203" i="5"/>
  <c r="BX201" i="5"/>
  <c r="BX199" i="5"/>
  <c r="BX197" i="5"/>
  <c r="BX195" i="5"/>
  <c r="BX193" i="5"/>
  <c r="BX191" i="5"/>
  <c r="BX189" i="5"/>
  <c r="BX185" i="5"/>
  <c r="BX183" i="5"/>
  <c r="BX181" i="5"/>
  <c r="BX179" i="5"/>
  <c r="BX177" i="5"/>
  <c r="BX175" i="5"/>
  <c r="BW261" i="5"/>
  <c r="BW259" i="5"/>
  <c r="BW257" i="5"/>
  <c r="BW255" i="5"/>
  <c r="BW253" i="5"/>
  <c r="BW249" i="5"/>
  <c r="BW247" i="5"/>
  <c r="BW245" i="5"/>
  <c r="BW243" i="5"/>
  <c r="BW241" i="5"/>
  <c r="BW239" i="5"/>
  <c r="BW237" i="5"/>
  <c r="BW235" i="5"/>
  <c r="BW233" i="5"/>
  <c r="BW231" i="5"/>
  <c r="BW229" i="5"/>
  <c r="BW225" i="5"/>
  <c r="BW223" i="5"/>
  <c r="BW221" i="5"/>
  <c r="BW219" i="5"/>
  <c r="BW215" i="5"/>
  <c r="BW213" i="5"/>
  <c r="BW211" i="5"/>
  <c r="BW209" i="5"/>
  <c r="BW207" i="5"/>
  <c r="BW205" i="5"/>
  <c r="BW203" i="5"/>
  <c r="BW201" i="5"/>
  <c r="BW199" i="5"/>
  <c r="BW197" i="5"/>
  <c r="BW195" i="5"/>
  <c r="BW193" i="5"/>
  <c r="BW191" i="5"/>
  <c r="BW189" i="5"/>
  <c r="BW185" i="5"/>
  <c r="BW183" i="5"/>
  <c r="BW181" i="5"/>
  <c r="BW179" i="5"/>
  <c r="BW177" i="5"/>
  <c r="BW175" i="5"/>
  <c r="BV261" i="5"/>
  <c r="BV259" i="5"/>
  <c r="BV257" i="5"/>
  <c r="BV255" i="5"/>
  <c r="BV253" i="5"/>
  <c r="BV249" i="5"/>
  <c r="BV247" i="5"/>
  <c r="BV245" i="5"/>
  <c r="BV243" i="5"/>
  <c r="BV241" i="5"/>
  <c r="BV239" i="5"/>
  <c r="BV237" i="5"/>
  <c r="BV235" i="5"/>
  <c r="BV233" i="5"/>
  <c r="BV231" i="5"/>
  <c r="BV229" i="5"/>
  <c r="BV225" i="5"/>
  <c r="BV223" i="5"/>
  <c r="BV221" i="5"/>
  <c r="BV219" i="5"/>
  <c r="BV215" i="5"/>
  <c r="BV213" i="5"/>
  <c r="BV211" i="5"/>
  <c r="BV209" i="5"/>
  <c r="BV207" i="5"/>
  <c r="BV205" i="5"/>
  <c r="BV203" i="5"/>
  <c r="BV201" i="5"/>
  <c r="BV199" i="5"/>
  <c r="BV197" i="5"/>
  <c r="BV195" i="5"/>
  <c r="BV193" i="5"/>
  <c r="BV191" i="5"/>
  <c r="BV189" i="5"/>
  <c r="BV185" i="5"/>
  <c r="BV183" i="5"/>
  <c r="BV181" i="5"/>
  <c r="BV179" i="5"/>
  <c r="BV177" i="5"/>
  <c r="BV175" i="5"/>
  <c r="BS260" i="5"/>
  <c r="BS258" i="5"/>
  <c r="BS256" i="5"/>
  <c r="BS254" i="5"/>
  <c r="BS252" i="5"/>
  <c r="BS248" i="5"/>
  <c r="BS246" i="5"/>
  <c r="BS244" i="5"/>
  <c r="BS242" i="5"/>
  <c r="BS240" i="5"/>
  <c r="BS238" i="5"/>
  <c r="BS236" i="5"/>
  <c r="BS234" i="5"/>
  <c r="BS232" i="5"/>
  <c r="BS230" i="5"/>
  <c r="BS228" i="5"/>
  <c r="BS224" i="5"/>
  <c r="BS222" i="5"/>
  <c r="BS220" i="5"/>
  <c r="BS218" i="5"/>
  <c r="BS214" i="5"/>
  <c r="BS212" i="5"/>
  <c r="BS210" i="5"/>
  <c r="BS208" i="5"/>
  <c r="BS206" i="5"/>
  <c r="BS204" i="5"/>
  <c r="BS202" i="5"/>
  <c r="BS200" i="5"/>
  <c r="BS198" i="5"/>
  <c r="BS196" i="5"/>
  <c r="BS194" i="5"/>
  <c r="BS192" i="5"/>
  <c r="BS190" i="5"/>
  <c r="BS188" i="5"/>
  <c r="BS184" i="5"/>
  <c r="BS182" i="5"/>
  <c r="BS180" i="5"/>
  <c r="BS178" i="5"/>
  <c r="BS176" i="5"/>
  <c r="BS174" i="5"/>
  <c r="AV260" i="5"/>
  <c r="AV258" i="5"/>
  <c r="AV256" i="5"/>
  <c r="AV254" i="5"/>
  <c r="AV252" i="5"/>
  <c r="AV248" i="5"/>
  <c r="AV246" i="5"/>
  <c r="AV244" i="5"/>
  <c r="AV242" i="5"/>
  <c r="AV240" i="5"/>
  <c r="AV238" i="5"/>
  <c r="AV236" i="5"/>
  <c r="AV234" i="5"/>
  <c r="AV232" i="5"/>
  <c r="AV230" i="5"/>
  <c r="AV228" i="5"/>
  <c r="AV224" i="5"/>
  <c r="AV222" i="5"/>
  <c r="AV220" i="5"/>
  <c r="AV218" i="5"/>
  <c r="AV214" i="5"/>
  <c r="AV212" i="5"/>
  <c r="AV210" i="5"/>
  <c r="AV208" i="5"/>
  <c r="AV206" i="5"/>
  <c r="AV204" i="5"/>
  <c r="AV202" i="5"/>
  <c r="AV200" i="5"/>
  <c r="AV198" i="5"/>
  <c r="AV196" i="5"/>
  <c r="AV194" i="5"/>
  <c r="AV192" i="5"/>
  <c r="AV190" i="5"/>
  <c r="AV188" i="5"/>
  <c r="AV184" i="5"/>
  <c r="AV182" i="5"/>
  <c r="AV180" i="5"/>
  <c r="AV178" i="5"/>
  <c r="AV176" i="5"/>
  <c r="AV174" i="5"/>
  <c r="BP260" i="5"/>
  <c r="BP258" i="5"/>
  <c r="BP256" i="5"/>
  <c r="BP254" i="5"/>
  <c r="BP252" i="5"/>
  <c r="BP248" i="5"/>
  <c r="BP246" i="5"/>
  <c r="BP244" i="5"/>
  <c r="BP242" i="5"/>
  <c r="BP240" i="5"/>
  <c r="BP238" i="5"/>
  <c r="BP236" i="5"/>
  <c r="BP234" i="5"/>
  <c r="BP232" i="5"/>
  <c r="BP230" i="5"/>
  <c r="BP228" i="5"/>
  <c r="BP224" i="5"/>
  <c r="BP222" i="5"/>
  <c r="BP220" i="5"/>
  <c r="BP218" i="5"/>
  <c r="BP214" i="5"/>
  <c r="BP212" i="5"/>
  <c r="BP210" i="5"/>
  <c r="BP208" i="5"/>
  <c r="BP206" i="5"/>
  <c r="BP204" i="5"/>
  <c r="BP202" i="5"/>
  <c r="BP200" i="5"/>
  <c r="BP198" i="5"/>
  <c r="BP196" i="5"/>
  <c r="BP194" i="5"/>
  <c r="BP192" i="5"/>
  <c r="BP190" i="5"/>
  <c r="BP188" i="5"/>
  <c r="BP184" i="5"/>
  <c r="BP182" i="5"/>
  <c r="BP180" i="5"/>
  <c r="BP178" i="5"/>
  <c r="BP176" i="5"/>
  <c r="BP174" i="5"/>
  <c r="C260" i="5"/>
  <c r="C258" i="5"/>
  <c r="C256" i="5"/>
  <c r="C254" i="5"/>
  <c r="C252" i="5"/>
  <c r="C248" i="5"/>
  <c r="C246" i="5"/>
  <c r="C244" i="5"/>
  <c r="C242" i="5"/>
  <c r="C240" i="5"/>
  <c r="C238" i="5"/>
  <c r="C236" i="5"/>
  <c r="C234" i="5"/>
  <c r="C232" i="5"/>
  <c r="C230" i="5"/>
  <c r="C228" i="5"/>
  <c r="C224" i="5"/>
  <c r="C222" i="5"/>
  <c r="C220" i="5"/>
  <c r="C218" i="5"/>
  <c r="C214" i="5"/>
  <c r="C212" i="5"/>
  <c r="C210" i="5"/>
  <c r="C208" i="5"/>
  <c r="C206" i="5"/>
  <c r="C204" i="5"/>
  <c r="C202" i="5"/>
  <c r="C200" i="5"/>
  <c r="C198" i="5"/>
  <c r="C196" i="5"/>
  <c r="C194" i="5"/>
  <c r="C192" i="5"/>
  <c r="C190" i="5"/>
  <c r="C188" i="5"/>
  <c r="C184" i="5"/>
  <c r="C182" i="5"/>
  <c r="C180" i="5"/>
  <c r="C178" i="5"/>
  <c r="C176" i="5"/>
  <c r="C174" i="5"/>
  <c r="C262" i="5" s="1"/>
  <c r="U260" i="5"/>
  <c r="U258" i="5"/>
  <c r="U256" i="5"/>
  <c r="U254" i="5"/>
  <c r="U252" i="5"/>
  <c r="U248" i="5"/>
  <c r="U246" i="5"/>
  <c r="U244" i="5"/>
  <c r="U242" i="5"/>
  <c r="U240" i="5"/>
  <c r="U238" i="5"/>
  <c r="U236" i="5"/>
  <c r="U234" i="5"/>
  <c r="U232" i="5"/>
  <c r="U230" i="5"/>
  <c r="U228" i="5"/>
  <c r="U224" i="5"/>
  <c r="U222" i="5"/>
  <c r="U220" i="5"/>
  <c r="U218" i="5"/>
  <c r="U214" i="5"/>
  <c r="U212" i="5"/>
  <c r="U210" i="5"/>
  <c r="U208" i="5"/>
  <c r="U206" i="5"/>
  <c r="U204" i="5"/>
  <c r="U202" i="5"/>
  <c r="U200" i="5"/>
  <c r="U198" i="5"/>
  <c r="U196" i="5"/>
  <c r="U194" i="5"/>
  <c r="U192" i="5"/>
  <c r="U190" i="5"/>
  <c r="U188" i="5"/>
  <c r="U184" i="5"/>
  <c r="U182" i="5"/>
  <c r="U180" i="5"/>
  <c r="U178" i="5"/>
  <c r="U176" i="5"/>
  <c r="U174" i="5"/>
  <c r="O260" i="5"/>
  <c r="O258" i="5"/>
  <c r="O256" i="5"/>
  <c r="O254" i="5"/>
  <c r="O252" i="5"/>
  <c r="O248" i="5"/>
  <c r="O246" i="5"/>
  <c r="O244" i="5"/>
  <c r="O242" i="5"/>
  <c r="O240" i="5"/>
  <c r="O238" i="5"/>
  <c r="O236" i="5"/>
  <c r="O234" i="5"/>
  <c r="O232" i="5"/>
  <c r="O230" i="5"/>
  <c r="O228" i="5"/>
  <c r="O224" i="5"/>
  <c r="O222" i="5"/>
  <c r="O220" i="5"/>
  <c r="O218" i="5"/>
  <c r="O214" i="5"/>
  <c r="O212" i="5"/>
  <c r="O210" i="5"/>
  <c r="O208" i="5"/>
  <c r="O206" i="5"/>
  <c r="O204" i="5"/>
  <c r="O202" i="5"/>
  <c r="O200" i="5"/>
  <c r="O198" i="5"/>
  <c r="O196" i="5"/>
  <c r="O194" i="5"/>
  <c r="O192" i="5"/>
  <c r="O190" i="5"/>
  <c r="O188" i="5"/>
  <c r="O184" i="5"/>
  <c r="O182" i="5"/>
  <c r="O180" i="5"/>
  <c r="O178" i="5"/>
  <c r="O176" i="5"/>
  <c r="O174" i="5"/>
  <c r="BS261" i="5"/>
  <c r="BS259" i="5"/>
  <c r="BS257" i="5"/>
  <c r="BS255" i="5"/>
  <c r="BS253" i="5"/>
  <c r="BS249" i="5"/>
  <c r="BS247" i="5"/>
  <c r="BS245" i="5"/>
  <c r="BS243" i="5"/>
  <c r="BS241" i="5"/>
  <c r="BS239" i="5"/>
  <c r="BS237" i="5"/>
  <c r="BS235" i="5"/>
  <c r="BS233" i="5"/>
  <c r="BS231" i="5"/>
  <c r="BS229" i="5"/>
  <c r="BS225" i="5"/>
  <c r="BS223" i="5"/>
  <c r="BS221" i="5"/>
  <c r="BS219" i="5"/>
  <c r="BS215" i="5"/>
  <c r="BS213" i="5"/>
  <c r="BS211" i="5"/>
  <c r="BS209" i="5"/>
  <c r="BS207" i="5"/>
  <c r="BS205" i="5"/>
  <c r="BS203" i="5"/>
  <c r="BS201" i="5"/>
  <c r="BS199" i="5"/>
  <c r="BS197" i="5"/>
  <c r="BS195" i="5"/>
  <c r="BS193" i="5"/>
  <c r="BS191" i="5"/>
  <c r="BS189" i="5"/>
  <c r="BS185" i="5"/>
  <c r="BS183" i="5"/>
  <c r="BS181" i="5"/>
  <c r="BS179" i="5"/>
  <c r="BS177" i="5"/>
  <c r="BS175" i="5"/>
  <c r="AV261" i="5"/>
  <c r="AV259" i="5"/>
  <c r="AV257" i="5"/>
  <c r="AV255" i="5"/>
  <c r="AV253" i="5"/>
  <c r="AV249" i="5"/>
  <c r="AV247" i="5"/>
  <c r="AV245" i="5"/>
  <c r="AV243" i="5"/>
  <c r="AV241" i="5"/>
  <c r="AV239" i="5"/>
  <c r="AV237" i="5"/>
  <c r="AV235" i="5"/>
  <c r="AV233" i="5"/>
  <c r="AV231" i="5"/>
  <c r="AV229" i="5"/>
  <c r="AV225" i="5"/>
  <c r="AV223" i="5"/>
  <c r="AV221" i="5"/>
  <c r="AV219" i="5"/>
  <c r="AV215" i="5"/>
  <c r="AV213" i="5"/>
  <c r="AV211" i="5"/>
  <c r="AV209" i="5"/>
  <c r="AV207" i="5"/>
  <c r="AV205" i="5"/>
  <c r="AV203" i="5"/>
  <c r="AV201" i="5"/>
  <c r="AV199" i="5"/>
  <c r="AV197" i="5"/>
  <c r="AV195" i="5"/>
  <c r="AV193" i="5"/>
  <c r="AV191" i="5"/>
  <c r="AV189" i="5"/>
  <c r="AV185" i="5"/>
  <c r="AV183" i="5"/>
  <c r="AV181" i="5"/>
  <c r="AV179" i="5"/>
  <c r="AV177" i="5"/>
  <c r="AV175" i="5"/>
  <c r="BP261" i="5"/>
  <c r="BP259" i="5"/>
  <c r="BP257" i="5"/>
  <c r="BP255" i="5"/>
  <c r="BP253" i="5"/>
  <c r="BP249" i="5"/>
  <c r="BP247" i="5"/>
  <c r="BP245" i="5"/>
  <c r="BP243" i="5"/>
  <c r="BP241" i="5"/>
  <c r="BP239" i="5"/>
  <c r="BP237" i="5"/>
  <c r="BP235" i="5"/>
  <c r="BP233" i="5"/>
  <c r="BP231" i="5"/>
  <c r="BP229" i="5"/>
  <c r="BP225" i="5"/>
  <c r="BP223" i="5"/>
  <c r="BP221" i="5"/>
  <c r="BP219" i="5"/>
  <c r="BP215" i="5"/>
  <c r="BP213" i="5"/>
  <c r="BP211" i="5"/>
  <c r="BP209" i="5"/>
  <c r="BP207" i="5"/>
  <c r="BP205" i="5"/>
  <c r="BP203" i="5"/>
  <c r="BP201" i="5"/>
  <c r="BP199" i="5"/>
  <c r="BP197" i="5"/>
  <c r="BP195" i="5"/>
  <c r="BP193" i="5"/>
  <c r="BP191" i="5"/>
  <c r="BP189" i="5"/>
  <c r="BP185" i="5"/>
  <c r="BP183" i="5"/>
  <c r="BP181" i="5"/>
  <c r="BP179" i="5"/>
  <c r="BP177" i="5"/>
  <c r="BP175" i="5"/>
  <c r="C261" i="5"/>
  <c r="C259" i="5"/>
  <c r="C257" i="5"/>
  <c r="C255" i="5"/>
  <c r="C253" i="5"/>
  <c r="C249" i="5"/>
  <c r="C247" i="5"/>
  <c r="C245" i="5"/>
  <c r="C243" i="5"/>
  <c r="C241" i="5"/>
  <c r="C239" i="5"/>
  <c r="C237" i="5"/>
  <c r="C235" i="5"/>
  <c r="C233" i="5"/>
  <c r="C231" i="5"/>
  <c r="C229" i="5"/>
  <c r="C225" i="5"/>
  <c r="C223" i="5"/>
  <c r="C221" i="5"/>
  <c r="C219" i="5"/>
  <c r="C215" i="5"/>
  <c r="C213" i="5"/>
  <c r="C211" i="5"/>
  <c r="C209" i="5"/>
  <c r="C207" i="5"/>
  <c r="C205" i="5"/>
  <c r="C203" i="5"/>
  <c r="C201" i="5"/>
  <c r="C199" i="5"/>
  <c r="C197" i="5"/>
  <c r="C195" i="5"/>
  <c r="C193" i="5"/>
  <c r="C191" i="5"/>
  <c r="C189" i="5"/>
  <c r="C183" i="5"/>
  <c r="C181" i="5"/>
  <c r="C179" i="5"/>
  <c r="C177" i="5"/>
  <c r="C175" i="5"/>
  <c r="C263" i="5" s="1"/>
  <c r="U261" i="5"/>
  <c r="U259" i="5"/>
  <c r="U257" i="5"/>
  <c r="U255" i="5"/>
  <c r="U253" i="5"/>
  <c r="U249" i="5"/>
  <c r="U247" i="5"/>
  <c r="U245" i="5"/>
  <c r="U243" i="5"/>
  <c r="U241" i="5"/>
  <c r="U239" i="5"/>
  <c r="U237" i="5"/>
  <c r="U235" i="5"/>
  <c r="U233" i="5"/>
  <c r="U231" i="5"/>
  <c r="U229" i="5"/>
  <c r="U225" i="5"/>
  <c r="U223" i="5"/>
  <c r="U221" i="5"/>
  <c r="U219" i="5"/>
  <c r="U215" i="5"/>
  <c r="U213" i="5"/>
  <c r="U211" i="5"/>
  <c r="U209" i="5"/>
  <c r="U207" i="5"/>
  <c r="U205" i="5"/>
  <c r="U203" i="5"/>
  <c r="U201" i="5"/>
  <c r="U199" i="5"/>
  <c r="U197" i="5"/>
  <c r="U195" i="5"/>
  <c r="U193" i="5"/>
  <c r="U191" i="5"/>
  <c r="U189" i="5"/>
  <c r="U185" i="5"/>
  <c r="U183" i="5"/>
  <c r="U181" i="5"/>
  <c r="U179" i="5"/>
  <c r="U177" i="5"/>
  <c r="U175" i="5"/>
  <c r="O261" i="5"/>
  <c r="O259" i="5"/>
  <c r="O257" i="5"/>
  <c r="O255" i="5"/>
  <c r="O253" i="5"/>
  <c r="O249" i="5"/>
  <c r="O247" i="5"/>
  <c r="O245" i="5"/>
  <c r="O243" i="5"/>
  <c r="O241" i="5"/>
  <c r="O239" i="5"/>
  <c r="O237" i="5"/>
  <c r="O235" i="5"/>
  <c r="O233" i="5"/>
  <c r="O231" i="5"/>
  <c r="O229" i="5"/>
  <c r="O225" i="5"/>
  <c r="O223" i="5"/>
  <c r="O221" i="5"/>
  <c r="O219" i="5"/>
  <c r="O215" i="5"/>
  <c r="O213" i="5"/>
  <c r="O211" i="5"/>
  <c r="O209" i="5"/>
  <c r="O207" i="5"/>
  <c r="O205" i="5"/>
  <c r="O203" i="5"/>
  <c r="O201" i="5"/>
  <c r="O199" i="5"/>
  <c r="O197" i="5"/>
  <c r="O195" i="5"/>
  <c r="O193" i="5"/>
  <c r="O191" i="5"/>
  <c r="O189" i="5"/>
  <c r="O185" i="5"/>
  <c r="O183" i="5"/>
  <c r="O181" i="5"/>
  <c r="O179" i="5"/>
  <c r="O177" i="5"/>
  <c r="O175" i="5"/>
  <c r="CF260" i="5"/>
  <c r="CF258" i="5"/>
  <c r="CF256" i="5"/>
  <c r="CF254" i="5"/>
  <c r="CF252" i="5"/>
  <c r="CF248" i="5"/>
  <c r="CF246" i="5"/>
  <c r="CF244" i="5"/>
  <c r="CF242" i="5"/>
  <c r="CF240" i="5"/>
  <c r="CF238" i="5"/>
  <c r="CF236" i="5"/>
  <c r="CF234" i="5"/>
  <c r="CF232" i="5"/>
  <c r="CF230" i="5"/>
  <c r="CF228" i="5"/>
  <c r="CF224" i="5"/>
  <c r="CF222" i="5"/>
  <c r="CF220" i="5"/>
  <c r="CF218" i="5"/>
  <c r="CF214" i="5"/>
  <c r="CF212" i="5"/>
  <c r="CF210" i="5"/>
  <c r="CF208" i="5"/>
  <c r="CF206" i="5"/>
  <c r="CF204" i="5"/>
  <c r="CF202" i="5"/>
  <c r="CF200" i="5"/>
  <c r="CF198" i="5"/>
  <c r="CF196" i="5"/>
  <c r="CF194" i="5"/>
  <c r="CF192" i="5"/>
  <c r="CF190" i="5"/>
  <c r="CF188" i="5"/>
  <c r="CF184" i="5"/>
  <c r="CF182" i="5"/>
  <c r="CF180" i="5"/>
  <c r="CF178" i="5"/>
  <c r="CF176" i="5"/>
  <c r="CF174" i="5"/>
  <c r="BF260" i="5"/>
  <c r="BF258" i="5"/>
  <c r="BF256" i="5"/>
  <c r="BF254" i="5"/>
  <c r="BF252" i="5"/>
  <c r="BF248" i="5"/>
  <c r="BF246" i="5"/>
  <c r="BF244" i="5"/>
  <c r="BF242" i="5"/>
  <c r="BF240" i="5"/>
  <c r="BF238" i="5"/>
  <c r="BF236" i="5"/>
  <c r="BF234" i="5"/>
  <c r="BF232" i="5"/>
  <c r="BF230" i="5"/>
  <c r="BF228" i="5"/>
  <c r="BF224" i="5"/>
  <c r="BF222" i="5"/>
  <c r="BF220" i="5"/>
  <c r="BF218" i="5"/>
  <c r="BF214" i="5"/>
  <c r="BF212" i="5"/>
  <c r="BF210" i="5"/>
  <c r="BF208" i="5"/>
  <c r="BF206" i="5"/>
  <c r="BF204" i="5"/>
  <c r="BF202" i="5"/>
  <c r="BF200" i="5"/>
  <c r="BF198" i="5"/>
  <c r="BF196" i="5"/>
  <c r="BF194" i="5"/>
  <c r="BF192" i="5"/>
  <c r="BF190" i="5"/>
  <c r="BF188" i="5"/>
  <c r="BF184" i="5"/>
  <c r="BF182" i="5"/>
  <c r="BF180" i="5"/>
  <c r="BF178" i="5"/>
  <c r="BF176" i="5"/>
  <c r="BF174" i="5"/>
  <c r="BD260" i="5"/>
  <c r="BD258" i="5"/>
  <c r="BD256" i="5"/>
  <c r="BD254" i="5"/>
  <c r="BD252" i="5"/>
  <c r="BD248" i="5"/>
  <c r="BD246" i="5"/>
  <c r="BD244" i="5"/>
  <c r="BD242" i="5"/>
  <c r="BD240" i="5"/>
  <c r="BD238" i="5"/>
  <c r="BD236" i="5"/>
  <c r="BD234" i="5"/>
  <c r="BD232" i="5"/>
  <c r="BD230" i="5"/>
  <c r="BD228" i="5"/>
  <c r="BD224" i="5"/>
  <c r="BD222" i="5"/>
  <c r="BD220" i="5"/>
  <c r="BD218" i="5"/>
  <c r="BD214" i="5"/>
  <c r="BD212" i="5"/>
  <c r="BD210" i="5"/>
  <c r="BD208" i="5"/>
  <c r="BD206" i="5"/>
  <c r="BD204" i="5"/>
  <c r="BD202" i="5"/>
  <c r="BD200" i="5"/>
  <c r="BD198" i="5"/>
  <c r="BD196" i="5"/>
  <c r="BD194" i="5"/>
  <c r="BD192" i="5"/>
  <c r="BD190" i="5"/>
  <c r="BD188" i="5"/>
  <c r="BD184" i="5"/>
  <c r="BD182" i="5"/>
  <c r="BD180" i="5"/>
  <c r="BD178" i="5"/>
  <c r="BD176" i="5"/>
  <c r="BD174" i="5"/>
  <c r="BC260" i="5"/>
  <c r="BC258" i="5"/>
  <c r="BC256" i="5"/>
  <c r="BC254" i="5"/>
  <c r="BC252" i="5"/>
  <c r="BC248" i="5"/>
  <c r="BC246" i="5"/>
  <c r="BC244" i="5"/>
  <c r="BC242" i="5"/>
  <c r="BC240" i="5"/>
  <c r="BC238" i="5"/>
  <c r="BC236" i="5"/>
  <c r="BC234" i="5"/>
  <c r="BC232" i="5"/>
  <c r="BC230" i="5"/>
  <c r="BC228" i="5"/>
  <c r="BC224" i="5"/>
  <c r="BC222" i="5"/>
  <c r="BC220" i="5"/>
  <c r="BC218" i="5"/>
  <c r="BC214" i="5"/>
  <c r="BC212" i="5"/>
  <c r="BC210" i="5"/>
  <c r="BC208" i="5"/>
  <c r="BC206" i="5"/>
  <c r="BC204" i="5"/>
  <c r="BC202" i="5"/>
  <c r="BC200" i="5"/>
  <c r="BC198" i="5"/>
  <c r="BC196" i="5"/>
  <c r="BC194" i="5"/>
  <c r="BC192" i="5"/>
  <c r="BC190" i="5"/>
  <c r="BC188" i="5"/>
  <c r="BC184" i="5"/>
  <c r="BC182" i="5"/>
  <c r="BC180" i="5"/>
  <c r="BC178" i="5"/>
  <c r="BC176" i="5"/>
  <c r="BC174" i="5"/>
  <c r="AH260" i="5"/>
  <c r="AH258" i="5"/>
  <c r="AH256" i="5"/>
  <c r="AH254" i="5"/>
  <c r="AH252" i="5"/>
  <c r="AH248" i="5"/>
  <c r="AH246" i="5"/>
  <c r="AH244" i="5"/>
  <c r="AH242" i="5"/>
  <c r="AH240" i="5"/>
  <c r="AH238" i="5"/>
  <c r="AH236" i="5"/>
  <c r="AH234" i="5"/>
  <c r="AH232" i="5"/>
  <c r="AH230" i="5"/>
  <c r="AH228" i="5"/>
  <c r="AH224" i="5"/>
  <c r="AH222" i="5"/>
  <c r="AH220" i="5"/>
  <c r="AH218" i="5"/>
  <c r="AH214" i="5"/>
  <c r="AH212" i="5"/>
  <c r="AH210" i="5"/>
  <c r="AH208" i="5"/>
  <c r="AH206" i="5"/>
  <c r="AH204" i="5"/>
  <c r="AH202" i="5"/>
  <c r="AH200" i="5"/>
  <c r="AH198" i="5"/>
  <c r="AH196" i="5"/>
  <c r="AH194" i="5"/>
  <c r="AH192" i="5"/>
  <c r="AH190" i="5"/>
  <c r="AH188" i="5"/>
  <c r="AH184" i="5"/>
  <c r="AH182" i="5"/>
  <c r="AH180" i="5"/>
  <c r="AH178" i="5"/>
  <c r="AH176" i="5"/>
  <c r="AH174" i="5"/>
  <c r="AF260" i="5"/>
  <c r="AF258" i="5"/>
  <c r="AF256" i="5"/>
  <c r="AF254" i="5"/>
  <c r="AF252" i="5"/>
  <c r="AF248" i="5"/>
  <c r="AF246" i="5"/>
  <c r="AF244" i="5"/>
  <c r="AF242" i="5"/>
  <c r="AF240" i="5"/>
  <c r="AF238" i="5"/>
  <c r="AF236" i="5"/>
  <c r="AF234" i="5"/>
  <c r="AF232" i="5"/>
  <c r="AF230" i="5"/>
  <c r="AF228" i="5"/>
  <c r="AF224" i="5"/>
  <c r="AF222" i="5"/>
  <c r="AF220" i="5"/>
  <c r="AF218" i="5"/>
  <c r="AF214" i="5"/>
  <c r="AF212" i="5"/>
  <c r="AF210" i="5"/>
  <c r="AF208" i="5"/>
  <c r="AF206" i="5"/>
  <c r="AF204" i="5"/>
  <c r="AF202" i="5"/>
  <c r="AF200" i="5"/>
  <c r="AF198" i="5"/>
  <c r="AF196" i="5"/>
  <c r="AF194" i="5"/>
  <c r="AF192" i="5"/>
  <c r="AF190" i="5"/>
  <c r="AF188" i="5"/>
  <c r="AF184" i="5"/>
  <c r="AF182" i="5"/>
  <c r="AF180" i="5"/>
  <c r="AF178" i="5"/>
  <c r="AF176" i="5"/>
  <c r="AF174" i="5"/>
  <c r="AI260" i="5"/>
  <c r="AI258" i="5"/>
  <c r="AI256" i="5"/>
  <c r="AI254" i="5"/>
  <c r="AI252" i="5"/>
  <c r="AI248" i="5"/>
  <c r="AI246" i="5"/>
  <c r="AI244" i="5"/>
  <c r="AI242" i="5"/>
  <c r="AI240" i="5"/>
  <c r="AI238" i="5"/>
  <c r="AI236" i="5"/>
  <c r="AI234" i="5"/>
  <c r="AI232" i="5"/>
  <c r="AI230" i="5"/>
  <c r="AI228" i="5"/>
  <c r="AI224" i="5"/>
  <c r="AI222" i="5"/>
  <c r="AI220" i="5"/>
  <c r="AI218" i="5"/>
  <c r="AI214" i="5"/>
  <c r="AI212" i="5"/>
  <c r="AI210" i="5"/>
  <c r="AI208" i="5"/>
  <c r="AI206" i="5"/>
  <c r="AI204" i="5"/>
  <c r="AI202" i="5"/>
  <c r="AI200" i="5"/>
  <c r="AI198" i="5"/>
  <c r="AI196" i="5"/>
  <c r="AI194" i="5"/>
  <c r="AI192" i="5"/>
  <c r="AI190" i="5"/>
  <c r="AI188" i="5"/>
  <c r="AI184" i="5"/>
  <c r="AI182" i="5"/>
  <c r="AI180" i="5"/>
  <c r="AI178" i="5"/>
  <c r="AI176" i="5"/>
  <c r="AI174" i="5"/>
  <c r="AG260" i="5"/>
  <c r="AG258" i="5"/>
  <c r="AG256" i="5"/>
  <c r="AG254" i="5"/>
  <c r="AG252" i="5"/>
  <c r="AG248" i="5"/>
  <c r="AG246" i="5"/>
  <c r="AG244" i="5"/>
  <c r="AG242" i="5"/>
  <c r="AG240" i="5"/>
  <c r="AG238" i="5"/>
  <c r="AG236" i="5"/>
  <c r="AG234" i="5"/>
  <c r="AG232" i="5"/>
  <c r="AG230" i="5"/>
  <c r="AG228" i="5"/>
  <c r="AG224" i="5"/>
  <c r="AG222" i="5"/>
  <c r="AG220" i="5"/>
  <c r="AG218" i="5"/>
  <c r="AG214" i="5"/>
  <c r="AG212" i="5"/>
  <c r="AG210" i="5"/>
  <c r="AG208" i="5"/>
  <c r="AG206" i="5"/>
  <c r="AG204" i="5"/>
  <c r="AG202" i="5"/>
  <c r="AG200" i="5"/>
  <c r="AG198" i="5"/>
  <c r="AG196" i="5"/>
  <c r="AG194" i="5"/>
  <c r="AG192" i="5"/>
  <c r="AG190" i="5"/>
  <c r="AG188" i="5"/>
  <c r="AG184" i="5"/>
  <c r="AG182" i="5"/>
  <c r="AG180" i="5"/>
  <c r="AG178" i="5"/>
  <c r="AG176" i="5"/>
  <c r="AG174" i="5"/>
  <c r="AE260" i="5"/>
  <c r="AE258" i="5"/>
  <c r="AE256" i="5"/>
  <c r="AE254" i="5"/>
  <c r="AE252" i="5"/>
  <c r="AE248" i="5"/>
  <c r="AE246" i="5"/>
  <c r="AE244" i="5"/>
  <c r="AE242" i="5"/>
  <c r="AE240" i="5"/>
  <c r="AE238" i="5"/>
  <c r="AE236" i="5"/>
  <c r="AE234" i="5"/>
  <c r="AE232" i="5"/>
  <c r="AE230" i="5"/>
  <c r="AE228" i="5"/>
  <c r="AE224" i="5"/>
  <c r="AE222" i="5"/>
  <c r="AE220" i="5"/>
  <c r="AE218" i="5"/>
  <c r="AE214" i="5"/>
  <c r="AE212" i="5"/>
  <c r="AE210" i="5"/>
  <c r="AE208" i="5"/>
  <c r="AE206" i="5"/>
  <c r="AE204" i="5"/>
  <c r="AE202" i="5"/>
  <c r="AE200" i="5"/>
  <c r="AE198" i="5"/>
  <c r="AE196" i="5"/>
  <c r="AE194" i="5"/>
  <c r="AE192" i="5"/>
  <c r="AE190" i="5"/>
  <c r="AE188" i="5"/>
  <c r="AE184" i="5"/>
  <c r="AE182" i="5"/>
  <c r="AE180" i="5"/>
  <c r="AE178" i="5"/>
  <c r="AE176" i="5"/>
  <c r="AE174" i="5"/>
  <c r="AJ260" i="5"/>
  <c r="AJ258" i="5"/>
  <c r="AJ256" i="5"/>
  <c r="AJ254" i="5"/>
  <c r="AJ252" i="5"/>
  <c r="AJ248" i="5"/>
  <c r="AJ246" i="5"/>
  <c r="AJ244" i="5"/>
  <c r="AJ242" i="5"/>
  <c r="AJ240" i="5"/>
  <c r="AJ238" i="5"/>
  <c r="AJ236" i="5"/>
  <c r="AJ234" i="5"/>
  <c r="AJ232" i="5"/>
  <c r="AJ230" i="5"/>
  <c r="AJ228" i="5"/>
  <c r="AJ224" i="5"/>
  <c r="AJ222" i="5"/>
  <c r="AJ220" i="5"/>
  <c r="AJ218" i="5"/>
  <c r="AJ214" i="5"/>
  <c r="AJ212" i="5"/>
  <c r="AJ210" i="5"/>
  <c r="AJ208" i="5"/>
  <c r="AJ206" i="5"/>
  <c r="AJ204" i="5"/>
  <c r="AJ202" i="5"/>
  <c r="AJ200" i="5"/>
  <c r="AJ198" i="5"/>
  <c r="AJ196" i="5"/>
  <c r="AJ194" i="5"/>
  <c r="AJ192" i="5"/>
  <c r="AJ190" i="5"/>
  <c r="AJ188" i="5"/>
  <c r="AJ184" i="5"/>
  <c r="AJ182" i="5"/>
  <c r="AJ180" i="5"/>
  <c r="AJ178" i="5"/>
  <c r="AJ176" i="5"/>
  <c r="AJ174" i="5"/>
  <c r="E260" i="5"/>
  <c r="E258" i="5"/>
  <c r="E256" i="5"/>
  <c r="E254" i="5"/>
  <c r="E252" i="5"/>
  <c r="E248" i="5"/>
  <c r="E246" i="5"/>
  <c r="E244" i="5"/>
  <c r="E242" i="5"/>
  <c r="E240" i="5"/>
  <c r="E238" i="5"/>
  <c r="E236" i="5"/>
  <c r="E234" i="5"/>
  <c r="E232" i="5"/>
  <c r="E230" i="5"/>
  <c r="E228" i="5"/>
  <c r="E224" i="5"/>
  <c r="E222" i="5"/>
  <c r="E220" i="5"/>
  <c r="E218" i="5"/>
  <c r="E214" i="5"/>
  <c r="E212" i="5"/>
  <c r="E210" i="5"/>
  <c r="E208" i="5"/>
  <c r="E206" i="5"/>
  <c r="E204" i="5"/>
  <c r="E202" i="5"/>
  <c r="E200" i="5"/>
  <c r="E198" i="5"/>
  <c r="E196" i="5"/>
  <c r="E194" i="5"/>
  <c r="E192" i="5"/>
  <c r="E190" i="5"/>
  <c r="E188" i="5"/>
  <c r="E184" i="5"/>
  <c r="E182" i="5"/>
  <c r="E180" i="5"/>
  <c r="E178" i="5"/>
  <c r="E176" i="5"/>
  <c r="X260" i="5"/>
  <c r="X258" i="5"/>
  <c r="X256" i="5"/>
  <c r="X254" i="5"/>
  <c r="X252" i="5"/>
  <c r="X248" i="5"/>
  <c r="X246" i="5"/>
  <c r="X244" i="5"/>
  <c r="X242" i="5"/>
  <c r="X240" i="5"/>
  <c r="X238" i="5"/>
  <c r="X236" i="5"/>
  <c r="X234" i="5"/>
  <c r="X232" i="5"/>
  <c r="X230" i="5"/>
  <c r="X228" i="5"/>
  <c r="X224" i="5"/>
  <c r="X222" i="5"/>
  <c r="X220" i="5"/>
  <c r="X218" i="5"/>
  <c r="X214" i="5"/>
  <c r="X212" i="5"/>
  <c r="X210" i="5"/>
  <c r="X208" i="5"/>
  <c r="X206" i="5"/>
  <c r="X204" i="5"/>
  <c r="X202" i="5"/>
  <c r="X200" i="5"/>
  <c r="X198" i="5"/>
  <c r="X196" i="5"/>
  <c r="X194" i="5"/>
  <c r="X192" i="5"/>
  <c r="X190" i="5"/>
  <c r="X188" i="5"/>
  <c r="X184" i="5"/>
  <c r="X182" i="5"/>
  <c r="X180" i="5"/>
  <c r="X178" i="5"/>
  <c r="X176" i="5"/>
  <c r="X174" i="5"/>
  <c r="CF261" i="5"/>
  <c r="CF259" i="5"/>
  <c r="CF257" i="5"/>
  <c r="CF255" i="5"/>
  <c r="CF253" i="5"/>
  <c r="CF249" i="5"/>
  <c r="CF247" i="5"/>
  <c r="CF245" i="5"/>
  <c r="CF243" i="5"/>
  <c r="CF241" i="5"/>
  <c r="CF239" i="5"/>
  <c r="CF237" i="5"/>
  <c r="CF235" i="5"/>
  <c r="CF233" i="5"/>
  <c r="CF231" i="5"/>
  <c r="CF229" i="5"/>
  <c r="CF225" i="5"/>
  <c r="CF223" i="5"/>
  <c r="CF221" i="5"/>
  <c r="CF219" i="5"/>
  <c r="CF215" i="5"/>
  <c r="CF213" i="5"/>
  <c r="CF211" i="5"/>
  <c r="CF209" i="5"/>
  <c r="CF207" i="5"/>
  <c r="CF205" i="5"/>
  <c r="CF203" i="5"/>
  <c r="CF201" i="5"/>
  <c r="CF199" i="5"/>
  <c r="CF197" i="5"/>
  <c r="CF195" i="5"/>
  <c r="CF193" i="5"/>
  <c r="CF191" i="5"/>
  <c r="CF189" i="5"/>
  <c r="CF185" i="5"/>
  <c r="CF183" i="5"/>
  <c r="CF181" i="5"/>
  <c r="CF179" i="5"/>
  <c r="CF177" i="5"/>
  <c r="CF175" i="5"/>
  <c r="BF261" i="5"/>
  <c r="BF259" i="5"/>
  <c r="BF257" i="5"/>
  <c r="BF255" i="5"/>
  <c r="BF253" i="5"/>
  <c r="BF249" i="5"/>
  <c r="BF247" i="5"/>
  <c r="BF245" i="5"/>
  <c r="BF243" i="5"/>
  <c r="BF241" i="5"/>
  <c r="BF239" i="5"/>
  <c r="BF237" i="5"/>
  <c r="BF235" i="5"/>
  <c r="BF233" i="5"/>
  <c r="BF231" i="5"/>
  <c r="BF229" i="5"/>
  <c r="BF225" i="5"/>
  <c r="BF223" i="5"/>
  <c r="BF221" i="5"/>
  <c r="BF219" i="5"/>
  <c r="BF215" i="5"/>
  <c r="BF213" i="5"/>
  <c r="BF211" i="5"/>
  <c r="BF209" i="5"/>
  <c r="BF207" i="5"/>
  <c r="BF205" i="5"/>
  <c r="BF203" i="5"/>
  <c r="BF201" i="5"/>
  <c r="BF199" i="5"/>
  <c r="BF197" i="5"/>
  <c r="BF195" i="5"/>
  <c r="BF193" i="5"/>
  <c r="BF191" i="5"/>
  <c r="BF189" i="5"/>
  <c r="BF185" i="5"/>
  <c r="BF183" i="5"/>
  <c r="BF181" i="5"/>
  <c r="BF179" i="5"/>
  <c r="BF177" i="5"/>
  <c r="BF175" i="5"/>
  <c r="BD261" i="5"/>
  <c r="BD259" i="5"/>
  <c r="BD257" i="5"/>
  <c r="BD255" i="5"/>
  <c r="BD253" i="5"/>
  <c r="BD249" i="5"/>
  <c r="BD247" i="5"/>
  <c r="BD245" i="5"/>
  <c r="BD243" i="5"/>
  <c r="BD241" i="5"/>
  <c r="BD239" i="5"/>
  <c r="BD237" i="5"/>
  <c r="BD235" i="5"/>
  <c r="BD233" i="5"/>
  <c r="BD231" i="5"/>
  <c r="BD229" i="5"/>
  <c r="BD225" i="5"/>
  <c r="BD223" i="5"/>
  <c r="BD221" i="5"/>
  <c r="BD219" i="5"/>
  <c r="BD215" i="5"/>
  <c r="BD213" i="5"/>
  <c r="BD211" i="5"/>
  <c r="BD209" i="5"/>
  <c r="BD207" i="5"/>
  <c r="BD205" i="5"/>
  <c r="BD203" i="5"/>
  <c r="BD201" i="5"/>
  <c r="BD199" i="5"/>
  <c r="BD197" i="5"/>
  <c r="BD195" i="5"/>
  <c r="BD193" i="5"/>
  <c r="BD191" i="5"/>
  <c r="BD189" i="5"/>
  <c r="BD185" i="5"/>
  <c r="BD183" i="5"/>
  <c r="BD181" i="5"/>
  <c r="BD179" i="5"/>
  <c r="BD177" i="5"/>
  <c r="BD175" i="5"/>
  <c r="BC261" i="5"/>
  <c r="BC259" i="5"/>
  <c r="BC257" i="5"/>
  <c r="BC255" i="5"/>
  <c r="BC253" i="5"/>
  <c r="BC249" i="5"/>
  <c r="BC247" i="5"/>
  <c r="BC245" i="5"/>
  <c r="BC243" i="5"/>
  <c r="BC241" i="5"/>
  <c r="BC239" i="5"/>
  <c r="BC237" i="5"/>
  <c r="BC235" i="5"/>
  <c r="BC233" i="5"/>
  <c r="BC231" i="5"/>
  <c r="BC229" i="5"/>
  <c r="BC225" i="5"/>
  <c r="BC223" i="5"/>
  <c r="BC221" i="5"/>
  <c r="BC219" i="5"/>
  <c r="BC215" i="5"/>
  <c r="BC213" i="5"/>
  <c r="BC211" i="5"/>
  <c r="BC209" i="5"/>
  <c r="BC207" i="5"/>
  <c r="BC205" i="5"/>
  <c r="BC203" i="5"/>
  <c r="BC201" i="5"/>
  <c r="BC199" i="5"/>
  <c r="BC197" i="5"/>
  <c r="BC195" i="5"/>
  <c r="BC193" i="5"/>
  <c r="BC191" i="5"/>
  <c r="BC189" i="5"/>
  <c r="BC185" i="5"/>
  <c r="BC183" i="5"/>
  <c r="BC181" i="5"/>
  <c r="BC179" i="5"/>
  <c r="BC177" i="5"/>
  <c r="BC175" i="5"/>
  <c r="AH261" i="5"/>
  <c r="AH259" i="5"/>
  <c r="AH257" i="5"/>
  <c r="AH255" i="5"/>
  <c r="AH253" i="5"/>
  <c r="AH249" i="5"/>
  <c r="AH247" i="5"/>
  <c r="AH245" i="5"/>
  <c r="AH243" i="5"/>
  <c r="AH241" i="5"/>
  <c r="AH239" i="5"/>
  <c r="AH237" i="5"/>
  <c r="AH235" i="5"/>
  <c r="AH233" i="5"/>
  <c r="AH231" i="5"/>
  <c r="AH229" i="5"/>
  <c r="AH225" i="5"/>
  <c r="AH223" i="5"/>
  <c r="AH221" i="5"/>
  <c r="AH219" i="5"/>
  <c r="AH215" i="5"/>
  <c r="AH213" i="5"/>
  <c r="AH211" i="5"/>
  <c r="AH209" i="5"/>
  <c r="AH207" i="5"/>
  <c r="AH205" i="5"/>
  <c r="AH203" i="5"/>
  <c r="AH201" i="5"/>
  <c r="AH199" i="5"/>
  <c r="AH197" i="5"/>
  <c r="AH195" i="5"/>
  <c r="AH193" i="5"/>
  <c r="AH191" i="5"/>
  <c r="AH189" i="5"/>
  <c r="AH185" i="5"/>
  <c r="AH183" i="5"/>
  <c r="AH181" i="5"/>
  <c r="AH179" i="5"/>
  <c r="AH177" i="5"/>
  <c r="AH175" i="5"/>
  <c r="AF261" i="5"/>
  <c r="AF259" i="5"/>
  <c r="AF257" i="5"/>
  <c r="AF255" i="5"/>
  <c r="AF253" i="5"/>
  <c r="AF249" i="5"/>
  <c r="AF247" i="5"/>
  <c r="AF245" i="5"/>
  <c r="AF243" i="5"/>
  <c r="AF241" i="5"/>
  <c r="AF239" i="5"/>
  <c r="AF237" i="5"/>
  <c r="AF235" i="5"/>
  <c r="AF233" i="5"/>
  <c r="AF231" i="5"/>
  <c r="AF229" i="5"/>
  <c r="AF225" i="5"/>
  <c r="AF223" i="5"/>
  <c r="AF221" i="5"/>
  <c r="AF219" i="5"/>
  <c r="AF215" i="5"/>
  <c r="AF213" i="5"/>
  <c r="AF211" i="5"/>
  <c r="AF209" i="5"/>
  <c r="AF207" i="5"/>
  <c r="AF205" i="5"/>
  <c r="AF203" i="5"/>
  <c r="AF201" i="5"/>
  <c r="AF199" i="5"/>
  <c r="AF197" i="5"/>
  <c r="AF195" i="5"/>
  <c r="AF193" i="5"/>
  <c r="AF191" i="5"/>
  <c r="AF189" i="5"/>
  <c r="AF185" i="5"/>
  <c r="AF183" i="5"/>
  <c r="AF181" i="5"/>
  <c r="AF179" i="5"/>
  <c r="AF177" i="5"/>
  <c r="AF175" i="5"/>
  <c r="AI261" i="5"/>
  <c r="AI259" i="5"/>
  <c r="AI257" i="5"/>
  <c r="AI255" i="5"/>
  <c r="AI253" i="5"/>
  <c r="AI249" i="5"/>
  <c r="AI247" i="5"/>
  <c r="AI245" i="5"/>
  <c r="AI243" i="5"/>
  <c r="AI241" i="5"/>
  <c r="AI239" i="5"/>
  <c r="AI237" i="5"/>
  <c r="AI235" i="5"/>
  <c r="AI233" i="5"/>
  <c r="AI231" i="5"/>
  <c r="AI229" i="5"/>
  <c r="AI225" i="5"/>
  <c r="AI223" i="5"/>
  <c r="AI221" i="5"/>
  <c r="AI219" i="5"/>
  <c r="AI215" i="5"/>
  <c r="AI213" i="5"/>
  <c r="AI211" i="5"/>
  <c r="AI209" i="5"/>
  <c r="AI207" i="5"/>
  <c r="AI205" i="5"/>
  <c r="AI203" i="5"/>
  <c r="AI201" i="5"/>
  <c r="AI199" i="5"/>
  <c r="AI197" i="5"/>
  <c r="AI195" i="5"/>
  <c r="AI193" i="5"/>
  <c r="AI191" i="5"/>
  <c r="AI189" i="5"/>
  <c r="AI185" i="5"/>
  <c r="AI183" i="5"/>
  <c r="AI181" i="5"/>
  <c r="AI179" i="5"/>
  <c r="AI177" i="5"/>
  <c r="AI175" i="5"/>
  <c r="AG261" i="5"/>
  <c r="AG259" i="5"/>
  <c r="AG257" i="5"/>
  <c r="AG255" i="5"/>
  <c r="AG253" i="5"/>
  <c r="AG249" i="5"/>
  <c r="AG247" i="5"/>
  <c r="AG245" i="5"/>
  <c r="AG243" i="5"/>
  <c r="AG241" i="5"/>
  <c r="AG239" i="5"/>
  <c r="AG237" i="5"/>
  <c r="AG235" i="5"/>
  <c r="AG233" i="5"/>
  <c r="AG231" i="5"/>
  <c r="AG229" i="5"/>
  <c r="AG225" i="5"/>
  <c r="AG223" i="5"/>
  <c r="AG221" i="5"/>
  <c r="AG219" i="5"/>
  <c r="AG215" i="5"/>
  <c r="AG213" i="5"/>
  <c r="AG211" i="5"/>
  <c r="AG209" i="5"/>
  <c r="AG207" i="5"/>
  <c r="AG205" i="5"/>
  <c r="AG203" i="5"/>
  <c r="AG201" i="5"/>
  <c r="AG199" i="5"/>
  <c r="AG197" i="5"/>
  <c r="AG195" i="5"/>
  <c r="AG193" i="5"/>
  <c r="AG191" i="5"/>
  <c r="AG189" i="5"/>
  <c r="AG185" i="5"/>
  <c r="AG183" i="5"/>
  <c r="AG181" i="5"/>
  <c r="AG179" i="5"/>
  <c r="AG177" i="5"/>
  <c r="AG175" i="5"/>
  <c r="E261" i="5"/>
  <c r="E259" i="5"/>
  <c r="E257" i="5"/>
  <c r="E255" i="5"/>
  <c r="E253" i="5"/>
  <c r="E249" i="5"/>
  <c r="E247" i="5"/>
  <c r="E245" i="5"/>
  <c r="E243" i="5"/>
  <c r="E241" i="5"/>
  <c r="E239" i="5"/>
  <c r="E237" i="5"/>
  <c r="E235" i="5"/>
  <c r="E233" i="5"/>
  <c r="E231" i="5"/>
  <c r="E229" i="5"/>
  <c r="E225" i="5"/>
  <c r="E223" i="5"/>
  <c r="E221" i="5"/>
  <c r="E219" i="5"/>
  <c r="E215" i="5"/>
  <c r="E213" i="5"/>
  <c r="E211" i="5"/>
  <c r="E209" i="5"/>
  <c r="E207" i="5"/>
  <c r="E205" i="5"/>
  <c r="E203" i="5"/>
  <c r="E201" i="5"/>
  <c r="E199" i="5"/>
  <c r="E197" i="5"/>
  <c r="E195" i="5"/>
  <c r="E193" i="5"/>
  <c r="E191" i="5"/>
  <c r="E189" i="5"/>
  <c r="E185" i="5"/>
  <c r="E183" i="5"/>
  <c r="E181" i="5"/>
  <c r="E179" i="5"/>
  <c r="E177" i="5"/>
  <c r="E175" i="5"/>
  <c r="AJ261" i="5"/>
  <c r="AJ259" i="5"/>
  <c r="AJ257" i="5"/>
  <c r="AJ255" i="5"/>
  <c r="AJ253" i="5"/>
  <c r="AJ249" i="5"/>
  <c r="AJ247" i="5"/>
  <c r="AJ245" i="5"/>
  <c r="AJ243" i="5"/>
  <c r="AJ241" i="5"/>
  <c r="AJ239" i="5"/>
  <c r="AJ237" i="5"/>
  <c r="AJ235" i="5"/>
  <c r="AJ233" i="5"/>
  <c r="AJ231" i="5"/>
  <c r="AJ229" i="5"/>
  <c r="AJ225" i="5"/>
  <c r="AJ223" i="5"/>
  <c r="AJ221" i="5"/>
  <c r="AJ219" i="5"/>
  <c r="AJ215" i="5"/>
  <c r="AJ213" i="5"/>
  <c r="AJ211" i="5"/>
  <c r="AJ209" i="5"/>
  <c r="AJ207" i="5"/>
  <c r="AJ205" i="5"/>
  <c r="AJ203" i="5"/>
  <c r="AJ201" i="5"/>
  <c r="AJ199" i="5"/>
  <c r="AJ197" i="5"/>
  <c r="AJ195" i="5"/>
  <c r="AJ193" i="5"/>
  <c r="AJ191" i="5"/>
  <c r="AJ189" i="5"/>
  <c r="AJ185" i="5"/>
  <c r="AJ183" i="5"/>
  <c r="AJ181" i="5"/>
  <c r="AJ179" i="5"/>
  <c r="AJ177" i="5"/>
  <c r="AJ175" i="5"/>
  <c r="AE261" i="5"/>
  <c r="AE259" i="5"/>
  <c r="AE257" i="5"/>
  <c r="AE255" i="5"/>
  <c r="AE253" i="5"/>
  <c r="AE249" i="5"/>
  <c r="AE247" i="5"/>
  <c r="AE245" i="5"/>
  <c r="AE243" i="5"/>
  <c r="AE241" i="5"/>
  <c r="AE239" i="5"/>
  <c r="AE237" i="5"/>
  <c r="AE235" i="5"/>
  <c r="AE233" i="5"/>
  <c r="AE231" i="5"/>
  <c r="AE229" i="5"/>
  <c r="AE225" i="5"/>
  <c r="AE223" i="5"/>
  <c r="AE221" i="5"/>
  <c r="AE219" i="5"/>
  <c r="AE215" i="5"/>
  <c r="AE213" i="5"/>
  <c r="AE211" i="5"/>
  <c r="AE209" i="5"/>
  <c r="AE207" i="5"/>
  <c r="AE205" i="5"/>
  <c r="AE203" i="5"/>
  <c r="AE201" i="5"/>
  <c r="AE199" i="5"/>
  <c r="AE197" i="5"/>
  <c r="AE195" i="5"/>
  <c r="AE193" i="5"/>
  <c r="AE191" i="5"/>
  <c r="AE189" i="5"/>
  <c r="AE185" i="5"/>
  <c r="AE183" i="5"/>
  <c r="AE181" i="5"/>
  <c r="AE179" i="5"/>
  <c r="AE177" i="5"/>
  <c r="AE175" i="5"/>
  <c r="X261" i="5"/>
  <c r="X259" i="5"/>
  <c r="X257" i="5"/>
  <c r="X255" i="5"/>
  <c r="X253" i="5"/>
  <c r="X249" i="5"/>
  <c r="X247" i="5"/>
  <c r="X245" i="5"/>
  <c r="X243" i="5"/>
  <c r="X241" i="5"/>
  <c r="X239" i="5"/>
  <c r="X237" i="5"/>
  <c r="X235" i="5"/>
  <c r="X233" i="5"/>
  <c r="X231" i="5"/>
  <c r="X229" i="5"/>
  <c r="X225" i="5"/>
  <c r="X223" i="5"/>
  <c r="X221" i="5"/>
  <c r="X219" i="5"/>
  <c r="X215" i="5"/>
  <c r="X213" i="5"/>
  <c r="X211" i="5"/>
  <c r="X209" i="5"/>
  <c r="X207" i="5"/>
  <c r="X205" i="5"/>
  <c r="X203" i="5"/>
  <c r="X201" i="5"/>
  <c r="X199" i="5"/>
  <c r="X197" i="5"/>
  <c r="X195" i="5"/>
  <c r="X193" i="5"/>
  <c r="X191" i="5"/>
  <c r="X189" i="5"/>
  <c r="X185" i="5"/>
  <c r="X183" i="5"/>
  <c r="X181" i="5"/>
  <c r="X179" i="5"/>
  <c r="X177" i="5"/>
  <c r="X175" i="5"/>
  <c r="BR260" i="5"/>
  <c r="BR258" i="5"/>
  <c r="BR256" i="5"/>
  <c r="BR254" i="5"/>
  <c r="BR252" i="5"/>
  <c r="BR248" i="5"/>
  <c r="BR246" i="5"/>
  <c r="BR244" i="5"/>
  <c r="BR242" i="5"/>
  <c r="BR240" i="5"/>
  <c r="BR238" i="5"/>
  <c r="BR236" i="5"/>
  <c r="BR234" i="5"/>
  <c r="BR232" i="5"/>
  <c r="BR230" i="5"/>
  <c r="BR228" i="5"/>
  <c r="BR224" i="5"/>
  <c r="BR222" i="5"/>
  <c r="BR220" i="5"/>
  <c r="BR218" i="5"/>
  <c r="BR214" i="5"/>
  <c r="BR212" i="5"/>
  <c r="BR210" i="5"/>
  <c r="BR208" i="5"/>
  <c r="BR206" i="5"/>
  <c r="BR204" i="5"/>
  <c r="BR202" i="5"/>
  <c r="BR200" i="5"/>
  <c r="BR198" i="5"/>
  <c r="BR196" i="5"/>
  <c r="BR194" i="5"/>
  <c r="BR192" i="5"/>
  <c r="BR190" i="5"/>
  <c r="BR188" i="5"/>
  <c r="BR184" i="5"/>
  <c r="BR182" i="5"/>
  <c r="BR180" i="5"/>
  <c r="BR178" i="5"/>
  <c r="BR176" i="5"/>
  <c r="BR174" i="5"/>
  <c r="BG260" i="5"/>
  <c r="BG258" i="5"/>
  <c r="BG256" i="5"/>
  <c r="BG254" i="5"/>
  <c r="BG252" i="5"/>
  <c r="BG248" i="5"/>
  <c r="BG246" i="5"/>
  <c r="BG244" i="5"/>
  <c r="BG242" i="5"/>
  <c r="BG240" i="5"/>
  <c r="BG238" i="5"/>
  <c r="BG236" i="5"/>
  <c r="BG234" i="5"/>
  <c r="BG232" i="5"/>
  <c r="BG230" i="5"/>
  <c r="BG228" i="5"/>
  <c r="BG224" i="5"/>
  <c r="BG222" i="5"/>
  <c r="BG220" i="5"/>
  <c r="BG218" i="5"/>
  <c r="BG214" i="5"/>
  <c r="BG212" i="5"/>
  <c r="BG210" i="5"/>
  <c r="BG208" i="5"/>
  <c r="BG206" i="5"/>
  <c r="BG204" i="5"/>
  <c r="BG202" i="5"/>
  <c r="BG200" i="5"/>
  <c r="BG198" i="5"/>
  <c r="BG196" i="5"/>
  <c r="BG194" i="5"/>
  <c r="BG192" i="5"/>
  <c r="BG190" i="5"/>
  <c r="BG188" i="5"/>
  <c r="BG184" i="5"/>
  <c r="BG182" i="5"/>
  <c r="BG180" i="5"/>
  <c r="BG178" i="5"/>
  <c r="BG176" i="5"/>
  <c r="BG174" i="5"/>
  <c r="AK260" i="5"/>
  <c r="AK258" i="5"/>
  <c r="AK256" i="5"/>
  <c r="AK254" i="5"/>
  <c r="AK252" i="5"/>
  <c r="AK248" i="5"/>
  <c r="AK246" i="5"/>
  <c r="AK244" i="5"/>
  <c r="AK242" i="5"/>
  <c r="AK240" i="5"/>
  <c r="AK238" i="5"/>
  <c r="AK236" i="5"/>
  <c r="AK234" i="5"/>
  <c r="AK232" i="5"/>
  <c r="AK230" i="5"/>
  <c r="AK228" i="5"/>
  <c r="AK224" i="5"/>
  <c r="AK222" i="5"/>
  <c r="AK220" i="5"/>
  <c r="AK218" i="5"/>
  <c r="AK214" i="5"/>
  <c r="AK212" i="5"/>
  <c r="AK210" i="5"/>
  <c r="AK208" i="5"/>
  <c r="AK206" i="5"/>
  <c r="AK204" i="5"/>
  <c r="AK202" i="5"/>
  <c r="AK200" i="5"/>
  <c r="AK198" i="5"/>
  <c r="AK196" i="5"/>
  <c r="AK194" i="5"/>
  <c r="AK192" i="5"/>
  <c r="AK190" i="5"/>
  <c r="AK188" i="5"/>
  <c r="AK184" i="5"/>
  <c r="AK182" i="5"/>
  <c r="AK180" i="5"/>
  <c r="AK178" i="5"/>
  <c r="AK176" i="5"/>
  <c r="AK174" i="5"/>
  <c r="BR261" i="5"/>
  <c r="BR259" i="5"/>
  <c r="BR257" i="5"/>
  <c r="BR255" i="5"/>
  <c r="BR253" i="5"/>
  <c r="BR249" i="5"/>
  <c r="BR247" i="5"/>
  <c r="BR245" i="5"/>
  <c r="BR243" i="5"/>
  <c r="BR241" i="5"/>
  <c r="BR239" i="5"/>
  <c r="BR237" i="5"/>
  <c r="BR235" i="5"/>
  <c r="BR233" i="5"/>
  <c r="BR231" i="5"/>
  <c r="BR229" i="5"/>
  <c r="BR225" i="5"/>
  <c r="BR223" i="5"/>
  <c r="BR221" i="5"/>
  <c r="BR219" i="5"/>
  <c r="BR215" i="5"/>
  <c r="BR213" i="5"/>
  <c r="BR211" i="5"/>
  <c r="BR209" i="5"/>
  <c r="BR207" i="5"/>
  <c r="BR205" i="5"/>
  <c r="BR203" i="5"/>
  <c r="BR201" i="5"/>
  <c r="BR199" i="5"/>
  <c r="BR197" i="5"/>
  <c r="BR195" i="5"/>
  <c r="BR193" i="5"/>
  <c r="BR191" i="5"/>
  <c r="BR189" i="5"/>
  <c r="BR185" i="5"/>
  <c r="BR183" i="5"/>
  <c r="BR181" i="5"/>
  <c r="BR179" i="5"/>
  <c r="BR177" i="5"/>
  <c r="BR175" i="5"/>
  <c r="BG261" i="5"/>
  <c r="BG259" i="5"/>
  <c r="BG257" i="5"/>
  <c r="BG255" i="5"/>
  <c r="BG253" i="5"/>
  <c r="BG249" i="5"/>
  <c r="BG247" i="5"/>
  <c r="BG245" i="5"/>
  <c r="BG243" i="5"/>
  <c r="BG241" i="5"/>
  <c r="BG239" i="5"/>
  <c r="BG237" i="5"/>
  <c r="BG235" i="5"/>
  <c r="BG233" i="5"/>
  <c r="BG231" i="5"/>
  <c r="BG229" i="5"/>
  <c r="BG225" i="5"/>
  <c r="BG223" i="5"/>
  <c r="BG221" i="5"/>
  <c r="BG219" i="5"/>
  <c r="BG215" i="5"/>
  <c r="BG213" i="5"/>
  <c r="BG211" i="5"/>
  <c r="BG209" i="5"/>
  <c r="BG207" i="5"/>
  <c r="BG205" i="5"/>
  <c r="BG203" i="5"/>
  <c r="BG201" i="5"/>
  <c r="BG199" i="5"/>
  <c r="BG197" i="5"/>
  <c r="BG195" i="5"/>
  <c r="BG193" i="5"/>
  <c r="BG191" i="5"/>
  <c r="BG189" i="5"/>
  <c r="BG185" i="5"/>
  <c r="BG183" i="5"/>
  <c r="BG181" i="5"/>
  <c r="BG179" i="5"/>
  <c r="BG177" i="5"/>
  <c r="BG175" i="5"/>
  <c r="AK261" i="5"/>
  <c r="AK259" i="5"/>
  <c r="AK257" i="5"/>
  <c r="AK255" i="5"/>
  <c r="AK253" i="5"/>
  <c r="AK249" i="5"/>
  <c r="AK247" i="5"/>
  <c r="AK245" i="5"/>
  <c r="AK243" i="5"/>
  <c r="AK241" i="5"/>
  <c r="AK239" i="5"/>
  <c r="AK237" i="5"/>
  <c r="AK235" i="5"/>
  <c r="AK233" i="5"/>
  <c r="AK231" i="5"/>
  <c r="AK229" i="5"/>
  <c r="AK225" i="5"/>
  <c r="AK223" i="5"/>
  <c r="AK221" i="5"/>
  <c r="AK219" i="5"/>
  <c r="AK215" i="5"/>
  <c r="AK213" i="5"/>
  <c r="AK211" i="5"/>
  <c r="AK209" i="5"/>
  <c r="AK207" i="5"/>
  <c r="AK205" i="5"/>
  <c r="AK203" i="5"/>
  <c r="AK201" i="5"/>
  <c r="AK199" i="5"/>
  <c r="AK197" i="5"/>
  <c r="AK195" i="5"/>
  <c r="AK193" i="5"/>
  <c r="AK191" i="5"/>
  <c r="AK189" i="5"/>
  <c r="AK185" i="5"/>
  <c r="AK183" i="5"/>
  <c r="AK181" i="5"/>
  <c r="AK179" i="5"/>
  <c r="AK177" i="5"/>
  <c r="AK175" i="5"/>
  <c r="AN260" i="5"/>
  <c r="AN258" i="5"/>
  <c r="AN256" i="5"/>
  <c r="AN254" i="5"/>
  <c r="AN252" i="5"/>
  <c r="AN250" i="5"/>
  <c r="AN248" i="5"/>
  <c r="AN246" i="5"/>
  <c r="AN244" i="5"/>
  <c r="AN242" i="5"/>
  <c r="AN240" i="5"/>
  <c r="AN238" i="5"/>
  <c r="AN236" i="5"/>
  <c r="AN234" i="5"/>
  <c r="AN232" i="5"/>
  <c r="AN230" i="5"/>
  <c r="AN228" i="5"/>
  <c r="AN226" i="5"/>
  <c r="AN224" i="5"/>
  <c r="AN222" i="5"/>
  <c r="AN220" i="5"/>
  <c r="AN218" i="5"/>
  <c r="AN214" i="5"/>
  <c r="AN212" i="5"/>
  <c r="AN210" i="5"/>
  <c r="AN208" i="5"/>
  <c r="AN206" i="5"/>
  <c r="AN204" i="5"/>
  <c r="AN202" i="5"/>
  <c r="AN200" i="5"/>
  <c r="AN198" i="5"/>
  <c r="AN196" i="5"/>
  <c r="AN194" i="5"/>
  <c r="AN192" i="5"/>
  <c r="AN190" i="5"/>
  <c r="AN188" i="5"/>
  <c r="AN184" i="5"/>
  <c r="AN182" i="5"/>
  <c r="AN180" i="5"/>
  <c r="AN178" i="5"/>
  <c r="AN176" i="5"/>
  <c r="AN174" i="5"/>
  <c r="AM260" i="5"/>
  <c r="AM258" i="5"/>
  <c r="AM256" i="5"/>
  <c r="AM254" i="5"/>
  <c r="AM252" i="5"/>
  <c r="AM250" i="5"/>
  <c r="AM248" i="5"/>
  <c r="AM246" i="5"/>
  <c r="AM244" i="5"/>
  <c r="AM242" i="5"/>
  <c r="AM240" i="5"/>
  <c r="AM238" i="5"/>
  <c r="AM236" i="5"/>
  <c r="AM234" i="5"/>
  <c r="AM232" i="5"/>
  <c r="AM230" i="5"/>
  <c r="AM228" i="5"/>
  <c r="AM226" i="5"/>
  <c r="AM224" i="5"/>
  <c r="AM222" i="5"/>
  <c r="AM220" i="5"/>
  <c r="AM218" i="5"/>
  <c r="AM214" i="5"/>
  <c r="AM212" i="5"/>
  <c r="AM210" i="5"/>
  <c r="AM208" i="5"/>
  <c r="AM206" i="5"/>
  <c r="AM204" i="5"/>
  <c r="AM202" i="5"/>
  <c r="AM200" i="5"/>
  <c r="AM198" i="5"/>
  <c r="AM196" i="5"/>
  <c r="AM194" i="5"/>
  <c r="AM192" i="5"/>
  <c r="AM190" i="5"/>
  <c r="AM188" i="5"/>
  <c r="AM184" i="5"/>
  <c r="AM182" i="5"/>
  <c r="AM180" i="5"/>
  <c r="AM178" i="5"/>
  <c r="AM176" i="5"/>
  <c r="AM174" i="5"/>
  <c r="BL260" i="5"/>
  <c r="BL258" i="5"/>
  <c r="BL256" i="5"/>
  <c r="BL254" i="5"/>
  <c r="BL252" i="5"/>
  <c r="BL250" i="5"/>
  <c r="BL248" i="5"/>
  <c r="BL246" i="5"/>
  <c r="BL244" i="5"/>
  <c r="BL242" i="5"/>
  <c r="BL240" i="5"/>
  <c r="BL238" i="5"/>
  <c r="BL236" i="5"/>
  <c r="BL234" i="5"/>
  <c r="BL232" i="5"/>
  <c r="BL230" i="5"/>
  <c r="BL228" i="5"/>
  <c r="BL226" i="5"/>
  <c r="BL224" i="5"/>
  <c r="BL222" i="5"/>
  <c r="BL220" i="5"/>
  <c r="BL218" i="5"/>
  <c r="BL214" i="5"/>
  <c r="BL212" i="5"/>
  <c r="BL210" i="5"/>
  <c r="BL208" i="5"/>
  <c r="BL206" i="5"/>
  <c r="BL204" i="5"/>
  <c r="BL202" i="5"/>
  <c r="BL200" i="5"/>
  <c r="BL198" i="5"/>
  <c r="BL196" i="5"/>
  <c r="BL194" i="5"/>
  <c r="BL192" i="5"/>
  <c r="BL190" i="5"/>
  <c r="BL188" i="5"/>
  <c r="BL184" i="5"/>
  <c r="BL182" i="5"/>
  <c r="BL180" i="5"/>
  <c r="BL178" i="5"/>
  <c r="BL176" i="5"/>
  <c r="BL174" i="5"/>
  <c r="T260" i="5"/>
  <c r="T258" i="5"/>
  <c r="T256" i="5"/>
  <c r="T254" i="5"/>
  <c r="T252" i="5"/>
  <c r="T250" i="5"/>
  <c r="T248" i="5"/>
  <c r="T246" i="5"/>
  <c r="T244" i="5"/>
  <c r="T242" i="5"/>
  <c r="T240" i="5"/>
  <c r="T238" i="5"/>
  <c r="T236" i="5"/>
  <c r="T234" i="5"/>
  <c r="T232" i="5"/>
  <c r="T230" i="5"/>
  <c r="T228" i="5"/>
  <c r="T226" i="5"/>
  <c r="T224" i="5"/>
  <c r="T222" i="5"/>
  <c r="T220" i="5"/>
  <c r="T218" i="5"/>
  <c r="T214" i="5"/>
  <c r="T212" i="5"/>
  <c r="T210" i="5"/>
  <c r="T208" i="5"/>
  <c r="T206" i="5"/>
  <c r="T204" i="5"/>
  <c r="T202" i="5"/>
  <c r="T200" i="5"/>
  <c r="T198" i="5"/>
  <c r="T196" i="5"/>
  <c r="T194" i="5"/>
  <c r="T192" i="5"/>
  <c r="T190" i="5"/>
  <c r="T188" i="5"/>
  <c r="T184" i="5"/>
  <c r="T182" i="5"/>
  <c r="T180" i="5"/>
  <c r="T178" i="5"/>
  <c r="T176" i="5"/>
  <c r="T174" i="5"/>
  <c r="AN261" i="5"/>
  <c r="AN259" i="5"/>
  <c r="AN257" i="5"/>
  <c r="AN255" i="5"/>
  <c r="AN253" i="5"/>
  <c r="AN251" i="5"/>
  <c r="AN249" i="5"/>
  <c r="AN247" i="5"/>
  <c r="AN245" i="5"/>
  <c r="AN243" i="5"/>
  <c r="AN241" i="5"/>
  <c r="AN239" i="5"/>
  <c r="AN237" i="5"/>
  <c r="AN235" i="5"/>
  <c r="AN233" i="5"/>
  <c r="AN231" i="5"/>
  <c r="AN229" i="5"/>
  <c r="AN227" i="5"/>
  <c r="AN225" i="5"/>
  <c r="AN223" i="5"/>
  <c r="AN221" i="5"/>
  <c r="AN219" i="5"/>
  <c r="AN215" i="5"/>
  <c r="AN213" i="5"/>
  <c r="AN211" i="5"/>
  <c r="AN209" i="5"/>
  <c r="AN207" i="5"/>
  <c r="AN205" i="5"/>
  <c r="AN203" i="5"/>
  <c r="AN201" i="5"/>
  <c r="AN199" i="5"/>
  <c r="AN197" i="5"/>
  <c r="AN195" i="5"/>
  <c r="AN193" i="5"/>
  <c r="AN191" i="5"/>
  <c r="AN189" i="5"/>
  <c r="AN185" i="5"/>
  <c r="AN183" i="5"/>
  <c r="AN181" i="5"/>
  <c r="AN179" i="5"/>
  <c r="AN177" i="5"/>
  <c r="AN175" i="5"/>
  <c r="AM261" i="5"/>
  <c r="AM259" i="5"/>
  <c r="AM257" i="5"/>
  <c r="AM255" i="5"/>
  <c r="AM253" i="5"/>
  <c r="AM251" i="5"/>
  <c r="AM249" i="5"/>
  <c r="AM247" i="5"/>
  <c r="AM245" i="5"/>
  <c r="AM243" i="5"/>
  <c r="AM241" i="5"/>
  <c r="AM239" i="5"/>
  <c r="AM237" i="5"/>
  <c r="AM235" i="5"/>
  <c r="AM233" i="5"/>
  <c r="AM231" i="5"/>
  <c r="AM229" i="5"/>
  <c r="AM227" i="5"/>
  <c r="AM225" i="5"/>
  <c r="AM223" i="5"/>
  <c r="AM221" i="5"/>
  <c r="AM219" i="5"/>
  <c r="AM215" i="5"/>
  <c r="AM213" i="5"/>
  <c r="AM211" i="5"/>
  <c r="AM209" i="5"/>
  <c r="AM207" i="5"/>
  <c r="AM205" i="5"/>
  <c r="AM203" i="5"/>
  <c r="AM201" i="5"/>
  <c r="AM199" i="5"/>
  <c r="AM197" i="5"/>
  <c r="AM195" i="5"/>
  <c r="AM193" i="5"/>
  <c r="AM191" i="5"/>
  <c r="AM189" i="5"/>
  <c r="AM185" i="5"/>
  <c r="AM183" i="5"/>
  <c r="AM181" i="5"/>
  <c r="AM179" i="5"/>
  <c r="AM177" i="5"/>
  <c r="AM175" i="5"/>
  <c r="BL261" i="5"/>
  <c r="BL259" i="5"/>
  <c r="BL257" i="5"/>
  <c r="BL255" i="5"/>
  <c r="BL253" i="5"/>
  <c r="BL251" i="5"/>
  <c r="BL249" i="5"/>
  <c r="BL247" i="5"/>
  <c r="BL245" i="5"/>
  <c r="BL243" i="5"/>
  <c r="BL241" i="5"/>
  <c r="BL239" i="5"/>
  <c r="BL237" i="5"/>
  <c r="BL235" i="5"/>
  <c r="BL233" i="5"/>
  <c r="BL231" i="5"/>
  <c r="BL229" i="5"/>
  <c r="BL227" i="5"/>
  <c r="BL225" i="5"/>
  <c r="BL223" i="5"/>
  <c r="BL221" i="5"/>
  <c r="BL219" i="5"/>
  <c r="BL215" i="5"/>
  <c r="BL213" i="5"/>
  <c r="BL211" i="5"/>
  <c r="BL209" i="5"/>
  <c r="BL207" i="5"/>
  <c r="BL205" i="5"/>
  <c r="BL203" i="5"/>
  <c r="BL201" i="5"/>
  <c r="BL199" i="5"/>
  <c r="BL197" i="5"/>
  <c r="BL195" i="5"/>
  <c r="BL193" i="5"/>
  <c r="BL191" i="5"/>
  <c r="BL189" i="5"/>
  <c r="BL185" i="5"/>
  <c r="BL183" i="5"/>
  <c r="BL181" i="5"/>
  <c r="BL179" i="5"/>
  <c r="BL177" i="5"/>
  <c r="BL175" i="5"/>
  <c r="T261" i="5"/>
  <c r="T259" i="5"/>
  <c r="T257" i="5"/>
  <c r="T255" i="5"/>
  <c r="T253" i="5"/>
  <c r="T251" i="5"/>
  <c r="T249" i="5"/>
  <c r="T247" i="5"/>
  <c r="T245" i="5"/>
  <c r="T243" i="5"/>
  <c r="T241" i="5"/>
  <c r="T239" i="5"/>
  <c r="T237" i="5"/>
  <c r="T235" i="5"/>
  <c r="T233" i="5"/>
  <c r="T231" i="5"/>
  <c r="T229" i="5"/>
  <c r="T227" i="5"/>
  <c r="T225" i="5"/>
  <c r="T223" i="5"/>
  <c r="T221" i="5"/>
  <c r="T219" i="5"/>
  <c r="T215" i="5"/>
  <c r="T213" i="5"/>
  <c r="T211" i="5"/>
  <c r="T209" i="5"/>
  <c r="T207" i="5"/>
  <c r="T205" i="5"/>
  <c r="T203" i="5"/>
  <c r="T201" i="5"/>
  <c r="T199" i="5"/>
  <c r="T197" i="5"/>
  <c r="T195" i="5"/>
  <c r="T193" i="5"/>
  <c r="T191" i="5"/>
  <c r="T189" i="5"/>
  <c r="T185" i="5"/>
  <c r="T183" i="5"/>
  <c r="T181" i="5"/>
  <c r="T179" i="5"/>
  <c r="T177" i="5"/>
  <c r="T175" i="5"/>
  <c r="BJ260" i="5"/>
  <c r="BJ258" i="5"/>
  <c r="BJ256" i="5"/>
  <c r="BJ254" i="5"/>
  <c r="BJ252" i="5"/>
  <c r="BJ248" i="5"/>
  <c r="BJ246" i="5"/>
  <c r="BJ244" i="5"/>
  <c r="BJ242" i="5"/>
  <c r="BJ240" i="5"/>
  <c r="BJ238" i="5"/>
  <c r="BJ236" i="5"/>
  <c r="BJ234" i="5"/>
  <c r="BJ232" i="5"/>
  <c r="BJ230" i="5"/>
  <c r="BJ228" i="5"/>
  <c r="BJ224" i="5"/>
  <c r="BJ222" i="5"/>
  <c r="BJ220" i="5"/>
  <c r="BJ218" i="5"/>
  <c r="BJ214" i="5"/>
  <c r="BJ212" i="5"/>
  <c r="BJ210" i="5"/>
  <c r="BJ208" i="5"/>
  <c r="BJ206" i="5"/>
  <c r="BJ204" i="5"/>
  <c r="BJ202" i="5"/>
  <c r="BJ200" i="5"/>
  <c r="BJ198" i="5"/>
  <c r="BJ196" i="5"/>
  <c r="BJ194" i="5"/>
  <c r="BJ192" i="5"/>
  <c r="BJ190" i="5"/>
  <c r="BJ188" i="5"/>
  <c r="BJ184" i="5"/>
  <c r="BJ182" i="5"/>
  <c r="BJ180" i="5"/>
  <c r="BJ178" i="5"/>
  <c r="BJ176" i="5"/>
  <c r="BJ174" i="5"/>
  <c r="H260" i="5"/>
  <c r="H258" i="5"/>
  <c r="H256" i="5"/>
  <c r="H254" i="5"/>
  <c r="H252" i="5"/>
  <c r="H248" i="5"/>
  <c r="H246" i="5"/>
  <c r="H244" i="5"/>
  <c r="H242" i="5"/>
  <c r="H240" i="5"/>
  <c r="H238" i="5"/>
  <c r="H236" i="5"/>
  <c r="H234" i="5"/>
  <c r="H232" i="5"/>
  <c r="H230" i="5"/>
  <c r="H228" i="5"/>
  <c r="H224" i="5"/>
  <c r="H222" i="5"/>
  <c r="H220" i="5"/>
  <c r="H218" i="5"/>
  <c r="H214" i="5"/>
  <c r="H212" i="5"/>
  <c r="H210" i="5"/>
  <c r="H208" i="5"/>
  <c r="H206" i="5"/>
  <c r="H204" i="5"/>
  <c r="H202" i="5"/>
  <c r="H200" i="5"/>
  <c r="H198" i="5"/>
  <c r="H196" i="5"/>
  <c r="H194" i="5"/>
  <c r="H192" i="5"/>
  <c r="H190" i="5"/>
  <c r="H188" i="5"/>
  <c r="H184" i="5"/>
  <c r="H182" i="5"/>
  <c r="H180" i="5"/>
  <c r="H178" i="5"/>
  <c r="H176" i="5"/>
  <c r="H174" i="5"/>
  <c r="BJ261" i="5"/>
  <c r="BJ259" i="5"/>
  <c r="BJ257" i="5"/>
  <c r="BJ255" i="5"/>
  <c r="BJ253" i="5"/>
  <c r="BJ249" i="5"/>
  <c r="BJ247" i="5"/>
  <c r="BJ245" i="5"/>
  <c r="BJ243" i="5"/>
  <c r="BJ241" i="5"/>
  <c r="BJ239" i="5"/>
  <c r="BJ237" i="5"/>
  <c r="BJ235" i="5"/>
  <c r="BJ233" i="5"/>
  <c r="BJ231" i="5"/>
  <c r="BJ229" i="5"/>
  <c r="BJ225" i="5"/>
  <c r="BJ223" i="5"/>
  <c r="BJ221" i="5"/>
  <c r="BJ219" i="5"/>
  <c r="BJ215" i="5"/>
  <c r="BJ213" i="5"/>
  <c r="BJ211" i="5"/>
  <c r="BJ209" i="5"/>
  <c r="BJ207" i="5"/>
  <c r="BJ205" i="5"/>
  <c r="BJ203" i="5"/>
  <c r="BJ201" i="5"/>
  <c r="BJ199" i="5"/>
  <c r="BJ197" i="5"/>
  <c r="BJ195" i="5"/>
  <c r="BJ193" i="5"/>
  <c r="BJ191" i="5"/>
  <c r="BJ189" i="5"/>
  <c r="BJ185" i="5"/>
  <c r="BJ183" i="5"/>
  <c r="BJ181" i="5"/>
  <c r="BJ179" i="5"/>
  <c r="BJ177" i="5"/>
  <c r="BJ175" i="5"/>
  <c r="H261" i="5"/>
  <c r="H259" i="5"/>
  <c r="H257" i="5"/>
  <c r="H255" i="5"/>
  <c r="H253" i="5"/>
  <c r="H249" i="5"/>
  <c r="H247" i="5"/>
  <c r="H245" i="5"/>
  <c r="H243" i="5"/>
  <c r="H241" i="5"/>
  <c r="H239" i="5"/>
  <c r="H237" i="5"/>
  <c r="H235" i="5"/>
  <c r="H233" i="5"/>
  <c r="H231" i="5"/>
  <c r="H229" i="5"/>
  <c r="H225" i="5"/>
  <c r="H223" i="5"/>
  <c r="H221" i="5"/>
  <c r="H219" i="5"/>
  <c r="H215" i="5"/>
  <c r="H213" i="5"/>
  <c r="H211" i="5"/>
  <c r="H209" i="5"/>
  <c r="H207" i="5"/>
  <c r="H205" i="5"/>
  <c r="H203" i="5"/>
  <c r="H201" i="5"/>
  <c r="H199" i="5"/>
  <c r="H197" i="5"/>
  <c r="H195" i="5"/>
  <c r="H193" i="5"/>
  <c r="H191" i="5"/>
  <c r="H189" i="5"/>
  <c r="H185" i="5"/>
  <c r="H183" i="5"/>
  <c r="H181" i="5"/>
  <c r="H179" i="5"/>
  <c r="H177" i="5"/>
  <c r="H175" i="5"/>
  <c r="BT262" i="5" l="1"/>
  <c r="H263" i="5"/>
  <c r="BJ263" i="5"/>
  <c r="H262" i="5"/>
  <c r="BJ262" i="5"/>
  <c r="T263" i="5"/>
  <c r="AM263" i="5"/>
  <c r="T262" i="5"/>
  <c r="AM262" i="5"/>
  <c r="AK263" i="5"/>
  <c r="BG263" i="5"/>
  <c r="BR263" i="5"/>
  <c r="AK262" i="5"/>
  <c r="BG262" i="5"/>
  <c r="BR262" i="5"/>
  <c r="X263" i="5"/>
  <c r="AE263" i="5"/>
  <c r="AJ263" i="5"/>
  <c r="E263" i="5"/>
  <c r="AG263" i="5"/>
  <c r="AI263" i="5"/>
  <c r="AF263" i="5"/>
  <c r="AH263" i="5"/>
  <c r="BC263" i="5"/>
  <c r="BD263" i="5"/>
  <c r="BF263" i="5"/>
  <c r="CF263" i="5"/>
  <c r="X262" i="5"/>
  <c r="AJ262" i="5"/>
  <c r="AE262" i="5"/>
  <c r="AG262" i="5"/>
  <c r="AI262" i="5"/>
  <c r="AF262" i="5"/>
  <c r="AH262" i="5"/>
  <c r="BC262" i="5"/>
  <c r="BD262" i="5"/>
  <c r="BF262" i="5"/>
  <c r="CF262" i="5"/>
  <c r="O263" i="5"/>
  <c r="U263" i="5"/>
  <c r="BP263" i="5"/>
  <c r="AV263" i="5"/>
  <c r="BS263" i="5"/>
  <c r="O262" i="5"/>
  <c r="U262" i="5"/>
  <c r="BP262" i="5"/>
  <c r="AV262" i="5"/>
  <c r="BS262" i="5"/>
  <c r="BV263" i="5"/>
  <c r="BW263" i="5"/>
  <c r="BX263" i="5"/>
  <c r="BY263" i="5"/>
  <c r="BZ263" i="5"/>
  <c r="AS263" i="5"/>
  <c r="CA263" i="5"/>
  <c r="BV262" i="5"/>
  <c r="BW262" i="5"/>
  <c r="BX262" i="5"/>
  <c r="BY262" i="5"/>
  <c r="BZ262" i="5"/>
  <c r="AS262" i="5"/>
  <c r="CA262" i="5"/>
  <c r="AO263" i="5"/>
  <c r="BU263" i="5"/>
  <c r="G263" i="5"/>
  <c r="BO263" i="5"/>
  <c r="AT263" i="5"/>
  <c r="BU262" i="5"/>
  <c r="G262" i="5"/>
  <c r="BO262" i="5"/>
  <c r="AT262" i="5"/>
  <c r="BE263" i="5"/>
  <c r="F263" i="5"/>
  <c r="R263" i="5"/>
  <c r="BH263" i="5"/>
  <c r="N263" i="5"/>
  <c r="P263" i="5"/>
  <c r="AP263" i="5"/>
  <c r="BA263" i="5"/>
  <c r="AR263" i="5"/>
  <c r="L263" i="5"/>
  <c r="F262" i="5"/>
  <c r="R262" i="5"/>
  <c r="BH262" i="5"/>
  <c r="N262" i="5"/>
  <c r="P262" i="5"/>
  <c r="AP262" i="5"/>
  <c r="BA262" i="5"/>
  <c r="AR262" i="5"/>
  <c r="L262" i="5"/>
  <c r="J263" i="5"/>
  <c r="AU263" i="5"/>
  <c r="AX263" i="5"/>
  <c r="AY263" i="5"/>
  <c r="J262" i="5"/>
  <c r="AU262" i="5"/>
  <c r="AX262" i="5"/>
  <c r="AY262" i="5"/>
  <c r="BT263" i="5"/>
  <c r="CB263" i="5"/>
  <c r="E262" i="5"/>
  <c r="BL263" i="5"/>
  <c r="AN263" i="5"/>
  <c r="BL262" i="5"/>
  <c r="AN262" i="5"/>
  <c r="AO262" i="5"/>
  <c r="BE262" i="5"/>
  <c r="CB262" i="5"/>
  <c r="CH227" i="5"/>
  <c r="CH251" i="5"/>
  <c r="CH226" i="5"/>
  <c r="CH250" i="5"/>
  <c r="CC260" i="5"/>
  <c r="CC258" i="5"/>
  <c r="CC256" i="5"/>
  <c r="CC254" i="5"/>
  <c r="CC252" i="5"/>
  <c r="CC248" i="5"/>
  <c r="CC246" i="5"/>
  <c r="CC244" i="5"/>
  <c r="CC242" i="5"/>
  <c r="CC240" i="5"/>
  <c r="CC238" i="5"/>
  <c r="CC236" i="5"/>
  <c r="CC234" i="5"/>
  <c r="CC232" i="5"/>
  <c r="CC230" i="5"/>
  <c r="CC228" i="5"/>
  <c r="CC224" i="5"/>
  <c r="CC222" i="5"/>
  <c r="CC220" i="5"/>
  <c r="CC218" i="5"/>
  <c r="CC214" i="5"/>
  <c r="CC212" i="5"/>
  <c r="CC210" i="5"/>
  <c r="CC208" i="5"/>
  <c r="CC206" i="5"/>
  <c r="CC204" i="5"/>
  <c r="CC202" i="5"/>
  <c r="CC200" i="5"/>
  <c r="CC198" i="5"/>
  <c r="CC196" i="5"/>
  <c r="CC194" i="5"/>
  <c r="CC192" i="5"/>
  <c r="CC190" i="5"/>
  <c r="CC188" i="5"/>
  <c r="CC184" i="5"/>
  <c r="CC182" i="5"/>
  <c r="CC180" i="5"/>
  <c r="CC178" i="5"/>
  <c r="CC176" i="5"/>
  <c r="CC174" i="5"/>
  <c r="AC260" i="5"/>
  <c r="AC258" i="5"/>
  <c r="AC256" i="5"/>
  <c r="AC254" i="5"/>
  <c r="AC252" i="5"/>
  <c r="AC248" i="5"/>
  <c r="AC246" i="5"/>
  <c r="AC244" i="5"/>
  <c r="AC242" i="5"/>
  <c r="AC240" i="5"/>
  <c r="AC238" i="5"/>
  <c r="AC236" i="5"/>
  <c r="AC234" i="5"/>
  <c r="AC232" i="5"/>
  <c r="AC230" i="5"/>
  <c r="AC228" i="5"/>
  <c r="AC224" i="5"/>
  <c r="AC222" i="5"/>
  <c r="AC220" i="5"/>
  <c r="AC218" i="5"/>
  <c r="AC214" i="5"/>
  <c r="AC212" i="5"/>
  <c r="AC210" i="5"/>
  <c r="AC208" i="5"/>
  <c r="AC206" i="5"/>
  <c r="AC204" i="5"/>
  <c r="AC202" i="5"/>
  <c r="AC200" i="5"/>
  <c r="AC198" i="5"/>
  <c r="AC196" i="5"/>
  <c r="AC194" i="5"/>
  <c r="AC192" i="5"/>
  <c r="AC190" i="5"/>
  <c r="AC188" i="5"/>
  <c r="AC184" i="5"/>
  <c r="AC182" i="5"/>
  <c r="AC180" i="5"/>
  <c r="AC178" i="5"/>
  <c r="AC176" i="5"/>
  <c r="AC174" i="5"/>
  <c r="K260" i="5"/>
  <c r="K258" i="5"/>
  <c r="K256" i="5"/>
  <c r="K254" i="5"/>
  <c r="K252" i="5"/>
  <c r="K248" i="5"/>
  <c r="K246" i="5"/>
  <c r="K244" i="5"/>
  <c r="K242" i="5"/>
  <c r="K240" i="5"/>
  <c r="K238" i="5"/>
  <c r="K236" i="5"/>
  <c r="K234" i="5"/>
  <c r="K232" i="5"/>
  <c r="K230" i="5"/>
  <c r="K228" i="5"/>
  <c r="K224" i="5"/>
  <c r="K222" i="5"/>
  <c r="K220" i="5"/>
  <c r="K218" i="5"/>
  <c r="K214" i="5"/>
  <c r="K212" i="5"/>
  <c r="K210" i="5"/>
  <c r="K208" i="5"/>
  <c r="K206" i="5"/>
  <c r="K204" i="5"/>
  <c r="K202" i="5"/>
  <c r="K200" i="5"/>
  <c r="K198" i="5"/>
  <c r="K196" i="5"/>
  <c r="K194" i="5"/>
  <c r="K192" i="5"/>
  <c r="K190" i="5"/>
  <c r="K188" i="5"/>
  <c r="K184" i="5"/>
  <c r="K182" i="5"/>
  <c r="K180" i="5"/>
  <c r="K178" i="5"/>
  <c r="K176" i="5"/>
  <c r="K174" i="5"/>
  <c r="AD260" i="5"/>
  <c r="AD258" i="5"/>
  <c r="AD256" i="5"/>
  <c r="AD254" i="5"/>
  <c r="AD252" i="5"/>
  <c r="AD248" i="5"/>
  <c r="AD246" i="5"/>
  <c r="AD244" i="5"/>
  <c r="AD242" i="5"/>
  <c r="AD240" i="5"/>
  <c r="AD238" i="5"/>
  <c r="AD236" i="5"/>
  <c r="AD234" i="5"/>
  <c r="AD232" i="5"/>
  <c r="AD230" i="5"/>
  <c r="AD228" i="5"/>
  <c r="AD224" i="5"/>
  <c r="AD222" i="5"/>
  <c r="AD220" i="5"/>
  <c r="AD218" i="5"/>
  <c r="AD214" i="5"/>
  <c r="AD212" i="5"/>
  <c r="AD210" i="5"/>
  <c r="AD208" i="5"/>
  <c r="AD206" i="5"/>
  <c r="AD204" i="5"/>
  <c r="AD202" i="5"/>
  <c r="AD200" i="5"/>
  <c r="AD198" i="5"/>
  <c r="AD196" i="5"/>
  <c r="AD194" i="5"/>
  <c r="AD192" i="5"/>
  <c r="AD190" i="5"/>
  <c r="AD188" i="5"/>
  <c r="AD184" i="5"/>
  <c r="AD182" i="5"/>
  <c r="AD180" i="5"/>
  <c r="AD178" i="5"/>
  <c r="AD176" i="5"/>
  <c r="AD174" i="5"/>
  <c r="AB260" i="5"/>
  <c r="AB258" i="5"/>
  <c r="AB256" i="5"/>
  <c r="AB254" i="5"/>
  <c r="AB252" i="5"/>
  <c r="AB248" i="5"/>
  <c r="AB246" i="5"/>
  <c r="AB244" i="5"/>
  <c r="AB242" i="5"/>
  <c r="AB240" i="5"/>
  <c r="AB238" i="5"/>
  <c r="AB236" i="5"/>
  <c r="AB234" i="5"/>
  <c r="AB232" i="5"/>
  <c r="AB230" i="5"/>
  <c r="AB228" i="5"/>
  <c r="AB224" i="5"/>
  <c r="AB222" i="5"/>
  <c r="AB220" i="5"/>
  <c r="AB218" i="5"/>
  <c r="AB214" i="5"/>
  <c r="AB212" i="5"/>
  <c r="AB210" i="5"/>
  <c r="AB208" i="5"/>
  <c r="AB206" i="5"/>
  <c r="AB204" i="5"/>
  <c r="AB202" i="5"/>
  <c r="AB200" i="5"/>
  <c r="AB198" i="5"/>
  <c r="AB196" i="5"/>
  <c r="AB194" i="5"/>
  <c r="AB192" i="5"/>
  <c r="AB190" i="5"/>
  <c r="AB188" i="5"/>
  <c r="AB184" i="5"/>
  <c r="AB182" i="5"/>
  <c r="AB180" i="5"/>
  <c r="AB178" i="5"/>
  <c r="AB176" i="5"/>
  <c r="AB174" i="5"/>
  <c r="Z260" i="5"/>
  <c r="Z258" i="5"/>
  <c r="Z256" i="5"/>
  <c r="Z254" i="5"/>
  <c r="Z252" i="5"/>
  <c r="Z248" i="5"/>
  <c r="Z246" i="5"/>
  <c r="Z244" i="5"/>
  <c r="Z242" i="5"/>
  <c r="Z240" i="5"/>
  <c r="Z238" i="5"/>
  <c r="Z236" i="5"/>
  <c r="Z234" i="5"/>
  <c r="Z232" i="5"/>
  <c r="Z230" i="5"/>
  <c r="Z228" i="5"/>
  <c r="Z224" i="5"/>
  <c r="Z222" i="5"/>
  <c r="Z220" i="5"/>
  <c r="Z218" i="5"/>
  <c r="Z214" i="5"/>
  <c r="Z212" i="5"/>
  <c r="Z210" i="5"/>
  <c r="Z208" i="5"/>
  <c r="Z206" i="5"/>
  <c r="Z204" i="5"/>
  <c r="Z202" i="5"/>
  <c r="Z200" i="5"/>
  <c r="Z198" i="5"/>
  <c r="Z196" i="5"/>
  <c r="Z194" i="5"/>
  <c r="Z192" i="5"/>
  <c r="Z190" i="5"/>
  <c r="Z188" i="5"/>
  <c r="Z184" i="5"/>
  <c r="Z182" i="5"/>
  <c r="Z180" i="5"/>
  <c r="Z178" i="5"/>
  <c r="Z176" i="5"/>
  <c r="Z174" i="5"/>
  <c r="V260" i="5"/>
  <c r="V258" i="5"/>
  <c r="V256" i="5"/>
  <c r="V254" i="5"/>
  <c r="V252" i="5"/>
  <c r="V248" i="5"/>
  <c r="V246" i="5"/>
  <c r="V244" i="5"/>
  <c r="V242" i="5"/>
  <c r="V240" i="5"/>
  <c r="V238" i="5"/>
  <c r="V236" i="5"/>
  <c r="V234" i="5"/>
  <c r="V232" i="5"/>
  <c r="V230" i="5"/>
  <c r="V228" i="5"/>
  <c r="V224" i="5"/>
  <c r="V222" i="5"/>
  <c r="V220" i="5"/>
  <c r="V218" i="5"/>
  <c r="V214" i="5"/>
  <c r="V212" i="5"/>
  <c r="V210" i="5"/>
  <c r="V208" i="5"/>
  <c r="V206" i="5"/>
  <c r="V204" i="5"/>
  <c r="V202" i="5"/>
  <c r="V200" i="5"/>
  <c r="V198" i="5"/>
  <c r="V196" i="5"/>
  <c r="V194" i="5"/>
  <c r="V192" i="5"/>
  <c r="V190" i="5"/>
  <c r="V188" i="5"/>
  <c r="V184" i="5"/>
  <c r="V182" i="5"/>
  <c r="V180" i="5"/>
  <c r="V178" i="5"/>
  <c r="V176" i="5"/>
  <c r="V174" i="5"/>
  <c r="S260" i="5"/>
  <c r="S258" i="5"/>
  <c r="S256" i="5"/>
  <c r="S254" i="5"/>
  <c r="S252" i="5"/>
  <c r="S248" i="5"/>
  <c r="S246" i="5"/>
  <c r="S244" i="5"/>
  <c r="S242" i="5"/>
  <c r="S240" i="5"/>
  <c r="S238" i="5"/>
  <c r="S236" i="5"/>
  <c r="S234" i="5"/>
  <c r="S232" i="5"/>
  <c r="S230" i="5"/>
  <c r="S228" i="5"/>
  <c r="S224" i="5"/>
  <c r="S222" i="5"/>
  <c r="S220" i="5"/>
  <c r="S218" i="5"/>
  <c r="S214" i="5"/>
  <c r="S212" i="5"/>
  <c r="S210" i="5"/>
  <c r="S208" i="5"/>
  <c r="S206" i="5"/>
  <c r="S204" i="5"/>
  <c r="S202" i="5"/>
  <c r="S200" i="5"/>
  <c r="S198" i="5"/>
  <c r="S196" i="5"/>
  <c r="S194" i="5"/>
  <c r="S192" i="5"/>
  <c r="S190" i="5"/>
  <c r="S188" i="5"/>
  <c r="S184" i="5"/>
  <c r="S182" i="5"/>
  <c r="S180" i="5"/>
  <c r="S178" i="5"/>
  <c r="S176" i="5"/>
  <c r="S174" i="5"/>
  <c r="M260" i="5"/>
  <c r="M258" i="5"/>
  <c r="M256" i="5"/>
  <c r="M254" i="5"/>
  <c r="M252" i="5"/>
  <c r="M248" i="5"/>
  <c r="M246" i="5"/>
  <c r="M244" i="5"/>
  <c r="M242" i="5"/>
  <c r="M240" i="5"/>
  <c r="M238" i="5"/>
  <c r="M236" i="5"/>
  <c r="M234" i="5"/>
  <c r="M232" i="5"/>
  <c r="M230" i="5"/>
  <c r="M228" i="5"/>
  <c r="M224" i="5"/>
  <c r="M222" i="5"/>
  <c r="M220" i="5"/>
  <c r="M218" i="5"/>
  <c r="M214" i="5"/>
  <c r="M212" i="5"/>
  <c r="M210" i="5"/>
  <c r="M208" i="5"/>
  <c r="M206" i="5"/>
  <c r="M204" i="5"/>
  <c r="M202" i="5"/>
  <c r="M200" i="5"/>
  <c r="M198" i="5"/>
  <c r="M196" i="5"/>
  <c r="M194" i="5"/>
  <c r="M192" i="5"/>
  <c r="M190" i="5"/>
  <c r="M188" i="5"/>
  <c r="M184" i="5"/>
  <c r="M182" i="5"/>
  <c r="M180" i="5"/>
  <c r="M178" i="5"/>
  <c r="M176" i="5"/>
  <c r="M174" i="5"/>
  <c r="AL260" i="5"/>
  <c r="AL258" i="5"/>
  <c r="AL256" i="5"/>
  <c r="AL254" i="5"/>
  <c r="AL252" i="5"/>
  <c r="AL248" i="5"/>
  <c r="AL246" i="5"/>
  <c r="AL244" i="5"/>
  <c r="AL242" i="5"/>
  <c r="AL240" i="5"/>
  <c r="AL238" i="5"/>
  <c r="AL236" i="5"/>
  <c r="AL234" i="5"/>
  <c r="AL232" i="5"/>
  <c r="AL230" i="5"/>
  <c r="AL228" i="5"/>
  <c r="AL224" i="5"/>
  <c r="AL222" i="5"/>
  <c r="AL220" i="5"/>
  <c r="AL218" i="5"/>
  <c r="AL214" i="5"/>
  <c r="AL212" i="5"/>
  <c r="AL210" i="5"/>
  <c r="AL208" i="5"/>
  <c r="AL206" i="5"/>
  <c r="AL204" i="5"/>
  <c r="AL202" i="5"/>
  <c r="AL200" i="5"/>
  <c r="AL198" i="5"/>
  <c r="AL196" i="5"/>
  <c r="AL194" i="5"/>
  <c r="AL192" i="5"/>
  <c r="AL190" i="5"/>
  <c r="AL188" i="5"/>
  <c r="AL184" i="5"/>
  <c r="AL182" i="5"/>
  <c r="AL180" i="5"/>
  <c r="AL178" i="5"/>
  <c r="AL176" i="5"/>
  <c r="AL174" i="5"/>
  <c r="CC261" i="5"/>
  <c r="CC259" i="5"/>
  <c r="CC257" i="5"/>
  <c r="CC255" i="5"/>
  <c r="CC253" i="5"/>
  <c r="CC249" i="5"/>
  <c r="CC247" i="5"/>
  <c r="CC245" i="5"/>
  <c r="CC243" i="5"/>
  <c r="CC241" i="5"/>
  <c r="CC239" i="5"/>
  <c r="CC237" i="5"/>
  <c r="CC235" i="5"/>
  <c r="CC233" i="5"/>
  <c r="CC231" i="5"/>
  <c r="CC229" i="5"/>
  <c r="CC225" i="5"/>
  <c r="CC223" i="5"/>
  <c r="CC221" i="5"/>
  <c r="CC219" i="5"/>
  <c r="CC215" i="5"/>
  <c r="CC213" i="5"/>
  <c r="CC211" i="5"/>
  <c r="CC209" i="5"/>
  <c r="CC207" i="5"/>
  <c r="CC205" i="5"/>
  <c r="CC203" i="5"/>
  <c r="CC201" i="5"/>
  <c r="CC199" i="5"/>
  <c r="CC197" i="5"/>
  <c r="CC195" i="5"/>
  <c r="CC193" i="5"/>
  <c r="CC191" i="5"/>
  <c r="CC189" i="5"/>
  <c r="CC185" i="5"/>
  <c r="CC183" i="5"/>
  <c r="CC181" i="5"/>
  <c r="CC179" i="5"/>
  <c r="CC177" i="5"/>
  <c r="CC175" i="5"/>
  <c r="AC261" i="5"/>
  <c r="AC259" i="5"/>
  <c r="AC257" i="5"/>
  <c r="AC255" i="5"/>
  <c r="AC253" i="5"/>
  <c r="AC249" i="5"/>
  <c r="AC247" i="5"/>
  <c r="AC245" i="5"/>
  <c r="AC243" i="5"/>
  <c r="AC241" i="5"/>
  <c r="AC239" i="5"/>
  <c r="AC237" i="5"/>
  <c r="AC235" i="5"/>
  <c r="AC233" i="5"/>
  <c r="AC231" i="5"/>
  <c r="AC229" i="5"/>
  <c r="AC225" i="5"/>
  <c r="AC223" i="5"/>
  <c r="AC221" i="5"/>
  <c r="AC219" i="5"/>
  <c r="AC215" i="5"/>
  <c r="AC213" i="5"/>
  <c r="AC211" i="5"/>
  <c r="AC209" i="5"/>
  <c r="AC207" i="5"/>
  <c r="AC205" i="5"/>
  <c r="AC203" i="5"/>
  <c r="AC201" i="5"/>
  <c r="AC199" i="5"/>
  <c r="AC197" i="5"/>
  <c r="AC195" i="5"/>
  <c r="AC193" i="5"/>
  <c r="AC191" i="5"/>
  <c r="AC189" i="5"/>
  <c r="AC185" i="5"/>
  <c r="AC183" i="5"/>
  <c r="AC181" i="5"/>
  <c r="AC179" i="5"/>
  <c r="AC177" i="5"/>
  <c r="AC175" i="5"/>
  <c r="K261" i="5"/>
  <c r="K259" i="5"/>
  <c r="K257" i="5"/>
  <c r="K255" i="5"/>
  <c r="K253" i="5"/>
  <c r="K249" i="5"/>
  <c r="K247" i="5"/>
  <c r="K245" i="5"/>
  <c r="K243" i="5"/>
  <c r="K241" i="5"/>
  <c r="K239" i="5"/>
  <c r="K237" i="5"/>
  <c r="K235" i="5"/>
  <c r="K233" i="5"/>
  <c r="K231" i="5"/>
  <c r="K229" i="5"/>
  <c r="K225" i="5"/>
  <c r="K223" i="5"/>
  <c r="K221" i="5"/>
  <c r="K219" i="5"/>
  <c r="K215" i="5"/>
  <c r="K213" i="5"/>
  <c r="K211" i="5"/>
  <c r="K209" i="5"/>
  <c r="K207" i="5"/>
  <c r="K205" i="5"/>
  <c r="K203" i="5"/>
  <c r="K201" i="5"/>
  <c r="K199" i="5"/>
  <c r="K197" i="5"/>
  <c r="K195" i="5"/>
  <c r="K193" i="5"/>
  <c r="K191" i="5"/>
  <c r="K189" i="5"/>
  <c r="K185" i="5"/>
  <c r="K183" i="5"/>
  <c r="K181" i="5"/>
  <c r="K179" i="5"/>
  <c r="K177" i="5"/>
  <c r="K175" i="5"/>
  <c r="AD261" i="5"/>
  <c r="AD259" i="5"/>
  <c r="AD257" i="5"/>
  <c r="AD255" i="5"/>
  <c r="AD253" i="5"/>
  <c r="AD249" i="5"/>
  <c r="AD247" i="5"/>
  <c r="AD245" i="5"/>
  <c r="AD243" i="5"/>
  <c r="AD241" i="5"/>
  <c r="AD239" i="5"/>
  <c r="AD237" i="5"/>
  <c r="AD235" i="5"/>
  <c r="AD233" i="5"/>
  <c r="AD231" i="5"/>
  <c r="AD229" i="5"/>
  <c r="AD225" i="5"/>
  <c r="AD223" i="5"/>
  <c r="AD221" i="5"/>
  <c r="AD219" i="5"/>
  <c r="AD215" i="5"/>
  <c r="AD213" i="5"/>
  <c r="AD211" i="5"/>
  <c r="AD209" i="5"/>
  <c r="AD207" i="5"/>
  <c r="AD205" i="5"/>
  <c r="AD203" i="5"/>
  <c r="AD201" i="5"/>
  <c r="AD199" i="5"/>
  <c r="AD197" i="5"/>
  <c r="AD195" i="5"/>
  <c r="AD193" i="5"/>
  <c r="AD191" i="5"/>
  <c r="AD189" i="5"/>
  <c r="AD185" i="5"/>
  <c r="AD183" i="5"/>
  <c r="AD181" i="5"/>
  <c r="AD179" i="5"/>
  <c r="AD177" i="5"/>
  <c r="AD175" i="5"/>
  <c r="AB261" i="5"/>
  <c r="AB259" i="5"/>
  <c r="AB257" i="5"/>
  <c r="AB255" i="5"/>
  <c r="AB253" i="5"/>
  <c r="AB249" i="5"/>
  <c r="AB247" i="5"/>
  <c r="AB245" i="5"/>
  <c r="AB243" i="5"/>
  <c r="AB241" i="5"/>
  <c r="AB239" i="5"/>
  <c r="AB237" i="5"/>
  <c r="AB235" i="5"/>
  <c r="AB233" i="5"/>
  <c r="AB231" i="5"/>
  <c r="AB229" i="5"/>
  <c r="AB225" i="5"/>
  <c r="AB223" i="5"/>
  <c r="AB221" i="5"/>
  <c r="AB219" i="5"/>
  <c r="AB215" i="5"/>
  <c r="AB213" i="5"/>
  <c r="AB211" i="5"/>
  <c r="AB209" i="5"/>
  <c r="AB207" i="5"/>
  <c r="AB205" i="5"/>
  <c r="AB203" i="5"/>
  <c r="AB201" i="5"/>
  <c r="AB199" i="5"/>
  <c r="AB197" i="5"/>
  <c r="AB195" i="5"/>
  <c r="AB193" i="5"/>
  <c r="AB191" i="5"/>
  <c r="AB189" i="5"/>
  <c r="AB185" i="5"/>
  <c r="AB183" i="5"/>
  <c r="AB181" i="5"/>
  <c r="AB179" i="5"/>
  <c r="AB177" i="5"/>
  <c r="AB175" i="5"/>
  <c r="Z261" i="5"/>
  <c r="Z259" i="5"/>
  <c r="Z257" i="5"/>
  <c r="Z255" i="5"/>
  <c r="Z253" i="5"/>
  <c r="Z249" i="5"/>
  <c r="Z247" i="5"/>
  <c r="Z245" i="5"/>
  <c r="Z243" i="5"/>
  <c r="Z241" i="5"/>
  <c r="Z239" i="5"/>
  <c r="Z237" i="5"/>
  <c r="Z235" i="5"/>
  <c r="Z233" i="5"/>
  <c r="Z231" i="5"/>
  <c r="Z229" i="5"/>
  <c r="Z225" i="5"/>
  <c r="Z223" i="5"/>
  <c r="Z221" i="5"/>
  <c r="Z219" i="5"/>
  <c r="Z215" i="5"/>
  <c r="Z213" i="5"/>
  <c r="Z211" i="5"/>
  <c r="Z209" i="5"/>
  <c r="Z207" i="5"/>
  <c r="Z205" i="5"/>
  <c r="Z203" i="5"/>
  <c r="Z201" i="5"/>
  <c r="Z199" i="5"/>
  <c r="Z197" i="5"/>
  <c r="Z195" i="5"/>
  <c r="Z193" i="5"/>
  <c r="Z191" i="5"/>
  <c r="Z189" i="5"/>
  <c r="Z185" i="5"/>
  <c r="Z183" i="5"/>
  <c r="Z181" i="5"/>
  <c r="Z179" i="5"/>
  <c r="Z177" i="5"/>
  <c r="Z175" i="5"/>
  <c r="V261" i="5"/>
  <c r="V259" i="5"/>
  <c r="V257" i="5"/>
  <c r="V255" i="5"/>
  <c r="V253" i="5"/>
  <c r="V249" i="5"/>
  <c r="V247" i="5"/>
  <c r="V245" i="5"/>
  <c r="V243" i="5"/>
  <c r="V241" i="5"/>
  <c r="V239" i="5"/>
  <c r="V237" i="5"/>
  <c r="V235" i="5"/>
  <c r="V233" i="5"/>
  <c r="V231" i="5"/>
  <c r="V229" i="5"/>
  <c r="V225" i="5"/>
  <c r="V223" i="5"/>
  <c r="V221" i="5"/>
  <c r="V219" i="5"/>
  <c r="V215" i="5"/>
  <c r="V213" i="5"/>
  <c r="V211" i="5"/>
  <c r="V209" i="5"/>
  <c r="V207" i="5"/>
  <c r="V205" i="5"/>
  <c r="V203" i="5"/>
  <c r="V201" i="5"/>
  <c r="V199" i="5"/>
  <c r="V197" i="5"/>
  <c r="V195" i="5"/>
  <c r="V193" i="5"/>
  <c r="V191" i="5"/>
  <c r="V189" i="5"/>
  <c r="V185" i="5"/>
  <c r="V183" i="5"/>
  <c r="V181" i="5"/>
  <c r="V179" i="5"/>
  <c r="V177" i="5"/>
  <c r="V175" i="5"/>
  <c r="S261" i="5"/>
  <c r="S259" i="5"/>
  <c r="S257" i="5"/>
  <c r="S255" i="5"/>
  <c r="S253" i="5"/>
  <c r="S249" i="5"/>
  <c r="S247" i="5"/>
  <c r="S245" i="5"/>
  <c r="S243" i="5"/>
  <c r="S241" i="5"/>
  <c r="S239" i="5"/>
  <c r="S237" i="5"/>
  <c r="S235" i="5"/>
  <c r="S233" i="5"/>
  <c r="S231" i="5"/>
  <c r="S229" i="5"/>
  <c r="S225" i="5"/>
  <c r="S223" i="5"/>
  <c r="S221" i="5"/>
  <c r="S219" i="5"/>
  <c r="S215" i="5"/>
  <c r="S213" i="5"/>
  <c r="S211" i="5"/>
  <c r="S209" i="5"/>
  <c r="S207" i="5"/>
  <c r="S205" i="5"/>
  <c r="S203" i="5"/>
  <c r="S201" i="5"/>
  <c r="S199" i="5"/>
  <c r="S197" i="5"/>
  <c r="S195" i="5"/>
  <c r="S193" i="5"/>
  <c r="S191" i="5"/>
  <c r="S189" i="5"/>
  <c r="S185" i="5"/>
  <c r="S183" i="5"/>
  <c r="S181" i="5"/>
  <c r="S179" i="5"/>
  <c r="S177" i="5"/>
  <c r="S175" i="5"/>
  <c r="M261" i="5"/>
  <c r="M259" i="5"/>
  <c r="M257" i="5"/>
  <c r="M255" i="5"/>
  <c r="M253" i="5"/>
  <c r="M249" i="5"/>
  <c r="M247" i="5"/>
  <c r="M245" i="5"/>
  <c r="M243" i="5"/>
  <c r="M241" i="5"/>
  <c r="M239" i="5"/>
  <c r="M237" i="5"/>
  <c r="M235" i="5"/>
  <c r="M233" i="5"/>
  <c r="M231" i="5"/>
  <c r="M229" i="5"/>
  <c r="M225" i="5"/>
  <c r="M223" i="5"/>
  <c r="M221" i="5"/>
  <c r="M219" i="5"/>
  <c r="M215" i="5"/>
  <c r="M213" i="5"/>
  <c r="M211" i="5"/>
  <c r="M209" i="5"/>
  <c r="M207" i="5"/>
  <c r="M205" i="5"/>
  <c r="M203" i="5"/>
  <c r="M201" i="5"/>
  <c r="M199" i="5"/>
  <c r="M197" i="5"/>
  <c r="M195" i="5"/>
  <c r="M193" i="5"/>
  <c r="M191" i="5"/>
  <c r="M189" i="5"/>
  <c r="M185" i="5"/>
  <c r="M183" i="5"/>
  <c r="M181" i="5"/>
  <c r="M179" i="5"/>
  <c r="M177" i="5"/>
  <c r="M175" i="5"/>
  <c r="AL261" i="5"/>
  <c r="AL259" i="5"/>
  <c r="AL257" i="5"/>
  <c r="AL255" i="5"/>
  <c r="AL253" i="5"/>
  <c r="AL249" i="5"/>
  <c r="AL247" i="5"/>
  <c r="AL245" i="5"/>
  <c r="AL243" i="5"/>
  <c r="AL241" i="5"/>
  <c r="AL239" i="5"/>
  <c r="AL237" i="5"/>
  <c r="AL235" i="5"/>
  <c r="AL233" i="5"/>
  <c r="AL231" i="5"/>
  <c r="AL229" i="5"/>
  <c r="AL225" i="5"/>
  <c r="AL223" i="5"/>
  <c r="AL221" i="5"/>
  <c r="AL219" i="5"/>
  <c r="AL215" i="5"/>
  <c r="AL213" i="5"/>
  <c r="AL211" i="5"/>
  <c r="AL209" i="5"/>
  <c r="AL207" i="5"/>
  <c r="AL205" i="5"/>
  <c r="AL201" i="5"/>
  <c r="AL203" i="5"/>
  <c r="AL199" i="5"/>
  <c r="AL197" i="5"/>
  <c r="AL195" i="5"/>
  <c r="AL193" i="5"/>
  <c r="AL191" i="5"/>
  <c r="AL189" i="5"/>
  <c r="AL185" i="5"/>
  <c r="AL183" i="5"/>
  <c r="AL181" i="5"/>
  <c r="AL179" i="5"/>
  <c r="AL177" i="5"/>
  <c r="AL175" i="5"/>
  <c r="CG260" i="5"/>
  <c r="CG258" i="5"/>
  <c r="CG256" i="5"/>
  <c r="CG254" i="5"/>
  <c r="CG252" i="5"/>
  <c r="CG248" i="5"/>
  <c r="CG246" i="5"/>
  <c r="CG244" i="5"/>
  <c r="CG242" i="5"/>
  <c r="CG240" i="5"/>
  <c r="CG238" i="5"/>
  <c r="CG236" i="5"/>
  <c r="CG234" i="5"/>
  <c r="CG232" i="5"/>
  <c r="CG230" i="5"/>
  <c r="CG228" i="5"/>
  <c r="CG224" i="5"/>
  <c r="CG222" i="5"/>
  <c r="CG220" i="5"/>
  <c r="CG218" i="5"/>
  <c r="CG214" i="5"/>
  <c r="CG212" i="5"/>
  <c r="CG210" i="5"/>
  <c r="CG208" i="5"/>
  <c r="CG206" i="5"/>
  <c r="CG204" i="5"/>
  <c r="CG202" i="5"/>
  <c r="CG200" i="5"/>
  <c r="CG198" i="5"/>
  <c r="CG196" i="5"/>
  <c r="CG194" i="5"/>
  <c r="CG192" i="5"/>
  <c r="CG190" i="5"/>
  <c r="CG188" i="5"/>
  <c r="CG184" i="5"/>
  <c r="CG182" i="5"/>
  <c r="CG180" i="5"/>
  <c r="CG178" i="5"/>
  <c r="CG176" i="5"/>
  <c r="CG174" i="5"/>
  <c r="BQ260" i="5"/>
  <c r="BQ258" i="5"/>
  <c r="BQ256" i="5"/>
  <c r="BQ254" i="5"/>
  <c r="BQ252" i="5"/>
  <c r="BQ248" i="5"/>
  <c r="BQ246" i="5"/>
  <c r="BQ244" i="5"/>
  <c r="BQ242" i="5"/>
  <c r="BQ240" i="5"/>
  <c r="BQ238" i="5"/>
  <c r="BQ236" i="5"/>
  <c r="BQ234" i="5"/>
  <c r="BQ232" i="5"/>
  <c r="BQ230" i="5"/>
  <c r="BQ228" i="5"/>
  <c r="BQ224" i="5"/>
  <c r="BQ222" i="5"/>
  <c r="BQ220" i="5"/>
  <c r="BQ218" i="5"/>
  <c r="BQ214" i="5"/>
  <c r="BQ212" i="5"/>
  <c r="BQ210" i="5"/>
  <c r="BQ208" i="5"/>
  <c r="BQ206" i="5"/>
  <c r="BQ204" i="5"/>
  <c r="BQ202" i="5"/>
  <c r="BQ200" i="5"/>
  <c r="BQ198" i="5"/>
  <c r="BQ196" i="5"/>
  <c r="BQ194" i="5"/>
  <c r="BQ192" i="5"/>
  <c r="BQ190" i="5"/>
  <c r="BQ188" i="5"/>
  <c r="BQ184" i="5"/>
  <c r="BQ182" i="5"/>
  <c r="BQ180" i="5"/>
  <c r="BQ178" i="5"/>
  <c r="BQ176" i="5"/>
  <c r="BQ174" i="5"/>
  <c r="AQ260" i="5"/>
  <c r="AQ258" i="5"/>
  <c r="AQ256" i="5"/>
  <c r="AQ254" i="5"/>
  <c r="AQ252" i="5"/>
  <c r="AQ248" i="5"/>
  <c r="AQ246" i="5"/>
  <c r="AQ244" i="5"/>
  <c r="AQ242" i="5"/>
  <c r="AQ240" i="5"/>
  <c r="AQ238" i="5"/>
  <c r="AQ236" i="5"/>
  <c r="AQ234" i="5"/>
  <c r="AQ232" i="5"/>
  <c r="AQ230" i="5"/>
  <c r="AQ228" i="5"/>
  <c r="AQ224" i="5"/>
  <c r="AQ222" i="5"/>
  <c r="AQ220" i="5"/>
  <c r="AQ218" i="5"/>
  <c r="AQ214" i="5"/>
  <c r="AQ212" i="5"/>
  <c r="AQ210" i="5"/>
  <c r="AQ208" i="5"/>
  <c r="AQ206" i="5"/>
  <c r="AQ204" i="5"/>
  <c r="AQ202" i="5"/>
  <c r="AQ200" i="5"/>
  <c r="AQ198" i="5"/>
  <c r="AQ196" i="5"/>
  <c r="AQ194" i="5"/>
  <c r="AQ192" i="5"/>
  <c r="AQ190" i="5"/>
  <c r="AQ188" i="5"/>
  <c r="AQ184" i="5"/>
  <c r="AQ182" i="5"/>
  <c r="AQ180" i="5"/>
  <c r="AQ178" i="5"/>
  <c r="AQ176" i="5"/>
  <c r="AQ174" i="5"/>
  <c r="AA260" i="5"/>
  <c r="AA258" i="5"/>
  <c r="AA256" i="5"/>
  <c r="AA254" i="5"/>
  <c r="AA252" i="5"/>
  <c r="AA248" i="5"/>
  <c r="AA246" i="5"/>
  <c r="AA244" i="5"/>
  <c r="AA242" i="5"/>
  <c r="AA240" i="5"/>
  <c r="AA238" i="5"/>
  <c r="AA236" i="5"/>
  <c r="AA234" i="5"/>
  <c r="AA232" i="5"/>
  <c r="AA230" i="5"/>
  <c r="AA228" i="5"/>
  <c r="AA224" i="5"/>
  <c r="AA222" i="5"/>
  <c r="AA220" i="5"/>
  <c r="AA218" i="5"/>
  <c r="AA214" i="5"/>
  <c r="AA212" i="5"/>
  <c r="AA210" i="5"/>
  <c r="AA208" i="5"/>
  <c r="AA206" i="5"/>
  <c r="AA204" i="5"/>
  <c r="AA202" i="5"/>
  <c r="AA200" i="5"/>
  <c r="AA198" i="5"/>
  <c r="AA196" i="5"/>
  <c r="AA194" i="5"/>
  <c r="AA192" i="5"/>
  <c r="AA190" i="5"/>
  <c r="AA188" i="5"/>
  <c r="AA184" i="5"/>
  <c r="AA182" i="5"/>
  <c r="AA180" i="5"/>
  <c r="AA178" i="5"/>
  <c r="AA176" i="5"/>
  <c r="AA174" i="5"/>
  <c r="I260" i="5"/>
  <c r="I258" i="5"/>
  <c r="I256" i="5"/>
  <c r="I254" i="5"/>
  <c r="I252" i="5"/>
  <c r="I248" i="5"/>
  <c r="I246" i="5"/>
  <c r="I244" i="5"/>
  <c r="I242" i="5"/>
  <c r="I240" i="5"/>
  <c r="I238" i="5"/>
  <c r="I236" i="5"/>
  <c r="I234" i="5"/>
  <c r="I232" i="5"/>
  <c r="I230" i="5"/>
  <c r="I228" i="5"/>
  <c r="I224" i="5"/>
  <c r="I222" i="5"/>
  <c r="I220" i="5"/>
  <c r="I218" i="5"/>
  <c r="I214" i="5"/>
  <c r="I212" i="5"/>
  <c r="I210" i="5"/>
  <c r="I208" i="5"/>
  <c r="I206" i="5"/>
  <c r="I204" i="5"/>
  <c r="I202" i="5"/>
  <c r="I200" i="5"/>
  <c r="I198" i="5"/>
  <c r="I196" i="5"/>
  <c r="I194" i="5"/>
  <c r="I192" i="5"/>
  <c r="I190" i="5"/>
  <c r="I188" i="5"/>
  <c r="I184" i="5"/>
  <c r="I182" i="5"/>
  <c r="I180" i="5"/>
  <c r="I178" i="5"/>
  <c r="I176" i="5"/>
  <c r="I174" i="5"/>
  <c r="CE260" i="5"/>
  <c r="CE258" i="5"/>
  <c r="CE256" i="5"/>
  <c r="CE254" i="5"/>
  <c r="CE252" i="5"/>
  <c r="CE248" i="5"/>
  <c r="CE246" i="5"/>
  <c r="CE244" i="5"/>
  <c r="CE242" i="5"/>
  <c r="CE240" i="5"/>
  <c r="CE238" i="5"/>
  <c r="CE236" i="5"/>
  <c r="CE234" i="5"/>
  <c r="CE232" i="5"/>
  <c r="CE230" i="5"/>
  <c r="CE228" i="5"/>
  <c r="CE224" i="5"/>
  <c r="CE222" i="5"/>
  <c r="CE220" i="5"/>
  <c r="CE218" i="5"/>
  <c r="CE214" i="5"/>
  <c r="CE212" i="5"/>
  <c r="CE210" i="5"/>
  <c r="CE208" i="5"/>
  <c r="CE206" i="5"/>
  <c r="CE204" i="5"/>
  <c r="CE202" i="5"/>
  <c r="CE200" i="5"/>
  <c r="CE198" i="5"/>
  <c r="CE196" i="5"/>
  <c r="CE194" i="5"/>
  <c r="CE192" i="5"/>
  <c r="CE190" i="5"/>
  <c r="CE188" i="5"/>
  <c r="CE184" i="5"/>
  <c r="CE182" i="5"/>
  <c r="CE180" i="5"/>
  <c r="CE178" i="5"/>
  <c r="CE176" i="5"/>
  <c r="CE174" i="5"/>
  <c r="CG261" i="5"/>
  <c r="CG259" i="5"/>
  <c r="CG257" i="5"/>
  <c r="CG255" i="5"/>
  <c r="CG253" i="5"/>
  <c r="CG249" i="5"/>
  <c r="CG247" i="5"/>
  <c r="CG245" i="5"/>
  <c r="CG243" i="5"/>
  <c r="CG241" i="5"/>
  <c r="CG239" i="5"/>
  <c r="CG237" i="5"/>
  <c r="CG235" i="5"/>
  <c r="CG233" i="5"/>
  <c r="CG231" i="5"/>
  <c r="CG229" i="5"/>
  <c r="CG225" i="5"/>
  <c r="CG223" i="5"/>
  <c r="CG221" i="5"/>
  <c r="CG219" i="5"/>
  <c r="CG215" i="5"/>
  <c r="CG213" i="5"/>
  <c r="CG211" i="5"/>
  <c r="CG209" i="5"/>
  <c r="CG207" i="5"/>
  <c r="CG205" i="5"/>
  <c r="CG203" i="5"/>
  <c r="CG201" i="5"/>
  <c r="CG199" i="5"/>
  <c r="CG197" i="5"/>
  <c r="CG195" i="5"/>
  <c r="CG193" i="5"/>
  <c r="CG191" i="5"/>
  <c r="CG189" i="5"/>
  <c r="CG185" i="5"/>
  <c r="CG183" i="5"/>
  <c r="CG181" i="5"/>
  <c r="CG179" i="5"/>
  <c r="CG177" i="5"/>
  <c r="CG175" i="5"/>
  <c r="BQ261" i="5"/>
  <c r="BQ259" i="5"/>
  <c r="BQ257" i="5"/>
  <c r="BQ255" i="5"/>
  <c r="BQ253" i="5"/>
  <c r="BQ249" i="5"/>
  <c r="BQ247" i="5"/>
  <c r="BQ245" i="5"/>
  <c r="BQ243" i="5"/>
  <c r="BQ241" i="5"/>
  <c r="BQ239" i="5"/>
  <c r="BQ237" i="5"/>
  <c r="BQ235" i="5"/>
  <c r="BQ233" i="5"/>
  <c r="BQ231" i="5"/>
  <c r="BQ229" i="5"/>
  <c r="BQ225" i="5"/>
  <c r="BQ223" i="5"/>
  <c r="BQ221" i="5"/>
  <c r="BQ219" i="5"/>
  <c r="BQ215" i="5"/>
  <c r="BQ213" i="5"/>
  <c r="BQ211" i="5"/>
  <c r="BQ209" i="5"/>
  <c r="BQ207" i="5"/>
  <c r="BQ205" i="5"/>
  <c r="BQ203" i="5"/>
  <c r="BQ201" i="5"/>
  <c r="BQ199" i="5"/>
  <c r="BQ197" i="5"/>
  <c r="BQ195" i="5"/>
  <c r="BQ193" i="5"/>
  <c r="BQ191" i="5"/>
  <c r="BQ189" i="5"/>
  <c r="BQ185" i="5"/>
  <c r="BQ183" i="5"/>
  <c r="BQ181" i="5"/>
  <c r="BQ179" i="5"/>
  <c r="BQ177" i="5"/>
  <c r="BQ175" i="5"/>
  <c r="AQ261" i="5"/>
  <c r="AQ259" i="5"/>
  <c r="AQ257" i="5"/>
  <c r="AQ255" i="5"/>
  <c r="AQ253" i="5"/>
  <c r="AQ249" i="5"/>
  <c r="AQ247" i="5"/>
  <c r="AQ245" i="5"/>
  <c r="AQ243" i="5"/>
  <c r="AQ241" i="5"/>
  <c r="AQ239" i="5"/>
  <c r="AQ237" i="5"/>
  <c r="AQ235" i="5"/>
  <c r="AQ233" i="5"/>
  <c r="AQ231" i="5"/>
  <c r="AQ229" i="5"/>
  <c r="AQ225" i="5"/>
  <c r="AQ223" i="5"/>
  <c r="AQ221" i="5"/>
  <c r="AQ219" i="5"/>
  <c r="AQ215" i="5"/>
  <c r="AQ213" i="5"/>
  <c r="AQ211" i="5"/>
  <c r="AQ209" i="5"/>
  <c r="AQ207" i="5"/>
  <c r="AQ205" i="5"/>
  <c r="AQ203" i="5"/>
  <c r="AQ201" i="5"/>
  <c r="AQ199" i="5"/>
  <c r="AQ197" i="5"/>
  <c r="AQ195" i="5"/>
  <c r="AQ193" i="5"/>
  <c r="AQ191" i="5"/>
  <c r="AQ189" i="5"/>
  <c r="AQ185" i="5"/>
  <c r="AQ183" i="5"/>
  <c r="AQ181" i="5"/>
  <c r="AQ179" i="5"/>
  <c r="AQ177" i="5"/>
  <c r="AQ175" i="5"/>
  <c r="AA261" i="5"/>
  <c r="AA259" i="5"/>
  <c r="AA257" i="5"/>
  <c r="AA255" i="5"/>
  <c r="AA253" i="5"/>
  <c r="AA249" i="5"/>
  <c r="AA247" i="5"/>
  <c r="AA245" i="5"/>
  <c r="AA243" i="5"/>
  <c r="AA241" i="5"/>
  <c r="AA239" i="5"/>
  <c r="AA237" i="5"/>
  <c r="AA235" i="5"/>
  <c r="AA233" i="5"/>
  <c r="AA231" i="5"/>
  <c r="AA229" i="5"/>
  <c r="AA225" i="5"/>
  <c r="AA223" i="5"/>
  <c r="AA221" i="5"/>
  <c r="AA219" i="5"/>
  <c r="AA215" i="5"/>
  <c r="AA213" i="5"/>
  <c r="AA211" i="5"/>
  <c r="AA209" i="5"/>
  <c r="AA207" i="5"/>
  <c r="AA205" i="5"/>
  <c r="AA203" i="5"/>
  <c r="AA201" i="5"/>
  <c r="AA199" i="5"/>
  <c r="AA197" i="5"/>
  <c r="AA195" i="5"/>
  <c r="AA193" i="5"/>
  <c r="AA191" i="5"/>
  <c r="AA189" i="5"/>
  <c r="AA185" i="5"/>
  <c r="AA183" i="5"/>
  <c r="AA181" i="5"/>
  <c r="AA179" i="5"/>
  <c r="AA177" i="5"/>
  <c r="AA175" i="5"/>
  <c r="I261" i="5"/>
  <c r="I259" i="5"/>
  <c r="I257" i="5"/>
  <c r="I255" i="5"/>
  <c r="I253" i="5"/>
  <c r="I249" i="5"/>
  <c r="I247" i="5"/>
  <c r="I245" i="5"/>
  <c r="I243" i="5"/>
  <c r="I241" i="5"/>
  <c r="I239" i="5"/>
  <c r="I237" i="5"/>
  <c r="I235" i="5"/>
  <c r="I233" i="5"/>
  <c r="I231" i="5"/>
  <c r="I229" i="5"/>
  <c r="I225" i="5"/>
  <c r="I223" i="5"/>
  <c r="I221" i="5"/>
  <c r="I219" i="5"/>
  <c r="I215" i="5"/>
  <c r="I213" i="5"/>
  <c r="I211" i="5"/>
  <c r="I209" i="5"/>
  <c r="I207" i="5"/>
  <c r="I205" i="5"/>
  <c r="I203" i="5"/>
  <c r="I201" i="5"/>
  <c r="I199" i="5"/>
  <c r="I197" i="5"/>
  <c r="I195" i="5"/>
  <c r="I193" i="5"/>
  <c r="I191" i="5"/>
  <c r="I189" i="5"/>
  <c r="I185" i="5"/>
  <c r="I183" i="5"/>
  <c r="I181" i="5"/>
  <c r="I179" i="5"/>
  <c r="I177" i="5"/>
  <c r="I175" i="5"/>
  <c r="CE261" i="5"/>
  <c r="CE259" i="5"/>
  <c r="CE257" i="5"/>
  <c r="CE255" i="5"/>
  <c r="CE253" i="5"/>
  <c r="CE249" i="5"/>
  <c r="CE247" i="5"/>
  <c r="CE245" i="5"/>
  <c r="CE243" i="5"/>
  <c r="CE241" i="5"/>
  <c r="CE239" i="5"/>
  <c r="CE237" i="5"/>
  <c r="CE235" i="5"/>
  <c r="CE233" i="5"/>
  <c r="CE231" i="5"/>
  <c r="CE229" i="5"/>
  <c r="CE225" i="5"/>
  <c r="CE223" i="5"/>
  <c r="CE221" i="5"/>
  <c r="CE219" i="5"/>
  <c r="CE215" i="5"/>
  <c r="CE213" i="5"/>
  <c r="CE211" i="5"/>
  <c r="CE209" i="5"/>
  <c r="CE207" i="5"/>
  <c r="CE205" i="5"/>
  <c r="CE203" i="5"/>
  <c r="CE201" i="5"/>
  <c r="CE199" i="5"/>
  <c r="CE197" i="5"/>
  <c r="CE195" i="5"/>
  <c r="CE193" i="5"/>
  <c r="CE191" i="5"/>
  <c r="CE189" i="5"/>
  <c r="CE185" i="5"/>
  <c r="CE183" i="5"/>
  <c r="CE181" i="5"/>
  <c r="CE179" i="5"/>
  <c r="CE177" i="5"/>
  <c r="CE175" i="5"/>
  <c r="BM260" i="5"/>
  <c r="BM258" i="5"/>
  <c r="BM256" i="5"/>
  <c r="BM254" i="5"/>
  <c r="BM252" i="5"/>
  <c r="BM248" i="5"/>
  <c r="BM246" i="5"/>
  <c r="BM244" i="5"/>
  <c r="BM242" i="5"/>
  <c r="BM240" i="5"/>
  <c r="BM238" i="5"/>
  <c r="BM236" i="5"/>
  <c r="BM234" i="5"/>
  <c r="BM232" i="5"/>
  <c r="BM230" i="5"/>
  <c r="BM228" i="5"/>
  <c r="BM224" i="5"/>
  <c r="BM222" i="5"/>
  <c r="BM220" i="5"/>
  <c r="BM218" i="5"/>
  <c r="BM214" i="5"/>
  <c r="BM212" i="5"/>
  <c r="BM210" i="5"/>
  <c r="BM208" i="5"/>
  <c r="BM206" i="5"/>
  <c r="BM204" i="5"/>
  <c r="BM202" i="5"/>
  <c r="BM200" i="5"/>
  <c r="BM198" i="5"/>
  <c r="BM196" i="5"/>
  <c r="BM194" i="5"/>
  <c r="BM192" i="5"/>
  <c r="BM190" i="5"/>
  <c r="BM188" i="5"/>
  <c r="BM184" i="5"/>
  <c r="BM182" i="5"/>
  <c r="BM180" i="5"/>
  <c r="BM178" i="5"/>
  <c r="BM176" i="5"/>
  <c r="BM174" i="5"/>
  <c r="BN260" i="5"/>
  <c r="BN258" i="5"/>
  <c r="BN256" i="5"/>
  <c r="BN254" i="5"/>
  <c r="BN252" i="5"/>
  <c r="BN248" i="5"/>
  <c r="BN246" i="5"/>
  <c r="BN244" i="5"/>
  <c r="BN242" i="5"/>
  <c r="BN240" i="5"/>
  <c r="BN238" i="5"/>
  <c r="BN236" i="5"/>
  <c r="BN234" i="5"/>
  <c r="BN232" i="5"/>
  <c r="BN230" i="5"/>
  <c r="BN228" i="5"/>
  <c r="BN224" i="5"/>
  <c r="BN222" i="5"/>
  <c r="BN220" i="5"/>
  <c r="BN218" i="5"/>
  <c r="BN214" i="5"/>
  <c r="BN212" i="5"/>
  <c r="BN210" i="5"/>
  <c r="BN208" i="5"/>
  <c r="BN206" i="5"/>
  <c r="BN204" i="5"/>
  <c r="BN202" i="5"/>
  <c r="BN200" i="5"/>
  <c r="BN198" i="5"/>
  <c r="BN196" i="5"/>
  <c r="BN194" i="5"/>
  <c r="BN192" i="5"/>
  <c r="BN190" i="5"/>
  <c r="BN188" i="5"/>
  <c r="BN184" i="5"/>
  <c r="BN182" i="5"/>
  <c r="BN180" i="5"/>
  <c r="BN178" i="5"/>
  <c r="BN176" i="5"/>
  <c r="BN174" i="5"/>
  <c r="W260" i="5"/>
  <c r="W258" i="5"/>
  <c r="W256" i="5"/>
  <c r="W254" i="5"/>
  <c r="W252" i="5"/>
  <c r="W248" i="5"/>
  <c r="W246" i="5"/>
  <c r="W244" i="5"/>
  <c r="W242" i="5"/>
  <c r="W240" i="5"/>
  <c r="W238" i="5"/>
  <c r="W236" i="5"/>
  <c r="W234" i="5"/>
  <c r="W232" i="5"/>
  <c r="W230" i="5"/>
  <c r="W228" i="5"/>
  <c r="W224" i="5"/>
  <c r="W222" i="5"/>
  <c r="W220" i="5"/>
  <c r="W218" i="5"/>
  <c r="W214" i="5"/>
  <c r="W212" i="5"/>
  <c r="W210" i="5"/>
  <c r="W208" i="5"/>
  <c r="W206" i="5"/>
  <c r="W204" i="5"/>
  <c r="W202" i="5"/>
  <c r="W200" i="5"/>
  <c r="W198" i="5"/>
  <c r="W196" i="5"/>
  <c r="W194" i="5"/>
  <c r="W192" i="5"/>
  <c r="W190" i="5"/>
  <c r="W188" i="5"/>
  <c r="W184" i="5"/>
  <c r="W182" i="5"/>
  <c r="W180" i="5"/>
  <c r="W178" i="5"/>
  <c r="W176" i="5"/>
  <c r="W174" i="5"/>
  <c r="Q260" i="5"/>
  <c r="Q258" i="5"/>
  <c r="Q256" i="5"/>
  <c r="Q254" i="5"/>
  <c r="Q252" i="5"/>
  <c r="Q248" i="5"/>
  <c r="Q246" i="5"/>
  <c r="Q244" i="5"/>
  <c r="Q242" i="5"/>
  <c r="Q240" i="5"/>
  <c r="Q238" i="5"/>
  <c r="Q236" i="5"/>
  <c r="Q234" i="5"/>
  <c r="Q232" i="5"/>
  <c r="Q230" i="5"/>
  <c r="Q228" i="5"/>
  <c r="Q224" i="5"/>
  <c r="Q222" i="5"/>
  <c r="Q220" i="5"/>
  <c r="Q218" i="5"/>
  <c r="Q214" i="5"/>
  <c r="Q212" i="5"/>
  <c r="Q210" i="5"/>
  <c r="Q208" i="5"/>
  <c r="Q206" i="5"/>
  <c r="Q204" i="5"/>
  <c r="Q202" i="5"/>
  <c r="Q200" i="5"/>
  <c r="Q198" i="5"/>
  <c r="Q196" i="5"/>
  <c r="Q194" i="5"/>
  <c r="Q192" i="5"/>
  <c r="Q190" i="5"/>
  <c r="Q188" i="5"/>
  <c r="Q184" i="5"/>
  <c r="Q182" i="5"/>
  <c r="Q180" i="5"/>
  <c r="Q178" i="5"/>
  <c r="Q176" i="5"/>
  <c r="Q174" i="5"/>
  <c r="BK260" i="5"/>
  <c r="BK258" i="5"/>
  <c r="BK256" i="5"/>
  <c r="BK254" i="5"/>
  <c r="BK252" i="5"/>
  <c r="BK248" i="5"/>
  <c r="BK246" i="5"/>
  <c r="BK244" i="5"/>
  <c r="BK242" i="5"/>
  <c r="BK240" i="5"/>
  <c r="BK238" i="5"/>
  <c r="BK236" i="5"/>
  <c r="BK234" i="5"/>
  <c r="BK232" i="5"/>
  <c r="BK230" i="5"/>
  <c r="BK228" i="5"/>
  <c r="BK224" i="5"/>
  <c r="BK222" i="5"/>
  <c r="BK220" i="5"/>
  <c r="BK218" i="5"/>
  <c r="BK214" i="5"/>
  <c r="BK212" i="5"/>
  <c r="BK210" i="5"/>
  <c r="BK208" i="5"/>
  <c r="BK206" i="5"/>
  <c r="BK204" i="5"/>
  <c r="BK202" i="5"/>
  <c r="BK200" i="5"/>
  <c r="BK198" i="5"/>
  <c r="BK196" i="5"/>
  <c r="BK194" i="5"/>
  <c r="BK192" i="5"/>
  <c r="BK190" i="5"/>
  <c r="BK188" i="5"/>
  <c r="BK184" i="5"/>
  <c r="BK182" i="5"/>
  <c r="BK180" i="5"/>
  <c r="BK178" i="5"/>
  <c r="BK176" i="5"/>
  <c r="BK174" i="5"/>
  <c r="BM261" i="5"/>
  <c r="BM259" i="5"/>
  <c r="BM257" i="5"/>
  <c r="BM255" i="5"/>
  <c r="BM253" i="5"/>
  <c r="BM249" i="5"/>
  <c r="BM247" i="5"/>
  <c r="BM245" i="5"/>
  <c r="BM243" i="5"/>
  <c r="BM241" i="5"/>
  <c r="BM239" i="5"/>
  <c r="BM237" i="5"/>
  <c r="BM235" i="5"/>
  <c r="BM233" i="5"/>
  <c r="BM231" i="5"/>
  <c r="BM229" i="5"/>
  <c r="BM225" i="5"/>
  <c r="BM223" i="5"/>
  <c r="BM221" i="5"/>
  <c r="BM219" i="5"/>
  <c r="BM215" i="5"/>
  <c r="BM213" i="5"/>
  <c r="BM211" i="5"/>
  <c r="BM209" i="5"/>
  <c r="BM207" i="5"/>
  <c r="BM205" i="5"/>
  <c r="BM203" i="5"/>
  <c r="BM201" i="5"/>
  <c r="BM199" i="5"/>
  <c r="BM197" i="5"/>
  <c r="BM195" i="5"/>
  <c r="BM193" i="5"/>
  <c r="BM191" i="5"/>
  <c r="BM189" i="5"/>
  <c r="BM185" i="5"/>
  <c r="BM183" i="5"/>
  <c r="BM181" i="5"/>
  <c r="BM179" i="5"/>
  <c r="BM177" i="5"/>
  <c r="BM175" i="5"/>
  <c r="BN261" i="5"/>
  <c r="BN259" i="5"/>
  <c r="BN257" i="5"/>
  <c r="BN255" i="5"/>
  <c r="BN253" i="5"/>
  <c r="BN249" i="5"/>
  <c r="BN247" i="5"/>
  <c r="BN245" i="5"/>
  <c r="BN243" i="5"/>
  <c r="BN241" i="5"/>
  <c r="BN239" i="5"/>
  <c r="BN237" i="5"/>
  <c r="BN235" i="5"/>
  <c r="BN233" i="5"/>
  <c r="BN231" i="5"/>
  <c r="BN229" i="5"/>
  <c r="BN225" i="5"/>
  <c r="BN223" i="5"/>
  <c r="BN221" i="5"/>
  <c r="BN219" i="5"/>
  <c r="BN215" i="5"/>
  <c r="BN213" i="5"/>
  <c r="BN211" i="5"/>
  <c r="BN209" i="5"/>
  <c r="BN207" i="5"/>
  <c r="BN205" i="5"/>
  <c r="BN203" i="5"/>
  <c r="BN201" i="5"/>
  <c r="BN199" i="5"/>
  <c r="BN197" i="5"/>
  <c r="BN195" i="5"/>
  <c r="BN193" i="5"/>
  <c r="BN191" i="5"/>
  <c r="BN189" i="5"/>
  <c r="BN185" i="5"/>
  <c r="BN183" i="5"/>
  <c r="BN181" i="5"/>
  <c r="BN179" i="5"/>
  <c r="BN177" i="5"/>
  <c r="BN175" i="5"/>
  <c r="W261" i="5"/>
  <c r="W259" i="5"/>
  <c r="W257" i="5"/>
  <c r="W255" i="5"/>
  <c r="W253" i="5"/>
  <c r="W249" i="5"/>
  <c r="W247" i="5"/>
  <c r="W245" i="5"/>
  <c r="W243" i="5"/>
  <c r="W241" i="5"/>
  <c r="W239" i="5"/>
  <c r="W237" i="5"/>
  <c r="W235" i="5"/>
  <c r="W233" i="5"/>
  <c r="W231" i="5"/>
  <c r="W229" i="5"/>
  <c r="W225" i="5"/>
  <c r="W223" i="5"/>
  <c r="W221" i="5"/>
  <c r="W219" i="5"/>
  <c r="W215" i="5"/>
  <c r="W213" i="5"/>
  <c r="W211" i="5"/>
  <c r="W209" i="5"/>
  <c r="W207" i="5"/>
  <c r="W205" i="5"/>
  <c r="W203" i="5"/>
  <c r="W201" i="5"/>
  <c r="W199" i="5"/>
  <c r="W197" i="5"/>
  <c r="W195" i="5"/>
  <c r="W193" i="5"/>
  <c r="W191" i="5"/>
  <c r="W189" i="5"/>
  <c r="W185" i="5"/>
  <c r="W183" i="5"/>
  <c r="W181" i="5"/>
  <c r="W179" i="5"/>
  <c r="W177" i="5"/>
  <c r="W175" i="5"/>
  <c r="Q261" i="5"/>
  <c r="Q259" i="5"/>
  <c r="Q257" i="5"/>
  <c r="Q255" i="5"/>
  <c r="Q253" i="5"/>
  <c r="Q249" i="5"/>
  <c r="Q247" i="5"/>
  <c r="Q245" i="5"/>
  <c r="Q243" i="5"/>
  <c r="Q241" i="5"/>
  <c r="Q239" i="5"/>
  <c r="Q237" i="5"/>
  <c r="Q235" i="5"/>
  <c r="Q233" i="5"/>
  <c r="Q231" i="5"/>
  <c r="Q229" i="5"/>
  <c r="Q225" i="5"/>
  <c r="Q223" i="5"/>
  <c r="Q221" i="5"/>
  <c r="Q219" i="5"/>
  <c r="Q215" i="5"/>
  <c r="Q213" i="5"/>
  <c r="Q211" i="5"/>
  <c r="Q209" i="5"/>
  <c r="Q207" i="5"/>
  <c r="Q205" i="5"/>
  <c r="Q203" i="5"/>
  <c r="Q201" i="5"/>
  <c r="Q199" i="5"/>
  <c r="Q197" i="5"/>
  <c r="Q195" i="5"/>
  <c r="Q193" i="5"/>
  <c r="Q191" i="5"/>
  <c r="Q189" i="5"/>
  <c r="Q185" i="5"/>
  <c r="Q183" i="5"/>
  <c r="Q181" i="5"/>
  <c r="Q179" i="5"/>
  <c r="Q177" i="5"/>
  <c r="Q175" i="5"/>
  <c r="BK261" i="5"/>
  <c r="BK259" i="5"/>
  <c r="BK257" i="5"/>
  <c r="BK255" i="5"/>
  <c r="BK253" i="5"/>
  <c r="BK249" i="5"/>
  <c r="BK247" i="5"/>
  <c r="BK245" i="5"/>
  <c r="BK243" i="5"/>
  <c r="BK241" i="5"/>
  <c r="BK239" i="5"/>
  <c r="BK237" i="5"/>
  <c r="BK235" i="5"/>
  <c r="BK233" i="5"/>
  <c r="BK231" i="5"/>
  <c r="BK229" i="5"/>
  <c r="BK225" i="5"/>
  <c r="BK223" i="5"/>
  <c r="BK221" i="5"/>
  <c r="BK219" i="5"/>
  <c r="BK215" i="5"/>
  <c r="BK213" i="5"/>
  <c r="BK211" i="5"/>
  <c r="BK209" i="5"/>
  <c r="BK207" i="5"/>
  <c r="BK205" i="5"/>
  <c r="BK203" i="5"/>
  <c r="BK201" i="5"/>
  <c r="BK199" i="5"/>
  <c r="BK197" i="5"/>
  <c r="BK195" i="5"/>
  <c r="BK193" i="5"/>
  <c r="BK191" i="5"/>
  <c r="BK189" i="5"/>
  <c r="BK185" i="5"/>
  <c r="BK183" i="5"/>
  <c r="BK181" i="5"/>
  <c r="BK179" i="5"/>
  <c r="BK177" i="5"/>
  <c r="BK175" i="5"/>
  <c r="CC262" i="5" l="1"/>
  <c r="BK263" i="5"/>
  <c r="Q263" i="5"/>
  <c r="W263" i="5"/>
  <c r="BN263" i="5"/>
  <c r="BM263" i="5"/>
  <c r="BK262" i="5"/>
  <c r="Q262" i="5"/>
  <c r="W262" i="5"/>
  <c r="BN262" i="5"/>
  <c r="BM262" i="5"/>
  <c r="CE263" i="5"/>
  <c r="I263" i="5"/>
  <c r="AA263" i="5"/>
  <c r="AQ263" i="5"/>
  <c r="BQ263" i="5"/>
  <c r="CG263" i="5"/>
  <c r="CE262" i="5"/>
  <c r="I262" i="5"/>
  <c r="AA262" i="5"/>
  <c r="AQ262" i="5"/>
  <c r="BQ262" i="5"/>
  <c r="CG262" i="5"/>
  <c r="AL263" i="5"/>
  <c r="M263" i="5"/>
  <c r="S263" i="5"/>
  <c r="V263" i="5"/>
  <c r="Z263" i="5"/>
  <c r="AB263" i="5"/>
  <c r="AD263" i="5"/>
  <c r="K263" i="5"/>
  <c r="AC263" i="5"/>
  <c r="CC263" i="5"/>
  <c r="AL262" i="5"/>
  <c r="M262" i="5"/>
  <c r="S262" i="5"/>
  <c r="V262" i="5"/>
  <c r="Z262" i="5"/>
  <c r="AB262" i="5"/>
  <c r="AD262" i="5"/>
  <c r="K262" i="5"/>
  <c r="AC262" i="5"/>
  <c r="CH253" i="5"/>
  <c r="CH202" i="5"/>
  <c r="CH200" i="5"/>
  <c r="CH248" i="5"/>
  <c r="CH209" i="5"/>
  <c r="CH243" i="5"/>
  <c r="CH241" i="5"/>
  <c r="CH224" i="5"/>
  <c r="CH258" i="5"/>
  <c r="CH203" i="5"/>
  <c r="CH235" i="5"/>
  <c r="CH184" i="5"/>
  <c r="CH182" i="5"/>
  <c r="CH232" i="5"/>
  <c r="CH195" i="5"/>
  <c r="CH225" i="5"/>
  <c r="CH223" i="5"/>
  <c r="CH206" i="5"/>
  <c r="CH189" i="5"/>
  <c r="CH240" i="5"/>
  <c r="CH185" i="5"/>
  <c r="CH256" i="5"/>
  <c r="CH215" i="5"/>
  <c r="CH212" i="5"/>
  <c r="CH177" i="5"/>
  <c r="CH246" i="5"/>
  <c r="CH207" i="5"/>
  <c r="CH244" i="5"/>
  <c r="CH205" i="5"/>
  <c r="CH192" i="5"/>
  <c r="CH222" i="5"/>
  <c r="CH238" i="5"/>
  <c r="CH201" i="5"/>
  <c r="CH249" i="5"/>
  <c r="CH247" i="5"/>
  <c r="CH198" i="5"/>
  <c r="CH230" i="5"/>
  <c r="CH193" i="5"/>
  <c r="CH228" i="5"/>
  <c r="CH191" i="5"/>
  <c r="CH174" i="5"/>
  <c r="CH204" i="5"/>
  <c r="CH220" i="5"/>
  <c r="CH183" i="5"/>
  <c r="CH233" i="5"/>
  <c r="CH231" i="5"/>
  <c r="CH180" i="5"/>
  <c r="CH210" i="5"/>
  <c r="CH175" i="5"/>
  <c r="CH208" i="5"/>
  <c r="CH190" i="5"/>
  <c r="CH254" i="5"/>
  <c r="CH213" i="5"/>
  <c r="CH252" i="5"/>
  <c r="CH211" i="5"/>
  <c r="CH196" i="5"/>
  <c r="CH194" i="5"/>
  <c r="CH257" i="5"/>
  <c r="CH255" i="5"/>
  <c r="CH188" i="5"/>
  <c r="CH236" i="5"/>
  <c r="CH199" i="5"/>
  <c r="CH234" i="5"/>
  <c r="CH197" i="5"/>
  <c r="CH245" i="5"/>
  <c r="CH178" i="5"/>
  <c r="CH176" i="5"/>
  <c r="CH260" i="5"/>
  <c r="CH239" i="5"/>
  <c r="CH237" i="5"/>
  <c r="CH218" i="5"/>
  <c r="CH181" i="5"/>
  <c r="CH214" i="5"/>
  <c r="CH179" i="5"/>
  <c r="CH229" i="5"/>
  <c r="CH261" i="5"/>
  <c r="CH259" i="5"/>
  <c r="CH242" i="5"/>
  <c r="CH221" i="5"/>
  <c r="CH219" i="5"/>
  <c r="CH262" i="5" l="1"/>
  <c r="CH263" i="5"/>
</calcChain>
</file>

<file path=xl/sharedStrings.xml><?xml version="1.0" encoding="utf-8"?>
<sst xmlns="http://schemas.openxmlformats.org/spreadsheetml/2006/main" count="7854" uniqueCount="211">
  <si>
    <t>CSU-Pueblo</t>
  </si>
  <si>
    <t>Univ of Denver</t>
  </si>
  <si>
    <t>Univ of Wyoming</t>
  </si>
  <si>
    <t>UC-Boulder</t>
  </si>
  <si>
    <t>UC-Law</t>
  </si>
  <si>
    <t>Colorado College</t>
  </si>
  <si>
    <t>Auraria Library</t>
  </si>
  <si>
    <t>Aurora Public Library</t>
  </si>
  <si>
    <t>Boulder Public Library</t>
  </si>
  <si>
    <t>Colorado State University</t>
  </si>
  <si>
    <t>Fort Lewis College</t>
  </si>
  <si>
    <t>Jefferson County Public Library</t>
  </si>
  <si>
    <t>Longmont Public Library</t>
  </si>
  <si>
    <t>Louisvllle Public Library</t>
  </si>
  <si>
    <t>Loveland Public Library</t>
  </si>
  <si>
    <t>Louisville Public Library</t>
  </si>
  <si>
    <t>Regis University</t>
  </si>
  <si>
    <t>UC-Colorado Springs</t>
  </si>
  <si>
    <t>UC-Health Sciences</t>
  </si>
  <si>
    <t>Univ of Northern Colorado</t>
  </si>
  <si>
    <t>Borrows:</t>
  </si>
  <si>
    <t>Lends:</t>
  </si>
  <si>
    <t>TOTAL</t>
  </si>
  <si>
    <t>Arapahoe Library</t>
  </si>
  <si>
    <t>Basalt Regional Library</t>
  </si>
  <si>
    <t>Bud Werner Library</t>
  </si>
  <si>
    <t>Colorado Christian Univ</t>
  </si>
  <si>
    <t>Colorado Mesa University</t>
  </si>
  <si>
    <t>Adams State University</t>
  </si>
  <si>
    <t>Eagle Valley Library</t>
  </si>
  <si>
    <t>Grand County Library</t>
  </si>
  <si>
    <t>Gunnison Public Library</t>
  </si>
  <si>
    <t>Garfield County Public Library</t>
  </si>
  <si>
    <t>Marmot Library Network</t>
  </si>
  <si>
    <t>Maime Doud Library</t>
  </si>
  <si>
    <t>Mesa County Public Library</t>
  </si>
  <si>
    <t>Pitkin County Public Library</t>
  </si>
  <si>
    <t>Poudre River Public Library</t>
  </si>
  <si>
    <t>Salida Regional Library</t>
  </si>
  <si>
    <t>Summit County Library</t>
  </si>
  <si>
    <t>Vail Public Library</t>
  </si>
  <si>
    <t>Univ of Denver-Law</t>
  </si>
  <si>
    <t>Wilkinson Public Library</t>
  </si>
  <si>
    <t>MOBIUS TOTAL</t>
  </si>
  <si>
    <t>Prospector TOTAL</t>
  </si>
  <si>
    <t>PROSPECTOR LIBRARIES</t>
  </si>
  <si>
    <t>MOBIUS LIBRARIES</t>
  </si>
  <si>
    <t>A.T.Still University</t>
  </si>
  <si>
    <t>Avila University</t>
  </si>
  <si>
    <t>Baptist Bible College</t>
  </si>
  <si>
    <t>Christian County Library</t>
  </si>
  <si>
    <t>Central Methodist University</t>
  </si>
  <si>
    <t>Columbia College</t>
  </si>
  <si>
    <t>Conception Abbey</t>
  </si>
  <si>
    <t>Concordia Seminary</t>
  </si>
  <si>
    <t>Cottey College</t>
  </si>
  <si>
    <t>Covenant Theological</t>
  </si>
  <si>
    <t>Crowder College</t>
  </si>
  <si>
    <t>Culver-Stockton</t>
  </si>
  <si>
    <t>Drury University</t>
  </si>
  <si>
    <t>East Central College</t>
  </si>
  <si>
    <t>Evangel University</t>
  </si>
  <si>
    <t>Fontbonne University</t>
  </si>
  <si>
    <t>Goldfarb School of Nursing</t>
  </si>
  <si>
    <t>Hannibal-LaGrange</t>
  </si>
  <si>
    <t>Harris-Stowe State University</t>
  </si>
  <si>
    <t>Jefferson College</t>
  </si>
  <si>
    <t>Kansas City Art Institute</t>
  </si>
  <si>
    <t>Kenrick-Glennon</t>
  </si>
  <si>
    <t>Lincoln University</t>
  </si>
  <si>
    <t>Lindenwood University</t>
  </si>
  <si>
    <t>Logan University</t>
  </si>
  <si>
    <t>Maryville University</t>
  </si>
  <si>
    <t>Metropolitan-Blue River</t>
  </si>
  <si>
    <t>Metropolitan-Bus &amp; Tech</t>
  </si>
  <si>
    <t>Metropolitan-Longview</t>
  </si>
  <si>
    <t>Metropolitan-Penn Valley</t>
  </si>
  <si>
    <t>Midwestern Baptist</t>
  </si>
  <si>
    <t>Mineral Area College</t>
  </si>
  <si>
    <t>Missouri Baptist</t>
  </si>
  <si>
    <t>Missouri Botanical Gardens</t>
  </si>
  <si>
    <t>Missouri History Museum</t>
  </si>
  <si>
    <t>Missouri River Regional</t>
  </si>
  <si>
    <t>Missouri Southern</t>
  </si>
  <si>
    <t>Missouri State Library</t>
  </si>
  <si>
    <t>Missouri State University</t>
  </si>
  <si>
    <t>Missouri S &amp; T</t>
  </si>
  <si>
    <t>Missouri Valley College</t>
  </si>
  <si>
    <t>Missouri Western</t>
  </si>
  <si>
    <t>Moberly Area CC</t>
  </si>
  <si>
    <t>North Central MO College</t>
  </si>
  <si>
    <t>Northwest MO State</t>
  </si>
  <si>
    <t>Ozarks Technical CC</t>
  </si>
  <si>
    <t>Park University</t>
  </si>
  <si>
    <t>Rockhurst University</t>
  </si>
  <si>
    <t>Saint Paul Sch of Theol</t>
  </si>
  <si>
    <t>Saint Louis University</t>
  </si>
  <si>
    <t>Southeast MO State</t>
  </si>
  <si>
    <t>Southwest Baptist</t>
  </si>
  <si>
    <t>Springfield-Greene County</t>
  </si>
  <si>
    <t>St. Charles CC</t>
  </si>
  <si>
    <t>St. Louis Art Museum</t>
  </si>
  <si>
    <t>St. Louis Coll of Pharm</t>
  </si>
  <si>
    <t>St. Louis CC</t>
  </si>
  <si>
    <t>State Fair CC</t>
  </si>
  <si>
    <t>State Technical College</t>
  </si>
  <si>
    <t>Stephens College</t>
  </si>
  <si>
    <t>Three Rivers CC</t>
  </si>
  <si>
    <t>Truman State University</t>
  </si>
  <si>
    <t>Tulsa City-County Library</t>
  </si>
  <si>
    <t>Univ. of Central MO</t>
  </si>
  <si>
    <t>University of Missouri</t>
  </si>
  <si>
    <t>MU-HSL</t>
  </si>
  <si>
    <t>MU Law</t>
  </si>
  <si>
    <t>UM-Kansas City</t>
  </si>
  <si>
    <t>UM-Kansas City Law</t>
  </si>
  <si>
    <t>UM-St. Louis</t>
  </si>
  <si>
    <t>Washington University</t>
  </si>
  <si>
    <t>Webster/Eden</t>
  </si>
  <si>
    <t>Westminster College</t>
  </si>
  <si>
    <t xml:space="preserve">William Jewell </t>
  </si>
  <si>
    <t>William Woods</t>
  </si>
  <si>
    <t>Central Methodist</t>
  </si>
  <si>
    <t>Goldfarb Sch of Nursing</t>
  </si>
  <si>
    <t>Harris-Stow State Univ</t>
  </si>
  <si>
    <t>Metropolitan-Maple Woods</t>
  </si>
  <si>
    <t>Missouri Botanical</t>
  </si>
  <si>
    <t>University of Central MO</t>
  </si>
  <si>
    <t>Webster Univ/Eden Theol</t>
  </si>
  <si>
    <t>William Jewell</t>
  </si>
  <si>
    <t>William Woods Univ</t>
  </si>
  <si>
    <t>Colorado Mountain</t>
  </si>
  <si>
    <t>Mamie Doud Library</t>
  </si>
  <si>
    <t>MOBIUS-Prospector Borrowing &amp; Lending</t>
  </si>
  <si>
    <t>MU-Health Sciences</t>
  </si>
  <si>
    <t>Nazarene Theological Seminary</t>
  </si>
  <si>
    <t>Ozark Christian College</t>
  </si>
  <si>
    <t>Southwestern Baptist Theological Seminary</t>
  </si>
  <si>
    <t>Western Univ Library</t>
  </si>
  <si>
    <t>Western University Library</t>
  </si>
  <si>
    <t>Nazarene Theological Sem</t>
  </si>
  <si>
    <t>Southwestern Baptist Theol Sem</t>
  </si>
  <si>
    <t>Saint Paul School of Theology</t>
  </si>
  <si>
    <t>Southwest Baptist University</t>
  </si>
  <si>
    <t>Missouri Southern State University</t>
  </si>
  <si>
    <t>Ozarks Technical Community College</t>
  </si>
  <si>
    <t>Northwest Missouri State University</t>
  </si>
  <si>
    <t>North Central Missouri College</t>
  </si>
  <si>
    <t>Covenant Theological Seminary</t>
  </si>
  <si>
    <t xml:space="preserve"> </t>
  </si>
  <si>
    <t>Culver-Stockton College</t>
  </si>
  <si>
    <t>Hannibal-LaGrange University</t>
  </si>
  <si>
    <t>Kenrick-Glennon Theological Seminary</t>
  </si>
  <si>
    <t>Midwestern Baptist Theological Seminary</t>
  </si>
  <si>
    <t>Missouri Baptist University</t>
  </si>
  <si>
    <t>Missouri Botanical Garden</t>
  </si>
  <si>
    <t>Missouri River Regional Library</t>
  </si>
  <si>
    <t>Missouri University of Science &amp; Technology</t>
  </si>
  <si>
    <t>Missouri Western State University</t>
  </si>
  <si>
    <t>Moberly Area Community College</t>
  </si>
  <si>
    <t>Southeast Missouri State University</t>
  </si>
  <si>
    <t>Springfield-Greene County Library</t>
  </si>
  <si>
    <t>St. Charles Community College</t>
  </si>
  <si>
    <t>St. Louis College of Pharmacy</t>
  </si>
  <si>
    <t>St. Louis Community College</t>
  </si>
  <si>
    <t>State Fair Community College</t>
  </si>
  <si>
    <t>Three Rivers Community College</t>
  </si>
  <si>
    <t>University of Central Missouri</t>
  </si>
  <si>
    <t>University of Missouri-Health Sciences</t>
  </si>
  <si>
    <t>University of Missouri Law</t>
  </si>
  <si>
    <t>University of Missouri-Kansas City</t>
  </si>
  <si>
    <t>University of Missouri-Kansas City Law</t>
  </si>
  <si>
    <t>University of Missouri-St. Louis</t>
  </si>
  <si>
    <t>William Jewell College</t>
  </si>
  <si>
    <t>William Woods University</t>
  </si>
  <si>
    <t>Webster Univ/Eden Theological Seminary</t>
  </si>
  <si>
    <t>Colorado Christian University</t>
  </si>
  <si>
    <t>Colorado State University-Pueblo</t>
  </si>
  <si>
    <t>University of Colorado-Boulder</t>
  </si>
  <si>
    <t>University of Colorado-Colorado Springs</t>
  </si>
  <si>
    <t>University of Colorado-Health Sciences</t>
  </si>
  <si>
    <t>University of Colorado-Law</t>
  </si>
  <si>
    <t>University of Denver</t>
  </si>
  <si>
    <t>University of Denver-Law</t>
  </si>
  <si>
    <t>University of Northern Colorado</t>
  </si>
  <si>
    <t>University of Wyoming</t>
  </si>
  <si>
    <t>A.T. Still University</t>
  </si>
  <si>
    <t>Kansas City University</t>
  </si>
  <si>
    <t>Palmer College of Chiropractic</t>
  </si>
  <si>
    <t>West Des Moines Public Library</t>
  </si>
  <si>
    <t>Palmer College of Chirorpractic</t>
  </si>
  <si>
    <t>Metropolitan-Business &amp; Technology</t>
  </si>
  <si>
    <t>Altoona Public Library</t>
  </si>
  <si>
    <t>Boulder, Louisville, Broomfield</t>
  </si>
  <si>
    <t>Colorado Publications Library</t>
  </si>
  <si>
    <t>Lafayette Pubic Library</t>
  </si>
  <si>
    <t>Lafayette Public Library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</si>
  <si>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</si>
  <si>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</si>
  <si>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</si>
  <si>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</si>
  <si>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</si>
  <si>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</si>
  <si>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</si>
  <si>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</si>
  <si>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</si>
  <si>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</si>
  <si>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</si>
  <si>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</si>
  <si>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Fiscal Year-to-Date 2017-2018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</si>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</sst>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(* #,##0_);_(* \(#,##0\);_(* &quot;-&quot;_);_(@_)"/>
  </numFmts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8">
    <xf numFmtId="0" fontId="0" fillId="0" borderId="0" xfId="0"/>
    <xf numFmtId="41" fontId="1" fillId="0" borderId="0" xfId="0" applyNumberFormat="1" applyFont="1" applyFill="1"/>
    <xf numFmtId="41" fontId="0" fillId="0" borderId="1" xfId="0" applyNumberFormat="1" applyFont="1" applyFill="1" applyBorder="1"/>
    <xf numFmtId="41" fontId="0" fillId="0" borderId="1" xfId="0" applyNumberFormat="1" applyFont="1" applyFill="1" applyBorder="1" applyAlignment="1">
      <alignment textRotation="90"/>
    </xf>
    <xf numFmtId="41" fontId="0" fillId="0" borderId="2" xfId="0" applyNumberFormat="1" applyFont="1" applyFill="1" applyBorder="1" applyAlignment="1">
      <alignment textRotation="90"/>
    </xf>
    <xf numFmtId="41" fontId="0" fillId="0" borderId="11" xfId="0" applyNumberFormat="1" applyFont="1" applyFill="1" applyBorder="1" applyAlignment="1">
      <alignment textRotation="90"/>
    </xf>
    <xf numFmtId="41" fontId="0" fillId="0" borderId="12" xfId="0" applyNumberFormat="1" applyFont="1" applyFill="1" applyBorder="1" applyAlignment="1">
      <alignment textRotation="90"/>
    </xf>
    <xf numFmtId="41" fontId="0" fillId="0" borderId="4" xfId="0" applyNumberFormat="1" applyFont="1" applyFill="1" applyBorder="1" applyAlignment="1">
      <alignment textRotation="90"/>
    </xf>
    <xf numFmtId="41" fontId="0" fillId="0" borderId="0" xfId="0" applyNumberFormat="1" applyFont="1" applyFill="1"/>
    <xf numFmtId="41" fontId="0" fillId="2" borderId="1" xfId="0" applyNumberFormat="1" applyFont="1" applyFill="1" applyBorder="1"/>
    <xf numFmtId="41" fontId="0" fillId="2" borderId="2" xfId="0" applyNumberFormat="1" applyFont="1" applyFill="1" applyBorder="1"/>
    <xf numFmtId="41" fontId="0" fillId="2" borderId="6" xfId="0" applyNumberFormat="1" applyFont="1" applyFill="1" applyBorder="1"/>
    <xf numFmtId="41" fontId="0" fillId="2" borderId="4" xfId="0" applyNumberFormat="1" applyFont="1" applyFill="1" applyBorder="1"/>
    <xf numFmtId="41" fontId="0" fillId="0" borderId="2" xfId="0" applyNumberFormat="1" applyFont="1" applyFill="1" applyBorder="1"/>
    <xf numFmtId="41" fontId="0" fillId="0" borderId="6" xfId="0" applyNumberFormat="1" applyFont="1" applyFill="1" applyBorder="1"/>
    <xf numFmtId="41" fontId="0" fillId="0" borderId="4" xfId="0" applyNumberFormat="1" applyFont="1" applyFill="1" applyBorder="1"/>
    <xf numFmtId="41" fontId="0" fillId="0" borderId="0" xfId="0" applyNumberFormat="1" applyFont="1" applyFill="1" applyBorder="1"/>
    <xf numFmtId="41" fontId="0" fillId="0" borderId="17" xfId="0" applyNumberFormat="1" applyFont="1" applyFill="1" applyBorder="1"/>
    <xf numFmtId="41" fontId="0" fillId="0" borderId="22" xfId="0" applyNumberFormat="1" applyFont="1" applyFill="1" applyBorder="1"/>
    <xf numFmtId="41" fontId="0" fillId="2" borderId="5" xfId="0" applyNumberFormat="1" applyFont="1" applyFill="1" applyBorder="1"/>
    <xf numFmtId="41" fontId="0" fillId="2" borderId="23" xfId="0" applyNumberFormat="1" applyFont="1" applyFill="1" applyBorder="1"/>
    <xf numFmtId="41" fontId="0" fillId="2" borderId="15" xfId="0" applyNumberFormat="1" applyFont="1" applyFill="1" applyBorder="1"/>
    <xf numFmtId="41" fontId="0" fillId="0" borderId="16" xfId="0" applyNumberFormat="1" applyFont="1" applyFill="1" applyBorder="1"/>
    <xf numFmtId="41" fontId="0" fillId="0" borderId="14" xfId="0" applyNumberFormat="1" applyFont="1" applyFill="1" applyBorder="1"/>
    <xf numFmtId="41" fontId="0" fillId="0" borderId="14" xfId="0" applyNumberFormat="1" applyFont="1" applyFill="1" applyBorder="1" applyAlignment="1">
      <alignment textRotation="90"/>
    </xf>
    <xf numFmtId="41" fontId="0" fillId="0" borderId="20" xfId="0" applyNumberFormat="1" applyFont="1" applyFill="1" applyBorder="1" applyAlignment="1">
      <alignment textRotation="90"/>
    </xf>
    <xf numFmtId="41" fontId="0" fillId="0" borderId="7" xfId="0" applyNumberFormat="1" applyFont="1" applyFill="1" applyBorder="1" applyAlignment="1">
      <alignment textRotation="90"/>
    </xf>
    <xf numFmtId="41" fontId="0" fillId="0" borderId="8" xfId="0" applyNumberFormat="1" applyFont="1" applyFill="1" applyBorder="1" applyAlignment="1">
      <alignment textRotation="90"/>
    </xf>
    <xf numFmtId="41" fontId="0" fillId="0" borderId="3" xfId="0" applyNumberFormat="1" applyFont="1" applyFill="1" applyBorder="1"/>
    <xf numFmtId="41" fontId="0" fillId="2" borderId="13" xfId="0" applyNumberFormat="1" applyFont="1" applyFill="1" applyBorder="1"/>
    <xf numFmtId="41" fontId="0" fillId="2" borderId="9" xfId="0" applyNumberFormat="1" applyFont="1" applyFill="1" applyBorder="1"/>
    <xf numFmtId="41" fontId="0" fillId="0" borderId="5" xfId="0" applyNumberFormat="1" applyFont="1" applyFill="1" applyBorder="1"/>
    <xf numFmtId="41" fontId="0" fillId="0" borderId="13" xfId="0" applyNumberFormat="1" applyFont="1" applyFill="1" applyBorder="1"/>
    <xf numFmtId="41" fontId="0" fillId="0" borderId="10" xfId="0" applyNumberFormat="1" applyFont="1" applyFill="1" applyBorder="1"/>
    <xf numFmtId="41" fontId="0" fillId="0" borderId="9" xfId="0" applyNumberFormat="1" applyFont="1" applyFill="1" applyBorder="1"/>
    <xf numFmtId="41" fontId="0" fillId="0" borderId="21" xfId="0" applyNumberFormat="1" applyFont="1" applyFill="1" applyBorder="1"/>
    <xf numFmtId="41" fontId="0" fillId="0" borderId="18" xfId="0" applyNumberFormat="1" applyFont="1" applyFill="1" applyBorder="1"/>
    <xf numFmtId="41" fontId="0" fillId="0" borderId="19" xfId="0" applyNumberFormat="1" applyFont="1" applyFill="1" applyBorder="1"/>
    <xf numFmtId="41" fontId="0" fillId="2" borderId="10" xfId="0" applyNumberFormat="1" applyFont="1" applyFill="1" applyBorder="1"/>
    <xf numFmtId="41" fontId="0" fillId="0" borderId="6" xfId="0" applyNumberFormat="1" applyFont="1" applyFill="1" applyBorder="1" applyAlignment="1">
      <alignment textRotation="90"/>
    </xf>
    <xf numFmtId="49" fontId="1" fillId="0" borderId="0" xfId="0" applyNumberFormat="1" applyFont="1" applyFill="1"/>
    <xf numFmtId="41" fontId="0" fillId="2" borderId="22" xfId="0" applyNumberFormat="1" applyFont="1" applyFill="1" applyBorder="1"/>
    <xf numFmtId="41" fontId="0" fillId="2" borderId="24" xfId="0" applyNumberFormat="1" applyFont="1" applyFill="1" applyBorder="1"/>
    <xf numFmtId="41" fontId="0" fillId="0" borderId="25" xfId="0" applyNumberFormat="1" applyFont="1" applyFill="1" applyBorder="1"/>
    <xf numFmtId="41" fontId="0" fillId="2" borderId="1" xfId="0" quotePrefix="1" applyNumberFormat="1" applyFont="1" applyFill="1" applyBorder="1"/>
    <xf numFmtId="41" fontId="0" fillId="0" borderId="1" xfId="0" quotePrefix="1" applyNumberFormat="1" applyFont="1" applyFill="1" applyBorder="1"/>
    <xf numFmtId="41" fontId="0" fillId="2" borderId="6" xfId="0" quotePrefix="1" applyNumberFormat="1" applyFont="1" applyFill="1" applyBorder="1"/>
    <xf numFmtId="41" fontId="0" fillId="0" borderId="6" xfId="0" quotePrefix="1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LANCE%20P2P%20Borrowing%20&amp;%20Lending%20Statistics%20FY17-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Explore%20P2P%20Borrowing%20&amp;%20Lending%20Statistics%20FY17-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Galahad%20P2P%20Borrowing%20&amp;%20Lending%20Statistics%20FY17-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MRRL%20P2P%20Borrowing%20&amp;%20Lending%20Statistics%20FY17-1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MERLIN%20P2P%20Borrowing%20&amp;%20Lending%20Statistics%20FY17-18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Palmer%20P2P%20Borrowing%20&amp;%20Lending%20Statistics%20FY17-1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SLU%20P2P%20Borrowing%20&amp;%20Lending%20Statistics%20FY17-1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SWBTS%20P2P%20Borrowing%20&amp;%20Lending%20Statistics%20FY17-18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Tulsa%20P2P%20Borrowing%20&amp;%20Lending%20Statistics%20FY17-18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WashU%20P2P%20Borrowing%20&amp;%20Lending%20Statistics%20FY17-1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WDMP%20P2P%20Borrowing%20&amp;%20Lending%20Statistics%20FY17-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KC%20P2P%20Borrowing%20&amp;%20Lending%20Statistics%20FY17-18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KC-Towers%20P2P%20Borrowing%20&amp;%20Lending%20Statistics%20FY17-18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Helpdesk/Borrowing%20&amp;%20Lending/FY16-17/P2P%20FY16-17/WDMP%20P2P%20Borrowing%20&amp;%20Lending%20Statistics%20FY16-17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Avalon%20P2P%20Borrowing%20&amp;%20Lending%20Statistics%20FY17-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SWAN%20P2P%20Borrowing%20&amp;%20Lending%20Statistics%20FY17-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Quest%20P2P%20Borrowing%20&amp;%20Lending%20Statistics%20FY17-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COOL%20P2P%20Borrowing%20&amp;%20Lending%20Statistics%20FY17-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Arthur%20P2P%20Borrowing%20&amp;%20Lending%20Statistics%20FY17-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Towers%20P2P%20Borrowing%20&amp;%20Lending%20Statistics%20FY17-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Bridges%20P2P%20Borrowing%20&amp;%20Lending%20Statistics%20FY17-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P2P%20FY17-18/Archway%20P2P%20Borrowing%20&amp;%20Lending%20Statistics%20FY17-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I3">
            <v>0</v>
          </cell>
          <cell r="J3"/>
          <cell r="K3">
            <v>0</v>
          </cell>
          <cell r="L3"/>
          <cell r="M3">
            <v>0</v>
          </cell>
          <cell r="N3"/>
          <cell r="O3"/>
          <cell r="P3"/>
          <cell r="Q3"/>
          <cell r="R3"/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>
            <v>1</v>
          </cell>
          <cell r="AB3"/>
          <cell r="AC3">
            <v>1</v>
          </cell>
          <cell r="AD3">
            <v>0</v>
          </cell>
          <cell r="AE3">
            <v>0</v>
          </cell>
          <cell r="AF3"/>
          <cell r="AG3"/>
          <cell r="AH3"/>
          <cell r="AI3"/>
          <cell r="AJ3"/>
          <cell r="AK3">
            <v>0</v>
          </cell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>
            <v>0</v>
          </cell>
          <cell r="BA3"/>
          <cell r="BB3"/>
          <cell r="BC3"/>
        </row>
        <row r="4">
          <cell r="I4">
            <v>0</v>
          </cell>
          <cell r="J4"/>
          <cell r="K4">
            <v>1</v>
          </cell>
          <cell r="L4"/>
          <cell r="M4">
            <v>1</v>
          </cell>
          <cell r="N4"/>
          <cell r="O4"/>
          <cell r="P4"/>
          <cell r="Q4"/>
          <cell r="R4"/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>
            <v>0</v>
          </cell>
          <cell r="AB4"/>
          <cell r="AC4">
            <v>0</v>
          </cell>
          <cell r="AD4">
            <v>2</v>
          </cell>
          <cell r="AE4">
            <v>1</v>
          </cell>
          <cell r="AF4"/>
          <cell r="AG4"/>
          <cell r="AH4"/>
          <cell r="AI4"/>
          <cell r="AJ4"/>
          <cell r="AK4">
            <v>0</v>
          </cell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>
            <v>0</v>
          </cell>
          <cell r="BA4"/>
          <cell r="BB4"/>
          <cell r="BC4"/>
        </row>
        <row r="5">
          <cell r="I5">
            <v>0</v>
          </cell>
          <cell r="J5"/>
          <cell r="K5">
            <v>0</v>
          </cell>
          <cell r="L5"/>
          <cell r="M5">
            <v>0</v>
          </cell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>
            <v>0</v>
          </cell>
          <cell r="AB5"/>
          <cell r="AC5">
            <v>0</v>
          </cell>
          <cell r="AD5">
            <v>0</v>
          </cell>
          <cell r="AE5">
            <v>0</v>
          </cell>
          <cell r="AF5"/>
          <cell r="AG5"/>
          <cell r="AH5"/>
          <cell r="AI5"/>
          <cell r="AJ5"/>
          <cell r="AK5">
            <v>2</v>
          </cell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>
            <v>0</v>
          </cell>
          <cell r="BA5"/>
          <cell r="BB5"/>
          <cell r="BC5"/>
        </row>
        <row r="6">
          <cell r="I6">
            <v>0</v>
          </cell>
          <cell r="J6"/>
          <cell r="K6">
            <v>0</v>
          </cell>
          <cell r="L6"/>
          <cell r="M6">
            <v>0</v>
          </cell>
          <cell r="N6"/>
          <cell r="O6"/>
          <cell r="P6"/>
          <cell r="Q6"/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>
            <v>0</v>
          </cell>
          <cell r="AB6"/>
          <cell r="AC6">
            <v>0</v>
          </cell>
          <cell r="AD6">
            <v>0</v>
          </cell>
          <cell r="AE6">
            <v>0</v>
          </cell>
          <cell r="AF6"/>
          <cell r="AG6"/>
          <cell r="AH6"/>
          <cell r="AI6"/>
          <cell r="AJ6"/>
          <cell r="AK6">
            <v>0</v>
          </cell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>
            <v>0</v>
          </cell>
          <cell r="BA6"/>
          <cell r="BB6"/>
          <cell r="BC6"/>
        </row>
        <row r="7">
          <cell r="I7">
            <v>0</v>
          </cell>
          <cell r="J7"/>
          <cell r="K7">
            <v>0</v>
          </cell>
          <cell r="L7"/>
          <cell r="M7">
            <v>0</v>
          </cell>
          <cell r="N7"/>
          <cell r="O7"/>
          <cell r="P7"/>
          <cell r="Q7"/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>
            <v>0</v>
          </cell>
          <cell r="AB7"/>
          <cell r="AC7">
            <v>0</v>
          </cell>
          <cell r="AD7">
            <v>0</v>
          </cell>
          <cell r="AE7">
            <v>0</v>
          </cell>
          <cell r="AF7"/>
          <cell r="AG7"/>
          <cell r="AH7"/>
          <cell r="AI7"/>
          <cell r="AJ7"/>
          <cell r="AK7">
            <v>0</v>
          </cell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>
            <v>0</v>
          </cell>
          <cell r="BA7"/>
          <cell r="BB7"/>
          <cell r="BC7"/>
        </row>
        <row r="8">
          <cell r="I8">
            <v>0</v>
          </cell>
          <cell r="J8"/>
          <cell r="K8">
            <v>0</v>
          </cell>
          <cell r="L8"/>
          <cell r="M8">
            <v>1</v>
          </cell>
          <cell r="N8"/>
          <cell r="O8"/>
          <cell r="P8"/>
          <cell r="Q8"/>
          <cell r="R8"/>
          <cell r="S8"/>
          <cell r="T8"/>
          <cell r="U8"/>
          <cell r="V8">
            <v>1</v>
          </cell>
          <cell r="W8"/>
          <cell r="X8"/>
          <cell r="Y8"/>
          <cell r="Z8">
            <v>2</v>
          </cell>
          <cell r="AA8">
            <v>0</v>
          </cell>
          <cell r="AB8"/>
          <cell r="AC8">
            <v>0</v>
          </cell>
          <cell r="AD8">
            <v>0</v>
          </cell>
          <cell r="AE8">
            <v>0</v>
          </cell>
          <cell r="AF8"/>
          <cell r="AG8"/>
          <cell r="AH8"/>
          <cell r="AI8"/>
          <cell r="AJ8"/>
          <cell r="AK8">
            <v>0</v>
          </cell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>
            <v>0</v>
          </cell>
          <cell r="BA8"/>
          <cell r="BB8"/>
          <cell r="BC8"/>
        </row>
        <row r="10"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/>
          <cell r="C11"/>
          <cell r="D11"/>
          <cell r="E11"/>
          <cell r="F11"/>
          <cell r="G11"/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/>
          <cell r="C13"/>
          <cell r="D13"/>
          <cell r="E13"/>
          <cell r="F13"/>
          <cell r="G13"/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/>
          <cell r="C19"/>
          <cell r="D19"/>
          <cell r="E19"/>
          <cell r="F19"/>
          <cell r="G19"/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/>
          <cell r="C29"/>
          <cell r="D29"/>
          <cell r="E29"/>
          <cell r="F29"/>
          <cell r="G29"/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>
            <v>0</v>
          </cell>
          <cell r="C53">
            <v>0</v>
          </cell>
          <cell r="D53">
            <v>1</v>
          </cell>
          <cell r="E53">
            <v>0</v>
          </cell>
          <cell r="F53">
            <v>0</v>
          </cell>
          <cell r="G53">
            <v>0</v>
          </cell>
        </row>
        <row r="54">
          <cell r="B54"/>
          <cell r="C54"/>
          <cell r="D54"/>
          <cell r="E54"/>
          <cell r="F54"/>
          <cell r="G54"/>
        </row>
        <row r="55">
          <cell r="B55"/>
          <cell r="C55"/>
          <cell r="D55"/>
          <cell r="E55"/>
          <cell r="F55"/>
          <cell r="G55"/>
        </row>
        <row r="56">
          <cell r="B56"/>
          <cell r="C56"/>
          <cell r="D56"/>
          <cell r="E56"/>
          <cell r="F56"/>
          <cell r="G56"/>
        </row>
      </sheetData>
      <sheetData sheetId="1">
        <row r="3">
          <cell r="I3">
            <v>1</v>
          </cell>
          <cell r="J3">
            <v>0</v>
          </cell>
          <cell r="K3">
            <v>0</v>
          </cell>
          <cell r="L3"/>
          <cell r="M3">
            <v>0</v>
          </cell>
          <cell r="N3"/>
          <cell r="O3"/>
          <cell r="P3"/>
          <cell r="Q3"/>
          <cell r="R3"/>
          <cell r="S3"/>
          <cell r="T3"/>
          <cell r="U3"/>
          <cell r="V3">
            <v>3</v>
          </cell>
          <cell r="W3"/>
          <cell r="X3"/>
          <cell r="Y3"/>
          <cell r="Z3">
            <v>1</v>
          </cell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>
            <v>0</v>
          </cell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>
            <v>0</v>
          </cell>
          <cell r="BC3"/>
        </row>
        <row r="4">
          <cell r="I4">
            <v>1</v>
          </cell>
          <cell r="J4">
            <v>0</v>
          </cell>
          <cell r="K4">
            <v>0</v>
          </cell>
          <cell r="L4"/>
          <cell r="M4">
            <v>0</v>
          </cell>
          <cell r="N4"/>
          <cell r="O4"/>
          <cell r="P4"/>
          <cell r="Q4"/>
          <cell r="R4"/>
          <cell r="S4"/>
          <cell r="T4"/>
          <cell r="U4"/>
          <cell r="V4">
            <v>0</v>
          </cell>
          <cell r="W4"/>
          <cell r="X4"/>
          <cell r="Y4"/>
          <cell r="Z4">
            <v>3</v>
          </cell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>
            <v>1</v>
          </cell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>
            <v>1</v>
          </cell>
          <cell r="BC4"/>
        </row>
        <row r="5">
          <cell r="I5">
            <v>0</v>
          </cell>
          <cell r="J5">
            <v>0</v>
          </cell>
          <cell r="K5">
            <v>0</v>
          </cell>
          <cell r="L5"/>
          <cell r="M5">
            <v>0</v>
          </cell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>
            <v>0</v>
          </cell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>
            <v>0</v>
          </cell>
          <cell r="BC5"/>
        </row>
        <row r="6">
          <cell r="I6">
            <v>0</v>
          </cell>
          <cell r="J6">
            <v>0</v>
          </cell>
          <cell r="K6">
            <v>0</v>
          </cell>
          <cell r="L6"/>
          <cell r="M6">
            <v>1</v>
          </cell>
          <cell r="N6"/>
          <cell r="O6"/>
          <cell r="P6"/>
          <cell r="Q6"/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>
            <v>0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0</v>
          </cell>
          <cell r="BC6"/>
        </row>
        <row r="7">
          <cell r="I7">
            <v>0</v>
          </cell>
          <cell r="J7">
            <v>0</v>
          </cell>
          <cell r="K7">
            <v>0</v>
          </cell>
          <cell r="L7"/>
          <cell r="M7">
            <v>0</v>
          </cell>
          <cell r="N7"/>
          <cell r="O7"/>
          <cell r="P7"/>
          <cell r="Q7"/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>
            <v>0</v>
          </cell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>
            <v>0</v>
          </cell>
          <cell r="BC7"/>
        </row>
        <row r="8">
          <cell r="I8">
            <v>0</v>
          </cell>
          <cell r="J8">
            <v>1</v>
          </cell>
          <cell r="K8">
            <v>2</v>
          </cell>
          <cell r="L8"/>
          <cell r="M8">
            <v>1</v>
          </cell>
          <cell r="N8"/>
          <cell r="O8"/>
          <cell r="P8"/>
          <cell r="Q8"/>
          <cell r="R8"/>
          <cell r="S8"/>
          <cell r="T8"/>
          <cell r="U8"/>
          <cell r="V8">
            <v>1</v>
          </cell>
          <cell r="W8"/>
          <cell r="X8"/>
          <cell r="Y8"/>
          <cell r="Z8">
            <v>4</v>
          </cell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>
            <v>0</v>
          </cell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>
            <v>0</v>
          </cell>
          <cell r="BC8"/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/>
          <cell r="C13"/>
          <cell r="D13"/>
          <cell r="E13"/>
          <cell r="F13"/>
          <cell r="G13"/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/>
          <cell r="C19"/>
          <cell r="D19"/>
          <cell r="E19"/>
          <cell r="F19"/>
          <cell r="G19"/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2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/>
          <cell r="C30"/>
          <cell r="D30"/>
          <cell r="E30"/>
          <cell r="F30"/>
          <cell r="G30"/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/>
          <cell r="C54"/>
          <cell r="D54"/>
          <cell r="E54"/>
          <cell r="F54"/>
          <cell r="G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B56"/>
          <cell r="C56"/>
          <cell r="D56"/>
          <cell r="E56"/>
          <cell r="F56"/>
          <cell r="G56"/>
        </row>
      </sheetData>
      <sheetData sheetId="2">
        <row r="3">
          <cell r="I3">
            <v>0</v>
          </cell>
          <cell r="J3">
            <v>0</v>
          </cell>
          <cell r="K3"/>
          <cell r="L3"/>
          <cell r="M3"/>
          <cell r="N3"/>
          <cell r="O3"/>
          <cell r="P3"/>
          <cell r="Q3"/>
          <cell r="R3">
            <v>0</v>
          </cell>
          <cell r="S3"/>
          <cell r="T3"/>
          <cell r="U3"/>
          <cell r="V3">
            <v>1</v>
          </cell>
          <cell r="W3"/>
          <cell r="X3"/>
          <cell r="Y3"/>
          <cell r="Z3">
            <v>0</v>
          </cell>
          <cell r="AA3"/>
          <cell r="AB3"/>
          <cell r="AC3">
            <v>0</v>
          </cell>
          <cell r="AD3"/>
          <cell r="AE3"/>
          <cell r="AF3"/>
          <cell r="AG3"/>
          <cell r="AH3"/>
          <cell r="AI3"/>
          <cell r="AJ3">
            <v>0</v>
          </cell>
          <cell r="AK3"/>
          <cell r="AL3"/>
          <cell r="AM3"/>
          <cell r="AN3"/>
          <cell r="AO3"/>
          <cell r="AP3">
            <v>0</v>
          </cell>
          <cell r="AQ3"/>
          <cell r="AR3"/>
          <cell r="AS3"/>
          <cell r="AT3"/>
          <cell r="AU3"/>
          <cell r="AV3"/>
          <cell r="AW3"/>
          <cell r="AX3"/>
          <cell r="AY3"/>
          <cell r="AZ3">
            <v>0</v>
          </cell>
          <cell r="BA3"/>
          <cell r="BB3">
            <v>0</v>
          </cell>
          <cell r="BC3"/>
        </row>
        <row r="4">
          <cell r="I4">
            <v>0</v>
          </cell>
          <cell r="J4">
            <v>0</v>
          </cell>
          <cell r="K4"/>
          <cell r="L4"/>
          <cell r="M4"/>
          <cell r="N4"/>
          <cell r="O4"/>
          <cell r="P4"/>
          <cell r="Q4"/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2</v>
          </cell>
          <cell r="AA4"/>
          <cell r="AB4"/>
          <cell r="AC4">
            <v>0</v>
          </cell>
          <cell r="AD4"/>
          <cell r="AE4"/>
          <cell r="AF4"/>
          <cell r="AG4"/>
          <cell r="AH4"/>
          <cell r="AI4"/>
          <cell r="AJ4">
            <v>0</v>
          </cell>
          <cell r="AK4"/>
          <cell r="AL4"/>
          <cell r="AM4"/>
          <cell r="AN4"/>
          <cell r="AO4"/>
          <cell r="AP4">
            <v>0</v>
          </cell>
          <cell r="AQ4"/>
          <cell r="AR4"/>
          <cell r="AS4"/>
          <cell r="AT4"/>
          <cell r="AU4"/>
          <cell r="AV4"/>
          <cell r="AW4"/>
          <cell r="AX4"/>
          <cell r="AY4"/>
          <cell r="AZ4">
            <v>0</v>
          </cell>
          <cell r="BA4"/>
          <cell r="BB4">
            <v>1</v>
          </cell>
          <cell r="BC4"/>
        </row>
        <row r="5">
          <cell r="I5">
            <v>0</v>
          </cell>
          <cell r="J5">
            <v>0</v>
          </cell>
          <cell r="K5"/>
          <cell r="L5"/>
          <cell r="M5"/>
          <cell r="N5"/>
          <cell r="O5"/>
          <cell r="P5"/>
          <cell r="Q5"/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>
            <v>0</v>
          </cell>
          <cell r="AD5"/>
          <cell r="AE5"/>
          <cell r="AF5"/>
          <cell r="AG5"/>
          <cell r="AH5"/>
          <cell r="AI5"/>
          <cell r="AJ5">
            <v>0</v>
          </cell>
          <cell r="AK5"/>
          <cell r="AL5"/>
          <cell r="AM5"/>
          <cell r="AN5"/>
          <cell r="AO5"/>
          <cell r="AP5">
            <v>0</v>
          </cell>
          <cell r="AQ5"/>
          <cell r="AR5"/>
          <cell r="AS5"/>
          <cell r="AT5"/>
          <cell r="AU5"/>
          <cell r="AV5"/>
          <cell r="AW5"/>
          <cell r="AX5"/>
          <cell r="AY5"/>
          <cell r="AZ5">
            <v>0</v>
          </cell>
          <cell r="BA5"/>
          <cell r="BB5">
            <v>0</v>
          </cell>
          <cell r="BC5"/>
        </row>
        <row r="6">
          <cell r="I6">
            <v>0</v>
          </cell>
          <cell r="J6">
            <v>0</v>
          </cell>
          <cell r="K6"/>
          <cell r="L6"/>
          <cell r="M6"/>
          <cell r="N6"/>
          <cell r="O6"/>
          <cell r="P6"/>
          <cell r="Q6"/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>
            <v>0</v>
          </cell>
          <cell r="AD6"/>
          <cell r="AE6"/>
          <cell r="AF6"/>
          <cell r="AG6"/>
          <cell r="AH6"/>
          <cell r="AI6"/>
          <cell r="AJ6">
            <v>0</v>
          </cell>
          <cell r="AK6"/>
          <cell r="AL6"/>
          <cell r="AM6"/>
          <cell r="AN6"/>
          <cell r="AO6"/>
          <cell r="AP6">
            <v>0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>
            <v>0</v>
          </cell>
          <cell r="BA6"/>
          <cell r="BB6">
            <v>0</v>
          </cell>
          <cell r="BC6"/>
        </row>
        <row r="7">
          <cell r="I7">
            <v>0</v>
          </cell>
          <cell r="J7">
            <v>0</v>
          </cell>
          <cell r="K7"/>
          <cell r="L7"/>
          <cell r="M7"/>
          <cell r="N7"/>
          <cell r="O7"/>
          <cell r="P7"/>
          <cell r="Q7"/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>
            <v>0</v>
          </cell>
          <cell r="AD7"/>
          <cell r="AE7"/>
          <cell r="AF7"/>
          <cell r="AG7"/>
          <cell r="AH7"/>
          <cell r="AI7"/>
          <cell r="AJ7">
            <v>0</v>
          </cell>
          <cell r="AK7"/>
          <cell r="AL7"/>
          <cell r="AM7"/>
          <cell r="AN7"/>
          <cell r="AO7"/>
          <cell r="AP7">
            <v>1</v>
          </cell>
          <cell r="AQ7"/>
          <cell r="AR7"/>
          <cell r="AS7"/>
          <cell r="AT7"/>
          <cell r="AU7"/>
          <cell r="AV7"/>
          <cell r="AW7"/>
          <cell r="AX7"/>
          <cell r="AY7"/>
          <cell r="AZ7">
            <v>0</v>
          </cell>
          <cell r="BA7"/>
          <cell r="BB7">
            <v>0</v>
          </cell>
          <cell r="BC7"/>
        </row>
        <row r="8">
          <cell r="I8">
            <v>0</v>
          </cell>
          <cell r="J8">
            <v>0</v>
          </cell>
          <cell r="K8"/>
          <cell r="L8"/>
          <cell r="M8"/>
          <cell r="N8"/>
          <cell r="O8"/>
          <cell r="P8"/>
          <cell r="Q8"/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3</v>
          </cell>
          <cell r="AA8"/>
          <cell r="AB8"/>
          <cell r="AC8">
            <v>0</v>
          </cell>
          <cell r="AD8"/>
          <cell r="AE8"/>
          <cell r="AF8"/>
          <cell r="AG8"/>
          <cell r="AH8"/>
          <cell r="AI8"/>
          <cell r="AJ8">
            <v>0</v>
          </cell>
          <cell r="AK8"/>
          <cell r="AL8"/>
          <cell r="AM8"/>
          <cell r="AN8"/>
          <cell r="AO8"/>
          <cell r="AP8">
            <v>0</v>
          </cell>
          <cell r="AQ8"/>
          <cell r="AR8"/>
          <cell r="AS8"/>
          <cell r="AT8"/>
          <cell r="AU8"/>
          <cell r="AV8"/>
          <cell r="AW8"/>
          <cell r="AX8"/>
          <cell r="AY8"/>
          <cell r="AZ8">
            <v>0</v>
          </cell>
          <cell r="BA8"/>
          <cell r="BB8">
            <v>0</v>
          </cell>
          <cell r="BC8"/>
        </row>
        <row r="10">
          <cell r="B10">
            <v>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/>
          <cell r="C12"/>
          <cell r="D12"/>
          <cell r="E12"/>
          <cell r="F12"/>
          <cell r="G12"/>
        </row>
        <row r="13">
          <cell r="B13"/>
          <cell r="C13"/>
          <cell r="D13"/>
          <cell r="E13"/>
          <cell r="F13"/>
          <cell r="G13"/>
        </row>
        <row r="14">
          <cell r="B14"/>
          <cell r="C14"/>
          <cell r="D14"/>
          <cell r="E14"/>
          <cell r="F14"/>
          <cell r="G14"/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>
            <v>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>
            <v>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>
            <v>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</v>
          </cell>
        </row>
        <row r="54">
          <cell r="B54"/>
          <cell r="C54"/>
          <cell r="D54"/>
          <cell r="E54"/>
          <cell r="F54"/>
          <cell r="G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</row>
        <row r="56">
          <cell r="B56"/>
          <cell r="C56"/>
          <cell r="D56"/>
          <cell r="E56"/>
          <cell r="F56"/>
          <cell r="G56"/>
        </row>
      </sheetData>
      <sheetData sheetId="3">
        <row r="3">
          <cell r="I3"/>
          <cell r="J3">
            <v>0</v>
          </cell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>
            <v>0</v>
          </cell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/>
          <cell r="BC3"/>
        </row>
        <row r="4">
          <cell r="I4"/>
          <cell r="J4">
            <v>0</v>
          </cell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>
            <v>0</v>
          </cell>
          <cell r="W4"/>
          <cell r="X4"/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/>
          <cell r="BC4"/>
        </row>
        <row r="5">
          <cell r="I5"/>
          <cell r="J5">
            <v>0</v>
          </cell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/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/>
          <cell r="BC5"/>
        </row>
        <row r="6">
          <cell r="I6"/>
          <cell r="J6">
            <v>0</v>
          </cell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>
            <v>0</v>
          </cell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/>
          <cell r="BC6"/>
        </row>
        <row r="7">
          <cell r="I7"/>
          <cell r="J7">
            <v>0</v>
          </cell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>
            <v>0</v>
          </cell>
          <cell r="W7"/>
          <cell r="X7"/>
          <cell r="Y7"/>
          <cell r="Z7"/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/>
          <cell r="BC7"/>
        </row>
        <row r="8">
          <cell r="I8"/>
          <cell r="J8">
            <v>0</v>
          </cell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>
            <v>0</v>
          </cell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/>
          <cell r="BC8"/>
        </row>
        <row r="10">
          <cell r="B10"/>
          <cell r="C10"/>
          <cell r="D10"/>
          <cell r="E10"/>
          <cell r="F10"/>
          <cell r="G10"/>
        </row>
        <row r="11">
          <cell r="B11">
            <v>0</v>
          </cell>
          <cell r="C11">
            <v>0</v>
          </cell>
          <cell r="D11">
            <v>0</v>
          </cell>
          <cell r="E11">
            <v>2</v>
          </cell>
          <cell r="F11">
            <v>0</v>
          </cell>
          <cell r="G11">
            <v>0</v>
          </cell>
        </row>
        <row r="12">
          <cell r="B12"/>
          <cell r="C12"/>
          <cell r="D12"/>
          <cell r="E12"/>
          <cell r="F12"/>
          <cell r="G12"/>
        </row>
        <row r="13">
          <cell r="B13"/>
          <cell r="C13"/>
          <cell r="D13"/>
          <cell r="E13"/>
          <cell r="F13"/>
          <cell r="G13"/>
        </row>
        <row r="14">
          <cell r="B14"/>
          <cell r="C14"/>
          <cell r="D14"/>
          <cell r="E14"/>
          <cell r="F14"/>
          <cell r="G14"/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/>
          <cell r="C19"/>
          <cell r="D19"/>
          <cell r="E19"/>
          <cell r="F19"/>
          <cell r="G19"/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/>
          <cell r="C27"/>
          <cell r="D27"/>
          <cell r="E27"/>
          <cell r="F27"/>
          <cell r="G27"/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/>
          <cell r="C30"/>
          <cell r="D30"/>
          <cell r="E30"/>
          <cell r="F30"/>
          <cell r="G30"/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B55"/>
          <cell r="C55"/>
          <cell r="D55"/>
          <cell r="E55"/>
          <cell r="F55"/>
          <cell r="G55"/>
        </row>
        <row r="56">
          <cell r="B56"/>
          <cell r="C56"/>
          <cell r="D56"/>
          <cell r="E56"/>
          <cell r="F56"/>
          <cell r="G56"/>
        </row>
      </sheetData>
      <sheetData sheetId="4">
        <row r="54">
          <cell r="B54">
            <v>0</v>
          </cell>
          <cell r="C54">
            <v>0</v>
          </cell>
          <cell r="E54">
            <v>1</v>
          </cell>
          <cell r="F54">
            <v>0</v>
          </cell>
          <cell r="G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G3"/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>
            <v>0</v>
          </cell>
          <cell r="Q3">
            <v>0</v>
          </cell>
          <cell r="R3">
            <v>0</v>
          </cell>
          <cell r="S3"/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</row>
        <row r="4">
          <cell r="G4"/>
          <cell r="H4">
            <v>0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>
            <v>0</v>
          </cell>
          <cell r="P4">
            <v>0</v>
          </cell>
          <cell r="Q4">
            <v>0</v>
          </cell>
          <cell r="R4">
            <v>0</v>
          </cell>
          <cell r="S4"/>
          <cell r="T4"/>
          <cell r="U4"/>
          <cell r="V4"/>
          <cell r="W4">
            <v>0</v>
          </cell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</row>
        <row r="5">
          <cell r="G5"/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>
            <v>0</v>
          </cell>
          <cell r="Q5">
            <v>0</v>
          </cell>
          <cell r="R5">
            <v>0</v>
          </cell>
          <cell r="S5"/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</row>
        <row r="6">
          <cell r="G6"/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>
            <v>0</v>
          </cell>
          <cell r="P6">
            <v>0</v>
          </cell>
          <cell r="Q6">
            <v>0</v>
          </cell>
          <cell r="R6">
            <v>0</v>
          </cell>
          <cell r="S6"/>
          <cell r="T6"/>
          <cell r="U6"/>
          <cell r="V6"/>
          <cell r="W6">
            <v>0</v>
          </cell>
          <cell r="X6"/>
          <cell r="Y6"/>
          <cell r="Z6"/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1</v>
          </cell>
          <cell r="AK6">
            <v>0</v>
          </cell>
          <cell r="AL6"/>
          <cell r="AM6"/>
          <cell r="AN6">
            <v>1</v>
          </cell>
          <cell r="AO6">
            <v>0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</row>
        <row r="8">
          <cell r="B8"/>
          <cell r="C8"/>
          <cell r="D8"/>
          <cell r="E8">
            <v>0</v>
          </cell>
        </row>
        <row r="9">
          <cell r="B9"/>
          <cell r="C9"/>
          <cell r="D9"/>
          <cell r="E9">
            <v>0</v>
          </cell>
        </row>
        <row r="10">
          <cell r="B10"/>
          <cell r="C10"/>
          <cell r="D10"/>
          <cell r="E10">
            <v>0</v>
          </cell>
        </row>
        <row r="11">
          <cell r="B11"/>
          <cell r="C11"/>
          <cell r="D11"/>
          <cell r="E11">
            <v>0</v>
          </cell>
        </row>
        <row r="12">
          <cell r="B12"/>
          <cell r="C12"/>
          <cell r="D12"/>
          <cell r="E12">
            <v>0</v>
          </cell>
        </row>
        <row r="13">
          <cell r="B13"/>
          <cell r="C13"/>
          <cell r="D13"/>
          <cell r="E13">
            <v>0</v>
          </cell>
        </row>
        <row r="14">
          <cell r="B14"/>
          <cell r="C14"/>
          <cell r="D14"/>
          <cell r="E14"/>
        </row>
        <row r="15">
          <cell r="B15"/>
          <cell r="C15"/>
          <cell r="D15"/>
          <cell r="E15">
            <v>0</v>
          </cell>
        </row>
        <row r="16">
          <cell r="B16"/>
          <cell r="C16"/>
          <cell r="D16"/>
          <cell r="E16">
            <v>0</v>
          </cell>
        </row>
        <row r="17">
          <cell r="B17"/>
          <cell r="C17"/>
          <cell r="D17"/>
          <cell r="E17">
            <v>0</v>
          </cell>
        </row>
        <row r="18">
          <cell r="B18"/>
          <cell r="C18"/>
          <cell r="D18"/>
          <cell r="E18">
            <v>0</v>
          </cell>
        </row>
        <row r="19">
          <cell r="B19"/>
          <cell r="C19"/>
          <cell r="D19"/>
          <cell r="E19">
            <v>0</v>
          </cell>
        </row>
        <row r="20">
          <cell r="B20"/>
          <cell r="C20"/>
          <cell r="D20"/>
          <cell r="E20">
            <v>0</v>
          </cell>
        </row>
        <row r="21">
          <cell r="B21"/>
          <cell r="C21"/>
          <cell r="D21"/>
          <cell r="E21">
            <v>0</v>
          </cell>
        </row>
        <row r="22">
          <cell r="B22"/>
          <cell r="C22"/>
          <cell r="D22"/>
          <cell r="E22"/>
        </row>
        <row r="23">
          <cell r="B23"/>
          <cell r="C23"/>
          <cell r="D23"/>
          <cell r="E23">
            <v>0</v>
          </cell>
        </row>
        <row r="24">
          <cell r="B24"/>
          <cell r="C24"/>
          <cell r="D24"/>
          <cell r="E24">
            <v>0</v>
          </cell>
        </row>
        <row r="25">
          <cell r="B25"/>
          <cell r="C25"/>
          <cell r="D25"/>
          <cell r="E25">
            <v>0</v>
          </cell>
        </row>
        <row r="26">
          <cell r="B26"/>
          <cell r="C26"/>
          <cell r="D26"/>
          <cell r="E26">
            <v>0</v>
          </cell>
        </row>
        <row r="27">
          <cell r="B27"/>
          <cell r="C27"/>
          <cell r="D27"/>
          <cell r="E27">
            <v>0</v>
          </cell>
        </row>
        <row r="28">
          <cell r="B28"/>
          <cell r="C28"/>
          <cell r="D28"/>
          <cell r="E28">
            <v>0</v>
          </cell>
        </row>
        <row r="29">
          <cell r="B29"/>
          <cell r="C29"/>
          <cell r="D29"/>
          <cell r="E29">
            <v>0</v>
          </cell>
        </row>
        <row r="30">
          <cell r="B30"/>
          <cell r="C30"/>
          <cell r="D30"/>
          <cell r="E30">
            <v>0</v>
          </cell>
        </row>
        <row r="31">
          <cell r="B31"/>
          <cell r="C31"/>
          <cell r="D31"/>
          <cell r="E31">
            <v>0</v>
          </cell>
        </row>
        <row r="32">
          <cell r="B32"/>
          <cell r="C32"/>
          <cell r="D32"/>
          <cell r="E32">
            <v>0</v>
          </cell>
        </row>
        <row r="33">
          <cell r="B33"/>
          <cell r="C33"/>
          <cell r="D33"/>
          <cell r="E33">
            <v>0</v>
          </cell>
        </row>
        <row r="34">
          <cell r="B34"/>
          <cell r="C34"/>
          <cell r="D34"/>
          <cell r="E34"/>
        </row>
        <row r="35">
          <cell r="B35"/>
          <cell r="C35"/>
          <cell r="D35"/>
          <cell r="E35">
            <v>0</v>
          </cell>
        </row>
        <row r="36">
          <cell r="B36"/>
          <cell r="C36"/>
          <cell r="D36"/>
          <cell r="E36">
            <v>0</v>
          </cell>
        </row>
        <row r="37">
          <cell r="B37"/>
          <cell r="C37"/>
          <cell r="D37"/>
          <cell r="E37">
            <v>1</v>
          </cell>
        </row>
        <row r="38">
          <cell r="B38"/>
          <cell r="C38"/>
          <cell r="D38"/>
          <cell r="E38">
            <v>0</v>
          </cell>
        </row>
        <row r="39">
          <cell r="B39"/>
          <cell r="C39"/>
          <cell r="D39"/>
          <cell r="E39">
            <v>0</v>
          </cell>
        </row>
        <row r="40">
          <cell r="B40"/>
          <cell r="C40"/>
          <cell r="D40"/>
          <cell r="E40">
            <v>0</v>
          </cell>
        </row>
        <row r="41">
          <cell r="B41"/>
          <cell r="C41"/>
          <cell r="D41"/>
          <cell r="E41">
            <v>0</v>
          </cell>
        </row>
        <row r="42">
          <cell r="B42"/>
          <cell r="C42"/>
          <cell r="D42"/>
          <cell r="E42">
            <v>0</v>
          </cell>
        </row>
        <row r="43">
          <cell r="B43"/>
          <cell r="C43"/>
          <cell r="D43"/>
          <cell r="E43"/>
        </row>
        <row r="44">
          <cell r="B44"/>
          <cell r="C44"/>
          <cell r="D44"/>
          <cell r="E44">
            <v>0</v>
          </cell>
        </row>
        <row r="45">
          <cell r="B45"/>
          <cell r="C45"/>
          <cell r="D45"/>
          <cell r="E45">
            <v>0</v>
          </cell>
        </row>
        <row r="46">
          <cell r="B46"/>
          <cell r="C46"/>
          <cell r="D46"/>
          <cell r="E46"/>
        </row>
        <row r="47">
          <cell r="B47"/>
          <cell r="C47"/>
          <cell r="D47"/>
          <cell r="E47">
            <v>0</v>
          </cell>
        </row>
        <row r="48">
          <cell r="B48"/>
          <cell r="C48"/>
          <cell r="D48"/>
          <cell r="E48">
            <v>0</v>
          </cell>
        </row>
        <row r="49">
          <cell r="B49"/>
          <cell r="C49"/>
          <cell r="D49"/>
          <cell r="E49">
            <v>0</v>
          </cell>
        </row>
        <row r="50">
          <cell r="B50"/>
          <cell r="C50"/>
          <cell r="D50"/>
          <cell r="E50">
            <v>0</v>
          </cell>
        </row>
        <row r="51">
          <cell r="B51"/>
          <cell r="C51"/>
          <cell r="D51"/>
          <cell r="E51">
            <v>0</v>
          </cell>
        </row>
      </sheetData>
      <sheetData sheetId="1">
        <row r="3">
          <cell r="G3"/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/>
          <cell r="Q3">
            <v>0</v>
          </cell>
          <cell r="R3">
            <v>0</v>
          </cell>
          <cell r="S3"/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>
            <v>0</v>
          </cell>
          <cell r="AR3"/>
          <cell r="AS3"/>
          <cell r="AT3">
            <v>0</v>
          </cell>
          <cell r="AU3"/>
          <cell r="AV3"/>
          <cell r="AW3"/>
          <cell r="AX3"/>
        </row>
        <row r="4">
          <cell r="G4"/>
          <cell r="H4">
            <v>0</v>
          </cell>
          <cell r="I4">
            <v>0</v>
          </cell>
          <cell r="J4">
            <v>0</v>
          </cell>
          <cell r="K4"/>
          <cell r="L4">
            <v>1</v>
          </cell>
          <cell r="M4"/>
          <cell r="N4"/>
          <cell r="O4">
            <v>0</v>
          </cell>
          <cell r="P4"/>
          <cell r="Q4">
            <v>0</v>
          </cell>
          <cell r="R4">
            <v>0</v>
          </cell>
          <cell r="S4"/>
          <cell r="T4"/>
          <cell r="U4"/>
          <cell r="V4"/>
          <cell r="W4">
            <v>0</v>
          </cell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>
            <v>0</v>
          </cell>
          <cell r="AR4"/>
          <cell r="AS4"/>
          <cell r="AT4">
            <v>0</v>
          </cell>
          <cell r="AU4"/>
          <cell r="AV4"/>
          <cell r="AW4"/>
          <cell r="AX4"/>
        </row>
        <row r="5">
          <cell r="G5"/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/>
          <cell r="Q5">
            <v>0</v>
          </cell>
          <cell r="R5">
            <v>0</v>
          </cell>
          <cell r="S5"/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>
            <v>0</v>
          </cell>
          <cell r="AR5"/>
          <cell r="AS5"/>
          <cell r="AT5">
            <v>0</v>
          </cell>
          <cell r="AU5"/>
          <cell r="AV5"/>
          <cell r="AW5"/>
          <cell r="AX5"/>
        </row>
        <row r="6">
          <cell r="G6"/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>
            <v>0</v>
          </cell>
          <cell r="P6"/>
          <cell r="Q6">
            <v>0</v>
          </cell>
          <cell r="R6">
            <v>0</v>
          </cell>
          <cell r="S6"/>
          <cell r="T6"/>
          <cell r="U6"/>
          <cell r="V6"/>
          <cell r="W6">
            <v>0</v>
          </cell>
          <cell r="X6"/>
          <cell r="Y6"/>
          <cell r="Z6"/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0</v>
          </cell>
          <cell r="AK6">
            <v>0</v>
          </cell>
          <cell r="AL6"/>
          <cell r="AM6"/>
          <cell r="AN6">
            <v>0</v>
          </cell>
          <cell r="AO6">
            <v>0</v>
          </cell>
          <cell r="AP6"/>
          <cell r="AQ6">
            <v>0</v>
          </cell>
          <cell r="AR6"/>
          <cell r="AS6"/>
          <cell r="AT6">
            <v>0</v>
          </cell>
          <cell r="AU6"/>
          <cell r="AV6"/>
          <cell r="AW6"/>
          <cell r="AX6"/>
        </row>
        <row r="8">
          <cell r="B8">
            <v>0</v>
          </cell>
          <cell r="C8"/>
          <cell r="D8"/>
          <cell r="E8"/>
        </row>
        <row r="9">
          <cell r="B9">
            <v>0</v>
          </cell>
          <cell r="C9"/>
          <cell r="D9"/>
          <cell r="E9"/>
        </row>
        <row r="10">
          <cell r="B10">
            <v>0</v>
          </cell>
          <cell r="C10"/>
          <cell r="D10"/>
          <cell r="E10"/>
        </row>
        <row r="11">
          <cell r="B11">
            <v>0</v>
          </cell>
          <cell r="C11"/>
          <cell r="D11"/>
          <cell r="E11"/>
        </row>
        <row r="12">
          <cell r="B12">
            <v>0</v>
          </cell>
          <cell r="C12"/>
          <cell r="D12"/>
          <cell r="E12"/>
        </row>
        <row r="13">
          <cell r="B13">
            <v>0</v>
          </cell>
          <cell r="C13"/>
          <cell r="D13"/>
          <cell r="E13"/>
        </row>
        <row r="14">
          <cell r="B14"/>
          <cell r="C14"/>
          <cell r="D14"/>
          <cell r="E14"/>
        </row>
        <row r="15">
          <cell r="B15">
            <v>0</v>
          </cell>
          <cell r="C15"/>
          <cell r="D15"/>
          <cell r="E15"/>
        </row>
        <row r="16">
          <cell r="B16">
            <v>0</v>
          </cell>
          <cell r="C16"/>
          <cell r="D16"/>
          <cell r="E16"/>
        </row>
        <row r="17">
          <cell r="B17">
            <v>0</v>
          </cell>
          <cell r="C17"/>
          <cell r="D17"/>
          <cell r="E17"/>
        </row>
        <row r="18">
          <cell r="B18">
            <v>0</v>
          </cell>
          <cell r="C18"/>
          <cell r="D18"/>
          <cell r="E18"/>
        </row>
        <row r="19">
          <cell r="B19">
            <v>0</v>
          </cell>
          <cell r="C19"/>
          <cell r="D19"/>
          <cell r="E19"/>
        </row>
        <row r="20">
          <cell r="B20">
            <v>0</v>
          </cell>
          <cell r="C20"/>
          <cell r="D20"/>
          <cell r="E20"/>
        </row>
        <row r="21">
          <cell r="B21">
            <v>0</v>
          </cell>
          <cell r="C21"/>
          <cell r="D21"/>
          <cell r="E21"/>
        </row>
        <row r="22">
          <cell r="B22">
            <v>0</v>
          </cell>
          <cell r="C22"/>
          <cell r="D22"/>
          <cell r="E22"/>
        </row>
        <row r="23">
          <cell r="B23">
            <v>0</v>
          </cell>
          <cell r="C23"/>
          <cell r="D23"/>
          <cell r="E23"/>
        </row>
        <row r="24">
          <cell r="B24">
            <v>0</v>
          </cell>
          <cell r="C24"/>
          <cell r="D24"/>
          <cell r="E24"/>
        </row>
        <row r="25">
          <cell r="B25">
            <v>0</v>
          </cell>
          <cell r="C25"/>
          <cell r="D25"/>
          <cell r="E25"/>
        </row>
        <row r="26">
          <cell r="B26">
            <v>0</v>
          </cell>
          <cell r="C26"/>
          <cell r="D26"/>
          <cell r="E26"/>
        </row>
        <row r="27">
          <cell r="B27">
            <v>0</v>
          </cell>
          <cell r="C27"/>
          <cell r="D27"/>
          <cell r="E27"/>
        </row>
        <row r="28">
          <cell r="B28">
            <v>0</v>
          </cell>
          <cell r="C28"/>
          <cell r="D28"/>
          <cell r="E28"/>
        </row>
        <row r="29">
          <cell r="B29">
            <v>0</v>
          </cell>
          <cell r="C29"/>
          <cell r="D29"/>
          <cell r="E29"/>
        </row>
        <row r="30">
          <cell r="B30">
            <v>0</v>
          </cell>
          <cell r="C30"/>
          <cell r="D30"/>
          <cell r="E30"/>
        </row>
        <row r="31">
          <cell r="B31">
            <v>0</v>
          </cell>
          <cell r="C31"/>
          <cell r="D31"/>
          <cell r="E31"/>
        </row>
        <row r="32">
          <cell r="B32">
            <v>0</v>
          </cell>
          <cell r="C32"/>
          <cell r="D32"/>
          <cell r="E32"/>
        </row>
        <row r="33">
          <cell r="B33">
            <v>0</v>
          </cell>
          <cell r="C33"/>
          <cell r="D33"/>
          <cell r="E33"/>
        </row>
        <row r="34">
          <cell r="B34"/>
          <cell r="C34"/>
          <cell r="D34"/>
          <cell r="E34"/>
        </row>
        <row r="35">
          <cell r="B35">
            <v>0</v>
          </cell>
          <cell r="C35"/>
          <cell r="D35"/>
          <cell r="E35"/>
        </row>
        <row r="36">
          <cell r="B36">
            <v>0</v>
          </cell>
          <cell r="C36"/>
          <cell r="D36"/>
          <cell r="E36"/>
        </row>
        <row r="37">
          <cell r="B37">
            <v>0</v>
          </cell>
          <cell r="C37"/>
          <cell r="D37"/>
          <cell r="E37"/>
        </row>
        <row r="38">
          <cell r="B38">
            <v>0</v>
          </cell>
          <cell r="C38"/>
          <cell r="D38"/>
          <cell r="E38"/>
        </row>
        <row r="39">
          <cell r="B39">
            <v>0</v>
          </cell>
          <cell r="C39"/>
          <cell r="D39"/>
          <cell r="E39"/>
        </row>
        <row r="40">
          <cell r="B40">
            <v>0</v>
          </cell>
          <cell r="C40"/>
          <cell r="D40"/>
          <cell r="E40"/>
        </row>
        <row r="41">
          <cell r="B41">
            <v>0</v>
          </cell>
          <cell r="C41"/>
          <cell r="D41"/>
          <cell r="E41"/>
        </row>
        <row r="42">
          <cell r="B42">
            <v>0</v>
          </cell>
          <cell r="C42"/>
          <cell r="D42"/>
          <cell r="E42"/>
        </row>
        <row r="43">
          <cell r="B43"/>
          <cell r="C43"/>
          <cell r="D43"/>
          <cell r="E43"/>
        </row>
        <row r="44">
          <cell r="B44">
            <v>0</v>
          </cell>
          <cell r="C44"/>
          <cell r="D44"/>
          <cell r="E44"/>
        </row>
        <row r="45">
          <cell r="B45">
            <v>0</v>
          </cell>
          <cell r="C45"/>
          <cell r="D45"/>
          <cell r="E45"/>
        </row>
        <row r="46">
          <cell r="B46"/>
          <cell r="C46"/>
          <cell r="D46"/>
          <cell r="E46"/>
        </row>
        <row r="47">
          <cell r="B47">
            <v>0</v>
          </cell>
          <cell r="C47"/>
          <cell r="D47"/>
          <cell r="E47"/>
        </row>
        <row r="48">
          <cell r="B48">
            <v>1</v>
          </cell>
          <cell r="C48"/>
          <cell r="D48"/>
          <cell r="E48"/>
        </row>
        <row r="49">
          <cell r="B49">
            <v>0</v>
          </cell>
          <cell r="C49"/>
          <cell r="D49"/>
          <cell r="E49"/>
        </row>
        <row r="50">
          <cell r="B50">
            <v>0</v>
          </cell>
          <cell r="C50"/>
          <cell r="D50"/>
          <cell r="E50"/>
        </row>
        <row r="51">
          <cell r="B51">
            <v>0</v>
          </cell>
          <cell r="C51"/>
          <cell r="D51"/>
          <cell r="E51"/>
        </row>
      </sheetData>
      <sheetData sheetId="2">
        <row r="3">
          <cell r="G3">
            <v>0</v>
          </cell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>
            <v>0</v>
          </cell>
          <cell r="Q3">
            <v>0</v>
          </cell>
          <cell r="R3">
            <v>0</v>
          </cell>
          <cell r="S3"/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/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</row>
        <row r="4">
          <cell r="G4">
            <v>0</v>
          </cell>
          <cell r="H4">
            <v>0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>
            <v>0</v>
          </cell>
          <cell r="P4">
            <v>0</v>
          </cell>
          <cell r="Q4">
            <v>0</v>
          </cell>
          <cell r="R4">
            <v>0</v>
          </cell>
          <cell r="S4"/>
          <cell r="T4"/>
          <cell r="U4"/>
          <cell r="V4"/>
          <cell r="W4">
            <v>0</v>
          </cell>
          <cell r="X4"/>
          <cell r="Y4"/>
          <cell r="Z4"/>
          <cell r="AA4">
            <v>0</v>
          </cell>
          <cell r="AB4"/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</row>
        <row r="5">
          <cell r="G5">
            <v>0</v>
          </cell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>
            <v>0</v>
          </cell>
          <cell r="Q5">
            <v>0</v>
          </cell>
          <cell r="R5">
            <v>0</v>
          </cell>
          <cell r="S5"/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/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</row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>
            <v>0</v>
          </cell>
          <cell r="P6">
            <v>0</v>
          </cell>
          <cell r="Q6">
            <v>0</v>
          </cell>
          <cell r="R6">
            <v>0</v>
          </cell>
          <cell r="S6"/>
          <cell r="T6"/>
          <cell r="U6"/>
          <cell r="V6"/>
          <cell r="W6">
            <v>0</v>
          </cell>
          <cell r="X6"/>
          <cell r="Y6"/>
          <cell r="Z6"/>
          <cell r="AA6">
            <v>1</v>
          </cell>
          <cell r="AB6"/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0</v>
          </cell>
          <cell r="AK6">
            <v>0</v>
          </cell>
          <cell r="AL6"/>
          <cell r="AM6"/>
          <cell r="AN6">
            <v>0</v>
          </cell>
          <cell r="AO6">
            <v>0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</row>
        <row r="8">
          <cell r="B8">
            <v>0</v>
          </cell>
          <cell r="C8"/>
          <cell r="D8"/>
          <cell r="E8"/>
        </row>
        <row r="9">
          <cell r="B9">
            <v>0</v>
          </cell>
          <cell r="C9"/>
          <cell r="D9"/>
          <cell r="E9"/>
        </row>
        <row r="10">
          <cell r="B10">
            <v>0</v>
          </cell>
          <cell r="C10"/>
          <cell r="D10"/>
          <cell r="E10"/>
        </row>
        <row r="11">
          <cell r="B11">
            <v>0</v>
          </cell>
          <cell r="C11"/>
          <cell r="D11"/>
          <cell r="E11"/>
        </row>
        <row r="12">
          <cell r="B12">
            <v>0</v>
          </cell>
          <cell r="C12"/>
          <cell r="D12"/>
          <cell r="E12"/>
        </row>
        <row r="13">
          <cell r="B13">
            <v>0</v>
          </cell>
          <cell r="C13"/>
          <cell r="D13"/>
          <cell r="E13"/>
        </row>
        <row r="14">
          <cell r="B14"/>
          <cell r="C14"/>
          <cell r="D14"/>
          <cell r="E14"/>
        </row>
        <row r="15">
          <cell r="B15">
            <v>0</v>
          </cell>
          <cell r="C15"/>
          <cell r="D15"/>
          <cell r="E15"/>
        </row>
        <row r="16">
          <cell r="B16">
            <v>0</v>
          </cell>
          <cell r="C16"/>
          <cell r="D16"/>
          <cell r="E16"/>
        </row>
        <row r="17">
          <cell r="B17">
            <v>0</v>
          </cell>
          <cell r="C17"/>
          <cell r="D17"/>
          <cell r="E17"/>
        </row>
        <row r="18">
          <cell r="B18">
            <v>0</v>
          </cell>
          <cell r="C18"/>
          <cell r="D18"/>
          <cell r="E18"/>
        </row>
        <row r="19">
          <cell r="B19">
            <v>0</v>
          </cell>
          <cell r="C19"/>
          <cell r="D19"/>
          <cell r="E19"/>
        </row>
        <row r="20">
          <cell r="B20">
            <v>0</v>
          </cell>
          <cell r="C20"/>
          <cell r="D20"/>
          <cell r="E20"/>
        </row>
        <row r="21">
          <cell r="B21">
            <v>0</v>
          </cell>
          <cell r="C21"/>
          <cell r="D21"/>
          <cell r="E21"/>
        </row>
        <row r="22">
          <cell r="B22">
            <v>0</v>
          </cell>
          <cell r="C22"/>
          <cell r="D22"/>
          <cell r="E22"/>
        </row>
        <row r="23">
          <cell r="B23">
            <v>0</v>
          </cell>
          <cell r="C23"/>
          <cell r="D23"/>
          <cell r="E23"/>
        </row>
        <row r="24">
          <cell r="B24">
            <v>0</v>
          </cell>
          <cell r="C24"/>
          <cell r="D24"/>
          <cell r="E24"/>
        </row>
        <row r="25">
          <cell r="B25">
            <v>0</v>
          </cell>
          <cell r="C25"/>
          <cell r="D25"/>
          <cell r="E25"/>
        </row>
        <row r="26">
          <cell r="B26">
            <v>0</v>
          </cell>
          <cell r="C26"/>
          <cell r="D26"/>
          <cell r="E26"/>
        </row>
        <row r="27">
          <cell r="B27">
            <v>0</v>
          </cell>
          <cell r="C27"/>
          <cell r="D27"/>
          <cell r="E27"/>
        </row>
        <row r="28">
          <cell r="B28">
            <v>0</v>
          </cell>
          <cell r="C28"/>
          <cell r="D28"/>
          <cell r="E28"/>
        </row>
        <row r="29">
          <cell r="B29">
            <v>0</v>
          </cell>
          <cell r="C29"/>
          <cell r="D29"/>
          <cell r="E29"/>
        </row>
        <row r="30">
          <cell r="B30">
            <v>0</v>
          </cell>
          <cell r="C30"/>
          <cell r="D30"/>
          <cell r="E30"/>
        </row>
        <row r="31">
          <cell r="B31">
            <v>0</v>
          </cell>
          <cell r="C31"/>
          <cell r="D31"/>
          <cell r="E31"/>
        </row>
        <row r="32">
          <cell r="B32">
            <v>0</v>
          </cell>
          <cell r="C32"/>
          <cell r="D32"/>
          <cell r="E32"/>
        </row>
        <row r="33">
          <cell r="B33">
            <v>0</v>
          </cell>
          <cell r="C33"/>
          <cell r="D33"/>
          <cell r="E33"/>
        </row>
        <row r="34">
          <cell r="B34"/>
          <cell r="C34"/>
          <cell r="D34"/>
          <cell r="E34"/>
        </row>
        <row r="35">
          <cell r="B35">
            <v>0</v>
          </cell>
          <cell r="C35"/>
          <cell r="D35"/>
          <cell r="E35"/>
        </row>
        <row r="36">
          <cell r="B36">
            <v>0</v>
          </cell>
          <cell r="C36"/>
          <cell r="D36"/>
          <cell r="E36"/>
        </row>
        <row r="37">
          <cell r="B37">
            <v>1</v>
          </cell>
          <cell r="C37"/>
          <cell r="D37"/>
          <cell r="E37"/>
        </row>
        <row r="38">
          <cell r="B38">
            <v>0</v>
          </cell>
          <cell r="C38"/>
          <cell r="D38"/>
          <cell r="E38"/>
        </row>
        <row r="39">
          <cell r="B39">
            <v>0</v>
          </cell>
          <cell r="C39"/>
          <cell r="D39"/>
          <cell r="E39"/>
        </row>
        <row r="40">
          <cell r="B40">
            <v>0</v>
          </cell>
          <cell r="C40"/>
          <cell r="D40"/>
          <cell r="E40"/>
        </row>
        <row r="41">
          <cell r="B41">
            <v>0</v>
          </cell>
          <cell r="C41"/>
          <cell r="D41"/>
          <cell r="E41"/>
        </row>
        <row r="42">
          <cell r="B42">
            <v>0</v>
          </cell>
          <cell r="C42"/>
          <cell r="D42"/>
          <cell r="E42"/>
        </row>
        <row r="43">
          <cell r="B43"/>
          <cell r="C43"/>
          <cell r="D43"/>
          <cell r="E43"/>
        </row>
        <row r="44">
          <cell r="B44">
            <v>0</v>
          </cell>
          <cell r="C44"/>
          <cell r="D44"/>
          <cell r="E44"/>
        </row>
        <row r="45">
          <cell r="B45">
            <v>0</v>
          </cell>
          <cell r="C45"/>
          <cell r="D45"/>
          <cell r="E45"/>
        </row>
        <row r="46">
          <cell r="B46"/>
          <cell r="C46"/>
          <cell r="D46"/>
          <cell r="E46"/>
        </row>
        <row r="47">
          <cell r="B47">
            <v>0</v>
          </cell>
          <cell r="C47"/>
          <cell r="D47"/>
          <cell r="E47"/>
        </row>
        <row r="48">
          <cell r="B48">
            <v>0</v>
          </cell>
          <cell r="C48"/>
          <cell r="D48"/>
          <cell r="E48"/>
        </row>
        <row r="49">
          <cell r="B49">
            <v>0</v>
          </cell>
          <cell r="C49"/>
          <cell r="D49"/>
          <cell r="E49"/>
        </row>
        <row r="50">
          <cell r="B50">
            <v>0</v>
          </cell>
          <cell r="C50"/>
          <cell r="D50"/>
          <cell r="E50"/>
        </row>
        <row r="51">
          <cell r="B51">
            <v>0</v>
          </cell>
          <cell r="C51"/>
          <cell r="D51"/>
          <cell r="E51"/>
        </row>
      </sheetData>
      <sheetData sheetId="3">
        <row r="3">
          <cell r="G3">
            <v>0</v>
          </cell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/>
          <cell r="P3">
            <v>0</v>
          </cell>
          <cell r="Q3">
            <v>0</v>
          </cell>
          <cell r="R3"/>
          <cell r="S3"/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/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</row>
        <row r="4">
          <cell r="G4">
            <v>0</v>
          </cell>
          <cell r="H4">
            <v>0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/>
          <cell r="P4">
            <v>0</v>
          </cell>
          <cell r="Q4">
            <v>0</v>
          </cell>
          <cell r="R4"/>
          <cell r="S4"/>
          <cell r="T4"/>
          <cell r="U4"/>
          <cell r="V4"/>
          <cell r="W4">
            <v>0</v>
          </cell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/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</row>
        <row r="5">
          <cell r="G5">
            <v>0</v>
          </cell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/>
          <cell r="P5">
            <v>0</v>
          </cell>
          <cell r="Q5">
            <v>0</v>
          </cell>
          <cell r="R5"/>
          <cell r="S5"/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/>
          <cell r="AO5">
            <v>0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</row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/>
          <cell r="P6">
            <v>0</v>
          </cell>
          <cell r="Q6">
            <v>1</v>
          </cell>
          <cell r="R6"/>
          <cell r="S6"/>
          <cell r="T6"/>
          <cell r="U6"/>
          <cell r="V6"/>
          <cell r="W6">
            <v>0</v>
          </cell>
          <cell r="X6"/>
          <cell r="Y6"/>
          <cell r="Z6"/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0</v>
          </cell>
          <cell r="AK6">
            <v>0</v>
          </cell>
          <cell r="AL6"/>
          <cell r="AM6"/>
          <cell r="AN6"/>
          <cell r="AO6">
            <v>0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</row>
        <row r="8">
          <cell r="B8">
            <v>0</v>
          </cell>
          <cell r="C8"/>
          <cell r="D8"/>
          <cell r="E8"/>
        </row>
        <row r="9">
          <cell r="B9">
            <v>0</v>
          </cell>
          <cell r="C9"/>
          <cell r="D9"/>
          <cell r="E9"/>
        </row>
        <row r="10">
          <cell r="B10">
            <v>0</v>
          </cell>
          <cell r="C10"/>
          <cell r="D10"/>
          <cell r="E10"/>
        </row>
        <row r="11">
          <cell r="B11">
            <v>0</v>
          </cell>
          <cell r="C11"/>
          <cell r="D11"/>
          <cell r="E11"/>
        </row>
        <row r="12">
          <cell r="B12">
            <v>0</v>
          </cell>
          <cell r="C12"/>
          <cell r="D12"/>
          <cell r="E12"/>
        </row>
        <row r="13">
          <cell r="B13">
            <v>0</v>
          </cell>
          <cell r="C13"/>
          <cell r="D13"/>
          <cell r="E13"/>
        </row>
        <row r="14">
          <cell r="B14"/>
          <cell r="C14"/>
          <cell r="D14"/>
          <cell r="E14"/>
        </row>
        <row r="15">
          <cell r="B15">
            <v>0</v>
          </cell>
          <cell r="C15"/>
          <cell r="D15"/>
          <cell r="E15"/>
        </row>
        <row r="16">
          <cell r="B16">
            <v>0</v>
          </cell>
          <cell r="C16"/>
          <cell r="D16"/>
          <cell r="E16"/>
        </row>
        <row r="17">
          <cell r="B17">
            <v>0</v>
          </cell>
          <cell r="C17"/>
          <cell r="D17"/>
          <cell r="E17"/>
        </row>
        <row r="18">
          <cell r="B18">
            <v>1</v>
          </cell>
          <cell r="C18"/>
          <cell r="D18"/>
          <cell r="E18"/>
        </row>
        <row r="19">
          <cell r="B19">
            <v>0</v>
          </cell>
          <cell r="C19"/>
          <cell r="D19"/>
          <cell r="E19"/>
        </row>
        <row r="20">
          <cell r="B20">
            <v>0</v>
          </cell>
          <cell r="C20"/>
          <cell r="D20"/>
          <cell r="E20"/>
        </row>
        <row r="21">
          <cell r="B21">
            <v>0</v>
          </cell>
          <cell r="C21"/>
          <cell r="D21"/>
          <cell r="E21"/>
        </row>
        <row r="22">
          <cell r="B22">
            <v>0</v>
          </cell>
          <cell r="C22"/>
          <cell r="D22"/>
          <cell r="E22"/>
        </row>
        <row r="23">
          <cell r="B23">
            <v>0</v>
          </cell>
          <cell r="C23"/>
          <cell r="D23"/>
          <cell r="E23"/>
        </row>
        <row r="24">
          <cell r="B24">
            <v>0</v>
          </cell>
          <cell r="C24"/>
          <cell r="D24"/>
          <cell r="E24"/>
        </row>
        <row r="25">
          <cell r="B25">
            <v>0</v>
          </cell>
          <cell r="C25"/>
          <cell r="D25"/>
          <cell r="E25"/>
        </row>
        <row r="26">
          <cell r="B26">
            <v>0</v>
          </cell>
          <cell r="C26"/>
          <cell r="D26"/>
          <cell r="E26"/>
        </row>
        <row r="27">
          <cell r="B27">
            <v>0</v>
          </cell>
          <cell r="C27"/>
          <cell r="D27"/>
          <cell r="E27"/>
        </row>
        <row r="28">
          <cell r="B28">
            <v>0</v>
          </cell>
          <cell r="C28"/>
          <cell r="D28"/>
          <cell r="E28"/>
        </row>
        <row r="29">
          <cell r="B29">
            <v>0</v>
          </cell>
          <cell r="C29"/>
          <cell r="D29"/>
          <cell r="E29"/>
        </row>
        <row r="30">
          <cell r="B30">
            <v>0</v>
          </cell>
          <cell r="C30"/>
          <cell r="D30"/>
          <cell r="E30"/>
        </row>
        <row r="31">
          <cell r="B31">
            <v>0</v>
          </cell>
          <cell r="C31"/>
          <cell r="D31"/>
          <cell r="E31"/>
        </row>
        <row r="32">
          <cell r="B32">
            <v>0</v>
          </cell>
          <cell r="C32"/>
          <cell r="D32"/>
          <cell r="E32"/>
        </row>
        <row r="33">
          <cell r="B33">
            <v>0</v>
          </cell>
          <cell r="C33"/>
          <cell r="D33"/>
          <cell r="E33"/>
        </row>
        <row r="34">
          <cell r="B34"/>
          <cell r="C34"/>
          <cell r="D34"/>
          <cell r="E34"/>
        </row>
        <row r="35">
          <cell r="B35">
            <v>0</v>
          </cell>
          <cell r="C35"/>
          <cell r="D35"/>
          <cell r="E35"/>
        </row>
        <row r="36">
          <cell r="B36">
            <v>0</v>
          </cell>
          <cell r="C36"/>
          <cell r="D36"/>
          <cell r="E36"/>
        </row>
        <row r="37">
          <cell r="B37">
            <v>0</v>
          </cell>
          <cell r="C37"/>
          <cell r="D37"/>
          <cell r="E37"/>
        </row>
        <row r="38">
          <cell r="B38">
            <v>0</v>
          </cell>
          <cell r="C38"/>
          <cell r="D38"/>
          <cell r="E38"/>
        </row>
        <row r="39">
          <cell r="B39">
            <v>0</v>
          </cell>
          <cell r="C39"/>
          <cell r="D39"/>
          <cell r="E39"/>
        </row>
        <row r="40">
          <cell r="B40">
            <v>0</v>
          </cell>
          <cell r="C40"/>
          <cell r="D40"/>
          <cell r="E40"/>
        </row>
        <row r="41">
          <cell r="B41">
            <v>0</v>
          </cell>
          <cell r="C41"/>
          <cell r="D41"/>
          <cell r="E41"/>
        </row>
        <row r="42">
          <cell r="B42">
            <v>0</v>
          </cell>
          <cell r="C42"/>
          <cell r="D42"/>
          <cell r="E42"/>
        </row>
        <row r="43">
          <cell r="B43"/>
          <cell r="C43"/>
          <cell r="D43"/>
          <cell r="E43"/>
        </row>
        <row r="44">
          <cell r="B44">
            <v>0</v>
          </cell>
          <cell r="C44"/>
          <cell r="D44"/>
          <cell r="E44"/>
        </row>
        <row r="45">
          <cell r="B45">
            <v>0</v>
          </cell>
          <cell r="C45"/>
          <cell r="D45"/>
          <cell r="E45"/>
        </row>
        <row r="46">
          <cell r="B46"/>
          <cell r="C46"/>
          <cell r="D46"/>
          <cell r="E46"/>
        </row>
        <row r="47">
          <cell r="B47">
            <v>0</v>
          </cell>
          <cell r="C47"/>
          <cell r="D47"/>
          <cell r="E47"/>
        </row>
        <row r="48">
          <cell r="B48">
            <v>0</v>
          </cell>
          <cell r="C48"/>
          <cell r="D48"/>
          <cell r="E48"/>
        </row>
        <row r="49">
          <cell r="B49">
            <v>0</v>
          </cell>
          <cell r="C49"/>
          <cell r="D49"/>
          <cell r="E49"/>
        </row>
        <row r="50">
          <cell r="B50">
            <v>0</v>
          </cell>
          <cell r="C50"/>
          <cell r="D50"/>
          <cell r="E50"/>
        </row>
        <row r="51">
          <cell r="B51">
            <v>0</v>
          </cell>
          <cell r="C51"/>
          <cell r="D51"/>
          <cell r="E51"/>
        </row>
      </sheetData>
      <sheetData sheetId="4">
        <row r="3">
          <cell r="G3"/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>
            <v>0</v>
          </cell>
          <cell r="Q3">
            <v>0</v>
          </cell>
          <cell r="R3">
            <v>0</v>
          </cell>
          <cell r="S3"/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/>
          <cell r="AR3"/>
          <cell r="AS3"/>
          <cell r="AT3">
            <v>0</v>
          </cell>
          <cell r="AU3">
            <v>0</v>
          </cell>
          <cell r="AV3"/>
          <cell r="AW3"/>
          <cell r="AX3"/>
        </row>
        <row r="4">
          <cell r="G4"/>
          <cell r="H4">
            <v>0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>
            <v>0</v>
          </cell>
          <cell r="P4">
            <v>0</v>
          </cell>
          <cell r="Q4">
            <v>0</v>
          </cell>
          <cell r="R4">
            <v>0</v>
          </cell>
          <cell r="S4"/>
          <cell r="T4"/>
          <cell r="U4"/>
          <cell r="V4"/>
          <cell r="W4">
            <v>0</v>
          </cell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/>
          <cell r="AR4"/>
          <cell r="AS4"/>
          <cell r="AT4">
            <v>0</v>
          </cell>
          <cell r="AU4">
            <v>0</v>
          </cell>
          <cell r="AV4"/>
          <cell r="AW4"/>
          <cell r="AX4"/>
        </row>
        <row r="5">
          <cell r="G5"/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>
            <v>0</v>
          </cell>
          <cell r="Q5">
            <v>0</v>
          </cell>
          <cell r="R5">
            <v>0</v>
          </cell>
          <cell r="S5"/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/>
          <cell r="AR5"/>
          <cell r="AS5"/>
          <cell r="AT5">
            <v>0</v>
          </cell>
          <cell r="AU5">
            <v>0</v>
          </cell>
          <cell r="AV5"/>
          <cell r="AW5"/>
          <cell r="AX5"/>
        </row>
        <row r="6">
          <cell r="G6"/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>
            <v>0</v>
          </cell>
          <cell r="P6">
            <v>0</v>
          </cell>
          <cell r="Q6">
            <v>0</v>
          </cell>
          <cell r="R6">
            <v>0</v>
          </cell>
          <cell r="S6"/>
          <cell r="T6"/>
          <cell r="U6"/>
          <cell r="V6"/>
          <cell r="W6">
            <v>0</v>
          </cell>
          <cell r="X6"/>
          <cell r="Y6"/>
          <cell r="Z6"/>
          <cell r="AA6">
            <v>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0</v>
          </cell>
          <cell r="AK6">
            <v>0</v>
          </cell>
          <cell r="AL6"/>
          <cell r="AM6"/>
          <cell r="AN6">
            <v>0</v>
          </cell>
          <cell r="AO6">
            <v>0</v>
          </cell>
          <cell r="AP6"/>
          <cell r="AQ6"/>
          <cell r="AR6"/>
          <cell r="AS6"/>
          <cell r="AT6">
            <v>0</v>
          </cell>
          <cell r="AU6">
            <v>0</v>
          </cell>
          <cell r="AV6"/>
          <cell r="AW6"/>
          <cell r="AX6"/>
        </row>
        <row r="8">
          <cell r="B8"/>
          <cell r="C8"/>
          <cell r="D8"/>
          <cell r="E8"/>
        </row>
        <row r="9">
          <cell r="B9"/>
          <cell r="C9"/>
          <cell r="D9"/>
          <cell r="E9"/>
        </row>
        <row r="10">
          <cell r="B10"/>
          <cell r="C10"/>
          <cell r="D10"/>
          <cell r="E10"/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/>
          <cell r="C17"/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/>
          <cell r="C21"/>
          <cell r="D21"/>
          <cell r="E21"/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/>
          <cell r="C25"/>
          <cell r="D25"/>
          <cell r="E25"/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/>
          <cell r="C28"/>
          <cell r="D28"/>
          <cell r="E28"/>
        </row>
        <row r="29">
          <cell r="B29"/>
          <cell r="C29"/>
          <cell r="D29"/>
          <cell r="E29"/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</sheetData>
      <sheetData sheetId="5">
        <row r="3">
          <cell r="G3"/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/>
          <cell r="P3"/>
          <cell r="Q3">
            <v>0</v>
          </cell>
          <cell r="R3">
            <v>0</v>
          </cell>
          <cell r="S3"/>
          <cell r="T3"/>
          <cell r="U3"/>
          <cell r="V3"/>
          <cell r="W3"/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/>
          <cell r="AL3"/>
          <cell r="AM3"/>
          <cell r="AN3">
            <v>0</v>
          </cell>
          <cell r="AO3"/>
          <cell r="AP3"/>
          <cell r="AQ3"/>
          <cell r="AR3"/>
          <cell r="AS3"/>
          <cell r="AT3"/>
          <cell r="AU3"/>
          <cell r="AV3"/>
          <cell r="AW3"/>
          <cell r="AX3"/>
        </row>
        <row r="4">
          <cell r="G4"/>
          <cell r="H4">
            <v>0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/>
          <cell r="P4"/>
          <cell r="Q4">
            <v>0</v>
          </cell>
          <cell r="R4">
            <v>0</v>
          </cell>
          <cell r="S4"/>
          <cell r="T4"/>
          <cell r="U4"/>
          <cell r="V4"/>
          <cell r="W4"/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/>
          <cell r="AL4"/>
          <cell r="AM4"/>
          <cell r="AN4">
            <v>0</v>
          </cell>
          <cell r="AO4"/>
          <cell r="AP4"/>
          <cell r="AQ4"/>
          <cell r="AR4"/>
          <cell r="AS4"/>
          <cell r="AT4"/>
          <cell r="AU4"/>
          <cell r="AV4"/>
          <cell r="AW4"/>
          <cell r="AX4"/>
        </row>
        <row r="5">
          <cell r="G5"/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/>
          <cell r="P5"/>
          <cell r="Q5">
            <v>0</v>
          </cell>
          <cell r="R5">
            <v>0</v>
          </cell>
          <cell r="S5"/>
          <cell r="T5"/>
          <cell r="U5"/>
          <cell r="V5"/>
          <cell r="W5"/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/>
          <cell r="AL5"/>
          <cell r="AM5"/>
          <cell r="AN5">
            <v>0</v>
          </cell>
          <cell r="AO5"/>
          <cell r="AP5"/>
          <cell r="AQ5"/>
          <cell r="AR5"/>
          <cell r="AS5"/>
          <cell r="AT5"/>
          <cell r="AU5"/>
          <cell r="AV5"/>
          <cell r="AW5"/>
          <cell r="AX5"/>
        </row>
        <row r="6">
          <cell r="G6"/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/>
          <cell r="P6"/>
          <cell r="Q6">
            <v>0</v>
          </cell>
          <cell r="R6">
            <v>0</v>
          </cell>
          <cell r="S6"/>
          <cell r="T6"/>
          <cell r="U6"/>
          <cell r="V6"/>
          <cell r="W6"/>
          <cell r="X6"/>
          <cell r="Y6"/>
          <cell r="Z6"/>
          <cell r="AA6">
            <v>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1</v>
          </cell>
          <cell r="AK6"/>
          <cell r="AL6"/>
          <cell r="AM6"/>
          <cell r="AN6">
            <v>0</v>
          </cell>
          <cell r="AO6"/>
          <cell r="AP6"/>
          <cell r="AQ6"/>
          <cell r="AR6"/>
          <cell r="AS6"/>
          <cell r="AT6"/>
          <cell r="AU6"/>
          <cell r="AV6"/>
          <cell r="AW6"/>
          <cell r="AX6"/>
        </row>
        <row r="8">
          <cell r="B8"/>
          <cell r="C8"/>
          <cell r="D8"/>
          <cell r="E8"/>
        </row>
        <row r="9">
          <cell r="B9"/>
          <cell r="C9"/>
          <cell r="D9"/>
          <cell r="E9"/>
        </row>
        <row r="10">
          <cell r="B10"/>
          <cell r="C10"/>
          <cell r="D10"/>
          <cell r="E10"/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/>
          <cell r="C17"/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/>
          <cell r="C21"/>
          <cell r="D21"/>
          <cell r="E21"/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/>
          <cell r="C25"/>
          <cell r="D25"/>
          <cell r="E25"/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/>
          <cell r="C28"/>
          <cell r="D28"/>
          <cell r="E28"/>
        </row>
        <row r="29">
          <cell r="B29"/>
          <cell r="C29"/>
          <cell r="D29"/>
          <cell r="E29"/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</sheetData>
      <sheetData sheetId="6">
        <row r="3">
          <cell r="G3"/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>
            <v>0</v>
          </cell>
          <cell r="Q3">
            <v>0</v>
          </cell>
          <cell r="R3">
            <v>0</v>
          </cell>
          <cell r="S3"/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</row>
        <row r="4">
          <cell r="G4"/>
          <cell r="H4">
            <v>1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>
            <v>0</v>
          </cell>
          <cell r="P4">
            <v>0</v>
          </cell>
          <cell r="Q4">
            <v>0</v>
          </cell>
          <cell r="R4">
            <v>0</v>
          </cell>
          <cell r="S4"/>
          <cell r="T4"/>
          <cell r="U4"/>
          <cell r="V4"/>
          <cell r="W4">
            <v>0</v>
          </cell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1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</row>
        <row r="5">
          <cell r="G5"/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>
            <v>0</v>
          </cell>
          <cell r="Q5">
            <v>0</v>
          </cell>
          <cell r="R5">
            <v>0</v>
          </cell>
          <cell r="S5"/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</row>
        <row r="6">
          <cell r="G6"/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>
            <v>0</v>
          </cell>
          <cell r="P6">
            <v>0</v>
          </cell>
          <cell r="Q6">
            <v>0</v>
          </cell>
          <cell r="R6">
            <v>0</v>
          </cell>
          <cell r="S6"/>
          <cell r="T6"/>
          <cell r="U6"/>
          <cell r="V6"/>
          <cell r="W6">
            <v>0</v>
          </cell>
          <cell r="X6"/>
          <cell r="Y6"/>
          <cell r="Z6"/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0</v>
          </cell>
          <cell r="AK6">
            <v>0</v>
          </cell>
          <cell r="AL6"/>
          <cell r="AM6"/>
          <cell r="AN6">
            <v>2</v>
          </cell>
          <cell r="AO6">
            <v>0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</row>
        <row r="8">
          <cell r="B8"/>
          <cell r="C8"/>
          <cell r="D8"/>
          <cell r="E8"/>
        </row>
        <row r="9">
          <cell r="B9"/>
          <cell r="C9"/>
          <cell r="D9"/>
          <cell r="E9"/>
        </row>
        <row r="10">
          <cell r="B10"/>
          <cell r="C10"/>
          <cell r="D10"/>
          <cell r="E10"/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/>
          <cell r="C17"/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/>
          <cell r="C21"/>
          <cell r="D21"/>
          <cell r="E21"/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/>
          <cell r="C25"/>
          <cell r="D25"/>
          <cell r="E25"/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/>
          <cell r="C28"/>
          <cell r="D28"/>
          <cell r="E28"/>
        </row>
        <row r="29">
          <cell r="B29"/>
          <cell r="C29"/>
          <cell r="D29"/>
          <cell r="E29"/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</sheetData>
      <sheetData sheetId="7">
        <row r="3">
          <cell r="G3">
            <v>0</v>
          </cell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>
            <v>0</v>
          </cell>
          <cell r="Q3">
            <v>0</v>
          </cell>
          <cell r="R3">
            <v>0</v>
          </cell>
          <cell r="S3"/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/>
          <cell r="AR3"/>
          <cell r="AS3"/>
          <cell r="AT3">
            <v>0</v>
          </cell>
          <cell r="AU3">
            <v>0</v>
          </cell>
          <cell r="AV3"/>
          <cell r="AW3"/>
          <cell r="AX3"/>
        </row>
        <row r="4">
          <cell r="G4">
            <v>0</v>
          </cell>
          <cell r="H4">
            <v>0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>
            <v>0</v>
          </cell>
          <cell r="P4">
            <v>0</v>
          </cell>
          <cell r="Q4">
            <v>0</v>
          </cell>
          <cell r="R4">
            <v>0</v>
          </cell>
          <cell r="S4"/>
          <cell r="T4"/>
          <cell r="U4"/>
          <cell r="V4"/>
          <cell r="W4">
            <v>0</v>
          </cell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/>
          <cell r="AR4"/>
          <cell r="AS4"/>
          <cell r="AT4">
            <v>0</v>
          </cell>
          <cell r="AU4">
            <v>0</v>
          </cell>
          <cell r="AV4"/>
          <cell r="AW4"/>
          <cell r="AX4"/>
        </row>
        <row r="5">
          <cell r="G5">
            <v>0</v>
          </cell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>
            <v>0</v>
          </cell>
          <cell r="Q5">
            <v>0</v>
          </cell>
          <cell r="R5">
            <v>0</v>
          </cell>
          <cell r="S5"/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/>
          <cell r="AR5"/>
          <cell r="AS5"/>
          <cell r="AT5">
            <v>0</v>
          </cell>
          <cell r="AU5">
            <v>0</v>
          </cell>
          <cell r="AV5"/>
          <cell r="AW5"/>
          <cell r="AX5"/>
        </row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>
            <v>0</v>
          </cell>
          <cell r="P6">
            <v>0</v>
          </cell>
          <cell r="Q6">
            <v>0</v>
          </cell>
          <cell r="R6">
            <v>0</v>
          </cell>
          <cell r="S6"/>
          <cell r="T6"/>
          <cell r="U6"/>
          <cell r="V6"/>
          <cell r="W6">
            <v>0</v>
          </cell>
          <cell r="X6"/>
          <cell r="Y6"/>
          <cell r="Z6"/>
          <cell r="AA6">
            <v>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0</v>
          </cell>
          <cell r="AK6">
            <v>0</v>
          </cell>
          <cell r="AL6"/>
          <cell r="AM6"/>
          <cell r="AN6">
            <v>0</v>
          </cell>
          <cell r="AO6">
            <v>0</v>
          </cell>
          <cell r="AP6"/>
          <cell r="AQ6"/>
          <cell r="AR6"/>
          <cell r="AS6"/>
          <cell r="AT6">
            <v>0</v>
          </cell>
          <cell r="AU6">
            <v>0</v>
          </cell>
          <cell r="AV6"/>
          <cell r="AW6"/>
          <cell r="AX6"/>
        </row>
        <row r="8">
          <cell r="B8"/>
          <cell r="C8"/>
          <cell r="D8"/>
          <cell r="E8">
            <v>0</v>
          </cell>
        </row>
        <row r="9">
          <cell r="B9"/>
          <cell r="C9"/>
          <cell r="D9"/>
          <cell r="E9">
            <v>0</v>
          </cell>
        </row>
        <row r="10">
          <cell r="B10"/>
          <cell r="C10"/>
          <cell r="D10"/>
          <cell r="E10">
            <v>0</v>
          </cell>
        </row>
        <row r="11">
          <cell r="B11"/>
          <cell r="C11"/>
          <cell r="D11"/>
          <cell r="E11">
            <v>0</v>
          </cell>
        </row>
        <row r="12">
          <cell r="B12"/>
          <cell r="C12"/>
          <cell r="D12"/>
          <cell r="E12">
            <v>0</v>
          </cell>
        </row>
        <row r="13">
          <cell r="B13"/>
          <cell r="C13"/>
          <cell r="D13"/>
          <cell r="E13">
            <v>0</v>
          </cell>
        </row>
        <row r="14">
          <cell r="B14"/>
          <cell r="C14"/>
          <cell r="D14"/>
          <cell r="E14"/>
        </row>
        <row r="15">
          <cell r="B15"/>
          <cell r="C15"/>
          <cell r="D15"/>
          <cell r="E15">
            <v>0</v>
          </cell>
        </row>
        <row r="16">
          <cell r="B16"/>
          <cell r="C16"/>
          <cell r="D16"/>
          <cell r="E16">
            <v>0</v>
          </cell>
        </row>
        <row r="17">
          <cell r="B17"/>
          <cell r="C17"/>
          <cell r="D17"/>
          <cell r="E17">
            <v>0</v>
          </cell>
        </row>
        <row r="18">
          <cell r="B18"/>
          <cell r="C18"/>
          <cell r="D18"/>
          <cell r="E18">
            <v>0</v>
          </cell>
        </row>
        <row r="19">
          <cell r="B19"/>
          <cell r="C19"/>
          <cell r="D19"/>
          <cell r="E19">
            <v>0</v>
          </cell>
        </row>
        <row r="20">
          <cell r="B20"/>
          <cell r="C20"/>
          <cell r="D20"/>
          <cell r="E20">
            <v>0</v>
          </cell>
        </row>
        <row r="21">
          <cell r="B21"/>
          <cell r="C21"/>
          <cell r="D21"/>
          <cell r="E21">
            <v>0</v>
          </cell>
        </row>
        <row r="22">
          <cell r="B22"/>
          <cell r="C22"/>
          <cell r="D22"/>
          <cell r="E22">
            <v>0</v>
          </cell>
        </row>
        <row r="23">
          <cell r="B23"/>
          <cell r="C23"/>
          <cell r="D23"/>
          <cell r="E23">
            <v>0</v>
          </cell>
        </row>
        <row r="24">
          <cell r="B24"/>
          <cell r="C24"/>
          <cell r="D24"/>
          <cell r="E24">
            <v>0</v>
          </cell>
        </row>
        <row r="25">
          <cell r="B25"/>
          <cell r="C25"/>
          <cell r="D25"/>
          <cell r="E25">
            <v>0</v>
          </cell>
        </row>
        <row r="26">
          <cell r="B26"/>
          <cell r="C26"/>
          <cell r="D26"/>
          <cell r="E26">
            <v>0</v>
          </cell>
        </row>
        <row r="27">
          <cell r="B27"/>
          <cell r="C27"/>
          <cell r="D27"/>
          <cell r="E27">
            <v>0</v>
          </cell>
        </row>
        <row r="28">
          <cell r="B28"/>
          <cell r="C28"/>
          <cell r="D28"/>
          <cell r="E28">
            <v>0</v>
          </cell>
        </row>
        <row r="29">
          <cell r="B29"/>
          <cell r="C29"/>
          <cell r="D29"/>
          <cell r="E29">
            <v>0</v>
          </cell>
        </row>
        <row r="30">
          <cell r="B30"/>
          <cell r="C30"/>
          <cell r="D30"/>
          <cell r="E30">
            <v>0</v>
          </cell>
        </row>
        <row r="31">
          <cell r="B31"/>
          <cell r="C31"/>
          <cell r="D31"/>
          <cell r="E31">
            <v>0</v>
          </cell>
        </row>
        <row r="32">
          <cell r="B32"/>
          <cell r="C32"/>
          <cell r="D32"/>
          <cell r="E32">
            <v>0</v>
          </cell>
        </row>
        <row r="33">
          <cell r="B33"/>
          <cell r="C33"/>
          <cell r="D33"/>
          <cell r="E33">
            <v>0</v>
          </cell>
        </row>
        <row r="34">
          <cell r="B34"/>
          <cell r="C34"/>
          <cell r="D34"/>
          <cell r="E34"/>
        </row>
        <row r="35">
          <cell r="B35"/>
          <cell r="C35"/>
          <cell r="D35"/>
          <cell r="E35">
            <v>0</v>
          </cell>
        </row>
        <row r="36">
          <cell r="B36"/>
          <cell r="C36"/>
          <cell r="D36"/>
          <cell r="E36">
            <v>0</v>
          </cell>
        </row>
        <row r="37">
          <cell r="B37"/>
          <cell r="C37"/>
          <cell r="D37"/>
          <cell r="E37">
            <v>0</v>
          </cell>
        </row>
        <row r="38">
          <cell r="B38"/>
          <cell r="C38"/>
          <cell r="D38"/>
          <cell r="E38">
            <v>0</v>
          </cell>
        </row>
        <row r="39">
          <cell r="B39"/>
          <cell r="C39"/>
          <cell r="D39"/>
          <cell r="E39">
            <v>0</v>
          </cell>
        </row>
        <row r="40">
          <cell r="B40"/>
          <cell r="C40"/>
          <cell r="D40"/>
          <cell r="E40">
            <v>0</v>
          </cell>
        </row>
        <row r="41">
          <cell r="B41"/>
          <cell r="C41"/>
          <cell r="D41"/>
          <cell r="E41">
            <v>0</v>
          </cell>
        </row>
        <row r="42">
          <cell r="B42"/>
          <cell r="C42"/>
          <cell r="D42"/>
          <cell r="E42">
            <v>0</v>
          </cell>
        </row>
        <row r="43">
          <cell r="B43"/>
          <cell r="C43"/>
          <cell r="D43"/>
          <cell r="E43">
            <v>0</v>
          </cell>
        </row>
        <row r="44">
          <cell r="B44"/>
          <cell r="C44"/>
          <cell r="D44"/>
          <cell r="E44">
            <v>0</v>
          </cell>
        </row>
        <row r="45">
          <cell r="B45"/>
          <cell r="C45"/>
          <cell r="D45"/>
          <cell r="E45">
            <v>0</v>
          </cell>
        </row>
        <row r="46">
          <cell r="B46"/>
          <cell r="C46"/>
          <cell r="D46"/>
          <cell r="E46"/>
        </row>
        <row r="47">
          <cell r="B47"/>
          <cell r="C47"/>
          <cell r="D47"/>
          <cell r="E47">
            <v>0</v>
          </cell>
        </row>
        <row r="48">
          <cell r="B48"/>
          <cell r="C48"/>
          <cell r="D48"/>
          <cell r="E48">
            <v>1</v>
          </cell>
        </row>
        <row r="49">
          <cell r="B49"/>
          <cell r="C49"/>
          <cell r="D49"/>
          <cell r="E49">
            <v>0</v>
          </cell>
        </row>
        <row r="50">
          <cell r="B50"/>
          <cell r="C50"/>
          <cell r="D50"/>
          <cell r="E50">
            <v>0</v>
          </cell>
        </row>
        <row r="51">
          <cell r="B51"/>
          <cell r="C51"/>
          <cell r="D51"/>
          <cell r="E51">
            <v>0</v>
          </cell>
        </row>
      </sheetData>
      <sheetData sheetId="8">
        <row r="3">
          <cell r="G3">
            <v>0</v>
          </cell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>
            <v>0</v>
          </cell>
          <cell r="Q3">
            <v>0</v>
          </cell>
          <cell r="R3">
            <v>0</v>
          </cell>
          <cell r="S3"/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/>
          <cell r="AR3"/>
          <cell r="AS3"/>
          <cell r="AT3">
            <v>0</v>
          </cell>
          <cell r="AU3">
            <v>0</v>
          </cell>
          <cell r="AV3"/>
          <cell r="AW3"/>
          <cell r="AX3"/>
        </row>
        <row r="4">
          <cell r="G4">
            <v>0</v>
          </cell>
          <cell r="H4">
            <v>0</v>
          </cell>
          <cell r="I4">
            <v>1</v>
          </cell>
          <cell r="J4">
            <v>0</v>
          </cell>
          <cell r="K4"/>
          <cell r="L4">
            <v>0</v>
          </cell>
          <cell r="M4"/>
          <cell r="N4"/>
          <cell r="O4">
            <v>0</v>
          </cell>
          <cell r="P4">
            <v>0</v>
          </cell>
          <cell r="Q4">
            <v>0</v>
          </cell>
          <cell r="R4">
            <v>0</v>
          </cell>
          <cell r="S4"/>
          <cell r="T4"/>
          <cell r="U4"/>
          <cell r="V4"/>
          <cell r="W4">
            <v>0</v>
          </cell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/>
          <cell r="AR4"/>
          <cell r="AS4"/>
          <cell r="AT4">
            <v>0</v>
          </cell>
          <cell r="AU4">
            <v>0</v>
          </cell>
          <cell r="AV4"/>
          <cell r="AW4"/>
          <cell r="AX4"/>
        </row>
        <row r="5">
          <cell r="G5">
            <v>0</v>
          </cell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>
            <v>0</v>
          </cell>
          <cell r="Q5">
            <v>0</v>
          </cell>
          <cell r="R5">
            <v>0</v>
          </cell>
          <cell r="S5"/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/>
          <cell r="AR5"/>
          <cell r="AS5"/>
          <cell r="AT5">
            <v>0</v>
          </cell>
          <cell r="AU5">
            <v>0</v>
          </cell>
          <cell r="AV5"/>
          <cell r="AW5"/>
          <cell r="AX5"/>
        </row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>
            <v>0</v>
          </cell>
          <cell r="P6">
            <v>0</v>
          </cell>
          <cell r="Q6">
            <v>0</v>
          </cell>
          <cell r="R6">
            <v>0</v>
          </cell>
          <cell r="S6"/>
          <cell r="T6"/>
          <cell r="U6"/>
          <cell r="V6"/>
          <cell r="W6">
            <v>0</v>
          </cell>
          <cell r="X6"/>
          <cell r="Y6"/>
          <cell r="Z6"/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2</v>
          </cell>
          <cell r="AK6">
            <v>0</v>
          </cell>
          <cell r="AL6"/>
          <cell r="AM6"/>
          <cell r="AN6">
            <v>0</v>
          </cell>
          <cell r="AO6">
            <v>0</v>
          </cell>
          <cell r="AP6"/>
          <cell r="AQ6"/>
          <cell r="AR6"/>
          <cell r="AS6"/>
          <cell r="AT6">
            <v>0</v>
          </cell>
          <cell r="AU6">
            <v>0</v>
          </cell>
          <cell r="AV6"/>
          <cell r="AW6"/>
          <cell r="AX6"/>
        </row>
        <row r="8">
          <cell r="B8">
            <v>0</v>
          </cell>
          <cell r="C8"/>
          <cell r="D8"/>
          <cell r="E8"/>
        </row>
        <row r="9">
          <cell r="B9">
            <v>0</v>
          </cell>
          <cell r="C9"/>
          <cell r="D9"/>
          <cell r="E9"/>
        </row>
        <row r="10">
          <cell r="B10">
            <v>0</v>
          </cell>
          <cell r="C10"/>
          <cell r="D10"/>
          <cell r="E10"/>
        </row>
        <row r="11">
          <cell r="B11">
            <v>0</v>
          </cell>
          <cell r="C11"/>
          <cell r="D11"/>
          <cell r="E11"/>
        </row>
        <row r="12">
          <cell r="B12">
            <v>0</v>
          </cell>
          <cell r="C12"/>
          <cell r="D12"/>
          <cell r="E12"/>
        </row>
        <row r="13">
          <cell r="B13">
            <v>0</v>
          </cell>
          <cell r="C13"/>
          <cell r="D13"/>
          <cell r="E13"/>
        </row>
        <row r="14">
          <cell r="B14"/>
          <cell r="C14"/>
          <cell r="D14"/>
          <cell r="E14"/>
        </row>
        <row r="15">
          <cell r="B15">
            <v>0</v>
          </cell>
          <cell r="C15"/>
          <cell r="D15"/>
          <cell r="E15"/>
        </row>
        <row r="16">
          <cell r="B16">
            <v>0</v>
          </cell>
          <cell r="C16"/>
          <cell r="D16"/>
          <cell r="E16"/>
        </row>
        <row r="17">
          <cell r="B17">
            <v>0</v>
          </cell>
          <cell r="C17"/>
          <cell r="D17"/>
          <cell r="E17"/>
        </row>
        <row r="18">
          <cell r="B18">
            <v>0</v>
          </cell>
          <cell r="C18"/>
          <cell r="D18"/>
          <cell r="E18"/>
        </row>
        <row r="19">
          <cell r="B19">
            <v>0</v>
          </cell>
          <cell r="C19"/>
          <cell r="D19"/>
          <cell r="E19"/>
        </row>
        <row r="20">
          <cell r="B20">
            <v>0</v>
          </cell>
          <cell r="C20"/>
          <cell r="D20"/>
          <cell r="E20"/>
        </row>
        <row r="21">
          <cell r="B21">
            <v>0</v>
          </cell>
          <cell r="C21"/>
          <cell r="D21"/>
          <cell r="E21"/>
        </row>
        <row r="22">
          <cell r="B22">
            <v>0</v>
          </cell>
          <cell r="C22"/>
          <cell r="D22"/>
          <cell r="E22"/>
        </row>
        <row r="23">
          <cell r="B23">
            <v>0</v>
          </cell>
          <cell r="C23"/>
          <cell r="D23"/>
          <cell r="E23"/>
        </row>
        <row r="24">
          <cell r="B24">
            <v>0</v>
          </cell>
          <cell r="C24"/>
          <cell r="D24"/>
          <cell r="E24"/>
        </row>
        <row r="25">
          <cell r="B25">
            <v>0</v>
          </cell>
          <cell r="C25"/>
          <cell r="D25"/>
          <cell r="E25"/>
        </row>
        <row r="26">
          <cell r="B26">
            <v>0</v>
          </cell>
          <cell r="C26"/>
          <cell r="D26"/>
          <cell r="E26"/>
        </row>
        <row r="27">
          <cell r="B27">
            <v>0</v>
          </cell>
          <cell r="C27"/>
          <cell r="D27"/>
          <cell r="E27"/>
        </row>
        <row r="28">
          <cell r="B28">
            <v>0</v>
          </cell>
          <cell r="C28"/>
          <cell r="D28"/>
          <cell r="E28"/>
        </row>
        <row r="29">
          <cell r="B29">
            <v>0</v>
          </cell>
          <cell r="C29"/>
          <cell r="D29"/>
          <cell r="E29"/>
        </row>
        <row r="30">
          <cell r="B30">
            <v>0</v>
          </cell>
          <cell r="C30"/>
          <cell r="D30"/>
          <cell r="E30"/>
        </row>
        <row r="31">
          <cell r="B31">
            <v>0</v>
          </cell>
          <cell r="C31"/>
          <cell r="D31"/>
          <cell r="E31"/>
        </row>
        <row r="32">
          <cell r="B32">
            <v>0</v>
          </cell>
          <cell r="C32"/>
          <cell r="D32"/>
          <cell r="E32"/>
        </row>
        <row r="33">
          <cell r="B33">
            <v>0</v>
          </cell>
          <cell r="C33"/>
          <cell r="D33"/>
          <cell r="E33"/>
        </row>
        <row r="34">
          <cell r="B34"/>
          <cell r="C34"/>
          <cell r="D34"/>
          <cell r="E34"/>
        </row>
        <row r="35">
          <cell r="B35">
            <v>0</v>
          </cell>
          <cell r="C35"/>
          <cell r="D35"/>
          <cell r="E35"/>
        </row>
        <row r="36">
          <cell r="B36">
            <v>0</v>
          </cell>
          <cell r="C36"/>
          <cell r="D36"/>
          <cell r="E36"/>
        </row>
        <row r="37">
          <cell r="B37">
            <v>0</v>
          </cell>
          <cell r="C37"/>
          <cell r="D37"/>
          <cell r="E37"/>
        </row>
        <row r="38">
          <cell r="B38">
            <v>0</v>
          </cell>
          <cell r="C38"/>
          <cell r="D38"/>
          <cell r="E38"/>
        </row>
        <row r="39">
          <cell r="B39">
            <v>0</v>
          </cell>
          <cell r="C39"/>
          <cell r="D39"/>
          <cell r="E39"/>
        </row>
        <row r="40">
          <cell r="B40">
            <v>0</v>
          </cell>
          <cell r="C40"/>
          <cell r="D40"/>
          <cell r="E40"/>
        </row>
        <row r="41">
          <cell r="B41">
            <v>0</v>
          </cell>
          <cell r="C41"/>
          <cell r="D41"/>
          <cell r="E41"/>
        </row>
        <row r="42">
          <cell r="B42">
            <v>0</v>
          </cell>
          <cell r="C42"/>
          <cell r="D42"/>
          <cell r="E42"/>
        </row>
        <row r="43">
          <cell r="B43">
            <v>0</v>
          </cell>
          <cell r="C43"/>
          <cell r="D43"/>
          <cell r="E43"/>
        </row>
        <row r="44">
          <cell r="B44">
            <v>0</v>
          </cell>
          <cell r="C44"/>
          <cell r="D44"/>
          <cell r="E44"/>
        </row>
        <row r="45">
          <cell r="B45">
            <v>0</v>
          </cell>
          <cell r="C45"/>
          <cell r="D45"/>
          <cell r="E45"/>
        </row>
        <row r="46">
          <cell r="B46"/>
          <cell r="C46"/>
          <cell r="D46"/>
          <cell r="E46"/>
        </row>
        <row r="47">
          <cell r="B47">
            <v>0</v>
          </cell>
          <cell r="C47"/>
          <cell r="D47"/>
          <cell r="E47"/>
        </row>
        <row r="48">
          <cell r="B48">
            <v>1</v>
          </cell>
          <cell r="C48"/>
          <cell r="D48"/>
          <cell r="E48"/>
        </row>
        <row r="49">
          <cell r="B49">
            <v>0</v>
          </cell>
          <cell r="C49"/>
          <cell r="D49"/>
          <cell r="E49"/>
        </row>
        <row r="50">
          <cell r="B50">
            <v>0</v>
          </cell>
          <cell r="C50"/>
          <cell r="D50"/>
          <cell r="E50"/>
        </row>
        <row r="51">
          <cell r="B51">
            <v>0</v>
          </cell>
          <cell r="C51"/>
          <cell r="D51"/>
          <cell r="E51"/>
        </row>
      </sheetData>
      <sheetData sheetId="9">
        <row r="3">
          <cell r="G3">
            <v>0</v>
          </cell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>
            <v>0</v>
          </cell>
          <cell r="Q3">
            <v>0</v>
          </cell>
          <cell r="R3">
            <v>0</v>
          </cell>
          <cell r="S3"/>
          <cell r="T3"/>
          <cell r="U3"/>
          <cell r="V3"/>
          <cell r="W3"/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/>
          <cell r="AR3"/>
          <cell r="AS3"/>
          <cell r="AT3">
            <v>0</v>
          </cell>
          <cell r="AU3">
            <v>0</v>
          </cell>
          <cell r="AV3"/>
          <cell r="AW3"/>
          <cell r="AX3"/>
        </row>
        <row r="4">
          <cell r="G4">
            <v>0</v>
          </cell>
          <cell r="H4">
            <v>0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>
            <v>0</v>
          </cell>
          <cell r="P4">
            <v>0</v>
          </cell>
          <cell r="Q4">
            <v>0</v>
          </cell>
          <cell r="R4">
            <v>0</v>
          </cell>
          <cell r="S4"/>
          <cell r="T4"/>
          <cell r="U4"/>
          <cell r="V4"/>
          <cell r="W4"/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/>
          <cell r="AR4"/>
          <cell r="AS4"/>
          <cell r="AT4">
            <v>0</v>
          </cell>
          <cell r="AU4">
            <v>0</v>
          </cell>
          <cell r="AV4"/>
          <cell r="AW4"/>
          <cell r="AX4"/>
        </row>
        <row r="5">
          <cell r="G5">
            <v>0</v>
          </cell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>
            <v>0</v>
          </cell>
          <cell r="Q5">
            <v>0</v>
          </cell>
          <cell r="R5">
            <v>0</v>
          </cell>
          <cell r="S5"/>
          <cell r="T5"/>
          <cell r="U5"/>
          <cell r="V5"/>
          <cell r="W5"/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/>
          <cell r="AR5"/>
          <cell r="AS5"/>
          <cell r="AT5">
            <v>0</v>
          </cell>
          <cell r="AU5">
            <v>0</v>
          </cell>
          <cell r="AV5"/>
          <cell r="AW5"/>
          <cell r="AX5"/>
        </row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>
            <v>0</v>
          </cell>
          <cell r="P6">
            <v>0</v>
          </cell>
          <cell r="Q6">
            <v>0</v>
          </cell>
          <cell r="R6">
            <v>0</v>
          </cell>
          <cell r="S6"/>
          <cell r="T6"/>
          <cell r="U6"/>
          <cell r="V6"/>
          <cell r="W6"/>
          <cell r="X6"/>
          <cell r="Y6"/>
          <cell r="Z6"/>
          <cell r="AA6">
            <v>0</v>
          </cell>
          <cell r="AB6">
            <v>0</v>
          </cell>
          <cell r="AC6">
            <v>1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0</v>
          </cell>
          <cell r="AK6">
            <v>0</v>
          </cell>
          <cell r="AL6"/>
          <cell r="AM6"/>
          <cell r="AN6">
            <v>0</v>
          </cell>
          <cell r="AO6">
            <v>0</v>
          </cell>
          <cell r="AP6"/>
          <cell r="AQ6"/>
          <cell r="AR6"/>
          <cell r="AS6"/>
          <cell r="AT6">
            <v>0</v>
          </cell>
          <cell r="AU6">
            <v>0</v>
          </cell>
          <cell r="AV6"/>
          <cell r="AW6"/>
          <cell r="AX6"/>
        </row>
        <row r="8">
          <cell r="B8"/>
          <cell r="C8"/>
          <cell r="D8"/>
          <cell r="E8"/>
        </row>
        <row r="9">
          <cell r="B9"/>
          <cell r="C9"/>
          <cell r="D9"/>
          <cell r="E9"/>
        </row>
        <row r="10">
          <cell r="B10"/>
          <cell r="C10"/>
          <cell r="D10"/>
          <cell r="E10"/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/>
          <cell r="C17"/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/>
          <cell r="C21"/>
          <cell r="D21"/>
          <cell r="E21"/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/>
          <cell r="C25"/>
          <cell r="D25"/>
          <cell r="E25"/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/>
          <cell r="C28"/>
          <cell r="D28"/>
          <cell r="E28"/>
        </row>
        <row r="29">
          <cell r="B29"/>
          <cell r="C29"/>
          <cell r="D29"/>
          <cell r="E29"/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</sheetData>
      <sheetData sheetId="10">
        <row r="3">
          <cell r="G3"/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/>
          <cell r="Q3">
            <v>0</v>
          </cell>
          <cell r="R3">
            <v>0</v>
          </cell>
          <cell r="S3"/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/>
          <cell r="AR3"/>
          <cell r="AS3"/>
          <cell r="AT3">
            <v>0</v>
          </cell>
          <cell r="AU3">
            <v>0</v>
          </cell>
          <cell r="AV3"/>
          <cell r="AW3"/>
          <cell r="AX3"/>
        </row>
        <row r="4">
          <cell r="G4"/>
          <cell r="H4">
            <v>0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>
            <v>0</v>
          </cell>
          <cell r="P4"/>
          <cell r="Q4">
            <v>0</v>
          </cell>
          <cell r="R4">
            <v>0</v>
          </cell>
          <cell r="S4"/>
          <cell r="T4"/>
          <cell r="U4"/>
          <cell r="V4"/>
          <cell r="W4">
            <v>0</v>
          </cell>
          <cell r="X4"/>
          <cell r="Y4"/>
          <cell r="Z4"/>
          <cell r="AA4">
            <v>1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/>
          <cell r="AR4"/>
          <cell r="AS4"/>
          <cell r="AT4">
            <v>0</v>
          </cell>
          <cell r="AU4">
            <v>0</v>
          </cell>
          <cell r="AV4"/>
          <cell r="AW4"/>
          <cell r="AX4"/>
        </row>
        <row r="5">
          <cell r="G5"/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/>
          <cell r="Q5">
            <v>0</v>
          </cell>
          <cell r="R5">
            <v>0</v>
          </cell>
          <cell r="S5"/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/>
          <cell r="AR5"/>
          <cell r="AS5"/>
          <cell r="AT5">
            <v>0</v>
          </cell>
          <cell r="AU5">
            <v>0</v>
          </cell>
          <cell r="AV5"/>
          <cell r="AW5"/>
          <cell r="AX5"/>
        </row>
        <row r="6">
          <cell r="G6"/>
          <cell r="H6">
            <v>1</v>
          </cell>
          <cell r="I6">
            <v>1</v>
          </cell>
          <cell r="J6">
            <v>1</v>
          </cell>
          <cell r="K6"/>
          <cell r="L6">
            <v>0</v>
          </cell>
          <cell r="M6"/>
          <cell r="N6"/>
          <cell r="O6">
            <v>0</v>
          </cell>
          <cell r="P6"/>
          <cell r="Q6">
            <v>0</v>
          </cell>
          <cell r="R6">
            <v>0</v>
          </cell>
          <cell r="S6"/>
          <cell r="T6"/>
          <cell r="U6"/>
          <cell r="V6"/>
          <cell r="W6">
            <v>0</v>
          </cell>
          <cell r="X6"/>
          <cell r="Y6"/>
          <cell r="Z6"/>
          <cell r="AA6">
            <v>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1</v>
          </cell>
          <cell r="AK6">
            <v>0</v>
          </cell>
          <cell r="AL6"/>
          <cell r="AM6"/>
          <cell r="AN6">
            <v>0</v>
          </cell>
          <cell r="AO6">
            <v>0</v>
          </cell>
          <cell r="AP6"/>
          <cell r="AQ6"/>
          <cell r="AR6"/>
          <cell r="AS6"/>
          <cell r="AT6">
            <v>0</v>
          </cell>
          <cell r="AU6">
            <v>0</v>
          </cell>
          <cell r="AV6"/>
          <cell r="AW6"/>
          <cell r="AX6"/>
        </row>
        <row r="8">
          <cell r="B8"/>
          <cell r="C8"/>
          <cell r="D8"/>
          <cell r="E8"/>
        </row>
        <row r="9">
          <cell r="B9"/>
          <cell r="C9"/>
          <cell r="D9"/>
          <cell r="E9"/>
        </row>
        <row r="10">
          <cell r="B10"/>
          <cell r="C10"/>
          <cell r="D10"/>
          <cell r="E10"/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/>
          <cell r="C17"/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/>
          <cell r="C21"/>
          <cell r="D21"/>
          <cell r="E21"/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/>
          <cell r="C25"/>
          <cell r="D25"/>
          <cell r="E25"/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/>
          <cell r="C28"/>
          <cell r="D28"/>
          <cell r="E28"/>
        </row>
        <row r="29">
          <cell r="B29"/>
          <cell r="C29"/>
          <cell r="D29"/>
          <cell r="E29"/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</sheetData>
      <sheetData sheetId="11">
        <row r="3">
          <cell r="G3"/>
          <cell r="H3">
            <v>0</v>
          </cell>
          <cell r="I3">
            <v>0</v>
          </cell>
          <cell r="J3">
            <v>0</v>
          </cell>
          <cell r="K3"/>
          <cell r="L3">
            <v>0</v>
          </cell>
          <cell r="M3"/>
          <cell r="N3"/>
          <cell r="O3">
            <v>0</v>
          </cell>
          <cell r="P3">
            <v>0</v>
          </cell>
          <cell r="Q3">
            <v>0</v>
          </cell>
          <cell r="R3">
            <v>0</v>
          </cell>
          <cell r="S3"/>
          <cell r="T3"/>
          <cell r="U3"/>
          <cell r="V3"/>
          <cell r="W3"/>
          <cell r="X3"/>
          <cell r="Y3"/>
          <cell r="Z3"/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/>
          <cell r="AH3"/>
          <cell r="AI3"/>
          <cell r="AJ3">
            <v>0</v>
          </cell>
          <cell r="AK3">
            <v>0</v>
          </cell>
          <cell r="AL3"/>
          <cell r="AM3"/>
          <cell r="AN3">
            <v>0</v>
          </cell>
          <cell r="AO3">
            <v>0</v>
          </cell>
          <cell r="AP3"/>
          <cell r="AQ3">
            <v>0</v>
          </cell>
          <cell r="AR3"/>
          <cell r="AS3"/>
          <cell r="AT3">
            <v>0</v>
          </cell>
          <cell r="AU3">
            <v>0</v>
          </cell>
          <cell r="AV3"/>
          <cell r="AW3"/>
          <cell r="AX3"/>
        </row>
        <row r="4">
          <cell r="G4"/>
          <cell r="H4">
            <v>0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>
            <v>0</v>
          </cell>
          <cell r="P4">
            <v>0</v>
          </cell>
          <cell r="Q4">
            <v>0</v>
          </cell>
          <cell r="R4">
            <v>0</v>
          </cell>
          <cell r="S4"/>
          <cell r="T4"/>
          <cell r="U4"/>
          <cell r="V4"/>
          <cell r="W4"/>
          <cell r="X4"/>
          <cell r="Y4"/>
          <cell r="Z4"/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/>
          <cell r="AM4"/>
          <cell r="AN4">
            <v>0</v>
          </cell>
          <cell r="AO4">
            <v>0</v>
          </cell>
          <cell r="AP4"/>
          <cell r="AQ4">
            <v>0</v>
          </cell>
          <cell r="AR4"/>
          <cell r="AS4"/>
          <cell r="AT4">
            <v>0</v>
          </cell>
          <cell r="AU4">
            <v>0</v>
          </cell>
          <cell r="AV4"/>
          <cell r="AW4"/>
          <cell r="AX4"/>
        </row>
        <row r="5">
          <cell r="G5"/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>
            <v>0</v>
          </cell>
          <cell r="P5">
            <v>0</v>
          </cell>
          <cell r="Q5">
            <v>0</v>
          </cell>
          <cell r="R5">
            <v>0</v>
          </cell>
          <cell r="S5"/>
          <cell r="T5"/>
          <cell r="U5"/>
          <cell r="V5"/>
          <cell r="W5"/>
          <cell r="X5"/>
          <cell r="Y5"/>
          <cell r="Z5"/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/>
          <cell r="AM5"/>
          <cell r="AN5">
            <v>0</v>
          </cell>
          <cell r="AO5">
            <v>0</v>
          </cell>
          <cell r="AP5"/>
          <cell r="AQ5">
            <v>0</v>
          </cell>
          <cell r="AR5"/>
          <cell r="AS5"/>
          <cell r="AT5">
            <v>0</v>
          </cell>
          <cell r="AU5">
            <v>0</v>
          </cell>
          <cell r="AV5"/>
          <cell r="AW5"/>
          <cell r="AX5"/>
        </row>
        <row r="6">
          <cell r="G6"/>
          <cell r="H6">
            <v>0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>
            <v>0</v>
          </cell>
          <cell r="P6">
            <v>0</v>
          </cell>
          <cell r="Q6">
            <v>0</v>
          </cell>
          <cell r="R6">
            <v>0</v>
          </cell>
          <cell r="S6"/>
          <cell r="T6"/>
          <cell r="U6"/>
          <cell r="V6"/>
          <cell r="W6"/>
          <cell r="X6"/>
          <cell r="Y6"/>
          <cell r="Z6"/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>
            <v>0</v>
          </cell>
          <cell r="AK6">
            <v>0</v>
          </cell>
          <cell r="AL6"/>
          <cell r="AM6"/>
          <cell r="AN6">
            <v>0</v>
          </cell>
          <cell r="AO6">
            <v>0</v>
          </cell>
          <cell r="AP6"/>
          <cell r="AQ6">
            <v>0</v>
          </cell>
          <cell r="AR6"/>
          <cell r="AS6"/>
          <cell r="AT6">
            <v>0</v>
          </cell>
          <cell r="AU6">
            <v>0</v>
          </cell>
          <cell r="AV6"/>
          <cell r="AW6"/>
          <cell r="AX6"/>
        </row>
        <row r="8">
          <cell r="B8"/>
          <cell r="C8"/>
          <cell r="D8"/>
          <cell r="E8"/>
        </row>
        <row r="9">
          <cell r="B9"/>
          <cell r="C9"/>
          <cell r="D9"/>
          <cell r="E9"/>
        </row>
        <row r="10">
          <cell r="B10"/>
          <cell r="C10"/>
          <cell r="D10"/>
          <cell r="E10"/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/>
          <cell r="C17"/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/>
          <cell r="C21"/>
          <cell r="D21"/>
          <cell r="E21"/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/>
          <cell r="C25"/>
          <cell r="D25"/>
          <cell r="E25"/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/>
          <cell r="C28"/>
          <cell r="D28"/>
          <cell r="E28"/>
        </row>
        <row r="29">
          <cell r="B29"/>
          <cell r="C29"/>
          <cell r="D29"/>
          <cell r="E29"/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F3">
            <v>0</v>
          </cell>
          <cell r="G3"/>
          <cell r="H3"/>
          <cell r="I3"/>
          <cell r="J3">
            <v>0</v>
          </cell>
          <cell r="K3"/>
          <cell r="L3"/>
          <cell r="M3"/>
          <cell r="N3"/>
          <cell r="O3"/>
          <cell r="P3"/>
          <cell r="Q3"/>
          <cell r="R3"/>
          <cell r="S3">
            <v>0</v>
          </cell>
          <cell r="T3"/>
          <cell r="U3"/>
          <cell r="V3"/>
          <cell r="W3">
            <v>0</v>
          </cell>
          <cell r="X3"/>
          <cell r="Y3"/>
          <cell r="Z3">
            <v>0</v>
          </cell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</row>
        <row r="4">
          <cell r="F4">
            <v>4</v>
          </cell>
          <cell r="G4"/>
          <cell r="H4"/>
          <cell r="I4"/>
          <cell r="J4">
            <v>1</v>
          </cell>
          <cell r="K4"/>
          <cell r="L4"/>
          <cell r="M4"/>
          <cell r="N4"/>
          <cell r="O4"/>
          <cell r="P4"/>
          <cell r="Q4"/>
          <cell r="R4"/>
          <cell r="S4">
            <v>1</v>
          </cell>
          <cell r="T4"/>
          <cell r="U4"/>
          <cell r="V4"/>
          <cell r="W4">
            <v>4</v>
          </cell>
          <cell r="X4"/>
          <cell r="Y4"/>
          <cell r="Z4">
            <v>1</v>
          </cell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</row>
        <row r="5">
          <cell r="F5">
            <v>0</v>
          </cell>
          <cell r="G5"/>
          <cell r="H5"/>
          <cell r="I5"/>
          <cell r="J5">
            <v>0</v>
          </cell>
          <cell r="K5"/>
          <cell r="L5"/>
          <cell r="M5"/>
          <cell r="N5"/>
          <cell r="O5"/>
          <cell r="P5"/>
          <cell r="Q5"/>
          <cell r="R5"/>
          <cell r="S5">
            <v>0</v>
          </cell>
          <cell r="T5"/>
          <cell r="U5"/>
          <cell r="V5"/>
          <cell r="W5">
            <v>1</v>
          </cell>
          <cell r="X5"/>
          <cell r="Y5"/>
          <cell r="Z5">
            <v>0</v>
          </cell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</row>
        <row r="7">
          <cell r="B7">
            <v>0</v>
          </cell>
          <cell r="C7">
            <v>0</v>
          </cell>
          <cell r="D7">
            <v>0</v>
          </cell>
        </row>
        <row r="8">
          <cell r="B8"/>
          <cell r="C8"/>
          <cell r="D8"/>
        </row>
        <row r="9">
          <cell r="B9"/>
          <cell r="C9"/>
          <cell r="D9"/>
        </row>
        <row r="10">
          <cell r="B10"/>
          <cell r="C10"/>
          <cell r="D10"/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/>
          <cell r="C16"/>
          <cell r="D16"/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/>
          <cell r="C35"/>
          <cell r="D35"/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/>
          <cell r="C40"/>
          <cell r="D40"/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/>
          <cell r="C52"/>
          <cell r="D52"/>
        </row>
        <row r="53">
          <cell r="B53"/>
          <cell r="C53"/>
          <cell r="D53"/>
        </row>
      </sheetData>
      <sheetData sheetId="1">
        <row r="3">
          <cell r="F3">
            <v>1</v>
          </cell>
          <cell r="G3">
            <v>1</v>
          </cell>
          <cell r="H3">
            <v>0</v>
          </cell>
          <cell r="I3"/>
          <cell r="J3">
            <v>0</v>
          </cell>
          <cell r="K3"/>
          <cell r="L3"/>
          <cell r="M3"/>
          <cell r="N3"/>
          <cell r="O3">
            <v>0</v>
          </cell>
          <cell r="P3"/>
          <cell r="Q3"/>
          <cell r="R3"/>
          <cell r="S3">
            <v>0</v>
          </cell>
          <cell r="T3"/>
          <cell r="U3"/>
          <cell r="V3"/>
          <cell r="W3">
            <v>1</v>
          </cell>
          <cell r="X3">
            <v>0</v>
          </cell>
          <cell r="Y3"/>
          <cell r="Z3"/>
          <cell r="AA3"/>
          <cell r="AB3"/>
          <cell r="AC3"/>
          <cell r="AD3"/>
          <cell r="AE3"/>
          <cell r="AF3"/>
          <cell r="AG3"/>
          <cell r="AH3">
            <v>0</v>
          </cell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>
            <v>0</v>
          </cell>
          <cell r="AY3"/>
          <cell r="AZ3"/>
        </row>
        <row r="4">
          <cell r="F4">
            <v>0</v>
          </cell>
          <cell r="G4">
            <v>2</v>
          </cell>
          <cell r="H4">
            <v>2</v>
          </cell>
          <cell r="I4"/>
          <cell r="J4">
            <v>1</v>
          </cell>
          <cell r="K4"/>
          <cell r="L4"/>
          <cell r="M4"/>
          <cell r="N4"/>
          <cell r="O4">
            <v>1</v>
          </cell>
          <cell r="P4"/>
          <cell r="Q4"/>
          <cell r="R4"/>
          <cell r="S4">
            <v>2</v>
          </cell>
          <cell r="T4"/>
          <cell r="U4"/>
          <cell r="V4"/>
          <cell r="W4">
            <v>3</v>
          </cell>
          <cell r="X4">
            <v>0</v>
          </cell>
          <cell r="Y4"/>
          <cell r="Z4"/>
          <cell r="AA4"/>
          <cell r="AB4"/>
          <cell r="AC4"/>
          <cell r="AD4"/>
          <cell r="AE4"/>
          <cell r="AF4"/>
          <cell r="AG4"/>
          <cell r="AH4">
            <v>1</v>
          </cell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>
            <v>1</v>
          </cell>
          <cell r="AY4"/>
          <cell r="AZ4"/>
        </row>
        <row r="5">
          <cell r="F5">
            <v>1</v>
          </cell>
          <cell r="G5">
            <v>0</v>
          </cell>
          <cell r="H5">
            <v>1</v>
          </cell>
          <cell r="I5"/>
          <cell r="J5">
            <v>0</v>
          </cell>
          <cell r="K5"/>
          <cell r="L5"/>
          <cell r="M5"/>
          <cell r="N5"/>
          <cell r="O5">
            <v>0</v>
          </cell>
          <cell r="P5"/>
          <cell r="Q5"/>
          <cell r="R5"/>
          <cell r="S5">
            <v>0</v>
          </cell>
          <cell r="T5"/>
          <cell r="U5"/>
          <cell r="V5"/>
          <cell r="W5">
            <v>1</v>
          </cell>
          <cell r="X5">
            <v>1</v>
          </cell>
          <cell r="Y5"/>
          <cell r="Z5"/>
          <cell r="AA5"/>
          <cell r="AB5"/>
          <cell r="AC5"/>
          <cell r="AD5"/>
          <cell r="AE5"/>
          <cell r="AF5"/>
          <cell r="AG5"/>
          <cell r="AH5">
            <v>0</v>
          </cell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>
            <v>0</v>
          </cell>
          <cell r="AY5"/>
          <cell r="AZ5"/>
        </row>
        <row r="7">
          <cell r="B7">
            <v>0</v>
          </cell>
          <cell r="C7">
            <v>0</v>
          </cell>
          <cell r="D7">
            <v>0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/>
          <cell r="C10"/>
          <cell r="D10"/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/>
          <cell r="C26"/>
          <cell r="D26"/>
        </row>
        <row r="27">
          <cell r="B27"/>
          <cell r="C27"/>
          <cell r="D27"/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>
            <v>0</v>
          </cell>
          <cell r="C35">
            <v>0</v>
          </cell>
          <cell r="D35">
            <v>0</v>
          </cell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/>
          <cell r="C40"/>
          <cell r="D40"/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/>
          <cell r="C52"/>
          <cell r="D52"/>
        </row>
        <row r="53">
          <cell r="B53"/>
          <cell r="C53"/>
          <cell r="D53"/>
        </row>
      </sheetData>
      <sheetData sheetId="2">
        <row r="3">
          <cell r="F3">
            <v>0</v>
          </cell>
          <cell r="G3">
            <v>0</v>
          </cell>
          <cell r="H3">
            <v>0</v>
          </cell>
          <cell r="I3"/>
          <cell r="J3">
            <v>0</v>
          </cell>
          <cell r="K3"/>
          <cell r="L3"/>
          <cell r="M3"/>
          <cell r="N3"/>
          <cell r="O3">
            <v>0</v>
          </cell>
          <cell r="P3"/>
          <cell r="Q3"/>
          <cell r="R3"/>
          <cell r="S3">
            <v>0</v>
          </cell>
          <cell r="T3"/>
          <cell r="U3"/>
          <cell r="V3"/>
          <cell r="W3">
            <v>0</v>
          </cell>
          <cell r="X3"/>
          <cell r="Y3"/>
          <cell r="Z3">
            <v>0</v>
          </cell>
          <cell r="AA3"/>
          <cell r="AB3"/>
          <cell r="AC3"/>
          <cell r="AD3"/>
          <cell r="AE3"/>
          <cell r="AF3"/>
          <cell r="AG3"/>
          <cell r="AH3">
            <v>0</v>
          </cell>
          <cell r="AI3"/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/>
          <cell r="AU3"/>
          <cell r="AV3"/>
          <cell r="AW3">
            <v>0</v>
          </cell>
          <cell r="AX3"/>
          <cell r="AY3">
            <v>0</v>
          </cell>
          <cell r="AZ3"/>
        </row>
        <row r="4">
          <cell r="F4">
            <v>1</v>
          </cell>
          <cell r="G4">
            <v>1</v>
          </cell>
          <cell r="H4">
            <v>2</v>
          </cell>
          <cell r="I4"/>
          <cell r="J4">
            <v>0</v>
          </cell>
          <cell r="K4"/>
          <cell r="L4"/>
          <cell r="M4"/>
          <cell r="N4"/>
          <cell r="O4">
            <v>1</v>
          </cell>
          <cell r="P4"/>
          <cell r="Q4"/>
          <cell r="R4"/>
          <cell r="S4">
            <v>1</v>
          </cell>
          <cell r="T4"/>
          <cell r="U4"/>
          <cell r="V4"/>
          <cell r="W4">
            <v>2</v>
          </cell>
          <cell r="X4"/>
          <cell r="Y4"/>
          <cell r="Z4">
            <v>0</v>
          </cell>
          <cell r="AA4"/>
          <cell r="AB4"/>
          <cell r="AC4"/>
          <cell r="AD4"/>
          <cell r="AE4"/>
          <cell r="AF4"/>
          <cell r="AG4"/>
          <cell r="AH4">
            <v>1</v>
          </cell>
          <cell r="AI4"/>
          <cell r="AJ4"/>
          <cell r="AK4"/>
          <cell r="AL4"/>
          <cell r="AM4">
            <v>0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>
            <v>10</v>
          </cell>
          <cell r="AX4"/>
          <cell r="AY4">
            <v>1</v>
          </cell>
          <cell r="AZ4"/>
        </row>
        <row r="5">
          <cell r="F5">
            <v>0</v>
          </cell>
          <cell r="G5">
            <v>0</v>
          </cell>
          <cell r="H5">
            <v>0</v>
          </cell>
          <cell r="I5"/>
          <cell r="J5">
            <v>1</v>
          </cell>
          <cell r="K5"/>
          <cell r="L5"/>
          <cell r="M5"/>
          <cell r="N5"/>
          <cell r="O5">
            <v>0</v>
          </cell>
          <cell r="P5"/>
          <cell r="Q5"/>
          <cell r="R5"/>
          <cell r="S5">
            <v>1</v>
          </cell>
          <cell r="T5"/>
          <cell r="U5"/>
          <cell r="V5"/>
          <cell r="W5">
            <v>0</v>
          </cell>
          <cell r="X5"/>
          <cell r="Y5"/>
          <cell r="Z5">
            <v>0</v>
          </cell>
          <cell r="AA5"/>
          <cell r="AB5"/>
          <cell r="AC5"/>
          <cell r="AD5"/>
          <cell r="AE5"/>
          <cell r="AF5"/>
          <cell r="AG5"/>
          <cell r="AH5">
            <v>0</v>
          </cell>
          <cell r="AI5"/>
          <cell r="AJ5"/>
          <cell r="AK5"/>
          <cell r="AL5"/>
          <cell r="AM5">
            <v>3</v>
          </cell>
          <cell r="AN5"/>
          <cell r="AO5"/>
          <cell r="AP5"/>
          <cell r="AQ5"/>
          <cell r="AR5"/>
          <cell r="AS5"/>
          <cell r="AT5"/>
          <cell r="AU5"/>
          <cell r="AV5"/>
          <cell r="AW5">
            <v>0</v>
          </cell>
          <cell r="AX5"/>
          <cell r="AY5">
            <v>0</v>
          </cell>
          <cell r="AZ5"/>
        </row>
        <row r="7">
          <cell r="B7">
            <v>0</v>
          </cell>
          <cell r="C7">
            <v>0</v>
          </cell>
          <cell r="D7">
            <v>0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/>
          <cell r="C10"/>
          <cell r="D10"/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>
            <v>0</v>
          </cell>
          <cell r="C27">
            <v>1</v>
          </cell>
          <cell r="D27">
            <v>0</v>
          </cell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>
            <v>0</v>
          </cell>
          <cell r="C35">
            <v>0</v>
          </cell>
          <cell r="D35">
            <v>0</v>
          </cell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/>
          <cell r="C51"/>
          <cell r="D51"/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/>
          <cell r="C53"/>
          <cell r="D53"/>
        </row>
      </sheetData>
      <sheetData sheetId="3">
        <row r="3">
          <cell r="F3">
            <v>0</v>
          </cell>
          <cell r="G3">
            <v>0</v>
          </cell>
          <cell r="H3">
            <v>0</v>
          </cell>
          <cell r="I3"/>
          <cell r="J3">
            <v>1</v>
          </cell>
          <cell r="K3"/>
          <cell r="L3"/>
          <cell r="M3"/>
          <cell r="N3"/>
          <cell r="O3"/>
          <cell r="P3"/>
          <cell r="Q3"/>
          <cell r="R3"/>
          <cell r="S3">
            <v>1</v>
          </cell>
          <cell r="T3"/>
          <cell r="U3">
            <v>0</v>
          </cell>
          <cell r="V3"/>
          <cell r="W3">
            <v>0</v>
          </cell>
          <cell r="X3"/>
          <cell r="Y3"/>
          <cell r="Z3"/>
          <cell r="AA3"/>
          <cell r="AB3">
            <v>0</v>
          </cell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</row>
        <row r="4">
          <cell r="F4">
            <v>4</v>
          </cell>
          <cell r="G4">
            <v>2</v>
          </cell>
          <cell r="H4">
            <v>1</v>
          </cell>
          <cell r="I4"/>
          <cell r="J4">
            <v>0</v>
          </cell>
          <cell r="K4"/>
          <cell r="L4"/>
          <cell r="M4"/>
          <cell r="N4"/>
          <cell r="O4"/>
          <cell r="P4"/>
          <cell r="Q4"/>
          <cell r="R4"/>
          <cell r="S4">
            <v>3</v>
          </cell>
          <cell r="T4"/>
          <cell r="U4">
            <v>1</v>
          </cell>
          <cell r="V4"/>
          <cell r="W4">
            <v>2</v>
          </cell>
          <cell r="X4"/>
          <cell r="Y4"/>
          <cell r="Z4"/>
          <cell r="AA4"/>
          <cell r="AB4">
            <v>1</v>
          </cell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>
            <v>0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</row>
        <row r="5">
          <cell r="F5">
            <v>0</v>
          </cell>
          <cell r="G5">
            <v>0</v>
          </cell>
          <cell r="H5">
            <v>0</v>
          </cell>
          <cell r="I5"/>
          <cell r="J5">
            <v>0</v>
          </cell>
          <cell r="K5"/>
          <cell r="L5"/>
          <cell r="M5"/>
          <cell r="N5"/>
          <cell r="O5"/>
          <cell r="P5"/>
          <cell r="Q5"/>
          <cell r="R5"/>
          <cell r="S5">
            <v>1</v>
          </cell>
          <cell r="T5"/>
          <cell r="U5">
            <v>0</v>
          </cell>
          <cell r="V5"/>
          <cell r="W5">
            <v>0</v>
          </cell>
          <cell r="X5"/>
          <cell r="Y5"/>
          <cell r="Z5"/>
          <cell r="AA5"/>
          <cell r="AB5">
            <v>0</v>
          </cell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>
            <v>1</v>
          </cell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</row>
        <row r="7">
          <cell r="B7">
            <v>0</v>
          </cell>
          <cell r="C7">
            <v>0</v>
          </cell>
          <cell r="D7">
            <v>1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/>
          <cell r="C10"/>
          <cell r="D10"/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/>
          <cell r="C16"/>
          <cell r="D16"/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>
            <v>0</v>
          </cell>
          <cell r="C20">
            <v>0</v>
          </cell>
          <cell r="D20">
            <v>2</v>
          </cell>
        </row>
        <row r="21">
          <cell r="B21"/>
          <cell r="C21"/>
          <cell r="D21"/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/>
          <cell r="C27"/>
          <cell r="D27"/>
        </row>
        <row r="28">
          <cell r="A28" t="str">
            <v>9lovp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/>
          <cell r="C35"/>
          <cell r="D35"/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/>
          <cell r="C52"/>
          <cell r="D52"/>
        </row>
        <row r="53">
          <cell r="B53"/>
          <cell r="C53"/>
          <cell r="D53"/>
        </row>
      </sheetData>
      <sheetData sheetId="4">
        <row r="3">
          <cell r="F3">
            <v>0</v>
          </cell>
          <cell r="G3">
            <v>0</v>
          </cell>
          <cell r="H3">
            <v>0</v>
          </cell>
          <cell r="I3"/>
          <cell r="J3">
            <v>0</v>
          </cell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>
            <v>1</v>
          </cell>
          <cell r="X3"/>
          <cell r="Y3"/>
          <cell r="Z3">
            <v>1</v>
          </cell>
          <cell r="AA3">
            <v>0</v>
          </cell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</row>
        <row r="4">
          <cell r="F4">
            <v>2</v>
          </cell>
          <cell r="G4">
            <v>2</v>
          </cell>
          <cell r="H4">
            <v>1</v>
          </cell>
          <cell r="I4"/>
          <cell r="J4">
            <v>0</v>
          </cell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>
            <v>7</v>
          </cell>
          <cell r="X4"/>
          <cell r="Y4"/>
          <cell r="Z4">
            <v>0</v>
          </cell>
          <cell r="AA4">
            <v>0</v>
          </cell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</row>
        <row r="5">
          <cell r="F5">
            <v>2</v>
          </cell>
          <cell r="G5"/>
          <cell r="H5">
            <v>0</v>
          </cell>
          <cell r="I5"/>
          <cell r="J5">
            <v>1</v>
          </cell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>
            <v>1</v>
          </cell>
          <cell r="X5"/>
          <cell r="Y5"/>
          <cell r="Z5">
            <v>0</v>
          </cell>
          <cell r="AA5">
            <v>1</v>
          </cell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</row>
        <row r="7">
          <cell r="B7">
            <v>0</v>
          </cell>
          <cell r="C7">
            <v>0</v>
          </cell>
          <cell r="D7">
            <v>0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/>
          <cell r="C10"/>
          <cell r="D10"/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/>
          <cell r="C16"/>
          <cell r="D16"/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/>
          <cell r="C20"/>
          <cell r="D20"/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/>
          <cell r="C35"/>
          <cell r="D35"/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/>
          <cell r="C40"/>
          <cell r="D40"/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/>
          <cell r="C52"/>
          <cell r="D52"/>
        </row>
        <row r="53">
          <cell r="B53"/>
          <cell r="C53"/>
          <cell r="D53"/>
        </row>
      </sheetData>
      <sheetData sheetId="5">
        <row r="3">
          <cell r="F3">
            <v>1</v>
          </cell>
          <cell r="G3"/>
          <cell r="H3"/>
          <cell r="I3"/>
          <cell r="J3">
            <v>0</v>
          </cell>
          <cell r="K3"/>
          <cell r="L3"/>
          <cell r="M3"/>
          <cell r="N3"/>
          <cell r="O3"/>
          <cell r="P3"/>
          <cell r="Q3"/>
          <cell r="R3"/>
          <cell r="S3">
            <v>0</v>
          </cell>
          <cell r="T3"/>
          <cell r="U3"/>
          <cell r="V3"/>
          <cell r="W3">
            <v>0</v>
          </cell>
          <cell r="X3"/>
          <cell r="Y3"/>
          <cell r="Z3"/>
          <cell r="AA3">
            <v>0</v>
          </cell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</row>
        <row r="4">
          <cell r="F4">
            <v>0</v>
          </cell>
          <cell r="G4"/>
          <cell r="H4"/>
          <cell r="I4"/>
          <cell r="J4">
            <v>1</v>
          </cell>
          <cell r="K4"/>
          <cell r="L4"/>
          <cell r="M4"/>
          <cell r="N4"/>
          <cell r="O4"/>
          <cell r="P4"/>
          <cell r="Q4"/>
          <cell r="R4"/>
          <cell r="S4">
            <v>2</v>
          </cell>
          <cell r="T4"/>
          <cell r="U4"/>
          <cell r="V4"/>
          <cell r="W4">
            <v>1</v>
          </cell>
          <cell r="X4"/>
          <cell r="Y4"/>
          <cell r="Z4"/>
          <cell r="AA4">
            <v>0</v>
          </cell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</row>
        <row r="5">
          <cell r="F5">
            <v>0</v>
          </cell>
          <cell r="G5"/>
          <cell r="H5"/>
          <cell r="I5"/>
          <cell r="J5">
            <v>0</v>
          </cell>
          <cell r="K5"/>
          <cell r="L5"/>
          <cell r="M5"/>
          <cell r="N5"/>
          <cell r="O5"/>
          <cell r="P5"/>
          <cell r="Q5"/>
          <cell r="R5"/>
          <cell r="S5">
            <v>0</v>
          </cell>
          <cell r="T5"/>
          <cell r="U5"/>
          <cell r="V5"/>
          <cell r="W5">
            <v>0</v>
          </cell>
          <cell r="X5"/>
          <cell r="Y5"/>
          <cell r="Z5"/>
          <cell r="AA5">
            <v>1</v>
          </cell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</row>
        <row r="7">
          <cell r="B7">
            <v>0</v>
          </cell>
          <cell r="C7">
            <v>0</v>
          </cell>
          <cell r="D7">
            <v>0</v>
          </cell>
        </row>
        <row r="8">
          <cell r="B8"/>
          <cell r="C8"/>
          <cell r="D8"/>
        </row>
        <row r="9">
          <cell r="B9"/>
          <cell r="C9"/>
          <cell r="D9"/>
        </row>
        <row r="10">
          <cell r="B10"/>
          <cell r="C10"/>
          <cell r="D10"/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/>
          <cell r="C16"/>
          <cell r="D16"/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/>
          <cell r="C27"/>
          <cell r="D27"/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/>
          <cell r="C35"/>
          <cell r="D35"/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/>
          <cell r="C40"/>
          <cell r="D40"/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/>
          <cell r="C52"/>
          <cell r="D52"/>
        </row>
        <row r="53">
          <cell r="B53"/>
          <cell r="C53"/>
          <cell r="D53"/>
        </row>
      </sheetData>
      <sheetData sheetId="6">
        <row r="3">
          <cell r="F3">
            <v>0</v>
          </cell>
          <cell r="G3">
            <v>0</v>
          </cell>
          <cell r="H3">
            <v>0</v>
          </cell>
          <cell r="I3"/>
          <cell r="J3">
            <v>0</v>
          </cell>
          <cell r="K3"/>
          <cell r="L3"/>
          <cell r="M3"/>
          <cell r="N3"/>
          <cell r="O3">
            <v>0</v>
          </cell>
          <cell r="P3"/>
          <cell r="Q3"/>
          <cell r="R3"/>
          <cell r="S3">
            <v>0</v>
          </cell>
          <cell r="T3"/>
          <cell r="U3"/>
          <cell r="V3"/>
          <cell r="W3">
            <v>0</v>
          </cell>
          <cell r="X3"/>
          <cell r="Y3"/>
          <cell r="Z3">
            <v>0</v>
          </cell>
          <cell r="AA3"/>
          <cell r="AB3"/>
          <cell r="AC3"/>
          <cell r="AD3"/>
          <cell r="AE3"/>
          <cell r="AF3"/>
          <cell r="AG3"/>
          <cell r="AH3">
            <v>0</v>
          </cell>
          <cell r="AI3"/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>
            <v>0</v>
          </cell>
          <cell r="AZ3"/>
        </row>
        <row r="4">
          <cell r="F4">
            <v>0</v>
          </cell>
          <cell r="G4">
            <v>3</v>
          </cell>
          <cell r="H4">
            <v>3</v>
          </cell>
          <cell r="I4"/>
          <cell r="J4">
            <v>2</v>
          </cell>
          <cell r="K4"/>
          <cell r="L4"/>
          <cell r="M4"/>
          <cell r="N4"/>
          <cell r="O4">
            <v>1</v>
          </cell>
          <cell r="P4"/>
          <cell r="Q4"/>
          <cell r="R4"/>
          <cell r="S4">
            <v>4</v>
          </cell>
          <cell r="T4"/>
          <cell r="U4"/>
          <cell r="V4"/>
          <cell r="W4">
            <v>5</v>
          </cell>
          <cell r="X4"/>
          <cell r="Y4"/>
          <cell r="Z4">
            <v>1</v>
          </cell>
          <cell r="AA4"/>
          <cell r="AB4"/>
          <cell r="AC4"/>
          <cell r="AD4"/>
          <cell r="AE4"/>
          <cell r="AF4"/>
          <cell r="AG4"/>
          <cell r="AH4">
            <v>0</v>
          </cell>
          <cell r="AI4"/>
          <cell r="AJ4"/>
          <cell r="AK4"/>
          <cell r="AL4"/>
          <cell r="AM4">
            <v>1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>
            <v>2</v>
          </cell>
          <cell r="AZ4"/>
        </row>
        <row r="5">
          <cell r="F5">
            <v>1</v>
          </cell>
          <cell r="G5">
            <v>0</v>
          </cell>
          <cell r="H5">
            <v>0</v>
          </cell>
          <cell r="I5"/>
          <cell r="J5">
            <v>0</v>
          </cell>
          <cell r="K5"/>
          <cell r="L5"/>
          <cell r="M5"/>
          <cell r="N5"/>
          <cell r="O5">
            <v>0</v>
          </cell>
          <cell r="P5"/>
          <cell r="Q5"/>
          <cell r="R5"/>
          <cell r="S5">
            <v>1</v>
          </cell>
          <cell r="T5"/>
          <cell r="U5"/>
          <cell r="V5"/>
          <cell r="W5">
            <v>1</v>
          </cell>
          <cell r="X5"/>
          <cell r="Y5"/>
          <cell r="Z5">
            <v>0</v>
          </cell>
          <cell r="AA5"/>
          <cell r="AB5"/>
          <cell r="AC5"/>
          <cell r="AD5"/>
          <cell r="AE5"/>
          <cell r="AF5"/>
          <cell r="AG5"/>
          <cell r="AH5">
            <v>1</v>
          </cell>
          <cell r="AI5"/>
          <cell r="AJ5"/>
          <cell r="AK5"/>
          <cell r="AL5"/>
          <cell r="AM5">
            <v>0</v>
          </cell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>
            <v>0</v>
          </cell>
          <cell r="AZ5"/>
        </row>
        <row r="7">
          <cell r="B7">
            <v>0</v>
          </cell>
          <cell r="C7">
            <v>0</v>
          </cell>
          <cell r="D7">
            <v>0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/>
          <cell r="C10"/>
          <cell r="D10"/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>
            <v>0</v>
          </cell>
          <cell r="C35">
            <v>0</v>
          </cell>
          <cell r="D35">
            <v>0</v>
          </cell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/>
          <cell r="C53"/>
          <cell r="D53"/>
        </row>
      </sheetData>
      <sheetData sheetId="7">
        <row r="3">
          <cell r="F3"/>
          <cell r="G3">
            <v>0</v>
          </cell>
          <cell r="H3"/>
          <cell r="I3"/>
          <cell r="J3">
            <v>0</v>
          </cell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>
            <v>0</v>
          </cell>
          <cell r="X3"/>
          <cell r="Y3"/>
          <cell r="Z3"/>
          <cell r="AA3"/>
          <cell r="AB3"/>
          <cell r="AC3"/>
          <cell r="AD3">
            <v>0</v>
          </cell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>
            <v>0</v>
          </cell>
          <cell r="AY3"/>
          <cell r="AZ3"/>
        </row>
        <row r="4">
          <cell r="F4"/>
          <cell r="G4">
            <v>0</v>
          </cell>
          <cell r="H4"/>
          <cell r="I4"/>
          <cell r="J4">
            <v>1</v>
          </cell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>
            <v>3</v>
          </cell>
          <cell r="X4"/>
          <cell r="Y4"/>
          <cell r="Z4"/>
          <cell r="AA4"/>
          <cell r="AB4"/>
          <cell r="AC4"/>
          <cell r="AD4">
            <v>0</v>
          </cell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>
            <v>1</v>
          </cell>
          <cell r="AY4"/>
          <cell r="AZ4"/>
        </row>
        <row r="5">
          <cell r="F5"/>
          <cell r="G5">
            <v>1</v>
          </cell>
          <cell r="H5"/>
          <cell r="I5"/>
          <cell r="J5">
            <v>0</v>
          </cell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>
            <v>0</v>
          </cell>
          <cell r="X5"/>
          <cell r="Y5"/>
          <cell r="Z5"/>
          <cell r="AA5"/>
          <cell r="AB5"/>
          <cell r="AC5"/>
          <cell r="AD5">
            <v>0</v>
          </cell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>
            <v>0</v>
          </cell>
          <cell r="AY5"/>
          <cell r="AZ5"/>
        </row>
        <row r="7">
          <cell r="B7"/>
          <cell r="C7"/>
          <cell r="D7"/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/>
          <cell r="C9"/>
          <cell r="D9"/>
        </row>
        <row r="10">
          <cell r="B10"/>
          <cell r="C10"/>
          <cell r="D10"/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/>
          <cell r="C16"/>
          <cell r="D16"/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/>
          <cell r="C20"/>
          <cell r="D20"/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/>
          <cell r="C27"/>
          <cell r="D27"/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>
            <v>0</v>
          </cell>
          <cell r="C31">
            <v>0</v>
          </cell>
          <cell r="D31">
            <v>1</v>
          </cell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/>
          <cell r="C35"/>
          <cell r="D35"/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/>
          <cell r="C40"/>
          <cell r="D40"/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/>
          <cell r="C52"/>
          <cell r="D52"/>
        </row>
        <row r="53">
          <cell r="B53"/>
          <cell r="C53"/>
          <cell r="D53"/>
        </row>
      </sheetData>
      <sheetData sheetId="8">
        <row r="3">
          <cell r="F3">
            <v>0</v>
          </cell>
          <cell r="G3">
            <v>0</v>
          </cell>
          <cell r="H3">
            <v>0</v>
          </cell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>
            <v>1</v>
          </cell>
          <cell r="X3"/>
          <cell r="Y3"/>
          <cell r="Z3">
            <v>0</v>
          </cell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</row>
        <row r="4">
          <cell r="F4">
            <v>1</v>
          </cell>
          <cell r="G4">
            <v>3</v>
          </cell>
          <cell r="H4">
            <v>2</v>
          </cell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>
            <v>3</v>
          </cell>
          <cell r="X4"/>
          <cell r="Y4"/>
          <cell r="Z4">
            <v>0</v>
          </cell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>
            <v>1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</row>
        <row r="5">
          <cell r="F5">
            <v>0</v>
          </cell>
          <cell r="G5">
            <v>0</v>
          </cell>
          <cell r="H5">
            <v>0</v>
          </cell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>
            <v>1</v>
          </cell>
          <cell r="X5"/>
          <cell r="Y5"/>
          <cell r="Z5">
            <v>0</v>
          </cell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>
            <v>0</v>
          </cell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</row>
        <row r="7">
          <cell r="B7">
            <v>0</v>
          </cell>
          <cell r="C7">
            <v>0</v>
          </cell>
          <cell r="D7">
            <v>0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/>
          <cell r="C10"/>
          <cell r="D10"/>
        </row>
        <row r="11">
          <cell r="B11"/>
          <cell r="C11"/>
          <cell r="D11"/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/>
          <cell r="C16"/>
          <cell r="D16"/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/>
          <cell r="C20"/>
          <cell r="D20"/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>
            <v>0</v>
          </cell>
          <cell r="C27">
            <v>1</v>
          </cell>
          <cell r="D27">
            <v>0</v>
          </cell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/>
          <cell r="C35"/>
          <cell r="D35"/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/>
          <cell r="C52"/>
          <cell r="D52"/>
        </row>
        <row r="53">
          <cell r="B53"/>
          <cell r="C53"/>
          <cell r="D53"/>
        </row>
      </sheetData>
      <sheetData sheetId="9">
        <row r="3">
          <cell r="F3">
            <v>1</v>
          </cell>
          <cell r="G3">
            <v>0</v>
          </cell>
          <cell r="H3">
            <v>0</v>
          </cell>
          <cell r="I3"/>
          <cell r="J3"/>
          <cell r="K3"/>
          <cell r="L3"/>
          <cell r="M3"/>
          <cell r="N3"/>
          <cell r="O3"/>
          <cell r="P3"/>
          <cell r="Q3"/>
          <cell r="R3"/>
          <cell r="S3">
            <v>0</v>
          </cell>
          <cell r="T3"/>
          <cell r="U3"/>
          <cell r="V3"/>
          <cell r="W3">
            <v>0</v>
          </cell>
          <cell r="X3"/>
          <cell r="Y3"/>
          <cell r="Z3">
            <v>0</v>
          </cell>
          <cell r="AA3">
            <v>0</v>
          </cell>
          <cell r="AB3"/>
          <cell r="AC3"/>
          <cell r="AD3"/>
          <cell r="AE3"/>
          <cell r="AF3"/>
          <cell r="AG3"/>
          <cell r="AH3">
            <v>0</v>
          </cell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>
            <v>1</v>
          </cell>
          <cell r="AZ3"/>
        </row>
        <row r="4">
          <cell r="F4">
            <v>1</v>
          </cell>
          <cell r="G4">
            <v>1</v>
          </cell>
          <cell r="H4">
            <v>1</v>
          </cell>
          <cell r="I4"/>
          <cell r="J4"/>
          <cell r="K4"/>
          <cell r="L4"/>
          <cell r="M4"/>
          <cell r="N4"/>
          <cell r="O4"/>
          <cell r="P4"/>
          <cell r="Q4"/>
          <cell r="R4"/>
          <cell r="S4">
            <v>1</v>
          </cell>
          <cell r="T4"/>
          <cell r="U4"/>
          <cell r="V4"/>
          <cell r="W4">
            <v>3</v>
          </cell>
          <cell r="X4"/>
          <cell r="Y4"/>
          <cell r="Z4">
            <v>1</v>
          </cell>
          <cell r="AA4">
            <v>0</v>
          </cell>
          <cell r="AB4"/>
          <cell r="AC4"/>
          <cell r="AD4"/>
          <cell r="AE4"/>
          <cell r="AF4"/>
          <cell r="AG4"/>
          <cell r="AH4">
            <v>0</v>
          </cell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>
            <v>0</v>
          </cell>
          <cell r="AZ4"/>
        </row>
        <row r="5">
          <cell r="F5">
            <v>0</v>
          </cell>
          <cell r="G5">
            <v>0</v>
          </cell>
          <cell r="H5">
            <v>0</v>
          </cell>
          <cell r="I5"/>
          <cell r="J5"/>
          <cell r="K5"/>
          <cell r="L5"/>
          <cell r="M5"/>
          <cell r="N5"/>
          <cell r="O5"/>
          <cell r="P5"/>
          <cell r="Q5"/>
          <cell r="R5"/>
          <cell r="S5">
            <v>0</v>
          </cell>
          <cell r="T5"/>
          <cell r="U5"/>
          <cell r="V5"/>
          <cell r="W5">
            <v>0</v>
          </cell>
          <cell r="X5"/>
          <cell r="Y5"/>
          <cell r="Z5">
            <v>0</v>
          </cell>
          <cell r="AA5">
            <v>1</v>
          </cell>
          <cell r="AB5"/>
          <cell r="AC5"/>
          <cell r="AD5"/>
          <cell r="AE5"/>
          <cell r="AF5"/>
          <cell r="AG5"/>
          <cell r="AH5">
            <v>1</v>
          </cell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>
            <v>0</v>
          </cell>
          <cell r="AZ5"/>
        </row>
        <row r="7">
          <cell r="B7">
            <v>0</v>
          </cell>
          <cell r="C7">
            <v>0</v>
          </cell>
          <cell r="D7">
            <v>0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/>
          <cell r="C10"/>
          <cell r="D10"/>
        </row>
        <row r="11">
          <cell r="B11"/>
          <cell r="C11"/>
          <cell r="D11"/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/>
          <cell r="C16"/>
          <cell r="D16"/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>
            <v>0</v>
          </cell>
          <cell r="C35">
            <v>0</v>
          </cell>
          <cell r="D35">
            <v>0</v>
          </cell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/>
          <cell r="C40"/>
          <cell r="D40"/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>
            <v>1</v>
          </cell>
          <cell r="C52">
            <v>0</v>
          </cell>
          <cell r="D52">
            <v>0</v>
          </cell>
        </row>
        <row r="53">
          <cell r="B53"/>
          <cell r="C53"/>
          <cell r="D53"/>
        </row>
      </sheetData>
      <sheetData sheetId="10">
        <row r="3">
          <cell r="F3">
            <v>1</v>
          </cell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>
            <v>2</v>
          </cell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</row>
        <row r="4">
          <cell r="F4">
            <v>0</v>
          </cell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>
            <v>0</v>
          </cell>
          <cell r="X4"/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</row>
        <row r="5">
          <cell r="F5">
            <v>0</v>
          </cell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>
            <v>0</v>
          </cell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</row>
        <row r="7">
          <cell r="B7">
            <v>0</v>
          </cell>
          <cell r="C7">
            <v>0</v>
          </cell>
          <cell r="D7">
            <v>0</v>
          </cell>
        </row>
        <row r="8">
          <cell r="B8"/>
          <cell r="C8"/>
          <cell r="D8"/>
        </row>
        <row r="9">
          <cell r="B9"/>
          <cell r="C9"/>
          <cell r="D9"/>
        </row>
        <row r="10">
          <cell r="B10"/>
          <cell r="C10"/>
          <cell r="D10"/>
        </row>
        <row r="11">
          <cell r="B11"/>
          <cell r="C11"/>
          <cell r="D11"/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/>
          <cell r="C16"/>
          <cell r="D16"/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/>
          <cell r="C20"/>
          <cell r="D20"/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/>
          <cell r="C27"/>
          <cell r="D27"/>
        </row>
        <row r="28">
          <cell r="A28" t="str">
            <v>9lovp</v>
          </cell>
        </row>
        <row r="29">
          <cell r="B29"/>
          <cell r="C29"/>
          <cell r="D29"/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/>
          <cell r="C35"/>
          <cell r="D35"/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/>
          <cell r="C40"/>
          <cell r="D40"/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/>
          <cell r="C52"/>
          <cell r="D52"/>
        </row>
        <row r="53">
          <cell r="B53"/>
          <cell r="C53"/>
          <cell r="D53"/>
        </row>
      </sheetData>
      <sheetData sheetId="11">
        <row r="3"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>
            <v>2</v>
          </cell>
          <cell r="X3"/>
          <cell r="Y3"/>
          <cell r="Z3"/>
          <cell r="AA3"/>
          <cell r="AB3">
            <v>0</v>
          </cell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</row>
        <row r="4"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>
            <v>0</v>
          </cell>
          <cell r="X4"/>
          <cell r="Y4"/>
          <cell r="Z4"/>
          <cell r="AA4"/>
          <cell r="AB4">
            <v>0</v>
          </cell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</row>
        <row r="5"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>
            <v>2</v>
          </cell>
          <cell r="X5"/>
          <cell r="Y5"/>
          <cell r="Z5"/>
          <cell r="AA5"/>
          <cell r="AB5">
            <v>1</v>
          </cell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</row>
        <row r="7">
          <cell r="B7"/>
          <cell r="C7"/>
          <cell r="D7"/>
        </row>
        <row r="8">
          <cell r="B8"/>
          <cell r="C8"/>
          <cell r="D8"/>
        </row>
        <row r="9">
          <cell r="B9"/>
          <cell r="C9"/>
          <cell r="D9"/>
        </row>
        <row r="10">
          <cell r="B10"/>
          <cell r="C10"/>
          <cell r="D10"/>
        </row>
        <row r="11">
          <cell r="B11"/>
          <cell r="C11"/>
          <cell r="D11"/>
        </row>
        <row r="12">
          <cell r="B12"/>
          <cell r="C12"/>
          <cell r="D12"/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  <row r="16">
          <cell r="B16"/>
          <cell r="C16"/>
          <cell r="D16"/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/>
          <cell r="C20"/>
          <cell r="D20"/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/>
          <cell r="C27"/>
          <cell r="D27"/>
        </row>
        <row r="28">
          <cell r="A28" t="str">
            <v>9lovp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A30" t="str">
            <v>9lvpl</v>
          </cell>
        </row>
        <row r="31">
          <cell r="B31"/>
          <cell r="C31"/>
          <cell r="D31"/>
        </row>
        <row r="32">
          <cell r="B32"/>
          <cell r="C32"/>
          <cell r="D32"/>
        </row>
        <row r="33">
          <cell r="B33"/>
          <cell r="C33"/>
          <cell r="D33"/>
        </row>
        <row r="34">
          <cell r="B34"/>
          <cell r="C34"/>
          <cell r="D34"/>
        </row>
        <row r="35">
          <cell r="B35"/>
          <cell r="C35"/>
          <cell r="D35"/>
        </row>
        <row r="36">
          <cell r="B36"/>
          <cell r="C36"/>
          <cell r="D36"/>
        </row>
        <row r="37">
          <cell r="B37"/>
          <cell r="C37"/>
          <cell r="D37"/>
        </row>
        <row r="38">
          <cell r="B38"/>
          <cell r="C38"/>
          <cell r="D38"/>
        </row>
        <row r="39">
          <cell r="B39"/>
          <cell r="C39"/>
          <cell r="D39"/>
        </row>
        <row r="40">
          <cell r="B40"/>
          <cell r="C40"/>
          <cell r="D40"/>
        </row>
        <row r="41">
          <cell r="B41"/>
          <cell r="C41"/>
          <cell r="D41"/>
        </row>
        <row r="42">
          <cell r="B42"/>
          <cell r="C42"/>
          <cell r="D42"/>
        </row>
        <row r="43">
          <cell r="B43"/>
          <cell r="C43"/>
          <cell r="D43"/>
        </row>
        <row r="44">
          <cell r="B44"/>
          <cell r="C44"/>
          <cell r="D44"/>
        </row>
        <row r="45">
          <cell r="B45"/>
          <cell r="C45"/>
          <cell r="D45"/>
        </row>
        <row r="46">
          <cell r="B46"/>
          <cell r="C46"/>
          <cell r="D46"/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/>
          <cell r="C52"/>
          <cell r="D52"/>
        </row>
        <row r="53">
          <cell r="B53"/>
          <cell r="C53"/>
          <cell r="D53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7">
          <cell r="B7"/>
          <cell r="C7"/>
        </row>
        <row r="8">
          <cell r="B8">
            <v>6</v>
          </cell>
          <cell r="C8">
            <v>1</v>
          </cell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>
            <v>1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9</v>
          </cell>
          <cell r="C27">
            <v>1</v>
          </cell>
        </row>
        <row r="28">
          <cell r="B28">
            <v>1</v>
          </cell>
          <cell r="C28">
            <v>0</v>
          </cell>
        </row>
        <row r="29">
          <cell r="B29"/>
          <cell r="C29"/>
        </row>
        <row r="30">
          <cell r="B30"/>
          <cell r="C30"/>
        </row>
        <row r="31">
          <cell r="B31">
            <v>1</v>
          </cell>
          <cell r="C31">
            <v>0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4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0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">
        <row r="7">
          <cell r="B7"/>
          <cell r="C7"/>
        </row>
        <row r="8">
          <cell r="B8">
            <v>3</v>
          </cell>
          <cell r="C8">
            <v>2</v>
          </cell>
        </row>
        <row r="9">
          <cell r="B9">
            <v>0</v>
          </cell>
          <cell r="C9">
            <v>1</v>
          </cell>
        </row>
        <row r="10">
          <cell r="B10">
            <v>3</v>
          </cell>
          <cell r="C10">
            <v>0</v>
          </cell>
        </row>
        <row r="11">
          <cell r="B11"/>
          <cell r="C11"/>
        </row>
        <row r="12">
          <cell r="B12">
            <v>1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13</v>
          </cell>
          <cell r="C27">
            <v>1</v>
          </cell>
        </row>
        <row r="28">
          <cell r="B28"/>
          <cell r="C28"/>
        </row>
        <row r="29">
          <cell r="B29">
            <v>3</v>
          </cell>
          <cell r="C29">
            <v>2</v>
          </cell>
        </row>
        <row r="30">
          <cell r="B30">
            <v>0</v>
          </cell>
          <cell r="C30">
            <v>2</v>
          </cell>
        </row>
        <row r="31">
          <cell r="B31">
            <v>1</v>
          </cell>
          <cell r="C31">
            <v>0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1</v>
          </cell>
          <cell r="C36">
            <v>2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>
            <v>0</v>
          </cell>
          <cell r="C41">
            <v>1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2">
        <row r="7">
          <cell r="B7"/>
          <cell r="C7"/>
        </row>
        <row r="8">
          <cell r="B8">
            <v>4</v>
          </cell>
          <cell r="C8">
            <v>1</v>
          </cell>
        </row>
        <row r="9">
          <cell r="B9">
            <v>1</v>
          </cell>
          <cell r="C9">
            <v>0</v>
          </cell>
        </row>
        <row r="10">
          <cell r="B10">
            <v>2</v>
          </cell>
          <cell r="C10">
            <v>0</v>
          </cell>
        </row>
        <row r="11">
          <cell r="B11"/>
          <cell r="C11"/>
        </row>
        <row r="12">
          <cell r="B12">
            <v>1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>
            <v>1</v>
          </cell>
          <cell r="C18">
            <v>0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8</v>
          </cell>
          <cell r="C27">
            <v>3</v>
          </cell>
        </row>
        <row r="28">
          <cell r="B28"/>
          <cell r="C28"/>
        </row>
        <row r="29">
          <cell r="B29">
            <v>0</v>
          </cell>
          <cell r="C29">
            <v>1</v>
          </cell>
        </row>
        <row r="30">
          <cell r="B30">
            <v>0</v>
          </cell>
          <cell r="C30">
            <v>1</v>
          </cell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3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1</v>
          </cell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3">
        <row r="7">
          <cell r="B7"/>
          <cell r="C7"/>
        </row>
        <row r="8">
          <cell r="B8">
            <v>3</v>
          </cell>
          <cell r="C8">
            <v>2</v>
          </cell>
        </row>
        <row r="9">
          <cell r="B9"/>
          <cell r="C9"/>
        </row>
        <row r="10">
          <cell r="B10">
            <v>4</v>
          </cell>
          <cell r="C10">
            <v>1</v>
          </cell>
        </row>
        <row r="11">
          <cell r="B11"/>
          <cell r="C11"/>
        </row>
        <row r="12">
          <cell r="B12">
            <v>0</v>
          </cell>
          <cell r="C12">
            <v>1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>
            <v>1</v>
          </cell>
          <cell r="C18">
            <v>0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6</v>
          </cell>
          <cell r="C27">
            <v>2</v>
          </cell>
        </row>
        <row r="28">
          <cell r="B28">
            <v>0</v>
          </cell>
          <cell r="C28">
            <v>1</v>
          </cell>
        </row>
        <row r="29">
          <cell r="B29">
            <v>0</v>
          </cell>
          <cell r="C29">
            <v>2</v>
          </cell>
        </row>
        <row r="30">
          <cell r="B30">
            <v>0</v>
          </cell>
          <cell r="C30">
            <v>1</v>
          </cell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2</v>
          </cell>
          <cell r="C36">
            <v>1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4">
        <row r="7">
          <cell r="B7"/>
          <cell r="C7"/>
        </row>
        <row r="8">
          <cell r="B8">
            <v>0</v>
          </cell>
          <cell r="C8">
            <v>1</v>
          </cell>
        </row>
        <row r="9">
          <cell r="B9"/>
          <cell r="C9"/>
        </row>
        <row r="10">
          <cell r="B10">
            <v>2</v>
          </cell>
          <cell r="C10">
            <v>0</v>
          </cell>
        </row>
        <row r="11">
          <cell r="B11"/>
          <cell r="C11"/>
        </row>
        <row r="12">
          <cell r="B12">
            <v>0</v>
          </cell>
          <cell r="C12">
            <v>4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0</v>
          </cell>
          <cell r="C17">
            <v>1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8</v>
          </cell>
          <cell r="C27">
            <v>6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1</v>
          </cell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5">
        <row r="7">
          <cell r="B7"/>
          <cell r="C7"/>
        </row>
        <row r="8">
          <cell r="B8">
            <v>3</v>
          </cell>
          <cell r="C8">
            <v>2</v>
          </cell>
        </row>
        <row r="9">
          <cell r="B9"/>
          <cell r="C9"/>
        </row>
        <row r="10">
          <cell r="B10">
            <v>5</v>
          </cell>
          <cell r="C10">
            <v>0</v>
          </cell>
        </row>
        <row r="11">
          <cell r="B11"/>
          <cell r="C11"/>
        </row>
        <row r="12">
          <cell r="B12">
            <v>1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4</v>
          </cell>
          <cell r="C27">
            <v>1</v>
          </cell>
        </row>
        <row r="28">
          <cell r="B28"/>
          <cell r="C28"/>
        </row>
        <row r="29">
          <cell r="B29">
            <v>4</v>
          </cell>
          <cell r="C29">
            <v>1</v>
          </cell>
        </row>
        <row r="30">
          <cell r="B30"/>
          <cell r="C30"/>
        </row>
        <row r="31">
          <cell r="B31">
            <v>1</v>
          </cell>
          <cell r="C31">
            <v>0</v>
          </cell>
        </row>
        <row r="32">
          <cell r="B32">
            <v>1</v>
          </cell>
          <cell r="C32">
            <v>0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1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0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6">
        <row r="7">
          <cell r="B7"/>
          <cell r="C7"/>
        </row>
        <row r="8">
          <cell r="B8">
            <v>3</v>
          </cell>
          <cell r="C8">
            <v>1</v>
          </cell>
        </row>
        <row r="9">
          <cell r="B9"/>
          <cell r="C9"/>
        </row>
        <row r="10">
          <cell r="B10">
            <v>3</v>
          </cell>
          <cell r="C10">
            <v>0</v>
          </cell>
        </row>
        <row r="11">
          <cell r="B11"/>
          <cell r="C11"/>
        </row>
        <row r="12">
          <cell r="B12">
            <v>1</v>
          </cell>
          <cell r="C12">
            <v>3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</v>
          </cell>
          <cell r="C27">
            <v>4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>
            <v>1</v>
          </cell>
          <cell r="C32">
            <v>1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2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7">
        <row r="7">
          <cell r="B7"/>
          <cell r="C7"/>
        </row>
        <row r="8">
          <cell r="B8">
            <v>9</v>
          </cell>
          <cell r="C8">
            <v>0</v>
          </cell>
        </row>
        <row r="9">
          <cell r="B9"/>
          <cell r="C9"/>
        </row>
        <row r="10">
          <cell r="B10">
            <v>1</v>
          </cell>
          <cell r="C10">
            <v>0</v>
          </cell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9</v>
          </cell>
          <cell r="C27">
            <v>4</v>
          </cell>
        </row>
        <row r="28">
          <cell r="B28"/>
          <cell r="C28"/>
        </row>
        <row r="29">
          <cell r="B29">
            <v>1</v>
          </cell>
          <cell r="C29">
            <v>0</v>
          </cell>
        </row>
        <row r="30">
          <cell r="B30"/>
          <cell r="C30"/>
        </row>
        <row r="31">
          <cell r="B31">
            <v>1</v>
          </cell>
          <cell r="C31">
            <v>0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5</v>
          </cell>
          <cell r="C36">
            <v>2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>
            <v>1</v>
          </cell>
          <cell r="C41">
            <v>0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1</v>
          </cell>
        </row>
        <row r="47">
          <cell r="B47">
            <v>1</v>
          </cell>
          <cell r="C47">
            <v>0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8">
        <row r="7">
          <cell r="B7"/>
          <cell r="C7"/>
        </row>
        <row r="8">
          <cell r="B8">
            <v>4</v>
          </cell>
          <cell r="C8">
            <v>0</v>
          </cell>
        </row>
        <row r="9">
          <cell r="B9"/>
          <cell r="C9"/>
        </row>
        <row r="10">
          <cell r="B10">
            <v>7</v>
          </cell>
          <cell r="C10">
            <v>0</v>
          </cell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1</v>
          </cell>
          <cell r="C17">
            <v>0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>
            <v>1</v>
          </cell>
          <cell r="C28">
            <v>0</v>
          </cell>
        </row>
        <row r="29">
          <cell r="B29">
            <v>0</v>
          </cell>
          <cell r="C29">
            <v>1</v>
          </cell>
        </row>
        <row r="30">
          <cell r="B30">
            <v>1</v>
          </cell>
          <cell r="C30">
            <v>0</v>
          </cell>
        </row>
        <row r="31">
          <cell r="B31">
            <v>1</v>
          </cell>
          <cell r="C31">
            <v>0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5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9">
        <row r="7">
          <cell r="B7"/>
          <cell r="C7"/>
        </row>
        <row r="8">
          <cell r="B8">
            <v>6</v>
          </cell>
          <cell r="C8">
            <v>0</v>
          </cell>
        </row>
        <row r="9">
          <cell r="B9"/>
          <cell r="C9"/>
        </row>
        <row r="10">
          <cell r="B10">
            <v>4</v>
          </cell>
          <cell r="C10">
            <v>0</v>
          </cell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3</v>
          </cell>
          <cell r="C27">
            <v>1</v>
          </cell>
        </row>
        <row r="28">
          <cell r="B28"/>
          <cell r="C28"/>
        </row>
        <row r="29">
          <cell r="B29">
            <v>2</v>
          </cell>
          <cell r="C29">
            <v>1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5</v>
          </cell>
          <cell r="C36">
            <v>4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>
            <v>0</v>
          </cell>
          <cell r="C47">
            <v>1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0">
        <row r="7">
          <cell r="B7"/>
          <cell r="C7"/>
        </row>
        <row r="8">
          <cell r="B8">
            <v>9</v>
          </cell>
          <cell r="C8">
            <v>1</v>
          </cell>
        </row>
        <row r="9">
          <cell r="B9"/>
          <cell r="C9"/>
        </row>
        <row r="10">
          <cell r="B10">
            <v>1</v>
          </cell>
          <cell r="C10">
            <v>0</v>
          </cell>
        </row>
        <row r="11">
          <cell r="B11"/>
          <cell r="C11"/>
        </row>
        <row r="12">
          <cell r="B12">
            <v>0</v>
          </cell>
          <cell r="C12">
            <v>1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5</v>
          </cell>
          <cell r="C27">
            <v>4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>
            <v>2</v>
          </cell>
          <cell r="C31">
            <v>1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2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2</v>
          </cell>
        </row>
        <row r="47">
          <cell r="B47">
            <v>0</v>
          </cell>
          <cell r="C47">
            <v>2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1">
        <row r="7">
          <cell r="B7"/>
          <cell r="C7"/>
        </row>
        <row r="8">
          <cell r="B8">
            <v>9</v>
          </cell>
          <cell r="C8">
            <v>1</v>
          </cell>
        </row>
        <row r="9">
          <cell r="B9"/>
          <cell r="C9"/>
        </row>
        <row r="10">
          <cell r="B10">
            <v>5</v>
          </cell>
          <cell r="C10">
            <v>0</v>
          </cell>
        </row>
        <row r="11">
          <cell r="B11"/>
          <cell r="C11"/>
        </row>
        <row r="12">
          <cell r="B12">
            <v>1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7</v>
          </cell>
          <cell r="C27">
            <v>2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>
            <v>1</v>
          </cell>
          <cell r="C31">
            <v>0</v>
          </cell>
        </row>
        <row r="32">
          <cell r="B32">
            <v>1</v>
          </cell>
          <cell r="C32">
            <v>0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2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>
            <v>1</v>
          </cell>
          <cell r="C47">
            <v>1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J3">
            <v>4</v>
          </cell>
          <cell r="K3">
            <v>3</v>
          </cell>
          <cell r="L3">
            <v>0</v>
          </cell>
          <cell r="M3"/>
          <cell r="N3">
            <v>2</v>
          </cell>
          <cell r="O3"/>
          <cell r="P3"/>
          <cell r="Q3"/>
          <cell r="R3"/>
          <cell r="S3">
            <v>1</v>
          </cell>
          <cell r="T3"/>
          <cell r="U3"/>
          <cell r="V3"/>
          <cell r="W3">
            <v>5</v>
          </cell>
          <cell r="X3"/>
          <cell r="Y3"/>
          <cell r="Z3"/>
          <cell r="AA3">
            <v>8</v>
          </cell>
          <cell r="AB3"/>
          <cell r="AC3"/>
          <cell r="AD3">
            <v>0</v>
          </cell>
          <cell r="AE3"/>
          <cell r="AF3">
            <v>1</v>
          </cell>
          <cell r="AG3"/>
          <cell r="AH3"/>
          <cell r="AI3"/>
          <cell r="AJ3"/>
          <cell r="AK3"/>
          <cell r="AL3">
            <v>0</v>
          </cell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/>
          <cell r="BC3">
            <v>1</v>
          </cell>
          <cell r="BD3">
            <v>0</v>
          </cell>
        </row>
        <row r="4">
          <cell r="J4">
            <v>0</v>
          </cell>
          <cell r="K4">
            <v>0</v>
          </cell>
          <cell r="L4">
            <v>1</v>
          </cell>
          <cell r="M4"/>
          <cell r="N4">
            <v>0</v>
          </cell>
          <cell r="O4"/>
          <cell r="P4"/>
          <cell r="Q4"/>
          <cell r="R4"/>
          <cell r="S4">
            <v>0</v>
          </cell>
          <cell r="T4"/>
          <cell r="U4"/>
          <cell r="V4"/>
          <cell r="W4">
            <v>1</v>
          </cell>
          <cell r="X4"/>
          <cell r="Y4"/>
          <cell r="Z4"/>
          <cell r="AA4">
            <v>1</v>
          </cell>
          <cell r="AB4"/>
          <cell r="AC4"/>
          <cell r="AD4">
            <v>0</v>
          </cell>
          <cell r="AE4"/>
          <cell r="AF4">
            <v>0</v>
          </cell>
          <cell r="AG4"/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1</v>
          </cell>
          <cell r="BB4"/>
          <cell r="BC4">
            <v>0</v>
          </cell>
          <cell r="BD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/>
          <cell r="N5">
            <v>0</v>
          </cell>
          <cell r="O5"/>
          <cell r="P5"/>
          <cell r="Q5"/>
          <cell r="R5"/>
          <cell r="S5">
            <v>0</v>
          </cell>
          <cell r="T5"/>
          <cell r="U5"/>
          <cell r="V5"/>
          <cell r="W5">
            <v>0</v>
          </cell>
          <cell r="X5"/>
          <cell r="Y5"/>
          <cell r="Z5"/>
          <cell r="AA5">
            <v>1</v>
          </cell>
          <cell r="AB5"/>
          <cell r="AC5"/>
          <cell r="AD5">
            <v>0</v>
          </cell>
          <cell r="AE5"/>
          <cell r="AF5">
            <v>0</v>
          </cell>
          <cell r="AG5"/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/>
          <cell r="BC5">
            <v>0</v>
          </cell>
          <cell r="BD5">
            <v>0</v>
          </cell>
        </row>
        <row r="6">
          <cell r="J6">
            <v>1</v>
          </cell>
          <cell r="K6">
            <v>0</v>
          </cell>
          <cell r="L6">
            <v>0</v>
          </cell>
          <cell r="M6"/>
          <cell r="N6">
            <v>5</v>
          </cell>
          <cell r="O6"/>
          <cell r="P6"/>
          <cell r="Q6"/>
          <cell r="R6"/>
          <cell r="S6">
            <v>0</v>
          </cell>
          <cell r="T6"/>
          <cell r="U6"/>
          <cell r="V6"/>
          <cell r="W6">
            <v>3</v>
          </cell>
          <cell r="X6"/>
          <cell r="Y6"/>
          <cell r="Z6"/>
          <cell r="AA6">
            <v>10</v>
          </cell>
          <cell r="AB6"/>
          <cell r="AC6"/>
          <cell r="AD6">
            <v>1</v>
          </cell>
          <cell r="AE6"/>
          <cell r="AF6">
            <v>2</v>
          </cell>
          <cell r="AG6"/>
          <cell r="AH6"/>
          <cell r="AI6"/>
          <cell r="AJ6"/>
          <cell r="AK6"/>
          <cell r="AL6">
            <v>1</v>
          </cell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/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/>
          <cell r="P7"/>
          <cell r="Q7"/>
          <cell r="R7"/>
          <cell r="S7">
            <v>0</v>
          </cell>
          <cell r="T7"/>
          <cell r="U7"/>
          <cell r="V7"/>
          <cell r="W7">
            <v>1</v>
          </cell>
          <cell r="X7"/>
          <cell r="Y7"/>
          <cell r="Z7"/>
          <cell r="AA7">
            <v>0</v>
          </cell>
          <cell r="AB7"/>
          <cell r="AC7"/>
          <cell r="AD7">
            <v>0</v>
          </cell>
          <cell r="AE7"/>
          <cell r="AF7">
            <v>0</v>
          </cell>
          <cell r="AG7"/>
          <cell r="AH7"/>
          <cell r="AI7"/>
          <cell r="AJ7"/>
          <cell r="AK7"/>
          <cell r="AL7">
            <v>0</v>
          </cell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/>
          <cell r="BC7">
            <v>0</v>
          </cell>
          <cell r="BD7">
            <v>0</v>
          </cell>
        </row>
        <row r="8">
          <cell r="J8">
            <v>2</v>
          </cell>
          <cell r="K8">
            <v>0</v>
          </cell>
          <cell r="L8">
            <v>0</v>
          </cell>
          <cell r="M8"/>
          <cell r="N8">
            <v>0</v>
          </cell>
          <cell r="O8"/>
          <cell r="P8"/>
          <cell r="Q8"/>
          <cell r="R8"/>
          <cell r="S8">
            <v>0</v>
          </cell>
          <cell r="T8"/>
          <cell r="U8"/>
          <cell r="V8"/>
          <cell r="W8">
            <v>0</v>
          </cell>
          <cell r="X8"/>
          <cell r="Y8"/>
          <cell r="Z8"/>
          <cell r="AA8">
            <v>1</v>
          </cell>
          <cell r="AB8"/>
          <cell r="AC8"/>
          <cell r="AD8">
            <v>2</v>
          </cell>
          <cell r="AE8"/>
          <cell r="AF8">
            <v>0</v>
          </cell>
          <cell r="AG8"/>
          <cell r="AH8"/>
          <cell r="AI8"/>
          <cell r="AJ8"/>
          <cell r="AK8"/>
          <cell r="AL8">
            <v>0</v>
          </cell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/>
          <cell r="BC8">
            <v>0</v>
          </cell>
          <cell r="BD8">
            <v>0</v>
          </cell>
        </row>
        <row r="9">
          <cell r="J9">
            <v>2</v>
          </cell>
          <cell r="K9">
            <v>0</v>
          </cell>
          <cell r="L9">
            <v>0</v>
          </cell>
          <cell r="M9"/>
          <cell r="N9">
            <v>2</v>
          </cell>
          <cell r="O9"/>
          <cell r="P9"/>
          <cell r="Q9"/>
          <cell r="R9"/>
          <cell r="S9">
            <v>0</v>
          </cell>
          <cell r="T9"/>
          <cell r="U9"/>
          <cell r="V9"/>
          <cell r="W9">
            <v>0</v>
          </cell>
          <cell r="X9"/>
          <cell r="Y9"/>
          <cell r="Z9"/>
          <cell r="AA9">
            <v>1</v>
          </cell>
          <cell r="AB9"/>
          <cell r="AC9"/>
          <cell r="AD9">
            <v>1</v>
          </cell>
          <cell r="AE9"/>
          <cell r="AF9">
            <v>0</v>
          </cell>
          <cell r="AG9"/>
          <cell r="AH9"/>
          <cell r="AI9"/>
          <cell r="AJ9"/>
          <cell r="AK9"/>
          <cell r="AL9">
            <v>1</v>
          </cell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>
            <v>0</v>
          </cell>
          <cell r="BB9"/>
          <cell r="BC9">
            <v>0</v>
          </cell>
          <cell r="BD9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</row>
        <row r="16">
          <cell r="B16"/>
          <cell r="C16"/>
          <cell r="D16"/>
          <cell r="E16"/>
          <cell r="F16"/>
          <cell r="G16"/>
          <cell r="H16"/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3</v>
          </cell>
          <cell r="C20">
            <v>0</v>
          </cell>
          <cell r="D20">
            <v>0</v>
          </cell>
          <cell r="E20">
            <v>2</v>
          </cell>
          <cell r="F20">
            <v>0</v>
          </cell>
          <cell r="G20">
            <v>0</v>
          </cell>
          <cell r="H20">
            <v>0</v>
          </cell>
        </row>
        <row r="21">
          <cell r="B21"/>
          <cell r="C21"/>
          <cell r="D21"/>
          <cell r="E21"/>
          <cell r="F21"/>
          <cell r="G21"/>
          <cell r="H21"/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/>
          <cell r="C26"/>
          <cell r="D26"/>
          <cell r="E26"/>
          <cell r="F26"/>
          <cell r="G26"/>
          <cell r="H26"/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  <cell r="H28">
            <v>1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1</v>
          </cell>
          <cell r="F31">
            <v>0</v>
          </cell>
          <cell r="G31">
            <v>0</v>
          </cell>
          <cell r="H31">
            <v>0</v>
          </cell>
        </row>
        <row r="32">
          <cell r="B32"/>
          <cell r="C32"/>
          <cell r="D32"/>
          <cell r="E32"/>
          <cell r="F32"/>
          <cell r="G32"/>
          <cell r="H32"/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/>
          <cell r="C34"/>
          <cell r="D34"/>
          <cell r="E34"/>
          <cell r="F34"/>
          <cell r="G34"/>
          <cell r="H34"/>
        </row>
        <row r="35">
          <cell r="B35"/>
          <cell r="C35"/>
          <cell r="D35"/>
          <cell r="E35"/>
          <cell r="F35"/>
          <cell r="G35"/>
          <cell r="H35"/>
        </row>
        <row r="36">
          <cell r="B36"/>
          <cell r="C36"/>
          <cell r="D36"/>
          <cell r="E36"/>
          <cell r="F36"/>
          <cell r="G36"/>
          <cell r="H36"/>
        </row>
        <row r="37">
          <cell r="B37"/>
          <cell r="C37"/>
          <cell r="D37"/>
          <cell r="E37"/>
          <cell r="F37"/>
          <cell r="G37"/>
          <cell r="H37"/>
        </row>
        <row r="38">
          <cell r="B38"/>
          <cell r="C38"/>
          <cell r="D38"/>
          <cell r="E38"/>
          <cell r="F38"/>
          <cell r="G38"/>
          <cell r="H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/>
          <cell r="C44"/>
          <cell r="D44"/>
          <cell r="E44"/>
          <cell r="F44"/>
          <cell r="G44"/>
          <cell r="H44"/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/>
          <cell r="C55"/>
          <cell r="D55"/>
          <cell r="E55"/>
          <cell r="F55"/>
          <cell r="G55"/>
          <cell r="H55"/>
        </row>
        <row r="56">
          <cell r="B56">
            <v>0</v>
          </cell>
          <cell r="C56">
            <v>0</v>
          </cell>
          <cell r="D56">
            <v>0</v>
          </cell>
          <cell r="E56">
            <v>5</v>
          </cell>
          <cell r="F56">
            <v>0</v>
          </cell>
          <cell r="G56">
            <v>0</v>
          </cell>
          <cell r="H56">
            <v>0</v>
          </cell>
        </row>
        <row r="57">
          <cell r="B57">
            <v>2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</row>
      </sheetData>
      <sheetData sheetId="1">
        <row r="3">
          <cell r="J3">
            <v>3</v>
          </cell>
          <cell r="K3">
            <v>0</v>
          </cell>
          <cell r="L3">
            <v>3</v>
          </cell>
          <cell r="M3"/>
          <cell r="N3">
            <v>0</v>
          </cell>
          <cell r="O3"/>
          <cell r="P3"/>
          <cell r="Q3"/>
          <cell r="R3"/>
          <cell r="S3">
            <v>2</v>
          </cell>
          <cell r="T3">
            <v>0</v>
          </cell>
          <cell r="U3"/>
          <cell r="V3"/>
          <cell r="W3">
            <v>5</v>
          </cell>
          <cell r="X3"/>
          <cell r="Y3"/>
          <cell r="Z3"/>
          <cell r="AA3">
            <v>7</v>
          </cell>
          <cell r="AB3"/>
          <cell r="AC3"/>
          <cell r="AD3">
            <v>3</v>
          </cell>
          <cell r="AE3">
            <v>0</v>
          </cell>
          <cell r="AF3"/>
          <cell r="AG3"/>
          <cell r="AH3">
            <v>0</v>
          </cell>
          <cell r="AI3"/>
          <cell r="AJ3"/>
          <cell r="AK3">
            <v>0</v>
          </cell>
          <cell r="AL3">
            <v>0</v>
          </cell>
          <cell r="AM3"/>
          <cell r="AN3"/>
          <cell r="AO3"/>
          <cell r="AP3"/>
          <cell r="AQ3">
            <v>0</v>
          </cell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>
            <v>1</v>
          </cell>
          <cell r="BC3">
            <v>1</v>
          </cell>
          <cell r="BD3">
            <v>0</v>
          </cell>
        </row>
        <row r="4">
          <cell r="J4">
            <v>0</v>
          </cell>
          <cell r="K4">
            <v>0</v>
          </cell>
          <cell r="L4">
            <v>0</v>
          </cell>
          <cell r="M4"/>
          <cell r="N4">
            <v>0</v>
          </cell>
          <cell r="O4"/>
          <cell r="P4"/>
          <cell r="Q4"/>
          <cell r="R4"/>
          <cell r="S4">
            <v>0</v>
          </cell>
          <cell r="T4">
            <v>0</v>
          </cell>
          <cell r="U4"/>
          <cell r="V4"/>
          <cell r="W4">
            <v>0</v>
          </cell>
          <cell r="X4"/>
          <cell r="Y4"/>
          <cell r="Z4"/>
          <cell r="AA4">
            <v>0</v>
          </cell>
          <cell r="AB4"/>
          <cell r="AC4"/>
          <cell r="AD4">
            <v>0</v>
          </cell>
          <cell r="AE4">
            <v>0</v>
          </cell>
          <cell r="AF4"/>
          <cell r="AG4"/>
          <cell r="AH4">
            <v>0</v>
          </cell>
          <cell r="AI4"/>
          <cell r="AJ4"/>
          <cell r="AK4">
            <v>0</v>
          </cell>
          <cell r="AL4">
            <v>0</v>
          </cell>
          <cell r="AM4"/>
          <cell r="AN4"/>
          <cell r="AO4"/>
          <cell r="AP4"/>
          <cell r="AQ4">
            <v>0</v>
          </cell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/>
          <cell r="N5">
            <v>0</v>
          </cell>
          <cell r="O5"/>
          <cell r="P5"/>
          <cell r="Q5"/>
          <cell r="R5"/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/>
          <cell r="Z5"/>
          <cell r="AA5">
            <v>0</v>
          </cell>
          <cell r="AB5"/>
          <cell r="AC5"/>
          <cell r="AD5">
            <v>0</v>
          </cell>
          <cell r="AE5">
            <v>0</v>
          </cell>
          <cell r="AF5"/>
          <cell r="AG5"/>
          <cell r="AH5">
            <v>0</v>
          </cell>
          <cell r="AI5"/>
          <cell r="AJ5"/>
          <cell r="AK5">
            <v>0</v>
          </cell>
          <cell r="AL5">
            <v>0</v>
          </cell>
          <cell r="AM5"/>
          <cell r="AN5"/>
          <cell r="AO5"/>
          <cell r="AP5"/>
          <cell r="AQ5">
            <v>0</v>
          </cell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>
            <v>0</v>
          </cell>
          <cell r="BC5">
            <v>0</v>
          </cell>
          <cell r="BD5">
            <v>0</v>
          </cell>
        </row>
        <row r="6">
          <cell r="J6">
            <v>2</v>
          </cell>
          <cell r="K6">
            <v>3</v>
          </cell>
          <cell r="L6">
            <v>1</v>
          </cell>
          <cell r="M6"/>
          <cell r="N6">
            <v>9</v>
          </cell>
          <cell r="O6"/>
          <cell r="P6"/>
          <cell r="Q6"/>
          <cell r="R6"/>
          <cell r="S6">
            <v>1</v>
          </cell>
          <cell r="T6">
            <v>0</v>
          </cell>
          <cell r="U6"/>
          <cell r="V6"/>
          <cell r="W6">
            <v>6</v>
          </cell>
          <cell r="X6"/>
          <cell r="Y6"/>
          <cell r="Z6"/>
          <cell r="AA6">
            <v>19</v>
          </cell>
          <cell r="AB6"/>
          <cell r="AC6"/>
          <cell r="AD6">
            <v>2</v>
          </cell>
          <cell r="AE6">
            <v>0</v>
          </cell>
          <cell r="AF6"/>
          <cell r="AG6"/>
          <cell r="AH6">
            <v>0</v>
          </cell>
          <cell r="AI6"/>
          <cell r="AJ6"/>
          <cell r="AK6">
            <v>1</v>
          </cell>
          <cell r="AL6">
            <v>1</v>
          </cell>
          <cell r="AM6"/>
          <cell r="AN6"/>
          <cell r="AO6"/>
          <cell r="AP6"/>
          <cell r="AQ6">
            <v>0</v>
          </cell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0</v>
          </cell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/>
          <cell r="P7"/>
          <cell r="Q7"/>
          <cell r="R7"/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/>
          <cell r="Z7"/>
          <cell r="AA7">
            <v>1</v>
          </cell>
          <cell r="AB7"/>
          <cell r="AC7"/>
          <cell r="AD7">
            <v>0</v>
          </cell>
          <cell r="AE7">
            <v>0</v>
          </cell>
          <cell r="AF7"/>
          <cell r="AG7"/>
          <cell r="AH7">
            <v>0</v>
          </cell>
          <cell r="AI7"/>
          <cell r="AJ7"/>
          <cell r="AK7">
            <v>0</v>
          </cell>
          <cell r="AL7">
            <v>0</v>
          </cell>
          <cell r="AM7"/>
          <cell r="AN7"/>
          <cell r="AO7"/>
          <cell r="AP7"/>
          <cell r="AQ7">
            <v>0</v>
          </cell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>
            <v>0</v>
          </cell>
          <cell r="BC7">
            <v>0</v>
          </cell>
          <cell r="BD7">
            <v>0</v>
          </cell>
        </row>
        <row r="8">
          <cell r="J8">
            <v>4</v>
          </cell>
          <cell r="K8">
            <v>0</v>
          </cell>
          <cell r="L8">
            <v>2</v>
          </cell>
          <cell r="M8"/>
          <cell r="N8">
            <v>0</v>
          </cell>
          <cell r="O8"/>
          <cell r="P8"/>
          <cell r="Q8"/>
          <cell r="R8"/>
          <cell r="S8">
            <v>0</v>
          </cell>
          <cell r="T8">
            <v>1</v>
          </cell>
          <cell r="U8"/>
          <cell r="V8"/>
          <cell r="W8">
            <v>1</v>
          </cell>
          <cell r="X8"/>
          <cell r="Y8"/>
          <cell r="Z8"/>
          <cell r="AA8">
            <v>1</v>
          </cell>
          <cell r="AB8"/>
          <cell r="AC8"/>
          <cell r="AD8">
            <v>0</v>
          </cell>
          <cell r="AE8">
            <v>0</v>
          </cell>
          <cell r="AF8"/>
          <cell r="AG8"/>
          <cell r="AH8">
            <v>0</v>
          </cell>
          <cell r="AI8"/>
          <cell r="AJ8"/>
          <cell r="AK8">
            <v>0</v>
          </cell>
          <cell r="AL8">
            <v>0</v>
          </cell>
          <cell r="AM8"/>
          <cell r="AN8"/>
          <cell r="AO8"/>
          <cell r="AP8"/>
          <cell r="AQ8">
            <v>1</v>
          </cell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>
            <v>0</v>
          </cell>
          <cell r="BC8">
            <v>0</v>
          </cell>
          <cell r="BD8">
            <v>0</v>
          </cell>
        </row>
        <row r="9">
          <cell r="J9">
            <v>4</v>
          </cell>
          <cell r="K9">
            <v>0</v>
          </cell>
          <cell r="L9">
            <v>1</v>
          </cell>
          <cell r="M9"/>
          <cell r="N9">
            <v>1</v>
          </cell>
          <cell r="O9"/>
          <cell r="P9"/>
          <cell r="Q9"/>
          <cell r="R9"/>
          <cell r="S9">
            <v>0</v>
          </cell>
          <cell r="T9">
            <v>0</v>
          </cell>
          <cell r="U9"/>
          <cell r="V9"/>
          <cell r="W9">
            <v>0</v>
          </cell>
          <cell r="X9"/>
          <cell r="Y9"/>
          <cell r="Z9"/>
          <cell r="AA9">
            <v>3</v>
          </cell>
          <cell r="AB9"/>
          <cell r="AC9"/>
          <cell r="AD9">
            <v>0</v>
          </cell>
          <cell r="AE9">
            <v>0</v>
          </cell>
          <cell r="AF9"/>
          <cell r="AG9"/>
          <cell r="AH9">
            <v>0</v>
          </cell>
          <cell r="AI9"/>
          <cell r="AJ9"/>
          <cell r="AK9">
            <v>0</v>
          </cell>
          <cell r="AL9">
            <v>0</v>
          </cell>
          <cell r="AM9"/>
          <cell r="AN9"/>
          <cell r="AO9"/>
          <cell r="AP9"/>
          <cell r="AQ9">
            <v>0</v>
          </cell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>
            <v>1</v>
          </cell>
          <cell r="BC9">
            <v>0</v>
          </cell>
          <cell r="BD9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2</v>
          </cell>
          <cell r="F11">
            <v>1</v>
          </cell>
          <cell r="G11">
            <v>0</v>
          </cell>
          <cell r="H11">
            <v>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/>
          <cell r="C16"/>
          <cell r="D16"/>
          <cell r="E16"/>
          <cell r="F16"/>
          <cell r="G16"/>
          <cell r="H16"/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3</v>
          </cell>
          <cell r="C20">
            <v>1</v>
          </cell>
          <cell r="D20">
            <v>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0</v>
          </cell>
          <cell r="C24">
            <v>0</v>
          </cell>
          <cell r="D24">
            <v>0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/>
          <cell r="C26"/>
          <cell r="D26"/>
          <cell r="E26"/>
          <cell r="F26"/>
          <cell r="G26"/>
          <cell r="H26"/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0</v>
          </cell>
          <cell r="C28">
            <v>0</v>
          </cell>
          <cell r="D28">
            <v>0</v>
          </cell>
          <cell r="E28">
            <v>1</v>
          </cell>
          <cell r="F28">
            <v>0</v>
          </cell>
          <cell r="G28">
            <v>0</v>
          </cell>
          <cell r="H28">
            <v>1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/>
          <cell r="C33"/>
          <cell r="D33"/>
          <cell r="E33"/>
          <cell r="F33"/>
          <cell r="G33"/>
          <cell r="H33"/>
        </row>
        <row r="34">
          <cell r="B34"/>
          <cell r="C34"/>
          <cell r="D34"/>
          <cell r="E34"/>
          <cell r="F34"/>
          <cell r="G34"/>
          <cell r="H34"/>
        </row>
        <row r="35">
          <cell r="B35">
            <v>0</v>
          </cell>
          <cell r="C35">
            <v>1</v>
          </cell>
          <cell r="D35">
            <v>0</v>
          </cell>
          <cell r="E35">
            <v>2</v>
          </cell>
          <cell r="F35">
            <v>0</v>
          </cell>
          <cell r="G35">
            <v>0</v>
          </cell>
          <cell r="H35">
            <v>0</v>
          </cell>
        </row>
        <row r="36">
          <cell r="B36"/>
          <cell r="C36"/>
          <cell r="D36"/>
          <cell r="E36"/>
          <cell r="F36"/>
          <cell r="G36"/>
          <cell r="H36"/>
        </row>
        <row r="37">
          <cell r="B37"/>
          <cell r="C37"/>
          <cell r="D37"/>
          <cell r="E37"/>
          <cell r="F37"/>
          <cell r="G37"/>
          <cell r="H37"/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/>
          <cell r="C54"/>
          <cell r="D54"/>
          <cell r="E54"/>
          <cell r="F54"/>
          <cell r="G54"/>
          <cell r="H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B56">
            <v>1</v>
          </cell>
          <cell r="C56">
            <v>0</v>
          </cell>
          <cell r="D56">
            <v>0</v>
          </cell>
          <cell r="E56">
            <v>2</v>
          </cell>
          <cell r="F56">
            <v>0</v>
          </cell>
          <cell r="G56">
            <v>1</v>
          </cell>
          <cell r="H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5</v>
          </cell>
          <cell r="F57">
            <v>0</v>
          </cell>
          <cell r="G57">
            <v>3</v>
          </cell>
          <cell r="H57">
            <v>1</v>
          </cell>
        </row>
      </sheetData>
      <sheetData sheetId="2">
        <row r="3">
          <cell r="J3">
            <v>4</v>
          </cell>
          <cell r="K3">
            <v>3</v>
          </cell>
          <cell r="L3">
            <v>4</v>
          </cell>
          <cell r="M3"/>
          <cell r="N3">
            <v>5</v>
          </cell>
          <cell r="O3"/>
          <cell r="P3"/>
          <cell r="Q3"/>
          <cell r="R3"/>
          <cell r="S3">
            <v>0</v>
          </cell>
          <cell r="T3">
            <v>0</v>
          </cell>
          <cell r="U3"/>
          <cell r="V3"/>
          <cell r="W3">
            <v>5</v>
          </cell>
          <cell r="X3"/>
          <cell r="Y3"/>
          <cell r="Z3"/>
          <cell r="AA3">
            <v>21</v>
          </cell>
          <cell r="AB3"/>
          <cell r="AC3"/>
          <cell r="AD3">
            <v>0</v>
          </cell>
          <cell r="AE3">
            <v>0</v>
          </cell>
          <cell r="AF3"/>
          <cell r="AG3"/>
          <cell r="AH3">
            <v>0</v>
          </cell>
          <cell r="AI3"/>
          <cell r="AJ3">
            <v>0</v>
          </cell>
          <cell r="AK3"/>
          <cell r="AL3"/>
          <cell r="AM3"/>
          <cell r="AN3"/>
          <cell r="AO3"/>
          <cell r="AP3"/>
          <cell r="AQ3">
            <v>1</v>
          </cell>
          <cell r="AR3"/>
          <cell r="AS3"/>
          <cell r="AT3"/>
          <cell r="AU3"/>
          <cell r="AV3"/>
          <cell r="AW3"/>
          <cell r="AX3"/>
          <cell r="AY3"/>
          <cell r="AZ3"/>
          <cell r="BA3">
            <v>2</v>
          </cell>
          <cell r="BB3">
            <v>2</v>
          </cell>
          <cell r="BC3">
            <v>1</v>
          </cell>
          <cell r="BD3">
            <v>0</v>
          </cell>
        </row>
        <row r="4">
          <cell r="J4">
            <v>1</v>
          </cell>
          <cell r="K4">
            <v>0</v>
          </cell>
          <cell r="L4">
            <v>1</v>
          </cell>
          <cell r="M4"/>
          <cell r="N4">
            <v>0</v>
          </cell>
          <cell r="O4"/>
          <cell r="P4"/>
          <cell r="Q4"/>
          <cell r="R4"/>
          <cell r="S4">
            <v>0</v>
          </cell>
          <cell r="T4">
            <v>0</v>
          </cell>
          <cell r="U4"/>
          <cell r="V4"/>
          <cell r="W4">
            <v>2</v>
          </cell>
          <cell r="X4"/>
          <cell r="Y4"/>
          <cell r="Z4"/>
          <cell r="AA4">
            <v>0</v>
          </cell>
          <cell r="AB4"/>
          <cell r="AC4"/>
          <cell r="AD4">
            <v>0</v>
          </cell>
          <cell r="AE4">
            <v>0</v>
          </cell>
          <cell r="AF4"/>
          <cell r="AG4"/>
          <cell r="AH4">
            <v>0</v>
          </cell>
          <cell r="AI4"/>
          <cell r="AJ4">
            <v>0</v>
          </cell>
          <cell r="AK4"/>
          <cell r="AL4"/>
          <cell r="AM4"/>
          <cell r="AN4"/>
          <cell r="AO4"/>
          <cell r="AP4"/>
          <cell r="AQ4">
            <v>0</v>
          </cell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/>
          <cell r="N5">
            <v>0</v>
          </cell>
          <cell r="O5"/>
          <cell r="P5"/>
          <cell r="Q5"/>
          <cell r="R5"/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/>
          <cell r="Z5"/>
          <cell r="AA5">
            <v>0</v>
          </cell>
          <cell r="AB5"/>
          <cell r="AC5"/>
          <cell r="AD5">
            <v>0</v>
          </cell>
          <cell r="AE5">
            <v>0</v>
          </cell>
          <cell r="AF5"/>
          <cell r="AG5"/>
          <cell r="AH5">
            <v>0</v>
          </cell>
          <cell r="AI5"/>
          <cell r="AJ5">
            <v>0</v>
          </cell>
          <cell r="AK5"/>
          <cell r="AL5"/>
          <cell r="AM5"/>
          <cell r="AN5"/>
          <cell r="AO5"/>
          <cell r="AP5"/>
          <cell r="AQ5">
            <v>1</v>
          </cell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J6">
            <v>1</v>
          </cell>
          <cell r="K6">
            <v>1</v>
          </cell>
          <cell r="L6">
            <v>1</v>
          </cell>
          <cell r="M6"/>
          <cell r="N6">
            <v>3</v>
          </cell>
          <cell r="O6"/>
          <cell r="P6"/>
          <cell r="Q6"/>
          <cell r="R6"/>
          <cell r="S6">
            <v>0</v>
          </cell>
          <cell r="T6">
            <v>0</v>
          </cell>
          <cell r="U6"/>
          <cell r="V6"/>
          <cell r="W6">
            <v>5</v>
          </cell>
          <cell r="X6"/>
          <cell r="Y6"/>
          <cell r="Z6"/>
          <cell r="AA6">
            <v>9</v>
          </cell>
          <cell r="AB6"/>
          <cell r="AC6"/>
          <cell r="AD6">
            <v>0</v>
          </cell>
          <cell r="AE6">
            <v>1</v>
          </cell>
          <cell r="AF6"/>
          <cell r="AG6"/>
          <cell r="AH6">
            <v>0</v>
          </cell>
          <cell r="AI6"/>
          <cell r="AJ6">
            <v>0</v>
          </cell>
          <cell r="AK6"/>
          <cell r="AL6"/>
          <cell r="AM6"/>
          <cell r="AN6"/>
          <cell r="AO6"/>
          <cell r="AP6"/>
          <cell r="AQ6">
            <v>0</v>
          </cell>
          <cell r="AR6"/>
          <cell r="AS6"/>
          <cell r="AT6"/>
          <cell r="AU6"/>
          <cell r="AV6"/>
          <cell r="AW6"/>
          <cell r="AX6"/>
          <cell r="AY6"/>
          <cell r="AZ6"/>
          <cell r="BA6">
            <v>4</v>
          </cell>
          <cell r="BB6">
            <v>0</v>
          </cell>
          <cell r="BC6">
            <v>2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/>
          <cell r="P7"/>
          <cell r="Q7"/>
          <cell r="R7"/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/>
          <cell r="Z7"/>
          <cell r="AA7">
            <v>0</v>
          </cell>
          <cell r="AB7"/>
          <cell r="AC7"/>
          <cell r="AD7">
            <v>0</v>
          </cell>
          <cell r="AE7">
            <v>0</v>
          </cell>
          <cell r="AF7"/>
          <cell r="AG7"/>
          <cell r="AH7">
            <v>0</v>
          </cell>
          <cell r="AI7"/>
          <cell r="AJ7">
            <v>0</v>
          </cell>
          <cell r="AK7"/>
          <cell r="AL7"/>
          <cell r="AM7"/>
          <cell r="AN7"/>
          <cell r="AO7"/>
          <cell r="AP7"/>
          <cell r="AQ7">
            <v>0</v>
          </cell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>
            <v>0</v>
          </cell>
          <cell r="BD7">
            <v>0</v>
          </cell>
        </row>
        <row r="8">
          <cell r="J8">
            <v>1</v>
          </cell>
          <cell r="K8">
            <v>0</v>
          </cell>
          <cell r="L8">
            <v>0</v>
          </cell>
          <cell r="M8"/>
          <cell r="N8">
            <v>1</v>
          </cell>
          <cell r="O8"/>
          <cell r="P8"/>
          <cell r="Q8"/>
          <cell r="R8"/>
          <cell r="S8">
            <v>0</v>
          </cell>
          <cell r="T8">
            <v>0</v>
          </cell>
          <cell r="U8"/>
          <cell r="V8"/>
          <cell r="W8">
            <v>1</v>
          </cell>
          <cell r="X8"/>
          <cell r="Y8"/>
          <cell r="Z8"/>
          <cell r="AA8">
            <v>1</v>
          </cell>
          <cell r="AB8"/>
          <cell r="AC8"/>
          <cell r="AD8">
            <v>3</v>
          </cell>
          <cell r="AE8">
            <v>0</v>
          </cell>
          <cell r="AF8"/>
          <cell r="AG8"/>
          <cell r="AH8">
            <v>0</v>
          </cell>
          <cell r="AI8"/>
          <cell r="AJ8">
            <v>0</v>
          </cell>
          <cell r="AK8"/>
          <cell r="AL8"/>
          <cell r="AM8"/>
          <cell r="AN8"/>
          <cell r="AO8"/>
          <cell r="AP8"/>
          <cell r="AQ8">
            <v>0</v>
          </cell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/>
          <cell r="N9">
            <v>0</v>
          </cell>
          <cell r="O9"/>
          <cell r="P9"/>
          <cell r="Q9"/>
          <cell r="R9"/>
          <cell r="S9">
            <v>0</v>
          </cell>
          <cell r="T9">
            <v>0</v>
          </cell>
          <cell r="U9"/>
          <cell r="V9"/>
          <cell r="W9">
            <v>0</v>
          </cell>
          <cell r="X9"/>
          <cell r="Y9"/>
          <cell r="Z9"/>
          <cell r="AA9">
            <v>1</v>
          </cell>
          <cell r="AB9"/>
          <cell r="AC9"/>
          <cell r="AD9">
            <v>1</v>
          </cell>
          <cell r="AE9">
            <v>0</v>
          </cell>
          <cell r="AF9"/>
          <cell r="AG9"/>
          <cell r="AH9">
            <v>0</v>
          </cell>
          <cell r="AI9"/>
          <cell r="AJ9">
            <v>0</v>
          </cell>
          <cell r="AK9"/>
          <cell r="AL9"/>
          <cell r="AM9"/>
          <cell r="AN9"/>
          <cell r="AO9"/>
          <cell r="AP9"/>
          <cell r="AQ9">
            <v>0</v>
          </cell>
          <cell r="AR9"/>
          <cell r="AS9"/>
          <cell r="AT9"/>
          <cell r="AU9"/>
          <cell r="AV9"/>
          <cell r="AW9"/>
          <cell r="AX9"/>
          <cell r="AY9"/>
          <cell r="AZ9"/>
          <cell r="BA9">
            <v>0</v>
          </cell>
          <cell r="BB9">
            <v>0</v>
          </cell>
          <cell r="BC9">
            <v>0</v>
          </cell>
          <cell r="BD9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1</v>
          </cell>
          <cell r="H11">
            <v>2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</v>
          </cell>
        </row>
        <row r="16">
          <cell r="B16"/>
          <cell r="C16"/>
          <cell r="D16"/>
          <cell r="E16"/>
          <cell r="F16"/>
          <cell r="G16"/>
          <cell r="H16"/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6</v>
          </cell>
          <cell r="C20">
            <v>0</v>
          </cell>
          <cell r="D20">
            <v>0</v>
          </cell>
          <cell r="E20">
            <v>5</v>
          </cell>
          <cell r="F20">
            <v>0</v>
          </cell>
          <cell r="G20">
            <v>0</v>
          </cell>
          <cell r="H20">
            <v>0</v>
          </cell>
        </row>
        <row r="21">
          <cell r="B21">
            <v>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1</v>
          </cell>
          <cell r="C24">
            <v>0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3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/>
          <cell r="C26"/>
          <cell r="D26"/>
          <cell r="E26"/>
          <cell r="F26"/>
          <cell r="G26"/>
          <cell r="H26"/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1</v>
          </cell>
          <cell r="C28">
            <v>0</v>
          </cell>
          <cell r="D28">
            <v>0</v>
          </cell>
          <cell r="E28">
            <v>1</v>
          </cell>
          <cell r="F28">
            <v>0</v>
          </cell>
          <cell r="G28">
            <v>0</v>
          </cell>
          <cell r="H28">
            <v>1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/>
          <cell r="C33"/>
          <cell r="D33"/>
          <cell r="E33"/>
          <cell r="F33"/>
          <cell r="G33"/>
          <cell r="H33"/>
        </row>
        <row r="34">
          <cell r="B34"/>
          <cell r="C34"/>
          <cell r="D34"/>
          <cell r="E34"/>
          <cell r="F34"/>
          <cell r="G34"/>
          <cell r="H34"/>
        </row>
        <row r="35">
          <cell r="B35">
            <v>0</v>
          </cell>
          <cell r="C35">
            <v>0</v>
          </cell>
          <cell r="D35">
            <v>0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</row>
        <row r="36">
          <cell r="B36"/>
          <cell r="C36"/>
          <cell r="D36"/>
          <cell r="E36"/>
          <cell r="F36"/>
          <cell r="G36"/>
          <cell r="H36"/>
        </row>
        <row r="37">
          <cell r="B37">
            <v>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/>
          <cell r="C38"/>
          <cell r="D38"/>
          <cell r="E38"/>
          <cell r="F38"/>
          <cell r="G38"/>
          <cell r="H38"/>
        </row>
        <row r="39">
          <cell r="B39"/>
          <cell r="C39"/>
          <cell r="D39"/>
          <cell r="E39"/>
          <cell r="F39"/>
          <cell r="G39"/>
          <cell r="H39"/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>
            <v>3</v>
          </cell>
          <cell r="C44">
            <v>0</v>
          </cell>
          <cell r="D44">
            <v>0</v>
          </cell>
          <cell r="E44">
            <v>1</v>
          </cell>
          <cell r="F44">
            <v>0</v>
          </cell>
          <cell r="G44">
            <v>0</v>
          </cell>
          <cell r="H44">
            <v>0</v>
          </cell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>
            <v>5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B56">
            <v>2</v>
          </cell>
          <cell r="C56">
            <v>0</v>
          </cell>
          <cell r="D56">
            <v>0</v>
          </cell>
          <cell r="E56">
            <v>4</v>
          </cell>
          <cell r="F56">
            <v>0</v>
          </cell>
          <cell r="G56">
            <v>0</v>
          </cell>
          <cell r="H56">
            <v>0</v>
          </cell>
        </row>
        <row r="57">
          <cell r="B57">
            <v>10</v>
          </cell>
          <cell r="C57">
            <v>2</v>
          </cell>
          <cell r="D57">
            <v>0</v>
          </cell>
          <cell r="E57">
            <v>6</v>
          </cell>
          <cell r="F57">
            <v>0</v>
          </cell>
          <cell r="G57">
            <v>0</v>
          </cell>
          <cell r="H57">
            <v>2</v>
          </cell>
        </row>
      </sheetData>
      <sheetData sheetId="3">
        <row r="3">
          <cell r="J3">
            <v>11</v>
          </cell>
          <cell r="K3">
            <v>3</v>
          </cell>
          <cell r="L3">
            <v>2</v>
          </cell>
          <cell r="M3"/>
          <cell r="N3">
            <v>6</v>
          </cell>
          <cell r="O3"/>
          <cell r="P3"/>
          <cell r="Q3"/>
          <cell r="R3"/>
          <cell r="S3">
            <v>1</v>
          </cell>
          <cell r="T3"/>
          <cell r="U3"/>
          <cell r="V3"/>
          <cell r="W3">
            <v>2</v>
          </cell>
          <cell r="X3"/>
          <cell r="Y3">
            <v>3</v>
          </cell>
          <cell r="Z3"/>
          <cell r="AA3">
            <v>6</v>
          </cell>
          <cell r="AB3"/>
          <cell r="AC3"/>
          <cell r="AD3">
            <v>1</v>
          </cell>
          <cell r="AE3">
            <v>0</v>
          </cell>
          <cell r="AF3">
            <v>1</v>
          </cell>
          <cell r="AG3"/>
          <cell r="AH3">
            <v>0</v>
          </cell>
          <cell r="AI3"/>
          <cell r="AJ3">
            <v>1</v>
          </cell>
          <cell r="AK3"/>
          <cell r="AL3">
            <v>0</v>
          </cell>
          <cell r="AM3"/>
          <cell r="AN3"/>
          <cell r="AO3"/>
          <cell r="AP3"/>
          <cell r="AQ3">
            <v>0</v>
          </cell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>
            <v>0</v>
          </cell>
          <cell r="BC3">
            <v>0</v>
          </cell>
          <cell r="BD3">
            <v>0</v>
          </cell>
        </row>
        <row r="4">
          <cell r="J4">
            <v>0</v>
          </cell>
          <cell r="K4">
            <v>0</v>
          </cell>
          <cell r="L4">
            <v>0</v>
          </cell>
          <cell r="M4"/>
          <cell r="N4">
            <v>0</v>
          </cell>
          <cell r="O4"/>
          <cell r="P4"/>
          <cell r="Q4"/>
          <cell r="R4"/>
          <cell r="S4">
            <v>0</v>
          </cell>
          <cell r="T4"/>
          <cell r="U4"/>
          <cell r="V4"/>
          <cell r="W4">
            <v>2</v>
          </cell>
          <cell r="X4"/>
          <cell r="Y4">
            <v>0</v>
          </cell>
          <cell r="Z4"/>
          <cell r="AA4">
            <v>1</v>
          </cell>
          <cell r="AB4"/>
          <cell r="AC4"/>
          <cell r="AD4">
            <v>0</v>
          </cell>
          <cell r="AE4">
            <v>0</v>
          </cell>
          <cell r="AF4">
            <v>0</v>
          </cell>
          <cell r="AG4"/>
          <cell r="AH4">
            <v>0</v>
          </cell>
          <cell r="AI4"/>
          <cell r="AJ4">
            <v>0</v>
          </cell>
          <cell r="AK4"/>
          <cell r="AL4">
            <v>0</v>
          </cell>
          <cell r="AM4"/>
          <cell r="AN4"/>
          <cell r="AO4"/>
          <cell r="AP4"/>
          <cell r="AQ4">
            <v>0</v>
          </cell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/>
          <cell r="N5">
            <v>0</v>
          </cell>
          <cell r="O5"/>
          <cell r="P5"/>
          <cell r="Q5"/>
          <cell r="R5"/>
          <cell r="S5">
            <v>0</v>
          </cell>
          <cell r="T5"/>
          <cell r="U5"/>
          <cell r="V5"/>
          <cell r="W5">
            <v>0</v>
          </cell>
          <cell r="X5"/>
          <cell r="Y5">
            <v>0</v>
          </cell>
          <cell r="Z5"/>
          <cell r="AA5">
            <v>1</v>
          </cell>
          <cell r="AB5"/>
          <cell r="AC5"/>
          <cell r="AD5">
            <v>0</v>
          </cell>
          <cell r="AE5">
            <v>0</v>
          </cell>
          <cell r="AF5">
            <v>0</v>
          </cell>
          <cell r="AG5"/>
          <cell r="AH5">
            <v>0</v>
          </cell>
          <cell r="AI5"/>
          <cell r="AJ5">
            <v>0</v>
          </cell>
          <cell r="AK5"/>
          <cell r="AL5">
            <v>0</v>
          </cell>
          <cell r="AM5"/>
          <cell r="AN5"/>
          <cell r="AO5"/>
          <cell r="AP5"/>
          <cell r="AQ5">
            <v>0</v>
          </cell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J6">
            <v>5</v>
          </cell>
          <cell r="K6">
            <v>1</v>
          </cell>
          <cell r="L6">
            <v>0</v>
          </cell>
          <cell r="M6"/>
          <cell r="N6">
            <v>5</v>
          </cell>
          <cell r="O6"/>
          <cell r="P6"/>
          <cell r="Q6"/>
          <cell r="R6"/>
          <cell r="S6">
            <v>1</v>
          </cell>
          <cell r="T6"/>
          <cell r="U6"/>
          <cell r="V6"/>
          <cell r="W6">
            <v>4</v>
          </cell>
          <cell r="X6"/>
          <cell r="Y6">
            <v>0</v>
          </cell>
          <cell r="Z6"/>
          <cell r="AA6">
            <v>3</v>
          </cell>
          <cell r="AB6"/>
          <cell r="AC6"/>
          <cell r="AD6">
            <v>3</v>
          </cell>
          <cell r="AE6">
            <v>0</v>
          </cell>
          <cell r="AF6">
            <v>3</v>
          </cell>
          <cell r="AG6"/>
          <cell r="AH6">
            <v>0</v>
          </cell>
          <cell r="AI6"/>
          <cell r="AJ6">
            <v>0</v>
          </cell>
          <cell r="AK6"/>
          <cell r="AL6">
            <v>1</v>
          </cell>
          <cell r="AM6"/>
          <cell r="AN6"/>
          <cell r="AO6"/>
          <cell r="AP6"/>
          <cell r="AQ6">
            <v>0</v>
          </cell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1</v>
          </cell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/>
          <cell r="P7"/>
          <cell r="Q7"/>
          <cell r="R7"/>
          <cell r="S7">
            <v>0</v>
          </cell>
          <cell r="T7"/>
          <cell r="U7"/>
          <cell r="V7"/>
          <cell r="W7">
            <v>0</v>
          </cell>
          <cell r="X7"/>
          <cell r="Y7">
            <v>0</v>
          </cell>
          <cell r="Z7"/>
          <cell r="AA7">
            <v>0</v>
          </cell>
          <cell r="AB7"/>
          <cell r="AC7"/>
          <cell r="AD7">
            <v>0</v>
          </cell>
          <cell r="AE7">
            <v>0</v>
          </cell>
          <cell r="AF7">
            <v>0</v>
          </cell>
          <cell r="AG7"/>
          <cell r="AH7">
            <v>0</v>
          </cell>
          <cell r="AI7"/>
          <cell r="AJ7">
            <v>0</v>
          </cell>
          <cell r="AK7"/>
          <cell r="AL7">
            <v>0</v>
          </cell>
          <cell r="AM7"/>
          <cell r="AN7"/>
          <cell r="AO7"/>
          <cell r="AP7"/>
          <cell r="AQ7">
            <v>0</v>
          </cell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>
            <v>0</v>
          </cell>
          <cell r="BD7">
            <v>0</v>
          </cell>
        </row>
        <row r="8">
          <cell r="J8">
            <v>0</v>
          </cell>
          <cell r="K8">
            <v>0</v>
          </cell>
          <cell r="L8">
            <v>1</v>
          </cell>
          <cell r="M8"/>
          <cell r="N8">
            <v>1</v>
          </cell>
          <cell r="O8"/>
          <cell r="P8"/>
          <cell r="Q8"/>
          <cell r="R8"/>
          <cell r="S8">
            <v>0</v>
          </cell>
          <cell r="T8"/>
          <cell r="U8"/>
          <cell r="V8"/>
          <cell r="W8">
            <v>1</v>
          </cell>
          <cell r="X8"/>
          <cell r="Y8">
            <v>0</v>
          </cell>
          <cell r="Z8"/>
          <cell r="AA8">
            <v>2</v>
          </cell>
          <cell r="AB8"/>
          <cell r="AC8"/>
          <cell r="AD8">
            <v>0</v>
          </cell>
          <cell r="AE8">
            <v>0</v>
          </cell>
          <cell r="AF8">
            <v>0</v>
          </cell>
          <cell r="AG8"/>
          <cell r="AH8">
            <v>0</v>
          </cell>
          <cell r="AI8"/>
          <cell r="AJ8">
            <v>0</v>
          </cell>
          <cell r="AK8"/>
          <cell r="AL8">
            <v>0</v>
          </cell>
          <cell r="AM8"/>
          <cell r="AN8"/>
          <cell r="AO8"/>
          <cell r="AP8"/>
          <cell r="AQ8">
            <v>0</v>
          </cell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J9">
            <v>1</v>
          </cell>
          <cell r="K9">
            <v>0</v>
          </cell>
          <cell r="L9">
            <v>1</v>
          </cell>
          <cell r="M9"/>
          <cell r="N9">
            <v>0</v>
          </cell>
          <cell r="O9"/>
          <cell r="P9"/>
          <cell r="Q9"/>
          <cell r="R9"/>
          <cell r="S9">
            <v>0</v>
          </cell>
          <cell r="T9"/>
          <cell r="U9"/>
          <cell r="V9"/>
          <cell r="W9">
            <v>3</v>
          </cell>
          <cell r="X9"/>
          <cell r="Y9">
            <v>0</v>
          </cell>
          <cell r="Z9"/>
          <cell r="AA9">
            <v>7</v>
          </cell>
          <cell r="AB9"/>
          <cell r="AC9"/>
          <cell r="AD9">
            <v>1</v>
          </cell>
          <cell r="AE9">
            <v>0</v>
          </cell>
          <cell r="AF9">
            <v>0</v>
          </cell>
          <cell r="AG9"/>
          <cell r="AH9">
            <v>0</v>
          </cell>
          <cell r="AI9"/>
          <cell r="AJ9">
            <v>0</v>
          </cell>
          <cell r="AK9"/>
          <cell r="AL9">
            <v>1</v>
          </cell>
          <cell r="AM9"/>
          <cell r="AN9"/>
          <cell r="AO9"/>
          <cell r="AP9"/>
          <cell r="AQ9">
            <v>0</v>
          </cell>
          <cell r="AR9"/>
          <cell r="AS9"/>
          <cell r="AT9"/>
          <cell r="AU9"/>
          <cell r="AV9"/>
          <cell r="AW9"/>
          <cell r="AX9"/>
          <cell r="AY9"/>
          <cell r="AZ9"/>
          <cell r="BA9">
            <v>0</v>
          </cell>
          <cell r="BB9">
            <v>0</v>
          </cell>
          <cell r="BC9">
            <v>0</v>
          </cell>
          <cell r="BD9">
            <v>0</v>
          </cell>
        </row>
        <row r="11">
          <cell r="B11">
            <v>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2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/>
          <cell r="C16"/>
          <cell r="D16"/>
          <cell r="E16"/>
          <cell r="F16"/>
          <cell r="G16"/>
          <cell r="H16"/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2</v>
          </cell>
          <cell r="C20">
            <v>1</v>
          </cell>
          <cell r="D20">
            <v>0</v>
          </cell>
          <cell r="E20">
            <v>2</v>
          </cell>
          <cell r="F20">
            <v>0</v>
          </cell>
          <cell r="G20">
            <v>3</v>
          </cell>
          <cell r="H20">
            <v>1</v>
          </cell>
        </row>
        <row r="21">
          <cell r="B21"/>
          <cell r="C21"/>
          <cell r="D21"/>
          <cell r="E21"/>
          <cell r="F21"/>
          <cell r="G21"/>
          <cell r="H21"/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/>
          <cell r="C34"/>
          <cell r="D34"/>
          <cell r="E34"/>
          <cell r="F34"/>
          <cell r="G34"/>
          <cell r="H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</v>
          </cell>
          <cell r="H35">
            <v>0</v>
          </cell>
        </row>
        <row r="36">
          <cell r="B36"/>
          <cell r="C36"/>
          <cell r="D36"/>
          <cell r="E36"/>
          <cell r="F36"/>
          <cell r="G36"/>
          <cell r="H36"/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/>
          <cell r="C38"/>
          <cell r="D38"/>
          <cell r="E38"/>
          <cell r="F38"/>
          <cell r="G38"/>
          <cell r="H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>
            <v>2</v>
          </cell>
          <cell r="C44">
            <v>0</v>
          </cell>
          <cell r="D44">
            <v>0</v>
          </cell>
          <cell r="E44">
            <v>1</v>
          </cell>
          <cell r="F44">
            <v>0</v>
          </cell>
          <cell r="G44">
            <v>0</v>
          </cell>
          <cell r="H44">
            <v>0</v>
          </cell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>
            <v>1</v>
          </cell>
          <cell r="C54">
            <v>0</v>
          </cell>
          <cell r="D54">
            <v>0</v>
          </cell>
          <cell r="E54">
            <v>1</v>
          </cell>
          <cell r="F54">
            <v>0</v>
          </cell>
          <cell r="G54">
            <v>1</v>
          </cell>
          <cell r="H54">
            <v>0</v>
          </cell>
        </row>
        <row r="55">
          <cell r="B55">
            <v>1</v>
          </cell>
          <cell r="C55">
            <v>0</v>
          </cell>
          <cell r="D55">
            <v>0</v>
          </cell>
          <cell r="E55">
            <v>2</v>
          </cell>
          <cell r="F55">
            <v>0</v>
          </cell>
          <cell r="G55">
            <v>1</v>
          </cell>
          <cell r="H55">
            <v>0</v>
          </cell>
        </row>
        <row r="56">
          <cell r="B56">
            <v>1</v>
          </cell>
          <cell r="C56">
            <v>0</v>
          </cell>
          <cell r="D56">
            <v>0</v>
          </cell>
          <cell r="E56">
            <v>3</v>
          </cell>
          <cell r="F56">
            <v>0</v>
          </cell>
          <cell r="G56">
            <v>0</v>
          </cell>
          <cell r="H56">
            <v>0</v>
          </cell>
        </row>
        <row r="57">
          <cell r="B57">
            <v>2</v>
          </cell>
          <cell r="C57">
            <v>0</v>
          </cell>
          <cell r="D57">
            <v>0</v>
          </cell>
          <cell r="E57">
            <v>2</v>
          </cell>
          <cell r="F57">
            <v>0</v>
          </cell>
          <cell r="G57">
            <v>0</v>
          </cell>
          <cell r="H57">
            <v>1</v>
          </cell>
        </row>
      </sheetData>
      <sheetData sheetId="4">
        <row r="3">
          <cell r="J3">
            <v>5</v>
          </cell>
          <cell r="K3">
            <v>3</v>
          </cell>
          <cell r="L3">
            <v>0</v>
          </cell>
          <cell r="M3"/>
          <cell r="N3">
            <v>2</v>
          </cell>
          <cell r="O3">
            <v>0</v>
          </cell>
          <cell r="P3"/>
          <cell r="Q3">
            <v>0</v>
          </cell>
          <cell r="R3"/>
          <cell r="S3">
            <v>1</v>
          </cell>
          <cell r="T3"/>
          <cell r="U3"/>
          <cell r="V3"/>
          <cell r="W3">
            <v>5</v>
          </cell>
          <cell r="X3"/>
          <cell r="Y3"/>
          <cell r="Z3"/>
          <cell r="AA3">
            <v>3</v>
          </cell>
          <cell r="AB3"/>
          <cell r="AC3"/>
          <cell r="AD3">
            <v>1</v>
          </cell>
          <cell r="AE3">
            <v>1</v>
          </cell>
          <cell r="AF3">
            <v>0</v>
          </cell>
          <cell r="AG3"/>
          <cell r="AH3">
            <v>0</v>
          </cell>
          <cell r="AI3"/>
          <cell r="AJ3">
            <v>0</v>
          </cell>
          <cell r="AK3">
            <v>1</v>
          </cell>
          <cell r="AL3">
            <v>1</v>
          </cell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>
            <v>0</v>
          </cell>
          <cell r="BC3">
            <v>0</v>
          </cell>
          <cell r="BD3">
            <v>0</v>
          </cell>
        </row>
        <row r="4">
          <cell r="J4">
            <v>1</v>
          </cell>
          <cell r="K4">
            <v>1</v>
          </cell>
          <cell r="L4">
            <v>0</v>
          </cell>
          <cell r="M4"/>
          <cell r="N4">
            <v>0</v>
          </cell>
          <cell r="O4">
            <v>0</v>
          </cell>
          <cell r="P4"/>
          <cell r="Q4">
            <v>0</v>
          </cell>
          <cell r="R4"/>
          <cell r="S4">
            <v>0</v>
          </cell>
          <cell r="T4"/>
          <cell r="U4"/>
          <cell r="V4"/>
          <cell r="W4">
            <v>1</v>
          </cell>
          <cell r="X4"/>
          <cell r="Y4"/>
          <cell r="Z4"/>
          <cell r="AA4">
            <v>3</v>
          </cell>
          <cell r="AB4"/>
          <cell r="AC4"/>
          <cell r="AD4">
            <v>0</v>
          </cell>
          <cell r="AE4">
            <v>0</v>
          </cell>
          <cell r="AF4">
            <v>0</v>
          </cell>
          <cell r="AG4"/>
          <cell r="AH4">
            <v>0</v>
          </cell>
          <cell r="AI4"/>
          <cell r="AJ4">
            <v>0</v>
          </cell>
          <cell r="AK4">
            <v>0</v>
          </cell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/>
          <cell r="N5">
            <v>0</v>
          </cell>
          <cell r="O5">
            <v>0</v>
          </cell>
          <cell r="P5"/>
          <cell r="Q5">
            <v>0</v>
          </cell>
          <cell r="R5"/>
          <cell r="S5">
            <v>0</v>
          </cell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/>
          <cell r="AC5"/>
          <cell r="AD5">
            <v>0</v>
          </cell>
          <cell r="AE5">
            <v>0</v>
          </cell>
          <cell r="AF5">
            <v>0</v>
          </cell>
          <cell r="AG5"/>
          <cell r="AH5">
            <v>0</v>
          </cell>
          <cell r="AI5"/>
          <cell r="AJ5">
            <v>0</v>
          </cell>
          <cell r="AK5">
            <v>0</v>
          </cell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J6">
            <v>4</v>
          </cell>
          <cell r="K6">
            <v>1</v>
          </cell>
          <cell r="L6">
            <v>1</v>
          </cell>
          <cell r="M6"/>
          <cell r="N6">
            <v>5</v>
          </cell>
          <cell r="O6">
            <v>1</v>
          </cell>
          <cell r="P6"/>
          <cell r="Q6">
            <v>0</v>
          </cell>
          <cell r="R6"/>
          <cell r="S6">
            <v>0</v>
          </cell>
          <cell r="T6"/>
          <cell r="U6"/>
          <cell r="V6"/>
          <cell r="W6">
            <v>2</v>
          </cell>
          <cell r="X6"/>
          <cell r="Y6"/>
          <cell r="Z6"/>
          <cell r="AA6">
            <v>10</v>
          </cell>
          <cell r="AB6"/>
          <cell r="AC6"/>
          <cell r="AD6">
            <v>0</v>
          </cell>
          <cell r="AE6">
            <v>1</v>
          </cell>
          <cell r="AF6">
            <v>2</v>
          </cell>
          <cell r="AG6"/>
          <cell r="AH6">
            <v>0</v>
          </cell>
          <cell r="AI6"/>
          <cell r="AJ6">
            <v>0</v>
          </cell>
          <cell r="AK6">
            <v>0</v>
          </cell>
          <cell r="AL6">
            <v>0</v>
          </cell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0</v>
          </cell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>
            <v>0</v>
          </cell>
          <cell r="P7"/>
          <cell r="Q7">
            <v>0</v>
          </cell>
          <cell r="R7"/>
          <cell r="S7">
            <v>0</v>
          </cell>
          <cell r="T7"/>
          <cell r="U7"/>
          <cell r="V7"/>
          <cell r="W7">
            <v>0</v>
          </cell>
          <cell r="X7"/>
          <cell r="Y7"/>
          <cell r="Z7"/>
          <cell r="AA7">
            <v>0</v>
          </cell>
          <cell r="AB7"/>
          <cell r="AC7"/>
          <cell r="AD7">
            <v>0</v>
          </cell>
          <cell r="AE7">
            <v>0</v>
          </cell>
          <cell r="AF7">
            <v>0</v>
          </cell>
          <cell r="AG7"/>
          <cell r="AH7">
            <v>0</v>
          </cell>
          <cell r="AI7"/>
          <cell r="AJ7">
            <v>0</v>
          </cell>
          <cell r="AK7">
            <v>0</v>
          </cell>
          <cell r="AL7">
            <v>0</v>
          </cell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>
            <v>0</v>
          </cell>
          <cell r="BD7">
            <v>0</v>
          </cell>
        </row>
        <row r="8">
          <cell r="J8">
            <v>1</v>
          </cell>
          <cell r="K8">
            <v>2</v>
          </cell>
          <cell r="L8">
            <v>0</v>
          </cell>
          <cell r="M8"/>
          <cell r="N8">
            <v>0</v>
          </cell>
          <cell r="O8">
            <v>0</v>
          </cell>
          <cell r="P8"/>
          <cell r="Q8">
            <v>0</v>
          </cell>
          <cell r="R8"/>
          <cell r="S8">
            <v>0</v>
          </cell>
          <cell r="T8"/>
          <cell r="U8"/>
          <cell r="V8"/>
          <cell r="W8">
            <v>2</v>
          </cell>
          <cell r="X8"/>
          <cell r="Y8"/>
          <cell r="Z8"/>
          <cell r="AA8">
            <v>2</v>
          </cell>
          <cell r="AB8"/>
          <cell r="AC8"/>
          <cell r="AD8">
            <v>0</v>
          </cell>
          <cell r="AE8">
            <v>0</v>
          </cell>
          <cell r="AF8">
            <v>0</v>
          </cell>
          <cell r="AG8"/>
          <cell r="AH8">
            <v>0</v>
          </cell>
          <cell r="AI8"/>
          <cell r="AJ8">
            <v>0</v>
          </cell>
          <cell r="AK8">
            <v>1</v>
          </cell>
          <cell r="AL8">
            <v>1</v>
          </cell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J9">
            <v>1</v>
          </cell>
          <cell r="K9">
            <v>0</v>
          </cell>
          <cell r="L9">
            <v>0</v>
          </cell>
          <cell r="M9"/>
          <cell r="N9">
            <v>2</v>
          </cell>
          <cell r="O9">
            <v>0</v>
          </cell>
          <cell r="P9"/>
          <cell r="Q9">
            <v>0</v>
          </cell>
          <cell r="R9"/>
          <cell r="S9">
            <v>0</v>
          </cell>
          <cell r="T9"/>
          <cell r="U9"/>
          <cell r="V9"/>
          <cell r="W9">
            <v>0</v>
          </cell>
          <cell r="X9"/>
          <cell r="Y9"/>
          <cell r="Z9"/>
          <cell r="AA9">
            <v>2</v>
          </cell>
          <cell r="AB9"/>
          <cell r="AC9"/>
          <cell r="AD9">
            <v>0</v>
          </cell>
          <cell r="AE9">
            <v>0</v>
          </cell>
          <cell r="AF9">
            <v>0</v>
          </cell>
          <cell r="AG9"/>
          <cell r="AH9">
            <v>0</v>
          </cell>
          <cell r="AI9"/>
          <cell r="AJ9">
            <v>0</v>
          </cell>
          <cell r="AK9">
            <v>0</v>
          </cell>
          <cell r="AL9">
            <v>0</v>
          </cell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>
            <v>0</v>
          </cell>
          <cell r="BB9">
            <v>0</v>
          </cell>
          <cell r="BC9">
            <v>0</v>
          </cell>
          <cell r="BD9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2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1</v>
          </cell>
          <cell r="C13">
            <v>1</v>
          </cell>
          <cell r="D13">
            <v>0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1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2</v>
          </cell>
          <cell r="F16">
            <v>0</v>
          </cell>
          <cell r="G16">
            <v>0</v>
          </cell>
          <cell r="H16">
            <v>0</v>
          </cell>
        </row>
        <row r="17">
          <cell r="B17"/>
          <cell r="C17"/>
          <cell r="D17"/>
          <cell r="E17"/>
          <cell r="F17"/>
          <cell r="G17"/>
          <cell r="H17"/>
        </row>
        <row r="18">
          <cell r="B18">
            <v>0</v>
          </cell>
          <cell r="C18">
            <v>0</v>
          </cell>
          <cell r="D18">
            <v>0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4</v>
          </cell>
          <cell r="C20">
            <v>0</v>
          </cell>
          <cell r="D20">
            <v>0</v>
          </cell>
          <cell r="E20">
            <v>10</v>
          </cell>
          <cell r="F20">
            <v>0</v>
          </cell>
          <cell r="G20">
            <v>2</v>
          </cell>
          <cell r="H20">
            <v>2</v>
          </cell>
        </row>
        <row r="21">
          <cell r="B21"/>
          <cell r="C21"/>
          <cell r="D21"/>
          <cell r="E21"/>
          <cell r="F21"/>
          <cell r="G21"/>
          <cell r="H21"/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0</v>
          </cell>
          <cell r="C24">
            <v>0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/>
          <cell r="C26"/>
          <cell r="D26"/>
          <cell r="E26"/>
          <cell r="F26"/>
          <cell r="G26"/>
          <cell r="H26"/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1</v>
          </cell>
          <cell r="C28">
            <v>0</v>
          </cell>
          <cell r="D28">
            <v>0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/>
          <cell r="C34"/>
          <cell r="D34"/>
          <cell r="E34"/>
          <cell r="F34"/>
          <cell r="G34"/>
          <cell r="H34"/>
        </row>
        <row r="35"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/>
          <cell r="C36"/>
          <cell r="D36"/>
          <cell r="E36"/>
          <cell r="F36"/>
          <cell r="G36"/>
          <cell r="H36"/>
        </row>
        <row r="37">
          <cell r="B37">
            <v>2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>
            <v>1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  <cell r="H38">
            <v>0</v>
          </cell>
        </row>
        <row r="39">
          <cell r="B39">
            <v>0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  <cell r="H39">
            <v>0</v>
          </cell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/>
          <cell r="C44"/>
          <cell r="D44"/>
          <cell r="E44"/>
          <cell r="F44"/>
          <cell r="G44"/>
          <cell r="H44"/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>
            <v>3</v>
          </cell>
          <cell r="C55">
            <v>0</v>
          </cell>
          <cell r="D55">
            <v>0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</row>
        <row r="56">
          <cell r="B56">
            <v>1</v>
          </cell>
          <cell r="C56">
            <v>0</v>
          </cell>
          <cell r="D56">
            <v>0</v>
          </cell>
          <cell r="E56">
            <v>5</v>
          </cell>
          <cell r="F56">
            <v>0</v>
          </cell>
          <cell r="G56">
            <v>0</v>
          </cell>
          <cell r="H56">
            <v>2</v>
          </cell>
        </row>
        <row r="57">
          <cell r="B57">
            <v>9</v>
          </cell>
          <cell r="C57">
            <v>1</v>
          </cell>
          <cell r="D57">
            <v>0</v>
          </cell>
          <cell r="E57">
            <v>4</v>
          </cell>
          <cell r="F57">
            <v>0</v>
          </cell>
          <cell r="G57">
            <v>1</v>
          </cell>
          <cell r="H57">
            <v>1</v>
          </cell>
        </row>
      </sheetData>
      <sheetData sheetId="5">
        <row r="3">
          <cell r="J3">
            <v>2</v>
          </cell>
          <cell r="K3"/>
          <cell r="L3">
            <v>0</v>
          </cell>
          <cell r="M3"/>
          <cell r="N3">
            <v>1</v>
          </cell>
          <cell r="O3">
            <v>0</v>
          </cell>
          <cell r="P3"/>
          <cell r="Q3"/>
          <cell r="R3"/>
          <cell r="S3">
            <v>2</v>
          </cell>
          <cell r="T3"/>
          <cell r="U3"/>
          <cell r="V3"/>
          <cell r="W3">
            <v>4</v>
          </cell>
          <cell r="X3"/>
          <cell r="Y3"/>
          <cell r="Z3"/>
          <cell r="AA3">
            <v>5</v>
          </cell>
          <cell r="AB3"/>
          <cell r="AC3"/>
          <cell r="AD3">
            <v>1</v>
          </cell>
          <cell r="AE3"/>
          <cell r="AF3">
            <v>0</v>
          </cell>
          <cell r="AG3"/>
          <cell r="AH3"/>
          <cell r="AI3"/>
          <cell r="AJ3"/>
          <cell r="AK3"/>
          <cell r="AL3">
            <v>2</v>
          </cell>
          <cell r="AM3"/>
          <cell r="AN3"/>
          <cell r="AO3"/>
          <cell r="AP3"/>
          <cell r="AQ3">
            <v>0</v>
          </cell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>
            <v>0</v>
          </cell>
          <cell r="BC3">
            <v>0</v>
          </cell>
          <cell r="BD3">
            <v>0</v>
          </cell>
        </row>
        <row r="4">
          <cell r="J4">
            <v>1</v>
          </cell>
          <cell r="K4"/>
          <cell r="L4">
            <v>0</v>
          </cell>
          <cell r="M4"/>
          <cell r="N4">
            <v>0</v>
          </cell>
          <cell r="O4">
            <v>0</v>
          </cell>
          <cell r="P4"/>
          <cell r="Q4"/>
          <cell r="R4"/>
          <cell r="S4">
            <v>0</v>
          </cell>
          <cell r="T4"/>
          <cell r="U4"/>
          <cell r="V4"/>
          <cell r="W4">
            <v>0</v>
          </cell>
          <cell r="X4"/>
          <cell r="Y4"/>
          <cell r="Z4"/>
          <cell r="AA4">
            <v>0</v>
          </cell>
          <cell r="AB4"/>
          <cell r="AC4"/>
          <cell r="AD4">
            <v>0</v>
          </cell>
          <cell r="AE4"/>
          <cell r="AF4">
            <v>0</v>
          </cell>
          <cell r="AG4"/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>
            <v>0</v>
          </cell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/>
          <cell r="L5">
            <v>0</v>
          </cell>
          <cell r="M5"/>
          <cell r="N5">
            <v>0</v>
          </cell>
          <cell r="O5">
            <v>0</v>
          </cell>
          <cell r="P5"/>
          <cell r="Q5"/>
          <cell r="R5"/>
          <cell r="S5">
            <v>0</v>
          </cell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/>
          <cell r="AC5"/>
          <cell r="AD5">
            <v>0</v>
          </cell>
          <cell r="AE5"/>
          <cell r="AF5">
            <v>0</v>
          </cell>
          <cell r="AG5"/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>
            <v>0</v>
          </cell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>
            <v>0</v>
          </cell>
          <cell r="BC5">
            <v>0</v>
          </cell>
          <cell r="BD5">
            <v>0</v>
          </cell>
        </row>
        <row r="6">
          <cell r="J6">
            <v>2</v>
          </cell>
          <cell r="K6"/>
          <cell r="L6">
            <v>0</v>
          </cell>
          <cell r="M6"/>
          <cell r="N6">
            <v>12</v>
          </cell>
          <cell r="O6">
            <v>0</v>
          </cell>
          <cell r="P6"/>
          <cell r="Q6"/>
          <cell r="R6"/>
          <cell r="S6">
            <v>0</v>
          </cell>
          <cell r="T6"/>
          <cell r="U6"/>
          <cell r="V6"/>
          <cell r="W6">
            <v>1</v>
          </cell>
          <cell r="X6"/>
          <cell r="Y6"/>
          <cell r="Z6"/>
          <cell r="AA6">
            <v>12</v>
          </cell>
          <cell r="AB6"/>
          <cell r="AC6"/>
          <cell r="AD6">
            <v>0</v>
          </cell>
          <cell r="AE6"/>
          <cell r="AF6">
            <v>1</v>
          </cell>
          <cell r="AG6"/>
          <cell r="AH6"/>
          <cell r="AI6"/>
          <cell r="AJ6"/>
          <cell r="AK6"/>
          <cell r="AL6">
            <v>0</v>
          </cell>
          <cell r="AM6"/>
          <cell r="AN6"/>
          <cell r="AO6"/>
          <cell r="AP6"/>
          <cell r="AQ6">
            <v>0</v>
          </cell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0</v>
          </cell>
          <cell r="BC6">
            <v>0</v>
          </cell>
          <cell r="BD6">
            <v>0</v>
          </cell>
        </row>
        <row r="7">
          <cell r="J7">
            <v>0</v>
          </cell>
          <cell r="K7"/>
          <cell r="L7">
            <v>0</v>
          </cell>
          <cell r="M7"/>
          <cell r="N7">
            <v>0</v>
          </cell>
          <cell r="O7">
            <v>0</v>
          </cell>
          <cell r="P7"/>
          <cell r="Q7"/>
          <cell r="R7"/>
          <cell r="S7">
            <v>0</v>
          </cell>
          <cell r="T7"/>
          <cell r="U7"/>
          <cell r="V7"/>
          <cell r="W7">
            <v>0</v>
          </cell>
          <cell r="X7"/>
          <cell r="Y7"/>
          <cell r="Z7"/>
          <cell r="AA7">
            <v>0</v>
          </cell>
          <cell r="AB7"/>
          <cell r="AC7"/>
          <cell r="AD7">
            <v>0</v>
          </cell>
          <cell r="AE7"/>
          <cell r="AF7">
            <v>0</v>
          </cell>
          <cell r="AG7"/>
          <cell r="AH7"/>
          <cell r="AI7"/>
          <cell r="AJ7"/>
          <cell r="AK7"/>
          <cell r="AL7">
            <v>0</v>
          </cell>
          <cell r="AM7"/>
          <cell r="AN7"/>
          <cell r="AO7"/>
          <cell r="AP7"/>
          <cell r="AQ7">
            <v>0</v>
          </cell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>
            <v>0</v>
          </cell>
          <cell r="BC7">
            <v>0</v>
          </cell>
          <cell r="BD7">
            <v>0</v>
          </cell>
        </row>
        <row r="8">
          <cell r="J8">
            <v>0</v>
          </cell>
          <cell r="K8"/>
          <cell r="L8">
            <v>0</v>
          </cell>
          <cell r="M8"/>
          <cell r="N8">
            <v>0</v>
          </cell>
          <cell r="O8">
            <v>0</v>
          </cell>
          <cell r="P8"/>
          <cell r="Q8"/>
          <cell r="R8"/>
          <cell r="S8">
            <v>0</v>
          </cell>
          <cell r="T8"/>
          <cell r="U8"/>
          <cell r="V8"/>
          <cell r="W8">
            <v>1</v>
          </cell>
          <cell r="X8"/>
          <cell r="Y8"/>
          <cell r="Z8"/>
          <cell r="AA8">
            <v>1</v>
          </cell>
          <cell r="AB8"/>
          <cell r="AC8"/>
          <cell r="AD8">
            <v>0</v>
          </cell>
          <cell r="AE8"/>
          <cell r="AF8">
            <v>0</v>
          </cell>
          <cell r="AG8"/>
          <cell r="AH8"/>
          <cell r="AI8"/>
          <cell r="AJ8"/>
          <cell r="AK8"/>
          <cell r="AL8">
            <v>0</v>
          </cell>
          <cell r="AM8"/>
          <cell r="AN8"/>
          <cell r="AO8"/>
          <cell r="AP8"/>
          <cell r="AQ8">
            <v>1</v>
          </cell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>
            <v>0</v>
          </cell>
          <cell r="BC8">
            <v>0</v>
          </cell>
          <cell r="BD8">
            <v>0</v>
          </cell>
        </row>
        <row r="9">
          <cell r="J9">
            <v>1</v>
          </cell>
          <cell r="K9"/>
          <cell r="L9">
            <v>0</v>
          </cell>
          <cell r="M9"/>
          <cell r="N9">
            <v>0</v>
          </cell>
          <cell r="O9">
            <v>0</v>
          </cell>
          <cell r="P9"/>
          <cell r="Q9"/>
          <cell r="R9"/>
          <cell r="S9">
            <v>0</v>
          </cell>
          <cell r="T9"/>
          <cell r="U9"/>
          <cell r="V9"/>
          <cell r="W9">
            <v>0</v>
          </cell>
          <cell r="X9"/>
          <cell r="Y9"/>
          <cell r="Z9"/>
          <cell r="AA9">
            <v>2</v>
          </cell>
          <cell r="AB9"/>
          <cell r="AC9"/>
          <cell r="AD9">
            <v>0</v>
          </cell>
          <cell r="AE9"/>
          <cell r="AF9">
            <v>0</v>
          </cell>
          <cell r="AG9"/>
          <cell r="AH9"/>
          <cell r="AI9"/>
          <cell r="AJ9"/>
          <cell r="AK9"/>
          <cell r="AL9">
            <v>1</v>
          </cell>
          <cell r="AM9"/>
          <cell r="AN9"/>
          <cell r="AO9"/>
          <cell r="AP9"/>
          <cell r="AQ9">
            <v>0</v>
          </cell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>
            <v>0</v>
          </cell>
          <cell r="BC9">
            <v>0</v>
          </cell>
          <cell r="BD9">
            <v>0</v>
          </cell>
        </row>
        <row r="11">
          <cell r="B11">
            <v>1</v>
          </cell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</row>
        <row r="12">
          <cell r="B12"/>
          <cell r="C12"/>
          <cell r="D12"/>
          <cell r="E12"/>
          <cell r="F12"/>
          <cell r="G12"/>
          <cell r="H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1</v>
          </cell>
          <cell r="C20">
            <v>0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</row>
        <row r="21">
          <cell r="B21"/>
          <cell r="C21"/>
          <cell r="D21"/>
          <cell r="E21"/>
          <cell r="F21"/>
          <cell r="G21"/>
          <cell r="H21"/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/>
          <cell r="C26"/>
          <cell r="D26"/>
          <cell r="E26"/>
          <cell r="F26"/>
          <cell r="G26"/>
          <cell r="H26"/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/>
          <cell r="C32"/>
          <cell r="D32"/>
          <cell r="E32"/>
          <cell r="F32"/>
          <cell r="G32"/>
          <cell r="H32"/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/>
          <cell r="C34"/>
          <cell r="D34"/>
          <cell r="E34"/>
          <cell r="F34"/>
          <cell r="G34"/>
          <cell r="H34"/>
        </row>
        <row r="35">
          <cell r="B35"/>
          <cell r="C35"/>
          <cell r="D35"/>
          <cell r="E35"/>
          <cell r="F35"/>
          <cell r="G35"/>
          <cell r="H35"/>
        </row>
        <row r="36">
          <cell r="B36"/>
          <cell r="C36"/>
          <cell r="D36"/>
          <cell r="E36"/>
          <cell r="F36"/>
          <cell r="G36"/>
          <cell r="H36"/>
        </row>
        <row r="37">
          <cell r="B37"/>
          <cell r="C37"/>
          <cell r="D37"/>
          <cell r="E37"/>
          <cell r="F37"/>
          <cell r="G37"/>
          <cell r="H37"/>
        </row>
        <row r="38">
          <cell r="B38"/>
          <cell r="C38"/>
          <cell r="D38"/>
          <cell r="E38"/>
          <cell r="F38"/>
          <cell r="G38"/>
          <cell r="H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/>
          <cell r="C54"/>
          <cell r="D54"/>
          <cell r="E54"/>
          <cell r="F54"/>
          <cell r="G54"/>
          <cell r="H54"/>
        </row>
        <row r="55">
          <cell r="B55">
            <v>0</v>
          </cell>
          <cell r="C55">
            <v>0</v>
          </cell>
          <cell r="D55">
            <v>0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</row>
        <row r="57">
          <cell r="B57">
            <v>6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</row>
      </sheetData>
      <sheetData sheetId="6">
        <row r="3">
          <cell r="J3">
            <v>6</v>
          </cell>
          <cell r="K3">
            <v>4</v>
          </cell>
          <cell r="L3">
            <v>3</v>
          </cell>
          <cell r="M3"/>
          <cell r="N3">
            <v>5</v>
          </cell>
          <cell r="O3">
            <v>1</v>
          </cell>
          <cell r="P3"/>
          <cell r="Q3"/>
          <cell r="R3"/>
          <cell r="S3">
            <v>1</v>
          </cell>
          <cell r="T3">
            <v>0</v>
          </cell>
          <cell r="U3"/>
          <cell r="V3"/>
          <cell r="W3">
            <v>3</v>
          </cell>
          <cell r="X3"/>
          <cell r="Y3">
            <v>2</v>
          </cell>
          <cell r="Z3"/>
          <cell r="AA3">
            <v>18</v>
          </cell>
          <cell r="AB3"/>
          <cell r="AC3"/>
          <cell r="AD3">
            <v>1</v>
          </cell>
          <cell r="AE3"/>
          <cell r="AF3">
            <v>0</v>
          </cell>
          <cell r="AG3"/>
          <cell r="AH3"/>
          <cell r="AI3"/>
          <cell r="AJ3">
            <v>0</v>
          </cell>
          <cell r="AK3">
            <v>1</v>
          </cell>
          <cell r="AL3">
            <v>1</v>
          </cell>
          <cell r="AM3"/>
          <cell r="AN3"/>
          <cell r="AO3"/>
          <cell r="AP3"/>
          <cell r="AQ3">
            <v>0</v>
          </cell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>
            <v>0</v>
          </cell>
          <cell r="BC3">
            <v>1</v>
          </cell>
          <cell r="BD3">
            <v>0</v>
          </cell>
        </row>
        <row r="4">
          <cell r="J4">
            <v>0</v>
          </cell>
          <cell r="K4">
            <v>0</v>
          </cell>
          <cell r="L4">
            <v>0</v>
          </cell>
          <cell r="M4"/>
          <cell r="N4">
            <v>0</v>
          </cell>
          <cell r="O4">
            <v>0</v>
          </cell>
          <cell r="P4"/>
          <cell r="Q4"/>
          <cell r="R4"/>
          <cell r="S4">
            <v>0</v>
          </cell>
          <cell r="T4">
            <v>0</v>
          </cell>
          <cell r="U4"/>
          <cell r="V4"/>
          <cell r="W4">
            <v>0</v>
          </cell>
          <cell r="X4"/>
          <cell r="Y4">
            <v>0</v>
          </cell>
          <cell r="Z4"/>
          <cell r="AA4">
            <v>2</v>
          </cell>
          <cell r="AB4"/>
          <cell r="AC4"/>
          <cell r="AD4">
            <v>0</v>
          </cell>
          <cell r="AE4"/>
          <cell r="AF4">
            <v>0</v>
          </cell>
          <cell r="AG4"/>
          <cell r="AH4"/>
          <cell r="AI4"/>
          <cell r="AJ4">
            <v>0</v>
          </cell>
          <cell r="AK4">
            <v>0</v>
          </cell>
          <cell r="AL4">
            <v>0</v>
          </cell>
          <cell r="AM4"/>
          <cell r="AN4"/>
          <cell r="AO4"/>
          <cell r="AP4"/>
          <cell r="AQ4">
            <v>0</v>
          </cell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/>
          <cell r="N5">
            <v>1</v>
          </cell>
          <cell r="O5">
            <v>0</v>
          </cell>
          <cell r="P5"/>
          <cell r="Q5"/>
          <cell r="R5"/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>
            <v>0</v>
          </cell>
          <cell r="Z5"/>
          <cell r="AA5">
            <v>1</v>
          </cell>
          <cell r="AB5"/>
          <cell r="AC5"/>
          <cell r="AD5">
            <v>0</v>
          </cell>
          <cell r="AE5"/>
          <cell r="AF5">
            <v>0</v>
          </cell>
          <cell r="AG5"/>
          <cell r="AH5"/>
          <cell r="AI5"/>
          <cell r="AJ5">
            <v>0</v>
          </cell>
          <cell r="AK5">
            <v>0</v>
          </cell>
          <cell r="AL5">
            <v>0</v>
          </cell>
          <cell r="AM5"/>
          <cell r="AN5"/>
          <cell r="AO5"/>
          <cell r="AP5"/>
          <cell r="AQ5">
            <v>0</v>
          </cell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J6">
            <v>11</v>
          </cell>
          <cell r="K6">
            <v>3</v>
          </cell>
          <cell r="L6">
            <v>0</v>
          </cell>
          <cell r="M6"/>
          <cell r="N6">
            <v>7</v>
          </cell>
          <cell r="O6">
            <v>0</v>
          </cell>
          <cell r="P6"/>
          <cell r="Q6"/>
          <cell r="R6"/>
          <cell r="S6">
            <v>0</v>
          </cell>
          <cell r="T6">
            <v>0</v>
          </cell>
          <cell r="U6"/>
          <cell r="V6"/>
          <cell r="W6">
            <v>2</v>
          </cell>
          <cell r="X6"/>
          <cell r="Y6">
            <v>0</v>
          </cell>
          <cell r="Z6"/>
          <cell r="AA6">
            <v>10</v>
          </cell>
          <cell r="AB6"/>
          <cell r="AC6"/>
          <cell r="AD6">
            <v>2</v>
          </cell>
          <cell r="AE6"/>
          <cell r="AF6">
            <v>1</v>
          </cell>
          <cell r="AG6"/>
          <cell r="AH6"/>
          <cell r="AI6"/>
          <cell r="AJ6">
            <v>1</v>
          </cell>
          <cell r="AK6">
            <v>1</v>
          </cell>
          <cell r="AL6">
            <v>0</v>
          </cell>
          <cell r="AM6"/>
          <cell r="AN6"/>
          <cell r="AO6"/>
          <cell r="AP6"/>
          <cell r="AQ6">
            <v>0</v>
          </cell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2</v>
          </cell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>
            <v>0</v>
          </cell>
          <cell r="P7"/>
          <cell r="Q7"/>
          <cell r="R7"/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>
            <v>0</v>
          </cell>
          <cell r="Z7"/>
          <cell r="AA7">
            <v>0</v>
          </cell>
          <cell r="AB7"/>
          <cell r="AC7"/>
          <cell r="AD7">
            <v>0</v>
          </cell>
          <cell r="AE7"/>
          <cell r="AF7">
            <v>0</v>
          </cell>
          <cell r="AG7"/>
          <cell r="AH7"/>
          <cell r="AI7"/>
          <cell r="AJ7">
            <v>0</v>
          </cell>
          <cell r="AK7">
            <v>0</v>
          </cell>
          <cell r="AL7">
            <v>0</v>
          </cell>
          <cell r="AM7"/>
          <cell r="AN7"/>
          <cell r="AO7"/>
          <cell r="AP7"/>
          <cell r="AQ7">
            <v>0</v>
          </cell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>
            <v>0</v>
          </cell>
          <cell r="BD7">
            <v>0</v>
          </cell>
        </row>
        <row r="8">
          <cell r="J8">
            <v>0</v>
          </cell>
          <cell r="K8">
            <v>1</v>
          </cell>
          <cell r="L8">
            <v>0</v>
          </cell>
          <cell r="M8"/>
          <cell r="N8">
            <v>2</v>
          </cell>
          <cell r="O8">
            <v>0</v>
          </cell>
          <cell r="P8"/>
          <cell r="Q8"/>
          <cell r="R8"/>
          <cell r="S8">
            <v>1</v>
          </cell>
          <cell r="T8">
            <v>0</v>
          </cell>
          <cell r="U8"/>
          <cell r="V8"/>
          <cell r="W8">
            <v>1</v>
          </cell>
          <cell r="X8"/>
          <cell r="Y8">
            <v>0</v>
          </cell>
          <cell r="Z8"/>
          <cell r="AA8">
            <v>7</v>
          </cell>
          <cell r="AB8"/>
          <cell r="AC8"/>
          <cell r="AD8">
            <v>3</v>
          </cell>
          <cell r="AE8"/>
          <cell r="AF8">
            <v>0</v>
          </cell>
          <cell r="AG8"/>
          <cell r="AH8"/>
          <cell r="AI8"/>
          <cell r="AJ8">
            <v>0</v>
          </cell>
          <cell r="AK8">
            <v>0</v>
          </cell>
          <cell r="AL8">
            <v>0</v>
          </cell>
          <cell r="AM8"/>
          <cell r="AN8"/>
          <cell r="AO8"/>
          <cell r="AP8"/>
          <cell r="AQ8">
            <v>0</v>
          </cell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J9">
            <v>2</v>
          </cell>
          <cell r="K9">
            <v>2</v>
          </cell>
          <cell r="L9">
            <v>0</v>
          </cell>
          <cell r="M9"/>
          <cell r="N9">
            <v>1</v>
          </cell>
          <cell r="O9">
            <v>0</v>
          </cell>
          <cell r="P9"/>
          <cell r="Q9"/>
          <cell r="R9"/>
          <cell r="S9">
            <v>0</v>
          </cell>
          <cell r="T9">
            <v>0</v>
          </cell>
          <cell r="U9"/>
          <cell r="V9"/>
          <cell r="W9">
            <v>2</v>
          </cell>
          <cell r="X9"/>
          <cell r="Y9">
            <v>0</v>
          </cell>
          <cell r="Z9"/>
          <cell r="AA9">
            <v>5</v>
          </cell>
          <cell r="AB9"/>
          <cell r="AC9"/>
          <cell r="AD9">
            <v>0</v>
          </cell>
          <cell r="AE9"/>
          <cell r="AF9">
            <v>1</v>
          </cell>
          <cell r="AG9"/>
          <cell r="AH9"/>
          <cell r="AI9"/>
          <cell r="AJ9">
            <v>0</v>
          </cell>
          <cell r="AK9">
            <v>0</v>
          </cell>
          <cell r="AL9">
            <v>0</v>
          </cell>
          <cell r="AM9"/>
          <cell r="AN9"/>
          <cell r="AO9"/>
          <cell r="AP9"/>
          <cell r="AQ9">
            <v>2</v>
          </cell>
          <cell r="AR9"/>
          <cell r="AS9"/>
          <cell r="AT9"/>
          <cell r="AU9"/>
          <cell r="AV9"/>
          <cell r="AW9"/>
          <cell r="AX9"/>
          <cell r="AY9"/>
          <cell r="AZ9"/>
          <cell r="BA9">
            <v>0</v>
          </cell>
          <cell r="BB9">
            <v>0</v>
          </cell>
          <cell r="BC9">
            <v>0</v>
          </cell>
          <cell r="BD9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5</v>
          </cell>
          <cell r="C20">
            <v>0</v>
          </cell>
          <cell r="D20">
            <v>0</v>
          </cell>
          <cell r="E20">
            <v>5</v>
          </cell>
          <cell r="F20">
            <v>0</v>
          </cell>
          <cell r="G20">
            <v>0</v>
          </cell>
          <cell r="H20">
            <v>0</v>
          </cell>
        </row>
        <row r="21">
          <cell r="B21">
            <v>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  <cell r="H28">
            <v>1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/>
          <cell r="C32"/>
          <cell r="D32"/>
          <cell r="E32"/>
          <cell r="F32"/>
          <cell r="G32"/>
          <cell r="H32"/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/>
          <cell r="C34"/>
          <cell r="D34"/>
          <cell r="E34"/>
          <cell r="F34"/>
          <cell r="G34"/>
          <cell r="H34"/>
        </row>
        <row r="35">
          <cell r="B35"/>
          <cell r="C35"/>
          <cell r="D35"/>
          <cell r="E35"/>
          <cell r="F35"/>
          <cell r="G35"/>
          <cell r="H35"/>
        </row>
        <row r="36">
          <cell r="B36"/>
          <cell r="C36"/>
          <cell r="D36"/>
          <cell r="E36"/>
          <cell r="F36"/>
          <cell r="G36"/>
          <cell r="H36"/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>
            <v>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>
            <v>0</v>
          </cell>
          <cell r="C54">
            <v>0</v>
          </cell>
          <cell r="D54">
            <v>0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</row>
        <row r="57">
          <cell r="B57">
            <v>2</v>
          </cell>
          <cell r="C57">
            <v>3</v>
          </cell>
          <cell r="D57">
            <v>0</v>
          </cell>
          <cell r="E57">
            <v>2</v>
          </cell>
          <cell r="F57">
            <v>0</v>
          </cell>
          <cell r="G57">
            <v>1</v>
          </cell>
          <cell r="H57">
            <v>5</v>
          </cell>
        </row>
      </sheetData>
      <sheetData sheetId="7">
        <row r="3">
          <cell r="J3">
            <v>2</v>
          </cell>
          <cell r="K3">
            <v>4</v>
          </cell>
          <cell r="L3"/>
          <cell r="M3"/>
          <cell r="N3">
            <v>5</v>
          </cell>
          <cell r="O3">
            <v>0</v>
          </cell>
          <cell r="P3"/>
          <cell r="Q3"/>
          <cell r="R3"/>
          <cell r="S3">
            <v>2</v>
          </cell>
          <cell r="T3"/>
          <cell r="U3"/>
          <cell r="V3"/>
          <cell r="W3">
            <v>5</v>
          </cell>
          <cell r="X3"/>
          <cell r="Y3"/>
          <cell r="Z3"/>
          <cell r="AA3">
            <v>10</v>
          </cell>
          <cell r="AB3"/>
          <cell r="AC3"/>
          <cell r="AD3">
            <v>0</v>
          </cell>
          <cell r="AE3">
            <v>1</v>
          </cell>
          <cell r="AF3">
            <v>1</v>
          </cell>
          <cell r="AG3"/>
          <cell r="AH3"/>
          <cell r="AI3"/>
          <cell r="AJ3"/>
          <cell r="AK3">
            <v>0</v>
          </cell>
          <cell r="AL3"/>
          <cell r="AM3"/>
          <cell r="AN3"/>
          <cell r="AO3"/>
          <cell r="AP3"/>
          <cell r="AQ3">
            <v>0</v>
          </cell>
          <cell r="AR3"/>
          <cell r="AS3"/>
          <cell r="AT3"/>
          <cell r="AU3"/>
          <cell r="AV3"/>
          <cell r="AW3"/>
          <cell r="AX3"/>
          <cell r="AY3"/>
          <cell r="AZ3"/>
          <cell r="BA3">
            <v>1</v>
          </cell>
          <cell r="BB3">
            <v>0</v>
          </cell>
          <cell r="BC3">
            <v>0</v>
          </cell>
          <cell r="BD3">
            <v>0</v>
          </cell>
        </row>
        <row r="4">
          <cell r="J4">
            <v>0</v>
          </cell>
          <cell r="K4">
            <v>2</v>
          </cell>
          <cell r="L4"/>
          <cell r="M4"/>
          <cell r="N4">
            <v>0</v>
          </cell>
          <cell r="O4">
            <v>0</v>
          </cell>
          <cell r="P4"/>
          <cell r="Q4"/>
          <cell r="R4"/>
          <cell r="S4">
            <v>0</v>
          </cell>
          <cell r="T4"/>
          <cell r="U4"/>
          <cell r="V4"/>
          <cell r="W4">
            <v>1</v>
          </cell>
          <cell r="X4"/>
          <cell r="Y4"/>
          <cell r="Z4"/>
          <cell r="AA4">
            <v>1</v>
          </cell>
          <cell r="AB4"/>
          <cell r="AC4"/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/>
          <cell r="AK4">
            <v>0</v>
          </cell>
          <cell r="AL4"/>
          <cell r="AM4"/>
          <cell r="AN4"/>
          <cell r="AO4"/>
          <cell r="AP4"/>
          <cell r="AQ4">
            <v>0</v>
          </cell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  <cell r="BC4">
            <v>0</v>
          </cell>
          <cell r="BD4">
            <v>0</v>
          </cell>
        </row>
        <row r="5">
          <cell r="J5">
            <v>1</v>
          </cell>
          <cell r="K5">
            <v>0</v>
          </cell>
          <cell r="L5"/>
          <cell r="M5"/>
          <cell r="N5">
            <v>0</v>
          </cell>
          <cell r="O5">
            <v>0</v>
          </cell>
          <cell r="P5"/>
          <cell r="Q5"/>
          <cell r="R5"/>
          <cell r="S5">
            <v>0</v>
          </cell>
          <cell r="T5"/>
          <cell r="U5"/>
          <cell r="V5"/>
          <cell r="W5">
            <v>1</v>
          </cell>
          <cell r="X5"/>
          <cell r="Y5"/>
          <cell r="Z5"/>
          <cell r="AA5">
            <v>1</v>
          </cell>
          <cell r="AB5"/>
          <cell r="AC5"/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/>
          <cell r="AK5">
            <v>0</v>
          </cell>
          <cell r="AL5"/>
          <cell r="AM5"/>
          <cell r="AN5"/>
          <cell r="AO5"/>
          <cell r="AP5"/>
          <cell r="AQ5">
            <v>0</v>
          </cell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J6">
            <v>3</v>
          </cell>
          <cell r="K6">
            <v>3</v>
          </cell>
          <cell r="L6"/>
          <cell r="M6"/>
          <cell r="N6">
            <v>4</v>
          </cell>
          <cell r="O6">
            <v>0</v>
          </cell>
          <cell r="P6"/>
          <cell r="Q6"/>
          <cell r="R6"/>
          <cell r="S6">
            <v>0</v>
          </cell>
          <cell r="T6"/>
          <cell r="U6"/>
          <cell r="V6"/>
          <cell r="W6">
            <v>6</v>
          </cell>
          <cell r="X6"/>
          <cell r="Y6"/>
          <cell r="Z6"/>
          <cell r="AA6">
            <v>8</v>
          </cell>
          <cell r="AB6"/>
          <cell r="AC6"/>
          <cell r="AD6">
            <v>1</v>
          </cell>
          <cell r="AE6">
            <v>0</v>
          </cell>
          <cell r="AF6">
            <v>0</v>
          </cell>
          <cell r="AG6"/>
          <cell r="AH6"/>
          <cell r="AI6"/>
          <cell r="AJ6"/>
          <cell r="AK6">
            <v>0</v>
          </cell>
          <cell r="AL6"/>
          <cell r="AM6"/>
          <cell r="AN6"/>
          <cell r="AO6"/>
          <cell r="AP6"/>
          <cell r="AQ6">
            <v>0</v>
          </cell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2</v>
          </cell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/>
          <cell r="M7"/>
          <cell r="N7">
            <v>0</v>
          </cell>
          <cell r="O7">
            <v>0</v>
          </cell>
          <cell r="P7"/>
          <cell r="Q7"/>
          <cell r="R7"/>
          <cell r="S7">
            <v>0</v>
          </cell>
          <cell r="T7"/>
          <cell r="U7"/>
          <cell r="V7"/>
          <cell r="W7">
            <v>0</v>
          </cell>
          <cell r="X7"/>
          <cell r="Y7"/>
          <cell r="Z7"/>
          <cell r="AA7">
            <v>0</v>
          </cell>
          <cell r="AB7"/>
          <cell r="AC7"/>
          <cell r="AD7">
            <v>0</v>
          </cell>
          <cell r="AE7">
            <v>0</v>
          </cell>
          <cell r="AF7">
            <v>0</v>
          </cell>
          <cell r="AG7"/>
          <cell r="AH7"/>
          <cell r="AI7"/>
          <cell r="AJ7"/>
          <cell r="AK7">
            <v>0</v>
          </cell>
          <cell r="AL7"/>
          <cell r="AM7"/>
          <cell r="AN7"/>
          <cell r="AO7"/>
          <cell r="AP7"/>
          <cell r="AQ7">
            <v>0</v>
          </cell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>
            <v>0</v>
          </cell>
          <cell r="BD7">
            <v>0</v>
          </cell>
        </row>
        <row r="8">
          <cell r="J8">
            <v>5</v>
          </cell>
          <cell r="K8">
            <v>1</v>
          </cell>
          <cell r="L8"/>
          <cell r="M8"/>
          <cell r="N8">
            <v>0</v>
          </cell>
          <cell r="O8">
            <v>0</v>
          </cell>
          <cell r="P8"/>
          <cell r="Q8"/>
          <cell r="R8"/>
          <cell r="S8">
            <v>0</v>
          </cell>
          <cell r="T8"/>
          <cell r="U8"/>
          <cell r="V8"/>
          <cell r="W8">
            <v>0</v>
          </cell>
          <cell r="X8"/>
          <cell r="Y8"/>
          <cell r="Z8"/>
          <cell r="AA8">
            <v>2</v>
          </cell>
          <cell r="AB8"/>
          <cell r="AC8"/>
          <cell r="AD8">
            <v>0</v>
          </cell>
          <cell r="AE8">
            <v>0</v>
          </cell>
          <cell r="AF8">
            <v>0</v>
          </cell>
          <cell r="AG8"/>
          <cell r="AH8"/>
          <cell r="AI8"/>
          <cell r="AJ8"/>
          <cell r="AK8">
            <v>0</v>
          </cell>
          <cell r="AL8"/>
          <cell r="AM8"/>
          <cell r="AN8"/>
          <cell r="AO8"/>
          <cell r="AP8"/>
          <cell r="AQ8">
            <v>0</v>
          </cell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J9">
            <v>2</v>
          </cell>
          <cell r="K9">
            <v>1</v>
          </cell>
          <cell r="L9"/>
          <cell r="M9"/>
          <cell r="N9">
            <v>3</v>
          </cell>
          <cell r="O9">
            <v>0</v>
          </cell>
          <cell r="P9"/>
          <cell r="Q9"/>
          <cell r="R9"/>
          <cell r="S9">
            <v>0</v>
          </cell>
          <cell r="T9"/>
          <cell r="U9"/>
          <cell r="V9"/>
          <cell r="W9">
            <v>0</v>
          </cell>
          <cell r="X9"/>
          <cell r="Y9"/>
          <cell r="Z9"/>
          <cell r="AA9">
            <v>3</v>
          </cell>
          <cell r="AB9"/>
          <cell r="AC9"/>
          <cell r="AD9">
            <v>1</v>
          </cell>
          <cell r="AE9">
            <v>0</v>
          </cell>
          <cell r="AF9">
            <v>0</v>
          </cell>
          <cell r="AG9"/>
          <cell r="AH9"/>
          <cell r="AI9"/>
          <cell r="AJ9"/>
          <cell r="AK9">
            <v>1</v>
          </cell>
          <cell r="AL9"/>
          <cell r="AM9"/>
          <cell r="AN9"/>
          <cell r="AO9"/>
          <cell r="AP9"/>
          <cell r="AQ9">
            <v>1</v>
          </cell>
          <cell r="AR9"/>
          <cell r="AS9"/>
          <cell r="AT9"/>
          <cell r="AU9"/>
          <cell r="AV9"/>
          <cell r="AW9"/>
          <cell r="AX9"/>
          <cell r="AY9"/>
          <cell r="AZ9"/>
          <cell r="BA9">
            <v>0</v>
          </cell>
          <cell r="BB9">
            <v>0</v>
          </cell>
          <cell r="BC9">
            <v>0</v>
          </cell>
          <cell r="BD9">
            <v>0</v>
          </cell>
        </row>
        <row r="11">
          <cell r="B11">
            <v>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</v>
          </cell>
        </row>
        <row r="13">
          <cell r="B13"/>
          <cell r="C13"/>
          <cell r="D13"/>
          <cell r="E13"/>
          <cell r="F13"/>
          <cell r="G13"/>
          <cell r="H13"/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5</v>
          </cell>
          <cell r="F16">
            <v>0</v>
          </cell>
          <cell r="G16">
            <v>0</v>
          </cell>
          <cell r="H16">
            <v>0</v>
          </cell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4</v>
          </cell>
          <cell r="C20">
            <v>1</v>
          </cell>
          <cell r="D20">
            <v>0</v>
          </cell>
          <cell r="E20">
            <v>21</v>
          </cell>
          <cell r="F20">
            <v>0</v>
          </cell>
          <cell r="G20">
            <v>1</v>
          </cell>
          <cell r="H20">
            <v>1</v>
          </cell>
        </row>
        <row r="21">
          <cell r="B21"/>
          <cell r="C21"/>
          <cell r="D21"/>
          <cell r="E21"/>
          <cell r="F21"/>
          <cell r="G21"/>
          <cell r="H21"/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/>
          <cell r="C26"/>
          <cell r="D26"/>
          <cell r="E26"/>
          <cell r="F26"/>
          <cell r="G26"/>
          <cell r="H26"/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0</v>
          </cell>
          <cell r="C28">
            <v>0</v>
          </cell>
          <cell r="D28">
            <v>0</v>
          </cell>
          <cell r="E28">
            <v>1</v>
          </cell>
          <cell r="F28">
            <v>0</v>
          </cell>
          <cell r="G28">
            <v>1</v>
          </cell>
          <cell r="H28">
            <v>0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  <cell r="H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</row>
        <row r="34">
          <cell r="B34"/>
          <cell r="C34"/>
          <cell r="D34"/>
          <cell r="E34"/>
          <cell r="F34"/>
          <cell r="G34"/>
          <cell r="H34"/>
        </row>
        <row r="35">
          <cell r="B35"/>
          <cell r="C35"/>
          <cell r="D35"/>
          <cell r="E35"/>
          <cell r="F35"/>
          <cell r="G35"/>
          <cell r="H35"/>
        </row>
        <row r="36">
          <cell r="B36"/>
          <cell r="C36"/>
          <cell r="D36"/>
          <cell r="E36"/>
          <cell r="F36"/>
          <cell r="G36"/>
          <cell r="H36"/>
        </row>
        <row r="37">
          <cell r="B37"/>
          <cell r="C37"/>
          <cell r="D37"/>
          <cell r="E37"/>
          <cell r="F37"/>
          <cell r="G37"/>
          <cell r="H37"/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/>
          <cell r="C39"/>
          <cell r="D39"/>
          <cell r="E39"/>
          <cell r="F39"/>
          <cell r="G39"/>
          <cell r="H39"/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>
            <v>1</v>
          </cell>
          <cell r="C44">
            <v>0</v>
          </cell>
          <cell r="D44">
            <v>0</v>
          </cell>
          <cell r="E44">
            <v>1</v>
          </cell>
          <cell r="F44">
            <v>0</v>
          </cell>
          <cell r="G44">
            <v>1</v>
          </cell>
          <cell r="H44">
            <v>0</v>
          </cell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</v>
          </cell>
        </row>
        <row r="55">
          <cell r="B55">
            <v>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</row>
        <row r="56">
          <cell r="B56">
            <v>1</v>
          </cell>
          <cell r="C56">
            <v>0</v>
          </cell>
          <cell r="D56">
            <v>0</v>
          </cell>
          <cell r="E56">
            <v>3</v>
          </cell>
          <cell r="F56">
            <v>0</v>
          </cell>
          <cell r="G56">
            <v>1</v>
          </cell>
          <cell r="H56">
            <v>1</v>
          </cell>
        </row>
        <row r="57">
          <cell r="B57">
            <v>9</v>
          </cell>
          <cell r="C57">
            <v>1</v>
          </cell>
          <cell r="D57">
            <v>1</v>
          </cell>
          <cell r="E57">
            <v>5</v>
          </cell>
          <cell r="F57">
            <v>0</v>
          </cell>
          <cell r="G57">
            <v>0</v>
          </cell>
          <cell r="H57">
            <v>1</v>
          </cell>
        </row>
      </sheetData>
      <sheetData sheetId="8">
        <row r="3">
          <cell r="J3">
            <v>0</v>
          </cell>
          <cell r="K3">
            <v>2</v>
          </cell>
          <cell r="L3">
            <v>0</v>
          </cell>
          <cell r="M3"/>
          <cell r="N3">
            <v>4</v>
          </cell>
          <cell r="O3">
            <v>0</v>
          </cell>
          <cell r="P3"/>
          <cell r="Q3"/>
          <cell r="R3"/>
          <cell r="S3">
            <v>4</v>
          </cell>
          <cell r="T3"/>
          <cell r="U3"/>
          <cell r="V3"/>
          <cell r="W3">
            <v>2</v>
          </cell>
          <cell r="X3"/>
          <cell r="Y3">
            <v>1</v>
          </cell>
          <cell r="Z3"/>
          <cell r="AA3">
            <v>3</v>
          </cell>
          <cell r="AB3"/>
          <cell r="AC3"/>
          <cell r="AD3">
            <v>0</v>
          </cell>
          <cell r="AE3"/>
          <cell r="AF3">
            <v>0</v>
          </cell>
          <cell r="AG3"/>
          <cell r="AH3"/>
          <cell r="AI3"/>
          <cell r="AJ3"/>
          <cell r="AK3">
            <v>0</v>
          </cell>
          <cell r="AL3"/>
          <cell r="AM3"/>
          <cell r="AN3"/>
          <cell r="AO3"/>
          <cell r="AP3"/>
          <cell r="AQ3">
            <v>0</v>
          </cell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>
            <v>0</v>
          </cell>
          <cell r="BC3">
            <v>0</v>
          </cell>
          <cell r="BD3">
            <v>0</v>
          </cell>
        </row>
        <row r="4">
          <cell r="J4">
            <v>0</v>
          </cell>
          <cell r="K4">
            <v>0</v>
          </cell>
          <cell r="L4">
            <v>0</v>
          </cell>
          <cell r="M4"/>
          <cell r="N4">
            <v>0</v>
          </cell>
          <cell r="O4">
            <v>0</v>
          </cell>
          <cell r="P4"/>
          <cell r="Q4"/>
          <cell r="R4"/>
          <cell r="S4">
            <v>0</v>
          </cell>
          <cell r="T4"/>
          <cell r="U4"/>
          <cell r="V4"/>
          <cell r="W4">
            <v>0</v>
          </cell>
          <cell r="X4"/>
          <cell r="Y4">
            <v>0</v>
          </cell>
          <cell r="Z4"/>
          <cell r="AA4">
            <v>0</v>
          </cell>
          <cell r="AB4"/>
          <cell r="AC4"/>
          <cell r="AD4">
            <v>0</v>
          </cell>
          <cell r="AE4"/>
          <cell r="AF4">
            <v>0</v>
          </cell>
          <cell r="AG4"/>
          <cell r="AH4"/>
          <cell r="AI4"/>
          <cell r="AJ4"/>
          <cell r="AK4">
            <v>0</v>
          </cell>
          <cell r="AL4"/>
          <cell r="AM4"/>
          <cell r="AN4"/>
          <cell r="AO4"/>
          <cell r="AP4"/>
          <cell r="AQ4">
            <v>0</v>
          </cell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/>
          <cell r="N5">
            <v>0</v>
          </cell>
          <cell r="O5">
            <v>0</v>
          </cell>
          <cell r="P5"/>
          <cell r="Q5"/>
          <cell r="R5"/>
          <cell r="S5">
            <v>0</v>
          </cell>
          <cell r="T5"/>
          <cell r="U5"/>
          <cell r="V5"/>
          <cell r="W5">
            <v>0</v>
          </cell>
          <cell r="X5"/>
          <cell r="Y5">
            <v>0</v>
          </cell>
          <cell r="Z5"/>
          <cell r="AA5">
            <v>0</v>
          </cell>
          <cell r="AB5"/>
          <cell r="AC5"/>
          <cell r="AD5">
            <v>0</v>
          </cell>
          <cell r="AE5"/>
          <cell r="AF5">
            <v>0</v>
          </cell>
          <cell r="AG5"/>
          <cell r="AH5"/>
          <cell r="AI5"/>
          <cell r="AJ5"/>
          <cell r="AK5">
            <v>0</v>
          </cell>
          <cell r="AL5"/>
          <cell r="AM5"/>
          <cell r="AN5"/>
          <cell r="AO5"/>
          <cell r="AP5"/>
          <cell r="AQ5">
            <v>0</v>
          </cell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J6">
            <v>3</v>
          </cell>
          <cell r="K6">
            <v>4</v>
          </cell>
          <cell r="L6">
            <v>0</v>
          </cell>
          <cell r="M6"/>
          <cell r="N6">
            <v>4</v>
          </cell>
          <cell r="O6">
            <v>1</v>
          </cell>
          <cell r="P6"/>
          <cell r="Q6"/>
          <cell r="R6"/>
          <cell r="S6">
            <v>1</v>
          </cell>
          <cell r="T6"/>
          <cell r="U6"/>
          <cell r="V6"/>
          <cell r="W6">
            <v>1</v>
          </cell>
          <cell r="X6"/>
          <cell r="Y6">
            <v>0</v>
          </cell>
          <cell r="Z6"/>
          <cell r="AA6">
            <v>11</v>
          </cell>
          <cell r="AB6"/>
          <cell r="AC6"/>
          <cell r="AD6">
            <v>3</v>
          </cell>
          <cell r="AE6"/>
          <cell r="AF6">
            <v>0</v>
          </cell>
          <cell r="AG6"/>
          <cell r="AH6"/>
          <cell r="AI6"/>
          <cell r="AJ6"/>
          <cell r="AK6">
            <v>0</v>
          </cell>
          <cell r="AL6"/>
          <cell r="AM6"/>
          <cell r="AN6"/>
          <cell r="AO6"/>
          <cell r="AP6"/>
          <cell r="AQ6">
            <v>0</v>
          </cell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1</v>
          </cell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>
            <v>0</v>
          </cell>
          <cell r="P7"/>
          <cell r="Q7"/>
          <cell r="R7"/>
          <cell r="S7">
            <v>0</v>
          </cell>
          <cell r="T7"/>
          <cell r="U7"/>
          <cell r="V7"/>
          <cell r="W7">
            <v>1</v>
          </cell>
          <cell r="X7"/>
          <cell r="Y7">
            <v>0</v>
          </cell>
          <cell r="Z7"/>
          <cell r="AA7">
            <v>1</v>
          </cell>
          <cell r="AB7"/>
          <cell r="AC7"/>
          <cell r="AD7">
            <v>0</v>
          </cell>
          <cell r="AE7"/>
          <cell r="AF7">
            <v>0</v>
          </cell>
          <cell r="AG7"/>
          <cell r="AH7"/>
          <cell r="AI7"/>
          <cell r="AJ7"/>
          <cell r="AK7">
            <v>0</v>
          </cell>
          <cell r="AL7"/>
          <cell r="AM7"/>
          <cell r="AN7"/>
          <cell r="AO7"/>
          <cell r="AP7"/>
          <cell r="AQ7">
            <v>0</v>
          </cell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>
            <v>0</v>
          </cell>
          <cell r="BD7">
            <v>0</v>
          </cell>
        </row>
        <row r="8">
          <cell r="J8">
            <v>1</v>
          </cell>
          <cell r="K8">
            <v>0</v>
          </cell>
          <cell r="L8">
            <v>0</v>
          </cell>
          <cell r="M8"/>
          <cell r="N8">
            <v>2</v>
          </cell>
          <cell r="O8">
            <v>0</v>
          </cell>
          <cell r="P8"/>
          <cell r="Q8"/>
          <cell r="R8"/>
          <cell r="S8">
            <v>0</v>
          </cell>
          <cell r="T8"/>
          <cell r="U8"/>
          <cell r="V8"/>
          <cell r="W8">
            <v>0</v>
          </cell>
          <cell r="X8"/>
          <cell r="Y8">
            <v>0</v>
          </cell>
          <cell r="Z8"/>
          <cell r="AA8">
            <v>2</v>
          </cell>
          <cell r="AB8"/>
          <cell r="AC8"/>
          <cell r="AD8">
            <v>0</v>
          </cell>
          <cell r="AE8"/>
          <cell r="AF8">
            <v>0</v>
          </cell>
          <cell r="AG8"/>
          <cell r="AH8"/>
          <cell r="AI8"/>
          <cell r="AJ8"/>
          <cell r="AK8">
            <v>0</v>
          </cell>
          <cell r="AL8"/>
          <cell r="AM8"/>
          <cell r="AN8"/>
          <cell r="AO8"/>
          <cell r="AP8"/>
          <cell r="AQ8">
            <v>0</v>
          </cell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J9">
            <v>2</v>
          </cell>
          <cell r="K9">
            <v>1</v>
          </cell>
          <cell r="L9">
            <v>0</v>
          </cell>
          <cell r="M9"/>
          <cell r="N9">
            <v>1</v>
          </cell>
          <cell r="O9">
            <v>0</v>
          </cell>
          <cell r="P9"/>
          <cell r="Q9"/>
          <cell r="R9"/>
          <cell r="S9">
            <v>1</v>
          </cell>
          <cell r="T9"/>
          <cell r="U9"/>
          <cell r="V9"/>
          <cell r="W9">
            <v>1</v>
          </cell>
          <cell r="X9"/>
          <cell r="Y9">
            <v>0</v>
          </cell>
          <cell r="Z9"/>
          <cell r="AA9">
            <v>3</v>
          </cell>
          <cell r="AB9"/>
          <cell r="AC9"/>
          <cell r="AD9">
            <v>0</v>
          </cell>
          <cell r="AE9"/>
          <cell r="AF9">
            <v>1</v>
          </cell>
          <cell r="AG9"/>
          <cell r="AH9"/>
          <cell r="AI9"/>
          <cell r="AJ9"/>
          <cell r="AK9">
            <v>1</v>
          </cell>
          <cell r="AL9"/>
          <cell r="AM9"/>
          <cell r="AN9"/>
          <cell r="AO9"/>
          <cell r="AP9"/>
          <cell r="AQ9">
            <v>0</v>
          </cell>
          <cell r="AR9"/>
          <cell r="AS9"/>
          <cell r="AT9"/>
          <cell r="AU9"/>
          <cell r="AV9"/>
          <cell r="AW9"/>
          <cell r="AX9"/>
          <cell r="AY9"/>
          <cell r="AZ9"/>
          <cell r="BA9">
            <v>0</v>
          </cell>
          <cell r="BB9">
            <v>0</v>
          </cell>
          <cell r="BC9">
            <v>0</v>
          </cell>
          <cell r="BD9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1</v>
          </cell>
          <cell r="H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1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1</v>
          </cell>
          <cell r="F13">
            <v>1</v>
          </cell>
          <cell r="G13">
            <v>1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7</v>
          </cell>
          <cell r="C20">
            <v>1</v>
          </cell>
          <cell r="D20">
            <v>0</v>
          </cell>
          <cell r="E20">
            <v>6</v>
          </cell>
          <cell r="F20">
            <v>0</v>
          </cell>
          <cell r="G20">
            <v>1</v>
          </cell>
          <cell r="H20">
            <v>0</v>
          </cell>
        </row>
        <row r="21">
          <cell r="B21"/>
          <cell r="C21"/>
          <cell r="D21"/>
          <cell r="E21"/>
          <cell r="F21"/>
          <cell r="G21"/>
          <cell r="H21"/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0</v>
          </cell>
          <cell r="C28">
            <v>0</v>
          </cell>
          <cell r="D28">
            <v>0</v>
          </cell>
          <cell r="E28">
            <v>1</v>
          </cell>
          <cell r="F28">
            <v>0</v>
          </cell>
          <cell r="G28">
            <v>1</v>
          </cell>
          <cell r="H28">
            <v>1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/>
          <cell r="C32"/>
          <cell r="D32"/>
          <cell r="E32"/>
          <cell r="F32"/>
          <cell r="G32"/>
          <cell r="H32"/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/>
          <cell r="C34"/>
          <cell r="D34"/>
          <cell r="E34"/>
          <cell r="F34"/>
          <cell r="G34"/>
          <cell r="H34"/>
        </row>
        <row r="35">
          <cell r="B35"/>
          <cell r="C35"/>
          <cell r="D35"/>
          <cell r="E35"/>
          <cell r="F35"/>
          <cell r="G35"/>
          <cell r="H35"/>
        </row>
        <row r="36">
          <cell r="B36"/>
          <cell r="C36"/>
          <cell r="D36"/>
          <cell r="E36"/>
          <cell r="F36"/>
          <cell r="G36"/>
          <cell r="H36"/>
        </row>
        <row r="37">
          <cell r="B37"/>
          <cell r="C37"/>
          <cell r="D37"/>
          <cell r="E37"/>
          <cell r="F37"/>
          <cell r="G37"/>
          <cell r="H37"/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/>
          <cell r="C39"/>
          <cell r="D39"/>
          <cell r="E39"/>
          <cell r="F39"/>
          <cell r="G39"/>
          <cell r="H39"/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>
            <v>0</v>
          </cell>
          <cell r="C44">
            <v>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>
            <v>0</v>
          </cell>
          <cell r="C54">
            <v>0</v>
          </cell>
          <cell r="D54">
            <v>0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</row>
        <row r="55">
          <cell r="B55">
            <v>2</v>
          </cell>
          <cell r="C55">
            <v>0</v>
          </cell>
          <cell r="D55">
            <v>0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5</v>
          </cell>
          <cell r="F56">
            <v>0</v>
          </cell>
          <cell r="G56">
            <v>0</v>
          </cell>
          <cell r="H56">
            <v>1</v>
          </cell>
        </row>
        <row r="57">
          <cell r="B57">
            <v>3</v>
          </cell>
          <cell r="C57">
            <v>0</v>
          </cell>
          <cell r="D57">
            <v>1</v>
          </cell>
          <cell r="E57">
            <v>3</v>
          </cell>
          <cell r="F57">
            <v>0</v>
          </cell>
          <cell r="G57">
            <v>0</v>
          </cell>
          <cell r="H57">
            <v>3</v>
          </cell>
        </row>
      </sheetData>
      <sheetData sheetId="9">
        <row r="3">
          <cell r="J3">
            <v>6</v>
          </cell>
          <cell r="K3">
            <v>0</v>
          </cell>
          <cell r="L3">
            <v>0</v>
          </cell>
          <cell r="M3"/>
          <cell r="N3">
            <v>4</v>
          </cell>
          <cell r="O3">
            <v>0</v>
          </cell>
          <cell r="P3"/>
          <cell r="Q3"/>
          <cell r="R3"/>
          <cell r="S3">
            <v>4</v>
          </cell>
          <cell r="T3"/>
          <cell r="U3"/>
          <cell r="V3"/>
          <cell r="W3">
            <v>2</v>
          </cell>
          <cell r="X3"/>
          <cell r="Y3"/>
          <cell r="Z3"/>
          <cell r="AA3">
            <v>5</v>
          </cell>
          <cell r="AB3"/>
          <cell r="AC3"/>
          <cell r="AD3">
            <v>0</v>
          </cell>
          <cell r="AE3"/>
          <cell r="AF3">
            <v>0</v>
          </cell>
          <cell r="AG3"/>
          <cell r="AH3">
            <v>0</v>
          </cell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>
            <v>0</v>
          </cell>
          <cell r="BA3">
            <v>0</v>
          </cell>
          <cell r="BB3">
            <v>2</v>
          </cell>
          <cell r="BC3">
            <v>0</v>
          </cell>
          <cell r="BD3">
            <v>1</v>
          </cell>
        </row>
        <row r="4">
          <cell r="J4">
            <v>0</v>
          </cell>
          <cell r="K4">
            <v>0</v>
          </cell>
          <cell r="L4">
            <v>0</v>
          </cell>
          <cell r="M4"/>
          <cell r="N4">
            <v>1</v>
          </cell>
          <cell r="O4">
            <v>0</v>
          </cell>
          <cell r="P4"/>
          <cell r="Q4"/>
          <cell r="R4"/>
          <cell r="S4">
            <v>0</v>
          </cell>
          <cell r="T4"/>
          <cell r="U4"/>
          <cell r="V4"/>
          <cell r="W4">
            <v>1</v>
          </cell>
          <cell r="X4"/>
          <cell r="Y4"/>
          <cell r="Z4"/>
          <cell r="AA4">
            <v>0</v>
          </cell>
          <cell r="AB4"/>
          <cell r="AC4"/>
          <cell r="AD4">
            <v>1</v>
          </cell>
          <cell r="AE4"/>
          <cell r="AF4">
            <v>1</v>
          </cell>
          <cell r="AG4"/>
          <cell r="AH4">
            <v>0</v>
          </cell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/>
          <cell r="N5">
            <v>0</v>
          </cell>
          <cell r="O5">
            <v>0</v>
          </cell>
          <cell r="P5"/>
          <cell r="Q5"/>
          <cell r="R5"/>
          <cell r="S5">
            <v>0</v>
          </cell>
          <cell r="T5"/>
          <cell r="U5"/>
          <cell r="V5"/>
          <cell r="W5">
            <v>0</v>
          </cell>
          <cell r="X5"/>
          <cell r="Y5"/>
          <cell r="Z5"/>
          <cell r="AA5">
            <v>0</v>
          </cell>
          <cell r="AB5"/>
          <cell r="AC5"/>
          <cell r="AD5">
            <v>0</v>
          </cell>
          <cell r="AE5"/>
          <cell r="AF5">
            <v>0</v>
          </cell>
          <cell r="AG5"/>
          <cell r="AH5">
            <v>0</v>
          </cell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J6">
            <v>4</v>
          </cell>
          <cell r="K6">
            <v>4</v>
          </cell>
          <cell r="L6">
            <v>0</v>
          </cell>
          <cell r="M6"/>
          <cell r="N6">
            <v>4</v>
          </cell>
          <cell r="O6">
            <v>0</v>
          </cell>
          <cell r="P6"/>
          <cell r="Q6"/>
          <cell r="R6"/>
          <cell r="S6">
            <v>1</v>
          </cell>
          <cell r="T6"/>
          <cell r="U6"/>
          <cell r="V6"/>
          <cell r="W6">
            <v>6</v>
          </cell>
          <cell r="X6"/>
          <cell r="Y6"/>
          <cell r="Z6"/>
          <cell r="AA6">
            <v>6</v>
          </cell>
          <cell r="AB6"/>
          <cell r="AC6"/>
          <cell r="AD6">
            <v>0</v>
          </cell>
          <cell r="AE6"/>
          <cell r="AF6">
            <v>0</v>
          </cell>
          <cell r="AG6"/>
          <cell r="AH6">
            <v>0</v>
          </cell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>
            <v>0</v>
          </cell>
          <cell r="P7"/>
          <cell r="Q7"/>
          <cell r="R7"/>
          <cell r="S7">
            <v>0</v>
          </cell>
          <cell r="T7"/>
          <cell r="U7"/>
          <cell r="V7"/>
          <cell r="W7">
            <v>1</v>
          </cell>
          <cell r="X7"/>
          <cell r="Y7"/>
          <cell r="Z7"/>
          <cell r="AA7">
            <v>0</v>
          </cell>
          <cell r="AB7"/>
          <cell r="AC7"/>
          <cell r="AD7">
            <v>0</v>
          </cell>
          <cell r="AE7"/>
          <cell r="AF7">
            <v>0</v>
          </cell>
          <cell r="AG7"/>
          <cell r="AH7">
            <v>0</v>
          </cell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</row>
        <row r="8">
          <cell r="J8">
            <v>0</v>
          </cell>
          <cell r="K8">
            <v>2</v>
          </cell>
          <cell r="L8">
            <v>0</v>
          </cell>
          <cell r="M8"/>
          <cell r="N8">
            <v>2</v>
          </cell>
          <cell r="O8">
            <v>0</v>
          </cell>
          <cell r="P8"/>
          <cell r="Q8"/>
          <cell r="R8"/>
          <cell r="S8">
            <v>0</v>
          </cell>
          <cell r="T8"/>
          <cell r="U8"/>
          <cell r="V8"/>
          <cell r="W8">
            <v>2</v>
          </cell>
          <cell r="X8"/>
          <cell r="Y8"/>
          <cell r="Z8"/>
          <cell r="AA8">
            <v>4</v>
          </cell>
          <cell r="AB8"/>
          <cell r="AC8"/>
          <cell r="AD8">
            <v>2</v>
          </cell>
          <cell r="AE8"/>
          <cell r="AF8">
            <v>0</v>
          </cell>
          <cell r="AG8"/>
          <cell r="AH8">
            <v>0</v>
          </cell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J9">
            <v>0</v>
          </cell>
          <cell r="K9">
            <v>2</v>
          </cell>
          <cell r="L9">
            <v>0</v>
          </cell>
          <cell r="M9"/>
          <cell r="N9">
            <v>1</v>
          </cell>
          <cell r="O9">
            <v>0</v>
          </cell>
          <cell r="P9"/>
          <cell r="Q9"/>
          <cell r="R9"/>
          <cell r="S9">
            <v>0</v>
          </cell>
          <cell r="T9"/>
          <cell r="U9"/>
          <cell r="V9"/>
          <cell r="W9">
            <v>0</v>
          </cell>
          <cell r="X9"/>
          <cell r="Y9"/>
          <cell r="Z9"/>
          <cell r="AA9">
            <v>3</v>
          </cell>
          <cell r="AB9"/>
          <cell r="AC9"/>
          <cell r="AD9">
            <v>1</v>
          </cell>
          <cell r="AE9"/>
          <cell r="AF9">
            <v>0</v>
          </cell>
          <cell r="AG9"/>
          <cell r="AH9">
            <v>0</v>
          </cell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3</v>
          </cell>
          <cell r="F13">
            <v>0</v>
          </cell>
          <cell r="G13">
            <v>1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4</v>
          </cell>
          <cell r="C20">
            <v>0</v>
          </cell>
          <cell r="D20">
            <v>0</v>
          </cell>
          <cell r="E20">
            <v>10</v>
          </cell>
          <cell r="F20">
            <v>0</v>
          </cell>
          <cell r="G20">
            <v>1</v>
          </cell>
          <cell r="H20">
            <v>0</v>
          </cell>
        </row>
        <row r="21">
          <cell r="B21"/>
          <cell r="C21"/>
          <cell r="D21"/>
          <cell r="E21"/>
          <cell r="F21"/>
          <cell r="G21"/>
          <cell r="H21"/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/>
          <cell r="C26"/>
          <cell r="D26"/>
          <cell r="E26"/>
          <cell r="F26"/>
          <cell r="G26"/>
          <cell r="H26"/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0</v>
          </cell>
          <cell r="C28">
            <v>0</v>
          </cell>
          <cell r="D28">
            <v>0</v>
          </cell>
          <cell r="E28">
            <v>2</v>
          </cell>
          <cell r="F28">
            <v>0</v>
          </cell>
          <cell r="G28">
            <v>0</v>
          </cell>
          <cell r="H28">
            <v>0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1</v>
          </cell>
          <cell r="F31">
            <v>0</v>
          </cell>
          <cell r="G31">
            <v>0</v>
          </cell>
          <cell r="H31">
            <v>1</v>
          </cell>
        </row>
        <row r="32">
          <cell r="B32"/>
          <cell r="C32"/>
          <cell r="D32"/>
          <cell r="E32"/>
          <cell r="F32"/>
          <cell r="G32"/>
          <cell r="H32"/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/>
          <cell r="C34"/>
          <cell r="D34"/>
          <cell r="E34"/>
          <cell r="F34"/>
          <cell r="G34"/>
          <cell r="H34"/>
        </row>
        <row r="35"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/>
          <cell r="C36"/>
          <cell r="D36"/>
          <cell r="E36"/>
          <cell r="F36"/>
          <cell r="G36"/>
          <cell r="H36"/>
        </row>
        <row r="37">
          <cell r="B37"/>
          <cell r="C37"/>
          <cell r="D37"/>
          <cell r="E37"/>
          <cell r="F37"/>
          <cell r="G37"/>
          <cell r="H37"/>
        </row>
        <row r="38">
          <cell r="B38"/>
          <cell r="C38"/>
          <cell r="D38"/>
          <cell r="E38"/>
          <cell r="F38"/>
          <cell r="G38"/>
          <cell r="H38"/>
        </row>
        <row r="39">
          <cell r="B39"/>
          <cell r="C39"/>
          <cell r="D39"/>
          <cell r="E39"/>
          <cell r="F39"/>
          <cell r="G39"/>
          <cell r="H39"/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/>
          <cell r="C44"/>
          <cell r="D44"/>
          <cell r="E44"/>
          <cell r="F44"/>
          <cell r="G44"/>
          <cell r="H44"/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>
            <v>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</v>
          </cell>
          <cell r="H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</row>
        <row r="57">
          <cell r="B57">
            <v>4</v>
          </cell>
          <cell r="C57">
            <v>0</v>
          </cell>
          <cell r="D57">
            <v>0</v>
          </cell>
          <cell r="E57">
            <v>4</v>
          </cell>
          <cell r="F57">
            <v>0</v>
          </cell>
          <cell r="G57">
            <v>1</v>
          </cell>
          <cell r="H57">
            <v>4</v>
          </cell>
        </row>
      </sheetData>
      <sheetData sheetId="10">
        <row r="3">
          <cell r="J3">
            <v>5</v>
          </cell>
          <cell r="K3">
            <v>2</v>
          </cell>
          <cell r="L3">
            <v>2</v>
          </cell>
          <cell r="M3"/>
          <cell r="N3">
            <v>5</v>
          </cell>
          <cell r="O3"/>
          <cell r="P3"/>
          <cell r="Q3"/>
          <cell r="R3"/>
          <cell r="S3">
            <v>1</v>
          </cell>
          <cell r="T3"/>
          <cell r="U3"/>
          <cell r="V3"/>
          <cell r="W3">
            <v>3</v>
          </cell>
          <cell r="X3"/>
          <cell r="Y3">
            <v>0</v>
          </cell>
          <cell r="Z3"/>
          <cell r="AA3">
            <v>7</v>
          </cell>
          <cell r="AB3"/>
          <cell r="AC3"/>
          <cell r="AD3">
            <v>0</v>
          </cell>
          <cell r="AE3">
            <v>0</v>
          </cell>
          <cell r="AF3"/>
          <cell r="AG3"/>
          <cell r="AH3"/>
          <cell r="AI3"/>
          <cell r="AJ3">
            <v>3</v>
          </cell>
          <cell r="AK3"/>
          <cell r="AL3"/>
          <cell r="AM3"/>
          <cell r="AN3"/>
          <cell r="AO3"/>
          <cell r="AP3"/>
          <cell r="AQ3">
            <v>0</v>
          </cell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>
            <v>3</v>
          </cell>
          <cell r="BC3">
            <v>1</v>
          </cell>
          <cell r="BD3">
            <v>0</v>
          </cell>
        </row>
        <row r="4">
          <cell r="J4">
            <v>0</v>
          </cell>
          <cell r="K4">
            <v>0</v>
          </cell>
          <cell r="L4">
            <v>0</v>
          </cell>
          <cell r="M4"/>
          <cell r="N4">
            <v>1</v>
          </cell>
          <cell r="O4"/>
          <cell r="P4"/>
          <cell r="Q4"/>
          <cell r="R4"/>
          <cell r="S4">
            <v>0</v>
          </cell>
          <cell r="T4"/>
          <cell r="U4"/>
          <cell r="V4"/>
          <cell r="W4">
            <v>1</v>
          </cell>
          <cell r="X4"/>
          <cell r="Y4">
            <v>0</v>
          </cell>
          <cell r="Z4"/>
          <cell r="AA4">
            <v>0</v>
          </cell>
          <cell r="AB4"/>
          <cell r="AC4"/>
          <cell r="AD4">
            <v>0</v>
          </cell>
          <cell r="AE4">
            <v>0</v>
          </cell>
          <cell r="AF4"/>
          <cell r="AG4"/>
          <cell r="AH4"/>
          <cell r="AI4"/>
          <cell r="AJ4">
            <v>0</v>
          </cell>
          <cell r="AK4"/>
          <cell r="AL4"/>
          <cell r="AM4"/>
          <cell r="AN4"/>
          <cell r="AO4"/>
          <cell r="AP4"/>
          <cell r="AQ4">
            <v>0</v>
          </cell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/>
          <cell r="N5">
            <v>0</v>
          </cell>
          <cell r="O5"/>
          <cell r="P5"/>
          <cell r="Q5"/>
          <cell r="R5"/>
          <cell r="S5">
            <v>0</v>
          </cell>
          <cell r="T5"/>
          <cell r="U5"/>
          <cell r="V5"/>
          <cell r="W5">
            <v>0</v>
          </cell>
          <cell r="X5"/>
          <cell r="Y5">
            <v>0</v>
          </cell>
          <cell r="Z5"/>
          <cell r="AA5">
            <v>0</v>
          </cell>
          <cell r="AB5"/>
          <cell r="AC5"/>
          <cell r="AD5">
            <v>0</v>
          </cell>
          <cell r="AE5">
            <v>0</v>
          </cell>
          <cell r="AF5"/>
          <cell r="AG5"/>
          <cell r="AH5"/>
          <cell r="AI5"/>
          <cell r="AJ5">
            <v>0</v>
          </cell>
          <cell r="AK5"/>
          <cell r="AL5"/>
          <cell r="AM5"/>
          <cell r="AN5"/>
          <cell r="AO5"/>
          <cell r="AP5"/>
          <cell r="AQ5">
            <v>0</v>
          </cell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J6">
            <v>4</v>
          </cell>
          <cell r="K6">
            <v>0</v>
          </cell>
          <cell r="L6">
            <v>0</v>
          </cell>
          <cell r="M6"/>
          <cell r="N6">
            <v>2</v>
          </cell>
          <cell r="O6"/>
          <cell r="P6"/>
          <cell r="Q6"/>
          <cell r="R6"/>
          <cell r="S6">
            <v>0</v>
          </cell>
          <cell r="T6"/>
          <cell r="U6"/>
          <cell r="V6"/>
          <cell r="W6">
            <v>5</v>
          </cell>
          <cell r="X6"/>
          <cell r="Y6">
            <v>1</v>
          </cell>
          <cell r="Z6"/>
          <cell r="AA6">
            <v>6</v>
          </cell>
          <cell r="AB6"/>
          <cell r="AC6"/>
          <cell r="AD6">
            <v>2</v>
          </cell>
          <cell r="AE6">
            <v>1</v>
          </cell>
          <cell r="AF6"/>
          <cell r="AG6"/>
          <cell r="AH6"/>
          <cell r="AI6"/>
          <cell r="AJ6">
            <v>0</v>
          </cell>
          <cell r="AK6"/>
          <cell r="AL6"/>
          <cell r="AM6"/>
          <cell r="AN6"/>
          <cell r="AO6"/>
          <cell r="AP6"/>
          <cell r="AQ6">
            <v>0</v>
          </cell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0</v>
          </cell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/>
          <cell r="P7"/>
          <cell r="Q7"/>
          <cell r="R7"/>
          <cell r="S7">
            <v>0</v>
          </cell>
          <cell r="T7"/>
          <cell r="U7"/>
          <cell r="V7"/>
          <cell r="W7">
            <v>0</v>
          </cell>
          <cell r="X7"/>
          <cell r="Y7">
            <v>0</v>
          </cell>
          <cell r="Z7"/>
          <cell r="AA7">
            <v>0</v>
          </cell>
          <cell r="AB7"/>
          <cell r="AC7"/>
          <cell r="AD7">
            <v>0</v>
          </cell>
          <cell r="AE7">
            <v>0</v>
          </cell>
          <cell r="AF7"/>
          <cell r="AG7"/>
          <cell r="AH7"/>
          <cell r="AI7"/>
          <cell r="AJ7">
            <v>0</v>
          </cell>
          <cell r="AK7"/>
          <cell r="AL7"/>
          <cell r="AM7"/>
          <cell r="AN7"/>
          <cell r="AO7"/>
          <cell r="AP7"/>
          <cell r="AQ7">
            <v>0</v>
          </cell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>
            <v>0</v>
          </cell>
          <cell r="BD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/>
          <cell r="N8">
            <v>0</v>
          </cell>
          <cell r="O8"/>
          <cell r="P8"/>
          <cell r="Q8"/>
          <cell r="R8"/>
          <cell r="S8">
            <v>0</v>
          </cell>
          <cell r="T8"/>
          <cell r="U8"/>
          <cell r="V8"/>
          <cell r="W8">
            <v>0</v>
          </cell>
          <cell r="X8"/>
          <cell r="Y8">
            <v>0</v>
          </cell>
          <cell r="Z8"/>
          <cell r="AA8">
            <v>1</v>
          </cell>
          <cell r="AB8"/>
          <cell r="AC8"/>
          <cell r="AD8">
            <v>0</v>
          </cell>
          <cell r="AE8">
            <v>0</v>
          </cell>
          <cell r="AF8"/>
          <cell r="AG8"/>
          <cell r="AH8"/>
          <cell r="AI8"/>
          <cell r="AJ8">
            <v>0</v>
          </cell>
          <cell r="AK8"/>
          <cell r="AL8"/>
          <cell r="AM8"/>
          <cell r="AN8"/>
          <cell r="AO8"/>
          <cell r="AP8"/>
          <cell r="AQ8">
            <v>0</v>
          </cell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/>
          <cell r="N9">
            <v>1</v>
          </cell>
          <cell r="O9"/>
          <cell r="P9"/>
          <cell r="Q9"/>
          <cell r="R9"/>
          <cell r="S9">
            <v>0</v>
          </cell>
          <cell r="T9"/>
          <cell r="U9"/>
          <cell r="V9"/>
          <cell r="W9">
            <v>0</v>
          </cell>
          <cell r="X9"/>
          <cell r="Y9">
            <v>0</v>
          </cell>
          <cell r="Z9"/>
          <cell r="AA9">
            <v>1</v>
          </cell>
          <cell r="AB9"/>
          <cell r="AC9"/>
          <cell r="AD9">
            <v>0</v>
          </cell>
          <cell r="AE9">
            <v>1</v>
          </cell>
          <cell r="AF9"/>
          <cell r="AG9"/>
          <cell r="AH9"/>
          <cell r="AI9"/>
          <cell r="AJ9">
            <v>0</v>
          </cell>
          <cell r="AK9"/>
          <cell r="AL9"/>
          <cell r="AM9"/>
          <cell r="AN9"/>
          <cell r="AO9"/>
          <cell r="AP9"/>
          <cell r="AQ9">
            <v>1</v>
          </cell>
          <cell r="AR9"/>
          <cell r="AS9"/>
          <cell r="AT9"/>
          <cell r="AU9"/>
          <cell r="AV9"/>
          <cell r="AW9"/>
          <cell r="AX9"/>
          <cell r="AY9"/>
          <cell r="AZ9"/>
          <cell r="BA9">
            <v>0</v>
          </cell>
          <cell r="BB9">
            <v>0</v>
          </cell>
          <cell r="BC9">
            <v>0</v>
          </cell>
          <cell r="BD9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1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/>
          <cell r="C16"/>
          <cell r="D16"/>
          <cell r="E16"/>
          <cell r="F16"/>
          <cell r="G16"/>
          <cell r="H16"/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3</v>
          </cell>
          <cell r="C20">
            <v>1</v>
          </cell>
          <cell r="D20">
            <v>1</v>
          </cell>
          <cell r="E20">
            <v>8</v>
          </cell>
          <cell r="F20">
            <v>0</v>
          </cell>
          <cell r="G20">
            <v>0</v>
          </cell>
          <cell r="H20">
            <v>1</v>
          </cell>
        </row>
        <row r="21">
          <cell r="B21"/>
          <cell r="C21"/>
          <cell r="D21"/>
          <cell r="E21"/>
          <cell r="F21"/>
          <cell r="G21"/>
          <cell r="H21"/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1</v>
          </cell>
          <cell r="C28">
            <v>0</v>
          </cell>
          <cell r="D28">
            <v>0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/>
          <cell r="C33"/>
          <cell r="D33"/>
          <cell r="E33"/>
          <cell r="F33"/>
          <cell r="G33"/>
          <cell r="H33"/>
        </row>
        <row r="34">
          <cell r="B34"/>
          <cell r="C34"/>
          <cell r="D34"/>
          <cell r="E34"/>
          <cell r="F34"/>
          <cell r="G34"/>
          <cell r="H34"/>
        </row>
        <row r="35">
          <cell r="B35"/>
          <cell r="C35"/>
          <cell r="D35"/>
          <cell r="E35"/>
          <cell r="F35"/>
          <cell r="G35"/>
          <cell r="H35"/>
        </row>
        <row r="36">
          <cell r="B36"/>
          <cell r="C36"/>
          <cell r="D36"/>
          <cell r="E36"/>
          <cell r="F36"/>
          <cell r="G36"/>
          <cell r="H36"/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/>
          <cell r="C38"/>
          <cell r="D38"/>
          <cell r="E38"/>
          <cell r="F38"/>
          <cell r="G38"/>
          <cell r="H38"/>
        </row>
        <row r="39">
          <cell r="B39"/>
          <cell r="C39"/>
          <cell r="D39"/>
          <cell r="E39"/>
          <cell r="F39"/>
          <cell r="G39"/>
          <cell r="H39"/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>
            <v>0</v>
          </cell>
          <cell r="C54">
            <v>0</v>
          </cell>
          <cell r="D54">
            <v>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</row>
        <row r="57">
          <cell r="B57">
            <v>5</v>
          </cell>
          <cell r="C57">
            <v>2</v>
          </cell>
          <cell r="D57">
            <v>0</v>
          </cell>
          <cell r="E57">
            <v>4</v>
          </cell>
          <cell r="F57">
            <v>0</v>
          </cell>
          <cell r="G57">
            <v>0</v>
          </cell>
          <cell r="H57">
            <v>0</v>
          </cell>
        </row>
      </sheetData>
      <sheetData sheetId="11">
        <row r="3">
          <cell r="J3">
            <v>4</v>
          </cell>
          <cell r="K3">
            <v>1</v>
          </cell>
          <cell r="L3">
            <v>0</v>
          </cell>
          <cell r="M3"/>
          <cell r="N3">
            <v>3</v>
          </cell>
          <cell r="O3"/>
          <cell r="P3"/>
          <cell r="Q3"/>
          <cell r="R3"/>
          <cell r="S3">
            <v>2</v>
          </cell>
          <cell r="T3">
            <v>1</v>
          </cell>
          <cell r="U3"/>
          <cell r="V3"/>
          <cell r="W3">
            <v>6</v>
          </cell>
          <cell r="X3"/>
          <cell r="Y3"/>
          <cell r="Z3"/>
          <cell r="AA3">
            <v>5</v>
          </cell>
          <cell r="AB3"/>
          <cell r="AC3"/>
          <cell r="AD3">
            <v>1</v>
          </cell>
          <cell r="AE3">
            <v>1</v>
          </cell>
          <cell r="AF3">
            <v>0</v>
          </cell>
          <cell r="AG3"/>
          <cell r="AH3"/>
          <cell r="AI3"/>
          <cell r="AJ3">
            <v>0</v>
          </cell>
          <cell r="AK3"/>
          <cell r="AL3"/>
          <cell r="AM3"/>
          <cell r="AN3"/>
          <cell r="AO3"/>
          <cell r="AP3"/>
          <cell r="AQ3">
            <v>1</v>
          </cell>
          <cell r="AR3"/>
          <cell r="AS3"/>
          <cell r="AT3"/>
          <cell r="AU3"/>
          <cell r="AV3"/>
          <cell r="AW3"/>
          <cell r="AX3"/>
          <cell r="AY3"/>
          <cell r="AZ3"/>
          <cell r="BA3">
            <v>1</v>
          </cell>
          <cell r="BB3">
            <v>3</v>
          </cell>
          <cell r="BC3">
            <v>0</v>
          </cell>
          <cell r="BD3">
            <v>0</v>
          </cell>
        </row>
        <row r="4">
          <cell r="J4">
            <v>0</v>
          </cell>
          <cell r="K4">
            <v>1</v>
          </cell>
          <cell r="L4">
            <v>0</v>
          </cell>
          <cell r="M4"/>
          <cell r="N4">
            <v>1</v>
          </cell>
          <cell r="O4"/>
          <cell r="P4"/>
          <cell r="Q4"/>
          <cell r="R4"/>
          <cell r="S4">
            <v>0</v>
          </cell>
          <cell r="T4">
            <v>0</v>
          </cell>
          <cell r="U4"/>
          <cell r="V4"/>
          <cell r="W4">
            <v>0</v>
          </cell>
          <cell r="X4"/>
          <cell r="Y4"/>
          <cell r="Z4"/>
          <cell r="AA4">
            <v>0</v>
          </cell>
          <cell r="AB4"/>
          <cell r="AC4"/>
          <cell r="AD4">
            <v>0</v>
          </cell>
          <cell r="AE4">
            <v>0</v>
          </cell>
          <cell r="AF4">
            <v>0</v>
          </cell>
          <cell r="AG4"/>
          <cell r="AH4"/>
          <cell r="AI4"/>
          <cell r="AJ4">
            <v>0</v>
          </cell>
          <cell r="AK4"/>
          <cell r="AL4"/>
          <cell r="AM4"/>
          <cell r="AN4"/>
          <cell r="AO4"/>
          <cell r="AP4"/>
          <cell r="AQ4">
            <v>0</v>
          </cell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  <cell r="BC4">
            <v>0</v>
          </cell>
          <cell r="BD4">
            <v>0</v>
          </cell>
        </row>
        <row r="5">
          <cell r="J5">
            <v>0</v>
          </cell>
          <cell r="K5">
            <v>1</v>
          </cell>
          <cell r="L5">
            <v>0</v>
          </cell>
          <cell r="M5"/>
          <cell r="N5">
            <v>0</v>
          </cell>
          <cell r="O5"/>
          <cell r="P5"/>
          <cell r="Q5"/>
          <cell r="R5"/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/>
          <cell r="Z5"/>
          <cell r="AA5">
            <v>0</v>
          </cell>
          <cell r="AB5"/>
          <cell r="AC5"/>
          <cell r="AD5">
            <v>0</v>
          </cell>
          <cell r="AE5">
            <v>0</v>
          </cell>
          <cell r="AF5">
            <v>0</v>
          </cell>
          <cell r="AG5"/>
          <cell r="AH5"/>
          <cell r="AI5"/>
          <cell r="AJ5">
            <v>0</v>
          </cell>
          <cell r="AK5"/>
          <cell r="AL5"/>
          <cell r="AM5"/>
          <cell r="AN5"/>
          <cell r="AO5"/>
          <cell r="AP5"/>
          <cell r="AQ5">
            <v>0</v>
          </cell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J6">
            <v>19</v>
          </cell>
          <cell r="K6">
            <v>3</v>
          </cell>
          <cell r="L6">
            <v>1</v>
          </cell>
          <cell r="M6"/>
          <cell r="N6">
            <v>5</v>
          </cell>
          <cell r="O6"/>
          <cell r="P6"/>
          <cell r="Q6"/>
          <cell r="R6"/>
          <cell r="S6">
            <v>1</v>
          </cell>
          <cell r="T6">
            <v>0</v>
          </cell>
          <cell r="U6"/>
          <cell r="V6"/>
          <cell r="W6">
            <v>0</v>
          </cell>
          <cell r="X6"/>
          <cell r="Y6"/>
          <cell r="Z6"/>
          <cell r="AA6">
            <v>7</v>
          </cell>
          <cell r="AB6"/>
          <cell r="AC6"/>
          <cell r="AD6">
            <v>2</v>
          </cell>
          <cell r="AE6">
            <v>0</v>
          </cell>
          <cell r="AF6">
            <v>0</v>
          </cell>
          <cell r="AG6"/>
          <cell r="AH6"/>
          <cell r="AI6"/>
          <cell r="AJ6">
            <v>0</v>
          </cell>
          <cell r="AK6"/>
          <cell r="AL6"/>
          <cell r="AM6"/>
          <cell r="AN6"/>
          <cell r="AO6"/>
          <cell r="AP6"/>
          <cell r="AQ6">
            <v>1</v>
          </cell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0</v>
          </cell>
          <cell r="BC6">
            <v>0</v>
          </cell>
          <cell r="BD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/>
          <cell r="P7"/>
          <cell r="Q7"/>
          <cell r="R7"/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/>
          <cell r="Z7"/>
          <cell r="AA7">
            <v>0</v>
          </cell>
          <cell r="AB7"/>
          <cell r="AC7"/>
          <cell r="AD7">
            <v>0</v>
          </cell>
          <cell r="AE7">
            <v>0</v>
          </cell>
          <cell r="AF7">
            <v>0</v>
          </cell>
          <cell r="AG7"/>
          <cell r="AH7"/>
          <cell r="AI7"/>
          <cell r="AJ7">
            <v>0</v>
          </cell>
          <cell r="AK7"/>
          <cell r="AL7"/>
          <cell r="AM7"/>
          <cell r="AN7"/>
          <cell r="AO7"/>
          <cell r="AP7"/>
          <cell r="AQ7">
            <v>0</v>
          </cell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>
            <v>0</v>
          </cell>
          <cell r="BD7">
            <v>0</v>
          </cell>
        </row>
        <row r="8">
          <cell r="J8">
            <v>1</v>
          </cell>
          <cell r="K8">
            <v>0</v>
          </cell>
          <cell r="L8">
            <v>0</v>
          </cell>
          <cell r="M8"/>
          <cell r="N8">
            <v>0</v>
          </cell>
          <cell r="O8"/>
          <cell r="P8"/>
          <cell r="Q8"/>
          <cell r="R8"/>
          <cell r="S8">
            <v>0</v>
          </cell>
          <cell r="T8">
            <v>0</v>
          </cell>
          <cell r="U8"/>
          <cell r="V8"/>
          <cell r="W8">
            <v>0</v>
          </cell>
          <cell r="X8"/>
          <cell r="Y8"/>
          <cell r="Z8"/>
          <cell r="AA8">
            <v>3</v>
          </cell>
          <cell r="AB8"/>
          <cell r="AC8"/>
          <cell r="AD8">
            <v>0</v>
          </cell>
          <cell r="AE8">
            <v>0</v>
          </cell>
          <cell r="AF8">
            <v>0</v>
          </cell>
          <cell r="AG8"/>
          <cell r="AH8"/>
          <cell r="AI8"/>
          <cell r="AJ8">
            <v>0</v>
          </cell>
          <cell r="AK8"/>
          <cell r="AL8"/>
          <cell r="AM8"/>
          <cell r="AN8"/>
          <cell r="AO8"/>
          <cell r="AP8"/>
          <cell r="AQ8">
            <v>0</v>
          </cell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J9">
            <v>2</v>
          </cell>
          <cell r="K9">
            <v>0</v>
          </cell>
          <cell r="L9">
            <v>0</v>
          </cell>
          <cell r="M9"/>
          <cell r="N9">
            <v>1</v>
          </cell>
          <cell r="O9"/>
          <cell r="P9"/>
          <cell r="Q9"/>
          <cell r="R9"/>
          <cell r="S9">
            <v>1</v>
          </cell>
          <cell r="T9">
            <v>0</v>
          </cell>
          <cell r="U9"/>
          <cell r="V9"/>
          <cell r="W9">
            <v>0</v>
          </cell>
          <cell r="X9"/>
          <cell r="Y9"/>
          <cell r="Z9"/>
          <cell r="AA9">
            <v>1</v>
          </cell>
          <cell r="AB9"/>
          <cell r="AC9"/>
          <cell r="AD9">
            <v>0</v>
          </cell>
          <cell r="AE9">
            <v>0</v>
          </cell>
          <cell r="AF9">
            <v>0</v>
          </cell>
          <cell r="AG9"/>
          <cell r="AH9"/>
          <cell r="AI9"/>
          <cell r="AJ9">
            <v>1</v>
          </cell>
          <cell r="AK9"/>
          <cell r="AL9"/>
          <cell r="AM9"/>
          <cell r="AN9"/>
          <cell r="AO9"/>
          <cell r="AP9"/>
          <cell r="AQ9">
            <v>0</v>
          </cell>
          <cell r="AR9"/>
          <cell r="AS9"/>
          <cell r="AT9"/>
          <cell r="AU9"/>
          <cell r="AV9"/>
          <cell r="AW9"/>
          <cell r="AX9"/>
          <cell r="AY9"/>
          <cell r="AZ9"/>
          <cell r="BA9">
            <v>0</v>
          </cell>
          <cell r="BB9">
            <v>0</v>
          </cell>
          <cell r="BC9">
            <v>1</v>
          </cell>
          <cell r="BD9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</row>
        <row r="14">
          <cell r="B14"/>
          <cell r="C14"/>
          <cell r="D14"/>
          <cell r="E14"/>
          <cell r="F14"/>
          <cell r="G14"/>
          <cell r="H14"/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/>
          <cell r="C16"/>
          <cell r="D16"/>
          <cell r="E16"/>
          <cell r="F16"/>
          <cell r="G16"/>
          <cell r="H16"/>
        </row>
        <row r="17">
          <cell r="B17"/>
          <cell r="C17"/>
          <cell r="D17"/>
          <cell r="E17"/>
          <cell r="F17"/>
          <cell r="G17"/>
          <cell r="H17"/>
        </row>
        <row r="18">
          <cell r="B18"/>
          <cell r="C18"/>
          <cell r="D18"/>
          <cell r="E18"/>
          <cell r="F18"/>
          <cell r="G18"/>
          <cell r="H18"/>
        </row>
        <row r="19">
          <cell r="B19"/>
          <cell r="C19"/>
          <cell r="D19"/>
          <cell r="E19"/>
          <cell r="F19"/>
          <cell r="G19"/>
          <cell r="H19"/>
        </row>
        <row r="20">
          <cell r="B20">
            <v>3</v>
          </cell>
          <cell r="C20">
            <v>2</v>
          </cell>
          <cell r="D20">
            <v>0</v>
          </cell>
          <cell r="E20">
            <v>4</v>
          </cell>
          <cell r="F20">
            <v>0</v>
          </cell>
          <cell r="G20">
            <v>1</v>
          </cell>
          <cell r="H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/>
          <cell r="C22"/>
          <cell r="D22"/>
          <cell r="E22"/>
          <cell r="F22"/>
          <cell r="G22"/>
          <cell r="H22"/>
        </row>
        <row r="23">
          <cell r="B23"/>
          <cell r="C23"/>
          <cell r="D23"/>
          <cell r="E23"/>
          <cell r="F23"/>
          <cell r="G23"/>
          <cell r="H23"/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/>
          <cell r="C26"/>
          <cell r="D26"/>
          <cell r="E26"/>
          <cell r="F26"/>
          <cell r="G26"/>
          <cell r="H26"/>
        </row>
        <row r="27">
          <cell r="B27"/>
          <cell r="C27"/>
          <cell r="D27"/>
          <cell r="E27"/>
          <cell r="F27"/>
          <cell r="G27"/>
          <cell r="H27"/>
        </row>
        <row r="28">
          <cell r="B28">
            <v>0</v>
          </cell>
          <cell r="C28">
            <v>0</v>
          </cell>
          <cell r="D28">
            <v>0</v>
          </cell>
          <cell r="E28">
            <v>1</v>
          </cell>
          <cell r="F28">
            <v>0</v>
          </cell>
          <cell r="G28">
            <v>1</v>
          </cell>
          <cell r="H28">
            <v>0</v>
          </cell>
        </row>
        <row r="29">
          <cell r="B29"/>
          <cell r="C29"/>
          <cell r="D29"/>
          <cell r="E29"/>
          <cell r="F29"/>
          <cell r="G29"/>
          <cell r="H29"/>
        </row>
        <row r="30">
          <cell r="B30"/>
          <cell r="C30"/>
          <cell r="D30"/>
          <cell r="E30"/>
          <cell r="F30"/>
          <cell r="G30"/>
          <cell r="H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</row>
        <row r="34">
          <cell r="B34"/>
          <cell r="C34"/>
          <cell r="D34"/>
          <cell r="E34"/>
          <cell r="F34"/>
          <cell r="G34"/>
          <cell r="H34"/>
        </row>
        <row r="35">
          <cell r="B35"/>
          <cell r="C35"/>
          <cell r="D35"/>
          <cell r="E35"/>
          <cell r="F35"/>
          <cell r="G35"/>
          <cell r="H35"/>
        </row>
        <row r="36">
          <cell r="B36"/>
          <cell r="C36"/>
          <cell r="D36"/>
          <cell r="E36"/>
          <cell r="F36"/>
          <cell r="G36"/>
          <cell r="H36"/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/>
          <cell r="C38"/>
          <cell r="D38"/>
          <cell r="E38"/>
          <cell r="F38"/>
          <cell r="G38"/>
          <cell r="H38"/>
        </row>
        <row r="39">
          <cell r="B39"/>
          <cell r="C39"/>
          <cell r="D39"/>
          <cell r="E39"/>
          <cell r="F39"/>
          <cell r="G39"/>
          <cell r="H39"/>
        </row>
        <row r="40">
          <cell r="B40"/>
          <cell r="C40"/>
          <cell r="D40"/>
          <cell r="E40"/>
          <cell r="F40"/>
          <cell r="G40"/>
          <cell r="H40"/>
        </row>
        <row r="41">
          <cell r="B41"/>
          <cell r="C41"/>
          <cell r="D41"/>
          <cell r="E41"/>
          <cell r="F41"/>
          <cell r="G41"/>
          <cell r="H41"/>
        </row>
        <row r="42">
          <cell r="B42"/>
          <cell r="C42"/>
          <cell r="D42"/>
          <cell r="E42"/>
          <cell r="F42"/>
          <cell r="G42"/>
          <cell r="H42"/>
        </row>
        <row r="43">
          <cell r="B43"/>
          <cell r="C43"/>
          <cell r="D43"/>
          <cell r="E43"/>
          <cell r="F43"/>
          <cell r="G43"/>
          <cell r="H43"/>
        </row>
        <row r="44">
          <cell r="B44">
            <v>0</v>
          </cell>
          <cell r="C44">
            <v>0</v>
          </cell>
          <cell r="D44">
            <v>0</v>
          </cell>
          <cell r="E44">
            <v>1</v>
          </cell>
          <cell r="F44">
            <v>0</v>
          </cell>
          <cell r="G44">
            <v>0</v>
          </cell>
          <cell r="H44">
            <v>0</v>
          </cell>
        </row>
        <row r="45">
          <cell r="B45"/>
          <cell r="C45"/>
          <cell r="D45"/>
          <cell r="E45"/>
          <cell r="F45"/>
          <cell r="G45"/>
          <cell r="H45"/>
        </row>
        <row r="46">
          <cell r="B46"/>
          <cell r="C46"/>
          <cell r="D46"/>
          <cell r="E46"/>
          <cell r="F46"/>
          <cell r="G46"/>
          <cell r="H46"/>
        </row>
        <row r="47">
          <cell r="B47"/>
          <cell r="C47"/>
          <cell r="D47"/>
          <cell r="E47"/>
          <cell r="F47"/>
          <cell r="G47"/>
          <cell r="H47"/>
        </row>
        <row r="48">
          <cell r="B48"/>
          <cell r="C48"/>
          <cell r="D48"/>
          <cell r="E48"/>
          <cell r="F48"/>
          <cell r="G48"/>
          <cell r="H48"/>
        </row>
        <row r="49">
          <cell r="B49"/>
          <cell r="C49"/>
          <cell r="D49"/>
          <cell r="E49"/>
          <cell r="F49"/>
          <cell r="G49"/>
          <cell r="H49"/>
        </row>
        <row r="50">
          <cell r="B50"/>
          <cell r="C50"/>
          <cell r="D50"/>
          <cell r="E50"/>
          <cell r="F50"/>
          <cell r="G50"/>
          <cell r="H50"/>
        </row>
        <row r="51">
          <cell r="B51"/>
          <cell r="C51"/>
          <cell r="D51"/>
          <cell r="E51"/>
          <cell r="F51"/>
          <cell r="G51"/>
          <cell r="H51"/>
        </row>
        <row r="52">
          <cell r="B52"/>
          <cell r="C52"/>
          <cell r="D52"/>
          <cell r="E52"/>
          <cell r="F52"/>
          <cell r="G52"/>
          <cell r="H52"/>
        </row>
        <row r="53">
          <cell r="B53"/>
          <cell r="C53"/>
          <cell r="D53"/>
          <cell r="E53"/>
          <cell r="F53"/>
          <cell r="G53"/>
          <cell r="H53"/>
        </row>
        <row r="54"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B56">
            <v>5</v>
          </cell>
          <cell r="C56">
            <v>0</v>
          </cell>
          <cell r="D56">
            <v>0</v>
          </cell>
          <cell r="E56">
            <v>4</v>
          </cell>
          <cell r="F56">
            <v>0</v>
          </cell>
          <cell r="G56">
            <v>0</v>
          </cell>
          <cell r="H56">
            <v>0</v>
          </cell>
        </row>
        <row r="57">
          <cell r="B57">
            <v>1</v>
          </cell>
          <cell r="C57">
            <v>0</v>
          </cell>
          <cell r="D57">
            <v>0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1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2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3">
        <row r="7">
          <cell r="B7"/>
          <cell r="C7"/>
        </row>
        <row r="8">
          <cell r="B8"/>
          <cell r="C8"/>
        </row>
        <row r="9">
          <cell r="B9">
            <v>1</v>
          </cell>
          <cell r="C9">
            <v>0</v>
          </cell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2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4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5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>
            <v>1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1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6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>
            <v>1</v>
          </cell>
          <cell r="C23">
            <v>0</v>
          </cell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</v>
          </cell>
          <cell r="C27">
            <v>0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7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>
            <v>1</v>
          </cell>
          <cell r="C30">
            <v>0</v>
          </cell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8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9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0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</v>
          </cell>
          <cell r="C27">
            <v>0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1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1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</v>
          </cell>
          <cell r="C27">
            <v>0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7">
          <cell r="B7"/>
          <cell r="C7"/>
        </row>
        <row r="8">
          <cell r="B8">
            <v>1</v>
          </cell>
          <cell r="C8">
            <v>0</v>
          </cell>
        </row>
        <row r="9">
          <cell r="B9">
            <v>1</v>
          </cell>
          <cell r="C9">
            <v>0</v>
          </cell>
        </row>
        <row r="10">
          <cell r="B10">
            <v>3</v>
          </cell>
          <cell r="C10">
            <v>0</v>
          </cell>
        </row>
        <row r="11">
          <cell r="B11"/>
          <cell r="C11"/>
        </row>
        <row r="12">
          <cell r="B12">
            <v>1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>
            <v>1</v>
          </cell>
          <cell r="C15">
            <v>1</v>
          </cell>
        </row>
        <row r="16">
          <cell r="B16"/>
          <cell r="C16"/>
        </row>
        <row r="17">
          <cell r="B17"/>
          <cell r="C17"/>
        </row>
        <row r="18">
          <cell r="B18">
            <v>1</v>
          </cell>
          <cell r="C18">
            <v>0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10</v>
          </cell>
          <cell r="C27">
            <v>0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>
            <v>1</v>
          </cell>
          <cell r="C32">
            <v>0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1</v>
          </cell>
          <cell r="C36">
            <v>0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2</v>
          </cell>
        </row>
        <row r="41">
          <cell r="B41">
            <v>0</v>
          </cell>
          <cell r="C41">
            <v>2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3</v>
          </cell>
        </row>
        <row r="47">
          <cell r="B47">
            <v>0</v>
          </cell>
          <cell r="C47">
            <v>6</v>
          </cell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/>
          <cell r="C50"/>
        </row>
      </sheetData>
      <sheetData sheetId="1">
        <row r="7">
          <cell r="B7"/>
          <cell r="C7"/>
        </row>
        <row r="8">
          <cell r="B8">
            <v>8</v>
          </cell>
          <cell r="C8">
            <v>1</v>
          </cell>
        </row>
        <row r="9">
          <cell r="B9">
            <v>7</v>
          </cell>
          <cell r="C9">
            <v>0</v>
          </cell>
        </row>
        <row r="10">
          <cell r="B10">
            <v>1</v>
          </cell>
          <cell r="C10">
            <v>0</v>
          </cell>
        </row>
        <row r="11">
          <cell r="B11"/>
          <cell r="C11"/>
        </row>
        <row r="12">
          <cell r="B12">
            <v>31</v>
          </cell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2</v>
          </cell>
          <cell r="C17">
            <v>0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7</v>
          </cell>
          <cell r="C27">
            <v>0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>
            <v>1</v>
          </cell>
          <cell r="C32">
            <v>0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1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5</v>
          </cell>
        </row>
        <row r="41">
          <cell r="B41">
            <v>3</v>
          </cell>
          <cell r="C41">
            <v>1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>
            <v>0</v>
          </cell>
          <cell r="C47">
            <v>4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2">
        <row r="7">
          <cell r="B7"/>
          <cell r="C7"/>
        </row>
        <row r="8">
          <cell r="B8">
            <v>4</v>
          </cell>
          <cell r="C8">
            <v>0</v>
          </cell>
        </row>
        <row r="9">
          <cell r="B9">
            <v>2</v>
          </cell>
          <cell r="C9">
            <v>0</v>
          </cell>
        </row>
        <row r="10">
          <cell r="B10">
            <v>1</v>
          </cell>
          <cell r="C10">
            <v>1</v>
          </cell>
        </row>
        <row r="11">
          <cell r="B11"/>
          <cell r="C11"/>
        </row>
        <row r="12">
          <cell r="B12">
            <v>3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>
            <v>1</v>
          </cell>
          <cell r="C18">
            <v>1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7</v>
          </cell>
          <cell r="C27">
            <v>0</v>
          </cell>
        </row>
        <row r="28">
          <cell r="B28"/>
          <cell r="C28"/>
        </row>
        <row r="29">
          <cell r="B29">
            <v>2</v>
          </cell>
          <cell r="C29">
            <v>0</v>
          </cell>
        </row>
        <row r="30">
          <cell r="B30"/>
          <cell r="C30"/>
        </row>
        <row r="31">
          <cell r="B31"/>
          <cell r="C31"/>
        </row>
        <row r="32">
          <cell r="B32">
            <v>1</v>
          </cell>
          <cell r="C32">
            <v>0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6</v>
          </cell>
          <cell r="C36">
            <v>1</v>
          </cell>
        </row>
        <row r="37">
          <cell r="B37">
            <v>0</v>
          </cell>
          <cell r="C37">
            <v>2</v>
          </cell>
        </row>
        <row r="38">
          <cell r="B38"/>
          <cell r="C38"/>
        </row>
        <row r="39">
          <cell r="B39"/>
          <cell r="C39"/>
        </row>
        <row r="40">
          <cell r="B40">
            <v>4</v>
          </cell>
          <cell r="C40">
            <v>9</v>
          </cell>
        </row>
        <row r="41">
          <cell r="B41"/>
          <cell r="C41"/>
        </row>
        <row r="42">
          <cell r="B42"/>
          <cell r="C42"/>
        </row>
        <row r="43">
          <cell r="B43">
            <v>0</v>
          </cell>
          <cell r="C43">
            <v>1</v>
          </cell>
        </row>
        <row r="44">
          <cell r="B44"/>
          <cell r="C44"/>
        </row>
        <row r="45">
          <cell r="B45"/>
          <cell r="C45"/>
        </row>
        <row r="46">
          <cell r="B46">
            <v>2</v>
          </cell>
          <cell r="C46">
            <v>2</v>
          </cell>
        </row>
        <row r="47">
          <cell r="B47">
            <v>0</v>
          </cell>
          <cell r="C47">
            <v>9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3">
        <row r="7">
          <cell r="B7"/>
          <cell r="C7"/>
        </row>
        <row r="8">
          <cell r="B8">
            <v>6</v>
          </cell>
          <cell r="C8">
            <v>0</v>
          </cell>
        </row>
        <row r="9">
          <cell r="B9"/>
          <cell r="C9"/>
        </row>
        <row r="10">
          <cell r="B10">
            <v>1</v>
          </cell>
          <cell r="C10">
            <v>0</v>
          </cell>
        </row>
        <row r="11">
          <cell r="B11"/>
          <cell r="C11"/>
        </row>
        <row r="12">
          <cell r="B12">
            <v>2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1</v>
          </cell>
          <cell r="C17">
            <v>2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11</v>
          </cell>
          <cell r="C27">
            <v>0</v>
          </cell>
        </row>
        <row r="28">
          <cell r="B28"/>
          <cell r="C28"/>
        </row>
        <row r="29">
          <cell r="B29">
            <v>1</v>
          </cell>
          <cell r="C29">
            <v>0</v>
          </cell>
        </row>
        <row r="30">
          <cell r="B30"/>
          <cell r="C30"/>
        </row>
        <row r="31">
          <cell r="B31"/>
          <cell r="C31"/>
        </row>
        <row r="32">
          <cell r="B32">
            <v>1</v>
          </cell>
          <cell r="C32">
            <v>0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1</v>
          </cell>
          <cell r="C36">
            <v>2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6</v>
          </cell>
        </row>
        <row r="41">
          <cell r="B41">
            <v>1</v>
          </cell>
          <cell r="C41">
            <v>2</v>
          </cell>
        </row>
        <row r="42">
          <cell r="B42"/>
          <cell r="C42"/>
        </row>
        <row r="43">
          <cell r="B43">
            <v>0</v>
          </cell>
          <cell r="C43">
            <v>1</v>
          </cell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2</v>
          </cell>
        </row>
        <row r="47">
          <cell r="B47">
            <v>0</v>
          </cell>
          <cell r="C47">
            <v>8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4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5">
        <row r="7">
          <cell r="B7"/>
          <cell r="C7"/>
        </row>
        <row r="8">
          <cell r="B8">
            <v>4</v>
          </cell>
          <cell r="C8">
            <v>0</v>
          </cell>
        </row>
        <row r="9">
          <cell r="B9"/>
          <cell r="C9"/>
        </row>
        <row r="10">
          <cell r="B10">
            <v>1</v>
          </cell>
          <cell r="C10">
            <v>0</v>
          </cell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</v>
          </cell>
          <cell r="C27">
            <v>0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0</v>
          </cell>
          <cell r="C36">
            <v>1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0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6">
        <row r="7">
          <cell r="B7"/>
          <cell r="C7"/>
        </row>
        <row r="8">
          <cell r="B8">
            <v>10</v>
          </cell>
          <cell r="C8">
            <v>2</v>
          </cell>
        </row>
        <row r="9">
          <cell r="B9">
            <v>4</v>
          </cell>
          <cell r="C9">
            <v>1</v>
          </cell>
        </row>
        <row r="10">
          <cell r="B10">
            <v>0</v>
          </cell>
          <cell r="C10">
            <v>1</v>
          </cell>
        </row>
        <row r="11">
          <cell r="B11"/>
          <cell r="C11"/>
        </row>
        <row r="12">
          <cell r="B12">
            <v>2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2</v>
          </cell>
        </row>
        <row r="17">
          <cell r="B17">
            <v>0</v>
          </cell>
          <cell r="C17">
            <v>2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>
            <v>1</v>
          </cell>
          <cell r="C23">
            <v>0</v>
          </cell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12</v>
          </cell>
          <cell r="C27">
            <v>1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4</v>
          </cell>
          <cell r="C36">
            <v>1</v>
          </cell>
        </row>
        <row r="37">
          <cell r="B37">
            <v>1</v>
          </cell>
          <cell r="C37">
            <v>2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13</v>
          </cell>
        </row>
        <row r="41">
          <cell r="B41">
            <v>1</v>
          </cell>
          <cell r="C41">
            <v>2</v>
          </cell>
        </row>
        <row r="42">
          <cell r="B42"/>
          <cell r="C42"/>
        </row>
        <row r="43">
          <cell r="B43">
            <v>0</v>
          </cell>
          <cell r="C43">
            <v>1</v>
          </cell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3</v>
          </cell>
        </row>
        <row r="47">
          <cell r="B47">
            <v>0</v>
          </cell>
          <cell r="C47">
            <v>10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7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1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12</v>
          </cell>
          <cell r="C27">
            <v>0</v>
          </cell>
        </row>
        <row r="28">
          <cell r="B28"/>
          <cell r="C28"/>
        </row>
        <row r="29">
          <cell r="B29">
            <v>1</v>
          </cell>
          <cell r="C29">
            <v>2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>
            <v>1</v>
          </cell>
          <cell r="C32">
            <v>0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2</v>
          </cell>
          <cell r="C36">
            <v>0</v>
          </cell>
        </row>
        <row r="37">
          <cell r="B37">
            <v>1</v>
          </cell>
          <cell r="C37">
            <v>0</v>
          </cell>
        </row>
        <row r="38">
          <cell r="B38"/>
          <cell r="C38"/>
        </row>
        <row r="39">
          <cell r="B39"/>
          <cell r="C39"/>
        </row>
        <row r="40">
          <cell r="B40">
            <v>3</v>
          </cell>
          <cell r="C40">
            <v>7</v>
          </cell>
        </row>
        <row r="41">
          <cell r="B41">
            <v>0</v>
          </cell>
          <cell r="C41">
            <v>2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1</v>
          </cell>
        </row>
        <row r="47">
          <cell r="B47">
            <v>0</v>
          </cell>
          <cell r="C47">
            <v>5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8">
        <row r="7">
          <cell r="B7"/>
          <cell r="C7"/>
        </row>
        <row r="8">
          <cell r="B8">
            <v>6</v>
          </cell>
          <cell r="C8">
            <v>0</v>
          </cell>
        </row>
        <row r="9">
          <cell r="B9"/>
          <cell r="C9"/>
        </row>
        <row r="10">
          <cell r="B10">
            <v>2</v>
          </cell>
          <cell r="C10">
            <v>0</v>
          </cell>
        </row>
        <row r="11">
          <cell r="B11"/>
          <cell r="C11"/>
        </row>
        <row r="12">
          <cell r="B12">
            <v>7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>
            <v>2</v>
          </cell>
          <cell r="C15">
            <v>1</v>
          </cell>
        </row>
        <row r="16">
          <cell r="B16"/>
          <cell r="C16"/>
        </row>
        <row r="17">
          <cell r="B17">
            <v>2</v>
          </cell>
          <cell r="C17">
            <v>0</v>
          </cell>
        </row>
        <row r="18">
          <cell r="B18">
            <v>1</v>
          </cell>
          <cell r="C18">
            <v>0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11</v>
          </cell>
          <cell r="C27">
            <v>0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>
            <v>2</v>
          </cell>
          <cell r="C32">
            <v>1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4</v>
          </cell>
        </row>
        <row r="41">
          <cell r="B41">
            <v>1</v>
          </cell>
          <cell r="C41">
            <v>1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>
            <v>0</v>
          </cell>
          <cell r="C47">
            <v>5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9">
        <row r="7">
          <cell r="B7"/>
          <cell r="C7"/>
        </row>
        <row r="8">
          <cell r="B8">
            <v>6</v>
          </cell>
          <cell r="C8">
            <v>0</v>
          </cell>
        </row>
        <row r="9">
          <cell r="B9">
            <v>0</v>
          </cell>
          <cell r="C9">
            <v>1</v>
          </cell>
        </row>
        <row r="10">
          <cell r="B10">
            <v>3</v>
          </cell>
          <cell r="C10">
            <v>0</v>
          </cell>
        </row>
        <row r="11">
          <cell r="B11"/>
          <cell r="C11"/>
        </row>
        <row r="12">
          <cell r="B12">
            <v>3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2</v>
          </cell>
          <cell r="C16">
            <v>3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7</v>
          </cell>
          <cell r="C27">
            <v>0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>
            <v>2</v>
          </cell>
          <cell r="C31">
            <v>0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5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3</v>
          </cell>
          <cell r="C40">
            <v>3</v>
          </cell>
        </row>
        <row r="41">
          <cell r="B41">
            <v>0</v>
          </cell>
          <cell r="C41">
            <v>2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1</v>
          </cell>
        </row>
        <row r="47">
          <cell r="B47">
            <v>0</v>
          </cell>
          <cell r="C47">
            <v>6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0">
        <row r="7">
          <cell r="B7"/>
          <cell r="C7"/>
        </row>
        <row r="8">
          <cell r="B8">
            <v>1</v>
          </cell>
          <cell r="C8">
            <v>0</v>
          </cell>
        </row>
        <row r="9">
          <cell r="B9">
            <v>1</v>
          </cell>
          <cell r="C9">
            <v>1</v>
          </cell>
        </row>
        <row r="10">
          <cell r="B10">
            <v>4</v>
          </cell>
          <cell r="C10">
            <v>0</v>
          </cell>
        </row>
        <row r="11">
          <cell r="B11"/>
          <cell r="C11"/>
        </row>
        <row r="12">
          <cell r="B12">
            <v>4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1</v>
          </cell>
          <cell r="C17">
            <v>0</v>
          </cell>
        </row>
        <row r="18">
          <cell r="B18">
            <v>1</v>
          </cell>
          <cell r="C18">
            <v>0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10</v>
          </cell>
          <cell r="C27">
            <v>1</v>
          </cell>
        </row>
        <row r="28">
          <cell r="B28"/>
          <cell r="C28"/>
        </row>
        <row r="29">
          <cell r="B29"/>
          <cell r="C29"/>
        </row>
        <row r="30">
          <cell r="B30">
            <v>1</v>
          </cell>
          <cell r="C30">
            <v>0</v>
          </cell>
        </row>
        <row r="31">
          <cell r="B31">
            <v>1</v>
          </cell>
          <cell r="C31">
            <v>0</v>
          </cell>
        </row>
        <row r="32">
          <cell r="B32">
            <v>1</v>
          </cell>
          <cell r="C32">
            <v>0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6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2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1">
        <row r="7">
          <cell r="B7"/>
          <cell r="C7"/>
        </row>
        <row r="8">
          <cell r="B8"/>
          <cell r="C8"/>
        </row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7">
          <cell r="C7"/>
        </row>
        <row r="8">
          <cell r="C8"/>
        </row>
        <row r="9">
          <cell r="C9"/>
        </row>
        <row r="10">
          <cell r="C10">
            <v>0</v>
          </cell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>
            <v>0</v>
          </cell>
        </row>
        <row r="30">
          <cell r="C30"/>
        </row>
        <row r="31">
          <cell r="C31"/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>
            <v>0</v>
          </cell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/>
        </row>
        <row r="47">
          <cell r="C47"/>
        </row>
        <row r="48">
          <cell r="C48"/>
        </row>
        <row r="49">
          <cell r="C49"/>
        </row>
        <row r="50">
          <cell r="C50"/>
        </row>
      </sheetData>
      <sheetData sheetId="1">
        <row r="7">
          <cell r="C7"/>
        </row>
        <row r="8">
          <cell r="C8">
            <v>1</v>
          </cell>
        </row>
        <row r="9">
          <cell r="C9"/>
        </row>
        <row r="10">
          <cell r="C10">
            <v>0</v>
          </cell>
        </row>
        <row r="11">
          <cell r="C11"/>
        </row>
        <row r="12">
          <cell r="C12">
            <v>0</v>
          </cell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>
            <v>0</v>
          </cell>
        </row>
        <row r="28">
          <cell r="C28"/>
        </row>
        <row r="29">
          <cell r="C29"/>
        </row>
        <row r="30">
          <cell r="C30"/>
        </row>
        <row r="31">
          <cell r="C31">
            <v>0</v>
          </cell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>
            <v>0</v>
          </cell>
        </row>
        <row r="37">
          <cell r="C37"/>
        </row>
        <row r="38">
          <cell r="C38"/>
        </row>
        <row r="39">
          <cell r="C39"/>
        </row>
        <row r="40">
          <cell r="C40">
            <v>1</v>
          </cell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>
            <v>2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</sheetData>
      <sheetData sheetId="2">
        <row r="7">
          <cell r="C7"/>
        </row>
        <row r="8">
          <cell r="C8">
            <v>1</v>
          </cell>
        </row>
        <row r="9">
          <cell r="C9">
            <v>1</v>
          </cell>
        </row>
        <row r="10">
          <cell r="C10"/>
        </row>
        <row r="11">
          <cell r="C11"/>
        </row>
        <row r="12">
          <cell r="C12">
            <v>0</v>
          </cell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>
            <v>0</v>
          </cell>
        </row>
        <row r="28">
          <cell r="C28"/>
        </row>
        <row r="29">
          <cell r="C29">
            <v>0</v>
          </cell>
        </row>
        <row r="30">
          <cell r="C30"/>
        </row>
        <row r="31">
          <cell r="C31"/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>
            <v>1</v>
          </cell>
        </row>
        <row r="41">
          <cell r="C41">
            <v>1</v>
          </cell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/>
        </row>
        <row r="47">
          <cell r="C47">
            <v>2</v>
          </cell>
        </row>
        <row r="48">
          <cell r="C48"/>
        </row>
        <row r="49">
          <cell r="C49"/>
        </row>
        <row r="50">
          <cell r="C50"/>
        </row>
      </sheetData>
      <sheetData sheetId="3">
        <row r="7">
          <cell r="C7"/>
        </row>
        <row r="8">
          <cell r="C8">
            <v>0</v>
          </cell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>
            <v>0</v>
          </cell>
        </row>
        <row r="29">
          <cell r="C29"/>
        </row>
        <row r="30">
          <cell r="C30"/>
        </row>
        <row r="31">
          <cell r="C31">
            <v>0</v>
          </cell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>
            <v>1</v>
          </cell>
        </row>
        <row r="47">
          <cell r="C47">
            <v>2</v>
          </cell>
        </row>
        <row r="48">
          <cell r="C48"/>
        </row>
        <row r="49">
          <cell r="C49"/>
        </row>
        <row r="50">
          <cell r="C50"/>
        </row>
      </sheetData>
      <sheetData sheetId="4">
        <row r="7">
          <cell r="C7"/>
        </row>
        <row r="8">
          <cell r="C8">
            <v>0</v>
          </cell>
        </row>
        <row r="9">
          <cell r="C9"/>
        </row>
        <row r="10">
          <cell r="C10">
            <v>0</v>
          </cell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>
            <v>0</v>
          </cell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>
            <v>0</v>
          </cell>
        </row>
        <row r="28">
          <cell r="C28"/>
        </row>
        <row r="29">
          <cell r="C29">
            <v>0</v>
          </cell>
        </row>
        <row r="30">
          <cell r="C30"/>
        </row>
        <row r="31">
          <cell r="C31"/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>
            <v>1</v>
          </cell>
        </row>
        <row r="41">
          <cell r="C41">
            <v>1</v>
          </cell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/>
        </row>
        <row r="47">
          <cell r="C47">
            <v>1</v>
          </cell>
        </row>
        <row r="48">
          <cell r="C48"/>
        </row>
        <row r="49">
          <cell r="C49"/>
        </row>
        <row r="50">
          <cell r="C50"/>
        </row>
      </sheetData>
      <sheetData sheetId="5"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>
            <v>1</v>
          </cell>
        </row>
        <row r="28">
          <cell r="C28"/>
        </row>
        <row r="29">
          <cell r="C29">
            <v>0</v>
          </cell>
        </row>
        <row r="30">
          <cell r="C30"/>
        </row>
        <row r="31">
          <cell r="C31">
            <v>0</v>
          </cell>
        </row>
        <row r="32">
          <cell r="C32">
            <v>0</v>
          </cell>
        </row>
        <row r="33">
          <cell r="C33"/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>
            <v>1</v>
          </cell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/>
        </row>
        <row r="47">
          <cell r="C47"/>
        </row>
        <row r="48">
          <cell r="C48"/>
        </row>
        <row r="49">
          <cell r="C49"/>
        </row>
        <row r="50">
          <cell r="C50"/>
        </row>
      </sheetData>
      <sheetData sheetId="6">
        <row r="7">
          <cell r="C7"/>
        </row>
        <row r="8">
          <cell r="C8">
            <v>0</v>
          </cell>
        </row>
        <row r="9">
          <cell r="C9">
            <v>0</v>
          </cell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>
            <v>0</v>
          </cell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/>
        </row>
        <row r="47">
          <cell r="C47">
            <v>1</v>
          </cell>
        </row>
        <row r="48">
          <cell r="C48"/>
        </row>
        <row r="49">
          <cell r="C49"/>
        </row>
        <row r="50">
          <cell r="C50"/>
        </row>
      </sheetData>
      <sheetData sheetId="7">
        <row r="7">
          <cell r="C7"/>
        </row>
        <row r="8">
          <cell r="C8">
            <v>0</v>
          </cell>
        </row>
        <row r="9">
          <cell r="C9"/>
        </row>
        <row r="10">
          <cell r="C10">
            <v>0</v>
          </cell>
        </row>
        <row r="11">
          <cell r="C11"/>
        </row>
        <row r="12">
          <cell r="C12">
            <v>0</v>
          </cell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>
            <v>0</v>
          </cell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/>
        </row>
        <row r="47">
          <cell r="C47">
            <v>1</v>
          </cell>
        </row>
        <row r="48">
          <cell r="C48"/>
        </row>
        <row r="49">
          <cell r="C49"/>
        </row>
        <row r="50">
          <cell r="C50"/>
        </row>
      </sheetData>
      <sheetData sheetId="8">
        <row r="7">
          <cell r="C7"/>
        </row>
        <row r="8">
          <cell r="C8">
            <v>0</v>
          </cell>
        </row>
        <row r="9">
          <cell r="C9">
            <v>0</v>
          </cell>
        </row>
        <row r="10">
          <cell r="C10"/>
        </row>
        <row r="11">
          <cell r="C11"/>
        </row>
        <row r="12">
          <cell r="C12">
            <v>0</v>
          </cell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>
            <v>1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</sheetData>
      <sheetData sheetId="9">
        <row r="7">
          <cell r="C7"/>
        </row>
        <row r="8">
          <cell r="C8">
            <v>0</v>
          </cell>
        </row>
        <row r="9">
          <cell r="C9"/>
        </row>
        <row r="10">
          <cell r="C10">
            <v>0</v>
          </cell>
        </row>
        <row r="11">
          <cell r="C11"/>
        </row>
        <row r="12">
          <cell r="C12">
            <v>0</v>
          </cell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>
            <v>0</v>
          </cell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>
            <v>0</v>
          </cell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/>
        </row>
        <row r="47">
          <cell r="C47">
            <v>1</v>
          </cell>
        </row>
        <row r="48">
          <cell r="C48"/>
        </row>
        <row r="49">
          <cell r="C49"/>
        </row>
        <row r="50">
          <cell r="C50"/>
        </row>
      </sheetData>
      <sheetData sheetId="10">
        <row r="7">
          <cell r="C7"/>
        </row>
        <row r="8">
          <cell r="C8">
            <v>0</v>
          </cell>
        </row>
        <row r="9">
          <cell r="C9"/>
        </row>
        <row r="10">
          <cell r="C10">
            <v>0</v>
          </cell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>
            <v>0</v>
          </cell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>
            <v>0</v>
          </cell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>
            <v>0</v>
          </cell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/>
        </row>
        <row r="47">
          <cell r="C47"/>
        </row>
        <row r="48">
          <cell r="C48"/>
        </row>
        <row r="49">
          <cell r="C49"/>
        </row>
        <row r="50">
          <cell r="C50"/>
        </row>
      </sheetData>
      <sheetData sheetId="11"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/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>
            <v>0</v>
          </cell>
        </row>
        <row r="28">
          <cell r="C28"/>
        </row>
        <row r="29">
          <cell r="C29"/>
        </row>
        <row r="30">
          <cell r="C30"/>
        </row>
        <row r="31">
          <cell r="C31">
            <v>0</v>
          </cell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>
            <v>0</v>
          </cell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/>
        </row>
        <row r="47">
          <cell r="C47"/>
        </row>
        <row r="48">
          <cell r="C48"/>
        </row>
        <row r="49">
          <cell r="C49"/>
        </row>
        <row r="50">
          <cell r="C50"/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7">
          <cell r="B7"/>
          <cell r="C7"/>
        </row>
        <row r="8">
          <cell r="B8">
            <v>15</v>
          </cell>
          <cell r="C8">
            <v>39</v>
          </cell>
        </row>
        <row r="9">
          <cell r="B9">
            <v>0</v>
          </cell>
          <cell r="C9">
            <v>2</v>
          </cell>
        </row>
        <row r="10">
          <cell r="B10">
            <v>6</v>
          </cell>
          <cell r="C10">
            <v>9</v>
          </cell>
        </row>
        <row r="11">
          <cell r="B11"/>
          <cell r="C11"/>
        </row>
        <row r="12">
          <cell r="B12">
            <v>7</v>
          </cell>
          <cell r="C12">
            <v>13</v>
          </cell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5</v>
          </cell>
        </row>
        <row r="16">
          <cell r="B16"/>
          <cell r="C16"/>
        </row>
        <row r="17">
          <cell r="B17"/>
          <cell r="C17"/>
        </row>
        <row r="18">
          <cell r="B18">
            <v>0</v>
          </cell>
          <cell r="C18">
            <v>2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26</v>
          </cell>
          <cell r="C27">
            <v>49</v>
          </cell>
        </row>
        <row r="28">
          <cell r="B28">
            <v>0</v>
          </cell>
          <cell r="C28">
            <v>6</v>
          </cell>
        </row>
        <row r="29">
          <cell r="B29">
            <v>1</v>
          </cell>
          <cell r="C29">
            <v>17</v>
          </cell>
        </row>
        <row r="30">
          <cell r="B30">
            <v>0</v>
          </cell>
          <cell r="C30">
            <v>6</v>
          </cell>
        </row>
        <row r="31">
          <cell r="B31">
            <v>0</v>
          </cell>
          <cell r="C31">
            <v>4</v>
          </cell>
        </row>
        <row r="32">
          <cell r="B32">
            <v>1</v>
          </cell>
          <cell r="C32">
            <v>7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9</v>
          </cell>
          <cell r="C36">
            <v>26</v>
          </cell>
        </row>
        <row r="37">
          <cell r="B37">
            <v>0</v>
          </cell>
          <cell r="C37">
            <v>2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11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4</v>
          </cell>
        </row>
        <row r="47">
          <cell r="B47">
            <v>0</v>
          </cell>
          <cell r="C47">
            <v>5</v>
          </cell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/>
          <cell r="C50"/>
        </row>
      </sheetData>
      <sheetData sheetId="1">
        <row r="7">
          <cell r="B7"/>
          <cell r="C7"/>
        </row>
        <row r="8">
          <cell r="B8">
            <v>11</v>
          </cell>
          <cell r="C8">
            <v>37</v>
          </cell>
        </row>
        <row r="9">
          <cell r="B9">
            <v>3</v>
          </cell>
          <cell r="C9">
            <v>1</v>
          </cell>
        </row>
        <row r="10">
          <cell r="B10">
            <v>7</v>
          </cell>
          <cell r="C10">
            <v>22</v>
          </cell>
        </row>
        <row r="11">
          <cell r="B11"/>
          <cell r="C11"/>
        </row>
        <row r="12">
          <cell r="B12">
            <v>3</v>
          </cell>
          <cell r="C12">
            <v>14</v>
          </cell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1</v>
          </cell>
        </row>
        <row r="16">
          <cell r="B16"/>
          <cell r="C16"/>
        </row>
        <row r="17">
          <cell r="B17"/>
          <cell r="C17"/>
        </row>
        <row r="18">
          <cell r="B18">
            <v>0</v>
          </cell>
          <cell r="C18">
            <v>1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29</v>
          </cell>
          <cell r="C27">
            <v>39</v>
          </cell>
        </row>
        <row r="28">
          <cell r="B28">
            <v>1</v>
          </cell>
          <cell r="C28">
            <v>6</v>
          </cell>
        </row>
        <row r="29">
          <cell r="B29">
            <v>2</v>
          </cell>
          <cell r="C29">
            <v>15</v>
          </cell>
        </row>
        <row r="30">
          <cell r="B30">
            <v>0</v>
          </cell>
          <cell r="C30">
            <v>9</v>
          </cell>
        </row>
        <row r="31">
          <cell r="B31">
            <v>1</v>
          </cell>
          <cell r="C31">
            <v>11</v>
          </cell>
        </row>
        <row r="32">
          <cell r="B32">
            <v>1</v>
          </cell>
          <cell r="C32">
            <v>7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6</v>
          </cell>
          <cell r="C36">
            <v>15</v>
          </cell>
        </row>
        <row r="37">
          <cell r="B37">
            <v>0</v>
          </cell>
          <cell r="C37">
            <v>3</v>
          </cell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11</v>
          </cell>
        </row>
        <row r="41">
          <cell r="B41">
            <v>1</v>
          </cell>
          <cell r="C41">
            <v>3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3</v>
          </cell>
        </row>
        <row r="47">
          <cell r="B47">
            <v>0</v>
          </cell>
          <cell r="C47">
            <v>16</v>
          </cell>
        </row>
        <row r="48">
          <cell r="B48"/>
          <cell r="C48"/>
        </row>
        <row r="49">
          <cell r="B49">
            <v>0</v>
          </cell>
          <cell r="C49">
            <v>2</v>
          </cell>
        </row>
        <row r="50">
          <cell r="B50"/>
          <cell r="C50"/>
        </row>
      </sheetData>
      <sheetData sheetId="2">
        <row r="7">
          <cell r="B7"/>
          <cell r="C7"/>
        </row>
        <row r="8">
          <cell r="B8">
            <v>5</v>
          </cell>
          <cell r="C8">
            <v>52</v>
          </cell>
        </row>
        <row r="9">
          <cell r="B9">
            <v>1</v>
          </cell>
          <cell r="C9">
            <v>0</v>
          </cell>
        </row>
        <row r="10">
          <cell r="B10">
            <v>7</v>
          </cell>
          <cell r="C10">
            <v>14</v>
          </cell>
        </row>
        <row r="11">
          <cell r="B11"/>
          <cell r="C11"/>
        </row>
        <row r="12">
          <cell r="B12">
            <v>3</v>
          </cell>
          <cell r="C12">
            <v>18</v>
          </cell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3</v>
          </cell>
        </row>
        <row r="16">
          <cell r="B16"/>
          <cell r="C16"/>
        </row>
        <row r="17">
          <cell r="B17">
            <v>0</v>
          </cell>
          <cell r="C17">
            <v>2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24</v>
          </cell>
          <cell r="C27">
            <v>60</v>
          </cell>
        </row>
        <row r="28">
          <cell r="B28">
            <v>0</v>
          </cell>
          <cell r="C28">
            <v>3</v>
          </cell>
        </row>
        <row r="29">
          <cell r="B29">
            <v>4</v>
          </cell>
          <cell r="C29">
            <v>28</v>
          </cell>
        </row>
        <row r="30">
          <cell r="B30">
            <v>1</v>
          </cell>
          <cell r="C30">
            <v>7</v>
          </cell>
        </row>
        <row r="31">
          <cell r="B31">
            <v>2</v>
          </cell>
          <cell r="C31">
            <v>6</v>
          </cell>
        </row>
        <row r="32">
          <cell r="B32">
            <v>2</v>
          </cell>
          <cell r="C32">
            <v>12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7</v>
          </cell>
          <cell r="C36">
            <v>18</v>
          </cell>
        </row>
        <row r="37">
          <cell r="B37">
            <v>1</v>
          </cell>
          <cell r="C37">
            <v>2</v>
          </cell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9</v>
          </cell>
        </row>
        <row r="41">
          <cell r="B41">
            <v>0</v>
          </cell>
          <cell r="C41">
            <v>3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3</v>
          </cell>
        </row>
        <row r="47">
          <cell r="B47">
            <v>0</v>
          </cell>
          <cell r="C47">
            <v>6</v>
          </cell>
        </row>
        <row r="48">
          <cell r="B48"/>
          <cell r="C48"/>
        </row>
        <row r="49">
          <cell r="B49">
            <v>0</v>
          </cell>
          <cell r="C49">
            <v>4</v>
          </cell>
        </row>
        <row r="50">
          <cell r="B50"/>
          <cell r="C50"/>
        </row>
      </sheetData>
      <sheetData sheetId="3">
        <row r="7">
          <cell r="B7">
            <v>1</v>
          </cell>
          <cell r="C7">
            <v>1</v>
          </cell>
        </row>
        <row r="8">
          <cell r="B8">
            <v>10</v>
          </cell>
          <cell r="C8">
            <v>38</v>
          </cell>
        </row>
        <row r="9">
          <cell r="B9">
            <v>0</v>
          </cell>
          <cell r="C9">
            <v>1</v>
          </cell>
        </row>
        <row r="10">
          <cell r="B10">
            <v>13</v>
          </cell>
          <cell r="C10">
            <v>14</v>
          </cell>
        </row>
        <row r="11">
          <cell r="B11"/>
          <cell r="C11"/>
        </row>
        <row r="12">
          <cell r="B12">
            <v>2</v>
          </cell>
          <cell r="C12">
            <v>17</v>
          </cell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1</v>
          </cell>
        </row>
        <row r="16">
          <cell r="B16">
            <v>0</v>
          </cell>
          <cell r="C16">
            <v>1</v>
          </cell>
        </row>
        <row r="17">
          <cell r="B17">
            <v>0</v>
          </cell>
          <cell r="C17">
            <v>2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>
            <v>1</v>
          </cell>
          <cell r="C23">
            <v>0</v>
          </cell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21</v>
          </cell>
          <cell r="C27">
            <v>55</v>
          </cell>
        </row>
        <row r="28">
          <cell r="B28">
            <v>1</v>
          </cell>
          <cell r="C28">
            <v>4</v>
          </cell>
        </row>
        <row r="29">
          <cell r="B29">
            <v>6</v>
          </cell>
          <cell r="C29">
            <v>11</v>
          </cell>
        </row>
        <row r="30">
          <cell r="B30">
            <v>0</v>
          </cell>
          <cell r="C30">
            <v>5</v>
          </cell>
        </row>
        <row r="31">
          <cell r="B31">
            <v>0</v>
          </cell>
          <cell r="C31">
            <v>10</v>
          </cell>
        </row>
        <row r="32">
          <cell r="B32">
            <v>0</v>
          </cell>
          <cell r="C32">
            <v>12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8</v>
          </cell>
          <cell r="C36">
            <v>22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12</v>
          </cell>
        </row>
        <row r="41">
          <cell r="B41">
            <v>0</v>
          </cell>
          <cell r="C41">
            <v>1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1</v>
          </cell>
          <cell r="C46">
            <v>2</v>
          </cell>
        </row>
        <row r="47">
          <cell r="B47">
            <v>0</v>
          </cell>
          <cell r="C47">
            <v>10</v>
          </cell>
        </row>
        <row r="48">
          <cell r="B48"/>
          <cell r="C48"/>
        </row>
        <row r="49">
          <cell r="B49">
            <v>0</v>
          </cell>
          <cell r="C49">
            <v>5</v>
          </cell>
        </row>
        <row r="50">
          <cell r="B50"/>
          <cell r="C50"/>
        </row>
      </sheetData>
      <sheetData sheetId="4">
        <row r="7">
          <cell r="B7">
            <v>0</v>
          </cell>
          <cell r="C7">
            <v>2</v>
          </cell>
        </row>
        <row r="8">
          <cell r="B8">
            <v>10</v>
          </cell>
          <cell r="C8">
            <v>41</v>
          </cell>
        </row>
        <row r="9">
          <cell r="B9">
            <v>0</v>
          </cell>
          <cell r="C9">
            <v>4</v>
          </cell>
        </row>
        <row r="10">
          <cell r="B10">
            <v>7</v>
          </cell>
          <cell r="C10">
            <v>8</v>
          </cell>
        </row>
        <row r="11">
          <cell r="B11"/>
          <cell r="C11"/>
        </row>
        <row r="12">
          <cell r="B12">
            <v>0</v>
          </cell>
          <cell r="C12">
            <v>13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2</v>
          </cell>
        </row>
        <row r="17">
          <cell r="B17">
            <v>1</v>
          </cell>
          <cell r="C17">
            <v>2</v>
          </cell>
        </row>
        <row r="18">
          <cell r="B18">
            <v>0</v>
          </cell>
          <cell r="C18">
            <v>2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22</v>
          </cell>
          <cell r="C27">
            <v>48</v>
          </cell>
        </row>
        <row r="28">
          <cell r="B28"/>
          <cell r="C28"/>
        </row>
        <row r="29">
          <cell r="B29">
            <v>1</v>
          </cell>
          <cell r="C29">
            <v>18</v>
          </cell>
        </row>
        <row r="30">
          <cell r="B30">
            <v>0</v>
          </cell>
          <cell r="C30">
            <v>6</v>
          </cell>
        </row>
        <row r="31">
          <cell r="B31">
            <v>0</v>
          </cell>
          <cell r="C31">
            <v>2</v>
          </cell>
        </row>
        <row r="32">
          <cell r="B32">
            <v>2</v>
          </cell>
          <cell r="C32">
            <v>9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8</v>
          </cell>
          <cell r="C36">
            <v>11</v>
          </cell>
        </row>
        <row r="37">
          <cell r="B37">
            <v>1</v>
          </cell>
          <cell r="C37">
            <v>0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9</v>
          </cell>
        </row>
        <row r="41">
          <cell r="B41">
            <v>1</v>
          </cell>
          <cell r="C41">
            <v>3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3</v>
          </cell>
        </row>
        <row r="47">
          <cell r="B47">
            <v>0</v>
          </cell>
          <cell r="C47">
            <v>8</v>
          </cell>
        </row>
        <row r="48">
          <cell r="B48"/>
          <cell r="C48"/>
        </row>
        <row r="49">
          <cell r="B49">
            <v>0</v>
          </cell>
          <cell r="C49">
            <v>2</v>
          </cell>
        </row>
        <row r="50">
          <cell r="B50"/>
          <cell r="C50"/>
        </row>
      </sheetData>
      <sheetData sheetId="5">
        <row r="7">
          <cell r="B7"/>
          <cell r="C7"/>
        </row>
        <row r="8">
          <cell r="B8">
            <v>8</v>
          </cell>
          <cell r="C8">
            <v>32</v>
          </cell>
        </row>
        <row r="9">
          <cell r="B9">
            <v>0</v>
          </cell>
          <cell r="C9">
            <v>2</v>
          </cell>
        </row>
        <row r="10">
          <cell r="B10">
            <v>4</v>
          </cell>
          <cell r="C10">
            <v>5</v>
          </cell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3</v>
          </cell>
        </row>
        <row r="16">
          <cell r="B16">
            <v>0</v>
          </cell>
          <cell r="C16">
            <v>2</v>
          </cell>
        </row>
        <row r="17">
          <cell r="B17">
            <v>0</v>
          </cell>
          <cell r="C17">
            <v>1</v>
          </cell>
        </row>
        <row r="18">
          <cell r="B18">
            <v>0</v>
          </cell>
          <cell r="C18">
            <v>1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9</v>
          </cell>
          <cell r="C27">
            <v>58</v>
          </cell>
        </row>
        <row r="28">
          <cell r="B28">
            <v>1</v>
          </cell>
          <cell r="C28">
            <v>4</v>
          </cell>
        </row>
        <row r="29">
          <cell r="B29">
            <v>1</v>
          </cell>
          <cell r="C29">
            <v>6</v>
          </cell>
        </row>
        <row r="30">
          <cell r="B30">
            <v>3</v>
          </cell>
          <cell r="C30">
            <v>4</v>
          </cell>
        </row>
        <row r="31">
          <cell r="B31">
            <v>0</v>
          </cell>
          <cell r="C31">
            <v>10</v>
          </cell>
        </row>
        <row r="32">
          <cell r="B32">
            <v>0</v>
          </cell>
          <cell r="C32">
            <v>4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6</v>
          </cell>
          <cell r="C36">
            <v>16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7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2</v>
          </cell>
        </row>
        <row r="47">
          <cell r="B47">
            <v>0</v>
          </cell>
          <cell r="C47">
            <v>2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6">
        <row r="7">
          <cell r="B7">
            <v>0</v>
          </cell>
          <cell r="C7">
            <v>1</v>
          </cell>
        </row>
        <row r="8">
          <cell r="B8">
            <v>14</v>
          </cell>
          <cell r="C8">
            <v>33</v>
          </cell>
        </row>
        <row r="9">
          <cell r="B9">
            <v>0</v>
          </cell>
          <cell r="C9">
            <v>5</v>
          </cell>
        </row>
        <row r="10">
          <cell r="B10">
            <v>8</v>
          </cell>
          <cell r="C10">
            <v>9</v>
          </cell>
        </row>
        <row r="11">
          <cell r="B11"/>
          <cell r="C11"/>
        </row>
        <row r="12">
          <cell r="B12">
            <v>4</v>
          </cell>
          <cell r="C12">
            <v>16</v>
          </cell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2</v>
          </cell>
        </row>
        <row r="16">
          <cell r="B16"/>
          <cell r="C16"/>
        </row>
        <row r="17">
          <cell r="B17">
            <v>0</v>
          </cell>
          <cell r="C17">
            <v>2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6</v>
          </cell>
          <cell r="C27">
            <v>63</v>
          </cell>
        </row>
        <row r="28">
          <cell r="B28">
            <v>0</v>
          </cell>
          <cell r="C28">
            <v>1</v>
          </cell>
        </row>
        <row r="29">
          <cell r="B29">
            <v>4</v>
          </cell>
          <cell r="C29">
            <v>12</v>
          </cell>
        </row>
        <row r="30">
          <cell r="B30">
            <v>0</v>
          </cell>
          <cell r="C30">
            <v>7</v>
          </cell>
        </row>
        <row r="31">
          <cell r="B31">
            <v>0</v>
          </cell>
          <cell r="C31">
            <v>7</v>
          </cell>
        </row>
        <row r="32">
          <cell r="B32">
            <v>1</v>
          </cell>
          <cell r="C32">
            <v>13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8</v>
          </cell>
          <cell r="C36">
            <v>14</v>
          </cell>
        </row>
        <row r="37">
          <cell r="B37">
            <v>0</v>
          </cell>
          <cell r="C37">
            <v>2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6</v>
          </cell>
        </row>
        <row r="41">
          <cell r="B41">
            <v>0</v>
          </cell>
          <cell r="C41">
            <v>1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4</v>
          </cell>
        </row>
        <row r="47">
          <cell r="B47">
            <v>0</v>
          </cell>
          <cell r="C47">
            <v>25</v>
          </cell>
        </row>
        <row r="48">
          <cell r="B48"/>
          <cell r="C48"/>
        </row>
        <row r="49">
          <cell r="B49">
            <v>0</v>
          </cell>
          <cell r="C49">
            <v>3</v>
          </cell>
        </row>
        <row r="50">
          <cell r="B50"/>
          <cell r="C50"/>
        </row>
      </sheetData>
      <sheetData sheetId="7">
        <row r="7">
          <cell r="B7"/>
          <cell r="C7"/>
        </row>
        <row r="8">
          <cell r="B8">
            <v>18</v>
          </cell>
          <cell r="C8">
            <v>35</v>
          </cell>
        </row>
        <row r="9">
          <cell r="B9"/>
          <cell r="C9"/>
        </row>
        <row r="10">
          <cell r="B10">
            <v>5</v>
          </cell>
          <cell r="C10">
            <v>10</v>
          </cell>
        </row>
        <row r="11">
          <cell r="B11"/>
          <cell r="C11"/>
        </row>
        <row r="12">
          <cell r="B12">
            <v>1</v>
          </cell>
          <cell r="C12">
            <v>5</v>
          </cell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1</v>
          </cell>
        </row>
        <row r="16">
          <cell r="B16">
            <v>1</v>
          </cell>
          <cell r="C16">
            <v>3</v>
          </cell>
        </row>
        <row r="17">
          <cell r="B17">
            <v>0</v>
          </cell>
          <cell r="C17">
            <v>2</v>
          </cell>
        </row>
        <row r="18">
          <cell r="B18">
            <v>0</v>
          </cell>
          <cell r="C18">
            <v>2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15</v>
          </cell>
          <cell r="C27">
            <v>67</v>
          </cell>
        </row>
        <row r="28">
          <cell r="B28">
            <v>0</v>
          </cell>
          <cell r="C28">
            <v>4</v>
          </cell>
        </row>
        <row r="29">
          <cell r="B29">
            <v>1</v>
          </cell>
          <cell r="C29">
            <v>13</v>
          </cell>
        </row>
        <row r="30">
          <cell r="B30">
            <v>0</v>
          </cell>
          <cell r="C30">
            <v>1</v>
          </cell>
        </row>
        <row r="31">
          <cell r="B31">
            <v>1</v>
          </cell>
          <cell r="C31">
            <v>8</v>
          </cell>
        </row>
        <row r="32">
          <cell r="B32">
            <v>1</v>
          </cell>
          <cell r="C32">
            <v>11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7</v>
          </cell>
          <cell r="C36">
            <v>18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11</v>
          </cell>
        </row>
        <row r="41">
          <cell r="B41">
            <v>0</v>
          </cell>
          <cell r="C41">
            <v>2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6</v>
          </cell>
        </row>
        <row r="47">
          <cell r="B47">
            <v>0</v>
          </cell>
          <cell r="C47">
            <v>13</v>
          </cell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/>
          <cell r="C50"/>
        </row>
      </sheetData>
      <sheetData sheetId="8">
        <row r="7">
          <cell r="B7">
            <v>0</v>
          </cell>
          <cell r="C7">
            <v>1</v>
          </cell>
        </row>
        <row r="8">
          <cell r="B8">
            <v>9</v>
          </cell>
          <cell r="C8">
            <v>42</v>
          </cell>
        </row>
        <row r="9">
          <cell r="B9">
            <v>0</v>
          </cell>
          <cell r="C9">
            <v>1</v>
          </cell>
        </row>
        <row r="10">
          <cell r="B10">
            <v>4</v>
          </cell>
          <cell r="C10">
            <v>11</v>
          </cell>
        </row>
        <row r="11">
          <cell r="B11"/>
          <cell r="C11"/>
        </row>
        <row r="12">
          <cell r="B12">
            <v>1</v>
          </cell>
          <cell r="C12">
            <v>15</v>
          </cell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1</v>
          </cell>
        </row>
        <row r="16">
          <cell r="B16"/>
          <cell r="C16"/>
        </row>
        <row r="17">
          <cell r="B17">
            <v>0</v>
          </cell>
          <cell r="C17">
            <v>2</v>
          </cell>
        </row>
        <row r="18">
          <cell r="B18">
            <v>0</v>
          </cell>
          <cell r="C18">
            <v>3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16</v>
          </cell>
          <cell r="C27">
            <v>62</v>
          </cell>
        </row>
        <row r="28">
          <cell r="B28">
            <v>1</v>
          </cell>
          <cell r="C28">
            <v>2</v>
          </cell>
        </row>
        <row r="29">
          <cell r="B29">
            <v>0</v>
          </cell>
          <cell r="C29">
            <v>27</v>
          </cell>
        </row>
        <row r="30">
          <cell r="B30">
            <v>0</v>
          </cell>
          <cell r="C30">
            <v>8</v>
          </cell>
        </row>
        <row r="31">
          <cell r="B31">
            <v>0</v>
          </cell>
          <cell r="C31">
            <v>11</v>
          </cell>
        </row>
        <row r="32">
          <cell r="B32">
            <v>0</v>
          </cell>
          <cell r="C32">
            <v>8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9</v>
          </cell>
          <cell r="C36">
            <v>21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7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>
            <v>0</v>
          </cell>
          <cell r="C47">
            <v>15</v>
          </cell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/>
          <cell r="C50"/>
        </row>
      </sheetData>
      <sheetData sheetId="9">
        <row r="7">
          <cell r="B7"/>
          <cell r="C7"/>
        </row>
        <row r="8">
          <cell r="B8">
            <v>9</v>
          </cell>
          <cell r="C8">
            <v>37</v>
          </cell>
        </row>
        <row r="9">
          <cell r="B9">
            <v>0</v>
          </cell>
          <cell r="C9">
            <v>5</v>
          </cell>
        </row>
        <row r="10">
          <cell r="B10">
            <v>9</v>
          </cell>
          <cell r="C10">
            <v>21</v>
          </cell>
        </row>
        <row r="11">
          <cell r="B11"/>
          <cell r="C11"/>
        </row>
        <row r="12">
          <cell r="B12">
            <v>6</v>
          </cell>
          <cell r="C12">
            <v>20</v>
          </cell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2</v>
          </cell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29</v>
          </cell>
          <cell r="C27">
            <v>63</v>
          </cell>
        </row>
        <row r="28">
          <cell r="B28">
            <v>0</v>
          </cell>
          <cell r="C28">
            <v>3</v>
          </cell>
        </row>
        <row r="29">
          <cell r="B29">
            <v>2</v>
          </cell>
          <cell r="C29">
            <v>21</v>
          </cell>
        </row>
        <row r="30">
          <cell r="B30">
            <v>1</v>
          </cell>
          <cell r="C30">
            <v>5</v>
          </cell>
        </row>
        <row r="31">
          <cell r="B31">
            <v>2</v>
          </cell>
          <cell r="C31">
            <v>4</v>
          </cell>
        </row>
        <row r="32">
          <cell r="B32">
            <v>4</v>
          </cell>
          <cell r="C32">
            <v>11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8</v>
          </cell>
          <cell r="C36">
            <v>21</v>
          </cell>
        </row>
        <row r="37">
          <cell r="B37">
            <v>0</v>
          </cell>
          <cell r="C37">
            <v>2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17</v>
          </cell>
        </row>
        <row r="41">
          <cell r="B41">
            <v>0</v>
          </cell>
          <cell r="C41">
            <v>3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3</v>
          </cell>
        </row>
        <row r="47">
          <cell r="B47">
            <v>0</v>
          </cell>
          <cell r="C47">
            <v>7</v>
          </cell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/>
          <cell r="C50"/>
        </row>
      </sheetData>
      <sheetData sheetId="10">
        <row r="7">
          <cell r="B7"/>
          <cell r="C7"/>
        </row>
        <row r="8">
          <cell r="B8">
            <v>15</v>
          </cell>
          <cell r="C8">
            <v>34</v>
          </cell>
        </row>
        <row r="9">
          <cell r="B9">
            <v>2</v>
          </cell>
          <cell r="C9">
            <v>3</v>
          </cell>
        </row>
        <row r="10">
          <cell r="B10">
            <v>6</v>
          </cell>
          <cell r="C10">
            <v>8</v>
          </cell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2</v>
          </cell>
        </row>
        <row r="17">
          <cell r="B17">
            <v>0</v>
          </cell>
          <cell r="C17">
            <v>2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21</v>
          </cell>
          <cell r="C27">
            <v>69</v>
          </cell>
        </row>
        <row r="28">
          <cell r="B28">
            <v>1</v>
          </cell>
          <cell r="C28">
            <v>4</v>
          </cell>
        </row>
        <row r="29">
          <cell r="B29">
            <v>1</v>
          </cell>
          <cell r="C29">
            <v>25</v>
          </cell>
        </row>
        <row r="30">
          <cell r="B30">
            <v>2</v>
          </cell>
          <cell r="C30">
            <v>3</v>
          </cell>
        </row>
        <row r="31">
          <cell r="B31">
            <v>2</v>
          </cell>
          <cell r="C31">
            <v>5</v>
          </cell>
        </row>
        <row r="32">
          <cell r="B32">
            <v>1</v>
          </cell>
          <cell r="C32">
            <v>7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6</v>
          </cell>
          <cell r="C36">
            <v>32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8</v>
          </cell>
        </row>
        <row r="41">
          <cell r="B41">
            <v>0</v>
          </cell>
          <cell r="C41">
            <v>3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3</v>
          </cell>
        </row>
        <row r="47">
          <cell r="B47">
            <v>1</v>
          </cell>
          <cell r="C47">
            <v>11</v>
          </cell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/>
          <cell r="C50"/>
        </row>
      </sheetData>
      <sheetData sheetId="11">
        <row r="7">
          <cell r="B7"/>
          <cell r="C7"/>
        </row>
        <row r="8">
          <cell r="B8">
            <v>17</v>
          </cell>
          <cell r="C8">
            <v>45</v>
          </cell>
        </row>
        <row r="9">
          <cell r="B9">
            <v>1</v>
          </cell>
          <cell r="C9">
            <v>3</v>
          </cell>
        </row>
        <row r="10">
          <cell r="B10">
            <v>8</v>
          </cell>
          <cell r="C10">
            <v>9</v>
          </cell>
        </row>
        <row r="11">
          <cell r="B11"/>
          <cell r="C11"/>
        </row>
        <row r="12">
          <cell r="B12">
            <v>3</v>
          </cell>
          <cell r="C12">
            <v>14</v>
          </cell>
        </row>
        <row r="13">
          <cell r="B13"/>
          <cell r="C13"/>
        </row>
        <row r="14">
          <cell r="B14"/>
          <cell r="C14"/>
        </row>
        <row r="15">
          <cell r="B15">
            <v>0</v>
          </cell>
          <cell r="C15">
            <v>3</v>
          </cell>
        </row>
        <row r="16">
          <cell r="B16">
            <v>1</v>
          </cell>
          <cell r="C16">
            <v>1</v>
          </cell>
        </row>
        <row r="17">
          <cell r="B17"/>
          <cell r="C17"/>
        </row>
        <row r="18">
          <cell r="B18">
            <v>0</v>
          </cell>
          <cell r="C18">
            <v>2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22</v>
          </cell>
          <cell r="C27">
            <v>62</v>
          </cell>
        </row>
        <row r="28">
          <cell r="B28">
            <v>0</v>
          </cell>
          <cell r="C28">
            <v>2</v>
          </cell>
        </row>
        <row r="29">
          <cell r="B29">
            <v>0</v>
          </cell>
          <cell r="C29">
            <v>15</v>
          </cell>
        </row>
        <row r="30">
          <cell r="B30">
            <v>1</v>
          </cell>
          <cell r="C30">
            <v>6</v>
          </cell>
        </row>
        <row r="31">
          <cell r="B31">
            <v>1</v>
          </cell>
          <cell r="C31">
            <v>14</v>
          </cell>
        </row>
        <row r="32">
          <cell r="B32">
            <v>0</v>
          </cell>
          <cell r="C32">
            <v>8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10</v>
          </cell>
          <cell r="C36">
            <v>28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23</v>
          </cell>
        </row>
        <row r="41">
          <cell r="B41">
            <v>0</v>
          </cell>
          <cell r="C41">
            <v>6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2</v>
          </cell>
        </row>
        <row r="47">
          <cell r="B47">
            <v>0</v>
          </cell>
          <cell r="C47">
            <v>17</v>
          </cell>
        </row>
        <row r="48">
          <cell r="B48"/>
          <cell r="C48"/>
        </row>
        <row r="49">
          <cell r="B49">
            <v>0</v>
          </cell>
          <cell r="C49">
            <v>2</v>
          </cell>
        </row>
        <row r="50">
          <cell r="B50"/>
          <cell r="C50"/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7">
          <cell r="B7"/>
          <cell r="C7"/>
        </row>
        <row r="8">
          <cell r="B8">
            <v>2</v>
          </cell>
          <cell r="C8">
            <v>0</v>
          </cell>
        </row>
        <row r="9">
          <cell r="B9"/>
          <cell r="C9"/>
        </row>
        <row r="10">
          <cell r="B10">
            <v>1</v>
          </cell>
          <cell r="C10">
            <v>0</v>
          </cell>
        </row>
        <row r="11">
          <cell r="B11"/>
          <cell r="C11"/>
        </row>
        <row r="12">
          <cell r="B12">
            <v>12</v>
          </cell>
          <cell r="C12">
            <v>2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3</v>
          </cell>
          <cell r="C16">
            <v>0</v>
          </cell>
        </row>
        <row r="17">
          <cell r="B17"/>
          <cell r="C17">
            <v>0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>
            <v>1</v>
          </cell>
          <cell r="C23">
            <v>0</v>
          </cell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8</v>
          </cell>
          <cell r="C27">
            <v>2</v>
          </cell>
        </row>
        <row r="28">
          <cell r="B28">
            <v>0</v>
          </cell>
          <cell r="C28">
            <v>1</v>
          </cell>
        </row>
        <row r="29">
          <cell r="B29">
            <v>2</v>
          </cell>
          <cell r="C29">
            <v>1</v>
          </cell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8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2</v>
          </cell>
          <cell r="C40">
            <v>6</v>
          </cell>
        </row>
        <row r="41">
          <cell r="B41">
            <v>1</v>
          </cell>
          <cell r="C41">
            <v>1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1</v>
          </cell>
          <cell r="C46">
            <v>2</v>
          </cell>
        </row>
        <row r="47">
          <cell r="B47">
            <v>0</v>
          </cell>
          <cell r="C47">
            <v>5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">
        <row r="7">
          <cell r="B7"/>
          <cell r="C7"/>
        </row>
        <row r="8">
          <cell r="B8">
            <v>2</v>
          </cell>
          <cell r="C8">
            <v>2</v>
          </cell>
        </row>
        <row r="9">
          <cell r="B9">
            <v>3</v>
          </cell>
          <cell r="C9">
            <v>0</v>
          </cell>
        </row>
        <row r="10">
          <cell r="B10">
            <v>1</v>
          </cell>
          <cell r="C10">
            <v>0</v>
          </cell>
        </row>
        <row r="11">
          <cell r="B11"/>
          <cell r="C11"/>
        </row>
        <row r="12">
          <cell r="B12">
            <v>3</v>
          </cell>
          <cell r="C12">
            <v>1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7</v>
          </cell>
          <cell r="C27">
            <v>2</v>
          </cell>
        </row>
        <row r="28">
          <cell r="B28">
            <v>0</v>
          </cell>
          <cell r="C28">
            <v>2</v>
          </cell>
        </row>
        <row r="29">
          <cell r="B29">
            <v>2</v>
          </cell>
          <cell r="C29">
            <v>0</v>
          </cell>
        </row>
        <row r="30">
          <cell r="B30">
            <v>2</v>
          </cell>
          <cell r="C30">
            <v>0</v>
          </cell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8</v>
          </cell>
          <cell r="C36">
            <v>0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5</v>
          </cell>
          <cell r="C40">
            <v>1</v>
          </cell>
        </row>
        <row r="41">
          <cell r="B41">
            <v>3</v>
          </cell>
          <cell r="C41">
            <v>1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>
            <v>0</v>
          </cell>
          <cell r="C47">
            <v>3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2">
        <row r="7">
          <cell r="B7"/>
          <cell r="C7"/>
        </row>
        <row r="8">
          <cell r="B8">
            <v>3</v>
          </cell>
          <cell r="C8">
            <v>1</v>
          </cell>
        </row>
        <row r="9">
          <cell r="B9">
            <v>3</v>
          </cell>
          <cell r="C9">
            <v>0</v>
          </cell>
        </row>
        <row r="10">
          <cell r="B10">
            <v>0</v>
          </cell>
          <cell r="C10">
            <v>1</v>
          </cell>
        </row>
        <row r="11">
          <cell r="B11"/>
          <cell r="C11"/>
        </row>
        <row r="12">
          <cell r="B12">
            <v>4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0</v>
          </cell>
          <cell r="C17">
            <v>1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11</v>
          </cell>
          <cell r="C27">
            <v>2</v>
          </cell>
        </row>
        <row r="28">
          <cell r="B28"/>
          <cell r="C28"/>
        </row>
        <row r="29">
          <cell r="B29">
            <v>0</v>
          </cell>
          <cell r="C29">
            <v>1</v>
          </cell>
        </row>
        <row r="30">
          <cell r="B30">
            <v>0</v>
          </cell>
          <cell r="C30">
            <v>1</v>
          </cell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2</v>
          </cell>
          <cell r="C36">
            <v>1</v>
          </cell>
        </row>
        <row r="37">
          <cell r="B37">
            <v>14</v>
          </cell>
          <cell r="C37">
            <v>0</v>
          </cell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7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2</v>
          </cell>
        </row>
        <row r="47">
          <cell r="B47">
            <v>0</v>
          </cell>
          <cell r="C47">
            <v>4</v>
          </cell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/>
          <cell r="C50"/>
        </row>
      </sheetData>
      <sheetData sheetId="3">
        <row r="7">
          <cell r="B7"/>
          <cell r="C7"/>
        </row>
        <row r="8">
          <cell r="B8">
            <v>9</v>
          </cell>
          <cell r="C8">
            <v>1</v>
          </cell>
        </row>
        <row r="9">
          <cell r="B9"/>
          <cell r="C9"/>
        </row>
        <row r="10">
          <cell r="B10">
            <v>2</v>
          </cell>
          <cell r="C10">
            <v>1</v>
          </cell>
        </row>
        <row r="11">
          <cell r="B11"/>
          <cell r="C11"/>
        </row>
        <row r="12">
          <cell r="B12">
            <v>3</v>
          </cell>
          <cell r="C12">
            <v>1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1</v>
          </cell>
          <cell r="C16">
            <v>0</v>
          </cell>
        </row>
        <row r="17">
          <cell r="B17">
            <v>0</v>
          </cell>
          <cell r="C17">
            <v>1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4</v>
          </cell>
          <cell r="C27">
            <v>1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>
            <v>0</v>
          </cell>
          <cell r="C31">
            <v>3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5</v>
          </cell>
          <cell r="C36">
            <v>1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4</v>
          </cell>
          <cell r="C40">
            <v>1</v>
          </cell>
        </row>
        <row r="41">
          <cell r="B41">
            <v>2</v>
          </cell>
          <cell r="C41">
            <v>0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1</v>
          </cell>
          <cell r="C46">
            <v>1</v>
          </cell>
        </row>
        <row r="47">
          <cell r="B47">
            <v>0</v>
          </cell>
          <cell r="C47">
            <v>9</v>
          </cell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/>
          <cell r="C50"/>
        </row>
      </sheetData>
      <sheetData sheetId="4">
        <row r="7">
          <cell r="B7"/>
          <cell r="C7"/>
        </row>
        <row r="8">
          <cell r="B8">
            <v>4</v>
          </cell>
          <cell r="C8">
            <v>2</v>
          </cell>
        </row>
        <row r="9">
          <cell r="B9">
            <v>1</v>
          </cell>
          <cell r="C9">
            <v>0</v>
          </cell>
        </row>
        <row r="10">
          <cell r="B10">
            <v>3</v>
          </cell>
          <cell r="C10">
            <v>1</v>
          </cell>
        </row>
        <row r="11">
          <cell r="B11"/>
          <cell r="C11"/>
        </row>
        <row r="12">
          <cell r="B12">
            <v>3</v>
          </cell>
          <cell r="C12">
            <v>2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4</v>
          </cell>
          <cell r="C17">
            <v>1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>
            <v>1</v>
          </cell>
          <cell r="C23">
            <v>0</v>
          </cell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7</v>
          </cell>
          <cell r="C27">
            <v>3</v>
          </cell>
        </row>
        <row r="28">
          <cell r="B28"/>
          <cell r="C28"/>
        </row>
        <row r="29">
          <cell r="B29">
            <v>6</v>
          </cell>
          <cell r="C29">
            <v>0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10</v>
          </cell>
          <cell r="C36">
            <v>0</v>
          </cell>
        </row>
        <row r="37">
          <cell r="B37">
            <v>1</v>
          </cell>
          <cell r="C37">
            <v>0</v>
          </cell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7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2</v>
          </cell>
          <cell r="C46">
            <v>2</v>
          </cell>
        </row>
        <row r="47">
          <cell r="B47">
            <v>0</v>
          </cell>
          <cell r="C47">
            <v>1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5">
        <row r="7">
          <cell r="B7"/>
          <cell r="C7"/>
        </row>
        <row r="8">
          <cell r="B8">
            <v>6</v>
          </cell>
          <cell r="C8">
            <v>0</v>
          </cell>
        </row>
        <row r="9">
          <cell r="B9"/>
          <cell r="C9"/>
        </row>
        <row r="10">
          <cell r="B10">
            <v>4</v>
          </cell>
          <cell r="C10">
            <v>0</v>
          </cell>
        </row>
        <row r="11">
          <cell r="B11"/>
          <cell r="C11"/>
        </row>
        <row r="12">
          <cell r="B12">
            <v>6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1</v>
          </cell>
          <cell r="C17">
            <v>0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</v>
          </cell>
          <cell r="C27">
            <v>3</v>
          </cell>
        </row>
        <row r="28">
          <cell r="B28"/>
          <cell r="C28"/>
        </row>
        <row r="29">
          <cell r="B29">
            <v>1</v>
          </cell>
          <cell r="C29">
            <v>0</v>
          </cell>
        </row>
        <row r="30">
          <cell r="B30">
            <v>1</v>
          </cell>
          <cell r="C30">
            <v>1</v>
          </cell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6</v>
          </cell>
          <cell r="C36">
            <v>1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2</v>
          </cell>
          <cell r="C40">
            <v>1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>
            <v>0</v>
          </cell>
          <cell r="C47">
            <v>4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6">
        <row r="7">
          <cell r="B7"/>
          <cell r="C7"/>
        </row>
        <row r="8">
          <cell r="B8">
            <v>1</v>
          </cell>
          <cell r="C8">
            <v>1</v>
          </cell>
        </row>
        <row r="9">
          <cell r="B9">
            <v>2</v>
          </cell>
          <cell r="C9">
            <v>0</v>
          </cell>
        </row>
        <row r="10">
          <cell r="B10">
            <v>6</v>
          </cell>
          <cell r="C10">
            <v>0</v>
          </cell>
        </row>
        <row r="11">
          <cell r="B11"/>
          <cell r="C11"/>
        </row>
        <row r="12">
          <cell r="B12">
            <v>13</v>
          </cell>
          <cell r="C12">
            <v>1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1</v>
          </cell>
          <cell r="C17">
            <v>0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>
            <v>1</v>
          </cell>
          <cell r="C23">
            <v>0</v>
          </cell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15</v>
          </cell>
          <cell r="C27">
            <v>0</v>
          </cell>
        </row>
        <row r="28">
          <cell r="B28"/>
          <cell r="C28"/>
        </row>
        <row r="29">
          <cell r="B29">
            <v>1</v>
          </cell>
          <cell r="C29">
            <v>0</v>
          </cell>
        </row>
        <row r="30">
          <cell r="B30">
            <v>1</v>
          </cell>
          <cell r="C30">
            <v>0</v>
          </cell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2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3</v>
          </cell>
          <cell r="C40">
            <v>1</v>
          </cell>
        </row>
        <row r="41">
          <cell r="B41">
            <v>0</v>
          </cell>
          <cell r="C41">
            <v>1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>
            <v>0</v>
          </cell>
          <cell r="C49">
            <v>3</v>
          </cell>
        </row>
        <row r="50">
          <cell r="B50"/>
          <cell r="C50"/>
        </row>
      </sheetData>
      <sheetData sheetId="7">
        <row r="7">
          <cell r="B7"/>
          <cell r="C7"/>
        </row>
        <row r="8">
          <cell r="B8">
            <v>6</v>
          </cell>
          <cell r="C8">
            <v>0</v>
          </cell>
        </row>
        <row r="9">
          <cell r="B9"/>
          <cell r="C9"/>
        </row>
        <row r="10">
          <cell r="B10">
            <v>2</v>
          </cell>
          <cell r="C10">
            <v>0</v>
          </cell>
        </row>
        <row r="11">
          <cell r="B11"/>
          <cell r="C11"/>
        </row>
        <row r="12">
          <cell r="B12">
            <v>3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10</v>
          </cell>
          <cell r="C27">
            <v>0</v>
          </cell>
        </row>
        <row r="28">
          <cell r="B28">
            <v>2</v>
          </cell>
          <cell r="C28">
            <v>0</v>
          </cell>
        </row>
        <row r="29">
          <cell r="B29">
            <v>2</v>
          </cell>
          <cell r="C29">
            <v>0</v>
          </cell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0</v>
          </cell>
        </row>
        <row r="37">
          <cell r="B37">
            <v>1</v>
          </cell>
          <cell r="C37">
            <v>0</v>
          </cell>
        </row>
        <row r="38">
          <cell r="B38"/>
          <cell r="C38"/>
        </row>
        <row r="39">
          <cell r="B39"/>
          <cell r="C39"/>
        </row>
        <row r="40">
          <cell r="B40">
            <v>7</v>
          </cell>
          <cell r="C40">
            <v>2</v>
          </cell>
        </row>
        <row r="41">
          <cell r="B41">
            <v>1</v>
          </cell>
          <cell r="C41">
            <v>0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>
            <v>0</v>
          </cell>
          <cell r="C47">
            <v>1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8">
        <row r="7">
          <cell r="B7"/>
          <cell r="C7"/>
        </row>
        <row r="8">
          <cell r="B8">
            <v>6</v>
          </cell>
          <cell r="C8">
            <v>0</v>
          </cell>
        </row>
        <row r="9">
          <cell r="B9">
            <v>1</v>
          </cell>
          <cell r="C9">
            <v>0</v>
          </cell>
        </row>
        <row r="10">
          <cell r="B10">
            <v>2</v>
          </cell>
          <cell r="C10">
            <v>0</v>
          </cell>
        </row>
        <row r="11">
          <cell r="B11"/>
          <cell r="C11"/>
        </row>
        <row r="12">
          <cell r="B12">
            <v>4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>
            <v>1</v>
          </cell>
          <cell r="C15">
            <v>0</v>
          </cell>
        </row>
        <row r="16">
          <cell r="B16">
            <v>0</v>
          </cell>
          <cell r="C16">
            <v>2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4</v>
          </cell>
          <cell r="C27">
            <v>0</v>
          </cell>
        </row>
        <row r="28">
          <cell r="B28">
            <v>0</v>
          </cell>
          <cell r="C28">
            <v>1</v>
          </cell>
        </row>
        <row r="29">
          <cell r="B29">
            <v>0</v>
          </cell>
          <cell r="C29">
            <v>1</v>
          </cell>
        </row>
        <row r="30">
          <cell r="B30">
            <v>2</v>
          </cell>
          <cell r="C30">
            <v>0</v>
          </cell>
        </row>
        <row r="31">
          <cell r="B31"/>
          <cell r="C31"/>
        </row>
        <row r="32">
          <cell r="B32">
            <v>0</v>
          </cell>
          <cell r="C32">
            <v>2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0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2</v>
          </cell>
          <cell r="C40">
            <v>3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>
            <v>0</v>
          </cell>
          <cell r="C47">
            <v>1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9">
        <row r="7">
          <cell r="B7"/>
          <cell r="C7"/>
        </row>
        <row r="8">
          <cell r="B8">
            <v>9</v>
          </cell>
          <cell r="C8">
            <v>0</v>
          </cell>
        </row>
        <row r="9">
          <cell r="B9">
            <v>1</v>
          </cell>
          <cell r="C9">
            <v>1</v>
          </cell>
        </row>
        <row r="10">
          <cell r="B10">
            <v>3</v>
          </cell>
          <cell r="C10">
            <v>0</v>
          </cell>
        </row>
        <row r="11">
          <cell r="B11"/>
          <cell r="C11"/>
        </row>
        <row r="12">
          <cell r="B12">
            <v>1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2</v>
          </cell>
        </row>
        <row r="17">
          <cell r="B17">
            <v>1</v>
          </cell>
          <cell r="C17">
            <v>0</v>
          </cell>
        </row>
        <row r="18">
          <cell r="B18">
            <v>1</v>
          </cell>
          <cell r="C18">
            <v>0</v>
          </cell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4</v>
          </cell>
          <cell r="C27">
            <v>3</v>
          </cell>
        </row>
        <row r="28">
          <cell r="B28">
            <v>1</v>
          </cell>
          <cell r="C28">
            <v>0</v>
          </cell>
        </row>
        <row r="29">
          <cell r="B29">
            <v>1</v>
          </cell>
          <cell r="C29">
            <v>0</v>
          </cell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2</v>
          </cell>
          <cell r="C40">
            <v>6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1</v>
          </cell>
        </row>
        <row r="47">
          <cell r="B47">
            <v>0</v>
          </cell>
          <cell r="C47">
            <v>2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0">
        <row r="7">
          <cell r="B7"/>
          <cell r="C7"/>
        </row>
        <row r="8">
          <cell r="B8">
            <v>3</v>
          </cell>
          <cell r="C8">
            <v>0</v>
          </cell>
        </row>
        <row r="9">
          <cell r="B9">
            <v>1</v>
          </cell>
          <cell r="C9">
            <v>0</v>
          </cell>
        </row>
        <row r="10">
          <cell r="B10">
            <v>4</v>
          </cell>
          <cell r="C10">
            <v>0</v>
          </cell>
        </row>
        <row r="11">
          <cell r="B11"/>
          <cell r="C11"/>
        </row>
        <row r="12">
          <cell r="B12">
            <v>4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1</v>
          </cell>
          <cell r="C16">
            <v>0</v>
          </cell>
        </row>
        <row r="17">
          <cell r="B17">
            <v>2</v>
          </cell>
          <cell r="C17">
            <v>0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3</v>
          </cell>
          <cell r="C27">
            <v>0</v>
          </cell>
        </row>
        <row r="28">
          <cell r="B28"/>
          <cell r="C28"/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2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4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1">
        <row r="7">
          <cell r="B7"/>
          <cell r="C7"/>
        </row>
        <row r="8">
          <cell r="B8">
            <v>7</v>
          </cell>
          <cell r="C8">
            <v>1</v>
          </cell>
        </row>
        <row r="9">
          <cell r="B9"/>
          <cell r="C9"/>
        </row>
        <row r="10">
          <cell r="B10">
            <v>1</v>
          </cell>
          <cell r="C10">
            <v>0</v>
          </cell>
        </row>
        <row r="11">
          <cell r="B11"/>
          <cell r="C11"/>
        </row>
        <row r="12">
          <cell r="B12">
            <v>3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>
            <v>2</v>
          </cell>
          <cell r="C17">
            <v>0</v>
          </cell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4</v>
          </cell>
          <cell r="C27">
            <v>1</v>
          </cell>
        </row>
        <row r="28">
          <cell r="B28"/>
          <cell r="C28"/>
        </row>
        <row r="29">
          <cell r="B29">
            <v>2</v>
          </cell>
          <cell r="C29">
            <v>0</v>
          </cell>
        </row>
        <row r="30">
          <cell r="B30"/>
          <cell r="C30"/>
        </row>
        <row r="31">
          <cell r="B31"/>
          <cell r="C31"/>
        </row>
        <row r="32">
          <cell r="B32">
            <v>1</v>
          </cell>
          <cell r="C32">
            <v>0</v>
          </cell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3</v>
          </cell>
          <cell r="C36">
            <v>0</v>
          </cell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4</v>
          </cell>
          <cell r="C40">
            <v>2</v>
          </cell>
        </row>
        <row r="41">
          <cell r="B41">
            <v>0</v>
          </cell>
          <cell r="C41">
            <v>1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7">
          <cell r="B7">
            <v>0</v>
          </cell>
          <cell r="C7">
            <v>1</v>
          </cell>
        </row>
        <row r="8">
          <cell r="B8">
            <v>9</v>
          </cell>
          <cell r="C8">
            <v>2</v>
          </cell>
        </row>
        <row r="9">
          <cell r="B9"/>
          <cell r="C9"/>
        </row>
        <row r="10">
          <cell r="B10">
            <v>10</v>
          </cell>
          <cell r="C10">
            <v>0</v>
          </cell>
        </row>
        <row r="11">
          <cell r="B11"/>
          <cell r="C11"/>
        </row>
        <row r="12">
          <cell r="B12">
            <v>4</v>
          </cell>
          <cell r="C12">
            <v>1</v>
          </cell>
        </row>
        <row r="13">
          <cell r="B13"/>
          <cell r="C13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>
            <v>25</v>
          </cell>
          <cell r="C27">
            <v>0</v>
          </cell>
        </row>
        <row r="28">
          <cell r="B28">
            <v>0</v>
          </cell>
          <cell r="C28">
            <v>1</v>
          </cell>
        </row>
        <row r="29">
          <cell r="B29"/>
          <cell r="C29"/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/>
          <cell r="C34"/>
        </row>
        <row r="35">
          <cell r="B35"/>
          <cell r="C35"/>
        </row>
        <row r="36">
          <cell r="B36">
            <v>5</v>
          </cell>
          <cell r="C36">
            <v>0</v>
          </cell>
        </row>
        <row r="37">
          <cell r="B37">
            <v>0</v>
          </cell>
          <cell r="C37">
            <v>1</v>
          </cell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4</v>
          </cell>
        </row>
        <row r="41">
          <cell r="B41">
            <v>0</v>
          </cell>
          <cell r="C41">
            <v>3</v>
          </cell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>
            <v>0</v>
          </cell>
          <cell r="C46">
            <v>1</v>
          </cell>
        </row>
        <row r="47">
          <cell r="B47">
            <v>0</v>
          </cell>
          <cell r="C47">
            <v>1</v>
          </cell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B7"/>
        </row>
        <row r="8">
          <cell r="B8">
            <v>3</v>
          </cell>
        </row>
        <row r="9">
          <cell r="B9"/>
        </row>
        <row r="10">
          <cell r="B10">
            <v>3</v>
          </cell>
        </row>
        <row r="11">
          <cell r="B11"/>
        </row>
        <row r="12">
          <cell r="B12">
            <v>4</v>
          </cell>
        </row>
        <row r="13">
          <cell r="B13"/>
        </row>
        <row r="15">
          <cell r="B15"/>
        </row>
        <row r="16">
          <cell r="B16"/>
        </row>
        <row r="17">
          <cell r="B17"/>
        </row>
        <row r="18">
          <cell r="B18"/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>
            <v>26</v>
          </cell>
        </row>
        <row r="28">
          <cell r="B28"/>
        </row>
        <row r="29">
          <cell r="B29">
            <v>1</v>
          </cell>
        </row>
        <row r="30">
          <cell r="B30">
            <v>0</v>
          </cell>
        </row>
        <row r="31">
          <cell r="B31">
            <v>2</v>
          </cell>
        </row>
        <row r="32">
          <cell r="B32">
            <v>1</v>
          </cell>
        </row>
        <row r="33">
          <cell r="B33"/>
        </row>
        <row r="34">
          <cell r="B34"/>
        </row>
        <row r="35">
          <cell r="B35"/>
        </row>
        <row r="36">
          <cell r="B36">
            <v>2</v>
          </cell>
        </row>
        <row r="37">
          <cell r="B37"/>
        </row>
        <row r="38">
          <cell r="B38"/>
        </row>
        <row r="39">
          <cell r="B39"/>
        </row>
        <row r="40">
          <cell r="B40">
            <v>0</v>
          </cell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0</v>
          </cell>
        </row>
        <row r="48">
          <cell r="B48"/>
        </row>
        <row r="49">
          <cell r="B49"/>
        </row>
        <row r="50">
          <cell r="B50"/>
        </row>
      </sheetData>
      <sheetData sheetId="10">
        <row r="7">
          <cell r="B7"/>
        </row>
        <row r="8">
          <cell r="B8">
            <v>4</v>
          </cell>
        </row>
        <row r="9">
          <cell r="B9">
            <v>0</v>
          </cell>
        </row>
        <row r="10">
          <cell r="B10">
            <v>6</v>
          </cell>
        </row>
        <row r="11">
          <cell r="B11"/>
        </row>
        <row r="12">
          <cell r="B12">
            <v>3</v>
          </cell>
        </row>
        <row r="13">
          <cell r="B13"/>
        </row>
        <row r="15">
          <cell r="B15"/>
        </row>
        <row r="16">
          <cell r="B16"/>
        </row>
        <row r="17">
          <cell r="B17">
            <v>0</v>
          </cell>
        </row>
        <row r="18">
          <cell r="B18"/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>
            <v>19</v>
          </cell>
        </row>
        <row r="28">
          <cell r="B28"/>
        </row>
        <row r="29">
          <cell r="B29">
            <v>1</v>
          </cell>
        </row>
        <row r="30">
          <cell r="B30">
            <v>1</v>
          </cell>
        </row>
        <row r="31">
          <cell r="B31">
            <v>2</v>
          </cell>
        </row>
        <row r="32">
          <cell r="B32">
            <v>0</v>
          </cell>
        </row>
        <row r="33">
          <cell r="B33"/>
        </row>
        <row r="34">
          <cell r="B34"/>
        </row>
        <row r="35">
          <cell r="B35"/>
        </row>
        <row r="36">
          <cell r="B36">
            <v>2</v>
          </cell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>
            <v>0</v>
          </cell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/>
        </row>
        <row r="47">
          <cell r="B47">
            <v>0</v>
          </cell>
        </row>
        <row r="48">
          <cell r="B48"/>
        </row>
        <row r="49">
          <cell r="B49"/>
        </row>
        <row r="50">
          <cell r="B50"/>
        </row>
      </sheetData>
      <sheetData sheetId="11">
        <row r="7">
          <cell r="B7"/>
        </row>
        <row r="8">
          <cell r="B8">
            <v>8</v>
          </cell>
        </row>
        <row r="9">
          <cell r="B9">
            <v>0</v>
          </cell>
        </row>
        <row r="10">
          <cell r="B10">
            <v>4</v>
          </cell>
        </row>
        <row r="11">
          <cell r="B11"/>
        </row>
        <row r="12">
          <cell r="B12">
            <v>2</v>
          </cell>
        </row>
        <row r="13">
          <cell r="B13"/>
        </row>
        <row r="15">
          <cell r="B15"/>
        </row>
        <row r="16">
          <cell r="B16"/>
        </row>
        <row r="17">
          <cell r="B17"/>
        </row>
        <row r="18">
          <cell r="B18">
            <v>1</v>
          </cell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>
            <v>11</v>
          </cell>
        </row>
        <row r="28">
          <cell r="B28"/>
        </row>
        <row r="29">
          <cell r="B29">
            <v>2</v>
          </cell>
        </row>
        <row r="30">
          <cell r="B30">
            <v>1</v>
          </cell>
        </row>
        <row r="31">
          <cell r="B31">
            <v>0</v>
          </cell>
        </row>
        <row r="32">
          <cell r="B32">
            <v>1</v>
          </cell>
        </row>
        <row r="33">
          <cell r="B33"/>
        </row>
        <row r="34">
          <cell r="B34"/>
        </row>
        <row r="35">
          <cell r="B35"/>
        </row>
        <row r="36">
          <cell r="B36">
            <v>3</v>
          </cell>
        </row>
        <row r="37">
          <cell r="B37"/>
        </row>
        <row r="38">
          <cell r="B38"/>
        </row>
        <row r="39">
          <cell r="B39"/>
        </row>
        <row r="40">
          <cell r="B40">
            <v>0</v>
          </cell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/>
        </row>
        <row r="47">
          <cell r="B47">
            <v>0</v>
          </cell>
        </row>
        <row r="48">
          <cell r="B48"/>
        </row>
        <row r="49">
          <cell r="B49"/>
        </row>
        <row r="50">
          <cell r="B5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</sheetNames>
    <sheetDataSet>
      <sheetData sheetId="0">
        <row r="2">
          <cell r="AL2" t="str">
            <v>9lovp</v>
          </cell>
          <cell r="AN2" t="str">
            <v>9lvpl</v>
          </cell>
        </row>
        <row r="3">
          <cell r="Q3">
            <v>0</v>
          </cell>
          <cell r="R3"/>
          <cell r="S3"/>
          <cell r="T3"/>
          <cell r="U3">
            <v>0</v>
          </cell>
          <cell r="V3"/>
          <cell r="W3"/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>
            <v>0</v>
          </cell>
          <cell r="AM3"/>
          <cell r="AO3"/>
          <cell r="AP3"/>
          <cell r="AQ3"/>
          <cell r="AR3"/>
          <cell r="AS3"/>
          <cell r="AT3"/>
          <cell r="AU3"/>
          <cell r="AV3"/>
          <cell r="AW3"/>
          <cell r="AX3">
            <v>0</v>
          </cell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>
            <v>0</v>
          </cell>
          <cell r="BK3">
            <v>0</v>
          </cell>
        </row>
        <row r="4">
          <cell r="Q4">
            <v>0</v>
          </cell>
          <cell r="R4"/>
          <cell r="S4"/>
          <cell r="T4"/>
          <cell r="U4">
            <v>1</v>
          </cell>
          <cell r="V4"/>
          <cell r="W4"/>
          <cell r="X4"/>
          <cell r="Y4"/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/>
          <cell r="AH4">
            <v>2</v>
          </cell>
          <cell r="AI4"/>
          <cell r="AJ4"/>
          <cell r="AK4">
            <v>0</v>
          </cell>
          <cell r="AM4"/>
          <cell r="AO4"/>
          <cell r="AP4"/>
          <cell r="AQ4"/>
          <cell r="AR4"/>
          <cell r="AS4"/>
          <cell r="AT4"/>
          <cell r="AU4"/>
          <cell r="AV4"/>
          <cell r="AW4"/>
          <cell r="AX4">
            <v>0</v>
          </cell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>
            <v>0</v>
          </cell>
          <cell r="BK4">
            <v>0</v>
          </cell>
        </row>
        <row r="5">
          <cell r="Q5">
            <v>0</v>
          </cell>
          <cell r="R5"/>
          <cell r="S5"/>
          <cell r="T5"/>
          <cell r="U5">
            <v>0</v>
          </cell>
          <cell r="V5"/>
          <cell r="W5"/>
          <cell r="X5"/>
          <cell r="Y5"/>
          <cell r="Z5">
            <v>0</v>
          </cell>
          <cell r="AA5"/>
          <cell r="AB5"/>
          <cell r="AC5"/>
          <cell r="AD5">
            <v>1</v>
          </cell>
          <cell r="AE5"/>
          <cell r="AF5"/>
          <cell r="AG5"/>
          <cell r="AH5">
            <v>1</v>
          </cell>
          <cell r="AI5"/>
          <cell r="AJ5"/>
          <cell r="AK5">
            <v>0</v>
          </cell>
          <cell r="AM5"/>
          <cell r="AO5"/>
          <cell r="AP5"/>
          <cell r="AQ5"/>
          <cell r="AR5"/>
          <cell r="AS5"/>
          <cell r="AT5"/>
          <cell r="AU5"/>
          <cell r="AV5"/>
          <cell r="AW5"/>
          <cell r="AX5">
            <v>0</v>
          </cell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>
            <v>0</v>
          </cell>
          <cell r="BK5">
            <v>0</v>
          </cell>
        </row>
        <row r="6">
          <cell r="Q6">
            <v>0</v>
          </cell>
          <cell r="R6"/>
          <cell r="S6"/>
          <cell r="T6"/>
          <cell r="U6">
            <v>0</v>
          </cell>
          <cell r="V6"/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/>
          <cell r="AH6">
            <v>0</v>
          </cell>
          <cell r="AI6"/>
          <cell r="AJ6"/>
          <cell r="AK6">
            <v>0</v>
          </cell>
          <cell r="AM6"/>
          <cell r="AO6"/>
          <cell r="AP6"/>
          <cell r="AQ6"/>
          <cell r="AR6"/>
          <cell r="AS6"/>
          <cell r="AT6"/>
          <cell r="AU6"/>
          <cell r="AV6"/>
          <cell r="AW6"/>
          <cell r="AX6">
            <v>0</v>
          </cell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>
            <v>0</v>
          </cell>
          <cell r="BK6">
            <v>0</v>
          </cell>
        </row>
        <row r="7">
          <cell r="Q7">
            <v>4</v>
          </cell>
          <cell r="R7"/>
          <cell r="S7"/>
          <cell r="T7"/>
          <cell r="U7">
            <v>1</v>
          </cell>
          <cell r="V7"/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/>
          <cell r="AH7">
            <v>2</v>
          </cell>
          <cell r="AI7"/>
          <cell r="AJ7"/>
          <cell r="AK7">
            <v>0</v>
          </cell>
          <cell r="AM7"/>
          <cell r="AO7"/>
          <cell r="AP7"/>
          <cell r="AQ7"/>
          <cell r="AR7"/>
          <cell r="AS7"/>
          <cell r="AT7"/>
          <cell r="AU7"/>
          <cell r="AV7"/>
          <cell r="AW7"/>
          <cell r="AX7">
            <v>0</v>
          </cell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>
            <v>0</v>
          </cell>
          <cell r="BK7">
            <v>0</v>
          </cell>
        </row>
        <row r="8">
          <cell r="Q8">
            <v>0</v>
          </cell>
          <cell r="R8"/>
          <cell r="S8"/>
          <cell r="T8"/>
          <cell r="U8">
            <v>0</v>
          </cell>
          <cell r="V8"/>
          <cell r="W8"/>
          <cell r="X8"/>
          <cell r="Y8"/>
          <cell r="Z8">
            <v>0</v>
          </cell>
          <cell r="AA8"/>
          <cell r="AB8"/>
          <cell r="AC8"/>
          <cell r="AD8">
            <v>1</v>
          </cell>
          <cell r="AE8"/>
          <cell r="AF8"/>
          <cell r="AG8"/>
          <cell r="AH8">
            <v>1</v>
          </cell>
          <cell r="AI8"/>
          <cell r="AJ8"/>
          <cell r="AK8">
            <v>0</v>
          </cell>
          <cell r="AM8"/>
          <cell r="AO8"/>
          <cell r="AP8"/>
          <cell r="AQ8"/>
          <cell r="AR8"/>
          <cell r="AS8"/>
          <cell r="AT8"/>
          <cell r="AU8"/>
          <cell r="AV8"/>
          <cell r="AW8"/>
          <cell r="AX8">
            <v>1</v>
          </cell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>
            <v>0</v>
          </cell>
          <cell r="BK8">
            <v>0</v>
          </cell>
        </row>
        <row r="9">
          <cell r="Q9">
            <v>0</v>
          </cell>
          <cell r="R9"/>
          <cell r="S9"/>
          <cell r="T9"/>
          <cell r="U9">
            <v>0</v>
          </cell>
          <cell r="V9"/>
          <cell r="W9"/>
          <cell r="X9"/>
          <cell r="Y9"/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/>
          <cell r="AH9">
            <v>0</v>
          </cell>
          <cell r="AI9"/>
          <cell r="AJ9"/>
          <cell r="AK9">
            <v>0</v>
          </cell>
          <cell r="AM9"/>
          <cell r="AO9"/>
          <cell r="AP9"/>
          <cell r="AQ9"/>
          <cell r="AR9"/>
          <cell r="AS9"/>
          <cell r="AT9"/>
          <cell r="AU9"/>
          <cell r="AV9"/>
          <cell r="AW9"/>
          <cell r="AX9">
            <v>0</v>
          </cell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>
            <v>0</v>
          </cell>
          <cell r="BK9">
            <v>0</v>
          </cell>
        </row>
        <row r="10">
          <cell r="Q10">
            <v>0</v>
          </cell>
          <cell r="R10"/>
          <cell r="S10"/>
          <cell r="T10"/>
          <cell r="U10">
            <v>0</v>
          </cell>
          <cell r="V10"/>
          <cell r="W10"/>
          <cell r="X10"/>
          <cell r="Y10"/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/>
          <cell r="AH10">
            <v>0</v>
          </cell>
          <cell r="AI10"/>
          <cell r="AJ10"/>
          <cell r="AK10">
            <v>0</v>
          </cell>
          <cell r="AM10"/>
          <cell r="AO10"/>
          <cell r="AP10"/>
          <cell r="AQ10"/>
          <cell r="AR10"/>
          <cell r="AS10"/>
          <cell r="AT10"/>
          <cell r="AU10"/>
          <cell r="AV10"/>
          <cell r="AW10"/>
          <cell r="AX10">
            <v>0</v>
          </cell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>
            <v>0</v>
          </cell>
          <cell r="BK10">
            <v>0</v>
          </cell>
        </row>
        <row r="11">
          <cell r="Q11">
            <v>0</v>
          </cell>
          <cell r="R11"/>
          <cell r="S11"/>
          <cell r="T11"/>
          <cell r="U11">
            <v>0</v>
          </cell>
          <cell r="V11"/>
          <cell r="W11"/>
          <cell r="X11"/>
          <cell r="Y11"/>
          <cell r="Z11">
            <v>0</v>
          </cell>
          <cell r="AA11"/>
          <cell r="AB11"/>
          <cell r="AC11"/>
          <cell r="AD11">
            <v>0</v>
          </cell>
          <cell r="AE11"/>
          <cell r="AF11"/>
          <cell r="AG11"/>
          <cell r="AH11">
            <v>0</v>
          </cell>
          <cell r="AI11"/>
          <cell r="AJ11"/>
          <cell r="AK11">
            <v>0</v>
          </cell>
          <cell r="AM11"/>
          <cell r="AO11"/>
          <cell r="AP11"/>
          <cell r="AQ11"/>
          <cell r="AR11"/>
          <cell r="AS11"/>
          <cell r="AT11"/>
          <cell r="AU11"/>
          <cell r="AV11"/>
          <cell r="AW11"/>
          <cell r="AX11">
            <v>0</v>
          </cell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>
            <v>0</v>
          </cell>
          <cell r="BK11">
            <v>0</v>
          </cell>
        </row>
        <row r="12">
          <cell r="Q12">
            <v>0</v>
          </cell>
          <cell r="R12"/>
          <cell r="S12"/>
          <cell r="T12"/>
          <cell r="U12">
            <v>1</v>
          </cell>
          <cell r="V12"/>
          <cell r="W12"/>
          <cell r="X12"/>
          <cell r="Y12"/>
          <cell r="Z12">
            <v>1</v>
          </cell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>
            <v>0</v>
          </cell>
          <cell r="AM12"/>
          <cell r="AO12"/>
          <cell r="AP12"/>
          <cell r="AQ12"/>
          <cell r="AR12"/>
          <cell r="AS12"/>
          <cell r="AT12"/>
          <cell r="AU12"/>
          <cell r="AV12"/>
          <cell r="AW12"/>
          <cell r="AX12">
            <v>0</v>
          </cell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>
            <v>0</v>
          </cell>
          <cell r="BK12">
            <v>0</v>
          </cell>
        </row>
        <row r="13">
          <cell r="Q13">
            <v>1</v>
          </cell>
          <cell r="R13"/>
          <cell r="S13"/>
          <cell r="T13"/>
          <cell r="U13">
            <v>0</v>
          </cell>
          <cell r="V13"/>
          <cell r="W13"/>
          <cell r="X13"/>
          <cell r="Y13"/>
          <cell r="Z13">
            <v>0</v>
          </cell>
          <cell r="AA13"/>
          <cell r="AB13"/>
          <cell r="AC13"/>
          <cell r="AD13">
            <v>0</v>
          </cell>
          <cell r="AE13"/>
          <cell r="AF13"/>
          <cell r="AG13"/>
          <cell r="AH13">
            <v>2</v>
          </cell>
          <cell r="AI13"/>
          <cell r="AJ13"/>
          <cell r="AK13">
            <v>1</v>
          </cell>
          <cell r="AM13"/>
          <cell r="AO13"/>
          <cell r="AP13"/>
          <cell r="AQ13"/>
          <cell r="AR13"/>
          <cell r="AS13"/>
          <cell r="AT13"/>
          <cell r="AU13"/>
          <cell r="AV13"/>
          <cell r="AW13"/>
          <cell r="AX13">
            <v>0</v>
          </cell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>
            <v>0</v>
          </cell>
          <cell r="BK13">
            <v>0</v>
          </cell>
        </row>
        <row r="14">
          <cell r="Q14">
            <v>0</v>
          </cell>
          <cell r="R14"/>
          <cell r="S14"/>
          <cell r="T14"/>
          <cell r="U14">
            <v>0</v>
          </cell>
          <cell r="V14"/>
          <cell r="W14"/>
          <cell r="X14"/>
          <cell r="Y14"/>
          <cell r="Z14">
            <v>0</v>
          </cell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>
            <v>0</v>
          </cell>
          <cell r="AM14"/>
          <cell r="AO14"/>
          <cell r="AP14"/>
          <cell r="AQ14"/>
          <cell r="AR14"/>
          <cell r="AS14"/>
          <cell r="AT14"/>
          <cell r="AU14"/>
          <cell r="AV14"/>
          <cell r="AW14"/>
          <cell r="AX14">
            <v>0</v>
          </cell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>
            <v>0</v>
          </cell>
          <cell r="BK14">
            <v>0</v>
          </cell>
        </row>
        <row r="15">
          <cell r="Q15">
            <v>0</v>
          </cell>
          <cell r="R15"/>
          <cell r="S15"/>
          <cell r="T15"/>
          <cell r="U15">
            <v>0</v>
          </cell>
          <cell r="V15"/>
          <cell r="W15"/>
          <cell r="X15"/>
          <cell r="Y15"/>
          <cell r="Z15">
            <v>0</v>
          </cell>
          <cell r="AA15"/>
          <cell r="AB15"/>
          <cell r="AC15"/>
          <cell r="AD15">
            <v>0</v>
          </cell>
          <cell r="AE15"/>
          <cell r="AF15"/>
          <cell r="AG15"/>
          <cell r="AH15">
            <v>1</v>
          </cell>
          <cell r="AI15"/>
          <cell r="AJ15"/>
          <cell r="AK15">
            <v>0</v>
          </cell>
          <cell r="AM15"/>
          <cell r="AO15"/>
          <cell r="AP15"/>
          <cell r="AQ15"/>
          <cell r="AR15"/>
          <cell r="AS15"/>
          <cell r="AT15"/>
          <cell r="AU15"/>
          <cell r="AV15"/>
          <cell r="AW15"/>
          <cell r="AX15">
            <v>0</v>
          </cell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>
            <v>0</v>
          </cell>
          <cell r="BK15">
            <v>0</v>
          </cell>
        </row>
        <row r="16">
          <cell r="Q16">
            <v>0</v>
          </cell>
          <cell r="R16"/>
          <cell r="S16"/>
          <cell r="T16"/>
          <cell r="U16">
            <v>0</v>
          </cell>
          <cell r="V16"/>
          <cell r="W16"/>
          <cell r="X16"/>
          <cell r="Y16"/>
          <cell r="Z16">
            <v>0</v>
          </cell>
          <cell r="AA16"/>
          <cell r="AB16"/>
          <cell r="AC16"/>
          <cell r="AD16">
            <v>0</v>
          </cell>
          <cell r="AE16"/>
          <cell r="AF16"/>
          <cell r="AG16"/>
          <cell r="AH16">
            <v>1</v>
          </cell>
          <cell r="AI16"/>
          <cell r="AJ16"/>
          <cell r="AK16">
            <v>0</v>
          </cell>
          <cell r="AM16"/>
          <cell r="AO16"/>
          <cell r="AP16"/>
          <cell r="AQ16"/>
          <cell r="AR16"/>
          <cell r="AS16"/>
          <cell r="AT16"/>
          <cell r="AU16"/>
          <cell r="AV16"/>
          <cell r="AW16"/>
          <cell r="AX16">
            <v>0</v>
          </cell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>
            <v>0</v>
          </cell>
          <cell r="BK16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O22">
            <v>0</v>
          </cell>
        </row>
        <row r="23">
          <cell r="B23"/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</row>
        <row r="41">
          <cell r="B41"/>
          <cell r="C41"/>
          <cell r="D41"/>
          <cell r="F41"/>
          <cell r="G41"/>
          <cell r="H41"/>
          <cell r="I41"/>
          <cell r="J41"/>
          <cell r="K41"/>
          <cell r="L41"/>
          <cell r="M41"/>
          <cell r="N41"/>
          <cell r="O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1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</sheetData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/>
      <sheetData sheetId="1">
        <row r="3">
          <cell r="U3">
            <v>0</v>
          </cell>
          <cell r="V3">
            <v>0</v>
          </cell>
          <cell r="W3">
            <v>0</v>
          </cell>
          <cell r="X3"/>
          <cell r="Y3">
            <v>0</v>
          </cell>
          <cell r="Z3"/>
          <cell r="AA3"/>
          <cell r="AB3"/>
          <cell r="AC3"/>
          <cell r="AD3"/>
          <cell r="AE3"/>
          <cell r="AF3"/>
          <cell r="AG3"/>
          <cell r="AH3">
            <v>0</v>
          </cell>
          <cell r="AI3"/>
          <cell r="AJ3"/>
          <cell r="AK3"/>
          <cell r="AL3">
            <v>0</v>
          </cell>
          <cell r="AM3"/>
          <cell r="AN3"/>
          <cell r="AO3">
            <v>0</v>
          </cell>
          <cell r="AP3">
            <v>0</v>
          </cell>
          <cell r="AQ3"/>
          <cell r="AR3"/>
          <cell r="AS3"/>
          <cell r="AT3"/>
          <cell r="AU3">
            <v>0</v>
          </cell>
          <cell r="AV3"/>
          <cell r="AW3"/>
          <cell r="AX3"/>
          <cell r="AY3"/>
          <cell r="AZ3"/>
          <cell r="BA3"/>
          <cell r="BB3">
            <v>0</v>
          </cell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>
            <v>0</v>
          </cell>
          <cell r="BN3"/>
          <cell r="BO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/>
          <cell r="Y4">
            <v>0</v>
          </cell>
          <cell r="Z4"/>
          <cell r="AA4"/>
          <cell r="AB4"/>
          <cell r="AC4"/>
          <cell r="AD4"/>
          <cell r="AE4"/>
          <cell r="AF4"/>
          <cell r="AG4"/>
          <cell r="AH4">
            <v>1</v>
          </cell>
          <cell r="AI4"/>
          <cell r="AJ4"/>
          <cell r="AK4"/>
          <cell r="AL4">
            <v>0</v>
          </cell>
          <cell r="AM4"/>
          <cell r="AN4"/>
          <cell r="AO4">
            <v>0</v>
          </cell>
          <cell r="AP4">
            <v>1</v>
          </cell>
          <cell r="AQ4"/>
          <cell r="AR4"/>
          <cell r="AS4"/>
          <cell r="AT4"/>
          <cell r="AU4">
            <v>0</v>
          </cell>
          <cell r="AV4"/>
          <cell r="AW4"/>
          <cell r="AX4"/>
          <cell r="AY4"/>
          <cell r="AZ4"/>
          <cell r="BA4"/>
          <cell r="BB4">
            <v>0</v>
          </cell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>
            <v>0</v>
          </cell>
          <cell r="BN4"/>
          <cell r="BO4">
            <v>0</v>
          </cell>
        </row>
        <row r="5">
          <cell r="U5">
            <v>1</v>
          </cell>
          <cell r="V5">
            <v>0</v>
          </cell>
          <cell r="W5">
            <v>0</v>
          </cell>
          <cell r="X5"/>
          <cell r="Y5">
            <v>0</v>
          </cell>
          <cell r="Z5"/>
          <cell r="AA5"/>
          <cell r="AB5"/>
          <cell r="AC5"/>
          <cell r="AD5"/>
          <cell r="AE5"/>
          <cell r="AF5"/>
          <cell r="AG5"/>
          <cell r="AH5">
            <v>0</v>
          </cell>
          <cell r="AI5"/>
          <cell r="AJ5"/>
          <cell r="AK5"/>
          <cell r="AL5">
            <v>1</v>
          </cell>
          <cell r="AM5"/>
          <cell r="AN5"/>
          <cell r="AO5">
            <v>0</v>
          </cell>
          <cell r="AP5">
            <v>0</v>
          </cell>
          <cell r="AQ5"/>
          <cell r="AR5"/>
          <cell r="AS5"/>
          <cell r="AT5"/>
          <cell r="AU5">
            <v>0</v>
          </cell>
          <cell r="AV5"/>
          <cell r="AW5"/>
          <cell r="AX5"/>
          <cell r="AY5"/>
          <cell r="AZ5"/>
          <cell r="BA5"/>
          <cell r="BB5">
            <v>0</v>
          </cell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>
            <v>0</v>
          </cell>
          <cell r="BN5"/>
          <cell r="BO5">
            <v>0</v>
          </cell>
        </row>
        <row r="6">
          <cell r="U6">
            <v>2</v>
          </cell>
          <cell r="V6">
            <v>1</v>
          </cell>
          <cell r="W6">
            <v>0</v>
          </cell>
          <cell r="X6"/>
          <cell r="Y6">
            <v>0</v>
          </cell>
          <cell r="Z6"/>
          <cell r="AA6"/>
          <cell r="AB6"/>
          <cell r="AC6"/>
          <cell r="AD6"/>
          <cell r="AE6"/>
          <cell r="AF6"/>
          <cell r="AG6"/>
          <cell r="AH6">
            <v>0</v>
          </cell>
          <cell r="AI6"/>
          <cell r="AJ6"/>
          <cell r="AK6"/>
          <cell r="AL6">
            <v>1</v>
          </cell>
          <cell r="AM6"/>
          <cell r="AN6"/>
          <cell r="AO6">
            <v>0</v>
          </cell>
          <cell r="AP6">
            <v>0</v>
          </cell>
          <cell r="AQ6"/>
          <cell r="AR6"/>
          <cell r="AS6"/>
          <cell r="AT6"/>
          <cell r="AU6">
            <v>0</v>
          </cell>
          <cell r="AV6"/>
          <cell r="AW6"/>
          <cell r="AX6"/>
          <cell r="AY6"/>
          <cell r="AZ6"/>
          <cell r="BA6"/>
          <cell r="BB6">
            <v>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>
            <v>0</v>
          </cell>
          <cell r="BN6"/>
          <cell r="BO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/>
          <cell r="Y7">
            <v>0</v>
          </cell>
          <cell r="Z7"/>
          <cell r="AA7"/>
          <cell r="AB7"/>
          <cell r="AC7"/>
          <cell r="AD7"/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>
            <v>0</v>
          </cell>
          <cell r="AP7">
            <v>0</v>
          </cell>
          <cell r="AQ7"/>
          <cell r="AR7"/>
          <cell r="AS7"/>
          <cell r="AT7"/>
          <cell r="AU7">
            <v>0</v>
          </cell>
          <cell r="AV7"/>
          <cell r="AW7"/>
          <cell r="AX7"/>
          <cell r="AY7"/>
          <cell r="AZ7"/>
          <cell r="BA7"/>
          <cell r="BB7">
            <v>1</v>
          </cell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>
            <v>0</v>
          </cell>
          <cell r="BN7"/>
          <cell r="BO7">
            <v>0</v>
          </cell>
        </row>
        <row r="8">
          <cell r="U8">
            <v>0</v>
          </cell>
          <cell r="V8">
            <v>1</v>
          </cell>
          <cell r="W8">
            <v>1</v>
          </cell>
          <cell r="X8"/>
          <cell r="Y8">
            <v>1</v>
          </cell>
          <cell r="Z8"/>
          <cell r="AA8"/>
          <cell r="AB8"/>
          <cell r="AC8"/>
          <cell r="AD8"/>
          <cell r="AE8"/>
          <cell r="AF8"/>
          <cell r="AG8"/>
          <cell r="AH8">
            <v>0</v>
          </cell>
          <cell r="AI8"/>
          <cell r="AJ8"/>
          <cell r="AK8"/>
          <cell r="AL8">
            <v>0</v>
          </cell>
          <cell r="AM8"/>
          <cell r="AN8"/>
          <cell r="AO8">
            <v>0</v>
          </cell>
          <cell r="AP8">
            <v>0</v>
          </cell>
          <cell r="AQ8"/>
          <cell r="AR8"/>
          <cell r="AS8"/>
          <cell r="AT8"/>
          <cell r="AU8">
            <v>0</v>
          </cell>
          <cell r="AV8"/>
          <cell r="AW8"/>
          <cell r="AX8"/>
          <cell r="AY8"/>
          <cell r="AZ8"/>
          <cell r="BA8"/>
          <cell r="BB8">
            <v>0</v>
          </cell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>
            <v>0</v>
          </cell>
          <cell r="BN8"/>
          <cell r="BO8">
            <v>0</v>
          </cell>
        </row>
        <row r="9">
          <cell r="U9">
            <v>2</v>
          </cell>
          <cell r="V9">
            <v>0</v>
          </cell>
          <cell r="W9">
            <v>0</v>
          </cell>
          <cell r="X9"/>
          <cell r="Y9">
            <v>1</v>
          </cell>
          <cell r="Z9"/>
          <cell r="AA9"/>
          <cell r="AB9"/>
          <cell r="AC9"/>
          <cell r="AD9"/>
          <cell r="AE9"/>
          <cell r="AF9"/>
          <cell r="AG9"/>
          <cell r="AH9">
            <v>0</v>
          </cell>
          <cell r="AI9"/>
          <cell r="AJ9"/>
          <cell r="AK9"/>
          <cell r="AL9">
            <v>3</v>
          </cell>
          <cell r="AM9"/>
          <cell r="AN9"/>
          <cell r="AO9">
            <v>0</v>
          </cell>
          <cell r="AP9">
            <v>0</v>
          </cell>
          <cell r="AQ9"/>
          <cell r="AR9"/>
          <cell r="AS9"/>
          <cell r="AT9"/>
          <cell r="AU9">
            <v>0</v>
          </cell>
          <cell r="AV9"/>
          <cell r="AW9"/>
          <cell r="AX9"/>
          <cell r="AY9"/>
          <cell r="AZ9"/>
          <cell r="BA9"/>
          <cell r="BB9">
            <v>1</v>
          </cell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>
            <v>0</v>
          </cell>
          <cell r="BN9"/>
          <cell r="BO9">
            <v>0</v>
          </cell>
        </row>
        <row r="10">
          <cell r="U10">
            <v>1</v>
          </cell>
          <cell r="V10">
            <v>0</v>
          </cell>
          <cell r="W10">
            <v>1</v>
          </cell>
          <cell r="X10"/>
          <cell r="Y10">
            <v>0</v>
          </cell>
          <cell r="Z10"/>
          <cell r="AA10"/>
          <cell r="AB10"/>
          <cell r="AC10"/>
          <cell r="AD10"/>
          <cell r="AE10"/>
          <cell r="AF10"/>
          <cell r="AG10"/>
          <cell r="AH10">
            <v>0</v>
          </cell>
          <cell r="AI10"/>
          <cell r="AJ10"/>
          <cell r="AK10"/>
          <cell r="AL10">
            <v>0</v>
          </cell>
          <cell r="AM10"/>
          <cell r="AN10"/>
          <cell r="AO10">
            <v>0</v>
          </cell>
          <cell r="AP10">
            <v>0</v>
          </cell>
          <cell r="AQ10"/>
          <cell r="AR10"/>
          <cell r="AS10"/>
          <cell r="AT10"/>
          <cell r="AU10">
            <v>0</v>
          </cell>
          <cell r="AV10"/>
          <cell r="AW10"/>
          <cell r="AX10"/>
          <cell r="AY10"/>
          <cell r="AZ10"/>
          <cell r="BA10"/>
          <cell r="BB10">
            <v>0</v>
          </cell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>
            <v>0</v>
          </cell>
          <cell r="BN10"/>
          <cell r="BO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/>
          <cell r="Y11">
            <v>0</v>
          </cell>
          <cell r="Z11"/>
          <cell r="AA11"/>
          <cell r="AB11"/>
          <cell r="AC11"/>
          <cell r="AD11"/>
          <cell r="AE11"/>
          <cell r="AF11"/>
          <cell r="AG11"/>
          <cell r="AH11">
            <v>0</v>
          </cell>
          <cell r="AI11"/>
          <cell r="AJ11"/>
          <cell r="AK11"/>
          <cell r="AL11">
            <v>0</v>
          </cell>
          <cell r="AM11"/>
          <cell r="AN11"/>
          <cell r="AO11">
            <v>0</v>
          </cell>
          <cell r="AP11">
            <v>0</v>
          </cell>
          <cell r="AQ11"/>
          <cell r="AR11"/>
          <cell r="AS11"/>
          <cell r="AT11"/>
          <cell r="AU11">
            <v>0</v>
          </cell>
          <cell r="AV11"/>
          <cell r="AW11"/>
          <cell r="AX11"/>
          <cell r="AY11"/>
          <cell r="AZ11"/>
          <cell r="BA11"/>
          <cell r="BB11">
            <v>0</v>
          </cell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>
            <v>0</v>
          </cell>
          <cell r="BN11"/>
          <cell r="BO11">
            <v>0</v>
          </cell>
        </row>
        <row r="12">
          <cell r="U12">
            <v>0</v>
          </cell>
          <cell r="V12">
            <v>0</v>
          </cell>
          <cell r="W12">
            <v>0</v>
          </cell>
          <cell r="X12"/>
          <cell r="Y12">
            <v>0</v>
          </cell>
          <cell r="Z12"/>
          <cell r="AA12"/>
          <cell r="AB12"/>
          <cell r="AC12"/>
          <cell r="AD12"/>
          <cell r="AE12"/>
          <cell r="AF12"/>
          <cell r="AG12"/>
          <cell r="AH12">
            <v>0</v>
          </cell>
          <cell r="AI12"/>
          <cell r="AJ12"/>
          <cell r="AK12"/>
          <cell r="AL12">
            <v>1</v>
          </cell>
          <cell r="AM12"/>
          <cell r="AN12"/>
          <cell r="AO12">
            <v>0</v>
          </cell>
          <cell r="AP12">
            <v>0</v>
          </cell>
          <cell r="AQ12"/>
          <cell r="AR12"/>
          <cell r="AS12"/>
          <cell r="AT12"/>
          <cell r="AU12">
            <v>0</v>
          </cell>
          <cell r="AV12"/>
          <cell r="AW12"/>
          <cell r="AX12"/>
          <cell r="AY12"/>
          <cell r="AZ12"/>
          <cell r="BA12"/>
          <cell r="BB12">
            <v>0</v>
          </cell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>
            <v>0</v>
          </cell>
          <cell r="BN12"/>
          <cell r="BO12">
            <v>0</v>
          </cell>
        </row>
        <row r="13">
          <cell r="U13">
            <v>1</v>
          </cell>
          <cell r="V13">
            <v>0</v>
          </cell>
          <cell r="W13">
            <v>0</v>
          </cell>
          <cell r="X13"/>
          <cell r="Y13">
            <v>0</v>
          </cell>
          <cell r="Z13"/>
          <cell r="AA13"/>
          <cell r="AB13"/>
          <cell r="AC13"/>
          <cell r="AD13"/>
          <cell r="AE13"/>
          <cell r="AF13"/>
          <cell r="AG13"/>
          <cell r="AH13">
            <v>0</v>
          </cell>
          <cell r="AI13"/>
          <cell r="AJ13"/>
          <cell r="AK13"/>
          <cell r="AL13">
            <v>0</v>
          </cell>
          <cell r="AM13"/>
          <cell r="AN13"/>
          <cell r="AO13">
            <v>0</v>
          </cell>
          <cell r="AP13">
            <v>0</v>
          </cell>
          <cell r="AQ13"/>
          <cell r="AR13"/>
          <cell r="AS13"/>
          <cell r="AT13"/>
          <cell r="AU13">
            <v>0</v>
          </cell>
          <cell r="AV13"/>
          <cell r="AW13"/>
          <cell r="AX13"/>
          <cell r="AY13"/>
          <cell r="AZ13"/>
          <cell r="BA13"/>
          <cell r="BB13">
            <v>0</v>
          </cell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>
            <v>0</v>
          </cell>
          <cell r="BN13"/>
          <cell r="BO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/>
          <cell r="Y14">
            <v>0</v>
          </cell>
          <cell r="Z14"/>
          <cell r="AA14"/>
          <cell r="AB14"/>
          <cell r="AC14"/>
          <cell r="AD14"/>
          <cell r="AE14"/>
          <cell r="AF14"/>
          <cell r="AG14"/>
          <cell r="AH14">
            <v>0</v>
          </cell>
          <cell r="AI14"/>
          <cell r="AJ14"/>
          <cell r="AK14"/>
          <cell r="AL14">
            <v>0</v>
          </cell>
          <cell r="AM14"/>
          <cell r="AN14"/>
          <cell r="AO14">
            <v>0</v>
          </cell>
          <cell r="AP14">
            <v>0</v>
          </cell>
          <cell r="AQ14"/>
          <cell r="AR14"/>
          <cell r="AS14"/>
          <cell r="AT14"/>
          <cell r="AU14">
            <v>0</v>
          </cell>
          <cell r="AV14"/>
          <cell r="AW14"/>
          <cell r="AX14"/>
          <cell r="AY14"/>
          <cell r="AZ14"/>
          <cell r="BA14"/>
          <cell r="BB14">
            <v>0</v>
          </cell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>
            <v>0</v>
          </cell>
          <cell r="BN14"/>
          <cell r="BO14">
            <v>0</v>
          </cell>
        </row>
        <row r="15">
          <cell r="U15">
            <v>1</v>
          </cell>
          <cell r="V15">
            <v>0</v>
          </cell>
          <cell r="W15">
            <v>0</v>
          </cell>
          <cell r="X15"/>
          <cell r="Y15">
            <v>0</v>
          </cell>
          <cell r="Z15"/>
          <cell r="AA15"/>
          <cell r="AB15"/>
          <cell r="AC15"/>
          <cell r="AD15"/>
          <cell r="AE15"/>
          <cell r="AF15"/>
          <cell r="AG15"/>
          <cell r="AH15">
            <v>1</v>
          </cell>
          <cell r="AI15"/>
          <cell r="AJ15"/>
          <cell r="AK15"/>
          <cell r="AL15">
            <v>1</v>
          </cell>
          <cell r="AM15"/>
          <cell r="AN15"/>
          <cell r="AO15">
            <v>1</v>
          </cell>
          <cell r="AP15">
            <v>0</v>
          </cell>
          <cell r="AQ15"/>
          <cell r="AR15"/>
          <cell r="AS15"/>
          <cell r="AT15"/>
          <cell r="AU15">
            <v>0</v>
          </cell>
          <cell r="AV15"/>
          <cell r="AW15"/>
          <cell r="AX15"/>
          <cell r="AY15"/>
          <cell r="AZ15"/>
          <cell r="BA15"/>
          <cell r="BB15">
            <v>0</v>
          </cell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>
            <v>0</v>
          </cell>
          <cell r="BN15"/>
          <cell r="BO15">
            <v>0</v>
          </cell>
        </row>
        <row r="16">
          <cell r="U16">
            <v>1</v>
          </cell>
          <cell r="V16">
            <v>0</v>
          </cell>
          <cell r="W16">
            <v>0</v>
          </cell>
          <cell r="X16"/>
          <cell r="Y16">
            <v>0</v>
          </cell>
          <cell r="Z16"/>
          <cell r="AA16"/>
          <cell r="AB16"/>
          <cell r="AC16"/>
          <cell r="AD16"/>
          <cell r="AE16"/>
          <cell r="AF16"/>
          <cell r="AG16"/>
          <cell r="AH16">
            <v>0</v>
          </cell>
          <cell r="AI16"/>
          <cell r="AJ16"/>
          <cell r="AK16"/>
          <cell r="AL16">
            <v>0</v>
          </cell>
          <cell r="AM16"/>
          <cell r="AN16"/>
          <cell r="AO16">
            <v>0</v>
          </cell>
          <cell r="AP16">
            <v>0</v>
          </cell>
          <cell r="AQ16"/>
          <cell r="AR16"/>
          <cell r="AS16"/>
          <cell r="AT16"/>
          <cell r="AU16">
            <v>0</v>
          </cell>
          <cell r="AV16"/>
          <cell r="AW16"/>
          <cell r="AX16"/>
          <cell r="AY16"/>
          <cell r="AZ16"/>
          <cell r="BA16"/>
          <cell r="BB16">
            <v>0</v>
          </cell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>
            <v>0</v>
          </cell>
          <cell r="BN16"/>
          <cell r="BO16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/>
          <cell r="Y17">
            <v>0</v>
          </cell>
          <cell r="Z17"/>
          <cell r="AA17"/>
          <cell r="AB17"/>
          <cell r="AC17"/>
          <cell r="AD17"/>
          <cell r="AE17"/>
          <cell r="AF17"/>
          <cell r="AG17"/>
          <cell r="AH17">
            <v>0</v>
          </cell>
          <cell r="AI17"/>
          <cell r="AJ17"/>
          <cell r="AK17"/>
          <cell r="AL17">
            <v>0</v>
          </cell>
          <cell r="AM17"/>
          <cell r="AN17"/>
          <cell r="AO17">
            <v>0</v>
          </cell>
          <cell r="AP17">
            <v>0</v>
          </cell>
          <cell r="AQ17"/>
          <cell r="AR17"/>
          <cell r="AS17"/>
          <cell r="AT17"/>
          <cell r="AU17">
            <v>0</v>
          </cell>
          <cell r="AV17"/>
          <cell r="AW17"/>
          <cell r="AX17"/>
          <cell r="AY17"/>
          <cell r="AZ17"/>
          <cell r="BA17"/>
          <cell r="BB17">
            <v>0</v>
          </cell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>
            <v>0</v>
          </cell>
          <cell r="BN17"/>
          <cell r="BO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/>
          <cell r="Y18">
            <v>0</v>
          </cell>
          <cell r="Z18"/>
          <cell r="AA18"/>
          <cell r="AB18"/>
          <cell r="AC18"/>
          <cell r="AD18"/>
          <cell r="AE18"/>
          <cell r="AF18"/>
          <cell r="AG18"/>
          <cell r="AH18">
            <v>0</v>
          </cell>
          <cell r="AI18"/>
          <cell r="AJ18"/>
          <cell r="AK18"/>
          <cell r="AL18">
            <v>2</v>
          </cell>
          <cell r="AM18"/>
          <cell r="AN18"/>
          <cell r="AO18">
            <v>0</v>
          </cell>
          <cell r="AP18">
            <v>0</v>
          </cell>
          <cell r="AQ18"/>
          <cell r="AR18"/>
          <cell r="AS18"/>
          <cell r="AT18"/>
          <cell r="AU18">
            <v>0</v>
          </cell>
          <cell r="AV18"/>
          <cell r="AW18"/>
          <cell r="AX18"/>
          <cell r="AY18"/>
          <cell r="AZ18"/>
          <cell r="BA18"/>
          <cell r="BB18">
            <v>0</v>
          </cell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>
            <v>0</v>
          </cell>
          <cell r="BN18"/>
          <cell r="BO18">
            <v>0</v>
          </cell>
        </row>
        <row r="19">
          <cell r="U19">
            <v>0</v>
          </cell>
          <cell r="V19">
            <v>0</v>
          </cell>
          <cell r="W19">
            <v>1</v>
          </cell>
          <cell r="Y19">
            <v>0</v>
          </cell>
          <cell r="Z19"/>
          <cell r="AA19"/>
          <cell r="AB19"/>
          <cell r="AC19"/>
          <cell r="AD19"/>
          <cell r="AE19"/>
          <cell r="AF19"/>
          <cell r="AG19"/>
          <cell r="AH19">
            <v>1</v>
          </cell>
          <cell r="AI19"/>
          <cell r="AJ19"/>
          <cell r="AK19"/>
          <cell r="AL19">
            <v>0</v>
          </cell>
          <cell r="AM19"/>
          <cell r="AN19"/>
          <cell r="AO19">
            <v>0</v>
          </cell>
          <cell r="AP19">
            <v>0</v>
          </cell>
          <cell r="AQ19"/>
          <cell r="AR19"/>
          <cell r="AS19"/>
          <cell r="AT19"/>
          <cell r="AU19">
            <v>0</v>
          </cell>
          <cell r="AV19"/>
          <cell r="AW19"/>
          <cell r="AX19"/>
          <cell r="AY19"/>
          <cell r="AZ19"/>
          <cell r="BA19"/>
          <cell r="BB19">
            <v>0</v>
          </cell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>
            <v>0</v>
          </cell>
          <cell r="BN19"/>
          <cell r="BO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/>
          <cell r="Y20">
            <v>0</v>
          </cell>
          <cell r="Z20"/>
          <cell r="AA20"/>
          <cell r="AB20"/>
          <cell r="AC20"/>
          <cell r="AD20"/>
          <cell r="AE20"/>
          <cell r="AF20"/>
          <cell r="AG20"/>
          <cell r="AH20">
            <v>1</v>
          </cell>
          <cell r="AI20"/>
          <cell r="AJ20"/>
          <cell r="AK20"/>
          <cell r="AL20">
            <v>0</v>
          </cell>
          <cell r="AM20"/>
          <cell r="AN20"/>
          <cell r="AO20">
            <v>0</v>
          </cell>
          <cell r="AP20">
            <v>0</v>
          </cell>
          <cell r="AQ20"/>
          <cell r="AR20"/>
          <cell r="AS20"/>
          <cell r="AT20"/>
          <cell r="AU20">
            <v>1</v>
          </cell>
          <cell r="AV20"/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>
            <v>0</v>
          </cell>
          <cell r="BN20"/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/>
          <cell r="C46"/>
          <cell r="D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</sheetData>
      <sheetData sheetId="2">
        <row r="3">
          <cell r="U3">
            <v>0</v>
          </cell>
          <cell r="V3">
            <v>0</v>
          </cell>
          <cell r="W3">
            <v>0</v>
          </cell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/>
          <cell r="AL3">
            <v>0</v>
          </cell>
          <cell r="AM3"/>
          <cell r="AN3"/>
          <cell r="AO3"/>
          <cell r="AP3">
            <v>0</v>
          </cell>
          <cell r="AQ3"/>
          <cell r="AR3"/>
          <cell r="AS3"/>
          <cell r="AT3"/>
          <cell r="AU3"/>
          <cell r="AV3">
            <v>0</v>
          </cell>
          <cell r="AW3"/>
          <cell r="AX3"/>
          <cell r="AY3"/>
          <cell r="AZ3"/>
          <cell r="BA3"/>
          <cell r="BB3">
            <v>0</v>
          </cell>
          <cell r="BC3"/>
          <cell r="BD3"/>
          <cell r="BE3"/>
          <cell r="BF3"/>
          <cell r="BG3"/>
          <cell r="BH3"/>
          <cell r="BI3"/>
          <cell r="BJ3"/>
          <cell r="BK3"/>
          <cell r="BL3">
            <v>0</v>
          </cell>
          <cell r="BM3"/>
          <cell r="BN3">
            <v>0</v>
          </cell>
          <cell r="BO3">
            <v>0</v>
          </cell>
        </row>
        <row r="4">
          <cell r="U4">
            <v>0</v>
          </cell>
          <cell r="V4">
            <v>1</v>
          </cell>
          <cell r="W4">
            <v>0</v>
          </cell>
          <cell r="X4"/>
          <cell r="Y4">
            <v>1</v>
          </cell>
          <cell r="Z4"/>
          <cell r="AA4"/>
          <cell r="AB4"/>
          <cell r="AC4"/>
          <cell r="AD4">
            <v>0</v>
          </cell>
          <cell r="AE4"/>
          <cell r="AF4"/>
          <cell r="AG4"/>
          <cell r="AH4">
            <v>1</v>
          </cell>
          <cell r="AI4"/>
          <cell r="AJ4"/>
          <cell r="AK4"/>
          <cell r="AL4">
            <v>1</v>
          </cell>
          <cell r="AM4"/>
          <cell r="AN4"/>
          <cell r="AO4"/>
          <cell r="AP4">
            <v>0</v>
          </cell>
          <cell r="AQ4"/>
          <cell r="AR4"/>
          <cell r="AS4"/>
          <cell r="AT4"/>
          <cell r="AU4"/>
          <cell r="AV4">
            <v>0</v>
          </cell>
          <cell r="AW4"/>
          <cell r="AX4"/>
          <cell r="AY4"/>
          <cell r="AZ4"/>
          <cell r="BA4"/>
          <cell r="BB4">
            <v>0</v>
          </cell>
          <cell r="BC4"/>
          <cell r="BD4"/>
          <cell r="BE4"/>
          <cell r="BF4"/>
          <cell r="BG4"/>
          <cell r="BH4"/>
          <cell r="BI4"/>
          <cell r="BJ4"/>
          <cell r="BK4"/>
          <cell r="BL4">
            <v>0</v>
          </cell>
          <cell r="BM4"/>
          <cell r="BN4">
            <v>0</v>
          </cell>
          <cell r="BO4">
            <v>0</v>
          </cell>
        </row>
        <row r="5">
          <cell r="U5">
            <v>1</v>
          </cell>
          <cell r="V5">
            <v>1</v>
          </cell>
          <cell r="W5">
            <v>0</v>
          </cell>
          <cell r="X5"/>
          <cell r="Y5">
            <v>0</v>
          </cell>
          <cell r="Z5"/>
          <cell r="AA5"/>
          <cell r="AB5"/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>
            <v>0</v>
          </cell>
          <cell r="AM5"/>
          <cell r="AN5"/>
          <cell r="AO5"/>
          <cell r="AP5">
            <v>0</v>
          </cell>
          <cell r="AQ5"/>
          <cell r="AR5"/>
          <cell r="AS5"/>
          <cell r="AT5"/>
          <cell r="AU5"/>
          <cell r="AV5">
            <v>0</v>
          </cell>
          <cell r="AW5"/>
          <cell r="AX5"/>
          <cell r="AY5"/>
          <cell r="AZ5"/>
          <cell r="BA5"/>
          <cell r="BB5">
            <v>0</v>
          </cell>
          <cell r="BC5"/>
          <cell r="BD5"/>
          <cell r="BE5"/>
          <cell r="BF5"/>
          <cell r="BG5"/>
          <cell r="BH5"/>
          <cell r="BI5"/>
          <cell r="BJ5"/>
          <cell r="BK5"/>
          <cell r="BL5">
            <v>0</v>
          </cell>
          <cell r="BM5"/>
          <cell r="BN5">
            <v>0</v>
          </cell>
          <cell r="BO5">
            <v>0</v>
          </cell>
        </row>
        <row r="6">
          <cell r="U6">
            <v>0</v>
          </cell>
          <cell r="V6">
            <v>2</v>
          </cell>
          <cell r="W6">
            <v>0</v>
          </cell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/>
          <cell r="AH6">
            <v>0</v>
          </cell>
          <cell r="AI6"/>
          <cell r="AJ6"/>
          <cell r="AK6"/>
          <cell r="AL6">
            <v>2</v>
          </cell>
          <cell r="AM6"/>
          <cell r="AN6"/>
          <cell r="AO6"/>
          <cell r="AP6">
            <v>0</v>
          </cell>
          <cell r="AQ6"/>
          <cell r="AR6"/>
          <cell r="AS6"/>
          <cell r="AT6"/>
          <cell r="AU6"/>
          <cell r="AV6">
            <v>0</v>
          </cell>
          <cell r="AW6"/>
          <cell r="AX6"/>
          <cell r="AY6"/>
          <cell r="AZ6"/>
          <cell r="BA6"/>
          <cell r="BB6">
            <v>1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>
            <v>0</v>
          </cell>
          <cell r="BM6"/>
          <cell r="BN6">
            <v>0</v>
          </cell>
          <cell r="BO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/>
          <cell r="AP7">
            <v>0</v>
          </cell>
          <cell r="AQ7"/>
          <cell r="AR7"/>
          <cell r="AS7"/>
          <cell r="AT7"/>
          <cell r="AU7"/>
          <cell r="AV7">
            <v>0</v>
          </cell>
          <cell r="AW7"/>
          <cell r="AX7"/>
          <cell r="AY7"/>
          <cell r="AZ7"/>
          <cell r="BA7"/>
          <cell r="BB7">
            <v>0</v>
          </cell>
          <cell r="BC7"/>
          <cell r="BD7"/>
          <cell r="BE7"/>
          <cell r="BF7"/>
          <cell r="BG7"/>
          <cell r="BH7"/>
          <cell r="BI7"/>
          <cell r="BJ7"/>
          <cell r="BK7"/>
          <cell r="BL7">
            <v>0</v>
          </cell>
          <cell r="BM7"/>
          <cell r="BN7">
            <v>0</v>
          </cell>
          <cell r="BO7">
            <v>0</v>
          </cell>
        </row>
        <row r="8">
          <cell r="U8">
            <v>1</v>
          </cell>
          <cell r="V8">
            <v>0</v>
          </cell>
          <cell r="W8">
            <v>0</v>
          </cell>
          <cell r="X8"/>
          <cell r="Y8">
            <v>1</v>
          </cell>
          <cell r="Z8"/>
          <cell r="AA8"/>
          <cell r="AB8"/>
          <cell r="AC8"/>
          <cell r="AD8">
            <v>0</v>
          </cell>
          <cell r="AE8"/>
          <cell r="AF8"/>
          <cell r="AG8"/>
          <cell r="AH8">
            <v>1</v>
          </cell>
          <cell r="AI8"/>
          <cell r="AJ8"/>
          <cell r="AK8"/>
          <cell r="AL8">
            <v>1</v>
          </cell>
          <cell r="AM8"/>
          <cell r="AN8"/>
          <cell r="AO8"/>
          <cell r="AP8">
            <v>0</v>
          </cell>
          <cell r="AQ8"/>
          <cell r="AR8"/>
          <cell r="AS8"/>
          <cell r="AT8"/>
          <cell r="AU8"/>
          <cell r="AV8">
            <v>0</v>
          </cell>
          <cell r="AW8"/>
          <cell r="AX8"/>
          <cell r="AY8"/>
          <cell r="AZ8"/>
          <cell r="BA8"/>
          <cell r="BB8">
            <v>0</v>
          </cell>
          <cell r="BC8"/>
          <cell r="BD8"/>
          <cell r="BE8"/>
          <cell r="BF8"/>
          <cell r="BG8"/>
          <cell r="BH8"/>
          <cell r="BI8"/>
          <cell r="BJ8"/>
          <cell r="BK8"/>
          <cell r="BL8">
            <v>0</v>
          </cell>
          <cell r="BM8"/>
          <cell r="BN8">
            <v>0</v>
          </cell>
          <cell r="BO8">
            <v>0</v>
          </cell>
        </row>
        <row r="9">
          <cell r="U9">
            <v>1</v>
          </cell>
          <cell r="V9">
            <v>2</v>
          </cell>
          <cell r="W9">
            <v>0</v>
          </cell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/>
          <cell r="AH9">
            <v>1</v>
          </cell>
          <cell r="AI9"/>
          <cell r="AJ9"/>
          <cell r="AK9"/>
          <cell r="AL9">
            <v>0</v>
          </cell>
          <cell r="AM9"/>
          <cell r="AN9"/>
          <cell r="AO9"/>
          <cell r="AP9">
            <v>0</v>
          </cell>
          <cell r="AQ9"/>
          <cell r="AR9"/>
          <cell r="AS9"/>
          <cell r="AT9"/>
          <cell r="AU9"/>
          <cell r="AV9">
            <v>0</v>
          </cell>
          <cell r="AW9"/>
          <cell r="AX9"/>
          <cell r="AY9"/>
          <cell r="AZ9"/>
          <cell r="BA9"/>
          <cell r="BB9">
            <v>0</v>
          </cell>
          <cell r="BC9"/>
          <cell r="BD9"/>
          <cell r="BE9"/>
          <cell r="BF9"/>
          <cell r="BG9"/>
          <cell r="BH9"/>
          <cell r="BI9"/>
          <cell r="BJ9"/>
          <cell r="BK9"/>
          <cell r="BL9">
            <v>2</v>
          </cell>
          <cell r="BM9"/>
          <cell r="BN9">
            <v>0</v>
          </cell>
          <cell r="BO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/>
          <cell r="Y10">
            <v>0</v>
          </cell>
          <cell r="Z10"/>
          <cell r="AA10"/>
          <cell r="AB10"/>
          <cell r="AC10"/>
          <cell r="AD10">
            <v>0</v>
          </cell>
          <cell r="AE10"/>
          <cell r="AF10"/>
          <cell r="AG10"/>
          <cell r="AH10">
            <v>0</v>
          </cell>
          <cell r="AI10"/>
          <cell r="AJ10"/>
          <cell r="AK10"/>
          <cell r="AL10">
            <v>0</v>
          </cell>
          <cell r="AM10"/>
          <cell r="AN10"/>
          <cell r="AO10"/>
          <cell r="AP10">
            <v>0</v>
          </cell>
          <cell r="AQ10"/>
          <cell r="AR10"/>
          <cell r="AS10"/>
          <cell r="AT10"/>
          <cell r="AU10"/>
          <cell r="AV10">
            <v>0</v>
          </cell>
          <cell r="AW10"/>
          <cell r="AX10"/>
          <cell r="AY10"/>
          <cell r="AZ10"/>
          <cell r="BA10"/>
          <cell r="BB10">
            <v>0</v>
          </cell>
          <cell r="BC10"/>
          <cell r="BD10"/>
          <cell r="BE10"/>
          <cell r="BF10"/>
          <cell r="BG10"/>
          <cell r="BH10"/>
          <cell r="BI10"/>
          <cell r="BJ10"/>
          <cell r="BK10"/>
          <cell r="BL10">
            <v>0</v>
          </cell>
          <cell r="BM10"/>
          <cell r="BN10">
            <v>0</v>
          </cell>
          <cell r="BO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/>
          <cell r="Y11">
            <v>0</v>
          </cell>
          <cell r="Z11"/>
          <cell r="AA11"/>
          <cell r="AB11"/>
          <cell r="AC11"/>
          <cell r="AD11">
            <v>0</v>
          </cell>
          <cell r="AE11"/>
          <cell r="AF11"/>
          <cell r="AG11"/>
          <cell r="AH11">
            <v>0</v>
          </cell>
          <cell r="AI11"/>
          <cell r="AJ11"/>
          <cell r="AK11"/>
          <cell r="AL11">
            <v>1</v>
          </cell>
          <cell r="AM11"/>
          <cell r="AN11"/>
          <cell r="AO11"/>
          <cell r="AP11">
            <v>0</v>
          </cell>
          <cell r="AQ11"/>
          <cell r="AR11"/>
          <cell r="AS11"/>
          <cell r="AT11"/>
          <cell r="AU11"/>
          <cell r="AV11">
            <v>0</v>
          </cell>
          <cell r="AW11"/>
          <cell r="AX11"/>
          <cell r="AY11"/>
          <cell r="AZ11"/>
          <cell r="BA11"/>
          <cell r="BB11">
            <v>0</v>
          </cell>
          <cell r="BC11"/>
          <cell r="BD11"/>
          <cell r="BE11"/>
          <cell r="BF11"/>
          <cell r="BG11"/>
          <cell r="BH11"/>
          <cell r="BI11"/>
          <cell r="BJ11"/>
          <cell r="BK11"/>
          <cell r="BL11">
            <v>0</v>
          </cell>
          <cell r="BM11"/>
          <cell r="BN11">
            <v>0</v>
          </cell>
          <cell r="BO11">
            <v>0</v>
          </cell>
        </row>
        <row r="12">
          <cell r="U12">
            <v>0</v>
          </cell>
          <cell r="V12">
            <v>0</v>
          </cell>
          <cell r="W12">
            <v>0</v>
          </cell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/>
          <cell r="AL12">
            <v>0</v>
          </cell>
          <cell r="AM12"/>
          <cell r="AN12"/>
          <cell r="AO12"/>
          <cell r="AP12">
            <v>0</v>
          </cell>
          <cell r="AQ12"/>
          <cell r="AR12"/>
          <cell r="AS12"/>
          <cell r="AT12"/>
          <cell r="AU12"/>
          <cell r="AV12">
            <v>0</v>
          </cell>
          <cell r="AW12"/>
          <cell r="AX12"/>
          <cell r="AY12"/>
          <cell r="AZ12"/>
          <cell r="BA12"/>
          <cell r="BB12">
            <v>0</v>
          </cell>
          <cell r="BC12"/>
          <cell r="BD12"/>
          <cell r="BE12"/>
          <cell r="BF12"/>
          <cell r="BG12"/>
          <cell r="BH12"/>
          <cell r="BI12"/>
          <cell r="BJ12"/>
          <cell r="BK12"/>
          <cell r="BL12">
            <v>0</v>
          </cell>
          <cell r="BM12"/>
          <cell r="BN12">
            <v>0</v>
          </cell>
          <cell r="BO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/>
          <cell r="Y13">
            <v>0</v>
          </cell>
          <cell r="Z13"/>
          <cell r="AA13"/>
          <cell r="AB13"/>
          <cell r="AC13"/>
          <cell r="AD13">
            <v>0</v>
          </cell>
          <cell r="AE13"/>
          <cell r="AF13"/>
          <cell r="AG13"/>
          <cell r="AH13">
            <v>0</v>
          </cell>
          <cell r="AI13"/>
          <cell r="AJ13"/>
          <cell r="AK13"/>
          <cell r="AL13">
            <v>0</v>
          </cell>
          <cell r="AM13"/>
          <cell r="AN13"/>
          <cell r="AO13"/>
          <cell r="AP13">
            <v>0</v>
          </cell>
          <cell r="AQ13"/>
          <cell r="AR13"/>
          <cell r="AS13"/>
          <cell r="AT13"/>
          <cell r="AU13"/>
          <cell r="AV13">
            <v>0</v>
          </cell>
          <cell r="AW13"/>
          <cell r="AX13"/>
          <cell r="AY13"/>
          <cell r="AZ13"/>
          <cell r="BA13"/>
          <cell r="BB13">
            <v>0</v>
          </cell>
          <cell r="BC13"/>
          <cell r="BD13"/>
          <cell r="BE13"/>
          <cell r="BF13"/>
          <cell r="BG13"/>
          <cell r="BH13"/>
          <cell r="BI13"/>
          <cell r="BJ13"/>
          <cell r="BK13"/>
          <cell r="BL13">
            <v>0</v>
          </cell>
          <cell r="BM13"/>
          <cell r="BN13">
            <v>0</v>
          </cell>
          <cell r="BO13">
            <v>0</v>
          </cell>
        </row>
        <row r="14">
          <cell r="U14">
            <v>0</v>
          </cell>
          <cell r="V14">
            <v>1</v>
          </cell>
          <cell r="W14">
            <v>0</v>
          </cell>
          <cell r="X14"/>
          <cell r="Y14">
            <v>0</v>
          </cell>
          <cell r="Z14"/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/>
          <cell r="AL14">
            <v>0</v>
          </cell>
          <cell r="AM14"/>
          <cell r="AN14"/>
          <cell r="AO14"/>
          <cell r="AP14">
            <v>0</v>
          </cell>
          <cell r="AQ14"/>
          <cell r="AR14"/>
          <cell r="AS14"/>
          <cell r="AT14"/>
          <cell r="AU14"/>
          <cell r="AV14">
            <v>0</v>
          </cell>
          <cell r="AW14"/>
          <cell r="AX14"/>
          <cell r="AY14"/>
          <cell r="AZ14"/>
          <cell r="BA14"/>
          <cell r="BB14">
            <v>0</v>
          </cell>
          <cell r="BC14"/>
          <cell r="BD14"/>
          <cell r="BE14"/>
          <cell r="BF14"/>
          <cell r="BG14"/>
          <cell r="BH14"/>
          <cell r="BI14"/>
          <cell r="BJ14"/>
          <cell r="BK14"/>
          <cell r="BL14">
            <v>0</v>
          </cell>
          <cell r="BM14"/>
          <cell r="BN14">
            <v>0</v>
          </cell>
          <cell r="BO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/>
          <cell r="AH15">
            <v>0</v>
          </cell>
          <cell r="AI15"/>
          <cell r="AJ15"/>
          <cell r="AK15"/>
          <cell r="AL15">
            <v>1</v>
          </cell>
          <cell r="AM15"/>
          <cell r="AN15"/>
          <cell r="AO15"/>
          <cell r="AP15">
            <v>0</v>
          </cell>
          <cell r="AQ15"/>
          <cell r="AR15"/>
          <cell r="AS15"/>
          <cell r="AT15"/>
          <cell r="AU15"/>
          <cell r="AV15">
            <v>1</v>
          </cell>
          <cell r="AW15"/>
          <cell r="AX15"/>
          <cell r="AY15"/>
          <cell r="AZ15"/>
          <cell r="BA15"/>
          <cell r="BB15">
            <v>0</v>
          </cell>
          <cell r="BC15"/>
          <cell r="BD15"/>
          <cell r="BE15"/>
          <cell r="BF15"/>
          <cell r="BG15"/>
          <cell r="BH15"/>
          <cell r="BI15"/>
          <cell r="BJ15"/>
          <cell r="BK15"/>
          <cell r="BL15">
            <v>0</v>
          </cell>
          <cell r="BM15"/>
          <cell r="BN15">
            <v>0</v>
          </cell>
          <cell r="BO15">
            <v>0</v>
          </cell>
        </row>
        <row r="16">
          <cell r="U16">
            <v>0</v>
          </cell>
          <cell r="V16">
            <v>0</v>
          </cell>
          <cell r="W16">
            <v>1</v>
          </cell>
          <cell r="X16"/>
          <cell r="Y16">
            <v>1</v>
          </cell>
          <cell r="Z16"/>
          <cell r="AA16"/>
          <cell r="AB16"/>
          <cell r="AC16"/>
          <cell r="AD16">
            <v>0</v>
          </cell>
          <cell r="AE16"/>
          <cell r="AF16"/>
          <cell r="AG16"/>
          <cell r="AH16">
            <v>0</v>
          </cell>
          <cell r="AI16"/>
          <cell r="AJ16"/>
          <cell r="AK16"/>
          <cell r="AL16">
            <v>0</v>
          </cell>
          <cell r="AM16"/>
          <cell r="AN16"/>
          <cell r="AO16"/>
          <cell r="AP16">
            <v>0</v>
          </cell>
          <cell r="AQ16"/>
          <cell r="AR16"/>
          <cell r="AS16"/>
          <cell r="AT16"/>
          <cell r="AU16"/>
          <cell r="AV16">
            <v>0</v>
          </cell>
          <cell r="AW16"/>
          <cell r="AX16"/>
          <cell r="AY16"/>
          <cell r="AZ16"/>
          <cell r="BA16"/>
          <cell r="BB16">
            <v>0</v>
          </cell>
          <cell r="BC16"/>
          <cell r="BD16"/>
          <cell r="BE16"/>
          <cell r="BF16"/>
          <cell r="BG16"/>
          <cell r="BH16"/>
          <cell r="BI16"/>
          <cell r="BJ16"/>
          <cell r="BK16"/>
          <cell r="BL16">
            <v>0</v>
          </cell>
          <cell r="BM16"/>
          <cell r="BN16">
            <v>0</v>
          </cell>
          <cell r="BO16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/>
          <cell r="Y17">
            <v>0</v>
          </cell>
          <cell r="Z17"/>
          <cell r="AA17"/>
          <cell r="AB17"/>
          <cell r="AC17"/>
          <cell r="AD17">
            <v>0</v>
          </cell>
          <cell r="AE17"/>
          <cell r="AF17"/>
          <cell r="AG17"/>
          <cell r="AH17">
            <v>0</v>
          </cell>
          <cell r="AI17"/>
          <cell r="AJ17"/>
          <cell r="AK17"/>
          <cell r="AL17">
            <v>1</v>
          </cell>
          <cell r="AM17"/>
          <cell r="AN17"/>
          <cell r="AO17"/>
          <cell r="AP17">
            <v>0</v>
          </cell>
          <cell r="AQ17"/>
          <cell r="AR17"/>
          <cell r="AS17"/>
          <cell r="AT17"/>
          <cell r="AU17"/>
          <cell r="AV17">
            <v>0</v>
          </cell>
          <cell r="AW17"/>
          <cell r="AX17"/>
          <cell r="AY17"/>
          <cell r="AZ17"/>
          <cell r="BA17"/>
          <cell r="BB17">
            <v>0</v>
          </cell>
          <cell r="BC17"/>
          <cell r="BD17"/>
          <cell r="BE17"/>
          <cell r="BF17"/>
          <cell r="BG17"/>
          <cell r="BH17"/>
          <cell r="BI17"/>
          <cell r="BJ17"/>
          <cell r="BK17"/>
          <cell r="BL17">
            <v>0</v>
          </cell>
          <cell r="BM17"/>
          <cell r="BN17">
            <v>0</v>
          </cell>
          <cell r="BO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/>
          <cell r="AH18">
            <v>0</v>
          </cell>
          <cell r="AI18"/>
          <cell r="AJ18"/>
          <cell r="AK18"/>
          <cell r="AL18">
            <v>0</v>
          </cell>
          <cell r="AM18"/>
          <cell r="AN18"/>
          <cell r="AO18"/>
          <cell r="AP18">
            <v>0</v>
          </cell>
          <cell r="AQ18"/>
          <cell r="AR18"/>
          <cell r="AS18"/>
          <cell r="AT18"/>
          <cell r="AU18"/>
          <cell r="AV18">
            <v>0</v>
          </cell>
          <cell r="AW18"/>
          <cell r="AX18"/>
          <cell r="AY18"/>
          <cell r="AZ18"/>
          <cell r="BA18"/>
          <cell r="BB18">
            <v>0</v>
          </cell>
          <cell r="BC18"/>
          <cell r="BD18"/>
          <cell r="BE18"/>
          <cell r="BF18"/>
          <cell r="BG18"/>
          <cell r="BH18"/>
          <cell r="BI18"/>
          <cell r="BJ18"/>
          <cell r="BK18"/>
          <cell r="BL18">
            <v>0</v>
          </cell>
          <cell r="BM18"/>
          <cell r="BN18">
            <v>0</v>
          </cell>
          <cell r="BO18">
            <v>0</v>
          </cell>
        </row>
        <row r="19">
          <cell r="U19">
            <v>1</v>
          </cell>
          <cell r="V19">
            <v>0</v>
          </cell>
          <cell r="W19">
            <v>0</v>
          </cell>
          <cell r="X19"/>
          <cell r="Y19">
            <v>0</v>
          </cell>
          <cell r="Z19"/>
          <cell r="AA19"/>
          <cell r="AB19"/>
          <cell r="AC19"/>
          <cell r="AD19">
            <v>0</v>
          </cell>
          <cell r="AE19"/>
          <cell r="AF19"/>
          <cell r="AG19"/>
          <cell r="AH19">
            <v>0</v>
          </cell>
          <cell r="AI19"/>
          <cell r="AJ19"/>
          <cell r="AK19"/>
          <cell r="AL19">
            <v>1</v>
          </cell>
          <cell r="AM19"/>
          <cell r="AN19"/>
          <cell r="AO19"/>
          <cell r="AP19">
            <v>0</v>
          </cell>
          <cell r="AQ19"/>
          <cell r="AR19"/>
          <cell r="AS19"/>
          <cell r="AT19"/>
          <cell r="AU19"/>
          <cell r="AV19">
            <v>0</v>
          </cell>
          <cell r="AW19"/>
          <cell r="AX19"/>
          <cell r="AY19"/>
          <cell r="AZ19"/>
          <cell r="BA19"/>
          <cell r="BB19">
            <v>0</v>
          </cell>
          <cell r="BC19"/>
          <cell r="BD19"/>
          <cell r="BE19"/>
          <cell r="BF19"/>
          <cell r="BG19"/>
          <cell r="BH19"/>
          <cell r="BI19"/>
          <cell r="BJ19"/>
          <cell r="BK19"/>
          <cell r="BL19">
            <v>1</v>
          </cell>
          <cell r="BM19"/>
          <cell r="BN19">
            <v>0</v>
          </cell>
          <cell r="BO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/>
          <cell r="Y20">
            <v>0</v>
          </cell>
          <cell r="Z20"/>
          <cell r="AA20"/>
          <cell r="AB20"/>
          <cell r="AC20"/>
          <cell r="AD20">
            <v>0</v>
          </cell>
          <cell r="AE20"/>
          <cell r="AF20"/>
          <cell r="AG20"/>
          <cell r="AH20">
            <v>0</v>
          </cell>
          <cell r="AI20"/>
          <cell r="AJ20"/>
          <cell r="AK20"/>
          <cell r="AL20">
            <v>0</v>
          </cell>
          <cell r="AM20"/>
          <cell r="AN20"/>
          <cell r="AO20"/>
          <cell r="AP20">
            <v>0</v>
          </cell>
          <cell r="AQ20"/>
          <cell r="AR20"/>
          <cell r="AS20"/>
          <cell r="AT20"/>
          <cell r="AU20"/>
          <cell r="AV20">
            <v>0</v>
          </cell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/>
          <cell r="BK20"/>
          <cell r="BL20">
            <v>1</v>
          </cell>
          <cell r="BM20"/>
          <cell r="BN20">
            <v>0</v>
          </cell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2</v>
          </cell>
          <cell r="S31">
            <v>3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1</v>
          </cell>
          <cell r="H68">
            <v>0</v>
          </cell>
          <cell r="I68">
            <v>1</v>
          </cell>
          <cell r="J68">
            <v>6</v>
          </cell>
          <cell r="K68">
            <v>0</v>
          </cell>
          <cell r="L68">
            <v>0</v>
          </cell>
          <cell r="M68">
            <v>1</v>
          </cell>
          <cell r="N68">
            <v>0</v>
          </cell>
          <cell r="O68">
            <v>1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</sheetData>
      <sheetData sheetId="3">
        <row r="3">
          <cell r="U3">
            <v>4</v>
          </cell>
          <cell r="V3">
            <v>0</v>
          </cell>
          <cell r="W3">
            <v>0</v>
          </cell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/>
          <cell r="AL3">
            <v>1</v>
          </cell>
          <cell r="AM3"/>
          <cell r="AN3"/>
          <cell r="AO3">
            <v>0</v>
          </cell>
          <cell r="AP3">
            <v>0</v>
          </cell>
          <cell r="AQ3">
            <v>0</v>
          </cell>
          <cell r="AR3"/>
          <cell r="AS3">
            <v>0</v>
          </cell>
          <cell r="AT3"/>
          <cell r="AU3"/>
          <cell r="AV3"/>
          <cell r="AW3">
            <v>0</v>
          </cell>
          <cell r="AX3"/>
          <cell r="AY3"/>
          <cell r="AZ3"/>
          <cell r="BA3"/>
          <cell r="BB3">
            <v>0</v>
          </cell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>
            <v>0</v>
          </cell>
          <cell r="BN3">
            <v>0</v>
          </cell>
          <cell r="BO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/>
          <cell r="Y4">
            <v>0</v>
          </cell>
          <cell r="Z4"/>
          <cell r="AA4"/>
          <cell r="AB4"/>
          <cell r="AC4"/>
          <cell r="AD4">
            <v>0</v>
          </cell>
          <cell r="AE4"/>
          <cell r="AF4"/>
          <cell r="AG4"/>
          <cell r="AH4">
            <v>1</v>
          </cell>
          <cell r="AI4"/>
          <cell r="AJ4"/>
          <cell r="AK4"/>
          <cell r="AL4">
            <v>0</v>
          </cell>
          <cell r="AM4"/>
          <cell r="AN4"/>
          <cell r="AO4">
            <v>0</v>
          </cell>
          <cell r="AP4">
            <v>0</v>
          </cell>
          <cell r="AQ4">
            <v>0</v>
          </cell>
          <cell r="AR4"/>
          <cell r="AS4">
            <v>0</v>
          </cell>
          <cell r="AT4"/>
          <cell r="AU4"/>
          <cell r="AV4"/>
          <cell r="AW4">
            <v>0</v>
          </cell>
          <cell r="AX4"/>
          <cell r="AY4"/>
          <cell r="AZ4"/>
          <cell r="BA4"/>
          <cell r="BB4">
            <v>0</v>
          </cell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>
            <v>0</v>
          </cell>
          <cell r="BN4">
            <v>0</v>
          </cell>
          <cell r="BO4">
            <v>0</v>
          </cell>
        </row>
        <row r="5">
          <cell r="U5">
            <v>0</v>
          </cell>
          <cell r="V5">
            <v>0</v>
          </cell>
          <cell r="W5">
            <v>0</v>
          </cell>
          <cell r="X5"/>
          <cell r="Y5">
            <v>2</v>
          </cell>
          <cell r="Z5"/>
          <cell r="AA5"/>
          <cell r="AB5"/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>
            <v>0</v>
          </cell>
          <cell r="AM5"/>
          <cell r="AN5"/>
          <cell r="AO5">
            <v>0</v>
          </cell>
          <cell r="AP5">
            <v>0</v>
          </cell>
          <cell r="AQ5">
            <v>0</v>
          </cell>
          <cell r="AR5"/>
          <cell r="AS5">
            <v>0</v>
          </cell>
          <cell r="AT5"/>
          <cell r="AU5"/>
          <cell r="AV5"/>
          <cell r="AW5">
            <v>0</v>
          </cell>
          <cell r="AX5"/>
          <cell r="AY5"/>
          <cell r="AZ5"/>
          <cell r="BA5"/>
          <cell r="BB5">
            <v>0</v>
          </cell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>
            <v>0</v>
          </cell>
          <cell r="BN5">
            <v>0</v>
          </cell>
          <cell r="BO5">
            <v>0</v>
          </cell>
        </row>
        <row r="6">
          <cell r="U6">
            <v>0</v>
          </cell>
          <cell r="V6">
            <v>1</v>
          </cell>
          <cell r="W6">
            <v>0</v>
          </cell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/>
          <cell r="AH6">
            <v>2</v>
          </cell>
          <cell r="AI6"/>
          <cell r="AJ6"/>
          <cell r="AK6"/>
          <cell r="AL6">
            <v>1</v>
          </cell>
          <cell r="AM6"/>
          <cell r="AN6"/>
          <cell r="AO6">
            <v>2</v>
          </cell>
          <cell r="AP6">
            <v>0</v>
          </cell>
          <cell r="AQ6">
            <v>0</v>
          </cell>
          <cell r="AR6"/>
          <cell r="AS6">
            <v>0</v>
          </cell>
          <cell r="AT6"/>
          <cell r="AU6"/>
          <cell r="AV6"/>
          <cell r="AW6">
            <v>0</v>
          </cell>
          <cell r="AX6"/>
          <cell r="AY6"/>
          <cell r="AZ6"/>
          <cell r="BA6"/>
          <cell r="BB6">
            <v>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>
            <v>0</v>
          </cell>
          <cell r="BN6">
            <v>0</v>
          </cell>
          <cell r="BO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>
            <v>0</v>
          </cell>
          <cell r="AP7">
            <v>0</v>
          </cell>
          <cell r="AQ7">
            <v>0</v>
          </cell>
          <cell r="AR7"/>
          <cell r="AS7">
            <v>0</v>
          </cell>
          <cell r="AT7"/>
          <cell r="AU7"/>
          <cell r="AV7"/>
          <cell r="AW7">
            <v>0</v>
          </cell>
          <cell r="AX7"/>
          <cell r="AY7"/>
          <cell r="AZ7"/>
          <cell r="BA7"/>
          <cell r="BB7">
            <v>0</v>
          </cell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>
            <v>0</v>
          </cell>
          <cell r="BN7">
            <v>0</v>
          </cell>
          <cell r="BO7">
            <v>0</v>
          </cell>
        </row>
        <row r="8">
          <cell r="U8">
            <v>2</v>
          </cell>
          <cell r="V8">
            <v>0</v>
          </cell>
          <cell r="W8">
            <v>0</v>
          </cell>
          <cell r="X8"/>
          <cell r="Y8">
            <v>0</v>
          </cell>
          <cell r="Z8"/>
          <cell r="AA8"/>
          <cell r="AB8"/>
          <cell r="AC8"/>
          <cell r="AD8">
            <v>0</v>
          </cell>
          <cell r="AE8"/>
          <cell r="AF8"/>
          <cell r="AG8"/>
          <cell r="AH8">
            <v>1</v>
          </cell>
          <cell r="AI8"/>
          <cell r="AJ8"/>
          <cell r="AK8"/>
          <cell r="AL8">
            <v>0</v>
          </cell>
          <cell r="AM8"/>
          <cell r="AN8"/>
          <cell r="AO8">
            <v>0</v>
          </cell>
          <cell r="AP8">
            <v>0</v>
          </cell>
          <cell r="AQ8">
            <v>0</v>
          </cell>
          <cell r="AR8"/>
          <cell r="AS8">
            <v>0</v>
          </cell>
          <cell r="AT8"/>
          <cell r="AU8"/>
          <cell r="AV8"/>
          <cell r="AW8">
            <v>0</v>
          </cell>
          <cell r="AX8"/>
          <cell r="AY8"/>
          <cell r="AZ8"/>
          <cell r="BA8"/>
          <cell r="BB8">
            <v>0</v>
          </cell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>
            <v>0</v>
          </cell>
          <cell r="BN8">
            <v>0</v>
          </cell>
          <cell r="BO8">
            <v>0</v>
          </cell>
        </row>
        <row r="9">
          <cell r="U9">
            <v>0</v>
          </cell>
          <cell r="V9">
            <v>0</v>
          </cell>
          <cell r="W9">
            <v>1</v>
          </cell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/>
          <cell r="AH9">
            <v>0</v>
          </cell>
          <cell r="AI9"/>
          <cell r="AJ9"/>
          <cell r="AK9"/>
          <cell r="AL9">
            <v>0</v>
          </cell>
          <cell r="AM9"/>
          <cell r="AN9"/>
          <cell r="AO9">
            <v>0</v>
          </cell>
          <cell r="AP9">
            <v>0</v>
          </cell>
          <cell r="AQ9">
            <v>0</v>
          </cell>
          <cell r="AR9"/>
          <cell r="AS9">
            <v>0</v>
          </cell>
          <cell r="AT9"/>
          <cell r="AU9"/>
          <cell r="AV9"/>
          <cell r="AW9">
            <v>0</v>
          </cell>
          <cell r="AX9"/>
          <cell r="AY9"/>
          <cell r="AZ9"/>
          <cell r="BA9"/>
          <cell r="BB9">
            <v>0</v>
          </cell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>
            <v>0</v>
          </cell>
          <cell r="BN9">
            <v>0</v>
          </cell>
          <cell r="BO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/>
          <cell r="Y10">
            <v>0</v>
          </cell>
          <cell r="Z10"/>
          <cell r="AA10"/>
          <cell r="AB10"/>
          <cell r="AC10"/>
          <cell r="AD10">
            <v>0</v>
          </cell>
          <cell r="AE10"/>
          <cell r="AF10"/>
          <cell r="AG10"/>
          <cell r="AH10">
            <v>0</v>
          </cell>
          <cell r="AI10"/>
          <cell r="AJ10"/>
          <cell r="AK10"/>
          <cell r="AL10">
            <v>1</v>
          </cell>
          <cell r="AM10"/>
          <cell r="AN10"/>
          <cell r="AO10">
            <v>0</v>
          </cell>
          <cell r="AP10">
            <v>0</v>
          </cell>
          <cell r="AQ10">
            <v>0</v>
          </cell>
          <cell r="AR10"/>
          <cell r="AS10">
            <v>0</v>
          </cell>
          <cell r="AT10"/>
          <cell r="AU10"/>
          <cell r="AV10"/>
          <cell r="AW10">
            <v>1</v>
          </cell>
          <cell r="AX10"/>
          <cell r="AY10"/>
          <cell r="AZ10"/>
          <cell r="BA10"/>
          <cell r="BB10">
            <v>0</v>
          </cell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>
            <v>0</v>
          </cell>
          <cell r="BN10">
            <v>0</v>
          </cell>
          <cell r="BO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/>
          <cell r="Y11">
            <v>1</v>
          </cell>
          <cell r="Z11"/>
          <cell r="AA11"/>
          <cell r="AB11"/>
          <cell r="AC11"/>
          <cell r="AD11">
            <v>0</v>
          </cell>
          <cell r="AE11"/>
          <cell r="AF11"/>
          <cell r="AG11"/>
          <cell r="AH11">
            <v>0</v>
          </cell>
          <cell r="AI11"/>
          <cell r="AJ11"/>
          <cell r="AK11"/>
          <cell r="AL11">
            <v>0</v>
          </cell>
          <cell r="AM11"/>
          <cell r="AN11"/>
          <cell r="AO11">
            <v>1</v>
          </cell>
          <cell r="AP11">
            <v>0</v>
          </cell>
          <cell r="AQ11">
            <v>0</v>
          </cell>
          <cell r="AR11"/>
          <cell r="AS11">
            <v>0</v>
          </cell>
          <cell r="AT11"/>
          <cell r="AU11"/>
          <cell r="AV11"/>
          <cell r="AW11">
            <v>0</v>
          </cell>
          <cell r="AX11"/>
          <cell r="AY11"/>
          <cell r="AZ11"/>
          <cell r="BA11"/>
          <cell r="BB11">
            <v>0</v>
          </cell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>
            <v>0</v>
          </cell>
          <cell r="BN11">
            <v>0</v>
          </cell>
          <cell r="BO11">
            <v>0</v>
          </cell>
        </row>
        <row r="12">
          <cell r="U12">
            <v>0</v>
          </cell>
          <cell r="V12">
            <v>0</v>
          </cell>
          <cell r="W12">
            <v>0</v>
          </cell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/>
          <cell r="AL12">
            <v>0</v>
          </cell>
          <cell r="AM12"/>
          <cell r="AN12"/>
          <cell r="AO12">
            <v>0</v>
          </cell>
          <cell r="AP12">
            <v>0</v>
          </cell>
          <cell r="AQ12">
            <v>0</v>
          </cell>
          <cell r="AR12"/>
          <cell r="AS12">
            <v>0</v>
          </cell>
          <cell r="AT12"/>
          <cell r="AU12"/>
          <cell r="AV12"/>
          <cell r="AW12">
            <v>0</v>
          </cell>
          <cell r="AX12"/>
          <cell r="AY12"/>
          <cell r="AZ12"/>
          <cell r="BA12"/>
          <cell r="BB12">
            <v>0</v>
          </cell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>
            <v>0</v>
          </cell>
          <cell r="BN12">
            <v>0</v>
          </cell>
          <cell r="BO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/>
          <cell r="Y13">
            <v>1</v>
          </cell>
          <cell r="Z13"/>
          <cell r="AA13"/>
          <cell r="AB13"/>
          <cell r="AC13"/>
          <cell r="AD13">
            <v>0</v>
          </cell>
          <cell r="AE13"/>
          <cell r="AF13"/>
          <cell r="AG13"/>
          <cell r="AH13">
            <v>0</v>
          </cell>
          <cell r="AI13"/>
          <cell r="AJ13"/>
          <cell r="AK13"/>
          <cell r="AL13">
            <v>0</v>
          </cell>
          <cell r="AM13"/>
          <cell r="AN13"/>
          <cell r="AO13">
            <v>0</v>
          </cell>
          <cell r="AP13">
            <v>0</v>
          </cell>
          <cell r="AQ13">
            <v>0</v>
          </cell>
          <cell r="AR13"/>
          <cell r="AS13">
            <v>0</v>
          </cell>
          <cell r="AT13"/>
          <cell r="AU13"/>
          <cell r="AV13"/>
          <cell r="AW13">
            <v>0</v>
          </cell>
          <cell r="AX13"/>
          <cell r="AY13"/>
          <cell r="AZ13"/>
          <cell r="BA13"/>
          <cell r="BB13">
            <v>0</v>
          </cell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>
            <v>0</v>
          </cell>
          <cell r="BN13">
            <v>0</v>
          </cell>
          <cell r="BO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/>
          <cell r="Y14">
            <v>0</v>
          </cell>
          <cell r="Z14"/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/>
          <cell r="AL14">
            <v>0</v>
          </cell>
          <cell r="AM14"/>
          <cell r="AN14"/>
          <cell r="AO14">
            <v>0</v>
          </cell>
          <cell r="AP14">
            <v>0</v>
          </cell>
          <cell r="AQ14">
            <v>0</v>
          </cell>
          <cell r="AR14"/>
          <cell r="AS14">
            <v>0</v>
          </cell>
          <cell r="AT14"/>
          <cell r="AU14"/>
          <cell r="AV14"/>
          <cell r="AW14">
            <v>0</v>
          </cell>
          <cell r="AX14"/>
          <cell r="AY14"/>
          <cell r="AZ14"/>
          <cell r="BA14"/>
          <cell r="BB14">
            <v>0</v>
          </cell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>
            <v>0</v>
          </cell>
          <cell r="BN14">
            <v>0</v>
          </cell>
          <cell r="BO14">
            <v>0</v>
          </cell>
        </row>
        <row r="15">
          <cell r="U15">
            <v>1</v>
          </cell>
          <cell r="V15">
            <v>0</v>
          </cell>
          <cell r="W15">
            <v>0</v>
          </cell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/>
          <cell r="AH15">
            <v>0</v>
          </cell>
          <cell r="AI15"/>
          <cell r="AJ15"/>
          <cell r="AK15"/>
          <cell r="AL15">
            <v>0</v>
          </cell>
          <cell r="AM15"/>
          <cell r="AN15"/>
          <cell r="AO15">
            <v>1</v>
          </cell>
          <cell r="AP15">
            <v>1</v>
          </cell>
          <cell r="AQ15">
            <v>0</v>
          </cell>
          <cell r="AR15"/>
          <cell r="AS15">
            <v>0</v>
          </cell>
          <cell r="AT15"/>
          <cell r="AU15"/>
          <cell r="AV15"/>
          <cell r="AW15">
            <v>0</v>
          </cell>
          <cell r="AX15"/>
          <cell r="AY15"/>
          <cell r="AZ15"/>
          <cell r="BA15"/>
          <cell r="BB15">
            <v>0</v>
          </cell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>
            <v>0</v>
          </cell>
          <cell r="BN15">
            <v>0</v>
          </cell>
          <cell r="BO15">
            <v>0</v>
          </cell>
        </row>
        <row r="16">
          <cell r="U16">
            <v>0</v>
          </cell>
          <cell r="V16">
            <v>0</v>
          </cell>
          <cell r="W16">
            <v>1</v>
          </cell>
          <cell r="X16"/>
          <cell r="Y16">
            <v>0</v>
          </cell>
          <cell r="Z16"/>
          <cell r="AA16"/>
          <cell r="AB16"/>
          <cell r="AC16"/>
          <cell r="AD16">
            <v>0</v>
          </cell>
          <cell r="AE16"/>
          <cell r="AF16"/>
          <cell r="AG16"/>
          <cell r="AH16">
            <v>0</v>
          </cell>
          <cell r="AI16"/>
          <cell r="AJ16"/>
          <cell r="AK16"/>
          <cell r="AL16">
            <v>1</v>
          </cell>
          <cell r="AM16"/>
          <cell r="AN16"/>
          <cell r="AO16">
            <v>0</v>
          </cell>
          <cell r="AP16">
            <v>0</v>
          </cell>
          <cell r="AQ16">
            <v>0</v>
          </cell>
          <cell r="AR16"/>
          <cell r="AS16">
            <v>0</v>
          </cell>
          <cell r="AT16"/>
          <cell r="AU16"/>
          <cell r="AV16"/>
          <cell r="AW16">
            <v>0</v>
          </cell>
          <cell r="AX16"/>
          <cell r="AY16"/>
          <cell r="AZ16"/>
          <cell r="BA16"/>
          <cell r="BB16">
            <v>0</v>
          </cell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>
            <v>0</v>
          </cell>
          <cell r="BN16">
            <v>0</v>
          </cell>
          <cell r="BO16">
            <v>0</v>
          </cell>
        </row>
        <row r="17">
          <cell r="U17">
            <v>0</v>
          </cell>
          <cell r="V17">
            <v>1</v>
          </cell>
          <cell r="W17">
            <v>0</v>
          </cell>
          <cell r="X17"/>
          <cell r="Y17">
            <v>2</v>
          </cell>
          <cell r="Z17"/>
          <cell r="AA17"/>
          <cell r="AB17"/>
          <cell r="AC17"/>
          <cell r="AD17">
            <v>0</v>
          </cell>
          <cell r="AE17"/>
          <cell r="AF17"/>
          <cell r="AG17"/>
          <cell r="AH17">
            <v>1</v>
          </cell>
          <cell r="AI17"/>
          <cell r="AJ17"/>
          <cell r="AK17"/>
          <cell r="AL17">
            <v>1</v>
          </cell>
          <cell r="AM17"/>
          <cell r="AN17"/>
          <cell r="AO17">
            <v>0</v>
          </cell>
          <cell r="AP17">
            <v>0</v>
          </cell>
          <cell r="AQ17">
            <v>1</v>
          </cell>
          <cell r="AR17"/>
          <cell r="AS17">
            <v>0</v>
          </cell>
          <cell r="AT17"/>
          <cell r="AU17"/>
          <cell r="AV17"/>
          <cell r="AW17">
            <v>0</v>
          </cell>
          <cell r="AX17"/>
          <cell r="AY17"/>
          <cell r="AZ17"/>
          <cell r="BA17"/>
          <cell r="BB17">
            <v>1</v>
          </cell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>
            <v>0</v>
          </cell>
          <cell r="BN17">
            <v>1</v>
          </cell>
          <cell r="BO17">
            <v>0</v>
          </cell>
        </row>
        <row r="18">
          <cell r="U18">
            <v>1</v>
          </cell>
          <cell r="V18">
            <v>0</v>
          </cell>
          <cell r="W18">
            <v>0</v>
          </cell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/>
          <cell r="AH18">
            <v>0</v>
          </cell>
          <cell r="AI18"/>
          <cell r="AJ18"/>
          <cell r="AK18"/>
          <cell r="AL18">
            <v>0</v>
          </cell>
          <cell r="AM18"/>
          <cell r="AN18"/>
          <cell r="AO18">
            <v>0</v>
          </cell>
          <cell r="AP18">
            <v>0</v>
          </cell>
          <cell r="AQ18">
            <v>0</v>
          </cell>
          <cell r="AR18"/>
          <cell r="AS18">
            <v>0</v>
          </cell>
          <cell r="AT18"/>
          <cell r="AU18"/>
          <cell r="AV18"/>
          <cell r="AW18">
            <v>0</v>
          </cell>
          <cell r="AX18"/>
          <cell r="AY18"/>
          <cell r="AZ18"/>
          <cell r="BA18"/>
          <cell r="BB18">
            <v>0</v>
          </cell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>
            <v>0</v>
          </cell>
          <cell r="BN18">
            <v>0</v>
          </cell>
          <cell r="BO18">
            <v>0</v>
          </cell>
        </row>
        <row r="19">
          <cell r="U19">
            <v>4</v>
          </cell>
          <cell r="V19">
            <v>0</v>
          </cell>
          <cell r="W19">
            <v>0</v>
          </cell>
          <cell r="X19"/>
          <cell r="Y19">
            <v>1</v>
          </cell>
          <cell r="Z19"/>
          <cell r="AA19"/>
          <cell r="AB19"/>
          <cell r="AC19"/>
          <cell r="AD19">
            <v>0</v>
          </cell>
          <cell r="AE19"/>
          <cell r="AF19"/>
          <cell r="AG19"/>
          <cell r="AH19">
            <v>0</v>
          </cell>
          <cell r="AI19"/>
          <cell r="AJ19"/>
          <cell r="AK19"/>
          <cell r="AL19">
            <v>0</v>
          </cell>
          <cell r="AM19"/>
          <cell r="AN19"/>
          <cell r="AO19">
            <v>1</v>
          </cell>
          <cell r="AP19">
            <v>0</v>
          </cell>
          <cell r="AQ19">
            <v>0</v>
          </cell>
          <cell r="AR19"/>
          <cell r="AS19">
            <v>0</v>
          </cell>
          <cell r="AT19"/>
          <cell r="AU19"/>
          <cell r="AV19"/>
          <cell r="AW19">
            <v>0</v>
          </cell>
          <cell r="AX19"/>
          <cell r="AY19"/>
          <cell r="AZ19"/>
          <cell r="BA19"/>
          <cell r="BB19">
            <v>1</v>
          </cell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>
            <v>1</v>
          </cell>
          <cell r="BN19">
            <v>0</v>
          </cell>
          <cell r="BO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/>
          <cell r="Y20">
            <v>2</v>
          </cell>
          <cell r="Z20"/>
          <cell r="AA20"/>
          <cell r="AB20"/>
          <cell r="AC20"/>
          <cell r="AD20">
            <v>0</v>
          </cell>
          <cell r="AE20"/>
          <cell r="AF20"/>
          <cell r="AG20"/>
          <cell r="AH20">
            <v>1</v>
          </cell>
          <cell r="AI20"/>
          <cell r="AJ20"/>
          <cell r="AK20"/>
          <cell r="AL20">
            <v>0</v>
          </cell>
          <cell r="AM20"/>
          <cell r="AN20"/>
          <cell r="AO20">
            <v>0</v>
          </cell>
          <cell r="AP20">
            <v>0</v>
          </cell>
          <cell r="AQ20">
            <v>0</v>
          </cell>
          <cell r="AR20"/>
          <cell r="AS20">
            <v>0</v>
          </cell>
          <cell r="AT20"/>
          <cell r="AU20"/>
          <cell r="AV20"/>
          <cell r="AW20">
            <v>0</v>
          </cell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>
            <v>2</v>
          </cell>
          <cell r="BN20">
            <v>0</v>
          </cell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>
            <v>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1</v>
          </cell>
          <cell r="C31">
            <v>0</v>
          </cell>
          <cell r="D31">
            <v>0</v>
          </cell>
          <cell r="E31">
            <v>1</v>
          </cell>
          <cell r="F31">
            <v>0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>
            <v>0</v>
          </cell>
          <cell r="L31">
            <v>2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</v>
          </cell>
          <cell r="S31">
            <v>5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1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</v>
          </cell>
          <cell r="S50">
            <v>0</v>
          </cell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</v>
          </cell>
        </row>
        <row r="68">
          <cell r="B68">
            <v>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</v>
          </cell>
          <cell r="J68">
            <v>0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0</v>
          </cell>
          <cell r="R68">
            <v>1</v>
          </cell>
          <cell r="S68">
            <v>0</v>
          </cell>
        </row>
      </sheetData>
      <sheetData sheetId="4">
        <row r="3">
          <cell r="U3">
            <v>0</v>
          </cell>
          <cell r="V3">
            <v>0</v>
          </cell>
          <cell r="W3">
            <v>0</v>
          </cell>
          <cell r="X3"/>
          <cell r="Y3">
            <v>1</v>
          </cell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/>
          <cell r="AH3">
            <v>1</v>
          </cell>
          <cell r="AI3"/>
          <cell r="AJ3"/>
          <cell r="AK3"/>
          <cell r="AL3">
            <v>0</v>
          </cell>
          <cell r="AM3"/>
          <cell r="AN3"/>
          <cell r="AO3">
            <v>0</v>
          </cell>
          <cell r="AP3">
            <v>0</v>
          </cell>
          <cell r="AQ3">
            <v>0</v>
          </cell>
          <cell r="AR3"/>
          <cell r="AS3"/>
          <cell r="AT3"/>
          <cell r="AU3"/>
          <cell r="AV3"/>
          <cell r="AW3">
            <v>0</v>
          </cell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>
            <v>0</v>
          </cell>
          <cell r="BN3">
            <v>0</v>
          </cell>
          <cell r="BO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/>
          <cell r="Y4">
            <v>0</v>
          </cell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/>
          <cell r="AH4">
            <v>1</v>
          </cell>
          <cell r="AI4"/>
          <cell r="AJ4"/>
          <cell r="AK4"/>
          <cell r="AL4">
            <v>0</v>
          </cell>
          <cell r="AM4"/>
          <cell r="AN4"/>
          <cell r="AO4">
            <v>0</v>
          </cell>
          <cell r="AP4">
            <v>0</v>
          </cell>
          <cell r="AQ4">
            <v>0</v>
          </cell>
          <cell r="AR4"/>
          <cell r="AS4"/>
          <cell r="AT4"/>
          <cell r="AU4"/>
          <cell r="AV4"/>
          <cell r="AW4">
            <v>0</v>
          </cell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>
            <v>0</v>
          </cell>
          <cell r="BN4">
            <v>0</v>
          </cell>
          <cell r="BO4">
            <v>0</v>
          </cell>
        </row>
        <row r="5">
          <cell r="U5">
            <v>0</v>
          </cell>
          <cell r="V5">
            <v>0</v>
          </cell>
          <cell r="W5">
            <v>0</v>
          </cell>
          <cell r="X5"/>
          <cell r="Y5">
            <v>1</v>
          </cell>
          <cell r="Z5">
            <v>0</v>
          </cell>
          <cell r="AA5"/>
          <cell r="AB5"/>
          <cell r="AC5"/>
          <cell r="AD5">
            <v>0</v>
          </cell>
          <cell r="AE5"/>
          <cell r="AF5"/>
          <cell r="AG5"/>
          <cell r="AH5">
            <v>1</v>
          </cell>
          <cell r="AI5"/>
          <cell r="AJ5"/>
          <cell r="AK5"/>
          <cell r="AL5">
            <v>1</v>
          </cell>
          <cell r="AM5"/>
          <cell r="AN5"/>
          <cell r="AO5">
            <v>0</v>
          </cell>
          <cell r="AP5">
            <v>0</v>
          </cell>
          <cell r="AQ5">
            <v>0</v>
          </cell>
          <cell r="AR5"/>
          <cell r="AS5"/>
          <cell r="AT5"/>
          <cell r="AU5"/>
          <cell r="AV5"/>
          <cell r="AW5">
            <v>0</v>
          </cell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>
            <v>0</v>
          </cell>
          <cell r="BN5">
            <v>0</v>
          </cell>
          <cell r="BO5">
            <v>0</v>
          </cell>
        </row>
        <row r="6">
          <cell r="U6">
            <v>1</v>
          </cell>
          <cell r="V6">
            <v>1</v>
          </cell>
          <cell r="W6">
            <v>0</v>
          </cell>
          <cell r="X6"/>
          <cell r="Y6">
            <v>0</v>
          </cell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/>
          <cell r="AH6">
            <v>0</v>
          </cell>
          <cell r="AI6"/>
          <cell r="AJ6"/>
          <cell r="AK6"/>
          <cell r="AL6">
            <v>3</v>
          </cell>
          <cell r="AM6"/>
          <cell r="AN6"/>
          <cell r="AO6">
            <v>1</v>
          </cell>
          <cell r="AP6">
            <v>0</v>
          </cell>
          <cell r="AQ6">
            <v>1</v>
          </cell>
          <cell r="AR6"/>
          <cell r="AS6"/>
          <cell r="AT6"/>
          <cell r="AU6"/>
          <cell r="AV6"/>
          <cell r="AW6">
            <v>0</v>
          </cell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>
            <v>0</v>
          </cell>
          <cell r="BN6">
            <v>0</v>
          </cell>
          <cell r="BO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/>
          <cell r="Y7">
            <v>0</v>
          </cell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>
            <v>0</v>
          </cell>
          <cell r="AP7">
            <v>0</v>
          </cell>
          <cell r="AQ7">
            <v>0</v>
          </cell>
          <cell r="AR7"/>
          <cell r="AS7"/>
          <cell r="AT7"/>
          <cell r="AU7"/>
          <cell r="AV7"/>
          <cell r="AW7">
            <v>0</v>
          </cell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>
            <v>0</v>
          </cell>
          <cell r="BN7">
            <v>0</v>
          </cell>
          <cell r="BO7">
            <v>0</v>
          </cell>
        </row>
        <row r="8">
          <cell r="U8">
            <v>0</v>
          </cell>
          <cell r="V8">
            <v>1</v>
          </cell>
          <cell r="W8">
            <v>0</v>
          </cell>
          <cell r="X8"/>
          <cell r="Y8">
            <v>2</v>
          </cell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/>
          <cell r="AH8">
            <v>0</v>
          </cell>
          <cell r="AI8"/>
          <cell r="AJ8"/>
          <cell r="AK8"/>
          <cell r="AL8">
            <v>1</v>
          </cell>
          <cell r="AM8"/>
          <cell r="AN8"/>
          <cell r="AO8">
            <v>0</v>
          </cell>
          <cell r="AP8">
            <v>1</v>
          </cell>
          <cell r="AQ8">
            <v>0</v>
          </cell>
          <cell r="AR8"/>
          <cell r="AS8"/>
          <cell r="AT8"/>
          <cell r="AU8"/>
          <cell r="AV8"/>
          <cell r="AW8">
            <v>1</v>
          </cell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>
            <v>0</v>
          </cell>
          <cell r="BN8">
            <v>0</v>
          </cell>
          <cell r="BO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/>
          <cell r="Y9">
            <v>0</v>
          </cell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/>
          <cell r="AH9">
            <v>1</v>
          </cell>
          <cell r="AI9"/>
          <cell r="AJ9"/>
          <cell r="AK9"/>
          <cell r="AL9">
            <v>1</v>
          </cell>
          <cell r="AM9"/>
          <cell r="AN9"/>
          <cell r="AO9">
            <v>0</v>
          </cell>
          <cell r="AP9">
            <v>0</v>
          </cell>
          <cell r="AQ9">
            <v>0</v>
          </cell>
          <cell r="AR9"/>
          <cell r="AS9"/>
          <cell r="AT9"/>
          <cell r="AU9"/>
          <cell r="AV9"/>
          <cell r="AW9">
            <v>0</v>
          </cell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>
            <v>0</v>
          </cell>
          <cell r="BN9">
            <v>0</v>
          </cell>
          <cell r="BO9">
            <v>0</v>
          </cell>
        </row>
        <row r="10">
          <cell r="U10">
            <v>1</v>
          </cell>
          <cell r="V10">
            <v>0</v>
          </cell>
          <cell r="W10">
            <v>0</v>
          </cell>
          <cell r="X10"/>
          <cell r="Y10">
            <v>0</v>
          </cell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/>
          <cell r="AH10">
            <v>0</v>
          </cell>
          <cell r="AI10"/>
          <cell r="AJ10"/>
          <cell r="AK10"/>
          <cell r="AL10">
            <v>0</v>
          </cell>
          <cell r="AM10"/>
          <cell r="AN10"/>
          <cell r="AO10">
            <v>0</v>
          </cell>
          <cell r="AP10">
            <v>0</v>
          </cell>
          <cell r="AQ10">
            <v>0</v>
          </cell>
          <cell r="AR10"/>
          <cell r="AS10"/>
          <cell r="AT10"/>
          <cell r="AU10"/>
          <cell r="AV10"/>
          <cell r="AW10">
            <v>0</v>
          </cell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>
            <v>0</v>
          </cell>
          <cell r="BN10">
            <v>0</v>
          </cell>
          <cell r="BO10">
            <v>0</v>
          </cell>
        </row>
        <row r="11">
          <cell r="U11">
            <v>1</v>
          </cell>
          <cell r="V11">
            <v>0</v>
          </cell>
          <cell r="W11">
            <v>0</v>
          </cell>
          <cell r="X11"/>
          <cell r="Y11">
            <v>0</v>
          </cell>
          <cell r="Z11">
            <v>0</v>
          </cell>
          <cell r="AA11"/>
          <cell r="AB11"/>
          <cell r="AC11"/>
          <cell r="AD11">
            <v>0</v>
          </cell>
          <cell r="AE11"/>
          <cell r="AF11"/>
          <cell r="AG11"/>
          <cell r="AH11">
            <v>0</v>
          </cell>
          <cell r="AI11"/>
          <cell r="AJ11"/>
          <cell r="AK11"/>
          <cell r="AL11">
            <v>0</v>
          </cell>
          <cell r="AM11"/>
          <cell r="AN11"/>
          <cell r="AO11">
            <v>0</v>
          </cell>
          <cell r="AP11">
            <v>0</v>
          </cell>
          <cell r="AQ11">
            <v>0</v>
          </cell>
          <cell r="AR11"/>
          <cell r="AS11"/>
          <cell r="AT11"/>
          <cell r="AU11"/>
          <cell r="AV11"/>
          <cell r="AW11">
            <v>0</v>
          </cell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>
            <v>0</v>
          </cell>
          <cell r="BN11">
            <v>0</v>
          </cell>
          <cell r="BO11">
            <v>0</v>
          </cell>
        </row>
        <row r="12">
          <cell r="U12">
            <v>0</v>
          </cell>
          <cell r="V12">
            <v>0</v>
          </cell>
          <cell r="W12">
            <v>0</v>
          </cell>
          <cell r="X12"/>
          <cell r="Y12">
            <v>0</v>
          </cell>
          <cell r="Z12">
            <v>0</v>
          </cell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/>
          <cell r="AL12">
            <v>0</v>
          </cell>
          <cell r="AM12"/>
          <cell r="AN12"/>
          <cell r="AO12">
            <v>0</v>
          </cell>
          <cell r="AP12">
            <v>0</v>
          </cell>
          <cell r="AQ12">
            <v>0</v>
          </cell>
          <cell r="AR12"/>
          <cell r="AS12"/>
          <cell r="AT12"/>
          <cell r="AU12"/>
          <cell r="AV12"/>
          <cell r="AW12">
            <v>0</v>
          </cell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>
            <v>0</v>
          </cell>
          <cell r="BN12">
            <v>0</v>
          </cell>
          <cell r="BO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/>
          <cell r="Y13">
            <v>0</v>
          </cell>
          <cell r="Z13">
            <v>0</v>
          </cell>
          <cell r="AA13"/>
          <cell r="AB13"/>
          <cell r="AC13"/>
          <cell r="AD13">
            <v>0</v>
          </cell>
          <cell r="AE13"/>
          <cell r="AF13"/>
          <cell r="AG13"/>
          <cell r="AH13">
            <v>1</v>
          </cell>
          <cell r="AI13"/>
          <cell r="AJ13"/>
          <cell r="AK13"/>
          <cell r="AL13">
            <v>0</v>
          </cell>
          <cell r="AM13"/>
          <cell r="AN13"/>
          <cell r="AO13">
            <v>0</v>
          </cell>
          <cell r="AP13">
            <v>0</v>
          </cell>
          <cell r="AQ13">
            <v>0</v>
          </cell>
          <cell r="AR13"/>
          <cell r="AS13"/>
          <cell r="AT13"/>
          <cell r="AU13"/>
          <cell r="AV13"/>
          <cell r="AW13">
            <v>0</v>
          </cell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>
            <v>0</v>
          </cell>
          <cell r="BN13">
            <v>0</v>
          </cell>
          <cell r="BO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/>
          <cell r="Y14">
            <v>0</v>
          </cell>
          <cell r="Z14">
            <v>0</v>
          </cell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/>
          <cell r="AL14">
            <v>0</v>
          </cell>
          <cell r="AM14"/>
          <cell r="AN14"/>
          <cell r="AO14">
            <v>0</v>
          </cell>
          <cell r="AP14">
            <v>0</v>
          </cell>
          <cell r="AQ14">
            <v>0</v>
          </cell>
          <cell r="AR14"/>
          <cell r="AS14"/>
          <cell r="AT14"/>
          <cell r="AU14"/>
          <cell r="AV14"/>
          <cell r="AW14">
            <v>0</v>
          </cell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>
            <v>0</v>
          </cell>
          <cell r="BN14">
            <v>0</v>
          </cell>
          <cell r="BO14">
            <v>0</v>
          </cell>
        </row>
        <row r="15">
          <cell r="U15">
            <v>2</v>
          </cell>
          <cell r="V15">
            <v>0</v>
          </cell>
          <cell r="W15">
            <v>0</v>
          </cell>
          <cell r="X15"/>
          <cell r="Y15">
            <v>0</v>
          </cell>
          <cell r="Z15">
            <v>0</v>
          </cell>
          <cell r="AA15"/>
          <cell r="AB15"/>
          <cell r="AC15"/>
          <cell r="AD15">
            <v>0</v>
          </cell>
          <cell r="AE15"/>
          <cell r="AF15"/>
          <cell r="AG15"/>
          <cell r="AH15">
            <v>0</v>
          </cell>
          <cell r="AI15"/>
          <cell r="AJ15"/>
          <cell r="AK15"/>
          <cell r="AL15">
            <v>1</v>
          </cell>
          <cell r="AM15"/>
          <cell r="AN15"/>
          <cell r="AO15">
            <v>0</v>
          </cell>
          <cell r="AP15">
            <v>0</v>
          </cell>
          <cell r="AQ15">
            <v>0</v>
          </cell>
          <cell r="AR15"/>
          <cell r="AS15"/>
          <cell r="AT15"/>
          <cell r="AU15"/>
          <cell r="AV15"/>
          <cell r="AW15">
            <v>0</v>
          </cell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>
            <v>0</v>
          </cell>
          <cell r="BN15">
            <v>0</v>
          </cell>
          <cell r="BO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/>
          <cell r="Y16">
            <v>0</v>
          </cell>
          <cell r="Z16">
            <v>0</v>
          </cell>
          <cell r="AA16"/>
          <cell r="AB16"/>
          <cell r="AC16"/>
          <cell r="AD16">
            <v>0</v>
          </cell>
          <cell r="AE16"/>
          <cell r="AF16"/>
          <cell r="AG16"/>
          <cell r="AH16">
            <v>0</v>
          </cell>
          <cell r="AI16"/>
          <cell r="AJ16"/>
          <cell r="AK16"/>
          <cell r="AL16">
            <v>2</v>
          </cell>
          <cell r="AM16"/>
          <cell r="AN16"/>
          <cell r="AO16">
            <v>0</v>
          </cell>
          <cell r="AP16">
            <v>0</v>
          </cell>
          <cell r="AQ16">
            <v>0</v>
          </cell>
          <cell r="AR16"/>
          <cell r="AS16"/>
          <cell r="AT16"/>
          <cell r="AU16"/>
          <cell r="AV16"/>
          <cell r="AW16">
            <v>0</v>
          </cell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>
            <v>0</v>
          </cell>
          <cell r="BN16">
            <v>0</v>
          </cell>
          <cell r="BO16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/>
          <cell r="Y17">
            <v>0</v>
          </cell>
          <cell r="Z17">
            <v>0</v>
          </cell>
          <cell r="AA17"/>
          <cell r="AB17"/>
          <cell r="AC17"/>
          <cell r="AD17">
            <v>0</v>
          </cell>
          <cell r="AE17"/>
          <cell r="AF17"/>
          <cell r="AG17"/>
          <cell r="AH17">
            <v>0</v>
          </cell>
          <cell r="AI17"/>
          <cell r="AJ17"/>
          <cell r="AK17"/>
          <cell r="AL17">
            <v>0</v>
          </cell>
          <cell r="AM17"/>
          <cell r="AN17"/>
          <cell r="AO17">
            <v>0</v>
          </cell>
          <cell r="AP17">
            <v>0</v>
          </cell>
          <cell r="AQ17">
            <v>0</v>
          </cell>
          <cell r="AR17"/>
          <cell r="AS17"/>
          <cell r="AT17"/>
          <cell r="AU17"/>
          <cell r="AV17"/>
          <cell r="AW17">
            <v>0</v>
          </cell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>
            <v>0</v>
          </cell>
          <cell r="BN17">
            <v>0</v>
          </cell>
          <cell r="BO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/>
          <cell r="Y18">
            <v>0</v>
          </cell>
          <cell r="Z18">
            <v>0</v>
          </cell>
          <cell r="AA18"/>
          <cell r="AB18"/>
          <cell r="AC18"/>
          <cell r="AD18">
            <v>0</v>
          </cell>
          <cell r="AE18"/>
          <cell r="AF18"/>
          <cell r="AG18"/>
          <cell r="AH18">
            <v>0</v>
          </cell>
          <cell r="AI18"/>
          <cell r="AJ18"/>
          <cell r="AK18"/>
          <cell r="AL18">
            <v>0</v>
          </cell>
          <cell r="AM18"/>
          <cell r="AN18"/>
          <cell r="AO18">
            <v>0</v>
          </cell>
          <cell r="AP18">
            <v>0</v>
          </cell>
          <cell r="AQ18">
            <v>0</v>
          </cell>
          <cell r="AR18"/>
          <cell r="AS18"/>
          <cell r="AT18"/>
          <cell r="AU18"/>
          <cell r="AV18"/>
          <cell r="AW18">
            <v>0</v>
          </cell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>
            <v>0</v>
          </cell>
          <cell r="BN18">
            <v>0</v>
          </cell>
          <cell r="BO18">
            <v>0</v>
          </cell>
        </row>
        <row r="19">
          <cell r="U19">
            <v>0</v>
          </cell>
          <cell r="V19">
            <v>0</v>
          </cell>
          <cell r="W19">
            <v>0</v>
          </cell>
          <cell r="X19"/>
          <cell r="Y19">
            <v>1</v>
          </cell>
          <cell r="Z19">
            <v>0</v>
          </cell>
          <cell r="AA19"/>
          <cell r="AB19"/>
          <cell r="AC19"/>
          <cell r="AD19">
            <v>1</v>
          </cell>
          <cell r="AE19"/>
          <cell r="AF19"/>
          <cell r="AG19"/>
          <cell r="AH19">
            <v>0</v>
          </cell>
          <cell r="AI19"/>
          <cell r="AJ19"/>
          <cell r="AK19"/>
          <cell r="AL19">
            <v>2</v>
          </cell>
          <cell r="AM19"/>
          <cell r="AN19"/>
          <cell r="AO19">
            <v>0</v>
          </cell>
          <cell r="AP19">
            <v>0</v>
          </cell>
          <cell r="AQ19">
            <v>0</v>
          </cell>
          <cell r="AR19"/>
          <cell r="AS19"/>
          <cell r="AT19"/>
          <cell r="AU19"/>
          <cell r="AV19"/>
          <cell r="AW19">
            <v>0</v>
          </cell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>
            <v>0</v>
          </cell>
          <cell r="BN19">
            <v>0</v>
          </cell>
          <cell r="BO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/>
          <cell r="Y20">
            <v>0</v>
          </cell>
          <cell r="Z20">
            <v>0</v>
          </cell>
          <cell r="AA20"/>
          <cell r="AB20"/>
          <cell r="AC20"/>
          <cell r="AD20">
            <v>0</v>
          </cell>
          <cell r="AE20"/>
          <cell r="AF20"/>
          <cell r="AG20"/>
          <cell r="AH20">
            <v>0</v>
          </cell>
          <cell r="AI20"/>
          <cell r="AJ20"/>
          <cell r="AK20"/>
          <cell r="AL20">
            <v>0</v>
          </cell>
          <cell r="AM20"/>
          <cell r="AN20"/>
          <cell r="AO20">
            <v>0</v>
          </cell>
          <cell r="AP20">
            <v>0</v>
          </cell>
          <cell r="AQ20">
            <v>0</v>
          </cell>
          <cell r="AR20"/>
          <cell r="AS20"/>
          <cell r="AT20"/>
          <cell r="AU20"/>
          <cell r="AV20"/>
          <cell r="AW20">
            <v>0</v>
          </cell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>
            <v>0</v>
          </cell>
          <cell r="BN20">
            <v>0</v>
          </cell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</v>
          </cell>
          <cell r="S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0</v>
          </cell>
          <cell r="S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1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</row>
      </sheetData>
      <sheetData sheetId="5">
        <row r="3">
          <cell r="U3">
            <v>0</v>
          </cell>
          <cell r="V3">
            <v>0</v>
          </cell>
          <cell r="W3"/>
          <cell r="X3"/>
          <cell r="Y3">
            <v>0</v>
          </cell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/>
          <cell r="AL3">
            <v>0</v>
          </cell>
          <cell r="AM3"/>
          <cell r="AN3"/>
          <cell r="AO3">
            <v>0</v>
          </cell>
          <cell r="AP3">
            <v>0</v>
          </cell>
          <cell r="AQ3">
            <v>0</v>
          </cell>
          <cell r="AR3"/>
          <cell r="AS3"/>
          <cell r="AT3"/>
          <cell r="AU3"/>
          <cell r="AV3"/>
          <cell r="AW3">
            <v>0</v>
          </cell>
          <cell r="AX3"/>
          <cell r="AY3"/>
          <cell r="AZ3"/>
          <cell r="BA3"/>
          <cell r="BB3">
            <v>0</v>
          </cell>
          <cell r="BC3"/>
          <cell r="BD3"/>
          <cell r="BE3"/>
          <cell r="BF3"/>
          <cell r="BG3"/>
          <cell r="BH3"/>
          <cell r="BI3"/>
          <cell r="BJ3"/>
          <cell r="BK3"/>
          <cell r="BL3">
            <v>0</v>
          </cell>
          <cell r="BM3"/>
          <cell r="BN3">
            <v>0</v>
          </cell>
          <cell r="BO3">
            <v>0</v>
          </cell>
        </row>
        <row r="4">
          <cell r="U4">
            <v>0</v>
          </cell>
          <cell r="V4">
            <v>2</v>
          </cell>
          <cell r="W4"/>
          <cell r="X4"/>
          <cell r="Y4">
            <v>0</v>
          </cell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/>
          <cell r="AH4">
            <v>0</v>
          </cell>
          <cell r="AI4"/>
          <cell r="AJ4"/>
          <cell r="AK4"/>
          <cell r="AL4">
            <v>0</v>
          </cell>
          <cell r="AM4"/>
          <cell r="AN4"/>
          <cell r="AO4">
            <v>1</v>
          </cell>
          <cell r="AP4">
            <v>1</v>
          </cell>
          <cell r="AQ4">
            <v>0</v>
          </cell>
          <cell r="AR4"/>
          <cell r="AS4"/>
          <cell r="AT4"/>
          <cell r="AU4"/>
          <cell r="AV4"/>
          <cell r="AW4">
            <v>0</v>
          </cell>
          <cell r="AX4"/>
          <cell r="AY4"/>
          <cell r="AZ4"/>
          <cell r="BA4"/>
          <cell r="BB4">
            <v>0</v>
          </cell>
          <cell r="BC4"/>
          <cell r="BD4"/>
          <cell r="BE4"/>
          <cell r="BF4"/>
          <cell r="BG4"/>
          <cell r="BH4"/>
          <cell r="BI4"/>
          <cell r="BJ4"/>
          <cell r="BK4"/>
          <cell r="BL4">
            <v>0</v>
          </cell>
          <cell r="BM4"/>
          <cell r="BN4">
            <v>0</v>
          </cell>
          <cell r="BO4">
            <v>0</v>
          </cell>
        </row>
        <row r="5">
          <cell r="U5">
            <v>1</v>
          </cell>
          <cell r="V5">
            <v>0</v>
          </cell>
          <cell r="W5"/>
          <cell r="X5"/>
          <cell r="Y5">
            <v>0</v>
          </cell>
          <cell r="Z5">
            <v>0</v>
          </cell>
          <cell r="AA5"/>
          <cell r="AB5"/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>
            <v>1</v>
          </cell>
          <cell r="AM5"/>
          <cell r="AN5"/>
          <cell r="AO5">
            <v>0</v>
          </cell>
          <cell r="AP5">
            <v>0</v>
          </cell>
          <cell r="AQ5">
            <v>0</v>
          </cell>
          <cell r="AR5"/>
          <cell r="AS5"/>
          <cell r="AT5"/>
          <cell r="AU5"/>
          <cell r="AV5"/>
          <cell r="AW5">
            <v>0</v>
          </cell>
          <cell r="AX5"/>
          <cell r="AY5"/>
          <cell r="AZ5"/>
          <cell r="BA5"/>
          <cell r="BB5">
            <v>0</v>
          </cell>
          <cell r="BC5"/>
          <cell r="BD5"/>
          <cell r="BE5"/>
          <cell r="BF5"/>
          <cell r="BG5"/>
          <cell r="BH5"/>
          <cell r="BI5"/>
          <cell r="BJ5"/>
          <cell r="BK5"/>
          <cell r="BL5">
            <v>0</v>
          </cell>
          <cell r="BM5"/>
          <cell r="BN5">
            <v>0</v>
          </cell>
          <cell r="BO5">
            <v>0</v>
          </cell>
        </row>
        <row r="6">
          <cell r="U6">
            <v>2</v>
          </cell>
          <cell r="V6">
            <v>1</v>
          </cell>
          <cell r="W6"/>
          <cell r="X6"/>
          <cell r="Y6">
            <v>5</v>
          </cell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/>
          <cell r="AH6">
            <v>0</v>
          </cell>
          <cell r="AI6"/>
          <cell r="AJ6"/>
          <cell r="AK6"/>
          <cell r="AL6">
            <v>3</v>
          </cell>
          <cell r="AM6"/>
          <cell r="AN6"/>
          <cell r="AO6">
            <v>0</v>
          </cell>
          <cell r="AP6">
            <v>0</v>
          </cell>
          <cell r="AQ6">
            <v>0</v>
          </cell>
          <cell r="AR6"/>
          <cell r="AS6"/>
          <cell r="AT6"/>
          <cell r="AU6"/>
          <cell r="AV6"/>
          <cell r="AW6">
            <v>0</v>
          </cell>
          <cell r="AX6"/>
          <cell r="AY6"/>
          <cell r="AZ6"/>
          <cell r="BA6"/>
          <cell r="BB6">
            <v>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>
            <v>0</v>
          </cell>
          <cell r="BM6"/>
          <cell r="BN6">
            <v>0</v>
          </cell>
          <cell r="BO6">
            <v>0</v>
          </cell>
        </row>
        <row r="7">
          <cell r="U7">
            <v>0</v>
          </cell>
          <cell r="V7">
            <v>0</v>
          </cell>
          <cell r="W7"/>
          <cell r="X7"/>
          <cell r="Y7">
            <v>0</v>
          </cell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>
            <v>0</v>
          </cell>
          <cell r="AP7">
            <v>0</v>
          </cell>
          <cell r="AQ7">
            <v>0</v>
          </cell>
          <cell r="AR7"/>
          <cell r="AS7"/>
          <cell r="AT7"/>
          <cell r="AU7"/>
          <cell r="AV7"/>
          <cell r="AW7">
            <v>0</v>
          </cell>
          <cell r="AX7"/>
          <cell r="AY7"/>
          <cell r="AZ7"/>
          <cell r="BA7"/>
          <cell r="BB7">
            <v>0</v>
          </cell>
          <cell r="BC7"/>
          <cell r="BD7"/>
          <cell r="BE7"/>
          <cell r="BF7"/>
          <cell r="BG7"/>
          <cell r="BH7"/>
          <cell r="BI7"/>
          <cell r="BJ7"/>
          <cell r="BK7"/>
          <cell r="BL7">
            <v>0</v>
          </cell>
          <cell r="BM7"/>
          <cell r="BN7">
            <v>0</v>
          </cell>
          <cell r="BO7">
            <v>0</v>
          </cell>
        </row>
        <row r="8">
          <cell r="U8">
            <v>0</v>
          </cell>
          <cell r="V8">
            <v>0</v>
          </cell>
          <cell r="W8"/>
          <cell r="X8"/>
          <cell r="Y8">
            <v>1</v>
          </cell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/>
          <cell r="AH8">
            <v>0</v>
          </cell>
          <cell r="AI8"/>
          <cell r="AJ8"/>
          <cell r="AK8"/>
          <cell r="AL8">
            <v>1</v>
          </cell>
          <cell r="AM8"/>
          <cell r="AN8"/>
          <cell r="AO8">
            <v>0</v>
          </cell>
          <cell r="AP8">
            <v>0</v>
          </cell>
          <cell r="AQ8">
            <v>0</v>
          </cell>
          <cell r="AR8"/>
          <cell r="AS8"/>
          <cell r="AT8"/>
          <cell r="AU8"/>
          <cell r="AV8"/>
          <cell r="AW8">
            <v>0</v>
          </cell>
          <cell r="AX8"/>
          <cell r="AY8"/>
          <cell r="AZ8"/>
          <cell r="BA8"/>
          <cell r="BB8">
            <v>0</v>
          </cell>
          <cell r="BC8"/>
          <cell r="BD8"/>
          <cell r="BE8"/>
          <cell r="BF8"/>
          <cell r="BG8"/>
          <cell r="BH8"/>
          <cell r="BI8"/>
          <cell r="BJ8"/>
          <cell r="BK8"/>
          <cell r="BL8">
            <v>0</v>
          </cell>
          <cell r="BM8"/>
          <cell r="BN8">
            <v>0</v>
          </cell>
          <cell r="BO8">
            <v>0</v>
          </cell>
        </row>
        <row r="9">
          <cell r="U9">
            <v>1</v>
          </cell>
          <cell r="V9">
            <v>1</v>
          </cell>
          <cell r="W9"/>
          <cell r="X9"/>
          <cell r="Y9">
            <v>0</v>
          </cell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/>
          <cell r="AH9">
            <v>0</v>
          </cell>
          <cell r="AI9"/>
          <cell r="AJ9"/>
          <cell r="AK9"/>
          <cell r="AL9">
            <v>0</v>
          </cell>
          <cell r="AM9"/>
          <cell r="AN9"/>
          <cell r="AO9">
            <v>0</v>
          </cell>
          <cell r="AP9">
            <v>1</v>
          </cell>
          <cell r="AQ9">
            <v>0</v>
          </cell>
          <cell r="AR9"/>
          <cell r="AS9"/>
          <cell r="AT9"/>
          <cell r="AU9"/>
          <cell r="AV9"/>
          <cell r="AW9">
            <v>0</v>
          </cell>
          <cell r="AX9"/>
          <cell r="AY9"/>
          <cell r="AZ9"/>
          <cell r="BA9"/>
          <cell r="BB9">
            <v>0</v>
          </cell>
          <cell r="BC9"/>
          <cell r="BD9"/>
          <cell r="BE9"/>
          <cell r="BF9"/>
          <cell r="BG9"/>
          <cell r="BH9"/>
          <cell r="BI9"/>
          <cell r="BJ9"/>
          <cell r="BK9"/>
          <cell r="BL9">
            <v>0</v>
          </cell>
          <cell r="BM9"/>
          <cell r="BN9">
            <v>0</v>
          </cell>
          <cell r="BO9">
            <v>0</v>
          </cell>
        </row>
        <row r="10">
          <cell r="U10">
            <v>0</v>
          </cell>
          <cell r="V10">
            <v>0</v>
          </cell>
          <cell r="W10"/>
          <cell r="X10"/>
          <cell r="Y10">
            <v>0</v>
          </cell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/>
          <cell r="AH10">
            <v>0</v>
          </cell>
          <cell r="AI10"/>
          <cell r="AJ10"/>
          <cell r="AK10"/>
          <cell r="AL10">
            <v>1</v>
          </cell>
          <cell r="AM10"/>
          <cell r="AN10"/>
          <cell r="AO10">
            <v>0</v>
          </cell>
          <cell r="AP10">
            <v>0</v>
          </cell>
          <cell r="AQ10">
            <v>0</v>
          </cell>
          <cell r="AR10"/>
          <cell r="AS10"/>
          <cell r="AT10"/>
          <cell r="AU10"/>
          <cell r="AV10"/>
          <cell r="AW10">
            <v>0</v>
          </cell>
          <cell r="AX10"/>
          <cell r="AY10"/>
          <cell r="AZ10"/>
          <cell r="BA10"/>
          <cell r="BB10">
            <v>0</v>
          </cell>
          <cell r="BC10"/>
          <cell r="BD10"/>
          <cell r="BE10"/>
          <cell r="BF10"/>
          <cell r="BG10"/>
          <cell r="BH10"/>
          <cell r="BI10"/>
          <cell r="BJ10"/>
          <cell r="BK10"/>
          <cell r="BL10">
            <v>0</v>
          </cell>
          <cell r="BM10"/>
          <cell r="BN10">
            <v>0</v>
          </cell>
          <cell r="BO10">
            <v>0</v>
          </cell>
        </row>
        <row r="11">
          <cell r="U11">
            <v>0</v>
          </cell>
          <cell r="V11">
            <v>0</v>
          </cell>
          <cell r="W11"/>
          <cell r="X11"/>
          <cell r="Y11">
            <v>0</v>
          </cell>
          <cell r="Z11">
            <v>0</v>
          </cell>
          <cell r="AA11"/>
          <cell r="AB11"/>
          <cell r="AC11"/>
          <cell r="AD11">
            <v>0</v>
          </cell>
          <cell r="AE11"/>
          <cell r="AF11"/>
          <cell r="AG11"/>
          <cell r="AH11">
            <v>1</v>
          </cell>
          <cell r="AI11"/>
          <cell r="AJ11"/>
          <cell r="AK11"/>
          <cell r="AL11">
            <v>0</v>
          </cell>
          <cell r="AM11"/>
          <cell r="AN11"/>
          <cell r="AO11">
            <v>0</v>
          </cell>
          <cell r="AP11">
            <v>0</v>
          </cell>
          <cell r="AQ11">
            <v>0</v>
          </cell>
          <cell r="AR11"/>
          <cell r="AS11"/>
          <cell r="AT11"/>
          <cell r="AU11"/>
          <cell r="AV11"/>
          <cell r="AW11">
            <v>0</v>
          </cell>
          <cell r="AX11"/>
          <cell r="AY11"/>
          <cell r="AZ11"/>
          <cell r="BA11"/>
          <cell r="BB11">
            <v>0</v>
          </cell>
          <cell r="BC11"/>
          <cell r="BD11"/>
          <cell r="BE11"/>
          <cell r="BF11"/>
          <cell r="BG11"/>
          <cell r="BH11"/>
          <cell r="BI11"/>
          <cell r="BJ11"/>
          <cell r="BK11"/>
          <cell r="BL11">
            <v>0</v>
          </cell>
          <cell r="BM11"/>
          <cell r="BN11">
            <v>0</v>
          </cell>
          <cell r="BO11">
            <v>0</v>
          </cell>
        </row>
        <row r="12">
          <cell r="U12">
            <v>0</v>
          </cell>
          <cell r="V12">
            <v>0</v>
          </cell>
          <cell r="W12"/>
          <cell r="X12"/>
          <cell r="Y12">
            <v>0</v>
          </cell>
          <cell r="Z12">
            <v>0</v>
          </cell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/>
          <cell r="AL12">
            <v>0</v>
          </cell>
          <cell r="AM12"/>
          <cell r="AN12"/>
          <cell r="AO12">
            <v>0</v>
          </cell>
          <cell r="AP12">
            <v>0</v>
          </cell>
          <cell r="AQ12">
            <v>0</v>
          </cell>
          <cell r="AR12"/>
          <cell r="AS12"/>
          <cell r="AT12"/>
          <cell r="AU12"/>
          <cell r="AV12"/>
          <cell r="AW12">
            <v>0</v>
          </cell>
          <cell r="AX12"/>
          <cell r="AY12"/>
          <cell r="AZ12"/>
          <cell r="BA12"/>
          <cell r="BB12">
            <v>0</v>
          </cell>
          <cell r="BC12"/>
          <cell r="BD12"/>
          <cell r="BE12"/>
          <cell r="BF12"/>
          <cell r="BG12"/>
          <cell r="BH12"/>
          <cell r="BI12"/>
          <cell r="BJ12"/>
          <cell r="BK12"/>
          <cell r="BL12">
            <v>0</v>
          </cell>
          <cell r="BM12"/>
          <cell r="BN12">
            <v>0</v>
          </cell>
          <cell r="BO12">
            <v>0</v>
          </cell>
        </row>
        <row r="13">
          <cell r="U13">
            <v>0</v>
          </cell>
          <cell r="V13">
            <v>0</v>
          </cell>
          <cell r="W13"/>
          <cell r="X13"/>
          <cell r="Y13">
            <v>0</v>
          </cell>
          <cell r="Z13">
            <v>0</v>
          </cell>
          <cell r="AA13"/>
          <cell r="AB13"/>
          <cell r="AC13"/>
          <cell r="AD13">
            <v>0</v>
          </cell>
          <cell r="AE13"/>
          <cell r="AF13"/>
          <cell r="AG13"/>
          <cell r="AH13">
            <v>0</v>
          </cell>
          <cell r="AI13"/>
          <cell r="AJ13"/>
          <cell r="AK13"/>
          <cell r="AL13">
            <v>0</v>
          </cell>
          <cell r="AM13"/>
          <cell r="AN13"/>
          <cell r="AO13">
            <v>0</v>
          </cell>
          <cell r="AP13">
            <v>0</v>
          </cell>
          <cell r="AQ13">
            <v>0</v>
          </cell>
          <cell r="AR13"/>
          <cell r="AS13"/>
          <cell r="AT13"/>
          <cell r="AU13"/>
          <cell r="AV13"/>
          <cell r="AW13">
            <v>0</v>
          </cell>
          <cell r="AX13"/>
          <cell r="AY13"/>
          <cell r="AZ13"/>
          <cell r="BA13"/>
          <cell r="BB13">
            <v>0</v>
          </cell>
          <cell r="BC13"/>
          <cell r="BD13"/>
          <cell r="BE13"/>
          <cell r="BF13"/>
          <cell r="BG13"/>
          <cell r="BH13"/>
          <cell r="BI13"/>
          <cell r="BJ13"/>
          <cell r="BK13"/>
          <cell r="BL13">
            <v>0</v>
          </cell>
          <cell r="BM13"/>
          <cell r="BN13">
            <v>0</v>
          </cell>
          <cell r="BO13">
            <v>0</v>
          </cell>
        </row>
        <row r="14">
          <cell r="U14">
            <v>0</v>
          </cell>
          <cell r="V14">
            <v>0</v>
          </cell>
          <cell r="W14"/>
          <cell r="X14"/>
          <cell r="Y14">
            <v>0</v>
          </cell>
          <cell r="Z14">
            <v>0</v>
          </cell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/>
          <cell r="AL14">
            <v>1</v>
          </cell>
          <cell r="AM14"/>
          <cell r="AN14"/>
          <cell r="AO14">
            <v>0</v>
          </cell>
          <cell r="AP14">
            <v>0</v>
          </cell>
          <cell r="AQ14">
            <v>0</v>
          </cell>
          <cell r="AR14"/>
          <cell r="AS14"/>
          <cell r="AT14"/>
          <cell r="AU14"/>
          <cell r="AV14"/>
          <cell r="AW14">
            <v>0</v>
          </cell>
          <cell r="AX14"/>
          <cell r="AY14"/>
          <cell r="AZ14"/>
          <cell r="BA14"/>
          <cell r="BB14">
            <v>0</v>
          </cell>
          <cell r="BC14"/>
          <cell r="BD14"/>
          <cell r="BE14"/>
          <cell r="BF14"/>
          <cell r="BG14"/>
          <cell r="BH14"/>
          <cell r="BI14"/>
          <cell r="BJ14"/>
          <cell r="BK14"/>
          <cell r="BL14">
            <v>0</v>
          </cell>
          <cell r="BM14"/>
          <cell r="BN14">
            <v>0</v>
          </cell>
          <cell r="BO14">
            <v>0</v>
          </cell>
        </row>
        <row r="15">
          <cell r="U15">
            <v>0</v>
          </cell>
          <cell r="V15">
            <v>2</v>
          </cell>
          <cell r="W15"/>
          <cell r="X15"/>
          <cell r="Y15">
            <v>1</v>
          </cell>
          <cell r="Z15">
            <v>0</v>
          </cell>
          <cell r="AA15"/>
          <cell r="AB15"/>
          <cell r="AC15"/>
          <cell r="AD15">
            <v>0</v>
          </cell>
          <cell r="AE15"/>
          <cell r="AF15"/>
          <cell r="AG15"/>
          <cell r="AH15">
            <v>0</v>
          </cell>
          <cell r="AI15"/>
          <cell r="AJ15"/>
          <cell r="AK15"/>
          <cell r="AL15">
            <v>0</v>
          </cell>
          <cell r="AM15"/>
          <cell r="AN15"/>
          <cell r="AO15">
            <v>0</v>
          </cell>
          <cell r="AP15">
            <v>0</v>
          </cell>
          <cell r="AQ15">
            <v>0</v>
          </cell>
          <cell r="AR15"/>
          <cell r="AS15"/>
          <cell r="AT15"/>
          <cell r="AU15"/>
          <cell r="AV15"/>
          <cell r="AW15">
            <v>0</v>
          </cell>
          <cell r="AX15"/>
          <cell r="AY15"/>
          <cell r="AZ15"/>
          <cell r="BA15"/>
          <cell r="BB15">
            <v>0</v>
          </cell>
          <cell r="BC15"/>
          <cell r="BD15"/>
          <cell r="BE15"/>
          <cell r="BF15"/>
          <cell r="BG15"/>
          <cell r="BH15"/>
          <cell r="BI15"/>
          <cell r="BJ15"/>
          <cell r="BK15"/>
          <cell r="BL15">
            <v>0</v>
          </cell>
          <cell r="BM15"/>
          <cell r="BN15">
            <v>0</v>
          </cell>
          <cell r="BO15">
            <v>0</v>
          </cell>
        </row>
        <row r="16">
          <cell r="U16">
            <v>0</v>
          </cell>
          <cell r="V16">
            <v>0</v>
          </cell>
          <cell r="W16"/>
          <cell r="X16"/>
          <cell r="Y16">
            <v>0</v>
          </cell>
          <cell r="Z16">
            <v>0</v>
          </cell>
          <cell r="AA16"/>
          <cell r="AB16"/>
          <cell r="AC16"/>
          <cell r="AD16">
            <v>0</v>
          </cell>
          <cell r="AE16"/>
          <cell r="AF16"/>
          <cell r="AG16"/>
          <cell r="AH16">
            <v>0</v>
          </cell>
          <cell r="AI16"/>
          <cell r="AJ16"/>
          <cell r="AK16"/>
          <cell r="AL16">
            <v>0</v>
          </cell>
          <cell r="AM16"/>
          <cell r="AN16"/>
          <cell r="AO16">
            <v>0</v>
          </cell>
          <cell r="AP16">
            <v>0</v>
          </cell>
          <cell r="AQ16">
            <v>0</v>
          </cell>
          <cell r="AR16"/>
          <cell r="AS16"/>
          <cell r="AT16"/>
          <cell r="AU16"/>
          <cell r="AV16"/>
          <cell r="AW16">
            <v>0</v>
          </cell>
          <cell r="AX16"/>
          <cell r="AY16"/>
          <cell r="AZ16"/>
          <cell r="BA16"/>
          <cell r="BB16">
            <v>0</v>
          </cell>
          <cell r="BC16"/>
          <cell r="BD16"/>
          <cell r="BE16"/>
          <cell r="BF16"/>
          <cell r="BG16"/>
          <cell r="BH16"/>
          <cell r="BI16"/>
          <cell r="BJ16"/>
          <cell r="BK16"/>
          <cell r="BL16">
            <v>0</v>
          </cell>
          <cell r="BM16"/>
          <cell r="BN16">
            <v>0</v>
          </cell>
          <cell r="BO16">
            <v>0</v>
          </cell>
        </row>
        <row r="17">
          <cell r="U17">
            <v>0</v>
          </cell>
          <cell r="V17">
            <v>0</v>
          </cell>
          <cell r="W17"/>
          <cell r="X17"/>
          <cell r="Y17">
            <v>1</v>
          </cell>
          <cell r="Z17">
            <v>0</v>
          </cell>
          <cell r="AA17"/>
          <cell r="AB17"/>
          <cell r="AC17"/>
          <cell r="AD17">
            <v>0</v>
          </cell>
          <cell r="AE17"/>
          <cell r="AF17"/>
          <cell r="AG17"/>
          <cell r="AH17">
            <v>0</v>
          </cell>
          <cell r="AI17"/>
          <cell r="AJ17"/>
          <cell r="AK17"/>
          <cell r="AL17">
            <v>0</v>
          </cell>
          <cell r="AM17"/>
          <cell r="AN17"/>
          <cell r="AO17">
            <v>0</v>
          </cell>
          <cell r="AP17">
            <v>0</v>
          </cell>
          <cell r="AQ17">
            <v>0</v>
          </cell>
          <cell r="AR17"/>
          <cell r="AS17"/>
          <cell r="AT17"/>
          <cell r="AU17"/>
          <cell r="AV17"/>
          <cell r="AW17">
            <v>0</v>
          </cell>
          <cell r="AX17"/>
          <cell r="AY17"/>
          <cell r="AZ17"/>
          <cell r="BA17"/>
          <cell r="BB17">
            <v>1</v>
          </cell>
          <cell r="BC17"/>
          <cell r="BD17"/>
          <cell r="BE17"/>
          <cell r="BF17"/>
          <cell r="BG17"/>
          <cell r="BH17"/>
          <cell r="BI17"/>
          <cell r="BJ17"/>
          <cell r="BK17"/>
          <cell r="BL17">
            <v>0</v>
          </cell>
          <cell r="BM17"/>
          <cell r="BN17">
            <v>0</v>
          </cell>
          <cell r="BO17">
            <v>0</v>
          </cell>
        </row>
        <row r="18">
          <cell r="U18">
            <v>0</v>
          </cell>
          <cell r="V18">
            <v>0</v>
          </cell>
          <cell r="W18"/>
          <cell r="X18"/>
          <cell r="Y18">
            <v>0</v>
          </cell>
          <cell r="Z18">
            <v>0</v>
          </cell>
          <cell r="AA18"/>
          <cell r="AB18"/>
          <cell r="AC18"/>
          <cell r="AD18">
            <v>0</v>
          </cell>
          <cell r="AE18"/>
          <cell r="AF18"/>
          <cell r="AG18"/>
          <cell r="AH18">
            <v>0</v>
          </cell>
          <cell r="AI18"/>
          <cell r="AJ18"/>
          <cell r="AK18"/>
          <cell r="AL18">
            <v>0</v>
          </cell>
          <cell r="AM18"/>
          <cell r="AN18"/>
          <cell r="AO18">
            <v>0</v>
          </cell>
          <cell r="AP18">
            <v>0</v>
          </cell>
          <cell r="AQ18">
            <v>0</v>
          </cell>
          <cell r="AR18"/>
          <cell r="AS18"/>
          <cell r="AT18"/>
          <cell r="AU18"/>
          <cell r="AV18"/>
          <cell r="AW18">
            <v>0</v>
          </cell>
          <cell r="AX18"/>
          <cell r="AY18"/>
          <cell r="AZ18"/>
          <cell r="BA18"/>
          <cell r="BB18">
            <v>0</v>
          </cell>
          <cell r="BC18"/>
          <cell r="BD18"/>
          <cell r="BE18"/>
          <cell r="BF18"/>
          <cell r="BG18"/>
          <cell r="BH18"/>
          <cell r="BI18"/>
          <cell r="BJ18"/>
          <cell r="BK18"/>
          <cell r="BL18">
            <v>0</v>
          </cell>
          <cell r="BM18"/>
          <cell r="BN18">
            <v>0</v>
          </cell>
          <cell r="BO18">
            <v>0</v>
          </cell>
        </row>
        <row r="19">
          <cell r="U19">
            <v>0</v>
          </cell>
          <cell r="V19">
            <v>0</v>
          </cell>
          <cell r="W19"/>
          <cell r="X19"/>
          <cell r="Y19">
            <v>0</v>
          </cell>
          <cell r="Z19">
            <v>0</v>
          </cell>
          <cell r="AA19"/>
          <cell r="AB19"/>
          <cell r="AC19"/>
          <cell r="AD19">
            <v>0</v>
          </cell>
          <cell r="AE19"/>
          <cell r="AF19"/>
          <cell r="AG19"/>
          <cell r="AH19">
            <v>0</v>
          </cell>
          <cell r="AI19"/>
          <cell r="AJ19"/>
          <cell r="AK19"/>
          <cell r="AL19">
            <v>1</v>
          </cell>
          <cell r="AM19"/>
          <cell r="AN19"/>
          <cell r="AO19">
            <v>1</v>
          </cell>
          <cell r="AP19">
            <v>0</v>
          </cell>
          <cell r="AQ19">
            <v>0</v>
          </cell>
          <cell r="AR19"/>
          <cell r="AS19"/>
          <cell r="AT19"/>
          <cell r="AU19"/>
          <cell r="AV19"/>
          <cell r="AW19">
            <v>0</v>
          </cell>
          <cell r="AX19"/>
          <cell r="AY19"/>
          <cell r="AZ19"/>
          <cell r="BA19"/>
          <cell r="BB19">
            <v>0</v>
          </cell>
          <cell r="BC19"/>
          <cell r="BD19"/>
          <cell r="BE19"/>
          <cell r="BF19"/>
          <cell r="BG19"/>
          <cell r="BH19"/>
          <cell r="BI19"/>
          <cell r="BJ19"/>
          <cell r="BK19"/>
          <cell r="BL19">
            <v>0</v>
          </cell>
          <cell r="BM19"/>
          <cell r="BN19">
            <v>0</v>
          </cell>
          <cell r="BO19">
            <v>0</v>
          </cell>
        </row>
        <row r="20">
          <cell r="U20">
            <v>0</v>
          </cell>
          <cell r="V20">
            <v>1</v>
          </cell>
          <cell r="W20"/>
          <cell r="X20"/>
          <cell r="Y20">
            <v>0</v>
          </cell>
          <cell r="Z20">
            <v>0</v>
          </cell>
          <cell r="AA20"/>
          <cell r="AB20"/>
          <cell r="AC20"/>
          <cell r="AD20">
            <v>0</v>
          </cell>
          <cell r="AE20"/>
          <cell r="AF20"/>
          <cell r="AG20"/>
          <cell r="AH20">
            <v>0</v>
          </cell>
          <cell r="AI20"/>
          <cell r="AJ20"/>
          <cell r="AK20"/>
          <cell r="AL20">
            <v>0</v>
          </cell>
          <cell r="AM20"/>
          <cell r="AN20"/>
          <cell r="AO20">
            <v>0</v>
          </cell>
          <cell r="AP20">
            <v>0</v>
          </cell>
          <cell r="AQ20">
            <v>1</v>
          </cell>
          <cell r="AR20"/>
          <cell r="AS20"/>
          <cell r="AT20"/>
          <cell r="AU20"/>
          <cell r="AV20"/>
          <cell r="AW20">
            <v>0</v>
          </cell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/>
          <cell r="BK20"/>
          <cell r="BL20">
            <v>0</v>
          </cell>
          <cell r="BM20"/>
          <cell r="BN20">
            <v>0</v>
          </cell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1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0</v>
          </cell>
          <cell r="C27">
            <v>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0</v>
          </cell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</v>
          </cell>
          <cell r="S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1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0</v>
          </cell>
          <cell r="C39">
            <v>0</v>
          </cell>
          <cell r="D39">
            <v>0</v>
          </cell>
          <cell r="E39">
            <v>2</v>
          </cell>
          <cell r="F39">
            <v>0</v>
          </cell>
          <cell r="G39">
            <v>1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>
            <v>0</v>
          </cell>
          <cell r="C55">
            <v>0</v>
          </cell>
          <cell r="D55">
            <v>0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1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1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</sheetData>
      <sheetData sheetId="6">
        <row r="3">
          <cell r="U3">
            <v>0</v>
          </cell>
          <cell r="V3">
            <v>0</v>
          </cell>
          <cell r="W3">
            <v>1</v>
          </cell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/>
          <cell r="AL3">
            <v>0</v>
          </cell>
          <cell r="AM3"/>
          <cell r="AN3"/>
          <cell r="AO3">
            <v>0</v>
          </cell>
          <cell r="AP3"/>
          <cell r="AQ3">
            <v>0</v>
          </cell>
          <cell r="AR3"/>
          <cell r="AS3"/>
          <cell r="AT3"/>
          <cell r="AU3">
            <v>0</v>
          </cell>
          <cell r="AV3">
            <v>0</v>
          </cell>
          <cell r="AW3">
            <v>0</v>
          </cell>
          <cell r="AX3"/>
          <cell r="AY3"/>
          <cell r="AZ3"/>
          <cell r="BA3"/>
          <cell r="BB3">
            <v>0</v>
          </cell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>
            <v>0</v>
          </cell>
          <cell r="BN3">
            <v>0</v>
          </cell>
          <cell r="BO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/>
          <cell r="Y4">
            <v>0</v>
          </cell>
          <cell r="Z4"/>
          <cell r="AA4"/>
          <cell r="AB4"/>
          <cell r="AC4"/>
          <cell r="AD4">
            <v>0</v>
          </cell>
          <cell r="AE4"/>
          <cell r="AF4"/>
          <cell r="AG4"/>
          <cell r="AH4">
            <v>0</v>
          </cell>
          <cell r="AI4"/>
          <cell r="AJ4"/>
          <cell r="AK4"/>
          <cell r="AL4">
            <v>1</v>
          </cell>
          <cell r="AM4"/>
          <cell r="AN4"/>
          <cell r="AO4">
            <v>0</v>
          </cell>
          <cell r="AP4"/>
          <cell r="AQ4">
            <v>0</v>
          </cell>
          <cell r="AR4"/>
          <cell r="AS4"/>
          <cell r="AT4"/>
          <cell r="AU4">
            <v>0</v>
          </cell>
          <cell r="AV4">
            <v>1</v>
          </cell>
          <cell r="AW4">
            <v>0</v>
          </cell>
          <cell r="AX4"/>
          <cell r="AY4"/>
          <cell r="AZ4"/>
          <cell r="BA4"/>
          <cell r="BB4">
            <v>0</v>
          </cell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>
            <v>0</v>
          </cell>
          <cell r="BN4">
            <v>0</v>
          </cell>
          <cell r="BO4">
            <v>0</v>
          </cell>
        </row>
        <row r="5">
          <cell r="U5">
            <v>2</v>
          </cell>
          <cell r="V5">
            <v>0</v>
          </cell>
          <cell r="W5">
            <v>1</v>
          </cell>
          <cell r="X5"/>
          <cell r="Y5">
            <v>0</v>
          </cell>
          <cell r="Z5"/>
          <cell r="AA5"/>
          <cell r="AB5"/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>
            <v>1</v>
          </cell>
          <cell r="AM5"/>
          <cell r="AN5"/>
          <cell r="AO5">
            <v>0</v>
          </cell>
          <cell r="AP5"/>
          <cell r="AQ5">
            <v>0</v>
          </cell>
          <cell r="AR5"/>
          <cell r="AS5"/>
          <cell r="AT5"/>
          <cell r="AU5">
            <v>0</v>
          </cell>
          <cell r="AV5">
            <v>0</v>
          </cell>
          <cell r="AW5">
            <v>0</v>
          </cell>
          <cell r="AX5"/>
          <cell r="AY5"/>
          <cell r="AZ5"/>
          <cell r="BA5"/>
          <cell r="BB5">
            <v>0</v>
          </cell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>
            <v>0</v>
          </cell>
          <cell r="BN5">
            <v>0</v>
          </cell>
          <cell r="BO5">
            <v>0</v>
          </cell>
        </row>
        <row r="6">
          <cell r="U6">
            <v>5</v>
          </cell>
          <cell r="V6">
            <v>1</v>
          </cell>
          <cell r="W6">
            <v>0</v>
          </cell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/>
          <cell r="AH6">
            <v>1</v>
          </cell>
          <cell r="AI6"/>
          <cell r="AJ6"/>
          <cell r="AK6"/>
          <cell r="AL6">
            <v>4</v>
          </cell>
          <cell r="AM6"/>
          <cell r="AN6"/>
          <cell r="AO6">
            <v>0</v>
          </cell>
          <cell r="AP6"/>
          <cell r="AQ6">
            <v>0</v>
          </cell>
          <cell r="AR6"/>
          <cell r="AS6"/>
          <cell r="AT6"/>
          <cell r="AU6">
            <v>0</v>
          </cell>
          <cell r="AV6">
            <v>0</v>
          </cell>
          <cell r="AW6">
            <v>1</v>
          </cell>
          <cell r="AX6"/>
          <cell r="AY6"/>
          <cell r="AZ6"/>
          <cell r="BA6"/>
          <cell r="BB6">
            <v>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>
            <v>0</v>
          </cell>
          <cell r="BN6">
            <v>0</v>
          </cell>
          <cell r="BO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>
            <v>0</v>
          </cell>
          <cell r="AP7"/>
          <cell r="AQ7">
            <v>0</v>
          </cell>
          <cell r="AR7"/>
          <cell r="AS7"/>
          <cell r="AT7"/>
          <cell r="AU7">
            <v>0</v>
          </cell>
          <cell r="AV7">
            <v>0</v>
          </cell>
          <cell r="AW7">
            <v>0</v>
          </cell>
          <cell r="AX7"/>
          <cell r="AY7"/>
          <cell r="AZ7"/>
          <cell r="BA7"/>
          <cell r="BB7">
            <v>0</v>
          </cell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>
            <v>0</v>
          </cell>
          <cell r="BN7">
            <v>0</v>
          </cell>
          <cell r="BO7">
            <v>0</v>
          </cell>
        </row>
        <row r="8">
          <cell r="U8">
            <v>3</v>
          </cell>
          <cell r="V8">
            <v>0</v>
          </cell>
          <cell r="W8">
            <v>0</v>
          </cell>
          <cell r="X8"/>
          <cell r="Y8">
            <v>1</v>
          </cell>
          <cell r="Z8"/>
          <cell r="AA8"/>
          <cell r="AB8"/>
          <cell r="AC8"/>
          <cell r="AD8">
            <v>0</v>
          </cell>
          <cell r="AE8"/>
          <cell r="AF8"/>
          <cell r="AG8"/>
          <cell r="AH8">
            <v>1</v>
          </cell>
          <cell r="AI8"/>
          <cell r="AJ8"/>
          <cell r="AK8"/>
          <cell r="AL8">
            <v>1</v>
          </cell>
          <cell r="AM8"/>
          <cell r="AN8"/>
          <cell r="AO8">
            <v>0</v>
          </cell>
          <cell r="AP8"/>
          <cell r="AQ8">
            <v>0</v>
          </cell>
          <cell r="AR8"/>
          <cell r="AS8"/>
          <cell r="AT8"/>
          <cell r="AU8">
            <v>0</v>
          </cell>
          <cell r="AV8">
            <v>1</v>
          </cell>
          <cell r="AW8">
            <v>1</v>
          </cell>
          <cell r="AX8"/>
          <cell r="AY8"/>
          <cell r="AZ8"/>
          <cell r="BA8"/>
          <cell r="BB8">
            <v>0</v>
          </cell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>
            <v>0</v>
          </cell>
          <cell r="BN8">
            <v>1</v>
          </cell>
          <cell r="BO8">
            <v>0</v>
          </cell>
        </row>
        <row r="9">
          <cell r="U9">
            <v>2</v>
          </cell>
          <cell r="V9">
            <v>0</v>
          </cell>
          <cell r="W9">
            <v>0</v>
          </cell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/>
          <cell r="AH9">
            <v>2</v>
          </cell>
          <cell r="AI9"/>
          <cell r="AJ9"/>
          <cell r="AK9"/>
          <cell r="AL9">
            <v>5</v>
          </cell>
          <cell r="AM9"/>
          <cell r="AN9"/>
          <cell r="AO9">
            <v>0</v>
          </cell>
          <cell r="AP9"/>
          <cell r="AQ9">
            <v>0</v>
          </cell>
          <cell r="AR9"/>
          <cell r="AS9"/>
          <cell r="AT9"/>
          <cell r="AU9">
            <v>0</v>
          </cell>
          <cell r="AV9">
            <v>0</v>
          </cell>
          <cell r="AW9">
            <v>1</v>
          </cell>
          <cell r="AX9"/>
          <cell r="AY9"/>
          <cell r="AZ9"/>
          <cell r="BA9"/>
          <cell r="BB9">
            <v>1</v>
          </cell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>
            <v>0</v>
          </cell>
          <cell r="BN9">
            <v>0</v>
          </cell>
          <cell r="BO9">
            <v>0</v>
          </cell>
        </row>
        <row r="10">
          <cell r="U10">
            <v>0</v>
          </cell>
          <cell r="V10">
            <v>0</v>
          </cell>
          <cell r="W10">
            <v>1</v>
          </cell>
          <cell r="X10"/>
          <cell r="Y10">
            <v>0</v>
          </cell>
          <cell r="Z10"/>
          <cell r="AA10"/>
          <cell r="AB10"/>
          <cell r="AC10"/>
          <cell r="AD10">
            <v>0</v>
          </cell>
          <cell r="AE10"/>
          <cell r="AF10"/>
          <cell r="AG10"/>
          <cell r="AH10">
            <v>0</v>
          </cell>
          <cell r="AI10"/>
          <cell r="AJ10"/>
          <cell r="AK10"/>
          <cell r="AL10">
            <v>2</v>
          </cell>
          <cell r="AM10"/>
          <cell r="AN10"/>
          <cell r="AO10">
            <v>0</v>
          </cell>
          <cell r="AP10"/>
          <cell r="AQ10">
            <v>0</v>
          </cell>
          <cell r="AR10"/>
          <cell r="AS10"/>
          <cell r="AT10"/>
          <cell r="AU10">
            <v>0</v>
          </cell>
          <cell r="AV10">
            <v>0</v>
          </cell>
          <cell r="AW10">
            <v>0</v>
          </cell>
          <cell r="AX10"/>
          <cell r="AY10"/>
          <cell r="AZ10"/>
          <cell r="BA10"/>
          <cell r="BB10">
            <v>0</v>
          </cell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>
            <v>0</v>
          </cell>
          <cell r="BN10">
            <v>0</v>
          </cell>
          <cell r="BO10">
            <v>0</v>
          </cell>
        </row>
        <row r="11">
          <cell r="U11">
            <v>1</v>
          </cell>
          <cell r="V11">
            <v>0</v>
          </cell>
          <cell r="W11">
            <v>0</v>
          </cell>
          <cell r="X11"/>
          <cell r="Y11">
            <v>0</v>
          </cell>
          <cell r="Z11"/>
          <cell r="AA11"/>
          <cell r="AB11"/>
          <cell r="AC11"/>
          <cell r="AD11">
            <v>0</v>
          </cell>
          <cell r="AE11"/>
          <cell r="AF11"/>
          <cell r="AG11"/>
          <cell r="AH11">
            <v>0</v>
          </cell>
          <cell r="AI11"/>
          <cell r="AJ11"/>
          <cell r="AK11"/>
          <cell r="AL11">
            <v>1</v>
          </cell>
          <cell r="AM11"/>
          <cell r="AN11"/>
          <cell r="AO11">
            <v>0</v>
          </cell>
          <cell r="AP11"/>
          <cell r="AQ11">
            <v>0</v>
          </cell>
          <cell r="AR11"/>
          <cell r="AS11"/>
          <cell r="AT11"/>
          <cell r="AU11">
            <v>0</v>
          </cell>
          <cell r="AV11">
            <v>0</v>
          </cell>
          <cell r="AW11">
            <v>0</v>
          </cell>
          <cell r="AX11"/>
          <cell r="AY11"/>
          <cell r="AZ11"/>
          <cell r="BA11"/>
          <cell r="BB11">
            <v>1</v>
          </cell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>
            <v>0</v>
          </cell>
          <cell r="BN11">
            <v>0</v>
          </cell>
          <cell r="BO11">
            <v>0</v>
          </cell>
        </row>
        <row r="12">
          <cell r="U12">
            <v>0</v>
          </cell>
          <cell r="V12">
            <v>0</v>
          </cell>
          <cell r="W12">
            <v>1</v>
          </cell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/>
          <cell r="AL12">
            <v>0</v>
          </cell>
          <cell r="AM12"/>
          <cell r="AN12"/>
          <cell r="AO12">
            <v>0</v>
          </cell>
          <cell r="AP12"/>
          <cell r="AQ12">
            <v>0</v>
          </cell>
          <cell r="AR12"/>
          <cell r="AS12"/>
          <cell r="AT12"/>
          <cell r="AU12">
            <v>0</v>
          </cell>
          <cell r="AV12">
            <v>0</v>
          </cell>
          <cell r="AW12">
            <v>0</v>
          </cell>
          <cell r="AX12"/>
          <cell r="AY12"/>
          <cell r="AZ12"/>
          <cell r="BA12"/>
          <cell r="BB12">
            <v>0</v>
          </cell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>
            <v>0</v>
          </cell>
          <cell r="BN12">
            <v>0</v>
          </cell>
          <cell r="BO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/>
          <cell r="Y13">
            <v>0</v>
          </cell>
          <cell r="Z13"/>
          <cell r="AA13"/>
          <cell r="AB13"/>
          <cell r="AC13"/>
          <cell r="AD13">
            <v>0</v>
          </cell>
          <cell r="AE13"/>
          <cell r="AF13"/>
          <cell r="AG13"/>
          <cell r="AH13">
            <v>0</v>
          </cell>
          <cell r="AI13"/>
          <cell r="AJ13"/>
          <cell r="AK13"/>
          <cell r="AL13">
            <v>1</v>
          </cell>
          <cell r="AM13"/>
          <cell r="AN13"/>
          <cell r="AO13">
            <v>0</v>
          </cell>
          <cell r="AP13"/>
          <cell r="AQ13">
            <v>0</v>
          </cell>
          <cell r="AR13"/>
          <cell r="AS13"/>
          <cell r="AT13"/>
          <cell r="AU13">
            <v>0</v>
          </cell>
          <cell r="AV13">
            <v>0</v>
          </cell>
          <cell r="AW13">
            <v>0</v>
          </cell>
          <cell r="AX13"/>
          <cell r="AY13"/>
          <cell r="AZ13"/>
          <cell r="BA13"/>
          <cell r="BB13">
            <v>0</v>
          </cell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>
            <v>0</v>
          </cell>
          <cell r="BN13">
            <v>0</v>
          </cell>
          <cell r="BO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/>
          <cell r="Y14">
            <v>0</v>
          </cell>
          <cell r="Z14"/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/>
          <cell r="AL14">
            <v>1</v>
          </cell>
          <cell r="AM14"/>
          <cell r="AN14"/>
          <cell r="AO14">
            <v>0</v>
          </cell>
          <cell r="AP14"/>
          <cell r="AQ14">
            <v>0</v>
          </cell>
          <cell r="AR14"/>
          <cell r="AS14"/>
          <cell r="AT14"/>
          <cell r="AU14">
            <v>0</v>
          </cell>
          <cell r="AV14">
            <v>0</v>
          </cell>
          <cell r="AW14">
            <v>0</v>
          </cell>
          <cell r="AX14"/>
          <cell r="AY14"/>
          <cell r="AZ14"/>
          <cell r="BA14"/>
          <cell r="BB14">
            <v>0</v>
          </cell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>
            <v>0</v>
          </cell>
          <cell r="BN14">
            <v>0</v>
          </cell>
          <cell r="BO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/>
          <cell r="AH15">
            <v>2</v>
          </cell>
          <cell r="AI15"/>
          <cell r="AJ15"/>
          <cell r="AK15"/>
          <cell r="AL15">
            <v>0</v>
          </cell>
          <cell r="AM15"/>
          <cell r="AN15"/>
          <cell r="AO15">
            <v>1</v>
          </cell>
          <cell r="AP15"/>
          <cell r="AQ15">
            <v>0</v>
          </cell>
          <cell r="AR15"/>
          <cell r="AS15"/>
          <cell r="AT15"/>
          <cell r="AU15">
            <v>1</v>
          </cell>
          <cell r="AV15">
            <v>0</v>
          </cell>
          <cell r="AW15">
            <v>0</v>
          </cell>
          <cell r="AX15"/>
          <cell r="AY15"/>
          <cell r="AZ15"/>
          <cell r="BA15"/>
          <cell r="BB15">
            <v>0</v>
          </cell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>
            <v>0</v>
          </cell>
          <cell r="BN15">
            <v>0</v>
          </cell>
          <cell r="BO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/>
          <cell r="Y16">
            <v>1</v>
          </cell>
          <cell r="Z16"/>
          <cell r="AA16"/>
          <cell r="AB16"/>
          <cell r="AC16"/>
          <cell r="AD16">
            <v>0</v>
          </cell>
          <cell r="AE16"/>
          <cell r="AF16"/>
          <cell r="AG16"/>
          <cell r="AH16">
            <v>0</v>
          </cell>
          <cell r="AI16"/>
          <cell r="AJ16"/>
          <cell r="AK16"/>
          <cell r="AL16">
            <v>0</v>
          </cell>
          <cell r="AM16"/>
          <cell r="AN16"/>
          <cell r="AO16">
            <v>1</v>
          </cell>
          <cell r="AP16"/>
          <cell r="AQ16">
            <v>0</v>
          </cell>
          <cell r="AR16"/>
          <cell r="AS16"/>
          <cell r="AT16"/>
          <cell r="AU16">
            <v>0</v>
          </cell>
          <cell r="AV16">
            <v>0</v>
          </cell>
          <cell r="AW16">
            <v>0</v>
          </cell>
          <cell r="AX16"/>
          <cell r="AY16"/>
          <cell r="AZ16"/>
          <cell r="BA16"/>
          <cell r="BB16">
            <v>0</v>
          </cell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>
            <v>0</v>
          </cell>
          <cell r="BN16">
            <v>0</v>
          </cell>
          <cell r="BO16">
            <v>0</v>
          </cell>
        </row>
        <row r="17">
          <cell r="U17">
            <v>1</v>
          </cell>
          <cell r="V17">
            <v>0</v>
          </cell>
          <cell r="W17">
            <v>0</v>
          </cell>
          <cell r="X17"/>
          <cell r="Y17">
            <v>1</v>
          </cell>
          <cell r="Z17"/>
          <cell r="AA17"/>
          <cell r="AB17"/>
          <cell r="AC17"/>
          <cell r="AD17">
            <v>0</v>
          </cell>
          <cell r="AE17"/>
          <cell r="AF17"/>
          <cell r="AG17"/>
          <cell r="AH17">
            <v>0</v>
          </cell>
          <cell r="AI17"/>
          <cell r="AJ17"/>
          <cell r="AK17"/>
          <cell r="AL17">
            <v>0</v>
          </cell>
          <cell r="AM17"/>
          <cell r="AN17"/>
          <cell r="AO17">
            <v>0</v>
          </cell>
          <cell r="AP17"/>
          <cell r="AQ17">
            <v>0</v>
          </cell>
          <cell r="AR17"/>
          <cell r="AS17"/>
          <cell r="AT17"/>
          <cell r="AU17">
            <v>0</v>
          </cell>
          <cell r="AV17">
            <v>0</v>
          </cell>
          <cell r="AW17">
            <v>0</v>
          </cell>
          <cell r="AX17"/>
          <cell r="AY17"/>
          <cell r="AZ17"/>
          <cell r="BA17"/>
          <cell r="BB17">
            <v>0</v>
          </cell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>
            <v>0</v>
          </cell>
          <cell r="BN17">
            <v>0</v>
          </cell>
          <cell r="BO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/>
          <cell r="AH18">
            <v>0</v>
          </cell>
          <cell r="AI18"/>
          <cell r="AJ18"/>
          <cell r="AK18"/>
          <cell r="AL18">
            <v>0</v>
          </cell>
          <cell r="AM18"/>
          <cell r="AN18"/>
          <cell r="AO18">
            <v>0</v>
          </cell>
          <cell r="AP18"/>
          <cell r="AQ18">
            <v>0</v>
          </cell>
          <cell r="AR18"/>
          <cell r="AS18"/>
          <cell r="AT18"/>
          <cell r="AU18">
            <v>0</v>
          </cell>
          <cell r="AV18">
            <v>0</v>
          </cell>
          <cell r="AW18">
            <v>0</v>
          </cell>
          <cell r="AX18"/>
          <cell r="AY18"/>
          <cell r="AZ18"/>
          <cell r="BA18"/>
          <cell r="BB18">
            <v>0</v>
          </cell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>
            <v>0</v>
          </cell>
          <cell r="BN18">
            <v>0</v>
          </cell>
          <cell r="BO18">
            <v>0</v>
          </cell>
        </row>
        <row r="19">
          <cell r="U19">
            <v>0</v>
          </cell>
          <cell r="V19">
            <v>1</v>
          </cell>
          <cell r="W19">
            <v>0</v>
          </cell>
          <cell r="X19"/>
          <cell r="Y19">
            <v>1</v>
          </cell>
          <cell r="Z19"/>
          <cell r="AA19"/>
          <cell r="AB19"/>
          <cell r="AC19"/>
          <cell r="AD19">
            <v>0</v>
          </cell>
          <cell r="AE19"/>
          <cell r="AF19"/>
          <cell r="AG19"/>
          <cell r="AH19">
            <v>0</v>
          </cell>
          <cell r="AI19"/>
          <cell r="AJ19"/>
          <cell r="AK19"/>
          <cell r="AL19">
            <v>3</v>
          </cell>
          <cell r="AM19"/>
          <cell r="AN19"/>
          <cell r="AO19">
            <v>0</v>
          </cell>
          <cell r="AP19"/>
          <cell r="AQ19">
            <v>1</v>
          </cell>
          <cell r="AR19"/>
          <cell r="AS19"/>
          <cell r="AT19"/>
          <cell r="AU19">
            <v>0</v>
          </cell>
          <cell r="AV19">
            <v>0</v>
          </cell>
          <cell r="AW19">
            <v>0</v>
          </cell>
          <cell r="AX19"/>
          <cell r="AY19"/>
          <cell r="AZ19"/>
          <cell r="BA19"/>
          <cell r="BB19">
            <v>0</v>
          </cell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>
            <v>0</v>
          </cell>
          <cell r="BN19">
            <v>1</v>
          </cell>
          <cell r="BO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/>
          <cell r="Y20">
            <v>0</v>
          </cell>
          <cell r="Z20"/>
          <cell r="AA20"/>
          <cell r="AB20"/>
          <cell r="AC20"/>
          <cell r="AD20">
            <v>1</v>
          </cell>
          <cell r="AE20"/>
          <cell r="AF20"/>
          <cell r="AG20"/>
          <cell r="AH20">
            <v>0</v>
          </cell>
          <cell r="AI20"/>
          <cell r="AJ20"/>
          <cell r="AK20"/>
          <cell r="AL20">
            <v>2</v>
          </cell>
          <cell r="AM20"/>
          <cell r="AN20"/>
          <cell r="AO20">
            <v>0</v>
          </cell>
          <cell r="AP20"/>
          <cell r="AQ20">
            <v>0</v>
          </cell>
          <cell r="AR20"/>
          <cell r="AS20"/>
          <cell r="AT20"/>
          <cell r="AU20">
            <v>0</v>
          </cell>
          <cell r="AV20">
            <v>0</v>
          </cell>
          <cell r="AW20">
            <v>0</v>
          </cell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>
            <v>0</v>
          </cell>
          <cell r="BN20">
            <v>0</v>
          </cell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  <cell r="Q31">
            <v>0</v>
          </cell>
          <cell r="R31">
            <v>1</v>
          </cell>
          <cell r="S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1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1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0</v>
          </cell>
          <cell r="R67">
            <v>0</v>
          </cell>
          <cell r="S67">
            <v>0</v>
          </cell>
        </row>
        <row r="68">
          <cell r="B68">
            <v>3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1</v>
          </cell>
          <cell r="I68">
            <v>0</v>
          </cell>
          <cell r="J68">
            <v>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2</v>
          </cell>
          <cell r="S68">
            <v>0</v>
          </cell>
        </row>
      </sheetData>
      <sheetData sheetId="7">
        <row r="3">
          <cell r="U3">
            <v>0</v>
          </cell>
          <cell r="V3">
            <v>0</v>
          </cell>
          <cell r="W3"/>
          <cell r="X3"/>
          <cell r="Y3">
            <v>0</v>
          </cell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>
            <v>0</v>
          </cell>
          <cell r="AK3"/>
          <cell r="AL3">
            <v>0</v>
          </cell>
          <cell r="AM3"/>
          <cell r="AN3"/>
          <cell r="AO3">
            <v>0</v>
          </cell>
          <cell r="AP3"/>
          <cell r="AQ3"/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>
            <v>0</v>
          </cell>
          <cell r="BO3">
            <v>0</v>
          </cell>
        </row>
        <row r="4">
          <cell r="U4">
            <v>1</v>
          </cell>
          <cell r="V4">
            <v>1</v>
          </cell>
          <cell r="W4"/>
          <cell r="X4"/>
          <cell r="Y4">
            <v>0</v>
          </cell>
          <cell r="Z4">
            <v>0</v>
          </cell>
          <cell r="AA4"/>
          <cell r="AB4"/>
          <cell r="AC4"/>
          <cell r="AD4">
            <v>1</v>
          </cell>
          <cell r="AE4"/>
          <cell r="AF4"/>
          <cell r="AG4"/>
          <cell r="AH4">
            <v>0</v>
          </cell>
          <cell r="AI4"/>
          <cell r="AJ4">
            <v>0</v>
          </cell>
          <cell r="AK4"/>
          <cell r="AL4">
            <v>1</v>
          </cell>
          <cell r="AM4"/>
          <cell r="AN4"/>
          <cell r="AO4">
            <v>0</v>
          </cell>
          <cell r="AP4"/>
          <cell r="AQ4"/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  <cell r="BN4">
            <v>0</v>
          </cell>
          <cell r="BO4">
            <v>0</v>
          </cell>
        </row>
        <row r="5">
          <cell r="U5">
            <v>0</v>
          </cell>
          <cell r="V5">
            <v>1</v>
          </cell>
          <cell r="W5"/>
          <cell r="X5"/>
          <cell r="Y5">
            <v>0</v>
          </cell>
          <cell r="Z5">
            <v>0</v>
          </cell>
          <cell r="AA5"/>
          <cell r="AB5"/>
          <cell r="AC5"/>
          <cell r="AD5">
            <v>0</v>
          </cell>
          <cell r="AE5"/>
          <cell r="AF5"/>
          <cell r="AG5"/>
          <cell r="AH5">
            <v>1</v>
          </cell>
          <cell r="AI5"/>
          <cell r="AJ5">
            <v>0</v>
          </cell>
          <cell r="AK5"/>
          <cell r="AL5">
            <v>0</v>
          </cell>
          <cell r="AM5"/>
          <cell r="AN5"/>
          <cell r="AO5">
            <v>0</v>
          </cell>
          <cell r="AP5"/>
          <cell r="AQ5"/>
          <cell r="AR5"/>
          <cell r="AS5">
            <v>0</v>
          </cell>
          <cell r="AT5"/>
          <cell r="AU5">
            <v>0</v>
          </cell>
          <cell r="AV5"/>
          <cell r="AW5">
            <v>0</v>
          </cell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>
            <v>0</v>
          </cell>
          <cell r="BO5">
            <v>0</v>
          </cell>
        </row>
        <row r="6">
          <cell r="U6">
            <v>1</v>
          </cell>
          <cell r="V6">
            <v>0</v>
          </cell>
          <cell r="W6"/>
          <cell r="X6"/>
          <cell r="Y6">
            <v>3</v>
          </cell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/>
          <cell r="AH6">
            <v>2</v>
          </cell>
          <cell r="AI6"/>
          <cell r="AJ6">
            <v>0</v>
          </cell>
          <cell r="AK6"/>
          <cell r="AL6">
            <v>6</v>
          </cell>
          <cell r="AM6"/>
          <cell r="AN6"/>
          <cell r="AO6">
            <v>0</v>
          </cell>
          <cell r="AP6"/>
          <cell r="AQ6"/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>
            <v>0</v>
          </cell>
          <cell r="BO6">
            <v>0</v>
          </cell>
        </row>
        <row r="7">
          <cell r="U7">
            <v>0</v>
          </cell>
          <cell r="V7">
            <v>0</v>
          </cell>
          <cell r="W7"/>
          <cell r="X7"/>
          <cell r="Y7">
            <v>0</v>
          </cell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>
            <v>0</v>
          </cell>
          <cell r="AK7"/>
          <cell r="AL7">
            <v>0</v>
          </cell>
          <cell r="AM7"/>
          <cell r="AN7"/>
          <cell r="AO7">
            <v>0</v>
          </cell>
          <cell r="AP7"/>
          <cell r="AQ7"/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/>
          <cell r="BN7">
            <v>0</v>
          </cell>
          <cell r="BO7">
            <v>0</v>
          </cell>
        </row>
        <row r="8">
          <cell r="U8">
            <v>2</v>
          </cell>
          <cell r="V8">
            <v>0</v>
          </cell>
          <cell r="W8"/>
          <cell r="X8"/>
          <cell r="Y8">
            <v>0</v>
          </cell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/>
          <cell r="AH8">
            <v>0</v>
          </cell>
          <cell r="AI8"/>
          <cell r="AJ8">
            <v>0</v>
          </cell>
          <cell r="AK8"/>
          <cell r="AL8">
            <v>0</v>
          </cell>
          <cell r="AM8"/>
          <cell r="AN8"/>
          <cell r="AO8">
            <v>0</v>
          </cell>
          <cell r="AP8"/>
          <cell r="AQ8"/>
          <cell r="AR8"/>
          <cell r="AS8">
            <v>0</v>
          </cell>
          <cell r="AT8"/>
          <cell r="AU8">
            <v>0</v>
          </cell>
          <cell r="AV8"/>
          <cell r="AW8">
            <v>0</v>
          </cell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>
            <v>0</v>
          </cell>
          <cell r="BO8">
            <v>0</v>
          </cell>
        </row>
        <row r="9">
          <cell r="U9">
            <v>1</v>
          </cell>
          <cell r="V9">
            <v>0</v>
          </cell>
          <cell r="W9"/>
          <cell r="X9"/>
          <cell r="Y9">
            <v>0</v>
          </cell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/>
          <cell r="AH9">
            <v>0</v>
          </cell>
          <cell r="AI9"/>
          <cell r="AJ9">
            <v>1</v>
          </cell>
          <cell r="AK9"/>
          <cell r="AL9">
            <v>0</v>
          </cell>
          <cell r="AM9"/>
          <cell r="AN9"/>
          <cell r="AO9">
            <v>0</v>
          </cell>
          <cell r="AP9"/>
          <cell r="AQ9"/>
          <cell r="AR9"/>
          <cell r="AS9">
            <v>0</v>
          </cell>
          <cell r="AT9"/>
          <cell r="AU9">
            <v>0</v>
          </cell>
          <cell r="AV9"/>
          <cell r="AW9">
            <v>0</v>
          </cell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>
            <v>0</v>
          </cell>
          <cell r="BO9">
            <v>0</v>
          </cell>
        </row>
        <row r="10">
          <cell r="U10">
            <v>0</v>
          </cell>
          <cell r="V10">
            <v>1</v>
          </cell>
          <cell r="W10"/>
          <cell r="X10"/>
          <cell r="Y10">
            <v>0</v>
          </cell>
          <cell r="Z10">
            <v>0</v>
          </cell>
          <cell r="AA10"/>
          <cell r="AB10"/>
          <cell r="AC10"/>
          <cell r="AD10">
            <v>1</v>
          </cell>
          <cell r="AE10"/>
          <cell r="AF10"/>
          <cell r="AG10"/>
          <cell r="AH10">
            <v>0</v>
          </cell>
          <cell r="AI10"/>
          <cell r="AJ10">
            <v>0</v>
          </cell>
          <cell r="AK10"/>
          <cell r="AL10">
            <v>0</v>
          </cell>
          <cell r="AM10"/>
          <cell r="AN10"/>
          <cell r="AO10">
            <v>0</v>
          </cell>
          <cell r="AP10"/>
          <cell r="AQ10"/>
          <cell r="AR10"/>
          <cell r="AS10">
            <v>0</v>
          </cell>
          <cell r="AT10"/>
          <cell r="AU10">
            <v>0</v>
          </cell>
          <cell r="AV10"/>
          <cell r="AW10">
            <v>0</v>
          </cell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>
            <v>0</v>
          </cell>
          <cell r="BO10">
            <v>0</v>
          </cell>
        </row>
        <row r="11">
          <cell r="U11">
            <v>0</v>
          </cell>
          <cell r="V11">
            <v>1</v>
          </cell>
          <cell r="W11"/>
          <cell r="X11"/>
          <cell r="Y11">
            <v>0</v>
          </cell>
          <cell r="Z11">
            <v>0</v>
          </cell>
          <cell r="AA11"/>
          <cell r="AB11"/>
          <cell r="AC11"/>
          <cell r="AD11">
            <v>0</v>
          </cell>
          <cell r="AE11"/>
          <cell r="AF11"/>
          <cell r="AG11"/>
          <cell r="AH11">
            <v>0</v>
          </cell>
          <cell r="AI11"/>
          <cell r="AJ11">
            <v>0</v>
          </cell>
          <cell r="AK11"/>
          <cell r="AL11">
            <v>1</v>
          </cell>
          <cell r="AM11"/>
          <cell r="AN11"/>
          <cell r="AO11">
            <v>0</v>
          </cell>
          <cell r="AP11"/>
          <cell r="AQ11"/>
          <cell r="AR11"/>
          <cell r="AS11">
            <v>0</v>
          </cell>
          <cell r="AT11"/>
          <cell r="AU11">
            <v>0</v>
          </cell>
          <cell r="AV11"/>
          <cell r="AW11">
            <v>0</v>
          </cell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>
            <v>0</v>
          </cell>
          <cell r="BO11">
            <v>0</v>
          </cell>
        </row>
        <row r="12">
          <cell r="U12">
            <v>0</v>
          </cell>
          <cell r="V12">
            <v>0</v>
          </cell>
          <cell r="W12"/>
          <cell r="X12"/>
          <cell r="Y12">
            <v>0</v>
          </cell>
          <cell r="Z12">
            <v>0</v>
          </cell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>
            <v>0</v>
          </cell>
          <cell r="AK12"/>
          <cell r="AL12">
            <v>0</v>
          </cell>
          <cell r="AM12"/>
          <cell r="AN12"/>
          <cell r="AO12">
            <v>0</v>
          </cell>
          <cell r="AP12"/>
          <cell r="AQ12"/>
          <cell r="AR12"/>
          <cell r="AS12">
            <v>0</v>
          </cell>
          <cell r="AT12"/>
          <cell r="AU12">
            <v>0</v>
          </cell>
          <cell r="AV12"/>
          <cell r="AW12">
            <v>0</v>
          </cell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>
            <v>0</v>
          </cell>
          <cell r="BO12">
            <v>0</v>
          </cell>
        </row>
        <row r="13">
          <cell r="U13">
            <v>0</v>
          </cell>
          <cell r="V13">
            <v>0</v>
          </cell>
          <cell r="W13"/>
          <cell r="X13"/>
          <cell r="Y13">
            <v>0</v>
          </cell>
          <cell r="Z13">
            <v>0</v>
          </cell>
          <cell r="AA13"/>
          <cell r="AB13"/>
          <cell r="AC13"/>
          <cell r="AD13">
            <v>0</v>
          </cell>
          <cell r="AE13"/>
          <cell r="AF13"/>
          <cell r="AG13"/>
          <cell r="AH13">
            <v>0</v>
          </cell>
          <cell r="AI13"/>
          <cell r="AJ13">
            <v>0</v>
          </cell>
          <cell r="AK13"/>
          <cell r="AL13">
            <v>0</v>
          </cell>
          <cell r="AM13"/>
          <cell r="AN13"/>
          <cell r="AO13">
            <v>0</v>
          </cell>
          <cell r="AP13"/>
          <cell r="AQ13"/>
          <cell r="AR13"/>
          <cell r="AS13">
            <v>0</v>
          </cell>
          <cell r="AT13"/>
          <cell r="AU13">
            <v>0</v>
          </cell>
          <cell r="AV13"/>
          <cell r="AW13">
            <v>0</v>
          </cell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>
            <v>0</v>
          </cell>
          <cell r="BO13">
            <v>0</v>
          </cell>
        </row>
        <row r="14">
          <cell r="U14">
            <v>0</v>
          </cell>
          <cell r="V14">
            <v>0</v>
          </cell>
          <cell r="W14"/>
          <cell r="X14"/>
          <cell r="Y14">
            <v>0</v>
          </cell>
          <cell r="Z14">
            <v>0</v>
          </cell>
          <cell r="AA14"/>
          <cell r="AB14"/>
          <cell r="AC14"/>
          <cell r="AD14">
            <v>0</v>
          </cell>
          <cell r="AE14"/>
          <cell r="AF14"/>
          <cell r="AG14"/>
          <cell r="AH14">
            <v>1</v>
          </cell>
          <cell r="AI14"/>
          <cell r="AJ14">
            <v>0</v>
          </cell>
          <cell r="AK14"/>
          <cell r="AL14">
            <v>0</v>
          </cell>
          <cell r="AM14"/>
          <cell r="AN14"/>
          <cell r="AO14">
            <v>0</v>
          </cell>
          <cell r="AP14"/>
          <cell r="AQ14"/>
          <cell r="AR14"/>
          <cell r="AS14">
            <v>0</v>
          </cell>
          <cell r="AT14"/>
          <cell r="AU14">
            <v>0</v>
          </cell>
          <cell r="AV14"/>
          <cell r="AW14">
            <v>0</v>
          </cell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>
            <v>0</v>
          </cell>
          <cell r="BO14">
            <v>0</v>
          </cell>
        </row>
        <row r="15">
          <cell r="U15">
            <v>0</v>
          </cell>
          <cell r="V15">
            <v>1</v>
          </cell>
          <cell r="W15"/>
          <cell r="X15"/>
          <cell r="Y15">
            <v>0</v>
          </cell>
          <cell r="Z15">
            <v>0</v>
          </cell>
          <cell r="AA15"/>
          <cell r="AB15"/>
          <cell r="AC15"/>
          <cell r="AD15">
            <v>0</v>
          </cell>
          <cell r="AE15"/>
          <cell r="AF15"/>
          <cell r="AG15"/>
          <cell r="AH15">
            <v>0</v>
          </cell>
          <cell r="AI15"/>
          <cell r="AJ15">
            <v>0</v>
          </cell>
          <cell r="AK15"/>
          <cell r="AL15">
            <v>0</v>
          </cell>
          <cell r="AM15"/>
          <cell r="AN15"/>
          <cell r="AO15">
            <v>0</v>
          </cell>
          <cell r="AP15"/>
          <cell r="AQ15"/>
          <cell r="AR15"/>
          <cell r="AS15">
            <v>0</v>
          </cell>
          <cell r="AT15"/>
          <cell r="AU15">
            <v>1</v>
          </cell>
          <cell r="AV15"/>
          <cell r="AW15">
            <v>0</v>
          </cell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>
            <v>0</v>
          </cell>
          <cell r="BO15">
            <v>0</v>
          </cell>
        </row>
        <row r="16">
          <cell r="U16">
            <v>0</v>
          </cell>
          <cell r="V16">
            <v>0</v>
          </cell>
          <cell r="W16"/>
          <cell r="X16"/>
          <cell r="Y16">
            <v>0</v>
          </cell>
          <cell r="Z16">
            <v>0</v>
          </cell>
          <cell r="AA16"/>
          <cell r="AB16"/>
          <cell r="AC16"/>
          <cell r="AD16">
            <v>0</v>
          </cell>
          <cell r="AE16"/>
          <cell r="AF16"/>
          <cell r="AG16"/>
          <cell r="AH16">
            <v>1</v>
          </cell>
          <cell r="AI16"/>
          <cell r="AJ16">
            <v>0</v>
          </cell>
          <cell r="AK16"/>
          <cell r="AL16">
            <v>1</v>
          </cell>
          <cell r="AM16"/>
          <cell r="AN16"/>
          <cell r="AO16">
            <v>0</v>
          </cell>
          <cell r="AP16"/>
          <cell r="AQ16"/>
          <cell r="AR16"/>
          <cell r="AS16">
            <v>0</v>
          </cell>
          <cell r="AT16"/>
          <cell r="AU16">
            <v>0</v>
          </cell>
          <cell r="AV16"/>
          <cell r="AW16">
            <v>0</v>
          </cell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>
            <v>0</v>
          </cell>
          <cell r="BO16">
            <v>0</v>
          </cell>
        </row>
        <row r="17">
          <cell r="U17">
            <v>0</v>
          </cell>
          <cell r="V17">
            <v>0</v>
          </cell>
          <cell r="W17"/>
          <cell r="X17"/>
          <cell r="Y17">
            <v>1</v>
          </cell>
          <cell r="Z17">
            <v>0</v>
          </cell>
          <cell r="AA17"/>
          <cell r="AB17"/>
          <cell r="AC17"/>
          <cell r="AD17">
            <v>0</v>
          </cell>
          <cell r="AE17"/>
          <cell r="AF17"/>
          <cell r="AG17"/>
          <cell r="AH17">
            <v>0</v>
          </cell>
          <cell r="AI17"/>
          <cell r="AJ17">
            <v>0</v>
          </cell>
          <cell r="AK17"/>
          <cell r="AL17">
            <v>0</v>
          </cell>
          <cell r="AM17"/>
          <cell r="AN17"/>
          <cell r="AO17">
            <v>0</v>
          </cell>
          <cell r="AP17"/>
          <cell r="AQ17"/>
          <cell r="AR17"/>
          <cell r="AS17">
            <v>0</v>
          </cell>
          <cell r="AT17"/>
          <cell r="AU17">
            <v>0</v>
          </cell>
          <cell r="AV17"/>
          <cell r="AW17">
            <v>0</v>
          </cell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>
            <v>0</v>
          </cell>
          <cell r="BO17">
            <v>0</v>
          </cell>
        </row>
        <row r="18">
          <cell r="U18">
            <v>0</v>
          </cell>
          <cell r="V18">
            <v>1</v>
          </cell>
          <cell r="W18"/>
          <cell r="X18"/>
          <cell r="Y18">
            <v>0</v>
          </cell>
          <cell r="Z18">
            <v>0</v>
          </cell>
          <cell r="AA18"/>
          <cell r="AB18"/>
          <cell r="AC18"/>
          <cell r="AD18">
            <v>0</v>
          </cell>
          <cell r="AE18"/>
          <cell r="AF18"/>
          <cell r="AG18"/>
          <cell r="AH18">
            <v>0</v>
          </cell>
          <cell r="AI18"/>
          <cell r="AJ18">
            <v>0</v>
          </cell>
          <cell r="AK18"/>
          <cell r="AL18">
            <v>1</v>
          </cell>
          <cell r="AM18"/>
          <cell r="AN18"/>
          <cell r="AO18">
            <v>0</v>
          </cell>
          <cell r="AP18"/>
          <cell r="AQ18"/>
          <cell r="AR18"/>
          <cell r="AS18">
            <v>0</v>
          </cell>
          <cell r="AT18"/>
          <cell r="AU18">
            <v>0</v>
          </cell>
          <cell r="AV18"/>
          <cell r="AW18">
            <v>0</v>
          </cell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>
            <v>0</v>
          </cell>
          <cell r="BO18">
            <v>0</v>
          </cell>
        </row>
        <row r="19">
          <cell r="U19">
            <v>1</v>
          </cell>
          <cell r="V19">
            <v>1</v>
          </cell>
          <cell r="W19"/>
          <cell r="X19"/>
          <cell r="Y19">
            <v>1</v>
          </cell>
          <cell r="Z19">
            <v>0</v>
          </cell>
          <cell r="AA19"/>
          <cell r="AB19"/>
          <cell r="AC19"/>
          <cell r="AD19">
            <v>1</v>
          </cell>
          <cell r="AE19"/>
          <cell r="AF19"/>
          <cell r="AG19"/>
          <cell r="AH19">
            <v>0</v>
          </cell>
          <cell r="AI19"/>
          <cell r="AJ19">
            <v>0</v>
          </cell>
          <cell r="AK19"/>
          <cell r="AL19">
            <v>1</v>
          </cell>
          <cell r="AM19"/>
          <cell r="AN19"/>
          <cell r="AO19">
            <v>0</v>
          </cell>
          <cell r="AP19"/>
          <cell r="AQ19"/>
          <cell r="AR19"/>
          <cell r="AS19">
            <v>0</v>
          </cell>
          <cell r="AT19"/>
          <cell r="AU19">
            <v>0</v>
          </cell>
          <cell r="AV19"/>
          <cell r="AW19">
            <v>0</v>
          </cell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>
            <v>0</v>
          </cell>
          <cell r="BO19">
            <v>0</v>
          </cell>
        </row>
        <row r="20">
          <cell r="U20">
            <v>0</v>
          </cell>
          <cell r="V20">
            <v>0</v>
          </cell>
          <cell r="W20"/>
          <cell r="X20"/>
          <cell r="Y20">
            <v>0</v>
          </cell>
          <cell r="Z20">
            <v>0</v>
          </cell>
          <cell r="AA20"/>
          <cell r="AB20"/>
          <cell r="AC20"/>
          <cell r="AD20">
            <v>0</v>
          </cell>
          <cell r="AE20"/>
          <cell r="AF20"/>
          <cell r="AG20"/>
          <cell r="AH20">
            <v>0</v>
          </cell>
          <cell r="AI20"/>
          <cell r="AJ20">
            <v>0</v>
          </cell>
          <cell r="AK20"/>
          <cell r="AL20">
            <v>0</v>
          </cell>
          <cell r="AM20"/>
          <cell r="AN20"/>
          <cell r="AO20">
            <v>0</v>
          </cell>
          <cell r="AP20"/>
          <cell r="AQ20"/>
          <cell r="AR20"/>
          <cell r="AS20">
            <v>0</v>
          </cell>
          <cell r="AT20"/>
          <cell r="AU20">
            <v>0</v>
          </cell>
          <cell r="AV20"/>
          <cell r="AW20">
            <v>0</v>
          </cell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>
            <v>1</v>
          </cell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1</v>
          </cell>
          <cell r="C31">
            <v>0</v>
          </cell>
          <cell r="D31">
            <v>0</v>
          </cell>
          <cell r="E31">
            <v>1</v>
          </cell>
          <cell r="F31">
            <v>0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3</v>
          </cell>
          <cell r="S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</v>
          </cell>
          <cell r="N39">
            <v>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1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>
            <v>0</v>
          </cell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</v>
          </cell>
          <cell r="S50">
            <v>0</v>
          </cell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</row>
        <row r="66"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1</v>
          </cell>
          <cell r="H68">
            <v>0</v>
          </cell>
          <cell r="I68">
            <v>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</v>
          </cell>
          <cell r="P68">
            <v>0</v>
          </cell>
          <cell r="Q68">
            <v>0</v>
          </cell>
          <cell r="R68">
            <v>2</v>
          </cell>
          <cell r="S68">
            <v>0</v>
          </cell>
        </row>
      </sheetData>
      <sheetData sheetId="8">
        <row r="3">
          <cell r="U3">
            <v>0</v>
          </cell>
          <cell r="V3">
            <v>0</v>
          </cell>
          <cell r="W3"/>
          <cell r="X3"/>
          <cell r="Y3">
            <v>0</v>
          </cell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/>
          <cell r="AL3">
            <v>0</v>
          </cell>
          <cell r="AM3"/>
          <cell r="AN3"/>
          <cell r="AO3">
            <v>0</v>
          </cell>
          <cell r="AP3">
            <v>0</v>
          </cell>
          <cell r="AQ3">
            <v>0</v>
          </cell>
          <cell r="AR3"/>
          <cell r="AS3"/>
          <cell r="AT3"/>
          <cell r="AU3">
            <v>0</v>
          </cell>
          <cell r="AV3"/>
          <cell r="AW3">
            <v>0</v>
          </cell>
          <cell r="AX3"/>
          <cell r="AY3"/>
          <cell r="AZ3"/>
          <cell r="BA3"/>
          <cell r="BB3">
            <v>1</v>
          </cell>
          <cell r="BC3"/>
          <cell r="BD3"/>
          <cell r="BE3"/>
          <cell r="BF3"/>
          <cell r="BG3"/>
          <cell r="BH3"/>
          <cell r="BI3"/>
          <cell r="BJ3"/>
          <cell r="BK3"/>
          <cell r="BL3">
            <v>0</v>
          </cell>
          <cell r="BM3"/>
          <cell r="BN3"/>
          <cell r="BO3">
            <v>0</v>
          </cell>
        </row>
        <row r="4">
          <cell r="U4">
            <v>2</v>
          </cell>
          <cell r="V4">
            <v>0</v>
          </cell>
          <cell r="W4"/>
          <cell r="X4"/>
          <cell r="Y4">
            <v>1</v>
          </cell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/>
          <cell r="AH4">
            <v>0</v>
          </cell>
          <cell r="AI4"/>
          <cell r="AJ4"/>
          <cell r="AK4"/>
          <cell r="AL4">
            <v>2</v>
          </cell>
          <cell r="AM4"/>
          <cell r="AN4"/>
          <cell r="AO4">
            <v>0</v>
          </cell>
          <cell r="AP4">
            <v>0</v>
          </cell>
          <cell r="AQ4">
            <v>0</v>
          </cell>
          <cell r="AR4"/>
          <cell r="AS4"/>
          <cell r="AT4"/>
          <cell r="AU4">
            <v>1</v>
          </cell>
          <cell r="AV4"/>
          <cell r="AW4">
            <v>0</v>
          </cell>
          <cell r="AX4"/>
          <cell r="AY4"/>
          <cell r="AZ4"/>
          <cell r="BA4"/>
          <cell r="BB4">
            <v>0</v>
          </cell>
          <cell r="BC4"/>
          <cell r="BD4"/>
          <cell r="BE4"/>
          <cell r="BF4"/>
          <cell r="BG4"/>
          <cell r="BH4"/>
          <cell r="BI4"/>
          <cell r="BJ4"/>
          <cell r="BK4"/>
          <cell r="BL4">
            <v>0</v>
          </cell>
          <cell r="BM4"/>
          <cell r="BN4"/>
          <cell r="BO4">
            <v>0</v>
          </cell>
        </row>
        <row r="5">
          <cell r="U5">
            <v>1</v>
          </cell>
          <cell r="V5">
            <v>0</v>
          </cell>
          <cell r="W5"/>
          <cell r="X5"/>
          <cell r="Y5">
            <v>0</v>
          </cell>
          <cell r="Z5">
            <v>0</v>
          </cell>
          <cell r="AA5"/>
          <cell r="AB5"/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>
            <v>0</v>
          </cell>
          <cell r="AM5"/>
          <cell r="AN5"/>
          <cell r="AO5">
            <v>0</v>
          </cell>
          <cell r="AP5">
            <v>0</v>
          </cell>
          <cell r="AQ5">
            <v>0</v>
          </cell>
          <cell r="AR5"/>
          <cell r="AS5"/>
          <cell r="AT5"/>
          <cell r="AU5">
            <v>1</v>
          </cell>
          <cell r="AV5"/>
          <cell r="AW5">
            <v>0</v>
          </cell>
          <cell r="AX5"/>
          <cell r="AY5"/>
          <cell r="AZ5"/>
          <cell r="BA5"/>
          <cell r="BB5">
            <v>0</v>
          </cell>
          <cell r="BC5"/>
          <cell r="BD5"/>
          <cell r="BE5"/>
          <cell r="BF5"/>
          <cell r="BG5"/>
          <cell r="BH5"/>
          <cell r="BI5"/>
          <cell r="BJ5"/>
          <cell r="BK5"/>
          <cell r="BL5">
            <v>0</v>
          </cell>
          <cell r="BM5"/>
          <cell r="BN5"/>
          <cell r="BO5">
            <v>0</v>
          </cell>
        </row>
        <row r="6">
          <cell r="U6">
            <v>4</v>
          </cell>
          <cell r="V6">
            <v>1</v>
          </cell>
          <cell r="W6"/>
          <cell r="X6"/>
          <cell r="Y6">
            <v>2</v>
          </cell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/>
          <cell r="AH6">
            <v>2</v>
          </cell>
          <cell r="AI6"/>
          <cell r="AJ6"/>
          <cell r="AK6"/>
          <cell r="AL6">
            <v>4</v>
          </cell>
          <cell r="AM6"/>
          <cell r="AN6"/>
          <cell r="AO6">
            <v>0</v>
          </cell>
          <cell r="AP6">
            <v>1</v>
          </cell>
          <cell r="AQ6">
            <v>0</v>
          </cell>
          <cell r="AR6"/>
          <cell r="AS6"/>
          <cell r="AT6"/>
          <cell r="AU6">
            <v>0</v>
          </cell>
          <cell r="AV6"/>
          <cell r="AW6">
            <v>0</v>
          </cell>
          <cell r="AX6"/>
          <cell r="AY6"/>
          <cell r="AZ6"/>
          <cell r="BA6"/>
          <cell r="BB6">
            <v>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>
            <v>0</v>
          </cell>
          <cell r="BM6"/>
          <cell r="BN6"/>
          <cell r="BO6">
            <v>0</v>
          </cell>
        </row>
        <row r="7">
          <cell r="U7">
            <v>1</v>
          </cell>
          <cell r="V7">
            <v>0</v>
          </cell>
          <cell r="W7"/>
          <cell r="X7"/>
          <cell r="Y7">
            <v>0</v>
          </cell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>
            <v>0</v>
          </cell>
          <cell r="AP7">
            <v>0</v>
          </cell>
          <cell r="AQ7">
            <v>0</v>
          </cell>
          <cell r="AR7"/>
          <cell r="AS7"/>
          <cell r="AT7"/>
          <cell r="AU7">
            <v>0</v>
          </cell>
          <cell r="AV7"/>
          <cell r="AW7">
            <v>0</v>
          </cell>
          <cell r="AX7"/>
          <cell r="AY7"/>
          <cell r="AZ7"/>
          <cell r="BA7"/>
          <cell r="BB7">
            <v>0</v>
          </cell>
          <cell r="BC7"/>
          <cell r="BD7"/>
          <cell r="BE7"/>
          <cell r="BF7"/>
          <cell r="BG7"/>
          <cell r="BH7"/>
          <cell r="BI7"/>
          <cell r="BJ7"/>
          <cell r="BK7"/>
          <cell r="BL7">
            <v>0</v>
          </cell>
          <cell r="BM7"/>
          <cell r="BN7"/>
          <cell r="BO7">
            <v>0</v>
          </cell>
        </row>
        <row r="8">
          <cell r="U8">
            <v>0</v>
          </cell>
          <cell r="V8">
            <v>1</v>
          </cell>
          <cell r="W8"/>
          <cell r="X8"/>
          <cell r="Y8">
            <v>0</v>
          </cell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/>
          <cell r="AH8">
            <v>0</v>
          </cell>
          <cell r="AI8"/>
          <cell r="AJ8"/>
          <cell r="AK8"/>
          <cell r="AL8">
            <v>1</v>
          </cell>
          <cell r="AM8"/>
          <cell r="AN8"/>
          <cell r="AO8">
            <v>1</v>
          </cell>
          <cell r="AP8">
            <v>1</v>
          </cell>
          <cell r="AQ8">
            <v>0</v>
          </cell>
          <cell r="AR8"/>
          <cell r="AS8"/>
          <cell r="AT8"/>
          <cell r="AU8">
            <v>0</v>
          </cell>
          <cell r="AV8"/>
          <cell r="AW8">
            <v>0</v>
          </cell>
          <cell r="AX8"/>
          <cell r="AY8"/>
          <cell r="AZ8"/>
          <cell r="BA8"/>
          <cell r="BB8">
            <v>0</v>
          </cell>
          <cell r="BC8"/>
          <cell r="BD8"/>
          <cell r="BE8"/>
          <cell r="BF8"/>
          <cell r="BG8"/>
          <cell r="BH8"/>
          <cell r="BI8"/>
          <cell r="BJ8"/>
          <cell r="BK8"/>
          <cell r="BL8">
            <v>0</v>
          </cell>
          <cell r="BM8"/>
          <cell r="BN8"/>
          <cell r="BO8">
            <v>0</v>
          </cell>
        </row>
        <row r="9">
          <cell r="U9">
            <v>0</v>
          </cell>
          <cell r="V9">
            <v>0</v>
          </cell>
          <cell r="W9"/>
          <cell r="X9"/>
          <cell r="Y9">
            <v>0</v>
          </cell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/>
          <cell r="AH9">
            <v>1</v>
          </cell>
          <cell r="AI9"/>
          <cell r="AJ9"/>
          <cell r="AK9"/>
          <cell r="AL9">
            <v>3</v>
          </cell>
          <cell r="AM9"/>
          <cell r="AN9"/>
          <cell r="AO9">
            <v>0</v>
          </cell>
          <cell r="AP9">
            <v>0</v>
          </cell>
          <cell r="AQ9">
            <v>0</v>
          </cell>
          <cell r="AR9"/>
          <cell r="AS9"/>
          <cell r="AT9"/>
          <cell r="AU9">
            <v>0</v>
          </cell>
          <cell r="AV9"/>
          <cell r="AW9">
            <v>0</v>
          </cell>
          <cell r="AX9"/>
          <cell r="AY9"/>
          <cell r="AZ9"/>
          <cell r="BA9"/>
          <cell r="BB9">
            <v>0</v>
          </cell>
          <cell r="BC9"/>
          <cell r="BD9"/>
          <cell r="BE9"/>
          <cell r="BF9"/>
          <cell r="BG9"/>
          <cell r="BH9"/>
          <cell r="BI9"/>
          <cell r="BJ9"/>
          <cell r="BK9"/>
          <cell r="BL9">
            <v>0</v>
          </cell>
          <cell r="BM9"/>
          <cell r="BN9"/>
          <cell r="BO9">
            <v>0</v>
          </cell>
        </row>
        <row r="10">
          <cell r="U10">
            <v>0</v>
          </cell>
          <cell r="V10">
            <v>0</v>
          </cell>
          <cell r="W10"/>
          <cell r="X10"/>
          <cell r="Y10">
            <v>0</v>
          </cell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/>
          <cell r="AH10">
            <v>0</v>
          </cell>
          <cell r="AI10"/>
          <cell r="AJ10"/>
          <cell r="AK10"/>
          <cell r="AL10">
            <v>0</v>
          </cell>
          <cell r="AM10"/>
          <cell r="AN10"/>
          <cell r="AO10">
            <v>0</v>
          </cell>
          <cell r="AP10">
            <v>0</v>
          </cell>
          <cell r="AQ10">
            <v>0</v>
          </cell>
          <cell r="AR10"/>
          <cell r="AS10"/>
          <cell r="AT10"/>
          <cell r="AU10">
            <v>0</v>
          </cell>
          <cell r="AV10"/>
          <cell r="AW10">
            <v>0</v>
          </cell>
          <cell r="AX10"/>
          <cell r="AY10"/>
          <cell r="AZ10"/>
          <cell r="BA10"/>
          <cell r="BB10">
            <v>0</v>
          </cell>
          <cell r="BC10"/>
          <cell r="BD10"/>
          <cell r="BE10"/>
          <cell r="BF10"/>
          <cell r="BG10"/>
          <cell r="BH10"/>
          <cell r="BI10"/>
          <cell r="BJ10"/>
          <cell r="BK10"/>
          <cell r="BL10">
            <v>0</v>
          </cell>
          <cell r="BM10"/>
          <cell r="BN10"/>
          <cell r="BO10">
            <v>0</v>
          </cell>
        </row>
        <row r="11">
          <cell r="U11">
            <v>0</v>
          </cell>
          <cell r="V11">
            <v>0</v>
          </cell>
          <cell r="W11"/>
          <cell r="X11"/>
          <cell r="Y11">
            <v>0</v>
          </cell>
          <cell r="Z11">
            <v>0</v>
          </cell>
          <cell r="AA11"/>
          <cell r="AB11"/>
          <cell r="AC11"/>
          <cell r="AD11">
            <v>0</v>
          </cell>
          <cell r="AE11"/>
          <cell r="AF11"/>
          <cell r="AG11"/>
          <cell r="AH11">
            <v>1</v>
          </cell>
          <cell r="AI11"/>
          <cell r="AJ11"/>
          <cell r="AK11"/>
          <cell r="AL11">
            <v>1</v>
          </cell>
          <cell r="AM11"/>
          <cell r="AN11"/>
          <cell r="AO11">
            <v>0</v>
          </cell>
          <cell r="AP11">
            <v>0</v>
          </cell>
          <cell r="AQ11">
            <v>1</v>
          </cell>
          <cell r="AR11"/>
          <cell r="AS11"/>
          <cell r="AT11"/>
          <cell r="AU11">
            <v>0</v>
          </cell>
          <cell r="AV11"/>
          <cell r="AW11">
            <v>0</v>
          </cell>
          <cell r="AX11"/>
          <cell r="AY11"/>
          <cell r="AZ11"/>
          <cell r="BA11"/>
          <cell r="BB11">
            <v>0</v>
          </cell>
          <cell r="BC11"/>
          <cell r="BD11"/>
          <cell r="BE11"/>
          <cell r="BF11"/>
          <cell r="BG11"/>
          <cell r="BH11"/>
          <cell r="BI11"/>
          <cell r="BJ11"/>
          <cell r="BK11"/>
          <cell r="BL11">
            <v>0</v>
          </cell>
          <cell r="BM11"/>
          <cell r="BN11"/>
          <cell r="BO11">
            <v>0</v>
          </cell>
        </row>
        <row r="12">
          <cell r="U12">
            <v>0</v>
          </cell>
          <cell r="V12">
            <v>0</v>
          </cell>
          <cell r="W12"/>
          <cell r="X12"/>
          <cell r="Y12">
            <v>0</v>
          </cell>
          <cell r="Z12">
            <v>0</v>
          </cell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/>
          <cell r="AL12">
            <v>0</v>
          </cell>
          <cell r="AM12"/>
          <cell r="AN12"/>
          <cell r="AO12">
            <v>0</v>
          </cell>
          <cell r="AP12">
            <v>0</v>
          </cell>
          <cell r="AQ12">
            <v>0</v>
          </cell>
          <cell r="AR12"/>
          <cell r="AS12"/>
          <cell r="AT12"/>
          <cell r="AU12">
            <v>0</v>
          </cell>
          <cell r="AV12"/>
          <cell r="AW12">
            <v>0</v>
          </cell>
          <cell r="AX12"/>
          <cell r="AY12"/>
          <cell r="AZ12"/>
          <cell r="BA12"/>
          <cell r="BB12">
            <v>0</v>
          </cell>
          <cell r="BC12"/>
          <cell r="BD12"/>
          <cell r="BE12"/>
          <cell r="BF12"/>
          <cell r="BG12"/>
          <cell r="BH12"/>
          <cell r="BI12"/>
          <cell r="BJ12"/>
          <cell r="BK12"/>
          <cell r="BL12">
            <v>0</v>
          </cell>
          <cell r="BM12"/>
          <cell r="BN12"/>
          <cell r="BO12">
            <v>0</v>
          </cell>
        </row>
        <row r="13">
          <cell r="U13">
            <v>0</v>
          </cell>
          <cell r="V13">
            <v>0</v>
          </cell>
          <cell r="W13"/>
          <cell r="X13"/>
          <cell r="Y13">
            <v>0</v>
          </cell>
          <cell r="Z13">
            <v>0</v>
          </cell>
          <cell r="AA13"/>
          <cell r="AB13"/>
          <cell r="AC13"/>
          <cell r="AD13">
            <v>0</v>
          </cell>
          <cell r="AE13"/>
          <cell r="AF13"/>
          <cell r="AG13"/>
          <cell r="AH13">
            <v>0</v>
          </cell>
          <cell r="AI13"/>
          <cell r="AJ13"/>
          <cell r="AK13"/>
          <cell r="AL13">
            <v>0</v>
          </cell>
          <cell r="AM13"/>
          <cell r="AN13"/>
          <cell r="AO13">
            <v>0</v>
          </cell>
          <cell r="AP13">
            <v>0</v>
          </cell>
          <cell r="AQ13">
            <v>0</v>
          </cell>
          <cell r="AR13"/>
          <cell r="AS13"/>
          <cell r="AT13"/>
          <cell r="AU13">
            <v>0</v>
          </cell>
          <cell r="AV13"/>
          <cell r="AW13">
            <v>0</v>
          </cell>
          <cell r="AX13"/>
          <cell r="AY13"/>
          <cell r="AZ13"/>
          <cell r="BA13"/>
          <cell r="BB13">
            <v>0</v>
          </cell>
          <cell r="BC13"/>
          <cell r="BD13"/>
          <cell r="BE13"/>
          <cell r="BF13"/>
          <cell r="BG13"/>
          <cell r="BH13"/>
          <cell r="BI13"/>
          <cell r="BJ13"/>
          <cell r="BK13"/>
          <cell r="BL13">
            <v>0</v>
          </cell>
          <cell r="BM13"/>
          <cell r="BN13"/>
          <cell r="BO13">
            <v>0</v>
          </cell>
        </row>
        <row r="14">
          <cell r="U14">
            <v>0</v>
          </cell>
          <cell r="V14">
            <v>0</v>
          </cell>
          <cell r="W14"/>
          <cell r="X14"/>
          <cell r="Y14">
            <v>0</v>
          </cell>
          <cell r="Z14">
            <v>0</v>
          </cell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/>
          <cell r="AL14">
            <v>1</v>
          </cell>
          <cell r="AM14"/>
          <cell r="AN14"/>
          <cell r="AO14">
            <v>0</v>
          </cell>
          <cell r="AP14">
            <v>0</v>
          </cell>
          <cell r="AQ14">
            <v>0</v>
          </cell>
          <cell r="AR14"/>
          <cell r="AS14"/>
          <cell r="AT14"/>
          <cell r="AU14">
            <v>0</v>
          </cell>
          <cell r="AV14"/>
          <cell r="AW14">
            <v>0</v>
          </cell>
          <cell r="AX14"/>
          <cell r="AY14"/>
          <cell r="AZ14"/>
          <cell r="BA14"/>
          <cell r="BB14">
            <v>0</v>
          </cell>
          <cell r="BC14"/>
          <cell r="BD14"/>
          <cell r="BE14"/>
          <cell r="BF14"/>
          <cell r="BG14"/>
          <cell r="BH14"/>
          <cell r="BI14"/>
          <cell r="BJ14"/>
          <cell r="BK14"/>
          <cell r="BL14">
            <v>0</v>
          </cell>
          <cell r="BM14"/>
          <cell r="BN14"/>
          <cell r="BO14">
            <v>0</v>
          </cell>
        </row>
        <row r="15">
          <cell r="U15">
            <v>0</v>
          </cell>
          <cell r="V15">
            <v>0</v>
          </cell>
          <cell r="W15"/>
          <cell r="X15"/>
          <cell r="Y15">
            <v>0</v>
          </cell>
          <cell r="Z15">
            <v>0</v>
          </cell>
          <cell r="AA15"/>
          <cell r="AB15"/>
          <cell r="AC15"/>
          <cell r="AD15">
            <v>0</v>
          </cell>
          <cell r="AE15"/>
          <cell r="AF15"/>
          <cell r="AG15"/>
          <cell r="AH15">
            <v>0</v>
          </cell>
          <cell r="AI15"/>
          <cell r="AJ15"/>
          <cell r="AK15"/>
          <cell r="AL15">
            <v>1</v>
          </cell>
          <cell r="AM15"/>
          <cell r="AN15"/>
          <cell r="AO15">
            <v>0</v>
          </cell>
          <cell r="AP15">
            <v>0</v>
          </cell>
          <cell r="AQ15">
            <v>0</v>
          </cell>
          <cell r="AR15"/>
          <cell r="AS15"/>
          <cell r="AT15"/>
          <cell r="AU15">
            <v>0</v>
          </cell>
          <cell r="AV15"/>
          <cell r="AW15">
            <v>0</v>
          </cell>
          <cell r="AX15"/>
          <cell r="AY15"/>
          <cell r="AZ15"/>
          <cell r="BA15"/>
          <cell r="BB15">
            <v>0</v>
          </cell>
          <cell r="BC15"/>
          <cell r="BD15"/>
          <cell r="BE15"/>
          <cell r="BF15"/>
          <cell r="BG15"/>
          <cell r="BH15"/>
          <cell r="BI15"/>
          <cell r="BJ15"/>
          <cell r="BK15"/>
          <cell r="BL15">
            <v>0</v>
          </cell>
          <cell r="BM15"/>
          <cell r="BN15"/>
          <cell r="BO15">
            <v>0</v>
          </cell>
        </row>
        <row r="16">
          <cell r="U16">
            <v>0</v>
          </cell>
          <cell r="V16">
            <v>0</v>
          </cell>
          <cell r="W16"/>
          <cell r="X16"/>
          <cell r="Y16">
            <v>0</v>
          </cell>
          <cell r="Z16">
            <v>0</v>
          </cell>
          <cell r="AA16"/>
          <cell r="AB16"/>
          <cell r="AC16"/>
          <cell r="AD16">
            <v>0</v>
          </cell>
          <cell r="AE16"/>
          <cell r="AF16"/>
          <cell r="AG16"/>
          <cell r="AH16">
            <v>0</v>
          </cell>
          <cell r="AI16"/>
          <cell r="AJ16"/>
          <cell r="AK16"/>
          <cell r="AL16">
            <v>0</v>
          </cell>
          <cell r="AM16"/>
          <cell r="AN16"/>
          <cell r="AO16">
            <v>0</v>
          </cell>
          <cell r="AP16">
            <v>0</v>
          </cell>
          <cell r="AQ16">
            <v>0</v>
          </cell>
          <cell r="AR16"/>
          <cell r="AS16"/>
          <cell r="AT16"/>
          <cell r="AU16">
            <v>0</v>
          </cell>
          <cell r="AV16"/>
          <cell r="AW16">
            <v>0</v>
          </cell>
          <cell r="AX16"/>
          <cell r="AY16"/>
          <cell r="AZ16"/>
          <cell r="BA16"/>
          <cell r="BB16">
            <v>0</v>
          </cell>
          <cell r="BC16"/>
          <cell r="BD16"/>
          <cell r="BE16"/>
          <cell r="BF16"/>
          <cell r="BG16"/>
          <cell r="BH16"/>
          <cell r="BI16"/>
          <cell r="BJ16"/>
          <cell r="BK16"/>
          <cell r="BL16">
            <v>0</v>
          </cell>
          <cell r="BM16"/>
          <cell r="BN16"/>
          <cell r="BO16">
            <v>0</v>
          </cell>
        </row>
        <row r="17">
          <cell r="U17">
            <v>0</v>
          </cell>
          <cell r="V17">
            <v>0</v>
          </cell>
          <cell r="W17"/>
          <cell r="X17"/>
          <cell r="Y17">
            <v>2</v>
          </cell>
          <cell r="Z17">
            <v>0</v>
          </cell>
          <cell r="AA17"/>
          <cell r="AB17"/>
          <cell r="AC17"/>
          <cell r="AD17">
            <v>0</v>
          </cell>
          <cell r="AE17"/>
          <cell r="AF17"/>
          <cell r="AG17"/>
          <cell r="AH17">
            <v>0</v>
          </cell>
          <cell r="AI17"/>
          <cell r="AJ17"/>
          <cell r="AK17"/>
          <cell r="AL17">
            <v>0</v>
          </cell>
          <cell r="AM17"/>
          <cell r="AN17"/>
          <cell r="AO17">
            <v>7</v>
          </cell>
          <cell r="AP17">
            <v>0</v>
          </cell>
          <cell r="AQ17">
            <v>0</v>
          </cell>
          <cell r="AR17"/>
          <cell r="AS17"/>
          <cell r="AT17"/>
          <cell r="AU17">
            <v>1</v>
          </cell>
          <cell r="AV17"/>
          <cell r="AW17">
            <v>0</v>
          </cell>
          <cell r="AX17"/>
          <cell r="AY17"/>
          <cell r="AZ17"/>
          <cell r="BA17"/>
          <cell r="BB17">
            <v>0</v>
          </cell>
          <cell r="BC17"/>
          <cell r="BD17"/>
          <cell r="BE17"/>
          <cell r="BF17"/>
          <cell r="BG17"/>
          <cell r="BH17"/>
          <cell r="BI17"/>
          <cell r="BJ17"/>
          <cell r="BK17"/>
          <cell r="BL17">
            <v>0</v>
          </cell>
          <cell r="BM17"/>
          <cell r="BN17"/>
          <cell r="BO17">
            <v>0</v>
          </cell>
        </row>
        <row r="18">
          <cell r="U18">
            <v>0</v>
          </cell>
          <cell r="V18">
            <v>0</v>
          </cell>
          <cell r="W18"/>
          <cell r="X18"/>
          <cell r="Y18">
            <v>0</v>
          </cell>
          <cell r="Z18">
            <v>0</v>
          </cell>
          <cell r="AA18"/>
          <cell r="AB18"/>
          <cell r="AC18"/>
          <cell r="AD18">
            <v>0</v>
          </cell>
          <cell r="AE18"/>
          <cell r="AF18"/>
          <cell r="AG18"/>
          <cell r="AH18">
            <v>0</v>
          </cell>
          <cell r="AI18"/>
          <cell r="AJ18"/>
          <cell r="AK18"/>
          <cell r="AL18">
            <v>0</v>
          </cell>
          <cell r="AM18"/>
          <cell r="AN18"/>
          <cell r="AO18">
            <v>0</v>
          </cell>
          <cell r="AP18">
            <v>0</v>
          </cell>
          <cell r="AQ18">
            <v>0</v>
          </cell>
          <cell r="AR18"/>
          <cell r="AS18"/>
          <cell r="AT18"/>
          <cell r="AU18">
            <v>0</v>
          </cell>
          <cell r="AV18"/>
          <cell r="AW18">
            <v>0</v>
          </cell>
          <cell r="AX18"/>
          <cell r="AY18"/>
          <cell r="AZ18"/>
          <cell r="BA18"/>
          <cell r="BB18">
            <v>0</v>
          </cell>
          <cell r="BC18"/>
          <cell r="BD18"/>
          <cell r="BE18"/>
          <cell r="BF18"/>
          <cell r="BG18"/>
          <cell r="BH18"/>
          <cell r="BI18"/>
          <cell r="BJ18"/>
          <cell r="BK18"/>
          <cell r="BL18">
            <v>0</v>
          </cell>
          <cell r="BM18"/>
          <cell r="BN18"/>
          <cell r="BO18">
            <v>0</v>
          </cell>
        </row>
        <row r="19">
          <cell r="U19">
            <v>1</v>
          </cell>
          <cell r="V19">
            <v>2</v>
          </cell>
          <cell r="W19"/>
          <cell r="X19"/>
          <cell r="Y19">
            <v>0</v>
          </cell>
          <cell r="Z19">
            <v>0</v>
          </cell>
          <cell r="AA19"/>
          <cell r="AB19"/>
          <cell r="AC19"/>
          <cell r="AD19">
            <v>0</v>
          </cell>
          <cell r="AE19"/>
          <cell r="AF19"/>
          <cell r="AG19"/>
          <cell r="AH19">
            <v>0</v>
          </cell>
          <cell r="AI19"/>
          <cell r="AJ19"/>
          <cell r="AK19"/>
          <cell r="AL19">
            <v>0</v>
          </cell>
          <cell r="AM19"/>
          <cell r="AN19"/>
          <cell r="AO19">
            <v>1</v>
          </cell>
          <cell r="AP19">
            <v>0</v>
          </cell>
          <cell r="AQ19">
            <v>0</v>
          </cell>
          <cell r="AR19"/>
          <cell r="AS19"/>
          <cell r="AT19"/>
          <cell r="AU19">
            <v>0</v>
          </cell>
          <cell r="AV19"/>
          <cell r="AW19">
            <v>1</v>
          </cell>
          <cell r="AX19"/>
          <cell r="AY19"/>
          <cell r="AZ19"/>
          <cell r="BA19"/>
          <cell r="BB19">
            <v>0</v>
          </cell>
          <cell r="BC19"/>
          <cell r="BD19"/>
          <cell r="BE19"/>
          <cell r="BF19"/>
          <cell r="BG19"/>
          <cell r="BH19"/>
          <cell r="BI19"/>
          <cell r="BJ19"/>
          <cell r="BK19"/>
          <cell r="BL19">
            <v>0</v>
          </cell>
          <cell r="BM19"/>
          <cell r="BN19"/>
          <cell r="BO19">
            <v>0</v>
          </cell>
        </row>
        <row r="20">
          <cell r="U20">
            <v>1</v>
          </cell>
          <cell r="V20">
            <v>0</v>
          </cell>
          <cell r="W20"/>
          <cell r="X20"/>
          <cell r="Y20">
            <v>1</v>
          </cell>
          <cell r="Z20">
            <v>0</v>
          </cell>
          <cell r="AA20"/>
          <cell r="AB20"/>
          <cell r="AC20"/>
          <cell r="AD20">
            <v>0</v>
          </cell>
          <cell r="AE20"/>
          <cell r="AF20"/>
          <cell r="AG20"/>
          <cell r="AH20">
            <v>0</v>
          </cell>
          <cell r="AI20"/>
          <cell r="AJ20"/>
          <cell r="AK20"/>
          <cell r="AL20">
            <v>1</v>
          </cell>
          <cell r="AM20"/>
          <cell r="AN20"/>
          <cell r="AO20">
            <v>0</v>
          </cell>
          <cell r="AP20">
            <v>0</v>
          </cell>
          <cell r="AQ20">
            <v>0</v>
          </cell>
          <cell r="AR20"/>
          <cell r="AS20"/>
          <cell r="AT20"/>
          <cell r="AU20">
            <v>0</v>
          </cell>
          <cell r="AV20"/>
          <cell r="AW20">
            <v>0</v>
          </cell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/>
          <cell r="BK20"/>
          <cell r="BL20">
            <v>0</v>
          </cell>
          <cell r="BM20"/>
          <cell r="BN20"/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5</v>
          </cell>
          <cell r="S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>
            <v>0</v>
          </cell>
          <cell r="C65">
            <v>0</v>
          </cell>
          <cell r="D65">
            <v>0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</row>
        <row r="67"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</row>
        <row r="68">
          <cell r="B68">
            <v>2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1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</v>
          </cell>
          <cell r="S68">
            <v>0</v>
          </cell>
        </row>
      </sheetData>
      <sheetData sheetId="9">
        <row r="3">
          <cell r="U3">
            <v>1</v>
          </cell>
          <cell r="V3">
            <v>0</v>
          </cell>
          <cell r="W3">
            <v>0</v>
          </cell>
          <cell r="X3"/>
          <cell r="Y3">
            <v>0</v>
          </cell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/>
          <cell r="AL3">
            <v>1</v>
          </cell>
          <cell r="AM3"/>
          <cell r="AN3"/>
          <cell r="AO3">
            <v>0</v>
          </cell>
          <cell r="AP3">
            <v>0</v>
          </cell>
          <cell r="AQ3">
            <v>0</v>
          </cell>
          <cell r="AR3"/>
          <cell r="AS3"/>
          <cell r="AT3"/>
          <cell r="AU3">
            <v>0</v>
          </cell>
          <cell r="AV3">
            <v>0</v>
          </cell>
          <cell r="AW3">
            <v>0</v>
          </cell>
          <cell r="AX3"/>
          <cell r="AY3"/>
          <cell r="AZ3"/>
          <cell r="BA3"/>
          <cell r="BB3">
            <v>0</v>
          </cell>
          <cell r="BC3"/>
          <cell r="BD3"/>
          <cell r="BE3"/>
          <cell r="BF3"/>
          <cell r="BG3"/>
          <cell r="BH3"/>
          <cell r="BI3"/>
          <cell r="BJ3"/>
          <cell r="BK3"/>
          <cell r="BL3">
            <v>0</v>
          </cell>
          <cell r="BM3">
            <v>0</v>
          </cell>
          <cell r="BN3">
            <v>0</v>
          </cell>
          <cell r="BO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/>
          <cell r="Y4">
            <v>0</v>
          </cell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/>
          <cell r="AH4">
            <v>1</v>
          </cell>
          <cell r="AI4"/>
          <cell r="AJ4"/>
          <cell r="AK4"/>
          <cell r="AL4">
            <v>0</v>
          </cell>
          <cell r="AM4"/>
          <cell r="AN4"/>
          <cell r="AO4">
            <v>0</v>
          </cell>
          <cell r="AP4">
            <v>0</v>
          </cell>
          <cell r="AQ4">
            <v>0</v>
          </cell>
          <cell r="AR4"/>
          <cell r="AS4"/>
          <cell r="AT4"/>
          <cell r="AU4">
            <v>0</v>
          </cell>
          <cell r="AV4">
            <v>1</v>
          </cell>
          <cell r="AW4">
            <v>0</v>
          </cell>
          <cell r="AX4"/>
          <cell r="AY4"/>
          <cell r="AZ4"/>
          <cell r="BA4"/>
          <cell r="BB4">
            <v>0</v>
          </cell>
          <cell r="BC4"/>
          <cell r="BD4"/>
          <cell r="BE4"/>
          <cell r="BF4"/>
          <cell r="BG4"/>
          <cell r="BH4"/>
          <cell r="BI4"/>
          <cell r="BJ4"/>
          <cell r="BK4"/>
          <cell r="BL4">
            <v>0</v>
          </cell>
          <cell r="BM4">
            <v>0</v>
          </cell>
          <cell r="BN4">
            <v>0</v>
          </cell>
          <cell r="BO4">
            <v>0</v>
          </cell>
        </row>
        <row r="5">
          <cell r="U5">
            <v>0</v>
          </cell>
          <cell r="V5">
            <v>0</v>
          </cell>
          <cell r="W5">
            <v>0</v>
          </cell>
          <cell r="X5"/>
          <cell r="Y5">
            <v>0</v>
          </cell>
          <cell r="Z5">
            <v>0</v>
          </cell>
          <cell r="AA5"/>
          <cell r="AB5"/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>
            <v>3</v>
          </cell>
          <cell r="AM5"/>
          <cell r="AN5"/>
          <cell r="AO5">
            <v>0</v>
          </cell>
          <cell r="AP5">
            <v>0</v>
          </cell>
          <cell r="AQ5">
            <v>0</v>
          </cell>
          <cell r="AR5"/>
          <cell r="AS5"/>
          <cell r="AT5"/>
          <cell r="AU5">
            <v>0</v>
          </cell>
          <cell r="AV5">
            <v>0</v>
          </cell>
          <cell r="AW5">
            <v>0</v>
          </cell>
          <cell r="AX5"/>
          <cell r="AY5"/>
          <cell r="AZ5"/>
          <cell r="BA5"/>
          <cell r="BB5">
            <v>0</v>
          </cell>
          <cell r="BC5"/>
          <cell r="BD5"/>
          <cell r="BE5"/>
          <cell r="BF5"/>
          <cell r="BG5"/>
          <cell r="BH5"/>
          <cell r="BI5"/>
          <cell r="BJ5"/>
          <cell r="BK5"/>
          <cell r="BL5">
            <v>0</v>
          </cell>
          <cell r="BM5">
            <v>1</v>
          </cell>
          <cell r="BN5">
            <v>0</v>
          </cell>
          <cell r="BO5">
            <v>0</v>
          </cell>
        </row>
        <row r="6">
          <cell r="U6">
            <v>3</v>
          </cell>
          <cell r="V6">
            <v>1</v>
          </cell>
          <cell r="W6">
            <v>0</v>
          </cell>
          <cell r="X6"/>
          <cell r="Y6">
            <v>0</v>
          </cell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/>
          <cell r="AH6">
            <v>0</v>
          </cell>
          <cell r="AI6"/>
          <cell r="AJ6"/>
          <cell r="AK6"/>
          <cell r="AL6">
            <v>3</v>
          </cell>
          <cell r="AM6"/>
          <cell r="AN6"/>
          <cell r="AO6">
            <v>1</v>
          </cell>
          <cell r="AP6">
            <v>1</v>
          </cell>
          <cell r="AQ6">
            <v>1</v>
          </cell>
          <cell r="AR6"/>
          <cell r="AS6"/>
          <cell r="AT6"/>
          <cell r="AU6">
            <v>0</v>
          </cell>
          <cell r="AV6">
            <v>0</v>
          </cell>
          <cell r="AW6">
            <v>0</v>
          </cell>
          <cell r="AX6"/>
          <cell r="AY6"/>
          <cell r="AZ6"/>
          <cell r="BA6"/>
          <cell r="BB6">
            <v>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>
            <v>0</v>
          </cell>
          <cell r="BM6">
            <v>0</v>
          </cell>
          <cell r="BN6">
            <v>0</v>
          </cell>
          <cell r="BO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/>
          <cell r="Y7">
            <v>0</v>
          </cell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>
            <v>0</v>
          </cell>
          <cell r="AP7">
            <v>0</v>
          </cell>
          <cell r="AQ7">
            <v>0</v>
          </cell>
          <cell r="AR7"/>
          <cell r="AS7"/>
          <cell r="AT7"/>
          <cell r="AU7">
            <v>0</v>
          </cell>
          <cell r="AV7">
            <v>0</v>
          </cell>
          <cell r="AW7">
            <v>0</v>
          </cell>
          <cell r="AX7"/>
          <cell r="AY7"/>
          <cell r="AZ7"/>
          <cell r="BA7"/>
          <cell r="BB7">
            <v>0</v>
          </cell>
          <cell r="BC7"/>
          <cell r="BD7"/>
          <cell r="BE7"/>
          <cell r="BF7"/>
          <cell r="BG7"/>
          <cell r="BH7"/>
          <cell r="BI7"/>
          <cell r="BJ7"/>
          <cell r="BK7"/>
          <cell r="BL7">
            <v>0</v>
          </cell>
          <cell r="BM7">
            <v>0</v>
          </cell>
          <cell r="BN7">
            <v>0</v>
          </cell>
          <cell r="BO7">
            <v>0</v>
          </cell>
        </row>
        <row r="8">
          <cell r="U8">
            <v>0</v>
          </cell>
          <cell r="V8">
            <v>0</v>
          </cell>
          <cell r="W8">
            <v>0</v>
          </cell>
          <cell r="X8"/>
          <cell r="Y8">
            <v>0</v>
          </cell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/>
          <cell r="AH8">
            <v>1</v>
          </cell>
          <cell r="AI8"/>
          <cell r="AJ8"/>
          <cell r="AK8"/>
          <cell r="AL8">
            <v>2</v>
          </cell>
          <cell r="AM8"/>
          <cell r="AN8"/>
          <cell r="AO8">
            <v>0</v>
          </cell>
          <cell r="AP8">
            <v>0</v>
          </cell>
          <cell r="AQ8">
            <v>0</v>
          </cell>
          <cell r="AR8"/>
          <cell r="AS8"/>
          <cell r="AT8"/>
          <cell r="AU8">
            <v>0</v>
          </cell>
          <cell r="AV8">
            <v>0</v>
          </cell>
          <cell r="AW8">
            <v>0</v>
          </cell>
          <cell r="AX8"/>
          <cell r="AY8"/>
          <cell r="AZ8"/>
          <cell r="BA8"/>
          <cell r="BB8">
            <v>0</v>
          </cell>
          <cell r="BC8"/>
          <cell r="BD8"/>
          <cell r="BE8"/>
          <cell r="BF8"/>
          <cell r="BG8"/>
          <cell r="BH8"/>
          <cell r="BI8"/>
          <cell r="BJ8"/>
          <cell r="BK8"/>
          <cell r="BL8">
            <v>0</v>
          </cell>
          <cell r="BM8">
            <v>0</v>
          </cell>
          <cell r="BN8">
            <v>0</v>
          </cell>
          <cell r="BO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/>
          <cell r="Y9">
            <v>1</v>
          </cell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/>
          <cell r="AH9">
            <v>0</v>
          </cell>
          <cell r="AI9"/>
          <cell r="AJ9"/>
          <cell r="AK9"/>
          <cell r="AL9">
            <v>5</v>
          </cell>
          <cell r="AM9"/>
          <cell r="AN9"/>
          <cell r="AO9">
            <v>1</v>
          </cell>
          <cell r="AP9">
            <v>0</v>
          </cell>
          <cell r="AQ9">
            <v>0</v>
          </cell>
          <cell r="AR9"/>
          <cell r="AS9"/>
          <cell r="AT9"/>
          <cell r="AU9">
            <v>0</v>
          </cell>
          <cell r="AV9">
            <v>0</v>
          </cell>
          <cell r="AW9">
            <v>0</v>
          </cell>
          <cell r="AX9"/>
          <cell r="AY9"/>
          <cell r="AZ9"/>
          <cell r="BA9"/>
          <cell r="BB9">
            <v>0</v>
          </cell>
          <cell r="BC9"/>
          <cell r="BD9"/>
          <cell r="BE9"/>
          <cell r="BF9"/>
          <cell r="BG9"/>
          <cell r="BH9"/>
          <cell r="BI9"/>
          <cell r="BJ9"/>
          <cell r="BK9"/>
          <cell r="BL9">
            <v>0</v>
          </cell>
          <cell r="BM9">
            <v>0</v>
          </cell>
          <cell r="BN9">
            <v>0</v>
          </cell>
          <cell r="BO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/>
          <cell r="Y10">
            <v>0</v>
          </cell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/>
          <cell r="AH10">
            <v>0</v>
          </cell>
          <cell r="AI10"/>
          <cell r="AJ10"/>
          <cell r="AK10"/>
          <cell r="AL10">
            <v>0</v>
          </cell>
          <cell r="AM10"/>
          <cell r="AN10"/>
          <cell r="AO10">
            <v>0</v>
          </cell>
          <cell r="AP10">
            <v>0</v>
          </cell>
          <cell r="AQ10">
            <v>0</v>
          </cell>
          <cell r="AR10"/>
          <cell r="AS10"/>
          <cell r="AT10"/>
          <cell r="AU10">
            <v>0</v>
          </cell>
          <cell r="AV10">
            <v>0</v>
          </cell>
          <cell r="AW10">
            <v>0</v>
          </cell>
          <cell r="AX10"/>
          <cell r="AY10"/>
          <cell r="AZ10"/>
          <cell r="BA10"/>
          <cell r="BB10">
            <v>0</v>
          </cell>
          <cell r="BC10"/>
          <cell r="BD10"/>
          <cell r="BE10"/>
          <cell r="BF10"/>
          <cell r="BG10"/>
          <cell r="BH10"/>
          <cell r="BI10"/>
          <cell r="BJ10"/>
          <cell r="BK10"/>
          <cell r="BL10">
            <v>0</v>
          </cell>
          <cell r="BM10">
            <v>0</v>
          </cell>
          <cell r="BN10">
            <v>0</v>
          </cell>
          <cell r="BO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/>
          <cell r="Y11">
            <v>0</v>
          </cell>
          <cell r="Z11">
            <v>0</v>
          </cell>
          <cell r="AA11"/>
          <cell r="AB11"/>
          <cell r="AC11"/>
          <cell r="AD11">
            <v>0</v>
          </cell>
          <cell r="AE11"/>
          <cell r="AF11"/>
          <cell r="AG11"/>
          <cell r="AH11">
            <v>0</v>
          </cell>
          <cell r="AI11"/>
          <cell r="AJ11"/>
          <cell r="AK11"/>
          <cell r="AL11">
            <v>1</v>
          </cell>
          <cell r="AM11"/>
          <cell r="AN11"/>
          <cell r="AO11">
            <v>1</v>
          </cell>
          <cell r="AP11">
            <v>0</v>
          </cell>
          <cell r="AQ11">
            <v>0</v>
          </cell>
          <cell r="AR11"/>
          <cell r="AS11"/>
          <cell r="AT11"/>
          <cell r="AU11">
            <v>0</v>
          </cell>
          <cell r="AV11">
            <v>0</v>
          </cell>
          <cell r="AW11">
            <v>0</v>
          </cell>
          <cell r="AX11"/>
          <cell r="AY11"/>
          <cell r="AZ11"/>
          <cell r="BA11"/>
          <cell r="BB11">
            <v>0</v>
          </cell>
          <cell r="BC11"/>
          <cell r="BD11"/>
          <cell r="BE11"/>
          <cell r="BF11"/>
          <cell r="BG11"/>
          <cell r="BH11"/>
          <cell r="BI11"/>
          <cell r="BJ11"/>
          <cell r="BK11"/>
          <cell r="BL11">
            <v>0</v>
          </cell>
          <cell r="BM11">
            <v>0</v>
          </cell>
          <cell r="BN11">
            <v>0</v>
          </cell>
          <cell r="BO11">
            <v>0</v>
          </cell>
        </row>
        <row r="12">
          <cell r="U12">
            <v>0</v>
          </cell>
          <cell r="V12">
            <v>0</v>
          </cell>
          <cell r="W12">
            <v>0</v>
          </cell>
          <cell r="X12"/>
          <cell r="Y12">
            <v>0</v>
          </cell>
          <cell r="Z12">
            <v>0</v>
          </cell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/>
          <cell r="AL12">
            <v>0</v>
          </cell>
          <cell r="AM12"/>
          <cell r="AN12"/>
          <cell r="AO12">
            <v>0</v>
          </cell>
          <cell r="AP12">
            <v>0</v>
          </cell>
          <cell r="AQ12">
            <v>0</v>
          </cell>
          <cell r="AR12"/>
          <cell r="AS12"/>
          <cell r="AT12"/>
          <cell r="AU12">
            <v>0</v>
          </cell>
          <cell r="AV12">
            <v>0</v>
          </cell>
          <cell r="AW12">
            <v>0</v>
          </cell>
          <cell r="AX12"/>
          <cell r="AY12"/>
          <cell r="AZ12"/>
          <cell r="BA12"/>
          <cell r="BB12">
            <v>0</v>
          </cell>
          <cell r="BC12"/>
          <cell r="BD12"/>
          <cell r="BE12"/>
          <cell r="BF12"/>
          <cell r="BG12"/>
          <cell r="BH12"/>
          <cell r="BI12"/>
          <cell r="BJ12"/>
          <cell r="BK12"/>
          <cell r="BL12">
            <v>0</v>
          </cell>
          <cell r="BM12">
            <v>0</v>
          </cell>
          <cell r="BN12">
            <v>0</v>
          </cell>
          <cell r="BO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/>
          <cell r="Y13">
            <v>0</v>
          </cell>
          <cell r="Z13">
            <v>0</v>
          </cell>
          <cell r="AA13"/>
          <cell r="AB13"/>
          <cell r="AC13"/>
          <cell r="AD13">
            <v>0</v>
          </cell>
          <cell r="AE13"/>
          <cell r="AF13"/>
          <cell r="AG13"/>
          <cell r="AH13">
            <v>0</v>
          </cell>
          <cell r="AI13"/>
          <cell r="AJ13"/>
          <cell r="AK13"/>
          <cell r="AL13">
            <v>1</v>
          </cell>
          <cell r="AM13"/>
          <cell r="AN13"/>
          <cell r="AO13">
            <v>0</v>
          </cell>
          <cell r="AP13">
            <v>0</v>
          </cell>
          <cell r="AQ13">
            <v>0</v>
          </cell>
          <cell r="AR13"/>
          <cell r="AS13"/>
          <cell r="AT13"/>
          <cell r="AU13">
            <v>0</v>
          </cell>
          <cell r="AV13">
            <v>0</v>
          </cell>
          <cell r="AW13">
            <v>0</v>
          </cell>
          <cell r="AX13"/>
          <cell r="AY13"/>
          <cell r="AZ13"/>
          <cell r="BA13"/>
          <cell r="BB13">
            <v>0</v>
          </cell>
          <cell r="BC13"/>
          <cell r="BD13"/>
          <cell r="BE13"/>
          <cell r="BF13"/>
          <cell r="BG13"/>
          <cell r="BH13"/>
          <cell r="BI13"/>
          <cell r="BJ13"/>
          <cell r="BK13"/>
          <cell r="BL13">
            <v>0</v>
          </cell>
          <cell r="BM13">
            <v>0</v>
          </cell>
          <cell r="BN13">
            <v>0</v>
          </cell>
          <cell r="BO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/>
          <cell r="Y14">
            <v>0</v>
          </cell>
          <cell r="Z14">
            <v>0</v>
          </cell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/>
          <cell r="AL14">
            <v>0</v>
          </cell>
          <cell r="AM14"/>
          <cell r="AN14"/>
          <cell r="AO14">
            <v>0</v>
          </cell>
          <cell r="AP14">
            <v>0</v>
          </cell>
          <cell r="AQ14">
            <v>0</v>
          </cell>
          <cell r="AR14"/>
          <cell r="AS14"/>
          <cell r="AT14"/>
          <cell r="AU14">
            <v>0</v>
          </cell>
          <cell r="AV14">
            <v>0</v>
          </cell>
          <cell r="AW14">
            <v>0</v>
          </cell>
          <cell r="AX14"/>
          <cell r="AY14"/>
          <cell r="AZ14"/>
          <cell r="BA14"/>
          <cell r="BB14">
            <v>0</v>
          </cell>
          <cell r="BC14"/>
          <cell r="BD14"/>
          <cell r="BE14"/>
          <cell r="BF14"/>
          <cell r="BG14"/>
          <cell r="BH14"/>
          <cell r="BI14"/>
          <cell r="BJ14"/>
          <cell r="BK14"/>
          <cell r="BL14">
            <v>0</v>
          </cell>
          <cell r="BM14">
            <v>0</v>
          </cell>
          <cell r="BN14">
            <v>1</v>
          </cell>
          <cell r="BO14">
            <v>0</v>
          </cell>
        </row>
        <row r="15">
          <cell r="U15">
            <v>0</v>
          </cell>
          <cell r="V15">
            <v>1</v>
          </cell>
          <cell r="W15">
            <v>0</v>
          </cell>
          <cell r="X15"/>
          <cell r="Y15">
            <v>0</v>
          </cell>
          <cell r="Z15">
            <v>0</v>
          </cell>
          <cell r="AA15"/>
          <cell r="AB15"/>
          <cell r="AC15"/>
          <cell r="AD15">
            <v>0</v>
          </cell>
          <cell r="AE15"/>
          <cell r="AF15"/>
          <cell r="AG15"/>
          <cell r="AH15">
            <v>0</v>
          </cell>
          <cell r="AI15"/>
          <cell r="AJ15"/>
          <cell r="AK15"/>
          <cell r="AL15">
            <v>1</v>
          </cell>
          <cell r="AM15"/>
          <cell r="AN15"/>
          <cell r="AO15">
            <v>0</v>
          </cell>
          <cell r="AP15">
            <v>0</v>
          </cell>
          <cell r="AQ15">
            <v>0</v>
          </cell>
          <cell r="AR15"/>
          <cell r="AS15"/>
          <cell r="AT15"/>
          <cell r="AU15">
            <v>3</v>
          </cell>
          <cell r="AV15">
            <v>0</v>
          </cell>
          <cell r="AW15">
            <v>0</v>
          </cell>
          <cell r="AX15"/>
          <cell r="AY15"/>
          <cell r="AZ15"/>
          <cell r="BA15"/>
          <cell r="BB15">
            <v>0</v>
          </cell>
          <cell r="BC15"/>
          <cell r="BD15"/>
          <cell r="BE15"/>
          <cell r="BF15"/>
          <cell r="BG15"/>
          <cell r="BH15"/>
          <cell r="BI15"/>
          <cell r="BJ15"/>
          <cell r="BK15"/>
          <cell r="BL15">
            <v>1</v>
          </cell>
          <cell r="BM15">
            <v>0</v>
          </cell>
          <cell r="BN15">
            <v>0</v>
          </cell>
          <cell r="BO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/>
          <cell r="Y16">
            <v>0</v>
          </cell>
          <cell r="Z16">
            <v>0</v>
          </cell>
          <cell r="AA16"/>
          <cell r="AB16"/>
          <cell r="AC16"/>
          <cell r="AD16">
            <v>0</v>
          </cell>
          <cell r="AE16"/>
          <cell r="AF16"/>
          <cell r="AG16"/>
          <cell r="AH16">
            <v>0</v>
          </cell>
          <cell r="AI16"/>
          <cell r="AJ16"/>
          <cell r="AK16"/>
          <cell r="AL16">
            <v>2</v>
          </cell>
          <cell r="AM16"/>
          <cell r="AN16"/>
          <cell r="AO16">
            <v>0</v>
          </cell>
          <cell r="AP16">
            <v>0</v>
          </cell>
          <cell r="AQ16">
            <v>0</v>
          </cell>
          <cell r="AR16"/>
          <cell r="AS16"/>
          <cell r="AT16"/>
          <cell r="AU16">
            <v>0</v>
          </cell>
          <cell r="AV16">
            <v>0</v>
          </cell>
          <cell r="AW16">
            <v>0</v>
          </cell>
          <cell r="AX16"/>
          <cell r="AY16"/>
          <cell r="AZ16"/>
          <cell r="BA16"/>
          <cell r="BB16">
            <v>0</v>
          </cell>
          <cell r="BC16"/>
          <cell r="BD16"/>
          <cell r="BE16"/>
          <cell r="BF16"/>
          <cell r="BG16"/>
          <cell r="BH16"/>
          <cell r="BI16"/>
          <cell r="BJ16"/>
          <cell r="BK16"/>
          <cell r="BL16">
            <v>0</v>
          </cell>
          <cell r="BM16">
            <v>0</v>
          </cell>
          <cell r="BN16">
            <v>0</v>
          </cell>
          <cell r="BO16">
            <v>0</v>
          </cell>
        </row>
        <row r="17">
          <cell r="U17">
            <v>3</v>
          </cell>
          <cell r="V17">
            <v>2</v>
          </cell>
          <cell r="W17">
            <v>0</v>
          </cell>
          <cell r="X17"/>
          <cell r="Y17">
            <v>0</v>
          </cell>
          <cell r="Z17">
            <v>0</v>
          </cell>
          <cell r="AA17"/>
          <cell r="AB17"/>
          <cell r="AC17"/>
          <cell r="AD17">
            <v>0</v>
          </cell>
          <cell r="AE17"/>
          <cell r="AF17"/>
          <cell r="AG17"/>
          <cell r="AH17">
            <v>0</v>
          </cell>
          <cell r="AI17"/>
          <cell r="AJ17"/>
          <cell r="AK17"/>
          <cell r="AL17">
            <v>0</v>
          </cell>
          <cell r="AM17"/>
          <cell r="AN17"/>
          <cell r="AO17">
            <v>0</v>
          </cell>
          <cell r="AP17">
            <v>0</v>
          </cell>
          <cell r="AQ17">
            <v>0</v>
          </cell>
          <cell r="AR17"/>
          <cell r="AS17"/>
          <cell r="AT17"/>
          <cell r="AU17">
            <v>0</v>
          </cell>
          <cell r="AV17">
            <v>0</v>
          </cell>
          <cell r="AW17">
            <v>0</v>
          </cell>
          <cell r="AX17"/>
          <cell r="AY17"/>
          <cell r="AZ17"/>
          <cell r="BA17"/>
          <cell r="BB17">
            <v>0</v>
          </cell>
          <cell r="BC17"/>
          <cell r="BD17"/>
          <cell r="BE17"/>
          <cell r="BF17"/>
          <cell r="BG17"/>
          <cell r="BH17"/>
          <cell r="BI17"/>
          <cell r="BJ17"/>
          <cell r="BK17"/>
          <cell r="BL17">
            <v>0</v>
          </cell>
          <cell r="BM17">
            <v>0</v>
          </cell>
          <cell r="BN17">
            <v>0</v>
          </cell>
          <cell r="BO17">
            <v>0</v>
          </cell>
        </row>
        <row r="18">
          <cell r="U18">
            <v>1</v>
          </cell>
          <cell r="V18">
            <v>0</v>
          </cell>
          <cell r="W18">
            <v>0</v>
          </cell>
          <cell r="X18"/>
          <cell r="Y18">
            <v>0</v>
          </cell>
          <cell r="Z18">
            <v>0</v>
          </cell>
          <cell r="AA18"/>
          <cell r="AB18"/>
          <cell r="AC18"/>
          <cell r="AD18">
            <v>0</v>
          </cell>
          <cell r="AE18"/>
          <cell r="AF18"/>
          <cell r="AG18"/>
          <cell r="AH18">
            <v>1</v>
          </cell>
          <cell r="AI18"/>
          <cell r="AJ18"/>
          <cell r="AK18"/>
          <cell r="AL18">
            <v>0</v>
          </cell>
          <cell r="AM18"/>
          <cell r="AN18"/>
          <cell r="AO18">
            <v>0</v>
          </cell>
          <cell r="AP18">
            <v>0</v>
          </cell>
          <cell r="AQ18">
            <v>0</v>
          </cell>
          <cell r="AR18"/>
          <cell r="AS18"/>
          <cell r="AT18"/>
          <cell r="AU18">
            <v>0</v>
          </cell>
          <cell r="AV18">
            <v>0</v>
          </cell>
          <cell r="AW18">
            <v>0</v>
          </cell>
          <cell r="AX18"/>
          <cell r="AY18"/>
          <cell r="AZ18"/>
          <cell r="BA18"/>
          <cell r="BB18">
            <v>0</v>
          </cell>
          <cell r="BC18"/>
          <cell r="BD18"/>
          <cell r="BE18"/>
          <cell r="BF18"/>
          <cell r="BG18"/>
          <cell r="BH18"/>
          <cell r="BI18"/>
          <cell r="BJ18"/>
          <cell r="BK18"/>
          <cell r="BL18">
            <v>0</v>
          </cell>
          <cell r="BM18">
            <v>0</v>
          </cell>
          <cell r="BN18">
            <v>0</v>
          </cell>
          <cell r="BO18">
            <v>0</v>
          </cell>
        </row>
        <row r="19">
          <cell r="U19">
            <v>1</v>
          </cell>
          <cell r="V19">
            <v>0</v>
          </cell>
          <cell r="W19">
            <v>0</v>
          </cell>
          <cell r="X19"/>
          <cell r="Y19">
            <v>0</v>
          </cell>
          <cell r="Z19">
            <v>0</v>
          </cell>
          <cell r="AA19"/>
          <cell r="AB19"/>
          <cell r="AC19"/>
          <cell r="AD19">
            <v>2</v>
          </cell>
          <cell r="AE19"/>
          <cell r="AF19"/>
          <cell r="AG19"/>
          <cell r="AH19">
            <v>1</v>
          </cell>
          <cell r="AI19"/>
          <cell r="AJ19"/>
          <cell r="AK19"/>
          <cell r="AL19">
            <v>0</v>
          </cell>
          <cell r="AM19"/>
          <cell r="AN19"/>
          <cell r="AO19">
            <v>0</v>
          </cell>
          <cell r="AP19">
            <v>0</v>
          </cell>
          <cell r="AQ19">
            <v>0</v>
          </cell>
          <cell r="AR19"/>
          <cell r="AS19"/>
          <cell r="AT19"/>
          <cell r="AU19">
            <v>0</v>
          </cell>
          <cell r="AV19">
            <v>0</v>
          </cell>
          <cell r="AW19">
            <v>1</v>
          </cell>
          <cell r="AX19"/>
          <cell r="AY19"/>
          <cell r="AZ19"/>
          <cell r="BA19"/>
          <cell r="BB19">
            <v>0</v>
          </cell>
          <cell r="BC19"/>
          <cell r="BD19"/>
          <cell r="BE19"/>
          <cell r="BF19"/>
          <cell r="BG19"/>
          <cell r="BH19"/>
          <cell r="BI19"/>
          <cell r="BJ19"/>
          <cell r="BK19"/>
          <cell r="BL19">
            <v>0</v>
          </cell>
          <cell r="BM19">
            <v>0</v>
          </cell>
          <cell r="BN19">
            <v>0</v>
          </cell>
          <cell r="BO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/>
          <cell r="Y20">
            <v>0</v>
          </cell>
          <cell r="Z20">
            <v>0</v>
          </cell>
          <cell r="AA20"/>
          <cell r="AB20"/>
          <cell r="AC20"/>
          <cell r="AD20">
            <v>0</v>
          </cell>
          <cell r="AE20"/>
          <cell r="AF20"/>
          <cell r="AG20"/>
          <cell r="AH20">
            <v>0</v>
          </cell>
          <cell r="AI20"/>
          <cell r="AJ20"/>
          <cell r="AK20"/>
          <cell r="AL20">
            <v>0</v>
          </cell>
          <cell r="AM20"/>
          <cell r="AN20"/>
          <cell r="AO20">
            <v>0</v>
          </cell>
          <cell r="AP20">
            <v>0</v>
          </cell>
          <cell r="AQ20">
            <v>0</v>
          </cell>
          <cell r="AR20"/>
          <cell r="AS20"/>
          <cell r="AT20"/>
          <cell r="AU20">
            <v>0</v>
          </cell>
          <cell r="AV20">
            <v>0</v>
          </cell>
          <cell r="AW20">
            <v>0</v>
          </cell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/>
          <cell r="BK20"/>
          <cell r="BL20">
            <v>0</v>
          </cell>
          <cell r="BM20">
            <v>0</v>
          </cell>
          <cell r="BN20">
            <v>0</v>
          </cell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0</v>
          </cell>
          <cell r="R24">
            <v>0</v>
          </cell>
          <cell r="S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</v>
          </cell>
          <cell r="S26">
            <v>0</v>
          </cell>
        </row>
        <row r="27">
          <cell r="B27">
            <v>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3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</v>
          </cell>
          <cell r="M39"/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B68">
            <v>0</v>
          </cell>
          <cell r="C68">
            <v>0</v>
          </cell>
          <cell r="D68">
            <v>1</v>
          </cell>
          <cell r="E68">
            <v>0</v>
          </cell>
          <cell r="F68">
            <v>0</v>
          </cell>
          <cell r="G68">
            <v>2</v>
          </cell>
          <cell r="H68">
            <v>1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1</v>
          </cell>
          <cell r="N68">
            <v>0</v>
          </cell>
          <cell r="O68">
            <v>1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</row>
      </sheetData>
      <sheetData sheetId="10">
        <row r="3">
          <cell r="U3">
            <v>0</v>
          </cell>
          <cell r="V3">
            <v>0</v>
          </cell>
          <cell r="W3">
            <v>0</v>
          </cell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/>
          <cell r="AL3">
            <v>1</v>
          </cell>
          <cell r="AM3"/>
          <cell r="AN3"/>
          <cell r="AO3">
            <v>0</v>
          </cell>
          <cell r="AP3">
            <v>0</v>
          </cell>
          <cell r="AQ3">
            <v>0</v>
          </cell>
          <cell r="AR3"/>
          <cell r="AS3"/>
          <cell r="AT3"/>
          <cell r="AU3">
            <v>0</v>
          </cell>
          <cell r="AV3"/>
          <cell r="AW3">
            <v>0</v>
          </cell>
          <cell r="AX3"/>
          <cell r="AY3"/>
          <cell r="AZ3"/>
          <cell r="BA3"/>
          <cell r="BB3">
            <v>0</v>
          </cell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>
            <v>0</v>
          </cell>
          <cell r="BN3">
            <v>0</v>
          </cell>
          <cell r="BO3"/>
        </row>
        <row r="4">
          <cell r="U4">
            <v>0</v>
          </cell>
          <cell r="V4">
            <v>0</v>
          </cell>
          <cell r="W4">
            <v>0</v>
          </cell>
          <cell r="X4"/>
          <cell r="Y4">
            <v>0</v>
          </cell>
          <cell r="Z4"/>
          <cell r="AA4"/>
          <cell r="AB4"/>
          <cell r="AC4"/>
          <cell r="AD4">
            <v>0</v>
          </cell>
          <cell r="AE4"/>
          <cell r="AF4"/>
          <cell r="AG4"/>
          <cell r="AH4">
            <v>0</v>
          </cell>
          <cell r="AI4"/>
          <cell r="AJ4"/>
          <cell r="AK4"/>
          <cell r="AL4">
            <v>0</v>
          </cell>
          <cell r="AM4"/>
          <cell r="AN4"/>
          <cell r="AO4">
            <v>0</v>
          </cell>
          <cell r="AP4">
            <v>0</v>
          </cell>
          <cell r="AQ4">
            <v>0</v>
          </cell>
          <cell r="AR4"/>
          <cell r="AS4"/>
          <cell r="AT4"/>
          <cell r="AU4">
            <v>0</v>
          </cell>
          <cell r="AV4"/>
          <cell r="AW4">
            <v>0</v>
          </cell>
          <cell r="AX4"/>
          <cell r="AY4"/>
          <cell r="AZ4"/>
          <cell r="BA4"/>
          <cell r="BB4">
            <v>0</v>
          </cell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>
            <v>0</v>
          </cell>
          <cell r="BN4">
            <v>0</v>
          </cell>
          <cell r="BO4"/>
        </row>
        <row r="5">
          <cell r="U5">
            <v>1</v>
          </cell>
          <cell r="V5">
            <v>0</v>
          </cell>
          <cell r="W5">
            <v>0</v>
          </cell>
          <cell r="X5"/>
          <cell r="Y5">
            <v>0</v>
          </cell>
          <cell r="Z5"/>
          <cell r="AA5"/>
          <cell r="AB5"/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>
            <v>0</v>
          </cell>
          <cell r="AM5"/>
          <cell r="AN5"/>
          <cell r="AO5">
            <v>0</v>
          </cell>
          <cell r="AP5">
            <v>0</v>
          </cell>
          <cell r="AQ5">
            <v>0</v>
          </cell>
          <cell r="AR5"/>
          <cell r="AS5"/>
          <cell r="AT5"/>
          <cell r="AU5">
            <v>6</v>
          </cell>
          <cell r="AV5"/>
          <cell r="AW5">
            <v>0</v>
          </cell>
          <cell r="AX5"/>
          <cell r="AY5"/>
          <cell r="AZ5"/>
          <cell r="BA5"/>
          <cell r="BB5">
            <v>0</v>
          </cell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>
            <v>0</v>
          </cell>
          <cell r="BN5">
            <v>0</v>
          </cell>
          <cell r="BO5"/>
        </row>
        <row r="6">
          <cell r="U6">
            <v>3</v>
          </cell>
          <cell r="V6">
            <v>0</v>
          </cell>
          <cell r="W6">
            <v>0</v>
          </cell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/>
          <cell r="AH6">
            <v>0</v>
          </cell>
          <cell r="AI6"/>
          <cell r="AJ6"/>
          <cell r="AK6"/>
          <cell r="AL6">
            <v>3</v>
          </cell>
          <cell r="AM6"/>
          <cell r="AN6"/>
          <cell r="AO6">
            <v>1</v>
          </cell>
          <cell r="AP6">
            <v>2</v>
          </cell>
          <cell r="AQ6">
            <v>0</v>
          </cell>
          <cell r="AR6"/>
          <cell r="AS6"/>
          <cell r="AT6"/>
          <cell r="AU6">
            <v>0</v>
          </cell>
          <cell r="AV6"/>
          <cell r="AW6">
            <v>0</v>
          </cell>
          <cell r="AX6"/>
          <cell r="AY6"/>
          <cell r="AZ6"/>
          <cell r="BA6"/>
          <cell r="BB6">
            <v>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>
            <v>0</v>
          </cell>
          <cell r="BN6">
            <v>0</v>
          </cell>
          <cell r="BO6"/>
        </row>
        <row r="7">
          <cell r="U7">
            <v>0</v>
          </cell>
          <cell r="V7">
            <v>0</v>
          </cell>
          <cell r="W7">
            <v>0</v>
          </cell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>
            <v>0</v>
          </cell>
          <cell r="AP7">
            <v>0</v>
          </cell>
          <cell r="AQ7">
            <v>0</v>
          </cell>
          <cell r="AR7"/>
          <cell r="AS7"/>
          <cell r="AT7"/>
          <cell r="AU7">
            <v>0</v>
          </cell>
          <cell r="AV7"/>
          <cell r="AW7">
            <v>1</v>
          </cell>
          <cell r="AX7"/>
          <cell r="AY7"/>
          <cell r="AZ7"/>
          <cell r="BA7"/>
          <cell r="BB7">
            <v>0</v>
          </cell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>
            <v>0</v>
          </cell>
          <cell r="BN7">
            <v>0</v>
          </cell>
          <cell r="BO7"/>
        </row>
        <row r="8">
          <cell r="U8">
            <v>1</v>
          </cell>
          <cell r="V8">
            <v>0</v>
          </cell>
          <cell r="W8">
            <v>0</v>
          </cell>
          <cell r="X8"/>
          <cell r="Y8">
            <v>2</v>
          </cell>
          <cell r="Z8"/>
          <cell r="AA8"/>
          <cell r="AB8"/>
          <cell r="AC8"/>
          <cell r="AD8">
            <v>0</v>
          </cell>
          <cell r="AE8"/>
          <cell r="AF8"/>
          <cell r="AG8"/>
          <cell r="AH8">
            <v>1</v>
          </cell>
          <cell r="AI8"/>
          <cell r="AJ8"/>
          <cell r="AK8"/>
          <cell r="AL8">
            <v>1</v>
          </cell>
          <cell r="AM8"/>
          <cell r="AN8"/>
          <cell r="AO8">
            <v>0</v>
          </cell>
          <cell r="AP8">
            <v>0</v>
          </cell>
          <cell r="AQ8">
            <v>0</v>
          </cell>
          <cell r="AR8"/>
          <cell r="AS8"/>
          <cell r="AT8"/>
          <cell r="AU8">
            <v>0</v>
          </cell>
          <cell r="AV8"/>
          <cell r="AW8">
            <v>0</v>
          </cell>
          <cell r="AX8"/>
          <cell r="AY8"/>
          <cell r="AZ8"/>
          <cell r="BA8"/>
          <cell r="BB8">
            <v>0</v>
          </cell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>
            <v>0</v>
          </cell>
          <cell r="BN8">
            <v>0</v>
          </cell>
          <cell r="BO8"/>
        </row>
        <row r="9">
          <cell r="U9">
            <v>0</v>
          </cell>
          <cell r="V9">
            <v>1</v>
          </cell>
          <cell r="W9">
            <v>1</v>
          </cell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/>
          <cell r="AH9">
            <v>0</v>
          </cell>
          <cell r="AI9"/>
          <cell r="AJ9"/>
          <cell r="AK9"/>
          <cell r="AL9">
            <v>1</v>
          </cell>
          <cell r="AM9"/>
          <cell r="AN9"/>
          <cell r="AO9">
            <v>0</v>
          </cell>
          <cell r="AP9">
            <v>0</v>
          </cell>
          <cell r="AQ9">
            <v>0</v>
          </cell>
          <cell r="AR9"/>
          <cell r="AS9"/>
          <cell r="AT9"/>
          <cell r="AU9">
            <v>0</v>
          </cell>
          <cell r="AV9"/>
          <cell r="AW9">
            <v>0</v>
          </cell>
          <cell r="AX9"/>
          <cell r="AY9"/>
          <cell r="AZ9"/>
          <cell r="BA9"/>
          <cell r="BB9">
            <v>0</v>
          </cell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>
            <v>0</v>
          </cell>
          <cell r="BN9">
            <v>0</v>
          </cell>
          <cell r="BO9"/>
        </row>
        <row r="10">
          <cell r="U10">
            <v>1</v>
          </cell>
          <cell r="V10">
            <v>4</v>
          </cell>
          <cell r="W10">
            <v>0</v>
          </cell>
          <cell r="X10"/>
          <cell r="Y10">
            <v>1</v>
          </cell>
          <cell r="Z10"/>
          <cell r="AA10"/>
          <cell r="AB10"/>
          <cell r="AC10"/>
          <cell r="AD10">
            <v>0</v>
          </cell>
          <cell r="AE10"/>
          <cell r="AF10"/>
          <cell r="AG10"/>
          <cell r="AH10">
            <v>1</v>
          </cell>
          <cell r="AI10"/>
          <cell r="AJ10"/>
          <cell r="AK10"/>
          <cell r="AL10">
            <v>1</v>
          </cell>
          <cell r="AM10"/>
          <cell r="AN10"/>
          <cell r="AO10">
            <v>0</v>
          </cell>
          <cell r="AP10">
            <v>0</v>
          </cell>
          <cell r="AQ10">
            <v>1</v>
          </cell>
          <cell r="AR10"/>
          <cell r="AS10"/>
          <cell r="AT10"/>
          <cell r="AU10">
            <v>0</v>
          </cell>
          <cell r="AV10"/>
          <cell r="AW10">
            <v>0</v>
          </cell>
          <cell r="AX10"/>
          <cell r="AY10"/>
          <cell r="AZ10"/>
          <cell r="BA10"/>
          <cell r="BB10">
            <v>0</v>
          </cell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>
            <v>0</v>
          </cell>
          <cell r="BN10">
            <v>0</v>
          </cell>
          <cell r="BO10"/>
        </row>
        <row r="11">
          <cell r="U11">
            <v>0</v>
          </cell>
          <cell r="V11">
            <v>0</v>
          </cell>
          <cell r="W11">
            <v>0</v>
          </cell>
          <cell r="X11"/>
          <cell r="Y11">
            <v>0</v>
          </cell>
          <cell r="Z11"/>
          <cell r="AA11"/>
          <cell r="AB11"/>
          <cell r="AC11"/>
          <cell r="AD11">
            <v>0</v>
          </cell>
          <cell r="AE11"/>
          <cell r="AF11"/>
          <cell r="AG11"/>
          <cell r="AH11">
            <v>0</v>
          </cell>
          <cell r="AI11"/>
          <cell r="AJ11"/>
          <cell r="AK11"/>
          <cell r="AL11">
            <v>1</v>
          </cell>
          <cell r="AM11"/>
          <cell r="AN11"/>
          <cell r="AO11">
            <v>0</v>
          </cell>
          <cell r="AP11">
            <v>0</v>
          </cell>
          <cell r="AQ11">
            <v>0</v>
          </cell>
          <cell r="AR11"/>
          <cell r="AS11"/>
          <cell r="AT11"/>
          <cell r="AU11">
            <v>0</v>
          </cell>
          <cell r="AV11"/>
          <cell r="AW11">
            <v>0</v>
          </cell>
          <cell r="AX11"/>
          <cell r="AY11"/>
          <cell r="AZ11"/>
          <cell r="BA11"/>
          <cell r="BB11">
            <v>0</v>
          </cell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>
            <v>0</v>
          </cell>
          <cell r="BN11">
            <v>0</v>
          </cell>
          <cell r="BO11"/>
        </row>
        <row r="12">
          <cell r="U12">
            <v>0</v>
          </cell>
          <cell r="V12">
            <v>0</v>
          </cell>
          <cell r="W12">
            <v>0</v>
          </cell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/>
          <cell r="AL12">
            <v>0</v>
          </cell>
          <cell r="AM12"/>
          <cell r="AN12"/>
          <cell r="AO12">
            <v>0</v>
          </cell>
          <cell r="AP12">
            <v>0</v>
          </cell>
          <cell r="AQ12">
            <v>0</v>
          </cell>
          <cell r="AR12"/>
          <cell r="AS12"/>
          <cell r="AT12"/>
          <cell r="AU12">
            <v>0</v>
          </cell>
          <cell r="AV12"/>
          <cell r="AW12">
            <v>0</v>
          </cell>
          <cell r="AX12"/>
          <cell r="AY12"/>
          <cell r="AZ12"/>
          <cell r="BA12"/>
          <cell r="BB12">
            <v>0</v>
          </cell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>
            <v>0</v>
          </cell>
          <cell r="BN12">
            <v>0</v>
          </cell>
          <cell r="BO12"/>
        </row>
        <row r="13">
          <cell r="U13">
            <v>0</v>
          </cell>
          <cell r="V13">
            <v>0</v>
          </cell>
          <cell r="W13">
            <v>0</v>
          </cell>
          <cell r="X13"/>
          <cell r="Y13">
            <v>0</v>
          </cell>
          <cell r="Z13"/>
          <cell r="AA13"/>
          <cell r="AB13"/>
          <cell r="AC13"/>
          <cell r="AD13">
            <v>0</v>
          </cell>
          <cell r="AE13"/>
          <cell r="AF13"/>
          <cell r="AG13"/>
          <cell r="AH13">
            <v>1</v>
          </cell>
          <cell r="AI13"/>
          <cell r="AJ13"/>
          <cell r="AK13"/>
          <cell r="AL13">
            <v>0</v>
          </cell>
          <cell r="AM13"/>
          <cell r="AN13"/>
          <cell r="AO13">
            <v>0</v>
          </cell>
          <cell r="AP13">
            <v>0</v>
          </cell>
          <cell r="AQ13">
            <v>0</v>
          </cell>
          <cell r="AR13"/>
          <cell r="AS13"/>
          <cell r="AT13"/>
          <cell r="AU13">
            <v>0</v>
          </cell>
          <cell r="AV13"/>
          <cell r="AW13">
            <v>0</v>
          </cell>
          <cell r="AX13"/>
          <cell r="AY13"/>
          <cell r="AZ13"/>
          <cell r="BA13"/>
          <cell r="BB13">
            <v>0</v>
          </cell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>
            <v>0</v>
          </cell>
          <cell r="BN13">
            <v>0</v>
          </cell>
          <cell r="BO13"/>
        </row>
        <row r="14">
          <cell r="U14">
            <v>0</v>
          </cell>
          <cell r="V14">
            <v>0</v>
          </cell>
          <cell r="W14">
            <v>0</v>
          </cell>
          <cell r="X14"/>
          <cell r="Y14">
            <v>1</v>
          </cell>
          <cell r="Z14"/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/>
          <cell r="AL14">
            <v>0</v>
          </cell>
          <cell r="AM14"/>
          <cell r="AN14"/>
          <cell r="AO14">
            <v>0</v>
          </cell>
          <cell r="AP14">
            <v>0</v>
          </cell>
          <cell r="AQ14">
            <v>0</v>
          </cell>
          <cell r="AR14"/>
          <cell r="AS14"/>
          <cell r="AT14"/>
          <cell r="AU14">
            <v>0</v>
          </cell>
          <cell r="AV14"/>
          <cell r="AW14">
            <v>0</v>
          </cell>
          <cell r="AX14"/>
          <cell r="AY14"/>
          <cell r="AZ14"/>
          <cell r="BA14"/>
          <cell r="BB14">
            <v>0</v>
          </cell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>
            <v>0</v>
          </cell>
          <cell r="BN14">
            <v>0</v>
          </cell>
          <cell r="BO14"/>
        </row>
        <row r="15">
          <cell r="U15">
            <v>0</v>
          </cell>
          <cell r="V15">
            <v>1</v>
          </cell>
          <cell r="W15">
            <v>0</v>
          </cell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/>
          <cell r="AH15">
            <v>0</v>
          </cell>
          <cell r="AI15"/>
          <cell r="AJ15"/>
          <cell r="AK15"/>
          <cell r="AL15">
            <v>1</v>
          </cell>
          <cell r="AM15"/>
          <cell r="AN15"/>
          <cell r="AO15">
            <v>0</v>
          </cell>
          <cell r="AP15">
            <v>0</v>
          </cell>
          <cell r="AQ15">
            <v>0</v>
          </cell>
          <cell r="AR15"/>
          <cell r="AS15"/>
          <cell r="AT15"/>
          <cell r="AU15">
            <v>1</v>
          </cell>
          <cell r="AV15"/>
          <cell r="AW15">
            <v>0</v>
          </cell>
          <cell r="AX15"/>
          <cell r="AY15"/>
          <cell r="AZ15"/>
          <cell r="BA15"/>
          <cell r="BB15">
            <v>0</v>
          </cell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>
            <v>0</v>
          </cell>
          <cell r="BN15">
            <v>0</v>
          </cell>
          <cell r="BO15"/>
        </row>
        <row r="16">
          <cell r="U16">
            <v>0</v>
          </cell>
          <cell r="V16">
            <v>0</v>
          </cell>
          <cell r="W16">
            <v>0</v>
          </cell>
          <cell r="X16"/>
          <cell r="Y16">
            <v>0</v>
          </cell>
          <cell r="Z16"/>
          <cell r="AA16"/>
          <cell r="AB16"/>
          <cell r="AC16"/>
          <cell r="AD16">
            <v>0</v>
          </cell>
          <cell r="AE16"/>
          <cell r="AF16"/>
          <cell r="AG16"/>
          <cell r="AH16">
            <v>0</v>
          </cell>
          <cell r="AI16"/>
          <cell r="AJ16"/>
          <cell r="AK16"/>
          <cell r="AL16">
            <v>0</v>
          </cell>
          <cell r="AM16"/>
          <cell r="AN16"/>
          <cell r="AO16">
            <v>0</v>
          </cell>
          <cell r="AP16">
            <v>0</v>
          </cell>
          <cell r="AQ16">
            <v>0</v>
          </cell>
          <cell r="AR16"/>
          <cell r="AS16"/>
          <cell r="AT16"/>
          <cell r="AU16">
            <v>0</v>
          </cell>
          <cell r="AV16"/>
          <cell r="AW16">
            <v>0</v>
          </cell>
          <cell r="AX16"/>
          <cell r="AY16"/>
          <cell r="AZ16"/>
          <cell r="BA16"/>
          <cell r="BB16">
            <v>0</v>
          </cell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>
            <v>0</v>
          </cell>
          <cell r="BN16">
            <v>0</v>
          </cell>
          <cell r="BO16"/>
        </row>
        <row r="17">
          <cell r="U17">
            <v>0</v>
          </cell>
          <cell r="V17">
            <v>0</v>
          </cell>
          <cell r="W17">
            <v>0</v>
          </cell>
          <cell r="X17"/>
          <cell r="Y17">
            <v>0</v>
          </cell>
          <cell r="Z17"/>
          <cell r="AA17"/>
          <cell r="AB17"/>
          <cell r="AC17"/>
          <cell r="AD17">
            <v>0</v>
          </cell>
          <cell r="AE17"/>
          <cell r="AF17"/>
          <cell r="AG17"/>
          <cell r="AH17">
            <v>0</v>
          </cell>
          <cell r="AI17"/>
          <cell r="AJ17"/>
          <cell r="AK17"/>
          <cell r="AL17">
            <v>0</v>
          </cell>
          <cell r="AM17"/>
          <cell r="AN17"/>
          <cell r="AO17">
            <v>0</v>
          </cell>
          <cell r="AP17">
            <v>0</v>
          </cell>
          <cell r="AQ17">
            <v>0</v>
          </cell>
          <cell r="AR17"/>
          <cell r="AS17"/>
          <cell r="AT17"/>
          <cell r="AU17">
            <v>0</v>
          </cell>
          <cell r="AV17"/>
          <cell r="AW17">
            <v>0</v>
          </cell>
          <cell r="AX17"/>
          <cell r="AY17"/>
          <cell r="AZ17"/>
          <cell r="BA17"/>
          <cell r="BB17">
            <v>0</v>
          </cell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>
            <v>0</v>
          </cell>
          <cell r="BN17">
            <v>0</v>
          </cell>
          <cell r="BO17"/>
        </row>
        <row r="18">
          <cell r="U18">
            <v>0</v>
          </cell>
          <cell r="V18">
            <v>0</v>
          </cell>
          <cell r="W18">
            <v>0</v>
          </cell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/>
          <cell r="AH18">
            <v>0</v>
          </cell>
          <cell r="AI18"/>
          <cell r="AJ18"/>
          <cell r="AK18"/>
          <cell r="AL18">
            <v>0</v>
          </cell>
          <cell r="AM18"/>
          <cell r="AN18"/>
          <cell r="AO18">
            <v>0</v>
          </cell>
          <cell r="AP18">
            <v>0</v>
          </cell>
          <cell r="AQ18">
            <v>0</v>
          </cell>
          <cell r="AR18"/>
          <cell r="AS18"/>
          <cell r="AT18"/>
          <cell r="AU18">
            <v>0</v>
          </cell>
          <cell r="AV18"/>
          <cell r="AW18">
            <v>0</v>
          </cell>
          <cell r="AX18"/>
          <cell r="AY18"/>
          <cell r="AZ18"/>
          <cell r="BA18"/>
          <cell r="BB18">
            <v>0</v>
          </cell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>
            <v>0</v>
          </cell>
          <cell r="BN18">
            <v>0</v>
          </cell>
          <cell r="BO18"/>
        </row>
        <row r="19">
          <cell r="U19">
            <v>0</v>
          </cell>
          <cell r="V19">
            <v>0</v>
          </cell>
          <cell r="W19">
            <v>0</v>
          </cell>
          <cell r="X19"/>
          <cell r="Y19">
            <v>0</v>
          </cell>
          <cell r="Z19"/>
          <cell r="AA19"/>
          <cell r="AB19"/>
          <cell r="AC19"/>
          <cell r="AD19">
            <v>0</v>
          </cell>
          <cell r="AE19"/>
          <cell r="AF19"/>
          <cell r="AG19"/>
          <cell r="AH19">
            <v>1</v>
          </cell>
          <cell r="AI19"/>
          <cell r="AJ19"/>
          <cell r="AK19"/>
          <cell r="AL19">
            <v>1</v>
          </cell>
          <cell r="AM19"/>
          <cell r="AN19"/>
          <cell r="AO19">
            <v>0</v>
          </cell>
          <cell r="AP19">
            <v>0</v>
          </cell>
          <cell r="AQ19">
            <v>0</v>
          </cell>
          <cell r="AR19"/>
          <cell r="AS19"/>
          <cell r="AT19"/>
          <cell r="AU19">
            <v>0</v>
          </cell>
          <cell r="AV19"/>
          <cell r="AW19">
            <v>1</v>
          </cell>
          <cell r="AX19"/>
          <cell r="AY19"/>
          <cell r="AZ19"/>
          <cell r="BA19"/>
          <cell r="BB19">
            <v>0</v>
          </cell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>
            <v>0</v>
          </cell>
          <cell r="BN19">
            <v>0</v>
          </cell>
          <cell r="BO19"/>
        </row>
        <row r="20">
          <cell r="U20">
            <v>0</v>
          </cell>
          <cell r="V20">
            <v>0</v>
          </cell>
          <cell r="W20">
            <v>0</v>
          </cell>
          <cell r="X20"/>
          <cell r="Y20">
            <v>0</v>
          </cell>
          <cell r="Z20"/>
          <cell r="AA20"/>
          <cell r="AB20"/>
          <cell r="AC20"/>
          <cell r="AD20">
            <v>0</v>
          </cell>
          <cell r="AE20"/>
          <cell r="AF20"/>
          <cell r="AG20"/>
          <cell r="AH20">
            <v>0</v>
          </cell>
          <cell r="AI20"/>
          <cell r="AJ20"/>
          <cell r="AK20"/>
          <cell r="AL20">
            <v>1</v>
          </cell>
          <cell r="AM20"/>
          <cell r="AN20"/>
          <cell r="AO20">
            <v>0</v>
          </cell>
          <cell r="AP20">
            <v>0</v>
          </cell>
          <cell r="AQ20">
            <v>0</v>
          </cell>
          <cell r="AR20"/>
          <cell r="AS20"/>
          <cell r="AT20"/>
          <cell r="AU20">
            <v>0</v>
          </cell>
          <cell r="AV20"/>
          <cell r="AW20">
            <v>0</v>
          </cell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>
            <v>0</v>
          </cell>
          <cell r="BN20">
            <v>0</v>
          </cell>
          <cell r="BO20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  <cell r="Q31">
            <v>0</v>
          </cell>
          <cell r="R31">
            <v>1</v>
          </cell>
          <cell r="S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1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B68"/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</row>
      </sheetData>
      <sheetData sheetId="11">
        <row r="3">
          <cell r="U3">
            <v>0</v>
          </cell>
          <cell r="V3">
            <v>0</v>
          </cell>
          <cell r="W3">
            <v>0</v>
          </cell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/>
          <cell r="AL3">
            <v>0</v>
          </cell>
          <cell r="AM3"/>
          <cell r="AN3"/>
          <cell r="AO3">
            <v>0</v>
          </cell>
          <cell r="AP3">
            <v>0</v>
          </cell>
          <cell r="AQ3"/>
          <cell r="AR3"/>
          <cell r="AS3"/>
          <cell r="AT3"/>
          <cell r="AU3">
            <v>0</v>
          </cell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>
            <v>0</v>
          </cell>
          <cell r="BM3"/>
          <cell r="BN3"/>
          <cell r="BO3">
            <v>0</v>
          </cell>
        </row>
        <row r="4">
          <cell r="U4">
            <v>3</v>
          </cell>
          <cell r="V4">
            <v>0</v>
          </cell>
          <cell r="W4">
            <v>0</v>
          </cell>
          <cell r="X4"/>
          <cell r="Y4">
            <v>0</v>
          </cell>
          <cell r="Z4"/>
          <cell r="AA4"/>
          <cell r="AB4"/>
          <cell r="AC4"/>
          <cell r="AD4">
            <v>0</v>
          </cell>
          <cell r="AE4"/>
          <cell r="AF4"/>
          <cell r="AG4"/>
          <cell r="AH4">
            <v>0</v>
          </cell>
          <cell r="AI4"/>
          <cell r="AJ4"/>
          <cell r="AK4"/>
          <cell r="AL4">
            <v>0</v>
          </cell>
          <cell r="AM4"/>
          <cell r="AN4"/>
          <cell r="AO4">
            <v>0</v>
          </cell>
          <cell r="AP4">
            <v>1</v>
          </cell>
          <cell r="AQ4"/>
          <cell r="AR4"/>
          <cell r="AS4"/>
          <cell r="AT4"/>
          <cell r="AU4">
            <v>0</v>
          </cell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>
            <v>0</v>
          </cell>
          <cell r="BM4"/>
          <cell r="BN4"/>
          <cell r="BO4">
            <v>0</v>
          </cell>
        </row>
        <row r="5">
          <cell r="U5">
            <v>0</v>
          </cell>
          <cell r="V5">
            <v>0</v>
          </cell>
          <cell r="W5">
            <v>0</v>
          </cell>
          <cell r="X5"/>
          <cell r="Y5">
            <v>0</v>
          </cell>
          <cell r="Z5"/>
          <cell r="AA5"/>
          <cell r="AB5"/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>
            <v>1</v>
          </cell>
          <cell r="AM5"/>
          <cell r="AN5"/>
          <cell r="AO5">
            <v>0</v>
          </cell>
          <cell r="AP5">
            <v>0</v>
          </cell>
          <cell r="AQ5"/>
          <cell r="AR5"/>
          <cell r="AS5"/>
          <cell r="AT5"/>
          <cell r="AU5">
            <v>1</v>
          </cell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>
            <v>0</v>
          </cell>
          <cell r="BM5"/>
          <cell r="BN5"/>
          <cell r="BO5">
            <v>0</v>
          </cell>
        </row>
        <row r="6">
          <cell r="U6">
            <v>5</v>
          </cell>
          <cell r="V6">
            <v>1</v>
          </cell>
          <cell r="W6">
            <v>0</v>
          </cell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/>
          <cell r="AH6">
            <v>3</v>
          </cell>
          <cell r="AI6"/>
          <cell r="AJ6"/>
          <cell r="AK6"/>
          <cell r="AL6">
            <v>2</v>
          </cell>
          <cell r="AM6"/>
          <cell r="AN6"/>
          <cell r="AO6">
            <v>1</v>
          </cell>
          <cell r="AP6">
            <v>0</v>
          </cell>
          <cell r="AQ6"/>
          <cell r="AR6"/>
          <cell r="AS6"/>
          <cell r="AT6"/>
          <cell r="AU6">
            <v>0</v>
          </cell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>
            <v>0</v>
          </cell>
          <cell r="BM6"/>
          <cell r="BN6"/>
          <cell r="BO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>
            <v>0</v>
          </cell>
          <cell r="AM7"/>
          <cell r="AN7"/>
          <cell r="AO7">
            <v>0</v>
          </cell>
          <cell r="AP7">
            <v>0</v>
          </cell>
          <cell r="AQ7"/>
          <cell r="AR7"/>
          <cell r="AS7"/>
          <cell r="AT7"/>
          <cell r="AU7">
            <v>0</v>
          </cell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>
            <v>0</v>
          </cell>
          <cell r="BM7"/>
          <cell r="BN7"/>
          <cell r="BO7">
            <v>0</v>
          </cell>
        </row>
        <row r="8">
          <cell r="U8">
            <v>0</v>
          </cell>
          <cell r="V8">
            <v>1</v>
          </cell>
          <cell r="W8">
            <v>0</v>
          </cell>
          <cell r="X8"/>
          <cell r="Y8">
            <v>0</v>
          </cell>
          <cell r="Z8"/>
          <cell r="AA8"/>
          <cell r="AB8"/>
          <cell r="AC8"/>
          <cell r="AD8">
            <v>0</v>
          </cell>
          <cell r="AE8"/>
          <cell r="AF8"/>
          <cell r="AG8"/>
          <cell r="AH8">
            <v>2</v>
          </cell>
          <cell r="AI8"/>
          <cell r="AJ8"/>
          <cell r="AK8"/>
          <cell r="AL8">
            <v>1</v>
          </cell>
          <cell r="AM8"/>
          <cell r="AN8"/>
          <cell r="AO8">
            <v>0</v>
          </cell>
          <cell r="AP8">
            <v>0</v>
          </cell>
          <cell r="AQ8"/>
          <cell r="AR8"/>
          <cell r="AS8"/>
          <cell r="AT8"/>
          <cell r="AU8">
            <v>0</v>
          </cell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>
            <v>0</v>
          </cell>
          <cell r="BM8"/>
          <cell r="BN8"/>
          <cell r="BO8">
            <v>0</v>
          </cell>
        </row>
        <row r="9">
          <cell r="U9">
            <v>2</v>
          </cell>
          <cell r="V9">
            <v>1</v>
          </cell>
          <cell r="W9">
            <v>0</v>
          </cell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/>
          <cell r="AH9">
            <v>0</v>
          </cell>
          <cell r="AI9"/>
          <cell r="AJ9"/>
          <cell r="AK9"/>
          <cell r="AL9">
            <v>4</v>
          </cell>
          <cell r="AM9"/>
          <cell r="AN9"/>
          <cell r="AO9">
            <v>0</v>
          </cell>
          <cell r="AP9">
            <v>0</v>
          </cell>
          <cell r="AQ9"/>
          <cell r="AR9"/>
          <cell r="AS9"/>
          <cell r="AT9"/>
          <cell r="AU9">
            <v>0</v>
          </cell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>
            <v>0</v>
          </cell>
          <cell r="BM9"/>
          <cell r="BN9"/>
          <cell r="BO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/>
          <cell r="Y10">
            <v>1</v>
          </cell>
          <cell r="Z10"/>
          <cell r="AA10"/>
          <cell r="AB10"/>
          <cell r="AC10"/>
          <cell r="AD10">
            <v>0</v>
          </cell>
          <cell r="AE10"/>
          <cell r="AF10"/>
          <cell r="AG10"/>
          <cell r="AH10">
            <v>0</v>
          </cell>
          <cell r="AI10"/>
          <cell r="AJ10"/>
          <cell r="AK10"/>
          <cell r="AL10">
            <v>0</v>
          </cell>
          <cell r="AM10"/>
          <cell r="AN10"/>
          <cell r="AO10">
            <v>0</v>
          </cell>
          <cell r="AP10">
            <v>0</v>
          </cell>
          <cell r="AQ10"/>
          <cell r="AR10"/>
          <cell r="AS10"/>
          <cell r="AT10"/>
          <cell r="AU10">
            <v>0</v>
          </cell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>
            <v>0</v>
          </cell>
          <cell r="BM10"/>
          <cell r="BN10"/>
          <cell r="BO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/>
          <cell r="Y11">
            <v>0</v>
          </cell>
          <cell r="Z11"/>
          <cell r="AA11"/>
          <cell r="AB11"/>
          <cell r="AC11"/>
          <cell r="AD11">
            <v>0</v>
          </cell>
          <cell r="AE11"/>
          <cell r="AF11"/>
          <cell r="AG11"/>
          <cell r="AH11">
            <v>0</v>
          </cell>
          <cell r="AI11"/>
          <cell r="AJ11"/>
          <cell r="AK11"/>
          <cell r="AL11">
            <v>0</v>
          </cell>
          <cell r="AM11"/>
          <cell r="AN11"/>
          <cell r="AO11">
            <v>0</v>
          </cell>
          <cell r="AP11">
            <v>0</v>
          </cell>
          <cell r="AQ11"/>
          <cell r="AR11"/>
          <cell r="AS11"/>
          <cell r="AT11"/>
          <cell r="AU11">
            <v>0</v>
          </cell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>
            <v>0</v>
          </cell>
          <cell r="BM11"/>
          <cell r="BN11"/>
          <cell r="BO11">
            <v>0</v>
          </cell>
        </row>
        <row r="12">
          <cell r="U12">
            <v>0</v>
          </cell>
          <cell r="V12">
            <v>0</v>
          </cell>
          <cell r="W12">
            <v>0</v>
          </cell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/>
          <cell r="AH12">
            <v>0</v>
          </cell>
          <cell r="AI12"/>
          <cell r="AJ12"/>
          <cell r="AK12"/>
          <cell r="AL12">
            <v>0</v>
          </cell>
          <cell r="AM12"/>
          <cell r="AN12"/>
          <cell r="AO12">
            <v>0</v>
          </cell>
          <cell r="AP12">
            <v>0</v>
          </cell>
          <cell r="AQ12"/>
          <cell r="AR12"/>
          <cell r="AS12"/>
          <cell r="AT12"/>
          <cell r="AU12">
            <v>0</v>
          </cell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>
            <v>0</v>
          </cell>
          <cell r="BM12"/>
          <cell r="BN12"/>
          <cell r="BO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/>
          <cell r="Y13">
            <v>0</v>
          </cell>
          <cell r="Z13"/>
          <cell r="AA13"/>
          <cell r="AB13"/>
          <cell r="AC13"/>
          <cell r="AD13">
            <v>0</v>
          </cell>
          <cell r="AE13"/>
          <cell r="AF13"/>
          <cell r="AG13"/>
          <cell r="AH13">
            <v>0</v>
          </cell>
          <cell r="AI13"/>
          <cell r="AJ13"/>
          <cell r="AK13"/>
          <cell r="AL13">
            <v>0</v>
          </cell>
          <cell r="AM13"/>
          <cell r="AN13"/>
          <cell r="AO13">
            <v>0</v>
          </cell>
          <cell r="AP13">
            <v>1</v>
          </cell>
          <cell r="AQ13"/>
          <cell r="AR13"/>
          <cell r="AS13"/>
          <cell r="AT13"/>
          <cell r="AU13">
            <v>0</v>
          </cell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>
            <v>0</v>
          </cell>
          <cell r="BM13"/>
          <cell r="BN13"/>
          <cell r="BO13">
            <v>0</v>
          </cell>
        </row>
        <row r="14">
          <cell r="U14">
            <v>0</v>
          </cell>
          <cell r="V14">
            <v>1</v>
          </cell>
          <cell r="W14">
            <v>0</v>
          </cell>
          <cell r="X14"/>
          <cell r="Y14">
            <v>0</v>
          </cell>
          <cell r="Z14"/>
          <cell r="AA14"/>
          <cell r="AB14"/>
          <cell r="AC14"/>
          <cell r="AD14">
            <v>0</v>
          </cell>
          <cell r="AE14"/>
          <cell r="AF14"/>
          <cell r="AG14"/>
          <cell r="AH14">
            <v>0</v>
          </cell>
          <cell r="AI14"/>
          <cell r="AJ14"/>
          <cell r="AK14"/>
          <cell r="AL14">
            <v>1</v>
          </cell>
          <cell r="AM14"/>
          <cell r="AN14"/>
          <cell r="AO14">
            <v>0</v>
          </cell>
          <cell r="AP14">
            <v>0</v>
          </cell>
          <cell r="AQ14"/>
          <cell r="AR14"/>
          <cell r="AS14"/>
          <cell r="AT14"/>
          <cell r="AU14">
            <v>0</v>
          </cell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>
            <v>0</v>
          </cell>
          <cell r="BM14"/>
          <cell r="BN14"/>
          <cell r="BO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/>
          <cell r="AH15">
            <v>2</v>
          </cell>
          <cell r="AI15"/>
          <cell r="AJ15"/>
          <cell r="AK15"/>
          <cell r="AL15">
            <v>1</v>
          </cell>
          <cell r="AM15"/>
          <cell r="AN15"/>
          <cell r="AO15">
            <v>0</v>
          </cell>
          <cell r="AP15">
            <v>0</v>
          </cell>
          <cell r="AQ15"/>
          <cell r="AR15"/>
          <cell r="AS15"/>
          <cell r="AT15"/>
          <cell r="AU15">
            <v>1</v>
          </cell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>
            <v>0</v>
          </cell>
          <cell r="BM15"/>
          <cell r="BN15"/>
          <cell r="BO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/>
          <cell r="Y16">
            <v>0</v>
          </cell>
          <cell r="Z16"/>
          <cell r="AA16"/>
          <cell r="AB16"/>
          <cell r="AC16"/>
          <cell r="AD16">
            <v>0</v>
          </cell>
          <cell r="AE16"/>
          <cell r="AF16"/>
          <cell r="AG16"/>
          <cell r="AH16">
            <v>0</v>
          </cell>
          <cell r="AI16"/>
          <cell r="AJ16"/>
          <cell r="AK16"/>
          <cell r="AL16">
            <v>0</v>
          </cell>
          <cell r="AM16"/>
          <cell r="AN16"/>
          <cell r="AO16">
            <v>0</v>
          </cell>
          <cell r="AP16">
            <v>0</v>
          </cell>
          <cell r="AQ16"/>
          <cell r="AR16"/>
          <cell r="AS16"/>
          <cell r="AT16"/>
          <cell r="AU16">
            <v>0</v>
          </cell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>
            <v>0</v>
          </cell>
          <cell r="BM16"/>
          <cell r="BN16"/>
          <cell r="BO16">
            <v>0</v>
          </cell>
        </row>
        <row r="17">
          <cell r="U17">
            <v>1</v>
          </cell>
          <cell r="V17">
            <v>1</v>
          </cell>
          <cell r="W17">
            <v>0</v>
          </cell>
          <cell r="X17"/>
          <cell r="Y17">
            <v>1</v>
          </cell>
          <cell r="Z17"/>
          <cell r="AA17"/>
          <cell r="AB17"/>
          <cell r="AC17"/>
          <cell r="AD17">
            <v>0</v>
          </cell>
          <cell r="AE17"/>
          <cell r="AF17"/>
          <cell r="AG17"/>
          <cell r="AH17">
            <v>1</v>
          </cell>
          <cell r="AI17"/>
          <cell r="AJ17"/>
          <cell r="AK17"/>
          <cell r="AL17">
            <v>0</v>
          </cell>
          <cell r="AM17"/>
          <cell r="AN17"/>
          <cell r="AO17">
            <v>0</v>
          </cell>
          <cell r="AP17">
            <v>0</v>
          </cell>
          <cell r="AQ17"/>
          <cell r="AR17"/>
          <cell r="AS17"/>
          <cell r="AT17"/>
          <cell r="AU17">
            <v>0</v>
          </cell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>
            <v>0</v>
          </cell>
          <cell r="BM17"/>
          <cell r="BN17"/>
          <cell r="BO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/>
          <cell r="AH18">
            <v>0</v>
          </cell>
          <cell r="AI18"/>
          <cell r="AJ18"/>
          <cell r="AK18"/>
          <cell r="AL18">
            <v>0</v>
          </cell>
          <cell r="AM18"/>
          <cell r="AN18"/>
          <cell r="AO18">
            <v>0</v>
          </cell>
          <cell r="AP18">
            <v>0</v>
          </cell>
          <cell r="AQ18"/>
          <cell r="AR18"/>
          <cell r="AS18"/>
          <cell r="AT18"/>
          <cell r="AU18">
            <v>0</v>
          </cell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>
            <v>0</v>
          </cell>
          <cell r="BM18"/>
          <cell r="BN18"/>
          <cell r="BO18">
            <v>0</v>
          </cell>
        </row>
        <row r="19">
          <cell r="U19">
            <v>1</v>
          </cell>
          <cell r="V19">
            <v>0</v>
          </cell>
          <cell r="W19">
            <v>1</v>
          </cell>
          <cell r="X19"/>
          <cell r="Y19">
            <v>0</v>
          </cell>
          <cell r="Z19"/>
          <cell r="AA19"/>
          <cell r="AB19"/>
          <cell r="AC19"/>
          <cell r="AD19">
            <v>0</v>
          </cell>
          <cell r="AE19"/>
          <cell r="AF19"/>
          <cell r="AG19"/>
          <cell r="AH19">
            <v>1</v>
          </cell>
          <cell r="AI19"/>
          <cell r="AJ19"/>
          <cell r="AK19"/>
          <cell r="AL19">
            <v>0</v>
          </cell>
          <cell r="AM19"/>
          <cell r="AN19"/>
          <cell r="AO19">
            <v>0</v>
          </cell>
          <cell r="AP19">
            <v>0</v>
          </cell>
          <cell r="AQ19"/>
          <cell r="AR19"/>
          <cell r="AS19"/>
          <cell r="AT19"/>
          <cell r="AU19">
            <v>0</v>
          </cell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>
            <v>0</v>
          </cell>
          <cell r="BM19"/>
          <cell r="BN19"/>
          <cell r="BO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/>
          <cell r="Y20">
            <v>0</v>
          </cell>
          <cell r="Z20"/>
          <cell r="AA20"/>
          <cell r="AB20"/>
          <cell r="AC20"/>
          <cell r="AD20">
            <v>0</v>
          </cell>
          <cell r="AE20"/>
          <cell r="AF20"/>
          <cell r="AG20"/>
          <cell r="AH20">
            <v>1</v>
          </cell>
          <cell r="AI20"/>
          <cell r="AJ20"/>
          <cell r="AK20"/>
          <cell r="AL20">
            <v>0</v>
          </cell>
          <cell r="AM20"/>
          <cell r="AN20"/>
          <cell r="AO20">
            <v>0</v>
          </cell>
          <cell r="AP20">
            <v>0</v>
          </cell>
          <cell r="AQ20"/>
          <cell r="AR20"/>
          <cell r="AS20"/>
          <cell r="AT20"/>
          <cell r="AU20">
            <v>0</v>
          </cell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>
            <v>0</v>
          </cell>
          <cell r="BM20"/>
          <cell r="BN20"/>
          <cell r="BO20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</v>
          </cell>
          <cell r="S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</row>
        <row r="31">
          <cell r="B31">
            <v>0</v>
          </cell>
          <cell r="C31">
            <v>0</v>
          </cell>
          <cell r="D31">
            <v>0</v>
          </cell>
          <cell r="E31">
            <v>2</v>
          </cell>
          <cell r="F31">
            <v>0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B48">
            <v>0</v>
          </cell>
          <cell r="C48">
            <v>0</v>
          </cell>
          <cell r="D48">
            <v>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</row>
        <row r="67"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/>
      <sheetData sheetId="1">
        <row r="7">
          <cell r="B7"/>
        </row>
        <row r="8">
          <cell r="B8"/>
        </row>
        <row r="9">
          <cell r="B9"/>
        </row>
        <row r="10">
          <cell r="B10"/>
        </row>
        <row r="11">
          <cell r="B11"/>
        </row>
        <row r="12">
          <cell r="B12"/>
        </row>
        <row r="13">
          <cell r="B13"/>
        </row>
        <row r="15">
          <cell r="B15"/>
        </row>
        <row r="16">
          <cell r="B16"/>
        </row>
        <row r="17">
          <cell r="B17"/>
        </row>
        <row r="18">
          <cell r="B18"/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/>
        </row>
        <row r="28">
          <cell r="B28"/>
        </row>
        <row r="29">
          <cell r="B29"/>
        </row>
        <row r="30">
          <cell r="B30"/>
        </row>
        <row r="31">
          <cell r="B31"/>
        </row>
        <row r="32">
          <cell r="B32"/>
        </row>
        <row r="33">
          <cell r="B33"/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/>
        </row>
        <row r="47">
          <cell r="B47"/>
        </row>
        <row r="48">
          <cell r="B48"/>
        </row>
        <row r="49">
          <cell r="B49"/>
        </row>
        <row r="50">
          <cell r="B50"/>
        </row>
        <row r="51">
          <cell r="B51"/>
        </row>
      </sheetData>
      <sheetData sheetId="2">
        <row r="7">
          <cell r="B7"/>
        </row>
        <row r="8">
          <cell r="B8">
            <v>1</v>
          </cell>
        </row>
        <row r="9">
          <cell r="B9"/>
        </row>
        <row r="10">
          <cell r="B10">
            <v>1</v>
          </cell>
        </row>
        <row r="11">
          <cell r="B11"/>
        </row>
        <row r="12">
          <cell r="B12"/>
        </row>
        <row r="13">
          <cell r="B13"/>
        </row>
        <row r="15">
          <cell r="B15"/>
        </row>
        <row r="16">
          <cell r="B16"/>
        </row>
        <row r="17">
          <cell r="B17">
            <v>0</v>
          </cell>
        </row>
        <row r="18">
          <cell r="B18"/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/>
        </row>
        <row r="28">
          <cell r="B28"/>
        </row>
        <row r="29">
          <cell r="B29"/>
        </row>
        <row r="30">
          <cell r="B30"/>
        </row>
        <row r="31">
          <cell r="B31"/>
        </row>
        <row r="32">
          <cell r="B32"/>
        </row>
        <row r="33">
          <cell r="B33">
            <v>1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>
            <v>1</v>
          </cell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/>
        </row>
        <row r="47">
          <cell r="B47"/>
        </row>
        <row r="48">
          <cell r="B48"/>
        </row>
        <row r="49">
          <cell r="B49"/>
        </row>
        <row r="50">
          <cell r="B50"/>
        </row>
        <row r="51">
          <cell r="B51"/>
        </row>
      </sheetData>
      <sheetData sheetId="3">
        <row r="7">
          <cell r="B7"/>
        </row>
        <row r="8">
          <cell r="B8">
            <v>4</v>
          </cell>
        </row>
        <row r="9">
          <cell r="B9"/>
        </row>
        <row r="10">
          <cell r="B10">
            <v>7</v>
          </cell>
        </row>
        <row r="11">
          <cell r="B11"/>
        </row>
        <row r="12">
          <cell r="B12">
            <v>5</v>
          </cell>
        </row>
        <row r="13">
          <cell r="B13"/>
        </row>
        <row r="15">
          <cell r="B15"/>
        </row>
        <row r="16">
          <cell r="B16"/>
        </row>
        <row r="17">
          <cell r="B17"/>
        </row>
        <row r="18">
          <cell r="B18">
            <v>0</v>
          </cell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/>
        </row>
        <row r="28">
          <cell r="B28"/>
        </row>
        <row r="29">
          <cell r="B29"/>
        </row>
        <row r="30">
          <cell r="B30">
            <v>16</v>
          </cell>
        </row>
        <row r="31">
          <cell r="B31">
            <v>4</v>
          </cell>
        </row>
        <row r="32">
          <cell r="B32">
            <v>3</v>
          </cell>
        </row>
        <row r="33">
          <cell r="B33">
            <v>1</v>
          </cell>
        </row>
        <row r="34">
          <cell r="B34">
            <v>1</v>
          </cell>
        </row>
        <row r="35">
          <cell r="B35"/>
        </row>
        <row r="36">
          <cell r="B36"/>
        </row>
        <row r="37">
          <cell r="B37"/>
        </row>
        <row r="38">
          <cell r="B38">
            <v>11</v>
          </cell>
        </row>
        <row r="39">
          <cell r="B39">
            <v>0</v>
          </cell>
        </row>
        <row r="40">
          <cell r="B40"/>
        </row>
        <row r="41">
          <cell r="B41"/>
        </row>
        <row r="42">
          <cell r="B42"/>
        </row>
        <row r="43">
          <cell r="B43">
            <v>0</v>
          </cell>
        </row>
        <row r="44">
          <cell r="B44"/>
        </row>
        <row r="45">
          <cell r="B45"/>
        </row>
        <row r="46">
          <cell r="B46"/>
        </row>
        <row r="47">
          <cell r="B47"/>
        </row>
        <row r="48">
          <cell r="B48">
            <v>0</v>
          </cell>
        </row>
        <row r="49">
          <cell r="B49">
            <v>0</v>
          </cell>
        </row>
        <row r="50">
          <cell r="B50"/>
        </row>
        <row r="51">
          <cell r="B51"/>
        </row>
      </sheetData>
      <sheetData sheetId="4">
        <row r="7">
          <cell r="B7">
            <v>0</v>
          </cell>
        </row>
        <row r="8">
          <cell r="B8">
            <v>8</v>
          </cell>
        </row>
        <row r="9">
          <cell r="B9"/>
        </row>
        <row r="10">
          <cell r="B10">
            <v>3</v>
          </cell>
        </row>
        <row r="11">
          <cell r="B11"/>
        </row>
        <row r="12">
          <cell r="B12">
            <v>5</v>
          </cell>
        </row>
        <row r="13">
          <cell r="B13"/>
        </row>
        <row r="15">
          <cell r="B15"/>
        </row>
        <row r="16">
          <cell r="B16">
            <v>0</v>
          </cell>
        </row>
        <row r="17">
          <cell r="B17"/>
        </row>
        <row r="18">
          <cell r="B18"/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/>
        </row>
        <row r="28">
          <cell r="B28"/>
        </row>
        <row r="29">
          <cell r="B29"/>
        </row>
        <row r="30">
          <cell r="B30">
            <v>21</v>
          </cell>
        </row>
        <row r="31">
          <cell r="B31">
            <v>2</v>
          </cell>
        </row>
        <row r="32">
          <cell r="B32">
            <v>0</v>
          </cell>
        </row>
        <row r="33">
          <cell r="B33">
            <v>1</v>
          </cell>
        </row>
        <row r="34">
          <cell r="B34">
            <v>1</v>
          </cell>
        </row>
        <row r="35">
          <cell r="B35"/>
        </row>
        <row r="36">
          <cell r="B36"/>
        </row>
        <row r="37">
          <cell r="B37"/>
        </row>
        <row r="38">
          <cell r="B38">
            <v>7</v>
          </cell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>
            <v>0</v>
          </cell>
        </row>
        <row r="44">
          <cell r="B44"/>
        </row>
        <row r="45">
          <cell r="B45"/>
        </row>
        <row r="46">
          <cell r="B46"/>
        </row>
        <row r="47">
          <cell r="B47"/>
        </row>
        <row r="48">
          <cell r="B48"/>
        </row>
        <row r="49">
          <cell r="B49">
            <v>0</v>
          </cell>
        </row>
        <row r="50">
          <cell r="B50"/>
        </row>
        <row r="51">
          <cell r="B51"/>
        </row>
      </sheetData>
      <sheetData sheetId="5">
        <row r="7">
          <cell r="B7"/>
        </row>
        <row r="8">
          <cell r="B8">
            <v>5</v>
          </cell>
        </row>
        <row r="9">
          <cell r="B9"/>
        </row>
        <row r="10">
          <cell r="B10">
            <v>6</v>
          </cell>
        </row>
        <row r="11">
          <cell r="B11"/>
        </row>
        <row r="12">
          <cell r="B12">
            <v>2</v>
          </cell>
        </row>
        <row r="13">
          <cell r="B13"/>
        </row>
        <row r="15">
          <cell r="B15"/>
        </row>
        <row r="16">
          <cell r="B16"/>
        </row>
        <row r="17">
          <cell r="B17"/>
        </row>
        <row r="18">
          <cell r="B18"/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/>
        </row>
        <row r="28">
          <cell r="B28"/>
        </row>
        <row r="29">
          <cell r="B29"/>
        </row>
        <row r="30">
          <cell r="B30">
            <v>13</v>
          </cell>
        </row>
        <row r="31">
          <cell r="B31">
            <v>2</v>
          </cell>
        </row>
        <row r="32">
          <cell r="B32">
            <v>1</v>
          </cell>
        </row>
        <row r="33">
          <cell r="B33">
            <v>0</v>
          </cell>
        </row>
        <row r="34">
          <cell r="B34">
            <v>1</v>
          </cell>
        </row>
        <row r="35">
          <cell r="B35"/>
        </row>
        <row r="36">
          <cell r="B36"/>
        </row>
        <row r="37">
          <cell r="B37"/>
        </row>
        <row r="38">
          <cell r="B38">
            <v>6</v>
          </cell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>
            <v>1</v>
          </cell>
        </row>
        <row r="44">
          <cell r="B44"/>
        </row>
        <row r="45">
          <cell r="B45"/>
        </row>
        <row r="46">
          <cell r="B46"/>
        </row>
        <row r="47">
          <cell r="B47"/>
        </row>
        <row r="48">
          <cell r="B48"/>
        </row>
        <row r="49">
          <cell r="B49">
            <v>0</v>
          </cell>
        </row>
        <row r="50">
          <cell r="B50"/>
        </row>
        <row r="51">
          <cell r="B51"/>
        </row>
      </sheetData>
      <sheetData sheetId="6">
        <row r="7">
          <cell r="B7">
            <v>1</v>
          </cell>
        </row>
        <row r="8">
          <cell r="B8">
            <v>8</v>
          </cell>
        </row>
        <row r="9">
          <cell r="B9"/>
        </row>
        <row r="10">
          <cell r="B10">
            <v>3</v>
          </cell>
        </row>
        <row r="11">
          <cell r="B11"/>
        </row>
        <row r="12">
          <cell r="B12">
            <v>3</v>
          </cell>
        </row>
        <row r="13">
          <cell r="B13"/>
        </row>
        <row r="15">
          <cell r="B15"/>
        </row>
        <row r="16">
          <cell r="B16"/>
        </row>
        <row r="17">
          <cell r="B17"/>
        </row>
        <row r="18">
          <cell r="B18"/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/>
        </row>
        <row r="28">
          <cell r="B28"/>
        </row>
        <row r="29">
          <cell r="B29"/>
        </row>
        <row r="30">
          <cell r="B30">
            <v>34</v>
          </cell>
        </row>
        <row r="31">
          <cell r="B31">
            <v>2</v>
          </cell>
        </row>
        <row r="32">
          <cell r="B32"/>
        </row>
        <row r="33">
          <cell r="B33"/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>
            <v>6</v>
          </cell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>
            <v>0</v>
          </cell>
        </row>
        <row r="44">
          <cell r="B44"/>
        </row>
        <row r="45">
          <cell r="B45"/>
        </row>
        <row r="46">
          <cell r="B46"/>
        </row>
        <row r="47">
          <cell r="B47"/>
        </row>
        <row r="48">
          <cell r="B48"/>
        </row>
        <row r="49">
          <cell r="B49">
            <v>0</v>
          </cell>
        </row>
        <row r="50">
          <cell r="B50"/>
        </row>
        <row r="51">
          <cell r="B51"/>
        </row>
      </sheetData>
      <sheetData sheetId="7">
        <row r="7">
          <cell r="B7"/>
        </row>
        <row r="8">
          <cell r="B8">
            <v>9</v>
          </cell>
        </row>
        <row r="9">
          <cell r="B9"/>
        </row>
        <row r="10">
          <cell r="B10">
            <v>7</v>
          </cell>
        </row>
        <row r="11">
          <cell r="B11"/>
        </row>
        <row r="12">
          <cell r="B12">
            <v>4</v>
          </cell>
        </row>
        <row r="13">
          <cell r="B13"/>
        </row>
        <row r="15">
          <cell r="B15"/>
        </row>
        <row r="16">
          <cell r="B16"/>
        </row>
        <row r="17">
          <cell r="B17"/>
        </row>
        <row r="18">
          <cell r="B18">
            <v>0</v>
          </cell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/>
        </row>
        <row r="28">
          <cell r="B28"/>
        </row>
        <row r="29">
          <cell r="B29"/>
        </row>
        <row r="30">
          <cell r="B30">
            <v>24</v>
          </cell>
        </row>
        <row r="31">
          <cell r="B31">
            <v>3</v>
          </cell>
        </row>
        <row r="32">
          <cell r="B32"/>
        </row>
        <row r="33">
          <cell r="B33">
            <v>1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>
            <v>4</v>
          </cell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>
            <v>0</v>
          </cell>
        </row>
        <row r="44">
          <cell r="B44"/>
        </row>
        <row r="45">
          <cell r="B45"/>
        </row>
        <row r="46">
          <cell r="B46"/>
        </row>
        <row r="47">
          <cell r="B47"/>
        </row>
        <row r="48">
          <cell r="B48"/>
        </row>
        <row r="49">
          <cell r="B49">
            <v>0</v>
          </cell>
        </row>
        <row r="50">
          <cell r="B50"/>
        </row>
        <row r="51">
          <cell r="B51"/>
        </row>
      </sheetData>
      <sheetData sheetId="8">
        <row r="7">
          <cell r="B7"/>
        </row>
        <row r="8">
          <cell r="B8">
            <v>7</v>
          </cell>
        </row>
        <row r="9">
          <cell r="B9">
            <v>0</v>
          </cell>
        </row>
        <row r="10">
          <cell r="B10">
            <v>7</v>
          </cell>
        </row>
        <row r="11">
          <cell r="B11"/>
        </row>
        <row r="12">
          <cell r="B12">
            <v>4</v>
          </cell>
        </row>
        <row r="13">
          <cell r="B13"/>
        </row>
        <row r="15">
          <cell r="B15">
            <v>0</v>
          </cell>
        </row>
        <row r="16">
          <cell r="B16"/>
        </row>
        <row r="17">
          <cell r="B17"/>
        </row>
        <row r="18">
          <cell r="B18"/>
        </row>
        <row r="20">
          <cell r="B20"/>
        </row>
        <row r="21">
          <cell r="B21"/>
        </row>
        <row r="22">
          <cell r="B22"/>
        </row>
        <row r="24">
          <cell r="B24"/>
        </row>
        <row r="25">
          <cell r="B25"/>
        </row>
        <row r="26">
          <cell r="B26"/>
        </row>
        <row r="27">
          <cell r="B27"/>
        </row>
        <row r="28">
          <cell r="B28"/>
        </row>
        <row r="29">
          <cell r="B29"/>
        </row>
        <row r="30">
          <cell r="B30">
            <v>16</v>
          </cell>
        </row>
        <row r="31">
          <cell r="B31">
            <v>3</v>
          </cell>
        </row>
        <row r="32">
          <cell r="B32"/>
        </row>
        <row r="33">
          <cell r="B33"/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>
            <v>18</v>
          </cell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>
            <v>0</v>
          </cell>
        </row>
        <row r="44">
          <cell r="B44"/>
        </row>
        <row r="45">
          <cell r="B45"/>
        </row>
        <row r="46">
          <cell r="B46"/>
        </row>
        <row r="47">
          <cell r="B47"/>
        </row>
        <row r="48">
          <cell r="B48"/>
        </row>
        <row r="49">
          <cell r="B49"/>
        </row>
        <row r="50">
          <cell r="B50"/>
        </row>
        <row r="51">
          <cell r="B51"/>
        </row>
      </sheetData>
      <sheetData sheetId="9"/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/>
      <sheetData sheetId="1"/>
      <sheetData sheetId="2"/>
      <sheetData sheetId="3">
        <row r="3">
          <cell r="M3">
            <v>0</v>
          </cell>
          <cell r="N3">
            <v>0</v>
          </cell>
          <cell r="O3"/>
          <cell r="P3"/>
          <cell r="Q3">
            <v>0</v>
          </cell>
          <cell r="R3"/>
          <cell r="S3"/>
          <cell r="T3"/>
          <cell r="U3"/>
          <cell r="V3"/>
          <cell r="W3"/>
          <cell r="X3"/>
          <cell r="Y3"/>
          <cell r="Z3">
            <v>1</v>
          </cell>
          <cell r="AA3"/>
          <cell r="AB3"/>
          <cell r="AC3"/>
          <cell r="AD3">
            <v>1</v>
          </cell>
          <cell r="AE3"/>
          <cell r="AF3"/>
          <cell r="AG3">
            <v>0</v>
          </cell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</row>
        <row r="4">
          <cell r="M4">
            <v>1</v>
          </cell>
          <cell r="N4">
            <v>1</v>
          </cell>
          <cell r="O4"/>
          <cell r="P4"/>
          <cell r="Q4">
            <v>0</v>
          </cell>
          <cell r="R4"/>
          <cell r="S4"/>
          <cell r="T4"/>
          <cell r="U4"/>
          <cell r="V4"/>
          <cell r="W4"/>
          <cell r="X4"/>
          <cell r="Y4"/>
          <cell r="Z4">
            <v>0</v>
          </cell>
          <cell r="AA4"/>
          <cell r="AC4"/>
          <cell r="AD4">
            <v>2</v>
          </cell>
          <cell r="AE4"/>
          <cell r="AF4"/>
          <cell r="AG4">
            <v>1</v>
          </cell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>
            <v>2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</row>
        <row r="5">
          <cell r="M5">
            <v>1</v>
          </cell>
          <cell r="N5">
            <v>2</v>
          </cell>
          <cell r="O5"/>
          <cell r="P5"/>
          <cell r="Q5">
            <v>0</v>
          </cell>
          <cell r="R5"/>
          <cell r="S5"/>
          <cell r="T5"/>
          <cell r="U5"/>
          <cell r="V5"/>
          <cell r="W5"/>
          <cell r="X5"/>
          <cell r="Y5"/>
          <cell r="Z5">
            <v>1</v>
          </cell>
          <cell r="AA5"/>
          <cell r="AB5"/>
          <cell r="AC5"/>
          <cell r="AD5">
            <v>1</v>
          </cell>
          <cell r="AE5"/>
          <cell r="AF5"/>
          <cell r="AG5">
            <v>0</v>
          </cell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</row>
        <row r="6">
          <cell r="M6">
            <v>0</v>
          </cell>
          <cell r="N6">
            <v>0</v>
          </cell>
          <cell r="O6"/>
          <cell r="P6"/>
          <cell r="Q6">
            <v>0</v>
          </cell>
          <cell r="R6"/>
          <cell r="S6"/>
          <cell r="T6"/>
          <cell r="U6"/>
          <cell r="V6"/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>
            <v>0</v>
          </cell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</row>
        <row r="7">
          <cell r="M7">
            <v>0</v>
          </cell>
          <cell r="N7">
            <v>0</v>
          </cell>
          <cell r="O7"/>
          <cell r="P7"/>
          <cell r="Q7">
            <v>0</v>
          </cell>
          <cell r="R7"/>
          <cell r="S7"/>
          <cell r="T7"/>
          <cell r="U7"/>
          <cell r="V7"/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</row>
        <row r="8">
          <cell r="M8">
            <v>0</v>
          </cell>
          <cell r="N8">
            <v>0</v>
          </cell>
          <cell r="O8"/>
          <cell r="P8"/>
          <cell r="Q8">
            <v>0</v>
          </cell>
          <cell r="R8"/>
          <cell r="S8"/>
          <cell r="T8"/>
          <cell r="U8"/>
          <cell r="V8"/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</row>
        <row r="9">
          <cell r="M9">
            <v>0</v>
          </cell>
          <cell r="N9">
            <v>0</v>
          </cell>
          <cell r="O9"/>
          <cell r="P9"/>
          <cell r="Q9">
            <v>1</v>
          </cell>
          <cell r="R9"/>
          <cell r="S9"/>
          <cell r="T9"/>
          <cell r="U9"/>
          <cell r="V9"/>
          <cell r="W9"/>
          <cell r="X9"/>
          <cell r="Y9"/>
          <cell r="Z9">
            <v>0</v>
          </cell>
          <cell r="AA9"/>
          <cell r="AC9"/>
          <cell r="AD9">
            <v>0</v>
          </cell>
          <cell r="AE9"/>
          <cell r="AF9"/>
          <cell r="AG9">
            <v>0</v>
          </cell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</row>
        <row r="10">
          <cell r="M10">
            <v>1</v>
          </cell>
          <cell r="N10">
            <v>0</v>
          </cell>
          <cell r="O10"/>
          <cell r="P10"/>
          <cell r="Q10">
            <v>0</v>
          </cell>
          <cell r="R10"/>
          <cell r="S10"/>
          <cell r="T10"/>
          <cell r="U10"/>
          <cell r="V10"/>
          <cell r="W10"/>
          <cell r="X10"/>
          <cell r="Y10"/>
          <cell r="Z10">
            <v>1</v>
          </cell>
          <cell r="AA10"/>
          <cell r="AC10"/>
          <cell r="AD10">
            <v>0</v>
          </cell>
          <cell r="AE10"/>
          <cell r="AF10"/>
          <cell r="AG10">
            <v>0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</row>
        <row r="11">
          <cell r="M11">
            <v>0</v>
          </cell>
          <cell r="N11">
            <v>1</v>
          </cell>
          <cell r="O11"/>
          <cell r="P11"/>
          <cell r="Q11">
            <v>1</v>
          </cell>
          <cell r="R11"/>
          <cell r="S11"/>
          <cell r="T11"/>
          <cell r="U11"/>
          <cell r="V11"/>
          <cell r="W11"/>
          <cell r="X11"/>
          <cell r="Y11"/>
          <cell r="Z11">
            <v>3</v>
          </cell>
          <cell r="AA11"/>
          <cell r="AB11"/>
          <cell r="AC11"/>
          <cell r="AD11">
            <v>2</v>
          </cell>
          <cell r="AE11"/>
          <cell r="AF11"/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</row>
        <row r="12">
          <cell r="M12">
            <v>1</v>
          </cell>
          <cell r="N12">
            <v>0</v>
          </cell>
          <cell r="O12"/>
          <cell r="P12"/>
          <cell r="Q12">
            <v>0</v>
          </cell>
          <cell r="R12"/>
          <cell r="S12"/>
          <cell r="T12"/>
          <cell r="U12"/>
          <cell r="V12"/>
          <cell r="W12"/>
          <cell r="X12"/>
          <cell r="Y12"/>
          <cell r="Z12">
            <v>1</v>
          </cell>
          <cell r="AA12"/>
          <cell r="AC12"/>
          <cell r="AD12">
            <v>0</v>
          </cell>
          <cell r="AE12"/>
          <cell r="AF12"/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>
            <v>0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</sheetData>
      <sheetData sheetId="4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/>
          <cell r="W3"/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>
            <v>0</v>
          </cell>
          <cell r="AF3"/>
          <cell r="AG3">
            <v>0</v>
          </cell>
          <cell r="AH3">
            <v>0</v>
          </cell>
          <cell r="AI3"/>
          <cell r="AJ3"/>
          <cell r="AK3"/>
          <cell r="AL3"/>
          <cell r="AM3">
            <v>1</v>
          </cell>
          <cell r="AN3"/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>
            <v>1</v>
          </cell>
          <cell r="BG3"/>
        </row>
        <row r="4">
          <cell r="N4">
            <v>1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/>
          <cell r="W4"/>
          <cell r="X4"/>
          <cell r="Y4"/>
          <cell r="Z4">
            <v>0</v>
          </cell>
          <cell r="AA4"/>
          <cell r="AB4"/>
          <cell r="AD4">
            <v>6</v>
          </cell>
          <cell r="AE4">
            <v>0</v>
          </cell>
          <cell r="AF4"/>
          <cell r="AG4">
            <v>0</v>
          </cell>
          <cell r="AH4">
            <v>0</v>
          </cell>
          <cell r="AI4"/>
          <cell r="AJ4"/>
          <cell r="AK4"/>
          <cell r="AL4"/>
          <cell r="AM4">
            <v>0</v>
          </cell>
          <cell r="AN4"/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>
            <v>0</v>
          </cell>
          <cell r="BG4"/>
        </row>
        <row r="5">
          <cell r="M5">
            <v>1</v>
          </cell>
          <cell r="N5">
            <v>1</v>
          </cell>
          <cell r="O5">
            <v>1</v>
          </cell>
          <cell r="P5"/>
          <cell r="Q5">
            <v>0</v>
          </cell>
          <cell r="R5"/>
          <cell r="S5"/>
          <cell r="T5"/>
          <cell r="U5"/>
          <cell r="V5"/>
          <cell r="W5"/>
          <cell r="X5"/>
          <cell r="Y5"/>
          <cell r="Z5">
            <v>1</v>
          </cell>
          <cell r="AA5"/>
          <cell r="AB5"/>
          <cell r="AC5"/>
          <cell r="AD5">
            <v>2</v>
          </cell>
          <cell r="AE5">
            <v>1</v>
          </cell>
          <cell r="AF5"/>
          <cell r="AG5">
            <v>0</v>
          </cell>
          <cell r="AH5">
            <v>1</v>
          </cell>
          <cell r="AI5"/>
          <cell r="AJ5"/>
          <cell r="AK5"/>
          <cell r="AL5"/>
          <cell r="AM5">
            <v>0</v>
          </cell>
          <cell r="AN5"/>
          <cell r="AO5">
            <v>1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>
            <v>0</v>
          </cell>
          <cell r="BG5"/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/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>
            <v>0</v>
          </cell>
          <cell r="AF6"/>
          <cell r="AG6">
            <v>0</v>
          </cell>
          <cell r="AH6">
            <v>0</v>
          </cell>
          <cell r="AI6"/>
          <cell r="AJ6"/>
          <cell r="AK6"/>
          <cell r="AL6"/>
          <cell r="AM6">
            <v>0</v>
          </cell>
          <cell r="AN6"/>
          <cell r="AO6">
            <v>0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>
            <v>0</v>
          </cell>
          <cell r="BG6"/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/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>
            <v>0</v>
          </cell>
          <cell r="AF7"/>
          <cell r="AG7">
            <v>0</v>
          </cell>
          <cell r="AH7">
            <v>0</v>
          </cell>
          <cell r="AI7"/>
          <cell r="AJ7"/>
          <cell r="AK7"/>
          <cell r="AL7"/>
          <cell r="AM7">
            <v>0</v>
          </cell>
          <cell r="AN7"/>
          <cell r="AO7">
            <v>0</v>
          </cell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>
            <v>0</v>
          </cell>
          <cell r="BG7"/>
        </row>
        <row r="8">
          <cell r="M8">
            <v>1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/>
          <cell r="W8"/>
          <cell r="X8"/>
          <cell r="Y8"/>
          <cell r="Z8">
            <v>1</v>
          </cell>
          <cell r="AA8"/>
          <cell r="AB8"/>
          <cell r="AC8"/>
          <cell r="AD8">
            <v>0</v>
          </cell>
          <cell r="AE8">
            <v>0</v>
          </cell>
          <cell r="AF8"/>
          <cell r="AG8">
            <v>0</v>
          </cell>
          <cell r="AH8">
            <v>0</v>
          </cell>
          <cell r="AI8"/>
          <cell r="AJ8"/>
          <cell r="AK8"/>
          <cell r="AL8"/>
          <cell r="AM8">
            <v>0</v>
          </cell>
          <cell r="AN8"/>
          <cell r="AO8">
            <v>0</v>
          </cell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>
            <v>0</v>
          </cell>
          <cell r="BG8"/>
        </row>
        <row r="10">
          <cell r="N10">
            <v>0</v>
          </cell>
          <cell r="O10">
            <v>1</v>
          </cell>
          <cell r="P10"/>
          <cell r="Q10">
            <v>0</v>
          </cell>
          <cell r="R10"/>
          <cell r="S10"/>
          <cell r="T10"/>
          <cell r="U10"/>
          <cell r="V10"/>
          <cell r="W10"/>
          <cell r="X10"/>
          <cell r="Y10"/>
          <cell r="Z10">
            <v>0</v>
          </cell>
          <cell r="AA10"/>
          <cell r="AB10"/>
          <cell r="AD10">
            <v>2</v>
          </cell>
          <cell r="AE10">
            <v>0</v>
          </cell>
          <cell r="AF10"/>
          <cell r="AG10">
            <v>0</v>
          </cell>
          <cell r="AH10">
            <v>0</v>
          </cell>
          <cell r="AI10"/>
          <cell r="AJ10"/>
          <cell r="AK10"/>
          <cell r="AL10"/>
          <cell r="AM10">
            <v>0</v>
          </cell>
          <cell r="AN10"/>
          <cell r="AO10">
            <v>0</v>
          </cell>
          <cell r="AP10"/>
          <cell r="AQ10"/>
          <cell r="AR10"/>
          <cell r="AS10"/>
          <cell r="AT10">
            <v>1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>
            <v>0</v>
          </cell>
          <cell r="BG10"/>
        </row>
        <row r="11">
          <cell r="M11">
            <v>0</v>
          </cell>
          <cell r="N11">
            <v>0</v>
          </cell>
          <cell r="O11">
            <v>1</v>
          </cell>
          <cell r="P11"/>
          <cell r="Q11">
            <v>1</v>
          </cell>
          <cell r="R11"/>
          <cell r="S11"/>
          <cell r="T11"/>
          <cell r="U11"/>
          <cell r="V11"/>
          <cell r="W11"/>
          <cell r="X11"/>
          <cell r="Y11"/>
          <cell r="Z11">
            <v>3</v>
          </cell>
          <cell r="AA11"/>
          <cell r="AB11"/>
          <cell r="AC11"/>
          <cell r="AD11">
            <v>2</v>
          </cell>
          <cell r="AE11">
            <v>0</v>
          </cell>
          <cell r="AF11"/>
          <cell r="AG11">
            <v>1</v>
          </cell>
          <cell r="AH11">
            <v>0</v>
          </cell>
          <cell r="AI11"/>
          <cell r="AJ11"/>
          <cell r="AK11"/>
          <cell r="AL11"/>
          <cell r="AM11">
            <v>0</v>
          </cell>
          <cell r="AN11"/>
          <cell r="AO11">
            <v>0</v>
          </cell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>
            <v>0</v>
          </cell>
          <cell r="BG11"/>
        </row>
        <row r="13"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</row>
        <row r="14"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I22"/>
          <cell r="J22"/>
          <cell r="K22"/>
        </row>
        <row r="23">
          <cell r="B23"/>
          <cell r="C23"/>
          <cell r="D23"/>
          <cell r="E23"/>
          <cell r="F23"/>
          <cell r="G23"/>
          <cell r="I23"/>
          <cell r="J23"/>
          <cell r="K23"/>
        </row>
        <row r="24">
          <cell r="B24"/>
          <cell r="C24"/>
          <cell r="D24"/>
          <cell r="E24"/>
          <cell r="F24"/>
          <cell r="G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I30"/>
          <cell r="J30"/>
          <cell r="K30"/>
        </row>
        <row r="31"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/>
          <cell r="C33"/>
          <cell r="D33"/>
          <cell r="E33"/>
          <cell r="F33"/>
          <cell r="G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I57"/>
          <cell r="J57"/>
          <cell r="K57"/>
        </row>
        <row r="58">
          <cell r="B58"/>
          <cell r="C58"/>
          <cell r="D58"/>
          <cell r="F58"/>
          <cell r="G58"/>
          <cell r="I58"/>
          <cell r="J58"/>
          <cell r="K58"/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/>
          <cell r="C60"/>
          <cell r="D60"/>
          <cell r="E60"/>
          <cell r="F60"/>
          <cell r="G60"/>
          <cell r="I60"/>
          <cell r="J60"/>
          <cell r="K60"/>
        </row>
      </sheetData>
      <sheetData sheetId="5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/>
          <cell r="AB3"/>
          <cell r="AC3"/>
          <cell r="AD3">
            <v>1</v>
          </cell>
          <cell r="AE3"/>
          <cell r="AF3"/>
          <cell r="AG3">
            <v>0</v>
          </cell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</row>
        <row r="4">
          <cell r="N4">
            <v>0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D4">
            <v>4</v>
          </cell>
          <cell r="AE4"/>
          <cell r="AF4"/>
          <cell r="AG4">
            <v>1</v>
          </cell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</row>
        <row r="5">
          <cell r="M5">
            <v>0</v>
          </cell>
          <cell r="N5">
            <v>1</v>
          </cell>
          <cell r="O5">
            <v>0</v>
          </cell>
          <cell r="P5"/>
          <cell r="Q5">
            <v>0</v>
          </cell>
          <cell r="R5"/>
          <cell r="S5"/>
          <cell r="T5"/>
          <cell r="U5"/>
          <cell r="V5">
            <v>1</v>
          </cell>
          <cell r="W5"/>
          <cell r="X5"/>
          <cell r="Y5"/>
          <cell r="Z5">
            <v>0</v>
          </cell>
          <cell r="AA5"/>
          <cell r="AB5"/>
          <cell r="AC5"/>
          <cell r="AD5">
            <v>2</v>
          </cell>
          <cell r="AE5"/>
          <cell r="AF5"/>
          <cell r="AG5">
            <v>0</v>
          </cell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>
            <v>0</v>
          </cell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</row>
        <row r="10">
          <cell r="N10">
            <v>0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1</v>
          </cell>
          <cell r="AA10"/>
          <cell r="AB10"/>
          <cell r="AD10">
            <v>2</v>
          </cell>
          <cell r="AE10"/>
          <cell r="AF10"/>
          <cell r="AG10">
            <v>0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</row>
        <row r="11">
          <cell r="M11">
            <v>2</v>
          </cell>
          <cell r="N11">
            <v>0</v>
          </cell>
          <cell r="O11">
            <v>1</v>
          </cell>
          <cell r="P11"/>
          <cell r="Q11">
            <v>1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2</v>
          </cell>
          <cell r="AE11"/>
          <cell r="AF11"/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</row>
        <row r="13"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</row>
        <row r="14">
          <cell r="B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I17"/>
          <cell r="J17"/>
          <cell r="K17"/>
        </row>
        <row r="18">
          <cell r="B18">
            <v>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I26"/>
          <cell r="J26"/>
          <cell r="K26"/>
        </row>
        <row r="27">
          <cell r="B27">
            <v>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I30"/>
          <cell r="J30"/>
          <cell r="K30"/>
        </row>
        <row r="31"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1</v>
          </cell>
        </row>
        <row r="32">
          <cell r="B32"/>
          <cell r="C32"/>
          <cell r="D32"/>
          <cell r="E32"/>
          <cell r="F32"/>
          <cell r="G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I59"/>
          <cell r="J59"/>
          <cell r="K59"/>
        </row>
        <row r="60">
          <cell r="B60"/>
          <cell r="C60"/>
          <cell r="D60"/>
          <cell r="E60"/>
          <cell r="F60"/>
          <cell r="G60"/>
          <cell r="I60"/>
          <cell r="J60"/>
          <cell r="K60"/>
        </row>
      </sheetData>
      <sheetData sheetId="6">
        <row r="3">
          <cell r="M3">
            <v>0</v>
          </cell>
          <cell r="N3">
            <v>0</v>
          </cell>
          <cell r="O3">
            <v>0</v>
          </cell>
          <cell r="P3"/>
          <cell r="Q3">
            <v>1</v>
          </cell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1</v>
          </cell>
          <cell r="AE3"/>
          <cell r="AF3"/>
          <cell r="AG3">
            <v>0</v>
          </cell>
          <cell r="AH3">
            <v>0</v>
          </cell>
          <cell r="AI3">
            <v>0</v>
          </cell>
          <cell r="AJ3"/>
          <cell r="AK3"/>
          <cell r="AL3"/>
          <cell r="AM3"/>
          <cell r="AN3">
            <v>0</v>
          </cell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/>
          <cell r="BG3"/>
        </row>
        <row r="4">
          <cell r="N4">
            <v>2</v>
          </cell>
          <cell r="O4">
            <v>1</v>
          </cell>
          <cell r="P4"/>
          <cell r="Q4">
            <v>1</v>
          </cell>
          <cell r="R4">
            <v>0</v>
          </cell>
          <cell r="S4"/>
          <cell r="T4"/>
          <cell r="U4"/>
          <cell r="V4">
            <v>2</v>
          </cell>
          <cell r="W4"/>
          <cell r="X4"/>
          <cell r="Y4"/>
          <cell r="Z4">
            <v>1</v>
          </cell>
          <cell r="AA4"/>
          <cell r="AB4"/>
          <cell r="AD4">
            <v>6</v>
          </cell>
          <cell r="AE4"/>
          <cell r="AF4"/>
          <cell r="AG4">
            <v>0</v>
          </cell>
          <cell r="AH4">
            <v>1</v>
          </cell>
          <cell r="AI4">
            <v>0</v>
          </cell>
          <cell r="AJ4"/>
          <cell r="AK4"/>
          <cell r="AL4"/>
          <cell r="AM4"/>
          <cell r="AN4">
            <v>0</v>
          </cell>
          <cell r="AO4">
            <v>1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0</v>
          </cell>
          <cell r="BF4"/>
          <cell r="BG4"/>
        </row>
        <row r="5">
          <cell r="M5">
            <v>0</v>
          </cell>
          <cell r="N5">
            <v>1</v>
          </cell>
          <cell r="O5">
            <v>0</v>
          </cell>
          <cell r="P5"/>
          <cell r="Q5">
            <v>0</v>
          </cell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3</v>
          </cell>
          <cell r="AE5"/>
          <cell r="AF5"/>
          <cell r="AG5">
            <v>0</v>
          </cell>
          <cell r="AH5">
            <v>1</v>
          </cell>
          <cell r="AI5">
            <v>0</v>
          </cell>
          <cell r="AJ5"/>
          <cell r="AK5"/>
          <cell r="AL5"/>
          <cell r="AM5"/>
          <cell r="AN5">
            <v>0</v>
          </cell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/>
          <cell r="BG5"/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>
            <v>0</v>
          </cell>
          <cell r="AH6">
            <v>0</v>
          </cell>
          <cell r="AI6">
            <v>0</v>
          </cell>
          <cell r="AJ6"/>
          <cell r="AK6"/>
          <cell r="AL6"/>
          <cell r="AM6"/>
          <cell r="AN6">
            <v>0</v>
          </cell>
          <cell r="AO6">
            <v>0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/>
          <cell r="BG6"/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1</v>
          </cell>
          <cell r="AE7"/>
          <cell r="AF7"/>
          <cell r="AG7">
            <v>0</v>
          </cell>
          <cell r="AH7">
            <v>0</v>
          </cell>
          <cell r="AI7">
            <v>0</v>
          </cell>
          <cell r="AJ7"/>
          <cell r="AK7"/>
          <cell r="AL7"/>
          <cell r="AM7"/>
          <cell r="AN7">
            <v>0</v>
          </cell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/>
          <cell r="BG7"/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>
            <v>0</v>
          </cell>
          <cell r="AI8">
            <v>0</v>
          </cell>
          <cell r="AJ8"/>
          <cell r="AK8"/>
          <cell r="AL8"/>
          <cell r="AM8"/>
          <cell r="AN8">
            <v>0</v>
          </cell>
          <cell r="AO8">
            <v>0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0</v>
          </cell>
          <cell r="BF8"/>
          <cell r="BG8"/>
        </row>
        <row r="10">
          <cell r="N10">
            <v>0</v>
          </cell>
          <cell r="O10">
            <v>0</v>
          </cell>
          <cell r="P10"/>
          <cell r="Q10">
            <v>0</v>
          </cell>
          <cell r="R10">
            <v>0</v>
          </cell>
          <cell r="S10"/>
          <cell r="T10"/>
          <cell r="U10"/>
          <cell r="V10">
            <v>0</v>
          </cell>
          <cell r="W10"/>
          <cell r="X10"/>
          <cell r="Y10"/>
          <cell r="Z10">
            <v>2</v>
          </cell>
          <cell r="AA10"/>
          <cell r="AB10"/>
          <cell r="AD10">
            <v>0</v>
          </cell>
          <cell r="AE10"/>
          <cell r="AF10"/>
          <cell r="AG10">
            <v>0</v>
          </cell>
          <cell r="AH10">
            <v>0</v>
          </cell>
          <cell r="AI10">
            <v>0</v>
          </cell>
          <cell r="AJ10"/>
          <cell r="AK10"/>
          <cell r="AL10"/>
          <cell r="AM10"/>
          <cell r="AN10">
            <v>0</v>
          </cell>
          <cell r="AO10">
            <v>0</v>
          </cell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/>
          <cell r="BG10"/>
        </row>
        <row r="11">
          <cell r="M11">
            <v>1</v>
          </cell>
          <cell r="N11">
            <v>1</v>
          </cell>
          <cell r="O11">
            <v>1</v>
          </cell>
          <cell r="P11"/>
          <cell r="Q11">
            <v>1</v>
          </cell>
          <cell r="R11">
            <v>0</v>
          </cell>
          <cell r="S11"/>
          <cell r="T11"/>
          <cell r="U11"/>
          <cell r="V11">
            <v>0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2</v>
          </cell>
          <cell r="AE11"/>
          <cell r="AF11"/>
          <cell r="AG11">
            <v>0</v>
          </cell>
          <cell r="AH11">
            <v>0</v>
          </cell>
          <cell r="AI11">
            <v>1</v>
          </cell>
          <cell r="AJ11"/>
          <cell r="AK11"/>
          <cell r="AL11"/>
          <cell r="AM11"/>
          <cell r="AN11">
            <v>1</v>
          </cell>
          <cell r="AO11">
            <v>0</v>
          </cell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1</v>
          </cell>
          <cell r="BF11"/>
          <cell r="BG11"/>
        </row>
        <row r="13"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</row>
        <row r="14">
          <cell r="B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I27">
            <v>0</v>
          </cell>
          <cell r="J27">
            <v>0</v>
          </cell>
          <cell r="K27">
            <v>1</v>
          </cell>
        </row>
        <row r="28">
          <cell r="B28"/>
          <cell r="C28"/>
          <cell r="D28"/>
          <cell r="E28"/>
          <cell r="F28"/>
          <cell r="G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/>
          <cell r="C37"/>
          <cell r="D37"/>
          <cell r="E37"/>
          <cell r="F37"/>
          <cell r="G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I40"/>
          <cell r="J40"/>
          <cell r="K40"/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I57"/>
          <cell r="J57"/>
          <cell r="K57"/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/>
          <cell r="C59"/>
          <cell r="D59"/>
          <cell r="E59"/>
          <cell r="F59"/>
          <cell r="G59"/>
          <cell r="I59"/>
          <cell r="J59"/>
          <cell r="K59"/>
        </row>
        <row r="60">
          <cell r="B60"/>
          <cell r="C60"/>
          <cell r="D60"/>
          <cell r="E60"/>
          <cell r="F60"/>
          <cell r="G60"/>
          <cell r="I60"/>
          <cell r="J60"/>
          <cell r="K60"/>
        </row>
        <row r="61">
          <cell r="K61"/>
        </row>
      </sheetData>
      <sheetData sheetId="7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/>
          <cell r="AB3"/>
          <cell r="AC3"/>
          <cell r="AD3">
            <v>0</v>
          </cell>
          <cell r="AE3">
            <v>0</v>
          </cell>
          <cell r="AF3"/>
          <cell r="AG3"/>
          <cell r="AH3">
            <v>0</v>
          </cell>
          <cell r="AI3"/>
          <cell r="AJ3"/>
          <cell r="AK3"/>
          <cell r="AL3"/>
          <cell r="AM3">
            <v>0</v>
          </cell>
          <cell r="AN3"/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/>
          <cell r="BG3">
            <v>0</v>
          </cell>
        </row>
        <row r="4">
          <cell r="N4">
            <v>1</v>
          </cell>
          <cell r="O4">
            <v>0</v>
          </cell>
          <cell r="P4"/>
          <cell r="Q4">
            <v>1</v>
          </cell>
          <cell r="R4">
            <v>1</v>
          </cell>
          <cell r="S4"/>
          <cell r="T4"/>
          <cell r="U4"/>
          <cell r="V4">
            <v>0</v>
          </cell>
          <cell r="W4"/>
          <cell r="X4"/>
          <cell r="Y4"/>
          <cell r="Z4">
            <v>2</v>
          </cell>
          <cell r="AA4"/>
          <cell r="AB4"/>
          <cell r="AD4">
            <v>3</v>
          </cell>
          <cell r="AE4">
            <v>1</v>
          </cell>
          <cell r="AF4"/>
          <cell r="AG4"/>
          <cell r="AH4">
            <v>0</v>
          </cell>
          <cell r="AI4"/>
          <cell r="AJ4"/>
          <cell r="AK4"/>
          <cell r="AL4"/>
          <cell r="AM4">
            <v>0</v>
          </cell>
          <cell r="AN4"/>
          <cell r="AO4">
            <v>0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0</v>
          </cell>
          <cell r="BF4"/>
          <cell r="BG4">
            <v>0</v>
          </cell>
        </row>
        <row r="5">
          <cell r="M5">
            <v>1</v>
          </cell>
          <cell r="N5">
            <v>0</v>
          </cell>
          <cell r="O5">
            <v>0</v>
          </cell>
          <cell r="P5"/>
          <cell r="Q5">
            <v>0</v>
          </cell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>
            <v>2</v>
          </cell>
          <cell r="AE5">
            <v>0</v>
          </cell>
          <cell r="AF5"/>
          <cell r="AG5"/>
          <cell r="AH5">
            <v>0</v>
          </cell>
          <cell r="AI5"/>
          <cell r="AJ5"/>
          <cell r="AK5"/>
          <cell r="AL5"/>
          <cell r="AM5">
            <v>0</v>
          </cell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/>
          <cell r="BG5">
            <v>0</v>
          </cell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>
            <v>0</v>
          </cell>
          <cell r="AF6"/>
          <cell r="AG6"/>
          <cell r="AH6">
            <v>0</v>
          </cell>
          <cell r="AI6"/>
          <cell r="AJ6"/>
          <cell r="AK6"/>
          <cell r="AL6"/>
          <cell r="AM6">
            <v>0</v>
          </cell>
          <cell r="AN6"/>
          <cell r="AO6">
            <v>0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/>
          <cell r="BG6">
            <v>0</v>
          </cell>
        </row>
        <row r="7">
          <cell r="M7">
            <v>1</v>
          </cell>
          <cell r="N7">
            <v>0</v>
          </cell>
          <cell r="O7">
            <v>0</v>
          </cell>
          <cell r="P7"/>
          <cell r="Q7">
            <v>0</v>
          </cell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>
            <v>0</v>
          </cell>
          <cell r="AF7"/>
          <cell r="AG7"/>
          <cell r="AH7">
            <v>0</v>
          </cell>
          <cell r="AI7"/>
          <cell r="AJ7"/>
          <cell r="AK7"/>
          <cell r="AL7"/>
          <cell r="AM7">
            <v>0</v>
          </cell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/>
          <cell r="BG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>
            <v>0</v>
          </cell>
          <cell r="AF8"/>
          <cell r="AG8"/>
          <cell r="AH8">
            <v>0</v>
          </cell>
          <cell r="AI8"/>
          <cell r="AJ8"/>
          <cell r="AK8"/>
          <cell r="AL8"/>
          <cell r="AM8">
            <v>0</v>
          </cell>
          <cell r="AN8"/>
          <cell r="AO8">
            <v>0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0</v>
          </cell>
          <cell r="BF8"/>
          <cell r="BG8">
            <v>0</v>
          </cell>
        </row>
        <row r="10">
          <cell r="N10">
            <v>0</v>
          </cell>
          <cell r="O10">
            <v>0</v>
          </cell>
          <cell r="P10"/>
          <cell r="Q10">
            <v>0</v>
          </cell>
          <cell r="R10">
            <v>0</v>
          </cell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D10">
            <v>0</v>
          </cell>
          <cell r="AE10">
            <v>0</v>
          </cell>
          <cell r="AF10"/>
          <cell r="AG10"/>
          <cell r="AH10">
            <v>0</v>
          </cell>
          <cell r="AI10"/>
          <cell r="AJ10"/>
          <cell r="AK10"/>
          <cell r="AL10"/>
          <cell r="AM10">
            <v>0</v>
          </cell>
          <cell r="AN10"/>
          <cell r="AO10">
            <v>1</v>
          </cell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/>
          <cell r="BG10">
            <v>0</v>
          </cell>
        </row>
        <row r="11">
          <cell r="M11">
            <v>0</v>
          </cell>
          <cell r="N11">
            <v>2</v>
          </cell>
          <cell r="O11">
            <v>0</v>
          </cell>
          <cell r="P11"/>
          <cell r="Q11">
            <v>1</v>
          </cell>
          <cell r="R11">
            <v>0</v>
          </cell>
          <cell r="S11"/>
          <cell r="T11"/>
          <cell r="U11"/>
          <cell r="V11">
            <v>1</v>
          </cell>
          <cell r="W11"/>
          <cell r="X11"/>
          <cell r="Y11"/>
          <cell r="Z11">
            <v>2</v>
          </cell>
          <cell r="AA11"/>
          <cell r="AB11"/>
          <cell r="AC11"/>
          <cell r="AD11">
            <v>0</v>
          </cell>
          <cell r="AE11">
            <v>0</v>
          </cell>
          <cell r="AF11"/>
          <cell r="AG11"/>
          <cell r="AH11">
            <v>0</v>
          </cell>
          <cell r="AI11"/>
          <cell r="AJ11"/>
          <cell r="AK11"/>
          <cell r="AL11"/>
          <cell r="AM11">
            <v>0</v>
          </cell>
          <cell r="AN11"/>
          <cell r="AO11">
            <v>0</v>
          </cell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1</v>
          </cell>
          <cell r="BF11"/>
          <cell r="BG11">
            <v>0</v>
          </cell>
        </row>
        <row r="13"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</row>
        <row r="14">
          <cell r="B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1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I22"/>
          <cell r="J22"/>
          <cell r="K22"/>
        </row>
        <row r="23">
          <cell r="B23">
            <v>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I26"/>
          <cell r="J26"/>
          <cell r="K26"/>
        </row>
        <row r="27">
          <cell r="B27">
            <v>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I30"/>
          <cell r="J30"/>
          <cell r="K30"/>
        </row>
        <row r="31">
          <cell r="B31">
            <v>2</v>
          </cell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/>
          <cell r="C33"/>
          <cell r="D33"/>
          <cell r="E33"/>
          <cell r="F33"/>
          <cell r="G33"/>
          <cell r="I33"/>
          <cell r="J33"/>
          <cell r="K33"/>
        </row>
        <row r="34">
          <cell r="B34"/>
          <cell r="C34"/>
          <cell r="D34"/>
          <cell r="E34"/>
          <cell r="F34"/>
          <cell r="G34"/>
          <cell r="I34"/>
          <cell r="J34"/>
          <cell r="K34"/>
        </row>
        <row r="35">
          <cell r="B35">
            <v>0</v>
          </cell>
          <cell r="C35">
            <v>1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I40">
            <v>0</v>
          </cell>
          <cell r="J40">
            <v>0</v>
          </cell>
          <cell r="K40">
            <v>1</v>
          </cell>
        </row>
        <row r="41">
          <cell r="B41"/>
          <cell r="C41"/>
          <cell r="D41"/>
          <cell r="E41"/>
          <cell r="F41"/>
          <cell r="G41"/>
          <cell r="I41"/>
          <cell r="J41"/>
          <cell r="K41"/>
        </row>
        <row r="42"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I57"/>
          <cell r="J57"/>
          <cell r="K57"/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/>
          <cell r="C59"/>
          <cell r="D59"/>
          <cell r="E59"/>
          <cell r="F59"/>
          <cell r="G59"/>
          <cell r="I59"/>
          <cell r="J59"/>
          <cell r="K59"/>
        </row>
        <row r="60"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</row>
      </sheetData>
      <sheetData sheetId="8">
        <row r="3">
          <cell r="M3">
            <v>1</v>
          </cell>
          <cell r="N3">
            <v>0</v>
          </cell>
          <cell r="O3"/>
          <cell r="P3"/>
          <cell r="Q3">
            <v>2</v>
          </cell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>
            <v>0</v>
          </cell>
          <cell r="AF3"/>
          <cell r="AG3">
            <v>0</v>
          </cell>
          <cell r="AH3"/>
          <cell r="AI3"/>
          <cell r="AJ3"/>
          <cell r="AK3"/>
          <cell r="AL3"/>
          <cell r="AM3"/>
          <cell r="AN3"/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>
            <v>0</v>
          </cell>
          <cell r="BG3">
            <v>0</v>
          </cell>
        </row>
        <row r="4">
          <cell r="N4">
            <v>5</v>
          </cell>
          <cell r="O4"/>
          <cell r="P4"/>
          <cell r="Q4">
            <v>0</v>
          </cell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D4">
            <v>3</v>
          </cell>
          <cell r="AE4">
            <v>0</v>
          </cell>
          <cell r="AF4"/>
          <cell r="AG4">
            <v>0</v>
          </cell>
          <cell r="AH4"/>
          <cell r="AI4"/>
          <cell r="AJ4"/>
          <cell r="AK4"/>
          <cell r="AL4"/>
          <cell r="AM4"/>
          <cell r="AN4"/>
          <cell r="AO4">
            <v>0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>
            <v>0</v>
          </cell>
          <cell r="BG4">
            <v>0</v>
          </cell>
        </row>
        <row r="5">
          <cell r="M5">
            <v>3</v>
          </cell>
          <cell r="N5">
            <v>0</v>
          </cell>
          <cell r="O5"/>
          <cell r="P5"/>
          <cell r="Q5">
            <v>0</v>
          </cell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>
            <v>0</v>
          </cell>
          <cell r="AE5">
            <v>1</v>
          </cell>
          <cell r="AF5"/>
          <cell r="AG5">
            <v>1</v>
          </cell>
          <cell r="AH5"/>
          <cell r="AI5"/>
          <cell r="AJ5"/>
          <cell r="AK5"/>
          <cell r="AL5"/>
          <cell r="AM5"/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>
            <v>0</v>
          </cell>
          <cell r="BG5">
            <v>0</v>
          </cell>
        </row>
        <row r="6">
          <cell r="M6">
            <v>0</v>
          </cell>
          <cell r="N6">
            <v>0</v>
          </cell>
          <cell r="O6"/>
          <cell r="P6"/>
          <cell r="Q6">
            <v>0</v>
          </cell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>
            <v>0</v>
          </cell>
          <cell r="AF6"/>
          <cell r="AG6">
            <v>0</v>
          </cell>
          <cell r="AH6"/>
          <cell r="AI6"/>
          <cell r="AJ6"/>
          <cell r="AK6"/>
          <cell r="AL6"/>
          <cell r="AM6"/>
          <cell r="AN6"/>
          <cell r="AO6">
            <v>0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/>
          <cell r="P7"/>
          <cell r="Q7">
            <v>0</v>
          </cell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>
            <v>0</v>
          </cell>
          <cell r="AF7"/>
          <cell r="AG7">
            <v>0</v>
          </cell>
          <cell r="AH7"/>
          <cell r="AI7"/>
          <cell r="AJ7"/>
          <cell r="AK7"/>
          <cell r="AL7"/>
          <cell r="AM7"/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/>
          <cell r="P8"/>
          <cell r="Q8">
            <v>0</v>
          </cell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>
            <v>0</v>
          </cell>
          <cell r="AF8"/>
          <cell r="AG8">
            <v>0</v>
          </cell>
          <cell r="AH8"/>
          <cell r="AI8"/>
          <cell r="AJ8"/>
          <cell r="AK8"/>
          <cell r="AL8"/>
          <cell r="AM8"/>
          <cell r="AN8"/>
          <cell r="AO8">
            <v>0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>
            <v>0</v>
          </cell>
          <cell r="BG8">
            <v>0</v>
          </cell>
        </row>
        <row r="10">
          <cell r="N10">
            <v>0</v>
          </cell>
          <cell r="O10"/>
          <cell r="P10"/>
          <cell r="Q10">
            <v>0</v>
          </cell>
          <cell r="R10">
            <v>0</v>
          </cell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D10">
            <v>0</v>
          </cell>
          <cell r="AE10">
            <v>1</v>
          </cell>
          <cell r="AF10"/>
          <cell r="AG10">
            <v>0</v>
          </cell>
          <cell r="AH10"/>
          <cell r="AI10"/>
          <cell r="AJ10"/>
          <cell r="AK10"/>
          <cell r="AL10"/>
          <cell r="AM10"/>
          <cell r="AN10"/>
          <cell r="AO10">
            <v>0</v>
          </cell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>
            <v>0</v>
          </cell>
          <cell r="BG10">
            <v>0</v>
          </cell>
        </row>
        <row r="11">
          <cell r="M11">
            <v>1</v>
          </cell>
          <cell r="N11">
            <v>1</v>
          </cell>
          <cell r="O11"/>
          <cell r="P11"/>
          <cell r="Q11">
            <v>0</v>
          </cell>
          <cell r="R11">
            <v>0</v>
          </cell>
          <cell r="S11"/>
          <cell r="T11"/>
          <cell r="U11"/>
          <cell r="V11">
            <v>2</v>
          </cell>
          <cell r="W11"/>
          <cell r="X11"/>
          <cell r="Y11"/>
          <cell r="Z11">
            <v>5</v>
          </cell>
          <cell r="AA11"/>
          <cell r="AB11"/>
          <cell r="AC11"/>
          <cell r="AD11">
            <v>7</v>
          </cell>
          <cell r="AE11">
            <v>0</v>
          </cell>
          <cell r="AF11"/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>
            <v>1</v>
          </cell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>
            <v>1</v>
          </cell>
          <cell r="BG11">
            <v>0</v>
          </cell>
        </row>
        <row r="13"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</row>
        <row r="14">
          <cell r="B14">
            <v>2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/>
          <cell r="C16"/>
          <cell r="D16"/>
          <cell r="E16"/>
          <cell r="F16"/>
          <cell r="G16"/>
          <cell r="I16"/>
          <cell r="J16"/>
          <cell r="K16"/>
        </row>
        <row r="17">
          <cell r="B17"/>
          <cell r="C17"/>
          <cell r="D17"/>
          <cell r="E17"/>
          <cell r="F17"/>
          <cell r="G17"/>
          <cell r="I17"/>
          <cell r="J17"/>
          <cell r="K17"/>
        </row>
        <row r="18">
          <cell r="B18">
            <v>2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2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I30"/>
          <cell r="J30"/>
          <cell r="K30"/>
        </row>
        <row r="31"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/>
          <cell r="C33"/>
          <cell r="D33"/>
          <cell r="E33"/>
          <cell r="F33"/>
          <cell r="G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I58"/>
          <cell r="J58"/>
          <cell r="K58"/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</row>
      </sheetData>
      <sheetData sheetId="9">
        <row r="3">
          <cell r="M3">
            <v>0</v>
          </cell>
          <cell r="N3"/>
          <cell r="O3">
            <v>0</v>
          </cell>
          <cell r="P3"/>
          <cell r="Q3">
            <v>0</v>
          </cell>
          <cell r="R3"/>
          <cell r="S3"/>
          <cell r="T3"/>
          <cell r="U3"/>
          <cell r="V3"/>
          <cell r="W3"/>
          <cell r="X3"/>
          <cell r="Y3"/>
          <cell r="Z3">
            <v>0</v>
          </cell>
          <cell r="AA3"/>
          <cell r="AB3"/>
          <cell r="AC3"/>
          <cell r="AD3">
            <v>2</v>
          </cell>
          <cell r="AE3"/>
          <cell r="AF3"/>
          <cell r="AG3">
            <v>0</v>
          </cell>
          <cell r="AH3"/>
          <cell r="AI3"/>
          <cell r="AJ3"/>
          <cell r="AK3"/>
          <cell r="AL3"/>
          <cell r="AM3"/>
          <cell r="AN3">
            <v>0</v>
          </cell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/>
          <cell r="BG3">
            <v>0</v>
          </cell>
        </row>
        <row r="4">
          <cell r="N4"/>
          <cell r="O4">
            <v>0</v>
          </cell>
          <cell r="P4"/>
          <cell r="Q4">
            <v>0</v>
          </cell>
          <cell r="R4"/>
          <cell r="S4"/>
          <cell r="T4"/>
          <cell r="U4"/>
          <cell r="V4"/>
          <cell r="W4"/>
          <cell r="X4"/>
          <cell r="Y4"/>
          <cell r="Z4">
            <v>1</v>
          </cell>
          <cell r="AA4"/>
          <cell r="AB4"/>
          <cell r="AD4">
            <v>4</v>
          </cell>
          <cell r="AE4"/>
          <cell r="AF4"/>
          <cell r="AG4">
            <v>0</v>
          </cell>
          <cell r="AH4"/>
          <cell r="AI4"/>
          <cell r="AJ4"/>
          <cell r="AK4"/>
          <cell r="AL4"/>
          <cell r="AM4"/>
          <cell r="AN4">
            <v>0</v>
          </cell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0</v>
          </cell>
          <cell r="BF4"/>
          <cell r="BG4">
            <v>0</v>
          </cell>
        </row>
        <row r="5">
          <cell r="M5">
            <v>0</v>
          </cell>
          <cell r="N5"/>
          <cell r="O5">
            <v>0</v>
          </cell>
          <cell r="P5"/>
          <cell r="Q5">
            <v>0</v>
          </cell>
          <cell r="R5"/>
          <cell r="S5"/>
          <cell r="T5"/>
          <cell r="U5"/>
          <cell r="V5"/>
          <cell r="W5"/>
          <cell r="X5"/>
          <cell r="Y5"/>
          <cell r="Z5">
            <v>0</v>
          </cell>
          <cell r="AA5"/>
          <cell r="AB5"/>
          <cell r="AC5"/>
          <cell r="AD5">
            <v>2</v>
          </cell>
          <cell r="AE5"/>
          <cell r="AF5"/>
          <cell r="AG5">
            <v>0</v>
          </cell>
          <cell r="AH5"/>
          <cell r="AI5"/>
          <cell r="AJ5"/>
          <cell r="AK5"/>
          <cell r="AL5"/>
          <cell r="AM5"/>
          <cell r="AN5">
            <v>0</v>
          </cell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/>
          <cell r="BG5">
            <v>0</v>
          </cell>
        </row>
        <row r="6">
          <cell r="M6">
            <v>0</v>
          </cell>
          <cell r="N6"/>
          <cell r="O6">
            <v>0</v>
          </cell>
          <cell r="P6"/>
          <cell r="Q6">
            <v>0</v>
          </cell>
          <cell r="R6"/>
          <cell r="S6"/>
          <cell r="T6"/>
          <cell r="U6"/>
          <cell r="V6"/>
          <cell r="W6"/>
          <cell r="X6"/>
          <cell r="Y6"/>
          <cell r="Z6">
            <v>0</v>
          </cell>
          <cell r="AA6"/>
          <cell r="AB6"/>
          <cell r="AC6"/>
          <cell r="AD6">
            <v>1</v>
          </cell>
          <cell r="AE6"/>
          <cell r="AF6"/>
          <cell r="AG6">
            <v>0</v>
          </cell>
          <cell r="AH6"/>
          <cell r="AI6"/>
          <cell r="AJ6"/>
          <cell r="AK6"/>
          <cell r="AL6"/>
          <cell r="AM6"/>
          <cell r="AN6">
            <v>0</v>
          </cell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/>
          <cell r="BG6">
            <v>0</v>
          </cell>
        </row>
        <row r="7">
          <cell r="M7">
            <v>0</v>
          </cell>
          <cell r="N7"/>
          <cell r="O7">
            <v>0</v>
          </cell>
          <cell r="P7"/>
          <cell r="Q7">
            <v>0</v>
          </cell>
          <cell r="R7"/>
          <cell r="S7"/>
          <cell r="T7"/>
          <cell r="U7"/>
          <cell r="V7"/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/>
          <cell r="AI7"/>
          <cell r="AJ7"/>
          <cell r="AK7"/>
          <cell r="AL7"/>
          <cell r="AM7"/>
          <cell r="AN7">
            <v>0</v>
          </cell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/>
          <cell r="BG7">
            <v>0</v>
          </cell>
        </row>
        <row r="8">
          <cell r="M8">
            <v>0</v>
          </cell>
          <cell r="N8"/>
          <cell r="O8">
            <v>0</v>
          </cell>
          <cell r="P8"/>
          <cell r="Q8">
            <v>0</v>
          </cell>
          <cell r="R8"/>
          <cell r="S8"/>
          <cell r="T8"/>
          <cell r="U8"/>
          <cell r="V8"/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/>
          <cell r="AI8"/>
          <cell r="AJ8"/>
          <cell r="AK8"/>
          <cell r="AL8"/>
          <cell r="AM8"/>
          <cell r="AN8">
            <v>0</v>
          </cell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0</v>
          </cell>
          <cell r="BF8"/>
          <cell r="BG8">
            <v>0</v>
          </cell>
        </row>
        <row r="10">
          <cell r="N10"/>
          <cell r="O10">
            <v>0</v>
          </cell>
          <cell r="P10"/>
          <cell r="Q10">
            <v>1</v>
          </cell>
          <cell r="R10"/>
          <cell r="S10"/>
          <cell r="T10"/>
          <cell r="U10"/>
          <cell r="V10"/>
          <cell r="W10"/>
          <cell r="X10"/>
          <cell r="Y10"/>
          <cell r="Z10">
            <v>0</v>
          </cell>
          <cell r="AA10"/>
          <cell r="AB10"/>
          <cell r="AD10">
            <v>0</v>
          </cell>
          <cell r="AE10"/>
          <cell r="AF10"/>
          <cell r="AG10">
            <v>0</v>
          </cell>
          <cell r="AH10"/>
          <cell r="AI10"/>
          <cell r="AJ10"/>
          <cell r="AK10"/>
          <cell r="AL10"/>
          <cell r="AM10"/>
          <cell r="AN10">
            <v>0</v>
          </cell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/>
          <cell r="BG10">
            <v>0</v>
          </cell>
        </row>
        <row r="11">
          <cell r="M11">
            <v>0</v>
          </cell>
          <cell r="N11"/>
          <cell r="O11">
            <v>1</v>
          </cell>
          <cell r="P11"/>
          <cell r="Q11">
            <v>0</v>
          </cell>
          <cell r="R11"/>
          <cell r="S11"/>
          <cell r="T11"/>
          <cell r="U11"/>
          <cell r="V11"/>
          <cell r="W11"/>
          <cell r="X11"/>
          <cell r="Y11"/>
          <cell r="Z11">
            <v>2</v>
          </cell>
          <cell r="AA11"/>
          <cell r="AB11"/>
          <cell r="AC11"/>
          <cell r="AD11">
            <v>2</v>
          </cell>
          <cell r="AE11"/>
          <cell r="AF11"/>
          <cell r="AG11">
            <v>1</v>
          </cell>
          <cell r="AH11"/>
          <cell r="AI11"/>
          <cell r="AJ11"/>
          <cell r="AK11"/>
          <cell r="AL11"/>
          <cell r="AM11"/>
          <cell r="AN11">
            <v>0</v>
          </cell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0</v>
          </cell>
          <cell r="BF11"/>
          <cell r="BG11">
            <v>0</v>
          </cell>
        </row>
        <row r="13"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</row>
        <row r="14"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</row>
        <row r="15">
          <cell r="B15"/>
          <cell r="C15"/>
          <cell r="D15"/>
          <cell r="E15"/>
          <cell r="F15"/>
          <cell r="G15"/>
          <cell r="I15"/>
          <cell r="J15"/>
          <cell r="K15"/>
        </row>
        <row r="16">
          <cell r="B16">
            <v>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I22"/>
          <cell r="J22"/>
          <cell r="K22"/>
        </row>
        <row r="23">
          <cell r="B23"/>
          <cell r="C23"/>
          <cell r="D23"/>
          <cell r="E23"/>
          <cell r="F23"/>
          <cell r="G23"/>
          <cell r="I23"/>
          <cell r="J23"/>
          <cell r="K23"/>
        </row>
        <row r="24">
          <cell r="B24"/>
          <cell r="C24"/>
          <cell r="D24"/>
          <cell r="E24"/>
          <cell r="F24"/>
          <cell r="G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I30"/>
          <cell r="J30"/>
          <cell r="K30"/>
        </row>
        <row r="31">
          <cell r="B31">
            <v>1</v>
          </cell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I40"/>
          <cell r="J40"/>
          <cell r="K40"/>
        </row>
        <row r="41">
          <cell r="B41">
            <v>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/>
          <cell r="C42"/>
          <cell r="D42"/>
          <cell r="E42"/>
          <cell r="F42"/>
          <cell r="G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I57"/>
          <cell r="J57"/>
          <cell r="K57"/>
        </row>
        <row r="58">
          <cell r="B58">
            <v>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</v>
          </cell>
          <cell r="I58">
            <v>0</v>
          </cell>
          <cell r="J58">
            <v>0</v>
          </cell>
          <cell r="K58">
            <v>0</v>
          </cell>
        </row>
        <row r="59">
          <cell r="B59"/>
          <cell r="C59"/>
          <cell r="D59"/>
          <cell r="E59"/>
          <cell r="F59"/>
          <cell r="G59"/>
          <cell r="I59"/>
          <cell r="J59"/>
          <cell r="K59"/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</row>
      </sheetData>
      <sheetData sheetId="10">
        <row r="3">
          <cell r="M3">
            <v>2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/>
          <cell r="AB3"/>
          <cell r="AC3"/>
          <cell r="AD3">
            <v>1</v>
          </cell>
          <cell r="AE3"/>
          <cell r="AF3"/>
          <cell r="AG3">
            <v>0</v>
          </cell>
          <cell r="AH3"/>
          <cell r="AI3"/>
          <cell r="AJ3"/>
          <cell r="AK3"/>
          <cell r="AL3"/>
          <cell r="AM3"/>
          <cell r="AN3"/>
          <cell r="AO3">
            <v>1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>
            <v>0</v>
          </cell>
          <cell r="BD3"/>
          <cell r="BE3">
            <v>0</v>
          </cell>
          <cell r="BF3">
            <v>0</v>
          </cell>
          <cell r="BG3">
            <v>0</v>
          </cell>
        </row>
        <row r="4">
          <cell r="N4">
            <v>3</v>
          </cell>
          <cell r="O4">
            <v>0</v>
          </cell>
          <cell r="P4"/>
          <cell r="Q4">
            <v>2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D4">
            <v>3</v>
          </cell>
          <cell r="AE4"/>
          <cell r="AF4"/>
          <cell r="AG4">
            <v>0</v>
          </cell>
          <cell r="AH4"/>
          <cell r="AI4"/>
          <cell r="AJ4"/>
          <cell r="AK4"/>
          <cell r="AL4"/>
          <cell r="AM4"/>
          <cell r="AN4"/>
          <cell r="AO4">
            <v>0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>
            <v>0</v>
          </cell>
          <cell r="BD4"/>
          <cell r="BE4">
            <v>0</v>
          </cell>
          <cell r="BF4">
            <v>1</v>
          </cell>
          <cell r="BG4">
            <v>0</v>
          </cell>
        </row>
        <row r="5">
          <cell r="M5">
            <v>4</v>
          </cell>
          <cell r="N5">
            <v>0</v>
          </cell>
          <cell r="O5">
            <v>0</v>
          </cell>
          <cell r="P5"/>
          <cell r="Q5">
            <v>0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1</v>
          </cell>
          <cell r="AE5"/>
          <cell r="AF5"/>
          <cell r="AG5">
            <v>0</v>
          </cell>
          <cell r="AH5"/>
          <cell r="AI5"/>
          <cell r="AJ5"/>
          <cell r="AK5"/>
          <cell r="AL5"/>
          <cell r="AM5"/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>
            <v>0</v>
          </cell>
          <cell r="BD5"/>
          <cell r="BE5">
            <v>0</v>
          </cell>
          <cell r="BF5">
            <v>0</v>
          </cell>
          <cell r="BG5">
            <v>0</v>
          </cell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>
            <v>0</v>
          </cell>
          <cell r="AH6"/>
          <cell r="AI6"/>
          <cell r="AJ6"/>
          <cell r="AK6"/>
          <cell r="AL6"/>
          <cell r="AM6"/>
          <cell r="AN6"/>
          <cell r="AO6">
            <v>0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>
            <v>0</v>
          </cell>
          <cell r="BD6"/>
          <cell r="BE6">
            <v>0</v>
          </cell>
          <cell r="BF6">
            <v>0</v>
          </cell>
          <cell r="BG6">
            <v>0</v>
          </cell>
        </row>
        <row r="7">
          <cell r="M7">
            <v>1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1</v>
          </cell>
          <cell r="AE7"/>
          <cell r="AF7"/>
          <cell r="AG7">
            <v>0</v>
          </cell>
          <cell r="AH7"/>
          <cell r="AI7"/>
          <cell r="AJ7"/>
          <cell r="AK7"/>
          <cell r="AL7"/>
          <cell r="AM7"/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>
            <v>0</v>
          </cell>
          <cell r="BD7"/>
          <cell r="BE7">
            <v>0</v>
          </cell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/>
          <cell r="AI8"/>
          <cell r="AJ8"/>
          <cell r="AK8"/>
          <cell r="AL8"/>
          <cell r="AM8"/>
          <cell r="AN8"/>
          <cell r="AO8">
            <v>0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>
            <v>0</v>
          </cell>
          <cell r="BD8"/>
          <cell r="BE8">
            <v>0</v>
          </cell>
          <cell r="BF8">
            <v>0</v>
          </cell>
          <cell r="BG8">
            <v>0</v>
          </cell>
        </row>
        <row r="10">
          <cell r="N10">
            <v>1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D10">
            <v>2</v>
          </cell>
          <cell r="AE10"/>
          <cell r="AF10"/>
          <cell r="AG10">
            <v>0</v>
          </cell>
          <cell r="AH10"/>
          <cell r="AI10"/>
          <cell r="AJ10"/>
          <cell r="AK10"/>
          <cell r="AL10"/>
          <cell r="AM10"/>
          <cell r="AN10"/>
          <cell r="AO10">
            <v>0</v>
          </cell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>
            <v>0</v>
          </cell>
          <cell r="BD10"/>
          <cell r="BE10">
            <v>0</v>
          </cell>
          <cell r="BF10">
            <v>0</v>
          </cell>
          <cell r="BG10">
            <v>0</v>
          </cell>
        </row>
        <row r="11">
          <cell r="M11">
            <v>0</v>
          </cell>
          <cell r="N11">
            <v>0</v>
          </cell>
          <cell r="O11">
            <v>0</v>
          </cell>
          <cell r="P11"/>
          <cell r="Q11">
            <v>0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3</v>
          </cell>
          <cell r="AA11"/>
          <cell r="AB11"/>
          <cell r="AC11"/>
          <cell r="AD11">
            <v>3</v>
          </cell>
          <cell r="AE11"/>
          <cell r="AF11"/>
          <cell r="AG11">
            <v>1</v>
          </cell>
          <cell r="AH11"/>
          <cell r="AI11"/>
          <cell r="AJ11"/>
          <cell r="AK11"/>
          <cell r="AL11"/>
          <cell r="AM11"/>
          <cell r="AN11"/>
          <cell r="AO11">
            <v>0</v>
          </cell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>
            <v>0</v>
          </cell>
          <cell r="BD11"/>
          <cell r="BE11">
            <v>0</v>
          </cell>
          <cell r="BF11">
            <v>0</v>
          </cell>
          <cell r="BG11">
            <v>0</v>
          </cell>
        </row>
        <row r="13"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</row>
        <row r="14"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I22"/>
          <cell r="J22"/>
          <cell r="K22"/>
        </row>
        <row r="23">
          <cell r="B23">
            <v>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1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I30"/>
          <cell r="J30"/>
          <cell r="K30"/>
        </row>
        <row r="31">
          <cell r="B31">
            <v>0</v>
          </cell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I55"/>
          <cell r="J55"/>
          <cell r="K55"/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1</v>
          </cell>
        </row>
        <row r="57">
          <cell r="B57"/>
          <cell r="C57"/>
          <cell r="D57"/>
          <cell r="E57"/>
          <cell r="F57"/>
          <cell r="G57"/>
          <cell r="I57"/>
          <cell r="J57"/>
          <cell r="K57"/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1</v>
          </cell>
          <cell r="K58">
            <v>0</v>
          </cell>
        </row>
        <row r="59">
          <cell r="B59">
            <v>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</v>
          </cell>
          <cell r="C60">
            <v>0</v>
          </cell>
          <cell r="D60">
            <v>0</v>
          </cell>
          <cell r="E60">
            <v>1</v>
          </cell>
          <cell r="F60">
            <v>1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</row>
      </sheetData>
      <sheetData sheetId="11">
        <row r="3">
          <cell r="M3">
            <v>1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>
            <v>0</v>
          </cell>
          <cell r="AH3">
            <v>0</v>
          </cell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</row>
        <row r="4">
          <cell r="N4">
            <v>1</v>
          </cell>
          <cell r="O4">
            <v>0</v>
          </cell>
          <cell r="P4"/>
          <cell r="Q4">
            <v>1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D4">
            <v>4</v>
          </cell>
          <cell r="AE4"/>
          <cell r="AF4"/>
          <cell r="AG4">
            <v>0</v>
          </cell>
          <cell r="AH4">
            <v>0</v>
          </cell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</row>
        <row r="5">
          <cell r="M5">
            <v>3</v>
          </cell>
          <cell r="N5">
            <v>0</v>
          </cell>
          <cell r="O5">
            <v>0</v>
          </cell>
          <cell r="P5"/>
          <cell r="Q5">
            <v>0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>
            <v>2</v>
          </cell>
          <cell r="AE5"/>
          <cell r="AF5"/>
          <cell r="AG5">
            <v>0</v>
          </cell>
          <cell r="AH5">
            <v>1</v>
          </cell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>
            <v>0</v>
          </cell>
          <cell r="AH6">
            <v>0</v>
          </cell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</row>
        <row r="7">
          <cell r="M7">
            <v>0</v>
          </cell>
          <cell r="N7">
            <v>1</v>
          </cell>
          <cell r="O7">
            <v>0</v>
          </cell>
          <cell r="P7"/>
          <cell r="Q7">
            <v>2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1</v>
          </cell>
          <cell r="AA7"/>
          <cell r="AB7"/>
          <cell r="AC7"/>
          <cell r="AD7">
            <v>1</v>
          </cell>
          <cell r="AE7"/>
          <cell r="AF7"/>
          <cell r="AG7">
            <v>0</v>
          </cell>
          <cell r="AH7">
            <v>0</v>
          </cell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1</v>
          </cell>
          <cell r="AA8"/>
          <cell r="AB8"/>
          <cell r="AC8"/>
          <cell r="AD8">
            <v>0</v>
          </cell>
          <cell r="AE8"/>
          <cell r="AF8"/>
          <cell r="AG8">
            <v>1</v>
          </cell>
          <cell r="AH8">
            <v>0</v>
          </cell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</row>
        <row r="10">
          <cell r="N10">
            <v>0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D10">
            <v>1</v>
          </cell>
          <cell r="AE10"/>
          <cell r="AF10"/>
          <cell r="AG10">
            <v>0</v>
          </cell>
          <cell r="AH10">
            <v>0</v>
          </cell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</row>
        <row r="11">
          <cell r="M11">
            <v>1</v>
          </cell>
          <cell r="N11">
            <v>0</v>
          </cell>
          <cell r="O11">
            <v>1</v>
          </cell>
          <cell r="P11"/>
          <cell r="Q11">
            <v>0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2</v>
          </cell>
          <cell r="AA11"/>
          <cell r="AB11"/>
          <cell r="AC11"/>
          <cell r="AD11">
            <v>1</v>
          </cell>
          <cell r="AE11"/>
          <cell r="AF11"/>
          <cell r="AG11">
            <v>1</v>
          </cell>
          <cell r="AH11">
            <v>0</v>
          </cell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>
            <v>1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</row>
        <row r="13"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</row>
        <row r="14">
          <cell r="B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I17"/>
          <cell r="J17"/>
          <cell r="K17"/>
        </row>
        <row r="18">
          <cell r="B18">
            <v>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I22"/>
          <cell r="J22"/>
          <cell r="K22"/>
        </row>
        <row r="23">
          <cell r="B23">
            <v>0</v>
          </cell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1</v>
          </cell>
        </row>
        <row r="32">
          <cell r="B32"/>
          <cell r="C32"/>
          <cell r="D32"/>
          <cell r="E32"/>
          <cell r="F32"/>
          <cell r="G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1</v>
          </cell>
        </row>
        <row r="35"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I59"/>
          <cell r="J59"/>
          <cell r="K59"/>
        </row>
        <row r="60">
          <cell r="B60"/>
          <cell r="C60"/>
          <cell r="D60"/>
          <cell r="E60"/>
          <cell r="F60"/>
          <cell r="G60"/>
          <cell r="I60"/>
          <cell r="J60"/>
          <cell r="K60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>
            <v>0</v>
          </cell>
          <cell r="AF3"/>
          <cell r="AG3">
            <v>0</v>
          </cell>
          <cell r="AH3">
            <v>0</v>
          </cell>
          <cell r="AI3"/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/>
          <cell r="BG3"/>
        </row>
        <row r="4">
          <cell r="M4">
            <v>0</v>
          </cell>
          <cell r="N4">
            <v>1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C4"/>
          <cell r="AD4">
            <v>0</v>
          </cell>
          <cell r="AE4">
            <v>0</v>
          </cell>
          <cell r="AF4"/>
          <cell r="AG4">
            <v>0</v>
          </cell>
          <cell r="AH4">
            <v>0</v>
          </cell>
          <cell r="AI4"/>
          <cell r="AJ4"/>
          <cell r="AK4"/>
          <cell r="AL4"/>
          <cell r="AM4">
            <v>0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0</v>
          </cell>
          <cell r="BF4"/>
          <cell r="BG4"/>
        </row>
        <row r="5">
          <cell r="M5">
            <v>0</v>
          </cell>
          <cell r="N5">
            <v>1</v>
          </cell>
          <cell r="O5">
            <v>1</v>
          </cell>
          <cell r="P5"/>
          <cell r="Q5">
            <v>0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5</v>
          </cell>
          <cell r="AE5">
            <v>0</v>
          </cell>
          <cell r="AF5"/>
          <cell r="AG5">
            <v>0</v>
          </cell>
          <cell r="AH5">
            <v>0</v>
          </cell>
          <cell r="AI5"/>
          <cell r="AJ5"/>
          <cell r="AK5"/>
          <cell r="AL5"/>
          <cell r="AM5">
            <v>1</v>
          </cell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/>
          <cell r="BG5"/>
        </row>
        <row r="6">
          <cell r="M6">
            <v>1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1</v>
          </cell>
          <cell r="AE6">
            <v>0</v>
          </cell>
          <cell r="AF6"/>
          <cell r="AG6">
            <v>0</v>
          </cell>
          <cell r="AH6">
            <v>0</v>
          </cell>
          <cell r="AI6"/>
          <cell r="AJ6"/>
          <cell r="AK6"/>
          <cell r="AL6"/>
          <cell r="AM6">
            <v>0</v>
          </cell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/>
          <cell r="BG6"/>
        </row>
        <row r="7">
          <cell r="M7">
            <v>0</v>
          </cell>
          <cell r="N7">
            <v>1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1</v>
          </cell>
          <cell r="AE7">
            <v>0</v>
          </cell>
          <cell r="AF7"/>
          <cell r="AG7">
            <v>0</v>
          </cell>
          <cell r="AH7">
            <v>0</v>
          </cell>
          <cell r="AI7"/>
          <cell r="AJ7"/>
          <cell r="AK7"/>
          <cell r="AL7"/>
          <cell r="AM7">
            <v>0</v>
          </cell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/>
          <cell r="BG7"/>
        </row>
        <row r="8">
          <cell r="M8">
            <v>0</v>
          </cell>
          <cell r="N8">
            <v>0</v>
          </cell>
          <cell r="O8">
            <v>1</v>
          </cell>
          <cell r="P8"/>
          <cell r="Q8">
            <v>1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>
            <v>0</v>
          </cell>
          <cell r="AF8"/>
          <cell r="AG8">
            <v>0</v>
          </cell>
          <cell r="AH8">
            <v>0</v>
          </cell>
          <cell r="AI8"/>
          <cell r="AJ8"/>
          <cell r="AK8"/>
          <cell r="AL8"/>
          <cell r="AM8">
            <v>0</v>
          </cell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0</v>
          </cell>
          <cell r="BF8"/>
          <cell r="BG8"/>
        </row>
        <row r="9">
          <cell r="M9">
            <v>1</v>
          </cell>
          <cell r="N9">
            <v>1</v>
          </cell>
          <cell r="O9">
            <v>0</v>
          </cell>
          <cell r="P9"/>
          <cell r="Q9">
            <v>1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1</v>
          </cell>
          <cell r="AA9"/>
          <cell r="AB9"/>
          <cell r="AC9"/>
          <cell r="AD9">
            <v>1</v>
          </cell>
          <cell r="AE9">
            <v>0</v>
          </cell>
          <cell r="AF9"/>
          <cell r="AG9">
            <v>1</v>
          </cell>
          <cell r="AH9">
            <v>0</v>
          </cell>
          <cell r="AI9"/>
          <cell r="AJ9"/>
          <cell r="AK9"/>
          <cell r="AL9"/>
          <cell r="AM9">
            <v>0</v>
          </cell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>
            <v>0</v>
          </cell>
          <cell r="BF9"/>
          <cell r="BG9"/>
        </row>
        <row r="10">
          <cell r="M10">
            <v>0</v>
          </cell>
          <cell r="N10">
            <v>0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4</v>
          </cell>
          <cell r="AE10">
            <v>1</v>
          </cell>
          <cell r="AF10"/>
          <cell r="AG10">
            <v>0</v>
          </cell>
          <cell r="AH10">
            <v>0</v>
          </cell>
          <cell r="AI10"/>
          <cell r="AJ10"/>
          <cell r="AK10"/>
          <cell r="AL10"/>
          <cell r="AM10">
            <v>0</v>
          </cell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/>
          <cell r="BG10"/>
        </row>
        <row r="11">
          <cell r="M11">
            <v>3</v>
          </cell>
          <cell r="N11">
            <v>0</v>
          </cell>
          <cell r="O11">
            <v>0</v>
          </cell>
          <cell r="P11"/>
          <cell r="Q11">
            <v>1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3</v>
          </cell>
          <cell r="AA11"/>
          <cell r="AB11"/>
          <cell r="AC11"/>
          <cell r="AD11">
            <v>5</v>
          </cell>
          <cell r="AE11">
            <v>0</v>
          </cell>
          <cell r="AF11"/>
          <cell r="AG11">
            <v>1</v>
          </cell>
          <cell r="AH11">
            <v>1</v>
          </cell>
          <cell r="AI11"/>
          <cell r="AJ11"/>
          <cell r="AK11"/>
          <cell r="AL11"/>
          <cell r="AM11">
            <v>0</v>
          </cell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0</v>
          </cell>
          <cell r="BF11"/>
          <cell r="BG11"/>
        </row>
        <row r="12">
          <cell r="M12">
            <v>1</v>
          </cell>
          <cell r="N12">
            <v>0</v>
          </cell>
          <cell r="O12">
            <v>0</v>
          </cell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1</v>
          </cell>
          <cell r="AE12">
            <v>0</v>
          </cell>
          <cell r="AF12"/>
          <cell r="AG12">
            <v>0</v>
          </cell>
          <cell r="AH12">
            <v>0</v>
          </cell>
          <cell r="AI12"/>
          <cell r="AJ12"/>
          <cell r="AK12"/>
          <cell r="AL12"/>
          <cell r="AM12">
            <v>0</v>
          </cell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>
            <v>0</v>
          </cell>
          <cell r="BF12"/>
          <cell r="BG12"/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4</v>
          </cell>
          <cell r="I23">
            <v>0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0</v>
          </cell>
          <cell r="J31">
            <v>1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>
            <v>0</v>
          </cell>
          <cell r="C58">
            <v>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</sheetData>
      <sheetData sheetId="1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>
            <v>0</v>
          </cell>
          <cell r="AH3"/>
          <cell r="AI3">
            <v>0</v>
          </cell>
          <cell r="AJ3"/>
          <cell r="AK3"/>
          <cell r="AL3"/>
          <cell r="AM3"/>
          <cell r="AN3"/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>
            <v>0</v>
          </cell>
          <cell r="BG3">
            <v>0</v>
          </cell>
        </row>
        <row r="4">
          <cell r="M4">
            <v>0</v>
          </cell>
          <cell r="N4">
            <v>0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>
            <v>0</v>
          </cell>
          <cell r="AH4"/>
          <cell r="AI4">
            <v>0</v>
          </cell>
          <cell r="AJ4"/>
          <cell r="AK4"/>
          <cell r="AL4"/>
          <cell r="AM4"/>
          <cell r="AN4"/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>
            <v>0</v>
          </cell>
          <cell r="BG4">
            <v>0</v>
          </cell>
        </row>
        <row r="5">
          <cell r="M5">
            <v>2</v>
          </cell>
          <cell r="N5">
            <v>2</v>
          </cell>
          <cell r="O5">
            <v>0</v>
          </cell>
          <cell r="P5"/>
          <cell r="Q5">
            <v>0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5</v>
          </cell>
          <cell r="AE5"/>
          <cell r="AF5"/>
          <cell r="AG5">
            <v>0</v>
          </cell>
          <cell r="AH5"/>
          <cell r="AI5">
            <v>0</v>
          </cell>
          <cell r="AJ5"/>
          <cell r="AK5"/>
          <cell r="AL5"/>
          <cell r="AM5"/>
          <cell r="AN5"/>
          <cell r="AO5">
            <v>0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>
            <v>0</v>
          </cell>
          <cell r="BF5">
            <v>0</v>
          </cell>
          <cell r="BG5">
            <v>0</v>
          </cell>
        </row>
        <row r="6">
          <cell r="M6">
            <v>1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1</v>
          </cell>
          <cell r="AA6"/>
          <cell r="AB6"/>
          <cell r="AC6"/>
          <cell r="AD6">
            <v>1</v>
          </cell>
          <cell r="AE6"/>
          <cell r="AF6"/>
          <cell r="AG6">
            <v>0</v>
          </cell>
          <cell r="AH6"/>
          <cell r="AI6">
            <v>0</v>
          </cell>
          <cell r="AJ6"/>
          <cell r="AK6"/>
          <cell r="AL6"/>
          <cell r="AM6"/>
          <cell r="AN6"/>
          <cell r="AO6">
            <v>0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>
            <v>0</v>
          </cell>
          <cell r="BF6">
            <v>1</v>
          </cell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1</v>
          </cell>
          <cell r="W7"/>
          <cell r="X7"/>
          <cell r="Y7"/>
          <cell r="Z7">
            <v>0</v>
          </cell>
          <cell r="AA7"/>
          <cell r="AB7"/>
          <cell r="AC7"/>
          <cell r="AD7">
            <v>2</v>
          </cell>
          <cell r="AE7"/>
          <cell r="AF7"/>
          <cell r="AG7">
            <v>0</v>
          </cell>
          <cell r="AH7"/>
          <cell r="AI7">
            <v>0</v>
          </cell>
          <cell r="AJ7"/>
          <cell r="AK7"/>
          <cell r="AL7"/>
          <cell r="AM7"/>
          <cell r="AN7"/>
          <cell r="AO7">
            <v>0</v>
          </cell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1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1</v>
          </cell>
          <cell r="AA8"/>
          <cell r="AB8"/>
          <cell r="AC8"/>
          <cell r="AD8">
            <v>1</v>
          </cell>
          <cell r="AE8"/>
          <cell r="AF8"/>
          <cell r="AG8">
            <v>0</v>
          </cell>
          <cell r="AH8"/>
          <cell r="AI8">
            <v>0</v>
          </cell>
          <cell r="AJ8"/>
          <cell r="AK8"/>
          <cell r="AL8"/>
          <cell r="AM8"/>
          <cell r="AN8"/>
          <cell r="AO8">
            <v>0</v>
          </cell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>
            <v>0</v>
          </cell>
          <cell r="BF8">
            <v>0</v>
          </cell>
          <cell r="BG8">
            <v>0</v>
          </cell>
        </row>
        <row r="9">
          <cell r="M9">
            <v>4</v>
          </cell>
          <cell r="N9">
            <v>1</v>
          </cell>
          <cell r="O9">
            <v>2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0</v>
          </cell>
          <cell r="AA9"/>
          <cell r="AB9"/>
          <cell r="AC9"/>
          <cell r="AD9">
            <v>3</v>
          </cell>
          <cell r="AE9"/>
          <cell r="AF9"/>
          <cell r="AG9">
            <v>0</v>
          </cell>
          <cell r="AH9"/>
          <cell r="AI9">
            <v>0</v>
          </cell>
          <cell r="AJ9"/>
          <cell r="AK9"/>
          <cell r="AL9"/>
          <cell r="AM9"/>
          <cell r="AN9"/>
          <cell r="AO9">
            <v>0</v>
          </cell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M10">
            <v>0</v>
          </cell>
          <cell r="N10">
            <v>0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>
            <v>1</v>
          </cell>
          <cell r="AH10"/>
          <cell r="AI10">
            <v>0</v>
          </cell>
          <cell r="AJ10"/>
          <cell r="AK10"/>
          <cell r="AL10"/>
          <cell r="AM10"/>
          <cell r="AN10"/>
          <cell r="AO10">
            <v>0</v>
          </cell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1">
          <cell r="M11">
            <v>1</v>
          </cell>
          <cell r="N11">
            <v>2</v>
          </cell>
          <cell r="O11">
            <v>0</v>
          </cell>
          <cell r="P11"/>
          <cell r="Q11">
            <v>1</v>
          </cell>
          <cell r="R11"/>
          <cell r="S11"/>
          <cell r="T11"/>
          <cell r="U11"/>
          <cell r="V11">
            <v>1</v>
          </cell>
          <cell r="W11"/>
          <cell r="X11"/>
          <cell r="Y11"/>
          <cell r="Z11">
            <v>2</v>
          </cell>
          <cell r="AA11"/>
          <cell r="AB11"/>
          <cell r="AC11"/>
          <cell r="AD11">
            <v>1</v>
          </cell>
          <cell r="AE11"/>
          <cell r="AF11"/>
          <cell r="AG11">
            <v>0</v>
          </cell>
          <cell r="AH11"/>
          <cell r="AI11">
            <v>1</v>
          </cell>
          <cell r="AJ11"/>
          <cell r="AK11"/>
          <cell r="AL11"/>
          <cell r="AM11"/>
          <cell r="AN11"/>
          <cell r="AO11">
            <v>2</v>
          </cell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>
            <v>2</v>
          </cell>
          <cell r="BG11">
            <v>0</v>
          </cell>
        </row>
        <row r="12">
          <cell r="M12">
            <v>0</v>
          </cell>
          <cell r="N12">
            <v>0</v>
          </cell>
          <cell r="O12">
            <v>0</v>
          </cell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1</v>
          </cell>
          <cell r="AA12"/>
          <cell r="AB12"/>
          <cell r="AC12"/>
          <cell r="AD12">
            <v>1</v>
          </cell>
          <cell r="AE12"/>
          <cell r="AF12"/>
          <cell r="AG12">
            <v>0</v>
          </cell>
          <cell r="AH12"/>
          <cell r="AI12">
            <v>0</v>
          </cell>
          <cell r="AJ12"/>
          <cell r="AK12"/>
          <cell r="AL12"/>
          <cell r="AM12"/>
          <cell r="AN12"/>
          <cell r="AO12">
            <v>0</v>
          </cell>
          <cell r="AP12"/>
          <cell r="AQ12"/>
          <cell r="AR12"/>
          <cell r="AS12"/>
          <cell r="AT12">
            <v>0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</v>
          </cell>
          <cell r="K14">
            <v>2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</row>
      </sheetData>
      <sheetData sheetId="2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>
            <v>0</v>
          </cell>
          <cell r="AH3"/>
          <cell r="AI3"/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>
            <v>0</v>
          </cell>
          <cell r="BG3">
            <v>0</v>
          </cell>
        </row>
        <row r="4">
          <cell r="M4">
            <v>0</v>
          </cell>
          <cell r="N4">
            <v>1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C4"/>
          <cell r="AD4">
            <v>1</v>
          </cell>
          <cell r="AE4"/>
          <cell r="AF4"/>
          <cell r="AG4">
            <v>0</v>
          </cell>
          <cell r="AH4"/>
          <cell r="AI4"/>
          <cell r="AJ4"/>
          <cell r="AK4"/>
          <cell r="AL4"/>
          <cell r="AM4">
            <v>0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>
            <v>0</v>
          </cell>
          <cell r="BG4">
            <v>0</v>
          </cell>
        </row>
        <row r="5">
          <cell r="M5">
            <v>0</v>
          </cell>
          <cell r="N5">
            <v>1</v>
          </cell>
          <cell r="O5">
            <v>0</v>
          </cell>
          <cell r="P5"/>
          <cell r="Q5">
            <v>0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3</v>
          </cell>
          <cell r="AA5"/>
          <cell r="AB5"/>
          <cell r="AC5"/>
          <cell r="AD5">
            <v>7</v>
          </cell>
          <cell r="AE5"/>
          <cell r="AF5"/>
          <cell r="AG5">
            <v>0</v>
          </cell>
          <cell r="AH5"/>
          <cell r="AI5"/>
          <cell r="AJ5"/>
          <cell r="AK5"/>
          <cell r="AL5"/>
          <cell r="AM5">
            <v>2</v>
          </cell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>
            <v>0</v>
          </cell>
          <cell r="BF5">
            <v>0</v>
          </cell>
          <cell r="BG5">
            <v>0</v>
          </cell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2</v>
          </cell>
          <cell r="AE6"/>
          <cell r="AF6"/>
          <cell r="AG6">
            <v>0</v>
          </cell>
          <cell r="AH6"/>
          <cell r="AI6"/>
          <cell r="AJ6"/>
          <cell r="AK6"/>
          <cell r="AL6"/>
          <cell r="AM6">
            <v>0</v>
          </cell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/>
          <cell r="AI7"/>
          <cell r="AJ7"/>
          <cell r="AK7"/>
          <cell r="AL7"/>
          <cell r="AM7">
            <v>0</v>
          </cell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1</v>
          </cell>
          <cell r="AH8"/>
          <cell r="AI8"/>
          <cell r="AJ8"/>
          <cell r="AK8"/>
          <cell r="AL8"/>
          <cell r="AM8">
            <v>0</v>
          </cell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>
            <v>1</v>
          </cell>
          <cell r="BF8">
            <v>0</v>
          </cell>
          <cell r="BG8">
            <v>0</v>
          </cell>
        </row>
        <row r="9">
          <cell r="M9">
            <v>0</v>
          </cell>
          <cell r="N9">
            <v>1</v>
          </cell>
          <cell r="O9">
            <v>0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1</v>
          </cell>
          <cell r="AA9"/>
          <cell r="AB9"/>
          <cell r="AC9"/>
          <cell r="AD9">
            <v>6</v>
          </cell>
          <cell r="AE9"/>
          <cell r="AF9"/>
          <cell r="AG9">
            <v>0</v>
          </cell>
          <cell r="AH9"/>
          <cell r="AI9"/>
          <cell r="AJ9"/>
          <cell r="AK9"/>
          <cell r="AL9"/>
          <cell r="AM9">
            <v>0</v>
          </cell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>
            <v>1</v>
          </cell>
          <cell r="BE9">
            <v>0</v>
          </cell>
          <cell r="BF9">
            <v>1</v>
          </cell>
          <cell r="BG9">
            <v>0</v>
          </cell>
        </row>
        <row r="10">
          <cell r="M10">
            <v>1</v>
          </cell>
          <cell r="N10">
            <v>0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>
            <v>1</v>
          </cell>
          <cell r="AH10"/>
          <cell r="AI10"/>
          <cell r="AJ10"/>
          <cell r="AK10"/>
          <cell r="AL10"/>
          <cell r="AM10">
            <v>0</v>
          </cell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1">
          <cell r="M11">
            <v>1</v>
          </cell>
          <cell r="N11">
            <v>4</v>
          </cell>
          <cell r="O11">
            <v>1</v>
          </cell>
          <cell r="P11"/>
          <cell r="Q11">
            <v>2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4</v>
          </cell>
          <cell r="AA11"/>
          <cell r="AB11"/>
          <cell r="AC11"/>
          <cell r="AD11">
            <v>4</v>
          </cell>
          <cell r="AE11"/>
          <cell r="AF11"/>
          <cell r="AG11">
            <v>0</v>
          </cell>
          <cell r="AH11"/>
          <cell r="AI11"/>
          <cell r="AJ11"/>
          <cell r="AK11"/>
          <cell r="AL11"/>
          <cell r="AM11">
            <v>0</v>
          </cell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>
            <v>1</v>
          </cell>
          <cell r="BG11">
            <v>0</v>
          </cell>
        </row>
        <row r="12">
          <cell r="M12">
            <v>0</v>
          </cell>
          <cell r="N12">
            <v>0</v>
          </cell>
          <cell r="O12">
            <v>0</v>
          </cell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0</v>
          </cell>
          <cell r="AE12"/>
          <cell r="AF12"/>
          <cell r="AG12">
            <v>0</v>
          </cell>
          <cell r="AH12"/>
          <cell r="AI12"/>
          <cell r="AJ12"/>
          <cell r="AK12"/>
          <cell r="AL12"/>
          <cell r="AM12">
            <v>0</v>
          </cell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  <cell r="H23">
            <v>3</v>
          </cell>
          <cell r="I23">
            <v>0</v>
          </cell>
          <cell r="J23">
            <v>1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</v>
          </cell>
          <cell r="I31">
            <v>0</v>
          </cell>
          <cell r="J31">
            <v>2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  <cell r="I60">
            <v>0</v>
          </cell>
          <cell r="J60">
            <v>2</v>
          </cell>
          <cell r="K60">
            <v>0</v>
          </cell>
        </row>
      </sheetData>
      <sheetData sheetId="3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>
            <v>0</v>
          </cell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>
            <v>0</v>
          </cell>
          <cell r="AH3">
            <v>0</v>
          </cell>
          <cell r="AI3"/>
          <cell r="AJ3"/>
          <cell r="AK3"/>
          <cell r="AL3"/>
          <cell r="AM3"/>
          <cell r="AN3">
            <v>0</v>
          </cell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>
            <v>0</v>
          </cell>
          <cell r="BG3">
            <v>0</v>
          </cell>
        </row>
        <row r="4">
          <cell r="M4">
            <v>0</v>
          </cell>
          <cell r="N4">
            <v>1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>
            <v>0</v>
          </cell>
          <cell r="X4"/>
          <cell r="Y4"/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>
            <v>0</v>
          </cell>
          <cell r="AH4">
            <v>0</v>
          </cell>
          <cell r="AI4"/>
          <cell r="AJ4"/>
          <cell r="AK4"/>
          <cell r="AL4"/>
          <cell r="AM4"/>
          <cell r="AN4">
            <v>0</v>
          </cell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>
            <v>0</v>
          </cell>
          <cell r="BG4">
            <v>0</v>
          </cell>
        </row>
        <row r="5">
          <cell r="M5">
            <v>0</v>
          </cell>
          <cell r="N5">
            <v>1</v>
          </cell>
          <cell r="O5">
            <v>0</v>
          </cell>
          <cell r="P5"/>
          <cell r="Q5">
            <v>0</v>
          </cell>
          <cell r="R5"/>
          <cell r="S5"/>
          <cell r="T5"/>
          <cell r="U5"/>
          <cell r="V5">
            <v>0</v>
          </cell>
          <cell r="W5">
            <v>0</v>
          </cell>
          <cell r="X5"/>
          <cell r="Y5"/>
          <cell r="Z5">
            <v>1</v>
          </cell>
          <cell r="AA5"/>
          <cell r="AB5"/>
          <cell r="AC5"/>
          <cell r="AD5">
            <v>4</v>
          </cell>
          <cell r="AE5"/>
          <cell r="AF5"/>
          <cell r="AG5">
            <v>0</v>
          </cell>
          <cell r="AH5">
            <v>1</v>
          </cell>
          <cell r="AI5"/>
          <cell r="AJ5"/>
          <cell r="AK5"/>
          <cell r="AL5"/>
          <cell r="AM5"/>
          <cell r="AN5">
            <v>0</v>
          </cell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>
            <v>0</v>
          </cell>
          <cell r="BF5">
            <v>0</v>
          </cell>
          <cell r="BG5">
            <v>0</v>
          </cell>
        </row>
        <row r="6">
          <cell r="M6">
            <v>0</v>
          </cell>
          <cell r="N6">
            <v>1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>
            <v>0</v>
          </cell>
          <cell r="X6"/>
          <cell r="Y6"/>
          <cell r="Z6">
            <v>1</v>
          </cell>
          <cell r="AA6"/>
          <cell r="AB6"/>
          <cell r="AC6"/>
          <cell r="AD6">
            <v>3</v>
          </cell>
          <cell r="AE6"/>
          <cell r="AF6"/>
          <cell r="AG6">
            <v>0</v>
          </cell>
          <cell r="AH6">
            <v>0</v>
          </cell>
          <cell r="AI6"/>
          <cell r="AJ6"/>
          <cell r="AK6"/>
          <cell r="AL6"/>
          <cell r="AM6"/>
          <cell r="AN6">
            <v>0</v>
          </cell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>
            <v>1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>
            <v>0</v>
          </cell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>
            <v>0</v>
          </cell>
          <cell r="AI7"/>
          <cell r="AJ7"/>
          <cell r="AK7"/>
          <cell r="AL7"/>
          <cell r="AM7"/>
          <cell r="AN7">
            <v>1</v>
          </cell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>
            <v>0</v>
          </cell>
          <cell r="BG7">
            <v>0</v>
          </cell>
        </row>
        <row r="8">
          <cell r="M8">
            <v>1</v>
          </cell>
          <cell r="N8">
            <v>0</v>
          </cell>
          <cell r="O8">
            <v>0</v>
          </cell>
          <cell r="P8"/>
          <cell r="Q8">
            <v>1</v>
          </cell>
          <cell r="R8"/>
          <cell r="S8"/>
          <cell r="T8"/>
          <cell r="U8"/>
          <cell r="V8">
            <v>0</v>
          </cell>
          <cell r="W8">
            <v>0</v>
          </cell>
          <cell r="X8"/>
          <cell r="Y8"/>
          <cell r="Z8">
            <v>1</v>
          </cell>
          <cell r="AA8"/>
          <cell r="AB8"/>
          <cell r="AC8"/>
          <cell r="AD8">
            <v>2</v>
          </cell>
          <cell r="AE8"/>
          <cell r="AF8"/>
          <cell r="AG8">
            <v>0</v>
          </cell>
          <cell r="AH8">
            <v>0</v>
          </cell>
          <cell r="AI8"/>
          <cell r="AJ8"/>
          <cell r="AK8"/>
          <cell r="AL8"/>
          <cell r="AM8"/>
          <cell r="AN8">
            <v>0</v>
          </cell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>
            <v>0</v>
          </cell>
          <cell r="BF8">
            <v>0</v>
          </cell>
          <cell r="BG8">
            <v>0</v>
          </cell>
        </row>
        <row r="9">
          <cell r="M9">
            <v>1</v>
          </cell>
          <cell r="N9">
            <v>1</v>
          </cell>
          <cell r="O9">
            <v>0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>
            <v>0</v>
          </cell>
          <cell r="X9"/>
          <cell r="Y9"/>
          <cell r="Z9">
            <v>1</v>
          </cell>
          <cell r="AA9"/>
          <cell r="AB9"/>
          <cell r="AC9"/>
          <cell r="AD9">
            <v>3</v>
          </cell>
          <cell r="AE9"/>
          <cell r="AF9"/>
          <cell r="AG9">
            <v>0</v>
          </cell>
          <cell r="AH9">
            <v>0</v>
          </cell>
          <cell r="AI9"/>
          <cell r="AJ9"/>
          <cell r="AK9"/>
          <cell r="AL9"/>
          <cell r="AM9"/>
          <cell r="AN9">
            <v>0</v>
          </cell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>
            <v>1</v>
          </cell>
          <cell r="BE9">
            <v>0</v>
          </cell>
          <cell r="BF9">
            <v>0</v>
          </cell>
          <cell r="BG9">
            <v>0</v>
          </cell>
        </row>
        <row r="10">
          <cell r="M10">
            <v>0</v>
          </cell>
          <cell r="N10">
            <v>1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>
            <v>0</v>
          </cell>
          <cell r="X10"/>
          <cell r="Y10"/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>
            <v>0</v>
          </cell>
          <cell r="AH10">
            <v>0</v>
          </cell>
          <cell r="AI10"/>
          <cell r="AJ10"/>
          <cell r="AK10"/>
          <cell r="AL10"/>
          <cell r="AM10"/>
          <cell r="AN10">
            <v>0</v>
          </cell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1">
          <cell r="M11">
            <v>2</v>
          </cell>
          <cell r="N11">
            <v>3</v>
          </cell>
          <cell r="O11">
            <v>1</v>
          </cell>
          <cell r="P11"/>
          <cell r="Q11">
            <v>2</v>
          </cell>
          <cell r="R11"/>
          <cell r="S11"/>
          <cell r="T11"/>
          <cell r="U11"/>
          <cell r="V11">
            <v>1</v>
          </cell>
          <cell r="W11">
            <v>0</v>
          </cell>
          <cell r="X11"/>
          <cell r="Y11"/>
          <cell r="Z11">
            <v>3</v>
          </cell>
          <cell r="AA11"/>
          <cell r="AB11"/>
          <cell r="AC11"/>
          <cell r="AD11">
            <v>0</v>
          </cell>
          <cell r="AE11"/>
          <cell r="AF11"/>
          <cell r="AG11">
            <v>0</v>
          </cell>
          <cell r="AH11">
            <v>0</v>
          </cell>
          <cell r="AI11"/>
          <cell r="AJ11"/>
          <cell r="AK11"/>
          <cell r="AL11"/>
          <cell r="AM11"/>
          <cell r="AN11">
            <v>0</v>
          </cell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M12">
            <v>0</v>
          </cell>
          <cell r="N12">
            <v>1</v>
          </cell>
          <cell r="O12">
            <v>0</v>
          </cell>
          <cell r="P12"/>
          <cell r="Q12">
            <v>1</v>
          </cell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>
            <v>0</v>
          </cell>
          <cell r="AH12">
            <v>0</v>
          </cell>
          <cell r="AI12"/>
          <cell r="AJ12"/>
          <cell r="AK12"/>
          <cell r="AL12"/>
          <cell r="AM12"/>
          <cell r="AN12">
            <v>0</v>
          </cell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</v>
          </cell>
          <cell r="I14">
            <v>0</v>
          </cell>
          <cell r="J14">
            <v>2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2</v>
          </cell>
          <cell r="H23">
            <v>3</v>
          </cell>
          <cell r="I23">
            <v>0</v>
          </cell>
          <cell r="J23">
            <v>1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0</v>
          </cell>
          <cell r="J31">
            <v>1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</v>
          </cell>
          <cell r="I60">
            <v>0</v>
          </cell>
          <cell r="J60">
            <v>0</v>
          </cell>
          <cell r="K60">
            <v>0</v>
          </cell>
        </row>
      </sheetData>
      <sheetData sheetId="4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>
            <v>0</v>
          </cell>
          <cell r="S3"/>
          <cell r="T3"/>
          <cell r="U3"/>
          <cell r="V3"/>
          <cell r="W3"/>
          <cell r="X3"/>
          <cell r="Y3"/>
          <cell r="Z3">
            <v>0</v>
          </cell>
          <cell r="AA3"/>
          <cell r="AB3">
            <v>0</v>
          </cell>
          <cell r="AC3"/>
          <cell r="AD3">
            <v>0</v>
          </cell>
          <cell r="AE3"/>
          <cell r="AF3"/>
          <cell r="AG3">
            <v>0</v>
          </cell>
          <cell r="AH3">
            <v>0</v>
          </cell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/>
          <cell r="BG3">
            <v>0</v>
          </cell>
        </row>
        <row r="4">
          <cell r="M4">
            <v>2</v>
          </cell>
          <cell r="N4">
            <v>0</v>
          </cell>
          <cell r="O4">
            <v>0</v>
          </cell>
          <cell r="P4"/>
          <cell r="Q4">
            <v>0</v>
          </cell>
          <cell r="R4">
            <v>0</v>
          </cell>
          <cell r="S4"/>
          <cell r="T4"/>
          <cell r="U4"/>
          <cell r="V4"/>
          <cell r="W4"/>
          <cell r="X4"/>
          <cell r="Y4"/>
          <cell r="Z4">
            <v>0</v>
          </cell>
          <cell r="AA4"/>
          <cell r="AB4">
            <v>0</v>
          </cell>
          <cell r="AC4"/>
          <cell r="AD4">
            <v>1</v>
          </cell>
          <cell r="AE4"/>
          <cell r="AF4"/>
          <cell r="AG4">
            <v>0</v>
          </cell>
          <cell r="AH4">
            <v>1</v>
          </cell>
          <cell r="AI4"/>
          <cell r="AJ4"/>
          <cell r="AK4"/>
          <cell r="AL4"/>
          <cell r="AM4">
            <v>1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0</v>
          </cell>
          <cell r="BF4"/>
          <cell r="BG4">
            <v>0</v>
          </cell>
        </row>
        <row r="5">
          <cell r="M5">
            <v>2</v>
          </cell>
          <cell r="N5">
            <v>1</v>
          </cell>
          <cell r="O5">
            <v>0</v>
          </cell>
          <cell r="P5"/>
          <cell r="Q5">
            <v>1</v>
          </cell>
          <cell r="R5">
            <v>0</v>
          </cell>
          <cell r="S5"/>
          <cell r="T5"/>
          <cell r="U5"/>
          <cell r="V5"/>
          <cell r="W5"/>
          <cell r="X5"/>
          <cell r="Y5"/>
          <cell r="Z5">
            <v>1</v>
          </cell>
          <cell r="AA5"/>
          <cell r="AB5">
            <v>0</v>
          </cell>
          <cell r="AC5"/>
          <cell r="AD5">
            <v>2</v>
          </cell>
          <cell r="AE5"/>
          <cell r="AF5"/>
          <cell r="AG5">
            <v>0</v>
          </cell>
          <cell r="AH5">
            <v>0</v>
          </cell>
          <cell r="AI5"/>
          <cell r="AJ5"/>
          <cell r="AK5"/>
          <cell r="AL5"/>
          <cell r="AM5">
            <v>1</v>
          </cell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/>
          <cell r="BG5">
            <v>0</v>
          </cell>
        </row>
        <row r="6">
          <cell r="M6">
            <v>2</v>
          </cell>
          <cell r="N6">
            <v>0</v>
          </cell>
          <cell r="O6">
            <v>1</v>
          </cell>
          <cell r="P6"/>
          <cell r="Q6">
            <v>0</v>
          </cell>
          <cell r="R6">
            <v>0</v>
          </cell>
          <cell r="S6"/>
          <cell r="T6"/>
          <cell r="U6"/>
          <cell r="V6"/>
          <cell r="W6"/>
          <cell r="X6"/>
          <cell r="Y6"/>
          <cell r="Z6">
            <v>0</v>
          </cell>
          <cell r="AA6"/>
          <cell r="AB6">
            <v>0</v>
          </cell>
          <cell r="AC6"/>
          <cell r="AD6">
            <v>1</v>
          </cell>
          <cell r="AE6"/>
          <cell r="AF6"/>
          <cell r="AG6">
            <v>0</v>
          </cell>
          <cell r="AH6">
            <v>1</v>
          </cell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/>
          <cell r="BG6">
            <v>0</v>
          </cell>
        </row>
        <row r="7">
          <cell r="M7">
            <v>1</v>
          </cell>
          <cell r="N7">
            <v>0</v>
          </cell>
          <cell r="O7">
            <v>0</v>
          </cell>
          <cell r="P7"/>
          <cell r="Q7">
            <v>0</v>
          </cell>
          <cell r="R7">
            <v>0</v>
          </cell>
          <cell r="S7"/>
          <cell r="T7"/>
          <cell r="U7"/>
          <cell r="V7"/>
          <cell r="W7"/>
          <cell r="X7"/>
          <cell r="Y7"/>
          <cell r="Z7">
            <v>0</v>
          </cell>
          <cell r="AA7"/>
          <cell r="AB7">
            <v>0</v>
          </cell>
          <cell r="AC7"/>
          <cell r="AD7">
            <v>1</v>
          </cell>
          <cell r="AE7"/>
          <cell r="AF7"/>
          <cell r="AG7">
            <v>0</v>
          </cell>
          <cell r="AH7">
            <v>0</v>
          </cell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/>
          <cell r="BG7">
            <v>0</v>
          </cell>
        </row>
        <row r="8">
          <cell r="M8">
            <v>2</v>
          </cell>
          <cell r="N8">
            <v>0</v>
          </cell>
          <cell r="O8">
            <v>0</v>
          </cell>
          <cell r="P8"/>
          <cell r="Q8">
            <v>0</v>
          </cell>
          <cell r="R8">
            <v>1</v>
          </cell>
          <cell r="S8"/>
          <cell r="T8"/>
          <cell r="U8"/>
          <cell r="V8"/>
          <cell r="W8"/>
          <cell r="X8"/>
          <cell r="Y8"/>
          <cell r="Z8">
            <v>0</v>
          </cell>
          <cell r="AA8"/>
          <cell r="AB8">
            <v>0</v>
          </cell>
          <cell r="AC8"/>
          <cell r="AD8">
            <v>0</v>
          </cell>
          <cell r="AE8"/>
          <cell r="AF8"/>
          <cell r="AG8">
            <v>0</v>
          </cell>
          <cell r="AH8">
            <v>0</v>
          </cell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0</v>
          </cell>
          <cell r="BF8"/>
          <cell r="BG8">
            <v>0</v>
          </cell>
        </row>
        <row r="9">
          <cell r="M9">
            <v>0</v>
          </cell>
          <cell r="N9">
            <v>1</v>
          </cell>
          <cell r="O9">
            <v>0</v>
          </cell>
          <cell r="P9"/>
          <cell r="Q9">
            <v>2</v>
          </cell>
          <cell r="R9">
            <v>0</v>
          </cell>
          <cell r="S9"/>
          <cell r="T9"/>
          <cell r="U9"/>
          <cell r="V9"/>
          <cell r="W9"/>
          <cell r="X9"/>
          <cell r="Y9"/>
          <cell r="Z9">
            <v>0</v>
          </cell>
          <cell r="AA9"/>
          <cell r="AB9">
            <v>0</v>
          </cell>
          <cell r="AC9"/>
          <cell r="AD9">
            <v>3</v>
          </cell>
          <cell r="AE9"/>
          <cell r="AF9"/>
          <cell r="AG9">
            <v>0</v>
          </cell>
          <cell r="AH9">
            <v>0</v>
          </cell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>
            <v>0</v>
          </cell>
          <cell r="BF9"/>
          <cell r="BG9">
            <v>0</v>
          </cell>
        </row>
        <row r="10">
          <cell r="M10">
            <v>0</v>
          </cell>
          <cell r="N10">
            <v>0</v>
          </cell>
          <cell r="O10">
            <v>0</v>
          </cell>
          <cell r="P10"/>
          <cell r="Q10">
            <v>0</v>
          </cell>
          <cell r="R10">
            <v>0</v>
          </cell>
          <cell r="S10"/>
          <cell r="T10"/>
          <cell r="U10"/>
          <cell r="V10"/>
          <cell r="W10"/>
          <cell r="X10"/>
          <cell r="Y10"/>
          <cell r="Z10">
            <v>0</v>
          </cell>
          <cell r="AA10"/>
          <cell r="AB10">
            <v>0</v>
          </cell>
          <cell r="AC10"/>
          <cell r="AD10">
            <v>0</v>
          </cell>
          <cell r="AE10"/>
          <cell r="AF10"/>
          <cell r="AG10">
            <v>0</v>
          </cell>
          <cell r="AH10">
            <v>0</v>
          </cell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/>
          <cell r="BG10">
            <v>0</v>
          </cell>
        </row>
        <row r="11">
          <cell r="M11">
            <v>3</v>
          </cell>
          <cell r="N11">
            <v>1</v>
          </cell>
          <cell r="O11">
            <v>0</v>
          </cell>
          <cell r="P11"/>
          <cell r="Q11">
            <v>2</v>
          </cell>
          <cell r="R11">
            <v>0</v>
          </cell>
          <cell r="S11"/>
          <cell r="T11"/>
          <cell r="U11"/>
          <cell r="V11"/>
          <cell r="W11"/>
          <cell r="X11"/>
          <cell r="Y11"/>
          <cell r="Z11">
            <v>2</v>
          </cell>
          <cell r="AA11"/>
          <cell r="AB11">
            <v>1</v>
          </cell>
          <cell r="AC11"/>
          <cell r="AD11">
            <v>1</v>
          </cell>
          <cell r="AE11"/>
          <cell r="AF11"/>
          <cell r="AG11">
            <v>0</v>
          </cell>
          <cell r="AH11">
            <v>0</v>
          </cell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1</v>
          </cell>
          <cell r="BF11"/>
          <cell r="BG11">
            <v>0</v>
          </cell>
        </row>
        <row r="12">
          <cell r="M12">
            <v>0</v>
          </cell>
          <cell r="N12">
            <v>0</v>
          </cell>
          <cell r="O12">
            <v>0</v>
          </cell>
          <cell r="P12"/>
          <cell r="Q12">
            <v>0</v>
          </cell>
          <cell r="R12">
            <v>0</v>
          </cell>
          <cell r="S12"/>
          <cell r="T12"/>
          <cell r="U12"/>
          <cell r="V12"/>
          <cell r="W12"/>
          <cell r="X12"/>
          <cell r="Y12"/>
          <cell r="Z12">
            <v>0</v>
          </cell>
          <cell r="AA12"/>
          <cell r="AB12">
            <v>0</v>
          </cell>
          <cell r="AC12"/>
          <cell r="AD12">
            <v>0</v>
          </cell>
          <cell r="AE12"/>
          <cell r="AF12"/>
          <cell r="AG12">
            <v>0</v>
          </cell>
          <cell r="AH12">
            <v>0</v>
          </cell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>
            <v>0</v>
          </cell>
          <cell r="BF12"/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</row>
      </sheetData>
      <sheetData sheetId="5">
        <row r="3">
          <cell r="M3">
            <v>0</v>
          </cell>
          <cell r="N3">
            <v>0</v>
          </cell>
          <cell r="O3"/>
          <cell r="P3"/>
          <cell r="Q3">
            <v>0</v>
          </cell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2</v>
          </cell>
          <cell r="AE3"/>
          <cell r="AF3"/>
          <cell r="AG3">
            <v>0</v>
          </cell>
          <cell r="AH3"/>
          <cell r="AI3"/>
          <cell r="AJ3"/>
          <cell r="AK3"/>
          <cell r="AL3"/>
          <cell r="AM3"/>
          <cell r="AN3"/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>
            <v>0</v>
          </cell>
          <cell r="BG3">
            <v>0</v>
          </cell>
        </row>
        <row r="4">
          <cell r="M4">
            <v>1</v>
          </cell>
          <cell r="N4">
            <v>0</v>
          </cell>
          <cell r="O4"/>
          <cell r="P4"/>
          <cell r="Q4">
            <v>0</v>
          </cell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/>
          <cell r="AD4">
            <v>1</v>
          </cell>
          <cell r="AE4"/>
          <cell r="AF4"/>
          <cell r="AG4">
            <v>0</v>
          </cell>
          <cell r="AH4"/>
          <cell r="AI4"/>
          <cell r="AJ4"/>
          <cell r="AK4"/>
          <cell r="AL4"/>
          <cell r="AM4"/>
          <cell r="AN4"/>
          <cell r="AO4">
            <v>1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>
            <v>0</v>
          </cell>
          <cell r="BG4">
            <v>0</v>
          </cell>
        </row>
        <row r="5">
          <cell r="M5">
            <v>1</v>
          </cell>
          <cell r="N5">
            <v>3</v>
          </cell>
          <cell r="O5"/>
          <cell r="P5"/>
          <cell r="Q5">
            <v>0</v>
          </cell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3</v>
          </cell>
          <cell r="AE5"/>
          <cell r="AF5"/>
          <cell r="AG5">
            <v>0</v>
          </cell>
          <cell r="AH5"/>
          <cell r="AI5"/>
          <cell r="AJ5"/>
          <cell r="AK5"/>
          <cell r="AL5"/>
          <cell r="AM5"/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>
            <v>0</v>
          </cell>
          <cell r="BG5">
            <v>0</v>
          </cell>
        </row>
        <row r="6">
          <cell r="M6">
            <v>1</v>
          </cell>
          <cell r="N6">
            <v>0</v>
          </cell>
          <cell r="O6"/>
          <cell r="P6"/>
          <cell r="Q6">
            <v>0</v>
          </cell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>
            <v>0</v>
          </cell>
          <cell r="AH6"/>
          <cell r="AI6"/>
          <cell r="AJ6"/>
          <cell r="AK6"/>
          <cell r="AL6"/>
          <cell r="AM6"/>
          <cell r="AN6"/>
          <cell r="AO6">
            <v>0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/>
          <cell r="P7"/>
          <cell r="Q7">
            <v>0</v>
          </cell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/>
          <cell r="AI7"/>
          <cell r="AJ7"/>
          <cell r="AK7"/>
          <cell r="AL7"/>
          <cell r="AM7"/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/>
          <cell r="P8"/>
          <cell r="Q8">
            <v>0</v>
          </cell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1</v>
          </cell>
          <cell r="AE8"/>
          <cell r="AF8"/>
          <cell r="AG8">
            <v>0</v>
          </cell>
          <cell r="AH8"/>
          <cell r="AI8"/>
          <cell r="AJ8"/>
          <cell r="AK8"/>
          <cell r="AL8"/>
          <cell r="AM8"/>
          <cell r="AN8"/>
          <cell r="AO8">
            <v>0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>
            <v>0</v>
          </cell>
          <cell r="BG8">
            <v>0</v>
          </cell>
        </row>
        <row r="9">
          <cell r="M9">
            <v>1</v>
          </cell>
          <cell r="N9">
            <v>0</v>
          </cell>
          <cell r="O9"/>
          <cell r="P9"/>
          <cell r="Q9">
            <v>0</v>
          </cell>
          <cell r="R9">
            <v>0</v>
          </cell>
          <cell r="S9"/>
          <cell r="T9"/>
          <cell r="U9"/>
          <cell r="V9">
            <v>0</v>
          </cell>
          <cell r="W9"/>
          <cell r="X9"/>
          <cell r="Y9"/>
          <cell r="Z9">
            <v>1</v>
          </cell>
          <cell r="AA9"/>
          <cell r="AB9"/>
          <cell r="AC9"/>
          <cell r="AD9">
            <v>1</v>
          </cell>
          <cell r="AE9"/>
          <cell r="AF9"/>
          <cell r="AG9">
            <v>0</v>
          </cell>
          <cell r="AH9"/>
          <cell r="AI9"/>
          <cell r="AJ9"/>
          <cell r="AK9"/>
          <cell r="AL9"/>
          <cell r="AM9"/>
          <cell r="AN9"/>
          <cell r="AO9">
            <v>0</v>
          </cell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>
            <v>0</v>
          </cell>
          <cell r="BG9">
            <v>0</v>
          </cell>
        </row>
        <row r="10">
          <cell r="M10">
            <v>1</v>
          </cell>
          <cell r="N10">
            <v>0</v>
          </cell>
          <cell r="O10"/>
          <cell r="P10"/>
          <cell r="Q10">
            <v>1</v>
          </cell>
          <cell r="R10">
            <v>0</v>
          </cell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>
            <v>0</v>
          </cell>
          <cell r="AH10"/>
          <cell r="AI10"/>
          <cell r="AJ10"/>
          <cell r="AK10"/>
          <cell r="AL10"/>
          <cell r="AM10"/>
          <cell r="AN10"/>
          <cell r="AO10">
            <v>0</v>
          </cell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>
            <v>0</v>
          </cell>
          <cell r="BG10">
            <v>0</v>
          </cell>
        </row>
        <row r="11">
          <cell r="M11">
            <v>2</v>
          </cell>
          <cell r="N11">
            <v>0</v>
          </cell>
          <cell r="O11"/>
          <cell r="P11"/>
          <cell r="Q11">
            <v>3</v>
          </cell>
          <cell r="R11">
            <v>0</v>
          </cell>
          <cell r="S11"/>
          <cell r="T11"/>
          <cell r="U11"/>
          <cell r="V11">
            <v>1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2</v>
          </cell>
          <cell r="AE11"/>
          <cell r="AF11"/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>
            <v>0</v>
          </cell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>
            <v>0</v>
          </cell>
          <cell r="BG11">
            <v>0</v>
          </cell>
        </row>
        <row r="12">
          <cell r="M12">
            <v>0</v>
          </cell>
          <cell r="N12">
            <v>1</v>
          </cell>
          <cell r="O12"/>
          <cell r="P12"/>
          <cell r="Q12">
            <v>1</v>
          </cell>
          <cell r="R12">
            <v>0</v>
          </cell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1</v>
          </cell>
          <cell r="AE12"/>
          <cell r="AF12"/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>
            <v>0</v>
          </cell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</row>
      </sheetData>
      <sheetData sheetId="6">
        <row r="3">
          <cell r="M3">
            <v>1</v>
          </cell>
          <cell r="N3">
            <v>0</v>
          </cell>
          <cell r="O3">
            <v>0</v>
          </cell>
          <cell r="P3"/>
          <cell r="Q3">
            <v>1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4</v>
          </cell>
          <cell r="AE3"/>
          <cell r="AF3"/>
          <cell r="AG3">
            <v>0</v>
          </cell>
          <cell r="AH3">
            <v>0</v>
          </cell>
          <cell r="AI3">
            <v>0</v>
          </cell>
          <cell r="AJ3"/>
          <cell r="AK3"/>
          <cell r="AL3"/>
          <cell r="AM3"/>
          <cell r="AN3"/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>
            <v>0</v>
          </cell>
          <cell r="BD3"/>
          <cell r="BE3">
            <v>0</v>
          </cell>
          <cell r="BF3">
            <v>0</v>
          </cell>
          <cell r="BG3">
            <v>0</v>
          </cell>
        </row>
        <row r="4">
          <cell r="M4">
            <v>0</v>
          </cell>
          <cell r="N4">
            <v>0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/>
          <cell r="AD4">
            <v>1</v>
          </cell>
          <cell r="AE4"/>
          <cell r="AF4"/>
          <cell r="AG4">
            <v>0</v>
          </cell>
          <cell r="AH4">
            <v>0</v>
          </cell>
          <cell r="AI4">
            <v>0</v>
          </cell>
          <cell r="AJ4"/>
          <cell r="AK4"/>
          <cell r="AL4"/>
          <cell r="AM4"/>
          <cell r="AN4"/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>
            <v>0</v>
          </cell>
          <cell r="BD4"/>
          <cell r="BE4">
            <v>0</v>
          </cell>
          <cell r="BF4">
            <v>0</v>
          </cell>
          <cell r="BG4">
            <v>0</v>
          </cell>
        </row>
        <row r="5">
          <cell r="M5">
            <v>3</v>
          </cell>
          <cell r="N5">
            <v>0</v>
          </cell>
          <cell r="O5">
            <v>0</v>
          </cell>
          <cell r="P5"/>
          <cell r="Q5">
            <v>1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>
            <v>3</v>
          </cell>
          <cell r="AE5"/>
          <cell r="AF5"/>
          <cell r="AG5">
            <v>0</v>
          </cell>
          <cell r="AH5">
            <v>3</v>
          </cell>
          <cell r="AI5">
            <v>0</v>
          </cell>
          <cell r="AJ5"/>
          <cell r="AK5"/>
          <cell r="AL5"/>
          <cell r="AM5"/>
          <cell r="AN5"/>
          <cell r="AO5">
            <v>0</v>
          </cell>
          <cell r="AP5"/>
          <cell r="AQ5"/>
          <cell r="AR5"/>
          <cell r="AS5"/>
          <cell r="AT5">
            <v>1</v>
          </cell>
          <cell r="AU5"/>
          <cell r="AV5"/>
          <cell r="AW5"/>
          <cell r="AX5"/>
          <cell r="AY5"/>
          <cell r="AZ5"/>
          <cell r="BA5"/>
          <cell r="BB5"/>
          <cell r="BC5">
            <v>0</v>
          </cell>
          <cell r="BD5"/>
          <cell r="BE5">
            <v>0</v>
          </cell>
          <cell r="BF5">
            <v>0</v>
          </cell>
          <cell r="BG5">
            <v>0</v>
          </cell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2</v>
          </cell>
          <cell r="AE6"/>
          <cell r="AF6"/>
          <cell r="AG6">
            <v>0</v>
          </cell>
          <cell r="AH6">
            <v>0</v>
          </cell>
          <cell r="AI6">
            <v>0</v>
          </cell>
          <cell r="AJ6"/>
          <cell r="AK6"/>
          <cell r="AL6"/>
          <cell r="AM6"/>
          <cell r="AN6"/>
          <cell r="AO6">
            <v>0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>
            <v>0</v>
          </cell>
          <cell r="BD6"/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2</v>
          </cell>
          <cell r="AE7"/>
          <cell r="AF7"/>
          <cell r="AG7">
            <v>2</v>
          </cell>
          <cell r="AH7">
            <v>0</v>
          </cell>
          <cell r="AI7">
            <v>0</v>
          </cell>
          <cell r="AJ7"/>
          <cell r="AK7"/>
          <cell r="AL7"/>
          <cell r="AM7"/>
          <cell r="AN7"/>
          <cell r="AO7">
            <v>1</v>
          </cell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>
            <v>0</v>
          </cell>
          <cell r="BD7"/>
          <cell r="BE7">
            <v>0</v>
          </cell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>
            <v>0</v>
          </cell>
          <cell r="AI8">
            <v>0</v>
          </cell>
          <cell r="AJ8"/>
          <cell r="AK8"/>
          <cell r="AL8"/>
          <cell r="AM8"/>
          <cell r="AN8"/>
          <cell r="AO8">
            <v>0</v>
          </cell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>
            <v>0</v>
          </cell>
          <cell r="BD8"/>
          <cell r="BE8">
            <v>0</v>
          </cell>
          <cell r="BF8">
            <v>0</v>
          </cell>
          <cell r="BG8">
            <v>0</v>
          </cell>
        </row>
        <row r="9">
          <cell r="M9">
            <v>1</v>
          </cell>
          <cell r="N9">
            <v>1</v>
          </cell>
          <cell r="O9">
            <v>0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2</v>
          </cell>
          <cell r="AA9"/>
          <cell r="AB9"/>
          <cell r="AC9"/>
          <cell r="AD9">
            <v>2</v>
          </cell>
          <cell r="AE9"/>
          <cell r="AF9"/>
          <cell r="AG9">
            <v>0</v>
          </cell>
          <cell r="AH9">
            <v>0</v>
          </cell>
          <cell r="AI9">
            <v>0</v>
          </cell>
          <cell r="AJ9"/>
          <cell r="AK9"/>
          <cell r="AL9"/>
          <cell r="AM9"/>
          <cell r="AN9"/>
          <cell r="AO9">
            <v>1</v>
          </cell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>
            <v>0</v>
          </cell>
          <cell r="BD9"/>
          <cell r="BE9">
            <v>0</v>
          </cell>
          <cell r="BF9">
            <v>0</v>
          </cell>
          <cell r="BG9">
            <v>0</v>
          </cell>
        </row>
        <row r="10">
          <cell r="M10">
            <v>1</v>
          </cell>
          <cell r="N10">
            <v>0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2</v>
          </cell>
          <cell r="AE10"/>
          <cell r="AF10"/>
          <cell r="AG10">
            <v>0</v>
          </cell>
          <cell r="AH10">
            <v>0</v>
          </cell>
          <cell r="AI10">
            <v>0</v>
          </cell>
          <cell r="AJ10"/>
          <cell r="AK10"/>
          <cell r="AL10"/>
          <cell r="AM10"/>
          <cell r="AN10"/>
          <cell r="AO10">
            <v>0</v>
          </cell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>
            <v>0</v>
          </cell>
          <cell r="BD10"/>
          <cell r="BE10">
            <v>0</v>
          </cell>
          <cell r="BF10">
            <v>0</v>
          </cell>
          <cell r="BG10">
            <v>0</v>
          </cell>
        </row>
        <row r="11">
          <cell r="M11">
            <v>2</v>
          </cell>
          <cell r="N11">
            <v>2</v>
          </cell>
          <cell r="O11">
            <v>1</v>
          </cell>
          <cell r="P11"/>
          <cell r="Q11">
            <v>9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3</v>
          </cell>
          <cell r="AA11"/>
          <cell r="AB11"/>
          <cell r="AC11"/>
          <cell r="AD11">
            <v>6</v>
          </cell>
          <cell r="AE11"/>
          <cell r="AF11"/>
          <cell r="AG11">
            <v>0</v>
          </cell>
          <cell r="AH11">
            <v>0</v>
          </cell>
          <cell r="AI11">
            <v>1</v>
          </cell>
          <cell r="AJ11"/>
          <cell r="AK11"/>
          <cell r="AL11"/>
          <cell r="AM11"/>
          <cell r="AN11"/>
          <cell r="AO11">
            <v>0</v>
          </cell>
          <cell r="AP11"/>
          <cell r="AQ11"/>
          <cell r="AR11"/>
          <cell r="AS11"/>
          <cell r="AT11">
            <v>1</v>
          </cell>
          <cell r="AU11"/>
          <cell r="AV11"/>
          <cell r="AW11"/>
          <cell r="AX11"/>
          <cell r="AY11"/>
          <cell r="AZ11"/>
          <cell r="BA11"/>
          <cell r="BB11"/>
          <cell r="BC11">
            <v>0</v>
          </cell>
          <cell r="BD11"/>
          <cell r="BE11">
            <v>0</v>
          </cell>
          <cell r="BF11">
            <v>0</v>
          </cell>
          <cell r="BG11">
            <v>0</v>
          </cell>
        </row>
        <row r="12">
          <cell r="M12">
            <v>0</v>
          </cell>
          <cell r="N12">
            <v>1</v>
          </cell>
          <cell r="O12">
            <v>0</v>
          </cell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0</v>
          </cell>
          <cell r="AE12"/>
          <cell r="AF12"/>
          <cell r="AG12">
            <v>0</v>
          </cell>
          <cell r="AH12">
            <v>0</v>
          </cell>
          <cell r="AI12">
            <v>0</v>
          </cell>
          <cell r="AJ12"/>
          <cell r="AK12"/>
          <cell r="AL12"/>
          <cell r="AM12"/>
          <cell r="AN12"/>
          <cell r="AO12">
            <v>0</v>
          </cell>
          <cell r="AP12"/>
          <cell r="AQ12"/>
          <cell r="AR12"/>
          <cell r="AS12"/>
          <cell r="AT12">
            <v>0</v>
          </cell>
          <cell r="AU12"/>
          <cell r="AV12"/>
          <cell r="AW12"/>
          <cell r="AX12"/>
          <cell r="AY12"/>
          <cell r="AZ12"/>
          <cell r="BA12"/>
          <cell r="BB12"/>
          <cell r="BC12">
            <v>0</v>
          </cell>
          <cell r="BD12"/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1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0</v>
          </cell>
          <cell r="J23">
            <v>3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3</v>
          </cell>
          <cell r="K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>
            <v>0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2</v>
          </cell>
          <cell r="K60">
            <v>0</v>
          </cell>
        </row>
      </sheetData>
      <sheetData sheetId="7">
        <row r="3">
          <cell r="M3">
            <v>0</v>
          </cell>
          <cell r="N3">
            <v>0</v>
          </cell>
          <cell r="O3"/>
          <cell r="P3"/>
          <cell r="Q3">
            <v>0</v>
          </cell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>
            <v>0</v>
          </cell>
          <cell r="AC3"/>
          <cell r="AD3">
            <v>0</v>
          </cell>
          <cell r="AE3">
            <v>0</v>
          </cell>
          <cell r="AF3"/>
          <cell r="AG3">
            <v>0</v>
          </cell>
          <cell r="AH3"/>
          <cell r="AI3"/>
          <cell r="AJ3"/>
          <cell r="AK3">
            <v>0</v>
          </cell>
          <cell r="AL3"/>
          <cell r="AM3">
            <v>1</v>
          </cell>
          <cell r="AN3">
            <v>0</v>
          </cell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>
            <v>0</v>
          </cell>
          <cell r="BG3">
            <v>0</v>
          </cell>
        </row>
        <row r="4">
          <cell r="M4">
            <v>0</v>
          </cell>
          <cell r="N4">
            <v>3</v>
          </cell>
          <cell r="O4"/>
          <cell r="P4"/>
          <cell r="Q4">
            <v>0</v>
          </cell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>
            <v>0</v>
          </cell>
          <cell r="AC4"/>
          <cell r="AD4">
            <v>1</v>
          </cell>
          <cell r="AE4">
            <v>1</v>
          </cell>
          <cell r="AF4"/>
          <cell r="AG4">
            <v>0</v>
          </cell>
          <cell r="AH4"/>
          <cell r="AI4"/>
          <cell r="AJ4"/>
          <cell r="AK4">
            <v>0</v>
          </cell>
          <cell r="AL4"/>
          <cell r="AM4">
            <v>0</v>
          </cell>
          <cell r="AN4">
            <v>0</v>
          </cell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0</v>
          </cell>
          <cell r="BF4">
            <v>0</v>
          </cell>
          <cell r="BG4">
            <v>0</v>
          </cell>
        </row>
        <row r="5">
          <cell r="M5">
            <v>2</v>
          </cell>
          <cell r="N5">
            <v>0</v>
          </cell>
          <cell r="O5"/>
          <cell r="P5"/>
          <cell r="Q5">
            <v>1</v>
          </cell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2</v>
          </cell>
          <cell r="AA5"/>
          <cell r="AB5">
            <v>0</v>
          </cell>
          <cell r="AC5"/>
          <cell r="AD5">
            <v>2</v>
          </cell>
          <cell r="AE5">
            <v>0</v>
          </cell>
          <cell r="AF5"/>
          <cell r="AG5">
            <v>1</v>
          </cell>
          <cell r="AH5"/>
          <cell r="AI5"/>
          <cell r="AJ5"/>
          <cell r="AK5">
            <v>0</v>
          </cell>
          <cell r="AL5"/>
          <cell r="AM5">
            <v>0</v>
          </cell>
          <cell r="AN5">
            <v>0</v>
          </cell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>
            <v>0</v>
          </cell>
          <cell r="BG5">
            <v>0</v>
          </cell>
        </row>
        <row r="6">
          <cell r="M6">
            <v>2</v>
          </cell>
          <cell r="N6">
            <v>1</v>
          </cell>
          <cell r="O6"/>
          <cell r="P6"/>
          <cell r="Q6">
            <v>0</v>
          </cell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>
            <v>0</v>
          </cell>
          <cell r="AC6"/>
          <cell r="AD6">
            <v>1</v>
          </cell>
          <cell r="AE6">
            <v>0</v>
          </cell>
          <cell r="AF6"/>
          <cell r="AG6">
            <v>0</v>
          </cell>
          <cell r="AH6"/>
          <cell r="AI6"/>
          <cell r="AJ6"/>
          <cell r="AK6">
            <v>0</v>
          </cell>
          <cell r="AL6"/>
          <cell r="AM6">
            <v>1</v>
          </cell>
          <cell r="AN6">
            <v>0</v>
          </cell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/>
          <cell r="P7"/>
          <cell r="Q7">
            <v>0</v>
          </cell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>
            <v>0</v>
          </cell>
          <cell r="AC7"/>
          <cell r="AD7">
            <v>2</v>
          </cell>
          <cell r="AE7">
            <v>0</v>
          </cell>
          <cell r="AF7"/>
          <cell r="AG7">
            <v>0</v>
          </cell>
          <cell r="AH7"/>
          <cell r="AI7"/>
          <cell r="AJ7"/>
          <cell r="AK7">
            <v>0</v>
          </cell>
          <cell r="AL7"/>
          <cell r="AM7">
            <v>0</v>
          </cell>
          <cell r="AN7">
            <v>0</v>
          </cell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/>
          <cell r="P8"/>
          <cell r="Q8">
            <v>0</v>
          </cell>
          <cell r="R8">
            <v>1</v>
          </cell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>
            <v>0</v>
          </cell>
          <cell r="AC8"/>
          <cell r="AD8">
            <v>0</v>
          </cell>
          <cell r="AE8">
            <v>0</v>
          </cell>
          <cell r="AF8"/>
          <cell r="AG8">
            <v>0</v>
          </cell>
          <cell r="AH8"/>
          <cell r="AI8"/>
          <cell r="AJ8"/>
          <cell r="AK8">
            <v>0</v>
          </cell>
          <cell r="AL8"/>
          <cell r="AM8">
            <v>0</v>
          </cell>
          <cell r="AN8">
            <v>0</v>
          </cell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1</v>
          </cell>
          <cell r="BF8">
            <v>0</v>
          </cell>
          <cell r="BG8">
            <v>0</v>
          </cell>
        </row>
        <row r="9">
          <cell r="M9">
            <v>0</v>
          </cell>
          <cell r="N9">
            <v>0</v>
          </cell>
          <cell r="O9"/>
          <cell r="P9"/>
          <cell r="Q9">
            <v>0</v>
          </cell>
          <cell r="R9">
            <v>0</v>
          </cell>
          <cell r="S9"/>
          <cell r="T9"/>
          <cell r="U9"/>
          <cell r="V9">
            <v>0</v>
          </cell>
          <cell r="W9"/>
          <cell r="X9"/>
          <cell r="Y9"/>
          <cell r="Z9">
            <v>2</v>
          </cell>
          <cell r="AA9"/>
          <cell r="AB9">
            <v>0</v>
          </cell>
          <cell r="AC9"/>
          <cell r="AD9">
            <v>1</v>
          </cell>
          <cell r="AE9">
            <v>0</v>
          </cell>
          <cell r="AF9"/>
          <cell r="AG9">
            <v>0</v>
          </cell>
          <cell r="AH9"/>
          <cell r="AI9"/>
          <cell r="AJ9"/>
          <cell r="AK9">
            <v>0</v>
          </cell>
          <cell r="AL9"/>
          <cell r="AM9">
            <v>0</v>
          </cell>
          <cell r="AN9">
            <v>0</v>
          </cell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>
            <v>0</v>
          </cell>
          <cell r="BF9">
            <v>0</v>
          </cell>
          <cell r="BG9">
            <v>0</v>
          </cell>
        </row>
        <row r="10">
          <cell r="M10">
            <v>1</v>
          </cell>
          <cell r="N10">
            <v>1</v>
          </cell>
          <cell r="O10"/>
          <cell r="P10"/>
          <cell r="Q10">
            <v>0</v>
          </cell>
          <cell r="R10">
            <v>0</v>
          </cell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>
            <v>0</v>
          </cell>
          <cell r="AC10"/>
          <cell r="AD10">
            <v>0</v>
          </cell>
          <cell r="AE10">
            <v>0</v>
          </cell>
          <cell r="AF10"/>
          <cell r="AG10">
            <v>1</v>
          </cell>
          <cell r="AH10"/>
          <cell r="AI10"/>
          <cell r="AJ10"/>
          <cell r="AK10">
            <v>0</v>
          </cell>
          <cell r="AL10"/>
          <cell r="AM10">
            <v>0</v>
          </cell>
          <cell r="AN10">
            <v>0</v>
          </cell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>
            <v>0</v>
          </cell>
          <cell r="BG10">
            <v>0</v>
          </cell>
        </row>
        <row r="11">
          <cell r="M11">
            <v>0</v>
          </cell>
          <cell r="N11">
            <v>2</v>
          </cell>
          <cell r="O11"/>
          <cell r="P11"/>
          <cell r="Q11">
            <v>1</v>
          </cell>
          <cell r="R11">
            <v>0</v>
          </cell>
          <cell r="S11"/>
          <cell r="T11"/>
          <cell r="U11"/>
          <cell r="V11">
            <v>1</v>
          </cell>
          <cell r="W11"/>
          <cell r="X11"/>
          <cell r="Y11"/>
          <cell r="Z11">
            <v>4</v>
          </cell>
          <cell r="AA11"/>
          <cell r="AB11">
            <v>1</v>
          </cell>
          <cell r="AC11"/>
          <cell r="AD11">
            <v>4</v>
          </cell>
          <cell r="AE11">
            <v>0</v>
          </cell>
          <cell r="AF11"/>
          <cell r="AG11">
            <v>1</v>
          </cell>
          <cell r="AH11"/>
          <cell r="AI11"/>
          <cell r="AJ11"/>
          <cell r="AK11">
            <v>0</v>
          </cell>
          <cell r="AL11"/>
          <cell r="AM11">
            <v>0</v>
          </cell>
          <cell r="AN11">
            <v>2</v>
          </cell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0</v>
          </cell>
          <cell r="BF11">
            <v>0</v>
          </cell>
          <cell r="BG11">
            <v>0</v>
          </cell>
        </row>
        <row r="12">
          <cell r="M12">
            <v>0</v>
          </cell>
          <cell r="N12">
            <v>0</v>
          </cell>
          <cell r="O12"/>
          <cell r="P12"/>
          <cell r="Q12">
            <v>0</v>
          </cell>
          <cell r="R12">
            <v>0</v>
          </cell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>
            <v>0</v>
          </cell>
          <cell r="AC12"/>
          <cell r="AD12">
            <v>0</v>
          </cell>
          <cell r="AE12">
            <v>0</v>
          </cell>
          <cell r="AF12"/>
          <cell r="AG12">
            <v>0</v>
          </cell>
          <cell r="AH12"/>
          <cell r="AI12"/>
          <cell r="AJ12"/>
          <cell r="AK12">
            <v>0</v>
          </cell>
          <cell r="AL12"/>
          <cell r="AM12">
            <v>0</v>
          </cell>
          <cell r="AN12">
            <v>0</v>
          </cell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1</v>
          </cell>
          <cell r="J31">
            <v>3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2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</v>
          </cell>
          <cell r="I58">
            <v>0</v>
          </cell>
          <cell r="J58">
            <v>1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  <cell r="I60">
            <v>0</v>
          </cell>
          <cell r="J60">
            <v>6</v>
          </cell>
          <cell r="K60">
            <v>0</v>
          </cell>
        </row>
      </sheetData>
      <sheetData sheetId="8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>
            <v>0</v>
          </cell>
          <cell r="AC3"/>
          <cell r="AD3">
            <v>0</v>
          </cell>
          <cell r="AE3"/>
          <cell r="AF3"/>
          <cell r="AG3">
            <v>1</v>
          </cell>
          <cell r="AH3">
            <v>0</v>
          </cell>
          <cell r="AI3">
            <v>0</v>
          </cell>
          <cell r="AJ3"/>
          <cell r="AK3"/>
          <cell r="AL3"/>
          <cell r="AM3">
            <v>0</v>
          </cell>
          <cell r="AN3">
            <v>0</v>
          </cell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>
            <v>0</v>
          </cell>
          <cell r="BG3">
            <v>0</v>
          </cell>
        </row>
        <row r="4">
          <cell r="M4">
            <v>0</v>
          </cell>
          <cell r="N4">
            <v>1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>
            <v>0</v>
          </cell>
          <cell r="AC4"/>
          <cell r="AD4">
            <v>1</v>
          </cell>
          <cell r="AE4"/>
          <cell r="AF4"/>
          <cell r="AG4">
            <v>0</v>
          </cell>
          <cell r="AH4">
            <v>1</v>
          </cell>
          <cell r="AI4">
            <v>0</v>
          </cell>
          <cell r="AJ4"/>
          <cell r="AK4"/>
          <cell r="AL4"/>
          <cell r="AM4">
            <v>0</v>
          </cell>
          <cell r="AN4">
            <v>0</v>
          </cell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>
            <v>0</v>
          </cell>
          <cell r="BG4">
            <v>0</v>
          </cell>
        </row>
        <row r="5">
          <cell r="M5">
            <v>0</v>
          </cell>
          <cell r="N5">
            <v>3</v>
          </cell>
          <cell r="O5">
            <v>0</v>
          </cell>
          <cell r="P5"/>
          <cell r="Q5">
            <v>1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>
            <v>0</v>
          </cell>
          <cell r="AC5"/>
          <cell r="AD5">
            <v>1</v>
          </cell>
          <cell r="AE5"/>
          <cell r="AF5"/>
          <cell r="AG5">
            <v>1</v>
          </cell>
          <cell r="AH5">
            <v>0</v>
          </cell>
          <cell r="AI5">
            <v>0</v>
          </cell>
          <cell r="AJ5"/>
          <cell r="AK5"/>
          <cell r="AL5"/>
          <cell r="AM5">
            <v>1</v>
          </cell>
          <cell r="AN5">
            <v>0</v>
          </cell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>
            <v>1</v>
          </cell>
          <cell r="BE5">
            <v>0</v>
          </cell>
          <cell r="BF5">
            <v>0</v>
          </cell>
          <cell r="BG5">
            <v>0</v>
          </cell>
        </row>
        <row r="6">
          <cell r="M6">
            <v>1</v>
          </cell>
          <cell r="N6">
            <v>1</v>
          </cell>
          <cell r="O6">
            <v>0</v>
          </cell>
          <cell r="P6"/>
          <cell r="Q6">
            <v>1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>
            <v>0</v>
          </cell>
          <cell r="AC6"/>
          <cell r="AD6">
            <v>1</v>
          </cell>
          <cell r="AE6"/>
          <cell r="AF6"/>
          <cell r="AG6">
            <v>0</v>
          </cell>
          <cell r="AH6">
            <v>0</v>
          </cell>
          <cell r="AI6">
            <v>0</v>
          </cell>
          <cell r="AJ6"/>
          <cell r="AK6"/>
          <cell r="AL6"/>
          <cell r="AM6">
            <v>0</v>
          </cell>
          <cell r="AN6">
            <v>0</v>
          </cell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>
            <v>0</v>
          </cell>
          <cell r="AC7"/>
          <cell r="AD7">
            <v>0</v>
          </cell>
          <cell r="AE7"/>
          <cell r="AF7"/>
          <cell r="AG7">
            <v>0</v>
          </cell>
          <cell r="AH7">
            <v>0</v>
          </cell>
          <cell r="AI7">
            <v>0</v>
          </cell>
          <cell r="AJ7"/>
          <cell r="AK7"/>
          <cell r="AL7"/>
          <cell r="AM7">
            <v>0</v>
          </cell>
          <cell r="AN7">
            <v>0</v>
          </cell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>
            <v>0</v>
          </cell>
          <cell r="BG7">
            <v>0</v>
          </cell>
        </row>
        <row r="8">
          <cell r="M8">
            <v>1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1</v>
          </cell>
          <cell r="AA8"/>
          <cell r="AB8">
            <v>0</v>
          </cell>
          <cell r="AC8"/>
          <cell r="AD8">
            <v>0</v>
          </cell>
          <cell r="AE8"/>
          <cell r="AF8"/>
          <cell r="AG8">
            <v>0</v>
          </cell>
          <cell r="AH8">
            <v>0</v>
          </cell>
          <cell r="AI8">
            <v>0</v>
          </cell>
          <cell r="AJ8"/>
          <cell r="AK8"/>
          <cell r="AL8"/>
          <cell r="AM8">
            <v>0</v>
          </cell>
          <cell r="AN8">
            <v>0</v>
          </cell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>
            <v>0</v>
          </cell>
          <cell r="BF8">
            <v>0</v>
          </cell>
          <cell r="BG8">
            <v>0</v>
          </cell>
        </row>
        <row r="9">
          <cell r="M9">
            <v>1</v>
          </cell>
          <cell r="N9">
            <v>0</v>
          </cell>
          <cell r="O9">
            <v>0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0</v>
          </cell>
          <cell r="AA9"/>
          <cell r="AB9">
            <v>0</v>
          </cell>
          <cell r="AC9"/>
          <cell r="AD9">
            <v>0</v>
          </cell>
          <cell r="AE9"/>
          <cell r="AF9"/>
          <cell r="AG9">
            <v>0</v>
          </cell>
          <cell r="AH9">
            <v>0</v>
          </cell>
          <cell r="AI9">
            <v>0</v>
          </cell>
          <cell r="AJ9"/>
          <cell r="AK9"/>
          <cell r="AL9"/>
          <cell r="AM9">
            <v>0</v>
          </cell>
          <cell r="AN9">
            <v>0</v>
          </cell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M10">
            <v>0</v>
          </cell>
          <cell r="N10">
            <v>0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>
            <v>0</v>
          </cell>
          <cell r="AC10"/>
          <cell r="AD10">
            <v>0</v>
          </cell>
          <cell r="AE10"/>
          <cell r="AF10"/>
          <cell r="AG10">
            <v>0</v>
          </cell>
          <cell r="AH10">
            <v>0</v>
          </cell>
          <cell r="AI10">
            <v>1</v>
          </cell>
          <cell r="AJ10"/>
          <cell r="AK10"/>
          <cell r="AL10"/>
          <cell r="AM10">
            <v>0</v>
          </cell>
          <cell r="AN10">
            <v>0</v>
          </cell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1">
          <cell r="M11">
            <v>1</v>
          </cell>
          <cell r="N11">
            <v>0</v>
          </cell>
          <cell r="O11">
            <v>0</v>
          </cell>
          <cell r="P11"/>
          <cell r="Q11">
            <v>3</v>
          </cell>
          <cell r="R11"/>
          <cell r="S11"/>
          <cell r="T11"/>
          <cell r="U11"/>
          <cell r="V11">
            <v>1</v>
          </cell>
          <cell r="W11"/>
          <cell r="X11"/>
          <cell r="Y11"/>
          <cell r="Z11">
            <v>0</v>
          </cell>
          <cell r="AA11"/>
          <cell r="AB11">
            <v>1</v>
          </cell>
          <cell r="AC11"/>
          <cell r="AD11">
            <v>2</v>
          </cell>
          <cell r="AE11"/>
          <cell r="AF11"/>
          <cell r="AG11">
            <v>0</v>
          </cell>
          <cell r="AH11">
            <v>0</v>
          </cell>
          <cell r="AI11">
            <v>0</v>
          </cell>
          <cell r="AJ11"/>
          <cell r="AK11"/>
          <cell r="AL11"/>
          <cell r="AM11">
            <v>0</v>
          </cell>
          <cell r="AN11">
            <v>1</v>
          </cell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>
            <v>1</v>
          </cell>
          <cell r="BG11">
            <v>0</v>
          </cell>
        </row>
        <row r="12">
          <cell r="M12">
            <v>0</v>
          </cell>
          <cell r="N12">
            <v>0</v>
          </cell>
          <cell r="O12">
            <v>0</v>
          </cell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1</v>
          </cell>
          <cell r="AA12"/>
          <cell r="AB12">
            <v>0</v>
          </cell>
          <cell r="AC12"/>
          <cell r="AD12">
            <v>0</v>
          </cell>
          <cell r="AE12"/>
          <cell r="AF12"/>
          <cell r="AG12">
            <v>0</v>
          </cell>
          <cell r="AH12">
            <v>0</v>
          </cell>
          <cell r="AI12">
            <v>0</v>
          </cell>
          <cell r="AJ12"/>
          <cell r="AK12"/>
          <cell r="AL12"/>
          <cell r="AM12">
            <v>0</v>
          </cell>
          <cell r="AN12">
            <v>0</v>
          </cell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1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1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1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</v>
          </cell>
          <cell r="G60">
            <v>0</v>
          </cell>
          <cell r="H60">
            <v>3</v>
          </cell>
          <cell r="I60">
            <v>2</v>
          </cell>
          <cell r="J60">
            <v>2</v>
          </cell>
          <cell r="K60">
            <v>0</v>
          </cell>
        </row>
      </sheetData>
      <sheetData sheetId="9">
        <row r="3">
          <cell r="M3">
            <v>0</v>
          </cell>
          <cell r="N3">
            <v>1</v>
          </cell>
          <cell r="O3"/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1</v>
          </cell>
          <cell r="AE3"/>
          <cell r="AF3"/>
          <cell r="AG3">
            <v>0</v>
          </cell>
          <cell r="AH3">
            <v>0</v>
          </cell>
          <cell r="AI3"/>
          <cell r="AJ3"/>
          <cell r="AK3">
            <v>0</v>
          </cell>
          <cell r="AL3"/>
          <cell r="AM3"/>
          <cell r="AN3"/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>
            <v>0</v>
          </cell>
          <cell r="BG3">
            <v>0</v>
          </cell>
        </row>
        <row r="4">
          <cell r="M4">
            <v>0</v>
          </cell>
          <cell r="N4">
            <v>0</v>
          </cell>
          <cell r="O4"/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/>
          <cell r="AD4">
            <v>1</v>
          </cell>
          <cell r="AE4"/>
          <cell r="AF4"/>
          <cell r="AG4">
            <v>1</v>
          </cell>
          <cell r="AH4">
            <v>0</v>
          </cell>
          <cell r="AI4"/>
          <cell r="AJ4"/>
          <cell r="AK4">
            <v>0</v>
          </cell>
          <cell r="AL4"/>
          <cell r="AM4"/>
          <cell r="AN4"/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>
            <v>0</v>
          </cell>
          <cell r="BG4">
            <v>0</v>
          </cell>
        </row>
        <row r="5">
          <cell r="M5">
            <v>2</v>
          </cell>
          <cell r="N5">
            <v>1</v>
          </cell>
          <cell r="O5"/>
          <cell r="P5"/>
          <cell r="Q5">
            <v>1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9</v>
          </cell>
          <cell r="AE5"/>
          <cell r="AF5"/>
          <cell r="AG5">
            <v>0</v>
          </cell>
          <cell r="AH5">
            <v>0</v>
          </cell>
          <cell r="AI5"/>
          <cell r="AJ5"/>
          <cell r="AK5">
            <v>0</v>
          </cell>
          <cell r="AL5"/>
          <cell r="AM5"/>
          <cell r="AN5"/>
          <cell r="AO5">
            <v>1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>
            <v>0</v>
          </cell>
          <cell r="BF5">
            <v>0</v>
          </cell>
          <cell r="BG5">
            <v>0</v>
          </cell>
        </row>
        <row r="6">
          <cell r="M6">
            <v>0</v>
          </cell>
          <cell r="N6">
            <v>0</v>
          </cell>
          <cell r="O6"/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2</v>
          </cell>
          <cell r="AA6"/>
          <cell r="AB6"/>
          <cell r="AC6"/>
          <cell r="AD6">
            <v>2</v>
          </cell>
          <cell r="AE6"/>
          <cell r="AF6"/>
          <cell r="AG6">
            <v>0</v>
          </cell>
          <cell r="AH6">
            <v>0</v>
          </cell>
          <cell r="AI6"/>
          <cell r="AJ6"/>
          <cell r="AK6">
            <v>0</v>
          </cell>
          <cell r="AL6"/>
          <cell r="AM6"/>
          <cell r="AN6"/>
          <cell r="AO6">
            <v>1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/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1</v>
          </cell>
          <cell r="AE7"/>
          <cell r="AF7"/>
          <cell r="AG7">
            <v>0</v>
          </cell>
          <cell r="AH7">
            <v>0</v>
          </cell>
          <cell r="AI7"/>
          <cell r="AJ7"/>
          <cell r="AK7">
            <v>0</v>
          </cell>
          <cell r="AL7"/>
          <cell r="AM7"/>
          <cell r="AN7"/>
          <cell r="AO7">
            <v>0</v>
          </cell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/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1</v>
          </cell>
          <cell r="AE8"/>
          <cell r="AF8"/>
          <cell r="AG8">
            <v>0</v>
          </cell>
          <cell r="AH8">
            <v>0</v>
          </cell>
          <cell r="AI8"/>
          <cell r="AJ8"/>
          <cell r="AK8">
            <v>0</v>
          </cell>
          <cell r="AL8"/>
          <cell r="AM8"/>
          <cell r="AN8"/>
          <cell r="AO8">
            <v>0</v>
          </cell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>
            <v>0</v>
          </cell>
          <cell r="BF8">
            <v>0</v>
          </cell>
          <cell r="BG8">
            <v>0</v>
          </cell>
        </row>
        <row r="9">
          <cell r="M9">
            <v>1</v>
          </cell>
          <cell r="N9">
            <v>0</v>
          </cell>
          <cell r="O9"/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1</v>
          </cell>
          <cell r="AA9"/>
          <cell r="AB9"/>
          <cell r="AC9"/>
          <cell r="AD9">
            <v>2</v>
          </cell>
          <cell r="AE9"/>
          <cell r="AF9"/>
          <cell r="AG9">
            <v>0</v>
          </cell>
          <cell r="AH9">
            <v>0</v>
          </cell>
          <cell r="AI9"/>
          <cell r="AJ9"/>
          <cell r="AK9">
            <v>0</v>
          </cell>
          <cell r="AL9"/>
          <cell r="AM9"/>
          <cell r="AN9"/>
          <cell r="AO9">
            <v>0</v>
          </cell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M10">
            <v>1</v>
          </cell>
          <cell r="N10">
            <v>1</v>
          </cell>
          <cell r="O10"/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1</v>
          </cell>
          <cell r="AA10"/>
          <cell r="AB10"/>
          <cell r="AC10"/>
          <cell r="AD10">
            <v>1</v>
          </cell>
          <cell r="AE10"/>
          <cell r="AF10"/>
          <cell r="AG10">
            <v>0</v>
          </cell>
          <cell r="AH10">
            <v>0</v>
          </cell>
          <cell r="AI10"/>
          <cell r="AJ10"/>
          <cell r="AK10">
            <v>0</v>
          </cell>
          <cell r="AL10"/>
          <cell r="AM10"/>
          <cell r="AN10"/>
          <cell r="AO10">
            <v>0</v>
          </cell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1</v>
          </cell>
          <cell r="BE10">
            <v>0</v>
          </cell>
          <cell r="BF10">
            <v>0</v>
          </cell>
          <cell r="BG10">
            <v>0</v>
          </cell>
        </row>
        <row r="11">
          <cell r="M11">
            <v>1</v>
          </cell>
          <cell r="N11">
            <v>0</v>
          </cell>
          <cell r="O11"/>
          <cell r="P11"/>
          <cell r="Q11">
            <v>1</v>
          </cell>
          <cell r="R11"/>
          <cell r="S11"/>
          <cell r="T11"/>
          <cell r="U11"/>
          <cell r="V11">
            <v>1</v>
          </cell>
          <cell r="W11"/>
          <cell r="X11"/>
          <cell r="Y11"/>
          <cell r="Z11">
            <v>2</v>
          </cell>
          <cell r="AA11"/>
          <cell r="AB11"/>
          <cell r="AC11"/>
          <cell r="AD11">
            <v>2</v>
          </cell>
          <cell r="AE11"/>
          <cell r="AF11"/>
          <cell r="AG11">
            <v>1</v>
          </cell>
          <cell r="AH11">
            <v>0</v>
          </cell>
          <cell r="AI11"/>
          <cell r="AJ11"/>
          <cell r="AK11">
            <v>0</v>
          </cell>
          <cell r="AL11"/>
          <cell r="AM11"/>
          <cell r="AN11"/>
          <cell r="AO11">
            <v>0</v>
          </cell>
          <cell r="AP11"/>
          <cell r="AQ11"/>
          <cell r="AR11"/>
          <cell r="AS11"/>
          <cell r="AT11">
            <v>1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M12">
            <v>0</v>
          </cell>
          <cell r="N12">
            <v>0</v>
          </cell>
          <cell r="O12"/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2</v>
          </cell>
          <cell r="AE12"/>
          <cell r="AF12"/>
          <cell r="AG12">
            <v>0</v>
          </cell>
          <cell r="AH12">
            <v>0</v>
          </cell>
          <cell r="AI12"/>
          <cell r="AJ12"/>
          <cell r="AK12">
            <v>0</v>
          </cell>
          <cell r="AL12"/>
          <cell r="AM12"/>
          <cell r="AN12"/>
          <cell r="AO12">
            <v>0</v>
          </cell>
          <cell r="AP12"/>
          <cell r="AQ12"/>
          <cell r="AR12"/>
          <cell r="AS12"/>
          <cell r="AT12">
            <v>0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</v>
          </cell>
          <cell r="I14">
            <v>0</v>
          </cell>
          <cell r="J14">
            <v>2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3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1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</v>
          </cell>
          <cell r="I59">
            <v>0</v>
          </cell>
          <cell r="J59">
            <v>2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2</v>
          </cell>
          <cell r="K60">
            <v>0</v>
          </cell>
        </row>
      </sheetData>
      <sheetData sheetId="10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1</v>
          </cell>
          <cell r="AE3">
            <v>0</v>
          </cell>
          <cell r="AF3"/>
          <cell r="AG3">
            <v>0</v>
          </cell>
          <cell r="AH3">
            <v>0</v>
          </cell>
          <cell r="AI3"/>
          <cell r="AJ3"/>
          <cell r="AK3"/>
          <cell r="AL3"/>
          <cell r="AM3">
            <v>1</v>
          </cell>
          <cell r="AN3"/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>
            <v>0</v>
          </cell>
        </row>
        <row r="4">
          <cell r="M4">
            <v>0</v>
          </cell>
          <cell r="N4">
            <v>0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C4"/>
          <cell r="AD4">
            <v>1</v>
          </cell>
          <cell r="AE4">
            <v>0</v>
          </cell>
          <cell r="AF4"/>
          <cell r="AG4">
            <v>0</v>
          </cell>
          <cell r="AH4">
            <v>1</v>
          </cell>
          <cell r="AI4"/>
          <cell r="AJ4"/>
          <cell r="AK4"/>
          <cell r="AL4"/>
          <cell r="AM4">
            <v>0</v>
          </cell>
          <cell r="AN4"/>
          <cell r="AO4">
            <v>0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>
            <v>0</v>
          </cell>
        </row>
        <row r="5">
          <cell r="M5">
            <v>0</v>
          </cell>
          <cell r="N5">
            <v>3</v>
          </cell>
          <cell r="O5">
            <v>1</v>
          </cell>
          <cell r="P5"/>
          <cell r="Q5">
            <v>0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5</v>
          </cell>
          <cell r="AE5">
            <v>1</v>
          </cell>
          <cell r="AF5"/>
          <cell r="AG5">
            <v>0</v>
          </cell>
          <cell r="AH5">
            <v>1</v>
          </cell>
          <cell r="AI5"/>
          <cell r="AJ5"/>
          <cell r="AK5"/>
          <cell r="AL5"/>
          <cell r="AM5">
            <v>4</v>
          </cell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>
            <v>0</v>
          </cell>
        </row>
        <row r="6">
          <cell r="M6">
            <v>1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1</v>
          </cell>
          <cell r="AA6"/>
          <cell r="AB6"/>
          <cell r="AC6"/>
          <cell r="AD6">
            <v>1</v>
          </cell>
          <cell r="AE6">
            <v>0</v>
          </cell>
          <cell r="AF6"/>
          <cell r="AG6">
            <v>0</v>
          </cell>
          <cell r="AH6">
            <v>0</v>
          </cell>
          <cell r="AI6"/>
          <cell r="AJ6"/>
          <cell r="AK6"/>
          <cell r="AL6"/>
          <cell r="AM6">
            <v>0</v>
          </cell>
          <cell r="AN6"/>
          <cell r="AO6">
            <v>0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1</v>
          </cell>
          <cell r="AA7"/>
          <cell r="AB7"/>
          <cell r="AC7"/>
          <cell r="AD7">
            <v>1</v>
          </cell>
          <cell r="AE7">
            <v>0</v>
          </cell>
          <cell r="AF7"/>
          <cell r="AG7">
            <v>0</v>
          </cell>
          <cell r="AH7">
            <v>0</v>
          </cell>
          <cell r="AI7"/>
          <cell r="AJ7"/>
          <cell r="AK7"/>
          <cell r="AL7"/>
          <cell r="AM7">
            <v>0</v>
          </cell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1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>
            <v>0</v>
          </cell>
          <cell r="AF8"/>
          <cell r="AG8">
            <v>0</v>
          </cell>
          <cell r="AH8">
            <v>0</v>
          </cell>
          <cell r="AI8"/>
          <cell r="AJ8"/>
          <cell r="AK8"/>
          <cell r="AL8"/>
          <cell r="AM8">
            <v>0</v>
          </cell>
          <cell r="AN8"/>
          <cell r="AO8">
            <v>0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>
            <v>0</v>
          </cell>
        </row>
        <row r="9">
          <cell r="M9">
            <v>0</v>
          </cell>
          <cell r="N9">
            <v>0</v>
          </cell>
          <cell r="O9">
            <v>0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0</v>
          </cell>
          <cell r="AA9"/>
          <cell r="AB9"/>
          <cell r="AC9"/>
          <cell r="AD9">
            <v>0</v>
          </cell>
          <cell r="AE9">
            <v>0</v>
          </cell>
          <cell r="AF9"/>
          <cell r="AG9">
            <v>1</v>
          </cell>
          <cell r="AH9">
            <v>0</v>
          </cell>
          <cell r="AI9"/>
          <cell r="AJ9"/>
          <cell r="AK9"/>
          <cell r="AL9"/>
          <cell r="AM9">
            <v>0</v>
          </cell>
          <cell r="AN9"/>
          <cell r="AO9">
            <v>0</v>
          </cell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>
            <v>0</v>
          </cell>
        </row>
        <row r="10">
          <cell r="M10">
            <v>0</v>
          </cell>
          <cell r="N10">
            <v>1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1</v>
          </cell>
          <cell r="AA10"/>
          <cell r="AB10"/>
          <cell r="AC10"/>
          <cell r="AD10">
            <v>0</v>
          </cell>
          <cell r="AE10">
            <v>0</v>
          </cell>
          <cell r="AF10"/>
          <cell r="AG10">
            <v>1</v>
          </cell>
          <cell r="AH10">
            <v>0</v>
          </cell>
          <cell r="AI10"/>
          <cell r="AJ10"/>
          <cell r="AK10"/>
          <cell r="AL10"/>
          <cell r="AM10">
            <v>0</v>
          </cell>
          <cell r="AN10"/>
          <cell r="AO10">
            <v>0</v>
          </cell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>
            <v>0</v>
          </cell>
        </row>
        <row r="11">
          <cell r="M11">
            <v>2</v>
          </cell>
          <cell r="N11">
            <v>0</v>
          </cell>
          <cell r="O11">
            <v>0</v>
          </cell>
          <cell r="P11"/>
          <cell r="Q11">
            <v>1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1</v>
          </cell>
          <cell r="AA11"/>
          <cell r="AB11"/>
          <cell r="AC11"/>
          <cell r="AD11">
            <v>1</v>
          </cell>
          <cell r="AE11">
            <v>0</v>
          </cell>
          <cell r="AF11"/>
          <cell r="AG11">
            <v>0</v>
          </cell>
          <cell r="AH11">
            <v>0</v>
          </cell>
          <cell r="AI11"/>
          <cell r="AJ11"/>
          <cell r="AK11"/>
          <cell r="AL11"/>
          <cell r="AM11">
            <v>0</v>
          </cell>
          <cell r="AN11"/>
          <cell r="AO11">
            <v>1</v>
          </cell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>
            <v>0</v>
          </cell>
        </row>
        <row r="12">
          <cell r="M12">
            <v>0</v>
          </cell>
          <cell r="N12">
            <v>0</v>
          </cell>
          <cell r="O12">
            <v>0</v>
          </cell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1</v>
          </cell>
          <cell r="AE12">
            <v>0</v>
          </cell>
          <cell r="AF12"/>
          <cell r="AG12">
            <v>0</v>
          </cell>
          <cell r="AH12">
            <v>0</v>
          </cell>
          <cell r="AI12"/>
          <cell r="AJ12"/>
          <cell r="AK12"/>
          <cell r="AL12"/>
          <cell r="AM12">
            <v>0</v>
          </cell>
          <cell r="AN12"/>
          <cell r="AO12">
            <v>0</v>
          </cell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2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0</v>
          </cell>
          <cell r="J31">
            <v>2</v>
          </cell>
          <cell r="K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</v>
          </cell>
          <cell r="I60">
            <v>0</v>
          </cell>
          <cell r="J60">
            <v>3</v>
          </cell>
          <cell r="K60">
            <v>0</v>
          </cell>
        </row>
      </sheetData>
      <sheetData sheetId="11">
        <row r="3">
          <cell r="M3">
            <v>1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/>
          <cell r="AB3"/>
          <cell r="AC3"/>
          <cell r="AD3">
            <v>1</v>
          </cell>
          <cell r="AE3"/>
          <cell r="AF3"/>
          <cell r="AG3">
            <v>0</v>
          </cell>
          <cell r="AH3">
            <v>0</v>
          </cell>
          <cell r="AI3"/>
          <cell r="AJ3"/>
          <cell r="AK3"/>
          <cell r="AL3"/>
          <cell r="AM3">
            <v>0</v>
          </cell>
          <cell r="AN3"/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>
            <v>0</v>
          </cell>
          <cell r="BG3">
            <v>0</v>
          </cell>
        </row>
        <row r="4">
          <cell r="M4">
            <v>1</v>
          </cell>
          <cell r="N4">
            <v>1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C4"/>
          <cell r="AD4">
            <v>1</v>
          </cell>
          <cell r="AE4"/>
          <cell r="AF4"/>
          <cell r="AG4">
            <v>1</v>
          </cell>
          <cell r="AH4">
            <v>0</v>
          </cell>
          <cell r="AI4"/>
          <cell r="AJ4"/>
          <cell r="AK4"/>
          <cell r="AL4"/>
          <cell r="AM4">
            <v>0</v>
          </cell>
          <cell r="AN4"/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0</v>
          </cell>
          <cell r="BF4">
            <v>0</v>
          </cell>
          <cell r="BG4">
            <v>0</v>
          </cell>
        </row>
        <row r="5">
          <cell r="M5">
            <v>0</v>
          </cell>
          <cell r="N5">
            <v>2</v>
          </cell>
          <cell r="O5">
            <v>0</v>
          </cell>
          <cell r="P5"/>
          <cell r="Q5">
            <v>1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1</v>
          </cell>
          <cell r="AE5"/>
          <cell r="AF5"/>
          <cell r="AG5">
            <v>0</v>
          </cell>
          <cell r="AH5">
            <v>1</v>
          </cell>
          <cell r="AI5"/>
          <cell r="AJ5"/>
          <cell r="AK5"/>
          <cell r="AL5"/>
          <cell r="AM5">
            <v>1</v>
          </cell>
          <cell r="AN5"/>
          <cell r="AO5">
            <v>0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>
            <v>0</v>
          </cell>
          <cell r="BG5">
            <v>0</v>
          </cell>
        </row>
        <row r="6">
          <cell r="M6">
            <v>1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1</v>
          </cell>
          <cell r="AA6"/>
          <cell r="AB6"/>
          <cell r="AC6"/>
          <cell r="AD6">
            <v>0</v>
          </cell>
          <cell r="AE6"/>
          <cell r="AF6"/>
          <cell r="AG6">
            <v>1</v>
          </cell>
          <cell r="AH6">
            <v>0</v>
          </cell>
          <cell r="AI6"/>
          <cell r="AJ6"/>
          <cell r="AK6"/>
          <cell r="AL6"/>
          <cell r="AM6">
            <v>0</v>
          </cell>
          <cell r="AN6"/>
          <cell r="AO6">
            <v>1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>
            <v>0</v>
          </cell>
          <cell r="AI7"/>
          <cell r="AJ7"/>
          <cell r="AK7"/>
          <cell r="AL7"/>
          <cell r="AM7">
            <v>0</v>
          </cell>
          <cell r="AN7"/>
          <cell r="AO7">
            <v>0</v>
          </cell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>
            <v>0</v>
          </cell>
          <cell r="BG7">
            <v>0</v>
          </cell>
        </row>
        <row r="8">
          <cell r="M8">
            <v>1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>
            <v>0</v>
          </cell>
          <cell r="AI8"/>
          <cell r="AJ8"/>
          <cell r="AK8"/>
          <cell r="AL8"/>
          <cell r="AM8">
            <v>0</v>
          </cell>
          <cell r="AN8"/>
          <cell r="AO8">
            <v>0</v>
          </cell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1</v>
          </cell>
          <cell r="BF8">
            <v>0</v>
          </cell>
          <cell r="BG8">
            <v>0</v>
          </cell>
        </row>
        <row r="9">
          <cell r="M9">
            <v>0</v>
          </cell>
          <cell r="N9">
            <v>0</v>
          </cell>
          <cell r="O9">
            <v>0</v>
          </cell>
          <cell r="P9"/>
          <cell r="Q9">
            <v>0</v>
          </cell>
          <cell r="R9"/>
          <cell r="S9"/>
          <cell r="T9"/>
          <cell r="U9"/>
          <cell r="V9">
            <v>1</v>
          </cell>
          <cell r="W9"/>
          <cell r="X9"/>
          <cell r="Y9"/>
          <cell r="Z9">
            <v>0</v>
          </cell>
          <cell r="AA9"/>
          <cell r="AB9"/>
          <cell r="AC9"/>
          <cell r="AD9">
            <v>2</v>
          </cell>
          <cell r="AE9"/>
          <cell r="AF9"/>
          <cell r="AG9">
            <v>0</v>
          </cell>
          <cell r="AH9">
            <v>0</v>
          </cell>
          <cell r="AI9"/>
          <cell r="AJ9"/>
          <cell r="AK9"/>
          <cell r="AL9"/>
          <cell r="AM9">
            <v>0</v>
          </cell>
          <cell r="AN9"/>
          <cell r="AO9">
            <v>0</v>
          </cell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>
            <v>0</v>
          </cell>
          <cell r="BF9">
            <v>0</v>
          </cell>
          <cell r="BG9">
            <v>0</v>
          </cell>
        </row>
        <row r="10">
          <cell r="M10">
            <v>2</v>
          </cell>
          <cell r="N10">
            <v>0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1</v>
          </cell>
          <cell r="AE10"/>
          <cell r="AF10"/>
          <cell r="AG10">
            <v>0</v>
          </cell>
          <cell r="AH10">
            <v>0</v>
          </cell>
          <cell r="AI10"/>
          <cell r="AJ10"/>
          <cell r="AK10"/>
          <cell r="AL10"/>
          <cell r="AM10">
            <v>0</v>
          </cell>
          <cell r="AN10"/>
          <cell r="AO10">
            <v>0</v>
          </cell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>
            <v>0</v>
          </cell>
          <cell r="BG10">
            <v>0</v>
          </cell>
        </row>
        <row r="11">
          <cell r="M11">
            <v>1</v>
          </cell>
          <cell r="N11">
            <v>1</v>
          </cell>
          <cell r="O11">
            <v>2</v>
          </cell>
          <cell r="P11"/>
          <cell r="Q11">
            <v>0</v>
          </cell>
          <cell r="R11"/>
          <cell r="S11"/>
          <cell r="T11"/>
          <cell r="U11"/>
          <cell r="V11">
            <v>2</v>
          </cell>
          <cell r="W11"/>
          <cell r="X11"/>
          <cell r="Y11"/>
          <cell r="Z11">
            <v>1</v>
          </cell>
          <cell r="AA11"/>
          <cell r="AB11"/>
          <cell r="AC11"/>
          <cell r="AD11">
            <v>2</v>
          </cell>
          <cell r="AE11"/>
          <cell r="AF11"/>
          <cell r="AG11">
            <v>0</v>
          </cell>
          <cell r="AH11">
            <v>0</v>
          </cell>
          <cell r="AI11"/>
          <cell r="AJ11"/>
          <cell r="AK11"/>
          <cell r="AL11"/>
          <cell r="AM11">
            <v>0</v>
          </cell>
          <cell r="AN11"/>
          <cell r="AO11">
            <v>0</v>
          </cell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0</v>
          </cell>
          <cell r="BF11">
            <v>0</v>
          </cell>
          <cell r="BG11">
            <v>0</v>
          </cell>
        </row>
        <row r="12">
          <cell r="M12">
            <v>1</v>
          </cell>
          <cell r="N12">
            <v>0</v>
          </cell>
          <cell r="O12">
            <v>0</v>
          </cell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0</v>
          </cell>
          <cell r="AE12"/>
          <cell r="AF12"/>
          <cell r="AG12">
            <v>0</v>
          </cell>
          <cell r="AH12">
            <v>2</v>
          </cell>
          <cell r="AI12"/>
          <cell r="AJ12"/>
          <cell r="AK12"/>
          <cell r="AL12"/>
          <cell r="AM12">
            <v>0</v>
          </cell>
          <cell r="AN12"/>
          <cell r="AO12">
            <v>0</v>
          </cell>
          <cell r="AP12"/>
          <cell r="AQ12"/>
          <cell r="AR12"/>
          <cell r="AS12"/>
          <cell r="AT12">
            <v>0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4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</v>
          </cell>
          <cell r="I27">
            <v>0</v>
          </cell>
          <cell r="J27">
            <v>1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3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1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2</v>
          </cell>
          <cell r="K60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G3">
            <v>2</v>
          </cell>
          <cell r="H3">
            <v>1</v>
          </cell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>
            <v>1</v>
          </cell>
          <cell r="U3"/>
          <cell r="V3"/>
          <cell r="W3"/>
          <cell r="X3">
            <v>4</v>
          </cell>
          <cell r="Y3"/>
          <cell r="Z3"/>
          <cell r="AA3">
            <v>0</v>
          </cell>
          <cell r="AB3">
            <v>1</v>
          </cell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>
            <v>0</v>
          </cell>
          <cell r="AY3"/>
          <cell r="AZ3"/>
          <cell r="BA3"/>
        </row>
        <row r="4">
          <cell r="G4">
            <v>0</v>
          </cell>
          <cell r="H4">
            <v>0</v>
          </cell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>
            <v>0</v>
          </cell>
          <cell r="U4"/>
          <cell r="V4"/>
          <cell r="W4"/>
          <cell r="X4">
            <v>0</v>
          </cell>
          <cell r="Y4"/>
          <cell r="Z4"/>
          <cell r="AA4">
            <v>0</v>
          </cell>
          <cell r="AB4">
            <v>0</v>
          </cell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>
            <v>0</v>
          </cell>
          <cell r="AY4"/>
          <cell r="AZ4"/>
          <cell r="BA4"/>
        </row>
        <row r="5">
          <cell r="G5">
            <v>0</v>
          </cell>
          <cell r="H5">
            <v>0</v>
          </cell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>
            <v>0</v>
          </cell>
          <cell r="U5"/>
          <cell r="V5"/>
          <cell r="W5"/>
          <cell r="X5">
            <v>1</v>
          </cell>
          <cell r="Y5"/>
          <cell r="Z5"/>
          <cell r="AA5">
            <v>1</v>
          </cell>
          <cell r="AB5">
            <v>0</v>
          </cell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>
            <v>0</v>
          </cell>
          <cell r="AY5"/>
          <cell r="AZ5"/>
          <cell r="BA5"/>
        </row>
        <row r="6">
          <cell r="G6">
            <v>1</v>
          </cell>
          <cell r="H6">
            <v>0</v>
          </cell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>
            <v>0</v>
          </cell>
          <cell r="U6"/>
          <cell r="V6"/>
          <cell r="W6"/>
          <cell r="X6">
            <v>0</v>
          </cell>
          <cell r="Y6"/>
          <cell r="Z6"/>
          <cell r="AA6">
            <v>0</v>
          </cell>
          <cell r="AB6">
            <v>0</v>
          </cell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>
            <v>0</v>
          </cell>
          <cell r="AY6"/>
          <cell r="AZ6"/>
          <cell r="BA6"/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10">
          <cell r="B10"/>
          <cell r="C10"/>
          <cell r="D10"/>
          <cell r="E10"/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/>
          <cell r="C17"/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>
            <v>1</v>
          </cell>
          <cell r="C25">
            <v>0</v>
          </cell>
          <cell r="D25">
            <v>0</v>
          </cell>
          <cell r="E25">
            <v>1</v>
          </cell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>
            <v>1</v>
          </cell>
          <cell r="C51">
            <v>0</v>
          </cell>
          <cell r="D51">
            <v>0</v>
          </cell>
          <cell r="E51">
            <v>0</v>
          </cell>
        </row>
        <row r="52">
          <cell r="B52"/>
          <cell r="C52"/>
          <cell r="D52"/>
          <cell r="E52"/>
        </row>
        <row r="53">
          <cell r="B53"/>
          <cell r="C53"/>
          <cell r="D53"/>
          <cell r="E53"/>
        </row>
        <row r="54">
          <cell r="B54"/>
          <cell r="C54"/>
          <cell r="D54"/>
          <cell r="E54"/>
        </row>
      </sheetData>
      <sheetData sheetId="1">
        <row r="3">
          <cell r="G3">
            <v>3</v>
          </cell>
          <cell r="H3">
            <v>2</v>
          </cell>
          <cell r="I3">
            <v>2</v>
          </cell>
          <cell r="J3"/>
          <cell r="K3"/>
          <cell r="L3"/>
          <cell r="M3"/>
          <cell r="N3"/>
          <cell r="O3"/>
          <cell r="P3"/>
          <cell r="Q3"/>
          <cell r="R3"/>
          <cell r="S3"/>
          <cell r="T3">
            <v>2</v>
          </cell>
          <cell r="U3"/>
          <cell r="V3">
            <v>1</v>
          </cell>
          <cell r="W3"/>
          <cell r="X3">
            <v>4</v>
          </cell>
          <cell r="Y3"/>
          <cell r="Z3"/>
          <cell r="AA3">
            <v>0</v>
          </cell>
          <cell r="AB3"/>
          <cell r="AC3">
            <v>1</v>
          </cell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>
            <v>0</v>
          </cell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>
            <v>0</v>
          </cell>
          <cell r="AZ3"/>
          <cell r="BA3"/>
        </row>
        <row r="4">
          <cell r="G4">
            <v>0</v>
          </cell>
          <cell r="H4">
            <v>0</v>
          </cell>
          <cell r="I4">
            <v>0</v>
          </cell>
          <cell r="J4"/>
          <cell r="K4"/>
          <cell r="L4"/>
          <cell r="M4"/>
          <cell r="N4"/>
          <cell r="O4"/>
          <cell r="P4"/>
          <cell r="Q4"/>
          <cell r="R4"/>
          <cell r="S4"/>
          <cell r="T4">
            <v>0</v>
          </cell>
          <cell r="U4"/>
          <cell r="V4">
            <v>0</v>
          </cell>
          <cell r="W4"/>
          <cell r="X4">
            <v>1</v>
          </cell>
          <cell r="Y4"/>
          <cell r="Z4"/>
          <cell r="AA4">
            <v>1</v>
          </cell>
          <cell r="AB4"/>
          <cell r="AC4">
            <v>0</v>
          </cell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>
            <v>0</v>
          </cell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>
            <v>0</v>
          </cell>
          <cell r="AZ4"/>
          <cell r="BA4"/>
        </row>
        <row r="5">
          <cell r="G5">
            <v>0</v>
          </cell>
          <cell r="H5">
            <v>0</v>
          </cell>
          <cell r="I5">
            <v>0</v>
          </cell>
          <cell r="J5"/>
          <cell r="K5"/>
          <cell r="L5"/>
          <cell r="M5"/>
          <cell r="N5"/>
          <cell r="O5"/>
          <cell r="P5"/>
          <cell r="Q5"/>
          <cell r="R5"/>
          <cell r="S5"/>
          <cell r="T5">
            <v>0</v>
          </cell>
          <cell r="U5"/>
          <cell r="V5">
            <v>0</v>
          </cell>
          <cell r="W5"/>
          <cell r="X5">
            <v>0</v>
          </cell>
          <cell r="Y5"/>
          <cell r="Z5"/>
          <cell r="AA5">
            <v>0</v>
          </cell>
          <cell r="AB5"/>
          <cell r="AC5">
            <v>0</v>
          </cell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>
            <v>0</v>
          </cell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>
            <v>0</v>
          </cell>
          <cell r="AZ5"/>
          <cell r="BA5"/>
        </row>
        <row r="6">
          <cell r="G6">
            <v>1</v>
          </cell>
          <cell r="H6">
            <v>0</v>
          </cell>
          <cell r="I6">
            <v>0</v>
          </cell>
          <cell r="J6"/>
          <cell r="K6"/>
          <cell r="L6"/>
          <cell r="M6"/>
          <cell r="N6"/>
          <cell r="O6"/>
          <cell r="P6"/>
          <cell r="Q6"/>
          <cell r="R6"/>
          <cell r="S6"/>
          <cell r="T6">
            <v>0</v>
          </cell>
          <cell r="U6"/>
          <cell r="V6">
            <v>0</v>
          </cell>
          <cell r="W6"/>
          <cell r="X6">
            <v>1</v>
          </cell>
          <cell r="Y6"/>
          <cell r="Z6"/>
          <cell r="AA6">
            <v>0</v>
          </cell>
          <cell r="AB6"/>
          <cell r="AC6">
            <v>0</v>
          </cell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>
            <v>1</v>
          </cell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>
            <v>1</v>
          </cell>
          <cell r="AZ6"/>
          <cell r="BA6"/>
        </row>
        <row r="8">
          <cell r="B8">
            <v>0</v>
          </cell>
          <cell r="C8">
            <v>0</v>
          </cell>
          <cell r="D8">
            <v>0</v>
          </cell>
          <cell r="E8">
            <v>1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/>
          <cell r="C17"/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</row>
        <row r="22">
          <cell r="B22"/>
          <cell r="C22"/>
          <cell r="D22"/>
          <cell r="E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</row>
        <row r="24">
          <cell r="B24"/>
          <cell r="C24"/>
          <cell r="D24"/>
          <cell r="E24"/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B29"/>
          <cell r="C29"/>
          <cell r="D29"/>
          <cell r="E29"/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B53"/>
          <cell r="C53"/>
          <cell r="D53"/>
          <cell r="E53"/>
        </row>
        <row r="54">
          <cell r="B54"/>
          <cell r="C54"/>
          <cell r="D54"/>
          <cell r="E54"/>
        </row>
      </sheetData>
      <sheetData sheetId="2">
        <row r="3">
          <cell r="G3">
            <v>2</v>
          </cell>
          <cell r="H3"/>
          <cell r="I3">
            <v>1</v>
          </cell>
          <cell r="J3"/>
          <cell r="K3">
            <v>0</v>
          </cell>
          <cell r="L3"/>
          <cell r="M3"/>
          <cell r="N3"/>
          <cell r="O3"/>
          <cell r="P3"/>
          <cell r="Q3"/>
          <cell r="R3"/>
          <cell r="S3"/>
          <cell r="T3">
            <v>2</v>
          </cell>
          <cell r="U3"/>
          <cell r="V3"/>
          <cell r="W3"/>
          <cell r="X3">
            <v>7</v>
          </cell>
          <cell r="Y3"/>
          <cell r="Z3"/>
          <cell r="AA3"/>
          <cell r="AB3"/>
          <cell r="AC3"/>
          <cell r="AD3"/>
          <cell r="AE3">
            <v>1</v>
          </cell>
          <cell r="AF3"/>
          <cell r="AG3"/>
          <cell r="AH3"/>
          <cell r="AI3">
            <v>0</v>
          </cell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</row>
        <row r="4">
          <cell r="G4">
            <v>0</v>
          </cell>
          <cell r="H4"/>
          <cell r="I4">
            <v>0</v>
          </cell>
          <cell r="J4"/>
          <cell r="K4">
            <v>0</v>
          </cell>
          <cell r="L4"/>
          <cell r="M4"/>
          <cell r="N4"/>
          <cell r="O4"/>
          <cell r="P4"/>
          <cell r="Q4"/>
          <cell r="R4"/>
          <cell r="S4"/>
          <cell r="T4">
            <v>0</v>
          </cell>
          <cell r="U4"/>
          <cell r="V4"/>
          <cell r="W4"/>
          <cell r="X4">
            <v>0</v>
          </cell>
          <cell r="Y4"/>
          <cell r="Z4"/>
          <cell r="AA4"/>
          <cell r="AB4"/>
          <cell r="AC4"/>
          <cell r="AD4"/>
          <cell r="AE4">
            <v>0</v>
          </cell>
          <cell r="AF4"/>
          <cell r="AG4"/>
          <cell r="AH4"/>
          <cell r="AI4">
            <v>0</v>
          </cell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</row>
        <row r="5">
          <cell r="G5">
            <v>0</v>
          </cell>
          <cell r="H5"/>
          <cell r="I5">
            <v>1</v>
          </cell>
          <cell r="J5"/>
          <cell r="K5">
            <v>0</v>
          </cell>
          <cell r="L5"/>
          <cell r="M5"/>
          <cell r="N5"/>
          <cell r="O5"/>
          <cell r="P5"/>
          <cell r="Q5"/>
          <cell r="R5"/>
          <cell r="S5"/>
          <cell r="T5">
            <v>0</v>
          </cell>
          <cell r="U5"/>
          <cell r="V5"/>
          <cell r="W5"/>
          <cell r="X5">
            <v>0</v>
          </cell>
          <cell r="Y5"/>
          <cell r="Z5"/>
          <cell r="AA5"/>
          <cell r="AB5"/>
          <cell r="AC5"/>
          <cell r="AD5"/>
          <cell r="AE5">
            <v>0</v>
          </cell>
          <cell r="AF5"/>
          <cell r="AG5"/>
          <cell r="AH5"/>
          <cell r="AI5">
            <v>1</v>
          </cell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</row>
        <row r="6">
          <cell r="G6">
            <v>0</v>
          </cell>
          <cell r="H6"/>
          <cell r="I6">
            <v>0</v>
          </cell>
          <cell r="J6"/>
          <cell r="K6">
            <v>1</v>
          </cell>
          <cell r="L6"/>
          <cell r="M6"/>
          <cell r="N6"/>
          <cell r="O6"/>
          <cell r="P6"/>
          <cell r="Q6"/>
          <cell r="R6"/>
          <cell r="S6"/>
          <cell r="T6">
            <v>0</v>
          </cell>
          <cell r="U6"/>
          <cell r="V6"/>
          <cell r="W6"/>
          <cell r="X6">
            <v>0</v>
          </cell>
          <cell r="Y6"/>
          <cell r="Z6"/>
          <cell r="AA6"/>
          <cell r="AB6"/>
          <cell r="AC6"/>
          <cell r="AD6"/>
          <cell r="AE6">
            <v>0</v>
          </cell>
          <cell r="AF6"/>
          <cell r="AG6"/>
          <cell r="AH6"/>
          <cell r="AI6">
            <v>0</v>
          </cell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/>
          <cell r="C9"/>
          <cell r="D9"/>
          <cell r="E9"/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</row>
        <row r="11">
          <cell r="B11"/>
          <cell r="C11"/>
          <cell r="D11"/>
          <cell r="E11"/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/>
          <cell r="C17"/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>
            <v>0</v>
          </cell>
          <cell r="C21">
            <v>0</v>
          </cell>
          <cell r="D21">
            <v>0</v>
          </cell>
          <cell r="E21">
            <v>1</v>
          </cell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>
            <v>0</v>
          </cell>
          <cell r="C25">
            <v>0</v>
          </cell>
          <cell r="D25">
            <v>1</v>
          </cell>
          <cell r="E25">
            <v>0</v>
          </cell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/>
          <cell r="C28"/>
          <cell r="D28"/>
          <cell r="E28"/>
        </row>
        <row r="29">
          <cell r="B29"/>
          <cell r="C29"/>
          <cell r="D29"/>
          <cell r="E29"/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  <row r="52">
          <cell r="B52"/>
          <cell r="C52"/>
          <cell r="D52"/>
          <cell r="E52"/>
        </row>
        <row r="53">
          <cell r="B53"/>
          <cell r="C53"/>
          <cell r="D53"/>
          <cell r="E53"/>
        </row>
        <row r="54">
          <cell r="B54"/>
          <cell r="C54"/>
          <cell r="D54"/>
          <cell r="E54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4">
          <cell r="E4">
            <v>1</v>
          </cell>
          <cell r="F4">
            <v>1</v>
          </cell>
          <cell r="G4">
            <v>0</v>
          </cell>
          <cell r="H4"/>
          <cell r="I4">
            <v>1</v>
          </cell>
          <cell r="J4">
            <v>0</v>
          </cell>
          <cell r="K4"/>
          <cell r="L4"/>
          <cell r="M4"/>
          <cell r="N4">
            <v>0</v>
          </cell>
          <cell r="O4"/>
          <cell r="P4"/>
          <cell r="Q4"/>
          <cell r="R4">
            <v>1</v>
          </cell>
          <cell r="S4"/>
          <cell r="T4">
            <v>0</v>
          </cell>
          <cell r="U4"/>
          <cell r="V4">
            <v>3</v>
          </cell>
          <cell r="W4"/>
          <cell r="X4"/>
          <cell r="Y4">
            <v>0</v>
          </cell>
          <cell r="Z4">
            <v>0</v>
          </cell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</row>
        <row r="5">
          <cell r="E5">
            <v>37</v>
          </cell>
          <cell r="F5">
            <v>29</v>
          </cell>
          <cell r="G5">
            <v>2</v>
          </cell>
          <cell r="H5"/>
          <cell r="I5">
            <v>40</v>
          </cell>
          <cell r="J5">
            <v>1</v>
          </cell>
          <cell r="K5"/>
          <cell r="L5"/>
          <cell r="M5"/>
          <cell r="N5">
            <v>1</v>
          </cell>
          <cell r="O5"/>
          <cell r="P5"/>
          <cell r="Q5"/>
          <cell r="R5">
            <v>38</v>
          </cell>
          <cell r="S5"/>
          <cell r="T5">
            <v>1</v>
          </cell>
          <cell r="U5"/>
          <cell r="V5">
            <v>169</v>
          </cell>
          <cell r="W5"/>
          <cell r="X5"/>
          <cell r="Y5">
            <v>13</v>
          </cell>
          <cell r="Z5">
            <v>2</v>
          </cell>
          <cell r="AA5">
            <v>0</v>
          </cell>
          <cell r="AB5"/>
          <cell r="AC5">
            <v>0</v>
          </cell>
          <cell r="AD5"/>
          <cell r="AE5">
            <v>0</v>
          </cell>
          <cell r="AF5"/>
          <cell r="AG5">
            <v>4</v>
          </cell>
          <cell r="AH5"/>
          <cell r="AI5"/>
          <cell r="AJ5"/>
          <cell r="AK5"/>
          <cell r="AL5">
            <v>1</v>
          </cell>
          <cell r="AM5"/>
          <cell r="AN5"/>
          <cell r="AO5"/>
          <cell r="AP5"/>
          <cell r="AQ5"/>
          <cell r="AR5"/>
          <cell r="AS5"/>
          <cell r="AT5"/>
          <cell r="AU5">
            <v>0</v>
          </cell>
          <cell r="AV5">
            <v>1</v>
          </cell>
          <cell r="AW5">
            <v>0</v>
          </cell>
          <cell r="AX5">
            <v>0</v>
          </cell>
          <cell r="AY5">
            <v>0</v>
          </cell>
        </row>
        <row r="7">
          <cell r="B7">
            <v>5</v>
          </cell>
          <cell r="C7">
            <v>46</v>
          </cell>
        </row>
        <row r="8">
          <cell r="B8">
            <v>0</v>
          </cell>
          <cell r="C8">
            <v>8</v>
          </cell>
        </row>
        <row r="9">
          <cell r="B9">
            <v>0</v>
          </cell>
          <cell r="C9">
            <v>4</v>
          </cell>
        </row>
        <row r="10">
          <cell r="B10"/>
          <cell r="C10"/>
        </row>
        <row r="11">
          <cell r="B11">
            <v>1</v>
          </cell>
          <cell r="C11">
            <v>9</v>
          </cell>
        </row>
        <row r="12">
          <cell r="B12">
            <v>0</v>
          </cell>
          <cell r="C12">
            <v>0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1</v>
          </cell>
          <cell r="C16">
            <v>11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3</v>
          </cell>
          <cell r="C20">
            <v>25</v>
          </cell>
        </row>
        <row r="21">
          <cell r="B21"/>
          <cell r="C21"/>
        </row>
        <row r="22">
          <cell r="B22">
            <v>0</v>
          </cell>
          <cell r="C22">
            <v>0</v>
          </cell>
        </row>
        <row r="23">
          <cell r="B23"/>
          <cell r="C23"/>
        </row>
        <row r="24">
          <cell r="B24">
            <v>4</v>
          </cell>
          <cell r="C24">
            <v>50</v>
          </cell>
        </row>
        <row r="25">
          <cell r="B25"/>
          <cell r="C25"/>
        </row>
        <row r="26">
          <cell r="B26"/>
          <cell r="C26"/>
        </row>
        <row r="27">
          <cell r="B27">
            <v>1</v>
          </cell>
          <cell r="C27">
            <v>25</v>
          </cell>
        </row>
        <row r="28">
          <cell r="B28">
            <v>0</v>
          </cell>
          <cell r="C28">
            <v>7</v>
          </cell>
        </row>
        <row r="29">
          <cell r="B29">
            <v>0</v>
          </cell>
          <cell r="C29">
            <v>5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>
            <v>0</v>
          </cell>
          <cell r="C33">
            <v>1</v>
          </cell>
        </row>
        <row r="34">
          <cell r="B34"/>
          <cell r="C34"/>
        </row>
        <row r="35">
          <cell r="B35">
            <v>1</v>
          </cell>
          <cell r="C35">
            <v>9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>
            <v>0</v>
          </cell>
          <cell r="C49">
            <v>2</v>
          </cell>
        </row>
        <row r="50">
          <cell r="B50">
            <v>0</v>
          </cell>
          <cell r="C50">
            <v>2</v>
          </cell>
        </row>
        <row r="51">
          <cell r="B51">
            <v>0</v>
          </cell>
          <cell r="C51">
            <v>2</v>
          </cell>
        </row>
        <row r="52">
          <cell r="B52">
            <v>1</v>
          </cell>
          <cell r="C52">
            <v>4</v>
          </cell>
        </row>
        <row r="53">
          <cell r="B53">
            <v>3</v>
          </cell>
          <cell r="C53">
            <v>11</v>
          </cell>
        </row>
      </sheetData>
      <sheetData sheetId="1">
        <row r="4">
          <cell r="E4">
            <v>3</v>
          </cell>
          <cell r="F4">
            <v>0</v>
          </cell>
          <cell r="G4">
            <v>0</v>
          </cell>
          <cell r="H4"/>
          <cell r="I4">
            <v>0</v>
          </cell>
          <cell r="J4"/>
          <cell r="K4"/>
          <cell r="L4"/>
          <cell r="M4"/>
          <cell r="N4">
            <v>0</v>
          </cell>
          <cell r="O4"/>
          <cell r="P4"/>
          <cell r="Q4"/>
          <cell r="R4">
            <v>0</v>
          </cell>
          <cell r="S4"/>
          <cell r="T4"/>
          <cell r="U4"/>
          <cell r="V4">
            <v>1</v>
          </cell>
          <cell r="W4">
            <v>1</v>
          </cell>
          <cell r="X4"/>
          <cell r="Y4">
            <v>0</v>
          </cell>
          <cell r="Z4">
            <v>0</v>
          </cell>
          <cell r="AA4">
            <v>0</v>
          </cell>
          <cell r="AB4"/>
          <cell r="AC4">
            <v>0</v>
          </cell>
          <cell r="AD4"/>
          <cell r="AE4"/>
          <cell r="AF4">
            <v>0</v>
          </cell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>
            <v>0</v>
          </cell>
          <cell r="AV4">
            <v>0</v>
          </cell>
          <cell r="AW4"/>
          <cell r="AX4">
            <v>0</v>
          </cell>
          <cell r="AY4">
            <v>0</v>
          </cell>
        </row>
        <row r="5">
          <cell r="E5">
            <v>44</v>
          </cell>
          <cell r="F5">
            <v>29</v>
          </cell>
          <cell r="G5">
            <v>1</v>
          </cell>
          <cell r="H5"/>
          <cell r="I5">
            <v>31</v>
          </cell>
          <cell r="J5"/>
          <cell r="K5"/>
          <cell r="L5"/>
          <cell r="M5"/>
          <cell r="N5">
            <v>3</v>
          </cell>
          <cell r="O5"/>
          <cell r="P5"/>
          <cell r="Q5"/>
          <cell r="R5">
            <v>27</v>
          </cell>
          <cell r="S5"/>
          <cell r="T5"/>
          <cell r="U5"/>
          <cell r="V5">
            <v>164</v>
          </cell>
          <cell r="W5">
            <v>0</v>
          </cell>
          <cell r="X5"/>
          <cell r="Y5">
            <v>7</v>
          </cell>
          <cell r="Z5">
            <v>8</v>
          </cell>
          <cell r="AA5">
            <v>1</v>
          </cell>
          <cell r="AB5"/>
          <cell r="AC5">
            <v>0</v>
          </cell>
          <cell r="AD5"/>
          <cell r="AE5"/>
          <cell r="AF5">
            <v>0</v>
          </cell>
          <cell r="AG5">
            <v>2</v>
          </cell>
          <cell r="AH5"/>
          <cell r="AI5"/>
          <cell r="AJ5"/>
          <cell r="AK5"/>
          <cell r="AL5">
            <v>1</v>
          </cell>
          <cell r="AM5"/>
          <cell r="AN5"/>
          <cell r="AO5"/>
          <cell r="AP5"/>
          <cell r="AQ5"/>
          <cell r="AR5"/>
          <cell r="AS5"/>
          <cell r="AT5"/>
          <cell r="AU5">
            <v>0</v>
          </cell>
          <cell r="AV5">
            <v>0</v>
          </cell>
          <cell r="AW5"/>
          <cell r="AX5">
            <v>1</v>
          </cell>
          <cell r="AY5">
            <v>0</v>
          </cell>
        </row>
        <row r="7">
          <cell r="B7">
            <v>7</v>
          </cell>
          <cell r="C7">
            <v>44</v>
          </cell>
        </row>
        <row r="8">
          <cell r="B8">
            <v>1</v>
          </cell>
          <cell r="C8">
            <v>12</v>
          </cell>
        </row>
        <row r="9">
          <cell r="B9">
            <v>0</v>
          </cell>
          <cell r="C9">
            <v>4</v>
          </cell>
        </row>
        <row r="10">
          <cell r="B10"/>
          <cell r="C10"/>
        </row>
        <row r="11">
          <cell r="B11">
            <v>1</v>
          </cell>
          <cell r="C11">
            <v>10</v>
          </cell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1</v>
          </cell>
          <cell r="C16">
            <v>4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1</v>
          </cell>
          <cell r="C20">
            <v>32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6</v>
          </cell>
          <cell r="C24">
            <v>40</v>
          </cell>
        </row>
        <row r="25">
          <cell r="B25">
            <v>0</v>
          </cell>
          <cell r="C25">
            <v>3</v>
          </cell>
        </row>
        <row r="26">
          <cell r="B26"/>
          <cell r="C26"/>
        </row>
        <row r="27">
          <cell r="B27">
            <v>0</v>
          </cell>
          <cell r="C27">
            <v>24</v>
          </cell>
        </row>
        <row r="28">
          <cell r="B28">
            <v>0</v>
          </cell>
          <cell r="C28">
            <v>10</v>
          </cell>
        </row>
        <row r="29">
          <cell r="B29">
            <v>0</v>
          </cell>
          <cell r="C29">
            <v>3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/>
          <cell r="C33"/>
        </row>
        <row r="34">
          <cell r="B34">
            <v>0</v>
          </cell>
          <cell r="C34">
            <v>1</v>
          </cell>
        </row>
        <row r="35">
          <cell r="B35">
            <v>2</v>
          </cell>
          <cell r="C35">
            <v>10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>
            <v>0</v>
          </cell>
          <cell r="C50">
            <v>1</v>
          </cell>
        </row>
        <row r="51">
          <cell r="B51"/>
          <cell r="C51"/>
        </row>
        <row r="52">
          <cell r="B52">
            <v>0</v>
          </cell>
          <cell r="C52">
            <v>1</v>
          </cell>
        </row>
        <row r="53">
          <cell r="B53">
            <v>0</v>
          </cell>
          <cell r="C53">
            <v>21</v>
          </cell>
        </row>
      </sheetData>
      <sheetData sheetId="2">
        <row r="4">
          <cell r="E4">
            <v>0</v>
          </cell>
          <cell r="F4">
            <v>0</v>
          </cell>
          <cell r="G4">
            <v>0</v>
          </cell>
          <cell r="H4"/>
          <cell r="I4">
            <v>0</v>
          </cell>
          <cell r="J4"/>
          <cell r="K4"/>
          <cell r="L4"/>
          <cell r="M4"/>
          <cell r="N4">
            <v>0</v>
          </cell>
          <cell r="O4"/>
          <cell r="P4"/>
          <cell r="Q4"/>
          <cell r="R4">
            <v>0</v>
          </cell>
          <cell r="S4"/>
          <cell r="T4"/>
          <cell r="U4"/>
          <cell r="V4">
            <v>1</v>
          </cell>
          <cell r="W4">
            <v>0</v>
          </cell>
          <cell r="X4"/>
          <cell r="Y4">
            <v>1</v>
          </cell>
          <cell r="Z4">
            <v>0</v>
          </cell>
          <cell r="AA4">
            <v>0</v>
          </cell>
          <cell r="AB4"/>
          <cell r="AC4"/>
          <cell r="AD4"/>
          <cell r="AE4">
            <v>0</v>
          </cell>
          <cell r="AF4">
            <v>0</v>
          </cell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</row>
        <row r="5">
          <cell r="E5">
            <v>39</v>
          </cell>
          <cell r="F5">
            <v>25</v>
          </cell>
          <cell r="G5">
            <v>0</v>
          </cell>
          <cell r="H5"/>
          <cell r="I5">
            <v>21</v>
          </cell>
          <cell r="J5"/>
          <cell r="K5"/>
          <cell r="L5"/>
          <cell r="M5"/>
          <cell r="N5">
            <v>0</v>
          </cell>
          <cell r="O5"/>
          <cell r="P5"/>
          <cell r="Q5"/>
          <cell r="R5">
            <v>40</v>
          </cell>
          <cell r="S5"/>
          <cell r="T5"/>
          <cell r="U5"/>
          <cell r="V5">
            <v>117</v>
          </cell>
          <cell r="W5">
            <v>0</v>
          </cell>
          <cell r="X5"/>
          <cell r="Y5">
            <v>7</v>
          </cell>
          <cell r="Z5">
            <v>3</v>
          </cell>
          <cell r="AA5">
            <v>3</v>
          </cell>
          <cell r="AB5"/>
          <cell r="AC5"/>
          <cell r="AD5"/>
          <cell r="AE5">
            <v>0</v>
          </cell>
          <cell r="AF5">
            <v>0</v>
          </cell>
          <cell r="AG5">
            <v>2</v>
          </cell>
          <cell r="AH5"/>
          <cell r="AI5"/>
          <cell r="AJ5"/>
          <cell r="AK5"/>
          <cell r="AL5">
            <v>1</v>
          </cell>
          <cell r="AM5"/>
          <cell r="AN5"/>
          <cell r="AO5"/>
          <cell r="AP5"/>
          <cell r="AQ5"/>
          <cell r="AR5"/>
          <cell r="AS5"/>
          <cell r="AT5"/>
          <cell r="AU5">
            <v>0</v>
          </cell>
          <cell r="AV5">
            <v>3</v>
          </cell>
          <cell r="AW5">
            <v>0</v>
          </cell>
          <cell r="AX5">
            <v>0</v>
          </cell>
          <cell r="AY5">
            <v>0</v>
          </cell>
        </row>
        <row r="7">
          <cell r="B7">
            <v>7</v>
          </cell>
          <cell r="C7">
            <v>39</v>
          </cell>
        </row>
        <row r="8">
          <cell r="B8">
            <v>5</v>
          </cell>
          <cell r="C8">
            <v>17</v>
          </cell>
        </row>
        <row r="9">
          <cell r="B9">
            <v>0</v>
          </cell>
          <cell r="C9">
            <v>1</v>
          </cell>
        </row>
        <row r="10">
          <cell r="B10"/>
          <cell r="C10"/>
        </row>
        <row r="11">
          <cell r="B11">
            <v>2</v>
          </cell>
          <cell r="C11">
            <v>9</v>
          </cell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10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3</v>
          </cell>
          <cell r="C20">
            <v>22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4</v>
          </cell>
          <cell r="C24">
            <v>38</v>
          </cell>
        </row>
        <row r="25">
          <cell r="B25">
            <v>0</v>
          </cell>
          <cell r="C25">
            <v>3</v>
          </cell>
        </row>
        <row r="26">
          <cell r="B26"/>
          <cell r="C26"/>
        </row>
        <row r="27">
          <cell r="B27">
            <v>1</v>
          </cell>
          <cell r="C27">
            <v>13</v>
          </cell>
        </row>
        <row r="28">
          <cell r="B28">
            <v>0</v>
          </cell>
          <cell r="C28">
            <v>12</v>
          </cell>
        </row>
        <row r="29">
          <cell r="B29">
            <v>1</v>
          </cell>
          <cell r="C29">
            <v>5</v>
          </cell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>
            <v>1</v>
          </cell>
          <cell r="C33">
            <v>0</v>
          </cell>
        </row>
        <row r="34">
          <cell r="B34">
            <v>0</v>
          </cell>
          <cell r="C34">
            <v>1</v>
          </cell>
        </row>
        <row r="35">
          <cell r="B35">
            <v>1</v>
          </cell>
          <cell r="C35">
            <v>5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2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>
            <v>0</v>
          </cell>
          <cell r="C50">
            <v>0</v>
          </cell>
        </row>
        <row r="51">
          <cell r="B51">
            <v>0</v>
          </cell>
          <cell r="C51">
            <v>4</v>
          </cell>
        </row>
        <row r="52">
          <cell r="B52">
            <v>3</v>
          </cell>
          <cell r="C52">
            <v>3</v>
          </cell>
        </row>
        <row r="53">
          <cell r="B53">
            <v>0</v>
          </cell>
          <cell r="C53">
            <v>7</v>
          </cell>
        </row>
      </sheetData>
      <sheetData sheetId="3">
        <row r="4">
          <cell r="E4">
            <v>0</v>
          </cell>
          <cell r="F4">
            <v>0</v>
          </cell>
          <cell r="G4">
            <v>0</v>
          </cell>
          <cell r="H4"/>
          <cell r="I4">
            <v>0</v>
          </cell>
          <cell r="J4"/>
          <cell r="K4"/>
          <cell r="L4"/>
          <cell r="M4"/>
          <cell r="N4">
            <v>0</v>
          </cell>
          <cell r="O4"/>
          <cell r="P4"/>
          <cell r="Q4"/>
          <cell r="R4">
            <v>0</v>
          </cell>
          <cell r="S4"/>
          <cell r="T4"/>
          <cell r="U4"/>
          <cell r="V4">
            <v>2</v>
          </cell>
          <cell r="W4">
            <v>0</v>
          </cell>
          <cell r="X4"/>
          <cell r="Y4">
            <v>2</v>
          </cell>
          <cell r="Z4">
            <v>0</v>
          </cell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</row>
        <row r="5">
          <cell r="E5">
            <v>42</v>
          </cell>
          <cell r="F5">
            <v>13</v>
          </cell>
          <cell r="G5">
            <v>1</v>
          </cell>
          <cell r="H5"/>
          <cell r="I5">
            <v>19</v>
          </cell>
          <cell r="J5"/>
          <cell r="K5"/>
          <cell r="L5"/>
          <cell r="M5"/>
          <cell r="N5">
            <v>1</v>
          </cell>
          <cell r="O5"/>
          <cell r="P5"/>
          <cell r="Q5"/>
          <cell r="R5">
            <v>51</v>
          </cell>
          <cell r="S5"/>
          <cell r="T5"/>
          <cell r="U5"/>
          <cell r="V5">
            <v>118</v>
          </cell>
          <cell r="W5">
            <v>0</v>
          </cell>
          <cell r="X5"/>
          <cell r="Y5">
            <v>34</v>
          </cell>
          <cell r="Z5">
            <v>5</v>
          </cell>
          <cell r="AA5">
            <v>0</v>
          </cell>
          <cell r="AB5"/>
          <cell r="AC5">
            <v>0</v>
          </cell>
          <cell r="AD5"/>
          <cell r="AE5">
            <v>0</v>
          </cell>
          <cell r="AF5"/>
          <cell r="AG5">
            <v>2</v>
          </cell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</row>
        <row r="7">
          <cell r="B7">
            <v>11</v>
          </cell>
          <cell r="C7">
            <v>42</v>
          </cell>
        </row>
        <row r="8">
          <cell r="B8">
            <v>1</v>
          </cell>
          <cell r="C8">
            <v>15</v>
          </cell>
        </row>
        <row r="9">
          <cell r="B9">
            <v>0</v>
          </cell>
          <cell r="C9">
            <v>4</v>
          </cell>
        </row>
        <row r="10">
          <cell r="B10"/>
          <cell r="C10"/>
        </row>
        <row r="11">
          <cell r="B11">
            <v>3</v>
          </cell>
          <cell r="C11">
            <v>9</v>
          </cell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12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5</v>
          </cell>
          <cell r="C20">
            <v>25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1</v>
          </cell>
          <cell r="C24">
            <v>67</v>
          </cell>
        </row>
        <row r="25">
          <cell r="B25">
            <v>0</v>
          </cell>
          <cell r="C25">
            <v>2</v>
          </cell>
        </row>
        <row r="26">
          <cell r="B26"/>
          <cell r="C26"/>
        </row>
        <row r="27">
          <cell r="B27">
            <v>2</v>
          </cell>
          <cell r="C27">
            <v>20</v>
          </cell>
        </row>
        <row r="28">
          <cell r="B28">
            <v>3</v>
          </cell>
          <cell r="C28">
            <v>6</v>
          </cell>
        </row>
        <row r="29">
          <cell r="B29">
            <v>0</v>
          </cell>
          <cell r="C29">
            <v>6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>
            <v>1</v>
          </cell>
          <cell r="C33">
            <v>0</v>
          </cell>
        </row>
        <row r="34">
          <cell r="B34"/>
          <cell r="C34"/>
        </row>
        <row r="35">
          <cell r="B35">
            <v>1</v>
          </cell>
          <cell r="C35">
            <v>11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>
            <v>0</v>
          </cell>
          <cell r="C50">
            <v>1</v>
          </cell>
        </row>
        <row r="51">
          <cell r="B51">
            <v>0</v>
          </cell>
          <cell r="C51">
            <v>6</v>
          </cell>
        </row>
        <row r="52">
          <cell r="B52">
            <v>0</v>
          </cell>
          <cell r="C52">
            <v>1</v>
          </cell>
        </row>
        <row r="53">
          <cell r="B53">
            <v>1</v>
          </cell>
          <cell r="C53">
            <v>17</v>
          </cell>
        </row>
      </sheetData>
      <sheetData sheetId="4">
        <row r="4">
          <cell r="E4">
            <v>0</v>
          </cell>
          <cell r="F4">
            <v>1</v>
          </cell>
          <cell r="G4">
            <v>0</v>
          </cell>
          <cell r="H4"/>
          <cell r="I4">
            <v>0</v>
          </cell>
          <cell r="J4">
            <v>0</v>
          </cell>
          <cell r="K4"/>
          <cell r="L4"/>
          <cell r="M4"/>
          <cell r="N4">
            <v>0</v>
          </cell>
          <cell r="O4"/>
          <cell r="P4"/>
          <cell r="Q4"/>
          <cell r="R4">
            <v>0</v>
          </cell>
          <cell r="S4"/>
          <cell r="T4"/>
          <cell r="U4"/>
          <cell r="V4">
            <v>1</v>
          </cell>
          <cell r="W4">
            <v>0</v>
          </cell>
          <cell r="X4"/>
          <cell r="Y4">
            <v>0</v>
          </cell>
          <cell r="Z4">
            <v>1</v>
          </cell>
          <cell r="AA4">
            <v>0</v>
          </cell>
          <cell r="AB4"/>
          <cell r="AC4"/>
          <cell r="AD4"/>
          <cell r="AE4">
            <v>0</v>
          </cell>
          <cell r="AF4">
            <v>0</v>
          </cell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/>
          <cell r="AV4">
            <v>0</v>
          </cell>
          <cell r="AW4">
            <v>0</v>
          </cell>
          <cell r="AX4">
            <v>0</v>
          </cell>
          <cell r="AY4">
            <v>0</v>
          </cell>
        </row>
        <row r="5">
          <cell r="E5">
            <v>22</v>
          </cell>
          <cell r="F5">
            <v>19</v>
          </cell>
          <cell r="G5">
            <v>1</v>
          </cell>
          <cell r="H5"/>
          <cell r="I5">
            <v>12</v>
          </cell>
          <cell r="J5">
            <v>0</v>
          </cell>
          <cell r="K5"/>
          <cell r="L5"/>
          <cell r="M5"/>
          <cell r="N5">
            <v>2</v>
          </cell>
          <cell r="O5"/>
          <cell r="P5"/>
          <cell r="Q5"/>
          <cell r="R5">
            <v>37</v>
          </cell>
          <cell r="S5"/>
          <cell r="T5"/>
          <cell r="U5"/>
          <cell r="V5">
            <v>117</v>
          </cell>
          <cell r="W5">
            <v>0</v>
          </cell>
          <cell r="X5"/>
          <cell r="Y5">
            <v>15</v>
          </cell>
          <cell r="Z5">
            <v>4</v>
          </cell>
          <cell r="AA5">
            <v>4</v>
          </cell>
          <cell r="AB5"/>
          <cell r="AC5"/>
          <cell r="AD5"/>
          <cell r="AE5">
            <v>0</v>
          </cell>
          <cell r="AF5">
            <v>2</v>
          </cell>
          <cell r="AG5">
            <v>5</v>
          </cell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/>
          <cell r="AV5">
            <v>0</v>
          </cell>
          <cell r="AW5">
            <v>1</v>
          </cell>
          <cell r="AX5">
            <v>1</v>
          </cell>
          <cell r="AY5">
            <v>0</v>
          </cell>
        </row>
        <row r="7">
          <cell r="B7">
            <v>5</v>
          </cell>
          <cell r="C7">
            <v>52</v>
          </cell>
        </row>
        <row r="8">
          <cell r="B8">
            <v>1</v>
          </cell>
          <cell r="C8">
            <v>5</v>
          </cell>
        </row>
        <row r="9">
          <cell r="B9">
            <v>0</v>
          </cell>
          <cell r="C9">
            <v>2</v>
          </cell>
        </row>
        <row r="10">
          <cell r="B10"/>
          <cell r="C10"/>
        </row>
        <row r="11">
          <cell r="B11">
            <v>0</v>
          </cell>
          <cell r="C11">
            <v>12</v>
          </cell>
        </row>
        <row r="12">
          <cell r="B12">
            <v>0</v>
          </cell>
          <cell r="C12">
            <v>1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6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5</v>
          </cell>
          <cell r="C20">
            <v>25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13</v>
          </cell>
          <cell r="C24">
            <v>60</v>
          </cell>
        </row>
        <row r="25">
          <cell r="B25">
            <v>0</v>
          </cell>
          <cell r="C25">
            <v>6</v>
          </cell>
        </row>
        <row r="26">
          <cell r="B26"/>
          <cell r="C26"/>
        </row>
        <row r="27">
          <cell r="B27">
            <v>0</v>
          </cell>
          <cell r="C27">
            <v>25</v>
          </cell>
        </row>
        <row r="28">
          <cell r="B28">
            <v>1</v>
          </cell>
          <cell r="C28">
            <v>12</v>
          </cell>
        </row>
        <row r="29">
          <cell r="B29">
            <v>2</v>
          </cell>
          <cell r="C29">
            <v>4</v>
          </cell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>
            <v>0</v>
          </cell>
          <cell r="C33">
            <v>3</v>
          </cell>
        </row>
        <row r="34">
          <cell r="B34">
            <v>0</v>
          </cell>
          <cell r="C34">
            <v>1</v>
          </cell>
        </row>
        <row r="35">
          <cell r="B35">
            <v>0</v>
          </cell>
          <cell r="C35">
            <v>16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3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>
            <v>0</v>
          </cell>
          <cell r="C50">
            <v>4</v>
          </cell>
        </row>
        <row r="51">
          <cell r="B51">
            <v>0</v>
          </cell>
          <cell r="C51">
            <v>1</v>
          </cell>
        </row>
        <row r="52">
          <cell r="B52">
            <v>0</v>
          </cell>
          <cell r="C52">
            <v>1</v>
          </cell>
        </row>
        <row r="53">
          <cell r="B53">
            <v>1</v>
          </cell>
          <cell r="C53">
            <v>7</v>
          </cell>
        </row>
      </sheetData>
      <sheetData sheetId="5">
        <row r="4">
          <cell r="E4">
            <v>0</v>
          </cell>
          <cell r="F4">
            <v>1</v>
          </cell>
          <cell r="G4">
            <v>0</v>
          </cell>
          <cell r="H4"/>
          <cell r="I4">
            <v>0</v>
          </cell>
          <cell r="J4">
            <v>0</v>
          </cell>
          <cell r="K4"/>
          <cell r="L4"/>
          <cell r="M4"/>
          <cell r="N4">
            <v>0</v>
          </cell>
          <cell r="O4"/>
          <cell r="P4"/>
          <cell r="Q4"/>
          <cell r="R4">
            <v>0</v>
          </cell>
          <cell r="S4"/>
          <cell r="T4"/>
          <cell r="U4"/>
          <cell r="V4">
            <v>1</v>
          </cell>
          <cell r="W4">
            <v>0</v>
          </cell>
          <cell r="X4"/>
          <cell r="Y4">
            <v>0</v>
          </cell>
          <cell r="Z4">
            <v>0</v>
          </cell>
          <cell r="AA4">
            <v>0</v>
          </cell>
          <cell r="AB4"/>
          <cell r="AC4">
            <v>0</v>
          </cell>
          <cell r="AD4"/>
          <cell r="AE4">
            <v>0</v>
          </cell>
          <cell r="AF4">
            <v>1</v>
          </cell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>
            <v>0</v>
          </cell>
          <cell r="AV4">
            <v>0</v>
          </cell>
          <cell r="AW4"/>
          <cell r="AX4">
            <v>0</v>
          </cell>
          <cell r="AY4">
            <v>0</v>
          </cell>
        </row>
        <row r="5">
          <cell r="E5">
            <v>19</v>
          </cell>
          <cell r="F5">
            <v>13</v>
          </cell>
          <cell r="G5">
            <v>0</v>
          </cell>
          <cell r="H5"/>
          <cell r="I5">
            <v>17</v>
          </cell>
          <cell r="J5">
            <v>0</v>
          </cell>
          <cell r="K5"/>
          <cell r="L5"/>
          <cell r="M5"/>
          <cell r="N5">
            <v>2</v>
          </cell>
          <cell r="O5"/>
          <cell r="P5"/>
          <cell r="Q5"/>
          <cell r="R5">
            <v>17</v>
          </cell>
          <cell r="S5"/>
          <cell r="T5"/>
          <cell r="U5"/>
          <cell r="V5">
            <v>92</v>
          </cell>
          <cell r="W5">
            <v>0</v>
          </cell>
          <cell r="X5"/>
          <cell r="Y5">
            <v>10</v>
          </cell>
          <cell r="Z5">
            <v>2</v>
          </cell>
          <cell r="AA5">
            <v>6</v>
          </cell>
          <cell r="AB5"/>
          <cell r="AC5">
            <v>0</v>
          </cell>
          <cell r="AD5"/>
          <cell r="AE5">
            <v>0</v>
          </cell>
          <cell r="AF5">
            <v>1</v>
          </cell>
          <cell r="AG5">
            <v>4</v>
          </cell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>
            <v>0</v>
          </cell>
          <cell r="AV5">
            <v>0</v>
          </cell>
          <cell r="AW5"/>
          <cell r="AX5">
            <v>0</v>
          </cell>
          <cell r="AY5">
            <v>0</v>
          </cell>
        </row>
        <row r="7">
          <cell r="B7">
            <v>5</v>
          </cell>
          <cell r="C7">
            <v>37</v>
          </cell>
        </row>
        <row r="8">
          <cell r="B8">
            <v>0</v>
          </cell>
          <cell r="C8">
            <v>7</v>
          </cell>
        </row>
        <row r="9">
          <cell r="B9">
            <v>0</v>
          </cell>
          <cell r="C9">
            <v>2</v>
          </cell>
        </row>
        <row r="10">
          <cell r="B10"/>
          <cell r="C10"/>
        </row>
        <row r="11">
          <cell r="B11">
            <v>1</v>
          </cell>
          <cell r="C11">
            <v>17</v>
          </cell>
        </row>
        <row r="12">
          <cell r="B12">
            <v>0</v>
          </cell>
          <cell r="C12">
            <v>1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7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1</v>
          </cell>
          <cell r="C20">
            <v>23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3</v>
          </cell>
          <cell r="C24">
            <v>50</v>
          </cell>
        </row>
        <row r="25">
          <cell r="B25">
            <v>1</v>
          </cell>
          <cell r="C25">
            <v>6</v>
          </cell>
        </row>
        <row r="26">
          <cell r="B26"/>
          <cell r="C26"/>
        </row>
        <row r="27">
          <cell r="B27">
            <v>0</v>
          </cell>
          <cell r="C27">
            <v>11</v>
          </cell>
        </row>
        <row r="28">
          <cell r="B28">
            <v>0</v>
          </cell>
          <cell r="C28">
            <v>8</v>
          </cell>
        </row>
        <row r="29">
          <cell r="B29">
            <v>0</v>
          </cell>
          <cell r="C29">
            <v>7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>
            <v>1</v>
          </cell>
          <cell r="C33">
            <v>0</v>
          </cell>
        </row>
        <row r="34">
          <cell r="B34">
            <v>0</v>
          </cell>
          <cell r="C34">
            <v>1</v>
          </cell>
        </row>
        <row r="35">
          <cell r="B35">
            <v>2</v>
          </cell>
          <cell r="C35">
            <v>5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4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>
            <v>0</v>
          </cell>
          <cell r="C49">
            <v>0</v>
          </cell>
        </row>
        <row r="50">
          <cell r="B50">
            <v>1</v>
          </cell>
          <cell r="C50">
            <v>0</v>
          </cell>
        </row>
        <row r="51">
          <cell r="B51"/>
          <cell r="C51"/>
        </row>
        <row r="52">
          <cell r="B52">
            <v>0</v>
          </cell>
          <cell r="C52">
            <v>1</v>
          </cell>
        </row>
        <row r="53">
          <cell r="B53">
            <v>1</v>
          </cell>
          <cell r="C53">
            <v>11</v>
          </cell>
        </row>
      </sheetData>
      <sheetData sheetId="6">
        <row r="4">
          <cell r="E4">
            <v>0</v>
          </cell>
          <cell r="F4">
            <v>2</v>
          </cell>
          <cell r="G4">
            <v>0</v>
          </cell>
          <cell r="H4"/>
          <cell r="I4">
            <v>0</v>
          </cell>
          <cell r="J4"/>
          <cell r="K4"/>
          <cell r="L4">
            <v>0</v>
          </cell>
          <cell r="M4"/>
          <cell r="N4">
            <v>0</v>
          </cell>
          <cell r="O4"/>
          <cell r="P4"/>
          <cell r="Q4"/>
          <cell r="R4">
            <v>2</v>
          </cell>
          <cell r="S4"/>
          <cell r="T4"/>
          <cell r="U4"/>
          <cell r="V4">
            <v>1</v>
          </cell>
          <cell r="W4">
            <v>0</v>
          </cell>
          <cell r="X4"/>
          <cell r="Y4">
            <v>0</v>
          </cell>
          <cell r="Z4">
            <v>0</v>
          </cell>
          <cell r="AA4">
            <v>0</v>
          </cell>
          <cell r="AB4"/>
          <cell r="AC4"/>
          <cell r="AD4"/>
          <cell r="AE4">
            <v>0</v>
          </cell>
          <cell r="AF4">
            <v>0</v>
          </cell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>
            <v>0</v>
          </cell>
          <cell r="AV4"/>
          <cell r="AW4">
            <v>0</v>
          </cell>
          <cell r="AX4">
            <v>0</v>
          </cell>
          <cell r="AY4">
            <v>0</v>
          </cell>
        </row>
        <row r="5">
          <cell r="E5">
            <v>50</v>
          </cell>
          <cell r="F5">
            <v>26</v>
          </cell>
          <cell r="G5">
            <v>0</v>
          </cell>
          <cell r="H5"/>
          <cell r="I5">
            <v>37</v>
          </cell>
          <cell r="J5"/>
          <cell r="K5"/>
          <cell r="L5">
            <v>0</v>
          </cell>
          <cell r="M5"/>
          <cell r="N5">
            <v>2</v>
          </cell>
          <cell r="O5"/>
          <cell r="P5"/>
          <cell r="Q5"/>
          <cell r="R5">
            <v>51</v>
          </cell>
          <cell r="S5"/>
          <cell r="T5"/>
          <cell r="U5"/>
          <cell r="V5">
            <v>113</v>
          </cell>
          <cell r="W5">
            <v>0</v>
          </cell>
          <cell r="X5"/>
          <cell r="Y5">
            <v>7</v>
          </cell>
          <cell r="Z5">
            <v>5</v>
          </cell>
          <cell r="AA5">
            <v>2</v>
          </cell>
          <cell r="AB5"/>
          <cell r="AC5"/>
          <cell r="AD5"/>
          <cell r="AE5">
            <v>0</v>
          </cell>
          <cell r="AF5">
            <v>1</v>
          </cell>
          <cell r="AG5">
            <v>5</v>
          </cell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>
            <v>0</v>
          </cell>
          <cell r="AV5"/>
          <cell r="AW5">
            <v>0</v>
          </cell>
          <cell r="AX5">
            <v>0</v>
          </cell>
          <cell r="AY5">
            <v>0</v>
          </cell>
        </row>
        <row r="7">
          <cell r="B7">
            <v>3</v>
          </cell>
          <cell r="C7">
            <v>44</v>
          </cell>
        </row>
        <row r="8">
          <cell r="B8">
            <v>0</v>
          </cell>
          <cell r="C8">
            <v>11</v>
          </cell>
        </row>
        <row r="9">
          <cell r="B9">
            <v>0</v>
          </cell>
          <cell r="C9">
            <v>3</v>
          </cell>
        </row>
        <row r="10">
          <cell r="B10"/>
          <cell r="C10"/>
        </row>
        <row r="11">
          <cell r="B11">
            <v>0</v>
          </cell>
          <cell r="C11">
            <v>8</v>
          </cell>
        </row>
        <row r="12">
          <cell r="B12"/>
          <cell r="C12"/>
        </row>
        <row r="13">
          <cell r="B13"/>
          <cell r="C13"/>
        </row>
        <row r="14">
          <cell r="B14">
            <v>0</v>
          </cell>
          <cell r="C14">
            <v>1</v>
          </cell>
        </row>
        <row r="15">
          <cell r="B15"/>
          <cell r="C15"/>
        </row>
        <row r="16">
          <cell r="B16">
            <v>0</v>
          </cell>
          <cell r="C16">
            <v>15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3</v>
          </cell>
          <cell r="C20">
            <v>13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6</v>
          </cell>
          <cell r="C24">
            <v>64</v>
          </cell>
        </row>
        <row r="25">
          <cell r="B25">
            <v>1</v>
          </cell>
          <cell r="C25">
            <v>5</v>
          </cell>
        </row>
        <row r="26">
          <cell r="B26"/>
          <cell r="C26"/>
        </row>
        <row r="27">
          <cell r="B27">
            <v>3</v>
          </cell>
          <cell r="C27">
            <v>19</v>
          </cell>
        </row>
        <row r="28">
          <cell r="B28">
            <v>2</v>
          </cell>
          <cell r="C28">
            <v>3</v>
          </cell>
        </row>
        <row r="29">
          <cell r="B29">
            <v>0</v>
          </cell>
          <cell r="C29">
            <v>5</v>
          </cell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>
            <v>1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35">
          <cell r="B35">
            <v>2</v>
          </cell>
          <cell r="C35">
            <v>5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5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/>
          <cell r="C50"/>
        </row>
        <row r="51">
          <cell r="B51">
            <v>2</v>
          </cell>
          <cell r="C51">
            <v>2</v>
          </cell>
        </row>
        <row r="52">
          <cell r="B52">
            <v>0</v>
          </cell>
          <cell r="C52">
            <v>3</v>
          </cell>
        </row>
        <row r="53">
          <cell r="B53">
            <v>0</v>
          </cell>
          <cell r="C53">
            <v>31</v>
          </cell>
        </row>
      </sheetData>
      <sheetData sheetId="7">
        <row r="4">
          <cell r="E4">
            <v>1</v>
          </cell>
          <cell r="F4">
            <v>0</v>
          </cell>
          <cell r="G4">
            <v>0</v>
          </cell>
          <cell r="H4"/>
          <cell r="I4">
            <v>0</v>
          </cell>
          <cell r="J4"/>
          <cell r="K4"/>
          <cell r="L4"/>
          <cell r="M4"/>
          <cell r="N4">
            <v>0</v>
          </cell>
          <cell r="O4"/>
          <cell r="P4"/>
          <cell r="Q4"/>
          <cell r="R4">
            <v>0</v>
          </cell>
          <cell r="S4"/>
          <cell r="T4"/>
          <cell r="U4"/>
          <cell r="V4">
            <v>4</v>
          </cell>
          <cell r="W4">
            <v>0</v>
          </cell>
          <cell r="X4"/>
          <cell r="Y4">
            <v>0</v>
          </cell>
          <cell r="Z4">
            <v>0</v>
          </cell>
          <cell r="AA4">
            <v>0</v>
          </cell>
          <cell r="AB4"/>
          <cell r="AC4">
            <v>0</v>
          </cell>
          <cell r="AD4"/>
          <cell r="AE4">
            <v>0</v>
          </cell>
          <cell r="AF4">
            <v>0</v>
          </cell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>
            <v>0</v>
          </cell>
          <cell r="AX4">
            <v>0</v>
          </cell>
          <cell r="AY4">
            <v>0</v>
          </cell>
        </row>
        <row r="5">
          <cell r="E5">
            <v>16</v>
          </cell>
          <cell r="F5">
            <v>19</v>
          </cell>
          <cell r="G5">
            <v>0</v>
          </cell>
          <cell r="H5"/>
          <cell r="I5">
            <v>15</v>
          </cell>
          <cell r="J5"/>
          <cell r="K5"/>
          <cell r="L5"/>
          <cell r="M5"/>
          <cell r="N5">
            <v>6</v>
          </cell>
          <cell r="O5"/>
          <cell r="P5"/>
          <cell r="Q5"/>
          <cell r="R5">
            <v>37</v>
          </cell>
          <cell r="S5"/>
          <cell r="T5"/>
          <cell r="U5"/>
          <cell r="V5">
            <v>99</v>
          </cell>
          <cell r="W5">
            <v>1</v>
          </cell>
          <cell r="X5"/>
          <cell r="Y5">
            <v>11</v>
          </cell>
          <cell r="Z5">
            <v>7</v>
          </cell>
          <cell r="AA5">
            <v>2</v>
          </cell>
          <cell r="AB5"/>
          <cell r="AC5">
            <v>0</v>
          </cell>
          <cell r="AD5"/>
          <cell r="AE5">
            <v>0</v>
          </cell>
          <cell r="AF5">
            <v>3</v>
          </cell>
          <cell r="AG5">
            <v>8</v>
          </cell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>
            <v>1</v>
          </cell>
          <cell r="AX5">
            <v>2</v>
          </cell>
          <cell r="AY5">
            <v>0</v>
          </cell>
        </row>
        <row r="7">
          <cell r="B7">
            <v>7</v>
          </cell>
          <cell r="C7">
            <v>36</v>
          </cell>
        </row>
        <row r="8">
          <cell r="B8">
            <v>2</v>
          </cell>
          <cell r="C8">
            <v>11</v>
          </cell>
        </row>
        <row r="9">
          <cell r="B9">
            <v>0</v>
          </cell>
          <cell r="C9">
            <v>2</v>
          </cell>
        </row>
        <row r="10">
          <cell r="B10"/>
          <cell r="C10"/>
        </row>
        <row r="11">
          <cell r="B11">
            <v>4</v>
          </cell>
          <cell r="C11">
            <v>3</v>
          </cell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1</v>
          </cell>
          <cell r="C16">
            <v>7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1</v>
          </cell>
          <cell r="C20">
            <v>17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5</v>
          </cell>
          <cell r="C24">
            <v>37</v>
          </cell>
        </row>
        <row r="25">
          <cell r="B25">
            <v>2</v>
          </cell>
          <cell r="C25">
            <v>1</v>
          </cell>
        </row>
        <row r="26">
          <cell r="B26"/>
          <cell r="C26"/>
        </row>
        <row r="27">
          <cell r="B27">
            <v>2</v>
          </cell>
          <cell r="C27">
            <v>18</v>
          </cell>
        </row>
        <row r="28">
          <cell r="B28">
            <v>0</v>
          </cell>
          <cell r="C28">
            <v>9</v>
          </cell>
        </row>
        <row r="29">
          <cell r="B29">
            <v>0</v>
          </cell>
          <cell r="C29">
            <v>4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>
            <v>0</v>
          </cell>
          <cell r="C33">
            <v>1</v>
          </cell>
        </row>
        <row r="34">
          <cell r="B34">
            <v>0</v>
          </cell>
          <cell r="C34">
            <v>0</v>
          </cell>
        </row>
        <row r="35">
          <cell r="B35">
            <v>3</v>
          </cell>
          <cell r="C35">
            <v>5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1</v>
          </cell>
          <cell r="C40">
            <v>0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/>
          <cell r="C50"/>
        </row>
        <row r="51">
          <cell r="B51">
            <v>0</v>
          </cell>
          <cell r="C51">
            <v>3</v>
          </cell>
        </row>
        <row r="52">
          <cell r="B52">
            <v>0</v>
          </cell>
          <cell r="C52">
            <v>3</v>
          </cell>
        </row>
        <row r="53">
          <cell r="B53">
            <v>1</v>
          </cell>
          <cell r="C53">
            <v>8</v>
          </cell>
        </row>
      </sheetData>
      <sheetData sheetId="8">
        <row r="4">
          <cell r="E4">
            <v>1</v>
          </cell>
          <cell r="F4">
            <v>1</v>
          </cell>
          <cell r="G4">
            <v>0</v>
          </cell>
          <cell r="H4"/>
          <cell r="I4">
            <v>0</v>
          </cell>
          <cell r="J4"/>
          <cell r="K4"/>
          <cell r="L4"/>
          <cell r="M4"/>
          <cell r="N4">
            <v>0</v>
          </cell>
          <cell r="O4"/>
          <cell r="P4"/>
          <cell r="Q4"/>
          <cell r="R4">
            <v>4</v>
          </cell>
          <cell r="S4"/>
          <cell r="T4">
            <v>0</v>
          </cell>
          <cell r="U4"/>
          <cell r="V4">
            <v>4</v>
          </cell>
          <cell r="W4">
            <v>0</v>
          </cell>
          <cell r="X4"/>
          <cell r="Y4">
            <v>0</v>
          </cell>
          <cell r="Z4">
            <v>0</v>
          </cell>
          <cell r="AA4">
            <v>0</v>
          </cell>
          <cell r="AB4"/>
          <cell r="AC4">
            <v>0</v>
          </cell>
          <cell r="AD4"/>
          <cell r="AE4">
            <v>0</v>
          </cell>
          <cell r="AF4">
            <v>0</v>
          </cell>
          <cell r="AG4">
            <v>0</v>
          </cell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>
            <v>0</v>
          </cell>
          <cell r="AW4">
            <v>0</v>
          </cell>
          <cell r="AX4">
            <v>0</v>
          </cell>
          <cell r="AY4">
            <v>0</v>
          </cell>
        </row>
        <row r="5">
          <cell r="E5">
            <v>35</v>
          </cell>
          <cell r="F5">
            <v>32</v>
          </cell>
          <cell r="G5">
            <v>0</v>
          </cell>
          <cell r="H5"/>
          <cell r="I5">
            <v>27</v>
          </cell>
          <cell r="J5"/>
          <cell r="K5"/>
          <cell r="L5"/>
          <cell r="M5"/>
          <cell r="N5">
            <v>0</v>
          </cell>
          <cell r="O5"/>
          <cell r="P5"/>
          <cell r="Q5"/>
          <cell r="R5">
            <v>24</v>
          </cell>
          <cell r="S5"/>
          <cell r="T5">
            <v>1</v>
          </cell>
          <cell r="U5"/>
          <cell r="V5">
            <v>117</v>
          </cell>
          <cell r="W5">
            <v>0</v>
          </cell>
          <cell r="X5"/>
          <cell r="Y5">
            <v>19</v>
          </cell>
          <cell r="Z5">
            <v>2</v>
          </cell>
          <cell r="AA5">
            <v>2</v>
          </cell>
          <cell r="AB5"/>
          <cell r="AC5">
            <v>0</v>
          </cell>
          <cell r="AD5"/>
          <cell r="AE5">
            <v>0</v>
          </cell>
          <cell r="AF5">
            <v>0</v>
          </cell>
          <cell r="AG5">
            <v>4</v>
          </cell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>
            <v>0</v>
          </cell>
          <cell r="AW5">
            <v>1</v>
          </cell>
          <cell r="AX5">
            <v>0</v>
          </cell>
          <cell r="AY5">
            <v>2</v>
          </cell>
        </row>
        <row r="7">
          <cell r="B7">
            <v>12</v>
          </cell>
          <cell r="C7">
            <v>36</v>
          </cell>
        </row>
        <row r="8">
          <cell r="B8">
            <v>3</v>
          </cell>
          <cell r="C8">
            <v>12</v>
          </cell>
        </row>
        <row r="9">
          <cell r="B9">
            <v>0</v>
          </cell>
          <cell r="C9">
            <v>3</v>
          </cell>
        </row>
        <row r="10">
          <cell r="B10"/>
          <cell r="C10"/>
        </row>
        <row r="11">
          <cell r="B11">
            <v>2</v>
          </cell>
          <cell r="C11">
            <v>7</v>
          </cell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1</v>
          </cell>
          <cell r="C16">
            <v>8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4</v>
          </cell>
          <cell r="C20">
            <v>13</v>
          </cell>
        </row>
        <row r="21">
          <cell r="B21"/>
          <cell r="C21"/>
        </row>
        <row r="22">
          <cell r="B22">
            <v>0</v>
          </cell>
          <cell r="C22">
            <v>0</v>
          </cell>
        </row>
        <row r="23">
          <cell r="B23"/>
          <cell r="C23"/>
        </row>
        <row r="24">
          <cell r="B24">
            <v>8</v>
          </cell>
          <cell r="C24">
            <v>56</v>
          </cell>
        </row>
        <row r="25">
          <cell r="B25">
            <v>0</v>
          </cell>
          <cell r="C25">
            <v>2</v>
          </cell>
        </row>
        <row r="26">
          <cell r="B26"/>
          <cell r="C26"/>
        </row>
        <row r="27">
          <cell r="B27">
            <v>0</v>
          </cell>
          <cell r="C27">
            <v>13</v>
          </cell>
        </row>
        <row r="28">
          <cell r="B28">
            <v>1</v>
          </cell>
          <cell r="C28">
            <v>12</v>
          </cell>
        </row>
        <row r="29">
          <cell r="B29">
            <v>2</v>
          </cell>
          <cell r="C29">
            <v>6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>
            <v>0</v>
          </cell>
          <cell r="C33">
            <v>3</v>
          </cell>
        </row>
        <row r="34">
          <cell r="B34">
            <v>1</v>
          </cell>
          <cell r="C34">
            <v>0</v>
          </cell>
        </row>
        <row r="35">
          <cell r="B35">
            <v>1</v>
          </cell>
          <cell r="C35">
            <v>7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/>
          <cell r="C40"/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>
            <v>0</v>
          </cell>
          <cell r="C50">
            <v>1</v>
          </cell>
        </row>
        <row r="51">
          <cell r="B51">
            <v>0</v>
          </cell>
          <cell r="C51">
            <v>5</v>
          </cell>
        </row>
        <row r="52">
          <cell r="B52">
            <v>0</v>
          </cell>
          <cell r="C52">
            <v>2</v>
          </cell>
        </row>
        <row r="53">
          <cell r="B53">
            <v>2</v>
          </cell>
          <cell r="C53">
            <v>17</v>
          </cell>
        </row>
      </sheetData>
      <sheetData sheetId="9">
        <row r="4">
          <cell r="E4">
            <v>1</v>
          </cell>
          <cell r="F4">
            <v>0</v>
          </cell>
          <cell r="G4">
            <v>0</v>
          </cell>
          <cell r="H4"/>
          <cell r="I4">
            <v>0</v>
          </cell>
          <cell r="J4">
            <v>0</v>
          </cell>
          <cell r="K4"/>
          <cell r="L4"/>
          <cell r="M4"/>
          <cell r="N4">
            <v>0</v>
          </cell>
          <cell r="O4"/>
          <cell r="P4"/>
          <cell r="Q4"/>
          <cell r="R4">
            <v>0</v>
          </cell>
          <cell r="S4"/>
          <cell r="T4"/>
          <cell r="U4"/>
          <cell r="V4">
            <v>1</v>
          </cell>
          <cell r="W4">
            <v>0</v>
          </cell>
          <cell r="X4"/>
          <cell r="Y4">
            <v>0</v>
          </cell>
          <cell r="Z4">
            <v>0</v>
          </cell>
          <cell r="AA4">
            <v>0</v>
          </cell>
          <cell r="AB4"/>
          <cell r="AC4"/>
          <cell r="AD4"/>
          <cell r="AE4"/>
          <cell r="AF4">
            <v>0</v>
          </cell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/>
          <cell r="AV4">
            <v>0</v>
          </cell>
          <cell r="AW4"/>
          <cell r="AX4">
            <v>0</v>
          </cell>
          <cell r="AY4">
            <v>0</v>
          </cell>
        </row>
        <row r="5">
          <cell r="E5">
            <v>34</v>
          </cell>
          <cell r="F5">
            <v>23</v>
          </cell>
          <cell r="G5">
            <v>0</v>
          </cell>
          <cell r="H5"/>
          <cell r="I5">
            <v>14</v>
          </cell>
          <cell r="J5">
            <v>1</v>
          </cell>
          <cell r="K5"/>
          <cell r="L5"/>
          <cell r="M5"/>
          <cell r="N5">
            <v>1</v>
          </cell>
          <cell r="O5"/>
          <cell r="P5"/>
          <cell r="Q5"/>
          <cell r="R5">
            <v>31</v>
          </cell>
          <cell r="S5"/>
          <cell r="T5"/>
          <cell r="U5"/>
          <cell r="V5">
            <v>149</v>
          </cell>
          <cell r="W5">
            <v>1</v>
          </cell>
          <cell r="X5"/>
          <cell r="Y5">
            <v>21</v>
          </cell>
          <cell r="Z5">
            <v>0</v>
          </cell>
          <cell r="AA5">
            <v>5</v>
          </cell>
          <cell r="AB5"/>
          <cell r="AC5"/>
          <cell r="AD5"/>
          <cell r="AE5"/>
          <cell r="AF5">
            <v>0</v>
          </cell>
          <cell r="AG5">
            <v>0</v>
          </cell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/>
          <cell r="AV5">
            <v>0</v>
          </cell>
          <cell r="AW5"/>
          <cell r="AX5">
            <v>0</v>
          </cell>
          <cell r="AY5">
            <v>0</v>
          </cell>
        </row>
        <row r="7">
          <cell r="B7">
            <v>2</v>
          </cell>
          <cell r="C7">
            <v>32</v>
          </cell>
        </row>
        <row r="8">
          <cell r="B8">
            <v>1</v>
          </cell>
          <cell r="C8">
            <v>11</v>
          </cell>
        </row>
        <row r="9">
          <cell r="B9">
            <v>1</v>
          </cell>
          <cell r="C9">
            <v>5</v>
          </cell>
        </row>
        <row r="10">
          <cell r="B10"/>
          <cell r="C10"/>
        </row>
        <row r="11">
          <cell r="B11">
            <v>0</v>
          </cell>
          <cell r="C11">
            <v>9</v>
          </cell>
        </row>
        <row r="12">
          <cell r="B12">
            <v>0</v>
          </cell>
          <cell r="C12">
            <v>2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16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0</v>
          </cell>
          <cell r="C20">
            <v>26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4</v>
          </cell>
          <cell r="C24">
            <v>49</v>
          </cell>
        </row>
        <row r="25">
          <cell r="B25">
            <v>0</v>
          </cell>
          <cell r="C25">
            <v>5</v>
          </cell>
        </row>
        <row r="26">
          <cell r="B26"/>
          <cell r="C26"/>
        </row>
        <row r="27">
          <cell r="B27">
            <v>3</v>
          </cell>
          <cell r="C27">
            <v>13</v>
          </cell>
        </row>
        <row r="28">
          <cell r="B28">
            <v>2</v>
          </cell>
          <cell r="C28">
            <v>13</v>
          </cell>
        </row>
        <row r="29">
          <cell r="B29">
            <v>0</v>
          </cell>
          <cell r="C29">
            <v>1</v>
          </cell>
        </row>
        <row r="30">
          <cell r="B30"/>
          <cell r="C30"/>
        </row>
        <row r="31">
          <cell r="B31"/>
          <cell r="C31"/>
        </row>
        <row r="32">
          <cell r="B32"/>
          <cell r="C32"/>
        </row>
        <row r="33">
          <cell r="B33"/>
          <cell r="C33"/>
        </row>
        <row r="34">
          <cell r="B34">
            <v>0</v>
          </cell>
          <cell r="C34">
            <v>2</v>
          </cell>
        </row>
        <row r="35">
          <cell r="B35">
            <v>0</v>
          </cell>
          <cell r="C35">
            <v>9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>
            <v>0</v>
          </cell>
          <cell r="C50">
            <v>3</v>
          </cell>
        </row>
        <row r="51">
          <cell r="B51"/>
          <cell r="C51"/>
        </row>
        <row r="52">
          <cell r="B52">
            <v>0</v>
          </cell>
          <cell r="C52">
            <v>1</v>
          </cell>
        </row>
        <row r="53">
          <cell r="B53">
            <v>3</v>
          </cell>
          <cell r="C53">
            <v>7</v>
          </cell>
        </row>
      </sheetData>
      <sheetData sheetId="10">
        <row r="4">
          <cell r="E4">
            <v>0</v>
          </cell>
          <cell r="F4">
            <v>0</v>
          </cell>
          <cell r="G4">
            <v>0</v>
          </cell>
          <cell r="H4"/>
          <cell r="I4">
            <v>0</v>
          </cell>
          <cell r="J4">
            <v>0</v>
          </cell>
          <cell r="K4"/>
          <cell r="L4"/>
          <cell r="M4"/>
          <cell r="N4">
            <v>0</v>
          </cell>
          <cell r="O4">
            <v>0</v>
          </cell>
          <cell r="P4"/>
          <cell r="Q4"/>
          <cell r="R4">
            <v>0</v>
          </cell>
          <cell r="S4"/>
          <cell r="T4"/>
          <cell r="U4"/>
          <cell r="V4">
            <v>0</v>
          </cell>
          <cell r="W4">
            <v>0</v>
          </cell>
          <cell r="X4"/>
          <cell r="Y4">
            <v>0</v>
          </cell>
          <cell r="Z4">
            <v>0</v>
          </cell>
          <cell r="AA4">
            <v>0</v>
          </cell>
          <cell r="AB4"/>
          <cell r="AC4">
            <v>0</v>
          </cell>
          <cell r="AD4"/>
          <cell r="AE4"/>
          <cell r="AF4">
            <v>0</v>
          </cell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/>
          <cell r="AV4">
            <v>0</v>
          </cell>
          <cell r="AW4">
            <v>0</v>
          </cell>
          <cell r="AX4">
            <v>0</v>
          </cell>
          <cell r="AY4">
            <v>0</v>
          </cell>
        </row>
        <row r="5">
          <cell r="E5">
            <v>40</v>
          </cell>
          <cell r="F5">
            <v>23</v>
          </cell>
          <cell r="G5">
            <v>2</v>
          </cell>
          <cell r="H5"/>
          <cell r="I5">
            <v>10</v>
          </cell>
          <cell r="J5">
            <v>0</v>
          </cell>
          <cell r="K5"/>
          <cell r="L5"/>
          <cell r="M5"/>
          <cell r="N5">
            <v>0</v>
          </cell>
          <cell r="O5">
            <v>0</v>
          </cell>
          <cell r="P5"/>
          <cell r="Q5"/>
          <cell r="R5">
            <v>44</v>
          </cell>
          <cell r="S5"/>
          <cell r="T5"/>
          <cell r="U5"/>
          <cell r="V5">
            <v>200</v>
          </cell>
          <cell r="W5">
            <v>0</v>
          </cell>
          <cell r="X5"/>
          <cell r="Y5">
            <v>22</v>
          </cell>
          <cell r="Z5">
            <v>4</v>
          </cell>
          <cell r="AA5">
            <v>1</v>
          </cell>
          <cell r="AB5"/>
          <cell r="AC5">
            <v>0</v>
          </cell>
          <cell r="AD5"/>
          <cell r="AE5"/>
          <cell r="AF5">
            <v>0</v>
          </cell>
          <cell r="AG5">
            <v>5</v>
          </cell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/>
          <cell r="AV5">
            <v>0</v>
          </cell>
          <cell r="AW5">
            <v>0</v>
          </cell>
          <cell r="AX5">
            <v>0</v>
          </cell>
          <cell r="AY5">
            <v>1</v>
          </cell>
        </row>
        <row r="7">
          <cell r="B7">
            <v>0</v>
          </cell>
          <cell r="C7">
            <v>32</v>
          </cell>
        </row>
        <row r="8">
          <cell r="B8">
            <v>0</v>
          </cell>
          <cell r="C8">
            <v>9</v>
          </cell>
        </row>
        <row r="9">
          <cell r="B9">
            <v>0</v>
          </cell>
          <cell r="C9">
            <v>2</v>
          </cell>
        </row>
        <row r="10">
          <cell r="B10"/>
          <cell r="C10"/>
        </row>
        <row r="11">
          <cell r="B11">
            <v>0</v>
          </cell>
          <cell r="C11">
            <v>6</v>
          </cell>
        </row>
        <row r="12">
          <cell r="B12">
            <v>0</v>
          </cell>
          <cell r="C12">
            <v>1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6</v>
          </cell>
        </row>
        <row r="17">
          <cell r="B17">
            <v>0</v>
          </cell>
          <cell r="C17">
            <v>1</v>
          </cell>
        </row>
        <row r="18">
          <cell r="B18"/>
          <cell r="C18"/>
        </row>
        <row r="19">
          <cell r="B19"/>
          <cell r="C19"/>
        </row>
        <row r="20">
          <cell r="B20">
            <v>0</v>
          </cell>
          <cell r="C20">
            <v>30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1</v>
          </cell>
          <cell r="C24">
            <v>36</v>
          </cell>
        </row>
        <row r="25">
          <cell r="B25">
            <v>0</v>
          </cell>
          <cell r="C25">
            <v>1</v>
          </cell>
        </row>
        <row r="26">
          <cell r="B26"/>
          <cell r="C26"/>
        </row>
        <row r="27">
          <cell r="B27">
            <v>0</v>
          </cell>
          <cell r="C27">
            <v>18</v>
          </cell>
        </row>
        <row r="28">
          <cell r="B28">
            <v>0</v>
          </cell>
          <cell r="C28">
            <v>7</v>
          </cell>
        </row>
        <row r="29">
          <cell r="B29">
            <v>0</v>
          </cell>
          <cell r="C29">
            <v>8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/>
          <cell r="C33"/>
        </row>
        <row r="34">
          <cell r="B34">
            <v>0</v>
          </cell>
          <cell r="C34">
            <v>1</v>
          </cell>
        </row>
        <row r="35">
          <cell r="B35">
            <v>0</v>
          </cell>
          <cell r="C35">
            <v>8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2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/>
          <cell r="C49"/>
        </row>
        <row r="50">
          <cell r="B50">
            <v>0</v>
          </cell>
          <cell r="C50">
            <v>2</v>
          </cell>
        </row>
        <row r="51">
          <cell r="B51">
            <v>0</v>
          </cell>
          <cell r="C51">
            <v>1</v>
          </cell>
        </row>
        <row r="52">
          <cell r="B52">
            <v>0</v>
          </cell>
          <cell r="C52">
            <v>3</v>
          </cell>
        </row>
        <row r="53">
          <cell r="B53">
            <v>0</v>
          </cell>
          <cell r="C53">
            <v>16</v>
          </cell>
        </row>
      </sheetData>
      <sheetData sheetId="11">
        <row r="4">
          <cell r="E4">
            <v>0</v>
          </cell>
          <cell r="F4">
            <v>0</v>
          </cell>
          <cell r="G4">
            <v>0</v>
          </cell>
          <cell r="H4"/>
          <cell r="I4">
            <v>0</v>
          </cell>
          <cell r="J4">
            <v>0</v>
          </cell>
          <cell r="K4"/>
          <cell r="L4"/>
          <cell r="M4"/>
          <cell r="N4">
            <v>0</v>
          </cell>
          <cell r="O4"/>
          <cell r="P4"/>
          <cell r="Q4"/>
          <cell r="R4">
            <v>0</v>
          </cell>
          <cell r="S4"/>
          <cell r="T4"/>
          <cell r="U4"/>
          <cell r="V4">
            <v>0</v>
          </cell>
          <cell r="W4">
            <v>0</v>
          </cell>
          <cell r="X4"/>
          <cell r="Y4">
            <v>0</v>
          </cell>
          <cell r="Z4">
            <v>0</v>
          </cell>
          <cell r="AA4">
            <v>0</v>
          </cell>
          <cell r="AB4"/>
          <cell r="AC4">
            <v>0</v>
          </cell>
          <cell r="AD4"/>
          <cell r="AE4">
            <v>0</v>
          </cell>
          <cell r="AF4">
            <v>0</v>
          </cell>
          <cell r="AG4">
            <v>0</v>
          </cell>
          <cell r="AH4"/>
          <cell r="AI4"/>
          <cell r="AJ4"/>
          <cell r="AK4"/>
          <cell r="AL4">
            <v>0</v>
          </cell>
          <cell r="AM4"/>
          <cell r="AN4"/>
          <cell r="AO4"/>
          <cell r="AP4"/>
          <cell r="AQ4"/>
          <cell r="AR4"/>
          <cell r="AS4"/>
          <cell r="AT4"/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</row>
        <row r="5">
          <cell r="E5">
            <v>55</v>
          </cell>
          <cell r="F5">
            <v>24</v>
          </cell>
          <cell r="G5">
            <v>1</v>
          </cell>
          <cell r="H5"/>
          <cell r="I5">
            <v>15</v>
          </cell>
          <cell r="J5">
            <v>0</v>
          </cell>
          <cell r="K5"/>
          <cell r="L5"/>
          <cell r="M5"/>
          <cell r="N5">
            <v>0</v>
          </cell>
          <cell r="O5"/>
          <cell r="P5"/>
          <cell r="Q5"/>
          <cell r="R5">
            <v>31</v>
          </cell>
          <cell r="S5"/>
          <cell r="T5"/>
          <cell r="U5"/>
          <cell r="V5">
            <v>144</v>
          </cell>
          <cell r="W5">
            <v>1</v>
          </cell>
          <cell r="X5"/>
          <cell r="Y5">
            <v>12</v>
          </cell>
          <cell r="Z5">
            <v>2</v>
          </cell>
          <cell r="AA5">
            <v>0</v>
          </cell>
          <cell r="AB5"/>
          <cell r="AC5">
            <v>0</v>
          </cell>
          <cell r="AD5"/>
          <cell r="AE5">
            <v>0</v>
          </cell>
          <cell r="AF5">
            <v>0</v>
          </cell>
          <cell r="AG5">
            <v>3</v>
          </cell>
          <cell r="AH5"/>
          <cell r="AI5"/>
          <cell r="AJ5"/>
          <cell r="AK5"/>
          <cell r="AL5">
            <v>0</v>
          </cell>
          <cell r="AM5"/>
          <cell r="AN5"/>
          <cell r="AO5"/>
          <cell r="AP5"/>
          <cell r="AQ5"/>
          <cell r="AR5"/>
          <cell r="AS5"/>
          <cell r="AT5"/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1</v>
          </cell>
        </row>
        <row r="7">
          <cell r="B7">
            <v>1</v>
          </cell>
          <cell r="C7">
            <v>29</v>
          </cell>
        </row>
        <row r="8">
          <cell r="B8">
            <v>0</v>
          </cell>
          <cell r="C8">
            <v>7</v>
          </cell>
        </row>
        <row r="9">
          <cell r="B9">
            <v>0</v>
          </cell>
          <cell r="C9">
            <v>3</v>
          </cell>
        </row>
        <row r="10">
          <cell r="B10"/>
          <cell r="C10"/>
        </row>
        <row r="11">
          <cell r="B11">
            <v>0</v>
          </cell>
          <cell r="C11">
            <v>4</v>
          </cell>
        </row>
        <row r="12">
          <cell r="B12">
            <v>0</v>
          </cell>
          <cell r="C12">
            <v>1</v>
          </cell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>
            <v>0</v>
          </cell>
          <cell r="C16">
            <v>7</v>
          </cell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>
            <v>0</v>
          </cell>
          <cell r="C20">
            <v>23</v>
          </cell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>
            <v>3</v>
          </cell>
          <cell r="C24">
            <v>56</v>
          </cell>
        </row>
        <row r="25">
          <cell r="B25">
            <v>0</v>
          </cell>
          <cell r="C25">
            <v>3</v>
          </cell>
        </row>
        <row r="26">
          <cell r="B26"/>
          <cell r="C26"/>
        </row>
        <row r="27">
          <cell r="B27">
            <v>1</v>
          </cell>
          <cell r="C27">
            <v>13</v>
          </cell>
        </row>
        <row r="28">
          <cell r="B28">
            <v>1</v>
          </cell>
          <cell r="C28">
            <v>5</v>
          </cell>
        </row>
        <row r="29">
          <cell r="B29">
            <v>0</v>
          </cell>
          <cell r="C29">
            <v>3</v>
          </cell>
        </row>
        <row r="30">
          <cell r="B30"/>
          <cell r="C30"/>
        </row>
        <row r="31">
          <cell r="B31">
            <v>0</v>
          </cell>
          <cell r="C31">
            <v>1</v>
          </cell>
        </row>
        <row r="32">
          <cell r="B32"/>
          <cell r="C32"/>
        </row>
        <row r="33">
          <cell r="B33">
            <v>0</v>
          </cell>
          <cell r="C33">
            <v>1</v>
          </cell>
        </row>
        <row r="34">
          <cell r="B34">
            <v>0</v>
          </cell>
          <cell r="C34">
            <v>2</v>
          </cell>
        </row>
        <row r="35">
          <cell r="B35">
            <v>0</v>
          </cell>
          <cell r="C35">
            <v>8</v>
          </cell>
        </row>
        <row r="36">
          <cell r="B36"/>
          <cell r="C36"/>
        </row>
        <row r="37">
          <cell r="B37"/>
          <cell r="C37"/>
        </row>
        <row r="38">
          <cell r="B38"/>
          <cell r="C38"/>
        </row>
        <row r="39">
          <cell r="B39"/>
          <cell r="C39"/>
        </row>
        <row r="40">
          <cell r="B40">
            <v>0</v>
          </cell>
          <cell r="C40">
            <v>1</v>
          </cell>
        </row>
        <row r="41">
          <cell r="B41"/>
          <cell r="C41"/>
        </row>
        <row r="42">
          <cell r="B42"/>
          <cell r="C42"/>
        </row>
        <row r="43">
          <cell r="B43"/>
          <cell r="C43"/>
        </row>
        <row r="44">
          <cell r="B44"/>
          <cell r="C44"/>
        </row>
        <row r="45">
          <cell r="B45"/>
          <cell r="C45"/>
        </row>
        <row r="46">
          <cell r="B46"/>
          <cell r="C46"/>
        </row>
        <row r="47">
          <cell r="B47"/>
          <cell r="C47"/>
        </row>
        <row r="48">
          <cell r="B48"/>
          <cell r="C48"/>
        </row>
        <row r="49">
          <cell r="B49">
            <v>0</v>
          </cell>
          <cell r="C49">
            <v>1</v>
          </cell>
        </row>
        <row r="50">
          <cell r="B50">
            <v>0</v>
          </cell>
          <cell r="C50">
            <v>1</v>
          </cell>
        </row>
        <row r="51">
          <cell r="B51">
            <v>0</v>
          </cell>
          <cell r="C51">
            <v>1</v>
          </cell>
        </row>
        <row r="52">
          <cell r="B52">
            <v>0</v>
          </cell>
          <cell r="C52">
            <v>2</v>
          </cell>
        </row>
        <row r="53">
          <cell r="B53">
            <v>0</v>
          </cell>
          <cell r="C53">
            <v>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I3">
            <v>0</v>
          </cell>
          <cell r="J3">
            <v>0</v>
          </cell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>
            <v>0</v>
          </cell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>
            <v>0</v>
          </cell>
        </row>
        <row r="4">
          <cell r="I4">
            <v>0</v>
          </cell>
          <cell r="J4">
            <v>0</v>
          </cell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>
            <v>0</v>
          </cell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>
            <v>0</v>
          </cell>
        </row>
        <row r="5">
          <cell r="I5">
            <v>1</v>
          </cell>
          <cell r="J5">
            <v>0</v>
          </cell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>
            <v>0</v>
          </cell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>
            <v>0</v>
          </cell>
        </row>
        <row r="6">
          <cell r="I6">
            <v>0</v>
          </cell>
          <cell r="J6">
            <v>0</v>
          </cell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>
            <v>0</v>
          </cell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>
            <v>0</v>
          </cell>
        </row>
        <row r="7">
          <cell r="I7">
            <v>0</v>
          </cell>
          <cell r="J7">
            <v>1</v>
          </cell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>
            <v>0</v>
          </cell>
          <cell r="W7"/>
          <cell r="X7"/>
          <cell r="Y7"/>
          <cell r="Z7">
            <v>1</v>
          </cell>
          <cell r="AA7"/>
          <cell r="AB7"/>
          <cell r="AC7">
            <v>1</v>
          </cell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>
            <v>0</v>
          </cell>
        </row>
        <row r="8">
          <cell r="I8">
            <v>2</v>
          </cell>
          <cell r="J8">
            <v>0</v>
          </cell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>
            <v>0</v>
          </cell>
          <cell r="W8"/>
          <cell r="X8"/>
          <cell r="Y8"/>
          <cell r="Z8">
            <v>2</v>
          </cell>
          <cell r="AA8"/>
          <cell r="AB8"/>
          <cell r="AC8">
            <v>0</v>
          </cell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/>
          <cell r="C12"/>
          <cell r="D12"/>
          <cell r="E12"/>
          <cell r="F12"/>
          <cell r="G12"/>
        </row>
        <row r="13">
          <cell r="B13"/>
          <cell r="C13"/>
          <cell r="D13"/>
          <cell r="E13"/>
          <cell r="F13"/>
          <cell r="G13"/>
        </row>
        <row r="14">
          <cell r="B14"/>
          <cell r="C14"/>
          <cell r="D14"/>
          <cell r="E14"/>
          <cell r="F14"/>
          <cell r="G14"/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/>
          <cell r="C19"/>
          <cell r="D19"/>
          <cell r="E19"/>
          <cell r="F19"/>
          <cell r="G19"/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1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1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/>
          <cell r="C54"/>
          <cell r="D54"/>
          <cell r="E54"/>
          <cell r="F54"/>
          <cell r="G54"/>
        </row>
        <row r="55">
          <cell r="B55"/>
          <cell r="C55"/>
          <cell r="D55"/>
          <cell r="E55"/>
          <cell r="F55"/>
          <cell r="G55"/>
        </row>
        <row r="56">
          <cell r="B56">
            <v>0</v>
          </cell>
          <cell r="C56">
            <v>0</v>
          </cell>
          <cell r="D56">
            <v>1</v>
          </cell>
          <cell r="E56">
            <v>2</v>
          </cell>
          <cell r="F56">
            <v>0</v>
          </cell>
          <cell r="G56">
            <v>0</v>
          </cell>
        </row>
      </sheetData>
      <sheetData sheetId="1">
        <row r="3">
          <cell r="I3">
            <v>2</v>
          </cell>
          <cell r="J3"/>
          <cell r="K3">
            <v>0</v>
          </cell>
          <cell r="L3"/>
          <cell r="M3"/>
          <cell r="N3"/>
          <cell r="O3"/>
          <cell r="P3"/>
          <cell r="Q3"/>
          <cell r="R3">
            <v>0</v>
          </cell>
          <cell r="S3"/>
          <cell r="T3"/>
          <cell r="U3"/>
          <cell r="V3">
            <v>2</v>
          </cell>
          <cell r="W3"/>
          <cell r="X3"/>
          <cell r="Y3"/>
          <cell r="Z3">
            <v>0</v>
          </cell>
          <cell r="AA3"/>
          <cell r="AB3"/>
          <cell r="AC3">
            <v>1</v>
          </cell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>
            <v>0</v>
          </cell>
          <cell r="BC3"/>
        </row>
        <row r="4">
          <cell r="I4">
            <v>0</v>
          </cell>
          <cell r="J4"/>
          <cell r="K4">
            <v>3</v>
          </cell>
          <cell r="L4"/>
          <cell r="M4"/>
          <cell r="N4"/>
          <cell r="O4"/>
          <cell r="P4"/>
          <cell r="Q4"/>
          <cell r="R4">
            <v>1</v>
          </cell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>
            <v>0</v>
          </cell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1</v>
          </cell>
          <cell r="BB4">
            <v>0</v>
          </cell>
          <cell r="BC4"/>
        </row>
        <row r="5">
          <cell r="I5">
            <v>0</v>
          </cell>
          <cell r="J5"/>
          <cell r="K5">
            <v>0</v>
          </cell>
          <cell r="L5"/>
          <cell r="M5"/>
          <cell r="N5"/>
          <cell r="O5"/>
          <cell r="P5"/>
          <cell r="Q5"/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>
            <v>0</v>
          </cell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/>
        </row>
        <row r="6">
          <cell r="I6">
            <v>0</v>
          </cell>
          <cell r="J6"/>
          <cell r="K6">
            <v>0</v>
          </cell>
          <cell r="L6"/>
          <cell r="M6"/>
          <cell r="N6"/>
          <cell r="O6"/>
          <cell r="P6"/>
          <cell r="Q6"/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>
            <v>0</v>
          </cell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0</v>
          </cell>
          <cell r="BC6"/>
        </row>
        <row r="7">
          <cell r="I7">
            <v>0</v>
          </cell>
          <cell r="J7"/>
          <cell r="K7">
            <v>0</v>
          </cell>
          <cell r="L7"/>
          <cell r="M7"/>
          <cell r="N7"/>
          <cell r="O7"/>
          <cell r="P7"/>
          <cell r="Q7"/>
          <cell r="R7">
            <v>0</v>
          </cell>
          <cell r="S7"/>
          <cell r="T7"/>
          <cell r="U7"/>
          <cell r="V7">
            <v>1</v>
          </cell>
          <cell r="W7"/>
          <cell r="X7"/>
          <cell r="Y7"/>
          <cell r="Z7">
            <v>1</v>
          </cell>
          <cell r="AA7"/>
          <cell r="AB7"/>
          <cell r="AC7">
            <v>0</v>
          </cell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/>
        </row>
        <row r="8">
          <cell r="I8">
            <v>0</v>
          </cell>
          <cell r="J8"/>
          <cell r="K8">
            <v>0</v>
          </cell>
          <cell r="L8"/>
          <cell r="M8"/>
          <cell r="N8"/>
          <cell r="O8"/>
          <cell r="P8"/>
          <cell r="Q8"/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>
            <v>0</v>
          </cell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2</v>
          </cell>
          <cell r="BC8"/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/>
          <cell r="C11"/>
          <cell r="D11"/>
          <cell r="E11"/>
          <cell r="F11"/>
          <cell r="G11"/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/>
          <cell r="C13"/>
          <cell r="D13"/>
          <cell r="E13"/>
          <cell r="F13"/>
          <cell r="G13"/>
        </row>
        <row r="14">
          <cell r="B14"/>
          <cell r="C14"/>
          <cell r="D14"/>
          <cell r="E14"/>
          <cell r="F14"/>
          <cell r="G14"/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>
            <v>0</v>
          </cell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B56"/>
          <cell r="C56"/>
          <cell r="D56"/>
          <cell r="E56"/>
          <cell r="F56"/>
          <cell r="G56"/>
        </row>
      </sheetData>
      <sheetData sheetId="2">
        <row r="3">
          <cell r="I3">
            <v>0</v>
          </cell>
          <cell r="J3"/>
          <cell r="K3">
            <v>0</v>
          </cell>
          <cell r="L3"/>
          <cell r="M3"/>
          <cell r="N3"/>
          <cell r="O3"/>
          <cell r="P3"/>
          <cell r="Q3"/>
          <cell r="R3"/>
          <cell r="S3"/>
          <cell r="T3"/>
          <cell r="U3"/>
          <cell r="V3">
            <v>2</v>
          </cell>
          <cell r="W3"/>
          <cell r="X3">
            <v>0</v>
          </cell>
          <cell r="Y3"/>
          <cell r="Z3">
            <v>0</v>
          </cell>
          <cell r="AA3"/>
          <cell r="AB3"/>
          <cell r="AC3">
            <v>0</v>
          </cell>
          <cell r="AD3">
            <v>0</v>
          </cell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>
            <v>0</v>
          </cell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/>
          <cell r="BC3">
            <v>0</v>
          </cell>
        </row>
        <row r="4">
          <cell r="I4">
            <v>0</v>
          </cell>
          <cell r="J4"/>
          <cell r="K4">
            <v>0</v>
          </cell>
          <cell r="L4"/>
          <cell r="M4"/>
          <cell r="N4"/>
          <cell r="O4"/>
          <cell r="P4"/>
          <cell r="Q4"/>
          <cell r="R4"/>
          <cell r="S4"/>
          <cell r="T4"/>
          <cell r="U4"/>
          <cell r="V4">
            <v>0</v>
          </cell>
          <cell r="W4"/>
          <cell r="X4">
            <v>0</v>
          </cell>
          <cell r="Y4"/>
          <cell r="Z4">
            <v>0</v>
          </cell>
          <cell r="AA4"/>
          <cell r="AB4"/>
          <cell r="AC4">
            <v>0</v>
          </cell>
          <cell r="AD4">
            <v>0</v>
          </cell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>
            <v>0</v>
          </cell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/>
          <cell r="BC4">
            <v>0</v>
          </cell>
        </row>
        <row r="5">
          <cell r="I5">
            <v>0</v>
          </cell>
          <cell r="J5"/>
          <cell r="K5">
            <v>1</v>
          </cell>
          <cell r="L5"/>
          <cell r="M5"/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/>
          <cell r="X5">
            <v>0</v>
          </cell>
          <cell r="Y5"/>
          <cell r="Z5">
            <v>0</v>
          </cell>
          <cell r="AA5"/>
          <cell r="AB5"/>
          <cell r="AC5">
            <v>0</v>
          </cell>
          <cell r="AD5">
            <v>0</v>
          </cell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>
            <v>0</v>
          </cell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/>
          <cell r="BC5">
            <v>0</v>
          </cell>
        </row>
        <row r="6">
          <cell r="I6">
            <v>1</v>
          </cell>
          <cell r="J6"/>
          <cell r="K6">
            <v>0</v>
          </cell>
          <cell r="L6"/>
          <cell r="M6"/>
          <cell r="N6"/>
          <cell r="O6"/>
          <cell r="P6"/>
          <cell r="Q6"/>
          <cell r="R6"/>
          <cell r="S6"/>
          <cell r="T6"/>
          <cell r="U6"/>
          <cell r="V6">
            <v>0</v>
          </cell>
          <cell r="W6"/>
          <cell r="X6">
            <v>0</v>
          </cell>
          <cell r="Y6"/>
          <cell r="Z6">
            <v>1</v>
          </cell>
          <cell r="AA6"/>
          <cell r="AB6"/>
          <cell r="AC6">
            <v>0</v>
          </cell>
          <cell r="AD6">
            <v>0</v>
          </cell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>
            <v>0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/>
          <cell r="BC6">
            <v>0</v>
          </cell>
        </row>
        <row r="7">
          <cell r="I7">
            <v>0</v>
          </cell>
          <cell r="J7"/>
          <cell r="K7">
            <v>1</v>
          </cell>
          <cell r="L7"/>
          <cell r="M7"/>
          <cell r="N7"/>
          <cell r="O7"/>
          <cell r="P7"/>
          <cell r="Q7"/>
          <cell r="R7"/>
          <cell r="S7"/>
          <cell r="T7"/>
          <cell r="U7"/>
          <cell r="V7">
            <v>0</v>
          </cell>
          <cell r="W7"/>
          <cell r="X7">
            <v>1</v>
          </cell>
          <cell r="Y7"/>
          <cell r="Z7">
            <v>1</v>
          </cell>
          <cell r="AA7"/>
          <cell r="AB7"/>
          <cell r="AC7">
            <v>0</v>
          </cell>
          <cell r="AD7">
            <v>0</v>
          </cell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>
            <v>0</v>
          </cell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/>
          <cell r="BC7">
            <v>0</v>
          </cell>
        </row>
        <row r="8">
          <cell r="I8">
            <v>1</v>
          </cell>
          <cell r="J8"/>
          <cell r="K8">
            <v>0</v>
          </cell>
          <cell r="L8"/>
          <cell r="M8"/>
          <cell r="N8"/>
          <cell r="O8"/>
          <cell r="P8"/>
          <cell r="Q8"/>
          <cell r="R8"/>
          <cell r="S8"/>
          <cell r="T8"/>
          <cell r="U8"/>
          <cell r="V8">
            <v>1</v>
          </cell>
          <cell r="W8"/>
          <cell r="X8">
            <v>0</v>
          </cell>
          <cell r="Y8"/>
          <cell r="Z8">
            <v>0</v>
          </cell>
          <cell r="AA8"/>
          <cell r="AB8"/>
          <cell r="AC8">
            <v>0</v>
          </cell>
          <cell r="AD8">
            <v>1</v>
          </cell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>
            <v>0</v>
          </cell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>
            <v>1</v>
          </cell>
          <cell r="BB8"/>
          <cell r="BC8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/>
          <cell r="C11"/>
          <cell r="D11"/>
          <cell r="E11"/>
          <cell r="F11"/>
          <cell r="G11"/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/>
          <cell r="C13"/>
          <cell r="D13"/>
          <cell r="E13"/>
          <cell r="F13"/>
          <cell r="G13"/>
        </row>
        <row r="14">
          <cell r="B14"/>
          <cell r="C14"/>
          <cell r="D14"/>
          <cell r="E14"/>
          <cell r="F14"/>
          <cell r="G14"/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/>
          <cell r="C19"/>
          <cell r="D19"/>
          <cell r="E19"/>
          <cell r="F19"/>
          <cell r="G19"/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>
            <v>4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>
            <v>0</v>
          </cell>
          <cell r="C43">
            <v>0</v>
          </cell>
          <cell r="D43">
            <v>1</v>
          </cell>
          <cell r="E43">
            <v>0</v>
          </cell>
          <cell r="F43">
            <v>0</v>
          </cell>
          <cell r="G43">
            <v>0</v>
          </cell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>
            <v>0</v>
          </cell>
          <cell r="C54">
            <v>0</v>
          </cell>
          <cell r="D54">
            <v>1</v>
          </cell>
          <cell r="E54">
            <v>0</v>
          </cell>
          <cell r="F54">
            <v>0</v>
          </cell>
          <cell r="G54">
            <v>0</v>
          </cell>
        </row>
        <row r="55">
          <cell r="B55"/>
          <cell r="C55"/>
          <cell r="D55"/>
          <cell r="E55"/>
          <cell r="F55"/>
          <cell r="G55"/>
        </row>
        <row r="56">
          <cell r="B56">
            <v>0</v>
          </cell>
          <cell r="C56">
            <v>0</v>
          </cell>
          <cell r="D56">
            <v>2</v>
          </cell>
          <cell r="E56">
            <v>0</v>
          </cell>
          <cell r="F56">
            <v>0</v>
          </cell>
          <cell r="G56">
            <v>0</v>
          </cell>
        </row>
      </sheetData>
      <sheetData sheetId="3">
        <row r="3">
          <cell r="I3">
            <v>0</v>
          </cell>
          <cell r="J3"/>
          <cell r="K3">
            <v>0</v>
          </cell>
          <cell r="L3"/>
          <cell r="M3">
            <v>0</v>
          </cell>
          <cell r="N3"/>
          <cell r="O3"/>
          <cell r="P3"/>
          <cell r="Q3"/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>
            <v>0</v>
          </cell>
          <cell r="AD3"/>
          <cell r="AE3"/>
          <cell r="AF3"/>
          <cell r="AG3"/>
          <cell r="AH3"/>
          <cell r="AI3"/>
          <cell r="AJ3"/>
          <cell r="AK3">
            <v>0</v>
          </cell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/>
          <cell r="BC3"/>
        </row>
        <row r="4">
          <cell r="I4">
            <v>0</v>
          </cell>
          <cell r="J4"/>
          <cell r="K4">
            <v>0</v>
          </cell>
          <cell r="L4"/>
          <cell r="M4">
            <v>0</v>
          </cell>
          <cell r="N4"/>
          <cell r="O4"/>
          <cell r="P4"/>
          <cell r="Q4"/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C4">
            <v>0</v>
          </cell>
          <cell r="AD4"/>
          <cell r="AE4"/>
          <cell r="AF4"/>
          <cell r="AG4"/>
          <cell r="AH4"/>
          <cell r="AI4"/>
          <cell r="AJ4"/>
          <cell r="AK4">
            <v>1</v>
          </cell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/>
          <cell r="BC4"/>
        </row>
        <row r="5">
          <cell r="I5">
            <v>0</v>
          </cell>
          <cell r="J5"/>
          <cell r="K5">
            <v>0</v>
          </cell>
          <cell r="L5"/>
          <cell r="M5">
            <v>0</v>
          </cell>
          <cell r="N5"/>
          <cell r="O5"/>
          <cell r="P5"/>
          <cell r="Q5"/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>
            <v>0</v>
          </cell>
          <cell r="AD5"/>
          <cell r="AE5"/>
          <cell r="AF5"/>
          <cell r="AG5"/>
          <cell r="AH5"/>
          <cell r="AI5"/>
          <cell r="AJ5"/>
          <cell r="AK5">
            <v>0</v>
          </cell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/>
          <cell r="BC5"/>
        </row>
        <row r="6">
          <cell r="I6">
            <v>0</v>
          </cell>
          <cell r="J6"/>
          <cell r="K6">
            <v>1</v>
          </cell>
          <cell r="L6"/>
          <cell r="M6">
            <v>0</v>
          </cell>
          <cell r="N6"/>
          <cell r="O6"/>
          <cell r="P6"/>
          <cell r="Q6"/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>
            <v>0</v>
          </cell>
          <cell r="AD6"/>
          <cell r="AE6"/>
          <cell r="AF6"/>
          <cell r="AG6"/>
          <cell r="AH6"/>
          <cell r="AI6"/>
          <cell r="AJ6"/>
          <cell r="AK6">
            <v>0</v>
          </cell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/>
          <cell r="BC6"/>
        </row>
        <row r="7">
          <cell r="I7">
            <v>0</v>
          </cell>
          <cell r="J7"/>
          <cell r="K7">
            <v>0</v>
          </cell>
          <cell r="L7"/>
          <cell r="M7">
            <v>0</v>
          </cell>
          <cell r="N7"/>
          <cell r="O7"/>
          <cell r="P7"/>
          <cell r="Q7"/>
          <cell r="R7">
            <v>0</v>
          </cell>
          <cell r="S7"/>
          <cell r="T7"/>
          <cell r="U7"/>
          <cell r="V7">
            <v>1</v>
          </cell>
          <cell r="W7"/>
          <cell r="X7"/>
          <cell r="Y7"/>
          <cell r="Z7">
            <v>0</v>
          </cell>
          <cell r="AA7"/>
          <cell r="AB7"/>
          <cell r="AC7">
            <v>0</v>
          </cell>
          <cell r="AD7"/>
          <cell r="AE7"/>
          <cell r="AF7"/>
          <cell r="AG7"/>
          <cell r="AH7"/>
          <cell r="AI7"/>
          <cell r="AJ7"/>
          <cell r="AK7">
            <v>0</v>
          </cell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/>
          <cell r="BC7"/>
        </row>
        <row r="8">
          <cell r="I8">
            <v>1</v>
          </cell>
          <cell r="J8"/>
          <cell r="K8">
            <v>0</v>
          </cell>
          <cell r="L8"/>
          <cell r="M8">
            <v>1</v>
          </cell>
          <cell r="N8"/>
          <cell r="O8"/>
          <cell r="P8"/>
          <cell r="Q8"/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>
            <v>0</v>
          </cell>
          <cell r="AD8"/>
          <cell r="AE8"/>
          <cell r="AF8"/>
          <cell r="AG8"/>
          <cell r="AH8"/>
          <cell r="AI8"/>
          <cell r="AJ8"/>
          <cell r="AK8">
            <v>0</v>
          </cell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/>
          <cell r="BC8"/>
        </row>
        <row r="10">
          <cell r="B10">
            <v>0</v>
          </cell>
          <cell r="C10">
            <v>0</v>
          </cell>
          <cell r="D10">
            <v>0</v>
          </cell>
          <cell r="E10">
            <v>1</v>
          </cell>
          <cell r="F10">
            <v>0</v>
          </cell>
          <cell r="G10">
            <v>2</v>
          </cell>
        </row>
        <row r="11">
          <cell r="B11"/>
          <cell r="C11"/>
          <cell r="D11"/>
          <cell r="E11"/>
          <cell r="F11"/>
          <cell r="G11"/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/>
          <cell r="C13"/>
          <cell r="D13"/>
          <cell r="E13"/>
          <cell r="F13"/>
          <cell r="G13"/>
        </row>
        <row r="14"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0</v>
          </cell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1</v>
          </cell>
          <cell r="G19">
            <v>0</v>
          </cell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2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>
            <v>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</row>
        <row r="55">
          <cell r="B55"/>
          <cell r="C55"/>
          <cell r="D55"/>
          <cell r="E55"/>
          <cell r="F55"/>
          <cell r="G55"/>
        </row>
        <row r="56">
          <cell r="B56"/>
          <cell r="C56"/>
          <cell r="D56"/>
          <cell r="E56"/>
          <cell r="F56"/>
          <cell r="G56"/>
        </row>
      </sheetData>
      <sheetData sheetId="4">
        <row r="3">
          <cell r="I3">
            <v>2</v>
          </cell>
          <cell r="J3"/>
          <cell r="K3">
            <v>0</v>
          </cell>
          <cell r="L3"/>
          <cell r="M3"/>
          <cell r="N3"/>
          <cell r="O3"/>
          <cell r="P3"/>
          <cell r="Q3"/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>
            <v>0</v>
          </cell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/>
          <cell r="BC3"/>
        </row>
        <row r="4">
          <cell r="I4">
            <v>0</v>
          </cell>
          <cell r="J4"/>
          <cell r="K4">
            <v>1</v>
          </cell>
          <cell r="L4"/>
          <cell r="M4"/>
          <cell r="N4"/>
          <cell r="O4"/>
          <cell r="P4"/>
          <cell r="Q4"/>
          <cell r="R4">
            <v>0</v>
          </cell>
          <cell r="S4"/>
          <cell r="T4"/>
          <cell r="U4"/>
          <cell r="V4">
            <v>1</v>
          </cell>
          <cell r="W4"/>
          <cell r="X4"/>
          <cell r="Y4"/>
          <cell r="Z4">
            <v>1</v>
          </cell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>
            <v>0</v>
          </cell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/>
          <cell r="BC4"/>
        </row>
        <row r="5">
          <cell r="I5">
            <v>0</v>
          </cell>
          <cell r="J5"/>
          <cell r="K5">
            <v>0</v>
          </cell>
          <cell r="L5"/>
          <cell r="M5"/>
          <cell r="N5"/>
          <cell r="O5"/>
          <cell r="P5"/>
          <cell r="Q5"/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>
            <v>0</v>
          </cell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/>
          <cell r="BC5"/>
        </row>
        <row r="6">
          <cell r="I6">
            <v>0</v>
          </cell>
          <cell r="J6"/>
          <cell r="K6">
            <v>0</v>
          </cell>
          <cell r="L6"/>
          <cell r="M6"/>
          <cell r="N6"/>
          <cell r="O6"/>
          <cell r="P6"/>
          <cell r="Q6"/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>
            <v>1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/>
          <cell r="BC6"/>
        </row>
        <row r="7">
          <cell r="I7">
            <v>0</v>
          </cell>
          <cell r="J7"/>
          <cell r="K7">
            <v>0</v>
          </cell>
          <cell r="L7"/>
          <cell r="M7"/>
          <cell r="N7"/>
          <cell r="O7"/>
          <cell r="P7"/>
          <cell r="Q7"/>
          <cell r="R7">
            <v>0</v>
          </cell>
          <cell r="S7"/>
          <cell r="T7"/>
          <cell r="U7"/>
          <cell r="V7">
            <v>1</v>
          </cell>
          <cell r="W7"/>
          <cell r="X7"/>
          <cell r="Y7"/>
          <cell r="Z7">
            <v>0</v>
          </cell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>
            <v>0</v>
          </cell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/>
          <cell r="BC7"/>
        </row>
        <row r="8">
          <cell r="I8">
            <v>0</v>
          </cell>
          <cell r="J8"/>
          <cell r="K8">
            <v>0</v>
          </cell>
          <cell r="L8"/>
          <cell r="M8"/>
          <cell r="N8"/>
          <cell r="O8"/>
          <cell r="P8"/>
          <cell r="Q8"/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1</v>
          </cell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>
            <v>0</v>
          </cell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/>
          <cell r="BC8"/>
        </row>
        <row r="10">
          <cell r="B10">
            <v>0</v>
          </cell>
          <cell r="C10">
            <v>0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</row>
        <row r="11">
          <cell r="B11"/>
          <cell r="C11"/>
          <cell r="D11"/>
          <cell r="E11"/>
          <cell r="F11"/>
          <cell r="G11"/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/>
          <cell r="C13"/>
          <cell r="D13"/>
          <cell r="E13"/>
          <cell r="F13"/>
          <cell r="G13"/>
        </row>
        <row r="14">
          <cell r="B14"/>
          <cell r="C14"/>
          <cell r="D14"/>
          <cell r="E14"/>
          <cell r="F14"/>
          <cell r="G14"/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>
            <v>0</v>
          </cell>
          <cell r="C19">
            <v>0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/>
          <cell r="C30"/>
          <cell r="D30"/>
          <cell r="E30"/>
          <cell r="F30"/>
          <cell r="G30"/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B55"/>
          <cell r="C55"/>
          <cell r="D55"/>
          <cell r="E55"/>
          <cell r="F55"/>
          <cell r="G55"/>
        </row>
        <row r="56">
          <cell r="B56"/>
          <cell r="C56"/>
          <cell r="D56"/>
          <cell r="E56"/>
          <cell r="F56"/>
          <cell r="G56"/>
        </row>
      </sheetData>
      <sheetData sheetId="5">
        <row r="3">
          <cell r="I3">
            <v>0</v>
          </cell>
          <cell r="J3"/>
          <cell r="K3"/>
          <cell r="L3"/>
          <cell r="M3"/>
          <cell r="N3"/>
          <cell r="O3"/>
          <cell r="P3"/>
          <cell r="Q3"/>
          <cell r="R3">
            <v>0</v>
          </cell>
          <cell r="S3"/>
          <cell r="T3"/>
          <cell r="U3"/>
          <cell r="V3"/>
          <cell r="W3"/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</row>
        <row r="4">
          <cell r="I4">
            <v>1</v>
          </cell>
          <cell r="J4"/>
          <cell r="K4"/>
          <cell r="L4"/>
          <cell r="M4"/>
          <cell r="N4"/>
          <cell r="O4"/>
          <cell r="P4"/>
          <cell r="Q4"/>
          <cell r="R4">
            <v>0</v>
          </cell>
          <cell r="S4"/>
          <cell r="T4"/>
          <cell r="U4"/>
          <cell r="V4"/>
          <cell r="W4"/>
          <cell r="X4"/>
          <cell r="Y4"/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</row>
        <row r="5">
          <cell r="I5">
            <v>0</v>
          </cell>
          <cell r="J5"/>
          <cell r="K5"/>
          <cell r="L5"/>
          <cell r="M5"/>
          <cell r="N5"/>
          <cell r="O5"/>
          <cell r="P5"/>
          <cell r="Q5"/>
          <cell r="R5">
            <v>0</v>
          </cell>
          <cell r="S5"/>
          <cell r="T5"/>
          <cell r="U5"/>
          <cell r="V5"/>
          <cell r="W5"/>
          <cell r="X5"/>
          <cell r="Y5"/>
          <cell r="Z5">
            <v>0</v>
          </cell>
          <cell r="AA5"/>
          <cell r="AB5"/>
          <cell r="AC5"/>
          <cell r="AD5">
            <v>0</v>
          </cell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</row>
        <row r="6">
          <cell r="I6">
            <v>0</v>
          </cell>
          <cell r="J6"/>
          <cell r="K6"/>
          <cell r="L6"/>
          <cell r="M6"/>
          <cell r="N6"/>
          <cell r="O6"/>
          <cell r="P6"/>
          <cell r="Q6"/>
          <cell r="R6">
            <v>0</v>
          </cell>
          <cell r="S6"/>
          <cell r="T6"/>
          <cell r="U6"/>
          <cell r="V6"/>
          <cell r="W6"/>
          <cell r="X6"/>
          <cell r="Y6"/>
          <cell r="Z6">
            <v>1</v>
          </cell>
          <cell r="AA6"/>
          <cell r="AB6"/>
          <cell r="AC6"/>
          <cell r="AD6">
            <v>0</v>
          </cell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</row>
        <row r="7">
          <cell r="I7">
            <v>0</v>
          </cell>
          <cell r="J7"/>
          <cell r="K7"/>
          <cell r="L7"/>
          <cell r="M7"/>
          <cell r="N7"/>
          <cell r="O7"/>
          <cell r="P7"/>
          <cell r="Q7"/>
          <cell r="R7">
            <v>0</v>
          </cell>
          <cell r="S7"/>
          <cell r="T7"/>
          <cell r="U7"/>
          <cell r="V7"/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</row>
        <row r="8">
          <cell r="I8">
            <v>0</v>
          </cell>
          <cell r="J8"/>
          <cell r="K8"/>
          <cell r="L8"/>
          <cell r="M8"/>
          <cell r="N8"/>
          <cell r="O8"/>
          <cell r="P8"/>
          <cell r="Q8"/>
          <cell r="R8">
            <v>0</v>
          </cell>
          <cell r="S8"/>
          <cell r="T8"/>
          <cell r="U8"/>
          <cell r="V8"/>
          <cell r="W8"/>
          <cell r="X8"/>
          <cell r="Y8"/>
          <cell r="Z8">
            <v>1</v>
          </cell>
          <cell r="AA8"/>
          <cell r="AB8"/>
          <cell r="AC8"/>
          <cell r="AD8">
            <v>0</v>
          </cell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</row>
        <row r="10"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/>
          <cell r="C11"/>
          <cell r="D11"/>
          <cell r="E11"/>
          <cell r="F11"/>
          <cell r="G11"/>
        </row>
        <row r="12">
          <cell r="B12"/>
          <cell r="C12"/>
          <cell r="D12"/>
          <cell r="E12"/>
          <cell r="F12"/>
          <cell r="G12"/>
        </row>
        <row r="13">
          <cell r="B13"/>
          <cell r="C13"/>
          <cell r="D13"/>
          <cell r="E13"/>
          <cell r="F13"/>
          <cell r="G13"/>
        </row>
        <row r="14">
          <cell r="B14"/>
          <cell r="C14"/>
          <cell r="D14"/>
          <cell r="E14"/>
          <cell r="F14"/>
          <cell r="G14"/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>
            <v>0</v>
          </cell>
          <cell r="C19">
            <v>0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/>
          <cell r="C23"/>
          <cell r="D23"/>
          <cell r="E23"/>
          <cell r="F23"/>
          <cell r="G23"/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/>
          <cell r="C30"/>
          <cell r="D30"/>
          <cell r="E30"/>
          <cell r="F30"/>
          <cell r="G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/>
          <cell r="C54"/>
          <cell r="D54"/>
          <cell r="E54"/>
          <cell r="F54"/>
          <cell r="G54"/>
        </row>
        <row r="55">
          <cell r="B55"/>
          <cell r="C55"/>
          <cell r="D55"/>
          <cell r="E55"/>
          <cell r="F55"/>
          <cell r="G55"/>
        </row>
        <row r="56">
          <cell r="B56"/>
          <cell r="C56"/>
          <cell r="D56"/>
          <cell r="E56"/>
          <cell r="F56"/>
          <cell r="G56"/>
        </row>
      </sheetData>
      <sheetData sheetId="6">
        <row r="3">
          <cell r="I3">
            <v>1</v>
          </cell>
          <cell r="J3"/>
          <cell r="K3"/>
          <cell r="L3"/>
          <cell r="M3">
            <v>0</v>
          </cell>
          <cell r="N3"/>
          <cell r="O3"/>
          <cell r="P3"/>
          <cell r="Q3"/>
          <cell r="R3">
            <v>0</v>
          </cell>
          <cell r="S3"/>
          <cell r="T3"/>
          <cell r="U3"/>
          <cell r="V3">
            <v>0</v>
          </cell>
          <cell r="W3"/>
          <cell r="X3">
            <v>1</v>
          </cell>
          <cell r="Y3"/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/>
          <cell r="AH3"/>
          <cell r="AI3"/>
          <cell r="AJ3"/>
          <cell r="AK3">
            <v>0</v>
          </cell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>
            <v>0</v>
          </cell>
          <cell r="BC3"/>
        </row>
        <row r="4">
          <cell r="I4">
            <v>1</v>
          </cell>
          <cell r="J4"/>
          <cell r="K4"/>
          <cell r="L4"/>
          <cell r="M4">
            <v>1</v>
          </cell>
          <cell r="N4"/>
          <cell r="O4"/>
          <cell r="P4"/>
          <cell r="Q4"/>
          <cell r="R4">
            <v>0</v>
          </cell>
          <cell r="S4"/>
          <cell r="T4"/>
          <cell r="U4"/>
          <cell r="V4">
            <v>1</v>
          </cell>
          <cell r="W4"/>
          <cell r="X4">
            <v>0</v>
          </cell>
          <cell r="Y4"/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/>
          <cell r="AH4"/>
          <cell r="AI4"/>
          <cell r="AJ4"/>
          <cell r="AK4">
            <v>0</v>
          </cell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>
            <v>0</v>
          </cell>
          <cell r="BC4"/>
        </row>
        <row r="5">
          <cell r="I5">
            <v>1</v>
          </cell>
          <cell r="J5"/>
          <cell r="K5"/>
          <cell r="L5"/>
          <cell r="M5">
            <v>0</v>
          </cell>
          <cell r="N5"/>
          <cell r="O5"/>
          <cell r="P5"/>
          <cell r="Q5"/>
          <cell r="R5">
            <v>0</v>
          </cell>
          <cell r="S5"/>
          <cell r="T5"/>
          <cell r="U5"/>
          <cell r="V5">
            <v>1</v>
          </cell>
          <cell r="W5"/>
          <cell r="X5">
            <v>0</v>
          </cell>
          <cell r="Y5"/>
          <cell r="Z5">
            <v>0</v>
          </cell>
          <cell r="AA5"/>
          <cell r="AB5"/>
          <cell r="AC5"/>
          <cell r="AD5">
            <v>0</v>
          </cell>
          <cell r="AE5"/>
          <cell r="AF5"/>
          <cell r="AG5"/>
          <cell r="AH5"/>
          <cell r="AI5"/>
          <cell r="AJ5"/>
          <cell r="AK5">
            <v>0</v>
          </cell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>
            <v>1</v>
          </cell>
          <cell r="BC5"/>
        </row>
        <row r="6">
          <cell r="I6">
            <v>0</v>
          </cell>
          <cell r="J6"/>
          <cell r="K6"/>
          <cell r="L6"/>
          <cell r="M6">
            <v>0</v>
          </cell>
          <cell r="N6"/>
          <cell r="O6"/>
          <cell r="P6"/>
          <cell r="Q6"/>
          <cell r="R6">
            <v>0</v>
          </cell>
          <cell r="S6"/>
          <cell r="T6"/>
          <cell r="U6"/>
          <cell r="V6">
            <v>0</v>
          </cell>
          <cell r="W6"/>
          <cell r="X6">
            <v>0</v>
          </cell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/>
          <cell r="AH6"/>
          <cell r="AI6"/>
          <cell r="AJ6"/>
          <cell r="AK6">
            <v>0</v>
          </cell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0</v>
          </cell>
          <cell r="BC6"/>
        </row>
        <row r="7">
          <cell r="I7">
            <v>1</v>
          </cell>
          <cell r="J7"/>
          <cell r="K7"/>
          <cell r="L7"/>
          <cell r="M7">
            <v>0</v>
          </cell>
          <cell r="N7"/>
          <cell r="O7"/>
          <cell r="P7"/>
          <cell r="Q7"/>
          <cell r="R7">
            <v>0</v>
          </cell>
          <cell r="S7"/>
          <cell r="T7"/>
          <cell r="U7"/>
          <cell r="V7">
            <v>0</v>
          </cell>
          <cell r="W7"/>
          <cell r="X7">
            <v>0</v>
          </cell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/>
          <cell r="AH7"/>
          <cell r="AI7"/>
          <cell r="AJ7"/>
          <cell r="AK7">
            <v>0</v>
          </cell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>
            <v>0</v>
          </cell>
          <cell r="BC7"/>
        </row>
        <row r="8">
          <cell r="I8">
            <v>1</v>
          </cell>
          <cell r="J8"/>
          <cell r="K8"/>
          <cell r="L8"/>
          <cell r="M8">
            <v>0</v>
          </cell>
          <cell r="N8"/>
          <cell r="O8"/>
          <cell r="P8"/>
          <cell r="Q8"/>
          <cell r="R8">
            <v>0</v>
          </cell>
          <cell r="S8"/>
          <cell r="T8"/>
          <cell r="U8"/>
          <cell r="V8">
            <v>0</v>
          </cell>
          <cell r="W8"/>
          <cell r="X8">
            <v>0</v>
          </cell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/>
          <cell r="AH8"/>
          <cell r="AI8"/>
          <cell r="AJ8"/>
          <cell r="AK8">
            <v>1</v>
          </cell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>
            <v>0</v>
          </cell>
          <cell r="BC8"/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/>
          <cell r="C11"/>
          <cell r="D11"/>
          <cell r="E11"/>
          <cell r="F11"/>
          <cell r="G11"/>
        </row>
        <row r="12">
          <cell r="B12"/>
          <cell r="C12"/>
          <cell r="D12"/>
          <cell r="E12"/>
          <cell r="F12"/>
          <cell r="G12"/>
        </row>
        <row r="13">
          <cell r="B13"/>
          <cell r="C13"/>
          <cell r="D13"/>
          <cell r="E13"/>
          <cell r="F13"/>
          <cell r="G13"/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>
            <v>2</v>
          </cell>
          <cell r="C19">
            <v>0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4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/>
          <cell r="C30"/>
          <cell r="D30"/>
          <cell r="E30"/>
          <cell r="F30"/>
          <cell r="G30"/>
        </row>
        <row r="31">
          <cell r="B31">
            <v>0</v>
          </cell>
          <cell r="C31">
            <v>0</v>
          </cell>
          <cell r="D31">
            <v>0</v>
          </cell>
          <cell r="E31">
            <v>1</v>
          </cell>
          <cell r="F31">
            <v>0</v>
          </cell>
          <cell r="G31">
            <v>0</v>
          </cell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/>
          <cell r="C54"/>
          <cell r="D54"/>
          <cell r="E54"/>
          <cell r="F54"/>
          <cell r="G54"/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B56"/>
          <cell r="C56"/>
          <cell r="D56"/>
          <cell r="E56"/>
          <cell r="F56"/>
          <cell r="G56"/>
        </row>
      </sheetData>
      <sheetData sheetId="7">
        <row r="3">
          <cell r="I3">
            <v>1</v>
          </cell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/>
          <cell r="AE3"/>
          <cell r="AF3"/>
          <cell r="AG3">
            <v>0</v>
          </cell>
          <cell r="AH3"/>
          <cell r="AI3"/>
          <cell r="AJ3"/>
          <cell r="AK3"/>
          <cell r="AL3"/>
          <cell r="AM3"/>
          <cell r="AN3"/>
          <cell r="AO3"/>
          <cell r="AP3">
            <v>0</v>
          </cell>
          <cell r="AQ3"/>
          <cell r="AR3"/>
          <cell r="AS3"/>
          <cell r="AT3"/>
          <cell r="AU3"/>
          <cell r="AV3"/>
          <cell r="AW3"/>
          <cell r="AX3"/>
          <cell r="AY3"/>
          <cell r="AZ3">
            <v>0</v>
          </cell>
          <cell r="BA3">
            <v>0</v>
          </cell>
          <cell r="BB3"/>
          <cell r="BC3">
            <v>0</v>
          </cell>
        </row>
        <row r="4">
          <cell r="I4">
            <v>0</v>
          </cell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/>
          <cell r="AD4"/>
          <cell r="AE4"/>
          <cell r="AF4"/>
          <cell r="AG4">
            <v>0</v>
          </cell>
          <cell r="AH4"/>
          <cell r="AI4"/>
          <cell r="AJ4"/>
          <cell r="AK4"/>
          <cell r="AL4"/>
          <cell r="AM4"/>
          <cell r="AN4"/>
          <cell r="AO4"/>
          <cell r="AP4">
            <v>0</v>
          </cell>
          <cell r="AQ4"/>
          <cell r="AR4"/>
          <cell r="AS4"/>
          <cell r="AT4"/>
          <cell r="AU4"/>
          <cell r="AV4"/>
          <cell r="AW4"/>
          <cell r="AX4"/>
          <cell r="AY4"/>
          <cell r="AZ4">
            <v>0</v>
          </cell>
          <cell r="BA4">
            <v>0</v>
          </cell>
          <cell r="BB4"/>
          <cell r="BC4">
            <v>0</v>
          </cell>
        </row>
        <row r="5">
          <cell r="I5">
            <v>0</v>
          </cell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/>
          <cell r="AE5"/>
          <cell r="AF5"/>
          <cell r="AG5">
            <v>0</v>
          </cell>
          <cell r="AH5"/>
          <cell r="AI5"/>
          <cell r="AJ5"/>
          <cell r="AK5"/>
          <cell r="AL5"/>
          <cell r="AM5"/>
          <cell r="AN5"/>
          <cell r="AO5"/>
          <cell r="AP5">
            <v>0</v>
          </cell>
          <cell r="AQ5"/>
          <cell r="AR5"/>
          <cell r="AS5"/>
          <cell r="AT5"/>
          <cell r="AU5"/>
          <cell r="AV5"/>
          <cell r="AW5"/>
          <cell r="AX5"/>
          <cell r="AY5"/>
          <cell r="AZ5">
            <v>0</v>
          </cell>
          <cell r="BA5">
            <v>0</v>
          </cell>
          <cell r="BB5"/>
          <cell r="BC5">
            <v>0</v>
          </cell>
        </row>
        <row r="6">
          <cell r="I6">
            <v>0</v>
          </cell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/>
          <cell r="AE6"/>
          <cell r="AF6"/>
          <cell r="AG6">
            <v>0</v>
          </cell>
          <cell r="AH6"/>
          <cell r="AI6"/>
          <cell r="AJ6"/>
          <cell r="AK6"/>
          <cell r="AL6"/>
          <cell r="AM6"/>
          <cell r="AN6"/>
          <cell r="AO6"/>
          <cell r="AP6">
            <v>0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>
            <v>0</v>
          </cell>
          <cell r="BA6">
            <v>0</v>
          </cell>
          <cell r="BB6"/>
          <cell r="BC6">
            <v>0</v>
          </cell>
        </row>
        <row r="7">
          <cell r="I7">
            <v>0</v>
          </cell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/>
          <cell r="AE7"/>
          <cell r="AF7"/>
          <cell r="AG7">
            <v>1</v>
          </cell>
          <cell r="AH7"/>
          <cell r="AI7"/>
          <cell r="AJ7"/>
          <cell r="AK7"/>
          <cell r="AL7"/>
          <cell r="AM7"/>
          <cell r="AN7"/>
          <cell r="AO7"/>
          <cell r="AP7">
            <v>0</v>
          </cell>
          <cell r="AQ7"/>
          <cell r="AR7"/>
          <cell r="AS7"/>
          <cell r="AT7"/>
          <cell r="AU7"/>
          <cell r="AV7"/>
          <cell r="AW7"/>
          <cell r="AX7"/>
          <cell r="AY7"/>
          <cell r="AZ7">
            <v>0</v>
          </cell>
          <cell r="BA7">
            <v>0</v>
          </cell>
          <cell r="BB7"/>
          <cell r="BC7">
            <v>0</v>
          </cell>
        </row>
        <row r="8">
          <cell r="I8">
            <v>0</v>
          </cell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>
            <v>0</v>
          </cell>
          <cell r="W8"/>
          <cell r="X8"/>
          <cell r="Y8"/>
          <cell r="Z8">
            <v>3</v>
          </cell>
          <cell r="AA8"/>
          <cell r="AB8"/>
          <cell r="AC8"/>
          <cell r="AD8"/>
          <cell r="AE8"/>
          <cell r="AF8"/>
          <cell r="AG8">
            <v>0</v>
          </cell>
          <cell r="AH8"/>
          <cell r="AI8"/>
          <cell r="AJ8"/>
          <cell r="AK8"/>
          <cell r="AL8"/>
          <cell r="AM8"/>
          <cell r="AN8"/>
          <cell r="AO8"/>
          <cell r="AP8">
            <v>0</v>
          </cell>
          <cell r="AQ8"/>
          <cell r="AR8"/>
          <cell r="AS8"/>
          <cell r="AT8"/>
          <cell r="AU8"/>
          <cell r="AV8"/>
          <cell r="AW8"/>
          <cell r="AX8"/>
          <cell r="AY8"/>
          <cell r="AZ8">
            <v>0</v>
          </cell>
          <cell r="BA8">
            <v>1</v>
          </cell>
          <cell r="BB8"/>
          <cell r="BC8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/>
          <cell r="C11"/>
          <cell r="D11"/>
          <cell r="E11"/>
          <cell r="F11"/>
          <cell r="G11"/>
        </row>
        <row r="12">
          <cell r="B12"/>
          <cell r="C12"/>
          <cell r="D12"/>
          <cell r="E12"/>
          <cell r="F12"/>
          <cell r="G12"/>
        </row>
        <row r="13">
          <cell r="B13"/>
          <cell r="C13"/>
          <cell r="D13"/>
          <cell r="E13"/>
          <cell r="F13"/>
          <cell r="G13"/>
        </row>
        <row r="14">
          <cell r="B14"/>
          <cell r="C14"/>
          <cell r="D14"/>
          <cell r="E14"/>
          <cell r="F14"/>
          <cell r="G14"/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/>
          <cell r="C19"/>
          <cell r="D19"/>
          <cell r="E19"/>
          <cell r="F19"/>
          <cell r="G19"/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1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/>
          <cell r="C30"/>
          <cell r="D30"/>
          <cell r="E30"/>
          <cell r="F30"/>
          <cell r="G30"/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>
            <v>0</v>
          </cell>
          <cell r="C43">
            <v>0</v>
          </cell>
          <cell r="D43">
            <v>1</v>
          </cell>
          <cell r="E43">
            <v>0</v>
          </cell>
          <cell r="F43">
            <v>0</v>
          </cell>
          <cell r="G43">
            <v>0</v>
          </cell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>
            <v>0</v>
          </cell>
          <cell r="C53">
            <v>0</v>
          </cell>
          <cell r="D53">
            <v>0</v>
          </cell>
          <cell r="E53">
            <v>1</v>
          </cell>
          <cell r="F53">
            <v>0</v>
          </cell>
          <cell r="G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B55"/>
          <cell r="C55"/>
          <cell r="D55"/>
          <cell r="E55"/>
          <cell r="F55"/>
          <cell r="G55"/>
        </row>
        <row r="56">
          <cell r="B56">
            <v>1</v>
          </cell>
          <cell r="C56">
            <v>0</v>
          </cell>
          <cell r="D56">
            <v>1</v>
          </cell>
          <cell r="E56">
            <v>0</v>
          </cell>
          <cell r="F56">
            <v>0</v>
          </cell>
          <cell r="G56">
            <v>0</v>
          </cell>
        </row>
      </sheetData>
      <sheetData sheetId="8">
        <row r="3">
          <cell r="I3">
            <v>0</v>
          </cell>
          <cell r="J3">
            <v>0</v>
          </cell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0</v>
          </cell>
          <cell r="AE3"/>
          <cell r="AF3"/>
          <cell r="AG3">
            <v>0</v>
          </cell>
          <cell r="AH3"/>
          <cell r="AI3"/>
          <cell r="AJ3"/>
          <cell r="AK3">
            <v>0</v>
          </cell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>
            <v>0</v>
          </cell>
          <cell r="BC3">
            <v>0</v>
          </cell>
        </row>
        <row r="4">
          <cell r="I4">
            <v>0</v>
          </cell>
          <cell r="J4">
            <v>0</v>
          </cell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>
            <v>0</v>
          </cell>
          <cell r="AH4"/>
          <cell r="AI4"/>
          <cell r="AJ4"/>
          <cell r="AK4">
            <v>0</v>
          </cell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  <cell r="BC4">
            <v>0</v>
          </cell>
        </row>
        <row r="5">
          <cell r="I5">
            <v>0</v>
          </cell>
          <cell r="J5">
            <v>0</v>
          </cell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>
            <v>0</v>
          </cell>
          <cell r="AE5"/>
          <cell r="AF5"/>
          <cell r="AG5">
            <v>0</v>
          </cell>
          <cell r="AH5"/>
          <cell r="AI5"/>
          <cell r="AJ5"/>
          <cell r="AK5">
            <v>0</v>
          </cell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  <cell r="BC5">
            <v>0</v>
          </cell>
        </row>
        <row r="6">
          <cell r="I6">
            <v>0</v>
          </cell>
          <cell r="J6">
            <v>0</v>
          </cell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>
            <v>1</v>
          </cell>
          <cell r="AH6"/>
          <cell r="AI6"/>
          <cell r="AJ6"/>
          <cell r="AK6">
            <v>0</v>
          </cell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0</v>
          </cell>
          <cell r="BC6">
            <v>0</v>
          </cell>
        </row>
        <row r="7">
          <cell r="I7">
            <v>1</v>
          </cell>
          <cell r="J7">
            <v>0</v>
          </cell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>
            <v>1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/>
          <cell r="AI7"/>
          <cell r="AJ7"/>
          <cell r="AK7">
            <v>0</v>
          </cell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  <cell r="BC7">
            <v>0</v>
          </cell>
        </row>
        <row r="8">
          <cell r="I8">
            <v>1</v>
          </cell>
          <cell r="J8">
            <v>0</v>
          </cell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>
            <v>1</v>
          </cell>
          <cell r="W8"/>
          <cell r="X8"/>
          <cell r="Y8"/>
          <cell r="Z8">
            <v>1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/>
          <cell r="AI8"/>
          <cell r="AJ8"/>
          <cell r="AK8">
            <v>0</v>
          </cell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>
            <v>0</v>
          </cell>
          <cell r="BB8">
            <v>0</v>
          </cell>
          <cell r="BC8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3</v>
          </cell>
          <cell r="F11">
            <v>0</v>
          </cell>
          <cell r="G11">
            <v>0</v>
          </cell>
        </row>
        <row r="12">
          <cell r="B12"/>
          <cell r="C12"/>
          <cell r="D12"/>
          <cell r="E12"/>
          <cell r="F12"/>
          <cell r="G12"/>
        </row>
        <row r="13">
          <cell r="B13"/>
          <cell r="C13"/>
          <cell r="D13"/>
          <cell r="E13"/>
          <cell r="F13"/>
          <cell r="G13"/>
        </row>
        <row r="14">
          <cell r="B14"/>
          <cell r="C14"/>
          <cell r="D14"/>
          <cell r="E14"/>
          <cell r="F14"/>
          <cell r="G14"/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/>
          <cell r="C19"/>
          <cell r="D19"/>
          <cell r="E19"/>
          <cell r="F19"/>
          <cell r="G19"/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/>
          <cell r="C30"/>
          <cell r="D30"/>
          <cell r="E30"/>
          <cell r="F30"/>
          <cell r="G30"/>
        </row>
        <row r="31">
          <cell r="B31">
            <v>0</v>
          </cell>
          <cell r="C31">
            <v>0</v>
          </cell>
          <cell r="D31">
            <v>0</v>
          </cell>
          <cell r="E31">
            <v>1</v>
          </cell>
          <cell r="F31">
            <v>0</v>
          </cell>
          <cell r="G31">
            <v>0</v>
          </cell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>
            <v>0</v>
          </cell>
          <cell r="C38">
            <v>0</v>
          </cell>
          <cell r="D38">
            <v>0</v>
          </cell>
          <cell r="E38">
            <v>4</v>
          </cell>
          <cell r="F38">
            <v>0</v>
          </cell>
          <cell r="G38">
            <v>0</v>
          </cell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>
            <v>0</v>
          </cell>
          <cell r="C54">
            <v>0</v>
          </cell>
          <cell r="D54">
            <v>0</v>
          </cell>
          <cell r="E54">
            <v>1</v>
          </cell>
          <cell r="F54">
            <v>1</v>
          </cell>
          <cell r="G54">
            <v>0</v>
          </cell>
        </row>
        <row r="55"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2</v>
          </cell>
          <cell r="F56">
            <v>1</v>
          </cell>
          <cell r="G56">
            <v>1</v>
          </cell>
        </row>
      </sheetData>
      <sheetData sheetId="9">
        <row r="3">
          <cell r="I3"/>
          <cell r="J3">
            <v>0</v>
          </cell>
          <cell r="K3"/>
          <cell r="L3"/>
          <cell r="M3">
            <v>0</v>
          </cell>
          <cell r="N3"/>
          <cell r="O3"/>
          <cell r="P3"/>
          <cell r="Q3"/>
          <cell r="R3">
            <v>0</v>
          </cell>
          <cell r="S3"/>
          <cell r="T3"/>
          <cell r="U3"/>
          <cell r="V3">
            <v>3</v>
          </cell>
          <cell r="W3"/>
          <cell r="X3"/>
          <cell r="Y3"/>
          <cell r="Z3">
            <v>0</v>
          </cell>
          <cell r="AA3"/>
          <cell r="AB3"/>
          <cell r="AC3">
            <v>0</v>
          </cell>
          <cell r="AD3"/>
          <cell r="AE3"/>
          <cell r="AF3"/>
          <cell r="AG3"/>
          <cell r="AH3"/>
          <cell r="AI3">
            <v>0</v>
          </cell>
          <cell r="AJ3">
            <v>0</v>
          </cell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</row>
        <row r="4">
          <cell r="I4"/>
          <cell r="J4">
            <v>0</v>
          </cell>
          <cell r="K4"/>
          <cell r="L4"/>
          <cell r="M4">
            <v>0</v>
          </cell>
          <cell r="N4"/>
          <cell r="O4"/>
          <cell r="P4"/>
          <cell r="Q4"/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>
            <v>0</v>
          </cell>
          <cell r="AD4"/>
          <cell r="AE4"/>
          <cell r="AF4"/>
          <cell r="AG4"/>
          <cell r="AH4"/>
          <cell r="AI4">
            <v>0</v>
          </cell>
          <cell r="AJ4">
            <v>0</v>
          </cell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</row>
        <row r="5">
          <cell r="I5"/>
          <cell r="J5">
            <v>0</v>
          </cell>
          <cell r="K5"/>
          <cell r="L5"/>
          <cell r="M5">
            <v>0</v>
          </cell>
          <cell r="N5"/>
          <cell r="O5"/>
          <cell r="P5"/>
          <cell r="Q5"/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>
            <v>0</v>
          </cell>
          <cell r="AD5"/>
          <cell r="AE5"/>
          <cell r="AF5"/>
          <cell r="AG5"/>
          <cell r="AH5"/>
          <cell r="AI5">
            <v>0</v>
          </cell>
          <cell r="AJ5">
            <v>0</v>
          </cell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</row>
        <row r="6">
          <cell r="I6"/>
          <cell r="J6">
            <v>0</v>
          </cell>
          <cell r="K6"/>
          <cell r="L6"/>
          <cell r="M6">
            <v>0</v>
          </cell>
          <cell r="N6"/>
          <cell r="O6"/>
          <cell r="P6"/>
          <cell r="Q6"/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1</v>
          </cell>
          <cell r="AA6"/>
          <cell r="AB6"/>
          <cell r="AC6">
            <v>0</v>
          </cell>
          <cell r="AD6"/>
          <cell r="AE6"/>
          <cell r="AF6"/>
          <cell r="AG6"/>
          <cell r="AH6"/>
          <cell r="AI6">
            <v>0</v>
          </cell>
          <cell r="AJ6">
            <v>0</v>
          </cell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</row>
        <row r="7">
          <cell r="I7"/>
          <cell r="J7">
            <v>0</v>
          </cell>
          <cell r="K7"/>
          <cell r="L7"/>
          <cell r="M7">
            <v>0</v>
          </cell>
          <cell r="N7"/>
          <cell r="O7"/>
          <cell r="P7"/>
          <cell r="Q7"/>
          <cell r="R7">
            <v>0</v>
          </cell>
          <cell r="S7"/>
          <cell r="T7"/>
          <cell r="U7"/>
          <cell r="V7">
            <v>1</v>
          </cell>
          <cell r="W7"/>
          <cell r="X7"/>
          <cell r="Y7"/>
          <cell r="Z7">
            <v>0</v>
          </cell>
          <cell r="AA7"/>
          <cell r="AB7"/>
          <cell r="AC7">
            <v>0</v>
          </cell>
          <cell r="AD7"/>
          <cell r="AE7"/>
          <cell r="AF7"/>
          <cell r="AG7"/>
          <cell r="AH7"/>
          <cell r="AI7">
            <v>0</v>
          </cell>
          <cell r="AJ7">
            <v>0</v>
          </cell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</row>
        <row r="8">
          <cell r="I8"/>
          <cell r="J8">
            <v>1</v>
          </cell>
          <cell r="K8"/>
          <cell r="L8"/>
          <cell r="M8">
            <v>0</v>
          </cell>
          <cell r="N8"/>
          <cell r="O8"/>
          <cell r="P8"/>
          <cell r="Q8"/>
          <cell r="R8">
            <v>0</v>
          </cell>
          <cell r="S8"/>
          <cell r="T8"/>
          <cell r="U8"/>
          <cell r="V8">
            <v>3</v>
          </cell>
          <cell r="W8"/>
          <cell r="X8"/>
          <cell r="Y8"/>
          <cell r="Z8">
            <v>1</v>
          </cell>
          <cell r="AA8"/>
          <cell r="AB8"/>
          <cell r="AC8">
            <v>1</v>
          </cell>
          <cell r="AD8"/>
          <cell r="AE8"/>
          <cell r="AF8"/>
          <cell r="AG8"/>
          <cell r="AH8"/>
          <cell r="AI8">
            <v>0</v>
          </cell>
          <cell r="AJ8">
            <v>0</v>
          </cell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</row>
        <row r="10">
          <cell r="B10"/>
          <cell r="C10"/>
          <cell r="D10"/>
          <cell r="E10"/>
          <cell r="F10"/>
          <cell r="G10"/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/>
          <cell r="C12"/>
          <cell r="D12"/>
          <cell r="E12"/>
          <cell r="F12"/>
          <cell r="G12"/>
        </row>
        <row r="13">
          <cell r="B13"/>
          <cell r="C13"/>
          <cell r="D13"/>
          <cell r="E13"/>
          <cell r="F13"/>
          <cell r="G13"/>
        </row>
        <row r="14">
          <cell r="B14">
            <v>1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B37">
            <v>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/>
          <cell r="C54"/>
          <cell r="D54"/>
          <cell r="E54"/>
          <cell r="F54"/>
          <cell r="G54"/>
        </row>
        <row r="55">
          <cell r="B55"/>
          <cell r="C55"/>
          <cell r="D55"/>
          <cell r="E55"/>
          <cell r="F55"/>
          <cell r="G55"/>
        </row>
        <row r="56">
          <cell r="B56"/>
          <cell r="C56"/>
          <cell r="D56"/>
          <cell r="E56"/>
          <cell r="F56"/>
          <cell r="G56"/>
        </row>
      </sheetData>
      <sheetData sheetId="10">
        <row r="3">
          <cell r="I3">
            <v>0</v>
          </cell>
          <cell r="J3">
            <v>1</v>
          </cell>
          <cell r="K3">
            <v>0</v>
          </cell>
          <cell r="L3"/>
          <cell r="M3">
            <v>1</v>
          </cell>
          <cell r="N3"/>
          <cell r="O3"/>
          <cell r="P3"/>
          <cell r="Q3"/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>
            <v>0</v>
          </cell>
          <cell r="AD3"/>
          <cell r="AE3"/>
          <cell r="AF3"/>
          <cell r="AG3"/>
          <cell r="AH3"/>
          <cell r="AI3"/>
          <cell r="AJ3">
            <v>0</v>
          </cell>
          <cell r="AK3"/>
          <cell r="AL3"/>
          <cell r="AM3"/>
          <cell r="AN3"/>
          <cell r="AO3"/>
          <cell r="AP3">
            <v>0</v>
          </cell>
          <cell r="AQ3"/>
          <cell r="AR3"/>
          <cell r="AS3"/>
          <cell r="AT3"/>
          <cell r="AU3"/>
          <cell r="AV3"/>
          <cell r="AW3"/>
          <cell r="AX3"/>
          <cell r="AY3"/>
          <cell r="AZ3">
            <v>0</v>
          </cell>
          <cell r="BA3"/>
          <cell r="BB3">
            <v>0</v>
          </cell>
          <cell r="BC3">
            <v>0</v>
          </cell>
        </row>
        <row r="4">
          <cell r="I4">
            <v>0</v>
          </cell>
          <cell r="J4">
            <v>0</v>
          </cell>
          <cell r="K4">
            <v>0</v>
          </cell>
          <cell r="L4"/>
          <cell r="M4">
            <v>1</v>
          </cell>
          <cell r="N4"/>
          <cell r="O4"/>
          <cell r="P4"/>
          <cell r="Q4"/>
          <cell r="R4">
            <v>0</v>
          </cell>
          <cell r="S4"/>
          <cell r="T4"/>
          <cell r="U4"/>
          <cell r="V4">
            <v>1</v>
          </cell>
          <cell r="W4"/>
          <cell r="X4"/>
          <cell r="Y4"/>
          <cell r="Z4">
            <v>1</v>
          </cell>
          <cell r="AA4"/>
          <cell r="AB4"/>
          <cell r="AC4">
            <v>0</v>
          </cell>
          <cell r="AD4"/>
          <cell r="AE4"/>
          <cell r="AF4"/>
          <cell r="AG4"/>
          <cell r="AH4"/>
          <cell r="AI4"/>
          <cell r="AJ4">
            <v>0</v>
          </cell>
          <cell r="AK4"/>
          <cell r="AL4"/>
          <cell r="AM4"/>
          <cell r="AN4"/>
          <cell r="AO4"/>
          <cell r="AP4">
            <v>0</v>
          </cell>
          <cell r="AQ4"/>
          <cell r="AR4"/>
          <cell r="AS4"/>
          <cell r="AT4"/>
          <cell r="AU4"/>
          <cell r="AV4"/>
          <cell r="AW4"/>
          <cell r="AX4"/>
          <cell r="AY4"/>
          <cell r="AZ4">
            <v>0</v>
          </cell>
          <cell r="BA4"/>
          <cell r="BB4">
            <v>0</v>
          </cell>
          <cell r="BC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/>
          <cell r="M5">
            <v>0</v>
          </cell>
          <cell r="N5"/>
          <cell r="O5"/>
          <cell r="P5"/>
          <cell r="Q5"/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>
            <v>0</v>
          </cell>
          <cell r="AD5"/>
          <cell r="AE5"/>
          <cell r="AF5"/>
          <cell r="AG5"/>
          <cell r="AH5"/>
          <cell r="AI5"/>
          <cell r="AJ5">
            <v>0</v>
          </cell>
          <cell r="AK5"/>
          <cell r="AL5"/>
          <cell r="AM5"/>
          <cell r="AN5"/>
          <cell r="AO5"/>
          <cell r="AP5">
            <v>0</v>
          </cell>
          <cell r="AQ5"/>
          <cell r="AR5"/>
          <cell r="AS5"/>
          <cell r="AT5"/>
          <cell r="AU5"/>
          <cell r="AV5"/>
          <cell r="AW5"/>
          <cell r="AX5"/>
          <cell r="AY5"/>
          <cell r="AZ5">
            <v>0</v>
          </cell>
          <cell r="BA5"/>
          <cell r="BB5">
            <v>0</v>
          </cell>
          <cell r="BC5">
            <v>0</v>
          </cell>
        </row>
        <row r="6">
          <cell r="I6">
            <v>1</v>
          </cell>
          <cell r="J6">
            <v>0</v>
          </cell>
          <cell r="K6">
            <v>0</v>
          </cell>
          <cell r="L6"/>
          <cell r="M6">
            <v>0</v>
          </cell>
          <cell r="N6"/>
          <cell r="O6"/>
          <cell r="P6"/>
          <cell r="Q6"/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>
            <v>0</v>
          </cell>
          <cell r="AD6"/>
          <cell r="AE6"/>
          <cell r="AF6"/>
          <cell r="AG6"/>
          <cell r="AH6"/>
          <cell r="AI6"/>
          <cell r="AJ6">
            <v>0</v>
          </cell>
          <cell r="AK6"/>
          <cell r="AL6"/>
          <cell r="AM6"/>
          <cell r="AN6"/>
          <cell r="AO6"/>
          <cell r="AP6">
            <v>0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>
            <v>1</v>
          </cell>
          <cell r="BA6"/>
          <cell r="BB6">
            <v>0</v>
          </cell>
          <cell r="BC6">
            <v>0</v>
          </cell>
        </row>
        <row r="7">
          <cell r="I7">
            <v>0</v>
          </cell>
          <cell r="J7">
            <v>0</v>
          </cell>
          <cell r="K7">
            <v>1</v>
          </cell>
          <cell r="L7"/>
          <cell r="M7">
            <v>0</v>
          </cell>
          <cell r="N7"/>
          <cell r="O7"/>
          <cell r="P7"/>
          <cell r="Q7"/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>
            <v>0</v>
          </cell>
          <cell r="AD7"/>
          <cell r="AE7"/>
          <cell r="AF7"/>
          <cell r="AG7"/>
          <cell r="AH7"/>
          <cell r="AI7"/>
          <cell r="AJ7">
            <v>0</v>
          </cell>
          <cell r="AK7"/>
          <cell r="AL7"/>
          <cell r="AM7"/>
          <cell r="AN7"/>
          <cell r="AO7"/>
          <cell r="AP7">
            <v>0</v>
          </cell>
          <cell r="AQ7"/>
          <cell r="AR7"/>
          <cell r="AS7"/>
          <cell r="AT7"/>
          <cell r="AU7"/>
          <cell r="AV7"/>
          <cell r="AW7"/>
          <cell r="AX7"/>
          <cell r="AY7"/>
          <cell r="AZ7">
            <v>0</v>
          </cell>
          <cell r="BA7"/>
          <cell r="BB7">
            <v>0</v>
          </cell>
          <cell r="BC7">
            <v>0</v>
          </cell>
        </row>
        <row r="8">
          <cell r="I8">
            <v>4</v>
          </cell>
          <cell r="J8">
            <v>1</v>
          </cell>
          <cell r="K8">
            <v>0</v>
          </cell>
          <cell r="L8"/>
          <cell r="M8">
            <v>1</v>
          </cell>
          <cell r="N8"/>
          <cell r="O8"/>
          <cell r="P8"/>
          <cell r="Q8"/>
          <cell r="R8">
            <v>0</v>
          </cell>
          <cell r="S8"/>
          <cell r="T8"/>
          <cell r="U8"/>
          <cell r="V8">
            <v>2</v>
          </cell>
          <cell r="W8"/>
          <cell r="X8"/>
          <cell r="Y8"/>
          <cell r="Z8">
            <v>0</v>
          </cell>
          <cell r="AA8"/>
          <cell r="AB8"/>
          <cell r="AC8">
            <v>0</v>
          </cell>
          <cell r="AD8"/>
          <cell r="AE8"/>
          <cell r="AF8"/>
          <cell r="AG8"/>
          <cell r="AH8"/>
          <cell r="AI8"/>
          <cell r="AJ8">
            <v>0</v>
          </cell>
          <cell r="AK8"/>
          <cell r="AL8"/>
          <cell r="AM8"/>
          <cell r="AN8"/>
          <cell r="AO8"/>
          <cell r="AP8">
            <v>0</v>
          </cell>
          <cell r="AQ8"/>
          <cell r="AR8"/>
          <cell r="AS8"/>
          <cell r="AT8"/>
          <cell r="AU8"/>
          <cell r="AV8"/>
          <cell r="AW8"/>
          <cell r="AX8"/>
          <cell r="AY8"/>
          <cell r="AZ8">
            <v>0</v>
          </cell>
          <cell r="BA8"/>
          <cell r="BB8">
            <v>0</v>
          </cell>
          <cell r="BC8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/>
          <cell r="C13"/>
          <cell r="D13"/>
          <cell r="E13"/>
          <cell r="F13"/>
          <cell r="G13"/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>
            <v>0</v>
          </cell>
          <cell r="C30">
            <v>0</v>
          </cell>
          <cell r="D30">
            <v>0</v>
          </cell>
          <cell r="E30">
            <v>1</v>
          </cell>
          <cell r="F30">
            <v>0</v>
          </cell>
          <cell r="G30">
            <v>0</v>
          </cell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>
            <v>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>
            <v>0</v>
          </cell>
          <cell r="C43">
            <v>0</v>
          </cell>
          <cell r="D43">
            <v>0</v>
          </cell>
          <cell r="E43">
            <v>1</v>
          </cell>
          <cell r="F43">
            <v>0</v>
          </cell>
          <cell r="G43">
            <v>0</v>
          </cell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B54"/>
          <cell r="C54"/>
          <cell r="D54"/>
          <cell r="E54"/>
          <cell r="F54"/>
          <cell r="G54"/>
        </row>
        <row r="55"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</row>
      </sheetData>
      <sheetData sheetId="11">
        <row r="3">
          <cell r="I3">
            <v>2</v>
          </cell>
          <cell r="J3"/>
          <cell r="K3">
            <v>0</v>
          </cell>
          <cell r="L3"/>
          <cell r="M3">
            <v>0</v>
          </cell>
          <cell r="N3"/>
          <cell r="O3"/>
          <cell r="P3"/>
          <cell r="Q3"/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/>
          <cell r="AB3"/>
          <cell r="AC3">
            <v>0</v>
          </cell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</row>
        <row r="4">
          <cell r="I4">
            <v>2</v>
          </cell>
          <cell r="J4"/>
          <cell r="K4">
            <v>0</v>
          </cell>
          <cell r="L4"/>
          <cell r="M4">
            <v>0</v>
          </cell>
          <cell r="N4"/>
          <cell r="O4"/>
          <cell r="P4"/>
          <cell r="Q4"/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>
            <v>0</v>
          </cell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</row>
        <row r="5">
          <cell r="I5">
            <v>0</v>
          </cell>
          <cell r="J5"/>
          <cell r="K5">
            <v>0</v>
          </cell>
          <cell r="L5"/>
          <cell r="M5">
            <v>0</v>
          </cell>
          <cell r="N5"/>
          <cell r="O5"/>
          <cell r="P5"/>
          <cell r="Q5"/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>
            <v>0</v>
          </cell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</row>
        <row r="6">
          <cell r="I6">
            <v>0</v>
          </cell>
          <cell r="J6"/>
          <cell r="K6">
            <v>0</v>
          </cell>
          <cell r="L6"/>
          <cell r="M6">
            <v>1</v>
          </cell>
          <cell r="N6"/>
          <cell r="O6"/>
          <cell r="P6"/>
          <cell r="Q6"/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>
            <v>0</v>
          </cell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</row>
        <row r="7">
          <cell r="I7">
            <v>0</v>
          </cell>
          <cell r="J7"/>
          <cell r="K7">
            <v>0</v>
          </cell>
          <cell r="L7"/>
          <cell r="M7">
            <v>1</v>
          </cell>
          <cell r="N7"/>
          <cell r="O7"/>
          <cell r="P7"/>
          <cell r="Q7"/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>
            <v>0</v>
          </cell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</row>
        <row r="8">
          <cell r="I8">
            <v>0</v>
          </cell>
          <cell r="J8"/>
          <cell r="K8">
            <v>1</v>
          </cell>
          <cell r="L8"/>
          <cell r="M8">
            <v>0</v>
          </cell>
          <cell r="N8"/>
          <cell r="O8"/>
          <cell r="P8"/>
          <cell r="Q8"/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1</v>
          </cell>
          <cell r="AA8"/>
          <cell r="AB8"/>
          <cell r="AC8">
            <v>0</v>
          </cell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/>
          <cell r="C11"/>
          <cell r="D11"/>
          <cell r="E11"/>
          <cell r="F11"/>
          <cell r="G11"/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/>
          <cell r="C13"/>
          <cell r="D13"/>
          <cell r="E13"/>
          <cell r="F13"/>
          <cell r="G13"/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/>
          <cell r="C15"/>
          <cell r="D15"/>
          <cell r="E15"/>
          <cell r="F15"/>
          <cell r="G15"/>
        </row>
        <row r="16">
          <cell r="B16"/>
          <cell r="C16"/>
          <cell r="D16"/>
          <cell r="E16"/>
          <cell r="F16"/>
          <cell r="G16"/>
        </row>
        <row r="17">
          <cell r="B17"/>
          <cell r="C17"/>
          <cell r="D17"/>
          <cell r="E17"/>
          <cell r="F17"/>
          <cell r="G17"/>
        </row>
        <row r="18">
          <cell r="B18"/>
          <cell r="C18"/>
          <cell r="D18"/>
          <cell r="E18"/>
          <cell r="F18"/>
          <cell r="G18"/>
        </row>
        <row r="19">
          <cell r="B19">
            <v>0</v>
          </cell>
          <cell r="C19">
            <v>0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0">
          <cell r="B20"/>
          <cell r="C20"/>
          <cell r="D20"/>
          <cell r="E20"/>
          <cell r="F20"/>
          <cell r="G20"/>
        </row>
        <row r="21">
          <cell r="B21"/>
          <cell r="C21"/>
          <cell r="D21"/>
          <cell r="E21"/>
          <cell r="F21"/>
          <cell r="G21"/>
        </row>
        <row r="22">
          <cell r="B22"/>
          <cell r="C22"/>
          <cell r="D22"/>
          <cell r="E22"/>
          <cell r="F22"/>
          <cell r="G22"/>
        </row>
        <row r="23">
          <cell r="B23">
            <v>0</v>
          </cell>
          <cell r="C23">
            <v>0</v>
          </cell>
          <cell r="D23">
            <v>0</v>
          </cell>
          <cell r="E23">
            <v>1</v>
          </cell>
          <cell r="F23">
            <v>0</v>
          </cell>
          <cell r="G23">
            <v>0</v>
          </cell>
        </row>
        <row r="24">
          <cell r="B24"/>
          <cell r="C24"/>
          <cell r="D24"/>
          <cell r="E24"/>
          <cell r="F24"/>
          <cell r="G24"/>
        </row>
        <row r="25">
          <cell r="B25"/>
          <cell r="C25"/>
          <cell r="D25"/>
          <cell r="E25"/>
          <cell r="F25"/>
          <cell r="G25"/>
        </row>
        <row r="26">
          <cell r="B26"/>
          <cell r="C26"/>
          <cell r="D26"/>
          <cell r="E26"/>
          <cell r="F26"/>
          <cell r="G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/>
          <cell r="C28"/>
          <cell r="D28"/>
          <cell r="E28"/>
          <cell r="F28"/>
          <cell r="G28"/>
        </row>
        <row r="29">
          <cell r="B29"/>
          <cell r="C29"/>
          <cell r="D29"/>
          <cell r="E29"/>
          <cell r="F29"/>
          <cell r="G29"/>
        </row>
        <row r="30">
          <cell r="B30">
            <v>0</v>
          </cell>
          <cell r="C30">
            <v>0</v>
          </cell>
          <cell r="D30">
            <v>1</v>
          </cell>
          <cell r="E30">
            <v>0</v>
          </cell>
          <cell r="F30">
            <v>0</v>
          </cell>
          <cell r="G30">
            <v>0</v>
          </cell>
        </row>
        <row r="31">
          <cell r="B31"/>
          <cell r="C31"/>
          <cell r="D31"/>
          <cell r="E31"/>
          <cell r="F31"/>
          <cell r="G31"/>
        </row>
        <row r="32">
          <cell r="B32"/>
          <cell r="C32"/>
          <cell r="D32"/>
          <cell r="E32"/>
          <cell r="F32"/>
          <cell r="G32"/>
        </row>
        <row r="33">
          <cell r="B33"/>
          <cell r="C33"/>
          <cell r="D33"/>
          <cell r="E33"/>
          <cell r="F33"/>
          <cell r="G33"/>
        </row>
        <row r="34">
          <cell r="B34"/>
          <cell r="C34"/>
          <cell r="D34"/>
          <cell r="E34"/>
          <cell r="F34"/>
          <cell r="G34"/>
        </row>
        <row r="35">
          <cell r="B35"/>
          <cell r="C35"/>
          <cell r="D35"/>
          <cell r="E35"/>
          <cell r="F35"/>
          <cell r="G35"/>
        </row>
        <row r="36">
          <cell r="B36"/>
          <cell r="C36"/>
          <cell r="D36"/>
          <cell r="E36"/>
          <cell r="F36"/>
          <cell r="G36"/>
        </row>
        <row r="37">
          <cell r="B37"/>
          <cell r="C37"/>
          <cell r="D37"/>
          <cell r="E37"/>
          <cell r="F37"/>
          <cell r="G37"/>
        </row>
        <row r="38">
          <cell r="B38"/>
          <cell r="C38"/>
          <cell r="D38"/>
          <cell r="E38"/>
          <cell r="F38"/>
          <cell r="G38"/>
        </row>
        <row r="39">
          <cell r="B39"/>
          <cell r="C39"/>
          <cell r="D39"/>
          <cell r="E39"/>
          <cell r="F39"/>
          <cell r="G39"/>
        </row>
        <row r="40">
          <cell r="B40"/>
          <cell r="C40"/>
          <cell r="D40"/>
          <cell r="E40"/>
          <cell r="F40"/>
          <cell r="G40"/>
        </row>
        <row r="41">
          <cell r="B41"/>
          <cell r="C41"/>
          <cell r="D41"/>
          <cell r="E41"/>
          <cell r="F41"/>
          <cell r="G41"/>
        </row>
        <row r="42">
          <cell r="B42"/>
          <cell r="C42"/>
          <cell r="D42"/>
          <cell r="E42"/>
          <cell r="F42"/>
          <cell r="G42"/>
        </row>
        <row r="43">
          <cell r="B43"/>
          <cell r="C43"/>
          <cell r="D43"/>
          <cell r="E43"/>
          <cell r="F43"/>
          <cell r="G43"/>
        </row>
        <row r="44">
          <cell r="B44"/>
          <cell r="C44"/>
          <cell r="D44"/>
          <cell r="E44"/>
          <cell r="F44"/>
          <cell r="G44"/>
        </row>
        <row r="45">
          <cell r="B45"/>
          <cell r="C45"/>
          <cell r="D45"/>
          <cell r="E45"/>
          <cell r="F45"/>
          <cell r="G45"/>
        </row>
        <row r="46">
          <cell r="B46"/>
          <cell r="C46"/>
          <cell r="D46"/>
          <cell r="E46"/>
          <cell r="F46"/>
          <cell r="G46"/>
        </row>
        <row r="47">
          <cell r="B47"/>
          <cell r="C47"/>
          <cell r="D47"/>
          <cell r="E47"/>
          <cell r="F47"/>
          <cell r="G47"/>
        </row>
        <row r="48">
          <cell r="B48"/>
          <cell r="C48"/>
          <cell r="D48"/>
          <cell r="E48"/>
          <cell r="F48"/>
          <cell r="G48"/>
        </row>
        <row r="49">
          <cell r="B49"/>
          <cell r="C49"/>
          <cell r="D49"/>
          <cell r="E49"/>
          <cell r="F49"/>
          <cell r="G49"/>
        </row>
        <row r="50">
          <cell r="B50"/>
          <cell r="C50"/>
          <cell r="D50"/>
          <cell r="E50"/>
          <cell r="F50"/>
          <cell r="G50"/>
        </row>
        <row r="51">
          <cell r="B51"/>
          <cell r="C51"/>
          <cell r="D51"/>
          <cell r="E51"/>
          <cell r="F51"/>
          <cell r="G51"/>
        </row>
        <row r="52">
          <cell r="B52"/>
          <cell r="C52"/>
          <cell r="D52"/>
          <cell r="E52"/>
          <cell r="F52"/>
          <cell r="G52"/>
        </row>
        <row r="53">
          <cell r="B53"/>
          <cell r="C53"/>
          <cell r="D53"/>
          <cell r="E53"/>
          <cell r="F53"/>
          <cell r="G53"/>
        </row>
        <row r="54">
          <cell r="B54"/>
          <cell r="C54"/>
          <cell r="D54"/>
          <cell r="E54"/>
          <cell r="F54"/>
          <cell r="G54"/>
        </row>
        <row r="55">
          <cell r="B55"/>
          <cell r="C55"/>
          <cell r="D55"/>
          <cell r="E55"/>
          <cell r="F55"/>
          <cell r="G55"/>
        </row>
        <row r="56">
          <cell r="B56"/>
          <cell r="C56"/>
          <cell r="D56"/>
          <cell r="E56"/>
          <cell r="F56"/>
          <cell r="G56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G3">
            <v>1</v>
          </cell>
          <cell r="H3">
            <v>3</v>
          </cell>
          <cell r="I3"/>
          <cell r="J3"/>
          <cell r="K3"/>
          <cell r="L3"/>
          <cell r="M3"/>
          <cell r="N3"/>
          <cell r="O3"/>
          <cell r="P3">
            <v>0</v>
          </cell>
          <cell r="Q3"/>
          <cell r="R3"/>
          <cell r="S3"/>
          <cell r="T3">
            <v>0</v>
          </cell>
          <cell r="U3"/>
          <cell r="V3"/>
          <cell r="W3"/>
          <cell r="X3">
            <v>1</v>
          </cell>
          <cell r="Y3"/>
          <cell r="Z3"/>
          <cell r="AA3"/>
          <cell r="AB3">
            <v>0</v>
          </cell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>
            <v>0</v>
          </cell>
          <cell r="AZ3">
            <v>0</v>
          </cell>
          <cell r="BA3"/>
        </row>
        <row r="4">
          <cell r="G4">
            <v>1</v>
          </cell>
          <cell r="H4">
            <v>0</v>
          </cell>
          <cell r="I4"/>
          <cell r="J4"/>
          <cell r="K4"/>
          <cell r="L4"/>
          <cell r="M4"/>
          <cell r="N4"/>
          <cell r="O4"/>
          <cell r="P4">
            <v>0</v>
          </cell>
          <cell r="Q4"/>
          <cell r="R4"/>
          <cell r="S4"/>
          <cell r="T4">
            <v>1</v>
          </cell>
          <cell r="U4"/>
          <cell r="V4"/>
          <cell r="W4"/>
          <cell r="X4">
            <v>0</v>
          </cell>
          <cell r="Y4"/>
          <cell r="Z4"/>
          <cell r="AA4"/>
          <cell r="AB4">
            <v>0</v>
          </cell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>
            <v>0</v>
          </cell>
          <cell r="AZ4">
            <v>0</v>
          </cell>
          <cell r="BA4"/>
        </row>
        <row r="5">
          <cell r="G5">
            <v>0</v>
          </cell>
          <cell r="H5">
            <v>0</v>
          </cell>
          <cell r="I5"/>
          <cell r="J5"/>
          <cell r="K5"/>
          <cell r="L5"/>
          <cell r="M5"/>
          <cell r="N5"/>
          <cell r="O5"/>
          <cell r="P5">
            <v>0</v>
          </cell>
          <cell r="Q5"/>
          <cell r="R5"/>
          <cell r="S5"/>
          <cell r="T5">
            <v>0</v>
          </cell>
          <cell r="U5"/>
          <cell r="V5"/>
          <cell r="W5"/>
          <cell r="X5">
            <v>0</v>
          </cell>
          <cell r="Y5"/>
          <cell r="Z5"/>
          <cell r="AA5"/>
          <cell r="AB5">
            <v>0</v>
          </cell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>
            <v>0</v>
          </cell>
          <cell r="AZ5">
            <v>0</v>
          </cell>
          <cell r="BA5"/>
        </row>
        <row r="6">
          <cell r="G6">
            <v>0</v>
          </cell>
          <cell r="H6">
            <v>0</v>
          </cell>
          <cell r="I6"/>
          <cell r="J6"/>
          <cell r="K6"/>
          <cell r="L6"/>
          <cell r="M6"/>
          <cell r="N6"/>
          <cell r="O6"/>
          <cell r="P6">
            <v>0</v>
          </cell>
          <cell r="Q6"/>
          <cell r="R6"/>
          <cell r="S6"/>
          <cell r="T6">
            <v>1</v>
          </cell>
          <cell r="U6"/>
          <cell r="V6"/>
          <cell r="W6"/>
          <cell r="X6">
            <v>1</v>
          </cell>
          <cell r="Y6"/>
          <cell r="Z6"/>
          <cell r="AA6"/>
          <cell r="AB6">
            <v>0</v>
          </cell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>
            <v>0</v>
          </cell>
          <cell r="AZ6">
            <v>0</v>
          </cell>
          <cell r="BA6"/>
        </row>
        <row r="8">
          <cell r="B8">
            <v>0</v>
          </cell>
          <cell r="C8">
            <v>0</v>
          </cell>
          <cell r="D8">
            <v>1</v>
          </cell>
          <cell r="E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10">
          <cell r="B10"/>
          <cell r="C10"/>
          <cell r="D10"/>
          <cell r="E10"/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>
            <v>0</v>
          </cell>
          <cell r="C17">
            <v>0</v>
          </cell>
          <cell r="D17">
            <v>0</v>
          </cell>
          <cell r="E17">
            <v>1</v>
          </cell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/>
          <cell r="C28"/>
          <cell r="D28"/>
          <cell r="E28"/>
        </row>
        <row r="29">
          <cell r="B29">
            <v>0</v>
          </cell>
          <cell r="C29">
            <v>1</v>
          </cell>
          <cell r="D29">
            <v>0</v>
          </cell>
          <cell r="E29">
            <v>0</v>
          </cell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  <row r="52">
          <cell r="B52">
            <v>0</v>
          </cell>
          <cell r="C52">
            <v>0</v>
          </cell>
          <cell r="D52">
            <v>0</v>
          </cell>
          <cell r="E52">
            <v>1</v>
          </cell>
        </row>
        <row r="53">
          <cell r="B53">
            <v>0</v>
          </cell>
          <cell r="C53">
            <v>1</v>
          </cell>
          <cell r="D53">
            <v>0</v>
          </cell>
          <cell r="E53">
            <v>0</v>
          </cell>
        </row>
        <row r="54">
          <cell r="B54"/>
          <cell r="C54"/>
          <cell r="D54"/>
          <cell r="E54"/>
        </row>
      </sheetData>
      <sheetData sheetId="1">
        <row r="3">
          <cell r="G3">
            <v>0</v>
          </cell>
          <cell r="H3"/>
          <cell r="I3"/>
          <cell r="J3"/>
          <cell r="K3"/>
          <cell r="L3"/>
          <cell r="M3"/>
          <cell r="N3"/>
          <cell r="O3"/>
          <cell r="P3">
            <v>0</v>
          </cell>
          <cell r="Q3"/>
          <cell r="R3"/>
          <cell r="S3"/>
          <cell r="T3">
            <v>0</v>
          </cell>
          <cell r="U3"/>
          <cell r="V3"/>
          <cell r="W3"/>
          <cell r="X3">
            <v>0</v>
          </cell>
          <cell r="Y3"/>
          <cell r="Z3"/>
          <cell r="AA3">
            <v>0</v>
          </cell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</row>
        <row r="4">
          <cell r="G4">
            <v>0</v>
          </cell>
          <cell r="H4"/>
          <cell r="I4"/>
          <cell r="J4"/>
          <cell r="K4"/>
          <cell r="L4"/>
          <cell r="M4"/>
          <cell r="N4"/>
          <cell r="O4"/>
          <cell r="P4">
            <v>0</v>
          </cell>
          <cell r="Q4"/>
          <cell r="R4"/>
          <cell r="S4"/>
          <cell r="T4">
            <v>0</v>
          </cell>
          <cell r="U4"/>
          <cell r="V4"/>
          <cell r="W4"/>
          <cell r="X4">
            <v>0</v>
          </cell>
          <cell r="Y4"/>
          <cell r="Z4"/>
          <cell r="AA4">
            <v>0</v>
          </cell>
          <cell r="AB4"/>
          <cell r="AC4"/>
          <cell r="AD4"/>
          <cell r="AE4"/>
          <cell r="AF4"/>
          <cell r="AG4"/>
          <cell r="AH4"/>
          <cell r="AI4"/>
          <cell r="AJ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</row>
        <row r="5">
          <cell r="G5">
            <v>0</v>
          </cell>
          <cell r="H5"/>
          <cell r="I5"/>
          <cell r="J5"/>
          <cell r="K5"/>
          <cell r="L5"/>
          <cell r="M5"/>
          <cell r="N5"/>
          <cell r="O5"/>
          <cell r="P5">
            <v>0</v>
          </cell>
          <cell r="Q5"/>
          <cell r="R5"/>
          <cell r="S5"/>
          <cell r="T5">
            <v>0</v>
          </cell>
          <cell r="U5"/>
          <cell r="V5"/>
          <cell r="W5"/>
          <cell r="X5">
            <v>0</v>
          </cell>
          <cell r="Y5"/>
          <cell r="Z5"/>
          <cell r="AA5">
            <v>0</v>
          </cell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</row>
        <row r="6">
          <cell r="G6">
            <v>0</v>
          </cell>
          <cell r="H6"/>
          <cell r="I6"/>
          <cell r="J6"/>
          <cell r="K6"/>
          <cell r="L6"/>
          <cell r="M6"/>
          <cell r="N6"/>
          <cell r="O6"/>
          <cell r="P6">
            <v>0</v>
          </cell>
          <cell r="Q6"/>
          <cell r="R6"/>
          <cell r="S6"/>
          <cell r="T6">
            <v>0</v>
          </cell>
          <cell r="U6"/>
          <cell r="V6"/>
          <cell r="W6"/>
          <cell r="X6">
            <v>0</v>
          </cell>
          <cell r="Y6"/>
          <cell r="Z6"/>
          <cell r="AA6">
            <v>0</v>
          </cell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0</v>
          </cell>
        </row>
        <row r="9">
          <cell r="B9"/>
          <cell r="C9"/>
          <cell r="D9"/>
          <cell r="E9"/>
        </row>
        <row r="10">
          <cell r="B10"/>
          <cell r="C10"/>
          <cell r="D10"/>
          <cell r="E10"/>
        </row>
        <row r="11">
          <cell r="B11"/>
          <cell r="C11"/>
          <cell r="D11"/>
          <cell r="E11"/>
        </row>
        <row r="12">
          <cell r="B12"/>
          <cell r="C12"/>
          <cell r="D12"/>
          <cell r="E12"/>
        </row>
        <row r="13">
          <cell r="B13"/>
          <cell r="C13"/>
          <cell r="D13"/>
          <cell r="E13"/>
        </row>
        <row r="14">
          <cell r="B14"/>
          <cell r="C14"/>
          <cell r="D14"/>
          <cell r="E14"/>
        </row>
        <row r="15">
          <cell r="B15"/>
          <cell r="C15"/>
          <cell r="D15"/>
          <cell r="E15"/>
        </row>
        <row r="16">
          <cell r="B16"/>
          <cell r="C16"/>
          <cell r="D16"/>
          <cell r="E16"/>
        </row>
        <row r="17">
          <cell r="B17">
            <v>1</v>
          </cell>
          <cell r="C17">
            <v>0</v>
          </cell>
          <cell r="D17">
            <v>0</v>
          </cell>
          <cell r="E17">
            <v>0</v>
          </cell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B21">
            <v>0</v>
          </cell>
          <cell r="C21">
            <v>0</v>
          </cell>
          <cell r="D21">
            <v>0</v>
          </cell>
          <cell r="E21">
            <v>1</v>
          </cell>
        </row>
        <row r="22">
          <cell r="B22"/>
          <cell r="C22"/>
          <cell r="D22"/>
          <cell r="E22"/>
        </row>
        <row r="23">
          <cell r="B23"/>
          <cell r="C23"/>
          <cell r="D23"/>
          <cell r="E23"/>
        </row>
        <row r="24">
          <cell r="B24"/>
          <cell r="C24"/>
          <cell r="D24"/>
          <cell r="E24"/>
        </row>
        <row r="25">
          <cell r="B25">
            <v>0</v>
          </cell>
          <cell r="C25">
            <v>0</v>
          </cell>
          <cell r="D25">
            <v>1</v>
          </cell>
          <cell r="E25">
            <v>0</v>
          </cell>
        </row>
        <row r="26">
          <cell r="B26"/>
          <cell r="C26"/>
          <cell r="D26"/>
          <cell r="E26"/>
        </row>
        <row r="27">
          <cell r="B27"/>
          <cell r="C27"/>
          <cell r="D27"/>
          <cell r="E27"/>
        </row>
        <row r="28">
          <cell r="B28">
            <v>0</v>
          </cell>
          <cell r="C28">
            <v>4</v>
          </cell>
          <cell r="D28">
            <v>0</v>
          </cell>
          <cell r="E28">
            <v>0</v>
          </cell>
        </row>
        <row r="29">
          <cell r="B29"/>
          <cell r="C29"/>
          <cell r="D29"/>
          <cell r="E29"/>
        </row>
        <row r="30">
          <cell r="B30"/>
          <cell r="C30"/>
          <cell r="D30"/>
          <cell r="E30"/>
        </row>
        <row r="31">
          <cell r="B31"/>
          <cell r="C31"/>
          <cell r="D31"/>
          <cell r="E31"/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  <row r="50">
          <cell r="B50"/>
          <cell r="C50"/>
          <cell r="D50"/>
          <cell r="E50"/>
        </row>
        <row r="51">
          <cell r="B51"/>
          <cell r="C51"/>
          <cell r="D51"/>
          <cell r="E51"/>
        </row>
        <row r="52">
          <cell r="B52"/>
          <cell r="C52"/>
          <cell r="D52"/>
          <cell r="E52"/>
        </row>
        <row r="53">
          <cell r="B53"/>
          <cell r="C53"/>
          <cell r="D53"/>
          <cell r="E53"/>
        </row>
        <row r="54">
          <cell r="B54">
            <v>0</v>
          </cell>
          <cell r="C54">
            <v>0</v>
          </cell>
          <cell r="D54">
            <v>1</v>
          </cell>
          <cell r="E5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>
            <v>0</v>
          </cell>
          <cell r="S3"/>
          <cell r="T3"/>
          <cell r="U3"/>
          <cell r="V3"/>
          <cell r="W3"/>
          <cell r="X3"/>
          <cell r="Y3"/>
          <cell r="Z3">
            <v>0</v>
          </cell>
          <cell r="AA3"/>
          <cell r="AB3"/>
          <cell r="AC3"/>
          <cell r="AD3">
            <v>1</v>
          </cell>
          <cell r="AE3"/>
          <cell r="AF3"/>
          <cell r="AG3">
            <v>0</v>
          </cell>
          <cell r="AH3"/>
          <cell r="AI3"/>
          <cell r="AJ3"/>
          <cell r="AK3"/>
          <cell r="AL3"/>
          <cell r="AM3">
            <v>0</v>
          </cell>
          <cell r="AN3"/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/>
          <cell r="BG3">
            <v>0</v>
          </cell>
        </row>
        <row r="4">
          <cell r="M4">
            <v>1</v>
          </cell>
          <cell r="N4">
            <v>1</v>
          </cell>
          <cell r="O4">
            <v>0</v>
          </cell>
          <cell r="P4"/>
          <cell r="Q4">
            <v>0</v>
          </cell>
          <cell r="R4">
            <v>0</v>
          </cell>
          <cell r="S4"/>
          <cell r="T4"/>
          <cell r="U4"/>
          <cell r="V4"/>
          <cell r="W4"/>
          <cell r="X4"/>
          <cell r="Y4"/>
          <cell r="Z4">
            <v>1</v>
          </cell>
          <cell r="AA4"/>
          <cell r="AB4"/>
          <cell r="AC4"/>
          <cell r="AD4">
            <v>2</v>
          </cell>
          <cell r="AE4"/>
          <cell r="AF4"/>
          <cell r="AG4">
            <v>0</v>
          </cell>
          <cell r="AH4"/>
          <cell r="AI4"/>
          <cell r="AJ4"/>
          <cell r="AK4"/>
          <cell r="AL4"/>
          <cell r="AM4">
            <v>1</v>
          </cell>
          <cell r="AN4"/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/>
          <cell r="BG4">
            <v>0</v>
          </cell>
        </row>
        <row r="5">
          <cell r="M5">
            <v>0</v>
          </cell>
          <cell r="N5">
            <v>0</v>
          </cell>
          <cell r="O5">
            <v>0</v>
          </cell>
          <cell r="P5"/>
          <cell r="Q5">
            <v>2</v>
          </cell>
          <cell r="R5">
            <v>0</v>
          </cell>
          <cell r="S5"/>
          <cell r="T5"/>
          <cell r="U5"/>
          <cell r="V5"/>
          <cell r="W5"/>
          <cell r="X5"/>
          <cell r="Y5"/>
          <cell r="Z5">
            <v>1</v>
          </cell>
          <cell r="AA5"/>
          <cell r="AB5"/>
          <cell r="AC5"/>
          <cell r="AD5">
            <v>3</v>
          </cell>
          <cell r="AE5"/>
          <cell r="AF5"/>
          <cell r="AG5">
            <v>0</v>
          </cell>
          <cell r="AH5"/>
          <cell r="AI5"/>
          <cell r="AJ5"/>
          <cell r="AK5"/>
          <cell r="AL5"/>
          <cell r="AM5">
            <v>0</v>
          </cell>
          <cell r="AN5"/>
          <cell r="AO5">
            <v>0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>
            <v>0</v>
          </cell>
          <cell r="BF5"/>
          <cell r="BG5">
            <v>0</v>
          </cell>
        </row>
        <row r="6">
          <cell r="M6">
            <v>1</v>
          </cell>
          <cell r="N6">
            <v>0</v>
          </cell>
          <cell r="O6">
            <v>0</v>
          </cell>
          <cell r="P6"/>
          <cell r="Q6">
            <v>0</v>
          </cell>
          <cell r="R6">
            <v>0</v>
          </cell>
          <cell r="S6"/>
          <cell r="T6"/>
          <cell r="U6"/>
          <cell r="V6"/>
          <cell r="W6"/>
          <cell r="X6"/>
          <cell r="Y6"/>
          <cell r="Z6">
            <v>0</v>
          </cell>
          <cell r="AA6"/>
          <cell r="AB6"/>
          <cell r="AC6"/>
          <cell r="AD6">
            <v>1</v>
          </cell>
          <cell r="AE6"/>
          <cell r="AF6"/>
          <cell r="AG6">
            <v>0</v>
          </cell>
          <cell r="AH6"/>
          <cell r="AI6"/>
          <cell r="AJ6"/>
          <cell r="AK6"/>
          <cell r="AL6"/>
          <cell r="AM6">
            <v>0</v>
          </cell>
          <cell r="AN6"/>
          <cell r="AO6">
            <v>0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>
            <v>1</v>
          </cell>
          <cell r="BE6">
            <v>0</v>
          </cell>
          <cell r="BF6"/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>
            <v>0</v>
          </cell>
          <cell r="S7"/>
          <cell r="T7"/>
          <cell r="U7"/>
          <cell r="V7"/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/>
          <cell r="AI7"/>
          <cell r="AJ7"/>
          <cell r="AK7"/>
          <cell r="AL7"/>
          <cell r="AM7">
            <v>0</v>
          </cell>
          <cell r="AN7"/>
          <cell r="AO7">
            <v>0</v>
          </cell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/>
          <cell r="BG7">
            <v>0</v>
          </cell>
        </row>
        <row r="8">
          <cell r="M8">
            <v>1</v>
          </cell>
          <cell r="N8">
            <v>0</v>
          </cell>
          <cell r="O8">
            <v>0</v>
          </cell>
          <cell r="P8"/>
          <cell r="Q8">
            <v>2</v>
          </cell>
          <cell r="R8">
            <v>0</v>
          </cell>
          <cell r="S8"/>
          <cell r="T8"/>
          <cell r="U8"/>
          <cell r="V8"/>
          <cell r="W8"/>
          <cell r="X8"/>
          <cell r="Y8"/>
          <cell r="Z8">
            <v>0</v>
          </cell>
          <cell r="AA8"/>
          <cell r="AB8"/>
          <cell r="AC8"/>
          <cell r="AD8">
            <v>1</v>
          </cell>
          <cell r="AE8"/>
          <cell r="AF8"/>
          <cell r="AG8">
            <v>0</v>
          </cell>
          <cell r="AH8"/>
          <cell r="AI8"/>
          <cell r="AJ8"/>
          <cell r="AK8"/>
          <cell r="AL8"/>
          <cell r="AM8">
            <v>0</v>
          </cell>
          <cell r="AN8"/>
          <cell r="AO8">
            <v>0</v>
          </cell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>
            <v>0</v>
          </cell>
          <cell r="BF8"/>
          <cell r="BG8">
            <v>0</v>
          </cell>
        </row>
        <row r="9">
          <cell r="M9">
            <v>1</v>
          </cell>
          <cell r="N9">
            <v>0</v>
          </cell>
          <cell r="O9">
            <v>0</v>
          </cell>
          <cell r="P9"/>
          <cell r="Q9">
            <v>0</v>
          </cell>
          <cell r="R9">
            <v>0</v>
          </cell>
          <cell r="S9"/>
          <cell r="T9"/>
          <cell r="U9"/>
          <cell r="V9"/>
          <cell r="W9"/>
          <cell r="X9"/>
          <cell r="Y9"/>
          <cell r="Z9">
            <v>1</v>
          </cell>
          <cell r="AA9"/>
          <cell r="AB9"/>
          <cell r="AC9"/>
          <cell r="AD9">
            <v>0</v>
          </cell>
          <cell r="AE9"/>
          <cell r="AF9"/>
          <cell r="AG9">
            <v>0</v>
          </cell>
          <cell r="AH9"/>
          <cell r="AI9"/>
          <cell r="AJ9"/>
          <cell r="AK9"/>
          <cell r="AL9"/>
          <cell r="AM9">
            <v>0</v>
          </cell>
          <cell r="AN9"/>
          <cell r="AO9">
            <v>0</v>
          </cell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>
            <v>0</v>
          </cell>
          <cell r="BF9"/>
          <cell r="BG9">
            <v>0</v>
          </cell>
        </row>
        <row r="10">
          <cell r="M10">
            <v>0</v>
          </cell>
          <cell r="N10">
            <v>1</v>
          </cell>
          <cell r="O10">
            <v>0</v>
          </cell>
          <cell r="P10"/>
          <cell r="Q10">
            <v>0</v>
          </cell>
          <cell r="R10">
            <v>0</v>
          </cell>
          <cell r="S10"/>
          <cell r="T10"/>
          <cell r="U10"/>
          <cell r="V10"/>
          <cell r="W10"/>
          <cell r="X10"/>
          <cell r="Y10"/>
          <cell r="Z10">
            <v>0</v>
          </cell>
          <cell r="AA10"/>
          <cell r="AB10"/>
          <cell r="AC10"/>
          <cell r="AD10">
            <v>2</v>
          </cell>
          <cell r="AE10"/>
          <cell r="AF10"/>
          <cell r="AG10">
            <v>0</v>
          </cell>
          <cell r="AH10"/>
          <cell r="AI10"/>
          <cell r="AJ10"/>
          <cell r="AK10"/>
          <cell r="AL10"/>
          <cell r="AM10">
            <v>1</v>
          </cell>
          <cell r="AN10"/>
          <cell r="AO10">
            <v>0</v>
          </cell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>
            <v>0</v>
          </cell>
          <cell r="BF10"/>
          <cell r="BG10">
            <v>0</v>
          </cell>
        </row>
        <row r="11">
          <cell r="M11">
            <v>0</v>
          </cell>
          <cell r="N11">
            <v>0</v>
          </cell>
          <cell r="O11">
            <v>1</v>
          </cell>
          <cell r="P11"/>
          <cell r="Q11">
            <v>2</v>
          </cell>
          <cell r="R11">
            <v>0</v>
          </cell>
          <cell r="S11"/>
          <cell r="T11"/>
          <cell r="U11"/>
          <cell r="V11"/>
          <cell r="W11"/>
          <cell r="X11"/>
          <cell r="Y11"/>
          <cell r="Z11">
            <v>1</v>
          </cell>
          <cell r="AA11"/>
          <cell r="AB11"/>
          <cell r="AC11"/>
          <cell r="AD11">
            <v>1</v>
          </cell>
          <cell r="AE11"/>
          <cell r="AF11"/>
          <cell r="AG11">
            <v>1</v>
          </cell>
          <cell r="AH11"/>
          <cell r="AI11"/>
          <cell r="AJ11"/>
          <cell r="AK11"/>
          <cell r="AL11"/>
          <cell r="AM11">
            <v>0</v>
          </cell>
          <cell r="AN11"/>
          <cell r="AO11">
            <v>0</v>
          </cell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/>
          <cell r="BG11">
            <v>0</v>
          </cell>
        </row>
        <row r="12">
          <cell r="M12">
            <v>1</v>
          </cell>
          <cell r="N12">
            <v>1</v>
          </cell>
          <cell r="O12">
            <v>0</v>
          </cell>
          <cell r="P12"/>
          <cell r="Q12">
            <v>2</v>
          </cell>
          <cell r="R12">
            <v>1</v>
          </cell>
          <cell r="S12"/>
          <cell r="T12"/>
          <cell r="U12"/>
          <cell r="V12"/>
          <cell r="W12"/>
          <cell r="X12"/>
          <cell r="Y12"/>
          <cell r="Z12">
            <v>2</v>
          </cell>
          <cell r="AA12"/>
          <cell r="AB12"/>
          <cell r="AC12"/>
          <cell r="AD12">
            <v>2</v>
          </cell>
          <cell r="AE12"/>
          <cell r="AF12"/>
          <cell r="AG12">
            <v>0</v>
          </cell>
          <cell r="AH12"/>
          <cell r="AI12"/>
          <cell r="AJ12"/>
          <cell r="AK12"/>
          <cell r="AL12"/>
          <cell r="AM12">
            <v>2</v>
          </cell>
          <cell r="AN12"/>
          <cell r="AO12">
            <v>1</v>
          </cell>
          <cell r="AP12"/>
          <cell r="AQ12"/>
          <cell r="AR12"/>
          <cell r="AS12"/>
          <cell r="AT12">
            <v>0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>
            <v>0</v>
          </cell>
          <cell r="BF12"/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B60">
            <v>1</v>
          </cell>
          <cell r="C60">
            <v>0</v>
          </cell>
          <cell r="D60">
            <v>1</v>
          </cell>
          <cell r="E60">
            <v>1</v>
          </cell>
          <cell r="F60">
            <v>0</v>
          </cell>
          <cell r="G60">
            <v>0</v>
          </cell>
          <cell r="H60">
            <v>1</v>
          </cell>
          <cell r="I60">
            <v>0</v>
          </cell>
          <cell r="J60">
            <v>0</v>
          </cell>
          <cell r="K60">
            <v>2</v>
          </cell>
        </row>
      </sheetData>
      <sheetData sheetId="1">
        <row r="3">
          <cell r="M3">
            <v>1</v>
          </cell>
          <cell r="N3">
            <v>1</v>
          </cell>
          <cell r="O3">
            <v>1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2</v>
          </cell>
          <cell r="AA3"/>
          <cell r="AB3"/>
          <cell r="AC3"/>
          <cell r="AD3">
            <v>2</v>
          </cell>
          <cell r="AE3"/>
          <cell r="AF3"/>
          <cell r="AG3">
            <v>0</v>
          </cell>
          <cell r="AH3">
            <v>0</v>
          </cell>
          <cell r="AI3"/>
          <cell r="AJ3"/>
          <cell r="AK3">
            <v>0</v>
          </cell>
          <cell r="AL3"/>
          <cell r="AM3">
            <v>0</v>
          </cell>
          <cell r="AN3">
            <v>0</v>
          </cell>
          <cell r="AO3"/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>
            <v>0</v>
          </cell>
          <cell r="BG3"/>
        </row>
        <row r="4">
          <cell r="M4">
            <v>2</v>
          </cell>
          <cell r="N4">
            <v>0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2</v>
          </cell>
          <cell r="AA4"/>
          <cell r="AB4"/>
          <cell r="AC4"/>
          <cell r="AD4">
            <v>2</v>
          </cell>
          <cell r="AE4"/>
          <cell r="AF4"/>
          <cell r="AG4">
            <v>0</v>
          </cell>
          <cell r="AH4">
            <v>0</v>
          </cell>
          <cell r="AI4"/>
          <cell r="AJ4"/>
          <cell r="AK4">
            <v>0</v>
          </cell>
          <cell r="AL4"/>
          <cell r="AM4">
            <v>0</v>
          </cell>
          <cell r="AN4">
            <v>0</v>
          </cell>
          <cell r="AO4"/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0</v>
          </cell>
          <cell r="BF4">
            <v>0</v>
          </cell>
          <cell r="BG4"/>
        </row>
        <row r="5">
          <cell r="M5">
            <v>0</v>
          </cell>
          <cell r="N5">
            <v>0</v>
          </cell>
          <cell r="O5">
            <v>0</v>
          </cell>
          <cell r="P5"/>
          <cell r="Q5">
            <v>1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2</v>
          </cell>
          <cell r="AE5"/>
          <cell r="AF5"/>
          <cell r="AG5">
            <v>0</v>
          </cell>
          <cell r="AH5">
            <v>0</v>
          </cell>
          <cell r="AI5"/>
          <cell r="AJ5"/>
          <cell r="AK5">
            <v>0</v>
          </cell>
          <cell r="AL5"/>
          <cell r="AM5">
            <v>1</v>
          </cell>
          <cell r="AN5">
            <v>0</v>
          </cell>
          <cell r="AO5"/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>
            <v>0</v>
          </cell>
          <cell r="BG5"/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1</v>
          </cell>
          <cell r="AE6"/>
          <cell r="AF6"/>
          <cell r="AG6">
            <v>0</v>
          </cell>
          <cell r="AH6">
            <v>0</v>
          </cell>
          <cell r="AI6"/>
          <cell r="AJ6"/>
          <cell r="AK6">
            <v>0</v>
          </cell>
          <cell r="AL6"/>
          <cell r="AM6">
            <v>0</v>
          </cell>
          <cell r="AN6">
            <v>0</v>
          </cell>
          <cell r="AO6"/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>
            <v>0</v>
          </cell>
          <cell r="BG6"/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>
            <v>0</v>
          </cell>
          <cell r="AI7"/>
          <cell r="AJ7"/>
          <cell r="AK7">
            <v>0</v>
          </cell>
          <cell r="AL7"/>
          <cell r="AM7">
            <v>0</v>
          </cell>
          <cell r="AN7">
            <v>0</v>
          </cell>
          <cell r="AO7"/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>
            <v>0</v>
          </cell>
          <cell r="BG7"/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>
            <v>0</v>
          </cell>
          <cell r="AI8"/>
          <cell r="AJ8"/>
          <cell r="AK8">
            <v>0</v>
          </cell>
          <cell r="AL8"/>
          <cell r="AM8">
            <v>0</v>
          </cell>
          <cell r="AN8">
            <v>0</v>
          </cell>
          <cell r="AO8"/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1</v>
          </cell>
          <cell r="BF8">
            <v>0</v>
          </cell>
          <cell r="BG8"/>
        </row>
        <row r="9">
          <cell r="M9">
            <v>0</v>
          </cell>
          <cell r="N9">
            <v>0</v>
          </cell>
          <cell r="O9">
            <v>2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0</v>
          </cell>
          <cell r="AA9"/>
          <cell r="AB9"/>
          <cell r="AC9"/>
          <cell r="AD9">
            <v>1</v>
          </cell>
          <cell r="AE9"/>
          <cell r="AF9"/>
          <cell r="AG9">
            <v>0</v>
          </cell>
          <cell r="AH9">
            <v>0</v>
          </cell>
          <cell r="AI9"/>
          <cell r="AJ9"/>
          <cell r="AK9">
            <v>0</v>
          </cell>
          <cell r="AL9"/>
          <cell r="AM9">
            <v>0</v>
          </cell>
          <cell r="AN9">
            <v>0</v>
          </cell>
          <cell r="AO9"/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>
            <v>0</v>
          </cell>
          <cell r="BF9">
            <v>0</v>
          </cell>
          <cell r="BG9"/>
        </row>
        <row r="10">
          <cell r="M10">
            <v>2</v>
          </cell>
          <cell r="N10">
            <v>1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6</v>
          </cell>
          <cell r="AA10"/>
          <cell r="AB10"/>
          <cell r="AC10"/>
          <cell r="AD10">
            <v>1</v>
          </cell>
          <cell r="AE10"/>
          <cell r="AF10"/>
          <cell r="AG10">
            <v>0</v>
          </cell>
          <cell r="AH10">
            <v>0</v>
          </cell>
          <cell r="AI10"/>
          <cell r="AJ10"/>
          <cell r="AK10">
            <v>0</v>
          </cell>
          <cell r="AL10"/>
          <cell r="AM10">
            <v>1</v>
          </cell>
          <cell r="AN10">
            <v>0</v>
          </cell>
          <cell r="AO10"/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>
            <v>0</v>
          </cell>
          <cell r="BG10"/>
        </row>
        <row r="11">
          <cell r="M11">
            <v>0</v>
          </cell>
          <cell r="N11">
            <v>0</v>
          </cell>
          <cell r="O11">
            <v>2</v>
          </cell>
          <cell r="P11"/>
          <cell r="Q11">
            <v>0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2</v>
          </cell>
          <cell r="AE11"/>
          <cell r="AF11"/>
          <cell r="AG11">
            <v>1</v>
          </cell>
          <cell r="AH11">
            <v>0</v>
          </cell>
          <cell r="AI11"/>
          <cell r="AJ11"/>
          <cell r="AK11">
            <v>0</v>
          </cell>
          <cell r="AL11"/>
          <cell r="AM11">
            <v>0</v>
          </cell>
          <cell r="AN11">
            <v>0</v>
          </cell>
          <cell r="AO11"/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0</v>
          </cell>
          <cell r="BF11">
            <v>0</v>
          </cell>
          <cell r="BG11"/>
        </row>
        <row r="12">
          <cell r="M12">
            <v>1</v>
          </cell>
          <cell r="N12">
            <v>0</v>
          </cell>
          <cell r="O12">
            <v>1</v>
          </cell>
          <cell r="P12"/>
          <cell r="Q12">
            <v>1</v>
          </cell>
          <cell r="R12"/>
          <cell r="S12"/>
          <cell r="T12"/>
          <cell r="U12"/>
          <cell r="V12">
            <v>1</v>
          </cell>
          <cell r="W12"/>
          <cell r="X12"/>
          <cell r="Y12"/>
          <cell r="Z12">
            <v>1</v>
          </cell>
          <cell r="AA12"/>
          <cell r="AB12"/>
          <cell r="AC12"/>
          <cell r="AD12">
            <v>0</v>
          </cell>
          <cell r="AE12"/>
          <cell r="AF12"/>
          <cell r="AG12">
            <v>0</v>
          </cell>
          <cell r="AH12">
            <v>0</v>
          </cell>
          <cell r="AI12"/>
          <cell r="AJ12"/>
          <cell r="AK12">
            <v>0</v>
          </cell>
          <cell r="AL12"/>
          <cell r="AM12">
            <v>0</v>
          </cell>
          <cell r="AN12">
            <v>0</v>
          </cell>
          <cell r="AO12"/>
          <cell r="AP12"/>
          <cell r="AQ12"/>
          <cell r="AR12"/>
          <cell r="AS12"/>
          <cell r="AT12">
            <v>1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>
            <v>0</v>
          </cell>
          <cell r="BF12">
            <v>0</v>
          </cell>
          <cell r="BG12"/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>
            <v>0</v>
          </cell>
          <cell r="C38">
            <v>1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</v>
          </cell>
          <cell r="I59">
            <v>0</v>
          </cell>
          <cell r="J59">
            <v>0</v>
          </cell>
          <cell r="K59">
            <v>0</v>
          </cell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</sheetData>
      <sheetData sheetId="2">
        <row r="3">
          <cell r="M3">
            <v>0</v>
          </cell>
          <cell r="N3">
            <v>1</v>
          </cell>
          <cell r="O3">
            <v>0</v>
          </cell>
          <cell r="P3"/>
          <cell r="Q3">
            <v>2</v>
          </cell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/>
          <cell r="AB3">
            <v>0</v>
          </cell>
          <cell r="AC3"/>
          <cell r="AD3">
            <v>1</v>
          </cell>
          <cell r="AE3"/>
          <cell r="AF3"/>
          <cell r="AG3">
            <v>0</v>
          </cell>
          <cell r="AH3">
            <v>0</v>
          </cell>
          <cell r="AI3"/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>
            <v>0</v>
          </cell>
          <cell r="BG3">
            <v>0</v>
          </cell>
        </row>
        <row r="4">
          <cell r="M4">
            <v>4</v>
          </cell>
          <cell r="N4">
            <v>1</v>
          </cell>
          <cell r="O4">
            <v>0</v>
          </cell>
          <cell r="P4"/>
          <cell r="Q4">
            <v>0</v>
          </cell>
          <cell r="R4">
            <v>1</v>
          </cell>
          <cell r="S4"/>
          <cell r="T4"/>
          <cell r="U4"/>
          <cell r="V4">
            <v>0</v>
          </cell>
          <cell r="W4"/>
          <cell r="X4"/>
          <cell r="Y4"/>
          <cell r="Z4">
            <v>4</v>
          </cell>
          <cell r="AA4"/>
          <cell r="AB4">
            <v>0</v>
          </cell>
          <cell r="AC4"/>
          <cell r="AD4">
            <v>4</v>
          </cell>
          <cell r="AE4"/>
          <cell r="AF4"/>
          <cell r="AG4">
            <v>0</v>
          </cell>
          <cell r="AH4">
            <v>0</v>
          </cell>
          <cell r="AI4"/>
          <cell r="AJ4"/>
          <cell r="AK4"/>
          <cell r="AL4"/>
          <cell r="AM4">
            <v>1</v>
          </cell>
          <cell r="AN4"/>
          <cell r="AO4"/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>
            <v>0</v>
          </cell>
          <cell r="BG4">
            <v>0</v>
          </cell>
        </row>
        <row r="5">
          <cell r="M5">
            <v>0</v>
          </cell>
          <cell r="N5">
            <v>1</v>
          </cell>
          <cell r="O5">
            <v>0</v>
          </cell>
          <cell r="P5"/>
          <cell r="Q5">
            <v>1</v>
          </cell>
          <cell r="R5">
            <v>0</v>
          </cell>
          <cell r="S5"/>
          <cell r="T5"/>
          <cell r="U5"/>
          <cell r="V5">
            <v>1</v>
          </cell>
          <cell r="W5"/>
          <cell r="X5"/>
          <cell r="Y5"/>
          <cell r="Z5">
            <v>2</v>
          </cell>
          <cell r="AA5"/>
          <cell r="AB5">
            <v>0</v>
          </cell>
          <cell r="AC5"/>
          <cell r="AD5">
            <v>3</v>
          </cell>
          <cell r="AE5"/>
          <cell r="AF5"/>
          <cell r="AG5">
            <v>1</v>
          </cell>
          <cell r="AH5">
            <v>0</v>
          </cell>
          <cell r="AI5"/>
          <cell r="AJ5"/>
          <cell r="AK5"/>
          <cell r="AL5"/>
          <cell r="AM5">
            <v>0</v>
          </cell>
          <cell r="AN5"/>
          <cell r="AO5"/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>
            <v>0</v>
          </cell>
          <cell r="BF5">
            <v>0</v>
          </cell>
          <cell r="BG5">
            <v>0</v>
          </cell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>
            <v>0</v>
          </cell>
          <cell r="AC6"/>
          <cell r="AD6">
            <v>0</v>
          </cell>
          <cell r="AE6"/>
          <cell r="AF6"/>
          <cell r="AG6">
            <v>0</v>
          </cell>
          <cell r="AH6">
            <v>0</v>
          </cell>
          <cell r="AI6"/>
          <cell r="AJ6"/>
          <cell r="AK6"/>
          <cell r="AL6"/>
          <cell r="AM6">
            <v>0</v>
          </cell>
          <cell r="AN6"/>
          <cell r="AO6"/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>
            <v>0</v>
          </cell>
          <cell r="AC7"/>
          <cell r="AD7">
            <v>0</v>
          </cell>
          <cell r="AE7"/>
          <cell r="AF7"/>
          <cell r="AG7">
            <v>0</v>
          </cell>
          <cell r="AH7">
            <v>0</v>
          </cell>
          <cell r="AI7"/>
          <cell r="AJ7"/>
          <cell r="AK7"/>
          <cell r="AL7"/>
          <cell r="AM7">
            <v>0</v>
          </cell>
          <cell r="AN7"/>
          <cell r="AO7"/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>
            <v>1</v>
          </cell>
          <cell r="S8"/>
          <cell r="T8"/>
          <cell r="U8"/>
          <cell r="V8">
            <v>0</v>
          </cell>
          <cell r="W8"/>
          <cell r="X8"/>
          <cell r="Y8"/>
          <cell r="Z8">
            <v>1</v>
          </cell>
          <cell r="AA8"/>
          <cell r="AB8">
            <v>0</v>
          </cell>
          <cell r="AC8"/>
          <cell r="AD8">
            <v>1</v>
          </cell>
          <cell r="AE8"/>
          <cell r="AF8"/>
          <cell r="AG8">
            <v>1</v>
          </cell>
          <cell r="AH8">
            <v>1</v>
          </cell>
          <cell r="AI8"/>
          <cell r="AJ8"/>
          <cell r="AK8"/>
          <cell r="AL8"/>
          <cell r="AM8">
            <v>0</v>
          </cell>
          <cell r="AN8"/>
          <cell r="AO8"/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>
            <v>1</v>
          </cell>
          <cell r="BE8">
            <v>0</v>
          </cell>
          <cell r="BF8">
            <v>0</v>
          </cell>
          <cell r="BG8">
            <v>0</v>
          </cell>
        </row>
        <row r="9">
          <cell r="M9">
            <v>0</v>
          </cell>
          <cell r="N9">
            <v>0</v>
          </cell>
          <cell r="O9">
            <v>1</v>
          </cell>
          <cell r="P9"/>
          <cell r="Q9">
            <v>0</v>
          </cell>
          <cell r="R9">
            <v>0</v>
          </cell>
          <cell r="S9"/>
          <cell r="T9"/>
          <cell r="U9"/>
          <cell r="V9">
            <v>0</v>
          </cell>
          <cell r="W9"/>
          <cell r="X9"/>
          <cell r="Y9"/>
          <cell r="Z9">
            <v>0</v>
          </cell>
          <cell r="AA9"/>
          <cell r="AB9">
            <v>0</v>
          </cell>
          <cell r="AC9"/>
          <cell r="AD9">
            <v>0</v>
          </cell>
          <cell r="AE9"/>
          <cell r="AF9"/>
          <cell r="AG9">
            <v>0</v>
          </cell>
          <cell r="AH9">
            <v>0</v>
          </cell>
          <cell r="AI9"/>
          <cell r="AJ9"/>
          <cell r="AK9"/>
          <cell r="AL9"/>
          <cell r="AM9">
            <v>0</v>
          </cell>
          <cell r="AN9"/>
          <cell r="AO9"/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M10">
            <v>1</v>
          </cell>
          <cell r="N10">
            <v>0</v>
          </cell>
          <cell r="O10">
            <v>0</v>
          </cell>
          <cell r="P10"/>
          <cell r="Q10">
            <v>0</v>
          </cell>
          <cell r="R10">
            <v>0</v>
          </cell>
          <cell r="S10"/>
          <cell r="T10"/>
          <cell r="U10"/>
          <cell r="V10">
            <v>0</v>
          </cell>
          <cell r="W10"/>
          <cell r="X10"/>
          <cell r="Y10"/>
          <cell r="Z10">
            <v>3</v>
          </cell>
          <cell r="AA10"/>
          <cell r="AB10">
            <v>1</v>
          </cell>
          <cell r="AC10"/>
          <cell r="AD10">
            <v>0</v>
          </cell>
          <cell r="AE10"/>
          <cell r="AF10"/>
          <cell r="AG10">
            <v>1</v>
          </cell>
          <cell r="AH10">
            <v>0</v>
          </cell>
          <cell r="AI10"/>
          <cell r="AJ10"/>
          <cell r="AK10"/>
          <cell r="AL10"/>
          <cell r="AM10">
            <v>0</v>
          </cell>
          <cell r="AN10"/>
          <cell r="AO10"/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1">
          <cell r="M11">
            <v>0</v>
          </cell>
          <cell r="N11">
            <v>0</v>
          </cell>
          <cell r="O11">
            <v>0</v>
          </cell>
          <cell r="P11"/>
          <cell r="Q11">
            <v>0</v>
          </cell>
          <cell r="R11">
            <v>0</v>
          </cell>
          <cell r="S11"/>
          <cell r="T11"/>
          <cell r="U11"/>
          <cell r="V11">
            <v>0</v>
          </cell>
          <cell r="W11"/>
          <cell r="X11"/>
          <cell r="Y11"/>
          <cell r="Z11">
            <v>0</v>
          </cell>
          <cell r="AA11"/>
          <cell r="AB11">
            <v>0</v>
          </cell>
          <cell r="AC11"/>
          <cell r="AD11">
            <v>0</v>
          </cell>
          <cell r="AE11"/>
          <cell r="AF11"/>
          <cell r="AG11">
            <v>0</v>
          </cell>
          <cell r="AH11">
            <v>0</v>
          </cell>
          <cell r="AI11"/>
          <cell r="AJ11"/>
          <cell r="AK11"/>
          <cell r="AL11"/>
          <cell r="AM11">
            <v>0</v>
          </cell>
          <cell r="AN11"/>
          <cell r="AO11"/>
          <cell r="AP11"/>
          <cell r="AQ11"/>
          <cell r="AR11"/>
          <cell r="AS11"/>
          <cell r="AT11">
            <v>1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M12">
            <v>1</v>
          </cell>
          <cell r="N12">
            <v>0</v>
          </cell>
          <cell r="O12">
            <v>2</v>
          </cell>
          <cell r="P12"/>
          <cell r="Q12">
            <v>1</v>
          </cell>
          <cell r="R12">
            <v>0</v>
          </cell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>
            <v>1</v>
          </cell>
          <cell r="AC12"/>
          <cell r="AD12">
            <v>5</v>
          </cell>
          <cell r="AE12"/>
          <cell r="AF12"/>
          <cell r="AG12">
            <v>1</v>
          </cell>
          <cell r="AH12">
            <v>1</v>
          </cell>
          <cell r="AI12"/>
          <cell r="AJ12"/>
          <cell r="AK12"/>
          <cell r="AL12"/>
          <cell r="AM12">
            <v>1</v>
          </cell>
          <cell r="AN12"/>
          <cell r="AO12"/>
          <cell r="AP12"/>
          <cell r="AQ12"/>
          <cell r="AR12"/>
          <cell r="AS12"/>
          <cell r="AT12">
            <v>0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4</v>
          </cell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</v>
          </cell>
          <cell r="C60">
            <v>2</v>
          </cell>
          <cell r="D60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</sheetData>
      <sheetData sheetId="3">
        <row r="3">
          <cell r="M3">
            <v>0</v>
          </cell>
          <cell r="N3">
            <v>1</v>
          </cell>
          <cell r="O3">
            <v>0</v>
          </cell>
          <cell r="P3"/>
          <cell r="Q3">
            <v>1</v>
          </cell>
          <cell r="R3">
            <v>0</v>
          </cell>
          <cell r="S3"/>
          <cell r="T3"/>
          <cell r="U3"/>
          <cell r="V3"/>
          <cell r="W3"/>
          <cell r="X3"/>
          <cell r="Y3"/>
          <cell r="Z3">
            <v>1</v>
          </cell>
          <cell r="AA3"/>
          <cell r="AB3"/>
          <cell r="AC3"/>
          <cell r="AD3">
            <v>3</v>
          </cell>
          <cell r="AE3"/>
          <cell r="AF3"/>
          <cell r="AG3">
            <v>0</v>
          </cell>
          <cell r="AH3">
            <v>0</v>
          </cell>
          <cell r="AI3">
            <v>0</v>
          </cell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/>
          <cell r="BF3"/>
          <cell r="BG3"/>
        </row>
        <row r="4">
          <cell r="M4">
            <v>3</v>
          </cell>
          <cell r="N4">
            <v>2</v>
          </cell>
          <cell r="O4">
            <v>0</v>
          </cell>
          <cell r="P4"/>
          <cell r="Q4">
            <v>0</v>
          </cell>
          <cell r="R4">
            <v>0</v>
          </cell>
          <cell r="S4"/>
          <cell r="T4"/>
          <cell r="U4"/>
          <cell r="V4"/>
          <cell r="W4"/>
          <cell r="X4"/>
          <cell r="Y4"/>
          <cell r="Z4">
            <v>0</v>
          </cell>
          <cell r="AA4"/>
          <cell r="AB4"/>
          <cell r="AC4"/>
          <cell r="AD4">
            <v>1</v>
          </cell>
          <cell r="AE4"/>
          <cell r="AF4"/>
          <cell r="AG4">
            <v>0</v>
          </cell>
          <cell r="AH4">
            <v>0</v>
          </cell>
          <cell r="AI4">
            <v>0</v>
          </cell>
          <cell r="AJ4"/>
          <cell r="AK4"/>
          <cell r="AL4"/>
          <cell r="AM4">
            <v>1</v>
          </cell>
          <cell r="AN4"/>
          <cell r="AO4"/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/>
          <cell r="BF4"/>
          <cell r="BG4"/>
        </row>
        <row r="5">
          <cell r="M5">
            <v>3</v>
          </cell>
          <cell r="N5">
            <v>0</v>
          </cell>
          <cell r="O5">
            <v>0</v>
          </cell>
          <cell r="P5"/>
          <cell r="Q5">
            <v>1</v>
          </cell>
          <cell r="R5">
            <v>0</v>
          </cell>
          <cell r="S5"/>
          <cell r="T5"/>
          <cell r="U5"/>
          <cell r="V5"/>
          <cell r="W5"/>
          <cell r="X5"/>
          <cell r="Y5"/>
          <cell r="Z5">
            <v>3</v>
          </cell>
          <cell r="AA5"/>
          <cell r="AB5"/>
          <cell r="AC5"/>
          <cell r="AD5">
            <v>5</v>
          </cell>
          <cell r="AE5"/>
          <cell r="AF5"/>
          <cell r="AG5">
            <v>2</v>
          </cell>
          <cell r="AH5">
            <v>0</v>
          </cell>
          <cell r="AI5">
            <v>1</v>
          </cell>
          <cell r="AJ5"/>
          <cell r="AK5"/>
          <cell r="AL5"/>
          <cell r="AM5">
            <v>0</v>
          </cell>
          <cell r="AN5"/>
          <cell r="AO5"/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/>
          <cell r="BF5"/>
          <cell r="BG5"/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>
            <v>0</v>
          </cell>
          <cell r="S6"/>
          <cell r="T6"/>
          <cell r="U6"/>
          <cell r="V6"/>
          <cell r="W6"/>
          <cell r="X6"/>
          <cell r="Y6"/>
          <cell r="Z6">
            <v>0</v>
          </cell>
          <cell r="AA6"/>
          <cell r="AB6"/>
          <cell r="AC6"/>
          <cell r="AD6">
            <v>1</v>
          </cell>
          <cell r="AE6"/>
          <cell r="AF6"/>
          <cell r="AG6">
            <v>0</v>
          </cell>
          <cell r="AH6">
            <v>0</v>
          </cell>
          <cell r="AI6">
            <v>0</v>
          </cell>
          <cell r="AJ6"/>
          <cell r="AK6"/>
          <cell r="AL6"/>
          <cell r="AM6">
            <v>0</v>
          </cell>
          <cell r="AN6"/>
          <cell r="AO6"/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/>
          <cell r="BF6"/>
          <cell r="BG6"/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>
            <v>0</v>
          </cell>
          <cell r="S7"/>
          <cell r="T7"/>
          <cell r="U7"/>
          <cell r="V7"/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>
            <v>0</v>
          </cell>
          <cell r="AI7">
            <v>0</v>
          </cell>
          <cell r="AJ7"/>
          <cell r="AK7"/>
          <cell r="AL7"/>
          <cell r="AM7">
            <v>0</v>
          </cell>
          <cell r="AN7"/>
          <cell r="AO7"/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/>
          <cell r="BF7"/>
          <cell r="BG7"/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>
            <v>0</v>
          </cell>
          <cell r="S8"/>
          <cell r="T8"/>
          <cell r="U8"/>
          <cell r="V8"/>
          <cell r="W8"/>
          <cell r="X8"/>
          <cell r="Y8"/>
          <cell r="Z8">
            <v>2</v>
          </cell>
          <cell r="AA8"/>
          <cell r="AB8"/>
          <cell r="AC8"/>
          <cell r="AD8">
            <v>2</v>
          </cell>
          <cell r="AE8"/>
          <cell r="AF8"/>
          <cell r="AG8">
            <v>2</v>
          </cell>
          <cell r="AH8">
            <v>0</v>
          </cell>
          <cell r="AI8">
            <v>0</v>
          </cell>
          <cell r="AJ8"/>
          <cell r="AK8"/>
          <cell r="AL8"/>
          <cell r="AM8">
            <v>0</v>
          </cell>
          <cell r="AN8"/>
          <cell r="AO8"/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/>
          <cell r="BF8"/>
          <cell r="BG8"/>
        </row>
        <row r="9">
          <cell r="M9">
            <v>1</v>
          </cell>
          <cell r="N9">
            <v>0</v>
          </cell>
          <cell r="O9">
            <v>0</v>
          </cell>
          <cell r="P9"/>
          <cell r="Q9">
            <v>0</v>
          </cell>
          <cell r="R9">
            <v>0</v>
          </cell>
          <cell r="S9"/>
          <cell r="T9"/>
          <cell r="U9"/>
          <cell r="V9"/>
          <cell r="W9"/>
          <cell r="X9"/>
          <cell r="Y9"/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>
            <v>0</v>
          </cell>
          <cell r="AH9">
            <v>0</v>
          </cell>
          <cell r="AI9">
            <v>1</v>
          </cell>
          <cell r="AJ9"/>
          <cell r="AK9"/>
          <cell r="AL9"/>
          <cell r="AM9">
            <v>0</v>
          </cell>
          <cell r="AN9"/>
          <cell r="AO9"/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/>
          <cell r="BF9"/>
          <cell r="BG9"/>
        </row>
        <row r="10">
          <cell r="M10">
            <v>1</v>
          </cell>
          <cell r="N10">
            <v>0</v>
          </cell>
          <cell r="O10">
            <v>0</v>
          </cell>
          <cell r="P10"/>
          <cell r="Q10">
            <v>2</v>
          </cell>
          <cell r="R10">
            <v>0</v>
          </cell>
          <cell r="S10"/>
          <cell r="T10"/>
          <cell r="U10"/>
          <cell r="V10"/>
          <cell r="W10"/>
          <cell r="X10"/>
          <cell r="Y10"/>
          <cell r="Z10">
            <v>1</v>
          </cell>
          <cell r="AA10"/>
          <cell r="AB10"/>
          <cell r="AC10"/>
          <cell r="AD10">
            <v>1</v>
          </cell>
          <cell r="AE10"/>
          <cell r="AF10"/>
          <cell r="AG10">
            <v>0</v>
          </cell>
          <cell r="AH10">
            <v>1</v>
          </cell>
          <cell r="AI10">
            <v>0</v>
          </cell>
          <cell r="AJ10"/>
          <cell r="AK10"/>
          <cell r="AL10"/>
          <cell r="AM10">
            <v>1</v>
          </cell>
          <cell r="AN10"/>
          <cell r="AO10"/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/>
          <cell r="BF10"/>
          <cell r="BG10"/>
        </row>
        <row r="11">
          <cell r="M11">
            <v>0</v>
          </cell>
          <cell r="N11">
            <v>0</v>
          </cell>
          <cell r="O11">
            <v>1</v>
          </cell>
          <cell r="P11"/>
          <cell r="Q11">
            <v>0</v>
          </cell>
          <cell r="R11">
            <v>0</v>
          </cell>
          <cell r="S11"/>
          <cell r="T11"/>
          <cell r="U11"/>
          <cell r="V11"/>
          <cell r="W11"/>
          <cell r="X11"/>
          <cell r="Y11"/>
          <cell r="Z11">
            <v>0</v>
          </cell>
          <cell r="AA11"/>
          <cell r="AB11"/>
          <cell r="AC11"/>
          <cell r="AD11">
            <v>0</v>
          </cell>
          <cell r="AE11"/>
          <cell r="AF11"/>
          <cell r="AG11">
            <v>0</v>
          </cell>
          <cell r="AH11">
            <v>0</v>
          </cell>
          <cell r="AI11">
            <v>0</v>
          </cell>
          <cell r="AJ11"/>
          <cell r="AK11"/>
          <cell r="AL11"/>
          <cell r="AM11">
            <v>0</v>
          </cell>
          <cell r="AN11"/>
          <cell r="AO11"/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/>
          <cell r="BF11"/>
          <cell r="BG11"/>
        </row>
        <row r="12">
          <cell r="M12">
            <v>0</v>
          </cell>
          <cell r="N12">
            <v>2</v>
          </cell>
          <cell r="O12">
            <v>0</v>
          </cell>
          <cell r="P12"/>
          <cell r="Q12">
            <v>1</v>
          </cell>
          <cell r="R12">
            <v>0</v>
          </cell>
          <cell r="S12"/>
          <cell r="T12"/>
          <cell r="U12"/>
          <cell r="V12"/>
          <cell r="W12"/>
          <cell r="X12"/>
          <cell r="Y12"/>
          <cell r="Z12">
            <v>1</v>
          </cell>
          <cell r="AA12"/>
          <cell r="AB12"/>
          <cell r="AC12"/>
          <cell r="AD12">
            <v>5</v>
          </cell>
          <cell r="AE12"/>
          <cell r="AF12"/>
          <cell r="AG12">
            <v>0</v>
          </cell>
          <cell r="AH12">
            <v>0</v>
          </cell>
          <cell r="AI12">
            <v>0</v>
          </cell>
          <cell r="AJ12"/>
          <cell r="AK12"/>
          <cell r="AL12"/>
          <cell r="AM12">
            <v>1</v>
          </cell>
          <cell r="AN12"/>
          <cell r="AO12"/>
          <cell r="AP12"/>
          <cell r="AQ12"/>
          <cell r="AR12"/>
          <cell r="AS12"/>
          <cell r="AT12">
            <v>1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/>
          <cell r="BF12"/>
          <cell r="BG12"/>
        </row>
        <row r="14">
          <cell r="B14">
            <v>0</v>
          </cell>
          <cell r="C14">
            <v>1</v>
          </cell>
          <cell r="D14">
            <v>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1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2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</sheetData>
      <sheetData sheetId="4">
        <row r="3">
          <cell r="M3">
            <v>0</v>
          </cell>
          <cell r="N3">
            <v>0</v>
          </cell>
          <cell r="O3"/>
          <cell r="P3"/>
          <cell r="Q3">
            <v>0</v>
          </cell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2</v>
          </cell>
          <cell r="AA3"/>
          <cell r="AB3"/>
          <cell r="AC3"/>
          <cell r="AD3">
            <v>0</v>
          </cell>
          <cell r="AE3"/>
          <cell r="AF3"/>
          <cell r="AG3">
            <v>0</v>
          </cell>
          <cell r="AH3">
            <v>0</v>
          </cell>
          <cell r="AI3">
            <v>0</v>
          </cell>
          <cell r="AJ3"/>
          <cell r="AK3"/>
          <cell r="AL3"/>
          <cell r="AM3">
            <v>0</v>
          </cell>
          <cell r="AN3"/>
          <cell r="AO3">
            <v>0</v>
          </cell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>
            <v>0</v>
          </cell>
          <cell r="BG3">
            <v>0</v>
          </cell>
        </row>
        <row r="4">
          <cell r="M4">
            <v>2</v>
          </cell>
          <cell r="N4">
            <v>2</v>
          </cell>
          <cell r="O4"/>
          <cell r="P4"/>
          <cell r="Q4">
            <v>0</v>
          </cell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C4"/>
          <cell r="AD4">
            <v>2</v>
          </cell>
          <cell r="AE4"/>
          <cell r="AF4"/>
          <cell r="AG4">
            <v>1</v>
          </cell>
          <cell r="AH4">
            <v>0</v>
          </cell>
          <cell r="AI4">
            <v>0</v>
          </cell>
          <cell r="AJ4"/>
          <cell r="AK4"/>
          <cell r="AL4"/>
          <cell r="AM4">
            <v>1</v>
          </cell>
          <cell r="AN4"/>
          <cell r="AO4">
            <v>0</v>
          </cell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>
            <v>0</v>
          </cell>
          <cell r="BG4">
            <v>0</v>
          </cell>
        </row>
        <row r="5">
          <cell r="M5">
            <v>0</v>
          </cell>
          <cell r="N5">
            <v>3</v>
          </cell>
          <cell r="O5"/>
          <cell r="P5"/>
          <cell r="Q5">
            <v>0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1</v>
          </cell>
          <cell r="AA5"/>
          <cell r="AB5"/>
          <cell r="AC5"/>
          <cell r="AD5">
            <v>1</v>
          </cell>
          <cell r="AE5"/>
          <cell r="AF5"/>
          <cell r="AG5">
            <v>1</v>
          </cell>
          <cell r="AH5">
            <v>0</v>
          </cell>
          <cell r="AI5">
            <v>0</v>
          </cell>
          <cell r="AJ5"/>
          <cell r="AK5"/>
          <cell r="AL5"/>
          <cell r="AM5">
            <v>0</v>
          </cell>
          <cell r="AN5"/>
          <cell r="AO5">
            <v>0</v>
          </cell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>
            <v>0</v>
          </cell>
          <cell r="BF5">
            <v>0</v>
          </cell>
          <cell r="BG5">
            <v>0</v>
          </cell>
        </row>
        <row r="6">
          <cell r="M6">
            <v>1</v>
          </cell>
          <cell r="N6">
            <v>0</v>
          </cell>
          <cell r="O6"/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>
            <v>0</v>
          </cell>
          <cell r="AH6">
            <v>0</v>
          </cell>
          <cell r="AI6">
            <v>0</v>
          </cell>
          <cell r="AJ6"/>
          <cell r="AK6"/>
          <cell r="AL6"/>
          <cell r="AM6">
            <v>0</v>
          </cell>
          <cell r="AN6"/>
          <cell r="AO6">
            <v>0</v>
          </cell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/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>
            <v>0</v>
          </cell>
          <cell r="AI7">
            <v>0</v>
          </cell>
          <cell r="AJ7"/>
          <cell r="AK7"/>
          <cell r="AL7"/>
          <cell r="AM7">
            <v>0</v>
          </cell>
          <cell r="AN7"/>
          <cell r="AO7">
            <v>0</v>
          </cell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>
            <v>0</v>
          </cell>
          <cell r="BG7">
            <v>0</v>
          </cell>
        </row>
        <row r="8">
          <cell r="M8">
            <v>1</v>
          </cell>
          <cell r="N8">
            <v>0</v>
          </cell>
          <cell r="O8"/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3</v>
          </cell>
          <cell r="AE8"/>
          <cell r="AF8"/>
          <cell r="AG8">
            <v>1</v>
          </cell>
          <cell r="AH8">
            <v>0</v>
          </cell>
          <cell r="AI8">
            <v>0</v>
          </cell>
          <cell r="AJ8"/>
          <cell r="AK8"/>
          <cell r="AL8"/>
          <cell r="AM8">
            <v>0</v>
          </cell>
          <cell r="AN8"/>
          <cell r="AO8">
            <v>0</v>
          </cell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>
            <v>0</v>
          </cell>
          <cell r="BF8">
            <v>0</v>
          </cell>
          <cell r="BG8">
            <v>0</v>
          </cell>
        </row>
        <row r="9">
          <cell r="M9">
            <v>0</v>
          </cell>
          <cell r="N9">
            <v>0</v>
          </cell>
          <cell r="O9"/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/>
          <cell r="AA9"/>
          <cell r="AB9"/>
          <cell r="AC9"/>
          <cell r="AD9">
            <v>0</v>
          </cell>
          <cell r="AE9"/>
          <cell r="AF9"/>
          <cell r="AG9">
            <v>0</v>
          </cell>
          <cell r="AH9">
            <v>0</v>
          </cell>
          <cell r="AI9">
            <v>0</v>
          </cell>
          <cell r="AJ9"/>
          <cell r="AK9"/>
          <cell r="AL9"/>
          <cell r="AM9">
            <v>0</v>
          </cell>
          <cell r="AN9"/>
          <cell r="AO9">
            <v>0</v>
          </cell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M10">
            <v>1</v>
          </cell>
          <cell r="N10">
            <v>0</v>
          </cell>
          <cell r="O10"/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1</v>
          </cell>
          <cell r="AA10"/>
          <cell r="AB10"/>
          <cell r="AC10"/>
          <cell r="AD10">
            <v>2</v>
          </cell>
          <cell r="AE10"/>
          <cell r="AF10"/>
          <cell r="AG10">
            <v>0</v>
          </cell>
          <cell r="AH10">
            <v>1</v>
          </cell>
          <cell r="AI10">
            <v>0</v>
          </cell>
          <cell r="AJ10"/>
          <cell r="AK10"/>
          <cell r="AL10"/>
          <cell r="AM10">
            <v>0</v>
          </cell>
          <cell r="AN10"/>
          <cell r="AO10">
            <v>0</v>
          </cell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1">
          <cell r="M11">
            <v>0</v>
          </cell>
          <cell r="N11">
            <v>0</v>
          </cell>
          <cell r="O11"/>
          <cell r="P11"/>
          <cell r="Q11">
            <v>0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2</v>
          </cell>
          <cell r="AE11"/>
          <cell r="AF11"/>
          <cell r="AG11">
            <v>0</v>
          </cell>
          <cell r="AH11">
            <v>0</v>
          </cell>
          <cell r="AI11">
            <v>0</v>
          </cell>
          <cell r="AJ11"/>
          <cell r="AK11"/>
          <cell r="AL11"/>
          <cell r="AM11">
            <v>0</v>
          </cell>
          <cell r="AN11"/>
          <cell r="AO11">
            <v>0</v>
          </cell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M12">
            <v>3</v>
          </cell>
          <cell r="N12">
            <v>1</v>
          </cell>
          <cell r="O12"/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1</v>
          </cell>
          <cell r="AA12"/>
          <cell r="AB12"/>
          <cell r="AC12"/>
          <cell r="AD12">
            <v>0</v>
          </cell>
          <cell r="AE12"/>
          <cell r="AF12"/>
          <cell r="AG12">
            <v>0</v>
          </cell>
          <cell r="AH12">
            <v>0</v>
          </cell>
          <cell r="AI12">
            <v>1</v>
          </cell>
          <cell r="AJ12"/>
          <cell r="AK12"/>
          <cell r="AL12"/>
          <cell r="AM12">
            <v>0</v>
          </cell>
          <cell r="AN12"/>
          <cell r="AO12">
            <v>0</v>
          </cell>
          <cell r="AP12"/>
          <cell r="AQ12"/>
          <cell r="AR12"/>
          <cell r="AS12"/>
          <cell r="AT12">
            <v>0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1</v>
          </cell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</v>
          </cell>
          <cell r="I18">
            <v>0</v>
          </cell>
          <cell r="J18">
            <v>0</v>
          </cell>
          <cell r="K18">
            <v>1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1</v>
          </cell>
          <cell r="D23">
            <v>2</v>
          </cell>
          <cell r="E23">
            <v>0</v>
          </cell>
          <cell r="F23">
            <v>0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2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2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</v>
          </cell>
          <cell r="I60">
            <v>2</v>
          </cell>
          <cell r="J60">
            <v>1</v>
          </cell>
          <cell r="K60">
            <v>0</v>
          </cell>
        </row>
      </sheetData>
      <sheetData sheetId="5">
        <row r="3">
          <cell r="M3">
            <v>0</v>
          </cell>
          <cell r="N3">
            <v>0</v>
          </cell>
          <cell r="O3"/>
          <cell r="P3"/>
          <cell r="Q3">
            <v>0</v>
          </cell>
          <cell r="R3"/>
          <cell r="S3"/>
          <cell r="T3"/>
          <cell r="U3"/>
          <cell r="V3"/>
          <cell r="W3"/>
          <cell r="X3"/>
          <cell r="Y3"/>
          <cell r="Z3">
            <v>0</v>
          </cell>
          <cell r="AA3"/>
          <cell r="AB3"/>
          <cell r="AC3"/>
          <cell r="AD3">
            <v>1</v>
          </cell>
          <cell r="AE3"/>
          <cell r="AF3"/>
          <cell r="AG3"/>
          <cell r="AH3"/>
          <cell r="AI3">
            <v>0</v>
          </cell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/>
          <cell r="BF3">
            <v>0</v>
          </cell>
          <cell r="BG3">
            <v>0</v>
          </cell>
        </row>
        <row r="4">
          <cell r="M4">
            <v>0</v>
          </cell>
          <cell r="N4">
            <v>2</v>
          </cell>
          <cell r="O4"/>
          <cell r="P4"/>
          <cell r="Q4">
            <v>0</v>
          </cell>
          <cell r="R4"/>
          <cell r="S4"/>
          <cell r="T4"/>
          <cell r="U4"/>
          <cell r="V4"/>
          <cell r="W4"/>
          <cell r="X4"/>
          <cell r="Y4"/>
          <cell r="Z4">
            <v>0</v>
          </cell>
          <cell r="AA4"/>
          <cell r="AB4"/>
          <cell r="AC4"/>
          <cell r="AD4">
            <v>0</v>
          </cell>
          <cell r="AE4"/>
          <cell r="AF4"/>
          <cell r="AG4"/>
          <cell r="AH4"/>
          <cell r="AI4">
            <v>0</v>
          </cell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/>
          <cell r="BF4">
            <v>0</v>
          </cell>
          <cell r="BG4">
            <v>0</v>
          </cell>
        </row>
        <row r="5">
          <cell r="M5">
            <v>0</v>
          </cell>
          <cell r="N5">
            <v>1</v>
          </cell>
          <cell r="O5"/>
          <cell r="P5"/>
          <cell r="Q5">
            <v>1</v>
          </cell>
          <cell r="R5"/>
          <cell r="S5"/>
          <cell r="T5"/>
          <cell r="U5"/>
          <cell r="V5"/>
          <cell r="W5"/>
          <cell r="X5"/>
          <cell r="Y5"/>
          <cell r="Z5">
            <v>0</v>
          </cell>
          <cell r="AA5"/>
          <cell r="AB5"/>
          <cell r="AC5"/>
          <cell r="AD5">
            <v>5</v>
          </cell>
          <cell r="AE5"/>
          <cell r="AF5"/>
          <cell r="AG5"/>
          <cell r="AH5"/>
          <cell r="AI5">
            <v>0</v>
          </cell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/>
          <cell r="BF5">
            <v>0</v>
          </cell>
          <cell r="BG5">
            <v>0</v>
          </cell>
        </row>
        <row r="6">
          <cell r="M6">
            <v>0</v>
          </cell>
          <cell r="N6">
            <v>0</v>
          </cell>
          <cell r="O6"/>
          <cell r="P6"/>
          <cell r="Q6">
            <v>0</v>
          </cell>
          <cell r="R6"/>
          <cell r="S6"/>
          <cell r="T6"/>
          <cell r="U6"/>
          <cell r="V6"/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/>
          <cell r="AH6"/>
          <cell r="AI6">
            <v>0</v>
          </cell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/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/>
          <cell r="P7"/>
          <cell r="Q7">
            <v>0</v>
          </cell>
          <cell r="R7"/>
          <cell r="S7"/>
          <cell r="T7"/>
          <cell r="U7"/>
          <cell r="V7"/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/>
          <cell r="AH7"/>
          <cell r="AI7">
            <v>0</v>
          </cell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/>
          <cell r="BF7">
            <v>0</v>
          </cell>
          <cell r="BG7">
            <v>0</v>
          </cell>
        </row>
        <row r="8">
          <cell r="M8">
            <v>0</v>
          </cell>
          <cell r="N8">
            <v>0</v>
          </cell>
          <cell r="O8"/>
          <cell r="P8"/>
          <cell r="Q8">
            <v>0</v>
          </cell>
          <cell r="R8"/>
          <cell r="S8"/>
          <cell r="T8"/>
          <cell r="U8"/>
          <cell r="V8"/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/>
          <cell r="AH8"/>
          <cell r="AI8">
            <v>0</v>
          </cell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>
            <v>0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/>
          <cell r="BF8">
            <v>0</v>
          </cell>
          <cell r="BG8">
            <v>0</v>
          </cell>
        </row>
        <row r="9">
          <cell r="M9">
            <v>0</v>
          </cell>
          <cell r="N9">
            <v>0</v>
          </cell>
          <cell r="O9"/>
          <cell r="P9"/>
          <cell r="Q9">
            <v>0</v>
          </cell>
          <cell r="R9"/>
          <cell r="S9"/>
          <cell r="T9"/>
          <cell r="U9"/>
          <cell r="V9"/>
          <cell r="W9"/>
          <cell r="X9"/>
          <cell r="Y9"/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/>
          <cell r="AH9"/>
          <cell r="AI9">
            <v>0</v>
          </cell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/>
          <cell r="BF9">
            <v>0</v>
          </cell>
          <cell r="BG9">
            <v>0</v>
          </cell>
        </row>
        <row r="10">
          <cell r="M10">
            <v>0</v>
          </cell>
          <cell r="N10">
            <v>0</v>
          </cell>
          <cell r="O10"/>
          <cell r="P10"/>
          <cell r="Q10">
            <v>0</v>
          </cell>
          <cell r="R10"/>
          <cell r="S10"/>
          <cell r="T10"/>
          <cell r="U10"/>
          <cell r="V10"/>
          <cell r="W10"/>
          <cell r="X10"/>
          <cell r="Y10"/>
          <cell r="Z10">
            <v>3</v>
          </cell>
          <cell r="AA10"/>
          <cell r="AB10"/>
          <cell r="AC10"/>
          <cell r="AD10">
            <v>1</v>
          </cell>
          <cell r="AE10"/>
          <cell r="AF10"/>
          <cell r="AG10"/>
          <cell r="AH10"/>
          <cell r="AI10">
            <v>0</v>
          </cell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/>
          <cell r="BF10">
            <v>0</v>
          </cell>
          <cell r="BG10">
            <v>0</v>
          </cell>
        </row>
        <row r="11">
          <cell r="M11">
            <v>0</v>
          </cell>
          <cell r="N11">
            <v>0</v>
          </cell>
          <cell r="O11"/>
          <cell r="P11"/>
          <cell r="Q11">
            <v>2</v>
          </cell>
          <cell r="R11"/>
          <cell r="S11"/>
          <cell r="T11"/>
          <cell r="U11"/>
          <cell r="V11"/>
          <cell r="W11"/>
          <cell r="X11"/>
          <cell r="Y11"/>
          <cell r="Z11">
            <v>0</v>
          </cell>
          <cell r="AA11"/>
          <cell r="AB11"/>
          <cell r="AC11"/>
          <cell r="AD11">
            <v>0</v>
          </cell>
          <cell r="AE11"/>
          <cell r="AF11"/>
          <cell r="AG11"/>
          <cell r="AH11"/>
          <cell r="AI11">
            <v>0</v>
          </cell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/>
          <cell r="BF11">
            <v>0</v>
          </cell>
          <cell r="BG11">
            <v>0</v>
          </cell>
        </row>
        <row r="12">
          <cell r="M12">
            <v>0</v>
          </cell>
          <cell r="N12">
            <v>0</v>
          </cell>
          <cell r="O12"/>
          <cell r="P12"/>
          <cell r="Q12">
            <v>1</v>
          </cell>
          <cell r="R12"/>
          <cell r="S12"/>
          <cell r="T12"/>
          <cell r="U12"/>
          <cell r="V12"/>
          <cell r="W12"/>
          <cell r="X12"/>
          <cell r="Y12"/>
          <cell r="Z12">
            <v>1</v>
          </cell>
          <cell r="AA12"/>
          <cell r="AB12"/>
          <cell r="AC12"/>
          <cell r="AD12">
            <v>2</v>
          </cell>
          <cell r="AE12"/>
          <cell r="AF12"/>
          <cell r="AG12"/>
          <cell r="AH12"/>
          <cell r="AI12">
            <v>1</v>
          </cell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>
            <v>1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/>
          <cell r="BF12">
            <v>0</v>
          </cell>
          <cell r="BG12">
            <v>0</v>
          </cell>
        </row>
        <row r="14">
          <cell r="B14">
            <v>0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K23">
            <v>1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</v>
          </cell>
        </row>
      </sheetData>
      <sheetData sheetId="6">
        <row r="3">
          <cell r="M3">
            <v>0</v>
          </cell>
          <cell r="N3">
            <v>1</v>
          </cell>
          <cell r="O3">
            <v>0</v>
          </cell>
          <cell r="P3"/>
          <cell r="Q3">
            <v>3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/>
          <cell r="AB3">
            <v>0</v>
          </cell>
          <cell r="AC3"/>
          <cell r="AD3">
            <v>2</v>
          </cell>
          <cell r="AE3"/>
          <cell r="AF3"/>
          <cell r="AG3">
            <v>1</v>
          </cell>
          <cell r="AH3"/>
          <cell r="AI3"/>
          <cell r="AJ3"/>
          <cell r="AK3">
            <v>0</v>
          </cell>
          <cell r="AL3"/>
          <cell r="AM3">
            <v>0</v>
          </cell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>
            <v>0</v>
          </cell>
          <cell r="BG3">
            <v>0</v>
          </cell>
        </row>
        <row r="4">
          <cell r="M4">
            <v>1</v>
          </cell>
          <cell r="N4">
            <v>0</v>
          </cell>
          <cell r="O4">
            <v>0</v>
          </cell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5</v>
          </cell>
          <cell r="AA4"/>
          <cell r="AB4">
            <v>0</v>
          </cell>
          <cell r="AC4"/>
          <cell r="AD4">
            <v>1</v>
          </cell>
          <cell r="AE4"/>
          <cell r="AF4"/>
          <cell r="AG4">
            <v>0</v>
          </cell>
          <cell r="AH4"/>
          <cell r="AI4"/>
          <cell r="AJ4"/>
          <cell r="AK4">
            <v>0</v>
          </cell>
          <cell r="AL4"/>
          <cell r="AM4">
            <v>1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>
            <v>0</v>
          </cell>
          <cell r="BG4">
            <v>0</v>
          </cell>
        </row>
        <row r="5">
          <cell r="M5">
            <v>1</v>
          </cell>
          <cell r="N5">
            <v>0</v>
          </cell>
          <cell r="O5">
            <v>0</v>
          </cell>
          <cell r="P5"/>
          <cell r="Q5">
            <v>0</v>
          </cell>
          <cell r="R5"/>
          <cell r="S5"/>
          <cell r="T5"/>
          <cell r="U5"/>
          <cell r="V5">
            <v>1</v>
          </cell>
          <cell r="W5"/>
          <cell r="X5"/>
          <cell r="Y5"/>
          <cell r="Z5">
            <v>1</v>
          </cell>
          <cell r="AA5"/>
          <cell r="AB5">
            <v>0</v>
          </cell>
          <cell r="AC5"/>
          <cell r="AD5">
            <v>2</v>
          </cell>
          <cell r="AE5"/>
          <cell r="AF5"/>
          <cell r="AG5">
            <v>0</v>
          </cell>
          <cell r="AH5"/>
          <cell r="AI5"/>
          <cell r="AJ5"/>
          <cell r="AK5">
            <v>0</v>
          </cell>
          <cell r="AL5"/>
          <cell r="AM5">
            <v>0</v>
          </cell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>
            <v>0</v>
          </cell>
          <cell r="BF5">
            <v>0</v>
          </cell>
          <cell r="BG5">
            <v>0</v>
          </cell>
        </row>
        <row r="6">
          <cell r="M6">
            <v>0</v>
          </cell>
          <cell r="N6">
            <v>1</v>
          </cell>
          <cell r="O6">
            <v>0</v>
          </cell>
          <cell r="P6"/>
          <cell r="Q6">
            <v>1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>
            <v>0</v>
          </cell>
          <cell r="AC6"/>
          <cell r="AD6">
            <v>0</v>
          </cell>
          <cell r="AE6"/>
          <cell r="AF6"/>
          <cell r="AG6">
            <v>0</v>
          </cell>
          <cell r="AH6"/>
          <cell r="AI6"/>
          <cell r="AJ6"/>
          <cell r="AK6">
            <v>0</v>
          </cell>
          <cell r="AL6"/>
          <cell r="AM6">
            <v>0</v>
          </cell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>
            <v>0</v>
          </cell>
          <cell r="AC7"/>
          <cell r="AD7">
            <v>0</v>
          </cell>
          <cell r="AE7"/>
          <cell r="AF7"/>
          <cell r="AG7">
            <v>0</v>
          </cell>
          <cell r="AH7"/>
          <cell r="AI7"/>
          <cell r="AJ7"/>
          <cell r="AK7">
            <v>0</v>
          </cell>
          <cell r="AL7"/>
          <cell r="AM7">
            <v>0</v>
          </cell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>
            <v>0</v>
          </cell>
          <cell r="BG7">
            <v>0</v>
          </cell>
        </row>
        <row r="8">
          <cell r="M8">
            <v>1</v>
          </cell>
          <cell r="N8">
            <v>1</v>
          </cell>
          <cell r="O8">
            <v>0</v>
          </cell>
          <cell r="P8"/>
          <cell r="Q8">
            <v>2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>
            <v>0</v>
          </cell>
          <cell r="AC8"/>
          <cell r="AD8">
            <v>3</v>
          </cell>
          <cell r="AE8"/>
          <cell r="AF8"/>
          <cell r="AG8">
            <v>0</v>
          </cell>
          <cell r="AH8"/>
          <cell r="AI8"/>
          <cell r="AJ8"/>
          <cell r="AK8">
            <v>0</v>
          </cell>
          <cell r="AL8"/>
          <cell r="AM8">
            <v>0</v>
          </cell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>
            <v>0</v>
          </cell>
          <cell r="BF8">
            <v>1</v>
          </cell>
          <cell r="BG8">
            <v>0</v>
          </cell>
        </row>
        <row r="9">
          <cell r="M9">
            <v>2</v>
          </cell>
          <cell r="N9">
            <v>1</v>
          </cell>
          <cell r="O9">
            <v>0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1</v>
          </cell>
          <cell r="AA9"/>
          <cell r="AB9">
            <v>0</v>
          </cell>
          <cell r="AC9"/>
          <cell r="AD9">
            <v>0</v>
          </cell>
          <cell r="AE9"/>
          <cell r="AF9"/>
          <cell r="AG9">
            <v>0</v>
          </cell>
          <cell r="AH9"/>
          <cell r="AI9"/>
          <cell r="AJ9"/>
          <cell r="AK9">
            <v>0</v>
          </cell>
          <cell r="AL9"/>
          <cell r="AM9">
            <v>0</v>
          </cell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M10">
            <v>2</v>
          </cell>
          <cell r="N10">
            <v>1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1</v>
          </cell>
          <cell r="AA10"/>
          <cell r="AB10">
            <v>0</v>
          </cell>
          <cell r="AC10"/>
          <cell r="AD10">
            <v>4</v>
          </cell>
          <cell r="AE10"/>
          <cell r="AF10"/>
          <cell r="AG10">
            <v>0</v>
          </cell>
          <cell r="AH10"/>
          <cell r="AI10"/>
          <cell r="AJ10"/>
          <cell r="AK10">
            <v>0</v>
          </cell>
          <cell r="AL10"/>
          <cell r="AM10">
            <v>0</v>
          </cell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1">
          <cell r="M11">
            <v>0</v>
          </cell>
          <cell r="N11">
            <v>0</v>
          </cell>
          <cell r="O11">
            <v>1</v>
          </cell>
          <cell r="P11"/>
          <cell r="Q11">
            <v>0</v>
          </cell>
          <cell r="R11"/>
          <cell r="S11"/>
          <cell r="T11"/>
          <cell r="U11"/>
          <cell r="V11">
            <v>1</v>
          </cell>
          <cell r="W11"/>
          <cell r="X11"/>
          <cell r="Y11"/>
          <cell r="Z11">
            <v>0</v>
          </cell>
          <cell r="AA11"/>
          <cell r="AB11">
            <v>0</v>
          </cell>
          <cell r="AC11"/>
          <cell r="AD11">
            <v>2</v>
          </cell>
          <cell r="AE11"/>
          <cell r="AF11"/>
          <cell r="AG11">
            <v>0</v>
          </cell>
          <cell r="AH11"/>
          <cell r="AI11"/>
          <cell r="AJ11"/>
          <cell r="AK11">
            <v>0</v>
          </cell>
          <cell r="AL11"/>
          <cell r="AM11">
            <v>0</v>
          </cell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M12">
            <v>2</v>
          </cell>
          <cell r="N12">
            <v>1</v>
          </cell>
          <cell r="O12">
            <v>1</v>
          </cell>
          <cell r="P12"/>
          <cell r="Q12">
            <v>3</v>
          </cell>
          <cell r="R12"/>
          <cell r="S12"/>
          <cell r="T12"/>
          <cell r="U12"/>
          <cell r="V12">
            <v>1</v>
          </cell>
          <cell r="W12"/>
          <cell r="X12"/>
          <cell r="Y12"/>
          <cell r="Z12">
            <v>6</v>
          </cell>
          <cell r="AA12"/>
          <cell r="AB12">
            <v>1</v>
          </cell>
          <cell r="AC12"/>
          <cell r="AD12">
            <v>7</v>
          </cell>
          <cell r="AE12"/>
          <cell r="AF12"/>
          <cell r="AG12">
            <v>0</v>
          </cell>
          <cell r="AH12"/>
          <cell r="AI12"/>
          <cell r="AJ12"/>
          <cell r="AK12">
            <v>0</v>
          </cell>
          <cell r="AL12"/>
          <cell r="AM12">
            <v>0</v>
          </cell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>
            <v>0</v>
          </cell>
          <cell r="BF12">
            <v>2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1</v>
          </cell>
          <cell r="E23">
            <v>0</v>
          </cell>
          <cell r="F23">
            <v>0</v>
          </cell>
          <cell r="G23">
            <v>1</v>
          </cell>
          <cell r="H23">
            <v>1</v>
          </cell>
          <cell r="I23">
            <v>0</v>
          </cell>
          <cell r="J23">
            <v>1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1</v>
          </cell>
          <cell r="D34">
            <v>0</v>
          </cell>
          <cell r="E34">
            <v>0</v>
          </cell>
          <cell r="F34">
            <v>0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>
            <v>0</v>
          </cell>
          <cell r="C38">
            <v>1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1</v>
          </cell>
          <cell r="E60">
            <v>0</v>
          </cell>
          <cell r="F60">
            <v>0</v>
          </cell>
          <cell r="G60">
            <v>1</v>
          </cell>
          <cell r="H60">
            <v>0</v>
          </cell>
          <cell r="I60">
            <v>1</v>
          </cell>
          <cell r="J60">
            <v>0</v>
          </cell>
          <cell r="K60">
            <v>1</v>
          </cell>
        </row>
      </sheetData>
      <sheetData sheetId="7">
        <row r="3">
          <cell r="M3">
            <v>0</v>
          </cell>
          <cell r="N3">
            <v>1</v>
          </cell>
          <cell r="O3">
            <v>0</v>
          </cell>
          <cell r="P3"/>
          <cell r="Q3">
            <v>1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2</v>
          </cell>
          <cell r="AE3"/>
          <cell r="AF3"/>
          <cell r="AG3">
            <v>0</v>
          </cell>
          <cell r="AH3"/>
          <cell r="AI3"/>
          <cell r="AJ3"/>
          <cell r="AK3"/>
          <cell r="AL3"/>
          <cell r="AM3">
            <v>0</v>
          </cell>
          <cell r="AN3">
            <v>0</v>
          </cell>
          <cell r="AO3">
            <v>1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>
            <v>0</v>
          </cell>
          <cell r="BD3"/>
          <cell r="BE3">
            <v>0</v>
          </cell>
          <cell r="BF3">
            <v>0</v>
          </cell>
          <cell r="BG3">
            <v>0</v>
          </cell>
        </row>
        <row r="4">
          <cell r="M4">
            <v>0</v>
          </cell>
          <cell r="N4">
            <v>4</v>
          </cell>
          <cell r="O4">
            <v>1</v>
          </cell>
          <cell r="P4"/>
          <cell r="Q4">
            <v>1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0</v>
          </cell>
          <cell r="AA4"/>
          <cell r="AB4"/>
          <cell r="AC4"/>
          <cell r="AD4">
            <v>5</v>
          </cell>
          <cell r="AE4"/>
          <cell r="AF4"/>
          <cell r="AG4">
            <v>0</v>
          </cell>
          <cell r="AH4"/>
          <cell r="AI4"/>
          <cell r="AJ4"/>
          <cell r="AK4"/>
          <cell r="AL4"/>
          <cell r="AM4">
            <v>0</v>
          </cell>
          <cell r="AN4">
            <v>0</v>
          </cell>
          <cell r="AO4">
            <v>0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>
            <v>0</v>
          </cell>
          <cell r="BD4"/>
          <cell r="BE4">
            <v>0</v>
          </cell>
          <cell r="BF4">
            <v>0</v>
          </cell>
          <cell r="BG4">
            <v>0</v>
          </cell>
        </row>
        <row r="5">
          <cell r="M5">
            <v>2</v>
          </cell>
          <cell r="N5">
            <v>0</v>
          </cell>
          <cell r="O5">
            <v>0</v>
          </cell>
          <cell r="P5"/>
          <cell r="Q5">
            <v>0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>
            <v>2</v>
          </cell>
          <cell r="AE5"/>
          <cell r="AF5"/>
          <cell r="AG5">
            <v>0</v>
          </cell>
          <cell r="AH5"/>
          <cell r="AI5"/>
          <cell r="AJ5"/>
          <cell r="AK5"/>
          <cell r="AL5"/>
          <cell r="AM5">
            <v>0</v>
          </cell>
          <cell r="AN5">
            <v>0</v>
          </cell>
          <cell r="AO5">
            <v>1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>
            <v>0</v>
          </cell>
          <cell r="BD5"/>
          <cell r="BE5">
            <v>0</v>
          </cell>
          <cell r="BF5">
            <v>0</v>
          </cell>
          <cell r="BG5">
            <v>0</v>
          </cell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1</v>
          </cell>
          <cell r="AA6"/>
          <cell r="AB6"/>
          <cell r="AC6"/>
          <cell r="AD6">
            <v>0</v>
          </cell>
          <cell r="AE6"/>
          <cell r="AF6"/>
          <cell r="AG6">
            <v>0</v>
          </cell>
          <cell r="AH6"/>
          <cell r="AI6"/>
          <cell r="AJ6"/>
          <cell r="AK6"/>
          <cell r="AL6"/>
          <cell r="AM6">
            <v>0</v>
          </cell>
          <cell r="AN6">
            <v>0</v>
          </cell>
          <cell r="AO6">
            <v>0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>
            <v>0</v>
          </cell>
          <cell r="BD6"/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/>
          <cell r="AI7"/>
          <cell r="AJ7"/>
          <cell r="AK7"/>
          <cell r="AL7"/>
          <cell r="AM7">
            <v>0</v>
          </cell>
          <cell r="AN7">
            <v>0</v>
          </cell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>
            <v>0</v>
          </cell>
          <cell r="BD7"/>
          <cell r="BE7">
            <v>0</v>
          </cell>
          <cell r="BF7">
            <v>0</v>
          </cell>
          <cell r="BG7">
            <v>0</v>
          </cell>
        </row>
        <row r="8">
          <cell r="M8">
            <v>3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2</v>
          </cell>
          <cell r="AE8"/>
          <cell r="AF8"/>
          <cell r="AG8">
            <v>0</v>
          </cell>
          <cell r="AH8"/>
          <cell r="AI8"/>
          <cell r="AJ8"/>
          <cell r="AK8"/>
          <cell r="AL8"/>
          <cell r="AM8">
            <v>0</v>
          </cell>
          <cell r="AN8">
            <v>0</v>
          </cell>
          <cell r="AO8">
            <v>0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>
            <v>0</v>
          </cell>
          <cell r="BD8"/>
          <cell r="BE8">
            <v>0</v>
          </cell>
          <cell r="BF8">
            <v>0</v>
          </cell>
          <cell r="BG8">
            <v>0</v>
          </cell>
        </row>
        <row r="9">
          <cell r="M9">
            <v>0</v>
          </cell>
          <cell r="N9">
            <v>1</v>
          </cell>
          <cell r="O9">
            <v>0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1</v>
          </cell>
          <cell r="AA9"/>
          <cell r="AB9"/>
          <cell r="AC9"/>
          <cell r="AD9">
            <v>0</v>
          </cell>
          <cell r="AE9"/>
          <cell r="AF9"/>
          <cell r="AG9">
            <v>0</v>
          </cell>
          <cell r="AH9"/>
          <cell r="AI9"/>
          <cell r="AJ9"/>
          <cell r="AK9"/>
          <cell r="AL9"/>
          <cell r="AM9">
            <v>0</v>
          </cell>
          <cell r="AN9">
            <v>0</v>
          </cell>
          <cell r="AO9">
            <v>0</v>
          </cell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>
            <v>0</v>
          </cell>
          <cell r="BD9"/>
          <cell r="BE9">
            <v>0</v>
          </cell>
          <cell r="BF9">
            <v>0</v>
          </cell>
          <cell r="BG9">
            <v>0</v>
          </cell>
        </row>
        <row r="10">
          <cell r="M10">
            <v>1</v>
          </cell>
          <cell r="N10">
            <v>1</v>
          </cell>
          <cell r="O10">
            <v>0</v>
          </cell>
          <cell r="P10"/>
          <cell r="Q10">
            <v>1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2</v>
          </cell>
          <cell r="AA10"/>
          <cell r="AB10"/>
          <cell r="AC10"/>
          <cell r="AD10">
            <v>6</v>
          </cell>
          <cell r="AE10"/>
          <cell r="AF10"/>
          <cell r="AG10">
            <v>1</v>
          </cell>
          <cell r="AH10"/>
          <cell r="AI10"/>
          <cell r="AJ10"/>
          <cell r="AK10"/>
          <cell r="AL10"/>
          <cell r="AM10">
            <v>1</v>
          </cell>
          <cell r="AN10">
            <v>0</v>
          </cell>
          <cell r="AO10">
            <v>0</v>
          </cell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>
            <v>0</v>
          </cell>
          <cell r="BD10"/>
          <cell r="BE10">
            <v>0</v>
          </cell>
          <cell r="BF10">
            <v>0</v>
          </cell>
          <cell r="BG10">
            <v>0</v>
          </cell>
        </row>
        <row r="11">
          <cell r="M11">
            <v>0</v>
          </cell>
          <cell r="N11">
            <v>0</v>
          </cell>
          <cell r="O11">
            <v>0</v>
          </cell>
          <cell r="P11"/>
          <cell r="Q11">
            <v>1</v>
          </cell>
          <cell r="R11"/>
          <cell r="S11"/>
          <cell r="T11"/>
          <cell r="U11"/>
          <cell r="V11">
            <v>1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0</v>
          </cell>
          <cell r="AE11"/>
          <cell r="AF11"/>
          <cell r="AG11">
            <v>0</v>
          </cell>
          <cell r="AH11"/>
          <cell r="AI11"/>
          <cell r="AJ11"/>
          <cell r="AK11"/>
          <cell r="AL11"/>
          <cell r="AM11">
            <v>0</v>
          </cell>
          <cell r="AN11">
            <v>0</v>
          </cell>
          <cell r="AO11">
            <v>0</v>
          </cell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>
            <v>0</v>
          </cell>
          <cell r="BD11"/>
          <cell r="BE11">
            <v>0</v>
          </cell>
          <cell r="BF11">
            <v>0</v>
          </cell>
          <cell r="BG11">
            <v>0</v>
          </cell>
        </row>
        <row r="12">
          <cell r="M12">
            <v>1</v>
          </cell>
          <cell r="N12">
            <v>2</v>
          </cell>
          <cell r="O12">
            <v>0</v>
          </cell>
          <cell r="P12"/>
          <cell r="Q12">
            <v>0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4</v>
          </cell>
          <cell r="AA12"/>
          <cell r="AB12"/>
          <cell r="AC12"/>
          <cell r="AD12">
            <v>2</v>
          </cell>
          <cell r="AE12"/>
          <cell r="AF12"/>
          <cell r="AG12">
            <v>0</v>
          </cell>
          <cell r="AH12"/>
          <cell r="AI12"/>
          <cell r="AJ12"/>
          <cell r="AK12"/>
          <cell r="AL12"/>
          <cell r="AM12">
            <v>0</v>
          </cell>
          <cell r="AN12">
            <v>1</v>
          </cell>
          <cell r="AO12">
            <v>0</v>
          </cell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>
            <v>0</v>
          </cell>
          <cell r="BD12"/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1</v>
          </cell>
          <cell r="J23">
            <v>0</v>
          </cell>
          <cell r="K23">
            <v>1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0</v>
          </cell>
          <cell r="K31">
            <v>1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2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1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>
            <v>0</v>
          </cell>
          <cell r="C56">
            <v>0</v>
          </cell>
          <cell r="D56">
            <v>0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>
            <v>0</v>
          </cell>
          <cell r="C58">
            <v>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1</v>
          </cell>
          <cell r="D60">
            <v>0</v>
          </cell>
          <cell r="E60">
            <v>1</v>
          </cell>
          <cell r="F60">
            <v>0</v>
          </cell>
          <cell r="G60">
            <v>1</v>
          </cell>
          <cell r="H60">
            <v>1</v>
          </cell>
          <cell r="I60">
            <v>0</v>
          </cell>
          <cell r="J60">
            <v>0</v>
          </cell>
          <cell r="K60">
            <v>1</v>
          </cell>
        </row>
      </sheetData>
      <sheetData sheetId="8">
        <row r="3">
          <cell r="M3">
            <v>0</v>
          </cell>
          <cell r="N3">
            <v>1</v>
          </cell>
          <cell r="O3"/>
          <cell r="P3"/>
          <cell r="Q3">
            <v>0</v>
          </cell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/>
          <cell r="AB3"/>
          <cell r="AC3"/>
          <cell r="AD3">
            <v>0</v>
          </cell>
          <cell r="AE3"/>
          <cell r="AF3"/>
          <cell r="AG3">
            <v>0</v>
          </cell>
          <cell r="AH3">
            <v>0</v>
          </cell>
          <cell r="AI3">
            <v>0</v>
          </cell>
          <cell r="AJ3"/>
          <cell r="AK3"/>
          <cell r="AL3"/>
          <cell r="AM3">
            <v>0</v>
          </cell>
          <cell r="AN3"/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>
            <v>0</v>
          </cell>
          <cell r="BG3">
            <v>0</v>
          </cell>
        </row>
        <row r="4">
          <cell r="M4">
            <v>4</v>
          </cell>
          <cell r="N4">
            <v>5</v>
          </cell>
          <cell r="O4"/>
          <cell r="P4"/>
          <cell r="Q4">
            <v>0</v>
          </cell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C4"/>
          <cell r="AD4">
            <v>5</v>
          </cell>
          <cell r="AE4"/>
          <cell r="AF4"/>
          <cell r="AG4">
            <v>1</v>
          </cell>
          <cell r="AH4">
            <v>0</v>
          </cell>
          <cell r="AI4">
            <v>0</v>
          </cell>
          <cell r="AJ4"/>
          <cell r="AK4"/>
          <cell r="AL4"/>
          <cell r="AM4">
            <v>0</v>
          </cell>
          <cell r="AN4"/>
          <cell r="AO4">
            <v>1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1</v>
          </cell>
          <cell r="BF4">
            <v>0</v>
          </cell>
          <cell r="BG4">
            <v>0</v>
          </cell>
        </row>
        <row r="5">
          <cell r="M5">
            <v>0</v>
          </cell>
          <cell r="N5">
            <v>1</v>
          </cell>
          <cell r="O5"/>
          <cell r="P5"/>
          <cell r="Q5">
            <v>0</v>
          </cell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>
            <v>2</v>
          </cell>
          <cell r="AE5"/>
          <cell r="AF5"/>
          <cell r="AG5">
            <v>1</v>
          </cell>
          <cell r="AH5">
            <v>0</v>
          </cell>
          <cell r="AI5">
            <v>0</v>
          </cell>
          <cell r="AJ5"/>
          <cell r="AK5"/>
          <cell r="AL5"/>
          <cell r="AM5">
            <v>0</v>
          </cell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>
            <v>0</v>
          </cell>
          <cell r="BG5">
            <v>0</v>
          </cell>
        </row>
        <row r="6">
          <cell r="M6">
            <v>0</v>
          </cell>
          <cell r="N6">
            <v>1</v>
          </cell>
          <cell r="O6"/>
          <cell r="P6"/>
          <cell r="Q6">
            <v>0</v>
          </cell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1</v>
          </cell>
          <cell r="AA6"/>
          <cell r="AB6"/>
          <cell r="AC6"/>
          <cell r="AD6">
            <v>2</v>
          </cell>
          <cell r="AE6"/>
          <cell r="AF6"/>
          <cell r="AG6">
            <v>0</v>
          </cell>
          <cell r="AH6">
            <v>0</v>
          </cell>
          <cell r="AI6">
            <v>0</v>
          </cell>
          <cell r="AJ6"/>
          <cell r="AK6"/>
          <cell r="AL6"/>
          <cell r="AM6">
            <v>0</v>
          </cell>
          <cell r="AN6"/>
          <cell r="AO6">
            <v>0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/>
          <cell r="P7"/>
          <cell r="Q7">
            <v>0</v>
          </cell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>
            <v>0</v>
          </cell>
          <cell r="AI7">
            <v>0</v>
          </cell>
          <cell r="AJ7"/>
          <cell r="AK7"/>
          <cell r="AL7"/>
          <cell r="AM7">
            <v>0</v>
          </cell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>
            <v>0</v>
          </cell>
          <cell r="BG7">
            <v>0</v>
          </cell>
        </row>
        <row r="8">
          <cell r="M8">
            <v>2</v>
          </cell>
          <cell r="N8">
            <v>0</v>
          </cell>
          <cell r="O8"/>
          <cell r="P8"/>
          <cell r="Q8">
            <v>0</v>
          </cell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0</v>
          </cell>
          <cell r="AE8"/>
          <cell r="AF8"/>
          <cell r="AG8">
            <v>0</v>
          </cell>
          <cell r="AH8">
            <v>0</v>
          </cell>
          <cell r="AI8">
            <v>0</v>
          </cell>
          <cell r="AJ8"/>
          <cell r="AK8"/>
          <cell r="AL8"/>
          <cell r="AM8">
            <v>0</v>
          </cell>
          <cell r="AN8"/>
          <cell r="AO8">
            <v>0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0</v>
          </cell>
          <cell r="BF8">
            <v>1</v>
          </cell>
          <cell r="BG8">
            <v>0</v>
          </cell>
        </row>
        <row r="9">
          <cell r="M9">
            <v>2</v>
          </cell>
          <cell r="N9">
            <v>1</v>
          </cell>
          <cell r="O9"/>
          <cell r="P9"/>
          <cell r="Q9">
            <v>0</v>
          </cell>
          <cell r="R9">
            <v>0</v>
          </cell>
          <cell r="S9"/>
          <cell r="T9"/>
          <cell r="U9"/>
          <cell r="V9">
            <v>0</v>
          </cell>
          <cell r="W9"/>
          <cell r="X9"/>
          <cell r="Y9"/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>
            <v>0</v>
          </cell>
          <cell r="AH9">
            <v>0</v>
          </cell>
          <cell r="AI9">
            <v>0</v>
          </cell>
          <cell r="AJ9"/>
          <cell r="AK9"/>
          <cell r="AL9"/>
          <cell r="AM9">
            <v>0</v>
          </cell>
          <cell r="AN9"/>
          <cell r="AO9">
            <v>0</v>
          </cell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>
            <v>0</v>
          </cell>
          <cell r="BF9">
            <v>0</v>
          </cell>
          <cell r="BG9">
            <v>0</v>
          </cell>
        </row>
        <row r="10">
          <cell r="M10">
            <v>0</v>
          </cell>
          <cell r="N10">
            <v>0</v>
          </cell>
          <cell r="O10"/>
          <cell r="P10"/>
          <cell r="Q10">
            <v>1</v>
          </cell>
          <cell r="R10">
            <v>0</v>
          </cell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2</v>
          </cell>
          <cell r="AE10"/>
          <cell r="AF10"/>
          <cell r="AG10">
            <v>0</v>
          </cell>
          <cell r="AH10">
            <v>1</v>
          </cell>
          <cell r="AI10">
            <v>0</v>
          </cell>
          <cell r="AJ10"/>
          <cell r="AK10"/>
          <cell r="AL10"/>
          <cell r="AM10">
            <v>1</v>
          </cell>
          <cell r="AN10"/>
          <cell r="AO10">
            <v>0</v>
          </cell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>
            <v>0</v>
          </cell>
          <cell r="BG10">
            <v>0</v>
          </cell>
        </row>
        <row r="11">
          <cell r="M11">
            <v>0</v>
          </cell>
          <cell r="N11">
            <v>0</v>
          </cell>
          <cell r="O11"/>
          <cell r="P11"/>
          <cell r="Q11">
            <v>2</v>
          </cell>
          <cell r="R11">
            <v>0</v>
          </cell>
          <cell r="S11"/>
          <cell r="T11"/>
          <cell r="U11"/>
          <cell r="V11">
            <v>0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1</v>
          </cell>
          <cell r="AE11"/>
          <cell r="AF11"/>
          <cell r="AG11">
            <v>0</v>
          </cell>
          <cell r="AH11">
            <v>0</v>
          </cell>
          <cell r="AI11">
            <v>0</v>
          </cell>
          <cell r="AJ11"/>
          <cell r="AK11"/>
          <cell r="AL11"/>
          <cell r="AM11">
            <v>0</v>
          </cell>
          <cell r="AN11"/>
          <cell r="AO11">
            <v>0</v>
          </cell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0</v>
          </cell>
          <cell r="BF11">
            <v>0</v>
          </cell>
          <cell r="BG11">
            <v>0</v>
          </cell>
        </row>
        <row r="12">
          <cell r="M12">
            <v>0</v>
          </cell>
          <cell r="N12">
            <v>3</v>
          </cell>
          <cell r="O12"/>
          <cell r="P12"/>
          <cell r="Q12">
            <v>0</v>
          </cell>
          <cell r="R12">
            <v>0</v>
          </cell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3</v>
          </cell>
          <cell r="AE12"/>
          <cell r="AF12"/>
          <cell r="AG12">
            <v>1</v>
          </cell>
          <cell r="AH12">
            <v>0</v>
          </cell>
          <cell r="AI12">
            <v>1</v>
          </cell>
          <cell r="AJ12"/>
          <cell r="AK12"/>
          <cell r="AL12"/>
          <cell r="AM12">
            <v>1</v>
          </cell>
          <cell r="AN12"/>
          <cell r="AO12">
            <v>0</v>
          </cell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>
            <v>0</v>
          </cell>
          <cell r="BF12">
            <v>1</v>
          </cell>
          <cell r="BG12">
            <v>0</v>
          </cell>
        </row>
        <row r="14">
          <cell r="B14">
            <v>0</v>
          </cell>
          <cell r="C14">
            <v>1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2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>
            <v>0</v>
          </cell>
          <cell r="C58">
            <v>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</row>
        <row r="59">
          <cell r="B59">
            <v>0</v>
          </cell>
          <cell r="C59">
            <v>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2</v>
          </cell>
        </row>
      </sheetData>
      <sheetData sheetId="9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0</v>
          </cell>
          <cell r="AA3"/>
          <cell r="AB3"/>
          <cell r="AC3"/>
          <cell r="AD3">
            <v>1</v>
          </cell>
          <cell r="AE3">
            <v>0</v>
          </cell>
          <cell r="AF3"/>
          <cell r="AG3">
            <v>0</v>
          </cell>
          <cell r="AH3"/>
          <cell r="AI3"/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>
            <v>0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>
            <v>0</v>
          </cell>
          <cell r="BF3"/>
          <cell r="BG3">
            <v>0</v>
          </cell>
        </row>
        <row r="4">
          <cell r="M4">
            <v>0</v>
          </cell>
          <cell r="N4">
            <v>2</v>
          </cell>
          <cell r="O4">
            <v>0</v>
          </cell>
          <cell r="P4"/>
          <cell r="Q4">
            <v>1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2</v>
          </cell>
          <cell r="AA4"/>
          <cell r="AB4"/>
          <cell r="AC4"/>
          <cell r="AD4">
            <v>2</v>
          </cell>
          <cell r="AE4">
            <v>0</v>
          </cell>
          <cell r="AF4"/>
          <cell r="AG4">
            <v>0</v>
          </cell>
          <cell r="AH4"/>
          <cell r="AI4"/>
          <cell r="AJ4"/>
          <cell r="AK4"/>
          <cell r="AL4"/>
          <cell r="AM4">
            <v>0</v>
          </cell>
          <cell r="AN4"/>
          <cell r="AO4"/>
          <cell r="AP4"/>
          <cell r="AQ4"/>
          <cell r="AR4"/>
          <cell r="AS4"/>
          <cell r="AT4">
            <v>0</v>
          </cell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>
            <v>0</v>
          </cell>
          <cell r="BF4"/>
          <cell r="BG4">
            <v>0</v>
          </cell>
        </row>
        <row r="5">
          <cell r="M5">
            <v>2</v>
          </cell>
          <cell r="N5">
            <v>2</v>
          </cell>
          <cell r="O5">
            <v>0</v>
          </cell>
          <cell r="P5"/>
          <cell r="Q5">
            <v>0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>
            <v>3</v>
          </cell>
          <cell r="AE5">
            <v>0</v>
          </cell>
          <cell r="AF5"/>
          <cell r="AG5">
            <v>0</v>
          </cell>
          <cell r="AH5"/>
          <cell r="AI5"/>
          <cell r="AJ5"/>
          <cell r="AK5"/>
          <cell r="AL5"/>
          <cell r="AM5">
            <v>0</v>
          </cell>
          <cell r="AN5"/>
          <cell r="AO5"/>
          <cell r="AP5"/>
          <cell r="AQ5"/>
          <cell r="AR5"/>
          <cell r="AS5"/>
          <cell r="AT5">
            <v>0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>
            <v>0</v>
          </cell>
          <cell r="BF5"/>
          <cell r="BG5">
            <v>0</v>
          </cell>
        </row>
        <row r="6">
          <cell r="M6">
            <v>0</v>
          </cell>
          <cell r="N6">
            <v>1</v>
          </cell>
          <cell r="O6">
            <v>0</v>
          </cell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>
            <v>0</v>
          </cell>
          <cell r="AF6"/>
          <cell r="AG6">
            <v>0</v>
          </cell>
          <cell r="AH6"/>
          <cell r="AI6"/>
          <cell r="AJ6"/>
          <cell r="AK6"/>
          <cell r="AL6"/>
          <cell r="AM6">
            <v>0</v>
          </cell>
          <cell r="AN6"/>
          <cell r="AO6"/>
          <cell r="AP6"/>
          <cell r="AQ6"/>
          <cell r="AR6"/>
          <cell r="AS6"/>
          <cell r="AT6">
            <v>0</v>
          </cell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>
            <v>0</v>
          </cell>
          <cell r="BF6"/>
          <cell r="BG6">
            <v>0</v>
          </cell>
        </row>
        <row r="7">
          <cell r="M7">
            <v>0</v>
          </cell>
          <cell r="N7">
            <v>1</v>
          </cell>
          <cell r="O7">
            <v>0</v>
          </cell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>
            <v>0</v>
          </cell>
          <cell r="AF7"/>
          <cell r="AG7">
            <v>0</v>
          </cell>
          <cell r="AH7"/>
          <cell r="AI7"/>
          <cell r="AJ7"/>
          <cell r="AK7"/>
          <cell r="AL7"/>
          <cell r="AM7">
            <v>0</v>
          </cell>
          <cell r="AN7"/>
          <cell r="AO7"/>
          <cell r="AP7"/>
          <cell r="AQ7"/>
          <cell r="AR7"/>
          <cell r="AS7"/>
          <cell r="AT7">
            <v>0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>
            <v>0</v>
          </cell>
          <cell r="BF7"/>
          <cell r="BG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/>
          <cell r="S8"/>
          <cell r="T8"/>
          <cell r="U8"/>
          <cell r="V8">
            <v>0</v>
          </cell>
          <cell r="W8"/>
          <cell r="X8"/>
          <cell r="Y8"/>
          <cell r="Z8">
            <v>1</v>
          </cell>
          <cell r="AA8"/>
          <cell r="AB8"/>
          <cell r="AC8"/>
          <cell r="AD8">
            <v>2</v>
          </cell>
          <cell r="AE8">
            <v>0</v>
          </cell>
          <cell r="AF8"/>
          <cell r="AG8">
            <v>0</v>
          </cell>
          <cell r="AH8"/>
          <cell r="AI8"/>
          <cell r="AJ8"/>
          <cell r="AK8"/>
          <cell r="AL8"/>
          <cell r="AM8">
            <v>0</v>
          </cell>
          <cell r="AN8"/>
          <cell r="AO8"/>
          <cell r="AP8"/>
          <cell r="AQ8"/>
          <cell r="AR8"/>
          <cell r="AS8"/>
          <cell r="AT8">
            <v>1</v>
          </cell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>
            <v>0</v>
          </cell>
          <cell r="BF8"/>
          <cell r="BG8">
            <v>0</v>
          </cell>
        </row>
        <row r="9">
          <cell r="M9">
            <v>0</v>
          </cell>
          <cell r="N9">
            <v>0</v>
          </cell>
          <cell r="O9">
            <v>0</v>
          </cell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0</v>
          </cell>
          <cell r="AA9"/>
          <cell r="AB9"/>
          <cell r="AC9"/>
          <cell r="AD9">
            <v>1</v>
          </cell>
          <cell r="AE9">
            <v>0</v>
          </cell>
          <cell r="AF9"/>
          <cell r="AG9">
            <v>0</v>
          </cell>
          <cell r="AH9"/>
          <cell r="AI9"/>
          <cell r="AJ9"/>
          <cell r="AK9"/>
          <cell r="AL9"/>
          <cell r="AM9">
            <v>0</v>
          </cell>
          <cell r="AN9"/>
          <cell r="AO9"/>
          <cell r="AP9"/>
          <cell r="AQ9"/>
          <cell r="AR9"/>
          <cell r="AS9"/>
          <cell r="AT9">
            <v>0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>
            <v>0</v>
          </cell>
          <cell r="BF9"/>
          <cell r="BG9">
            <v>0</v>
          </cell>
        </row>
        <row r="10">
          <cell r="M10">
            <v>1</v>
          </cell>
          <cell r="N10">
            <v>1</v>
          </cell>
          <cell r="O10">
            <v>0</v>
          </cell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4</v>
          </cell>
          <cell r="AE10">
            <v>0</v>
          </cell>
          <cell r="AF10"/>
          <cell r="AG10">
            <v>0</v>
          </cell>
          <cell r="AH10"/>
          <cell r="AI10"/>
          <cell r="AJ10"/>
          <cell r="AK10"/>
          <cell r="AL10"/>
          <cell r="AM10">
            <v>1</v>
          </cell>
          <cell r="AN10"/>
          <cell r="AO10"/>
          <cell r="AP10"/>
          <cell r="AQ10"/>
          <cell r="AR10"/>
          <cell r="AS10"/>
          <cell r="AT10">
            <v>0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>
            <v>0</v>
          </cell>
          <cell r="BF10"/>
          <cell r="BG10">
            <v>0</v>
          </cell>
        </row>
        <row r="11">
          <cell r="M11">
            <v>0</v>
          </cell>
          <cell r="N11">
            <v>0</v>
          </cell>
          <cell r="O11">
            <v>0</v>
          </cell>
          <cell r="P11"/>
          <cell r="Q11">
            <v>1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1</v>
          </cell>
          <cell r="AE11">
            <v>0</v>
          </cell>
          <cell r="AF11"/>
          <cell r="AG11">
            <v>0</v>
          </cell>
          <cell r="AH11"/>
          <cell r="AI11"/>
          <cell r="AJ11"/>
          <cell r="AK11"/>
          <cell r="AL11"/>
          <cell r="AM11">
            <v>0</v>
          </cell>
          <cell r="AN11"/>
          <cell r="AO11"/>
          <cell r="AP11"/>
          <cell r="AQ11"/>
          <cell r="AR11"/>
          <cell r="AS11"/>
          <cell r="AT11">
            <v>0</v>
          </cell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>
            <v>0</v>
          </cell>
          <cell r="BF11"/>
          <cell r="BG11">
            <v>0</v>
          </cell>
        </row>
        <row r="12">
          <cell r="M12">
            <v>1</v>
          </cell>
          <cell r="N12">
            <v>1</v>
          </cell>
          <cell r="O12">
            <v>0</v>
          </cell>
          <cell r="P12"/>
          <cell r="Q12">
            <v>1</v>
          </cell>
          <cell r="R12"/>
          <cell r="S12"/>
          <cell r="T12"/>
          <cell r="U12"/>
          <cell r="V12">
            <v>0</v>
          </cell>
          <cell r="W12"/>
          <cell r="X12"/>
          <cell r="Y12"/>
          <cell r="Z12">
            <v>5</v>
          </cell>
          <cell r="AA12"/>
          <cell r="AB12"/>
          <cell r="AC12"/>
          <cell r="AD12">
            <v>3</v>
          </cell>
          <cell r="AE12">
            <v>1</v>
          </cell>
          <cell r="AF12"/>
          <cell r="AG12">
            <v>1</v>
          </cell>
          <cell r="AH12"/>
          <cell r="AI12"/>
          <cell r="AJ12"/>
          <cell r="AK12"/>
          <cell r="AL12"/>
          <cell r="AM12">
            <v>0</v>
          </cell>
          <cell r="AN12"/>
          <cell r="AO12"/>
          <cell r="AP12"/>
          <cell r="AQ12"/>
          <cell r="AR12"/>
          <cell r="AS12"/>
          <cell r="AT12">
            <v>0</v>
          </cell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>
            <v>0</v>
          </cell>
          <cell r="BF12"/>
          <cell r="BG12">
            <v>0</v>
          </cell>
        </row>
        <row r="14"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/>
          <cell r="J60">
            <v>0</v>
          </cell>
          <cell r="K60">
            <v>1</v>
          </cell>
        </row>
      </sheetData>
      <sheetData sheetId="10">
        <row r="3">
          <cell r="M3">
            <v>0</v>
          </cell>
          <cell r="N3">
            <v>0</v>
          </cell>
          <cell r="O3">
            <v>0</v>
          </cell>
          <cell r="P3"/>
          <cell r="Q3">
            <v>0</v>
          </cell>
          <cell r="R3">
            <v>0</v>
          </cell>
          <cell r="S3"/>
          <cell r="T3"/>
          <cell r="U3"/>
          <cell r="V3">
            <v>0</v>
          </cell>
          <cell r="W3"/>
          <cell r="X3"/>
          <cell r="Y3"/>
          <cell r="Z3">
            <v>1</v>
          </cell>
          <cell r="AA3"/>
          <cell r="AB3"/>
          <cell r="AC3"/>
          <cell r="AD3">
            <v>0</v>
          </cell>
          <cell r="AE3"/>
          <cell r="AF3"/>
          <cell r="AG3">
            <v>0</v>
          </cell>
          <cell r="AH3">
            <v>0</v>
          </cell>
          <cell r="AI3">
            <v>0</v>
          </cell>
          <cell r="AJ3"/>
          <cell r="AK3"/>
          <cell r="AL3"/>
          <cell r="AM3">
            <v>0</v>
          </cell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/>
          <cell r="BF3">
            <v>0</v>
          </cell>
          <cell r="BG3"/>
        </row>
        <row r="4">
          <cell r="M4">
            <v>2</v>
          </cell>
          <cell r="N4">
            <v>2</v>
          </cell>
          <cell r="O4">
            <v>3</v>
          </cell>
          <cell r="P4"/>
          <cell r="Q4">
            <v>0</v>
          </cell>
          <cell r="R4">
            <v>0</v>
          </cell>
          <cell r="S4"/>
          <cell r="T4"/>
          <cell r="U4"/>
          <cell r="V4">
            <v>0</v>
          </cell>
          <cell r="W4"/>
          <cell r="X4"/>
          <cell r="Y4"/>
          <cell r="Z4">
            <v>1</v>
          </cell>
          <cell r="AA4"/>
          <cell r="AB4"/>
          <cell r="AC4"/>
          <cell r="AD4">
            <v>2</v>
          </cell>
          <cell r="AE4"/>
          <cell r="AF4"/>
          <cell r="AG4">
            <v>0</v>
          </cell>
          <cell r="AH4">
            <v>1</v>
          </cell>
          <cell r="AI4">
            <v>0</v>
          </cell>
          <cell r="AJ4"/>
          <cell r="AK4"/>
          <cell r="AL4"/>
          <cell r="AM4">
            <v>1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/>
          <cell r="BF4">
            <v>0</v>
          </cell>
          <cell r="BG4"/>
        </row>
        <row r="5">
          <cell r="M5">
            <v>0</v>
          </cell>
          <cell r="N5">
            <v>1</v>
          </cell>
          <cell r="O5">
            <v>1</v>
          </cell>
          <cell r="P5"/>
          <cell r="Q5">
            <v>1</v>
          </cell>
          <cell r="R5">
            <v>0</v>
          </cell>
          <cell r="S5"/>
          <cell r="T5"/>
          <cell r="U5"/>
          <cell r="V5">
            <v>0</v>
          </cell>
          <cell r="W5"/>
          <cell r="X5"/>
          <cell r="Y5"/>
          <cell r="Z5">
            <v>2</v>
          </cell>
          <cell r="AA5"/>
          <cell r="AB5"/>
          <cell r="AC5"/>
          <cell r="AD5">
            <v>1</v>
          </cell>
          <cell r="AE5"/>
          <cell r="AF5"/>
          <cell r="AG5">
            <v>1</v>
          </cell>
          <cell r="AH5">
            <v>0</v>
          </cell>
          <cell r="AI5">
            <v>0</v>
          </cell>
          <cell r="AJ5"/>
          <cell r="AK5"/>
          <cell r="AL5"/>
          <cell r="AM5">
            <v>0</v>
          </cell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/>
          <cell r="BF5">
            <v>0</v>
          </cell>
          <cell r="BG5"/>
        </row>
        <row r="6"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>
            <v>0</v>
          </cell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/>
          <cell r="AF6"/>
          <cell r="AG6">
            <v>0</v>
          </cell>
          <cell r="AH6">
            <v>0</v>
          </cell>
          <cell r="AI6">
            <v>0</v>
          </cell>
          <cell r="AJ6"/>
          <cell r="AK6"/>
          <cell r="AL6"/>
          <cell r="AM6">
            <v>0</v>
          </cell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/>
          <cell r="BF6">
            <v>0</v>
          </cell>
          <cell r="BG6"/>
        </row>
        <row r="7">
          <cell r="M7">
            <v>0</v>
          </cell>
          <cell r="N7">
            <v>0</v>
          </cell>
          <cell r="O7">
            <v>0</v>
          </cell>
          <cell r="P7"/>
          <cell r="Q7">
            <v>0</v>
          </cell>
          <cell r="R7">
            <v>0</v>
          </cell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/>
          <cell r="AF7"/>
          <cell r="AG7">
            <v>0</v>
          </cell>
          <cell r="AH7">
            <v>0</v>
          </cell>
          <cell r="AI7">
            <v>0</v>
          </cell>
          <cell r="AJ7"/>
          <cell r="AK7"/>
          <cell r="AL7"/>
          <cell r="AM7">
            <v>0</v>
          </cell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/>
          <cell r="BF7">
            <v>0</v>
          </cell>
          <cell r="BG7"/>
        </row>
        <row r="8">
          <cell r="M8">
            <v>0</v>
          </cell>
          <cell r="N8">
            <v>0</v>
          </cell>
          <cell r="O8">
            <v>0</v>
          </cell>
          <cell r="P8"/>
          <cell r="Q8">
            <v>0</v>
          </cell>
          <cell r="R8">
            <v>0</v>
          </cell>
          <cell r="S8"/>
          <cell r="T8"/>
          <cell r="U8"/>
          <cell r="V8">
            <v>0</v>
          </cell>
          <cell r="W8"/>
          <cell r="X8"/>
          <cell r="Y8"/>
          <cell r="Z8">
            <v>0</v>
          </cell>
          <cell r="AA8"/>
          <cell r="AB8"/>
          <cell r="AC8"/>
          <cell r="AD8">
            <v>1</v>
          </cell>
          <cell r="AE8"/>
          <cell r="AF8"/>
          <cell r="AG8">
            <v>0</v>
          </cell>
          <cell r="AH8">
            <v>0</v>
          </cell>
          <cell r="AI8">
            <v>1</v>
          </cell>
          <cell r="AJ8"/>
          <cell r="AK8"/>
          <cell r="AL8"/>
          <cell r="AM8">
            <v>0</v>
          </cell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/>
          <cell r="BF8">
            <v>0</v>
          </cell>
          <cell r="BG8"/>
        </row>
        <row r="9">
          <cell r="M9">
            <v>1</v>
          </cell>
          <cell r="N9">
            <v>0</v>
          </cell>
          <cell r="O9">
            <v>0</v>
          </cell>
          <cell r="P9"/>
          <cell r="Q9">
            <v>0</v>
          </cell>
          <cell r="R9">
            <v>0</v>
          </cell>
          <cell r="S9"/>
          <cell r="T9"/>
          <cell r="U9"/>
          <cell r="V9">
            <v>0</v>
          </cell>
          <cell r="W9"/>
          <cell r="X9"/>
          <cell r="Y9"/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>
            <v>0</v>
          </cell>
          <cell r="AH9">
            <v>0</v>
          </cell>
          <cell r="AI9">
            <v>0</v>
          </cell>
          <cell r="AJ9"/>
          <cell r="AK9"/>
          <cell r="AL9"/>
          <cell r="AM9">
            <v>0</v>
          </cell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/>
          <cell r="BF9">
            <v>0</v>
          </cell>
          <cell r="BG9"/>
        </row>
        <row r="10">
          <cell r="M10">
            <v>1</v>
          </cell>
          <cell r="N10">
            <v>0</v>
          </cell>
          <cell r="O10">
            <v>0</v>
          </cell>
          <cell r="P10"/>
          <cell r="Q10">
            <v>0</v>
          </cell>
          <cell r="R10">
            <v>0</v>
          </cell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2</v>
          </cell>
          <cell r="AE10"/>
          <cell r="AF10"/>
          <cell r="AG10">
            <v>0</v>
          </cell>
          <cell r="AH10">
            <v>0</v>
          </cell>
          <cell r="AI10">
            <v>0</v>
          </cell>
          <cell r="AJ10"/>
          <cell r="AK10"/>
          <cell r="AL10"/>
          <cell r="AM10">
            <v>0</v>
          </cell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/>
          <cell r="BF10">
            <v>0</v>
          </cell>
          <cell r="BG10"/>
        </row>
        <row r="11">
          <cell r="M11">
            <v>0</v>
          </cell>
          <cell r="N11">
            <v>0</v>
          </cell>
          <cell r="O11">
            <v>0</v>
          </cell>
          <cell r="P11"/>
          <cell r="Q11">
            <v>2</v>
          </cell>
          <cell r="R11">
            <v>0</v>
          </cell>
          <cell r="S11"/>
          <cell r="T11"/>
          <cell r="U11"/>
          <cell r="V11">
            <v>0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3</v>
          </cell>
          <cell r="AE11"/>
          <cell r="AF11"/>
          <cell r="AG11">
            <v>1</v>
          </cell>
          <cell r="AH11">
            <v>0</v>
          </cell>
          <cell r="AI11">
            <v>0</v>
          </cell>
          <cell r="AJ11"/>
          <cell r="AK11"/>
          <cell r="AL11"/>
          <cell r="AM11">
            <v>0</v>
          </cell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1</v>
          </cell>
          <cell r="BE11"/>
          <cell r="BF11">
            <v>0</v>
          </cell>
          <cell r="BG11"/>
        </row>
        <row r="12">
          <cell r="M12">
            <v>1</v>
          </cell>
          <cell r="N12">
            <v>1</v>
          </cell>
          <cell r="O12">
            <v>0</v>
          </cell>
          <cell r="P12"/>
          <cell r="Q12">
            <v>2</v>
          </cell>
          <cell r="R12">
            <v>0</v>
          </cell>
          <cell r="S12"/>
          <cell r="T12"/>
          <cell r="U12"/>
          <cell r="V12">
            <v>0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3</v>
          </cell>
          <cell r="AE12"/>
          <cell r="AF12"/>
          <cell r="AG12">
            <v>0</v>
          </cell>
          <cell r="AH12">
            <v>0</v>
          </cell>
          <cell r="AI12">
            <v>0</v>
          </cell>
          <cell r="AJ12"/>
          <cell r="AK12"/>
          <cell r="AL12"/>
          <cell r="AM12">
            <v>0</v>
          </cell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/>
          <cell r="BF12">
            <v>0</v>
          </cell>
          <cell r="BG12"/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</v>
          </cell>
          <cell r="I59">
            <v>0</v>
          </cell>
          <cell r="J59">
            <v>0</v>
          </cell>
          <cell r="K59">
            <v>0</v>
          </cell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</sheetData>
      <sheetData sheetId="11">
        <row r="3">
          <cell r="M3">
            <v>0</v>
          </cell>
          <cell r="N3">
            <v>0</v>
          </cell>
          <cell r="O3"/>
          <cell r="P3"/>
          <cell r="Q3">
            <v>0</v>
          </cell>
          <cell r="R3"/>
          <cell r="S3"/>
          <cell r="T3"/>
          <cell r="U3"/>
          <cell r="V3">
            <v>0</v>
          </cell>
          <cell r="W3"/>
          <cell r="X3"/>
          <cell r="Y3"/>
          <cell r="Z3">
            <v>2</v>
          </cell>
          <cell r="AA3"/>
          <cell r="AB3"/>
          <cell r="AC3"/>
          <cell r="AD3">
            <v>2</v>
          </cell>
          <cell r="AE3">
            <v>0</v>
          </cell>
          <cell r="AF3"/>
          <cell r="AG3">
            <v>0</v>
          </cell>
          <cell r="AH3">
            <v>1</v>
          </cell>
          <cell r="AI3"/>
          <cell r="AJ3"/>
          <cell r="AK3"/>
          <cell r="AL3"/>
          <cell r="AM3">
            <v>0</v>
          </cell>
          <cell r="AN3"/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>
            <v>0</v>
          </cell>
          <cell r="BE3">
            <v>0</v>
          </cell>
          <cell r="BF3">
            <v>0</v>
          </cell>
          <cell r="BG3">
            <v>0</v>
          </cell>
        </row>
        <row r="4">
          <cell r="M4">
            <v>4</v>
          </cell>
          <cell r="N4">
            <v>1</v>
          </cell>
          <cell r="O4"/>
          <cell r="P4"/>
          <cell r="Q4">
            <v>0</v>
          </cell>
          <cell r="R4"/>
          <cell r="S4"/>
          <cell r="T4"/>
          <cell r="U4"/>
          <cell r="V4">
            <v>0</v>
          </cell>
          <cell r="W4"/>
          <cell r="X4"/>
          <cell r="Y4"/>
          <cell r="Z4">
            <v>2</v>
          </cell>
          <cell r="AA4"/>
          <cell r="AB4"/>
          <cell r="AC4"/>
          <cell r="AD4">
            <v>1</v>
          </cell>
          <cell r="AE4">
            <v>0</v>
          </cell>
          <cell r="AF4"/>
          <cell r="AG4">
            <v>1</v>
          </cell>
          <cell r="AH4">
            <v>0</v>
          </cell>
          <cell r="AI4"/>
          <cell r="AJ4"/>
          <cell r="AK4"/>
          <cell r="AL4"/>
          <cell r="AM4">
            <v>0</v>
          </cell>
          <cell r="AN4"/>
          <cell r="AO4">
            <v>0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>
            <v>0</v>
          </cell>
          <cell r="BE4">
            <v>0</v>
          </cell>
          <cell r="BF4">
            <v>0</v>
          </cell>
          <cell r="BG4">
            <v>0</v>
          </cell>
        </row>
        <row r="5">
          <cell r="M5">
            <v>4</v>
          </cell>
          <cell r="N5">
            <v>2</v>
          </cell>
          <cell r="O5"/>
          <cell r="P5"/>
          <cell r="Q5">
            <v>1</v>
          </cell>
          <cell r="R5"/>
          <cell r="S5"/>
          <cell r="T5"/>
          <cell r="U5"/>
          <cell r="V5">
            <v>0</v>
          </cell>
          <cell r="W5"/>
          <cell r="X5"/>
          <cell r="Y5"/>
          <cell r="Z5">
            <v>0</v>
          </cell>
          <cell r="AA5"/>
          <cell r="AB5"/>
          <cell r="AC5"/>
          <cell r="AD5">
            <v>2</v>
          </cell>
          <cell r="AE5">
            <v>0</v>
          </cell>
          <cell r="AF5"/>
          <cell r="AG5">
            <v>2</v>
          </cell>
          <cell r="AH5">
            <v>0</v>
          </cell>
          <cell r="AI5"/>
          <cell r="AJ5"/>
          <cell r="AK5"/>
          <cell r="AL5"/>
          <cell r="AM5">
            <v>0</v>
          </cell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>
            <v>0</v>
          </cell>
          <cell r="BE5">
            <v>0</v>
          </cell>
          <cell r="BF5">
            <v>1</v>
          </cell>
          <cell r="BG5">
            <v>0</v>
          </cell>
        </row>
        <row r="6">
          <cell r="M6">
            <v>0</v>
          </cell>
          <cell r="N6">
            <v>0</v>
          </cell>
          <cell r="O6"/>
          <cell r="P6"/>
          <cell r="Q6">
            <v>0</v>
          </cell>
          <cell r="R6"/>
          <cell r="S6"/>
          <cell r="T6"/>
          <cell r="U6"/>
          <cell r="V6">
            <v>0</v>
          </cell>
          <cell r="W6"/>
          <cell r="X6"/>
          <cell r="Y6"/>
          <cell r="Z6">
            <v>0</v>
          </cell>
          <cell r="AA6"/>
          <cell r="AB6"/>
          <cell r="AC6"/>
          <cell r="AD6">
            <v>0</v>
          </cell>
          <cell r="AE6">
            <v>0</v>
          </cell>
          <cell r="AF6"/>
          <cell r="AG6">
            <v>0</v>
          </cell>
          <cell r="AH6">
            <v>0</v>
          </cell>
          <cell r="AI6"/>
          <cell r="AJ6"/>
          <cell r="AK6"/>
          <cell r="AL6"/>
          <cell r="AM6">
            <v>0</v>
          </cell>
          <cell r="AN6"/>
          <cell r="AO6">
            <v>0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M7">
            <v>0</v>
          </cell>
          <cell r="N7">
            <v>0</v>
          </cell>
          <cell r="O7"/>
          <cell r="P7"/>
          <cell r="Q7">
            <v>0</v>
          </cell>
          <cell r="R7"/>
          <cell r="S7"/>
          <cell r="T7"/>
          <cell r="U7"/>
          <cell r="V7">
            <v>0</v>
          </cell>
          <cell r="W7"/>
          <cell r="X7"/>
          <cell r="Y7"/>
          <cell r="Z7">
            <v>0</v>
          </cell>
          <cell r="AA7"/>
          <cell r="AB7"/>
          <cell r="AC7"/>
          <cell r="AD7">
            <v>0</v>
          </cell>
          <cell r="AE7">
            <v>0</v>
          </cell>
          <cell r="AF7"/>
          <cell r="AG7">
            <v>0</v>
          </cell>
          <cell r="AH7">
            <v>0</v>
          </cell>
          <cell r="AI7"/>
          <cell r="AJ7"/>
          <cell r="AK7"/>
          <cell r="AL7"/>
          <cell r="AM7">
            <v>0</v>
          </cell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>
            <v>0</v>
          </cell>
          <cell r="BE7">
            <v>0</v>
          </cell>
          <cell r="BF7">
            <v>0</v>
          </cell>
          <cell r="BG7">
            <v>0</v>
          </cell>
        </row>
        <row r="8">
          <cell r="M8">
            <v>1</v>
          </cell>
          <cell r="N8">
            <v>3</v>
          </cell>
          <cell r="O8"/>
          <cell r="P8"/>
          <cell r="Q8">
            <v>0</v>
          </cell>
          <cell r="R8"/>
          <cell r="S8"/>
          <cell r="T8"/>
          <cell r="U8"/>
          <cell r="V8">
            <v>1</v>
          </cell>
          <cell r="W8"/>
          <cell r="X8"/>
          <cell r="Y8"/>
          <cell r="Z8">
            <v>1</v>
          </cell>
          <cell r="AA8"/>
          <cell r="AB8"/>
          <cell r="AC8"/>
          <cell r="AD8">
            <v>0</v>
          </cell>
          <cell r="AE8">
            <v>2</v>
          </cell>
          <cell r="AF8"/>
          <cell r="AG8">
            <v>0</v>
          </cell>
          <cell r="AH8">
            <v>0</v>
          </cell>
          <cell r="AI8"/>
          <cell r="AJ8"/>
          <cell r="AK8"/>
          <cell r="AL8"/>
          <cell r="AM8">
            <v>0</v>
          </cell>
          <cell r="AN8"/>
          <cell r="AO8">
            <v>0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>
            <v>0</v>
          </cell>
          <cell r="BE8">
            <v>0</v>
          </cell>
          <cell r="BF8">
            <v>0</v>
          </cell>
          <cell r="BG8">
            <v>0</v>
          </cell>
        </row>
        <row r="9">
          <cell r="M9">
            <v>0</v>
          </cell>
          <cell r="N9">
            <v>0</v>
          </cell>
          <cell r="O9"/>
          <cell r="P9"/>
          <cell r="Q9">
            <v>0</v>
          </cell>
          <cell r="R9"/>
          <cell r="S9"/>
          <cell r="T9"/>
          <cell r="U9"/>
          <cell r="V9">
            <v>0</v>
          </cell>
          <cell r="W9"/>
          <cell r="X9"/>
          <cell r="Y9"/>
          <cell r="Z9">
            <v>0</v>
          </cell>
          <cell r="AA9"/>
          <cell r="AB9"/>
          <cell r="AC9"/>
          <cell r="AD9">
            <v>0</v>
          </cell>
          <cell r="AE9">
            <v>0</v>
          </cell>
          <cell r="AF9"/>
          <cell r="AG9">
            <v>0</v>
          </cell>
          <cell r="AH9">
            <v>0</v>
          </cell>
          <cell r="AI9"/>
          <cell r="AJ9"/>
          <cell r="AK9"/>
          <cell r="AL9"/>
          <cell r="AM9">
            <v>0</v>
          </cell>
          <cell r="AN9"/>
          <cell r="AO9">
            <v>0</v>
          </cell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M10">
            <v>0</v>
          </cell>
          <cell r="N10">
            <v>0</v>
          </cell>
          <cell r="O10"/>
          <cell r="P10"/>
          <cell r="Q10">
            <v>0</v>
          </cell>
          <cell r="R10"/>
          <cell r="S10"/>
          <cell r="T10"/>
          <cell r="U10"/>
          <cell r="V10">
            <v>0</v>
          </cell>
          <cell r="W10"/>
          <cell r="X10"/>
          <cell r="Y10"/>
          <cell r="Z10">
            <v>0</v>
          </cell>
          <cell r="AA10"/>
          <cell r="AB10"/>
          <cell r="AC10"/>
          <cell r="AD10">
            <v>0</v>
          </cell>
          <cell r="AE10">
            <v>0</v>
          </cell>
          <cell r="AF10"/>
          <cell r="AG10">
            <v>0</v>
          </cell>
          <cell r="AH10">
            <v>0</v>
          </cell>
          <cell r="AI10"/>
          <cell r="AJ10"/>
          <cell r="AK10"/>
          <cell r="AL10"/>
          <cell r="AM10">
            <v>0</v>
          </cell>
          <cell r="AN10"/>
          <cell r="AO10">
            <v>0</v>
          </cell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1">
          <cell r="M11">
            <v>0</v>
          </cell>
          <cell r="N11">
            <v>0</v>
          </cell>
          <cell r="O11"/>
          <cell r="P11"/>
          <cell r="Q11">
            <v>2</v>
          </cell>
          <cell r="R11"/>
          <cell r="S11"/>
          <cell r="T11"/>
          <cell r="U11"/>
          <cell r="V11">
            <v>0</v>
          </cell>
          <cell r="W11"/>
          <cell r="X11"/>
          <cell r="Y11"/>
          <cell r="Z11">
            <v>0</v>
          </cell>
          <cell r="AA11"/>
          <cell r="AB11"/>
          <cell r="AC11"/>
          <cell r="AD11">
            <v>0</v>
          </cell>
          <cell r="AE11">
            <v>0</v>
          </cell>
          <cell r="AF11"/>
          <cell r="AG11">
            <v>1</v>
          </cell>
          <cell r="AH11">
            <v>0</v>
          </cell>
          <cell r="AI11"/>
          <cell r="AJ11"/>
          <cell r="AK11"/>
          <cell r="AL11"/>
          <cell r="AM11">
            <v>0</v>
          </cell>
          <cell r="AN11"/>
          <cell r="AO11">
            <v>1</v>
          </cell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M12">
            <v>0</v>
          </cell>
          <cell r="N12">
            <v>1</v>
          </cell>
          <cell r="O12"/>
          <cell r="P12"/>
          <cell r="Q12">
            <v>1</v>
          </cell>
          <cell r="R12"/>
          <cell r="S12"/>
          <cell r="T12"/>
          <cell r="U12"/>
          <cell r="V12">
            <v>1</v>
          </cell>
          <cell r="W12"/>
          <cell r="X12"/>
          <cell r="Y12"/>
          <cell r="Z12">
            <v>0</v>
          </cell>
          <cell r="AA12"/>
          <cell r="AB12"/>
          <cell r="AC12"/>
          <cell r="AD12">
            <v>4</v>
          </cell>
          <cell r="AE12">
            <v>0</v>
          </cell>
          <cell r="AF12"/>
          <cell r="AG12">
            <v>1</v>
          </cell>
          <cell r="AH12">
            <v>0</v>
          </cell>
          <cell r="AI12"/>
          <cell r="AJ12"/>
          <cell r="AK12"/>
          <cell r="AL12"/>
          <cell r="AM12">
            <v>1</v>
          </cell>
          <cell r="AN12"/>
          <cell r="AO12">
            <v>0</v>
          </cell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</v>
          </cell>
          <cell r="J57">
            <v>0</v>
          </cell>
          <cell r="K57">
            <v>1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</row>
        <row r="59">
          <cell r="B59">
            <v>0</v>
          </cell>
          <cell r="C59">
            <v>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  <cell r="I60">
            <v>1</v>
          </cell>
          <cell r="J60">
            <v>0</v>
          </cell>
          <cell r="K60">
            <v>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</sheetNames>
    <sheetDataSet>
      <sheetData sheetId="0">
        <row r="3">
          <cell r="H3">
            <v>1</v>
          </cell>
          <cell r="I3">
            <v>0</v>
          </cell>
          <cell r="J3">
            <v>0</v>
          </cell>
          <cell r="K3"/>
          <cell r="L3">
            <v>1</v>
          </cell>
          <cell r="M3"/>
          <cell r="N3"/>
          <cell r="O3"/>
          <cell r="P3"/>
          <cell r="Q3">
            <v>0</v>
          </cell>
          <cell r="R3"/>
          <cell r="S3"/>
          <cell r="T3"/>
          <cell r="U3">
            <v>1</v>
          </cell>
          <cell r="V3"/>
          <cell r="W3"/>
          <cell r="X3"/>
          <cell r="Y3">
            <v>2</v>
          </cell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</row>
        <row r="4">
          <cell r="H4">
            <v>1</v>
          </cell>
          <cell r="I4">
            <v>1</v>
          </cell>
          <cell r="J4">
            <v>0</v>
          </cell>
          <cell r="K4"/>
          <cell r="L4">
            <v>0</v>
          </cell>
          <cell r="M4"/>
          <cell r="N4"/>
          <cell r="O4"/>
          <cell r="P4"/>
          <cell r="Q4">
            <v>0</v>
          </cell>
          <cell r="R4"/>
          <cell r="S4"/>
          <cell r="T4"/>
          <cell r="U4">
            <v>0</v>
          </cell>
          <cell r="V4"/>
          <cell r="W4"/>
          <cell r="X4"/>
          <cell r="Y4">
            <v>2</v>
          </cell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</row>
        <row r="5">
          <cell r="H5">
            <v>0</v>
          </cell>
          <cell r="I5">
            <v>0</v>
          </cell>
          <cell r="J5">
            <v>0</v>
          </cell>
          <cell r="K5"/>
          <cell r="L5">
            <v>1</v>
          </cell>
          <cell r="M5"/>
          <cell r="N5"/>
          <cell r="O5"/>
          <cell r="P5"/>
          <cell r="Q5">
            <v>0</v>
          </cell>
          <cell r="R5"/>
          <cell r="S5"/>
          <cell r="T5"/>
          <cell r="U5">
            <v>0</v>
          </cell>
          <cell r="V5"/>
          <cell r="W5"/>
          <cell r="X5"/>
          <cell r="Y5">
            <v>2</v>
          </cell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</row>
        <row r="6">
          <cell r="H6">
            <v>0</v>
          </cell>
          <cell r="I6">
            <v>0</v>
          </cell>
          <cell r="J6">
            <v>1</v>
          </cell>
          <cell r="K6"/>
          <cell r="L6">
            <v>0</v>
          </cell>
          <cell r="M6"/>
          <cell r="N6"/>
          <cell r="O6"/>
          <cell r="P6"/>
          <cell r="Q6">
            <v>1</v>
          </cell>
          <cell r="R6"/>
          <cell r="S6"/>
          <cell r="T6"/>
          <cell r="U6">
            <v>3</v>
          </cell>
          <cell r="V6"/>
          <cell r="W6"/>
          <cell r="X6"/>
          <cell r="Y6">
            <v>5</v>
          </cell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</row>
        <row r="7">
          <cell r="H7">
            <v>0</v>
          </cell>
          <cell r="I7">
            <v>0</v>
          </cell>
          <cell r="J7">
            <v>0</v>
          </cell>
          <cell r="K7"/>
          <cell r="L7">
            <v>1</v>
          </cell>
          <cell r="M7"/>
          <cell r="N7"/>
          <cell r="O7"/>
          <cell r="P7"/>
          <cell r="Q7">
            <v>0</v>
          </cell>
          <cell r="R7"/>
          <cell r="S7"/>
          <cell r="T7"/>
          <cell r="U7">
            <v>0</v>
          </cell>
          <cell r="V7"/>
          <cell r="W7"/>
          <cell r="X7"/>
          <cell r="Y7">
            <v>1</v>
          </cell>
          <cell r="Z7"/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/>
          <cell r="C29"/>
          <cell r="D29"/>
          <cell r="E29"/>
          <cell r="F29"/>
        </row>
        <row r="30">
          <cell r="B30"/>
          <cell r="C30"/>
          <cell r="D30"/>
          <cell r="E30"/>
          <cell r="F30"/>
        </row>
        <row r="31">
          <cell r="B31"/>
          <cell r="C31"/>
          <cell r="D31"/>
          <cell r="E31"/>
          <cell r="F31"/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/>
          <cell r="C35"/>
          <cell r="D35"/>
          <cell r="E35"/>
          <cell r="F35"/>
        </row>
        <row r="36">
          <cell r="B36"/>
          <cell r="C36"/>
          <cell r="D36"/>
          <cell r="E36"/>
          <cell r="F36"/>
        </row>
        <row r="37">
          <cell r="B37"/>
          <cell r="C37"/>
          <cell r="D37"/>
          <cell r="E37"/>
          <cell r="F37"/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/>
          <cell r="C52"/>
          <cell r="D52"/>
          <cell r="E52"/>
          <cell r="F52"/>
        </row>
        <row r="53">
          <cell r="B53"/>
          <cell r="C53"/>
          <cell r="D53"/>
          <cell r="E53"/>
          <cell r="F53"/>
        </row>
        <row r="54">
          <cell r="B54"/>
          <cell r="C54"/>
          <cell r="D54"/>
          <cell r="E54"/>
          <cell r="F54"/>
        </row>
        <row r="55">
          <cell r="B55"/>
          <cell r="C55"/>
          <cell r="D55"/>
          <cell r="E55"/>
          <cell r="F55"/>
        </row>
      </sheetData>
      <sheetData sheetId="1">
        <row r="3">
          <cell r="H3">
            <v>1</v>
          </cell>
          <cell r="I3">
            <v>1</v>
          </cell>
          <cell r="J3">
            <v>0</v>
          </cell>
          <cell r="K3"/>
          <cell r="L3">
            <v>0</v>
          </cell>
          <cell r="M3"/>
          <cell r="N3"/>
          <cell r="O3"/>
          <cell r="P3"/>
          <cell r="Q3">
            <v>0</v>
          </cell>
          <cell r="R3"/>
          <cell r="S3"/>
          <cell r="T3"/>
          <cell r="U3">
            <v>1</v>
          </cell>
          <cell r="V3"/>
          <cell r="W3"/>
          <cell r="X3"/>
          <cell r="Y3">
            <v>1</v>
          </cell>
          <cell r="Z3"/>
          <cell r="AA3"/>
          <cell r="AB3">
            <v>1</v>
          </cell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>
            <v>1</v>
          </cell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>
            <v>0</v>
          </cell>
          <cell r="AZ3">
            <v>0</v>
          </cell>
          <cell r="BA3">
            <v>1</v>
          </cell>
          <cell r="BB3"/>
        </row>
        <row r="4">
          <cell r="H4">
            <v>0</v>
          </cell>
          <cell r="I4">
            <v>0</v>
          </cell>
          <cell r="J4">
            <v>1</v>
          </cell>
          <cell r="K4"/>
          <cell r="L4">
            <v>1</v>
          </cell>
          <cell r="M4"/>
          <cell r="N4"/>
          <cell r="O4"/>
          <cell r="P4"/>
          <cell r="Q4">
            <v>0</v>
          </cell>
          <cell r="R4"/>
          <cell r="S4"/>
          <cell r="T4"/>
          <cell r="U4">
            <v>0</v>
          </cell>
          <cell r="V4"/>
          <cell r="W4"/>
          <cell r="X4"/>
          <cell r="Y4">
            <v>0</v>
          </cell>
          <cell r="Z4"/>
          <cell r="AA4"/>
          <cell r="AB4">
            <v>0</v>
          </cell>
          <cell r="AC4"/>
          <cell r="AD4">
            <v>0</v>
          </cell>
          <cell r="AE4"/>
          <cell r="AF4"/>
          <cell r="AG4"/>
          <cell r="AH4">
            <v>0</v>
          </cell>
          <cell r="AI4"/>
          <cell r="AJ4">
            <v>0</v>
          </cell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>
            <v>0</v>
          </cell>
          <cell r="AZ4">
            <v>0</v>
          </cell>
          <cell r="BA4">
            <v>0</v>
          </cell>
          <cell r="BB4"/>
        </row>
        <row r="5">
          <cell r="H5">
            <v>1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/>
          <cell r="P5"/>
          <cell r="Q5">
            <v>0</v>
          </cell>
          <cell r="R5"/>
          <cell r="S5"/>
          <cell r="T5"/>
          <cell r="U5">
            <v>0</v>
          </cell>
          <cell r="V5"/>
          <cell r="W5"/>
          <cell r="X5"/>
          <cell r="Y5">
            <v>1</v>
          </cell>
          <cell r="Z5"/>
          <cell r="AA5"/>
          <cell r="AB5">
            <v>0</v>
          </cell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>
            <v>0</v>
          </cell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>
            <v>0</v>
          </cell>
          <cell r="AZ5">
            <v>0</v>
          </cell>
          <cell r="BA5">
            <v>0</v>
          </cell>
          <cell r="BB5"/>
        </row>
        <row r="6">
          <cell r="H6">
            <v>2</v>
          </cell>
          <cell r="I6">
            <v>1</v>
          </cell>
          <cell r="J6">
            <v>1</v>
          </cell>
          <cell r="K6"/>
          <cell r="L6">
            <v>2</v>
          </cell>
          <cell r="M6"/>
          <cell r="N6"/>
          <cell r="O6"/>
          <cell r="P6"/>
          <cell r="Q6">
            <v>0</v>
          </cell>
          <cell r="R6"/>
          <cell r="S6"/>
          <cell r="T6"/>
          <cell r="U6">
            <v>0</v>
          </cell>
          <cell r="V6"/>
          <cell r="W6"/>
          <cell r="X6"/>
          <cell r="Y6">
            <v>4</v>
          </cell>
          <cell r="Z6"/>
          <cell r="AA6"/>
          <cell r="AB6">
            <v>0</v>
          </cell>
          <cell r="AC6"/>
          <cell r="AD6">
            <v>1</v>
          </cell>
          <cell r="AE6"/>
          <cell r="AF6"/>
          <cell r="AG6"/>
          <cell r="AH6">
            <v>1</v>
          </cell>
          <cell r="AI6"/>
          <cell r="AJ6">
            <v>1</v>
          </cell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>
            <v>1</v>
          </cell>
          <cell r="AZ6">
            <v>2</v>
          </cell>
          <cell r="BA6">
            <v>0</v>
          </cell>
          <cell r="BB6"/>
        </row>
        <row r="7">
          <cell r="H7">
            <v>0</v>
          </cell>
          <cell r="I7">
            <v>0</v>
          </cell>
          <cell r="J7">
            <v>1</v>
          </cell>
          <cell r="K7"/>
          <cell r="L7">
            <v>0</v>
          </cell>
          <cell r="M7"/>
          <cell r="N7"/>
          <cell r="O7"/>
          <cell r="P7"/>
          <cell r="Q7">
            <v>0</v>
          </cell>
          <cell r="R7"/>
          <cell r="S7"/>
          <cell r="T7"/>
          <cell r="U7">
            <v>0</v>
          </cell>
          <cell r="V7"/>
          <cell r="W7"/>
          <cell r="X7"/>
          <cell r="Y7">
            <v>0</v>
          </cell>
          <cell r="Z7"/>
          <cell r="AA7"/>
          <cell r="AB7">
            <v>0</v>
          </cell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>
            <v>0</v>
          </cell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>
            <v>0</v>
          </cell>
          <cell r="AZ7">
            <v>0</v>
          </cell>
          <cell r="BA7">
            <v>0</v>
          </cell>
          <cell r="BB7"/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>
            <v>0</v>
          </cell>
          <cell r="C18">
            <v>0</v>
          </cell>
          <cell r="D18">
            <v>0</v>
          </cell>
          <cell r="E18">
            <v>1</v>
          </cell>
          <cell r="F18">
            <v>0</v>
          </cell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/>
          <cell r="C30"/>
          <cell r="D30"/>
          <cell r="E30"/>
          <cell r="F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B36"/>
          <cell r="C36"/>
          <cell r="D36"/>
          <cell r="E36"/>
          <cell r="F36"/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B55"/>
          <cell r="C55"/>
          <cell r="D55"/>
          <cell r="E55"/>
          <cell r="F55"/>
        </row>
      </sheetData>
      <sheetData sheetId="2">
        <row r="3">
          <cell r="H3">
            <v>1</v>
          </cell>
          <cell r="I3"/>
          <cell r="J3">
            <v>0</v>
          </cell>
          <cell r="K3"/>
          <cell r="L3">
            <v>0</v>
          </cell>
          <cell r="M3"/>
          <cell r="N3"/>
          <cell r="O3"/>
          <cell r="P3"/>
          <cell r="Q3"/>
          <cell r="R3"/>
          <cell r="S3"/>
          <cell r="T3"/>
          <cell r="U3">
            <v>1</v>
          </cell>
          <cell r="V3"/>
          <cell r="W3">
            <v>0</v>
          </cell>
          <cell r="X3"/>
          <cell r="Y3">
            <v>3</v>
          </cell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>
            <v>0</v>
          </cell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>
            <v>0</v>
          </cell>
          <cell r="BA3"/>
          <cell r="BB3">
            <v>0</v>
          </cell>
        </row>
        <row r="4">
          <cell r="H4">
            <v>0</v>
          </cell>
          <cell r="I4"/>
          <cell r="J4">
            <v>0</v>
          </cell>
          <cell r="K4"/>
          <cell r="L4">
            <v>1</v>
          </cell>
          <cell r="M4"/>
          <cell r="N4"/>
          <cell r="O4"/>
          <cell r="P4"/>
          <cell r="Q4"/>
          <cell r="R4"/>
          <cell r="S4"/>
          <cell r="T4"/>
          <cell r="U4">
            <v>1</v>
          </cell>
          <cell r="V4"/>
          <cell r="W4">
            <v>0</v>
          </cell>
          <cell r="X4"/>
          <cell r="Y4">
            <v>3</v>
          </cell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>
            <v>0</v>
          </cell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>
            <v>1</v>
          </cell>
          <cell r="BA4"/>
          <cell r="BB4">
            <v>0</v>
          </cell>
        </row>
        <row r="5">
          <cell r="H5">
            <v>0</v>
          </cell>
          <cell r="I5"/>
          <cell r="J5">
            <v>0</v>
          </cell>
          <cell r="K5"/>
          <cell r="L5">
            <v>0</v>
          </cell>
          <cell r="M5"/>
          <cell r="N5"/>
          <cell r="O5"/>
          <cell r="P5"/>
          <cell r="Q5"/>
          <cell r="R5"/>
          <cell r="S5"/>
          <cell r="T5"/>
          <cell r="U5">
            <v>0</v>
          </cell>
          <cell r="V5"/>
          <cell r="W5">
            <v>0</v>
          </cell>
          <cell r="X5"/>
          <cell r="Y5">
            <v>2</v>
          </cell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>
            <v>0</v>
          </cell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>
            <v>0</v>
          </cell>
          <cell r="BA5"/>
          <cell r="BB5">
            <v>0</v>
          </cell>
        </row>
        <row r="6">
          <cell r="H6">
            <v>1</v>
          </cell>
          <cell r="I6"/>
          <cell r="J6">
            <v>2</v>
          </cell>
          <cell r="K6"/>
          <cell r="L6">
            <v>0</v>
          </cell>
          <cell r="M6"/>
          <cell r="N6"/>
          <cell r="O6"/>
          <cell r="P6"/>
          <cell r="Q6"/>
          <cell r="R6"/>
          <cell r="S6"/>
          <cell r="T6"/>
          <cell r="U6">
            <v>2</v>
          </cell>
          <cell r="V6"/>
          <cell r="W6">
            <v>1</v>
          </cell>
          <cell r="X6"/>
          <cell r="Y6">
            <v>4</v>
          </cell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>
            <v>1</v>
          </cell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>
            <v>0</v>
          </cell>
          <cell r="BA6"/>
          <cell r="BB6">
            <v>0</v>
          </cell>
        </row>
        <row r="7">
          <cell r="H7">
            <v>0</v>
          </cell>
          <cell r="I7"/>
          <cell r="J7">
            <v>0</v>
          </cell>
          <cell r="K7"/>
          <cell r="L7">
            <v>0</v>
          </cell>
          <cell r="M7"/>
          <cell r="N7"/>
          <cell r="O7"/>
          <cell r="P7"/>
          <cell r="Q7"/>
          <cell r="R7"/>
          <cell r="S7"/>
          <cell r="T7"/>
          <cell r="U7">
            <v>0</v>
          </cell>
          <cell r="V7"/>
          <cell r="W7">
            <v>0</v>
          </cell>
          <cell r="X7"/>
          <cell r="Y7">
            <v>0</v>
          </cell>
          <cell r="Z7"/>
          <cell r="AA7"/>
          <cell r="AB7"/>
          <cell r="AC7"/>
          <cell r="AD7"/>
          <cell r="AE7"/>
          <cell r="AF7"/>
          <cell r="AG7"/>
          <cell r="AH7"/>
          <cell r="AI7"/>
          <cell r="AJ7">
            <v>0</v>
          </cell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>
            <v>0</v>
          </cell>
          <cell r="BA7"/>
          <cell r="BB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/>
          <cell r="C10"/>
          <cell r="D10"/>
          <cell r="E10"/>
          <cell r="F10"/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/>
          <cell r="C18"/>
          <cell r="D18"/>
          <cell r="E18"/>
          <cell r="F18"/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/>
          <cell r="C29"/>
          <cell r="D29"/>
          <cell r="E29"/>
          <cell r="F29"/>
        </row>
        <row r="30">
          <cell r="B30"/>
          <cell r="C30"/>
          <cell r="D30"/>
          <cell r="E30"/>
          <cell r="F30"/>
        </row>
        <row r="31">
          <cell r="B31"/>
          <cell r="C31"/>
          <cell r="D31"/>
          <cell r="E31"/>
          <cell r="F31"/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/>
          <cell r="C35"/>
          <cell r="D35"/>
          <cell r="E35"/>
          <cell r="F35"/>
        </row>
        <row r="36">
          <cell r="B36"/>
          <cell r="C36"/>
          <cell r="D36"/>
          <cell r="E36"/>
          <cell r="F36"/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/>
          <cell r="C52"/>
          <cell r="D52"/>
          <cell r="E52"/>
          <cell r="F52"/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B54"/>
          <cell r="C54"/>
          <cell r="D54"/>
          <cell r="E54"/>
          <cell r="F54"/>
        </row>
        <row r="55">
          <cell r="B55">
            <v>0</v>
          </cell>
          <cell r="C55">
            <v>0</v>
          </cell>
          <cell r="D55">
            <v>0</v>
          </cell>
          <cell r="E55">
            <v>1</v>
          </cell>
          <cell r="F55">
            <v>0</v>
          </cell>
        </row>
      </sheetData>
      <sheetData sheetId="3">
        <row r="3">
          <cell r="H3">
            <v>0</v>
          </cell>
          <cell r="I3">
            <v>0</v>
          </cell>
          <cell r="J3"/>
          <cell r="K3"/>
          <cell r="L3">
            <v>0</v>
          </cell>
          <cell r="M3"/>
          <cell r="N3"/>
          <cell r="O3"/>
          <cell r="P3"/>
          <cell r="Q3">
            <v>0</v>
          </cell>
          <cell r="R3"/>
          <cell r="S3"/>
          <cell r="T3"/>
          <cell r="U3">
            <v>1</v>
          </cell>
          <cell r="V3"/>
          <cell r="W3"/>
          <cell r="X3"/>
          <cell r="Y3">
            <v>2</v>
          </cell>
          <cell r="Z3"/>
          <cell r="AA3"/>
          <cell r="AB3"/>
          <cell r="AC3"/>
          <cell r="AD3">
            <v>0</v>
          </cell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>
            <v>0</v>
          </cell>
          <cell r="BA3">
            <v>0</v>
          </cell>
          <cell r="BB3"/>
        </row>
        <row r="4">
          <cell r="H4">
            <v>0</v>
          </cell>
          <cell r="I4">
            <v>0</v>
          </cell>
          <cell r="J4"/>
          <cell r="K4"/>
          <cell r="L4">
            <v>0</v>
          </cell>
          <cell r="M4"/>
          <cell r="N4"/>
          <cell r="O4"/>
          <cell r="P4"/>
          <cell r="Q4">
            <v>0</v>
          </cell>
          <cell r="R4"/>
          <cell r="S4"/>
          <cell r="T4"/>
          <cell r="U4">
            <v>1</v>
          </cell>
          <cell r="V4"/>
          <cell r="W4"/>
          <cell r="X4"/>
          <cell r="Y4">
            <v>1</v>
          </cell>
          <cell r="Z4"/>
          <cell r="AA4"/>
          <cell r="AB4"/>
          <cell r="AC4"/>
          <cell r="AD4">
            <v>0</v>
          </cell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>
            <v>0</v>
          </cell>
          <cell r="BA4">
            <v>0</v>
          </cell>
          <cell r="BB4"/>
        </row>
        <row r="5">
          <cell r="H5">
            <v>0</v>
          </cell>
          <cell r="I5">
            <v>0</v>
          </cell>
          <cell r="J5"/>
          <cell r="K5"/>
          <cell r="L5">
            <v>0</v>
          </cell>
          <cell r="M5"/>
          <cell r="N5"/>
          <cell r="O5"/>
          <cell r="P5"/>
          <cell r="Q5">
            <v>0</v>
          </cell>
          <cell r="R5"/>
          <cell r="S5"/>
          <cell r="T5"/>
          <cell r="U5">
            <v>0</v>
          </cell>
          <cell r="V5"/>
          <cell r="W5"/>
          <cell r="X5"/>
          <cell r="Y5">
            <v>0</v>
          </cell>
          <cell r="Z5"/>
          <cell r="AA5"/>
          <cell r="AB5"/>
          <cell r="AC5"/>
          <cell r="AD5">
            <v>1</v>
          </cell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>
            <v>0</v>
          </cell>
          <cell r="BA5">
            <v>0</v>
          </cell>
          <cell r="BB5"/>
        </row>
        <row r="6">
          <cell r="H6">
            <v>4</v>
          </cell>
          <cell r="I6">
            <v>3</v>
          </cell>
          <cell r="J6"/>
          <cell r="K6"/>
          <cell r="L6">
            <v>1</v>
          </cell>
          <cell r="M6"/>
          <cell r="N6"/>
          <cell r="O6"/>
          <cell r="P6"/>
          <cell r="Q6">
            <v>1</v>
          </cell>
          <cell r="R6"/>
          <cell r="S6"/>
          <cell r="T6"/>
          <cell r="U6">
            <v>4</v>
          </cell>
          <cell r="V6"/>
          <cell r="W6"/>
          <cell r="X6"/>
          <cell r="Y6">
            <v>6</v>
          </cell>
          <cell r="Z6"/>
          <cell r="AA6"/>
          <cell r="AB6"/>
          <cell r="AC6"/>
          <cell r="AD6">
            <v>0</v>
          </cell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>
            <v>1</v>
          </cell>
          <cell r="BA6">
            <v>0</v>
          </cell>
          <cell r="BB6"/>
        </row>
        <row r="7">
          <cell r="H7">
            <v>0</v>
          </cell>
          <cell r="I7">
            <v>0</v>
          </cell>
          <cell r="J7"/>
          <cell r="K7"/>
          <cell r="L7">
            <v>1</v>
          </cell>
          <cell r="M7"/>
          <cell r="N7"/>
          <cell r="O7"/>
          <cell r="P7"/>
          <cell r="Q7">
            <v>0</v>
          </cell>
          <cell r="R7"/>
          <cell r="S7"/>
          <cell r="T7"/>
          <cell r="U7">
            <v>0</v>
          </cell>
          <cell r="V7"/>
          <cell r="W7"/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>
            <v>0</v>
          </cell>
          <cell r="BA7">
            <v>0</v>
          </cell>
          <cell r="BB7"/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B11"/>
          <cell r="C11"/>
          <cell r="D11"/>
          <cell r="E11"/>
          <cell r="F11"/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/>
          <cell r="C29"/>
          <cell r="D29"/>
          <cell r="E29"/>
          <cell r="F29"/>
        </row>
        <row r="30">
          <cell r="B30"/>
          <cell r="C30"/>
          <cell r="D30"/>
          <cell r="E30"/>
          <cell r="F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/>
          <cell r="C35"/>
          <cell r="D35"/>
          <cell r="E35"/>
          <cell r="F35"/>
        </row>
        <row r="36">
          <cell r="B36"/>
          <cell r="C36"/>
          <cell r="D36"/>
          <cell r="E36"/>
          <cell r="F36"/>
        </row>
        <row r="37">
          <cell r="B37"/>
          <cell r="C37"/>
          <cell r="D37"/>
          <cell r="E37"/>
          <cell r="F37"/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/>
          <cell r="C52"/>
          <cell r="D52"/>
          <cell r="E52"/>
          <cell r="F52"/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B54">
            <v>1</v>
          </cell>
          <cell r="C54">
            <v>0</v>
          </cell>
          <cell r="D54">
            <v>0</v>
          </cell>
          <cell r="E54">
            <v>1</v>
          </cell>
          <cell r="F54">
            <v>0</v>
          </cell>
        </row>
        <row r="55">
          <cell r="B55"/>
          <cell r="C55"/>
          <cell r="D55"/>
          <cell r="E55"/>
          <cell r="F55"/>
        </row>
      </sheetData>
      <sheetData sheetId="4">
        <row r="3">
          <cell r="H3">
            <v>0</v>
          </cell>
          <cell r="I3">
            <v>0</v>
          </cell>
          <cell r="J3"/>
          <cell r="K3"/>
          <cell r="L3">
            <v>0</v>
          </cell>
          <cell r="M3"/>
          <cell r="N3"/>
          <cell r="O3"/>
          <cell r="P3"/>
          <cell r="Q3"/>
          <cell r="R3"/>
          <cell r="S3"/>
          <cell r="T3"/>
          <cell r="U3">
            <v>1</v>
          </cell>
          <cell r="V3"/>
          <cell r="W3"/>
          <cell r="X3"/>
          <cell r="Y3">
            <v>0</v>
          </cell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>
            <v>0</v>
          </cell>
          <cell r="AK3"/>
          <cell r="AL3"/>
          <cell r="AM3"/>
          <cell r="AN3"/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0</v>
          </cell>
          <cell r="BB3">
            <v>0</v>
          </cell>
        </row>
        <row r="4">
          <cell r="H4">
            <v>1</v>
          </cell>
          <cell r="I4">
            <v>0</v>
          </cell>
          <cell r="J4"/>
          <cell r="K4"/>
          <cell r="L4">
            <v>2</v>
          </cell>
          <cell r="M4"/>
          <cell r="N4"/>
          <cell r="O4"/>
          <cell r="P4"/>
          <cell r="Q4"/>
          <cell r="R4"/>
          <cell r="S4"/>
          <cell r="T4"/>
          <cell r="U4">
            <v>1</v>
          </cell>
          <cell r="V4"/>
          <cell r="W4"/>
          <cell r="X4"/>
          <cell r="Y4">
            <v>3</v>
          </cell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>
            <v>0</v>
          </cell>
          <cell r="AK4"/>
          <cell r="AL4"/>
          <cell r="AM4"/>
          <cell r="AN4"/>
          <cell r="AO4">
            <v>1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>
            <v>0</v>
          </cell>
        </row>
        <row r="5">
          <cell r="H5">
            <v>0</v>
          </cell>
          <cell r="I5">
            <v>0</v>
          </cell>
          <cell r="J5"/>
          <cell r="K5"/>
          <cell r="L5">
            <v>1</v>
          </cell>
          <cell r="M5"/>
          <cell r="N5"/>
          <cell r="O5"/>
          <cell r="P5"/>
          <cell r="Q5"/>
          <cell r="R5"/>
          <cell r="S5"/>
          <cell r="T5"/>
          <cell r="U5">
            <v>0</v>
          </cell>
          <cell r="V5"/>
          <cell r="W5"/>
          <cell r="X5"/>
          <cell r="Y5">
            <v>2</v>
          </cell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>
            <v>0</v>
          </cell>
          <cell r="AK5"/>
          <cell r="AL5"/>
          <cell r="AM5"/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>
            <v>0</v>
          </cell>
        </row>
        <row r="6">
          <cell r="H6">
            <v>2</v>
          </cell>
          <cell r="I6">
            <v>1</v>
          </cell>
          <cell r="J6"/>
          <cell r="K6"/>
          <cell r="L6">
            <v>1</v>
          </cell>
          <cell r="M6"/>
          <cell r="N6"/>
          <cell r="O6"/>
          <cell r="P6"/>
          <cell r="Q6"/>
          <cell r="R6"/>
          <cell r="S6"/>
          <cell r="T6"/>
          <cell r="U6">
            <v>1</v>
          </cell>
          <cell r="V6"/>
          <cell r="W6"/>
          <cell r="X6"/>
          <cell r="Y6">
            <v>1</v>
          </cell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>
            <v>1</v>
          </cell>
          <cell r="AK6"/>
          <cell r="AL6"/>
          <cell r="AM6"/>
          <cell r="AN6"/>
          <cell r="AO6">
            <v>2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>
            <v>0</v>
          </cell>
        </row>
        <row r="7">
          <cell r="H7">
            <v>1</v>
          </cell>
          <cell r="I7">
            <v>0</v>
          </cell>
          <cell r="J7"/>
          <cell r="K7"/>
          <cell r="L7">
            <v>0</v>
          </cell>
          <cell r="M7"/>
          <cell r="N7"/>
          <cell r="O7"/>
          <cell r="P7"/>
          <cell r="Q7"/>
          <cell r="R7"/>
          <cell r="S7"/>
          <cell r="T7"/>
          <cell r="U7">
            <v>0</v>
          </cell>
          <cell r="V7"/>
          <cell r="W7"/>
          <cell r="X7"/>
          <cell r="Y7">
            <v>0</v>
          </cell>
          <cell r="Z7"/>
          <cell r="AA7"/>
          <cell r="AB7"/>
          <cell r="AC7"/>
          <cell r="AD7"/>
          <cell r="AE7"/>
          <cell r="AF7"/>
          <cell r="AG7"/>
          <cell r="AH7"/>
          <cell r="AI7"/>
          <cell r="AJ7">
            <v>0</v>
          </cell>
          <cell r="AK7"/>
          <cell r="AL7"/>
          <cell r="AM7"/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>
            <v>0</v>
          </cell>
        </row>
        <row r="9">
          <cell r="B9">
            <v>0</v>
          </cell>
          <cell r="C9">
            <v>1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B11"/>
          <cell r="C11"/>
          <cell r="D11"/>
          <cell r="E11"/>
          <cell r="F11"/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/>
          <cell r="C18"/>
          <cell r="D18"/>
          <cell r="E18"/>
          <cell r="F18"/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1</v>
          </cell>
          <cell r="C22">
            <v>0</v>
          </cell>
          <cell r="D22">
            <v>0</v>
          </cell>
          <cell r="E22">
            <v>1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/>
          <cell r="C29"/>
          <cell r="D29"/>
          <cell r="E29"/>
          <cell r="F29"/>
        </row>
        <row r="30">
          <cell r="B30"/>
          <cell r="C30"/>
          <cell r="D30"/>
          <cell r="E30"/>
          <cell r="F30"/>
        </row>
        <row r="31">
          <cell r="B31"/>
          <cell r="C31"/>
          <cell r="D31"/>
          <cell r="E31"/>
          <cell r="F31"/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/>
          <cell r="C35"/>
          <cell r="D35"/>
          <cell r="E35"/>
          <cell r="F35"/>
        </row>
        <row r="36">
          <cell r="B36"/>
          <cell r="C36"/>
          <cell r="D36"/>
          <cell r="E36"/>
          <cell r="F36"/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/>
          <cell r="C52"/>
          <cell r="D52"/>
          <cell r="E52"/>
          <cell r="F52"/>
        </row>
        <row r="53">
          <cell r="B53"/>
          <cell r="C53"/>
          <cell r="D53"/>
          <cell r="E53"/>
          <cell r="F53"/>
        </row>
        <row r="54">
          <cell r="B54">
            <v>0</v>
          </cell>
          <cell r="C54">
            <v>1</v>
          </cell>
          <cell r="D54">
            <v>0</v>
          </cell>
          <cell r="E54">
            <v>0</v>
          </cell>
          <cell r="F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1</v>
          </cell>
          <cell r="F55">
            <v>0</v>
          </cell>
        </row>
      </sheetData>
      <sheetData sheetId="5">
        <row r="3">
          <cell r="H3">
            <v>1</v>
          </cell>
          <cell r="I3"/>
          <cell r="J3"/>
          <cell r="K3"/>
          <cell r="L3">
            <v>0</v>
          </cell>
          <cell r="M3"/>
          <cell r="N3"/>
          <cell r="O3"/>
          <cell r="P3"/>
          <cell r="Q3"/>
          <cell r="R3"/>
          <cell r="S3"/>
          <cell r="T3"/>
          <cell r="U3">
            <v>1</v>
          </cell>
          <cell r="V3"/>
          <cell r="W3"/>
          <cell r="X3"/>
          <cell r="Y3">
            <v>0</v>
          </cell>
          <cell r="Z3"/>
          <cell r="AA3"/>
          <cell r="AB3">
            <v>0</v>
          </cell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</row>
        <row r="4">
          <cell r="H4">
            <v>0</v>
          </cell>
          <cell r="I4"/>
          <cell r="J4"/>
          <cell r="K4"/>
          <cell r="L4">
            <v>1</v>
          </cell>
          <cell r="M4"/>
          <cell r="N4"/>
          <cell r="O4"/>
          <cell r="P4"/>
          <cell r="Q4"/>
          <cell r="R4"/>
          <cell r="S4"/>
          <cell r="T4"/>
          <cell r="U4">
            <v>0</v>
          </cell>
          <cell r="V4"/>
          <cell r="W4"/>
          <cell r="X4"/>
          <cell r="Y4">
            <v>0</v>
          </cell>
          <cell r="Z4"/>
          <cell r="AA4"/>
          <cell r="AB4">
            <v>0</v>
          </cell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</row>
        <row r="5">
          <cell r="H5">
            <v>0</v>
          </cell>
          <cell r="I5"/>
          <cell r="J5"/>
          <cell r="K5"/>
          <cell r="L5">
            <v>0</v>
          </cell>
          <cell r="M5"/>
          <cell r="N5"/>
          <cell r="O5"/>
          <cell r="P5"/>
          <cell r="Q5"/>
          <cell r="R5"/>
          <cell r="S5"/>
          <cell r="T5"/>
          <cell r="U5">
            <v>0</v>
          </cell>
          <cell r="V5"/>
          <cell r="W5"/>
          <cell r="X5"/>
          <cell r="Y5">
            <v>0</v>
          </cell>
          <cell r="Z5"/>
          <cell r="AA5"/>
          <cell r="AB5">
            <v>0</v>
          </cell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</row>
        <row r="6">
          <cell r="H6">
            <v>1</v>
          </cell>
          <cell r="I6"/>
          <cell r="J6"/>
          <cell r="K6"/>
          <cell r="L6">
            <v>0</v>
          </cell>
          <cell r="M6"/>
          <cell r="N6"/>
          <cell r="O6"/>
          <cell r="P6"/>
          <cell r="Q6"/>
          <cell r="R6"/>
          <cell r="S6"/>
          <cell r="T6"/>
          <cell r="U6">
            <v>2</v>
          </cell>
          <cell r="V6"/>
          <cell r="W6"/>
          <cell r="X6"/>
          <cell r="Y6">
            <v>1</v>
          </cell>
          <cell r="Z6"/>
          <cell r="AA6"/>
          <cell r="AB6">
            <v>1</v>
          </cell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</row>
        <row r="7">
          <cell r="H7">
            <v>1</v>
          </cell>
          <cell r="I7"/>
          <cell r="J7"/>
          <cell r="K7"/>
          <cell r="L7">
            <v>0</v>
          </cell>
          <cell r="M7"/>
          <cell r="N7"/>
          <cell r="O7"/>
          <cell r="P7"/>
          <cell r="Q7"/>
          <cell r="R7"/>
          <cell r="S7"/>
          <cell r="T7"/>
          <cell r="U7">
            <v>0</v>
          </cell>
          <cell r="V7"/>
          <cell r="W7"/>
          <cell r="X7"/>
          <cell r="Y7">
            <v>0</v>
          </cell>
          <cell r="Z7"/>
          <cell r="AA7"/>
          <cell r="AB7">
            <v>0</v>
          </cell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/>
          <cell r="C10"/>
          <cell r="D10"/>
          <cell r="E10"/>
          <cell r="F10"/>
        </row>
        <row r="11">
          <cell r="B11"/>
          <cell r="C11"/>
          <cell r="D11"/>
          <cell r="E11"/>
          <cell r="F11"/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/>
          <cell r="C18"/>
          <cell r="D18"/>
          <cell r="E18"/>
          <cell r="F18"/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/>
          <cell r="C30"/>
          <cell r="D30"/>
          <cell r="E30"/>
          <cell r="F30"/>
        </row>
        <row r="31">
          <cell r="B31"/>
          <cell r="C31"/>
          <cell r="D31"/>
          <cell r="E31"/>
          <cell r="F31"/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/>
          <cell r="C35"/>
          <cell r="D35"/>
          <cell r="E35"/>
          <cell r="F35"/>
        </row>
        <row r="36">
          <cell r="B36"/>
          <cell r="C36"/>
          <cell r="D36"/>
          <cell r="E36"/>
          <cell r="F36"/>
        </row>
        <row r="37">
          <cell r="B37"/>
          <cell r="C37"/>
          <cell r="D37"/>
          <cell r="E37"/>
          <cell r="F37"/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/>
          <cell r="C52"/>
          <cell r="D52"/>
          <cell r="E52"/>
          <cell r="F52"/>
        </row>
        <row r="53">
          <cell r="B53"/>
          <cell r="C53"/>
          <cell r="D53"/>
          <cell r="E53"/>
          <cell r="F53"/>
        </row>
        <row r="54">
          <cell r="B54"/>
          <cell r="C54"/>
          <cell r="D54"/>
          <cell r="E54"/>
          <cell r="F54"/>
        </row>
        <row r="55">
          <cell r="B55"/>
          <cell r="C55"/>
          <cell r="D55"/>
          <cell r="E55"/>
          <cell r="F55"/>
        </row>
      </sheetData>
      <sheetData sheetId="6">
        <row r="3">
          <cell r="H3">
            <v>2</v>
          </cell>
          <cell r="I3">
            <v>0</v>
          </cell>
          <cell r="J3"/>
          <cell r="K3"/>
          <cell r="L3">
            <v>1</v>
          </cell>
          <cell r="M3"/>
          <cell r="N3"/>
          <cell r="O3"/>
          <cell r="P3"/>
          <cell r="Q3">
            <v>0</v>
          </cell>
          <cell r="R3"/>
          <cell r="S3"/>
          <cell r="T3"/>
          <cell r="U3">
            <v>0</v>
          </cell>
          <cell r="V3"/>
          <cell r="W3">
            <v>0</v>
          </cell>
          <cell r="X3"/>
          <cell r="Y3">
            <v>2</v>
          </cell>
          <cell r="Z3"/>
          <cell r="AA3"/>
          <cell r="AB3">
            <v>0</v>
          </cell>
          <cell r="AC3"/>
          <cell r="AD3">
            <v>2</v>
          </cell>
          <cell r="AE3"/>
          <cell r="AF3"/>
          <cell r="AG3"/>
          <cell r="AH3">
            <v>0</v>
          </cell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>
            <v>0</v>
          </cell>
          <cell r="AY3"/>
          <cell r="AZ3">
            <v>0</v>
          </cell>
          <cell r="BA3"/>
          <cell r="BB3">
            <v>0</v>
          </cell>
        </row>
        <row r="4">
          <cell r="H4">
            <v>1</v>
          </cell>
          <cell r="I4">
            <v>0</v>
          </cell>
          <cell r="J4"/>
          <cell r="K4"/>
          <cell r="L4">
            <v>0</v>
          </cell>
          <cell r="M4"/>
          <cell r="N4"/>
          <cell r="O4"/>
          <cell r="P4"/>
          <cell r="Q4">
            <v>0</v>
          </cell>
          <cell r="R4"/>
          <cell r="S4"/>
          <cell r="T4"/>
          <cell r="U4">
            <v>0</v>
          </cell>
          <cell r="V4"/>
          <cell r="W4">
            <v>0</v>
          </cell>
          <cell r="X4"/>
          <cell r="Y4">
            <v>1</v>
          </cell>
          <cell r="Z4"/>
          <cell r="AA4"/>
          <cell r="AB4">
            <v>1</v>
          </cell>
          <cell r="AC4"/>
          <cell r="AD4">
            <v>0</v>
          </cell>
          <cell r="AE4"/>
          <cell r="AF4"/>
          <cell r="AG4"/>
          <cell r="AH4">
            <v>0</v>
          </cell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>
            <v>0</v>
          </cell>
          <cell r="AY4"/>
          <cell r="AZ4">
            <v>1</v>
          </cell>
          <cell r="BA4"/>
          <cell r="BB4">
            <v>0</v>
          </cell>
        </row>
        <row r="5">
          <cell r="H5">
            <v>0</v>
          </cell>
          <cell r="I5">
            <v>0</v>
          </cell>
          <cell r="J5"/>
          <cell r="K5"/>
          <cell r="L5">
            <v>1</v>
          </cell>
          <cell r="M5"/>
          <cell r="N5"/>
          <cell r="O5"/>
          <cell r="P5"/>
          <cell r="Q5">
            <v>0</v>
          </cell>
          <cell r="R5"/>
          <cell r="S5"/>
          <cell r="T5"/>
          <cell r="U5">
            <v>0</v>
          </cell>
          <cell r="V5"/>
          <cell r="W5">
            <v>0</v>
          </cell>
          <cell r="X5"/>
          <cell r="Y5">
            <v>0</v>
          </cell>
          <cell r="Z5"/>
          <cell r="AA5"/>
          <cell r="AB5">
            <v>0</v>
          </cell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>
            <v>0</v>
          </cell>
          <cell r="AY5"/>
          <cell r="AZ5">
            <v>0</v>
          </cell>
          <cell r="BA5"/>
          <cell r="BB5">
            <v>0</v>
          </cell>
        </row>
        <row r="6">
          <cell r="H6">
            <v>1</v>
          </cell>
          <cell r="I6">
            <v>1</v>
          </cell>
          <cell r="J6"/>
          <cell r="K6"/>
          <cell r="L6">
            <v>2</v>
          </cell>
          <cell r="M6"/>
          <cell r="N6"/>
          <cell r="O6"/>
          <cell r="P6"/>
          <cell r="Q6">
            <v>1</v>
          </cell>
          <cell r="R6"/>
          <cell r="S6"/>
          <cell r="T6"/>
          <cell r="U6">
            <v>1</v>
          </cell>
          <cell r="V6"/>
          <cell r="W6">
            <v>2</v>
          </cell>
          <cell r="X6"/>
          <cell r="Y6">
            <v>2</v>
          </cell>
          <cell r="Z6"/>
          <cell r="AA6"/>
          <cell r="AB6">
            <v>0</v>
          </cell>
          <cell r="AC6"/>
          <cell r="AD6">
            <v>0</v>
          </cell>
          <cell r="AE6"/>
          <cell r="AF6"/>
          <cell r="AG6"/>
          <cell r="AH6">
            <v>1</v>
          </cell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>
            <v>0</v>
          </cell>
          <cell r="AY6"/>
          <cell r="AZ6">
            <v>0</v>
          </cell>
          <cell r="BA6"/>
          <cell r="BB6">
            <v>0</v>
          </cell>
        </row>
        <row r="7">
          <cell r="H7">
            <v>0</v>
          </cell>
          <cell r="I7">
            <v>0</v>
          </cell>
          <cell r="J7"/>
          <cell r="K7"/>
          <cell r="L7">
            <v>0</v>
          </cell>
          <cell r="M7"/>
          <cell r="N7"/>
          <cell r="O7"/>
          <cell r="P7"/>
          <cell r="Q7">
            <v>0</v>
          </cell>
          <cell r="R7"/>
          <cell r="S7"/>
          <cell r="T7"/>
          <cell r="U7">
            <v>0</v>
          </cell>
          <cell r="V7"/>
          <cell r="W7">
            <v>0</v>
          </cell>
          <cell r="X7"/>
          <cell r="Y7">
            <v>0</v>
          </cell>
          <cell r="Z7"/>
          <cell r="AA7"/>
          <cell r="AB7">
            <v>0</v>
          </cell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>
            <v>0</v>
          </cell>
          <cell r="AY7"/>
          <cell r="AZ7">
            <v>0</v>
          </cell>
          <cell r="BA7"/>
          <cell r="BB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B11"/>
          <cell r="C11"/>
          <cell r="D11"/>
          <cell r="E11"/>
          <cell r="F11"/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>
            <v>0</v>
          </cell>
          <cell r="C18">
            <v>1</v>
          </cell>
          <cell r="D18">
            <v>0</v>
          </cell>
          <cell r="E18">
            <v>0</v>
          </cell>
          <cell r="F18">
            <v>0</v>
          </cell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>
            <v>0</v>
          </cell>
          <cell r="C29">
            <v>0</v>
          </cell>
          <cell r="D29">
            <v>0</v>
          </cell>
          <cell r="E29">
            <v>1</v>
          </cell>
          <cell r="F29">
            <v>0</v>
          </cell>
        </row>
        <row r="30">
          <cell r="B30"/>
          <cell r="C30"/>
          <cell r="D30"/>
          <cell r="E30"/>
          <cell r="F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B36"/>
          <cell r="C36"/>
          <cell r="D36"/>
          <cell r="E36"/>
          <cell r="F36"/>
        </row>
        <row r="37">
          <cell r="B37"/>
          <cell r="C37"/>
          <cell r="D37"/>
          <cell r="E37"/>
          <cell r="F37"/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>
            <v>0</v>
          </cell>
          <cell r="C51">
            <v>1</v>
          </cell>
          <cell r="D51">
            <v>0</v>
          </cell>
          <cell r="E51">
            <v>0</v>
          </cell>
          <cell r="F51">
            <v>0</v>
          </cell>
        </row>
        <row r="52">
          <cell r="B52"/>
          <cell r="C52"/>
          <cell r="D52"/>
          <cell r="E52"/>
          <cell r="F52"/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B54"/>
          <cell r="C54"/>
          <cell r="D54"/>
          <cell r="E54"/>
          <cell r="F54"/>
        </row>
        <row r="55">
          <cell r="B55">
            <v>0</v>
          </cell>
          <cell r="C55">
            <v>1</v>
          </cell>
          <cell r="D55">
            <v>0</v>
          </cell>
          <cell r="E55">
            <v>0</v>
          </cell>
          <cell r="F55">
            <v>0</v>
          </cell>
        </row>
      </sheetData>
      <sheetData sheetId="7">
        <row r="3">
          <cell r="H3">
            <v>0</v>
          </cell>
          <cell r="I3">
            <v>0</v>
          </cell>
          <cell r="J3"/>
          <cell r="K3"/>
          <cell r="L3">
            <v>2</v>
          </cell>
          <cell r="M3"/>
          <cell r="N3"/>
          <cell r="O3"/>
          <cell r="P3"/>
          <cell r="Q3"/>
          <cell r="R3"/>
          <cell r="S3"/>
          <cell r="T3"/>
          <cell r="U3">
            <v>0</v>
          </cell>
          <cell r="V3"/>
          <cell r="W3"/>
          <cell r="X3"/>
          <cell r="Y3">
            <v>3</v>
          </cell>
          <cell r="Z3"/>
          <cell r="AA3"/>
          <cell r="AB3">
            <v>0</v>
          </cell>
          <cell r="AC3">
            <v>0</v>
          </cell>
          <cell r="AD3"/>
          <cell r="AE3"/>
          <cell r="AF3"/>
          <cell r="AG3"/>
          <cell r="AH3"/>
          <cell r="AI3">
            <v>1</v>
          </cell>
          <cell r="AJ3">
            <v>0</v>
          </cell>
          <cell r="AK3"/>
          <cell r="AL3"/>
          <cell r="AM3"/>
          <cell r="AN3"/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>
            <v>1</v>
          </cell>
          <cell r="BB3"/>
        </row>
        <row r="4">
          <cell r="H4">
            <v>1</v>
          </cell>
          <cell r="I4">
            <v>0</v>
          </cell>
          <cell r="J4"/>
          <cell r="K4"/>
          <cell r="L4">
            <v>0</v>
          </cell>
          <cell r="M4"/>
          <cell r="N4"/>
          <cell r="O4"/>
          <cell r="P4"/>
          <cell r="Q4"/>
          <cell r="R4"/>
          <cell r="S4"/>
          <cell r="T4"/>
          <cell r="U4">
            <v>0</v>
          </cell>
          <cell r="V4"/>
          <cell r="W4"/>
          <cell r="X4"/>
          <cell r="Y4">
            <v>0</v>
          </cell>
          <cell r="Z4"/>
          <cell r="AA4"/>
          <cell r="AB4">
            <v>0</v>
          </cell>
          <cell r="AC4">
            <v>1</v>
          </cell>
          <cell r="AD4"/>
          <cell r="AE4"/>
          <cell r="AF4"/>
          <cell r="AG4"/>
          <cell r="AH4"/>
          <cell r="AI4">
            <v>0</v>
          </cell>
          <cell r="AJ4">
            <v>0</v>
          </cell>
          <cell r="AK4"/>
          <cell r="AL4"/>
          <cell r="AM4"/>
          <cell r="AN4"/>
          <cell r="AO4">
            <v>0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>
            <v>0</v>
          </cell>
          <cell r="BB4"/>
        </row>
        <row r="5">
          <cell r="H5">
            <v>0</v>
          </cell>
          <cell r="I5">
            <v>0</v>
          </cell>
          <cell r="J5"/>
          <cell r="K5"/>
          <cell r="L5">
            <v>0</v>
          </cell>
          <cell r="M5"/>
          <cell r="N5"/>
          <cell r="O5"/>
          <cell r="P5"/>
          <cell r="Q5"/>
          <cell r="R5"/>
          <cell r="S5"/>
          <cell r="T5"/>
          <cell r="U5">
            <v>0</v>
          </cell>
          <cell r="V5"/>
          <cell r="W5"/>
          <cell r="X5"/>
          <cell r="Y5">
            <v>0</v>
          </cell>
          <cell r="Z5"/>
          <cell r="AA5"/>
          <cell r="AB5">
            <v>0</v>
          </cell>
          <cell r="AC5">
            <v>0</v>
          </cell>
          <cell r="AD5"/>
          <cell r="AE5"/>
          <cell r="AF5"/>
          <cell r="AG5"/>
          <cell r="AH5"/>
          <cell r="AI5">
            <v>0</v>
          </cell>
          <cell r="AJ5">
            <v>0</v>
          </cell>
          <cell r="AK5"/>
          <cell r="AL5"/>
          <cell r="AM5"/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>
            <v>0</v>
          </cell>
          <cell r="BB5"/>
        </row>
        <row r="6">
          <cell r="H6">
            <v>4</v>
          </cell>
          <cell r="I6">
            <v>1</v>
          </cell>
          <cell r="J6"/>
          <cell r="K6"/>
          <cell r="L6">
            <v>2</v>
          </cell>
          <cell r="M6"/>
          <cell r="N6"/>
          <cell r="O6"/>
          <cell r="P6"/>
          <cell r="Q6"/>
          <cell r="R6"/>
          <cell r="S6"/>
          <cell r="T6"/>
          <cell r="U6">
            <v>2</v>
          </cell>
          <cell r="V6"/>
          <cell r="W6"/>
          <cell r="X6"/>
          <cell r="Y6">
            <v>4</v>
          </cell>
          <cell r="Z6"/>
          <cell r="AA6"/>
          <cell r="AB6">
            <v>2</v>
          </cell>
          <cell r="AC6">
            <v>0</v>
          </cell>
          <cell r="AD6"/>
          <cell r="AE6"/>
          <cell r="AF6"/>
          <cell r="AG6"/>
          <cell r="AH6"/>
          <cell r="AI6">
            <v>0</v>
          </cell>
          <cell r="AJ6">
            <v>1</v>
          </cell>
          <cell r="AK6"/>
          <cell r="AL6"/>
          <cell r="AM6"/>
          <cell r="AN6"/>
          <cell r="AO6">
            <v>1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>
            <v>0</v>
          </cell>
          <cell r="BB6"/>
        </row>
        <row r="7">
          <cell r="H7">
            <v>0</v>
          </cell>
          <cell r="I7">
            <v>0</v>
          </cell>
          <cell r="J7"/>
          <cell r="K7"/>
          <cell r="L7">
            <v>0</v>
          </cell>
          <cell r="M7"/>
          <cell r="N7"/>
          <cell r="O7"/>
          <cell r="P7"/>
          <cell r="Q7"/>
          <cell r="R7"/>
          <cell r="S7"/>
          <cell r="T7"/>
          <cell r="U7">
            <v>0</v>
          </cell>
          <cell r="V7"/>
          <cell r="W7"/>
          <cell r="X7"/>
          <cell r="Y7">
            <v>0</v>
          </cell>
          <cell r="Z7"/>
          <cell r="AA7"/>
          <cell r="AB7">
            <v>0</v>
          </cell>
          <cell r="AC7">
            <v>0</v>
          </cell>
          <cell r="AD7"/>
          <cell r="AE7"/>
          <cell r="AF7"/>
          <cell r="AG7"/>
          <cell r="AH7"/>
          <cell r="AI7">
            <v>0</v>
          </cell>
          <cell r="AJ7">
            <v>0</v>
          </cell>
          <cell r="AK7"/>
          <cell r="AL7"/>
          <cell r="AM7"/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>
            <v>0</v>
          </cell>
          <cell r="BB7"/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B11"/>
          <cell r="C11"/>
          <cell r="D11"/>
          <cell r="E11"/>
          <cell r="F11"/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/>
          <cell r="C18"/>
          <cell r="D18"/>
          <cell r="E18"/>
          <cell r="F18"/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B31"/>
          <cell r="C31"/>
          <cell r="D31"/>
          <cell r="E31"/>
          <cell r="F31"/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/>
          <cell r="C35"/>
          <cell r="D35"/>
          <cell r="E35"/>
          <cell r="F35"/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/>
          <cell r="C52"/>
          <cell r="D52"/>
          <cell r="E52"/>
          <cell r="F52"/>
        </row>
        <row r="53">
          <cell r="B53"/>
          <cell r="C53"/>
          <cell r="D53"/>
          <cell r="E53"/>
          <cell r="F53"/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B55"/>
          <cell r="C55"/>
          <cell r="D55"/>
          <cell r="E55"/>
          <cell r="F55"/>
        </row>
      </sheetData>
      <sheetData sheetId="8">
        <row r="3">
          <cell r="H3">
            <v>3</v>
          </cell>
          <cell r="I3"/>
          <cell r="J3">
            <v>0</v>
          </cell>
          <cell r="K3"/>
          <cell r="L3">
            <v>0</v>
          </cell>
          <cell r="M3"/>
          <cell r="N3"/>
          <cell r="O3"/>
          <cell r="P3"/>
          <cell r="Q3"/>
          <cell r="R3"/>
          <cell r="S3"/>
          <cell r="T3"/>
          <cell r="U3">
            <v>0</v>
          </cell>
          <cell r="V3"/>
          <cell r="W3"/>
          <cell r="X3"/>
          <cell r="Y3">
            <v>1</v>
          </cell>
          <cell r="Z3"/>
          <cell r="AA3"/>
          <cell r="AB3">
            <v>0</v>
          </cell>
          <cell r="AC3"/>
          <cell r="AD3"/>
          <cell r="AE3"/>
          <cell r="AF3"/>
          <cell r="AG3"/>
          <cell r="AH3"/>
          <cell r="AI3"/>
          <cell r="AJ3">
            <v>0</v>
          </cell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>
            <v>0</v>
          </cell>
          <cell r="BA3"/>
          <cell r="BB3">
            <v>0</v>
          </cell>
        </row>
        <row r="4">
          <cell r="H4">
            <v>1</v>
          </cell>
          <cell r="I4"/>
          <cell r="J4">
            <v>1</v>
          </cell>
          <cell r="K4"/>
          <cell r="L4">
            <v>0</v>
          </cell>
          <cell r="M4"/>
          <cell r="N4"/>
          <cell r="O4"/>
          <cell r="P4"/>
          <cell r="Q4"/>
          <cell r="R4"/>
          <cell r="S4"/>
          <cell r="T4"/>
          <cell r="U4">
            <v>0</v>
          </cell>
          <cell r="V4"/>
          <cell r="W4"/>
          <cell r="X4"/>
          <cell r="Y4">
            <v>0</v>
          </cell>
          <cell r="Z4"/>
          <cell r="AA4"/>
          <cell r="AB4">
            <v>1</v>
          </cell>
          <cell r="AC4"/>
          <cell r="AD4"/>
          <cell r="AE4"/>
          <cell r="AF4"/>
          <cell r="AG4"/>
          <cell r="AH4"/>
          <cell r="AI4"/>
          <cell r="AJ4">
            <v>0</v>
          </cell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>
            <v>0</v>
          </cell>
          <cell r="BA4"/>
          <cell r="BB4">
            <v>0</v>
          </cell>
        </row>
        <row r="5">
          <cell r="H5">
            <v>0</v>
          </cell>
          <cell r="I5"/>
          <cell r="J5">
            <v>0</v>
          </cell>
          <cell r="K5"/>
          <cell r="L5">
            <v>0</v>
          </cell>
          <cell r="M5"/>
          <cell r="N5"/>
          <cell r="O5"/>
          <cell r="P5"/>
          <cell r="Q5"/>
          <cell r="R5"/>
          <cell r="S5"/>
          <cell r="T5"/>
          <cell r="U5">
            <v>0</v>
          </cell>
          <cell r="V5"/>
          <cell r="W5"/>
          <cell r="X5"/>
          <cell r="Y5">
            <v>0</v>
          </cell>
          <cell r="Z5"/>
          <cell r="AA5"/>
          <cell r="AB5">
            <v>0</v>
          </cell>
          <cell r="AC5"/>
          <cell r="AD5"/>
          <cell r="AE5"/>
          <cell r="AF5"/>
          <cell r="AG5"/>
          <cell r="AH5"/>
          <cell r="AI5"/>
          <cell r="AJ5">
            <v>0</v>
          </cell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>
            <v>0</v>
          </cell>
          <cell r="BA5"/>
          <cell r="BB5">
            <v>0</v>
          </cell>
        </row>
        <row r="6">
          <cell r="H6">
            <v>5</v>
          </cell>
          <cell r="I6"/>
          <cell r="J6">
            <v>0</v>
          </cell>
          <cell r="K6"/>
          <cell r="L6">
            <v>1</v>
          </cell>
          <cell r="M6"/>
          <cell r="N6"/>
          <cell r="O6"/>
          <cell r="P6"/>
          <cell r="Q6"/>
          <cell r="R6"/>
          <cell r="S6"/>
          <cell r="T6"/>
          <cell r="U6">
            <v>1</v>
          </cell>
          <cell r="V6"/>
          <cell r="W6"/>
          <cell r="X6"/>
          <cell r="Y6">
            <v>5</v>
          </cell>
          <cell r="Z6"/>
          <cell r="AA6"/>
          <cell r="AB6">
            <v>0</v>
          </cell>
          <cell r="AC6"/>
          <cell r="AD6"/>
          <cell r="AE6"/>
          <cell r="AF6"/>
          <cell r="AG6"/>
          <cell r="AH6"/>
          <cell r="AI6"/>
          <cell r="AJ6">
            <v>1</v>
          </cell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>
            <v>0</v>
          </cell>
          <cell r="BA6"/>
          <cell r="BB6">
            <v>0</v>
          </cell>
        </row>
        <row r="7">
          <cell r="H7">
            <v>0</v>
          </cell>
          <cell r="I7"/>
          <cell r="J7">
            <v>0</v>
          </cell>
          <cell r="K7"/>
          <cell r="L7">
            <v>0</v>
          </cell>
          <cell r="M7"/>
          <cell r="N7"/>
          <cell r="O7"/>
          <cell r="P7"/>
          <cell r="Q7"/>
          <cell r="R7"/>
          <cell r="S7"/>
          <cell r="T7"/>
          <cell r="U7">
            <v>0</v>
          </cell>
          <cell r="V7"/>
          <cell r="W7"/>
          <cell r="X7"/>
          <cell r="Y7">
            <v>0</v>
          </cell>
          <cell r="Z7"/>
          <cell r="AA7"/>
          <cell r="AB7">
            <v>0</v>
          </cell>
          <cell r="AC7"/>
          <cell r="AD7"/>
          <cell r="AE7"/>
          <cell r="AF7"/>
          <cell r="AG7"/>
          <cell r="AH7"/>
          <cell r="AI7"/>
          <cell r="AJ7">
            <v>0</v>
          </cell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>
            <v>0</v>
          </cell>
          <cell r="BA7"/>
          <cell r="BB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/>
          <cell r="C10"/>
          <cell r="D10"/>
          <cell r="E10"/>
          <cell r="F10"/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/>
          <cell r="C18"/>
          <cell r="D18"/>
          <cell r="E18"/>
          <cell r="F18"/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1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1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>
            <v>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/>
          <cell r="C30"/>
          <cell r="D30"/>
          <cell r="E30"/>
          <cell r="F30"/>
        </row>
        <row r="31">
          <cell r="B31"/>
          <cell r="C31"/>
          <cell r="D31"/>
          <cell r="E31"/>
          <cell r="F31"/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/>
          <cell r="C35"/>
          <cell r="D35"/>
          <cell r="E35"/>
          <cell r="F35"/>
        </row>
        <row r="36">
          <cell r="B36"/>
          <cell r="C36"/>
          <cell r="D36"/>
          <cell r="E36"/>
          <cell r="F36"/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/>
          <cell r="C52"/>
          <cell r="D52"/>
          <cell r="E52"/>
          <cell r="F52"/>
        </row>
        <row r="53">
          <cell r="B53">
            <v>0</v>
          </cell>
          <cell r="C53">
            <v>0</v>
          </cell>
          <cell r="D53">
            <v>0</v>
          </cell>
          <cell r="E53">
            <v>1</v>
          </cell>
          <cell r="F53">
            <v>0</v>
          </cell>
        </row>
        <row r="54">
          <cell r="B54"/>
          <cell r="C54"/>
          <cell r="D54"/>
          <cell r="E54"/>
          <cell r="F54"/>
        </row>
        <row r="55">
          <cell r="B55">
            <v>0</v>
          </cell>
          <cell r="C55">
            <v>0</v>
          </cell>
          <cell r="D55">
            <v>0</v>
          </cell>
          <cell r="E55">
            <v>1</v>
          </cell>
          <cell r="F55">
            <v>0</v>
          </cell>
        </row>
      </sheetData>
      <sheetData sheetId="9">
        <row r="3">
          <cell r="H3">
            <v>0</v>
          </cell>
          <cell r="I3"/>
          <cell r="J3"/>
          <cell r="K3"/>
          <cell r="L3">
            <v>3</v>
          </cell>
          <cell r="M3"/>
          <cell r="N3"/>
          <cell r="O3"/>
          <cell r="P3"/>
          <cell r="Q3"/>
          <cell r="R3"/>
          <cell r="S3"/>
          <cell r="T3"/>
          <cell r="U3">
            <v>0</v>
          </cell>
          <cell r="V3"/>
          <cell r="W3"/>
          <cell r="X3"/>
          <cell r="Y3">
            <v>3</v>
          </cell>
          <cell r="Z3"/>
          <cell r="AA3"/>
          <cell r="AB3">
            <v>0</v>
          </cell>
          <cell r="AC3"/>
          <cell r="AD3"/>
          <cell r="AE3"/>
          <cell r="AF3"/>
          <cell r="AG3"/>
          <cell r="AH3">
            <v>0</v>
          </cell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>
            <v>0</v>
          </cell>
          <cell r="AZ3"/>
          <cell r="BA3"/>
          <cell r="BB3">
            <v>0</v>
          </cell>
        </row>
        <row r="4">
          <cell r="H4">
            <v>1</v>
          </cell>
          <cell r="I4"/>
          <cell r="J4"/>
          <cell r="K4"/>
          <cell r="L4">
            <v>1</v>
          </cell>
          <cell r="M4"/>
          <cell r="N4"/>
          <cell r="O4"/>
          <cell r="P4"/>
          <cell r="Q4"/>
          <cell r="R4"/>
          <cell r="S4"/>
          <cell r="T4"/>
          <cell r="U4">
            <v>1</v>
          </cell>
          <cell r="V4"/>
          <cell r="W4"/>
          <cell r="X4"/>
          <cell r="Y4">
            <v>0</v>
          </cell>
          <cell r="Z4"/>
          <cell r="AA4"/>
          <cell r="AB4">
            <v>0</v>
          </cell>
          <cell r="AC4"/>
          <cell r="AD4"/>
          <cell r="AE4"/>
          <cell r="AF4"/>
          <cell r="AG4"/>
          <cell r="AH4">
            <v>0</v>
          </cell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>
            <v>0</v>
          </cell>
          <cell r="AZ4"/>
          <cell r="BA4"/>
          <cell r="BB4">
            <v>0</v>
          </cell>
        </row>
        <row r="5">
          <cell r="H5">
            <v>0</v>
          </cell>
          <cell r="I5"/>
          <cell r="J5"/>
          <cell r="K5"/>
          <cell r="L5">
            <v>0</v>
          </cell>
          <cell r="M5"/>
          <cell r="N5"/>
          <cell r="O5"/>
          <cell r="P5"/>
          <cell r="Q5"/>
          <cell r="R5"/>
          <cell r="S5"/>
          <cell r="T5"/>
          <cell r="U5">
            <v>0</v>
          </cell>
          <cell r="V5"/>
          <cell r="W5"/>
          <cell r="X5"/>
          <cell r="Y5">
            <v>2</v>
          </cell>
          <cell r="Z5"/>
          <cell r="AA5"/>
          <cell r="AB5">
            <v>1</v>
          </cell>
          <cell r="AC5"/>
          <cell r="AD5"/>
          <cell r="AE5"/>
          <cell r="AF5"/>
          <cell r="AG5"/>
          <cell r="AH5">
            <v>0</v>
          </cell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>
            <v>0</v>
          </cell>
          <cell r="AZ5"/>
          <cell r="BA5"/>
          <cell r="BB5">
            <v>0</v>
          </cell>
        </row>
        <row r="6">
          <cell r="H6">
            <v>2</v>
          </cell>
          <cell r="I6"/>
          <cell r="J6"/>
          <cell r="K6"/>
          <cell r="L6">
            <v>0</v>
          </cell>
          <cell r="M6"/>
          <cell r="N6"/>
          <cell r="O6"/>
          <cell r="P6"/>
          <cell r="Q6"/>
          <cell r="R6"/>
          <cell r="S6"/>
          <cell r="T6"/>
          <cell r="U6">
            <v>1</v>
          </cell>
          <cell r="V6"/>
          <cell r="W6"/>
          <cell r="X6"/>
          <cell r="Y6">
            <v>1</v>
          </cell>
          <cell r="Z6"/>
          <cell r="AA6"/>
          <cell r="AB6">
            <v>0</v>
          </cell>
          <cell r="AC6"/>
          <cell r="AD6"/>
          <cell r="AE6"/>
          <cell r="AF6"/>
          <cell r="AG6"/>
          <cell r="AH6">
            <v>1</v>
          </cell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>
            <v>1</v>
          </cell>
          <cell r="AZ6"/>
          <cell r="BA6"/>
          <cell r="BB6">
            <v>0</v>
          </cell>
        </row>
        <row r="7">
          <cell r="H7">
            <v>0</v>
          </cell>
          <cell r="I7"/>
          <cell r="J7"/>
          <cell r="K7"/>
          <cell r="L7">
            <v>0</v>
          </cell>
          <cell r="M7"/>
          <cell r="N7"/>
          <cell r="O7"/>
          <cell r="P7"/>
          <cell r="Q7"/>
          <cell r="R7"/>
          <cell r="S7"/>
          <cell r="T7"/>
          <cell r="U7">
            <v>0</v>
          </cell>
          <cell r="V7"/>
          <cell r="W7"/>
          <cell r="X7"/>
          <cell r="Y7">
            <v>1</v>
          </cell>
          <cell r="Z7"/>
          <cell r="AA7"/>
          <cell r="AB7">
            <v>0</v>
          </cell>
          <cell r="AC7"/>
          <cell r="AD7"/>
          <cell r="AE7"/>
          <cell r="AF7"/>
          <cell r="AG7"/>
          <cell r="AH7">
            <v>0</v>
          </cell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>
            <v>0</v>
          </cell>
          <cell r="AZ7"/>
          <cell r="BA7"/>
          <cell r="BB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C10"/>
          <cell r="D10"/>
          <cell r="E10"/>
          <cell r="F10"/>
        </row>
        <row r="11">
          <cell r="B11"/>
          <cell r="C11"/>
          <cell r="D11"/>
          <cell r="E11"/>
          <cell r="F11"/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/>
          <cell r="C18"/>
          <cell r="D18"/>
          <cell r="E18"/>
          <cell r="F18"/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/>
          <cell r="C30"/>
          <cell r="D30"/>
          <cell r="E30"/>
          <cell r="F30"/>
        </row>
        <row r="31">
          <cell r="B31"/>
          <cell r="C31"/>
          <cell r="D31"/>
          <cell r="E31"/>
          <cell r="F31"/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B36"/>
          <cell r="C36"/>
          <cell r="D36"/>
          <cell r="E36"/>
          <cell r="F36"/>
        </row>
        <row r="37">
          <cell r="B37"/>
          <cell r="C37"/>
          <cell r="D37"/>
          <cell r="E37"/>
          <cell r="F37"/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B53"/>
          <cell r="C53"/>
          <cell r="D53"/>
          <cell r="E53"/>
          <cell r="F53"/>
        </row>
        <row r="54">
          <cell r="B54"/>
          <cell r="C54"/>
          <cell r="D54"/>
          <cell r="E54"/>
          <cell r="F54"/>
        </row>
        <row r="55">
          <cell r="B55">
            <v>0</v>
          </cell>
          <cell r="C55">
            <v>0</v>
          </cell>
          <cell r="D55">
            <v>0</v>
          </cell>
          <cell r="E55">
            <v>1</v>
          </cell>
          <cell r="F55">
            <v>0</v>
          </cell>
        </row>
      </sheetData>
      <sheetData sheetId="10">
        <row r="3">
          <cell r="H3">
            <v>0</v>
          </cell>
          <cell r="I3">
            <v>2</v>
          </cell>
          <cell r="J3">
            <v>0</v>
          </cell>
          <cell r="K3"/>
          <cell r="L3">
            <v>1</v>
          </cell>
          <cell r="M3"/>
          <cell r="N3"/>
          <cell r="O3"/>
          <cell r="P3"/>
          <cell r="Q3"/>
          <cell r="R3"/>
          <cell r="S3"/>
          <cell r="T3"/>
          <cell r="U3">
            <v>1</v>
          </cell>
          <cell r="V3"/>
          <cell r="W3"/>
          <cell r="X3"/>
          <cell r="Y3">
            <v>1</v>
          </cell>
          <cell r="Z3"/>
          <cell r="AA3"/>
          <cell r="AB3"/>
          <cell r="AC3"/>
          <cell r="AD3">
            <v>0</v>
          </cell>
          <cell r="AE3"/>
          <cell r="AF3"/>
          <cell r="AG3"/>
          <cell r="AH3">
            <v>0</v>
          </cell>
          <cell r="AI3"/>
          <cell r="AJ3"/>
          <cell r="AK3"/>
          <cell r="AL3"/>
          <cell r="AM3"/>
          <cell r="AN3"/>
          <cell r="AO3">
            <v>0</v>
          </cell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>
            <v>0</v>
          </cell>
        </row>
        <row r="4">
          <cell r="H4">
            <v>0</v>
          </cell>
          <cell r="I4">
            <v>3</v>
          </cell>
          <cell r="J4">
            <v>1</v>
          </cell>
          <cell r="K4"/>
          <cell r="L4">
            <v>0</v>
          </cell>
          <cell r="M4"/>
          <cell r="N4"/>
          <cell r="O4"/>
          <cell r="P4"/>
          <cell r="Q4"/>
          <cell r="R4"/>
          <cell r="S4"/>
          <cell r="T4"/>
          <cell r="U4">
            <v>1</v>
          </cell>
          <cell r="V4"/>
          <cell r="W4"/>
          <cell r="X4"/>
          <cell r="Y4">
            <v>1</v>
          </cell>
          <cell r="Z4"/>
          <cell r="AA4"/>
          <cell r="AB4"/>
          <cell r="AC4"/>
          <cell r="AD4">
            <v>0</v>
          </cell>
          <cell r="AE4"/>
          <cell r="AF4"/>
          <cell r="AG4"/>
          <cell r="AH4">
            <v>0</v>
          </cell>
          <cell r="AI4"/>
          <cell r="AJ4"/>
          <cell r="AK4"/>
          <cell r="AL4"/>
          <cell r="AM4"/>
          <cell r="AN4"/>
          <cell r="AO4">
            <v>0</v>
          </cell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>
            <v>0</v>
          </cell>
        </row>
        <row r="5">
          <cell r="H5">
            <v>0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/>
          <cell r="P5"/>
          <cell r="Q5"/>
          <cell r="R5"/>
          <cell r="S5"/>
          <cell r="T5"/>
          <cell r="U5">
            <v>1</v>
          </cell>
          <cell r="V5"/>
          <cell r="W5"/>
          <cell r="X5"/>
          <cell r="Y5">
            <v>1</v>
          </cell>
          <cell r="Z5"/>
          <cell r="AA5"/>
          <cell r="AB5"/>
          <cell r="AC5"/>
          <cell r="AD5">
            <v>0</v>
          </cell>
          <cell r="AE5"/>
          <cell r="AF5"/>
          <cell r="AG5"/>
          <cell r="AH5">
            <v>0</v>
          </cell>
          <cell r="AI5"/>
          <cell r="AJ5"/>
          <cell r="AK5"/>
          <cell r="AL5"/>
          <cell r="AM5"/>
          <cell r="AN5"/>
          <cell r="AO5">
            <v>0</v>
          </cell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>
            <v>0</v>
          </cell>
        </row>
        <row r="6">
          <cell r="H6">
            <v>2</v>
          </cell>
          <cell r="I6">
            <v>0</v>
          </cell>
          <cell r="J6">
            <v>0</v>
          </cell>
          <cell r="K6"/>
          <cell r="L6">
            <v>0</v>
          </cell>
          <cell r="M6"/>
          <cell r="N6"/>
          <cell r="O6"/>
          <cell r="P6"/>
          <cell r="Q6"/>
          <cell r="R6"/>
          <cell r="S6"/>
          <cell r="T6"/>
          <cell r="U6">
            <v>2</v>
          </cell>
          <cell r="V6"/>
          <cell r="W6"/>
          <cell r="X6"/>
          <cell r="Y6">
            <v>4</v>
          </cell>
          <cell r="Z6"/>
          <cell r="AA6"/>
          <cell r="AB6"/>
          <cell r="AC6"/>
          <cell r="AD6">
            <v>1</v>
          </cell>
          <cell r="AE6"/>
          <cell r="AF6"/>
          <cell r="AG6"/>
          <cell r="AH6">
            <v>0</v>
          </cell>
          <cell r="AI6"/>
          <cell r="AJ6"/>
          <cell r="AK6"/>
          <cell r="AL6"/>
          <cell r="AM6"/>
          <cell r="AN6"/>
          <cell r="AO6">
            <v>1</v>
          </cell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0</v>
          </cell>
        </row>
        <row r="7">
          <cell r="H7">
            <v>0</v>
          </cell>
          <cell r="I7">
            <v>0</v>
          </cell>
          <cell r="J7">
            <v>0</v>
          </cell>
          <cell r="K7"/>
          <cell r="L7">
            <v>0</v>
          </cell>
          <cell r="M7"/>
          <cell r="N7"/>
          <cell r="O7"/>
          <cell r="P7"/>
          <cell r="Q7"/>
          <cell r="R7"/>
          <cell r="S7"/>
          <cell r="T7"/>
          <cell r="U7">
            <v>0</v>
          </cell>
          <cell r="V7"/>
          <cell r="W7"/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/>
          <cell r="AH7">
            <v>0</v>
          </cell>
          <cell r="AI7"/>
          <cell r="AJ7"/>
          <cell r="AK7"/>
          <cell r="AL7"/>
          <cell r="AM7"/>
          <cell r="AN7"/>
          <cell r="AO7">
            <v>0</v>
          </cell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/>
          <cell r="C18"/>
          <cell r="D18"/>
          <cell r="E18"/>
          <cell r="F18"/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/>
          <cell r="C29"/>
          <cell r="D29"/>
          <cell r="E29"/>
          <cell r="F29"/>
        </row>
        <row r="30">
          <cell r="B30"/>
          <cell r="C30"/>
          <cell r="D30"/>
          <cell r="E30"/>
          <cell r="F30"/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>
            <v>0</v>
          </cell>
          <cell r="C35">
            <v>0</v>
          </cell>
          <cell r="D35">
            <v>0</v>
          </cell>
          <cell r="E35">
            <v>1</v>
          </cell>
          <cell r="F35">
            <v>0</v>
          </cell>
        </row>
        <row r="36">
          <cell r="B36"/>
          <cell r="C36"/>
          <cell r="D36"/>
          <cell r="E36"/>
          <cell r="F36"/>
        </row>
        <row r="37">
          <cell r="B37"/>
          <cell r="C37"/>
          <cell r="D37"/>
          <cell r="E37"/>
          <cell r="F37"/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/>
          <cell r="C52"/>
          <cell r="D52"/>
          <cell r="E52"/>
          <cell r="F52"/>
        </row>
        <row r="53">
          <cell r="B53"/>
          <cell r="C53"/>
          <cell r="D53"/>
          <cell r="E53"/>
          <cell r="F53"/>
        </row>
        <row r="54">
          <cell r="B54"/>
          <cell r="C54"/>
          <cell r="D54"/>
          <cell r="E54"/>
          <cell r="F54"/>
        </row>
        <row r="55">
          <cell r="B55">
            <v>0</v>
          </cell>
          <cell r="C55">
            <v>0</v>
          </cell>
          <cell r="D55">
            <v>1</v>
          </cell>
          <cell r="E55">
            <v>0</v>
          </cell>
          <cell r="F55">
            <v>0</v>
          </cell>
        </row>
      </sheetData>
      <sheetData sheetId="11">
        <row r="3">
          <cell r="H3">
            <v>2</v>
          </cell>
          <cell r="I3">
            <v>2</v>
          </cell>
          <cell r="J3">
            <v>0</v>
          </cell>
          <cell r="K3"/>
          <cell r="L3">
            <v>1</v>
          </cell>
          <cell r="M3"/>
          <cell r="N3"/>
          <cell r="O3"/>
          <cell r="P3"/>
          <cell r="Q3"/>
          <cell r="R3"/>
          <cell r="S3"/>
          <cell r="T3"/>
          <cell r="U3">
            <v>0</v>
          </cell>
          <cell r="V3"/>
          <cell r="W3"/>
          <cell r="X3"/>
          <cell r="Y3">
            <v>2</v>
          </cell>
          <cell r="Z3"/>
          <cell r="AA3"/>
          <cell r="AB3">
            <v>0</v>
          </cell>
          <cell r="AC3">
            <v>0</v>
          </cell>
          <cell r="AD3">
            <v>0</v>
          </cell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</row>
        <row r="4">
          <cell r="H4">
            <v>1</v>
          </cell>
          <cell r="I4">
            <v>0</v>
          </cell>
          <cell r="J4">
            <v>0</v>
          </cell>
          <cell r="K4"/>
          <cell r="L4">
            <v>0</v>
          </cell>
          <cell r="M4"/>
          <cell r="N4"/>
          <cell r="O4"/>
          <cell r="P4"/>
          <cell r="Q4"/>
          <cell r="R4"/>
          <cell r="S4"/>
          <cell r="T4"/>
          <cell r="U4">
            <v>1</v>
          </cell>
          <cell r="V4"/>
          <cell r="W4"/>
          <cell r="X4"/>
          <cell r="Y4">
            <v>1</v>
          </cell>
          <cell r="Z4"/>
          <cell r="AA4"/>
          <cell r="AB4">
            <v>0</v>
          </cell>
          <cell r="AC4">
            <v>0</v>
          </cell>
          <cell r="AD4">
            <v>0</v>
          </cell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</row>
        <row r="5">
          <cell r="H5">
            <v>2</v>
          </cell>
          <cell r="I5">
            <v>0</v>
          </cell>
          <cell r="J5">
            <v>0</v>
          </cell>
          <cell r="K5"/>
          <cell r="L5">
            <v>0</v>
          </cell>
          <cell r="M5"/>
          <cell r="N5"/>
          <cell r="O5"/>
          <cell r="P5"/>
          <cell r="Q5"/>
          <cell r="R5"/>
          <cell r="S5"/>
          <cell r="T5"/>
          <cell r="U5">
            <v>0</v>
          </cell>
          <cell r="V5"/>
          <cell r="W5"/>
          <cell r="X5"/>
          <cell r="Y5">
            <v>1</v>
          </cell>
          <cell r="Z5"/>
          <cell r="AA5"/>
          <cell r="AB5">
            <v>0</v>
          </cell>
          <cell r="AC5">
            <v>0</v>
          </cell>
          <cell r="AD5">
            <v>0</v>
          </cell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</row>
        <row r="6">
          <cell r="H6">
            <v>7</v>
          </cell>
          <cell r="I6">
            <v>1</v>
          </cell>
          <cell r="J6">
            <v>3</v>
          </cell>
          <cell r="K6"/>
          <cell r="L6">
            <v>2</v>
          </cell>
          <cell r="M6"/>
          <cell r="N6"/>
          <cell r="O6"/>
          <cell r="P6"/>
          <cell r="Q6"/>
          <cell r="R6"/>
          <cell r="S6"/>
          <cell r="T6"/>
          <cell r="U6">
            <v>1</v>
          </cell>
          <cell r="V6"/>
          <cell r="W6"/>
          <cell r="X6"/>
          <cell r="Y6">
            <v>1</v>
          </cell>
          <cell r="Z6"/>
          <cell r="AA6"/>
          <cell r="AB6">
            <v>1</v>
          </cell>
          <cell r="AC6">
            <v>1</v>
          </cell>
          <cell r="AD6">
            <v>1</v>
          </cell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</row>
        <row r="7">
          <cell r="H7">
            <v>0</v>
          </cell>
          <cell r="I7">
            <v>0</v>
          </cell>
          <cell r="J7">
            <v>0</v>
          </cell>
          <cell r="K7"/>
          <cell r="L7">
            <v>0</v>
          </cell>
          <cell r="M7"/>
          <cell r="N7"/>
          <cell r="O7"/>
          <cell r="P7"/>
          <cell r="Q7"/>
          <cell r="R7"/>
          <cell r="S7"/>
          <cell r="T7"/>
          <cell r="U7">
            <v>0</v>
          </cell>
          <cell r="V7"/>
          <cell r="W7"/>
          <cell r="X7"/>
          <cell r="Y7">
            <v>0</v>
          </cell>
          <cell r="Z7"/>
          <cell r="AA7"/>
          <cell r="AB7">
            <v>0</v>
          </cell>
          <cell r="AC7">
            <v>0</v>
          </cell>
          <cell r="AD7">
            <v>0</v>
          </cell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B12"/>
          <cell r="C12"/>
          <cell r="D12"/>
          <cell r="E12"/>
          <cell r="F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/>
          <cell r="C14"/>
          <cell r="D14"/>
          <cell r="E14"/>
          <cell r="F14"/>
        </row>
        <row r="15">
          <cell r="B15"/>
          <cell r="C15"/>
          <cell r="D15"/>
          <cell r="E15"/>
          <cell r="F15"/>
        </row>
        <row r="16">
          <cell r="B16"/>
          <cell r="C16"/>
          <cell r="D16"/>
          <cell r="E16"/>
          <cell r="F16"/>
        </row>
        <row r="17">
          <cell r="B17"/>
          <cell r="C17"/>
          <cell r="D17"/>
          <cell r="E17"/>
          <cell r="F17"/>
        </row>
        <row r="18">
          <cell r="B18"/>
          <cell r="C18"/>
          <cell r="D18"/>
          <cell r="E18"/>
          <cell r="F18"/>
        </row>
        <row r="19">
          <cell r="B19"/>
          <cell r="C19"/>
          <cell r="D19"/>
          <cell r="E19"/>
          <cell r="F19"/>
        </row>
        <row r="20">
          <cell r="B20"/>
          <cell r="C20"/>
          <cell r="D20"/>
          <cell r="E20"/>
          <cell r="F20"/>
        </row>
        <row r="21">
          <cell r="B21"/>
          <cell r="C21"/>
          <cell r="D21"/>
          <cell r="E21"/>
          <cell r="F21"/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B23"/>
          <cell r="C23"/>
          <cell r="D23"/>
          <cell r="E23"/>
          <cell r="F23"/>
        </row>
        <row r="24">
          <cell r="B24"/>
          <cell r="C24"/>
          <cell r="D24"/>
          <cell r="E24"/>
          <cell r="F24"/>
        </row>
        <row r="25">
          <cell r="B25"/>
          <cell r="C25"/>
          <cell r="D25"/>
          <cell r="E25"/>
          <cell r="F25"/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B27"/>
          <cell r="C27"/>
          <cell r="D27"/>
          <cell r="E27"/>
          <cell r="F27"/>
        </row>
        <row r="28">
          <cell r="B28"/>
          <cell r="C28"/>
          <cell r="D28"/>
          <cell r="E28"/>
          <cell r="F28"/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B32"/>
          <cell r="C32"/>
          <cell r="D32"/>
          <cell r="E32"/>
          <cell r="F32"/>
        </row>
        <row r="33">
          <cell r="B33"/>
          <cell r="C33"/>
          <cell r="D33"/>
          <cell r="E33"/>
          <cell r="F33"/>
        </row>
        <row r="34">
          <cell r="B34"/>
          <cell r="C34"/>
          <cell r="D34"/>
          <cell r="E34"/>
          <cell r="F34"/>
        </row>
        <row r="35">
          <cell r="B35"/>
          <cell r="C35"/>
          <cell r="D35"/>
          <cell r="E35"/>
          <cell r="F35"/>
        </row>
        <row r="36">
          <cell r="B36"/>
          <cell r="C36"/>
          <cell r="D36"/>
          <cell r="E36"/>
          <cell r="F36"/>
        </row>
        <row r="37">
          <cell r="B37"/>
          <cell r="C37"/>
          <cell r="D37"/>
          <cell r="E37"/>
          <cell r="F37"/>
        </row>
        <row r="38">
          <cell r="B38"/>
          <cell r="C38"/>
          <cell r="D38"/>
          <cell r="E38"/>
          <cell r="F38"/>
        </row>
        <row r="39">
          <cell r="B39"/>
          <cell r="C39"/>
          <cell r="D39"/>
          <cell r="E39"/>
          <cell r="F39"/>
        </row>
        <row r="40">
          <cell r="B40"/>
          <cell r="C40"/>
          <cell r="D40"/>
          <cell r="E40"/>
          <cell r="F40"/>
        </row>
        <row r="41">
          <cell r="B41"/>
          <cell r="C41"/>
          <cell r="D41"/>
          <cell r="E41"/>
          <cell r="F41"/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/>
          <cell r="C44"/>
          <cell r="D44"/>
          <cell r="E44"/>
          <cell r="F44"/>
        </row>
        <row r="45">
          <cell r="B45"/>
          <cell r="C45"/>
          <cell r="D45"/>
          <cell r="E45"/>
          <cell r="F45"/>
        </row>
        <row r="46">
          <cell r="B46"/>
          <cell r="C46"/>
          <cell r="D46"/>
          <cell r="E46"/>
          <cell r="F46"/>
        </row>
        <row r="47">
          <cell r="B47"/>
          <cell r="C47"/>
          <cell r="D47"/>
          <cell r="E47"/>
          <cell r="F47"/>
        </row>
        <row r="48">
          <cell r="B48"/>
          <cell r="C48"/>
          <cell r="D48"/>
          <cell r="E48"/>
          <cell r="F48"/>
        </row>
        <row r="49">
          <cell r="B49"/>
          <cell r="C49"/>
          <cell r="D49"/>
          <cell r="E49"/>
          <cell r="F49"/>
        </row>
        <row r="50">
          <cell r="B50"/>
          <cell r="C50"/>
          <cell r="D50"/>
          <cell r="E50"/>
          <cell r="F50"/>
        </row>
        <row r="51">
          <cell r="B51"/>
          <cell r="C51"/>
          <cell r="D51"/>
          <cell r="E51"/>
          <cell r="F51"/>
        </row>
        <row r="52">
          <cell r="B52"/>
          <cell r="C52"/>
          <cell r="D52"/>
          <cell r="E52"/>
          <cell r="F52"/>
        </row>
        <row r="53">
          <cell r="B53"/>
          <cell r="C53"/>
          <cell r="D53"/>
          <cell r="E53"/>
          <cell r="F53"/>
        </row>
        <row r="54">
          <cell r="B54"/>
          <cell r="C54"/>
          <cell r="D54"/>
          <cell r="E54"/>
          <cell r="F54"/>
        </row>
        <row r="55">
          <cell r="B55"/>
          <cell r="C55"/>
          <cell r="D55"/>
          <cell r="E55"/>
          <cell r="F55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ColWidth="46.42578125" defaultRowHeight="15" x14ac:dyDescent="0.25"/>
  <cols>
    <col min="1" max="1" width="46.5703125" style="8" bestFit="1" customWidth="1"/>
    <col min="2" max="2" width="11" style="8" bestFit="1" customWidth="1"/>
    <col min="3" max="3" width="4.5703125" style="8" bestFit="1" customWidth="1"/>
    <col min="4" max="4" width="5.85546875" style="8" bestFit="1" customWidth="1"/>
    <col min="5" max="5" width="4.5703125" style="8" bestFit="1" customWidth="1"/>
    <col min="6" max="6" width="4.85546875" style="8" bestFit="1" customWidth="1"/>
    <col min="7" max="7" width="4.5703125" style="8" bestFit="1" customWidth="1"/>
    <col min="8" max="8" width="4.85546875" style="8" bestFit="1" customWidth="1"/>
    <col min="9" max="20" width="4.5703125" style="8" bestFit="1" customWidth="1"/>
    <col min="21" max="21" width="4.85546875" style="8" bestFit="1" customWidth="1"/>
    <col min="22" max="22" width="4.5703125" style="8" bestFit="1" customWidth="1"/>
    <col min="23" max="23" width="5.85546875" style="8" bestFit="1" customWidth="1"/>
    <col min="24" max="24" width="4.5703125" style="8" bestFit="1" customWidth="1"/>
    <col min="25" max="28" width="4.85546875" style="8" bestFit="1" customWidth="1"/>
    <col min="29" max="31" width="4.5703125" style="8" bestFit="1" customWidth="1"/>
    <col min="32" max="32" width="4.85546875" style="8" bestFit="1" customWidth="1"/>
    <col min="33" max="35" width="4.5703125" style="8" bestFit="1" customWidth="1"/>
    <col min="36" max="36" width="4.85546875" style="8" bestFit="1" customWidth="1"/>
    <col min="37" max="40" width="4.5703125" style="8" bestFit="1" customWidth="1"/>
    <col min="41" max="44" width="4.85546875" style="8" bestFit="1" customWidth="1"/>
    <col min="45" max="46" width="4.5703125" style="8" bestFit="1" customWidth="1"/>
    <col min="47" max="47" width="5.85546875" style="8" bestFit="1" customWidth="1"/>
    <col min="48" max="56" width="4.5703125" style="8" bestFit="1" customWidth="1"/>
    <col min="57" max="57" width="4.85546875" style="8" bestFit="1" customWidth="1"/>
    <col min="58" max="58" width="4.5703125" style="8" bestFit="1" customWidth="1"/>
    <col min="59" max="59" width="4.85546875" style="8" bestFit="1" customWidth="1"/>
    <col min="60" max="61" width="4.5703125" style="8" bestFit="1" customWidth="1"/>
    <col min="62" max="62" width="5.85546875" style="8" bestFit="1" customWidth="1"/>
    <col min="63" max="65" width="4.5703125" style="8" bestFit="1" customWidth="1"/>
    <col min="66" max="66" width="4.85546875" style="8" bestFit="1" customWidth="1"/>
    <col min="67" max="71" width="4.5703125" style="8" bestFit="1" customWidth="1"/>
    <col min="72" max="72" width="5.85546875" style="8" bestFit="1" customWidth="1"/>
    <col min="73" max="73" width="4.5703125" style="8" bestFit="1" customWidth="1"/>
    <col min="74" max="74" width="4.85546875" style="8" bestFit="1" customWidth="1"/>
    <col min="75" max="76" width="4.5703125" style="8" bestFit="1" customWidth="1"/>
    <col min="77" max="77" width="4.85546875" style="8" bestFit="1" customWidth="1"/>
    <col min="78" max="79" width="4.5703125" style="8" bestFit="1" customWidth="1"/>
    <col min="80" max="82" width="4.85546875" style="8" bestFit="1" customWidth="1"/>
    <col min="83" max="85" width="4.5703125" style="8" bestFit="1" customWidth="1"/>
    <col min="86" max="86" width="5.85546875" style="8" bestFit="1" customWidth="1"/>
    <col min="87" max="87" width="14.85546875" style="8" customWidth="1"/>
    <col min="88" max="88" width="13.42578125" style="8" customWidth="1"/>
    <col min="89" max="16384" width="46.4257812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197</v>
      </c>
    </row>
    <row r="3" spans="1:47" ht="156.7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[1]Jul!$D$34</f>
        <v>0</v>
      </c>
      <c r="D4" s="9">
        <f>[1]Jul!$D$10</f>
        <v>0</v>
      </c>
      <c r="E4" s="9">
        <f>[1]Jul!$D$12</f>
        <v>0</v>
      </c>
      <c r="F4" s="9">
        <f>[1]Jul!$D$11</f>
        <v>0</v>
      </c>
      <c r="G4" s="9">
        <f>[1]Jul!$D$35</f>
        <v>0</v>
      </c>
      <c r="H4" s="9">
        <f>[1]Jul!$D$14</f>
        <v>0</v>
      </c>
      <c r="I4" s="9">
        <f>[1]Jul!$D$13</f>
        <v>0</v>
      </c>
      <c r="J4" s="9">
        <f>[1]Jul!$D$48</f>
        <v>0</v>
      </c>
      <c r="K4" s="9">
        <f>[1]Jul!$D$36</f>
        <v>0</v>
      </c>
      <c r="L4" s="9">
        <f>[1]Jul!$D$15</f>
        <v>0</v>
      </c>
      <c r="M4" s="9">
        <f>[1]Jul!$D$43</f>
        <v>0</v>
      </c>
      <c r="N4" s="9">
        <f>[1]Jul!$D$37</f>
        <v>0</v>
      </c>
      <c r="O4" s="9">
        <f>[1]Jul!$D$17</f>
        <v>0</v>
      </c>
      <c r="P4" s="9">
        <f>[1]Jul!$D$18</f>
        <v>0</v>
      </c>
      <c r="Q4" s="9">
        <f>[1]Jul!$D$16</f>
        <v>0</v>
      </c>
      <c r="R4" s="9">
        <f>[1]Jul!$D$39</f>
        <v>0</v>
      </c>
      <c r="S4" s="9">
        <f>SUM([1]Jul!$D$24:$D$25)</f>
        <v>0</v>
      </c>
      <c r="T4" s="9">
        <f>[1]Jul!$D$40</f>
        <v>0</v>
      </c>
      <c r="U4" s="9">
        <f>[1]Jul!$D$41</f>
        <v>0</v>
      </c>
      <c r="V4" s="9">
        <f>[1]Jul!$D$42</f>
        <v>0</v>
      </c>
      <c r="W4" s="9">
        <f>[1]Jul!$D$27</f>
        <v>0</v>
      </c>
      <c r="X4" s="9">
        <f>[1]Jul!$D$28</f>
        <v>0</v>
      </c>
      <c r="Y4" s="9">
        <f>SUM([1]Jul!$D$29:$D$30)</f>
        <v>0</v>
      </c>
      <c r="Z4" s="9">
        <f>[1]Jul!$D$32</f>
        <v>0</v>
      </c>
      <c r="AA4" s="9">
        <f>SUM([1]Jul!$D$31,[1]Jul!$D$33)</f>
        <v>0</v>
      </c>
      <c r="AB4" s="9">
        <f>[1]Jul!$D$38</f>
        <v>0</v>
      </c>
      <c r="AC4" s="9">
        <f>[1]Jul!$D$46</f>
        <v>0</v>
      </c>
      <c r="AD4" s="9">
        <f>[1]Jul!$D$44</f>
        <v>0</v>
      </c>
      <c r="AE4" s="9">
        <f>[1]Jul!$D$45</f>
        <v>0</v>
      </c>
      <c r="AF4" s="9">
        <f>[1]Jul!$D$23</f>
        <v>0</v>
      </c>
      <c r="AG4" s="9">
        <f>[1]Jul!$D$53</f>
        <v>1</v>
      </c>
      <c r="AH4" s="9">
        <f>[1]Jul!$D$47</f>
        <v>0</v>
      </c>
      <c r="AI4" s="9">
        <f>[1]Jul!$D$49</f>
        <v>0</v>
      </c>
      <c r="AJ4" s="9">
        <f>[1]Jul!$D$19</f>
        <v>0</v>
      </c>
      <c r="AK4" s="9">
        <f>[1]Jul!$D$54</f>
        <v>0</v>
      </c>
      <c r="AL4" s="9">
        <f>[1]Jul!$D$26</f>
        <v>0</v>
      </c>
      <c r="AM4" s="9">
        <f>[1]Jul!$D$20</f>
        <v>0</v>
      </c>
      <c r="AN4" s="9">
        <f>[1]Jul!$D$22</f>
        <v>0</v>
      </c>
      <c r="AO4" s="9">
        <f>[1]Jul!$D$21</f>
        <v>0</v>
      </c>
      <c r="AP4" s="9">
        <f>[1]Jul!$D$55</f>
        <v>0</v>
      </c>
      <c r="AQ4" s="10">
        <f>[1]Jul!$D$56</f>
        <v>0</v>
      </c>
      <c r="AR4" s="9">
        <f>[1]Jul!$D$51</f>
        <v>0</v>
      </c>
      <c r="AS4" s="9">
        <f>[1]Jul!$D$52</f>
        <v>0</v>
      </c>
      <c r="AT4" s="11">
        <f>[1]Jul!$D$50</f>
        <v>0</v>
      </c>
      <c r="AU4" s="12">
        <f t="shared" ref="AU4:AU49" si="0">SUM(C4:AT4)</f>
        <v>1</v>
      </c>
    </row>
    <row r="5" spans="1:47" x14ac:dyDescent="0.25">
      <c r="A5" s="2"/>
      <c r="B5" s="2" t="s">
        <v>21</v>
      </c>
      <c r="C5" s="2">
        <f>[1]Jul!$AG$5</f>
        <v>0</v>
      </c>
      <c r="D5" s="2">
        <f>[1]Jul!$I$5</f>
        <v>0</v>
      </c>
      <c r="E5" s="2">
        <f>[1]Jul!$K$5</f>
        <v>0</v>
      </c>
      <c r="F5" s="2">
        <f>[1]Jul!$J$5</f>
        <v>0</v>
      </c>
      <c r="G5" s="2">
        <f>[1]Jul!$AH$5</f>
        <v>0</v>
      </c>
      <c r="H5" s="2">
        <f>[1]Jul!$M$5</f>
        <v>0</v>
      </c>
      <c r="I5" s="2">
        <f>[1]Jul!$L$5</f>
        <v>0</v>
      </c>
      <c r="J5" s="2">
        <f>[1]Jul!$AU$5</f>
        <v>0</v>
      </c>
      <c r="K5" s="2">
        <f>[1]Jul!$AI$5</f>
        <v>0</v>
      </c>
      <c r="L5" s="2">
        <f>[1]Jul!$N$5</f>
        <v>0</v>
      </c>
      <c r="M5" s="2">
        <f>[1]Jul!$AP$5</f>
        <v>0</v>
      </c>
      <c r="N5" s="2">
        <f>[1]Jul!$AJ$5</f>
        <v>0</v>
      </c>
      <c r="O5" s="2">
        <f>[1]Jul!$P$5</f>
        <v>0</v>
      </c>
      <c r="P5" s="2">
        <f>[1]Jul!$Q$5</f>
        <v>0</v>
      </c>
      <c r="Q5" s="2">
        <f>[1]Jul!$O$5</f>
        <v>0</v>
      </c>
      <c r="R5" s="2">
        <f>[1]Jul!$AL$5</f>
        <v>0</v>
      </c>
      <c r="S5" s="2">
        <f>SUM([1]Jul!$W$5:$X$5)</f>
        <v>0</v>
      </c>
      <c r="T5" s="2">
        <f>[1]Jul!$AM$5</f>
        <v>0</v>
      </c>
      <c r="U5" s="2">
        <f>[1]Jul!$AN$5</f>
        <v>0</v>
      </c>
      <c r="V5" s="2">
        <f>[1]Jul!$AO$5</f>
        <v>0</v>
      </c>
      <c r="W5" s="2">
        <f>[1]Jul!$Z$5</f>
        <v>0</v>
      </c>
      <c r="X5" s="2">
        <f>[1]Jul!$AA$5</f>
        <v>0</v>
      </c>
      <c r="Y5" s="2">
        <f>SUM([1]Jul!$AB$5:$AC$5)</f>
        <v>0</v>
      </c>
      <c r="Z5" s="2">
        <f>[1]Jul!$AE$5</f>
        <v>0</v>
      </c>
      <c r="AA5" s="2">
        <f>SUM([1]Jul!$AD$5,[1]Jul!$AF$5)</f>
        <v>0</v>
      </c>
      <c r="AB5" s="2">
        <f>[1]Jul!$AK$5</f>
        <v>2</v>
      </c>
      <c r="AC5" s="2">
        <f>[1]Jul!$AS$5</f>
        <v>0</v>
      </c>
      <c r="AD5" s="2">
        <f>[1]Jul!$AQ$5</f>
        <v>0</v>
      </c>
      <c r="AE5" s="2">
        <f>[1]Jul!$AR$5</f>
        <v>0</v>
      </c>
      <c r="AF5" s="2">
        <f>[1]Jul!$V$5</f>
        <v>0</v>
      </c>
      <c r="AG5" s="2">
        <f>[1]Jul!$AZ$5</f>
        <v>0</v>
      </c>
      <c r="AH5" s="2">
        <f>[1]Jul!$AT$5</f>
        <v>0</v>
      </c>
      <c r="AI5" s="2">
        <f>[1]Jul!$AV$5</f>
        <v>0</v>
      </c>
      <c r="AJ5" s="2">
        <f>[1]Jul!$R$5</f>
        <v>0</v>
      </c>
      <c r="AK5" s="2">
        <f>[1]Jul!$BA$5</f>
        <v>0</v>
      </c>
      <c r="AL5" s="2">
        <f>[1]Jul!$Y$5</f>
        <v>0</v>
      </c>
      <c r="AM5" s="2">
        <f>[1]Jul!$S$5</f>
        <v>0</v>
      </c>
      <c r="AN5" s="2">
        <f>[1]Jul!$U$5</f>
        <v>0</v>
      </c>
      <c r="AO5" s="2">
        <f>[1]Jul!$T$5</f>
        <v>0</v>
      </c>
      <c r="AP5" s="2">
        <f>[1]Jul!$BB$5</f>
        <v>0</v>
      </c>
      <c r="AQ5" s="13">
        <f>[1]Jul!$BC$5</f>
        <v>0</v>
      </c>
      <c r="AR5" s="2">
        <f>[1]Jul!$AX$5</f>
        <v>0</v>
      </c>
      <c r="AS5" s="2">
        <f>[1]Jul!$AY$5</f>
        <v>0</v>
      </c>
      <c r="AT5" s="14">
        <f>[1]Jul!$AW$5</f>
        <v>0</v>
      </c>
      <c r="AU5" s="15">
        <f t="shared" si="0"/>
        <v>2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4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5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[2]Jul!$C$42</f>
        <v>0</v>
      </c>
      <c r="D8" s="9">
        <f>[2]Jul!$C$18</f>
        <v>0</v>
      </c>
      <c r="E8" s="9">
        <f>[2]Jul!$C$20</f>
        <v>0</v>
      </c>
      <c r="F8" s="9">
        <f>[2]Jul!$C$19</f>
        <v>0</v>
      </c>
      <c r="G8" s="9">
        <f>[2]Jul!$C$43</f>
        <v>0</v>
      </c>
      <c r="H8" s="9">
        <f>[2]Jul!$C$22</f>
        <v>0</v>
      </c>
      <c r="I8" s="9">
        <f>[2]Jul!$C$21</f>
        <v>0</v>
      </c>
      <c r="J8" s="9">
        <f>[2]Jul!$C$56</f>
        <v>0</v>
      </c>
      <c r="K8" s="9">
        <f>[2]Jul!$C$44</f>
        <v>0</v>
      </c>
      <c r="L8" s="9">
        <f>[2]Jul!$C$23</f>
        <v>0</v>
      </c>
      <c r="M8" s="9">
        <f>[2]Jul!$C$51</f>
        <v>0</v>
      </c>
      <c r="N8" s="9">
        <f>[2]Jul!$C$45</f>
        <v>0</v>
      </c>
      <c r="O8" s="9">
        <f>[2]Jul!$C$25</f>
        <v>0</v>
      </c>
      <c r="P8" s="9">
        <f>[2]Jul!$C$26</f>
        <v>0</v>
      </c>
      <c r="Q8" s="9">
        <f>[2]Jul!$C$24</f>
        <v>0</v>
      </c>
      <c r="R8" s="9">
        <f>[2]Jul!$C$47</f>
        <v>0</v>
      </c>
      <c r="S8" s="9">
        <f>SUM([2]Jul!$C$32:$C$33)</f>
        <v>0</v>
      </c>
      <c r="T8" s="9">
        <f>[2]Jul!$C$48</f>
        <v>0</v>
      </c>
      <c r="U8" s="9">
        <f>[2]Jul!$C$49</f>
        <v>0</v>
      </c>
      <c r="V8" s="9">
        <f>[2]Jul!$C$50</f>
        <v>0</v>
      </c>
      <c r="W8" s="9">
        <f>[2]Jul!$C$35</f>
        <v>0</v>
      </c>
      <c r="X8" s="9">
        <f>[2]Jul!$C$36</f>
        <v>0</v>
      </c>
      <c r="Y8" s="9">
        <f>SUM([2]Jul!$C$37:$C$38)</f>
        <v>0</v>
      </c>
      <c r="Z8" s="9">
        <f>[2]Jul!$C$40</f>
        <v>0</v>
      </c>
      <c r="AA8" s="9">
        <f>SUM([2]Jul!$C$39,[2]Jul!$C$41)</f>
        <v>0</v>
      </c>
      <c r="AB8" s="9">
        <f>[2]Jul!$C$46</f>
        <v>0</v>
      </c>
      <c r="AC8" s="9">
        <f>[2]Jul!$C$54</f>
        <v>0</v>
      </c>
      <c r="AD8" s="9">
        <f>[2]Jul!$C$52</f>
        <v>0</v>
      </c>
      <c r="AE8" s="9">
        <f>[2]Jul!$C$53</f>
        <v>0</v>
      </c>
      <c r="AF8" s="9">
        <f>[2]Jul!$C$31</f>
        <v>0</v>
      </c>
      <c r="AG8" s="9">
        <f>[2]Jul!$C$61</f>
        <v>0</v>
      </c>
      <c r="AH8" s="9">
        <f>[2]Jul!$C$55</f>
        <v>0</v>
      </c>
      <c r="AI8" s="9">
        <f>[2]Jul!$C$57</f>
        <v>0</v>
      </c>
      <c r="AJ8" s="9">
        <f>[2]Jul!$C$27</f>
        <v>0</v>
      </c>
      <c r="AK8" s="9">
        <f>[2]Jul!$C$62</f>
        <v>0</v>
      </c>
      <c r="AL8" s="9">
        <f>[2]Jul!$C$34</f>
        <v>0</v>
      </c>
      <c r="AM8" s="9">
        <f>[2]Jul!$C$28</f>
        <v>0</v>
      </c>
      <c r="AN8" s="9">
        <f>[2]Jul!$C$30</f>
        <v>0</v>
      </c>
      <c r="AO8" s="9">
        <f>[2]Jul!$C$29</f>
        <v>0</v>
      </c>
      <c r="AP8" s="9">
        <f>[2]Jul!$C$63</f>
        <v>0</v>
      </c>
      <c r="AQ8" s="10">
        <f>[2]Jul!$C$64</f>
        <v>0</v>
      </c>
      <c r="AR8" s="9">
        <f>[2]Jul!$C$59</f>
        <v>0</v>
      </c>
      <c r="AS8" s="9">
        <f>[2]Jul!$C$60</f>
        <v>0</v>
      </c>
      <c r="AT8" s="11">
        <f>[2]Jul!$C$58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[2]Jul!$AO$4</f>
        <v>0</v>
      </c>
      <c r="D9" s="2">
        <f>[2]Jul!$Q$4</f>
        <v>0</v>
      </c>
      <c r="E9" s="2">
        <f>[2]Jul!$S$4</f>
        <v>0</v>
      </c>
      <c r="F9" s="2">
        <f>[2]Jul!$R$4</f>
        <v>0</v>
      </c>
      <c r="G9" s="2">
        <f>[2]Jul!$AP$4</f>
        <v>0</v>
      </c>
      <c r="H9" s="2">
        <f>[2]Jul!$U$4</f>
        <v>1</v>
      </c>
      <c r="I9" s="2">
        <f>[2]Jul!$T$4</f>
        <v>0</v>
      </c>
      <c r="J9" s="2">
        <f>[2]Jul!$BC$4</f>
        <v>0</v>
      </c>
      <c r="K9" s="2">
        <f>[2]Jul!$AQ$4</f>
        <v>0</v>
      </c>
      <c r="L9" s="2">
        <f>[2]Jul!$V$4</f>
        <v>0</v>
      </c>
      <c r="M9" s="2">
        <f>[2]Jul!$AX$4</f>
        <v>0</v>
      </c>
      <c r="N9" s="2">
        <f>[2]Jul!$AR$4</f>
        <v>0</v>
      </c>
      <c r="O9" s="2">
        <f>[2]Jul!$X$4</f>
        <v>0</v>
      </c>
      <c r="P9" s="2">
        <f>[2]Jul!$Y$4</f>
        <v>0</v>
      </c>
      <c r="Q9" s="2">
        <f>[2]Jul!$W$4</f>
        <v>0</v>
      </c>
      <c r="R9" s="2">
        <f>[2]Jul!$AT$4</f>
        <v>0</v>
      </c>
      <c r="S9" s="2">
        <f>SUM([2]Jul!$AE$4:$AF$4)</f>
        <v>0</v>
      </c>
      <c r="T9" s="2">
        <f>[2]Jul!$AU$4</f>
        <v>0</v>
      </c>
      <c r="U9" s="2">
        <f>[2]Jul!$AV$4</f>
        <v>0</v>
      </c>
      <c r="V9" s="2">
        <f>[2]Jul!$AW$4</f>
        <v>0</v>
      </c>
      <c r="W9" s="2">
        <f>[2]Jul!$AH$4</f>
        <v>2</v>
      </c>
      <c r="X9" s="2">
        <f>[2]Jul!$AI$4</f>
        <v>0</v>
      </c>
      <c r="Y9" s="2">
        <f>SUM([2]Jul!$AJ$4:$AK$4)</f>
        <v>0</v>
      </c>
      <c r="Z9" s="2">
        <f>[2]Jul!$AM$4</f>
        <v>0</v>
      </c>
      <c r="AA9" s="2">
        <f>SUM([2]Jul!$AL$2,[2]Jul!$AN$2)</f>
        <v>0</v>
      </c>
      <c r="AB9" s="2">
        <f>[2]Jul!$AS$4</f>
        <v>0</v>
      </c>
      <c r="AC9" s="2">
        <f>[2]Jul!$BA$4</f>
        <v>0</v>
      </c>
      <c r="AD9" s="2">
        <f>[2]Jul!$AY$4</f>
        <v>0</v>
      </c>
      <c r="AE9" s="2">
        <f>[2]Jul!$AZ$4</f>
        <v>0</v>
      </c>
      <c r="AF9" s="2">
        <f>[2]Jul!$AD$4</f>
        <v>0</v>
      </c>
      <c r="AG9" s="2">
        <f>[2]Jul!$BH$4</f>
        <v>0</v>
      </c>
      <c r="AH9" s="2">
        <f>[2]Jul!$BB$4</f>
        <v>0</v>
      </c>
      <c r="AI9" s="2">
        <f>[2]Jul!$BD$4</f>
        <v>0</v>
      </c>
      <c r="AJ9" s="2">
        <f>[2]Jul!$Z$4</f>
        <v>0</v>
      </c>
      <c r="AK9" s="2">
        <f>[2]Jul!$BI$4</f>
        <v>0</v>
      </c>
      <c r="AL9" s="2">
        <f>[2]Jul!$AG$4</f>
        <v>0</v>
      </c>
      <c r="AM9" s="2">
        <f>[2]Jul!$AA$4</f>
        <v>0</v>
      </c>
      <c r="AN9" s="2">
        <f>[2]Jul!$AC$4</f>
        <v>0</v>
      </c>
      <c r="AO9" s="2">
        <f>[2]Jul!$AB$4</f>
        <v>0</v>
      </c>
      <c r="AP9" s="2">
        <f>[2]Jul!$BJ$4</f>
        <v>0</v>
      </c>
      <c r="AQ9" s="13">
        <f>[2]Jul!$BK$4</f>
        <v>0</v>
      </c>
      <c r="AR9" s="2">
        <f>[2]Jul!$BF$4</f>
        <v>0</v>
      </c>
      <c r="AS9" s="2">
        <f>[2]Jul!$BG$4</f>
        <v>0</v>
      </c>
      <c r="AT9" s="14">
        <f>[2]Jul!$BE$4</f>
        <v>0</v>
      </c>
      <c r="AU9" s="15">
        <f t="shared" si="0"/>
        <v>3</v>
      </c>
    </row>
    <row r="10" spans="1:47" x14ac:dyDescent="0.25">
      <c r="A10" s="9" t="s">
        <v>49</v>
      </c>
      <c r="B10" s="9" t="s">
        <v>20</v>
      </c>
      <c r="C10" s="9">
        <f>[3]Jul!$C$38</f>
        <v>0</v>
      </c>
      <c r="D10" s="9">
        <f>[3]Jul!$C$14</f>
        <v>0</v>
      </c>
      <c r="E10" s="9">
        <f>[3]Jul!$C$16</f>
        <v>0</v>
      </c>
      <c r="F10" s="9">
        <f>[3]Jul!$C$15</f>
        <v>0</v>
      </c>
      <c r="G10" s="9">
        <f>[3]Jul!$C$39</f>
        <v>0</v>
      </c>
      <c r="H10" s="9">
        <f>[3]Jul!$C$18</f>
        <v>0</v>
      </c>
      <c r="I10" s="9">
        <f>[3]Jul!$C$17</f>
        <v>0</v>
      </c>
      <c r="J10" s="9">
        <f>[3]Jul!$C$52</f>
        <v>0</v>
      </c>
      <c r="K10" s="9">
        <f>[3]Jul!$C$40</f>
        <v>0</v>
      </c>
      <c r="L10" s="9">
        <f>[3]Jul!$C$19</f>
        <v>0</v>
      </c>
      <c r="M10" s="9">
        <f>[3]Jul!$C$47</f>
        <v>0</v>
      </c>
      <c r="N10" s="9">
        <f>[3]Jul!$C$41</f>
        <v>0</v>
      </c>
      <c r="O10" s="9">
        <f>[3]Jul!$C$21</f>
        <v>0</v>
      </c>
      <c r="P10" s="9">
        <f>[3]Jul!$C$22</f>
        <v>0</v>
      </c>
      <c r="Q10" s="9">
        <f>[3]Jul!$C$20</f>
        <v>0</v>
      </c>
      <c r="R10" s="9">
        <f>[3]Jul!$C$43</f>
        <v>0</v>
      </c>
      <c r="S10" s="9">
        <f>SUM([3]Jul!$C$28:$C$29)</f>
        <v>0</v>
      </c>
      <c r="T10" s="9">
        <f>[3]Jul!$C$44</f>
        <v>0</v>
      </c>
      <c r="U10" s="9">
        <f>[3]Jul!$C$45</f>
        <v>0</v>
      </c>
      <c r="V10" s="9">
        <f>[3]Jul!$C$46</f>
        <v>0</v>
      </c>
      <c r="W10" s="9">
        <f>[3]Jul!$C$31</f>
        <v>0</v>
      </c>
      <c r="X10" s="9">
        <f>[3]Jul!$C$32</f>
        <v>0</v>
      </c>
      <c r="Y10" s="9">
        <f>SUM([3]Jul!$C$33:$C$34)</f>
        <v>0</v>
      </c>
      <c r="Z10" s="9">
        <f>[3]Jul!$C$36</f>
        <v>0</v>
      </c>
      <c r="AA10" s="9">
        <f>SUM([3]Jul!$C$35,[3]Jul!$C$37)</f>
        <v>0</v>
      </c>
      <c r="AB10" s="9">
        <f>[3]Jul!$C$42</f>
        <v>0</v>
      </c>
      <c r="AC10" s="9">
        <f>[3]Jul!$C$50</f>
        <v>0</v>
      </c>
      <c r="AD10" s="9">
        <f>[3]Jul!$C$48</f>
        <v>0</v>
      </c>
      <c r="AE10" s="9">
        <f>[3]Jul!$C$49</f>
        <v>0</v>
      </c>
      <c r="AF10" s="9">
        <f>[3]Jul!$C$27</f>
        <v>0</v>
      </c>
      <c r="AG10" s="9">
        <f>[3]Jul!$C$57</f>
        <v>0</v>
      </c>
      <c r="AH10" s="9">
        <f>[3]Jul!$C$51</f>
        <v>0</v>
      </c>
      <c r="AI10" s="9">
        <f>[3]Jul!$C$53</f>
        <v>0</v>
      </c>
      <c r="AJ10" s="9">
        <f>[3]Jul!$C$23</f>
        <v>0</v>
      </c>
      <c r="AK10" s="9">
        <f>[3]Jul!$C$58</f>
        <v>1</v>
      </c>
      <c r="AL10" s="9">
        <f>[3]Jul!$C$30</f>
        <v>0</v>
      </c>
      <c r="AM10" s="9">
        <f>[3]Jul!$C$24</f>
        <v>0</v>
      </c>
      <c r="AN10" s="9">
        <f>[3]Jul!$C$26</f>
        <v>0</v>
      </c>
      <c r="AO10" s="9">
        <f>[3]Jul!$C$25</f>
        <v>0</v>
      </c>
      <c r="AP10" s="9">
        <f>[3]Jul!$C$59</f>
        <v>0</v>
      </c>
      <c r="AQ10" s="10">
        <f>[3]Jul!$C$60</f>
        <v>0</v>
      </c>
      <c r="AR10" s="9">
        <f>[3]Jul!$C$55</f>
        <v>0</v>
      </c>
      <c r="AS10" s="9">
        <f>[3]Jul!$C$56</f>
        <v>0</v>
      </c>
      <c r="AT10" s="11">
        <f>[3]Jul!$C$54</f>
        <v>0</v>
      </c>
      <c r="AU10" s="12">
        <f t="shared" si="0"/>
        <v>1</v>
      </c>
    </row>
    <row r="11" spans="1:47" x14ac:dyDescent="0.25">
      <c r="A11" s="2"/>
      <c r="B11" s="2" t="s">
        <v>21</v>
      </c>
      <c r="C11" s="2">
        <f>[3]Jul!$AK$4</f>
        <v>0</v>
      </c>
      <c r="D11" s="2">
        <f>[3]Jul!$M$4</f>
        <v>0</v>
      </c>
      <c r="E11" s="2">
        <f>[3]Jul!$O$4</f>
        <v>0</v>
      </c>
      <c r="F11" s="2">
        <f>[3]Jul!$N$4</f>
        <v>1</v>
      </c>
      <c r="G11" s="2">
        <f>[3]Jul!$AL$4</f>
        <v>0</v>
      </c>
      <c r="H11" s="2">
        <f>[3]Jul!$Q$4</f>
        <v>0</v>
      </c>
      <c r="I11" s="2">
        <f>[3]Jul!$P$4</f>
        <v>0</v>
      </c>
      <c r="J11" s="2">
        <f>[3]Jul!$AY$4</f>
        <v>0</v>
      </c>
      <c r="K11" s="2">
        <f>[3]Jul!$AM$4</f>
        <v>0</v>
      </c>
      <c r="L11" s="2">
        <f>[3]Jul!$R$4</f>
        <v>0</v>
      </c>
      <c r="M11" s="2">
        <f>[3]Jul!$AT$4</f>
        <v>0</v>
      </c>
      <c r="N11" s="2">
        <f>[3]Jul!$AN$4</f>
        <v>0</v>
      </c>
      <c r="O11" s="2">
        <f>[3]Jul!$T$4</f>
        <v>0</v>
      </c>
      <c r="P11" s="2">
        <f>[3]Jul!$U$4</f>
        <v>0</v>
      </c>
      <c r="Q11" s="2">
        <f>[3]Jul!$S$4</f>
        <v>0</v>
      </c>
      <c r="R11" s="2">
        <f>[3]Jul!$AP$4</f>
        <v>0</v>
      </c>
      <c r="S11" s="2">
        <f>SUM([3]Jul!$AA$4:$AB$4)</f>
        <v>0</v>
      </c>
      <c r="T11" s="2">
        <f>[3]Jul!$AQ$4</f>
        <v>0</v>
      </c>
      <c r="U11" s="2">
        <f>[3]Jul!$AR$4</f>
        <v>0</v>
      </c>
      <c r="V11" s="2">
        <f>[3]Jul!$AS$4</f>
        <v>0</v>
      </c>
      <c r="W11" s="2">
        <f>[3]Jul!$AD$4</f>
        <v>0</v>
      </c>
      <c r="X11" s="2">
        <f>[3]Jul!$AE$4</f>
        <v>0</v>
      </c>
      <c r="Y11" s="2">
        <f>SUM([3]Jul!$AF$4:$AG$4)</f>
        <v>0</v>
      </c>
      <c r="Z11" s="2">
        <f>[3]Jul!$AI$4</f>
        <v>0</v>
      </c>
      <c r="AA11" s="2">
        <f>SUM([3]Jul!$AH$4,[3]Jul!$AJ$4)</f>
        <v>0</v>
      </c>
      <c r="AB11" s="2">
        <f>[3]Jul!$AO$4</f>
        <v>0</v>
      </c>
      <c r="AC11" s="2">
        <f>[3]Jul!$AW$4</f>
        <v>0</v>
      </c>
      <c r="AD11" s="2">
        <f>[3]Jul!$AU$4</f>
        <v>0</v>
      </c>
      <c r="AE11" s="2">
        <f>[3]Jul!$AV$4</f>
        <v>0</v>
      </c>
      <c r="AF11" s="2">
        <f>[3]Jul!$Z$4</f>
        <v>1</v>
      </c>
      <c r="AG11" s="2">
        <f>[3]Jul!$BD$4</f>
        <v>0</v>
      </c>
      <c r="AH11" s="2">
        <f>[3]Jul!$AX$4</f>
        <v>0</v>
      </c>
      <c r="AI11" s="2">
        <f>[3]Jul!$AZ$4</f>
        <v>0</v>
      </c>
      <c r="AJ11" s="2">
        <f>[3]Jul!$V$4</f>
        <v>0</v>
      </c>
      <c r="AK11" s="2">
        <f>[3]Jul!$BE$4</f>
        <v>0</v>
      </c>
      <c r="AL11" s="2">
        <f>[3]Jul!$AC$4</f>
        <v>0</v>
      </c>
      <c r="AM11" s="2">
        <f>[3]Jul!$W$4</f>
        <v>0</v>
      </c>
      <c r="AN11" s="2">
        <f>[3]Jul!$Y$4</f>
        <v>0</v>
      </c>
      <c r="AO11" s="2">
        <f>[3]Jul!$X$4</f>
        <v>0</v>
      </c>
      <c r="AP11" s="2">
        <f>[3]Jul!$BF$4</f>
        <v>0</v>
      </c>
      <c r="AQ11" s="13">
        <f>[3]Jul!$BG$4</f>
        <v>0</v>
      </c>
      <c r="AR11" s="2">
        <f>[3]Jul!$BB$4</f>
        <v>0</v>
      </c>
      <c r="AS11" s="2">
        <f>[3]Jul!$BC$4</f>
        <v>0</v>
      </c>
      <c r="AT11" s="14">
        <f>[3]Jul!$BA$4</f>
        <v>0</v>
      </c>
      <c r="AU11" s="15">
        <f t="shared" si="0"/>
        <v>2</v>
      </c>
    </row>
    <row r="12" spans="1:47" x14ac:dyDescent="0.25">
      <c r="A12" s="9" t="s">
        <v>51</v>
      </c>
      <c r="B12" s="9" t="s">
        <v>20</v>
      </c>
      <c r="C12" s="9">
        <f>[4]Jul!$C$32</f>
        <v>0</v>
      </c>
      <c r="D12" s="9">
        <f>[4]Jul!$C$8</f>
        <v>0</v>
      </c>
      <c r="E12" s="9">
        <f>[4]Jul!$C$10</f>
        <v>0</v>
      </c>
      <c r="F12" s="9">
        <f>[4]Jul!$C$9</f>
        <v>0</v>
      </c>
      <c r="G12" s="9">
        <f>[4]Jul!$C$33</f>
        <v>0</v>
      </c>
      <c r="H12" s="9">
        <f>[4]Jul!$C$12</f>
        <v>0</v>
      </c>
      <c r="I12" s="9">
        <f>[4]Jul!$C$11</f>
        <v>0</v>
      </c>
      <c r="J12" s="9">
        <f>[4]Jul!$C$46</f>
        <v>0</v>
      </c>
      <c r="K12" s="9">
        <f>[4]Jul!$C$34</f>
        <v>0</v>
      </c>
      <c r="L12" s="9">
        <f>[4]Jul!$C$13</f>
        <v>0</v>
      </c>
      <c r="M12" s="9">
        <f>[4]Jul!$C$41</f>
        <v>0</v>
      </c>
      <c r="N12" s="9">
        <f>[4]Jul!$C$35</f>
        <v>0</v>
      </c>
      <c r="O12" s="9">
        <f>[4]Jul!$C$15</f>
        <v>0</v>
      </c>
      <c r="P12" s="9">
        <f>[4]Jul!$C$16</f>
        <v>0</v>
      </c>
      <c r="Q12" s="9">
        <f>[4]Jul!$C$14</f>
        <v>0</v>
      </c>
      <c r="R12" s="9">
        <f>[4]Jul!$C$37</f>
        <v>0</v>
      </c>
      <c r="S12" s="9">
        <f>SUM([4]Jul!$C$22:$C$23)</f>
        <v>0</v>
      </c>
      <c r="T12" s="9">
        <f>[4]Jul!$C$38</f>
        <v>0</v>
      </c>
      <c r="U12" s="9">
        <f>[4]Jul!$C$39</f>
        <v>0</v>
      </c>
      <c r="V12" s="9">
        <f>[4]Jul!$C$40</f>
        <v>0</v>
      </c>
      <c r="W12" s="9">
        <f>[4]Jul!$C$25</f>
        <v>0</v>
      </c>
      <c r="X12" s="9">
        <f>[4]Jul!$C$26</f>
        <v>0</v>
      </c>
      <c r="Y12" s="9">
        <f>SUM([4]Jul!$C$27:$C$28)</f>
        <v>0</v>
      </c>
      <c r="Z12" s="9">
        <f>[4]Jul!$C$30</f>
        <v>0</v>
      </c>
      <c r="AA12" s="9">
        <f>SUM([4]Jul!$C$29,[4]Jul!$C$31)</f>
        <v>0</v>
      </c>
      <c r="AB12" s="9">
        <f>[4]Jul!$C$36</f>
        <v>0</v>
      </c>
      <c r="AC12" s="9">
        <f>[4]Jul!$C$44</f>
        <v>0</v>
      </c>
      <c r="AD12" s="9">
        <f>[4]Jul!$C$42</f>
        <v>0</v>
      </c>
      <c r="AE12" s="9">
        <f>[4]Jul!$C$43</f>
        <v>0</v>
      </c>
      <c r="AF12" s="9">
        <f>[4]Jul!$C$21</f>
        <v>0</v>
      </c>
      <c r="AG12" s="9">
        <f>[4]Jul!$C$51</f>
        <v>0</v>
      </c>
      <c r="AH12" s="9">
        <f>[4]Jul!$C$45</f>
        <v>0</v>
      </c>
      <c r="AI12" s="9">
        <f>[4]Jul!$C$47</f>
        <v>0</v>
      </c>
      <c r="AJ12" s="9">
        <f>[4]Jul!$C$17</f>
        <v>0</v>
      </c>
      <c r="AK12" s="9">
        <f>[4]Jul!$C$52</f>
        <v>0</v>
      </c>
      <c r="AL12" s="9">
        <f>[4]Jul!$C$24</f>
        <v>0</v>
      </c>
      <c r="AM12" s="9">
        <f>[4]Jul!$C$18</f>
        <v>0</v>
      </c>
      <c r="AN12" s="9">
        <f>[4]Jul!$C$20</f>
        <v>0</v>
      </c>
      <c r="AO12" s="9">
        <f>[4]Jul!$C$19</f>
        <v>0</v>
      </c>
      <c r="AP12" s="9">
        <f>[4]Jul!$C$53</f>
        <v>0</v>
      </c>
      <c r="AQ12" s="10">
        <f>[4]Jul!$C$54</f>
        <v>0</v>
      </c>
      <c r="AR12" s="9">
        <f>[4]Jul!$C$49</f>
        <v>0</v>
      </c>
      <c r="AS12" s="9">
        <f>[4]Jul!$C$50</f>
        <v>0</v>
      </c>
      <c r="AT12" s="11">
        <f>[4]Jul!$C$48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[4]Jul!$AE$4</f>
        <v>0</v>
      </c>
      <c r="D13" s="2">
        <f>[4]Jul!$G$4</f>
        <v>0</v>
      </c>
      <c r="E13" s="2">
        <f>[4]Jul!$I$4</f>
        <v>0</v>
      </c>
      <c r="F13" s="2">
        <f>[4]Jul!$H$4</f>
        <v>0</v>
      </c>
      <c r="G13" s="2">
        <f>[4]Jul!$AF$4</f>
        <v>0</v>
      </c>
      <c r="H13" s="2">
        <f>[4]Jul!$K$4</f>
        <v>0</v>
      </c>
      <c r="I13" s="2">
        <f>[4]Jul!$J$4</f>
        <v>0</v>
      </c>
      <c r="J13" s="2">
        <f>[4]Jul!$AS$4</f>
        <v>0</v>
      </c>
      <c r="K13" s="2">
        <f>[4]Jul!$AG$4</f>
        <v>0</v>
      </c>
      <c r="L13" s="2">
        <f>[4]Jul!$L$4</f>
        <v>0</v>
      </c>
      <c r="M13" s="2">
        <f>[4]Jul!$AN$4</f>
        <v>0</v>
      </c>
      <c r="N13" s="2">
        <f>[4]Jul!$AH$4</f>
        <v>0</v>
      </c>
      <c r="O13" s="2">
        <f>[4]Jul!$N$4</f>
        <v>0</v>
      </c>
      <c r="P13" s="2">
        <f>[4]Jul!$O$4</f>
        <v>0</v>
      </c>
      <c r="Q13" s="2">
        <f>[4]Jul!$M$4</f>
        <v>0</v>
      </c>
      <c r="R13" s="2">
        <f>[4]Jul!$AJ$4</f>
        <v>0</v>
      </c>
      <c r="S13" s="2">
        <f>SUM([4]Jul!$U$4:$V$4)</f>
        <v>0</v>
      </c>
      <c r="T13" s="2">
        <f>[4]Jul!$AK$4</f>
        <v>0</v>
      </c>
      <c r="U13" s="2">
        <f>[4]Jul!$AL$4</f>
        <v>0</v>
      </c>
      <c r="V13" s="2">
        <f>[4]Jul!$AM$4</f>
        <v>0</v>
      </c>
      <c r="W13" s="2">
        <f>[4]Jul!$X$4</f>
        <v>0</v>
      </c>
      <c r="X13" s="2">
        <f>[4]Jul!$Y$4</f>
        <v>0</v>
      </c>
      <c r="Y13" s="2">
        <f>SUM([4]Jul!$Z$4:$AA$4)</f>
        <v>0</v>
      </c>
      <c r="Z13" s="2">
        <f>[4]Jul!$AC$4</f>
        <v>0</v>
      </c>
      <c r="AA13" s="2">
        <f>SUM([4]Jul!$AB$4,[4]Jul!$AD$4)</f>
        <v>0</v>
      </c>
      <c r="AB13" s="2">
        <f>[4]Jul!$AI$4</f>
        <v>0</v>
      </c>
      <c r="AC13" s="2">
        <f>[4]Jul!$AQ$4</f>
        <v>0</v>
      </c>
      <c r="AD13" s="2">
        <f>[4]Jul!$AO$4</f>
        <v>0</v>
      </c>
      <c r="AE13" s="2">
        <f>[4]Jul!$AP$4</f>
        <v>0</v>
      </c>
      <c r="AF13" s="2">
        <f>[4]Jul!$T$4</f>
        <v>0</v>
      </c>
      <c r="AG13" s="2">
        <f>[4]Jul!$AX$4</f>
        <v>0</v>
      </c>
      <c r="AH13" s="2">
        <f>[4]Jul!$AR$4</f>
        <v>0</v>
      </c>
      <c r="AI13" s="2">
        <f>[4]Jul!$AT$4</f>
        <v>0</v>
      </c>
      <c r="AJ13" s="2">
        <f>[4]Jul!$P$4</f>
        <v>0</v>
      </c>
      <c r="AK13" s="2">
        <f>[4]Jul!$AY$4</f>
        <v>0</v>
      </c>
      <c r="AL13" s="2">
        <f>[4]Jul!$W$4</f>
        <v>0</v>
      </c>
      <c r="AM13" s="2">
        <f>[4]Jul!$Q$4</f>
        <v>0</v>
      </c>
      <c r="AN13" s="2">
        <f>[4]Jul!$S$4</f>
        <v>0</v>
      </c>
      <c r="AO13" s="2">
        <f>[4]Jul!$R$4</f>
        <v>0</v>
      </c>
      <c r="AP13" s="2">
        <f>[4]Jul!$AZ$4</f>
        <v>0</v>
      </c>
      <c r="AQ13" s="13">
        <f>[4]Jul!$BA$4</f>
        <v>0</v>
      </c>
      <c r="AR13" s="2">
        <f>[4]Jul!$AV$4</f>
        <v>0</v>
      </c>
      <c r="AS13" s="2">
        <f>[4]Jul!$AW$4</f>
        <v>0</v>
      </c>
      <c r="AT13" s="14">
        <f>[4]Jul!$AU$4</f>
        <v>0</v>
      </c>
      <c r="AU13" s="15">
        <f t="shared" si="0"/>
        <v>0</v>
      </c>
    </row>
    <row r="14" spans="1:47" x14ac:dyDescent="0.25">
      <c r="A14" s="9" t="s">
        <v>50</v>
      </c>
      <c r="B14" s="9" t="s">
        <v>20</v>
      </c>
      <c r="C14" s="9">
        <f>[5]Jul!$B$31</f>
        <v>0</v>
      </c>
      <c r="D14" s="9">
        <f>[5]Jul!$B$7</f>
        <v>5</v>
      </c>
      <c r="E14" s="9">
        <f>[5]Jul!$B$9</f>
        <v>0</v>
      </c>
      <c r="F14" s="9">
        <f>[5]Jul!$B$8</f>
        <v>0</v>
      </c>
      <c r="G14" s="9">
        <f>[5]Jul!$B$32</f>
        <v>0</v>
      </c>
      <c r="H14" s="9">
        <f>[5]Jul!$B$11</f>
        <v>1</v>
      </c>
      <c r="I14" s="9">
        <f>[5]Jul!$B$10</f>
        <v>0</v>
      </c>
      <c r="J14" s="9">
        <f>[5]Jul!$B$45</f>
        <v>0</v>
      </c>
      <c r="K14" s="9">
        <f>[5]Jul!$B$33</f>
        <v>0</v>
      </c>
      <c r="L14" s="9">
        <f>[5]Jul!$B$12</f>
        <v>0</v>
      </c>
      <c r="M14" s="9">
        <f>[5]Jul!$B$40</f>
        <v>0</v>
      </c>
      <c r="N14" s="9">
        <f>[5]Jul!$B$34</f>
        <v>0</v>
      </c>
      <c r="O14" s="9">
        <f>[5]Jul!$B$14</f>
        <v>0</v>
      </c>
      <c r="P14" s="9">
        <f>[5]Jul!$B$15</f>
        <v>0</v>
      </c>
      <c r="Q14" s="9">
        <f>[5]Jul!$B$13</f>
        <v>0</v>
      </c>
      <c r="R14" s="9">
        <f>[5]Jul!$B$36</f>
        <v>0</v>
      </c>
      <c r="S14" s="9">
        <f>SUM([5]Jul!$B$21:$B$22)</f>
        <v>0</v>
      </c>
      <c r="T14" s="9">
        <f>[5]Jul!$B$37</f>
        <v>0</v>
      </c>
      <c r="U14" s="9">
        <f>[5]Jul!$B$38</f>
        <v>0</v>
      </c>
      <c r="V14" s="9">
        <f>[5]Jul!$B$39</f>
        <v>0</v>
      </c>
      <c r="W14" s="9">
        <f>[5]Jul!$B$24</f>
        <v>4</v>
      </c>
      <c r="X14" s="9">
        <f>[5]Jul!$B$25</f>
        <v>0</v>
      </c>
      <c r="Y14" s="9">
        <f>SUM([5]Jul!$B$26:$B$27)</f>
        <v>1</v>
      </c>
      <c r="Z14" s="9">
        <f>[5]Jul!$B$29</f>
        <v>0</v>
      </c>
      <c r="AA14" s="9">
        <f>SUM([5]Jul!$B$28,[5]Jul!$B$30)</f>
        <v>0</v>
      </c>
      <c r="AB14" s="9">
        <f>[5]Jul!$B$35</f>
        <v>1</v>
      </c>
      <c r="AC14" s="9">
        <f>[5]Jul!$B$43</f>
        <v>0</v>
      </c>
      <c r="AD14" s="9">
        <f>[5]Jul!$B$41</f>
        <v>0</v>
      </c>
      <c r="AE14" s="9">
        <f>[5]Jul!$B$42</f>
        <v>0</v>
      </c>
      <c r="AF14" s="9">
        <f>[5]Jul!$B$20</f>
        <v>3</v>
      </c>
      <c r="AG14" s="9">
        <f>[5]Jul!$B$50</f>
        <v>0</v>
      </c>
      <c r="AH14" s="9">
        <f>[5]Jul!$B$44</f>
        <v>0</v>
      </c>
      <c r="AI14" s="9">
        <f>[5]Jul!$B$46</f>
        <v>0</v>
      </c>
      <c r="AJ14" s="9">
        <f>[5]Jul!$B$16</f>
        <v>1</v>
      </c>
      <c r="AK14" s="9">
        <f>[5]Jul!$B$51</f>
        <v>0</v>
      </c>
      <c r="AL14" s="9">
        <f>[5]Jul!$B$23</f>
        <v>0</v>
      </c>
      <c r="AM14" s="9">
        <f>[5]Jul!$B$17</f>
        <v>0</v>
      </c>
      <c r="AN14" s="9">
        <f>[5]Jul!$B$19</f>
        <v>0</v>
      </c>
      <c r="AO14" s="9">
        <f>[5]Jul!$B$18</f>
        <v>0</v>
      </c>
      <c r="AP14" s="9">
        <f>[5]Jul!$B$52</f>
        <v>1</v>
      </c>
      <c r="AQ14" s="10">
        <f>[5]Jul!$B$53</f>
        <v>3</v>
      </c>
      <c r="AR14" s="9">
        <f>[5]Jul!$B$48</f>
        <v>0</v>
      </c>
      <c r="AS14" s="9">
        <f>[5]Jul!$B$49</f>
        <v>0</v>
      </c>
      <c r="AT14" s="11">
        <f>[5]Jul!$B$47</f>
        <v>0</v>
      </c>
      <c r="AU14" s="12">
        <f t="shared" si="0"/>
        <v>20</v>
      </c>
    </row>
    <row r="15" spans="1:47" x14ac:dyDescent="0.25">
      <c r="A15" s="2"/>
      <c r="B15" s="2" t="s">
        <v>21</v>
      </c>
      <c r="C15" s="2">
        <f>[5]Jul!$AC$4</f>
        <v>0</v>
      </c>
      <c r="D15" s="2">
        <f>[5]Jul!$E$4</f>
        <v>1</v>
      </c>
      <c r="E15" s="2">
        <f>[5]Jul!$G$4</f>
        <v>0</v>
      </c>
      <c r="F15" s="2">
        <f>[5]Jul!$F$4</f>
        <v>1</v>
      </c>
      <c r="G15" s="2">
        <f>[5]Jul!$AD$4</f>
        <v>0</v>
      </c>
      <c r="H15" s="2">
        <f>[5]Jul!$I$4</f>
        <v>1</v>
      </c>
      <c r="I15" s="2">
        <f>[5]Jul!$H$4</f>
        <v>0</v>
      </c>
      <c r="J15" s="2">
        <f>[5]Jul!$AQ$4</f>
        <v>0</v>
      </c>
      <c r="K15" s="2">
        <f>[5]Jul!$AE$4</f>
        <v>0</v>
      </c>
      <c r="L15" s="2">
        <f>[5]Jul!$J$4</f>
        <v>0</v>
      </c>
      <c r="M15" s="2">
        <f>[5]Jul!$AL$4</f>
        <v>0</v>
      </c>
      <c r="N15" s="2">
        <f>[5]Jul!$AF$4</f>
        <v>0</v>
      </c>
      <c r="O15" s="2">
        <f>[5]Jul!$L$4</f>
        <v>0</v>
      </c>
      <c r="P15" s="2">
        <f>[5]Jul!$M$4</f>
        <v>0</v>
      </c>
      <c r="Q15" s="2">
        <f>[5]Jul!$K$4</f>
        <v>0</v>
      </c>
      <c r="R15" s="2">
        <f>[5]Jul!$AH$4</f>
        <v>0</v>
      </c>
      <c r="S15" s="2">
        <f>SUM([5]Jul!$S$4:$T$4)</f>
        <v>0</v>
      </c>
      <c r="T15" s="2">
        <f>[5]Jul!$AI$4</f>
        <v>0</v>
      </c>
      <c r="U15" s="2">
        <f>[5]Jul!$AJ$4</f>
        <v>0</v>
      </c>
      <c r="V15" s="2">
        <f>[5]Jul!$AK$4</f>
        <v>0</v>
      </c>
      <c r="W15" s="2">
        <f>[5]Jul!$V$4</f>
        <v>3</v>
      </c>
      <c r="X15" s="2">
        <f>[5]Jul!$W$4</f>
        <v>0</v>
      </c>
      <c r="Y15" s="2">
        <f>SUM([5]Jul!$X$4:$Y$4)</f>
        <v>0</v>
      </c>
      <c r="Z15" s="2">
        <f>[5]Jul!$AA$4</f>
        <v>0</v>
      </c>
      <c r="AA15" s="2">
        <f>SUM([5]Jul!$Z$4,[5]Jul!$AB$4)</f>
        <v>0</v>
      </c>
      <c r="AB15" s="2">
        <f>[5]Jul!$AG$4</f>
        <v>0</v>
      </c>
      <c r="AC15" s="2">
        <f>[5]Jul!$AO$4</f>
        <v>0</v>
      </c>
      <c r="AD15" s="2">
        <f>[5]Jul!$AM$4</f>
        <v>0</v>
      </c>
      <c r="AE15" s="2">
        <f>[5]Jul!$AN$4</f>
        <v>0</v>
      </c>
      <c r="AF15" s="2">
        <f>[5]Jul!$R$4</f>
        <v>1</v>
      </c>
      <c r="AG15" s="2">
        <f>[5]Jul!$AV$4</f>
        <v>0</v>
      </c>
      <c r="AH15" s="2">
        <f>[5]Jul!$AP$4</f>
        <v>0</v>
      </c>
      <c r="AI15" s="2">
        <f>[5]Jul!$AR$4</f>
        <v>0</v>
      </c>
      <c r="AJ15" s="2">
        <f>[5]Jul!$N$4</f>
        <v>0</v>
      </c>
      <c r="AK15" s="2">
        <f>[5]Jul!$AW$4</f>
        <v>0</v>
      </c>
      <c r="AL15" s="2">
        <f>[5]Jul!$U$4</f>
        <v>0</v>
      </c>
      <c r="AM15" s="2">
        <f>[5]Jul!$O$4</f>
        <v>0</v>
      </c>
      <c r="AN15" s="2">
        <f>[5]Jul!$Q$4</f>
        <v>0</v>
      </c>
      <c r="AO15" s="2">
        <f>[5]Jul!$P$4</f>
        <v>0</v>
      </c>
      <c r="AP15" s="2">
        <f>[5]Jul!$AX$4</f>
        <v>0</v>
      </c>
      <c r="AQ15" s="13">
        <f>[5]Jul!$AY$4</f>
        <v>0</v>
      </c>
      <c r="AR15" s="2">
        <f>[5]Jul!$AT$4</f>
        <v>0</v>
      </c>
      <c r="AS15" s="2">
        <f>[5]Jul!$AU$4</f>
        <v>0</v>
      </c>
      <c r="AT15" s="14">
        <f>[5]Jul!$AS$4</f>
        <v>0</v>
      </c>
      <c r="AU15" s="15">
        <f t="shared" si="0"/>
        <v>7</v>
      </c>
    </row>
    <row r="16" spans="1:47" x14ac:dyDescent="0.25">
      <c r="A16" s="19" t="s">
        <v>52</v>
      </c>
      <c r="B16" s="19" t="s">
        <v>20</v>
      </c>
      <c r="C16" s="9">
        <f>[6]Jul!$C$34</f>
        <v>0</v>
      </c>
      <c r="D16" s="9">
        <f>[6]Jul!$C$10</f>
        <v>0</v>
      </c>
      <c r="E16" s="9">
        <f>[6]Jul!$C$12</f>
        <v>0</v>
      </c>
      <c r="F16" s="9">
        <f>[6]Jul!$C$11</f>
        <v>0</v>
      </c>
      <c r="G16" s="9">
        <f>[6]Jul!$C$35</f>
        <v>0</v>
      </c>
      <c r="H16" s="9">
        <f>[6]Jul!$C$14</f>
        <v>0</v>
      </c>
      <c r="I16" s="9">
        <f>[6]Jul!$C$13</f>
        <v>0</v>
      </c>
      <c r="J16" s="9">
        <f>[6]Jul!$C$48</f>
        <v>0</v>
      </c>
      <c r="K16" s="9">
        <f>[6]Jul!$C$36</f>
        <v>0</v>
      </c>
      <c r="L16" s="9">
        <f>[6]Jul!$C$15</f>
        <v>0</v>
      </c>
      <c r="M16" s="9">
        <f>[6]Jul!$C$43</f>
        <v>0</v>
      </c>
      <c r="N16" s="9">
        <f>[6]Jul!$C$37</f>
        <v>0</v>
      </c>
      <c r="O16" s="9">
        <f>[6]Jul!$C$17</f>
        <v>0</v>
      </c>
      <c r="P16" s="9">
        <f>[6]Jul!$C$18</f>
        <v>0</v>
      </c>
      <c r="Q16" s="9">
        <f>[6]Jul!$C$16</f>
        <v>0</v>
      </c>
      <c r="R16" s="9">
        <f>[6]Jul!$C$39</f>
        <v>0</v>
      </c>
      <c r="S16" s="9">
        <f>SUM([6]Jul!$C$24:$C$25)</f>
        <v>0</v>
      </c>
      <c r="T16" s="9">
        <f>[6]Jul!$C$40</f>
        <v>0</v>
      </c>
      <c r="U16" s="9">
        <f>[6]Jul!$C$41</f>
        <v>0</v>
      </c>
      <c r="V16" s="9">
        <f>[6]Jul!$C$42</f>
        <v>0</v>
      </c>
      <c r="W16" s="9">
        <f>[6]Jul!$C$27</f>
        <v>1</v>
      </c>
      <c r="X16" s="9">
        <f>[6]Jul!$C$28</f>
        <v>0</v>
      </c>
      <c r="Y16" s="9">
        <f>SUM([6]Jul!$C$29:$C$30)</f>
        <v>0</v>
      </c>
      <c r="Z16" s="9">
        <f>[6]Jul!$C$32</f>
        <v>0</v>
      </c>
      <c r="AA16" s="9">
        <f>SUM([6]Jul!$C$31,[6]Jul!$C$33)</f>
        <v>0</v>
      </c>
      <c r="AB16" s="9">
        <f>[6]Jul!$C$38</f>
        <v>0</v>
      </c>
      <c r="AC16" s="9">
        <f>[6]Jul!$C$46</f>
        <v>0</v>
      </c>
      <c r="AD16" s="9">
        <f>[6]Jul!$C$44</f>
        <v>0</v>
      </c>
      <c r="AE16" s="9">
        <f>[6]Jul!$C$45</f>
        <v>0</v>
      </c>
      <c r="AF16" s="9">
        <f>[6]Jul!$C$23</f>
        <v>0</v>
      </c>
      <c r="AG16" s="9">
        <f>[6]Jul!$C$53</f>
        <v>0</v>
      </c>
      <c r="AH16" s="9">
        <f>[6]Jul!$C$47</f>
        <v>0</v>
      </c>
      <c r="AI16" s="9">
        <f>[6]Jul!$C$49</f>
        <v>0</v>
      </c>
      <c r="AJ16" s="9">
        <f>[6]Jul!$C$19</f>
        <v>0</v>
      </c>
      <c r="AK16" s="9">
        <f>[6]Jul!$C$54</f>
        <v>0</v>
      </c>
      <c r="AL16" s="9">
        <f>[6]Jul!$C$26</f>
        <v>0</v>
      </c>
      <c r="AM16" s="9">
        <f>[6]Jul!$C$20</f>
        <v>0</v>
      </c>
      <c r="AN16" s="9">
        <f>[6]Jul!$C$22</f>
        <v>0</v>
      </c>
      <c r="AO16" s="9">
        <f>[6]Jul!$C$21</f>
        <v>0</v>
      </c>
      <c r="AP16" s="9">
        <f>[6]Jul!$C$55</f>
        <v>0</v>
      </c>
      <c r="AQ16" s="9">
        <f>[6]Jul!$C$56</f>
        <v>0</v>
      </c>
      <c r="AR16" s="9">
        <f>[6]Jul!$C$51</f>
        <v>0</v>
      </c>
      <c r="AS16" s="9">
        <f>[6]Jul!$C$52</f>
        <v>0</v>
      </c>
      <c r="AT16" s="11">
        <f>[6]Jul!$C$50</f>
        <v>0</v>
      </c>
      <c r="AU16" s="12">
        <f t="shared" si="0"/>
        <v>1</v>
      </c>
    </row>
    <row r="17" spans="1:47" x14ac:dyDescent="0.25">
      <c r="A17" s="18"/>
      <c r="B17" s="18" t="s">
        <v>21</v>
      </c>
      <c r="C17" s="2">
        <f>[6]Jul!$AG$4</f>
        <v>0</v>
      </c>
      <c r="D17" s="2">
        <f>[6]Jul!$I$4</f>
        <v>0</v>
      </c>
      <c r="E17" s="2">
        <f>[6]Jul!$K$4</f>
        <v>0</v>
      </c>
      <c r="F17" s="2">
        <f>[6]Jul!$J$4</f>
        <v>0</v>
      </c>
      <c r="G17" s="2">
        <f>[6]Jul!$AH$4</f>
        <v>0</v>
      </c>
      <c r="H17" s="2">
        <f>[6]Jul!$M$4</f>
        <v>0</v>
      </c>
      <c r="I17" s="2">
        <f>[6]Jul!$L$4</f>
        <v>0</v>
      </c>
      <c r="J17" s="2">
        <f>[6]Jul!$AU$4</f>
        <v>0</v>
      </c>
      <c r="K17" s="2">
        <f>[6]Jul!$AI$4</f>
        <v>0</v>
      </c>
      <c r="L17" s="2">
        <f>[6]Jul!$N$4</f>
        <v>0</v>
      </c>
      <c r="M17" s="2">
        <f>[6]Jul!$AP$4</f>
        <v>0</v>
      </c>
      <c r="N17" s="2">
        <f>[6]Jul!$AJ$4</f>
        <v>0</v>
      </c>
      <c r="O17" s="2">
        <f>[6]Jul!$P$4</f>
        <v>0</v>
      </c>
      <c r="P17" s="2">
        <f>[6]Jul!$Q$4</f>
        <v>0</v>
      </c>
      <c r="Q17" s="2">
        <f>[6]Jul!$O$4</f>
        <v>0</v>
      </c>
      <c r="R17" s="2">
        <f>[6]Jul!$AL$4</f>
        <v>0</v>
      </c>
      <c r="S17" s="2">
        <f>SUM([6]Jul!$W$4:$X$4)</f>
        <v>0</v>
      </c>
      <c r="T17" s="2">
        <f>[6]Jul!$AM$4</f>
        <v>0</v>
      </c>
      <c r="U17" s="2">
        <f>[6]Jul!$AN$4</f>
        <v>0</v>
      </c>
      <c r="V17" s="2">
        <f>[6]Jul!$AO$4</f>
        <v>0</v>
      </c>
      <c r="W17" s="2">
        <f>[6]Jul!$Z$4</f>
        <v>0</v>
      </c>
      <c r="X17" s="2">
        <f>[6]Jul!$AA$4</f>
        <v>0</v>
      </c>
      <c r="Y17" s="2">
        <f>SUM([6]Jul!$AB$4:$AC$4)</f>
        <v>0</v>
      </c>
      <c r="Z17" s="2">
        <f>[6]Jul!$AE$4</f>
        <v>0</v>
      </c>
      <c r="AA17" s="2">
        <f>SUM([6]Jul!$AD$4,[6]Jul!$AF$4)</f>
        <v>0</v>
      </c>
      <c r="AB17" s="2">
        <f>[6]Jul!$AK$4</f>
        <v>0</v>
      </c>
      <c r="AC17" s="2">
        <f>[6]Jul!$AS$4</f>
        <v>0</v>
      </c>
      <c r="AD17" s="2">
        <f>[6]Jul!$AQ$4</f>
        <v>0</v>
      </c>
      <c r="AE17" s="2">
        <f>[6]Jul!$AR$4</f>
        <v>0</v>
      </c>
      <c r="AF17" s="2">
        <f>[6]Jul!$V$4</f>
        <v>0</v>
      </c>
      <c r="AG17" s="2">
        <f>[6]Jul!$AZ$4</f>
        <v>0</v>
      </c>
      <c r="AH17" s="2">
        <f>[6]Jul!$AT$4</f>
        <v>0</v>
      </c>
      <c r="AI17" s="2">
        <f>[6]Jul!$AV$4</f>
        <v>0</v>
      </c>
      <c r="AJ17" s="2">
        <f>[6]Jul!$R$4</f>
        <v>0</v>
      </c>
      <c r="AK17" s="2">
        <f>[6]Jul!$BA$4</f>
        <v>0</v>
      </c>
      <c r="AL17" s="2">
        <f>[6]Jul!$Y$4</f>
        <v>0</v>
      </c>
      <c r="AM17" s="2">
        <f>[6]Jul!$S$4</f>
        <v>0</v>
      </c>
      <c r="AN17" s="2">
        <f>[6]Jul!$U$4</f>
        <v>0</v>
      </c>
      <c r="AO17" s="2">
        <f>[6]Jul!$T$4</f>
        <v>0</v>
      </c>
      <c r="AP17" s="2">
        <f>[6]Jul!$BB$4</f>
        <v>0</v>
      </c>
      <c r="AQ17" s="2">
        <f>[6]Jul!$BC$4</f>
        <v>0</v>
      </c>
      <c r="AR17" s="2">
        <f>[6]Jul!$AX$4</f>
        <v>0</v>
      </c>
      <c r="AS17" s="2">
        <f>[6]Jul!$AY$4</f>
        <v>0</v>
      </c>
      <c r="AT17" s="14">
        <f>[6]Jul!$AW$4</f>
        <v>0</v>
      </c>
      <c r="AU17" s="15">
        <f t="shared" si="0"/>
        <v>0</v>
      </c>
    </row>
    <row r="18" spans="1:47" x14ac:dyDescent="0.25">
      <c r="A18" s="9" t="s">
        <v>53</v>
      </c>
      <c r="B18" s="9" t="s">
        <v>20</v>
      </c>
      <c r="C18" s="9">
        <f>[7]Jul!$B$32</f>
        <v>0</v>
      </c>
      <c r="D18" s="9">
        <f>[7]Jul!$B$8</f>
        <v>0</v>
      </c>
      <c r="E18" s="9">
        <f>[7]Jul!$B$10</f>
        <v>0</v>
      </c>
      <c r="F18" s="9">
        <f>[7]Jul!$B$9</f>
        <v>0</v>
      </c>
      <c r="G18" s="9">
        <f>[7]Jul!$B$33</f>
        <v>0</v>
      </c>
      <c r="H18" s="9">
        <f>[7]Jul!$B$12</f>
        <v>0</v>
      </c>
      <c r="I18" s="9">
        <f>[7]Jul!$B$11</f>
        <v>0</v>
      </c>
      <c r="J18" s="9">
        <f>[7]Jul!$B$46</f>
        <v>0</v>
      </c>
      <c r="K18" s="9">
        <f>[7]Jul!$B$34</f>
        <v>0</v>
      </c>
      <c r="L18" s="9">
        <f>[7]Jul!$B$13</f>
        <v>0</v>
      </c>
      <c r="M18" s="9">
        <f>[7]Jul!$B$41</f>
        <v>0</v>
      </c>
      <c r="N18" s="9">
        <f>[7]Jul!$B$35</f>
        <v>0</v>
      </c>
      <c r="O18" s="9">
        <f>[7]Jul!$B$15</f>
        <v>0</v>
      </c>
      <c r="P18" s="9">
        <f>[7]Jul!$B$16</f>
        <v>0</v>
      </c>
      <c r="Q18" s="9">
        <f>[7]Jul!$B$14</f>
        <v>0</v>
      </c>
      <c r="R18" s="9">
        <f>[7]Jul!$B$37</f>
        <v>0</v>
      </c>
      <c r="S18" s="9">
        <f>SUM([7]Jul!$B$22:$B$23)</f>
        <v>0</v>
      </c>
      <c r="T18" s="9">
        <f>[7]Jul!$B$38</f>
        <v>0</v>
      </c>
      <c r="U18" s="9">
        <f>[7]Jul!$B$39</f>
        <v>0</v>
      </c>
      <c r="V18" s="9">
        <f>[7]Jul!$B$40</f>
        <v>0</v>
      </c>
      <c r="W18" s="9">
        <f>[7]Jul!$B$25</f>
        <v>0</v>
      </c>
      <c r="X18" s="9">
        <f>[7]Jul!$B$26</f>
        <v>0</v>
      </c>
      <c r="Y18" s="9">
        <f>SUM([7]Jul!$B$27:$B$28)</f>
        <v>0</v>
      </c>
      <c r="Z18" s="9">
        <f>[7]Jul!$B$30</f>
        <v>0</v>
      </c>
      <c r="AA18" s="9">
        <f>SUM([7]Jul!$B$29,[7]Jul!$B$31)</f>
        <v>0</v>
      </c>
      <c r="AB18" s="9">
        <f>[7]Jul!$B$36</f>
        <v>0</v>
      </c>
      <c r="AC18" s="9">
        <f>[7]Jul!$B$44</f>
        <v>0</v>
      </c>
      <c r="AD18" s="9">
        <f>[7]Jul!$B$42</f>
        <v>0</v>
      </c>
      <c r="AE18" s="9">
        <f>[7]Jul!$B$43</f>
        <v>0</v>
      </c>
      <c r="AF18" s="9">
        <f>[7]Jul!$B$21</f>
        <v>0</v>
      </c>
      <c r="AG18" s="9">
        <f>[7]Jul!$B$51</f>
        <v>0</v>
      </c>
      <c r="AH18" s="9">
        <f>[7]Jul!$B$45</f>
        <v>0</v>
      </c>
      <c r="AI18" s="9">
        <f>[7]Jul!$B$47</f>
        <v>0</v>
      </c>
      <c r="AJ18" s="9">
        <f>[7]Jul!$B$17</f>
        <v>0</v>
      </c>
      <c r="AK18" s="9">
        <f>[7]Jul!$B$52</f>
        <v>0</v>
      </c>
      <c r="AL18" s="9">
        <f>[7]Jul!$B$24</f>
        <v>0</v>
      </c>
      <c r="AM18" s="9">
        <f>[7]Jul!$B$18</f>
        <v>0</v>
      </c>
      <c r="AN18" s="9">
        <f>[7]Jul!$B$20</f>
        <v>0</v>
      </c>
      <c r="AO18" s="9">
        <f>[7]Jul!$B$19</f>
        <v>0</v>
      </c>
      <c r="AP18" s="9">
        <f>[7]Jul!$B$53</f>
        <v>0</v>
      </c>
      <c r="AQ18" s="10">
        <f>[7]Jul!$B$54</f>
        <v>0</v>
      </c>
      <c r="AR18" s="9">
        <f>[7]Jul!$B$49</f>
        <v>0</v>
      </c>
      <c r="AS18" s="9">
        <f>[7]Jul!$B$50</f>
        <v>0</v>
      </c>
      <c r="AT18" s="11">
        <f>[7]Jul!$B$48</f>
        <v>0</v>
      </c>
      <c r="AU18" s="12">
        <f t="shared" si="0"/>
        <v>0</v>
      </c>
    </row>
    <row r="19" spans="1:47" x14ac:dyDescent="0.25">
      <c r="A19" s="2"/>
      <c r="B19" s="2" t="s">
        <v>21</v>
      </c>
      <c r="C19" s="2">
        <f>[7]Jul!$AE$3</f>
        <v>0</v>
      </c>
      <c r="D19" s="2">
        <f>[7]Jul!$G$3</f>
        <v>1</v>
      </c>
      <c r="E19" s="2">
        <f>[7]Jul!$I$3</f>
        <v>0</v>
      </c>
      <c r="F19" s="2">
        <f>[7]Jul!$H$3</f>
        <v>3</v>
      </c>
      <c r="G19" s="2">
        <f>[7]Jul!$AF$3</f>
        <v>0</v>
      </c>
      <c r="H19" s="2">
        <f>[7]Jul!$K$3</f>
        <v>0</v>
      </c>
      <c r="I19" s="2">
        <f>[7]Jul!$J$3</f>
        <v>0</v>
      </c>
      <c r="J19" s="2">
        <f>[7]Jul!$AS$3</f>
        <v>0</v>
      </c>
      <c r="K19" s="2">
        <f>[7]Jul!$AG$3</f>
        <v>0</v>
      </c>
      <c r="L19" s="2">
        <f>[7]Jul!$L$3</f>
        <v>0</v>
      </c>
      <c r="M19" s="2">
        <f>[7]Jul!$AN$3</f>
        <v>0</v>
      </c>
      <c r="N19" s="2">
        <f>[7]Jul!$AH$3</f>
        <v>0</v>
      </c>
      <c r="O19" s="2">
        <f>[7]Jul!$N$3</f>
        <v>0</v>
      </c>
      <c r="P19" s="2">
        <f>[7]Jul!$O$3</f>
        <v>0</v>
      </c>
      <c r="Q19" s="2">
        <f>[7]Jul!$M$3</f>
        <v>0</v>
      </c>
      <c r="R19" s="2">
        <f>[7]Jul!$AJ$3</f>
        <v>0</v>
      </c>
      <c r="S19" s="2">
        <f>SUM([7]Jul!$U$3:$V$3)</f>
        <v>0</v>
      </c>
      <c r="T19" s="2">
        <f>[7]Jul!$AK$3</f>
        <v>0</v>
      </c>
      <c r="U19" s="2">
        <f>[7]Jul!$AL$3</f>
        <v>0</v>
      </c>
      <c r="V19" s="2">
        <f>[7]Jul!$AM$3</f>
        <v>0</v>
      </c>
      <c r="W19" s="2">
        <f>[7]Jul!$X$3</f>
        <v>1</v>
      </c>
      <c r="X19" s="2">
        <f>[7]Jul!$Y$3</f>
        <v>0</v>
      </c>
      <c r="Y19" s="2">
        <f>SUM([7]Jul!$Z$3:$AA$3)</f>
        <v>0</v>
      </c>
      <c r="Z19" s="2">
        <f>[7]Jul!$AC$3</f>
        <v>0</v>
      </c>
      <c r="AA19" s="2">
        <f>SUM([7]Jul!$AB$3,[7]Jul!$AD$3)</f>
        <v>0</v>
      </c>
      <c r="AB19" s="2">
        <f>[7]Jul!$AI$3</f>
        <v>0</v>
      </c>
      <c r="AC19" s="2">
        <f>[7]Jul!$AQ$3</f>
        <v>0</v>
      </c>
      <c r="AD19" s="2">
        <f>[7]Jul!$AO$3</f>
        <v>0</v>
      </c>
      <c r="AE19" s="2">
        <f>[7]Jul!$AP$3</f>
        <v>0</v>
      </c>
      <c r="AF19" s="2">
        <f>[7]Jul!$T$3</f>
        <v>0</v>
      </c>
      <c r="AG19" s="2">
        <f>[7]Jul!$AX$3</f>
        <v>0</v>
      </c>
      <c r="AH19" s="2">
        <f>[7]Jul!$AR$3</f>
        <v>0</v>
      </c>
      <c r="AI19" s="2">
        <f>[7]Jul!$AT$3</f>
        <v>0</v>
      </c>
      <c r="AJ19" s="2">
        <f>[7]Jul!$P$3</f>
        <v>0</v>
      </c>
      <c r="AK19" s="2">
        <f>[7]Jul!$AY$3</f>
        <v>0</v>
      </c>
      <c r="AL19" s="2">
        <f>[7]Jul!$W$3</f>
        <v>0</v>
      </c>
      <c r="AM19" s="2">
        <f>[7]Jul!$Q$3</f>
        <v>0</v>
      </c>
      <c r="AN19" s="2">
        <f>[7]Jul!$S$3</f>
        <v>0</v>
      </c>
      <c r="AO19" s="2">
        <f>[7]Jul!$R$3</f>
        <v>0</v>
      </c>
      <c r="AP19" s="2">
        <f>[7]Jul!$AZ$3</f>
        <v>0</v>
      </c>
      <c r="AQ19" s="13">
        <f>[7]Jul!$BA$3</f>
        <v>0</v>
      </c>
      <c r="AR19" s="2">
        <f>[7]Jul!$AV$3</f>
        <v>0</v>
      </c>
      <c r="AS19" s="2">
        <f>[7]Jul!$AW$3</f>
        <v>0</v>
      </c>
      <c r="AT19" s="14">
        <f>[7]Jul!$AU$3</f>
        <v>0</v>
      </c>
      <c r="AU19" s="15">
        <f t="shared" si="0"/>
        <v>5</v>
      </c>
    </row>
    <row r="20" spans="1:47" x14ac:dyDescent="0.25">
      <c r="A20" s="19" t="s">
        <v>54</v>
      </c>
      <c r="B20" s="19" t="s">
        <v>20</v>
      </c>
      <c r="C20" s="19">
        <f>[8]Jul!$I$38</f>
        <v>0</v>
      </c>
      <c r="D20" s="19">
        <f>[8]Jul!$I$14</f>
        <v>0</v>
      </c>
      <c r="E20" s="19">
        <f>[8]Jul!$I$16</f>
        <v>0</v>
      </c>
      <c r="F20" s="19">
        <f>[8]Jul!$I$15</f>
        <v>0</v>
      </c>
      <c r="G20" s="19">
        <f>[8]Jul!$I$39</f>
        <v>0</v>
      </c>
      <c r="H20" s="19">
        <f>[8]Jul!$I$18</f>
        <v>0</v>
      </c>
      <c r="I20" s="19">
        <f>[8]Jul!$I$17</f>
        <v>0</v>
      </c>
      <c r="J20" s="19">
        <f>[8]Jul!$I$52</f>
        <v>0</v>
      </c>
      <c r="K20" s="19">
        <f>[8]Jul!$I$40</f>
        <v>0</v>
      </c>
      <c r="L20" s="19">
        <f>[8]Jul!$I$19</f>
        <v>0</v>
      </c>
      <c r="M20" s="19">
        <f>[8]Jul!$I$47</f>
        <v>0</v>
      </c>
      <c r="N20" s="19">
        <f>[8]Jul!$I$41</f>
        <v>0</v>
      </c>
      <c r="O20" s="19">
        <f>[8]Jul!$I$21</f>
        <v>0</v>
      </c>
      <c r="P20" s="19">
        <f>[8]Jul!$I$22</f>
        <v>0</v>
      </c>
      <c r="Q20" s="19">
        <f>[8]Jul!$I$20</f>
        <v>0</v>
      </c>
      <c r="R20" s="19">
        <f>[8]Jul!$I$43</f>
        <v>0</v>
      </c>
      <c r="S20" s="19">
        <f>SUM([8]Jul!$I$28:$I$29)</f>
        <v>0</v>
      </c>
      <c r="T20" s="19">
        <f>[8]Jul!$I$44</f>
        <v>0</v>
      </c>
      <c r="U20" s="19">
        <f>[8]Jul!$I$45</f>
        <v>0</v>
      </c>
      <c r="V20" s="19">
        <f>[8]Jul!$I$46</f>
        <v>0</v>
      </c>
      <c r="W20" s="19">
        <f>[8]Jul!$I$31</f>
        <v>0</v>
      </c>
      <c r="X20" s="19">
        <f>[8]Jul!$I$32</f>
        <v>0</v>
      </c>
      <c r="Y20" s="19">
        <f>SUM([8]Jul!$I$33:$I$34)</f>
        <v>0</v>
      </c>
      <c r="Z20" s="19">
        <f>[8]Jul!$I$36</f>
        <v>0</v>
      </c>
      <c r="AA20" s="19">
        <f>SUM([8]Jul!$I$35,[8]Jul!$I$37)</f>
        <v>0</v>
      </c>
      <c r="AB20" s="19">
        <f>[8]Jul!$I$42</f>
        <v>0</v>
      </c>
      <c r="AC20" s="19">
        <f>[8]Jul!$I$50</f>
        <v>0</v>
      </c>
      <c r="AD20" s="19">
        <f>[8]Jul!$I$48</f>
        <v>0</v>
      </c>
      <c r="AE20" s="19">
        <f>[8]Jul!$I$49</f>
        <v>0</v>
      </c>
      <c r="AF20" s="19">
        <f>[8]Jul!$I$27</f>
        <v>0</v>
      </c>
      <c r="AG20" s="19">
        <f>[8]Jul!$I$57</f>
        <v>0</v>
      </c>
      <c r="AH20" s="19">
        <f>[8]Jul!$I$51</f>
        <v>0</v>
      </c>
      <c r="AI20" s="19">
        <f>[8]Jul!$I$53</f>
        <v>0</v>
      </c>
      <c r="AJ20" s="19">
        <f>[8]Jul!$I$23</f>
        <v>0</v>
      </c>
      <c r="AK20" s="19">
        <f>[8]Jul!$I$58</f>
        <v>0</v>
      </c>
      <c r="AL20" s="19">
        <f>[8]Jul!$I$30</f>
        <v>0</v>
      </c>
      <c r="AM20" s="19">
        <f>[8]Jul!$I$24</f>
        <v>0</v>
      </c>
      <c r="AN20" s="19">
        <f>[8]Jul!$I$26</f>
        <v>0</v>
      </c>
      <c r="AO20" s="19">
        <f>[8]Jul!$I$25</f>
        <v>0</v>
      </c>
      <c r="AP20" s="19">
        <f>[8]Jul!$I$59</f>
        <v>0</v>
      </c>
      <c r="AQ20" s="29">
        <f>[8]Jul!$I$60</f>
        <v>0</v>
      </c>
      <c r="AR20" s="19">
        <f>[8]Jul!$I$55</f>
        <v>0</v>
      </c>
      <c r="AS20" s="19">
        <f>[8]Jul!$I$56</f>
        <v>0</v>
      </c>
      <c r="AT20" s="38">
        <f>[8]Jul!$I$54</f>
        <v>0</v>
      </c>
      <c r="AU20" s="12">
        <f t="shared" si="0"/>
        <v>0</v>
      </c>
    </row>
    <row r="21" spans="1:47" x14ac:dyDescent="0.25">
      <c r="A21" s="2"/>
      <c r="B21" s="2" t="s">
        <v>21</v>
      </c>
      <c r="C21" s="2">
        <f>[8]Jul!$AK$10</f>
        <v>0</v>
      </c>
      <c r="D21" s="2">
        <f>[8]Jul!$M$10</f>
        <v>0</v>
      </c>
      <c r="E21" s="2">
        <f>[8]Jul!$O$10</f>
        <v>0</v>
      </c>
      <c r="F21" s="2">
        <f>[8]Jul!$N$10</f>
        <v>1</v>
      </c>
      <c r="G21" s="2">
        <f>[8]Jul!$AL$10</f>
        <v>0</v>
      </c>
      <c r="H21" s="2">
        <f>[8]Jul!$Q$10</f>
        <v>0</v>
      </c>
      <c r="I21" s="2">
        <f>[8]Jul!$P$10</f>
        <v>0</v>
      </c>
      <c r="J21" s="2">
        <f>[8]Jul!$AY$10</f>
        <v>0</v>
      </c>
      <c r="K21" s="2">
        <f>[8]Jul!$AM$10</f>
        <v>1</v>
      </c>
      <c r="L21" s="2">
        <f>[8]Jul!$R$10</f>
        <v>0</v>
      </c>
      <c r="M21" s="2">
        <f>[8]Jul!$AT$10</f>
        <v>0</v>
      </c>
      <c r="N21" s="2">
        <f>[8]Jul!$AN$10</f>
        <v>0</v>
      </c>
      <c r="O21" s="2">
        <f>[8]Jul!$T$10</f>
        <v>0</v>
      </c>
      <c r="P21" s="2">
        <f>[8]Jul!$U$10</f>
        <v>0</v>
      </c>
      <c r="Q21" s="2">
        <f>[8]Jul!$S$10</f>
        <v>0</v>
      </c>
      <c r="R21" s="2">
        <f>[8]Jul!$AP$10</f>
        <v>0</v>
      </c>
      <c r="S21" s="2">
        <f>SUM([8]Jul!$AA$10:$AB$10)</f>
        <v>0</v>
      </c>
      <c r="T21" s="2">
        <f>[8]Jul!$AQ$10</f>
        <v>0</v>
      </c>
      <c r="U21" s="2">
        <f>[8]Jul!$AR$10</f>
        <v>0</v>
      </c>
      <c r="V21" s="2">
        <f>[8]Jul!$AS$10</f>
        <v>0</v>
      </c>
      <c r="W21" s="2">
        <f>[8]Jul!$AD$10</f>
        <v>2</v>
      </c>
      <c r="X21" s="2">
        <f>[8]Jul!$AE$10</f>
        <v>0</v>
      </c>
      <c r="Y21" s="2">
        <f>SUM([8]Jul!$AF$10:$AG$10)</f>
        <v>0</v>
      </c>
      <c r="Z21" s="2">
        <f>[8]Jul!$AI$10</f>
        <v>0</v>
      </c>
      <c r="AA21" s="2">
        <f>SUM([8]Jul!$AH$10,[8]Jul!$AJ$10)</f>
        <v>0</v>
      </c>
      <c r="AB21" s="2">
        <f>[8]Jul!$AO$10</f>
        <v>0</v>
      </c>
      <c r="AC21" s="2">
        <f>[8]Jul!$AW$10</f>
        <v>0</v>
      </c>
      <c r="AD21" s="2">
        <f>[8]Jul!$AU$10</f>
        <v>0</v>
      </c>
      <c r="AE21" s="2">
        <f>[8]Jul!$AV$10</f>
        <v>0</v>
      </c>
      <c r="AF21" s="2">
        <f>[8]Jul!$Z$10</f>
        <v>0</v>
      </c>
      <c r="AG21" s="2">
        <f>[8]Jul!$BD$10</f>
        <v>0</v>
      </c>
      <c r="AH21" s="2">
        <f>[8]Jul!$AX$10</f>
        <v>0</v>
      </c>
      <c r="AI21" s="2">
        <f>[8]Jul!$AZ$10</f>
        <v>0</v>
      </c>
      <c r="AJ21" s="2">
        <f>[8]Jul!$V$10</f>
        <v>0</v>
      </c>
      <c r="AK21" s="2">
        <f>[8]Jul!$BE$10</f>
        <v>0</v>
      </c>
      <c r="AL21" s="2">
        <f>[8]Jul!$AC$10</f>
        <v>0</v>
      </c>
      <c r="AM21" s="2">
        <f>[8]Jul!$W$10</f>
        <v>0</v>
      </c>
      <c r="AN21" s="2">
        <f>[8]Jul!$Y$10</f>
        <v>0</v>
      </c>
      <c r="AO21" s="2">
        <f>[8]Jul!$X$10</f>
        <v>0</v>
      </c>
      <c r="AP21" s="2">
        <f>[8]Jul!$BF$10</f>
        <v>0</v>
      </c>
      <c r="AQ21" s="13">
        <f>[8]Jul!$BG$10</f>
        <v>0</v>
      </c>
      <c r="AR21" s="2">
        <f>[8]Jul!$BB$10</f>
        <v>0</v>
      </c>
      <c r="AS21" s="2">
        <f>[8]Jul!$BC$10</f>
        <v>0</v>
      </c>
      <c r="AT21" s="14">
        <f>[8]Jul!$BA$10</f>
        <v>0</v>
      </c>
      <c r="AU21" s="15">
        <f t="shared" si="0"/>
        <v>4</v>
      </c>
    </row>
    <row r="22" spans="1:47" x14ac:dyDescent="0.25">
      <c r="A22" s="9" t="s">
        <v>55</v>
      </c>
      <c r="B22" s="9" t="s">
        <v>20</v>
      </c>
      <c r="C22" s="9">
        <f>[3]Jul!$K$38</f>
        <v>0</v>
      </c>
      <c r="D22" s="9">
        <f>[3]Jul!$K$14</f>
        <v>0</v>
      </c>
      <c r="E22" s="9">
        <f>[3]Jul!$K$16</f>
        <v>0</v>
      </c>
      <c r="F22" s="9">
        <f>[3]Jul!$K$15</f>
        <v>0</v>
      </c>
      <c r="G22" s="9">
        <f>[3]Jul!$K$39</f>
        <v>0</v>
      </c>
      <c r="H22" s="9">
        <f>[3]Jul!$K$18</f>
        <v>0</v>
      </c>
      <c r="I22" s="9">
        <f>[3]Jul!$K$17</f>
        <v>0</v>
      </c>
      <c r="J22" s="9">
        <f>[3]Jul!$K$52</f>
        <v>0</v>
      </c>
      <c r="K22" s="9">
        <f>[3]Jul!$K$40</f>
        <v>0</v>
      </c>
      <c r="L22" s="9">
        <f>[3]Jul!$K$19</f>
        <v>0</v>
      </c>
      <c r="M22" s="9">
        <f>[3]Jul!$K$47</f>
        <v>0</v>
      </c>
      <c r="N22" s="9">
        <f>[3]Jul!$K$41</f>
        <v>0</v>
      </c>
      <c r="O22" s="9">
        <f>[3]Jul!$K$21</f>
        <v>0</v>
      </c>
      <c r="P22" s="9">
        <f>[3]Jul!$K$22</f>
        <v>0</v>
      </c>
      <c r="Q22" s="9">
        <f>[3]Jul!$K$20</f>
        <v>0</v>
      </c>
      <c r="R22" s="9">
        <f>[3]Jul!$K$43</f>
        <v>0</v>
      </c>
      <c r="S22" s="9">
        <f>SUM([3]Jul!$K$28:$K$29)</f>
        <v>0</v>
      </c>
      <c r="T22" s="9">
        <f>[3]Jul!$K$44</f>
        <v>0</v>
      </c>
      <c r="U22" s="9">
        <f>[3]Jul!$K$45</f>
        <v>0</v>
      </c>
      <c r="V22" s="9">
        <f>[3]Jul!$K$46</f>
        <v>0</v>
      </c>
      <c r="W22" s="9">
        <f>[3]Jul!$K$31</f>
        <v>0</v>
      </c>
      <c r="X22" s="9">
        <f>[3]Jul!$K$32</f>
        <v>0</v>
      </c>
      <c r="Y22" s="9">
        <f>SUM([3]Jul!$K$33:$K$34)</f>
        <v>0</v>
      </c>
      <c r="Z22" s="9">
        <f>[3]Jul!$K$36</f>
        <v>0</v>
      </c>
      <c r="AA22" s="9">
        <f>SUM([3]Jul!$K$35,[3]Jul!$K$37)</f>
        <v>0</v>
      </c>
      <c r="AB22" s="9">
        <f>[3]Jul!$K$42</f>
        <v>0</v>
      </c>
      <c r="AC22" s="9">
        <f>[3]Jul!$K$50</f>
        <v>0</v>
      </c>
      <c r="AD22" s="9">
        <f>[3]Jul!$K$48</f>
        <v>0</v>
      </c>
      <c r="AE22" s="9">
        <f>[3]Jul!$K$49</f>
        <v>0</v>
      </c>
      <c r="AF22" s="9">
        <f>[3]Jul!$K$27</f>
        <v>0</v>
      </c>
      <c r="AG22" s="9">
        <f>[3]Jul!$K$57</f>
        <v>0</v>
      </c>
      <c r="AH22" s="9">
        <f>[3]Jul!$K$51</f>
        <v>0</v>
      </c>
      <c r="AI22" s="9">
        <f>[3]Jul!$K$53</f>
        <v>0</v>
      </c>
      <c r="AJ22" s="9">
        <f>[3]Jul!$K$23</f>
        <v>0</v>
      </c>
      <c r="AK22" s="9">
        <f>[3]Jul!$K$58</f>
        <v>0</v>
      </c>
      <c r="AL22" s="9">
        <f>[3]Jul!$K$30</f>
        <v>0</v>
      </c>
      <c r="AM22" s="9">
        <f>[3]Jul!$K$24</f>
        <v>0</v>
      </c>
      <c r="AN22" s="9">
        <f>[3]Jul!$K$26</f>
        <v>0</v>
      </c>
      <c r="AO22" s="9">
        <f>[3]Jul!$K$25</f>
        <v>0</v>
      </c>
      <c r="AP22" s="9">
        <f>[3]Jul!$K$59</f>
        <v>0</v>
      </c>
      <c r="AQ22" s="10">
        <f>[3]Jul!$K$60</f>
        <v>0</v>
      </c>
      <c r="AR22" s="9">
        <f>[3]Jul!$K$55</f>
        <v>0</v>
      </c>
      <c r="AS22" s="9">
        <f>[3]Jul!$K$56</f>
        <v>0</v>
      </c>
      <c r="AT22" s="11">
        <f>[3]Jul!$K$54</f>
        <v>0</v>
      </c>
      <c r="AU22" s="12">
        <f t="shared" si="0"/>
        <v>0</v>
      </c>
    </row>
    <row r="23" spans="1:47" x14ac:dyDescent="0.25">
      <c r="A23" s="2"/>
      <c r="B23" s="2" t="s">
        <v>21</v>
      </c>
      <c r="C23" s="2">
        <f>[3]Jul!$AK$12</f>
        <v>0</v>
      </c>
      <c r="D23" s="2">
        <f>[3]Jul!$M$12</f>
        <v>1</v>
      </c>
      <c r="E23" s="2">
        <f>[3]Jul!$O$12</f>
        <v>0</v>
      </c>
      <c r="F23" s="2">
        <f>[3]Jul!$N$12</f>
        <v>0</v>
      </c>
      <c r="G23" s="2">
        <f>[3]Jul!$AL$12</f>
        <v>0</v>
      </c>
      <c r="H23" s="2">
        <f>[3]Jul!$Q$12</f>
        <v>0</v>
      </c>
      <c r="I23" s="2">
        <f>[3]Jul!$P$12</f>
        <v>0</v>
      </c>
      <c r="J23" s="2">
        <f>[3]Jul!$AY$12</f>
        <v>0</v>
      </c>
      <c r="K23" s="2">
        <f>[3]Jul!$AM$12</f>
        <v>0</v>
      </c>
      <c r="L23" s="2">
        <f>[3]Jul!$R$12</f>
        <v>0</v>
      </c>
      <c r="M23" s="2">
        <f>[3]Jul!$AT$12</f>
        <v>0</v>
      </c>
      <c r="N23" s="2">
        <f>[3]Jul!$AN$12</f>
        <v>0</v>
      </c>
      <c r="O23" s="2">
        <f>[3]Jul!$T$12</f>
        <v>0</v>
      </c>
      <c r="P23" s="2">
        <f>[3]Jul!$U$12</f>
        <v>0</v>
      </c>
      <c r="Q23" s="2">
        <f>[3]Jul!$S$12</f>
        <v>0</v>
      </c>
      <c r="R23" s="2">
        <f>[3]Jul!$AP$12</f>
        <v>0</v>
      </c>
      <c r="S23" s="2">
        <f>SUM([3]Jul!$AA$12:$AB$12)</f>
        <v>0</v>
      </c>
      <c r="T23" s="2">
        <f>[3]Jul!$AQ$12</f>
        <v>0</v>
      </c>
      <c r="U23" s="2">
        <f>[3]Jul!$AR$12</f>
        <v>0</v>
      </c>
      <c r="V23" s="2">
        <f>[3]Jul!$AS$12</f>
        <v>0</v>
      </c>
      <c r="W23" s="2">
        <f>[3]Jul!$AD$12</f>
        <v>1</v>
      </c>
      <c r="X23" s="2">
        <f>[3]Jul!$AE$12</f>
        <v>0</v>
      </c>
      <c r="Y23" s="2">
        <f>SUM([3]Jul!$AF$12:$AG$12)</f>
        <v>0</v>
      </c>
      <c r="Z23" s="2">
        <f>[3]Jul!$AI$12</f>
        <v>0</v>
      </c>
      <c r="AA23" s="2">
        <f>SUM([3]Jul!$AH$12,[3]Jul!$AJ$12)</f>
        <v>0</v>
      </c>
      <c r="AB23" s="2">
        <f>[3]Jul!$AO$12</f>
        <v>0</v>
      </c>
      <c r="AC23" s="2">
        <f>[3]Jul!$AW$12</f>
        <v>0</v>
      </c>
      <c r="AD23" s="2">
        <f>[3]Jul!$AU$12</f>
        <v>0</v>
      </c>
      <c r="AE23" s="2">
        <f>[3]Jul!$AV$12</f>
        <v>0</v>
      </c>
      <c r="AF23" s="2">
        <f>[3]Jul!$Z$12</f>
        <v>0</v>
      </c>
      <c r="AG23" s="2">
        <f>[3]Jul!$BD$12</f>
        <v>0</v>
      </c>
      <c r="AH23" s="2">
        <f>[3]Jul!$AX$12</f>
        <v>0</v>
      </c>
      <c r="AI23" s="2">
        <f>[3]Jul!$AZ$12</f>
        <v>0</v>
      </c>
      <c r="AJ23" s="2">
        <f>[3]Jul!$V$12</f>
        <v>0</v>
      </c>
      <c r="AK23" s="2">
        <f>[3]Jul!$BE$12</f>
        <v>0</v>
      </c>
      <c r="AL23" s="2">
        <f>[3]Jul!$AC$12</f>
        <v>0</v>
      </c>
      <c r="AM23" s="2">
        <f>[3]Jul!$W$12</f>
        <v>0</v>
      </c>
      <c r="AN23" s="2">
        <f>[3]Jul!$Y$12</f>
        <v>0</v>
      </c>
      <c r="AO23" s="2">
        <f>[3]Jul!$X$12</f>
        <v>0</v>
      </c>
      <c r="AP23" s="2">
        <f>[3]Jul!$BF$12</f>
        <v>0</v>
      </c>
      <c r="AQ23" s="13">
        <f>[3]Jul!$BG$12</f>
        <v>0</v>
      </c>
      <c r="AR23" s="2">
        <f>[3]Jul!$BB$12</f>
        <v>0</v>
      </c>
      <c r="AS23" s="2">
        <f>[3]Jul!$BC$12</f>
        <v>0</v>
      </c>
      <c r="AT23" s="14">
        <f>[3]Jul!$BA$12</f>
        <v>0</v>
      </c>
      <c r="AU23" s="15">
        <f t="shared" si="0"/>
        <v>2</v>
      </c>
    </row>
    <row r="24" spans="1:47" x14ac:dyDescent="0.25">
      <c r="A24" s="9" t="s">
        <v>148</v>
      </c>
      <c r="B24" s="9" t="s">
        <v>20</v>
      </c>
      <c r="C24" s="19">
        <f>[8]Jul!$C$38</f>
        <v>0</v>
      </c>
      <c r="D24" s="19">
        <f>[8]Jul!$C$14</f>
        <v>0</v>
      </c>
      <c r="E24" s="19">
        <f>[8]Jul!$C$16</f>
        <v>0</v>
      </c>
      <c r="F24" s="19">
        <f>[8]Jul!$C$15</f>
        <v>0</v>
      </c>
      <c r="G24" s="19">
        <f>[8]Jul!$C$39</f>
        <v>0</v>
      </c>
      <c r="H24" s="19">
        <f>[8]Jul!$C$18</f>
        <v>0</v>
      </c>
      <c r="I24" s="19">
        <f>[8]Jul!$C$17</f>
        <v>0</v>
      </c>
      <c r="J24" s="19">
        <f>[8]Jul!$C$52</f>
        <v>0</v>
      </c>
      <c r="K24" s="19">
        <f>[8]Jul!$C$40</f>
        <v>0</v>
      </c>
      <c r="L24" s="19">
        <f>[8]Jul!$C$19</f>
        <v>0</v>
      </c>
      <c r="M24" s="19">
        <f>[8]Jul!$C$47</f>
        <v>0</v>
      </c>
      <c r="N24" s="19">
        <f>[8]Jul!$C$41</f>
        <v>0</v>
      </c>
      <c r="O24" s="19">
        <f>[8]Jul!$C$21</f>
        <v>0</v>
      </c>
      <c r="P24" s="19">
        <f>[8]Jul!$C$22</f>
        <v>0</v>
      </c>
      <c r="Q24" s="19">
        <f>[8]Jul!$C$20</f>
        <v>0</v>
      </c>
      <c r="R24" s="19">
        <f>[8]Jul!$C$43</f>
        <v>0</v>
      </c>
      <c r="S24" s="19">
        <f>SUM([8]Jul!$C$28:$C$29)</f>
        <v>0</v>
      </c>
      <c r="T24" s="19">
        <f>[8]Jul!$C$44</f>
        <v>0</v>
      </c>
      <c r="U24" s="19">
        <f>[8]Jul!$C$45</f>
        <v>0</v>
      </c>
      <c r="V24" s="19">
        <f>[8]Jul!$C$46</f>
        <v>0</v>
      </c>
      <c r="W24" s="19">
        <f>[8]Jul!$C$31</f>
        <v>0</v>
      </c>
      <c r="X24" s="19">
        <f>[8]Jul!$C$32</f>
        <v>0</v>
      </c>
      <c r="Y24" s="19">
        <f>SUM([8]Jul!$C$33:$C$34)</f>
        <v>0</v>
      </c>
      <c r="Z24" s="19">
        <f>[8]Jul!$C$36</f>
        <v>0</v>
      </c>
      <c r="AA24" s="19">
        <f>SUM([8]Jul!$C$35,[8]Jul!$C$37)</f>
        <v>0</v>
      </c>
      <c r="AB24" s="19">
        <f>[8]Jul!$C$42</f>
        <v>0</v>
      </c>
      <c r="AC24" s="19">
        <f>[8]Jul!$C$50</f>
        <v>0</v>
      </c>
      <c r="AD24" s="19">
        <f>[8]Jul!$C$48</f>
        <v>0</v>
      </c>
      <c r="AE24" s="19">
        <f>[8]Jul!$C$49</f>
        <v>0</v>
      </c>
      <c r="AF24" s="19">
        <f>[8]Jul!$C$27</f>
        <v>0</v>
      </c>
      <c r="AG24" s="19">
        <f>[8]Jul!$C$57</f>
        <v>0</v>
      </c>
      <c r="AH24" s="19">
        <f>[8]Jul!$C$51</f>
        <v>0</v>
      </c>
      <c r="AI24" s="19">
        <f>[8]Jul!$C$53</f>
        <v>0</v>
      </c>
      <c r="AJ24" s="19">
        <f>[8]Jul!$C$23</f>
        <v>0</v>
      </c>
      <c r="AK24" s="19">
        <f>[8]Jul!$C$58</f>
        <v>0</v>
      </c>
      <c r="AL24" s="19">
        <f>[8]Jul!$C$30</f>
        <v>0</v>
      </c>
      <c r="AM24" s="19">
        <f>[8]Jul!$C$24</f>
        <v>0</v>
      </c>
      <c r="AN24" s="19">
        <f>[8]Jul!$C$26</f>
        <v>0</v>
      </c>
      <c r="AO24" s="19">
        <f>[8]Jul!$C$25</f>
        <v>0</v>
      </c>
      <c r="AP24" s="19">
        <f>[8]Jul!$C$59</f>
        <v>0</v>
      </c>
      <c r="AQ24" s="29">
        <f>[8]Jul!$C$60</f>
        <v>0</v>
      </c>
      <c r="AR24" s="19">
        <f>[8]Jul!$C$55</f>
        <v>0</v>
      </c>
      <c r="AS24" s="19">
        <f>[8]Jul!$C$56</f>
        <v>0</v>
      </c>
      <c r="AT24" s="38">
        <f>[8]Jul!$C$54</f>
        <v>0</v>
      </c>
      <c r="AU24" s="12">
        <f t="shared" si="0"/>
        <v>0</v>
      </c>
    </row>
    <row r="25" spans="1:47" x14ac:dyDescent="0.25">
      <c r="A25" s="2"/>
      <c r="B25" s="2" t="s">
        <v>21</v>
      </c>
      <c r="C25" s="2">
        <f>[8]Jul!$AK$4</f>
        <v>0</v>
      </c>
      <c r="D25" s="2">
        <f>[8]Jul!$M$4</f>
        <v>1</v>
      </c>
      <c r="E25" s="2">
        <f>[8]Jul!$O$4</f>
        <v>0</v>
      </c>
      <c r="F25" s="2">
        <f>[8]Jul!$N$4</f>
        <v>1</v>
      </c>
      <c r="G25" s="2">
        <f>[8]Jul!$AL$4</f>
        <v>0</v>
      </c>
      <c r="H25" s="2">
        <f>[8]Jul!$Q$4</f>
        <v>0</v>
      </c>
      <c r="I25" s="2">
        <f>[8]Jul!$P$4</f>
        <v>0</v>
      </c>
      <c r="J25" s="2">
        <f>[8]Jul!$AY$4</f>
        <v>0</v>
      </c>
      <c r="K25" s="2">
        <f>[8]Jul!$AM$4</f>
        <v>1</v>
      </c>
      <c r="L25" s="2">
        <f>[8]Jul!$R$4</f>
        <v>0</v>
      </c>
      <c r="M25" s="2">
        <f>[8]Jul!$AT$4</f>
        <v>0</v>
      </c>
      <c r="N25" s="2">
        <f>[8]Jul!$AN$4</f>
        <v>0</v>
      </c>
      <c r="O25" s="2">
        <f>[8]Jul!$T$4</f>
        <v>0</v>
      </c>
      <c r="P25" s="2">
        <f>[8]Jul!$U$4</f>
        <v>0</v>
      </c>
      <c r="Q25" s="2">
        <f>[8]Jul!$S$4</f>
        <v>0</v>
      </c>
      <c r="R25" s="2">
        <f>[8]Jul!$AP$4</f>
        <v>0</v>
      </c>
      <c r="S25" s="2">
        <f>SUM([8]Jul!$AA$4:$AB$4)</f>
        <v>0</v>
      </c>
      <c r="T25" s="2">
        <f>[8]Jul!$AQ$4</f>
        <v>0</v>
      </c>
      <c r="U25" s="2">
        <f>[8]Jul!$AR$4</f>
        <v>0</v>
      </c>
      <c r="V25" s="2">
        <f>[8]Jul!$AS$4</f>
        <v>0</v>
      </c>
      <c r="W25" s="2">
        <f>[8]Jul!$AD$4</f>
        <v>2</v>
      </c>
      <c r="X25" s="2">
        <f>[8]Jul!$AE$4</f>
        <v>0</v>
      </c>
      <c r="Y25" s="2">
        <f>SUM([8]Jul!$AF$4:$AG$4)</f>
        <v>0</v>
      </c>
      <c r="Z25" s="2">
        <f>[8]Jul!$AI$4</f>
        <v>0</v>
      </c>
      <c r="AA25" s="2">
        <f>SUM([8]Jul!$AH$4,[8]Jul!$AJ$4)</f>
        <v>0</v>
      </c>
      <c r="AB25" s="2">
        <f>[8]Jul!$AO$4</f>
        <v>0</v>
      </c>
      <c r="AC25" s="2">
        <f>[8]Jul!$AW$4</f>
        <v>0</v>
      </c>
      <c r="AD25" s="2">
        <f>[8]Jul!$AU$4</f>
        <v>0</v>
      </c>
      <c r="AE25" s="2">
        <f>[8]Jul!$AV$4</f>
        <v>0</v>
      </c>
      <c r="AF25" s="2">
        <f>[8]Jul!$Z$4</f>
        <v>1</v>
      </c>
      <c r="AG25" s="2">
        <f>[8]Jul!$BD$4</f>
        <v>0</v>
      </c>
      <c r="AH25" s="2">
        <f>[8]Jul!$AX$4</f>
        <v>0</v>
      </c>
      <c r="AI25" s="2">
        <f>[8]Jul!$AZ$4</f>
        <v>0</v>
      </c>
      <c r="AJ25" s="2">
        <f>[8]Jul!$V$4</f>
        <v>0</v>
      </c>
      <c r="AK25" s="2">
        <f>[8]Jul!$BE$4</f>
        <v>0</v>
      </c>
      <c r="AL25" s="2">
        <f>[8]Jul!$AC$4</f>
        <v>0</v>
      </c>
      <c r="AM25" s="2">
        <f>[8]Jul!$W$4</f>
        <v>0</v>
      </c>
      <c r="AN25" s="2">
        <f>[8]Jul!$Y$4</f>
        <v>0</v>
      </c>
      <c r="AO25" s="2">
        <f>[8]Jul!$X$4</f>
        <v>0</v>
      </c>
      <c r="AP25" s="2">
        <f>[8]Jul!$BF$4</f>
        <v>0</v>
      </c>
      <c r="AQ25" s="13">
        <f>[8]Jul!$BG$4</f>
        <v>0</v>
      </c>
      <c r="AR25" s="2">
        <f>[8]Jul!$BB$4</f>
        <v>0</v>
      </c>
      <c r="AS25" s="2">
        <f>[8]Jul!$BC$4</f>
        <v>0</v>
      </c>
      <c r="AT25" s="14">
        <f>[8]Jul!$BA$4</f>
        <v>0</v>
      </c>
      <c r="AU25" s="15">
        <f t="shared" si="0"/>
        <v>6</v>
      </c>
    </row>
    <row r="26" spans="1:47" x14ac:dyDescent="0.25">
      <c r="A26" s="9" t="s">
        <v>57</v>
      </c>
      <c r="B26" s="9" t="s">
        <v>20</v>
      </c>
      <c r="C26" s="9">
        <f>[3]Jul!$F$38</f>
        <v>0</v>
      </c>
      <c r="D26" s="9">
        <f>[3]Jul!$F$14</f>
        <v>0</v>
      </c>
      <c r="E26" s="9">
        <f>[3]Jul!$F$16</f>
        <v>0</v>
      </c>
      <c r="F26" s="9">
        <f>[3]Jul!$F$15</f>
        <v>0</v>
      </c>
      <c r="G26" s="9">
        <f>[3]Jul!$F$39</f>
        <v>0</v>
      </c>
      <c r="H26" s="9">
        <f>[3]Jul!$F$18</f>
        <v>0</v>
      </c>
      <c r="I26" s="9">
        <f>[3]Jul!$F$17</f>
        <v>0</v>
      </c>
      <c r="J26" s="9">
        <f>[3]Jul!$F$52</f>
        <v>0</v>
      </c>
      <c r="K26" s="9">
        <f>[3]Jul!$F$40</f>
        <v>0</v>
      </c>
      <c r="L26" s="9">
        <f>[3]Jul!$F$19</f>
        <v>0</v>
      </c>
      <c r="M26" s="9">
        <f>[3]Jul!$F$47</f>
        <v>0</v>
      </c>
      <c r="N26" s="9">
        <f>[3]Jul!$F$41</f>
        <v>0</v>
      </c>
      <c r="O26" s="9">
        <f>[3]Jul!$F$21</f>
        <v>0</v>
      </c>
      <c r="P26" s="9">
        <f>[3]Jul!$F$22</f>
        <v>0</v>
      </c>
      <c r="Q26" s="9">
        <f>[3]Jul!$F$20</f>
        <v>0</v>
      </c>
      <c r="R26" s="9">
        <f>[3]Jul!$F$43</f>
        <v>0</v>
      </c>
      <c r="S26" s="9">
        <f>SUM([3]Jul!$F$28:$F$29)</f>
        <v>0</v>
      </c>
      <c r="T26" s="9">
        <f>[3]Jul!$F$44</f>
        <v>0</v>
      </c>
      <c r="U26" s="9">
        <f>[3]Jul!$F$45</f>
        <v>0</v>
      </c>
      <c r="V26" s="9">
        <f>[3]Jul!$F$46</f>
        <v>0</v>
      </c>
      <c r="W26" s="9">
        <f>[3]Jul!$F$31</f>
        <v>0</v>
      </c>
      <c r="X26" s="9">
        <f>[3]Jul!$F$32</f>
        <v>0</v>
      </c>
      <c r="Y26" s="9">
        <f>SUM([3]Jul!$F$33:$F$34)</f>
        <v>0</v>
      </c>
      <c r="Z26" s="9">
        <f>[3]Jul!$F$36</f>
        <v>0</v>
      </c>
      <c r="AA26" s="9">
        <f>SUM([3]Jul!$F$35,[3]Jul!$F$37)</f>
        <v>0</v>
      </c>
      <c r="AB26" s="9">
        <f>[3]Jul!$F$42</f>
        <v>0</v>
      </c>
      <c r="AC26" s="9">
        <f>[3]Jul!$F$50</f>
        <v>0</v>
      </c>
      <c r="AD26" s="9">
        <f>[3]Jul!$F$48</f>
        <v>0</v>
      </c>
      <c r="AE26" s="9">
        <f>[3]Jul!$F$49</f>
        <v>0</v>
      </c>
      <c r="AF26" s="9">
        <f>[3]Jul!$F$27</f>
        <v>0</v>
      </c>
      <c r="AG26" s="9">
        <f>[3]Jul!$F$57</f>
        <v>0</v>
      </c>
      <c r="AH26" s="9">
        <f>[3]Jul!$F$51</f>
        <v>0</v>
      </c>
      <c r="AI26" s="9">
        <f>[3]Jul!$F$53</f>
        <v>0</v>
      </c>
      <c r="AJ26" s="9">
        <f>[3]Jul!$F$23</f>
        <v>0</v>
      </c>
      <c r="AK26" s="9">
        <f>[3]Jul!$F$58</f>
        <v>0</v>
      </c>
      <c r="AL26" s="9">
        <f>[3]Jul!$F$30</f>
        <v>0</v>
      </c>
      <c r="AM26" s="9">
        <f>[3]Jul!$F$24</f>
        <v>0</v>
      </c>
      <c r="AN26" s="9">
        <f>[3]Jul!$F$26</f>
        <v>0</v>
      </c>
      <c r="AO26" s="9">
        <f>[3]Jul!$F$25</f>
        <v>0</v>
      </c>
      <c r="AP26" s="9">
        <f>[3]Jul!$F$59</f>
        <v>0</v>
      </c>
      <c r="AQ26" s="10">
        <f>[3]Jul!$F$60</f>
        <v>0</v>
      </c>
      <c r="AR26" s="9">
        <f>[3]Jul!$F$55</f>
        <v>0</v>
      </c>
      <c r="AS26" s="9">
        <f>[3]Jul!$F$56</f>
        <v>0</v>
      </c>
      <c r="AT26" s="11">
        <f>[3]Jul!$F$54</f>
        <v>0</v>
      </c>
      <c r="AU26" s="12">
        <f t="shared" si="0"/>
        <v>0</v>
      </c>
    </row>
    <row r="27" spans="1:47" x14ac:dyDescent="0.25">
      <c r="A27" s="18"/>
      <c r="B27" s="18" t="s">
        <v>21</v>
      </c>
      <c r="C27" s="2">
        <f>[3]Jul!$AK$7</f>
        <v>0</v>
      </c>
      <c r="D27" s="2">
        <f>[3]Jul!$M$7</f>
        <v>0</v>
      </c>
      <c r="E27" s="2">
        <f>[3]Jul!$O$7</f>
        <v>0</v>
      </c>
      <c r="F27" s="2">
        <f>[3]Jul!$N$7</f>
        <v>1</v>
      </c>
      <c r="G27" s="2">
        <f>[3]Jul!$AL$7</f>
        <v>0</v>
      </c>
      <c r="H27" s="2">
        <f>[3]Jul!$Q$7</f>
        <v>0</v>
      </c>
      <c r="I27" s="2">
        <f>[3]Jul!$P$7</f>
        <v>0</v>
      </c>
      <c r="J27" s="2">
        <f>[3]Jul!$AY$7</f>
        <v>0</v>
      </c>
      <c r="K27" s="2">
        <f>[3]Jul!$AM$7</f>
        <v>0</v>
      </c>
      <c r="L27" s="2">
        <f>[3]Jul!$R$7</f>
        <v>0</v>
      </c>
      <c r="M27" s="2">
        <f>[3]Jul!$AT$7</f>
        <v>0</v>
      </c>
      <c r="N27" s="2">
        <f>[3]Jul!$AN$7</f>
        <v>0</v>
      </c>
      <c r="O27" s="2">
        <f>[3]Jul!$T$7</f>
        <v>0</v>
      </c>
      <c r="P27" s="2">
        <f>[3]Jul!$U$7</f>
        <v>0</v>
      </c>
      <c r="Q27" s="2">
        <f>[3]Jul!$S$7</f>
        <v>0</v>
      </c>
      <c r="R27" s="2">
        <f>[3]Jul!$AP$7</f>
        <v>0</v>
      </c>
      <c r="S27" s="2">
        <f>SUM([3]Jul!$AA$7:$AB$7)</f>
        <v>0</v>
      </c>
      <c r="T27" s="2">
        <f>[3]Jul!$AQ$7</f>
        <v>0</v>
      </c>
      <c r="U27" s="2">
        <f>[3]Jul!$AR$7</f>
        <v>0</v>
      </c>
      <c r="V27" s="2">
        <f>[3]Jul!$AS$7</f>
        <v>0</v>
      </c>
      <c r="W27" s="2">
        <f>[3]Jul!$AD$7</f>
        <v>1</v>
      </c>
      <c r="X27" s="2">
        <f>[3]Jul!$AE$7</f>
        <v>0</v>
      </c>
      <c r="Y27" s="2">
        <f>SUM([3]Jul!$AF$7:$AG$7)</f>
        <v>0</v>
      </c>
      <c r="Z27" s="2">
        <f>[3]Jul!$AI$7</f>
        <v>0</v>
      </c>
      <c r="AA27" s="2">
        <f>SUM([3]Jul!$AH$7,[3]Jul!$AJ$7)</f>
        <v>0</v>
      </c>
      <c r="AB27" s="2">
        <f>[3]Jul!$AO$7</f>
        <v>0</v>
      </c>
      <c r="AC27" s="2">
        <f>[3]Jul!$AW$7</f>
        <v>0</v>
      </c>
      <c r="AD27" s="2">
        <f>[3]Jul!$AU$7</f>
        <v>0</v>
      </c>
      <c r="AE27" s="2">
        <f>[3]Jul!$AV$7</f>
        <v>0</v>
      </c>
      <c r="AF27" s="2">
        <f>[3]Jul!$Z$7</f>
        <v>0</v>
      </c>
      <c r="AG27" s="2">
        <f>[3]Jul!$BD$7</f>
        <v>0</v>
      </c>
      <c r="AH27" s="2">
        <f>[3]Jul!$AX$7</f>
        <v>0</v>
      </c>
      <c r="AI27" s="2">
        <f>[3]Jul!$AZ$7</f>
        <v>0</v>
      </c>
      <c r="AJ27" s="2">
        <f>[3]Jul!$V$7</f>
        <v>0</v>
      </c>
      <c r="AK27" s="2">
        <f>[3]Jul!$BE$7</f>
        <v>0</v>
      </c>
      <c r="AL27" s="2">
        <f>[3]Jul!$AC$7</f>
        <v>0</v>
      </c>
      <c r="AM27" s="2">
        <f>[3]Jul!$W$7</f>
        <v>0</v>
      </c>
      <c r="AN27" s="2">
        <f>[3]Jul!$Y$7</f>
        <v>0</v>
      </c>
      <c r="AO27" s="2">
        <f>[3]Jul!$X$7</f>
        <v>0</v>
      </c>
      <c r="AP27" s="2">
        <f>[3]Jul!$BF$7</f>
        <v>0</v>
      </c>
      <c r="AQ27" s="13">
        <f>[3]Jul!$BG$7</f>
        <v>0</v>
      </c>
      <c r="AR27" s="2">
        <f>[3]Jul!$BB$7</f>
        <v>0</v>
      </c>
      <c r="AS27" s="2">
        <f>[3]Jul!$BC$7</f>
        <v>0</v>
      </c>
      <c r="AT27" s="14">
        <f>[3]Jul!$BA$7</f>
        <v>0</v>
      </c>
      <c r="AU27" s="15">
        <f t="shared" si="0"/>
        <v>2</v>
      </c>
    </row>
    <row r="28" spans="1:47" x14ac:dyDescent="0.25">
      <c r="A28" s="9" t="s">
        <v>150</v>
      </c>
      <c r="B28" s="9" t="s">
        <v>20</v>
      </c>
      <c r="C28" s="9">
        <f>[1]Jul!$B$34</f>
        <v>0</v>
      </c>
      <c r="D28" s="9">
        <f>[1]Jul!$B$10</f>
        <v>1</v>
      </c>
      <c r="E28" s="9">
        <f>[1]Jul!$B$12</f>
        <v>0</v>
      </c>
      <c r="F28" s="9">
        <f>[1]Jul!$B$11</f>
        <v>0</v>
      </c>
      <c r="G28" s="9">
        <f>[1]Jul!$B$35</f>
        <v>0</v>
      </c>
      <c r="H28" s="9">
        <f>[1]Jul!$B$14</f>
        <v>0</v>
      </c>
      <c r="I28" s="9">
        <f>[1]Jul!$B$13</f>
        <v>0</v>
      </c>
      <c r="J28" s="9">
        <f>[1]Jul!$B$48</f>
        <v>0</v>
      </c>
      <c r="K28" s="9">
        <f>[1]Jul!$B$36</f>
        <v>0</v>
      </c>
      <c r="L28" s="9">
        <f>[1]Jul!$B$15</f>
        <v>0</v>
      </c>
      <c r="M28" s="9">
        <f>[1]Jul!$B$43</f>
        <v>0</v>
      </c>
      <c r="N28" s="9">
        <f>[1]Jul!$B$37</f>
        <v>0</v>
      </c>
      <c r="O28" s="9">
        <f>[1]Jul!$B$17</f>
        <v>0</v>
      </c>
      <c r="P28" s="9">
        <f>[1]Jul!$B$18</f>
        <v>0</v>
      </c>
      <c r="Q28" s="9">
        <f>[1]Jul!$B$16</f>
        <v>0</v>
      </c>
      <c r="R28" s="9">
        <f>[1]Jul!$B$39</f>
        <v>0</v>
      </c>
      <c r="S28" s="9">
        <f>SUM([1]Jul!$B$24:$B$25)</f>
        <v>0</v>
      </c>
      <c r="T28" s="9">
        <f>[1]Jul!$B$40</f>
        <v>0</v>
      </c>
      <c r="U28" s="9">
        <f>[1]Jul!$B$41</f>
        <v>0</v>
      </c>
      <c r="V28" s="9">
        <f>[1]Jul!$B$42</f>
        <v>0</v>
      </c>
      <c r="W28" s="9">
        <f>[1]Jul!$B$27</f>
        <v>0</v>
      </c>
      <c r="X28" s="9">
        <f>[1]Jul!$B$28</f>
        <v>1</v>
      </c>
      <c r="Y28" s="9">
        <f>SUM([1]Jul!$B$29:$B$30)</f>
        <v>0</v>
      </c>
      <c r="Z28" s="9">
        <f>[1]Jul!$B$32</f>
        <v>0</v>
      </c>
      <c r="AA28" s="9">
        <f>SUM([1]Jul!$B$31,[1]Jul!$B$33)</f>
        <v>0</v>
      </c>
      <c r="AB28" s="9">
        <f>[1]Jul!$B$38</f>
        <v>0</v>
      </c>
      <c r="AC28" s="9">
        <f>[1]Jul!$B$46</f>
        <v>0</v>
      </c>
      <c r="AD28" s="9">
        <f>[1]Jul!$B$44</f>
        <v>0</v>
      </c>
      <c r="AE28" s="9">
        <f>[1]Jul!$B$45</f>
        <v>0</v>
      </c>
      <c r="AF28" s="9">
        <f>[1]Jul!$B$23</f>
        <v>0</v>
      </c>
      <c r="AG28" s="9">
        <f>[1]Jul!$B$53</f>
        <v>0</v>
      </c>
      <c r="AH28" s="9">
        <f>[1]Jul!$B$47</f>
        <v>0</v>
      </c>
      <c r="AI28" s="9">
        <f>[1]Jul!$B$49</f>
        <v>0</v>
      </c>
      <c r="AJ28" s="9">
        <f>[1]Jul!$B$19</f>
        <v>0</v>
      </c>
      <c r="AK28" s="9">
        <f>[1]Jul!$B$54</f>
        <v>0</v>
      </c>
      <c r="AL28" s="9">
        <f>[1]Jul!$B$26</f>
        <v>0</v>
      </c>
      <c r="AM28" s="9">
        <f>[1]Jul!$B$20</f>
        <v>0</v>
      </c>
      <c r="AN28" s="9">
        <f>[1]Jul!$B$22</f>
        <v>0</v>
      </c>
      <c r="AO28" s="9">
        <f>[1]Jul!$B$21</f>
        <v>0</v>
      </c>
      <c r="AP28" s="9">
        <f>[1]Jul!$B$55</f>
        <v>0</v>
      </c>
      <c r="AQ28" s="10">
        <f>[1]Jul!$B$56</f>
        <v>0</v>
      </c>
      <c r="AR28" s="9">
        <f>[1]Jul!$B$51</f>
        <v>0</v>
      </c>
      <c r="AS28" s="9">
        <f>[1]Jul!$B$52</f>
        <v>0</v>
      </c>
      <c r="AT28" s="11">
        <f>[1]Jul!$B$50</f>
        <v>0</v>
      </c>
      <c r="AU28" s="12">
        <f t="shared" si="0"/>
        <v>2</v>
      </c>
    </row>
    <row r="29" spans="1:47" x14ac:dyDescent="0.25">
      <c r="A29" s="2" t="s">
        <v>149</v>
      </c>
      <c r="B29" s="2" t="s">
        <v>21</v>
      </c>
      <c r="C29" s="2">
        <f>[1]Jul!$AG$3</f>
        <v>0</v>
      </c>
      <c r="D29" s="2">
        <f>[1]Jul!$I$3</f>
        <v>0</v>
      </c>
      <c r="E29" s="2">
        <f>[1]Jul!$K$3</f>
        <v>0</v>
      </c>
      <c r="F29" s="2">
        <f>[1]Jul!$J$3</f>
        <v>0</v>
      </c>
      <c r="G29" s="2">
        <f>[1]Jul!$AH$3</f>
        <v>0</v>
      </c>
      <c r="H29" s="2">
        <f>[1]Jul!$M$3</f>
        <v>0</v>
      </c>
      <c r="I29" s="2">
        <f>[1]Jul!$L$3</f>
        <v>0</v>
      </c>
      <c r="J29" s="2">
        <f>[1]Jul!$AU$3</f>
        <v>0</v>
      </c>
      <c r="K29" s="2">
        <f>[1]Jul!$AI$3</f>
        <v>0</v>
      </c>
      <c r="L29" s="2">
        <f>[1]Jul!$N$3</f>
        <v>0</v>
      </c>
      <c r="M29" s="2">
        <f>[1]Jul!$AP$3</f>
        <v>0</v>
      </c>
      <c r="N29" s="2">
        <f>[1]Jul!$AJ$3</f>
        <v>0</v>
      </c>
      <c r="O29" s="2">
        <f>[1]Jul!$P$3</f>
        <v>0</v>
      </c>
      <c r="P29" s="2">
        <f>[1]Jul!$Q$3</f>
        <v>0</v>
      </c>
      <c r="Q29" s="2">
        <f>[1]Jul!$O$3</f>
        <v>0</v>
      </c>
      <c r="R29" s="2">
        <f>[1]Jul!$AL$3</f>
        <v>0</v>
      </c>
      <c r="S29" s="2">
        <f>SUM([1]Jul!$W$3:$X$3)</f>
        <v>0</v>
      </c>
      <c r="T29" s="2">
        <f>[1]Jul!$AM$3</f>
        <v>0</v>
      </c>
      <c r="U29" s="2">
        <f>[1]Jul!$AN$3</f>
        <v>0</v>
      </c>
      <c r="V29" s="2">
        <f>[1]Jul!$AO$3</f>
        <v>0</v>
      </c>
      <c r="W29" s="2">
        <f>[1]Jul!$Z$3</f>
        <v>1</v>
      </c>
      <c r="X29" s="2">
        <f>[1]Jul!$AA$3</f>
        <v>1</v>
      </c>
      <c r="Y29" s="2">
        <f>SUM([1]Jul!$AB$3:$AC$3)</f>
        <v>1</v>
      </c>
      <c r="Z29" s="2">
        <f>[1]Jul!$AE$3</f>
        <v>0</v>
      </c>
      <c r="AA29" s="2">
        <f>SUM([1]Jul!$AD$3,[1]Jul!$AF$3)</f>
        <v>0</v>
      </c>
      <c r="AB29" s="2">
        <f>[1]Jul!$AK$3</f>
        <v>0</v>
      </c>
      <c r="AC29" s="2">
        <f>[1]Jul!$AS$3</f>
        <v>0</v>
      </c>
      <c r="AD29" s="2">
        <f>[1]Jul!$AQ$3</f>
        <v>0</v>
      </c>
      <c r="AE29" s="2">
        <f>[1]Jul!$AR$3</f>
        <v>0</v>
      </c>
      <c r="AF29" s="2">
        <f>[1]Jul!$V$3</f>
        <v>0</v>
      </c>
      <c r="AG29" s="2">
        <f>[1]Jul!$AZ$3</f>
        <v>0</v>
      </c>
      <c r="AH29" s="2">
        <f>[1]Jul!$AT$3</f>
        <v>0</v>
      </c>
      <c r="AI29" s="2">
        <f>[1]Jul!$AV$3</f>
        <v>0</v>
      </c>
      <c r="AJ29" s="2">
        <f>[1]Jul!$R$3</f>
        <v>0</v>
      </c>
      <c r="AK29" s="2">
        <f>[1]Jul!$BA$3</f>
        <v>0</v>
      </c>
      <c r="AL29" s="2">
        <f>[1]Jul!$Y$3</f>
        <v>0</v>
      </c>
      <c r="AM29" s="2">
        <f>[1]Jul!$S$3</f>
        <v>0</v>
      </c>
      <c r="AN29" s="2">
        <f>[1]Jul!$U$3</f>
        <v>0</v>
      </c>
      <c r="AO29" s="2">
        <f>[1]Jul!$T$3</f>
        <v>0</v>
      </c>
      <c r="AP29" s="2">
        <f>[1]Jul!$BB$3</f>
        <v>0</v>
      </c>
      <c r="AQ29" s="13">
        <f>[1]Jul!$BC$3</f>
        <v>0</v>
      </c>
      <c r="AR29" s="2">
        <f>[1]Jul!$AX$3</f>
        <v>0</v>
      </c>
      <c r="AS29" s="2">
        <f>[1]Jul!$AY$3</f>
        <v>0</v>
      </c>
      <c r="AT29" s="14">
        <f>[1]Jul!$AW$3</f>
        <v>0</v>
      </c>
      <c r="AU29" s="15">
        <f t="shared" si="0"/>
        <v>3</v>
      </c>
    </row>
    <row r="30" spans="1:47" x14ac:dyDescent="0.25">
      <c r="A30" s="19" t="s">
        <v>59</v>
      </c>
      <c r="B30" s="19" t="s">
        <v>20</v>
      </c>
      <c r="C30" s="9">
        <f>[3]Jul!$G$38</f>
        <v>0</v>
      </c>
      <c r="D30" s="9">
        <f>[3]Jul!$G$14</f>
        <v>0</v>
      </c>
      <c r="E30" s="9">
        <f>[3]Jul!$G$16</f>
        <v>0</v>
      </c>
      <c r="F30" s="9">
        <f>[3]Jul!$G$15</f>
        <v>0</v>
      </c>
      <c r="G30" s="9">
        <f>[3]Jul!$G$39</f>
        <v>0</v>
      </c>
      <c r="H30" s="9">
        <f>[3]Jul!$G$18</f>
        <v>0</v>
      </c>
      <c r="I30" s="9">
        <f>[3]Jul!$G$17</f>
        <v>0</v>
      </c>
      <c r="J30" s="9">
        <f>[3]Jul!$G$52</f>
        <v>0</v>
      </c>
      <c r="K30" s="9">
        <f>[3]Jul!$G$40</f>
        <v>0</v>
      </c>
      <c r="L30" s="9">
        <f>[3]Jul!$G$19</f>
        <v>0</v>
      </c>
      <c r="M30" s="9">
        <f>[3]Jul!$G$47</f>
        <v>0</v>
      </c>
      <c r="N30" s="9">
        <f>[3]Jul!$G$41</f>
        <v>0</v>
      </c>
      <c r="O30" s="9">
        <f>[3]Jul!$G$21</f>
        <v>0</v>
      </c>
      <c r="P30" s="9">
        <f>[3]Jul!$G$22</f>
        <v>0</v>
      </c>
      <c r="Q30" s="9">
        <f>[3]Jul!$G$20</f>
        <v>0</v>
      </c>
      <c r="R30" s="9">
        <f>[3]Jul!$G$43</f>
        <v>0</v>
      </c>
      <c r="S30" s="9">
        <f>SUM([3]Jul!$G$28:$G$29)</f>
        <v>0</v>
      </c>
      <c r="T30" s="9">
        <f>[3]Jul!$G$44</f>
        <v>0</v>
      </c>
      <c r="U30" s="9">
        <f>[3]Jul!$G$45</f>
        <v>0</v>
      </c>
      <c r="V30" s="9">
        <f>[3]Jul!$G$46</f>
        <v>0</v>
      </c>
      <c r="W30" s="9">
        <f>[3]Jul!$G$31</f>
        <v>0</v>
      </c>
      <c r="X30" s="9">
        <f>[3]Jul!$G$32</f>
        <v>0</v>
      </c>
      <c r="Y30" s="9">
        <f>SUM([3]Jul!$G$33:$G$34)</f>
        <v>0</v>
      </c>
      <c r="Z30" s="9">
        <f>[3]Jul!$G$36</f>
        <v>0</v>
      </c>
      <c r="AA30" s="9">
        <f>SUM([3]Jul!$G$35,[3]Jul!$G$37)</f>
        <v>0</v>
      </c>
      <c r="AB30" s="9">
        <f>[3]Jul!$G$42</f>
        <v>0</v>
      </c>
      <c r="AC30" s="9">
        <f>[3]Jul!$G$50</f>
        <v>0</v>
      </c>
      <c r="AD30" s="9">
        <f>[3]Jul!$G$48</f>
        <v>0</v>
      </c>
      <c r="AE30" s="9">
        <f>[3]Jul!$G$49</f>
        <v>0</v>
      </c>
      <c r="AF30" s="9">
        <f>[3]Jul!$G$27</f>
        <v>0</v>
      </c>
      <c r="AG30" s="9">
        <f>[3]Jul!$G$57</f>
        <v>0</v>
      </c>
      <c r="AH30" s="9">
        <f>[3]Jul!$G$51</f>
        <v>0</v>
      </c>
      <c r="AI30" s="9">
        <f>[3]Jul!$G$53</f>
        <v>0</v>
      </c>
      <c r="AJ30" s="9">
        <f>[3]Jul!$G$23</f>
        <v>0</v>
      </c>
      <c r="AK30" s="9">
        <f>[3]Jul!$G$58</f>
        <v>0</v>
      </c>
      <c r="AL30" s="9">
        <f>[3]Jul!$G$30</f>
        <v>0</v>
      </c>
      <c r="AM30" s="9">
        <f>[3]Jul!$G$24</f>
        <v>0</v>
      </c>
      <c r="AN30" s="9">
        <f>[3]Jul!$G$26</f>
        <v>0</v>
      </c>
      <c r="AO30" s="9">
        <f>[3]Jul!$G$25</f>
        <v>0</v>
      </c>
      <c r="AP30" s="9">
        <f>[3]Jul!$G$59</f>
        <v>0</v>
      </c>
      <c r="AQ30" s="10">
        <f>[3]Jul!$G$60</f>
        <v>0</v>
      </c>
      <c r="AR30" s="9">
        <f>[3]Jul!$G$55</f>
        <v>0</v>
      </c>
      <c r="AS30" s="9">
        <f>[3]Jul!$G$56</f>
        <v>0</v>
      </c>
      <c r="AT30" s="11">
        <f>[3]Jul!$G$54</f>
        <v>0</v>
      </c>
      <c r="AU30" s="12">
        <f t="shared" si="0"/>
        <v>0</v>
      </c>
    </row>
    <row r="31" spans="1:47" x14ac:dyDescent="0.25">
      <c r="A31" s="2"/>
      <c r="B31" s="2" t="s">
        <v>21</v>
      </c>
      <c r="C31" s="2">
        <f>[3]Jul!$AK$8</f>
        <v>0</v>
      </c>
      <c r="D31" s="2">
        <f>[3]Jul!$M$8</f>
        <v>0</v>
      </c>
      <c r="E31" s="2">
        <f>[3]Jul!$O$8</f>
        <v>1</v>
      </c>
      <c r="F31" s="2">
        <f>[3]Jul!$N$8</f>
        <v>0</v>
      </c>
      <c r="G31" s="2">
        <f>[3]Jul!$AL$8</f>
        <v>0</v>
      </c>
      <c r="H31" s="2">
        <f>[3]Jul!$Q$8</f>
        <v>1</v>
      </c>
      <c r="I31" s="2">
        <f>[3]Jul!$P$8</f>
        <v>0</v>
      </c>
      <c r="J31" s="2">
        <f>[3]Jul!$AY$8</f>
        <v>0</v>
      </c>
      <c r="K31" s="2">
        <f>[3]Jul!$AM$8</f>
        <v>0</v>
      </c>
      <c r="L31" s="2">
        <f>[3]Jul!$R$8</f>
        <v>0</v>
      </c>
      <c r="M31" s="2">
        <f>[3]Jul!$AT$8</f>
        <v>0</v>
      </c>
      <c r="N31" s="2">
        <f>[3]Jul!$AN$8</f>
        <v>0</v>
      </c>
      <c r="O31" s="2">
        <f>[3]Jul!$T$8</f>
        <v>0</v>
      </c>
      <c r="P31" s="2">
        <f>[3]Jul!$U$8</f>
        <v>0</v>
      </c>
      <c r="Q31" s="2">
        <f>[3]Jul!$S$8</f>
        <v>0</v>
      </c>
      <c r="R31" s="2">
        <f>[3]Jul!$AP$8</f>
        <v>0</v>
      </c>
      <c r="S31" s="2">
        <f>SUM([3]Jul!$AA$8:$AB$8)</f>
        <v>0</v>
      </c>
      <c r="T31" s="2">
        <f>[3]Jul!$AQ$8</f>
        <v>0</v>
      </c>
      <c r="U31" s="2">
        <f>[3]Jul!$AR$8</f>
        <v>0</v>
      </c>
      <c r="V31" s="2">
        <f>[3]Jul!$AS$8</f>
        <v>0</v>
      </c>
      <c r="W31" s="2">
        <f>[3]Jul!$AD$8</f>
        <v>0</v>
      </c>
      <c r="X31" s="2">
        <f>[3]Jul!$AE$8</f>
        <v>0</v>
      </c>
      <c r="Y31" s="2">
        <f>SUM([3]Jul!$AF$8:$AG$8)</f>
        <v>0</v>
      </c>
      <c r="Z31" s="2">
        <f>[3]Jul!$AI$8</f>
        <v>0</v>
      </c>
      <c r="AA31" s="2">
        <f>SUM([3]Jul!$AH$8,[3]Jul!$AJ$8)</f>
        <v>0</v>
      </c>
      <c r="AB31" s="2">
        <f>[3]Jul!$AO$8</f>
        <v>0</v>
      </c>
      <c r="AC31" s="2">
        <f>[3]Jul!$AW$8</f>
        <v>0</v>
      </c>
      <c r="AD31" s="2">
        <f>[3]Jul!$AU$8</f>
        <v>0</v>
      </c>
      <c r="AE31" s="2">
        <f>[3]Jul!$AV$8</f>
        <v>0</v>
      </c>
      <c r="AF31" s="2">
        <f>[3]Jul!$Z$8</f>
        <v>0</v>
      </c>
      <c r="AG31" s="2">
        <f>[3]Jul!$BD$8</f>
        <v>0</v>
      </c>
      <c r="AH31" s="2">
        <f>[3]Jul!$AX$8</f>
        <v>0</v>
      </c>
      <c r="AI31" s="2">
        <f>[3]Jul!$AZ$8</f>
        <v>0</v>
      </c>
      <c r="AJ31" s="2">
        <f>[3]Jul!$V$8</f>
        <v>0</v>
      </c>
      <c r="AK31" s="2">
        <f>[3]Jul!$BE$8</f>
        <v>0</v>
      </c>
      <c r="AL31" s="2">
        <f>[3]Jul!$AC$8</f>
        <v>0</v>
      </c>
      <c r="AM31" s="2">
        <f>[3]Jul!$W$8</f>
        <v>0</v>
      </c>
      <c r="AN31" s="2">
        <f>[3]Jul!$Y$8</f>
        <v>0</v>
      </c>
      <c r="AO31" s="2">
        <f>[3]Jul!$X$8</f>
        <v>0</v>
      </c>
      <c r="AP31" s="2">
        <f>[3]Jul!$BF$8</f>
        <v>0</v>
      </c>
      <c r="AQ31" s="13">
        <f>[3]Jul!$BG$8</f>
        <v>0</v>
      </c>
      <c r="AR31" s="2">
        <f>[3]Jul!$BB$8</f>
        <v>0</v>
      </c>
      <c r="AS31" s="2">
        <f>[3]Jul!$BC$8</f>
        <v>0</v>
      </c>
      <c r="AT31" s="14">
        <f>[3]Jul!$BA$8</f>
        <v>0</v>
      </c>
      <c r="AU31" s="15">
        <f t="shared" si="0"/>
        <v>2</v>
      </c>
    </row>
    <row r="32" spans="1:47" x14ac:dyDescent="0.25">
      <c r="A32" s="9" t="s">
        <v>60</v>
      </c>
      <c r="B32" s="9" t="s">
        <v>20</v>
      </c>
      <c r="C32" s="9">
        <f>[9]Jul!$C$33</f>
        <v>0</v>
      </c>
      <c r="D32" s="9">
        <f>[9]Jul!$C$9</f>
        <v>0</v>
      </c>
      <c r="E32" s="9">
        <f>[9]Jul!$C$11</f>
        <v>0</v>
      </c>
      <c r="F32" s="9">
        <f>[9]Jul!$C$10</f>
        <v>0</v>
      </c>
      <c r="G32" s="9">
        <f>[9]Jul!$C$34</f>
        <v>0</v>
      </c>
      <c r="H32" s="9">
        <f>[9]Jul!$C$13</f>
        <v>0</v>
      </c>
      <c r="I32" s="9">
        <f>[9]Jul!$C$12</f>
        <v>0</v>
      </c>
      <c r="J32" s="9">
        <f>[9]Jul!$C$47</f>
        <v>0</v>
      </c>
      <c r="K32" s="9">
        <f>[9]Jul!$C$35</f>
        <v>0</v>
      </c>
      <c r="L32" s="9">
        <f>[9]Jul!$C$14</f>
        <v>0</v>
      </c>
      <c r="M32" s="9">
        <f>[9]Jul!$C$42</f>
        <v>0</v>
      </c>
      <c r="N32" s="9">
        <f>[9]Jul!$C$36</f>
        <v>0</v>
      </c>
      <c r="O32" s="9">
        <f>[9]Jul!$C$16</f>
        <v>0</v>
      </c>
      <c r="P32" s="9">
        <f>[9]Jul!$C$17</f>
        <v>0</v>
      </c>
      <c r="Q32" s="9">
        <f>[9]Jul!$C$15</f>
        <v>0</v>
      </c>
      <c r="R32" s="9">
        <f>[9]Jul!$C$38</f>
        <v>0</v>
      </c>
      <c r="S32" s="9">
        <f>SUM([9]Jul!$C$23:$C$24)</f>
        <v>0</v>
      </c>
      <c r="T32" s="9">
        <f>[9]Jul!$C$39</f>
        <v>0</v>
      </c>
      <c r="U32" s="9">
        <f>[9]Jul!$C$40</f>
        <v>0</v>
      </c>
      <c r="V32" s="9">
        <f>[9]Jul!$C$41</f>
        <v>0</v>
      </c>
      <c r="W32" s="9">
        <f>[9]Jul!$C$26</f>
        <v>0</v>
      </c>
      <c r="X32" s="9">
        <f>[9]Jul!$C$27</f>
        <v>0</v>
      </c>
      <c r="Y32" s="9">
        <f>SUM([9]Jul!$C$28:$C$29)</f>
        <v>0</v>
      </c>
      <c r="Z32" s="9">
        <f>[9]Jul!$C$31</f>
        <v>0</v>
      </c>
      <c r="AA32" s="9">
        <f>SUM([9]Jul!$C$30,[9]Jul!$C$32)</f>
        <v>0</v>
      </c>
      <c r="AB32" s="9">
        <f>[9]Jul!$C$37</f>
        <v>0</v>
      </c>
      <c r="AC32" s="9">
        <f>[9]Jul!$C$45</f>
        <v>0</v>
      </c>
      <c r="AD32" s="9">
        <f>[9]Jul!$C$43</f>
        <v>0</v>
      </c>
      <c r="AE32" s="9">
        <f>[9]Jul!$C$44</f>
        <v>0</v>
      </c>
      <c r="AF32" s="9">
        <f>[9]Jul!$C$22</f>
        <v>0</v>
      </c>
      <c r="AG32" s="9">
        <f>[9]Jul!$C$52</f>
        <v>0</v>
      </c>
      <c r="AH32" s="9">
        <f>[9]Jul!$C$46</f>
        <v>0</v>
      </c>
      <c r="AI32" s="9">
        <f>[9]Jul!$C$48</f>
        <v>0</v>
      </c>
      <c r="AJ32" s="9">
        <f>[9]Jul!$C$18</f>
        <v>0</v>
      </c>
      <c r="AK32" s="9">
        <f>[9]Jul!$C$53</f>
        <v>0</v>
      </c>
      <c r="AL32" s="9">
        <f>[9]Jul!$C$25</f>
        <v>0</v>
      </c>
      <c r="AM32" s="9">
        <f>[9]Jul!$C$19</f>
        <v>0</v>
      </c>
      <c r="AN32" s="9">
        <f>[9]Jul!$C$21</f>
        <v>0</v>
      </c>
      <c r="AO32" s="9">
        <f>[9]Jul!$C$20</f>
        <v>0</v>
      </c>
      <c r="AP32" s="9">
        <f>[9]Jul!$C$54</f>
        <v>0</v>
      </c>
      <c r="AQ32" s="10">
        <f>[9]Jul!$C$55</f>
        <v>0</v>
      </c>
      <c r="AR32" s="9">
        <f>[9]Jul!$C$50</f>
        <v>0</v>
      </c>
      <c r="AS32" s="9">
        <f>[9]Jul!$C$51</f>
        <v>0</v>
      </c>
      <c r="AT32" s="11">
        <f>[9]Jul!$C$49</f>
        <v>0</v>
      </c>
      <c r="AU32" s="12">
        <f t="shared" si="0"/>
        <v>0</v>
      </c>
    </row>
    <row r="33" spans="1:47" x14ac:dyDescent="0.25">
      <c r="A33" s="2"/>
      <c r="B33" s="2" t="s">
        <v>21</v>
      </c>
      <c r="C33" s="2">
        <f>[9]Jul!$AF$4</f>
        <v>0</v>
      </c>
      <c r="D33" s="2">
        <f>[9]Jul!$H$4</f>
        <v>1</v>
      </c>
      <c r="E33" s="2">
        <f>[9]Jul!$J$4</f>
        <v>0</v>
      </c>
      <c r="F33" s="2">
        <f>[9]Jul!$I$4</f>
        <v>1</v>
      </c>
      <c r="G33" s="2">
        <f>[9]Jul!$AG$4</f>
        <v>0</v>
      </c>
      <c r="H33" s="2">
        <f>[9]Jul!$L$4</f>
        <v>0</v>
      </c>
      <c r="I33" s="2">
        <f>[9]Jul!$K$4</f>
        <v>0</v>
      </c>
      <c r="J33" s="2">
        <f>[9]Jul!$AT$4</f>
        <v>0</v>
      </c>
      <c r="K33" s="2">
        <f>[9]Jul!$AH$4</f>
        <v>0</v>
      </c>
      <c r="L33" s="2">
        <f>[9]Jul!$M$4</f>
        <v>0</v>
      </c>
      <c r="M33" s="2">
        <f>[9]Jul!$AO$4</f>
        <v>0</v>
      </c>
      <c r="N33" s="2">
        <f>[9]Jul!$AI$4</f>
        <v>0</v>
      </c>
      <c r="O33" s="2">
        <f>[9]Jul!$O$4</f>
        <v>0</v>
      </c>
      <c r="P33" s="2">
        <f>[9]Jul!$P$4</f>
        <v>0</v>
      </c>
      <c r="Q33" s="2">
        <f>[9]Jul!$N$4</f>
        <v>0</v>
      </c>
      <c r="R33" s="2">
        <f>[9]Jul!$AK$4</f>
        <v>0</v>
      </c>
      <c r="S33" s="2">
        <f>SUM([9]Jul!$V$4:$W$4)</f>
        <v>0</v>
      </c>
      <c r="T33" s="2">
        <f>[9]Jul!$AL$4</f>
        <v>0</v>
      </c>
      <c r="U33" s="2">
        <f>[9]Jul!$AM$4</f>
        <v>0</v>
      </c>
      <c r="V33" s="2">
        <f>[9]Jul!$AN$4</f>
        <v>0</v>
      </c>
      <c r="W33" s="2">
        <f>[9]Jul!$Y$4</f>
        <v>2</v>
      </c>
      <c r="X33" s="2">
        <f>[9]Jul!$Z$4</f>
        <v>0</v>
      </c>
      <c r="Y33" s="2">
        <f>SUM([9]Jul!$AA$4:$AB$4)</f>
        <v>0</v>
      </c>
      <c r="Z33" s="2">
        <f>[9]Jul!$AD$4</f>
        <v>0</v>
      </c>
      <c r="AA33" s="2">
        <f>SUM([9]Jul!$AC$4,[9]Jul!$AE$4)</f>
        <v>0</v>
      </c>
      <c r="AB33" s="2">
        <f>[9]Jul!$AJ$4</f>
        <v>0</v>
      </c>
      <c r="AC33" s="2">
        <f>[9]Jul!$AR$4</f>
        <v>0</v>
      </c>
      <c r="AD33" s="2">
        <f>[9]Jul!$AP$4</f>
        <v>0</v>
      </c>
      <c r="AE33" s="2">
        <f>[9]Jul!$AQ$4</f>
        <v>0</v>
      </c>
      <c r="AF33" s="2">
        <f>[9]Jul!$U$4</f>
        <v>0</v>
      </c>
      <c r="AG33" s="2">
        <f>[9]Jul!$AY$4</f>
        <v>0</v>
      </c>
      <c r="AH33" s="2">
        <f>[9]Jul!$AS$4</f>
        <v>0</v>
      </c>
      <c r="AI33" s="2">
        <f>[9]Jul!$AU$4</f>
        <v>0</v>
      </c>
      <c r="AJ33" s="2">
        <f>[9]Jul!$Q$4</f>
        <v>0</v>
      </c>
      <c r="AK33" s="2">
        <f>[9]Jul!$AZ$4</f>
        <v>0</v>
      </c>
      <c r="AL33" s="2">
        <f>[9]Jul!$X$4</f>
        <v>0</v>
      </c>
      <c r="AM33" s="2">
        <f>[9]Jul!$R$4</f>
        <v>0</v>
      </c>
      <c r="AN33" s="2">
        <f>[9]Jul!$T$4</f>
        <v>0</v>
      </c>
      <c r="AO33" s="2">
        <f>[9]Jul!$S$4</f>
        <v>0</v>
      </c>
      <c r="AP33" s="2">
        <f>[9]Jul!$BA$4</f>
        <v>0</v>
      </c>
      <c r="AQ33" s="13">
        <f>[9]Jul!$BB$4</f>
        <v>0</v>
      </c>
      <c r="AR33" s="2">
        <f>[9]Jul!$AW$4</f>
        <v>0</v>
      </c>
      <c r="AS33" s="2">
        <f>[9]Jul!$AX$4</f>
        <v>0</v>
      </c>
      <c r="AT33" s="14">
        <f>[9]Jul!$AV$4</f>
        <v>0</v>
      </c>
      <c r="AU33" s="15">
        <f t="shared" si="0"/>
        <v>4</v>
      </c>
    </row>
    <row r="34" spans="1:47" x14ac:dyDescent="0.25">
      <c r="A34" s="9" t="s">
        <v>61</v>
      </c>
      <c r="B34" s="9" t="s">
        <v>20</v>
      </c>
      <c r="C34" s="9">
        <f>[3]Jul!$D$38</f>
        <v>0</v>
      </c>
      <c r="D34" s="9">
        <f>[3]Jul!$D$14</f>
        <v>0</v>
      </c>
      <c r="E34" s="9">
        <f>[3]Jul!$D$16</f>
        <v>0</v>
      </c>
      <c r="F34" s="9">
        <f>[3]Jul!$D$15</f>
        <v>0</v>
      </c>
      <c r="G34" s="9">
        <f>[3]Jul!$D$39</f>
        <v>0</v>
      </c>
      <c r="H34" s="9">
        <f>[3]Jul!$D$18</f>
        <v>0</v>
      </c>
      <c r="I34" s="9">
        <f>[3]Jul!$D$17</f>
        <v>0</v>
      </c>
      <c r="J34" s="9">
        <f>[3]Jul!$D$52</f>
        <v>0</v>
      </c>
      <c r="K34" s="9">
        <f>[3]Jul!$D$40</f>
        <v>0</v>
      </c>
      <c r="L34" s="9">
        <f>[3]Jul!$D$19</f>
        <v>0</v>
      </c>
      <c r="M34" s="9">
        <f>[3]Jul!$D$47</f>
        <v>0</v>
      </c>
      <c r="N34" s="9">
        <f>[3]Jul!$D$41</f>
        <v>0</v>
      </c>
      <c r="O34" s="9">
        <f>[3]Jul!$D$21</f>
        <v>0</v>
      </c>
      <c r="P34" s="9">
        <f>[3]Jul!$D$22</f>
        <v>0</v>
      </c>
      <c r="Q34" s="9">
        <f>[3]Jul!$D$20</f>
        <v>0</v>
      </c>
      <c r="R34" s="9">
        <f>[3]Jul!$D$43</f>
        <v>0</v>
      </c>
      <c r="S34" s="9">
        <f>SUM([3]Jul!$D$28:$D$29)</f>
        <v>0</v>
      </c>
      <c r="T34" s="9">
        <f>[3]Jul!$D$44</f>
        <v>0</v>
      </c>
      <c r="U34" s="9">
        <f>[3]Jul!$D$45</f>
        <v>0</v>
      </c>
      <c r="V34" s="9">
        <f>[3]Jul!$D$46</f>
        <v>0</v>
      </c>
      <c r="W34" s="9">
        <f>[3]Jul!$D$31</f>
        <v>0</v>
      </c>
      <c r="X34" s="9">
        <f>[3]Jul!$D$32</f>
        <v>0</v>
      </c>
      <c r="Y34" s="9">
        <f>SUM([3]Jul!$D$33:$D$34)</f>
        <v>0</v>
      </c>
      <c r="Z34" s="9">
        <f>[3]Jul!$D$36</f>
        <v>0</v>
      </c>
      <c r="AA34" s="9">
        <f>SUM([3]Jul!$D$35,[3]Jul!$D$37)</f>
        <v>0</v>
      </c>
      <c r="AB34" s="9">
        <f>[3]Jul!$D$42</f>
        <v>0</v>
      </c>
      <c r="AC34" s="9">
        <f>[3]Jul!$D$50</f>
        <v>0</v>
      </c>
      <c r="AD34" s="9">
        <f>[3]Jul!$D$48</f>
        <v>0</v>
      </c>
      <c r="AE34" s="9">
        <f>[3]Jul!$D$49</f>
        <v>0</v>
      </c>
      <c r="AF34" s="9">
        <f>[3]Jul!$D$27</f>
        <v>0</v>
      </c>
      <c r="AG34" s="9">
        <f>[3]Jul!$D$57</f>
        <v>0</v>
      </c>
      <c r="AH34" s="9">
        <f>[3]Jul!$D$51</f>
        <v>0</v>
      </c>
      <c r="AI34" s="9">
        <f>[3]Jul!$D$53</f>
        <v>0</v>
      </c>
      <c r="AJ34" s="9">
        <f>[3]Jul!$D$23</f>
        <v>0</v>
      </c>
      <c r="AK34" s="9">
        <f>[3]Jul!$D$58</f>
        <v>0</v>
      </c>
      <c r="AL34" s="9">
        <f>[3]Jul!$D$30</f>
        <v>0</v>
      </c>
      <c r="AM34" s="9">
        <f>[3]Jul!$D$24</f>
        <v>0</v>
      </c>
      <c r="AN34" s="9">
        <f>[3]Jul!$D$26</f>
        <v>0</v>
      </c>
      <c r="AO34" s="9">
        <f>[3]Jul!$D$25</f>
        <v>0</v>
      </c>
      <c r="AP34" s="9">
        <f>[3]Jul!$D$59</f>
        <v>0</v>
      </c>
      <c r="AQ34" s="10">
        <f>[3]Jul!$D$60</f>
        <v>0</v>
      </c>
      <c r="AR34" s="9">
        <f>[3]Jul!$D$55</f>
        <v>0</v>
      </c>
      <c r="AS34" s="9">
        <f>[3]Jul!$D$56</f>
        <v>0</v>
      </c>
      <c r="AT34" s="11">
        <f>[3]Jul!$D$54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[3]Jul!$AK$5</f>
        <v>0</v>
      </c>
      <c r="D35" s="2">
        <f>[3]Jul!$M$5</f>
        <v>0</v>
      </c>
      <c r="E35" s="2">
        <f>[3]Jul!$O$5</f>
        <v>1</v>
      </c>
      <c r="F35" s="2">
        <f>[3]Jul!$N$5</f>
        <v>1</v>
      </c>
      <c r="G35" s="2">
        <f>[3]Jul!$AL$5</f>
        <v>0</v>
      </c>
      <c r="H35" s="2">
        <f>[3]Jul!$Q$5</f>
        <v>0</v>
      </c>
      <c r="I35" s="2">
        <f>[3]Jul!$P$5</f>
        <v>0</v>
      </c>
      <c r="J35" s="2">
        <f>[3]Jul!$AY$5</f>
        <v>0</v>
      </c>
      <c r="K35" s="2">
        <f>[3]Jul!$AM$5</f>
        <v>1</v>
      </c>
      <c r="L35" s="2">
        <f>[3]Jul!$R$5</f>
        <v>0</v>
      </c>
      <c r="M35" s="2">
        <f>[3]Jul!$AT$5</f>
        <v>0</v>
      </c>
      <c r="N35" s="2">
        <f>[3]Jul!$AN$5</f>
        <v>0</v>
      </c>
      <c r="O35" s="2">
        <f>[3]Jul!$T$5</f>
        <v>0</v>
      </c>
      <c r="P35" s="2">
        <f>[3]Jul!$U$5</f>
        <v>0</v>
      </c>
      <c r="Q35" s="2">
        <f>[3]Jul!$S$5</f>
        <v>0</v>
      </c>
      <c r="R35" s="2">
        <f>[3]Jul!$AP$5</f>
        <v>0</v>
      </c>
      <c r="S35" s="2">
        <f>SUM([3]Jul!$AA$5:$AB$5)</f>
        <v>0</v>
      </c>
      <c r="T35" s="2">
        <f>[3]Jul!$AQ$5</f>
        <v>0</v>
      </c>
      <c r="U35" s="2">
        <f>[3]Jul!$AR$5</f>
        <v>0</v>
      </c>
      <c r="V35" s="2">
        <f>[3]Jul!$AS$5</f>
        <v>0</v>
      </c>
      <c r="W35" s="2">
        <f>[3]Jul!$AD$5</f>
        <v>5</v>
      </c>
      <c r="X35" s="2">
        <f>[3]Jul!$AE$5</f>
        <v>0</v>
      </c>
      <c r="Y35" s="2">
        <f>SUM([3]Jul!$AF$5:$AG$5)</f>
        <v>0</v>
      </c>
      <c r="Z35" s="2">
        <f>[3]Jul!$AI$5</f>
        <v>0</v>
      </c>
      <c r="AA35" s="2">
        <f>SUM([3]Jul!$AH$5,[3]Jul!$AJ$5)</f>
        <v>0</v>
      </c>
      <c r="AB35" s="2">
        <f>[3]Jul!$AO$5</f>
        <v>0</v>
      </c>
      <c r="AC35" s="2">
        <f>[3]Jul!$AW$5</f>
        <v>0</v>
      </c>
      <c r="AD35" s="2">
        <f>[3]Jul!$AU$5</f>
        <v>0</v>
      </c>
      <c r="AE35" s="2">
        <f>[3]Jul!$AV$5</f>
        <v>0</v>
      </c>
      <c r="AF35" s="2">
        <f>[3]Jul!$Z$5</f>
        <v>1</v>
      </c>
      <c r="AG35" s="2">
        <f>[3]Jul!$BD$5</f>
        <v>0</v>
      </c>
      <c r="AH35" s="2">
        <f>[3]Jul!$AX$5</f>
        <v>0</v>
      </c>
      <c r="AI35" s="2">
        <f>[3]Jul!$AZ$5</f>
        <v>0</v>
      </c>
      <c r="AJ35" s="2">
        <f>[3]Jul!$V$5</f>
        <v>0</v>
      </c>
      <c r="AK35" s="2">
        <f>[3]Jul!$BE$5</f>
        <v>0</v>
      </c>
      <c r="AL35" s="2">
        <f>[3]Jul!$AC$5</f>
        <v>0</v>
      </c>
      <c r="AM35" s="2">
        <f>[3]Jul!$W$5</f>
        <v>0</v>
      </c>
      <c r="AN35" s="2">
        <f>[3]Jul!$Y$5</f>
        <v>0</v>
      </c>
      <c r="AO35" s="2">
        <f>[3]Jul!$X$5</f>
        <v>0</v>
      </c>
      <c r="AP35" s="2">
        <f>[3]Jul!$BF$5</f>
        <v>0</v>
      </c>
      <c r="AQ35" s="13">
        <f>[3]Jul!$BG$5</f>
        <v>0</v>
      </c>
      <c r="AR35" s="2">
        <f>[3]Jul!$BB$5</f>
        <v>0</v>
      </c>
      <c r="AS35" s="2">
        <f>[3]Jul!$BC$5</f>
        <v>0</v>
      </c>
      <c r="AT35" s="14">
        <f>[3]Jul!$BA$5</f>
        <v>0</v>
      </c>
      <c r="AU35" s="15">
        <f t="shared" si="0"/>
        <v>9</v>
      </c>
    </row>
    <row r="36" spans="1:47" x14ac:dyDescent="0.25">
      <c r="A36" s="9" t="s">
        <v>62</v>
      </c>
      <c r="B36" s="9" t="s">
        <v>20</v>
      </c>
      <c r="C36" s="19">
        <f>[8]Jul!$D$38</f>
        <v>0</v>
      </c>
      <c r="D36" s="19">
        <f>[8]Jul!$D$14</f>
        <v>0</v>
      </c>
      <c r="E36" s="19">
        <f>[8]Jul!$D$16</f>
        <v>0</v>
      </c>
      <c r="F36" s="19">
        <f>[8]Jul!$D$15</f>
        <v>0</v>
      </c>
      <c r="G36" s="19">
        <f>[8]Jul!$D$39</f>
        <v>0</v>
      </c>
      <c r="H36" s="19">
        <f>[8]Jul!$D$18</f>
        <v>0</v>
      </c>
      <c r="I36" s="19">
        <f>[8]Jul!$D$17</f>
        <v>0</v>
      </c>
      <c r="J36" s="19">
        <f>[8]Jul!$D$52</f>
        <v>0</v>
      </c>
      <c r="K36" s="19">
        <f>[8]Jul!$D$40</f>
        <v>0</v>
      </c>
      <c r="L36" s="19">
        <f>[8]Jul!$D$19</f>
        <v>0</v>
      </c>
      <c r="M36" s="19">
        <f>[8]Jul!$D$47</f>
        <v>0</v>
      </c>
      <c r="N36" s="19">
        <f>[8]Jul!$D$41</f>
        <v>0</v>
      </c>
      <c r="O36" s="19">
        <f>[8]Jul!$D$21</f>
        <v>0</v>
      </c>
      <c r="P36" s="19">
        <f>[8]Jul!$D$22</f>
        <v>0</v>
      </c>
      <c r="Q36" s="19">
        <f>[8]Jul!$D$20</f>
        <v>0</v>
      </c>
      <c r="R36" s="19">
        <f>[8]Jul!$D$43</f>
        <v>0</v>
      </c>
      <c r="S36" s="19">
        <f>SUM([8]Jul!$D$28:$D$29)</f>
        <v>0</v>
      </c>
      <c r="T36" s="19">
        <f>[8]Jul!$D$44</f>
        <v>0</v>
      </c>
      <c r="U36" s="19">
        <f>[8]Jul!$D$45</f>
        <v>0</v>
      </c>
      <c r="V36" s="19">
        <f>[8]Jul!$D$46</f>
        <v>0</v>
      </c>
      <c r="W36" s="19">
        <f>[8]Jul!$D$31</f>
        <v>1</v>
      </c>
      <c r="X36" s="19">
        <f>[8]Jul!$D$32</f>
        <v>0</v>
      </c>
      <c r="Y36" s="19">
        <f>SUM([8]Jul!$D$33:$D$34)</f>
        <v>0</v>
      </c>
      <c r="Z36" s="19">
        <f>[8]Jul!$D$36</f>
        <v>0</v>
      </c>
      <c r="AA36" s="19">
        <f>SUM([8]Jul!$D$35,[8]Jul!$D$37)</f>
        <v>0</v>
      </c>
      <c r="AB36" s="19">
        <f>[8]Jul!$D$42</f>
        <v>1</v>
      </c>
      <c r="AC36" s="19">
        <f>[8]Jul!$D$50</f>
        <v>0</v>
      </c>
      <c r="AD36" s="19">
        <f>[8]Jul!$D$48</f>
        <v>0</v>
      </c>
      <c r="AE36" s="19">
        <f>[8]Jul!$D$49</f>
        <v>0</v>
      </c>
      <c r="AF36" s="19">
        <f>[8]Jul!$D$27</f>
        <v>0</v>
      </c>
      <c r="AG36" s="19">
        <f>[8]Jul!$D$57</f>
        <v>0</v>
      </c>
      <c r="AH36" s="19">
        <f>[8]Jul!$D$51</f>
        <v>0</v>
      </c>
      <c r="AI36" s="19">
        <f>[8]Jul!$D$53</f>
        <v>0</v>
      </c>
      <c r="AJ36" s="19">
        <f>[8]Jul!$D$23</f>
        <v>0</v>
      </c>
      <c r="AK36" s="19">
        <f>[8]Jul!$D$58</f>
        <v>0</v>
      </c>
      <c r="AL36" s="19">
        <f>[8]Jul!$D$30</f>
        <v>0</v>
      </c>
      <c r="AM36" s="19">
        <f>[8]Jul!$D$24</f>
        <v>0</v>
      </c>
      <c r="AN36" s="19">
        <f>[8]Jul!$D$26</f>
        <v>0</v>
      </c>
      <c r="AO36" s="19">
        <f>[8]Jul!$D$25</f>
        <v>0</v>
      </c>
      <c r="AP36" s="19">
        <f>[8]Jul!$D$59</f>
        <v>0</v>
      </c>
      <c r="AQ36" s="29">
        <f>[8]Jul!$D$60</f>
        <v>1</v>
      </c>
      <c r="AR36" s="19">
        <f>[8]Jul!$D$55</f>
        <v>0</v>
      </c>
      <c r="AS36" s="19">
        <f>[8]Jul!$D$56</f>
        <v>0</v>
      </c>
      <c r="AT36" s="38">
        <f>[8]Jul!$D$54</f>
        <v>0</v>
      </c>
      <c r="AU36" s="12">
        <f t="shared" si="0"/>
        <v>3</v>
      </c>
    </row>
    <row r="37" spans="1:47" x14ac:dyDescent="0.25">
      <c r="A37" s="18"/>
      <c r="B37" s="18" t="s">
        <v>21</v>
      </c>
      <c r="C37" s="2">
        <f>[8]Jul!$AK$5</f>
        <v>0</v>
      </c>
      <c r="D37" s="2">
        <f>[8]Jul!$M$5</f>
        <v>0</v>
      </c>
      <c r="E37" s="2">
        <f>[8]Jul!$O$5</f>
        <v>0</v>
      </c>
      <c r="F37" s="2">
        <f>[8]Jul!$N$5</f>
        <v>0</v>
      </c>
      <c r="G37" s="2">
        <f>[8]Jul!$AL$5</f>
        <v>0</v>
      </c>
      <c r="H37" s="2">
        <f>[8]Jul!$Q$5</f>
        <v>2</v>
      </c>
      <c r="I37" s="2">
        <f>[8]Jul!$P$5</f>
        <v>0</v>
      </c>
      <c r="J37" s="2">
        <f>[8]Jul!$AY$5</f>
        <v>0</v>
      </c>
      <c r="K37" s="2">
        <f>[8]Jul!$AM$5</f>
        <v>0</v>
      </c>
      <c r="L37" s="2">
        <f>[8]Jul!$R$5</f>
        <v>0</v>
      </c>
      <c r="M37" s="2">
        <f>[8]Jul!$AT$5</f>
        <v>0</v>
      </c>
      <c r="N37" s="2">
        <f>[8]Jul!$AN$5</f>
        <v>0</v>
      </c>
      <c r="O37" s="2">
        <f>[8]Jul!$T$5</f>
        <v>0</v>
      </c>
      <c r="P37" s="2">
        <f>[8]Jul!$U$5</f>
        <v>0</v>
      </c>
      <c r="Q37" s="2">
        <f>[8]Jul!$S$5</f>
        <v>0</v>
      </c>
      <c r="R37" s="2">
        <f>[8]Jul!$AP$5</f>
        <v>0</v>
      </c>
      <c r="S37" s="2">
        <f>SUM([8]Jul!$AA$5:$AB$5)</f>
        <v>0</v>
      </c>
      <c r="T37" s="2">
        <f>[8]Jul!$AQ$5</f>
        <v>0</v>
      </c>
      <c r="U37" s="2">
        <f>[8]Jul!$AR$5</f>
        <v>0</v>
      </c>
      <c r="V37" s="2">
        <f>[8]Jul!$AS$5</f>
        <v>0</v>
      </c>
      <c r="W37" s="2">
        <f>[8]Jul!$AD$5</f>
        <v>3</v>
      </c>
      <c r="X37" s="2">
        <f>[8]Jul!$AE$5</f>
        <v>0</v>
      </c>
      <c r="Y37" s="2">
        <f>SUM([8]Jul!$AF$5:$AG$5)</f>
        <v>0</v>
      </c>
      <c r="Z37" s="2">
        <f>[8]Jul!$AI$5</f>
        <v>0</v>
      </c>
      <c r="AA37" s="2">
        <f>SUM([8]Jul!$AH$5,[8]Jul!$AJ$5)</f>
        <v>0</v>
      </c>
      <c r="AB37" s="2">
        <f>[8]Jul!$AO$5</f>
        <v>0</v>
      </c>
      <c r="AC37" s="2">
        <f>[8]Jul!$AW$5</f>
        <v>0</v>
      </c>
      <c r="AD37" s="2">
        <f>[8]Jul!$AU$5</f>
        <v>0</v>
      </c>
      <c r="AE37" s="2">
        <f>[8]Jul!$AV$5</f>
        <v>0</v>
      </c>
      <c r="AF37" s="2">
        <f>[8]Jul!$Z$5</f>
        <v>1</v>
      </c>
      <c r="AG37" s="2">
        <f>[8]Jul!$BD$5</f>
        <v>0</v>
      </c>
      <c r="AH37" s="2">
        <f>[8]Jul!$AX$5</f>
        <v>0</v>
      </c>
      <c r="AI37" s="2">
        <f>[8]Jul!$AZ$5</f>
        <v>0</v>
      </c>
      <c r="AJ37" s="2">
        <f>[8]Jul!$V$5</f>
        <v>0</v>
      </c>
      <c r="AK37" s="2">
        <f>[8]Jul!$BE$5</f>
        <v>0</v>
      </c>
      <c r="AL37" s="2">
        <f>[8]Jul!$AC$5</f>
        <v>0</v>
      </c>
      <c r="AM37" s="2">
        <f>[8]Jul!$W$5</f>
        <v>0</v>
      </c>
      <c r="AN37" s="2">
        <f>[8]Jul!$Y$5</f>
        <v>0</v>
      </c>
      <c r="AO37" s="2">
        <f>[8]Jul!$X$5</f>
        <v>0</v>
      </c>
      <c r="AP37" s="2">
        <f>[8]Jul!$BF$5</f>
        <v>0</v>
      </c>
      <c r="AQ37" s="13">
        <f>[8]Jul!$BG$5</f>
        <v>0</v>
      </c>
      <c r="AR37" s="2">
        <f>[8]Jul!$BB$5</f>
        <v>0</v>
      </c>
      <c r="AS37" s="2">
        <f>[8]Jul!$BC$5</f>
        <v>0</v>
      </c>
      <c r="AT37" s="14">
        <f>[8]Jul!$BA$5</f>
        <v>0</v>
      </c>
      <c r="AU37" s="15">
        <f t="shared" si="0"/>
        <v>6</v>
      </c>
    </row>
    <row r="38" spans="1:47" x14ac:dyDescent="0.25">
      <c r="A38" s="9" t="s">
        <v>63</v>
      </c>
      <c r="B38" s="9" t="s">
        <v>20</v>
      </c>
      <c r="C38" s="9">
        <f>[10]Jul!$B$8</f>
        <v>0</v>
      </c>
      <c r="D38" s="9">
        <f>[10]Jul!$B$9</f>
        <v>0</v>
      </c>
      <c r="E38" s="9">
        <f>[10]Jul!$B$10</f>
        <v>0</v>
      </c>
      <c r="F38" s="9">
        <f>[10]Jul!$B$11</f>
        <v>0</v>
      </c>
      <c r="G38" s="9">
        <f>[10]Jul!$B$12</f>
        <v>0</v>
      </c>
      <c r="H38" s="9">
        <f>[10]Jul!$B$13</f>
        <v>0</v>
      </c>
      <c r="I38" s="9">
        <f>[10]Jul!$B$14</f>
        <v>0</v>
      </c>
      <c r="J38" s="9">
        <f>[10]Jul!$B$15</f>
        <v>0</v>
      </c>
      <c r="K38" s="9">
        <f>[10]Jul!$B$16</f>
        <v>0</v>
      </c>
      <c r="L38" s="9">
        <f>[10]Jul!$B$17</f>
        <v>0</v>
      </c>
      <c r="M38" s="9">
        <f>[10]Jul!$B$18</f>
        <v>0</v>
      </c>
      <c r="N38" s="9">
        <f>[10]Jul!$B$19</f>
        <v>0</v>
      </c>
      <c r="O38" s="9">
        <f>[10]Jul!$B$20</f>
        <v>0</v>
      </c>
      <c r="P38" s="9">
        <f>[10]Jul!$B$21</f>
        <v>0</v>
      </c>
      <c r="Q38" s="9">
        <f>[10]Jul!$B$22</f>
        <v>0</v>
      </c>
      <c r="R38" s="9">
        <f>[10]Jul!$B$23</f>
        <v>0</v>
      </c>
      <c r="S38" s="9">
        <f>[10]Jul!$B$24</f>
        <v>0</v>
      </c>
      <c r="T38" s="9">
        <f>[10]Jul!$B$25</f>
        <v>0</v>
      </c>
      <c r="U38" s="9">
        <f>[10]Jul!$B$26</f>
        <v>0</v>
      </c>
      <c r="V38" s="9">
        <f>[10]Jul!$B$27</f>
        <v>0</v>
      </c>
      <c r="W38" s="9">
        <f>[10]Jul!$B$28</f>
        <v>0</v>
      </c>
      <c r="X38" s="9">
        <f>[10]Jul!$B$29</f>
        <v>0</v>
      </c>
      <c r="Y38" s="9">
        <f>[10]Jul!$B$30</f>
        <v>0</v>
      </c>
      <c r="Z38" s="9">
        <f>[10]Jul!$B$31</f>
        <v>0</v>
      </c>
      <c r="AA38" s="9">
        <f>[10]Jul!$B$32</f>
        <v>0</v>
      </c>
      <c r="AB38" s="9">
        <f>[10]Jul!$B$33</f>
        <v>0</v>
      </c>
      <c r="AC38" s="9">
        <f>[10]Jul!$B$34</f>
        <v>0</v>
      </c>
      <c r="AD38" s="9">
        <f>[10]Jul!$B$35</f>
        <v>0</v>
      </c>
      <c r="AE38" s="9">
        <f>[10]Jul!$B$36</f>
        <v>0</v>
      </c>
      <c r="AF38" s="9">
        <f>[10]Jul!$B$37</f>
        <v>0</v>
      </c>
      <c r="AG38" s="9">
        <f>[10]Jul!$B$38</f>
        <v>0</v>
      </c>
      <c r="AH38" s="9">
        <f>[10]Jul!$B$39</f>
        <v>0</v>
      </c>
      <c r="AI38" s="9">
        <f>[10]Jul!$B$40</f>
        <v>0</v>
      </c>
      <c r="AJ38" s="9">
        <f>[10]Jul!$B$41</f>
        <v>0</v>
      </c>
      <c r="AK38" s="9">
        <f>[10]Jul!$B$42</f>
        <v>0</v>
      </c>
      <c r="AL38" s="9">
        <f>[10]Jul!$B$43</f>
        <v>0</v>
      </c>
      <c r="AM38" s="9">
        <f>[10]Jul!$B$44</f>
        <v>0</v>
      </c>
      <c r="AN38" s="9">
        <f>[10]Jul!$B$45</f>
        <v>0</v>
      </c>
      <c r="AO38" s="9">
        <f>[10]Jul!$B$46</f>
        <v>0</v>
      </c>
      <c r="AP38" s="9">
        <f>[10]Jul!$B$47</f>
        <v>0</v>
      </c>
      <c r="AQ38" s="10">
        <f>[10]Jul!$B$48</f>
        <v>0</v>
      </c>
      <c r="AR38" s="9">
        <f>[10]Jul!$B$49</f>
        <v>0</v>
      </c>
      <c r="AS38" s="9">
        <f>[10]Jul!$B$50</f>
        <v>0</v>
      </c>
      <c r="AT38" s="11">
        <f>[10]Jul!$B$51</f>
        <v>0</v>
      </c>
      <c r="AU38" s="12">
        <f t="shared" si="0"/>
        <v>0</v>
      </c>
    </row>
    <row r="39" spans="1:47" x14ac:dyDescent="0.25">
      <c r="A39" s="2"/>
      <c r="B39" s="2" t="s">
        <v>21</v>
      </c>
      <c r="C39" s="2">
        <f>[10]Jul!$G$3</f>
        <v>0</v>
      </c>
      <c r="D39" s="2">
        <f>[10]Jul!$H$3</f>
        <v>0</v>
      </c>
      <c r="E39" s="2">
        <f>[10]Jul!$I$3</f>
        <v>0</v>
      </c>
      <c r="F39" s="2">
        <f>[10]Jul!$J$3</f>
        <v>0</v>
      </c>
      <c r="G39" s="2">
        <f>[10]Jul!$K$3</f>
        <v>0</v>
      </c>
      <c r="H39" s="2">
        <f>[10]Jul!$L$3</f>
        <v>0</v>
      </c>
      <c r="I39" s="2">
        <f>[10]Jul!$M$3</f>
        <v>0</v>
      </c>
      <c r="J39" s="2">
        <f>[10]Jul!$N$3</f>
        <v>0</v>
      </c>
      <c r="K39" s="2">
        <f>[10]Jul!$O$3</f>
        <v>0</v>
      </c>
      <c r="L39" s="2">
        <f>[10]Jul!$P$3</f>
        <v>0</v>
      </c>
      <c r="M39" s="2">
        <f>[10]Jul!$Q$3</f>
        <v>0</v>
      </c>
      <c r="N39" s="2">
        <f>[10]Jul!$R$3</f>
        <v>0</v>
      </c>
      <c r="O39" s="2">
        <f>[10]Jul!$S$3</f>
        <v>0</v>
      </c>
      <c r="P39" s="2">
        <f>[10]Jul!$T$3</f>
        <v>0</v>
      </c>
      <c r="Q39" s="2">
        <f>[10]Jul!$U$3</f>
        <v>0</v>
      </c>
      <c r="R39" s="2">
        <f>[10]Jul!$V$3</f>
        <v>0</v>
      </c>
      <c r="S39" s="2">
        <f>[10]Jul!$W$3</f>
        <v>0</v>
      </c>
      <c r="T39" s="2">
        <f>[10]Jul!$X$3</f>
        <v>0</v>
      </c>
      <c r="U39" s="2">
        <f>[10]Jul!$Y$3</f>
        <v>0</v>
      </c>
      <c r="V39" s="2">
        <f>[10]Jul!$Z$3</f>
        <v>0</v>
      </c>
      <c r="W39" s="2">
        <f>[10]Jul!$AA$3</f>
        <v>0</v>
      </c>
      <c r="X39" s="2">
        <f>[10]Jul!$AB$3</f>
        <v>0</v>
      </c>
      <c r="Y39" s="2">
        <f>[10]Jul!$AC$3</f>
        <v>0</v>
      </c>
      <c r="Z39" s="2">
        <f>[10]Jul!$AD$3</f>
        <v>0</v>
      </c>
      <c r="AA39" s="2">
        <f>[10]Jul!$AE$3</f>
        <v>0</v>
      </c>
      <c r="AB39" s="2">
        <f>[10]Jul!$AF$3</f>
        <v>0</v>
      </c>
      <c r="AC39" s="2">
        <f>[10]Jul!$AG$3</f>
        <v>0</v>
      </c>
      <c r="AD39" s="2">
        <f>[10]Jul!$AH$3</f>
        <v>0</v>
      </c>
      <c r="AE39" s="2">
        <f>[10]Jul!$AI$3</f>
        <v>0</v>
      </c>
      <c r="AF39" s="2">
        <f>[10]Jul!$AJ$3</f>
        <v>0</v>
      </c>
      <c r="AG39" s="2">
        <f>[10]Jul!$AK$3</f>
        <v>0</v>
      </c>
      <c r="AH39" s="2">
        <f>[10]Jul!$AL$3</f>
        <v>0</v>
      </c>
      <c r="AI39" s="2">
        <f>[10]Jul!$AM$3</f>
        <v>0</v>
      </c>
      <c r="AJ39" s="2">
        <f>[10]Jul!$AN$3</f>
        <v>0</v>
      </c>
      <c r="AK39" s="2">
        <f>[10]Jul!$AO$3</f>
        <v>0</v>
      </c>
      <c r="AL39" s="2">
        <f>[10]Jul!$AP$3</f>
        <v>0</v>
      </c>
      <c r="AM39" s="2">
        <f>[10]Jul!$AQ$3</f>
        <v>0</v>
      </c>
      <c r="AN39" s="2">
        <f>[10]Jul!$AR$3</f>
        <v>0</v>
      </c>
      <c r="AO39" s="2">
        <f>[10]Jul!$AS$3</f>
        <v>0</v>
      </c>
      <c r="AP39" s="2">
        <f>[10]Jul!$AT$3</f>
        <v>0</v>
      </c>
      <c r="AQ39" s="13">
        <f>[10]Jul!$AU$3</f>
        <v>0</v>
      </c>
      <c r="AR39" s="2">
        <f>[10]Jul!$AV$3</f>
        <v>0</v>
      </c>
      <c r="AS39" s="2">
        <f>[10]Jul!$AW$3</f>
        <v>0</v>
      </c>
      <c r="AT39" s="14">
        <f>[10]Jul!$AX$3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[1]Jul!$C$34</f>
        <v>0</v>
      </c>
      <c r="D40" s="9">
        <f>[1]Jul!$C$10</f>
        <v>0</v>
      </c>
      <c r="E40" s="9">
        <f>[1]Jul!$C$12</f>
        <v>0</v>
      </c>
      <c r="F40" s="9">
        <f>[1]Jul!$C$11</f>
        <v>0</v>
      </c>
      <c r="G40" s="9">
        <f>[1]Jul!$C$35</f>
        <v>0</v>
      </c>
      <c r="H40" s="9">
        <f>[1]Jul!$C$14</f>
        <v>0</v>
      </c>
      <c r="I40" s="9">
        <f>[1]Jul!$C$13</f>
        <v>0</v>
      </c>
      <c r="J40" s="9">
        <f>[1]Jul!$C$48</f>
        <v>0</v>
      </c>
      <c r="K40" s="9">
        <f>[1]Jul!$C$36</f>
        <v>0</v>
      </c>
      <c r="L40" s="9">
        <f>[1]Jul!$C$15</f>
        <v>0</v>
      </c>
      <c r="M40" s="9">
        <f>[1]Jul!$C$43</f>
        <v>0</v>
      </c>
      <c r="N40" s="9">
        <f>[1]Jul!$C$37</f>
        <v>0</v>
      </c>
      <c r="O40" s="9">
        <f>[1]Jul!$C$17</f>
        <v>0</v>
      </c>
      <c r="P40" s="9">
        <f>[1]Jul!$C$18</f>
        <v>0</v>
      </c>
      <c r="Q40" s="9">
        <f>[1]Jul!$C$16</f>
        <v>0</v>
      </c>
      <c r="R40" s="9">
        <f>[1]Jul!$C$39</f>
        <v>0</v>
      </c>
      <c r="S40" s="9">
        <f>SUM([1]Jul!$C$24:$C$25)</f>
        <v>0</v>
      </c>
      <c r="T40" s="9">
        <f>[1]Jul!$C$40</f>
        <v>0</v>
      </c>
      <c r="U40" s="9">
        <f>[1]Jul!$C$41</f>
        <v>0</v>
      </c>
      <c r="V40" s="9">
        <f>[1]Jul!$C$42</f>
        <v>0</v>
      </c>
      <c r="W40" s="9">
        <f>[1]Jul!$C$27</f>
        <v>0</v>
      </c>
      <c r="X40" s="9">
        <f>[1]Jul!$C$28</f>
        <v>0</v>
      </c>
      <c r="Y40" s="9">
        <f>SUM([1]Jul!$C$29:$C$30)</f>
        <v>0</v>
      </c>
      <c r="Z40" s="9">
        <f>[1]Jul!$C$32</f>
        <v>0</v>
      </c>
      <c r="AA40" s="9">
        <f>SUM([1]Jul!$C$31,[1]Jul!$C$33)</f>
        <v>0</v>
      </c>
      <c r="AB40" s="9">
        <f>[1]Jul!$C$38</f>
        <v>0</v>
      </c>
      <c r="AC40" s="9">
        <f>[1]Jul!$C$46</f>
        <v>0</v>
      </c>
      <c r="AD40" s="9">
        <f>[1]Jul!$C$44</f>
        <v>0</v>
      </c>
      <c r="AE40" s="9">
        <f>[1]Jul!$C$45</f>
        <v>0</v>
      </c>
      <c r="AF40" s="9">
        <f>[1]Jul!$C$23</f>
        <v>0</v>
      </c>
      <c r="AG40" s="9">
        <f>[1]Jul!$C$53</f>
        <v>0</v>
      </c>
      <c r="AH40" s="9">
        <f>[1]Jul!$C$47</f>
        <v>0</v>
      </c>
      <c r="AI40" s="9">
        <f>[1]Jul!$C$49</f>
        <v>0</v>
      </c>
      <c r="AJ40" s="9">
        <f>[1]Jul!$C$19</f>
        <v>0</v>
      </c>
      <c r="AK40" s="9">
        <f>[1]Jul!$C$54</f>
        <v>0</v>
      </c>
      <c r="AL40" s="9">
        <f>[1]Jul!$C$26</f>
        <v>0</v>
      </c>
      <c r="AM40" s="9">
        <f>[1]Jul!$C$20</f>
        <v>0</v>
      </c>
      <c r="AN40" s="9">
        <f>[1]Jul!$C$22</f>
        <v>0</v>
      </c>
      <c r="AO40" s="9">
        <f>[1]Jul!$C$21</f>
        <v>0</v>
      </c>
      <c r="AP40" s="9">
        <f>[1]Jul!$C$55</f>
        <v>0</v>
      </c>
      <c r="AQ40" s="10">
        <f>[1]Jul!$C$56</f>
        <v>0</v>
      </c>
      <c r="AR40" s="9">
        <f>[1]Jul!$C$51</f>
        <v>0</v>
      </c>
      <c r="AS40" s="9">
        <f>[1]Jul!$C$52</f>
        <v>0</v>
      </c>
      <c r="AT40" s="11">
        <f>[1]Jul!$C$50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[1]Jul!$AG$4</f>
        <v>0</v>
      </c>
      <c r="D41" s="2">
        <f>[1]Jul!$I$4</f>
        <v>0</v>
      </c>
      <c r="E41" s="2">
        <f>[1]Jul!$K$4</f>
        <v>1</v>
      </c>
      <c r="F41" s="2">
        <f>[1]Jul!$J$4</f>
        <v>0</v>
      </c>
      <c r="G41" s="2">
        <f>[1]Jul!$AH$4</f>
        <v>0</v>
      </c>
      <c r="H41" s="2">
        <f>[1]Jul!$M$4</f>
        <v>1</v>
      </c>
      <c r="I41" s="2">
        <f>[1]Jul!$L$4</f>
        <v>0</v>
      </c>
      <c r="J41" s="2">
        <f>[1]Jul!$AU$4</f>
        <v>0</v>
      </c>
      <c r="K41" s="2">
        <f>[1]Jul!$AI$4</f>
        <v>0</v>
      </c>
      <c r="L41" s="2">
        <f>[1]Jul!$N$4</f>
        <v>0</v>
      </c>
      <c r="M41" s="2">
        <f>[1]Jul!$AP$4</f>
        <v>0</v>
      </c>
      <c r="N41" s="2">
        <f>[1]Jul!$AJ$4</f>
        <v>0</v>
      </c>
      <c r="O41" s="2">
        <f>[1]Jul!$P$4</f>
        <v>0</v>
      </c>
      <c r="P41" s="2">
        <f>[1]Jul!$Q$4</f>
        <v>0</v>
      </c>
      <c r="Q41" s="2">
        <f>[1]Jul!$O$4</f>
        <v>0</v>
      </c>
      <c r="R41" s="2">
        <f>[1]Jul!$AL$4</f>
        <v>0</v>
      </c>
      <c r="S41" s="2">
        <f>SUM([1]Jul!$W$4:$X$4)</f>
        <v>0</v>
      </c>
      <c r="T41" s="2">
        <f>[1]Jul!$AM$4</f>
        <v>0</v>
      </c>
      <c r="U41" s="2">
        <f>[1]Jul!$AN$4</f>
        <v>0</v>
      </c>
      <c r="V41" s="2">
        <f>[1]Jul!$AO$4</f>
        <v>0</v>
      </c>
      <c r="W41" s="2">
        <f>[1]Jul!$Z$4</f>
        <v>0</v>
      </c>
      <c r="X41" s="2">
        <f>[1]Jul!$AA$4</f>
        <v>0</v>
      </c>
      <c r="Y41" s="2">
        <f>SUM([1]Jul!$AB$4:$AC$4)</f>
        <v>0</v>
      </c>
      <c r="Z41" s="2">
        <f>[1]Jul!$AE$4</f>
        <v>1</v>
      </c>
      <c r="AA41" s="2">
        <f>SUM([1]Jul!$AD$4,[1]Jul!$AF$4)</f>
        <v>2</v>
      </c>
      <c r="AB41" s="2">
        <f>[1]Jul!$AK$4</f>
        <v>0</v>
      </c>
      <c r="AC41" s="2">
        <f>[1]Jul!$AS$4</f>
        <v>0</v>
      </c>
      <c r="AD41" s="2">
        <f>[1]Jul!$AQ$4</f>
        <v>0</v>
      </c>
      <c r="AE41" s="2">
        <f>[1]Jul!$AR$4</f>
        <v>0</v>
      </c>
      <c r="AF41" s="2">
        <f>[1]Jul!$V$4</f>
        <v>0</v>
      </c>
      <c r="AG41" s="2">
        <f>[1]Jul!$AZ$4</f>
        <v>0</v>
      </c>
      <c r="AH41" s="2">
        <f>[1]Jul!$AT$4</f>
        <v>0</v>
      </c>
      <c r="AI41" s="2">
        <f>[1]Jul!$AV$4</f>
        <v>0</v>
      </c>
      <c r="AJ41" s="2">
        <f>[1]Jul!$R$4</f>
        <v>0</v>
      </c>
      <c r="AK41" s="2">
        <f>[1]Jul!$BA$4</f>
        <v>0</v>
      </c>
      <c r="AL41" s="2">
        <f>[1]Jul!$Y$4</f>
        <v>0</v>
      </c>
      <c r="AM41" s="2">
        <f>[1]Jul!$S$4</f>
        <v>0</v>
      </c>
      <c r="AN41" s="2">
        <f>[1]Jul!$U$4</f>
        <v>0</v>
      </c>
      <c r="AO41" s="2">
        <f>[1]Jul!$T$4</f>
        <v>0</v>
      </c>
      <c r="AP41" s="2">
        <f>[1]Jul!$BB$4</f>
        <v>0</v>
      </c>
      <c r="AQ41" s="13">
        <f>[1]Jul!$BC$4</f>
        <v>0</v>
      </c>
      <c r="AR41" s="2">
        <f>[1]Jul!$AX$4</f>
        <v>0</v>
      </c>
      <c r="AS41" s="2">
        <f>[1]Jul!$AY$4</f>
        <v>0</v>
      </c>
      <c r="AT41" s="14">
        <f>[1]Jul!$AW$4</f>
        <v>0</v>
      </c>
      <c r="AU41" s="15">
        <f t="shared" si="0"/>
        <v>5</v>
      </c>
    </row>
    <row r="42" spans="1:47" x14ac:dyDescent="0.25">
      <c r="A42" s="9" t="s">
        <v>65</v>
      </c>
      <c r="B42" s="9" t="s">
        <v>20</v>
      </c>
      <c r="C42" s="19">
        <f>[8]Jul!$E$38</f>
        <v>0</v>
      </c>
      <c r="D42" s="19">
        <f>[8]Jul!$E$14</f>
        <v>0</v>
      </c>
      <c r="E42" s="19">
        <f>[8]Jul!$E$16</f>
        <v>0</v>
      </c>
      <c r="F42" s="19">
        <f>[8]Jul!$E$15</f>
        <v>0</v>
      </c>
      <c r="G42" s="19">
        <f>[8]Jul!$E$39</f>
        <v>0</v>
      </c>
      <c r="H42" s="19">
        <f>[8]Jul!$E$18</f>
        <v>0</v>
      </c>
      <c r="I42" s="19">
        <f>[8]Jul!$E$17</f>
        <v>0</v>
      </c>
      <c r="J42" s="19">
        <f>[8]Jul!$E$52</f>
        <v>0</v>
      </c>
      <c r="K42" s="19">
        <f>[8]Jul!$E$40</f>
        <v>0</v>
      </c>
      <c r="L42" s="19">
        <f>[8]Jul!$E$19</f>
        <v>0</v>
      </c>
      <c r="M42" s="19">
        <f>[8]Jul!$E$47</f>
        <v>0</v>
      </c>
      <c r="N42" s="19">
        <f>[8]Jul!$E$41</f>
        <v>0</v>
      </c>
      <c r="O42" s="19">
        <f>[8]Jul!$E$21</f>
        <v>0</v>
      </c>
      <c r="P42" s="19">
        <f>[8]Jul!$E$22</f>
        <v>0</v>
      </c>
      <c r="Q42" s="19">
        <f>[8]Jul!$E$20</f>
        <v>0</v>
      </c>
      <c r="R42" s="19">
        <f>[8]Jul!$E$43</f>
        <v>0</v>
      </c>
      <c r="S42" s="19">
        <f>SUM([8]Jul!$E$28:$E$29)</f>
        <v>0</v>
      </c>
      <c r="T42" s="19">
        <f>[8]Jul!$E$44</f>
        <v>0</v>
      </c>
      <c r="U42" s="19">
        <f>[8]Jul!$E$45</f>
        <v>0</v>
      </c>
      <c r="V42" s="19">
        <f>[8]Jul!$E$46</f>
        <v>0</v>
      </c>
      <c r="W42" s="19">
        <f>[8]Jul!$E$31</f>
        <v>0</v>
      </c>
      <c r="X42" s="19">
        <f>[8]Jul!$E$32</f>
        <v>0</v>
      </c>
      <c r="Y42" s="19">
        <f>SUM([8]Jul!$E$33:$E$34)</f>
        <v>0</v>
      </c>
      <c r="Z42" s="19">
        <f>[8]Jul!$E$36</f>
        <v>0</v>
      </c>
      <c r="AA42" s="19">
        <f>SUM([8]Jul!$E$35,[8]Jul!$E$37)</f>
        <v>0</v>
      </c>
      <c r="AB42" s="19">
        <f>[8]Jul!$E$42</f>
        <v>0</v>
      </c>
      <c r="AC42" s="19">
        <f>[8]Jul!$E$50</f>
        <v>0</v>
      </c>
      <c r="AD42" s="19">
        <f>[8]Jul!$E$48</f>
        <v>0</v>
      </c>
      <c r="AE42" s="19">
        <f>[8]Jul!$E$49</f>
        <v>0</v>
      </c>
      <c r="AF42" s="19">
        <f>[8]Jul!$E$27</f>
        <v>0</v>
      </c>
      <c r="AG42" s="19">
        <f>[8]Jul!$E$57</f>
        <v>0</v>
      </c>
      <c r="AH42" s="19">
        <f>[8]Jul!$E$51</f>
        <v>0</v>
      </c>
      <c r="AI42" s="19">
        <f>[8]Jul!$E$53</f>
        <v>0</v>
      </c>
      <c r="AJ42" s="19">
        <f>[8]Jul!$E$23</f>
        <v>0</v>
      </c>
      <c r="AK42" s="19">
        <f>[8]Jul!$E$58</f>
        <v>0</v>
      </c>
      <c r="AL42" s="19">
        <f>[8]Jul!$E$30</f>
        <v>0</v>
      </c>
      <c r="AM42" s="19">
        <f>[8]Jul!$E$24</f>
        <v>0</v>
      </c>
      <c r="AN42" s="19">
        <f>[8]Jul!$E$26</f>
        <v>0</v>
      </c>
      <c r="AO42" s="19">
        <f>[8]Jul!$E$25</f>
        <v>0</v>
      </c>
      <c r="AP42" s="19">
        <f>[8]Jul!$E$59</f>
        <v>0</v>
      </c>
      <c r="AQ42" s="29">
        <f>[8]Jul!$E$60</f>
        <v>1</v>
      </c>
      <c r="AR42" s="19">
        <f>[8]Jul!$E$55</f>
        <v>0</v>
      </c>
      <c r="AS42" s="19">
        <f>[8]Jul!$E$56</f>
        <v>0</v>
      </c>
      <c r="AT42" s="38">
        <f>[8]Jul!$E$54</f>
        <v>0</v>
      </c>
      <c r="AU42" s="12">
        <f t="shared" si="0"/>
        <v>1</v>
      </c>
    </row>
    <row r="43" spans="1:47" x14ac:dyDescent="0.25">
      <c r="A43" s="2"/>
      <c r="B43" s="2" t="s">
        <v>21</v>
      </c>
      <c r="C43" s="2">
        <f>[8]Jul!$AK$6</f>
        <v>0</v>
      </c>
      <c r="D43" s="2">
        <f>[8]Jul!$M$6</f>
        <v>1</v>
      </c>
      <c r="E43" s="2">
        <f>[8]Jul!$O$6</f>
        <v>0</v>
      </c>
      <c r="F43" s="2">
        <f>[8]Jul!$N$6</f>
        <v>0</v>
      </c>
      <c r="G43" s="2">
        <f>[8]Jul!$AL$6</f>
        <v>0</v>
      </c>
      <c r="H43" s="2">
        <f>[8]Jul!$Q$6</f>
        <v>0</v>
      </c>
      <c r="I43" s="2">
        <f>[8]Jul!$P$6</f>
        <v>0</v>
      </c>
      <c r="J43" s="2">
        <f>[8]Jul!$AY$6</f>
        <v>0</v>
      </c>
      <c r="K43" s="2">
        <f>[8]Jul!$AM$6</f>
        <v>0</v>
      </c>
      <c r="L43" s="2">
        <f>[8]Jul!$R$6</f>
        <v>0</v>
      </c>
      <c r="M43" s="2">
        <f>[8]Jul!$AT$6</f>
        <v>0</v>
      </c>
      <c r="N43" s="2">
        <f>[8]Jul!$AN$6</f>
        <v>0</v>
      </c>
      <c r="O43" s="2">
        <f>[8]Jul!$T$6</f>
        <v>0</v>
      </c>
      <c r="P43" s="2">
        <f>[8]Jul!$U$6</f>
        <v>0</v>
      </c>
      <c r="Q43" s="2">
        <f>[8]Jul!$S$6</f>
        <v>0</v>
      </c>
      <c r="R43" s="2">
        <f>[8]Jul!$AP$6</f>
        <v>0</v>
      </c>
      <c r="S43" s="2">
        <f>SUM([8]Jul!$AA$6:$AB$6)</f>
        <v>0</v>
      </c>
      <c r="T43" s="2">
        <f>[8]Jul!$AQ$6</f>
        <v>0</v>
      </c>
      <c r="U43" s="2">
        <f>[8]Jul!$AR$6</f>
        <v>0</v>
      </c>
      <c r="V43" s="2">
        <f>[8]Jul!$AS$6</f>
        <v>0</v>
      </c>
      <c r="W43" s="2">
        <f>[8]Jul!$AD$6</f>
        <v>1</v>
      </c>
      <c r="X43" s="2">
        <f>[8]Jul!$AE$6</f>
        <v>0</v>
      </c>
      <c r="Y43" s="2">
        <f>SUM([8]Jul!$AF$6:$AG$6)</f>
        <v>0</v>
      </c>
      <c r="Z43" s="2">
        <f>[8]Jul!$AI$6</f>
        <v>0</v>
      </c>
      <c r="AA43" s="2">
        <f>SUM([8]Jul!$AH$6,[8]Jul!$AJ$6)</f>
        <v>0</v>
      </c>
      <c r="AB43" s="2">
        <f>[8]Jul!$AO$6</f>
        <v>0</v>
      </c>
      <c r="AC43" s="2">
        <f>[8]Jul!$AW$6</f>
        <v>0</v>
      </c>
      <c r="AD43" s="2">
        <f>[8]Jul!$AU$6</f>
        <v>0</v>
      </c>
      <c r="AE43" s="2">
        <f>[8]Jul!$AV$6</f>
        <v>0</v>
      </c>
      <c r="AF43" s="2">
        <f>[8]Jul!$Z$6</f>
        <v>0</v>
      </c>
      <c r="AG43" s="2">
        <f>[8]Jul!$BD$6</f>
        <v>1</v>
      </c>
      <c r="AH43" s="2">
        <f>[8]Jul!$AX$6</f>
        <v>0</v>
      </c>
      <c r="AI43" s="2">
        <f>[8]Jul!$AZ$6</f>
        <v>0</v>
      </c>
      <c r="AJ43" s="2">
        <f>[8]Jul!$V$6</f>
        <v>0</v>
      </c>
      <c r="AK43" s="2">
        <f>[8]Jul!$BE$6</f>
        <v>0</v>
      </c>
      <c r="AL43" s="2">
        <f>[8]Jul!$AC$6</f>
        <v>0</v>
      </c>
      <c r="AM43" s="2">
        <f>[8]Jul!$W$6</f>
        <v>0</v>
      </c>
      <c r="AN43" s="2">
        <f>[8]Jul!$Y$6</f>
        <v>0</v>
      </c>
      <c r="AO43" s="2">
        <f>[8]Jul!$X$6</f>
        <v>0</v>
      </c>
      <c r="AP43" s="2">
        <f>[8]Jul!$BF$6</f>
        <v>0</v>
      </c>
      <c r="AQ43" s="13">
        <f>[8]Jul!$BG$6</f>
        <v>0</v>
      </c>
      <c r="AR43" s="2">
        <f>[8]Jul!$BB$6</f>
        <v>0</v>
      </c>
      <c r="AS43" s="2">
        <f>[8]Jul!$BC$6</f>
        <v>0</v>
      </c>
      <c r="AT43" s="14">
        <f>[8]Jul!$BA$6</f>
        <v>0</v>
      </c>
      <c r="AU43" s="15">
        <f t="shared" si="0"/>
        <v>3</v>
      </c>
    </row>
    <row r="44" spans="1:47" x14ac:dyDescent="0.25">
      <c r="A44" s="9" t="s">
        <v>66</v>
      </c>
      <c r="B44" s="9" t="s">
        <v>20</v>
      </c>
      <c r="C44" s="9">
        <f>[9]Jul!$D$33</f>
        <v>0</v>
      </c>
      <c r="D44" s="9">
        <f>[9]Jul!$D$9</f>
        <v>0</v>
      </c>
      <c r="E44" s="9">
        <f>[9]Jul!$D$11</f>
        <v>0</v>
      </c>
      <c r="F44" s="9">
        <f>[9]Jul!$D$10</f>
        <v>0</v>
      </c>
      <c r="G44" s="9">
        <f>[9]Jul!$D$34</f>
        <v>0</v>
      </c>
      <c r="H44" s="9">
        <f>[9]Jul!$D$13</f>
        <v>0</v>
      </c>
      <c r="I44" s="9">
        <f>[9]Jul!$D$12</f>
        <v>0</v>
      </c>
      <c r="J44" s="9">
        <f>[9]Jul!$D$47</f>
        <v>0</v>
      </c>
      <c r="K44" s="9">
        <f>[9]Jul!$D$35</f>
        <v>0</v>
      </c>
      <c r="L44" s="9">
        <f>[9]Jul!$D$14</f>
        <v>0</v>
      </c>
      <c r="M44" s="9">
        <f>[9]Jul!$D$42</f>
        <v>0</v>
      </c>
      <c r="N44" s="9">
        <f>[9]Jul!$D$36</f>
        <v>0</v>
      </c>
      <c r="O44" s="9">
        <f>[9]Jul!$D$16</f>
        <v>0</v>
      </c>
      <c r="P44" s="9">
        <f>[9]Jul!$D$17</f>
        <v>0</v>
      </c>
      <c r="Q44" s="9">
        <f>[9]Jul!$D$15</f>
        <v>0</v>
      </c>
      <c r="R44" s="9">
        <f>[9]Jul!$D$38</f>
        <v>0</v>
      </c>
      <c r="S44" s="9">
        <f>SUM([9]Jul!$D$23:$D$24)</f>
        <v>0</v>
      </c>
      <c r="T44" s="9">
        <f>[9]Jul!$D$39</f>
        <v>0</v>
      </c>
      <c r="U44" s="9">
        <f>[9]Jul!$D$40</f>
        <v>0</v>
      </c>
      <c r="V44" s="9">
        <f>[9]Jul!$D$41</f>
        <v>0</v>
      </c>
      <c r="W44" s="9">
        <f>[9]Jul!$D$26</f>
        <v>0</v>
      </c>
      <c r="X44" s="9">
        <f>[9]Jul!$D$27</f>
        <v>0</v>
      </c>
      <c r="Y44" s="9">
        <f>SUM([9]Jul!$D$28:$D$29)</f>
        <v>0</v>
      </c>
      <c r="Z44" s="9">
        <f>[9]Jul!$D$31</f>
        <v>0</v>
      </c>
      <c r="AA44" s="9">
        <f>SUM([9]Jul!$D$30,[9]Jul!$D$32)</f>
        <v>0</v>
      </c>
      <c r="AB44" s="9">
        <f>[9]Jul!$D$37</f>
        <v>0</v>
      </c>
      <c r="AC44" s="9">
        <f>[9]Jul!$D$45</f>
        <v>0</v>
      </c>
      <c r="AD44" s="9">
        <f>[9]Jul!$D$43</f>
        <v>0</v>
      </c>
      <c r="AE44" s="9">
        <f>[9]Jul!$D$44</f>
        <v>0</v>
      </c>
      <c r="AF44" s="9">
        <f>[9]Jul!$D$22</f>
        <v>0</v>
      </c>
      <c r="AG44" s="9">
        <f>[9]Jul!$D$52</f>
        <v>0</v>
      </c>
      <c r="AH44" s="9">
        <f>[9]Jul!$D$46</f>
        <v>0</v>
      </c>
      <c r="AI44" s="9">
        <f>[9]Jul!$D$48</f>
        <v>0</v>
      </c>
      <c r="AJ44" s="9">
        <f>[9]Jul!$D$18</f>
        <v>0</v>
      </c>
      <c r="AK44" s="9">
        <f>[9]Jul!$D$53</f>
        <v>0</v>
      </c>
      <c r="AL44" s="9">
        <f>[9]Jul!$D$25</f>
        <v>0</v>
      </c>
      <c r="AM44" s="9">
        <f>[9]Jul!$D$19</f>
        <v>0</v>
      </c>
      <c r="AN44" s="9">
        <f>[9]Jul!$D$21</f>
        <v>0</v>
      </c>
      <c r="AO44" s="9">
        <f>[9]Jul!$D$20</f>
        <v>0</v>
      </c>
      <c r="AP44" s="9">
        <f>[9]Jul!$D$54</f>
        <v>0</v>
      </c>
      <c r="AQ44" s="10">
        <f>[9]Jul!$D$55</f>
        <v>0</v>
      </c>
      <c r="AR44" s="9">
        <f>[9]Jul!$D$50</f>
        <v>0</v>
      </c>
      <c r="AS44" s="9">
        <f>[9]Jul!$D$51</f>
        <v>0</v>
      </c>
      <c r="AT44" s="11">
        <f>[9]Jul!$D$49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[9]Jul!$AF$5</f>
        <v>0</v>
      </c>
      <c r="D45" s="2">
        <f>[9]Jul!$H$5</f>
        <v>0</v>
      </c>
      <c r="E45" s="2">
        <f>[9]Jul!$J$5</f>
        <v>0</v>
      </c>
      <c r="F45" s="2">
        <f>[9]Jul!$I$5</f>
        <v>0</v>
      </c>
      <c r="G45" s="2">
        <f>[9]Jul!$AG$5</f>
        <v>0</v>
      </c>
      <c r="H45" s="2">
        <f>[9]Jul!$L$5</f>
        <v>1</v>
      </c>
      <c r="I45" s="2">
        <f>[9]Jul!$K$5</f>
        <v>0</v>
      </c>
      <c r="J45" s="2">
        <f>[9]Jul!$AT$5</f>
        <v>0</v>
      </c>
      <c r="K45" s="2">
        <f>[9]Jul!$AH$5</f>
        <v>0</v>
      </c>
      <c r="L45" s="2">
        <f>[9]Jul!$M$5</f>
        <v>0</v>
      </c>
      <c r="M45" s="2">
        <f>[9]Jul!$AO$5</f>
        <v>0</v>
      </c>
      <c r="N45" s="2">
        <f>[9]Jul!$AI$5</f>
        <v>0</v>
      </c>
      <c r="O45" s="2">
        <f>[9]Jul!$O$5</f>
        <v>0</v>
      </c>
      <c r="P45" s="2">
        <f>[9]Jul!$P$5</f>
        <v>0</v>
      </c>
      <c r="Q45" s="2">
        <f>[9]Jul!$N$5</f>
        <v>0</v>
      </c>
      <c r="R45" s="2">
        <f>[9]Jul!$AK$5</f>
        <v>0</v>
      </c>
      <c r="S45" s="2">
        <f>SUM([9]Jul!$V$5:$W$5)</f>
        <v>0</v>
      </c>
      <c r="T45" s="2">
        <f>[9]Jul!$AL$5</f>
        <v>0</v>
      </c>
      <c r="U45" s="2">
        <f>[9]Jul!$AM$5</f>
        <v>0</v>
      </c>
      <c r="V45" s="2">
        <f>[9]Jul!$AN$5</f>
        <v>0</v>
      </c>
      <c r="W45" s="2">
        <f>[9]Jul!$Y$5</f>
        <v>2</v>
      </c>
      <c r="X45" s="2">
        <f>[9]Jul!$Z$5</f>
        <v>0</v>
      </c>
      <c r="Y45" s="2">
        <f>SUM([9]Jul!$AA$5:$AB$5)</f>
        <v>0</v>
      </c>
      <c r="Z45" s="2">
        <f>[9]Jul!$AD$5</f>
        <v>0</v>
      </c>
      <c r="AA45" s="2">
        <f>SUM([9]Jul!$AC$5,[9]Jul!$AE$5)</f>
        <v>0</v>
      </c>
      <c r="AB45" s="2">
        <f>[9]Jul!$AJ$5</f>
        <v>0</v>
      </c>
      <c r="AC45" s="2">
        <f>[9]Jul!$AR$5</f>
        <v>0</v>
      </c>
      <c r="AD45" s="2">
        <f>[9]Jul!$AP$5</f>
        <v>0</v>
      </c>
      <c r="AE45" s="2">
        <f>[9]Jul!$AQ$5</f>
        <v>0</v>
      </c>
      <c r="AF45" s="2">
        <f>[9]Jul!$U$5</f>
        <v>0</v>
      </c>
      <c r="AG45" s="2">
        <f>[9]Jul!$AY$5</f>
        <v>0</v>
      </c>
      <c r="AH45" s="2">
        <f>[9]Jul!$AS$5</f>
        <v>0</v>
      </c>
      <c r="AI45" s="2">
        <f>[9]Jul!$AU$5</f>
        <v>0</v>
      </c>
      <c r="AJ45" s="2">
        <f>[9]Jul!$Q$5</f>
        <v>0</v>
      </c>
      <c r="AK45" s="2">
        <f>[9]Jul!$AZ$5</f>
        <v>0</v>
      </c>
      <c r="AL45" s="2">
        <f>[9]Jul!$X$5</f>
        <v>0</v>
      </c>
      <c r="AM45" s="2">
        <f>[9]Jul!$R$5</f>
        <v>0</v>
      </c>
      <c r="AN45" s="2">
        <f>[9]Jul!$T$5</f>
        <v>0</v>
      </c>
      <c r="AO45" s="2">
        <f>[9]Jul!$S$5</f>
        <v>0</v>
      </c>
      <c r="AP45" s="2">
        <f>[9]Jul!$BA$5</f>
        <v>0</v>
      </c>
      <c r="AQ45" s="13">
        <f>[9]Jul!$BB$5</f>
        <v>0</v>
      </c>
      <c r="AR45" s="2">
        <f>[9]Jul!$AW$5</f>
        <v>0</v>
      </c>
      <c r="AS45" s="2">
        <f>[9]Jul!$AX$5</f>
        <v>0</v>
      </c>
      <c r="AT45" s="14">
        <f>[9]Jul!$AV$5</f>
        <v>0</v>
      </c>
      <c r="AU45" s="15">
        <f t="shared" si="0"/>
        <v>3</v>
      </c>
    </row>
    <row r="46" spans="1:47" x14ac:dyDescent="0.25">
      <c r="A46" s="9" t="s">
        <v>67</v>
      </c>
      <c r="B46" s="9" t="s">
        <v>20</v>
      </c>
      <c r="C46" s="9">
        <f>[2]Jul!$B$42</f>
        <v>0</v>
      </c>
      <c r="D46" s="9">
        <f>[2]Jul!$B$18</f>
        <v>0</v>
      </c>
      <c r="E46" s="9">
        <f>[2]Jul!$B$20</f>
        <v>0</v>
      </c>
      <c r="F46" s="9">
        <f>[2]Jul!$B$19</f>
        <v>0</v>
      </c>
      <c r="G46" s="9">
        <f>[2]Jul!$B$43</f>
        <v>0</v>
      </c>
      <c r="H46" s="9">
        <f>[2]Jul!$B$22</f>
        <v>0</v>
      </c>
      <c r="I46" s="9">
        <f>[2]Jul!$B$21</f>
        <v>0</v>
      </c>
      <c r="J46" s="9">
        <f>[2]Jul!$B$56</f>
        <v>0</v>
      </c>
      <c r="K46" s="9">
        <f>[2]Jul!$B$44</f>
        <v>0</v>
      </c>
      <c r="L46" s="9">
        <f>[2]Jul!$B$23</f>
        <v>0</v>
      </c>
      <c r="M46" s="9">
        <f>[2]Jul!$B$51</f>
        <v>0</v>
      </c>
      <c r="N46" s="9">
        <f>[2]Jul!$B$45</f>
        <v>0</v>
      </c>
      <c r="O46" s="9">
        <f>[2]Jul!$B$25</f>
        <v>0</v>
      </c>
      <c r="P46" s="9">
        <f>[2]Jul!$B$26</f>
        <v>0</v>
      </c>
      <c r="Q46" s="9">
        <f>[2]Jul!$B$24</f>
        <v>0</v>
      </c>
      <c r="R46" s="9">
        <f>[2]Jul!$B$47</f>
        <v>0</v>
      </c>
      <c r="S46" s="9">
        <f>SUM([2]Jul!$B$32:$B$33)</f>
        <v>0</v>
      </c>
      <c r="T46" s="9">
        <f>[2]Jul!$B$48</f>
        <v>0</v>
      </c>
      <c r="U46" s="9">
        <f>[2]Jul!$B$49</f>
        <v>0</v>
      </c>
      <c r="V46" s="9">
        <f>[2]Jul!$B$50</f>
        <v>0</v>
      </c>
      <c r="W46" s="9">
        <f>[2]Jul!$B$35</f>
        <v>0</v>
      </c>
      <c r="X46" s="9">
        <f>[2]Jul!$B$36</f>
        <v>0</v>
      </c>
      <c r="Y46" s="9">
        <f>SUM([2]Jul!$B$37:$B$38)</f>
        <v>0</v>
      </c>
      <c r="Z46" s="9">
        <f>[2]Jul!$B$40</f>
        <v>0</v>
      </c>
      <c r="AA46" s="9">
        <f>SUM([2]Jul!$B$39,[2]Jul!$B$41)</f>
        <v>0</v>
      </c>
      <c r="AB46" s="9">
        <f>[2]Jul!$B$46</f>
        <v>0</v>
      </c>
      <c r="AC46" s="9">
        <f>[2]Jul!$B$54</f>
        <v>0</v>
      </c>
      <c r="AD46" s="9">
        <f>[2]Jul!$B$52</f>
        <v>0</v>
      </c>
      <c r="AE46" s="9">
        <f>[2]Jul!$B$53</f>
        <v>0</v>
      </c>
      <c r="AF46" s="9">
        <f>[2]Jul!$B$31</f>
        <v>0</v>
      </c>
      <c r="AG46" s="9">
        <f>[2]Jul!$B$61</f>
        <v>0</v>
      </c>
      <c r="AH46" s="9">
        <f>[2]Jul!$B$55</f>
        <v>0</v>
      </c>
      <c r="AI46" s="9">
        <f>[2]Jul!$B$57</f>
        <v>0</v>
      </c>
      <c r="AJ46" s="9">
        <f>[2]Jul!$B$27</f>
        <v>0</v>
      </c>
      <c r="AK46" s="9">
        <f>[2]Jul!$B$62</f>
        <v>0</v>
      </c>
      <c r="AL46" s="9">
        <f>[2]Jul!$B$34</f>
        <v>0</v>
      </c>
      <c r="AM46" s="9">
        <f>[2]Jul!$B$28</f>
        <v>0</v>
      </c>
      <c r="AN46" s="9">
        <f>[2]Jul!$B$30</f>
        <v>0</v>
      </c>
      <c r="AO46" s="9">
        <f>[2]Jul!$B$29</f>
        <v>0</v>
      </c>
      <c r="AP46" s="9">
        <f>[2]Jul!$B$63</f>
        <v>0</v>
      </c>
      <c r="AQ46" s="10">
        <f>[2]Jul!$B$64</f>
        <v>0</v>
      </c>
      <c r="AR46" s="9">
        <f>[2]Jul!$B$59</f>
        <v>0</v>
      </c>
      <c r="AS46" s="9">
        <f>[2]Jul!$B$60</f>
        <v>0</v>
      </c>
      <c r="AT46" s="11">
        <f>[2]Jul!$B$58</f>
        <v>0</v>
      </c>
      <c r="AU46" s="12">
        <f t="shared" si="0"/>
        <v>0</v>
      </c>
    </row>
    <row r="47" spans="1:47" x14ac:dyDescent="0.25">
      <c r="A47" s="2"/>
      <c r="B47" s="2" t="s">
        <v>21</v>
      </c>
      <c r="C47" s="2">
        <f>[2]Jul!$AO$3</f>
        <v>0</v>
      </c>
      <c r="D47" s="2">
        <f>[2]Jul!$Q$3</f>
        <v>0</v>
      </c>
      <c r="E47" s="2">
        <f>[2]Jul!$S$3</f>
        <v>0</v>
      </c>
      <c r="F47" s="2">
        <f>[2]Jul!$R$3</f>
        <v>0</v>
      </c>
      <c r="G47" s="2">
        <f>[2]Jul!$AP$3</f>
        <v>0</v>
      </c>
      <c r="H47" s="2">
        <f>[2]Jul!$U$3</f>
        <v>0</v>
      </c>
      <c r="I47" s="2">
        <f>[2]Jul!$T$3</f>
        <v>0</v>
      </c>
      <c r="J47" s="2">
        <f>[2]Jul!$BC$3</f>
        <v>0</v>
      </c>
      <c r="K47" s="2">
        <f>[2]Jul!$AQ$3</f>
        <v>0</v>
      </c>
      <c r="L47" s="2">
        <f>[2]Jul!$V$3</f>
        <v>0</v>
      </c>
      <c r="M47" s="2">
        <f>[2]Jul!$AX$3</f>
        <v>0</v>
      </c>
      <c r="N47" s="2">
        <f>[2]Jul!$AR$3</f>
        <v>0</v>
      </c>
      <c r="O47" s="2">
        <f>[2]Jul!$X$3</f>
        <v>0</v>
      </c>
      <c r="P47" s="2">
        <f>[2]Jul!$Y$3</f>
        <v>0</v>
      </c>
      <c r="Q47" s="2">
        <f>[2]Jul!$W$3</f>
        <v>0</v>
      </c>
      <c r="R47" s="2">
        <f>[2]Jul!$AT$3</f>
        <v>0</v>
      </c>
      <c r="S47" s="2">
        <f>SUM([2]Jul!$AE$3:$AF$3)</f>
        <v>0</v>
      </c>
      <c r="T47" s="2">
        <f>[2]Jul!$AU$3</f>
        <v>0</v>
      </c>
      <c r="U47" s="2">
        <f>[2]Jul!$AV$3</f>
        <v>0</v>
      </c>
      <c r="V47" s="2">
        <f>[2]Jul!$AW$3</f>
        <v>0</v>
      </c>
      <c r="W47" s="2">
        <f>[2]Jul!$AH$3</f>
        <v>0</v>
      </c>
      <c r="X47" s="2">
        <f>[2]Jul!$AI$3</f>
        <v>0</v>
      </c>
      <c r="Y47" s="2">
        <f>SUM([2]Jul!$AJ$3:$AK$3)</f>
        <v>0</v>
      </c>
      <c r="Z47" s="2">
        <f>[2]Jul!$AM$3</f>
        <v>0</v>
      </c>
      <c r="AA47" s="2">
        <f>SUM([2]Jul!$AL$2,[2]Jul!$AN$2)</f>
        <v>0</v>
      </c>
      <c r="AB47" s="2">
        <f>[2]Jul!$AS$3</f>
        <v>0</v>
      </c>
      <c r="AC47" s="2">
        <f>[2]Jul!$BA$3</f>
        <v>0</v>
      </c>
      <c r="AD47" s="2">
        <f>[2]Jul!$AY$3</f>
        <v>0</v>
      </c>
      <c r="AE47" s="2">
        <f>[2]Jul!$AZ$3</f>
        <v>0</v>
      </c>
      <c r="AF47" s="2">
        <f>[2]Jul!$AD$3</f>
        <v>0</v>
      </c>
      <c r="AG47" s="2">
        <f>[2]Jul!$BH$3</f>
        <v>0</v>
      </c>
      <c r="AH47" s="2">
        <f>[2]Jul!$BB$3</f>
        <v>0</v>
      </c>
      <c r="AI47" s="2">
        <f>[2]Jul!$BD$3</f>
        <v>0</v>
      </c>
      <c r="AJ47" s="2">
        <f>[2]Jul!$Z$3</f>
        <v>0</v>
      </c>
      <c r="AK47" s="2">
        <f>[2]Jul!$BI$3</f>
        <v>0</v>
      </c>
      <c r="AL47" s="2">
        <f>[2]Jul!$AG$3</f>
        <v>0</v>
      </c>
      <c r="AM47" s="2">
        <f>[2]Jul!$AA$3</f>
        <v>0</v>
      </c>
      <c r="AN47" s="2">
        <f>[2]Jul!$AC$3</f>
        <v>0</v>
      </c>
      <c r="AO47" s="2">
        <f>[2]Jul!$AB$3</f>
        <v>0</v>
      </c>
      <c r="AP47" s="2">
        <f>[2]Jul!$BJ$3</f>
        <v>0</v>
      </c>
      <c r="AQ47" s="13">
        <f>[2]Jul!$BK$3</f>
        <v>0</v>
      </c>
      <c r="AR47" s="2">
        <f>[2]Jul!$BF$3</f>
        <v>0</v>
      </c>
      <c r="AS47" s="2">
        <f>[2]Jul!$BG$3</f>
        <v>0</v>
      </c>
      <c r="AT47" s="14">
        <f>[2]Jul!$BE$3</f>
        <v>0</v>
      </c>
      <c r="AU47" s="15">
        <f t="shared" si="0"/>
        <v>0</v>
      </c>
    </row>
    <row r="48" spans="1:47" x14ac:dyDescent="0.25">
      <c r="A48" s="19" t="s">
        <v>187</v>
      </c>
      <c r="B48" s="9" t="s">
        <v>20</v>
      </c>
      <c r="C48" s="9">
        <f>[2]Jul!$E$42</f>
        <v>0</v>
      </c>
      <c r="D48" s="9">
        <f>[2]Jul!$E$18</f>
        <v>0</v>
      </c>
      <c r="E48" s="9">
        <f>[2]Jul!$E$20</f>
        <v>0</v>
      </c>
      <c r="F48" s="9">
        <f>[2]Jul!$E$19</f>
        <v>0</v>
      </c>
      <c r="G48" s="9">
        <f>[2]Jul!$E$43</f>
        <v>0</v>
      </c>
      <c r="H48" s="9">
        <f>[2]Jul!$E$22</f>
        <v>0</v>
      </c>
      <c r="I48" s="9">
        <f>[2]Jul!$E$21</f>
        <v>0</v>
      </c>
      <c r="J48" s="9">
        <f>[2]Jul!$E$56</f>
        <v>0</v>
      </c>
      <c r="K48" s="9">
        <f>[2]Jul!$E$44</f>
        <v>0</v>
      </c>
      <c r="L48" s="9">
        <f>[2]Jul!$E$23</f>
        <v>0</v>
      </c>
      <c r="M48" s="9">
        <f>[2]Jul!$E$51</f>
        <v>0</v>
      </c>
      <c r="N48" s="9">
        <f>[2]Jul!$E$45</f>
        <v>0</v>
      </c>
      <c r="O48" s="9">
        <f>[2]Jul!$E$25</f>
        <v>0</v>
      </c>
      <c r="P48" s="9">
        <f>[2]Jul!$E$26</f>
        <v>0</v>
      </c>
      <c r="Q48" s="9">
        <f>[2]Jul!$E$24</f>
        <v>0</v>
      </c>
      <c r="R48" s="9">
        <f>[2]Jul!$E$47</f>
        <v>0</v>
      </c>
      <c r="S48" s="9">
        <f>SUM([2]Jul!$E$32:$E$33)</f>
        <v>0</v>
      </c>
      <c r="T48" s="9">
        <f>[2]Jul!$E$48</f>
        <v>0</v>
      </c>
      <c r="U48" s="9">
        <f>[2]Jul!$E$49</f>
        <v>0</v>
      </c>
      <c r="V48" s="9">
        <f>[2]Jul!$E$50</f>
        <v>0</v>
      </c>
      <c r="W48" s="9">
        <f>[2]Jul!$E$35</f>
        <v>0</v>
      </c>
      <c r="X48" s="9">
        <f>[2]Jul!$E$36</f>
        <v>0</v>
      </c>
      <c r="Y48" s="9">
        <f>SUM([2]Jul!$E$37:$E$38)</f>
        <v>0</v>
      </c>
      <c r="Z48" s="9">
        <f>[2]Jul!$E$40</f>
        <v>0</v>
      </c>
      <c r="AA48" s="9">
        <f>[2]Jul!$E$39</f>
        <v>0</v>
      </c>
      <c r="AB48" s="9">
        <f>[2]Jul!$E$46</f>
        <v>0</v>
      </c>
      <c r="AC48" s="9">
        <f>[2]Jul!$E$54</f>
        <v>0</v>
      </c>
      <c r="AD48" s="9">
        <f>[2]Jul!$E$52</f>
        <v>0</v>
      </c>
      <c r="AE48" s="9">
        <f>[2]Jul!$E$53</f>
        <v>0</v>
      </c>
      <c r="AF48" s="9">
        <f>[2]Jul!$E$31</f>
        <v>0</v>
      </c>
      <c r="AG48" s="9">
        <f>[2]Jul!$E$61</f>
        <v>0</v>
      </c>
      <c r="AH48" s="9">
        <f>[2]Jul!$E$55</f>
        <v>0</v>
      </c>
      <c r="AI48" s="9">
        <f>[2]Jul!$E$57</f>
        <v>0</v>
      </c>
      <c r="AJ48" s="9">
        <f>[2]Jul!$E$27</f>
        <v>0</v>
      </c>
      <c r="AK48" s="9">
        <f>[2]Jul!$E$62</f>
        <v>0</v>
      </c>
      <c r="AL48" s="9">
        <f>[2]Jul!$E$34</f>
        <v>0</v>
      </c>
      <c r="AM48" s="9">
        <f>[2]Jul!$E$28</f>
        <v>0</v>
      </c>
      <c r="AN48" s="9">
        <f>[2]Jul!$E$30</f>
        <v>0</v>
      </c>
      <c r="AO48" s="9">
        <f>[2]Jul!$E$29</f>
        <v>0</v>
      </c>
      <c r="AP48" s="9">
        <f>[2]Jul!$E$63</f>
        <v>0</v>
      </c>
      <c r="AQ48" s="10">
        <f>[2]Jul!$E$64</f>
        <v>0</v>
      </c>
      <c r="AR48" s="9">
        <f>[2]Jul!$E$59</f>
        <v>0</v>
      </c>
      <c r="AS48" s="9">
        <f>[2]Jul!$E$60</f>
        <v>0</v>
      </c>
      <c r="AT48" s="11">
        <f>[2]Jul!$E$58</f>
        <v>0</v>
      </c>
      <c r="AU48" s="12">
        <f t="shared" si="0"/>
        <v>0</v>
      </c>
    </row>
    <row r="49" spans="1:47" x14ac:dyDescent="0.25">
      <c r="A49" s="31"/>
      <c r="B49" s="2" t="s">
        <v>21</v>
      </c>
      <c r="C49" s="2">
        <f>[2]Jul!$AO$6</f>
        <v>0</v>
      </c>
      <c r="D49" s="2">
        <f>[2]Jul!$Q$6</f>
        <v>0</v>
      </c>
      <c r="E49" s="2">
        <f>[2]Jul!$S$6</f>
        <v>0</v>
      </c>
      <c r="F49" s="2">
        <f>[2]Jul!$R$6</f>
        <v>0</v>
      </c>
      <c r="G49" s="2">
        <f>[2]Jul!$AP$6</f>
        <v>0</v>
      </c>
      <c r="H49" s="2">
        <f>[2]Jul!$U$6</f>
        <v>0</v>
      </c>
      <c r="I49" s="2">
        <f>[2]Jul!$T$6</f>
        <v>0</v>
      </c>
      <c r="J49" s="2">
        <f>[2]Jul!$BC$6</f>
        <v>0</v>
      </c>
      <c r="K49" s="2">
        <f>[2]Jul!$AQ$6</f>
        <v>0</v>
      </c>
      <c r="L49" s="2">
        <f>[2]Jul!$V$6</f>
        <v>0</v>
      </c>
      <c r="M49" s="2">
        <f>[2]Jul!$AX$6</f>
        <v>0</v>
      </c>
      <c r="N49" s="2">
        <f>[2]Jul!$AR$6</f>
        <v>0</v>
      </c>
      <c r="O49" s="2">
        <f>[2]Jul!$X$6</f>
        <v>0</v>
      </c>
      <c r="P49" s="2">
        <f>[2]Jul!$Y$6</f>
        <v>0</v>
      </c>
      <c r="Q49" s="2">
        <f>[2]Jul!$W$6</f>
        <v>0</v>
      </c>
      <c r="R49" s="2">
        <f>[2]Jul!$AT$6</f>
        <v>0</v>
      </c>
      <c r="S49" s="2">
        <f>SUM([2]Jul!$AE$6:$AF$6)</f>
        <v>0</v>
      </c>
      <c r="T49" s="2">
        <f>[2]Jul!$AU$6</f>
        <v>0</v>
      </c>
      <c r="U49" s="2">
        <f>[2]Jul!$AV$6</f>
        <v>0</v>
      </c>
      <c r="V49" s="2">
        <f>[2]Jul!$AW$6</f>
        <v>0</v>
      </c>
      <c r="W49" s="2">
        <f>[2]Jul!$AH$6</f>
        <v>0</v>
      </c>
      <c r="X49" s="2">
        <f>[2]Jul!$AI$6</f>
        <v>0</v>
      </c>
      <c r="Y49" s="2">
        <f>SUM([2]Jul!$AJ$6:$AK$6)</f>
        <v>0</v>
      </c>
      <c r="Z49" s="2">
        <f>[2]Jul!$AM$6</f>
        <v>0</v>
      </c>
      <c r="AA49" s="2">
        <f>SUM([2]Jul!$AL$2,[2]Jul!$AN$2)</f>
        <v>0</v>
      </c>
      <c r="AB49" s="2">
        <f>[2]Jul!$AS$6</f>
        <v>0</v>
      </c>
      <c r="AC49" s="2">
        <f>[2]Jul!$BA$6</f>
        <v>0</v>
      </c>
      <c r="AD49" s="2">
        <f>[2]Jul!$AY$6</f>
        <v>0</v>
      </c>
      <c r="AE49" s="2">
        <f>[2]Jul!$AZ$6</f>
        <v>0</v>
      </c>
      <c r="AF49" s="2">
        <f>[2]Jul!$AD$6</f>
        <v>0</v>
      </c>
      <c r="AG49" s="2">
        <f>[2]Jul!$BH$6</f>
        <v>0</v>
      </c>
      <c r="AH49" s="2">
        <f>[2]Jul!$BB$6</f>
        <v>0</v>
      </c>
      <c r="AI49" s="2">
        <f>[2]Jul!$BD$6</f>
        <v>0</v>
      </c>
      <c r="AJ49" s="2">
        <f>[2]Jul!$Z$6</f>
        <v>0</v>
      </c>
      <c r="AK49" s="2">
        <f>[2]Jul!$BI$6</f>
        <v>0</v>
      </c>
      <c r="AL49" s="2">
        <f>[2]Jul!$AG$6</f>
        <v>0</v>
      </c>
      <c r="AM49" s="2">
        <f>[2]Jul!$AA$6</f>
        <v>0</v>
      </c>
      <c r="AN49" s="2">
        <f>[2]Jul!$AC$6</f>
        <v>0</v>
      </c>
      <c r="AO49" s="2">
        <f>[2]Jul!$AB$6</f>
        <v>0</v>
      </c>
      <c r="AP49" s="2">
        <f>[2]Jul!$BJ$6</f>
        <v>0</v>
      </c>
      <c r="AQ49" s="13">
        <f>[2]Jul!$BK$6</f>
        <v>0</v>
      </c>
      <c r="AR49" s="2">
        <f>[2]Jul!$BF$6</f>
        <v>0</v>
      </c>
      <c r="AS49" s="2">
        <f>[2]Jul!$BG$6</f>
        <v>0</v>
      </c>
      <c r="AT49" s="14">
        <f>[2]Jul!$BE$6</f>
        <v>0</v>
      </c>
      <c r="AU49" s="15">
        <f t="shared" si="0"/>
        <v>0</v>
      </c>
    </row>
    <row r="50" spans="1:47" x14ac:dyDescent="0.25">
      <c r="A50" s="19" t="s">
        <v>152</v>
      </c>
      <c r="B50" s="19" t="s">
        <v>20</v>
      </c>
      <c r="C50" s="19">
        <f>[8]Jul!$F$38</f>
        <v>0</v>
      </c>
      <c r="D50" s="19">
        <f>[8]Jul!$F$14</f>
        <v>0</v>
      </c>
      <c r="E50" s="19">
        <f>[8]Jul!$F$16</f>
        <v>0</v>
      </c>
      <c r="F50" s="19">
        <f>[8]Jul!$F$15</f>
        <v>0</v>
      </c>
      <c r="G50" s="19">
        <f>[8]Jul!$F$39</f>
        <v>0</v>
      </c>
      <c r="H50" s="19">
        <f>[8]Jul!$F$18</f>
        <v>0</v>
      </c>
      <c r="I50" s="19">
        <f>[8]Jul!$F$17</f>
        <v>0</v>
      </c>
      <c r="J50" s="19">
        <f>[8]Jul!$F$52</f>
        <v>0</v>
      </c>
      <c r="K50" s="19">
        <f>[8]Jul!$F$40</f>
        <v>0</v>
      </c>
      <c r="L50" s="19">
        <f>[8]Jul!$F$19</f>
        <v>0</v>
      </c>
      <c r="M50" s="19">
        <f>[8]Jul!$F$47</f>
        <v>0</v>
      </c>
      <c r="N50" s="19">
        <f>[8]Jul!$F$41</f>
        <v>0</v>
      </c>
      <c r="O50" s="19">
        <f>[8]Jul!$F$21</f>
        <v>0</v>
      </c>
      <c r="P50" s="19">
        <f>[8]Jul!$F$22</f>
        <v>0</v>
      </c>
      <c r="Q50" s="19">
        <f>[8]Jul!$F$20</f>
        <v>0</v>
      </c>
      <c r="R50" s="19">
        <f>[8]Jul!$F$43</f>
        <v>0</v>
      </c>
      <c r="S50" s="19">
        <f>SUM([8]Jul!$F$28:$F$29)</f>
        <v>0</v>
      </c>
      <c r="T50" s="19">
        <f>[8]Jul!$F$44</f>
        <v>0</v>
      </c>
      <c r="U50" s="19">
        <f>[8]Jul!$F$45</f>
        <v>0</v>
      </c>
      <c r="V50" s="19">
        <f>[8]Jul!$F$46</f>
        <v>0</v>
      </c>
      <c r="W50" s="19">
        <f>[8]Jul!$F$31</f>
        <v>0</v>
      </c>
      <c r="X50" s="19">
        <f>[8]Jul!$F$32</f>
        <v>0</v>
      </c>
      <c r="Y50" s="19">
        <f>SUM([8]Jul!$F$33:$F$34)</f>
        <v>0</v>
      </c>
      <c r="Z50" s="19">
        <f>[8]Jul!$F$36</f>
        <v>0</v>
      </c>
      <c r="AA50" s="19">
        <f>SUM([8]Jul!$F$35,[8]Jul!$F$37)</f>
        <v>0</v>
      </c>
      <c r="AB50" s="19">
        <f>[8]Jul!$F$42</f>
        <v>0</v>
      </c>
      <c r="AC50" s="19">
        <f>[8]Jul!$F$50</f>
        <v>0</v>
      </c>
      <c r="AD50" s="19">
        <f>[8]Jul!$F$48</f>
        <v>0</v>
      </c>
      <c r="AE50" s="19">
        <f>[8]Jul!$F$49</f>
        <v>0</v>
      </c>
      <c r="AF50" s="19">
        <f>[8]Jul!$F$27</f>
        <v>0</v>
      </c>
      <c r="AG50" s="19">
        <f>[8]Jul!$F$57</f>
        <v>0</v>
      </c>
      <c r="AH50" s="19">
        <f>[8]Jul!$F$51</f>
        <v>0</v>
      </c>
      <c r="AI50" s="19">
        <f>[8]Jul!$F$53</f>
        <v>0</v>
      </c>
      <c r="AJ50" s="19">
        <f>[8]Jul!$F$23</f>
        <v>0</v>
      </c>
      <c r="AK50" s="19">
        <f>[8]Jul!$F$58</f>
        <v>0</v>
      </c>
      <c r="AL50" s="19">
        <f>[8]Jul!$F$30</f>
        <v>0</v>
      </c>
      <c r="AM50" s="19">
        <f>[8]Jul!$F$24</f>
        <v>0</v>
      </c>
      <c r="AN50" s="19">
        <f>[8]Jul!$F$26</f>
        <v>0</v>
      </c>
      <c r="AO50" s="19">
        <f>[8]Jul!$F$25</f>
        <v>0</v>
      </c>
      <c r="AP50" s="19">
        <f>[8]Jul!$F$59</f>
        <v>0</v>
      </c>
      <c r="AQ50" s="29">
        <f>[8]Jul!$F$60</f>
        <v>0</v>
      </c>
      <c r="AR50" s="19">
        <f>[8]Jul!$F$55</f>
        <v>0</v>
      </c>
      <c r="AS50" s="19">
        <f>[8]Jul!$F$56</f>
        <v>0</v>
      </c>
      <c r="AT50" s="38">
        <f>[8]Jul!$F$54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[8]Jul!$AK$7</f>
        <v>0</v>
      </c>
      <c r="D51" s="2">
        <f>[8]Jul!$M$7</f>
        <v>0</v>
      </c>
      <c r="E51" s="2">
        <f>[8]Jul!$O$7</f>
        <v>0</v>
      </c>
      <c r="F51" s="2">
        <f>[8]Jul!$N$7</f>
        <v>0</v>
      </c>
      <c r="G51" s="2">
        <f>[8]Jul!$AL$7</f>
        <v>0</v>
      </c>
      <c r="H51" s="2">
        <f>[8]Jul!$Q$7</f>
        <v>0</v>
      </c>
      <c r="I51" s="2">
        <f>[8]Jul!$P$7</f>
        <v>0</v>
      </c>
      <c r="J51" s="2">
        <f>[8]Jul!$AY$7</f>
        <v>0</v>
      </c>
      <c r="K51" s="2">
        <f>[8]Jul!$AM$7</f>
        <v>0</v>
      </c>
      <c r="L51" s="2">
        <f>[8]Jul!$R$7</f>
        <v>0</v>
      </c>
      <c r="M51" s="2">
        <f>[8]Jul!$AT$7</f>
        <v>0</v>
      </c>
      <c r="N51" s="2">
        <f>[8]Jul!$AN$7</f>
        <v>0</v>
      </c>
      <c r="O51" s="2">
        <f>[8]Jul!$T$7</f>
        <v>0</v>
      </c>
      <c r="P51" s="2">
        <f>[8]Jul!$U$7</f>
        <v>0</v>
      </c>
      <c r="Q51" s="2">
        <f>[8]Jul!$S$7</f>
        <v>0</v>
      </c>
      <c r="R51" s="2">
        <f>[8]Jul!$AP$7</f>
        <v>0</v>
      </c>
      <c r="S51" s="2">
        <f>SUM([8]Jul!$AA$7:$AB$7)</f>
        <v>0</v>
      </c>
      <c r="T51" s="2">
        <f>[8]Jul!$AQ$7</f>
        <v>0</v>
      </c>
      <c r="U51" s="2">
        <f>[8]Jul!$AR$7</f>
        <v>0</v>
      </c>
      <c r="V51" s="2">
        <f>[8]Jul!$AS$7</f>
        <v>0</v>
      </c>
      <c r="W51" s="2">
        <f>[8]Jul!$AD$7</f>
        <v>0</v>
      </c>
      <c r="X51" s="2">
        <f>[8]Jul!$AE$7</f>
        <v>0</v>
      </c>
      <c r="Y51" s="2">
        <f>SUM([8]Jul!$AF$7:$AG$7)</f>
        <v>0</v>
      </c>
      <c r="Z51" s="2">
        <f>[8]Jul!$AI$7</f>
        <v>0</v>
      </c>
      <c r="AA51" s="2">
        <f>SUM([8]Jul!$AH$7,[8]Jul!$AJ$7)</f>
        <v>0</v>
      </c>
      <c r="AB51" s="2">
        <f>[8]Jul!$AO$7</f>
        <v>0</v>
      </c>
      <c r="AC51" s="2">
        <f>[8]Jul!$AW$7</f>
        <v>0</v>
      </c>
      <c r="AD51" s="2">
        <f>[8]Jul!$AU$7</f>
        <v>0</v>
      </c>
      <c r="AE51" s="2">
        <f>[8]Jul!$AV$7</f>
        <v>0</v>
      </c>
      <c r="AF51" s="2">
        <f>[8]Jul!$Z$7</f>
        <v>0</v>
      </c>
      <c r="AG51" s="2">
        <f>[8]Jul!$BD$7</f>
        <v>0</v>
      </c>
      <c r="AH51" s="2">
        <f>[8]Jul!$AX$7</f>
        <v>0</v>
      </c>
      <c r="AI51" s="2">
        <f>[8]Jul!$AZ$7</f>
        <v>0</v>
      </c>
      <c r="AJ51" s="2">
        <f>[8]Jul!$V$7</f>
        <v>0</v>
      </c>
      <c r="AK51" s="2">
        <f>[8]Jul!$BE$7</f>
        <v>0</v>
      </c>
      <c r="AL51" s="2">
        <f>[8]Jul!$AC$7</f>
        <v>0</v>
      </c>
      <c r="AM51" s="2">
        <f>[8]Jul!$W$7</f>
        <v>0</v>
      </c>
      <c r="AN51" s="2">
        <f>[8]Jul!$Y$7</f>
        <v>0</v>
      </c>
      <c r="AO51" s="2">
        <f>[8]Jul!$X$7</f>
        <v>0</v>
      </c>
      <c r="AP51" s="2">
        <f>[8]Jul!$BF$7</f>
        <v>0</v>
      </c>
      <c r="AQ51" s="13">
        <f>[8]Jul!$BG$7</f>
        <v>0</v>
      </c>
      <c r="AR51" s="2">
        <f>[8]Jul!$BB$7</f>
        <v>0</v>
      </c>
      <c r="AS51" s="2">
        <f>[8]Jul!$BC$7</f>
        <v>0</v>
      </c>
      <c r="AT51" s="14">
        <f>[8]Jul!$BA$7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[6]Jul!$D$34</f>
        <v>0</v>
      </c>
      <c r="D52" s="9">
        <f>[6]Jul!$D$10</f>
        <v>0</v>
      </c>
      <c r="E52" s="9">
        <f>[6]Jul!$D$12</f>
        <v>0</v>
      </c>
      <c r="F52" s="9">
        <f>[6]Jul!$D$11</f>
        <v>0</v>
      </c>
      <c r="G52" s="9">
        <f>[6]Jul!$D$35</f>
        <v>0</v>
      </c>
      <c r="H52" s="9">
        <f>[6]Jul!$D$14</f>
        <v>0</v>
      </c>
      <c r="I52" s="9">
        <f>[6]Jul!$D$13</f>
        <v>0</v>
      </c>
      <c r="J52" s="9">
        <f>[6]Jul!$D$48</f>
        <v>0</v>
      </c>
      <c r="K52" s="9">
        <f>[6]Jul!$D$36</f>
        <v>0</v>
      </c>
      <c r="L52" s="9">
        <f>[6]Jul!$D$15</f>
        <v>0</v>
      </c>
      <c r="M52" s="9">
        <f>[6]Jul!$D$43</f>
        <v>0</v>
      </c>
      <c r="N52" s="9">
        <f>[6]Jul!$D$37</f>
        <v>0</v>
      </c>
      <c r="O52" s="9">
        <f>[6]Jul!$D$17</f>
        <v>0</v>
      </c>
      <c r="P52" s="9">
        <f>[6]Jul!$D$18</f>
        <v>0</v>
      </c>
      <c r="Q52" s="9">
        <f>[6]Jul!$D$16</f>
        <v>0</v>
      </c>
      <c r="R52" s="9">
        <f>[6]Jul!$D$39</f>
        <v>0</v>
      </c>
      <c r="S52" s="9">
        <f>SUM([6]Jul!$D$24:$D$25)</f>
        <v>0</v>
      </c>
      <c r="T52" s="9">
        <f>[6]Jul!$D$40</f>
        <v>0</v>
      </c>
      <c r="U52" s="9">
        <f>[6]Jul!$D$41</f>
        <v>0</v>
      </c>
      <c r="V52" s="9">
        <f>[6]Jul!$D$42</f>
        <v>0</v>
      </c>
      <c r="W52" s="9">
        <f>[6]Jul!$D$27</f>
        <v>0</v>
      </c>
      <c r="X52" s="9">
        <f>[6]Jul!$D$28</f>
        <v>0</v>
      </c>
      <c r="Y52" s="9">
        <f>SUM([6]Jul!$D$29:$D$30)</f>
        <v>0</v>
      </c>
      <c r="Z52" s="9">
        <f>[6]Jul!$D$32</f>
        <v>0</v>
      </c>
      <c r="AA52" s="9">
        <f>SUM([6]Jul!$D$31,[6]Jul!$D$33)</f>
        <v>0</v>
      </c>
      <c r="AB52" s="9">
        <f>[6]Jul!$D$38</f>
        <v>0</v>
      </c>
      <c r="AC52" s="9">
        <f>[6]Jul!$D$46</f>
        <v>0</v>
      </c>
      <c r="AD52" s="9">
        <f>[6]Jul!$D$44</f>
        <v>0</v>
      </c>
      <c r="AE52" s="9">
        <f>[6]Jul!$D$45</f>
        <v>0</v>
      </c>
      <c r="AF52" s="9">
        <f>[6]Jul!$D$23</f>
        <v>0</v>
      </c>
      <c r="AG52" s="9">
        <f>[6]Jul!$D$53</f>
        <v>0</v>
      </c>
      <c r="AH52" s="9">
        <f>[6]Jul!$D$47</f>
        <v>0</v>
      </c>
      <c r="AI52" s="9">
        <f>[6]Jul!$D$49</f>
        <v>0</v>
      </c>
      <c r="AJ52" s="9">
        <f>[6]Jul!$D$19</f>
        <v>0</v>
      </c>
      <c r="AK52" s="9">
        <f>[6]Jul!$D$54</f>
        <v>0</v>
      </c>
      <c r="AL52" s="9">
        <f>[6]Jul!$D$26</f>
        <v>0</v>
      </c>
      <c r="AM52" s="9">
        <f>[6]Jul!$D$20</f>
        <v>0</v>
      </c>
      <c r="AN52" s="9">
        <f>[6]Jul!$D$22</f>
        <v>0</v>
      </c>
      <c r="AO52" s="9">
        <f>[6]Jul!$D$21</f>
        <v>0</v>
      </c>
      <c r="AP52" s="9">
        <f>[6]Jul!$D$55</f>
        <v>0</v>
      </c>
      <c r="AQ52" s="9">
        <f>[6]Jul!$D$56</f>
        <v>1</v>
      </c>
      <c r="AR52" s="9">
        <f>[6]Jul!$D$51</f>
        <v>0</v>
      </c>
      <c r="AS52" s="9">
        <f>[6]Jul!$D$52</f>
        <v>0</v>
      </c>
      <c r="AT52" s="11">
        <f>[6]Jul!$D$50</f>
        <v>0</v>
      </c>
      <c r="AU52" s="12">
        <f t="shared" si="1"/>
        <v>1</v>
      </c>
    </row>
    <row r="53" spans="1:47" x14ac:dyDescent="0.25">
      <c r="A53" s="2"/>
      <c r="B53" s="2" t="s">
        <v>21</v>
      </c>
      <c r="C53" s="2">
        <f>[6]Jul!$AG$5</f>
        <v>0</v>
      </c>
      <c r="D53" s="2">
        <f>[6]Jul!$I$5</f>
        <v>1</v>
      </c>
      <c r="E53" s="2">
        <f>[6]Jul!$K$5</f>
        <v>0</v>
      </c>
      <c r="F53" s="2">
        <f>[6]Jul!$J$5</f>
        <v>0</v>
      </c>
      <c r="G53" s="2">
        <f>[6]Jul!$AH$5</f>
        <v>0</v>
      </c>
      <c r="H53" s="2">
        <f>[6]Jul!$M$5</f>
        <v>0</v>
      </c>
      <c r="I53" s="2">
        <f>[6]Jul!$L$5</f>
        <v>0</v>
      </c>
      <c r="J53" s="2">
        <f>[6]Jul!$AU$5</f>
        <v>0</v>
      </c>
      <c r="K53" s="2">
        <f>[6]Jul!$AI$5</f>
        <v>0</v>
      </c>
      <c r="L53" s="2">
        <f>[6]Jul!$N$5</f>
        <v>0</v>
      </c>
      <c r="M53" s="2">
        <f>[6]Jul!$AP$5</f>
        <v>0</v>
      </c>
      <c r="N53" s="2">
        <f>[6]Jul!$AJ$5</f>
        <v>0</v>
      </c>
      <c r="O53" s="2">
        <f>[6]Jul!$P$5</f>
        <v>0</v>
      </c>
      <c r="P53" s="2">
        <f>[6]Jul!$Q$5</f>
        <v>0</v>
      </c>
      <c r="Q53" s="2">
        <f>[6]Jul!$O$5</f>
        <v>0</v>
      </c>
      <c r="R53" s="2">
        <f>[6]Jul!$AL$5</f>
        <v>0</v>
      </c>
      <c r="S53" s="2">
        <f>SUM([6]Jul!$W$5:$X$5)</f>
        <v>0</v>
      </c>
      <c r="T53" s="2">
        <f>[6]Jul!$AM$5</f>
        <v>0</v>
      </c>
      <c r="U53" s="2">
        <f>[6]Jul!$AN$5</f>
        <v>0</v>
      </c>
      <c r="V53" s="2">
        <f>[6]Jul!$AO$5</f>
        <v>0</v>
      </c>
      <c r="W53" s="2">
        <f>[6]Jul!$Z$5</f>
        <v>1</v>
      </c>
      <c r="X53" s="2">
        <f>[6]Jul!$AA$5</f>
        <v>0</v>
      </c>
      <c r="Y53" s="2">
        <f>SUM([6]Jul!$AB$5:$AC$5)</f>
        <v>0</v>
      </c>
      <c r="Z53" s="2">
        <f>[6]Jul!$AE$5</f>
        <v>0</v>
      </c>
      <c r="AA53" s="2">
        <f>SUM([6]Jul!$AD$5,[6]Jul!$AF$5)</f>
        <v>0</v>
      </c>
      <c r="AB53" s="2">
        <f>[6]Jul!$AK$5</f>
        <v>0</v>
      </c>
      <c r="AC53" s="2">
        <f>[6]Jul!$AS$5</f>
        <v>0</v>
      </c>
      <c r="AD53" s="2">
        <f>[6]Jul!$AQ$5</f>
        <v>0</v>
      </c>
      <c r="AE53" s="2">
        <f>[6]Jul!$AR$5</f>
        <v>0</v>
      </c>
      <c r="AF53" s="2">
        <f>[6]Jul!$V$5</f>
        <v>0</v>
      </c>
      <c r="AG53" s="2">
        <f>[6]Jul!$AZ$5</f>
        <v>0</v>
      </c>
      <c r="AH53" s="2">
        <f>[6]Jul!$AT$5</f>
        <v>0</v>
      </c>
      <c r="AI53" s="2">
        <f>[6]Jul!$AV$5</f>
        <v>0</v>
      </c>
      <c r="AJ53" s="2">
        <f>[6]Jul!$R$5</f>
        <v>0</v>
      </c>
      <c r="AK53" s="2">
        <f>[6]Jul!$BA$5</f>
        <v>0</v>
      </c>
      <c r="AL53" s="2">
        <f>[6]Jul!$Y$5</f>
        <v>0</v>
      </c>
      <c r="AM53" s="2">
        <f>[6]Jul!$S$5</f>
        <v>0</v>
      </c>
      <c r="AN53" s="2">
        <f>[6]Jul!$U$5</f>
        <v>0</v>
      </c>
      <c r="AO53" s="2">
        <f>[6]Jul!$T$5</f>
        <v>0</v>
      </c>
      <c r="AP53" s="2">
        <f>[6]Jul!$BB$5</f>
        <v>0</v>
      </c>
      <c r="AQ53" s="2">
        <f>[6]Jul!$BC$5</f>
        <v>0</v>
      </c>
      <c r="AR53" s="2">
        <f>[6]Jul!$AX$5</f>
        <v>0</v>
      </c>
      <c r="AS53" s="2">
        <f>[6]Jul!$AY$5</f>
        <v>0</v>
      </c>
      <c r="AT53" s="14">
        <f>[6]Jul!$AW$5</f>
        <v>0</v>
      </c>
      <c r="AU53" s="15">
        <f t="shared" si="1"/>
        <v>2</v>
      </c>
    </row>
    <row r="54" spans="1:47" x14ac:dyDescent="0.25">
      <c r="A54" s="9" t="s">
        <v>70</v>
      </c>
      <c r="B54" s="9" t="s">
        <v>20</v>
      </c>
      <c r="C54" s="19">
        <f>[8]Jul!$G$38</f>
        <v>0</v>
      </c>
      <c r="D54" s="19">
        <f>[8]Jul!$G$14</f>
        <v>0</v>
      </c>
      <c r="E54" s="19">
        <f>[8]Jul!$G$16</f>
        <v>0</v>
      </c>
      <c r="F54" s="19">
        <f>[8]Jul!$G$15</f>
        <v>0</v>
      </c>
      <c r="G54" s="19">
        <f>[8]Jul!$G$39</f>
        <v>0</v>
      </c>
      <c r="H54" s="19">
        <f>[8]Jul!$G$18</f>
        <v>0</v>
      </c>
      <c r="I54" s="19">
        <f>[8]Jul!$G$17</f>
        <v>0</v>
      </c>
      <c r="J54" s="19">
        <f>[8]Jul!$G$52</f>
        <v>0</v>
      </c>
      <c r="K54" s="19">
        <f>[8]Jul!$G$40</f>
        <v>0</v>
      </c>
      <c r="L54" s="19">
        <f>[8]Jul!$G$19</f>
        <v>0</v>
      </c>
      <c r="M54" s="19">
        <f>[8]Jul!$G$47</f>
        <v>0</v>
      </c>
      <c r="N54" s="19">
        <f>[8]Jul!$G$41</f>
        <v>0</v>
      </c>
      <c r="O54" s="19">
        <f>[8]Jul!$G$21</f>
        <v>0</v>
      </c>
      <c r="P54" s="19">
        <f>[8]Jul!$G$22</f>
        <v>0</v>
      </c>
      <c r="Q54" s="19">
        <f>[8]Jul!$G$20</f>
        <v>0</v>
      </c>
      <c r="R54" s="19">
        <f>[8]Jul!$G$43</f>
        <v>0</v>
      </c>
      <c r="S54" s="19">
        <f>SUM([8]Jul!$G$28:$G$29)</f>
        <v>0</v>
      </c>
      <c r="T54" s="19">
        <f>[8]Jul!$G$44</f>
        <v>0</v>
      </c>
      <c r="U54" s="19">
        <f>[8]Jul!$G$45</f>
        <v>0</v>
      </c>
      <c r="V54" s="19">
        <f>[8]Jul!$G$46</f>
        <v>0</v>
      </c>
      <c r="W54" s="19">
        <f>[8]Jul!$G$31</f>
        <v>0</v>
      </c>
      <c r="X54" s="19">
        <f>[8]Jul!$G$32</f>
        <v>0</v>
      </c>
      <c r="Y54" s="19">
        <f>SUM([8]Jul!$G$33:$G$34)</f>
        <v>0</v>
      </c>
      <c r="Z54" s="19">
        <f>[8]Jul!$G$36</f>
        <v>0</v>
      </c>
      <c r="AA54" s="19">
        <f>SUM([8]Jul!$G$35,[8]Jul!$G$37)</f>
        <v>0</v>
      </c>
      <c r="AB54" s="19">
        <f>[8]Jul!$G$42</f>
        <v>0</v>
      </c>
      <c r="AC54" s="19">
        <f>[8]Jul!$G$50</f>
        <v>0</v>
      </c>
      <c r="AD54" s="19">
        <f>[8]Jul!$G$48</f>
        <v>0</v>
      </c>
      <c r="AE54" s="19">
        <f>[8]Jul!$G$49</f>
        <v>0</v>
      </c>
      <c r="AF54" s="19">
        <f>[8]Jul!$G$27</f>
        <v>0</v>
      </c>
      <c r="AG54" s="19">
        <f>[8]Jul!$G$57</f>
        <v>0</v>
      </c>
      <c r="AH54" s="19">
        <f>[8]Jul!$G$51</f>
        <v>0</v>
      </c>
      <c r="AI54" s="19">
        <f>[8]Jul!$G$53</f>
        <v>0</v>
      </c>
      <c r="AJ54" s="19">
        <f>[8]Jul!$G$23</f>
        <v>0</v>
      </c>
      <c r="AK54" s="19">
        <f>[8]Jul!$G$58</f>
        <v>0</v>
      </c>
      <c r="AL54" s="19">
        <f>[8]Jul!$G$30</f>
        <v>0</v>
      </c>
      <c r="AM54" s="19">
        <f>[8]Jul!$G$24</f>
        <v>0</v>
      </c>
      <c r="AN54" s="19">
        <f>[8]Jul!$G$26</f>
        <v>0</v>
      </c>
      <c r="AO54" s="19">
        <f>[8]Jul!$G$25</f>
        <v>0</v>
      </c>
      <c r="AP54" s="19">
        <f>[8]Jul!$G$59</f>
        <v>0</v>
      </c>
      <c r="AQ54" s="29">
        <f>[8]Jul!$G$60</f>
        <v>0</v>
      </c>
      <c r="AR54" s="19">
        <f>[8]Jul!$G$55</f>
        <v>0</v>
      </c>
      <c r="AS54" s="19">
        <f>[8]Jul!$G$56</f>
        <v>0</v>
      </c>
      <c r="AT54" s="38">
        <f>[8]Jul!$G$54</f>
        <v>0</v>
      </c>
      <c r="AU54" s="12">
        <f t="shared" si="1"/>
        <v>0</v>
      </c>
    </row>
    <row r="55" spans="1:47" x14ac:dyDescent="0.25">
      <c r="A55" s="2"/>
      <c r="B55" s="2" t="s">
        <v>21</v>
      </c>
      <c r="C55" s="2">
        <f>[8]Jul!$AK$8</f>
        <v>0</v>
      </c>
      <c r="D55" s="2">
        <f>[8]Jul!$M$8</f>
        <v>1</v>
      </c>
      <c r="E55" s="2">
        <f>[8]Jul!$O$8</f>
        <v>0</v>
      </c>
      <c r="F55" s="2">
        <f>[8]Jul!$N$8</f>
        <v>0</v>
      </c>
      <c r="G55" s="2">
        <f>[8]Jul!$AL$8</f>
        <v>0</v>
      </c>
      <c r="H55" s="2">
        <f>[8]Jul!$Q$8</f>
        <v>2</v>
      </c>
      <c r="I55" s="2">
        <f>[8]Jul!$P$8</f>
        <v>0</v>
      </c>
      <c r="J55" s="2">
        <f>[8]Jul!$AY$8</f>
        <v>0</v>
      </c>
      <c r="K55" s="2">
        <f>[8]Jul!$AM$8</f>
        <v>0</v>
      </c>
      <c r="L55" s="2">
        <f>[8]Jul!$R$8</f>
        <v>0</v>
      </c>
      <c r="M55" s="2">
        <f>[8]Jul!$AT$8</f>
        <v>0</v>
      </c>
      <c r="N55" s="2">
        <f>[8]Jul!$AN$8</f>
        <v>0</v>
      </c>
      <c r="O55" s="2">
        <f>[8]Jul!$T$8</f>
        <v>0</v>
      </c>
      <c r="P55" s="2">
        <f>[8]Jul!$U$8</f>
        <v>0</v>
      </c>
      <c r="Q55" s="2">
        <f>[8]Jul!$S$8</f>
        <v>0</v>
      </c>
      <c r="R55" s="2">
        <f>[8]Jul!$AP$8</f>
        <v>0</v>
      </c>
      <c r="S55" s="2">
        <f>SUM([8]Jul!$AA$8:$AB$8)</f>
        <v>0</v>
      </c>
      <c r="T55" s="2">
        <f>[8]Jul!$AQ$8</f>
        <v>0</v>
      </c>
      <c r="U55" s="2">
        <f>[8]Jul!$AR$8</f>
        <v>0</v>
      </c>
      <c r="V55" s="2">
        <f>[8]Jul!$AS$8</f>
        <v>0</v>
      </c>
      <c r="W55" s="2">
        <f>[8]Jul!$AD$8</f>
        <v>1</v>
      </c>
      <c r="X55" s="2">
        <f>[8]Jul!$AE$8</f>
        <v>0</v>
      </c>
      <c r="Y55" s="2">
        <f>SUM([8]Jul!$AF$8:$AG$8)</f>
        <v>0</v>
      </c>
      <c r="Z55" s="2">
        <f>[8]Jul!$AI$8</f>
        <v>0</v>
      </c>
      <c r="AA55" s="2">
        <f>SUM([8]Jul!$AH$8,[8]Jul!$AJ$8)</f>
        <v>0</v>
      </c>
      <c r="AB55" s="2">
        <f>[8]Jul!$AO$8</f>
        <v>0</v>
      </c>
      <c r="AC55" s="2">
        <f>[8]Jul!$AW$8</f>
        <v>0</v>
      </c>
      <c r="AD55" s="2">
        <f>[8]Jul!$AU$8</f>
        <v>0</v>
      </c>
      <c r="AE55" s="2">
        <f>[8]Jul!$AV$8</f>
        <v>0</v>
      </c>
      <c r="AF55" s="2">
        <f>[8]Jul!$Z$8</f>
        <v>0</v>
      </c>
      <c r="AG55" s="2">
        <f>[8]Jul!$BD$8</f>
        <v>0</v>
      </c>
      <c r="AH55" s="2">
        <f>[8]Jul!$AX$8</f>
        <v>0</v>
      </c>
      <c r="AI55" s="2">
        <f>[8]Jul!$AZ$8</f>
        <v>0</v>
      </c>
      <c r="AJ55" s="2">
        <f>[8]Jul!$V$8</f>
        <v>0</v>
      </c>
      <c r="AK55" s="2">
        <f>[8]Jul!$BE$8</f>
        <v>0</v>
      </c>
      <c r="AL55" s="2">
        <f>[8]Jul!$AC$8</f>
        <v>0</v>
      </c>
      <c r="AM55" s="2">
        <f>[8]Jul!$W$8</f>
        <v>0</v>
      </c>
      <c r="AN55" s="2">
        <f>[8]Jul!$Y$8</f>
        <v>0</v>
      </c>
      <c r="AO55" s="2">
        <f>[8]Jul!$X$8</f>
        <v>0</v>
      </c>
      <c r="AP55" s="2">
        <f>[8]Jul!$BF$8</f>
        <v>0</v>
      </c>
      <c r="AQ55" s="13">
        <f>[8]Jul!$BG$8</f>
        <v>0</v>
      </c>
      <c r="AR55" s="2">
        <f>[8]Jul!$BB$8</f>
        <v>0</v>
      </c>
      <c r="AS55" s="2">
        <f>[8]Jul!$BC$8</f>
        <v>0</v>
      </c>
      <c r="AT55" s="14">
        <f>[8]Jul!$BA$8</f>
        <v>0</v>
      </c>
      <c r="AU55" s="15">
        <f t="shared" si="1"/>
        <v>4</v>
      </c>
    </row>
    <row r="56" spans="1:47" x14ac:dyDescent="0.25">
      <c r="A56" s="9" t="s">
        <v>71</v>
      </c>
      <c r="B56" s="9" t="s">
        <v>20</v>
      </c>
      <c r="C56" s="19">
        <f>[8]Jul!$J$38</f>
        <v>0</v>
      </c>
      <c r="D56" s="19">
        <f>[8]Jul!$J$14</f>
        <v>0</v>
      </c>
      <c r="E56" s="19">
        <f>[8]Jul!$J$16</f>
        <v>0</v>
      </c>
      <c r="F56" s="19">
        <f>[8]Jul!$J$15</f>
        <v>0</v>
      </c>
      <c r="G56" s="19">
        <f>[8]Jul!$J$39</f>
        <v>0</v>
      </c>
      <c r="H56" s="19">
        <f>[8]Jul!$J$18</f>
        <v>0</v>
      </c>
      <c r="I56" s="19">
        <f>[8]Jul!$J$17</f>
        <v>0</v>
      </c>
      <c r="J56" s="19">
        <f>[8]Jul!$J$52</f>
        <v>0</v>
      </c>
      <c r="K56" s="19">
        <f>[8]Jul!$J$40</f>
        <v>0</v>
      </c>
      <c r="L56" s="19">
        <f>[8]Jul!$J$19</f>
        <v>0</v>
      </c>
      <c r="M56" s="19">
        <f>[8]Jul!$J$47</f>
        <v>0</v>
      </c>
      <c r="N56" s="19">
        <f>[8]Jul!$J$41</f>
        <v>0</v>
      </c>
      <c r="O56" s="19">
        <f>[8]Jul!$J$21</f>
        <v>0</v>
      </c>
      <c r="P56" s="19">
        <f>[8]Jul!$J$22</f>
        <v>0</v>
      </c>
      <c r="Q56" s="19">
        <f>[8]Jul!$J$20</f>
        <v>0</v>
      </c>
      <c r="R56" s="19">
        <f>[8]Jul!$J$43</f>
        <v>0</v>
      </c>
      <c r="S56" s="19">
        <f>SUM([8]Jul!$J$28:$J$29)</f>
        <v>0</v>
      </c>
      <c r="T56" s="19">
        <f>[8]Jul!$J$44</f>
        <v>0</v>
      </c>
      <c r="U56" s="19">
        <f>[8]Jul!$J$45</f>
        <v>0</v>
      </c>
      <c r="V56" s="19">
        <f>[8]Jul!$J$46</f>
        <v>0</v>
      </c>
      <c r="W56" s="19">
        <f>[8]Jul!$J$31</f>
        <v>0</v>
      </c>
      <c r="X56" s="19">
        <f>[8]Jul!$J$32</f>
        <v>0</v>
      </c>
      <c r="Y56" s="19">
        <f>SUM([8]Jul!$J$33:$J$34)</f>
        <v>0</v>
      </c>
      <c r="Z56" s="19">
        <f>[8]Jul!$J$36</f>
        <v>0</v>
      </c>
      <c r="AA56" s="19">
        <f>SUM([8]Jul!$J$35,[8]Jul!$J$37)</f>
        <v>0</v>
      </c>
      <c r="AB56" s="19">
        <f>[8]Jul!$J$42</f>
        <v>0</v>
      </c>
      <c r="AC56" s="19">
        <f>[8]Jul!$J$50</f>
        <v>0</v>
      </c>
      <c r="AD56" s="19">
        <f>[8]Jul!$J$48</f>
        <v>0</v>
      </c>
      <c r="AE56" s="19">
        <f>[8]Jul!$J$49</f>
        <v>0</v>
      </c>
      <c r="AF56" s="19">
        <f>[8]Jul!$J$27</f>
        <v>0</v>
      </c>
      <c r="AG56" s="19">
        <f>[8]Jul!$J$57</f>
        <v>0</v>
      </c>
      <c r="AH56" s="19">
        <f>[8]Jul!$J$51</f>
        <v>0</v>
      </c>
      <c r="AI56" s="19">
        <f>[8]Jul!$J$53</f>
        <v>0</v>
      </c>
      <c r="AJ56" s="19">
        <f>[8]Jul!$J$23</f>
        <v>0</v>
      </c>
      <c r="AK56" s="19">
        <f>[8]Jul!$J$58</f>
        <v>0</v>
      </c>
      <c r="AL56" s="19">
        <f>[8]Jul!$J$30</f>
        <v>0</v>
      </c>
      <c r="AM56" s="19">
        <f>[8]Jul!$J$24</f>
        <v>0</v>
      </c>
      <c r="AN56" s="19">
        <f>[8]Jul!$J$26</f>
        <v>0</v>
      </c>
      <c r="AO56" s="19">
        <f>[8]Jul!$J$25</f>
        <v>0</v>
      </c>
      <c r="AP56" s="19">
        <f>[8]Jul!$J$59</f>
        <v>0</v>
      </c>
      <c r="AQ56" s="29">
        <f>[8]Jul!$J$60</f>
        <v>0</v>
      </c>
      <c r="AR56" s="19">
        <f>[8]Jul!$J$55</f>
        <v>0</v>
      </c>
      <c r="AS56" s="19">
        <f>[8]Jul!$J$56</f>
        <v>0</v>
      </c>
      <c r="AT56" s="38">
        <f>[8]Jul!$J$54</f>
        <v>0</v>
      </c>
      <c r="AU56" s="12">
        <f t="shared" si="1"/>
        <v>0</v>
      </c>
    </row>
    <row r="57" spans="1:47" x14ac:dyDescent="0.25">
      <c r="A57" s="2"/>
      <c r="B57" s="2" t="s">
        <v>21</v>
      </c>
      <c r="C57" s="2">
        <f>[8]Jul!$AK$11</f>
        <v>0</v>
      </c>
      <c r="D57" s="2">
        <f>[8]Jul!$M$11</f>
        <v>0</v>
      </c>
      <c r="E57" s="2">
        <f>[8]Jul!$O$11</f>
        <v>1</v>
      </c>
      <c r="F57" s="2">
        <f>[8]Jul!$N$11</f>
        <v>0</v>
      </c>
      <c r="G57" s="2">
        <f>[8]Jul!$AL$11</f>
        <v>0</v>
      </c>
      <c r="H57" s="2">
        <f>[8]Jul!$Q$11</f>
        <v>2</v>
      </c>
      <c r="I57" s="2">
        <f>[8]Jul!$P$11</f>
        <v>0</v>
      </c>
      <c r="J57" s="2">
        <f>[8]Jul!$AY$11</f>
        <v>0</v>
      </c>
      <c r="K57" s="2">
        <f>[8]Jul!$AM$11</f>
        <v>0</v>
      </c>
      <c r="L57" s="2">
        <f>[8]Jul!$R$11</f>
        <v>0</v>
      </c>
      <c r="M57" s="2">
        <f>[8]Jul!$AT$11</f>
        <v>0</v>
      </c>
      <c r="N57" s="2">
        <f>[8]Jul!$AN$11</f>
        <v>0</v>
      </c>
      <c r="O57" s="2">
        <f>[8]Jul!$T$11</f>
        <v>0</v>
      </c>
      <c r="P57" s="2">
        <f>[8]Jul!$U$11</f>
        <v>0</v>
      </c>
      <c r="Q57" s="2">
        <f>[8]Jul!$S$11</f>
        <v>0</v>
      </c>
      <c r="R57" s="2">
        <f>[8]Jul!$AP$11</f>
        <v>0</v>
      </c>
      <c r="S57" s="2">
        <f>SUM([8]Jul!$AA$11:$AB$11)</f>
        <v>0</v>
      </c>
      <c r="T57" s="2">
        <f>[8]Jul!$AQ$11</f>
        <v>0</v>
      </c>
      <c r="U57" s="2">
        <f>[8]Jul!$AR$11</f>
        <v>0</v>
      </c>
      <c r="V57" s="2">
        <f>[8]Jul!$AS$11</f>
        <v>0</v>
      </c>
      <c r="W57" s="2">
        <f>[8]Jul!$AD$11</f>
        <v>1</v>
      </c>
      <c r="X57" s="2">
        <f>[8]Jul!$AE$11</f>
        <v>0</v>
      </c>
      <c r="Y57" s="2">
        <f>SUM([8]Jul!$AF$11:$AG$11)</f>
        <v>1</v>
      </c>
      <c r="Z57" s="2">
        <f>[8]Jul!$AI$11</f>
        <v>0</v>
      </c>
      <c r="AA57" s="2">
        <f>SUM([8]Jul!$AH$11,[8]Jul!$AJ$11)</f>
        <v>0</v>
      </c>
      <c r="AB57" s="2">
        <f>[8]Jul!$AO$11</f>
        <v>0</v>
      </c>
      <c r="AC57" s="2">
        <f>[8]Jul!$AW$11</f>
        <v>0</v>
      </c>
      <c r="AD57" s="2">
        <f>[8]Jul!$AU$11</f>
        <v>0</v>
      </c>
      <c r="AE57" s="2">
        <f>[8]Jul!$AV$11</f>
        <v>0</v>
      </c>
      <c r="AF57" s="2">
        <f>[8]Jul!$Z$11</f>
        <v>1</v>
      </c>
      <c r="AG57" s="2">
        <f>[8]Jul!$BD$11</f>
        <v>0</v>
      </c>
      <c r="AH57" s="2">
        <f>[8]Jul!$AX$11</f>
        <v>0</v>
      </c>
      <c r="AI57" s="2">
        <f>[8]Jul!$AZ$11</f>
        <v>0</v>
      </c>
      <c r="AJ57" s="2">
        <f>[8]Jul!$V$11</f>
        <v>0</v>
      </c>
      <c r="AK57" s="2">
        <f>[8]Jul!$BE$11</f>
        <v>0</v>
      </c>
      <c r="AL57" s="2">
        <f>[8]Jul!$AC$11</f>
        <v>0</v>
      </c>
      <c r="AM57" s="2">
        <f>[8]Jul!$W$11</f>
        <v>0</v>
      </c>
      <c r="AN57" s="2">
        <f>[8]Jul!$Y$11</f>
        <v>0</v>
      </c>
      <c r="AO57" s="2">
        <f>[8]Jul!$X$11</f>
        <v>0</v>
      </c>
      <c r="AP57" s="2">
        <f>[8]Jul!$BF$11</f>
        <v>0</v>
      </c>
      <c r="AQ57" s="13">
        <f>[8]Jul!$BG$11</f>
        <v>0</v>
      </c>
      <c r="AR57" s="2">
        <f>[8]Jul!$BB$11</f>
        <v>0</v>
      </c>
      <c r="AS57" s="2">
        <f>[8]Jul!$BC$11</f>
        <v>0</v>
      </c>
      <c r="AT57" s="14">
        <f>[8]Jul!$BA$11</f>
        <v>0</v>
      </c>
      <c r="AU57" s="15">
        <f t="shared" si="1"/>
        <v>6</v>
      </c>
    </row>
    <row r="58" spans="1:47" x14ac:dyDescent="0.25">
      <c r="A58" s="9" t="s">
        <v>72</v>
      </c>
      <c r="B58" s="9" t="s">
        <v>20</v>
      </c>
      <c r="C58" s="19">
        <f>[8]Jul!$H$38</f>
        <v>0</v>
      </c>
      <c r="D58" s="19">
        <f>[8]Jul!$H$14</f>
        <v>0</v>
      </c>
      <c r="E58" s="19">
        <f>[8]Jul!$H$16</f>
        <v>0</v>
      </c>
      <c r="F58" s="19">
        <f>[8]Jul!$H$15</f>
        <v>0</v>
      </c>
      <c r="G58" s="19">
        <f>[8]Jul!$H$39</f>
        <v>0</v>
      </c>
      <c r="H58" s="19">
        <f>[8]Jul!$H$18</f>
        <v>0</v>
      </c>
      <c r="I58" s="19">
        <f>[8]Jul!$H$17</f>
        <v>0</v>
      </c>
      <c r="J58" s="19">
        <f>[8]Jul!$H$52</f>
        <v>0</v>
      </c>
      <c r="K58" s="19">
        <f>[8]Jul!$H$40</f>
        <v>0</v>
      </c>
      <c r="L58" s="19">
        <f>[8]Jul!$H$19</f>
        <v>0</v>
      </c>
      <c r="M58" s="19">
        <f>[8]Jul!$H$47</f>
        <v>0</v>
      </c>
      <c r="N58" s="19">
        <f>[8]Jul!$H$41</f>
        <v>0</v>
      </c>
      <c r="O58" s="19">
        <f>[8]Jul!$H$21</f>
        <v>0</v>
      </c>
      <c r="P58" s="19">
        <f>[8]Jul!$H$22</f>
        <v>0</v>
      </c>
      <c r="Q58" s="19">
        <f>[8]Jul!$H$20</f>
        <v>0</v>
      </c>
      <c r="R58" s="19">
        <f>[8]Jul!$H$43</f>
        <v>0</v>
      </c>
      <c r="S58" s="19">
        <f>SUM([8]Jul!$H$28:$H$29)</f>
        <v>0</v>
      </c>
      <c r="T58" s="19">
        <f>[8]Jul!$H$44</f>
        <v>0</v>
      </c>
      <c r="U58" s="19">
        <f>[8]Jul!$H$45</f>
        <v>0</v>
      </c>
      <c r="V58" s="19">
        <f>[8]Jul!$H$46</f>
        <v>0</v>
      </c>
      <c r="W58" s="19">
        <f>[8]Jul!$H$31</f>
        <v>0</v>
      </c>
      <c r="X58" s="19">
        <f>[8]Jul!$H$32</f>
        <v>0</v>
      </c>
      <c r="Y58" s="19">
        <f>SUM([8]Jul!$H$33:$H$34)</f>
        <v>0</v>
      </c>
      <c r="Z58" s="19">
        <f>[8]Jul!$H$36</f>
        <v>0</v>
      </c>
      <c r="AA58" s="19">
        <f>SUM([8]Jul!$H$35,[8]Jul!$H$37)</f>
        <v>0</v>
      </c>
      <c r="AB58" s="19">
        <f>[8]Jul!$H$42</f>
        <v>0</v>
      </c>
      <c r="AC58" s="19">
        <f>[8]Jul!$H$50</f>
        <v>0</v>
      </c>
      <c r="AD58" s="19">
        <f>[8]Jul!$H$48</f>
        <v>0</v>
      </c>
      <c r="AE58" s="19">
        <f>[8]Jul!$H$49</f>
        <v>0</v>
      </c>
      <c r="AF58" s="19">
        <f>[8]Jul!$H$27</f>
        <v>0</v>
      </c>
      <c r="AG58" s="19">
        <f>[8]Jul!$H$57</f>
        <v>0</v>
      </c>
      <c r="AH58" s="19">
        <f>[8]Jul!$H$51</f>
        <v>0</v>
      </c>
      <c r="AI58" s="19">
        <f>[8]Jul!$H$53</f>
        <v>0</v>
      </c>
      <c r="AJ58" s="19">
        <f>[8]Jul!$H$23</f>
        <v>0</v>
      </c>
      <c r="AK58" s="19">
        <f>[8]Jul!$H$58</f>
        <v>0</v>
      </c>
      <c r="AL58" s="19">
        <f>[8]Jul!$H$30</f>
        <v>0</v>
      </c>
      <c r="AM58" s="19">
        <f>[8]Jul!$H$24</f>
        <v>0</v>
      </c>
      <c r="AN58" s="19">
        <f>[8]Jul!$H$26</f>
        <v>0</v>
      </c>
      <c r="AO58" s="19">
        <f>[8]Jul!$H$25</f>
        <v>0</v>
      </c>
      <c r="AP58" s="19">
        <f>[8]Jul!$H$59</f>
        <v>0</v>
      </c>
      <c r="AQ58" s="29">
        <f>[8]Jul!$H$60</f>
        <v>1</v>
      </c>
      <c r="AR58" s="19">
        <f>[8]Jul!$H$55</f>
        <v>0</v>
      </c>
      <c r="AS58" s="19">
        <f>[8]Jul!$H$56</f>
        <v>0</v>
      </c>
      <c r="AT58" s="38">
        <f>[8]Jul!$H$54</f>
        <v>0</v>
      </c>
      <c r="AU58" s="12">
        <f t="shared" si="1"/>
        <v>1</v>
      </c>
    </row>
    <row r="59" spans="1:47" x14ac:dyDescent="0.25">
      <c r="A59" s="2"/>
      <c r="B59" s="2" t="s">
        <v>21</v>
      </c>
      <c r="C59" s="2">
        <f>[8]Jul!$AK$9</f>
        <v>0</v>
      </c>
      <c r="D59" s="2">
        <f>[8]Jul!$M$9</f>
        <v>1</v>
      </c>
      <c r="E59" s="2">
        <f>[8]Jul!$O$9</f>
        <v>0</v>
      </c>
      <c r="F59" s="2">
        <f>[8]Jul!$N$9</f>
        <v>0</v>
      </c>
      <c r="G59" s="2">
        <f>[8]Jul!$AL$9</f>
        <v>0</v>
      </c>
      <c r="H59" s="2">
        <f>[8]Jul!$Q$9</f>
        <v>0</v>
      </c>
      <c r="I59" s="2">
        <f>[8]Jul!$P$9</f>
        <v>0</v>
      </c>
      <c r="J59" s="2">
        <f>[8]Jul!$AY$9</f>
        <v>0</v>
      </c>
      <c r="K59" s="2">
        <f>[8]Jul!$AM$9</f>
        <v>0</v>
      </c>
      <c r="L59" s="2">
        <f>[8]Jul!$R$9</f>
        <v>0</v>
      </c>
      <c r="M59" s="2">
        <f>[8]Jul!$AT$9</f>
        <v>0</v>
      </c>
      <c r="N59" s="2">
        <f>[8]Jul!$AN$9</f>
        <v>0</v>
      </c>
      <c r="O59" s="2">
        <f>[8]Jul!$T$9</f>
        <v>0</v>
      </c>
      <c r="P59" s="2">
        <f>[8]Jul!$U$9</f>
        <v>0</v>
      </c>
      <c r="Q59" s="2">
        <f>[8]Jul!$S$9</f>
        <v>0</v>
      </c>
      <c r="R59" s="2">
        <f>[8]Jul!$AP$9</f>
        <v>0</v>
      </c>
      <c r="S59" s="2">
        <f>SUM([8]Jul!$AA$9:$AB$9)</f>
        <v>0</v>
      </c>
      <c r="T59" s="2">
        <f>[8]Jul!$AQ$9</f>
        <v>0</v>
      </c>
      <c r="U59" s="2">
        <f>[8]Jul!$AR$9</f>
        <v>0</v>
      </c>
      <c r="V59" s="2">
        <f>[8]Jul!$AS$9</f>
        <v>0</v>
      </c>
      <c r="W59" s="2">
        <f>[8]Jul!$AD$9</f>
        <v>0</v>
      </c>
      <c r="X59" s="2">
        <f>[8]Jul!$AE$9</f>
        <v>0</v>
      </c>
      <c r="Y59" s="2">
        <f>SUM([8]Jul!$AF$9:$AG$9)</f>
        <v>0</v>
      </c>
      <c r="Z59" s="2">
        <f>[8]Jul!$AI$9</f>
        <v>0</v>
      </c>
      <c r="AA59" s="2">
        <f>SUM([8]Jul!$AH$9,[8]Jul!$AJ$9)</f>
        <v>0</v>
      </c>
      <c r="AB59" s="2">
        <f>[8]Jul!$AO$9</f>
        <v>0</v>
      </c>
      <c r="AC59" s="2">
        <f>[8]Jul!$AW$9</f>
        <v>0</v>
      </c>
      <c r="AD59" s="2">
        <f>[8]Jul!$AU$9</f>
        <v>0</v>
      </c>
      <c r="AE59" s="2">
        <f>[8]Jul!$AV$9</f>
        <v>0</v>
      </c>
      <c r="AF59" s="2">
        <f>[8]Jul!$Z$9</f>
        <v>1</v>
      </c>
      <c r="AG59" s="2">
        <f>[8]Jul!$BD$9</f>
        <v>0</v>
      </c>
      <c r="AH59" s="2">
        <f>[8]Jul!$AX$9</f>
        <v>0</v>
      </c>
      <c r="AI59" s="2">
        <f>[8]Jul!$AZ$9</f>
        <v>0</v>
      </c>
      <c r="AJ59" s="2">
        <f>[8]Jul!$V$9</f>
        <v>0</v>
      </c>
      <c r="AK59" s="2">
        <f>[8]Jul!$BE$9</f>
        <v>0</v>
      </c>
      <c r="AL59" s="2">
        <f>[8]Jul!$AC$9</f>
        <v>0</v>
      </c>
      <c r="AM59" s="2">
        <f>[8]Jul!$W$9</f>
        <v>0</v>
      </c>
      <c r="AN59" s="2">
        <f>[8]Jul!$Y$9</f>
        <v>0</v>
      </c>
      <c r="AO59" s="2">
        <f>[8]Jul!$X$9</f>
        <v>0</v>
      </c>
      <c r="AP59" s="2">
        <f>[8]Jul!$BF$9</f>
        <v>0</v>
      </c>
      <c r="AQ59" s="13">
        <f>[8]Jul!$BG$9</f>
        <v>0</v>
      </c>
      <c r="AR59" s="2">
        <f>[8]Jul!$BB$9</f>
        <v>0</v>
      </c>
      <c r="AS59" s="2">
        <f>[8]Jul!$BC$9</f>
        <v>0</v>
      </c>
      <c r="AT59" s="14">
        <f>[8]Jul!$BA$9</f>
        <v>0</v>
      </c>
      <c r="AU59" s="15">
        <f t="shared" si="1"/>
        <v>2</v>
      </c>
    </row>
    <row r="60" spans="1:47" x14ac:dyDescent="0.25">
      <c r="A60" s="9" t="s">
        <v>73</v>
      </c>
      <c r="B60" s="9" t="s">
        <v>20</v>
      </c>
      <c r="C60" s="9">
        <f>[2]Jul!$F$42</f>
        <v>0</v>
      </c>
      <c r="D60" s="9">
        <f>[2]Jul!$F$18</f>
        <v>0</v>
      </c>
      <c r="E60" s="9">
        <f>[2]Jul!$F$20</f>
        <v>0</v>
      </c>
      <c r="F60" s="9">
        <f>[2]Jul!$F$19</f>
        <v>0</v>
      </c>
      <c r="G60" s="9">
        <f>[2]Jul!$F$43</f>
        <v>0</v>
      </c>
      <c r="H60" s="9">
        <f>[2]Jul!$F$22</f>
        <v>0</v>
      </c>
      <c r="I60" s="9">
        <f>[2]Jul!$F$21</f>
        <v>0</v>
      </c>
      <c r="J60" s="9">
        <f>[2]Jul!$F$56</f>
        <v>0</v>
      </c>
      <c r="K60" s="9">
        <f>[2]Jul!$F$44</f>
        <v>0</v>
      </c>
      <c r="L60" s="9">
        <f>[2]Jul!$F$23</f>
        <v>0</v>
      </c>
      <c r="M60" s="9">
        <f>[2]Jul!$F$51</f>
        <v>0</v>
      </c>
      <c r="N60" s="9">
        <f>[2]Jul!$F$45</f>
        <v>0</v>
      </c>
      <c r="O60" s="9">
        <f>[2]Jul!$F$25</f>
        <v>0</v>
      </c>
      <c r="P60" s="9">
        <f>[2]Jul!$F$26</f>
        <v>0</v>
      </c>
      <c r="Q60" s="9">
        <f>[2]Jul!$F$24</f>
        <v>0</v>
      </c>
      <c r="R60" s="9">
        <f>[2]Jul!$F$47</f>
        <v>0</v>
      </c>
      <c r="S60" s="9">
        <f>SUM([2]Jul!$F$32:$F$33)</f>
        <v>0</v>
      </c>
      <c r="T60" s="9">
        <f>[2]Jul!$F$48</f>
        <v>0</v>
      </c>
      <c r="U60" s="9">
        <f>[2]Jul!$F$49</f>
        <v>0</v>
      </c>
      <c r="V60" s="9">
        <f>[2]Jul!$F$50</f>
        <v>0</v>
      </c>
      <c r="W60" s="9">
        <f>[2]Jul!$F$35</f>
        <v>0</v>
      </c>
      <c r="X60" s="9">
        <f>[2]Jul!$F$36</f>
        <v>0</v>
      </c>
      <c r="Y60" s="9">
        <f>SUM([2]Jul!$F$37:$F$38)</f>
        <v>0</v>
      </c>
      <c r="Z60" s="9">
        <f>[2]Jul!$F$40</f>
        <v>0</v>
      </c>
      <c r="AA60" s="9">
        <f>SUM([2]Jul!$F$39,[2]Jul!$F$41)</f>
        <v>0</v>
      </c>
      <c r="AB60" s="9">
        <f>[2]Jul!$F$46</f>
        <v>0</v>
      </c>
      <c r="AC60" s="9">
        <f>[2]Jul!$F$54</f>
        <v>0</v>
      </c>
      <c r="AD60" s="9">
        <f>[2]Jul!$F$52</f>
        <v>0</v>
      </c>
      <c r="AE60" s="9">
        <f>[2]Jul!$F$53</f>
        <v>0</v>
      </c>
      <c r="AF60" s="9">
        <f>[2]Jul!$F$31</f>
        <v>0</v>
      </c>
      <c r="AG60" s="9">
        <f>[2]Jul!$F$61</f>
        <v>0</v>
      </c>
      <c r="AH60" s="9">
        <f>[2]Jul!$F$55</f>
        <v>0</v>
      </c>
      <c r="AI60" s="9">
        <f>[2]Jul!$F$57</f>
        <v>0</v>
      </c>
      <c r="AJ60" s="9">
        <f>[2]Jul!$F$27</f>
        <v>0</v>
      </c>
      <c r="AK60" s="9">
        <f>[2]Jul!$F$62</f>
        <v>0</v>
      </c>
      <c r="AL60" s="9">
        <f>[2]Jul!$F$34</f>
        <v>0</v>
      </c>
      <c r="AM60" s="9">
        <f>[2]Jul!$F$28</f>
        <v>0</v>
      </c>
      <c r="AN60" s="9">
        <f>[2]Jul!$F$30</f>
        <v>0</v>
      </c>
      <c r="AO60" s="9">
        <f>[2]Jul!$F$29</f>
        <v>0</v>
      </c>
      <c r="AP60" s="9">
        <f>[2]Jul!$F$63</f>
        <v>0</v>
      </c>
      <c r="AQ60" s="10">
        <f>[2]Jul!$F$64</f>
        <v>0</v>
      </c>
      <c r="AR60" s="9">
        <f>[2]Jul!$F$59</f>
        <v>0</v>
      </c>
      <c r="AS60" s="9">
        <f>[2]Jul!$F$60</f>
        <v>0</v>
      </c>
      <c r="AT60" s="11">
        <f>[2]Jul!$F$58</f>
        <v>0</v>
      </c>
      <c r="AU60" s="12">
        <f t="shared" si="1"/>
        <v>0</v>
      </c>
    </row>
    <row r="61" spans="1:47" x14ac:dyDescent="0.25">
      <c r="A61" s="2"/>
      <c r="B61" s="2" t="s">
        <v>21</v>
      </c>
      <c r="C61" s="2">
        <f>[2]Jul!$AO$7</f>
        <v>0</v>
      </c>
      <c r="D61" s="2">
        <f>[2]Jul!$Q$7</f>
        <v>4</v>
      </c>
      <c r="E61" s="2">
        <f>[2]Jul!$S$7</f>
        <v>0</v>
      </c>
      <c r="F61" s="2">
        <f>[2]Jul!$R$7</f>
        <v>0</v>
      </c>
      <c r="G61" s="2">
        <f>[2]Jul!$AP$7</f>
        <v>0</v>
      </c>
      <c r="H61" s="2">
        <f>[2]Jul!$U$7</f>
        <v>1</v>
      </c>
      <c r="I61" s="2">
        <f>[2]Jul!$T$7</f>
        <v>0</v>
      </c>
      <c r="J61" s="2">
        <f>[2]Jul!$BC$7</f>
        <v>0</v>
      </c>
      <c r="K61" s="2">
        <f>[2]Jul!$AQ$7</f>
        <v>0</v>
      </c>
      <c r="L61" s="2">
        <f>[2]Jul!$V$7</f>
        <v>0</v>
      </c>
      <c r="M61" s="2">
        <f>[2]Jul!$AX$7</f>
        <v>0</v>
      </c>
      <c r="N61" s="2">
        <f>[2]Jul!$AR$7</f>
        <v>0</v>
      </c>
      <c r="O61" s="2">
        <f>[2]Jul!$X$7</f>
        <v>0</v>
      </c>
      <c r="P61" s="2">
        <f>[2]Jul!$Y$7</f>
        <v>0</v>
      </c>
      <c r="Q61" s="2">
        <f>[2]Jul!$W$7</f>
        <v>0</v>
      </c>
      <c r="R61" s="2">
        <f>[2]Jul!$AT$7</f>
        <v>0</v>
      </c>
      <c r="S61" s="2">
        <f>SUM([2]Jul!$AE$7:$AF$7)</f>
        <v>0</v>
      </c>
      <c r="T61" s="2">
        <f>[2]Jul!$AU$7</f>
        <v>0</v>
      </c>
      <c r="U61" s="2">
        <f>[2]Jul!$AV$7</f>
        <v>0</v>
      </c>
      <c r="V61" s="2">
        <f>[2]Jul!$AW$7</f>
        <v>0</v>
      </c>
      <c r="W61" s="2">
        <f>[2]Jul!$AH$7</f>
        <v>2</v>
      </c>
      <c r="X61" s="2">
        <f>[2]Jul!$AI$7</f>
        <v>0</v>
      </c>
      <c r="Y61" s="2">
        <f>SUM([2]Jul!$AJ$7:$AK$7)</f>
        <v>0</v>
      </c>
      <c r="Z61" s="2">
        <f>[2]Jul!$AM$7</f>
        <v>0</v>
      </c>
      <c r="AA61" s="2">
        <f>SUM([2]Jul!$AL$2,[2]Jul!$AN$2)</f>
        <v>0</v>
      </c>
      <c r="AB61" s="2">
        <f>[2]Jul!$AS$7</f>
        <v>0</v>
      </c>
      <c r="AC61" s="2">
        <f>[2]Jul!$BA$7</f>
        <v>0</v>
      </c>
      <c r="AD61" s="2">
        <f>[2]Jul!$AY$7</f>
        <v>0</v>
      </c>
      <c r="AE61" s="2">
        <f>[2]Jul!$AZ$7</f>
        <v>0</v>
      </c>
      <c r="AF61" s="2">
        <f>[2]Jul!$AD$7</f>
        <v>0</v>
      </c>
      <c r="AG61" s="2">
        <f>[2]Jul!$BH$7</f>
        <v>0</v>
      </c>
      <c r="AH61" s="2">
        <f>[2]Jul!$BB$7</f>
        <v>0</v>
      </c>
      <c r="AI61" s="2">
        <f>[2]Jul!$BD$7</f>
        <v>0</v>
      </c>
      <c r="AJ61" s="2">
        <f>[2]Jul!$Z$7</f>
        <v>0</v>
      </c>
      <c r="AK61" s="2">
        <f>[2]Jul!$BI$7</f>
        <v>0</v>
      </c>
      <c r="AL61" s="2">
        <f>[2]Jul!$AG$7</f>
        <v>0</v>
      </c>
      <c r="AM61" s="2">
        <f>[2]Jul!$AA$7</f>
        <v>0</v>
      </c>
      <c r="AN61" s="2">
        <f>[2]Jul!$AC$7</f>
        <v>0</v>
      </c>
      <c r="AO61" s="2">
        <f>[2]Jul!$AB$7</f>
        <v>0</v>
      </c>
      <c r="AP61" s="2">
        <f>[2]Jul!$BJ$7</f>
        <v>0</v>
      </c>
      <c r="AQ61" s="13">
        <f>[2]Jul!$BK$7</f>
        <v>0</v>
      </c>
      <c r="AR61" s="2">
        <f>[2]Jul!$BF$7</f>
        <v>0</v>
      </c>
      <c r="AS61" s="2">
        <f>[2]Jul!$BG$7</f>
        <v>0</v>
      </c>
      <c r="AT61" s="14">
        <f>[2]Jul!$BE$7</f>
        <v>0</v>
      </c>
      <c r="AU61" s="15">
        <f t="shared" si="1"/>
        <v>7</v>
      </c>
    </row>
    <row r="62" spans="1:47" x14ac:dyDescent="0.25">
      <c r="A62" s="9" t="s">
        <v>191</v>
      </c>
      <c r="B62" s="9" t="s">
        <v>20</v>
      </c>
      <c r="C62" s="9">
        <f>[2]Jul!$I$42</f>
        <v>0</v>
      </c>
      <c r="D62" s="9">
        <f>[2]Jul!$I$18</f>
        <v>0</v>
      </c>
      <c r="E62" s="9">
        <f>[2]Jul!$I$20</f>
        <v>0</v>
      </c>
      <c r="F62" s="9">
        <f>[2]Jul!$I$19</f>
        <v>0</v>
      </c>
      <c r="G62" s="9">
        <f>[2]Jul!$I$43</f>
        <v>0</v>
      </c>
      <c r="H62" s="9">
        <f>[2]Jul!$I$22</f>
        <v>0</v>
      </c>
      <c r="I62" s="9">
        <f>[2]Jul!$I$21</f>
        <v>0</v>
      </c>
      <c r="J62" s="9">
        <f>[2]Jul!$I$56</f>
        <v>0</v>
      </c>
      <c r="K62" s="9">
        <f>[2]Jul!$I$44</f>
        <v>0</v>
      </c>
      <c r="L62" s="9">
        <f>[2]Jul!$I$23</f>
        <v>0</v>
      </c>
      <c r="M62" s="9">
        <f>[2]Jul!$I$51</f>
        <v>0</v>
      </c>
      <c r="N62" s="9">
        <f>[2]Jul!$I$45</f>
        <v>0</v>
      </c>
      <c r="O62" s="9">
        <f>[2]Jul!$I$25</f>
        <v>0</v>
      </c>
      <c r="P62" s="9">
        <f>[2]Jul!$I$26</f>
        <v>0</v>
      </c>
      <c r="Q62" s="9">
        <f>[2]Jul!$I$24</f>
        <v>0</v>
      </c>
      <c r="R62" s="9">
        <f>[2]Jul!$I$47</f>
        <v>0</v>
      </c>
      <c r="S62" s="9">
        <f>SUM([2]Jul!$I$32:$I$33)</f>
        <v>0</v>
      </c>
      <c r="T62" s="9">
        <f>[2]Jul!$I$48</f>
        <v>0</v>
      </c>
      <c r="U62" s="9">
        <f>[2]Jul!$I$49</f>
        <v>0</v>
      </c>
      <c r="V62" s="9">
        <f>[2]Jul!$I$50</f>
        <v>0</v>
      </c>
      <c r="W62" s="9">
        <f>[2]Jul!$I$35</f>
        <v>0</v>
      </c>
      <c r="X62" s="9">
        <f>[2]Jul!$I$36</f>
        <v>0</v>
      </c>
      <c r="Y62" s="9">
        <f>SUM([2]Jul!$I$37:$I$38)</f>
        <v>0</v>
      </c>
      <c r="Z62" s="9">
        <f>[2]Jul!$I$40</f>
        <v>0</v>
      </c>
      <c r="AA62" s="9">
        <f>SUM([2]Jul!$I$39,[2]Jul!$I$41)</f>
        <v>0</v>
      </c>
      <c r="AB62" s="9">
        <f>[2]Jul!$I$46</f>
        <v>0</v>
      </c>
      <c r="AC62" s="9">
        <f>[2]Jul!$I$54</f>
        <v>0</v>
      </c>
      <c r="AD62" s="9">
        <f>[2]Jul!$I$52</f>
        <v>0</v>
      </c>
      <c r="AE62" s="9">
        <f>[2]Jul!$I$53</f>
        <v>0</v>
      </c>
      <c r="AF62" s="9">
        <f>[2]Jul!$I$31</f>
        <v>0</v>
      </c>
      <c r="AG62" s="9">
        <f>[2]Jul!$I$61</f>
        <v>0</v>
      </c>
      <c r="AH62" s="9">
        <f>[2]Jul!$I$55</f>
        <v>0</v>
      </c>
      <c r="AI62" s="9">
        <f>[2]Jul!$I$57</f>
        <v>0</v>
      </c>
      <c r="AJ62" s="9">
        <f>[2]Jul!$I$27</f>
        <v>0</v>
      </c>
      <c r="AK62" s="9">
        <f>[2]Jul!$I$62</f>
        <v>0</v>
      </c>
      <c r="AL62" s="9">
        <f>[2]Jul!$I$34</f>
        <v>0</v>
      </c>
      <c r="AM62" s="9">
        <f>[2]Jul!$I$28</f>
        <v>0</v>
      </c>
      <c r="AN62" s="9">
        <f>[2]Jul!$I$30</f>
        <v>0</v>
      </c>
      <c r="AO62" s="9">
        <f>[2]Jul!$I$29</f>
        <v>0</v>
      </c>
      <c r="AP62" s="9">
        <f>[2]Jul!$I$63</f>
        <v>0</v>
      </c>
      <c r="AQ62" s="10">
        <f>[2]Jul!$I$64</f>
        <v>0</v>
      </c>
      <c r="AR62" s="9">
        <f>[2]Jul!$I$59</f>
        <v>0</v>
      </c>
      <c r="AS62" s="9">
        <f>[2]Jul!$I$60</f>
        <v>0</v>
      </c>
      <c r="AT62" s="11">
        <f>[2]Jul!$I$58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[2]Jul!$AO$10</f>
        <v>0</v>
      </c>
      <c r="D63" s="2">
        <f>[2]Jul!$Q$10</f>
        <v>0</v>
      </c>
      <c r="E63" s="2">
        <f>[2]Jul!$S$10</f>
        <v>0</v>
      </c>
      <c r="F63" s="2">
        <f>[2]Jul!$R$10</f>
        <v>0</v>
      </c>
      <c r="G63" s="2">
        <f>[2]Jul!$AP$10</f>
        <v>0</v>
      </c>
      <c r="H63" s="2">
        <f>[2]Jul!$U$10</f>
        <v>0</v>
      </c>
      <c r="I63" s="2">
        <f>[2]Jul!$T$10</f>
        <v>0</v>
      </c>
      <c r="J63" s="2">
        <f>[2]Jul!$BC$10</f>
        <v>0</v>
      </c>
      <c r="K63" s="2">
        <f>[2]Jul!$AQ$10</f>
        <v>0</v>
      </c>
      <c r="L63" s="2">
        <f>[2]Jul!$V$10</f>
        <v>0</v>
      </c>
      <c r="M63" s="2">
        <f>[2]Jul!$AX$10</f>
        <v>0</v>
      </c>
      <c r="N63" s="2">
        <f>[2]Jul!$AR$10</f>
        <v>0</v>
      </c>
      <c r="O63" s="2">
        <f>[2]Jul!$X$10</f>
        <v>0</v>
      </c>
      <c r="P63" s="2">
        <f>[2]Jul!$Y$10</f>
        <v>0</v>
      </c>
      <c r="Q63" s="2">
        <f>[2]Jul!$W$10</f>
        <v>0</v>
      </c>
      <c r="R63" s="2">
        <f>[2]Jul!$AT$10</f>
        <v>0</v>
      </c>
      <c r="S63" s="2">
        <f>SUM([2]Jul!$AE$10:$AF$10)</f>
        <v>0</v>
      </c>
      <c r="T63" s="2">
        <f>[2]Jul!$AU$10</f>
        <v>0</v>
      </c>
      <c r="U63" s="2">
        <f>[2]Jul!$AV$10</f>
        <v>0</v>
      </c>
      <c r="V63" s="2">
        <f>[2]Jul!$AW$10</f>
        <v>0</v>
      </c>
      <c r="W63" s="2">
        <f>[2]Jul!$AH$10</f>
        <v>0</v>
      </c>
      <c r="X63" s="2">
        <f>[2]Jul!$AI$10</f>
        <v>0</v>
      </c>
      <c r="Y63" s="2">
        <f>SUM([2]Jul!$AJ$10:$AK$10)</f>
        <v>0</v>
      </c>
      <c r="Z63" s="2">
        <f>[2]Jul!$AM$10</f>
        <v>0</v>
      </c>
      <c r="AA63" s="2">
        <f>SUM([2]Jul!$AL$2,[2]Jul!$AN$2)</f>
        <v>0</v>
      </c>
      <c r="AB63" s="2">
        <f>[2]Jul!$AS$10</f>
        <v>0</v>
      </c>
      <c r="AC63" s="2">
        <f>[2]Jul!$BA$10</f>
        <v>0</v>
      </c>
      <c r="AD63" s="2">
        <f>[2]Jul!$AY$10</f>
        <v>0</v>
      </c>
      <c r="AE63" s="2">
        <f>[2]Jul!$AZ$10</f>
        <v>0</v>
      </c>
      <c r="AF63" s="2">
        <f>[2]Jul!$AD$10</f>
        <v>0</v>
      </c>
      <c r="AG63" s="2">
        <f>[2]Jul!$BH$10</f>
        <v>0</v>
      </c>
      <c r="AH63" s="2">
        <f>[2]Jul!$BB$10</f>
        <v>0</v>
      </c>
      <c r="AI63" s="2">
        <f>[2]Jul!$BD$10</f>
        <v>0</v>
      </c>
      <c r="AJ63" s="2">
        <f>[2]Jul!$Z$10</f>
        <v>0</v>
      </c>
      <c r="AK63" s="2">
        <f>[2]Jul!$BI$10</f>
        <v>0</v>
      </c>
      <c r="AL63" s="2">
        <f>[2]Jul!$AG$10</f>
        <v>0</v>
      </c>
      <c r="AM63" s="2">
        <f>[2]Jul!$AA$10</f>
        <v>0</v>
      </c>
      <c r="AN63" s="2">
        <f>[2]Jul!$AC$10</f>
        <v>0</v>
      </c>
      <c r="AO63" s="2">
        <f>[2]Jul!$AB$10</f>
        <v>0</v>
      </c>
      <c r="AP63" s="2">
        <f>[2]Jul!$BJ$10</f>
        <v>0</v>
      </c>
      <c r="AQ63" s="13">
        <f>[2]Jul!$BK$10</f>
        <v>0</v>
      </c>
      <c r="AR63" s="2">
        <f>[2]Jul!$BF$10</f>
        <v>0</v>
      </c>
      <c r="AS63" s="2">
        <f>[2]Jul!$BG$10</f>
        <v>0</v>
      </c>
      <c r="AT63" s="14">
        <f>[2]Jul!$BE$10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[2]Jul!$G$42</f>
        <v>0</v>
      </c>
      <c r="D64" s="9">
        <f>[2]Jul!$G$18</f>
        <v>0</v>
      </c>
      <c r="E64" s="9">
        <f>[2]Jul!$G$20</f>
        <v>0</v>
      </c>
      <c r="F64" s="9">
        <f>[2]Jul!$G$19</f>
        <v>0</v>
      </c>
      <c r="G64" s="9">
        <f>[2]Jul!$G$43</f>
        <v>0</v>
      </c>
      <c r="H64" s="9">
        <f>[2]Jul!$G$22</f>
        <v>0</v>
      </c>
      <c r="I64" s="9">
        <f>[2]Jul!$G$21</f>
        <v>0</v>
      </c>
      <c r="J64" s="9">
        <f>[2]Jul!$G$56</f>
        <v>0</v>
      </c>
      <c r="K64" s="9">
        <f>[2]Jul!$G$44</f>
        <v>0</v>
      </c>
      <c r="L64" s="9">
        <f>[2]Jul!$G$23</f>
        <v>0</v>
      </c>
      <c r="M64" s="9">
        <f>[2]Jul!$G$51</f>
        <v>0</v>
      </c>
      <c r="N64" s="9">
        <f>[2]Jul!$G$45</f>
        <v>0</v>
      </c>
      <c r="O64" s="9">
        <f>[2]Jul!$G$25</f>
        <v>0</v>
      </c>
      <c r="P64" s="9">
        <f>[2]Jul!$G$26</f>
        <v>0</v>
      </c>
      <c r="Q64" s="9">
        <f>[2]Jul!$G$24</f>
        <v>0</v>
      </c>
      <c r="R64" s="9">
        <f>[2]Jul!$G$47</f>
        <v>0</v>
      </c>
      <c r="S64" s="9">
        <f>SUM([2]Jul!$G$32:$G$33)</f>
        <v>0</v>
      </c>
      <c r="T64" s="9">
        <f>[2]Jul!$G$48</f>
        <v>0</v>
      </c>
      <c r="U64" s="9">
        <f>[2]Jul!$G$49</f>
        <v>0</v>
      </c>
      <c r="V64" s="9">
        <f>[2]Jul!$G$50</f>
        <v>0</v>
      </c>
      <c r="W64" s="9">
        <f>[2]Jul!$G$35</f>
        <v>0</v>
      </c>
      <c r="X64" s="9">
        <f>[2]Jul!$G$36</f>
        <v>0</v>
      </c>
      <c r="Y64" s="9">
        <f>SUM([2]Jul!$G$37:$G$38)</f>
        <v>0</v>
      </c>
      <c r="Z64" s="9">
        <f>[2]Jul!$G$40</f>
        <v>0</v>
      </c>
      <c r="AA64" s="9">
        <f>SUM([2]Jul!$G$39,[2]Jul!$G$41)</f>
        <v>0</v>
      </c>
      <c r="AB64" s="9">
        <f>[2]Jul!$G$46</f>
        <v>0</v>
      </c>
      <c r="AC64" s="9">
        <f>[2]Jul!$G$54</f>
        <v>0</v>
      </c>
      <c r="AD64" s="9">
        <f>[2]Jul!$G$52</f>
        <v>0</v>
      </c>
      <c r="AE64" s="9">
        <f>[2]Jul!$G$53</f>
        <v>0</v>
      </c>
      <c r="AF64" s="9">
        <f>[2]Jul!$G$31</f>
        <v>0</v>
      </c>
      <c r="AG64" s="9">
        <f>[2]Jul!$G$61</f>
        <v>0</v>
      </c>
      <c r="AH64" s="9">
        <f>[2]Jul!$G$55</f>
        <v>0</v>
      </c>
      <c r="AI64" s="9">
        <f>[2]Jul!$G$57</f>
        <v>0</v>
      </c>
      <c r="AJ64" s="9">
        <f>[2]Jul!$G$27</f>
        <v>1</v>
      </c>
      <c r="AK64" s="9">
        <f>[2]Jul!$G$62</f>
        <v>0</v>
      </c>
      <c r="AL64" s="9">
        <f>[2]Jul!$G$34</f>
        <v>0</v>
      </c>
      <c r="AM64" s="9">
        <f>[2]Jul!$G$28</f>
        <v>0</v>
      </c>
      <c r="AN64" s="9">
        <f>[2]Jul!$G$30</f>
        <v>0</v>
      </c>
      <c r="AO64" s="9">
        <f>[2]Jul!$G$29</f>
        <v>0</v>
      </c>
      <c r="AP64" s="9">
        <f>[2]Jul!$G$63</f>
        <v>0</v>
      </c>
      <c r="AQ64" s="10">
        <f>[2]Jul!$G$64</f>
        <v>1</v>
      </c>
      <c r="AR64" s="9">
        <f>[2]Jul!$G$59</f>
        <v>0</v>
      </c>
      <c r="AS64" s="9">
        <f>[2]Jul!$G$60</f>
        <v>0</v>
      </c>
      <c r="AT64" s="11">
        <f>[2]Jul!$G$58</f>
        <v>0</v>
      </c>
      <c r="AU64" s="12">
        <f t="shared" si="1"/>
        <v>2</v>
      </c>
    </row>
    <row r="65" spans="1:47" x14ac:dyDescent="0.25">
      <c r="A65" s="2"/>
      <c r="B65" s="2" t="s">
        <v>21</v>
      </c>
      <c r="C65" s="2">
        <f>[2]Jul!$AO$8</f>
        <v>0</v>
      </c>
      <c r="D65" s="2">
        <f>[2]Jul!$Q$8</f>
        <v>0</v>
      </c>
      <c r="E65" s="2">
        <f>[2]Jul!$S$8</f>
        <v>0</v>
      </c>
      <c r="F65" s="2">
        <f>[2]Jul!$R$8</f>
        <v>0</v>
      </c>
      <c r="G65" s="2">
        <f>[2]Jul!$AP$8</f>
        <v>0</v>
      </c>
      <c r="H65" s="2">
        <f>[2]Jul!$U$8</f>
        <v>0</v>
      </c>
      <c r="I65" s="2">
        <f>[2]Jul!$T$8</f>
        <v>0</v>
      </c>
      <c r="J65" s="2">
        <f>[2]Jul!$BC$8</f>
        <v>0</v>
      </c>
      <c r="K65" s="2">
        <f>[2]Jul!$AQ$8</f>
        <v>0</v>
      </c>
      <c r="L65" s="2">
        <f>[2]Jul!$V$8</f>
        <v>0</v>
      </c>
      <c r="M65" s="2">
        <f>[2]Jul!$AX$8</f>
        <v>1</v>
      </c>
      <c r="N65" s="2">
        <f>[2]Jul!$AR$8</f>
        <v>0</v>
      </c>
      <c r="O65" s="2">
        <f>[2]Jul!$X$8</f>
        <v>0</v>
      </c>
      <c r="P65" s="2">
        <f>[2]Jul!$Y$8</f>
        <v>0</v>
      </c>
      <c r="Q65" s="2">
        <f>[2]Jul!$W$8</f>
        <v>0</v>
      </c>
      <c r="R65" s="2">
        <f>[2]Jul!$AT$8</f>
        <v>0</v>
      </c>
      <c r="S65" s="2">
        <f>SUM([2]Jul!$AE$8:$AF$8)</f>
        <v>0</v>
      </c>
      <c r="T65" s="2">
        <f>[2]Jul!$AU$8</f>
        <v>0</v>
      </c>
      <c r="U65" s="2">
        <f>[2]Jul!$AV$8</f>
        <v>0</v>
      </c>
      <c r="V65" s="2">
        <f>[2]Jul!$AW$8</f>
        <v>0</v>
      </c>
      <c r="W65" s="2">
        <f>[2]Jul!$AH$8</f>
        <v>1</v>
      </c>
      <c r="X65" s="2">
        <f>[2]Jul!$AI$8</f>
        <v>0</v>
      </c>
      <c r="Y65" s="2">
        <f>SUM([2]Jul!$AJ$8:$AK$8)</f>
        <v>0</v>
      </c>
      <c r="Z65" s="2">
        <f>[2]Jul!$AM$8</f>
        <v>0</v>
      </c>
      <c r="AA65" s="2">
        <f>SUM([2]Jul!$AL$2,[2]Jul!$AN$2)</f>
        <v>0</v>
      </c>
      <c r="AB65" s="2">
        <f>[2]Jul!$AS$8</f>
        <v>0</v>
      </c>
      <c r="AC65" s="2">
        <f>[2]Jul!$BA$8</f>
        <v>0</v>
      </c>
      <c r="AD65" s="2">
        <f>[2]Jul!$AY$8</f>
        <v>0</v>
      </c>
      <c r="AE65" s="2">
        <f>[2]Jul!$AZ$8</f>
        <v>0</v>
      </c>
      <c r="AF65" s="2">
        <f>[2]Jul!$AD$8</f>
        <v>1</v>
      </c>
      <c r="AG65" s="2">
        <f>[2]Jul!$BH$8</f>
        <v>0</v>
      </c>
      <c r="AH65" s="2">
        <f>[2]Jul!$BB$8</f>
        <v>0</v>
      </c>
      <c r="AI65" s="2">
        <f>[2]Jul!$BD$8</f>
        <v>0</v>
      </c>
      <c r="AJ65" s="2">
        <f>[2]Jul!$Z$8</f>
        <v>0</v>
      </c>
      <c r="AK65" s="2">
        <f>[2]Jul!$BI$8</f>
        <v>0</v>
      </c>
      <c r="AL65" s="2">
        <f>[2]Jul!$AG$8</f>
        <v>0</v>
      </c>
      <c r="AM65" s="2">
        <f>[2]Jul!$AA$8</f>
        <v>0</v>
      </c>
      <c r="AN65" s="2">
        <f>[2]Jul!$AC$8</f>
        <v>0</v>
      </c>
      <c r="AO65" s="2">
        <f>[2]Jul!$AB$8</f>
        <v>0</v>
      </c>
      <c r="AP65" s="2">
        <f>[2]Jul!$BJ$8</f>
        <v>0</v>
      </c>
      <c r="AQ65" s="13">
        <f>[2]Jul!$BK$8</f>
        <v>0</v>
      </c>
      <c r="AR65" s="2">
        <f>[2]Jul!$BF$8</f>
        <v>0</v>
      </c>
      <c r="AS65" s="2">
        <f>[2]Jul!$BG$8</f>
        <v>0</v>
      </c>
      <c r="AT65" s="14">
        <f>[2]Jul!$BE$8</f>
        <v>0</v>
      </c>
      <c r="AU65" s="15">
        <f t="shared" si="1"/>
        <v>3</v>
      </c>
    </row>
    <row r="66" spans="1:47" x14ac:dyDescent="0.25">
      <c r="A66" s="9" t="s">
        <v>125</v>
      </c>
      <c r="B66" s="9" t="s">
        <v>20</v>
      </c>
      <c r="C66" s="9">
        <f>[2]Jul!$J$42</f>
        <v>0</v>
      </c>
      <c r="D66" s="9">
        <f>[2]Jul!$J$18</f>
        <v>0</v>
      </c>
      <c r="E66" s="9">
        <f>[2]Jul!$J$20</f>
        <v>0</v>
      </c>
      <c r="F66" s="9">
        <f>[2]Jul!$J$19</f>
        <v>0</v>
      </c>
      <c r="G66" s="9">
        <f>[2]Jul!$J$43</f>
        <v>0</v>
      </c>
      <c r="H66" s="9">
        <f>[2]Jul!$J$22</f>
        <v>0</v>
      </c>
      <c r="I66" s="9">
        <f>[2]Jul!$J$21</f>
        <v>0</v>
      </c>
      <c r="J66" s="9">
        <f>[2]Jul!$J$56</f>
        <v>0</v>
      </c>
      <c r="K66" s="9">
        <f>[2]Jul!$J$44</f>
        <v>0</v>
      </c>
      <c r="L66" s="9">
        <f>[2]Jul!$J$23</f>
        <v>0</v>
      </c>
      <c r="M66" s="9">
        <f>[2]Jul!$J$51</f>
        <v>0</v>
      </c>
      <c r="N66" s="9">
        <f>[2]Jul!$J$45</f>
        <v>0</v>
      </c>
      <c r="O66" s="9">
        <f>[2]Jul!$J$25</f>
        <v>0</v>
      </c>
      <c r="P66" s="9">
        <f>[2]Jul!$J$26</f>
        <v>0</v>
      </c>
      <c r="Q66" s="9">
        <f>[2]Jul!$J$24</f>
        <v>0</v>
      </c>
      <c r="R66" s="9">
        <f>[2]Jul!$J$47</f>
        <v>0</v>
      </c>
      <c r="S66" s="9">
        <f>SUM([2]Jul!$J$32:$J$33)</f>
        <v>0</v>
      </c>
      <c r="T66" s="9">
        <f>[2]Jul!$J$48</f>
        <v>0</v>
      </c>
      <c r="U66" s="9">
        <f>[2]Jul!$J$49</f>
        <v>0</v>
      </c>
      <c r="V66" s="9">
        <f>[2]Jul!$J$50</f>
        <v>0</v>
      </c>
      <c r="W66" s="9">
        <f>[2]Jul!$J$35</f>
        <v>0</v>
      </c>
      <c r="X66" s="9">
        <f>[2]Jul!$J$36</f>
        <v>0</v>
      </c>
      <c r="Y66" s="9">
        <f>SUM([2]Jul!$J$37:$J$38)</f>
        <v>0</v>
      </c>
      <c r="Z66" s="9">
        <f>[2]Jul!$J$40</f>
        <v>0</v>
      </c>
      <c r="AA66" s="9">
        <f>SUM([2]Jul!$J$39,[2]Jul!$J$41)</f>
        <v>0</v>
      </c>
      <c r="AB66" s="9">
        <f>[2]Jul!$J$46</f>
        <v>0</v>
      </c>
      <c r="AC66" s="9">
        <f>[2]Jul!$J$54</f>
        <v>0</v>
      </c>
      <c r="AD66" s="9">
        <f>[2]Jul!$J$52</f>
        <v>0</v>
      </c>
      <c r="AE66" s="9">
        <f>[2]Jul!$J$53</f>
        <v>0</v>
      </c>
      <c r="AF66" s="9">
        <f>[2]Jul!$J$31</f>
        <v>0</v>
      </c>
      <c r="AG66" s="9">
        <f>[2]Jul!$J$61</f>
        <v>0</v>
      </c>
      <c r="AH66" s="9">
        <f>[2]Jul!$J$55</f>
        <v>0</v>
      </c>
      <c r="AI66" s="9">
        <f>[2]Jul!$J$57</f>
        <v>0</v>
      </c>
      <c r="AJ66" s="9">
        <f>[2]Jul!$J$27</f>
        <v>0</v>
      </c>
      <c r="AK66" s="9">
        <f>[2]Jul!$J$62</f>
        <v>0</v>
      </c>
      <c r="AL66" s="9">
        <f>[2]Jul!$J$34</f>
        <v>0</v>
      </c>
      <c r="AM66" s="9">
        <f>[2]Jul!$J$28</f>
        <v>0</v>
      </c>
      <c r="AN66" s="9">
        <f>[2]Jul!$J$30</f>
        <v>0</v>
      </c>
      <c r="AO66" s="9">
        <f>[2]Jul!$J$29</f>
        <v>0</v>
      </c>
      <c r="AP66" s="9">
        <f>[2]Jul!$J$63</f>
        <v>0</v>
      </c>
      <c r="AQ66" s="10">
        <f>[2]Jul!$J$64</f>
        <v>0</v>
      </c>
      <c r="AR66" s="9">
        <f>[2]Jul!$J$59</f>
        <v>0</v>
      </c>
      <c r="AS66" s="9">
        <f>[2]Jul!$J$60</f>
        <v>0</v>
      </c>
      <c r="AT66" s="11">
        <f>[2]Jul!$J$58</f>
        <v>0</v>
      </c>
      <c r="AU66" s="12">
        <f t="shared" si="1"/>
        <v>0</v>
      </c>
    </row>
    <row r="67" spans="1:47" x14ac:dyDescent="0.25">
      <c r="A67" s="2"/>
      <c r="B67" s="2" t="s">
        <v>21</v>
      </c>
      <c r="C67" s="2">
        <f>[2]Jul!$AO$11</f>
        <v>0</v>
      </c>
      <c r="D67" s="2">
        <f>[2]Jul!$Q$11</f>
        <v>0</v>
      </c>
      <c r="E67" s="2">
        <f>[2]Jul!$S$11</f>
        <v>0</v>
      </c>
      <c r="F67" s="2">
        <f>[2]Jul!$R$11</f>
        <v>0</v>
      </c>
      <c r="G67" s="2">
        <f>[2]Jul!$AP$11</f>
        <v>0</v>
      </c>
      <c r="H67" s="2">
        <f>[2]Jul!$U$11</f>
        <v>0</v>
      </c>
      <c r="I67" s="2">
        <f>[2]Jul!$T$11</f>
        <v>0</v>
      </c>
      <c r="J67" s="2">
        <f>[2]Jul!$BC$11</f>
        <v>0</v>
      </c>
      <c r="K67" s="2">
        <f>[2]Jul!$AQ$11</f>
        <v>0</v>
      </c>
      <c r="L67" s="2">
        <f>[2]Jul!$V$11</f>
        <v>0</v>
      </c>
      <c r="M67" s="2">
        <f>[2]Jul!$AX$11</f>
        <v>0</v>
      </c>
      <c r="N67" s="2">
        <f>[2]Jul!$AR$11</f>
        <v>0</v>
      </c>
      <c r="O67" s="2">
        <f>[2]Jul!$X$11</f>
        <v>0</v>
      </c>
      <c r="P67" s="2">
        <f>[2]Jul!$Y$11</f>
        <v>0</v>
      </c>
      <c r="Q67" s="2">
        <f>[2]Jul!$W$11</f>
        <v>0</v>
      </c>
      <c r="R67" s="2">
        <f>[2]Jul!$AT$11</f>
        <v>0</v>
      </c>
      <c r="S67" s="2">
        <f>SUM([2]Jul!$AE$11:$AF$11)</f>
        <v>0</v>
      </c>
      <c r="T67" s="2">
        <f>[2]Jul!$AU$11</f>
        <v>0</v>
      </c>
      <c r="U67" s="2">
        <f>[2]Jul!$AV$11</f>
        <v>0</v>
      </c>
      <c r="V67" s="2">
        <f>[2]Jul!$AW$11</f>
        <v>0</v>
      </c>
      <c r="W67" s="2">
        <f>[2]Jul!$AH$11</f>
        <v>0</v>
      </c>
      <c r="X67" s="2">
        <f>[2]Jul!$AI$11</f>
        <v>0</v>
      </c>
      <c r="Y67" s="2">
        <f>SUM([2]Jul!$AJ$11:$AK$11)</f>
        <v>0</v>
      </c>
      <c r="Z67" s="2">
        <f>[2]Jul!$AM$11</f>
        <v>0</v>
      </c>
      <c r="AA67" s="2">
        <f>SUM([2]Jul!$AL$2,[2]Jul!$AN$2)</f>
        <v>0</v>
      </c>
      <c r="AB67" s="2">
        <f>[2]Jul!$AS$11</f>
        <v>0</v>
      </c>
      <c r="AC67" s="2">
        <f>[2]Jul!$BA$11</f>
        <v>0</v>
      </c>
      <c r="AD67" s="2">
        <f>[2]Jul!$AY$11</f>
        <v>0</v>
      </c>
      <c r="AE67" s="2">
        <f>[2]Jul!$AZ$11</f>
        <v>0</v>
      </c>
      <c r="AF67" s="2">
        <f>[2]Jul!$AD$11</f>
        <v>0</v>
      </c>
      <c r="AG67" s="2">
        <f>[2]Jul!$BH$11</f>
        <v>0</v>
      </c>
      <c r="AH67" s="2">
        <f>[2]Jul!$BB$11</f>
        <v>0</v>
      </c>
      <c r="AI67" s="2">
        <f>[2]Jul!$BD$11</f>
        <v>0</v>
      </c>
      <c r="AJ67" s="2">
        <f>[2]Jul!$Z$11</f>
        <v>0</v>
      </c>
      <c r="AK67" s="2">
        <f>[2]Jul!$BI$11</f>
        <v>0</v>
      </c>
      <c r="AL67" s="2">
        <f>[2]Jul!$AG$11</f>
        <v>0</v>
      </c>
      <c r="AM67" s="2">
        <f>[2]Jul!$AA$11</f>
        <v>0</v>
      </c>
      <c r="AN67" s="2">
        <f>[2]Jul!$AC$11</f>
        <v>0</v>
      </c>
      <c r="AO67" s="2">
        <f>[2]Jul!$AB$11</f>
        <v>0</v>
      </c>
      <c r="AP67" s="2">
        <f>[2]Jul!$BJ$11</f>
        <v>0</v>
      </c>
      <c r="AQ67" s="13">
        <f>[2]Jul!$BK$11</f>
        <v>0</v>
      </c>
      <c r="AR67" s="2">
        <f>[2]Jul!$BF$11</f>
        <v>0</v>
      </c>
      <c r="AS67" s="2">
        <f>[2]Jul!$BG$11</f>
        <v>0</v>
      </c>
      <c r="AT67" s="14">
        <f>[2]Jul!$BE$11</f>
        <v>0</v>
      </c>
      <c r="AU67" s="15">
        <f t="shared" si="1"/>
        <v>0</v>
      </c>
    </row>
    <row r="68" spans="1:47" x14ac:dyDescent="0.25">
      <c r="A68" s="9" t="s">
        <v>76</v>
      </c>
      <c r="B68" s="9" t="s">
        <v>20</v>
      </c>
      <c r="C68" s="9">
        <f>[2]Jul!$H$42</f>
        <v>0</v>
      </c>
      <c r="D68" s="9">
        <f>[2]Jul!$H$18</f>
        <v>0</v>
      </c>
      <c r="E68" s="9">
        <f>[2]Jul!$H$20</f>
        <v>0</v>
      </c>
      <c r="F68" s="9">
        <f>[2]Jul!$H$19</f>
        <v>0</v>
      </c>
      <c r="G68" s="9">
        <f>[2]Jul!$H$43</f>
        <v>0</v>
      </c>
      <c r="H68" s="9">
        <f>[2]Jul!$H$22</f>
        <v>0</v>
      </c>
      <c r="I68" s="9">
        <f>[2]Jul!$H$21</f>
        <v>0</v>
      </c>
      <c r="J68" s="9">
        <f>[2]Jul!$H$56</f>
        <v>0</v>
      </c>
      <c r="K68" s="9">
        <f>[2]Jul!$H$44</f>
        <v>0</v>
      </c>
      <c r="L68" s="9">
        <f>[2]Jul!$H$23</f>
        <v>0</v>
      </c>
      <c r="M68" s="9">
        <f>[2]Jul!$H$51</f>
        <v>0</v>
      </c>
      <c r="N68" s="9">
        <f>[2]Jul!$H$45</f>
        <v>0</v>
      </c>
      <c r="O68" s="9">
        <f>[2]Jul!$H$25</f>
        <v>0</v>
      </c>
      <c r="P68" s="9">
        <f>[2]Jul!$H$26</f>
        <v>0</v>
      </c>
      <c r="Q68" s="9">
        <f>[2]Jul!$H$24</f>
        <v>0</v>
      </c>
      <c r="R68" s="9">
        <f>[2]Jul!$H$47</f>
        <v>0</v>
      </c>
      <c r="S68" s="9">
        <f>SUM([2]Jul!$H$32:$H$33)</f>
        <v>0</v>
      </c>
      <c r="T68" s="9">
        <f>[2]Jul!$H$48</f>
        <v>0</v>
      </c>
      <c r="U68" s="9">
        <f>[2]Jul!$H$49</f>
        <v>0</v>
      </c>
      <c r="V68" s="9">
        <f>[2]Jul!$H$50</f>
        <v>0</v>
      </c>
      <c r="W68" s="9">
        <f>[2]Jul!$H$35</f>
        <v>0</v>
      </c>
      <c r="X68" s="9">
        <f>[2]Jul!$H$36</f>
        <v>0</v>
      </c>
      <c r="Y68" s="9">
        <f>SUM([2]Jul!$H$37:$H$38)</f>
        <v>0</v>
      </c>
      <c r="Z68" s="9">
        <f>[2]Jul!$H$40</f>
        <v>0</v>
      </c>
      <c r="AA68" s="9">
        <f>SUM([2]Jul!$H$39,[2]Jul!$H$41)</f>
        <v>0</v>
      </c>
      <c r="AB68" s="9">
        <f>[2]Jul!$H$46</f>
        <v>0</v>
      </c>
      <c r="AC68" s="9">
        <f>[2]Jul!$H$54</f>
        <v>0</v>
      </c>
      <c r="AD68" s="9">
        <f>[2]Jul!$H$52</f>
        <v>0</v>
      </c>
      <c r="AE68" s="9">
        <f>[2]Jul!$H$53</f>
        <v>0</v>
      </c>
      <c r="AF68" s="9">
        <f>[2]Jul!$H$31</f>
        <v>0</v>
      </c>
      <c r="AG68" s="9">
        <f>[2]Jul!$H$61</f>
        <v>0</v>
      </c>
      <c r="AH68" s="9">
        <f>[2]Jul!$H$55</f>
        <v>0</v>
      </c>
      <c r="AI68" s="9">
        <f>[2]Jul!$H$57</f>
        <v>0</v>
      </c>
      <c r="AJ68" s="9">
        <f>[2]Jul!$H$27</f>
        <v>0</v>
      </c>
      <c r="AK68" s="9">
        <f>[2]Jul!$H$62</f>
        <v>0</v>
      </c>
      <c r="AL68" s="9">
        <f>[2]Jul!$H$34</f>
        <v>0</v>
      </c>
      <c r="AM68" s="9">
        <f>[2]Jul!$H$28</f>
        <v>0</v>
      </c>
      <c r="AN68" s="9">
        <f>[2]Jul!$H$30</f>
        <v>0</v>
      </c>
      <c r="AO68" s="9">
        <f>[2]Jul!$H$29</f>
        <v>0</v>
      </c>
      <c r="AP68" s="9">
        <f>[2]Jul!$H$63</f>
        <v>0</v>
      </c>
      <c r="AQ68" s="10">
        <f>[2]Jul!$H$64</f>
        <v>0</v>
      </c>
      <c r="AR68" s="9">
        <f>[2]Jul!$H$59</f>
        <v>0</v>
      </c>
      <c r="AS68" s="9">
        <f>[2]Jul!$H$60</f>
        <v>0</v>
      </c>
      <c r="AT68" s="11">
        <f>[2]Jul!$H$58</f>
        <v>0</v>
      </c>
      <c r="AU68" s="12">
        <f t="shared" si="1"/>
        <v>0</v>
      </c>
    </row>
    <row r="69" spans="1:47" x14ac:dyDescent="0.25">
      <c r="A69" s="2"/>
      <c r="B69" s="2" t="s">
        <v>21</v>
      </c>
      <c r="C69" s="2">
        <f>[2]Jul!$AO$9</f>
        <v>0</v>
      </c>
      <c r="D69" s="2">
        <f>[2]Jul!$Q$9</f>
        <v>0</v>
      </c>
      <c r="E69" s="2">
        <f>[2]Jul!$S$9</f>
        <v>0</v>
      </c>
      <c r="F69" s="2">
        <f>[2]Jul!$R$9</f>
        <v>0</v>
      </c>
      <c r="G69" s="2">
        <f>[2]Jul!$AP$9</f>
        <v>0</v>
      </c>
      <c r="H69" s="2">
        <f>[2]Jul!$U$9</f>
        <v>0</v>
      </c>
      <c r="I69" s="2">
        <f>[2]Jul!$T$9</f>
        <v>0</v>
      </c>
      <c r="J69" s="2">
        <f>[2]Jul!$BC$9</f>
        <v>0</v>
      </c>
      <c r="K69" s="2">
        <f>[2]Jul!$AQ$9</f>
        <v>0</v>
      </c>
      <c r="L69" s="2">
        <f>[2]Jul!$V$9</f>
        <v>0</v>
      </c>
      <c r="M69" s="2">
        <f>[2]Jul!$AX$9</f>
        <v>0</v>
      </c>
      <c r="N69" s="2">
        <f>[2]Jul!$AR$9</f>
        <v>0</v>
      </c>
      <c r="O69" s="2">
        <f>[2]Jul!$X$9</f>
        <v>0</v>
      </c>
      <c r="P69" s="2">
        <f>[2]Jul!$Y$9</f>
        <v>0</v>
      </c>
      <c r="Q69" s="2">
        <f>[2]Jul!$W$9</f>
        <v>0</v>
      </c>
      <c r="R69" s="2">
        <f>[2]Jul!$AT$9</f>
        <v>0</v>
      </c>
      <c r="S69" s="2">
        <f>SUM([2]Jul!$AE$9:$AF$9)</f>
        <v>0</v>
      </c>
      <c r="T69" s="2">
        <f>[2]Jul!$AU$9</f>
        <v>0</v>
      </c>
      <c r="U69" s="2">
        <f>[2]Jul!$AV$9</f>
        <v>0</v>
      </c>
      <c r="V69" s="2">
        <f>[2]Jul!$AW$9</f>
        <v>0</v>
      </c>
      <c r="W69" s="2">
        <f>[2]Jul!$AH$9</f>
        <v>0</v>
      </c>
      <c r="X69" s="2">
        <f>[2]Jul!$AI$9</f>
        <v>0</v>
      </c>
      <c r="Y69" s="2">
        <f>SUM([2]Jul!$AJ$9:$AK$9)</f>
        <v>0</v>
      </c>
      <c r="Z69" s="2">
        <f>[2]Jul!$AM$9</f>
        <v>0</v>
      </c>
      <c r="AA69" s="2">
        <f>SUM([2]Jul!$AL$2,[2]Jul!$AN$2)</f>
        <v>0</v>
      </c>
      <c r="AB69" s="2">
        <f>[2]Jul!$AS$9</f>
        <v>0</v>
      </c>
      <c r="AC69" s="2">
        <f>[2]Jul!$BA$9</f>
        <v>0</v>
      </c>
      <c r="AD69" s="2">
        <f>[2]Jul!$AY$9</f>
        <v>0</v>
      </c>
      <c r="AE69" s="2">
        <f>[2]Jul!$AZ$9</f>
        <v>0</v>
      </c>
      <c r="AF69" s="2">
        <f>[2]Jul!$AD$9</f>
        <v>0</v>
      </c>
      <c r="AG69" s="2">
        <f>[2]Jul!$BH$9</f>
        <v>0</v>
      </c>
      <c r="AH69" s="2">
        <f>[2]Jul!$BB$9</f>
        <v>0</v>
      </c>
      <c r="AI69" s="2">
        <f>[2]Jul!$BD$9</f>
        <v>0</v>
      </c>
      <c r="AJ69" s="2">
        <f>[2]Jul!$Z$9</f>
        <v>0</v>
      </c>
      <c r="AK69" s="2">
        <f>[2]Jul!$BI$9</f>
        <v>0</v>
      </c>
      <c r="AL69" s="2">
        <f>[2]Jul!$AG$9</f>
        <v>0</v>
      </c>
      <c r="AM69" s="2">
        <f>[2]Jul!$AA$9</f>
        <v>0</v>
      </c>
      <c r="AN69" s="2">
        <f>[2]Jul!$AC$9</f>
        <v>0</v>
      </c>
      <c r="AO69" s="2">
        <f>[2]Jul!$AB$9</f>
        <v>0</v>
      </c>
      <c r="AP69" s="2">
        <f>[2]Jul!$BJ$9</f>
        <v>0</v>
      </c>
      <c r="AQ69" s="13">
        <f>[2]Jul!$BK$9</f>
        <v>0</v>
      </c>
      <c r="AR69" s="2">
        <f>[2]Jul!$BF$9</f>
        <v>0</v>
      </c>
      <c r="AS69" s="2">
        <f>[2]Jul!$BG$9</f>
        <v>0</v>
      </c>
      <c r="AT69" s="14">
        <f>[2]Jul!$BE$9</f>
        <v>0</v>
      </c>
      <c r="AU69" s="15">
        <f t="shared" si="1"/>
        <v>0</v>
      </c>
    </row>
    <row r="70" spans="1:47" x14ac:dyDescent="0.25">
      <c r="A70" s="9" t="s">
        <v>153</v>
      </c>
      <c r="B70" s="9" t="s">
        <v>20</v>
      </c>
      <c r="C70" s="9">
        <f>[2]Jul!$D$42</f>
        <v>0</v>
      </c>
      <c r="D70" s="9">
        <f>[2]Jul!$D$18</f>
        <v>0</v>
      </c>
      <c r="E70" s="9">
        <f>[2]Jul!$D$20</f>
        <v>0</v>
      </c>
      <c r="F70" s="9">
        <f>[2]Jul!$D$19</f>
        <v>0</v>
      </c>
      <c r="G70" s="9">
        <f>[2]Jul!$D$43</f>
        <v>0</v>
      </c>
      <c r="H70" s="9">
        <f>[2]Jul!$D$22</f>
        <v>0</v>
      </c>
      <c r="I70" s="9">
        <f>[2]Jul!$D$21</f>
        <v>0</v>
      </c>
      <c r="J70" s="9">
        <f>[2]Jul!$D$56</f>
        <v>0</v>
      </c>
      <c r="K70" s="9">
        <f>[2]Jul!$D$44</f>
        <v>0</v>
      </c>
      <c r="L70" s="9">
        <f>[2]Jul!$D$23</f>
        <v>0</v>
      </c>
      <c r="M70" s="9">
        <f>[2]Jul!$D$51</f>
        <v>0</v>
      </c>
      <c r="N70" s="9">
        <f>[2]Jul!$D$45</f>
        <v>0</v>
      </c>
      <c r="O70" s="9">
        <f>[2]Jul!$D$25</f>
        <v>0</v>
      </c>
      <c r="P70" s="9">
        <f>[2]Jul!$D$26</f>
        <v>0</v>
      </c>
      <c r="Q70" s="9">
        <f>[2]Jul!$D$24</f>
        <v>0</v>
      </c>
      <c r="R70" s="9">
        <f>[2]Jul!$D$47</f>
        <v>0</v>
      </c>
      <c r="S70" s="9">
        <f>SUM([2]Jul!$D$32:$D$33)</f>
        <v>0</v>
      </c>
      <c r="T70" s="9">
        <f>[2]Jul!$D$48</f>
        <v>0</v>
      </c>
      <c r="U70" s="9">
        <f>[2]Jul!$D$49</f>
        <v>0</v>
      </c>
      <c r="V70" s="9">
        <f>[2]Jul!$D$50</f>
        <v>0</v>
      </c>
      <c r="W70" s="9">
        <f>[2]Jul!$D$35</f>
        <v>0</v>
      </c>
      <c r="X70" s="9">
        <f>[2]Jul!$D$36</f>
        <v>0</v>
      </c>
      <c r="Y70" s="9">
        <f>SUM([2]Jul!$D$37:$D$38)</f>
        <v>0</v>
      </c>
      <c r="Z70" s="9">
        <f>[2]Jul!$D$40</f>
        <v>0</v>
      </c>
      <c r="AA70" s="9">
        <f>SUM([2]Jul!$D$39,[2]Jul!$D$41)</f>
        <v>0</v>
      </c>
      <c r="AB70" s="9">
        <f>[2]Jul!$D$46</f>
        <v>0</v>
      </c>
      <c r="AC70" s="9">
        <f>[2]Jul!$D$54</f>
        <v>0</v>
      </c>
      <c r="AD70" s="9">
        <f>[2]Jul!$D$52</f>
        <v>0</v>
      </c>
      <c r="AE70" s="9">
        <f>[2]Jul!$D$53</f>
        <v>0</v>
      </c>
      <c r="AF70" s="9">
        <f>[2]Jul!$D$31</f>
        <v>0</v>
      </c>
      <c r="AG70" s="9">
        <f>[2]Jul!$D$61</f>
        <v>0</v>
      </c>
      <c r="AH70" s="9">
        <f>[2]Jul!$D$55</f>
        <v>0</v>
      </c>
      <c r="AI70" s="9">
        <f>[2]Jul!$D$57</f>
        <v>0</v>
      </c>
      <c r="AJ70" s="9">
        <f>[2]Jul!$D$27</f>
        <v>0</v>
      </c>
      <c r="AK70" s="9">
        <f>[2]Jul!$D$62</f>
        <v>0</v>
      </c>
      <c r="AL70" s="9">
        <f>[2]Jul!$D$34</f>
        <v>0</v>
      </c>
      <c r="AM70" s="9">
        <f>[2]Jul!$D$28</f>
        <v>0</v>
      </c>
      <c r="AN70" s="9">
        <f>[2]Jul!$D$30</f>
        <v>0</v>
      </c>
      <c r="AO70" s="9">
        <f>[2]Jul!$D$29</f>
        <v>0</v>
      </c>
      <c r="AP70" s="9">
        <f>[2]Jul!$D$63</f>
        <v>0</v>
      </c>
      <c r="AQ70" s="10">
        <f>[2]Jul!$D$64</f>
        <v>0</v>
      </c>
      <c r="AR70" s="9">
        <f>[2]Jul!$D$59</f>
        <v>0</v>
      </c>
      <c r="AS70" s="9">
        <f>[2]Jul!$D$60</f>
        <v>0</v>
      </c>
      <c r="AT70" s="11">
        <f>[2]Jul!$D$58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[2]Jul!$AO$5</f>
        <v>0</v>
      </c>
      <c r="D71" s="2">
        <f>[2]Jul!$Q$5</f>
        <v>0</v>
      </c>
      <c r="E71" s="2">
        <f>[2]Jul!$S$5</f>
        <v>0</v>
      </c>
      <c r="F71" s="2">
        <f>[2]Jul!$R$5</f>
        <v>0</v>
      </c>
      <c r="G71" s="2">
        <f>[2]Jul!$AP$5</f>
        <v>0</v>
      </c>
      <c r="H71" s="2">
        <f>[2]Jul!$U$5</f>
        <v>0</v>
      </c>
      <c r="I71" s="2">
        <f>[2]Jul!$T$5</f>
        <v>0</v>
      </c>
      <c r="J71" s="2">
        <f>[2]Jul!$BC$5</f>
        <v>0</v>
      </c>
      <c r="K71" s="2">
        <f>[2]Jul!$AQ$5</f>
        <v>0</v>
      </c>
      <c r="L71" s="2">
        <f>[2]Jul!$V$5</f>
        <v>0</v>
      </c>
      <c r="M71" s="2">
        <f>[2]Jul!$AX$5</f>
        <v>0</v>
      </c>
      <c r="N71" s="2">
        <f>[2]Jul!$AR$5</f>
        <v>0</v>
      </c>
      <c r="O71" s="2">
        <f>[2]Jul!$X$5</f>
        <v>0</v>
      </c>
      <c r="P71" s="2">
        <f>[2]Jul!$Y$5</f>
        <v>0</v>
      </c>
      <c r="Q71" s="2">
        <f>[2]Jul!$W$5</f>
        <v>0</v>
      </c>
      <c r="R71" s="2">
        <f>[2]Jul!$AT$5</f>
        <v>0</v>
      </c>
      <c r="S71" s="2">
        <f>SUM([2]Jul!$AE$5:$AF$5)</f>
        <v>0</v>
      </c>
      <c r="T71" s="2">
        <f>[2]Jul!$AU$5</f>
        <v>0</v>
      </c>
      <c r="U71" s="2">
        <f>[2]Jul!$AV$5</f>
        <v>0</v>
      </c>
      <c r="V71" s="2">
        <f>[2]Jul!$AW$5</f>
        <v>0</v>
      </c>
      <c r="W71" s="2">
        <f>[2]Jul!$AH$5</f>
        <v>1</v>
      </c>
      <c r="X71" s="2">
        <f>[2]Jul!$AI$5</f>
        <v>0</v>
      </c>
      <c r="Y71" s="2">
        <f>SUM([2]Jul!$AJ$5:$AK$5)</f>
        <v>0</v>
      </c>
      <c r="Z71" s="2">
        <f>[2]Jul!$AM$5</f>
        <v>0</v>
      </c>
      <c r="AA71" s="2">
        <f>SUM([2]Jul!$AL$2,[2]Jul!$AN$2)</f>
        <v>0</v>
      </c>
      <c r="AB71" s="2">
        <f>[2]Jul!$AS$5</f>
        <v>0</v>
      </c>
      <c r="AC71" s="2">
        <f>[2]Jul!$BA$5</f>
        <v>0</v>
      </c>
      <c r="AD71" s="2">
        <f>[2]Jul!$AY$5</f>
        <v>0</v>
      </c>
      <c r="AE71" s="2">
        <f>[2]Jul!$AZ$5</f>
        <v>0</v>
      </c>
      <c r="AF71" s="2">
        <f>[2]Jul!$AD$5</f>
        <v>1</v>
      </c>
      <c r="AG71" s="2">
        <f>[2]Jul!$BH$5</f>
        <v>0</v>
      </c>
      <c r="AH71" s="2">
        <f>[2]Jul!$BB$5</f>
        <v>0</v>
      </c>
      <c r="AI71" s="2">
        <f>[2]Jul!$BD$5</f>
        <v>0</v>
      </c>
      <c r="AJ71" s="2">
        <f>[2]Jul!$Z$5</f>
        <v>0</v>
      </c>
      <c r="AK71" s="2">
        <f>[2]Jul!$BI$5</f>
        <v>0</v>
      </c>
      <c r="AL71" s="2">
        <f>[2]Jul!$AG$5</f>
        <v>0</v>
      </c>
      <c r="AM71" s="2">
        <f>[2]Jul!$AA$5</f>
        <v>0</v>
      </c>
      <c r="AN71" s="2">
        <f>[2]Jul!$AC$5</f>
        <v>0</v>
      </c>
      <c r="AO71" s="2">
        <f>[2]Jul!$AB$5</f>
        <v>0</v>
      </c>
      <c r="AP71" s="2">
        <f>[2]Jul!$BJ$5</f>
        <v>0</v>
      </c>
      <c r="AQ71" s="13">
        <f>[2]Jul!$BK$5</f>
        <v>0</v>
      </c>
      <c r="AR71" s="2">
        <f>[2]Jul!$BF$5</f>
        <v>0</v>
      </c>
      <c r="AS71" s="2">
        <f>[2]Jul!$BG$5</f>
        <v>0</v>
      </c>
      <c r="AT71" s="14">
        <f>[2]Jul!$BE$5</f>
        <v>0</v>
      </c>
      <c r="AU71" s="15">
        <f t="shared" si="1"/>
        <v>2</v>
      </c>
    </row>
    <row r="72" spans="1:47" x14ac:dyDescent="0.25">
      <c r="A72" s="9" t="s">
        <v>78</v>
      </c>
      <c r="B72" s="9" t="s">
        <v>20</v>
      </c>
      <c r="C72" s="9">
        <f>[11]Jul!$B$31</f>
        <v>0</v>
      </c>
      <c r="D72" s="9">
        <f>[11]Jul!$B$7</f>
        <v>0</v>
      </c>
      <c r="E72" s="9">
        <f>[11]Jul!$B$9</f>
        <v>0</v>
      </c>
      <c r="F72" s="9">
        <f>[11]Jul!$B$8</f>
        <v>0</v>
      </c>
      <c r="G72" s="9">
        <f>[11]Jul!$B$32</f>
        <v>0</v>
      </c>
      <c r="H72" s="9">
        <f>[11]Jul!$B$11</f>
        <v>0</v>
      </c>
      <c r="I72" s="9">
        <f>[11]Jul!$B$10</f>
        <v>0</v>
      </c>
      <c r="J72" s="9">
        <f>[11]Jul!$B$45</f>
        <v>0</v>
      </c>
      <c r="K72" s="9">
        <f>[11]Jul!$B$33</f>
        <v>0</v>
      </c>
      <c r="L72" s="9">
        <f>[11]Jul!$B$12</f>
        <v>0</v>
      </c>
      <c r="M72" s="9">
        <f>[11]Jul!$B$40</f>
        <v>0</v>
      </c>
      <c r="N72" s="9">
        <f>[11]Jul!$B$34</f>
        <v>0</v>
      </c>
      <c r="O72" s="9">
        <f>[11]Jul!$B$14</f>
        <v>0</v>
      </c>
      <c r="P72" s="9">
        <f>[11]Jul!$B$15</f>
        <v>0</v>
      </c>
      <c r="Q72" s="9">
        <f>[11]Jul!$B$13</f>
        <v>0</v>
      </c>
      <c r="R72" s="9">
        <f>[11]Jul!$B$36</f>
        <v>0</v>
      </c>
      <c r="S72" s="9">
        <f>SUM([11]Jul!$B$21:$B$22)</f>
        <v>0</v>
      </c>
      <c r="T72" s="9">
        <f>[11]Jul!$B$37</f>
        <v>0</v>
      </c>
      <c r="U72" s="9">
        <f>[11]Jul!$B$38</f>
        <v>0</v>
      </c>
      <c r="V72" s="9">
        <f>[11]Jul!$B$39</f>
        <v>0</v>
      </c>
      <c r="W72" s="9">
        <f>[11]Jul!$B$24</f>
        <v>0</v>
      </c>
      <c r="X72" s="9">
        <f>[11]Jul!$B$25</f>
        <v>0</v>
      </c>
      <c r="Y72" s="9">
        <f>SUM([11]Jul!$B$26:$B$27)</f>
        <v>0</v>
      </c>
      <c r="Z72" s="9">
        <f>[11]Jul!$B$29</f>
        <v>0</v>
      </c>
      <c r="AA72" s="9">
        <f>SUM([11]Jul!$A$28,[11]Jul!$A$30)</f>
        <v>0</v>
      </c>
      <c r="AB72" s="9">
        <f>[11]Jul!$B$35</f>
        <v>0</v>
      </c>
      <c r="AC72" s="9">
        <f>[11]Jul!$B$43</f>
        <v>0</v>
      </c>
      <c r="AD72" s="9">
        <f>[11]Jul!$B$41</f>
        <v>0</v>
      </c>
      <c r="AE72" s="9">
        <f>[11]Jul!$B$42</f>
        <v>0</v>
      </c>
      <c r="AF72" s="9">
        <f>[11]Jul!$B$20</f>
        <v>0</v>
      </c>
      <c r="AG72" s="9">
        <f>[11]Jul!$B$50</f>
        <v>0</v>
      </c>
      <c r="AH72" s="9">
        <f>[11]Jul!$B$44</f>
        <v>0</v>
      </c>
      <c r="AI72" s="9">
        <f>[11]Jul!$B$46</f>
        <v>0</v>
      </c>
      <c r="AJ72" s="9">
        <f>[11]Jul!$B$16</f>
        <v>0</v>
      </c>
      <c r="AK72" s="9">
        <f>[11]Jul!$B$51</f>
        <v>0</v>
      </c>
      <c r="AL72" s="9">
        <f>[11]Jul!$B$23</f>
        <v>0</v>
      </c>
      <c r="AM72" s="9">
        <f>[11]Jul!$B$17</f>
        <v>0</v>
      </c>
      <c r="AN72" s="9">
        <f>[11]Jul!$B$19</f>
        <v>0</v>
      </c>
      <c r="AO72" s="9">
        <f>[11]Jul!$B$18</f>
        <v>0</v>
      </c>
      <c r="AP72" s="9">
        <f>[11]Jul!$B$52</f>
        <v>0</v>
      </c>
      <c r="AQ72" s="10">
        <f>[11]Jul!$B$53</f>
        <v>0</v>
      </c>
      <c r="AR72" s="9">
        <f>[11]Jul!$B$48</f>
        <v>0</v>
      </c>
      <c r="AS72" s="9">
        <f>[11]Jul!$B$49</f>
        <v>0</v>
      </c>
      <c r="AT72" s="11">
        <f>[11]Jul!$B$47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[11]Jul!$AD$3</f>
        <v>0</v>
      </c>
      <c r="D73" s="2">
        <f>[11]Jul!$F$3</f>
        <v>0</v>
      </c>
      <c r="E73" s="2">
        <f>[11]Jul!$H$3</f>
        <v>0</v>
      </c>
      <c r="F73" s="2">
        <f>[11]Jul!$G$3</f>
        <v>0</v>
      </c>
      <c r="G73" s="2">
        <f>[11]Jul!$AE$3</f>
        <v>0</v>
      </c>
      <c r="H73" s="2">
        <f>[11]Jul!$J$3</f>
        <v>0</v>
      </c>
      <c r="I73" s="2">
        <f>[11]Jul!$I$3</f>
        <v>0</v>
      </c>
      <c r="J73" s="2">
        <f>[11]Jul!$AR$3</f>
        <v>0</v>
      </c>
      <c r="K73" s="2">
        <f>[11]Jul!$AF$3</f>
        <v>0</v>
      </c>
      <c r="L73" s="2">
        <f>[11]Jul!$K$3</f>
        <v>0</v>
      </c>
      <c r="M73" s="2">
        <f>[11]Jul!$AM$3</f>
        <v>0</v>
      </c>
      <c r="N73" s="2">
        <f>[11]Jul!$AG$3</f>
        <v>0</v>
      </c>
      <c r="O73" s="2">
        <f>[11]Jul!$M$3</f>
        <v>0</v>
      </c>
      <c r="P73" s="2">
        <f>[11]Jul!$N$3</f>
        <v>0</v>
      </c>
      <c r="Q73" s="2">
        <f>[11]Jul!$L$3</f>
        <v>0</v>
      </c>
      <c r="R73" s="2">
        <f>[11]Jul!$AI$3</f>
        <v>0</v>
      </c>
      <c r="S73" s="2">
        <f>SUM([11]Jul!$T$3:$U$3)</f>
        <v>0</v>
      </c>
      <c r="T73" s="2">
        <f>[11]Jul!$AJ$3</f>
        <v>0</v>
      </c>
      <c r="U73" s="2">
        <f>[11]Jul!$AK$3</f>
        <v>0</v>
      </c>
      <c r="V73" s="2">
        <f>[11]Jul!$AL$3</f>
        <v>0</v>
      </c>
      <c r="W73" s="2">
        <f>[11]Jul!$W$3</f>
        <v>0</v>
      </c>
      <c r="X73" s="2">
        <f>[11]Jul!$X$3</f>
        <v>0</v>
      </c>
      <c r="Y73" s="2">
        <f>SUM([11]Jul!$Y$3:$Z$3)</f>
        <v>0</v>
      </c>
      <c r="Z73" s="2">
        <f>[11]Jul!$AB$3</f>
        <v>0</v>
      </c>
      <c r="AA73" s="2">
        <f>SUM([11]Jul!$AA$3,[11]Jul!$AC$3)</f>
        <v>0</v>
      </c>
      <c r="AB73" s="2">
        <f>[11]Jul!$AH$3</f>
        <v>0</v>
      </c>
      <c r="AC73" s="2">
        <f>[11]Jul!$AP$3</f>
        <v>0</v>
      </c>
      <c r="AD73" s="2">
        <f>[11]Jul!$AN$3</f>
        <v>0</v>
      </c>
      <c r="AE73" s="2">
        <f>[11]Jul!$AO$3</f>
        <v>0</v>
      </c>
      <c r="AF73" s="2">
        <f>[11]Jul!$S$3</f>
        <v>0</v>
      </c>
      <c r="AG73" s="2">
        <f>[11]Jul!$AW$3</f>
        <v>0</v>
      </c>
      <c r="AH73" s="2">
        <f>[11]Jul!$AQ$3</f>
        <v>0</v>
      </c>
      <c r="AI73" s="2">
        <f>[11]Jul!$AS$3</f>
        <v>0</v>
      </c>
      <c r="AJ73" s="2">
        <f>[11]Jul!$O$3</f>
        <v>0</v>
      </c>
      <c r="AK73" s="2">
        <f>[11]Jul!$AX$3</f>
        <v>0</v>
      </c>
      <c r="AL73" s="2">
        <f>[11]Jul!$V$3</f>
        <v>0</v>
      </c>
      <c r="AM73" s="2">
        <f>[11]Jul!$P$3</f>
        <v>0</v>
      </c>
      <c r="AN73" s="2">
        <f>[11]Jul!$R$3</f>
        <v>0</v>
      </c>
      <c r="AO73" s="2">
        <f>[11]Jul!$Q$3</f>
        <v>0</v>
      </c>
      <c r="AP73" s="2">
        <f>[11]Jul!$AY$3</f>
        <v>0</v>
      </c>
      <c r="AQ73" s="13">
        <f>[11]Jul!$AZ$3</f>
        <v>0</v>
      </c>
      <c r="AR73" s="2">
        <f>[11]Jul!$AU$3</f>
        <v>0</v>
      </c>
      <c r="AS73" s="2">
        <f>[11]Jul!$AV$3</f>
        <v>0</v>
      </c>
      <c r="AT73" s="14">
        <f>[11]Jul!$AT$3</f>
        <v>0</v>
      </c>
      <c r="AU73" s="15">
        <f t="shared" si="1"/>
        <v>0</v>
      </c>
    </row>
    <row r="74" spans="1:47" x14ac:dyDescent="0.25">
      <c r="A74" s="19" t="s">
        <v>154</v>
      </c>
      <c r="B74" s="19" t="s">
        <v>20</v>
      </c>
      <c r="C74" s="19">
        <f>[8]Jul!$B$38</f>
        <v>0</v>
      </c>
      <c r="D74" s="19">
        <f>[8]Jul!$B$14</f>
        <v>0</v>
      </c>
      <c r="E74" s="19">
        <f>[8]Jul!$B$16</f>
        <v>0</v>
      </c>
      <c r="F74" s="19">
        <f>[8]Jul!$B$15</f>
        <v>0</v>
      </c>
      <c r="G74" s="19">
        <f>[8]Jul!$B$39</f>
        <v>0</v>
      </c>
      <c r="H74" s="19">
        <f>[8]Jul!$B$18</f>
        <v>0</v>
      </c>
      <c r="I74" s="19">
        <f>[8]Jul!$B$17</f>
        <v>0</v>
      </c>
      <c r="J74" s="19">
        <f>[8]Jul!$B$52</f>
        <v>0</v>
      </c>
      <c r="K74" s="19">
        <f>[8]Jul!$B$40</f>
        <v>0</v>
      </c>
      <c r="L74" s="19">
        <f>[8]Jul!$B$19</f>
        <v>0</v>
      </c>
      <c r="M74" s="19">
        <f>[8]Jul!$B$47</f>
        <v>0</v>
      </c>
      <c r="N74" s="19">
        <f>[8]Jul!$B$41</f>
        <v>0</v>
      </c>
      <c r="O74" s="19">
        <f>[8]Jul!$B$21</f>
        <v>0</v>
      </c>
      <c r="P74" s="19">
        <f>[8]Jul!$B$22</f>
        <v>0</v>
      </c>
      <c r="Q74" s="19">
        <f>[8]Jul!$B$20</f>
        <v>0</v>
      </c>
      <c r="R74" s="19">
        <f>[8]Jul!$B$43</f>
        <v>0</v>
      </c>
      <c r="S74" s="19">
        <f>SUM([8]Jul!$B$28:$B$29)</f>
        <v>0</v>
      </c>
      <c r="T74" s="19">
        <f>[8]Jul!$B$44</f>
        <v>0</v>
      </c>
      <c r="U74" s="19">
        <f>[8]Jul!$B$45</f>
        <v>0</v>
      </c>
      <c r="V74" s="19">
        <f>[8]Jul!$B$46</f>
        <v>0</v>
      </c>
      <c r="W74" s="19">
        <f>[8]Jul!$B$31</f>
        <v>0</v>
      </c>
      <c r="X74" s="19">
        <f>[8]Jul!$B$32</f>
        <v>0</v>
      </c>
      <c r="Y74" s="19">
        <f>SUM([8]Jul!$B$33:$B$34)</f>
        <v>0</v>
      </c>
      <c r="Z74" s="19">
        <f>[8]Jul!$B$36</f>
        <v>0</v>
      </c>
      <c r="AA74" s="19">
        <f>SUM([8]Jul!$B$35,[8]Jul!$B$37)</f>
        <v>0</v>
      </c>
      <c r="AB74" s="19">
        <f>[8]Jul!$B$42</f>
        <v>0</v>
      </c>
      <c r="AC74" s="19">
        <f>[8]Jul!$B$50</f>
        <v>0</v>
      </c>
      <c r="AD74" s="19">
        <f>[8]Jul!$B$48</f>
        <v>0</v>
      </c>
      <c r="AE74" s="19">
        <f>[8]Jul!$B$49</f>
        <v>0</v>
      </c>
      <c r="AF74" s="19">
        <f>[8]Jul!$B$27</f>
        <v>0</v>
      </c>
      <c r="AG74" s="19">
        <f>[8]Jul!$B$57</f>
        <v>0</v>
      </c>
      <c r="AH74" s="19">
        <f>[8]Jul!$B$51</f>
        <v>0</v>
      </c>
      <c r="AI74" s="19">
        <f>[8]Jul!$B$53</f>
        <v>0</v>
      </c>
      <c r="AJ74" s="19">
        <f>[8]Jul!$B$23</f>
        <v>0</v>
      </c>
      <c r="AK74" s="19">
        <f>[8]Jul!$B$58</f>
        <v>0</v>
      </c>
      <c r="AL74" s="19">
        <f>[8]Jul!$B$30</f>
        <v>0</v>
      </c>
      <c r="AM74" s="19">
        <f>[8]Jul!$B$24</f>
        <v>0</v>
      </c>
      <c r="AN74" s="19">
        <f>[8]Jul!$B$26</f>
        <v>0</v>
      </c>
      <c r="AO74" s="19">
        <f>[8]Jul!$B$25</f>
        <v>0</v>
      </c>
      <c r="AP74" s="19">
        <f>[8]Jul!$B$59</f>
        <v>0</v>
      </c>
      <c r="AQ74" s="29">
        <f>[8]Jul!$B$60</f>
        <v>1</v>
      </c>
      <c r="AR74" s="19">
        <f>[8]Jul!$B$55</f>
        <v>0</v>
      </c>
      <c r="AS74" s="19">
        <f>[8]Jul!$B$56</f>
        <v>0</v>
      </c>
      <c r="AT74" s="38">
        <f>[8]Jul!$B$54</f>
        <v>0</v>
      </c>
      <c r="AU74" s="12">
        <f t="shared" si="1"/>
        <v>1</v>
      </c>
    </row>
    <row r="75" spans="1:47" x14ac:dyDescent="0.25">
      <c r="A75" s="2"/>
      <c r="B75" s="2" t="s">
        <v>21</v>
      </c>
      <c r="C75" s="2">
        <f>[8]Jul!$AK$3</f>
        <v>0</v>
      </c>
      <c r="D75" s="2">
        <f>[8]Jul!$M$3</f>
        <v>0</v>
      </c>
      <c r="E75" s="2">
        <f>[8]Jul!$O$3</f>
        <v>0</v>
      </c>
      <c r="F75" s="2">
        <f>[8]Jul!$N$3</f>
        <v>0</v>
      </c>
      <c r="G75" s="2">
        <f>[8]Jul!$AL$3</f>
        <v>0</v>
      </c>
      <c r="H75" s="2">
        <f>[8]Jul!$Q$3</f>
        <v>0</v>
      </c>
      <c r="I75" s="2">
        <f>[8]Jul!$P$3</f>
        <v>0</v>
      </c>
      <c r="J75" s="2">
        <f>[8]Jul!$AY$3</f>
        <v>0</v>
      </c>
      <c r="K75" s="2">
        <f>[8]Jul!$AM$3</f>
        <v>0</v>
      </c>
      <c r="L75" s="2">
        <f>[8]Jul!$R$3</f>
        <v>0</v>
      </c>
      <c r="M75" s="2">
        <f>[8]Jul!$AT$3</f>
        <v>0</v>
      </c>
      <c r="N75" s="2">
        <f>[8]Jul!$AN$3</f>
        <v>0</v>
      </c>
      <c r="O75" s="2">
        <f>[8]Jul!$T$3</f>
        <v>0</v>
      </c>
      <c r="P75" s="2">
        <f>[8]Jul!$U$3</f>
        <v>0</v>
      </c>
      <c r="Q75" s="2">
        <f>[8]Jul!$S$3</f>
        <v>0</v>
      </c>
      <c r="R75" s="2">
        <f>[8]Jul!$AP$3</f>
        <v>0</v>
      </c>
      <c r="S75" s="2">
        <f>SUM([8]Jul!$AA$3:$AB$3)</f>
        <v>0</v>
      </c>
      <c r="T75" s="2">
        <f>[8]Jul!$AQ$3</f>
        <v>0</v>
      </c>
      <c r="U75" s="2">
        <f>[8]Jul!$AR$3</f>
        <v>0</v>
      </c>
      <c r="V75" s="2">
        <f>[8]Jul!$AS$3</f>
        <v>0</v>
      </c>
      <c r="W75" s="2">
        <f>[8]Jul!$AD$3</f>
        <v>1</v>
      </c>
      <c r="X75" s="2">
        <f>[8]Jul!$AE$3</f>
        <v>0</v>
      </c>
      <c r="Y75" s="2">
        <f>SUM([8]Jul!$AF$3:$AG$3)</f>
        <v>0</v>
      </c>
      <c r="Z75" s="2">
        <f>[8]Jul!$AI$3</f>
        <v>0</v>
      </c>
      <c r="AA75" s="2">
        <f>SUM([8]Jul!$AH$3,[8]Jul!$AJ$3)</f>
        <v>0</v>
      </c>
      <c r="AB75" s="2">
        <f>[8]Jul!$AO$3</f>
        <v>0</v>
      </c>
      <c r="AC75" s="2">
        <f>[8]Jul!$AW$3</f>
        <v>0</v>
      </c>
      <c r="AD75" s="2">
        <f>[8]Jul!$AU$3</f>
        <v>0</v>
      </c>
      <c r="AE75" s="2">
        <f>[8]Jul!$AV$3</f>
        <v>0</v>
      </c>
      <c r="AF75" s="2">
        <f>[8]Jul!$Z$3</f>
        <v>0</v>
      </c>
      <c r="AG75" s="2">
        <f>[8]Jul!$BD$3</f>
        <v>0</v>
      </c>
      <c r="AH75" s="2">
        <f>[8]Jul!$AX$3</f>
        <v>0</v>
      </c>
      <c r="AI75" s="2">
        <f>[8]Jul!$AZ$3</f>
        <v>0</v>
      </c>
      <c r="AJ75" s="2">
        <f>[8]Jul!$V$3</f>
        <v>0</v>
      </c>
      <c r="AK75" s="2">
        <f>[8]Jul!$BE$3</f>
        <v>0</v>
      </c>
      <c r="AL75" s="2">
        <f>[8]Jul!$AC$3</f>
        <v>0</v>
      </c>
      <c r="AM75" s="2">
        <f>[8]Jul!$W$3</f>
        <v>0</v>
      </c>
      <c r="AN75" s="2">
        <f>[8]Jul!$Y$3</f>
        <v>0</v>
      </c>
      <c r="AO75" s="2">
        <f>[8]Jul!$X$3</f>
        <v>0</v>
      </c>
      <c r="AP75" s="2">
        <f>[8]Jul!$BF$3</f>
        <v>0</v>
      </c>
      <c r="AQ75" s="13">
        <f>[8]Jul!$BG$3</f>
        <v>0</v>
      </c>
      <c r="AR75" s="2">
        <f>[8]Jul!$BB$3</f>
        <v>0</v>
      </c>
      <c r="AS75" s="2">
        <f>[8]Jul!$BC$3</f>
        <v>0</v>
      </c>
      <c r="AT75" s="14">
        <f>[8]Jul!$BA$3</f>
        <v>0</v>
      </c>
      <c r="AU75" s="15">
        <f t="shared" si="1"/>
        <v>1</v>
      </c>
    </row>
    <row r="76" spans="1:47" x14ac:dyDescent="0.25">
      <c r="A76" s="19" t="s">
        <v>155</v>
      </c>
      <c r="B76" s="19" t="s">
        <v>20</v>
      </c>
      <c r="C76" s="9">
        <f>[10]Jul!$C$8</f>
        <v>0</v>
      </c>
      <c r="D76" s="9">
        <f>[10]Jul!$C$9</f>
        <v>0</v>
      </c>
      <c r="E76" s="9">
        <f>[10]Jul!$C$10</f>
        <v>0</v>
      </c>
      <c r="F76" s="9">
        <f>[10]Jul!$C$11</f>
        <v>0</v>
      </c>
      <c r="G76" s="9">
        <f>[10]Jul!$C$12</f>
        <v>0</v>
      </c>
      <c r="H76" s="9">
        <f>[10]Jul!$C$13</f>
        <v>0</v>
      </c>
      <c r="I76" s="9">
        <f>[10]Jul!$C$14</f>
        <v>0</v>
      </c>
      <c r="J76" s="9">
        <f>[10]Jul!$C$15</f>
        <v>0</v>
      </c>
      <c r="K76" s="9">
        <f>[10]Jul!$C$16</f>
        <v>0</v>
      </c>
      <c r="L76" s="9">
        <f>[10]Jul!$C$17</f>
        <v>0</v>
      </c>
      <c r="M76" s="9">
        <f>[10]Jul!$C$18</f>
        <v>0</v>
      </c>
      <c r="N76" s="9">
        <f>[10]Jul!$C$19</f>
        <v>0</v>
      </c>
      <c r="O76" s="9">
        <f>[10]Jul!$C$20</f>
        <v>0</v>
      </c>
      <c r="P76" s="9">
        <f>[10]Jul!$C$21</f>
        <v>0</v>
      </c>
      <c r="Q76" s="9">
        <f>[10]Jul!$C$22</f>
        <v>0</v>
      </c>
      <c r="R76" s="9">
        <f>[10]Jul!$C$23</f>
        <v>0</v>
      </c>
      <c r="S76" s="9">
        <f>[10]Jul!$C$24</f>
        <v>0</v>
      </c>
      <c r="T76" s="9">
        <f>[10]Jul!$C$25</f>
        <v>0</v>
      </c>
      <c r="U76" s="9">
        <f>[10]Jul!$C$26</f>
        <v>0</v>
      </c>
      <c r="V76" s="9">
        <f>[10]Jul!$C$27</f>
        <v>0</v>
      </c>
      <c r="W76" s="9">
        <f>[10]Jul!$C$28</f>
        <v>0</v>
      </c>
      <c r="X76" s="9">
        <f>[10]Jul!$C$29</f>
        <v>0</v>
      </c>
      <c r="Y76" s="9">
        <f>[10]Jul!$C$30</f>
        <v>0</v>
      </c>
      <c r="Z76" s="9">
        <f>[10]Jul!$C$31</f>
        <v>0</v>
      </c>
      <c r="AA76" s="9">
        <f>[10]Jul!$C$32</f>
        <v>0</v>
      </c>
      <c r="AB76" s="9">
        <f>[10]Jul!$C$33</f>
        <v>0</v>
      </c>
      <c r="AC76" s="9">
        <f>[10]Jul!$C$34</f>
        <v>0</v>
      </c>
      <c r="AD76" s="9">
        <f>[10]Jul!$C$35</f>
        <v>0</v>
      </c>
      <c r="AE76" s="9">
        <f>[10]Jul!$C$36</f>
        <v>0</v>
      </c>
      <c r="AF76" s="9">
        <f>[10]Jul!$C$37</f>
        <v>0</v>
      </c>
      <c r="AG76" s="9">
        <f>[10]Jul!$C$38</f>
        <v>0</v>
      </c>
      <c r="AH76" s="9">
        <f>[10]Jul!$C$39</f>
        <v>0</v>
      </c>
      <c r="AI76" s="9">
        <f>[10]Jul!$C$40</f>
        <v>0</v>
      </c>
      <c r="AJ76" s="9">
        <f>[10]Jul!$C$41</f>
        <v>0</v>
      </c>
      <c r="AK76" s="9">
        <f>[10]Jul!$C$42</f>
        <v>0</v>
      </c>
      <c r="AL76" s="9">
        <f>[10]Jul!$C$43</f>
        <v>0</v>
      </c>
      <c r="AM76" s="9">
        <f>[10]Jul!$C$44</f>
        <v>0</v>
      </c>
      <c r="AN76" s="9">
        <f>[10]Jul!$C$45</f>
        <v>0</v>
      </c>
      <c r="AO76" s="9">
        <f>[10]Jul!$C$46</f>
        <v>0</v>
      </c>
      <c r="AP76" s="9">
        <f>[10]Jul!$C$47</f>
        <v>0</v>
      </c>
      <c r="AQ76" s="10">
        <f>[10]Jul!$C$48</f>
        <v>0</v>
      </c>
      <c r="AR76" s="9">
        <f>[10]Jul!$C$49</f>
        <v>0</v>
      </c>
      <c r="AS76" s="9">
        <f>[10]Jul!$C$50</f>
        <v>0</v>
      </c>
      <c r="AT76" s="11">
        <f>[10]Jul!$C$51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[10]Jul!$G$4</f>
        <v>0</v>
      </c>
      <c r="D77" s="2">
        <f>[10]Jul!$H$4</f>
        <v>0</v>
      </c>
      <c r="E77" s="2">
        <f>[10]Jul!$I$4</f>
        <v>0</v>
      </c>
      <c r="F77" s="2">
        <f>[10]Jul!$J$4</f>
        <v>0</v>
      </c>
      <c r="G77" s="2">
        <f>[10]Jul!$K$4</f>
        <v>0</v>
      </c>
      <c r="H77" s="2">
        <f>[10]Jul!$L$4</f>
        <v>0</v>
      </c>
      <c r="I77" s="2">
        <f>[10]Jul!$M$4</f>
        <v>0</v>
      </c>
      <c r="J77" s="2">
        <f>[10]Jul!$N$4</f>
        <v>0</v>
      </c>
      <c r="K77" s="2">
        <f>[10]Jul!$O$4</f>
        <v>0</v>
      </c>
      <c r="L77" s="2">
        <f>[10]Jul!$P$4</f>
        <v>0</v>
      </c>
      <c r="M77" s="2">
        <f>[10]Jul!$Q$4</f>
        <v>0</v>
      </c>
      <c r="N77" s="2">
        <f>[10]Jul!$R$4</f>
        <v>0</v>
      </c>
      <c r="O77" s="2">
        <f>[10]Jul!$S$4</f>
        <v>0</v>
      </c>
      <c r="P77" s="2">
        <f>[10]Jul!$T$4</f>
        <v>0</v>
      </c>
      <c r="Q77" s="2">
        <f>[10]Jul!$U$4</f>
        <v>0</v>
      </c>
      <c r="R77" s="2">
        <f>[10]Jul!$V$4</f>
        <v>0</v>
      </c>
      <c r="S77" s="2">
        <f>[10]Jul!$W$4</f>
        <v>0</v>
      </c>
      <c r="T77" s="2">
        <f>[10]Jul!$X$4</f>
        <v>0</v>
      </c>
      <c r="U77" s="2">
        <f>[10]Jul!$Y$4</f>
        <v>0</v>
      </c>
      <c r="V77" s="2">
        <f>[10]Jul!$Z$4</f>
        <v>0</v>
      </c>
      <c r="W77" s="2">
        <f>[10]Jul!$AA$4</f>
        <v>0</v>
      </c>
      <c r="X77" s="2">
        <f>[10]Jul!$AB$4</f>
        <v>0</v>
      </c>
      <c r="Y77" s="2">
        <f>[10]Jul!$AC$4</f>
        <v>0</v>
      </c>
      <c r="Z77" s="2">
        <f>[10]Jul!$AD$4</f>
        <v>0</v>
      </c>
      <c r="AA77" s="2">
        <f>[10]Jul!$AE$4</f>
        <v>0</v>
      </c>
      <c r="AB77" s="2">
        <f>[10]Jul!$AF$4</f>
        <v>0</v>
      </c>
      <c r="AC77" s="2">
        <f>[10]Jul!$AG$4</f>
        <v>0</v>
      </c>
      <c r="AD77" s="2">
        <f>[10]Jul!$AH$4</f>
        <v>0</v>
      </c>
      <c r="AE77" s="2">
        <f>[10]Jul!$AI$4</f>
        <v>0</v>
      </c>
      <c r="AF77" s="2">
        <f>[10]Jul!$AJ$4</f>
        <v>0</v>
      </c>
      <c r="AG77" s="2">
        <f>[10]Jul!$AK$4</f>
        <v>0</v>
      </c>
      <c r="AH77" s="2">
        <f>[10]Jul!$AL$4</f>
        <v>0</v>
      </c>
      <c r="AI77" s="2">
        <f>[10]Jul!$AM$4</f>
        <v>0</v>
      </c>
      <c r="AJ77" s="2">
        <f>[10]Jul!$AN$4</f>
        <v>0</v>
      </c>
      <c r="AK77" s="2">
        <f>[10]Jul!$AO$4</f>
        <v>0</v>
      </c>
      <c r="AL77" s="2">
        <f>[10]Jul!$AP$4</f>
        <v>0</v>
      </c>
      <c r="AM77" s="2">
        <f>[10]Jul!$AQ$4</f>
        <v>0</v>
      </c>
      <c r="AN77" s="2">
        <f>[10]Jul!$AR$4</f>
        <v>0</v>
      </c>
      <c r="AO77" s="2">
        <f>[10]Jul!$AS$4</f>
        <v>0</v>
      </c>
      <c r="AP77" s="2">
        <f>[10]Jul!$AT$4</f>
        <v>0</v>
      </c>
      <c r="AQ77" s="13">
        <f>[10]Jul!$AU$4</f>
        <v>0</v>
      </c>
      <c r="AR77" s="2">
        <f>[10]Jul!$AV$4</f>
        <v>0</v>
      </c>
      <c r="AS77" s="2">
        <f>[10]Jul!$AW$4</f>
        <v>0</v>
      </c>
      <c r="AT77" s="14">
        <f>[10]Jul!$AX$4</f>
        <v>0</v>
      </c>
      <c r="AU77" s="15">
        <f t="shared" si="1"/>
        <v>0</v>
      </c>
    </row>
    <row r="78" spans="1:47" x14ac:dyDescent="0.25">
      <c r="A78" s="9" t="s">
        <v>81</v>
      </c>
      <c r="B78" s="9" t="s">
        <v>20</v>
      </c>
      <c r="C78" s="9">
        <f>[10]Jul!$D$8</f>
        <v>0</v>
      </c>
      <c r="D78" s="9">
        <f>[10]Jul!$D$9</f>
        <v>0</v>
      </c>
      <c r="E78" s="9">
        <f>[10]Jul!$D$10</f>
        <v>0</v>
      </c>
      <c r="F78" s="9">
        <f>[10]Jul!$D$11</f>
        <v>0</v>
      </c>
      <c r="G78" s="9">
        <f>[10]Jul!$D$12</f>
        <v>0</v>
      </c>
      <c r="H78" s="9">
        <f>[10]Jul!$D$13</f>
        <v>0</v>
      </c>
      <c r="I78" s="9">
        <f>[10]Jul!$D$14</f>
        <v>0</v>
      </c>
      <c r="J78" s="9">
        <f>[10]Jul!$D$15</f>
        <v>0</v>
      </c>
      <c r="K78" s="9">
        <f>[10]Jul!$D$16</f>
        <v>0</v>
      </c>
      <c r="L78" s="9">
        <f>[10]Jul!$D$17</f>
        <v>0</v>
      </c>
      <c r="M78" s="9">
        <f>[10]Jul!$D$18</f>
        <v>0</v>
      </c>
      <c r="N78" s="9">
        <f>[10]Jul!$D$19</f>
        <v>0</v>
      </c>
      <c r="O78" s="9">
        <f>[10]Jul!$D$20</f>
        <v>0</v>
      </c>
      <c r="P78" s="9">
        <f>[10]Jul!$D$21</f>
        <v>0</v>
      </c>
      <c r="Q78" s="9">
        <f>[10]Jul!$D$22</f>
        <v>0</v>
      </c>
      <c r="R78" s="9">
        <f>[10]Jul!$D$23</f>
        <v>0</v>
      </c>
      <c r="S78" s="9">
        <f>[10]Jul!$D$24</f>
        <v>0</v>
      </c>
      <c r="T78" s="9">
        <f>[10]Jul!$D$25</f>
        <v>0</v>
      </c>
      <c r="U78" s="9">
        <f>[10]Jul!$D$26</f>
        <v>0</v>
      </c>
      <c r="V78" s="9">
        <f>[10]Jul!$D$27</f>
        <v>0</v>
      </c>
      <c r="W78" s="9">
        <f>[10]Jul!$D$28</f>
        <v>0</v>
      </c>
      <c r="X78" s="9">
        <f>[10]Jul!$D$29</f>
        <v>0</v>
      </c>
      <c r="Y78" s="9">
        <f>[10]Jul!$D$30</f>
        <v>0</v>
      </c>
      <c r="Z78" s="9">
        <f>[10]Jul!$D$31</f>
        <v>0</v>
      </c>
      <c r="AA78" s="9">
        <f>[10]Jul!$D$32</f>
        <v>0</v>
      </c>
      <c r="AB78" s="9">
        <f>[10]Jul!$D$33</f>
        <v>0</v>
      </c>
      <c r="AC78" s="9">
        <f>[10]Jul!$D$34</f>
        <v>0</v>
      </c>
      <c r="AD78" s="9">
        <f>[10]Jul!$D$35</f>
        <v>0</v>
      </c>
      <c r="AE78" s="9">
        <f>[10]Jul!$D$36</f>
        <v>0</v>
      </c>
      <c r="AF78" s="9">
        <f>[10]Jul!$D$37</f>
        <v>0</v>
      </c>
      <c r="AG78" s="9">
        <f>[10]Jul!$D$38</f>
        <v>0</v>
      </c>
      <c r="AH78" s="9">
        <f>[10]Jul!$D$39</f>
        <v>0</v>
      </c>
      <c r="AI78" s="9">
        <f>[10]Jul!$D$40</f>
        <v>0</v>
      </c>
      <c r="AJ78" s="9">
        <f>[10]Jul!$D$41</f>
        <v>0</v>
      </c>
      <c r="AK78" s="9">
        <f>[10]Jul!$D$42</f>
        <v>0</v>
      </c>
      <c r="AL78" s="9">
        <f>[10]Jul!$D$43</f>
        <v>0</v>
      </c>
      <c r="AM78" s="9">
        <f>[10]Jul!$D$44</f>
        <v>0</v>
      </c>
      <c r="AN78" s="9">
        <f>[10]Jul!$D$45</f>
        <v>0</v>
      </c>
      <c r="AO78" s="9">
        <f>[10]Jul!$D$46</f>
        <v>0</v>
      </c>
      <c r="AP78" s="9">
        <f>[10]Jul!$D$47</f>
        <v>0</v>
      </c>
      <c r="AQ78" s="10">
        <f>[10]Jul!$D$48</f>
        <v>0</v>
      </c>
      <c r="AR78" s="9">
        <f>[10]Jul!$D$49</f>
        <v>0</v>
      </c>
      <c r="AS78" s="9">
        <f>[10]Jul!$D$50</f>
        <v>0</v>
      </c>
      <c r="AT78" s="11">
        <f>[10]Jul!$D$51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[10]Jul!$G$5</f>
        <v>0</v>
      </c>
      <c r="D79" s="2">
        <f>[10]Jul!$H$5</f>
        <v>0</v>
      </c>
      <c r="E79" s="2">
        <f>[10]Jul!$I$5</f>
        <v>0</v>
      </c>
      <c r="F79" s="2">
        <f>[10]Jul!$J$5</f>
        <v>0</v>
      </c>
      <c r="G79" s="2">
        <f>[10]Jul!$K$5</f>
        <v>0</v>
      </c>
      <c r="H79" s="2">
        <f>[10]Jul!$L$5</f>
        <v>0</v>
      </c>
      <c r="I79" s="2">
        <f>[10]Jul!$M$5</f>
        <v>0</v>
      </c>
      <c r="J79" s="2">
        <f>[10]Jul!$N$5</f>
        <v>0</v>
      </c>
      <c r="K79" s="2">
        <f>[10]Jul!$O$5</f>
        <v>0</v>
      </c>
      <c r="L79" s="2">
        <f>[10]Jul!$P$5</f>
        <v>0</v>
      </c>
      <c r="M79" s="2">
        <f>[10]Jul!$Q$5</f>
        <v>0</v>
      </c>
      <c r="N79" s="2">
        <f>[10]Jul!$R$5</f>
        <v>0</v>
      </c>
      <c r="O79" s="2">
        <f>[10]Jul!$S$5</f>
        <v>0</v>
      </c>
      <c r="P79" s="2">
        <f>[10]Jul!$T$5</f>
        <v>0</v>
      </c>
      <c r="Q79" s="2">
        <f>[10]Jul!$U$5</f>
        <v>0</v>
      </c>
      <c r="R79" s="2">
        <f>[10]Jul!$V$5</f>
        <v>0</v>
      </c>
      <c r="S79" s="2">
        <f>[10]Jul!$W$5</f>
        <v>0</v>
      </c>
      <c r="T79" s="2">
        <f>[10]Jul!$X$5</f>
        <v>0</v>
      </c>
      <c r="U79" s="2">
        <f>[10]Jul!$Y$5</f>
        <v>0</v>
      </c>
      <c r="V79" s="2">
        <f>[10]Jul!$Z$5</f>
        <v>0</v>
      </c>
      <c r="W79" s="2">
        <f>[10]Jul!$AA$5</f>
        <v>0</v>
      </c>
      <c r="X79" s="2">
        <f>[10]Jul!$AB$5</f>
        <v>0</v>
      </c>
      <c r="Y79" s="2">
        <f>[10]Jul!$AC$5</f>
        <v>0</v>
      </c>
      <c r="Z79" s="2">
        <f>[10]Jul!$AD$5</f>
        <v>0</v>
      </c>
      <c r="AA79" s="2">
        <f>[10]Jul!$AE$5</f>
        <v>0</v>
      </c>
      <c r="AB79" s="2">
        <f>[10]Jul!$AF$5</f>
        <v>0</v>
      </c>
      <c r="AC79" s="2">
        <f>[10]Jul!$AG$5</f>
        <v>0</v>
      </c>
      <c r="AD79" s="2">
        <f>[10]Jul!$AH$5</f>
        <v>0</v>
      </c>
      <c r="AE79" s="2">
        <f>[10]Jul!$AI$5</f>
        <v>0</v>
      </c>
      <c r="AF79" s="2">
        <f>[10]Jul!$AJ$5</f>
        <v>0</v>
      </c>
      <c r="AG79" s="2">
        <f>[10]Jul!$AK$5</f>
        <v>0</v>
      </c>
      <c r="AH79" s="2">
        <f>[10]Jul!$AL$5</f>
        <v>0</v>
      </c>
      <c r="AI79" s="2">
        <f>[10]Jul!$AM$5</f>
        <v>0</v>
      </c>
      <c r="AJ79" s="2">
        <f>[10]Jul!$AN$5</f>
        <v>0</v>
      </c>
      <c r="AK79" s="2">
        <f>[10]Jul!$AO$5</f>
        <v>0</v>
      </c>
      <c r="AL79" s="2">
        <f>[10]Jul!$AP$5</f>
        <v>0</v>
      </c>
      <c r="AM79" s="2">
        <f>[10]Jul!$AQ$5</f>
        <v>0</v>
      </c>
      <c r="AN79" s="2">
        <f>[10]Jul!$AR$5</f>
        <v>0</v>
      </c>
      <c r="AO79" s="2">
        <f>[10]Jul!$AS$5</f>
        <v>0</v>
      </c>
      <c r="AP79" s="2">
        <f>[10]Jul!$AT$5</f>
        <v>0</v>
      </c>
      <c r="AQ79" s="13">
        <f>[10]Jul!$AU$5</f>
        <v>0</v>
      </c>
      <c r="AR79" s="2">
        <f>[10]Jul!$AV$5</f>
        <v>0</v>
      </c>
      <c r="AS79" s="2">
        <f>[10]Jul!$AW$5</f>
        <v>0</v>
      </c>
      <c r="AT79" s="14">
        <f>[10]Jul!$AX$5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[12]Jul!$C$7</f>
        <v>0</v>
      </c>
      <c r="D80" s="9">
        <f>[12]Jul!$C$8</f>
        <v>1</v>
      </c>
      <c r="E80" s="9">
        <f>[12]Jul!$C$9</f>
        <v>0</v>
      </c>
      <c r="F80" s="9">
        <f>[12]Jul!$C$10</f>
        <v>0</v>
      </c>
      <c r="G80" s="9">
        <f>[12]Jul!$C$11</f>
        <v>0</v>
      </c>
      <c r="H80" s="9">
        <f>[12]Jul!$C$12</f>
        <v>0</v>
      </c>
      <c r="I80" s="9">
        <f>[12]Jul!$C$13</f>
        <v>0</v>
      </c>
      <c r="J80" s="9">
        <f>[12]Jul!$C$14</f>
        <v>0</v>
      </c>
      <c r="K80" s="9">
        <f>[12]Jul!$C$15</f>
        <v>0</v>
      </c>
      <c r="L80" s="9">
        <f>[12]Jul!$C$16</f>
        <v>0</v>
      </c>
      <c r="M80" s="9">
        <f>[12]Jul!$C$17</f>
        <v>0</v>
      </c>
      <c r="N80" s="9">
        <f>[12]Jul!$C$18</f>
        <v>0</v>
      </c>
      <c r="O80" s="9">
        <f>[12]Jul!$C$19</f>
        <v>0</v>
      </c>
      <c r="P80" s="9">
        <f>[12]Jul!$C$20</f>
        <v>0</v>
      </c>
      <c r="Q80" s="9">
        <f>[12]Jul!$C$21</f>
        <v>0</v>
      </c>
      <c r="R80" s="9">
        <f>[12]Jul!$C$22</f>
        <v>0</v>
      </c>
      <c r="S80" s="9">
        <f>[12]Jul!$C$23</f>
        <v>0</v>
      </c>
      <c r="T80" s="9">
        <f>[12]Jul!$C$24</f>
        <v>0</v>
      </c>
      <c r="U80" s="9">
        <f>[12]Jul!$C$25</f>
        <v>0</v>
      </c>
      <c r="V80" s="9">
        <f>[12]Jul!$C$26</f>
        <v>0</v>
      </c>
      <c r="W80" s="9">
        <f>[12]Jul!$C$27</f>
        <v>1</v>
      </c>
      <c r="X80" s="9">
        <f>[12]Jul!$C$28</f>
        <v>0</v>
      </c>
      <c r="Y80" s="9">
        <f>[12]Jul!$C$29</f>
        <v>0</v>
      </c>
      <c r="Z80" s="9">
        <f>[12]Jul!$C$30</f>
        <v>0</v>
      </c>
      <c r="AA80" s="9">
        <f>[12]Jul!$C$31</f>
        <v>0</v>
      </c>
      <c r="AB80" s="9">
        <f>[12]Jul!$C$32</f>
        <v>0</v>
      </c>
      <c r="AC80" s="9">
        <f>[12]Jul!$C$33</f>
        <v>0</v>
      </c>
      <c r="AD80" s="9">
        <f>[12]Jul!$C$34</f>
        <v>0</v>
      </c>
      <c r="AE80" s="9">
        <f>[12]Jul!$C$35</f>
        <v>0</v>
      </c>
      <c r="AF80" s="9">
        <f>[12]Jul!$C$36</f>
        <v>0</v>
      </c>
      <c r="AG80" s="9">
        <f>[12]Jul!$C$37</f>
        <v>0</v>
      </c>
      <c r="AH80" s="9">
        <f>[12]Jul!$C$38</f>
        <v>0</v>
      </c>
      <c r="AI80" s="9">
        <f>[12]Jul!$C$39</f>
        <v>0</v>
      </c>
      <c r="AJ80" s="9">
        <f>[12]Jul!$C$40</f>
        <v>0</v>
      </c>
      <c r="AK80" s="9">
        <f>[12]Jul!$C$41</f>
        <v>0</v>
      </c>
      <c r="AL80" s="9">
        <f>[12]Jul!$C$42</f>
        <v>0</v>
      </c>
      <c r="AM80" s="9">
        <f>[12]Jul!$C$43</f>
        <v>0</v>
      </c>
      <c r="AN80" s="9">
        <f>[12]Jul!$C$44</f>
        <v>0</v>
      </c>
      <c r="AO80" s="9">
        <f>[12]Jul!$C$45</f>
        <v>0</v>
      </c>
      <c r="AP80" s="9">
        <f>[12]Jul!$C$46</f>
        <v>0</v>
      </c>
      <c r="AQ80" s="10">
        <f>[12]Jul!$C$47</f>
        <v>0</v>
      </c>
      <c r="AR80" s="9">
        <f>[12]Jul!$C$48</f>
        <v>0</v>
      </c>
      <c r="AS80" s="9">
        <f>[12]Jul!$C$49</f>
        <v>0</v>
      </c>
      <c r="AT80" s="11">
        <f>[12]Jul!$C$50</f>
        <v>0</v>
      </c>
      <c r="AU80" s="12">
        <f t="shared" si="1"/>
        <v>2</v>
      </c>
    </row>
    <row r="81" spans="1:47" x14ac:dyDescent="0.25">
      <c r="A81" s="2"/>
      <c r="B81" s="2" t="s">
        <v>21</v>
      </c>
      <c r="C81" s="2">
        <f>[12]Jul!$B$7</f>
        <v>0</v>
      </c>
      <c r="D81" s="2">
        <f>[12]Jul!$B$8</f>
        <v>6</v>
      </c>
      <c r="E81" s="2">
        <f>[12]Jul!$B$9</f>
        <v>0</v>
      </c>
      <c r="F81" s="2">
        <f>[12]Jul!$B$10</f>
        <v>0</v>
      </c>
      <c r="G81" s="2">
        <f>[12]Jul!$B$11</f>
        <v>0</v>
      </c>
      <c r="H81" s="2">
        <f>[12]Jul!$B$12</f>
        <v>1</v>
      </c>
      <c r="I81" s="2">
        <f>[12]Jul!$B$13</f>
        <v>0</v>
      </c>
      <c r="J81" s="2">
        <f>[12]Jul!$B$14</f>
        <v>0</v>
      </c>
      <c r="K81" s="2">
        <f>[12]Jul!$B$15</f>
        <v>0</v>
      </c>
      <c r="L81" s="2">
        <f>[12]Jul!$B$16</f>
        <v>0</v>
      </c>
      <c r="M81" s="2">
        <f>[12]Jul!$B$17</f>
        <v>0</v>
      </c>
      <c r="N81" s="2">
        <f>[12]Jul!$B$18</f>
        <v>0</v>
      </c>
      <c r="O81" s="2">
        <f>[12]Jul!$B$19</f>
        <v>0</v>
      </c>
      <c r="P81" s="2">
        <f>[12]Jul!$B$20</f>
        <v>0</v>
      </c>
      <c r="Q81" s="2">
        <f>[12]Jul!$B$21</f>
        <v>0</v>
      </c>
      <c r="R81" s="2">
        <f>[12]Jul!$B$22</f>
        <v>0</v>
      </c>
      <c r="S81" s="2">
        <f>[12]Jul!$B$23</f>
        <v>0</v>
      </c>
      <c r="T81" s="2">
        <f>[12]Jul!$B$24</f>
        <v>0</v>
      </c>
      <c r="U81" s="2">
        <f>[12]Jul!$B$25</f>
        <v>0</v>
      </c>
      <c r="V81" s="2">
        <f>[12]Jul!$B$26</f>
        <v>0</v>
      </c>
      <c r="W81" s="2">
        <f>[12]Jul!$B$27</f>
        <v>9</v>
      </c>
      <c r="X81" s="2">
        <f>[12]Jul!$B$28</f>
        <v>1</v>
      </c>
      <c r="Y81" s="2">
        <f>[12]Jul!$B$29</f>
        <v>0</v>
      </c>
      <c r="Z81" s="2">
        <f>[12]Jul!$B$30</f>
        <v>0</v>
      </c>
      <c r="AA81" s="2">
        <f>[12]Jul!$B$31</f>
        <v>1</v>
      </c>
      <c r="AB81" s="2">
        <f>[12]Jul!$B$32</f>
        <v>0</v>
      </c>
      <c r="AC81" s="2">
        <f>[12]Jul!$B$33</f>
        <v>0</v>
      </c>
      <c r="AD81" s="2">
        <f>[12]Jul!$B$34</f>
        <v>0</v>
      </c>
      <c r="AE81" s="2">
        <f>[12]Jul!$B$35</f>
        <v>0</v>
      </c>
      <c r="AF81" s="2">
        <f>[12]Jul!$B$36</f>
        <v>4</v>
      </c>
      <c r="AG81" s="2">
        <f>[12]Jul!$B$37</f>
        <v>0</v>
      </c>
      <c r="AH81" s="2">
        <f>[12]Jul!$B$38</f>
        <v>0</v>
      </c>
      <c r="AI81" s="2">
        <f>[12]Jul!$B$39</f>
        <v>0</v>
      </c>
      <c r="AJ81" s="2">
        <f>[12]Jul!$B$40</f>
        <v>1</v>
      </c>
      <c r="AK81" s="2">
        <f>[12]Jul!$B$41</f>
        <v>0</v>
      </c>
      <c r="AL81" s="2">
        <f>[12]Jul!$B$42</f>
        <v>0</v>
      </c>
      <c r="AM81" s="2">
        <f>[12]Jul!$B$43</f>
        <v>0</v>
      </c>
      <c r="AN81" s="2">
        <f>[12]Jul!$B$44</f>
        <v>0</v>
      </c>
      <c r="AO81" s="2">
        <f>[12]Jul!$B$45</f>
        <v>0</v>
      </c>
      <c r="AP81" s="2">
        <f>[12]Jul!$B$46</f>
        <v>0</v>
      </c>
      <c r="AQ81" s="13">
        <f>[12]Jul!$B$47</f>
        <v>0</v>
      </c>
      <c r="AR81" s="2">
        <f>[12]Jul!$B$48</f>
        <v>0</v>
      </c>
      <c r="AS81" s="2">
        <f>[12]Jul!$B$49</f>
        <v>0</v>
      </c>
      <c r="AT81" s="14">
        <f>[12]Jul!$B$50</f>
        <v>0</v>
      </c>
      <c r="AU81" s="15">
        <f t="shared" si="1"/>
        <v>23</v>
      </c>
    </row>
    <row r="82" spans="1:47" x14ac:dyDescent="0.25">
      <c r="A82" s="19" t="s">
        <v>144</v>
      </c>
      <c r="B82" s="19" t="s">
        <v>20</v>
      </c>
      <c r="C82" s="9">
        <f>[3]Jul!$H$38</f>
        <v>0</v>
      </c>
      <c r="D82" s="9">
        <f>[3]Jul!$H$14</f>
        <v>0</v>
      </c>
      <c r="E82" s="9">
        <f>[3]Jul!$H$16</f>
        <v>0</v>
      </c>
      <c r="F82" s="9">
        <f>[3]Jul!$H$15</f>
        <v>0</v>
      </c>
      <c r="G82" s="9">
        <f>[3]Jul!$H$39</f>
        <v>0</v>
      </c>
      <c r="H82" s="9">
        <f>[3]Jul!$H$18</f>
        <v>0</v>
      </c>
      <c r="I82" s="9">
        <f>[3]Jul!$H$17</f>
        <v>0</v>
      </c>
      <c r="J82" s="9">
        <f>[3]Jul!$H$52</f>
        <v>0</v>
      </c>
      <c r="K82" s="9">
        <f>[3]Jul!$H$40</f>
        <v>0</v>
      </c>
      <c r="L82" s="9">
        <f>[3]Jul!$H$19</f>
        <v>0</v>
      </c>
      <c r="M82" s="9">
        <f>[3]Jul!$H$47</f>
        <v>0</v>
      </c>
      <c r="N82" s="9">
        <f>[3]Jul!$H$41</f>
        <v>0</v>
      </c>
      <c r="O82" s="9">
        <f>[3]Jul!$H$21</f>
        <v>0</v>
      </c>
      <c r="P82" s="9">
        <f>[3]Jul!$H$22</f>
        <v>0</v>
      </c>
      <c r="Q82" s="9">
        <f>[3]Jul!$H$20</f>
        <v>0</v>
      </c>
      <c r="R82" s="9">
        <f>[3]Jul!$H$43</f>
        <v>0</v>
      </c>
      <c r="S82" s="9">
        <f>SUM([3]Jul!$H$28:$H$29)</f>
        <v>0</v>
      </c>
      <c r="T82" s="9">
        <f>[3]Jul!$H$44</f>
        <v>0</v>
      </c>
      <c r="U82" s="9">
        <f>[3]Jul!$H$45</f>
        <v>0</v>
      </c>
      <c r="V82" s="9">
        <f>[3]Jul!$H$46</f>
        <v>0</v>
      </c>
      <c r="W82" s="9">
        <f>[3]Jul!$H$31</f>
        <v>1</v>
      </c>
      <c r="X82" s="9">
        <f>[3]Jul!$H$32</f>
        <v>0</v>
      </c>
      <c r="Y82" s="9">
        <f>SUM([3]Jul!$H$33:$H$34)</f>
        <v>1</v>
      </c>
      <c r="Z82" s="9">
        <f>[3]Jul!$H$36</f>
        <v>0</v>
      </c>
      <c r="AA82" s="9">
        <f>SUM([3]Jul!$H$35,[3]Jul!$H$37)</f>
        <v>0</v>
      </c>
      <c r="AB82" s="9">
        <f>[3]Jul!$H$42</f>
        <v>0</v>
      </c>
      <c r="AC82" s="9">
        <f>[3]Jul!$H$50</f>
        <v>0</v>
      </c>
      <c r="AD82" s="9">
        <f>[3]Jul!$H$48</f>
        <v>0</v>
      </c>
      <c r="AE82" s="9">
        <f>[3]Jul!$H$49</f>
        <v>0</v>
      </c>
      <c r="AF82" s="9">
        <f>[3]Jul!$H$27</f>
        <v>1</v>
      </c>
      <c r="AG82" s="9">
        <f>[3]Jul!$H$57</f>
        <v>0</v>
      </c>
      <c r="AH82" s="9">
        <f>[3]Jul!$H$51</f>
        <v>0</v>
      </c>
      <c r="AI82" s="9">
        <f>[3]Jul!$H$53</f>
        <v>0</v>
      </c>
      <c r="AJ82" s="9">
        <f>[3]Jul!$H$23</f>
        <v>4</v>
      </c>
      <c r="AK82" s="9">
        <f>[3]Jul!$H$58</f>
        <v>0</v>
      </c>
      <c r="AL82" s="9">
        <f>[3]Jul!$H$30</f>
        <v>0</v>
      </c>
      <c r="AM82" s="9">
        <f>[3]Jul!$H$24</f>
        <v>0</v>
      </c>
      <c r="AN82" s="9">
        <f>[3]Jul!$H$26</f>
        <v>0</v>
      </c>
      <c r="AO82" s="9">
        <f>[3]Jul!$H$25</f>
        <v>0</v>
      </c>
      <c r="AP82" s="9">
        <f>[3]Jul!$H$59</f>
        <v>0</v>
      </c>
      <c r="AQ82" s="10">
        <f>[3]Jul!$H$60</f>
        <v>0</v>
      </c>
      <c r="AR82" s="9">
        <f>[3]Jul!$H$55</f>
        <v>0</v>
      </c>
      <c r="AS82" s="9">
        <f>[3]Jul!$H$56</f>
        <v>0</v>
      </c>
      <c r="AT82" s="11">
        <f>[3]Jul!$H$54</f>
        <v>0</v>
      </c>
      <c r="AU82" s="12">
        <f t="shared" ref="AU82:AU107" si="2">SUM(C82:AT82)</f>
        <v>7</v>
      </c>
    </row>
    <row r="83" spans="1:47" x14ac:dyDescent="0.25">
      <c r="A83" s="2"/>
      <c r="B83" s="2" t="s">
        <v>21</v>
      </c>
      <c r="C83" s="2">
        <f>[3]Jul!$AK$9</f>
        <v>0</v>
      </c>
      <c r="D83" s="2">
        <f>[3]Jul!$M$9</f>
        <v>1</v>
      </c>
      <c r="E83" s="2">
        <f>[3]Jul!$O$9</f>
        <v>0</v>
      </c>
      <c r="F83" s="2">
        <f>[3]Jul!$N$9</f>
        <v>1</v>
      </c>
      <c r="G83" s="2">
        <f>[3]Jul!$AL$9</f>
        <v>0</v>
      </c>
      <c r="H83" s="2">
        <f>[3]Jul!$Q$9</f>
        <v>1</v>
      </c>
      <c r="I83" s="2">
        <f>[3]Jul!$P$9</f>
        <v>0</v>
      </c>
      <c r="J83" s="2">
        <f>[3]Jul!$AY$9</f>
        <v>0</v>
      </c>
      <c r="K83" s="2">
        <f>[3]Jul!$AM$9</f>
        <v>0</v>
      </c>
      <c r="L83" s="2">
        <f>[3]Jul!$R$9</f>
        <v>0</v>
      </c>
      <c r="M83" s="2">
        <f>[3]Jul!$AT$9</f>
        <v>0</v>
      </c>
      <c r="N83" s="2">
        <f>[3]Jul!$AN$9</f>
        <v>0</v>
      </c>
      <c r="O83" s="2">
        <f>[3]Jul!$T$9</f>
        <v>0</v>
      </c>
      <c r="P83" s="2">
        <f>[3]Jul!$U$9</f>
        <v>0</v>
      </c>
      <c r="Q83" s="2">
        <f>[3]Jul!$S$9</f>
        <v>0</v>
      </c>
      <c r="R83" s="2">
        <f>[3]Jul!$AP$9</f>
        <v>0</v>
      </c>
      <c r="S83" s="2">
        <f>SUM([3]Jul!$AA$9:$AB$9)</f>
        <v>0</v>
      </c>
      <c r="T83" s="2">
        <f>[3]Jul!$AQ$9</f>
        <v>0</v>
      </c>
      <c r="U83" s="2">
        <f>[3]Jul!$AR$9</f>
        <v>0</v>
      </c>
      <c r="V83" s="2">
        <f>[3]Jul!$AS$9</f>
        <v>0</v>
      </c>
      <c r="W83" s="2">
        <f>[3]Jul!$AD$9</f>
        <v>1</v>
      </c>
      <c r="X83" s="2">
        <f>[3]Jul!$AE$9</f>
        <v>0</v>
      </c>
      <c r="Y83" s="2">
        <f>SUM([3]Jul!$AF$9:$AG$9)</f>
        <v>1</v>
      </c>
      <c r="Z83" s="2">
        <f>[3]Jul!$AI$9</f>
        <v>0</v>
      </c>
      <c r="AA83" s="2">
        <f>SUM([3]Jul!$AH$9,[3]Jul!$AJ$9)</f>
        <v>0</v>
      </c>
      <c r="AB83" s="2">
        <f>[3]Jul!$AO$9</f>
        <v>0</v>
      </c>
      <c r="AC83" s="2">
        <f>[3]Jul!$AW$9</f>
        <v>0</v>
      </c>
      <c r="AD83" s="2">
        <f>[3]Jul!$AU$9</f>
        <v>0</v>
      </c>
      <c r="AE83" s="2">
        <f>[3]Jul!$AV$9</f>
        <v>0</v>
      </c>
      <c r="AF83" s="2">
        <f>[3]Jul!$Z$9</f>
        <v>1</v>
      </c>
      <c r="AG83" s="2">
        <f>[3]Jul!$BD$9</f>
        <v>0</v>
      </c>
      <c r="AH83" s="2">
        <f>[3]Jul!$AX$9</f>
        <v>0</v>
      </c>
      <c r="AI83" s="2">
        <f>[3]Jul!$AZ$9</f>
        <v>0</v>
      </c>
      <c r="AJ83" s="2">
        <f>[3]Jul!$V$9</f>
        <v>0</v>
      </c>
      <c r="AK83" s="2">
        <f>[3]Jul!$BE$9</f>
        <v>0</v>
      </c>
      <c r="AL83" s="2">
        <f>[3]Jul!$AC$9</f>
        <v>0</v>
      </c>
      <c r="AM83" s="2">
        <f>[3]Jul!$W$9</f>
        <v>0</v>
      </c>
      <c r="AN83" s="2">
        <f>[3]Jul!$Y$9</f>
        <v>0</v>
      </c>
      <c r="AO83" s="2">
        <f>[3]Jul!$X$9</f>
        <v>0</v>
      </c>
      <c r="AP83" s="2">
        <f>[3]Jul!$BF$9</f>
        <v>0</v>
      </c>
      <c r="AQ83" s="13">
        <f>[3]Jul!$BG$9</f>
        <v>0</v>
      </c>
      <c r="AR83" s="2">
        <f>[3]Jul!$BB$9</f>
        <v>0</v>
      </c>
      <c r="AS83" s="2">
        <f>[3]Jul!$BC$9</f>
        <v>0</v>
      </c>
      <c r="AT83" s="14">
        <f>[3]Jul!$BA$9</f>
        <v>0</v>
      </c>
      <c r="AU83" s="15">
        <f t="shared" si="2"/>
        <v>6</v>
      </c>
    </row>
    <row r="84" spans="1:47" x14ac:dyDescent="0.25">
      <c r="A84" s="9" t="s">
        <v>84</v>
      </c>
      <c r="B84" s="9" t="s">
        <v>20</v>
      </c>
      <c r="C84" s="9">
        <f>[6]Jul!$E$34</f>
        <v>0</v>
      </c>
      <c r="D84" s="9">
        <f>[6]Jul!$E$10</f>
        <v>0</v>
      </c>
      <c r="E84" s="9">
        <f>[6]Jul!$E$12</f>
        <v>0</v>
      </c>
      <c r="F84" s="9">
        <f>[6]Jul!$E$11</f>
        <v>0</v>
      </c>
      <c r="G84" s="9">
        <f>[6]Jul!$E$35</f>
        <v>0</v>
      </c>
      <c r="H84" s="9">
        <f>[6]Jul!$E$14</f>
        <v>0</v>
      </c>
      <c r="I84" s="9">
        <f>[6]Jul!$E$13</f>
        <v>0</v>
      </c>
      <c r="J84" s="9">
        <f>[6]Jul!$E$48</f>
        <v>0</v>
      </c>
      <c r="K84" s="9">
        <f>[6]Jul!$E$36</f>
        <v>0</v>
      </c>
      <c r="L84" s="9">
        <f>[6]Jul!$E$15</f>
        <v>0</v>
      </c>
      <c r="M84" s="9">
        <f>[6]Jul!$E$43</f>
        <v>0</v>
      </c>
      <c r="N84" s="9">
        <f>[6]Jul!$E$37</f>
        <v>0</v>
      </c>
      <c r="O84" s="9">
        <f>[6]Jul!$E$17</f>
        <v>0</v>
      </c>
      <c r="P84" s="9">
        <f>[6]Jul!$E$18</f>
        <v>0</v>
      </c>
      <c r="Q84" s="9">
        <f>[6]Jul!$E$16</f>
        <v>0</v>
      </c>
      <c r="R84" s="9">
        <f>[6]Jul!$E$39</f>
        <v>0</v>
      </c>
      <c r="S84" s="9">
        <f>SUM([6]Jul!$E$24:$E$25)</f>
        <v>0</v>
      </c>
      <c r="T84" s="9">
        <f>[6]Jul!$E$40</f>
        <v>0</v>
      </c>
      <c r="U84" s="9">
        <f>[6]Jul!$E$41</f>
        <v>0</v>
      </c>
      <c r="V84" s="9">
        <f>[6]Jul!$E$42</f>
        <v>0</v>
      </c>
      <c r="W84" s="9">
        <f>[6]Jul!$E$27</f>
        <v>1</v>
      </c>
      <c r="X84" s="9">
        <f>[6]Jul!$E$28</f>
        <v>0</v>
      </c>
      <c r="Y84" s="9">
        <f>SUM([6]Jul!$E$29:$E$30)</f>
        <v>0</v>
      </c>
      <c r="Z84" s="9">
        <f>[6]Jul!$E$32</f>
        <v>0</v>
      </c>
      <c r="AA84" s="9">
        <f>SUM([6]Jul!$E$31,[6]Jul!$E$33)</f>
        <v>0</v>
      </c>
      <c r="AB84" s="9">
        <f>[6]Jul!$E$38</f>
        <v>0</v>
      </c>
      <c r="AC84" s="9">
        <f>[6]Jul!$E$46</f>
        <v>0</v>
      </c>
      <c r="AD84" s="9">
        <f>[6]Jul!$E$44</f>
        <v>0</v>
      </c>
      <c r="AE84" s="9">
        <f>[6]Jul!$E$45</f>
        <v>0</v>
      </c>
      <c r="AF84" s="9">
        <f>[6]Jul!$E$23</f>
        <v>1</v>
      </c>
      <c r="AG84" s="9">
        <f>[6]Jul!$E$53</f>
        <v>0</v>
      </c>
      <c r="AH84" s="9">
        <f>[6]Jul!$E$47</f>
        <v>0</v>
      </c>
      <c r="AI84" s="9">
        <f>[6]Jul!$E$49</f>
        <v>0</v>
      </c>
      <c r="AJ84" s="9">
        <f>[6]Jul!$E$19</f>
        <v>0</v>
      </c>
      <c r="AK84" s="9">
        <f>[6]Jul!$E$54</f>
        <v>0</v>
      </c>
      <c r="AL84" s="9">
        <f>[6]Jul!$E$26</f>
        <v>0</v>
      </c>
      <c r="AM84" s="9">
        <f>[6]Jul!$E$20</f>
        <v>0</v>
      </c>
      <c r="AN84" s="9">
        <f>[6]Jul!$E$22</f>
        <v>0</v>
      </c>
      <c r="AO84" s="9">
        <f>[6]Jul!$E$21</f>
        <v>0</v>
      </c>
      <c r="AP84" s="9">
        <f>[6]Jul!$E$55</f>
        <v>0</v>
      </c>
      <c r="AQ84" s="9">
        <f>[6]Jul!$E$56</f>
        <v>2</v>
      </c>
      <c r="AR84" s="9">
        <f>[6]Jul!$E$51</f>
        <v>0</v>
      </c>
      <c r="AS84" s="9">
        <f>[6]Jul!$E$52</f>
        <v>0</v>
      </c>
      <c r="AT84" s="11">
        <f>[6]Jul!$E$50</f>
        <v>0</v>
      </c>
      <c r="AU84" s="12">
        <f t="shared" si="2"/>
        <v>4</v>
      </c>
    </row>
    <row r="85" spans="1:47" x14ac:dyDescent="0.25">
      <c r="A85" s="2"/>
      <c r="B85" s="2" t="s">
        <v>21</v>
      </c>
      <c r="C85" s="2">
        <f>[6]Jul!$AG$6</f>
        <v>0</v>
      </c>
      <c r="D85" s="2">
        <f>[6]Jul!$I$6</f>
        <v>0</v>
      </c>
      <c r="E85" s="2">
        <f>[6]Jul!$K$6</f>
        <v>0</v>
      </c>
      <c r="F85" s="2">
        <f>[6]Jul!$J$6</f>
        <v>0</v>
      </c>
      <c r="G85" s="2">
        <f>[6]Jul!$AH$6</f>
        <v>0</v>
      </c>
      <c r="H85" s="2">
        <f>[6]Jul!$M$6</f>
        <v>0</v>
      </c>
      <c r="I85" s="2">
        <f>[6]Jul!$L$6</f>
        <v>0</v>
      </c>
      <c r="J85" s="2">
        <f>[6]Jul!$AU$6</f>
        <v>0</v>
      </c>
      <c r="K85" s="2">
        <f>[6]Jul!$AI$6</f>
        <v>0</v>
      </c>
      <c r="L85" s="2">
        <f>[6]Jul!$N$6</f>
        <v>0</v>
      </c>
      <c r="M85" s="2">
        <f>[6]Jul!$AP$6</f>
        <v>0</v>
      </c>
      <c r="N85" s="2">
        <f>[6]Jul!$AJ$6</f>
        <v>0</v>
      </c>
      <c r="O85" s="2">
        <f>[6]Jul!$P$6</f>
        <v>0</v>
      </c>
      <c r="P85" s="2">
        <f>[6]Jul!$Q$6</f>
        <v>0</v>
      </c>
      <c r="Q85" s="2">
        <f>[6]Jul!$O$6</f>
        <v>0</v>
      </c>
      <c r="R85" s="2">
        <f>[6]Jul!$AL$6</f>
        <v>0</v>
      </c>
      <c r="S85" s="2">
        <f>SUM([6]Jul!$W$6:$X$6)</f>
        <v>0</v>
      </c>
      <c r="T85" s="2">
        <f>[6]Jul!$AM$6</f>
        <v>0</v>
      </c>
      <c r="U85" s="2">
        <f>[6]Jul!$AN$6</f>
        <v>0</v>
      </c>
      <c r="V85" s="2">
        <f>[6]Jul!$AO$6</f>
        <v>0</v>
      </c>
      <c r="W85" s="2">
        <f>[6]Jul!$Z$6</f>
        <v>0</v>
      </c>
      <c r="X85" s="2">
        <f>[6]Jul!$AA$6</f>
        <v>0</v>
      </c>
      <c r="Y85" s="2">
        <f>SUM([6]Jul!$AB$6:$AC$6)</f>
        <v>0</v>
      </c>
      <c r="Z85" s="2">
        <f>[6]Jul!$AE$6</f>
        <v>0</v>
      </c>
      <c r="AA85" s="2">
        <f>SUM([6]Jul!$AD$6,[6]Jul!$AF$6)</f>
        <v>0</v>
      </c>
      <c r="AB85" s="2">
        <f>[6]Jul!$AK$6</f>
        <v>0</v>
      </c>
      <c r="AC85" s="2">
        <f>[6]Jul!$AS$6</f>
        <v>0</v>
      </c>
      <c r="AD85" s="2">
        <f>[6]Jul!$AQ$6</f>
        <v>0</v>
      </c>
      <c r="AE85" s="2">
        <f>[6]Jul!$AR$6</f>
        <v>0</v>
      </c>
      <c r="AF85" s="2">
        <f>[6]Jul!$V$6</f>
        <v>0</v>
      </c>
      <c r="AG85" s="2">
        <f>[6]Jul!$AZ$6</f>
        <v>0</v>
      </c>
      <c r="AH85" s="2">
        <f>[6]Jul!$AT$6</f>
        <v>0</v>
      </c>
      <c r="AI85" s="2">
        <f>[6]Jul!$AV$6</f>
        <v>0</v>
      </c>
      <c r="AJ85" s="2">
        <f>[6]Jul!$R$6</f>
        <v>0</v>
      </c>
      <c r="AK85" s="2">
        <f>[6]Jul!$BA$6</f>
        <v>0</v>
      </c>
      <c r="AL85" s="2">
        <f>[6]Jul!$Y$6</f>
        <v>0</v>
      </c>
      <c r="AM85" s="2">
        <f>[6]Jul!$S$6</f>
        <v>0</v>
      </c>
      <c r="AN85" s="2">
        <f>[6]Jul!$U$6</f>
        <v>0</v>
      </c>
      <c r="AO85" s="2">
        <f>[6]Jul!$T$6</f>
        <v>0</v>
      </c>
      <c r="AP85" s="2">
        <f>[6]Jul!$BB$6</f>
        <v>0</v>
      </c>
      <c r="AQ85" s="2">
        <f>[6]Jul!$BC$6</f>
        <v>0</v>
      </c>
      <c r="AR85" s="2">
        <f>[6]Jul!$AX$6</f>
        <v>0</v>
      </c>
      <c r="AS85" s="2">
        <f>[6]Jul!$AY$6</f>
        <v>0</v>
      </c>
      <c r="AT85" s="14">
        <f>[6]Jul!$AW$6</f>
        <v>0</v>
      </c>
      <c r="AU85" s="15">
        <f t="shared" si="2"/>
        <v>0</v>
      </c>
    </row>
    <row r="86" spans="1:47" x14ac:dyDescent="0.25">
      <c r="A86" s="9" t="s">
        <v>85</v>
      </c>
      <c r="B86" s="9" t="s">
        <v>20</v>
      </c>
      <c r="C86" s="9">
        <f>[3]Jul!$J$38</f>
        <v>0</v>
      </c>
      <c r="D86" s="9">
        <f>[3]Jul!$J$14</f>
        <v>2</v>
      </c>
      <c r="E86" s="9">
        <f>[3]Jul!$J$16</f>
        <v>0</v>
      </c>
      <c r="F86" s="9">
        <f>[3]Jul!$J$15</f>
        <v>0</v>
      </c>
      <c r="G86" s="9">
        <f>[3]Jul!$J$39</f>
        <v>0</v>
      </c>
      <c r="H86" s="9">
        <f>[3]Jul!$J$18</f>
        <v>0</v>
      </c>
      <c r="I86" s="9">
        <f>[3]Jul!$J$17</f>
        <v>0</v>
      </c>
      <c r="J86" s="9">
        <f>[3]Jul!$J$52</f>
        <v>0</v>
      </c>
      <c r="K86" s="9">
        <f>[3]Jul!$J$40</f>
        <v>0</v>
      </c>
      <c r="L86" s="9">
        <f>[3]Jul!$J$19</f>
        <v>0</v>
      </c>
      <c r="M86" s="9">
        <f>[3]Jul!$J$47</f>
        <v>0</v>
      </c>
      <c r="N86" s="9">
        <f>[3]Jul!$J$41</f>
        <v>0</v>
      </c>
      <c r="O86" s="9">
        <f>[3]Jul!$J$21</f>
        <v>0</v>
      </c>
      <c r="P86" s="9">
        <f>[3]Jul!$J$22</f>
        <v>0</v>
      </c>
      <c r="Q86" s="9">
        <f>[3]Jul!$J$20</f>
        <v>0</v>
      </c>
      <c r="R86" s="9">
        <f>[3]Jul!$J$43</f>
        <v>0</v>
      </c>
      <c r="S86" s="9">
        <f>SUM([3]Jul!$J$28:$J$29)</f>
        <v>0</v>
      </c>
      <c r="T86" s="9">
        <f>[3]Jul!$J$44</f>
        <v>0</v>
      </c>
      <c r="U86" s="9">
        <f>[3]Jul!$J$45</f>
        <v>0</v>
      </c>
      <c r="V86" s="9">
        <f>[3]Jul!$J$46</f>
        <v>0</v>
      </c>
      <c r="W86" s="9">
        <f>[3]Jul!$J$31</f>
        <v>1</v>
      </c>
      <c r="X86" s="9">
        <f>[3]Jul!$J$32</f>
        <v>0</v>
      </c>
      <c r="Y86" s="9">
        <f>SUM([3]Jul!$J$33:$J$34)</f>
        <v>0</v>
      </c>
      <c r="Z86" s="9">
        <f>[3]Jul!$J$36</f>
        <v>0</v>
      </c>
      <c r="AA86" s="9">
        <f>SUM([3]Jul!$J$35,[3]Jul!$J$37)</f>
        <v>0</v>
      </c>
      <c r="AB86" s="9">
        <f>[3]Jul!$J$42</f>
        <v>0</v>
      </c>
      <c r="AC86" s="9">
        <f>[3]Jul!$J$50</f>
        <v>0</v>
      </c>
      <c r="AD86" s="9">
        <f>[3]Jul!$J$48</f>
        <v>0</v>
      </c>
      <c r="AE86" s="9">
        <f>[3]Jul!$J$49</f>
        <v>0</v>
      </c>
      <c r="AF86" s="9">
        <f>[3]Jul!$J$27</f>
        <v>0</v>
      </c>
      <c r="AG86" s="9">
        <f>[3]Jul!$J$57</f>
        <v>0</v>
      </c>
      <c r="AH86" s="9">
        <f>[3]Jul!$J$51</f>
        <v>0</v>
      </c>
      <c r="AI86" s="9">
        <f>[3]Jul!$J$53</f>
        <v>0</v>
      </c>
      <c r="AJ86" s="9">
        <f>[3]Jul!$J$23</f>
        <v>0</v>
      </c>
      <c r="AK86" s="9">
        <f>[3]Jul!$J$58</f>
        <v>0</v>
      </c>
      <c r="AL86" s="9">
        <f>[3]Jul!$J$30</f>
        <v>0</v>
      </c>
      <c r="AM86" s="9">
        <f>[3]Jul!$J$24</f>
        <v>0</v>
      </c>
      <c r="AN86" s="9">
        <f>[3]Jul!$J$26</f>
        <v>0</v>
      </c>
      <c r="AO86" s="9">
        <f>[3]Jul!$J$25</f>
        <v>0</v>
      </c>
      <c r="AP86" s="9">
        <f>[3]Jul!$J$59</f>
        <v>0</v>
      </c>
      <c r="AQ86" s="10">
        <f>[3]Jul!$J$60</f>
        <v>0</v>
      </c>
      <c r="AR86" s="9">
        <f>[3]Jul!$J$55</f>
        <v>0</v>
      </c>
      <c r="AS86" s="9">
        <f>[3]Jul!$J$56</f>
        <v>0</v>
      </c>
      <c r="AT86" s="11">
        <f>[3]Jul!$J$54</f>
        <v>0</v>
      </c>
      <c r="AU86" s="12">
        <f t="shared" si="2"/>
        <v>3</v>
      </c>
    </row>
    <row r="87" spans="1:47" x14ac:dyDescent="0.25">
      <c r="A87" s="2"/>
      <c r="B87" s="2" t="s">
        <v>21</v>
      </c>
      <c r="C87" s="2">
        <f>[3]Jul!$AK$11</f>
        <v>0</v>
      </c>
      <c r="D87" s="2">
        <f>[3]Jul!$M$11</f>
        <v>3</v>
      </c>
      <c r="E87" s="2">
        <f>[3]Jul!$O$11</f>
        <v>0</v>
      </c>
      <c r="F87" s="2">
        <f>[3]Jul!$N$11</f>
        <v>0</v>
      </c>
      <c r="G87" s="2">
        <f>[3]Jul!$AL$11</f>
        <v>0</v>
      </c>
      <c r="H87" s="2">
        <f>[3]Jul!$Q$11</f>
        <v>1</v>
      </c>
      <c r="I87" s="2">
        <f>[3]Jul!$P$11</f>
        <v>0</v>
      </c>
      <c r="J87" s="2">
        <f>[3]Jul!$AY$11</f>
        <v>0</v>
      </c>
      <c r="K87" s="2">
        <f>[3]Jul!$AM$11</f>
        <v>0</v>
      </c>
      <c r="L87" s="2">
        <f>[3]Jul!$R$11</f>
        <v>0</v>
      </c>
      <c r="M87" s="2">
        <f>[3]Jul!$AT$11</f>
        <v>0</v>
      </c>
      <c r="N87" s="2">
        <f>[3]Jul!$AN$11</f>
        <v>0</v>
      </c>
      <c r="O87" s="2">
        <f>[3]Jul!$T$11</f>
        <v>0</v>
      </c>
      <c r="P87" s="2">
        <f>[3]Jul!$U$11</f>
        <v>0</v>
      </c>
      <c r="Q87" s="2">
        <f>[3]Jul!$S$11</f>
        <v>0</v>
      </c>
      <c r="R87" s="2">
        <f>[3]Jul!$AP$11</f>
        <v>0</v>
      </c>
      <c r="S87" s="2">
        <f>SUM([3]Jul!$AA$11:$AB$11)</f>
        <v>0</v>
      </c>
      <c r="T87" s="2">
        <f>[3]Jul!$AQ$11</f>
        <v>0</v>
      </c>
      <c r="U87" s="2">
        <f>[3]Jul!$AR$11</f>
        <v>0</v>
      </c>
      <c r="V87" s="2">
        <f>[3]Jul!$AS$11</f>
        <v>0</v>
      </c>
      <c r="W87" s="2">
        <f>[3]Jul!$AD$11</f>
        <v>5</v>
      </c>
      <c r="X87" s="2">
        <f>[3]Jul!$AE$11</f>
        <v>0</v>
      </c>
      <c r="Y87" s="2">
        <f>SUM([3]Jul!$AF$11:$AG$11)</f>
        <v>1</v>
      </c>
      <c r="Z87" s="2">
        <f>[3]Jul!$AI$11</f>
        <v>0</v>
      </c>
      <c r="AA87" s="2">
        <f>SUM([3]Jul!$AH$11,[3]Jul!$AJ$11)</f>
        <v>1</v>
      </c>
      <c r="AB87" s="2">
        <f>[3]Jul!$AO$11</f>
        <v>0</v>
      </c>
      <c r="AC87" s="2">
        <f>[3]Jul!$AW$11</f>
        <v>0</v>
      </c>
      <c r="AD87" s="2">
        <f>[3]Jul!$AU$11</f>
        <v>0</v>
      </c>
      <c r="AE87" s="2">
        <f>[3]Jul!$AV$11</f>
        <v>0</v>
      </c>
      <c r="AF87" s="2">
        <f>[3]Jul!$Z$11</f>
        <v>3</v>
      </c>
      <c r="AG87" s="2">
        <f>[3]Jul!$BD$11</f>
        <v>0</v>
      </c>
      <c r="AH87" s="2">
        <f>[3]Jul!$AX$11</f>
        <v>0</v>
      </c>
      <c r="AI87" s="2">
        <f>[3]Jul!$AZ$11</f>
        <v>0</v>
      </c>
      <c r="AJ87" s="2">
        <f>[3]Jul!$V$11</f>
        <v>0</v>
      </c>
      <c r="AK87" s="2">
        <f>[3]Jul!$BE$11</f>
        <v>0</v>
      </c>
      <c r="AL87" s="2">
        <f>[3]Jul!$AC$11</f>
        <v>0</v>
      </c>
      <c r="AM87" s="2">
        <f>[3]Jul!$W$11</f>
        <v>0</v>
      </c>
      <c r="AN87" s="2">
        <f>[3]Jul!$Y$11</f>
        <v>0</v>
      </c>
      <c r="AO87" s="2">
        <f>[3]Jul!$X$11</f>
        <v>0</v>
      </c>
      <c r="AP87" s="2">
        <f>[3]Jul!$BF$11</f>
        <v>0</v>
      </c>
      <c r="AQ87" s="13">
        <f>[3]Jul!$BG$11</f>
        <v>0</v>
      </c>
      <c r="AR87" s="2">
        <f>[3]Jul!$BB$11</f>
        <v>0</v>
      </c>
      <c r="AS87" s="2">
        <f>[3]Jul!$BC$11</f>
        <v>0</v>
      </c>
      <c r="AT87" s="14">
        <f>[3]Jul!$BA$11</f>
        <v>0</v>
      </c>
      <c r="AU87" s="15">
        <f t="shared" si="2"/>
        <v>14</v>
      </c>
    </row>
    <row r="88" spans="1:47" x14ac:dyDescent="0.25">
      <c r="A88" s="9" t="s">
        <v>157</v>
      </c>
      <c r="B88" s="9" t="s">
        <v>20</v>
      </c>
      <c r="C88" s="19">
        <f>[13]Jul!$G$35</f>
        <v>0</v>
      </c>
      <c r="D88" s="19">
        <f>[13]Jul!$G$11</f>
        <v>2</v>
      </c>
      <c r="E88" s="19">
        <f>[13]Jul!$G$13</f>
        <v>0</v>
      </c>
      <c r="F88" s="19">
        <f>[13]Jul!$G$12</f>
        <v>2</v>
      </c>
      <c r="G88" s="19">
        <f>[13]Jul!$G$36</f>
        <v>0</v>
      </c>
      <c r="H88" s="19">
        <f>[13]Jul!$G$15</f>
        <v>0</v>
      </c>
      <c r="I88" s="19">
        <f>[13]Jul!$G$14</f>
        <v>0</v>
      </c>
      <c r="J88" s="19">
        <f>[13]Jul!$G$49</f>
        <v>0</v>
      </c>
      <c r="K88" s="19">
        <f>[13]Jul!$G$37</f>
        <v>0</v>
      </c>
      <c r="L88" s="19">
        <f>[13]Jul!$G$16</f>
        <v>0</v>
      </c>
      <c r="M88" s="19">
        <f>[13]Jul!$G$44</f>
        <v>0</v>
      </c>
      <c r="N88" s="19">
        <f>[13]Jul!$G$38</f>
        <v>0</v>
      </c>
      <c r="O88" s="19">
        <f>[13]Jul!$G$18</f>
        <v>0</v>
      </c>
      <c r="P88" s="19">
        <f>[13]Jul!$G$19</f>
        <v>0</v>
      </c>
      <c r="Q88" s="19">
        <f>[13]Jul!$G$17</f>
        <v>0</v>
      </c>
      <c r="R88" s="19">
        <f>[13]Jul!$G$40</f>
        <v>0</v>
      </c>
      <c r="S88" s="19">
        <f>SUM([13]Jul!$G$25:$G$26)</f>
        <v>0</v>
      </c>
      <c r="T88" s="19">
        <f>[13]Jul!$G$41</f>
        <v>0</v>
      </c>
      <c r="U88" s="19">
        <f>[13]Jul!$G$42</f>
        <v>0</v>
      </c>
      <c r="V88" s="19">
        <f>[13]Jul!$G$43</f>
        <v>0</v>
      </c>
      <c r="W88" s="19">
        <f>[13]Jul!$G$28</f>
        <v>1</v>
      </c>
      <c r="X88" s="19">
        <f>[13]Jul!$G$29</f>
        <v>0</v>
      </c>
      <c r="Y88" s="19">
        <f>SUM([13]Jul!$G$30:$G$31)</f>
        <v>0</v>
      </c>
      <c r="Z88" s="19">
        <f>[13]Jul!$G$33</f>
        <v>0</v>
      </c>
      <c r="AA88" s="19">
        <f>SUM([13]Jul!$G$32,[13]Jul!$G$34)</f>
        <v>0</v>
      </c>
      <c r="AB88" s="19">
        <f>[13]Jul!$G$39</f>
        <v>0</v>
      </c>
      <c r="AC88" s="19">
        <f>[13]Jul!$G$47</f>
        <v>0</v>
      </c>
      <c r="AD88" s="19">
        <f>[13]Jul!$G$45</f>
        <v>0</v>
      </c>
      <c r="AE88" s="19">
        <f>[13]Jul!$G$46</f>
        <v>0</v>
      </c>
      <c r="AF88" s="19">
        <f>[13]Jul!$G$24</f>
        <v>0</v>
      </c>
      <c r="AG88" s="19">
        <f>[13]Jul!$G$54</f>
        <v>0</v>
      </c>
      <c r="AH88" s="19">
        <f>[13]Jul!$G$48</f>
        <v>0</v>
      </c>
      <c r="AI88" s="19">
        <f>[13]Jul!$G$50</f>
        <v>0</v>
      </c>
      <c r="AJ88" s="19">
        <f>[13]Jul!$G$20</f>
        <v>0</v>
      </c>
      <c r="AK88" s="19">
        <f>[13]Jul!$G$55</f>
        <v>0</v>
      </c>
      <c r="AL88" s="19">
        <f>[13]Jul!$G$27</f>
        <v>0</v>
      </c>
      <c r="AM88" s="19">
        <f>[13]Jul!$G$21</f>
        <v>0</v>
      </c>
      <c r="AN88" s="19">
        <f>[13]Jul!$G$23</f>
        <v>0</v>
      </c>
      <c r="AO88" s="19">
        <f>[13]Jul!$G$22</f>
        <v>0</v>
      </c>
      <c r="AP88" s="19">
        <f>[13]Jul!$G$56</f>
        <v>0</v>
      </c>
      <c r="AQ88" s="29">
        <f>[13]Jul!$G$57</f>
        <v>0</v>
      </c>
      <c r="AR88" s="19">
        <f>[13]Jul!$G$52</f>
        <v>0</v>
      </c>
      <c r="AS88" s="19">
        <f>[13]Jul!$G$53</f>
        <v>0</v>
      </c>
      <c r="AT88" s="38">
        <f>[13]Jul!$G$51</f>
        <v>0</v>
      </c>
      <c r="AU88" s="12">
        <f t="shared" si="2"/>
        <v>5</v>
      </c>
    </row>
    <row r="89" spans="1:47" x14ac:dyDescent="0.25">
      <c r="A89" s="2"/>
      <c r="B89" s="2" t="s">
        <v>21</v>
      </c>
      <c r="C89" s="2">
        <f>[13]Jul!$AH$8</f>
        <v>0</v>
      </c>
      <c r="D89" s="2">
        <f>[13]Jul!$J$8</f>
        <v>2</v>
      </c>
      <c r="E89" s="2">
        <f>[13]Jul!$L$8</f>
        <v>0</v>
      </c>
      <c r="F89" s="2">
        <f>[13]Jul!$K$8</f>
        <v>0</v>
      </c>
      <c r="G89" s="2">
        <f>[13]Jul!$AI$8</f>
        <v>0</v>
      </c>
      <c r="H89" s="2">
        <f>[13]Jul!$N$8</f>
        <v>0</v>
      </c>
      <c r="I89" s="2">
        <f>[13]Jul!$M$8</f>
        <v>0</v>
      </c>
      <c r="J89" s="2">
        <f>[13]Jul!$AV$8</f>
        <v>0</v>
      </c>
      <c r="K89" s="2">
        <f>[13]Jul!$AJ$8</f>
        <v>0</v>
      </c>
      <c r="L89" s="2">
        <f>[13]Jul!$O$8</f>
        <v>0</v>
      </c>
      <c r="M89" s="2">
        <f>[13]Jul!$AQ$8</f>
        <v>0</v>
      </c>
      <c r="N89" s="2">
        <f>[13]Jul!$AK$8</f>
        <v>0</v>
      </c>
      <c r="O89" s="2">
        <f>[13]Jul!$Q$8</f>
        <v>0</v>
      </c>
      <c r="P89" s="2">
        <f>[13]Jul!$R$8</f>
        <v>0</v>
      </c>
      <c r="Q89" s="2">
        <f>[13]Jul!$P$8</f>
        <v>0</v>
      </c>
      <c r="R89" s="2">
        <f>[13]Jul!$AM$8</f>
        <v>0</v>
      </c>
      <c r="S89" s="2">
        <f>SUM([13]Jul!$X$8:$Y$8)</f>
        <v>0</v>
      </c>
      <c r="T89" s="2">
        <f>[13]Jul!$AN$8</f>
        <v>0</v>
      </c>
      <c r="U89" s="2">
        <f>[13]Jul!$AO$8</f>
        <v>0</v>
      </c>
      <c r="V89" s="2">
        <f>[13]Jul!$AP$8</f>
        <v>0</v>
      </c>
      <c r="W89" s="2">
        <f>[13]Jul!$AA$8</f>
        <v>1</v>
      </c>
      <c r="X89" s="2">
        <f>[13]Jul!$AB$8</f>
        <v>0</v>
      </c>
      <c r="Y89" s="2">
        <f>SUM([13]Jul!$AC$8:$AD$8)</f>
        <v>2</v>
      </c>
      <c r="Z89" s="2">
        <f>[13]Jul!$AF$8</f>
        <v>0</v>
      </c>
      <c r="AA89" s="2">
        <f>SUM([13]Jul!$AE$8,[13]Jul!$AG$8)</f>
        <v>0</v>
      </c>
      <c r="AB89" s="2">
        <f>[13]Jul!$AL$8</f>
        <v>0</v>
      </c>
      <c r="AC89" s="2">
        <f>[13]Jul!$AT$8</f>
        <v>0</v>
      </c>
      <c r="AD89" s="2">
        <f>[13]Jul!$AR$8</f>
        <v>0</v>
      </c>
      <c r="AE89" s="2">
        <f>[13]Jul!$AS$8</f>
        <v>0</v>
      </c>
      <c r="AF89" s="2">
        <f>[13]Jul!$W$8</f>
        <v>0</v>
      </c>
      <c r="AG89" s="2">
        <f>[13]Jul!$BA$8</f>
        <v>0</v>
      </c>
      <c r="AH89" s="2">
        <f>[13]Jul!$AU$8</f>
        <v>0</v>
      </c>
      <c r="AI89" s="2">
        <f>[13]Jul!$AW$8</f>
        <v>0</v>
      </c>
      <c r="AJ89" s="2">
        <f>[13]Jul!$S$8</f>
        <v>0</v>
      </c>
      <c r="AK89" s="2">
        <f>[13]Jul!$BB$8</f>
        <v>0</v>
      </c>
      <c r="AL89" s="2">
        <f>[13]Jul!$Z$8</f>
        <v>0</v>
      </c>
      <c r="AM89" s="2">
        <f>[13]Jul!$T$8</f>
        <v>0</v>
      </c>
      <c r="AN89" s="2">
        <f>[13]Jul!$V$8</f>
        <v>0</v>
      </c>
      <c r="AO89" s="2">
        <f>[13]Jul!$U$8</f>
        <v>0</v>
      </c>
      <c r="AP89" s="2">
        <f>[13]Jul!$BC$8</f>
        <v>0</v>
      </c>
      <c r="AQ89" s="13">
        <f>[13]Jul!$BD$8</f>
        <v>0</v>
      </c>
      <c r="AR89" s="2">
        <f>[13]Jul!$AY$8</f>
        <v>0</v>
      </c>
      <c r="AS89" s="2">
        <f>[13]Jul!$AZ$8</f>
        <v>0</v>
      </c>
      <c r="AT89" s="14">
        <f>[13]Jul!$AX$8</f>
        <v>0</v>
      </c>
      <c r="AU89" s="15">
        <f t="shared" si="2"/>
        <v>5</v>
      </c>
    </row>
    <row r="90" spans="1:47" x14ac:dyDescent="0.25">
      <c r="A90" s="9" t="s">
        <v>87</v>
      </c>
      <c r="B90" s="9" t="s">
        <v>20</v>
      </c>
      <c r="C90" s="9">
        <f>[4]Jul!$E$32</f>
        <v>0</v>
      </c>
      <c r="D90" s="9">
        <f>[4]Jul!$E$8</f>
        <v>0</v>
      </c>
      <c r="E90" s="9">
        <f>[4]Jul!$E$10</f>
        <v>0</v>
      </c>
      <c r="F90" s="9">
        <f>[4]Jul!$E$9</f>
        <v>0</v>
      </c>
      <c r="G90" s="9">
        <f>[4]Jul!$E$33</f>
        <v>0</v>
      </c>
      <c r="H90" s="9">
        <f>[4]Jul!$E$12</f>
        <v>0</v>
      </c>
      <c r="I90" s="9">
        <f>[4]Jul!$E$11</f>
        <v>0</v>
      </c>
      <c r="J90" s="9">
        <f>[4]Jul!$E$46</f>
        <v>0</v>
      </c>
      <c r="K90" s="9">
        <f>[4]Jul!$E$34</f>
        <v>0</v>
      </c>
      <c r="L90" s="9">
        <f>[4]Jul!$E$13</f>
        <v>0</v>
      </c>
      <c r="M90" s="9">
        <f>[4]Jul!$E$41</f>
        <v>0</v>
      </c>
      <c r="N90" s="9">
        <f>[4]Jul!$E$35</f>
        <v>0</v>
      </c>
      <c r="O90" s="9">
        <f>[4]Jul!$E$15</f>
        <v>0</v>
      </c>
      <c r="P90" s="9">
        <f>[4]Jul!$E$16</f>
        <v>0</v>
      </c>
      <c r="Q90" s="9">
        <f>[4]Jul!$E$14</f>
        <v>0</v>
      </c>
      <c r="R90" s="9">
        <f>[4]Jul!$E$37</f>
        <v>0</v>
      </c>
      <c r="S90" s="9">
        <f>SUM([4]Jul!$E$22:$E$23)</f>
        <v>0</v>
      </c>
      <c r="T90" s="9">
        <f>[4]Jul!$E$38</f>
        <v>0</v>
      </c>
      <c r="U90" s="9">
        <f>[4]Jul!$E$39</f>
        <v>0</v>
      </c>
      <c r="V90" s="9">
        <f>[4]Jul!$E$40</f>
        <v>0</v>
      </c>
      <c r="W90" s="9">
        <f>[4]Jul!$E$25</f>
        <v>1</v>
      </c>
      <c r="X90" s="9">
        <f>[4]Jul!$E$26</f>
        <v>0</v>
      </c>
      <c r="Y90" s="9">
        <f>SUM([4]Jul!$E$27:$E$28)</f>
        <v>0</v>
      </c>
      <c r="Z90" s="9">
        <f>[4]Jul!$E$30</f>
        <v>0</v>
      </c>
      <c r="AA90" s="9">
        <f>SUM([4]Jul!$E$29,[4]Jul!$E$31)</f>
        <v>0</v>
      </c>
      <c r="AB90" s="9">
        <f>[4]Jul!$E$36</f>
        <v>0</v>
      </c>
      <c r="AC90" s="9">
        <f>[4]Jul!$E$44</f>
        <v>0</v>
      </c>
      <c r="AD90" s="9">
        <f>[4]Jul!$E$42</f>
        <v>0</v>
      </c>
      <c r="AE90" s="9">
        <f>[4]Jul!$E$43</f>
        <v>0</v>
      </c>
      <c r="AF90" s="9">
        <f>[4]Jul!$E$21</f>
        <v>0</v>
      </c>
      <c r="AG90" s="9">
        <f>[4]Jul!$E$51</f>
        <v>0</v>
      </c>
      <c r="AH90" s="9">
        <f>[4]Jul!$E$45</f>
        <v>0</v>
      </c>
      <c r="AI90" s="9">
        <f>[4]Jul!$E$47</f>
        <v>0</v>
      </c>
      <c r="AJ90" s="9">
        <f>[4]Jul!$E$17</f>
        <v>0</v>
      </c>
      <c r="AK90" s="9">
        <f>[4]Jul!$E$52</f>
        <v>0</v>
      </c>
      <c r="AL90" s="9">
        <f>[4]Jul!$E$24</f>
        <v>0</v>
      </c>
      <c r="AM90" s="9">
        <f>[4]Jul!$E$18</f>
        <v>0</v>
      </c>
      <c r="AN90" s="9">
        <f>[4]Jul!$E$20</f>
        <v>0</v>
      </c>
      <c r="AO90" s="9">
        <f>[4]Jul!$E$19</f>
        <v>0</v>
      </c>
      <c r="AP90" s="9">
        <f>[4]Jul!$E$53</f>
        <v>0</v>
      </c>
      <c r="AQ90" s="10">
        <f>[4]Jul!$E$54</f>
        <v>0</v>
      </c>
      <c r="AR90" s="9">
        <f>[4]Jul!$E$49</f>
        <v>0</v>
      </c>
      <c r="AS90" s="9">
        <f>[4]Jul!$E$50</f>
        <v>0</v>
      </c>
      <c r="AT90" s="11">
        <f>[4]Jul!$E$48</f>
        <v>0</v>
      </c>
      <c r="AU90" s="12">
        <f t="shared" si="2"/>
        <v>1</v>
      </c>
    </row>
    <row r="91" spans="1:47" x14ac:dyDescent="0.25">
      <c r="A91" s="2"/>
      <c r="B91" s="2" t="s">
        <v>21</v>
      </c>
      <c r="C91" s="2">
        <f>[4]Jul!$AE$6</f>
        <v>0</v>
      </c>
      <c r="D91" s="2">
        <f>[4]Jul!$G$6</f>
        <v>1</v>
      </c>
      <c r="E91" s="2">
        <f>[4]Jul!$I$6</f>
        <v>0</v>
      </c>
      <c r="F91" s="2">
        <f>[4]Jul!$H$6</f>
        <v>0</v>
      </c>
      <c r="G91" s="2">
        <f>[4]Jul!$AF$6</f>
        <v>0</v>
      </c>
      <c r="H91" s="2">
        <f>[4]Jul!$K$6</f>
        <v>0</v>
      </c>
      <c r="I91" s="2">
        <f>[4]Jul!$J$6</f>
        <v>0</v>
      </c>
      <c r="J91" s="2">
        <f>[4]Jul!$AS$6</f>
        <v>0</v>
      </c>
      <c r="K91" s="2">
        <f>[4]Jul!$AG$6</f>
        <v>0</v>
      </c>
      <c r="L91" s="2">
        <f>[4]Jul!$L$6</f>
        <v>0</v>
      </c>
      <c r="M91" s="2">
        <f>[4]Jul!$AN$6</f>
        <v>0</v>
      </c>
      <c r="N91" s="2">
        <f>[4]Jul!$AH$6</f>
        <v>0</v>
      </c>
      <c r="O91" s="2">
        <f>[4]Jul!$N$6</f>
        <v>0</v>
      </c>
      <c r="P91" s="2">
        <f>[4]Jul!$O$6</f>
        <v>0</v>
      </c>
      <c r="Q91" s="2">
        <f>[4]Jul!$M$6</f>
        <v>0</v>
      </c>
      <c r="R91" s="2">
        <f>[4]Jul!$AJ$6</f>
        <v>0</v>
      </c>
      <c r="S91" s="2">
        <f>SUM([4]Jul!$U$6:$V$6)</f>
        <v>0</v>
      </c>
      <c r="T91" s="2">
        <f>[4]Jul!$AK$6</f>
        <v>0</v>
      </c>
      <c r="U91" s="2">
        <f>[4]Jul!$AL$6</f>
        <v>0</v>
      </c>
      <c r="V91" s="2">
        <f>[4]Jul!$AM$6</f>
        <v>0</v>
      </c>
      <c r="W91" s="2">
        <f>[4]Jul!$X$6</f>
        <v>0</v>
      </c>
      <c r="X91" s="2">
        <f>[4]Jul!$Y$6</f>
        <v>0</v>
      </c>
      <c r="Y91" s="2">
        <f>SUM([4]Jul!$Z$6:$AA$6)</f>
        <v>0</v>
      </c>
      <c r="Z91" s="2">
        <f>[4]Jul!$AC$6</f>
        <v>0</v>
      </c>
      <c r="AA91" s="2">
        <f>SUM([4]Jul!$AB$6,[4]Jul!$AD$6)</f>
        <v>0</v>
      </c>
      <c r="AB91" s="2">
        <f>[4]Jul!$AI$6</f>
        <v>0</v>
      </c>
      <c r="AC91" s="2">
        <f>[4]Jul!$AQ$6</f>
        <v>0</v>
      </c>
      <c r="AD91" s="2">
        <f>[4]Jul!$AO$6</f>
        <v>0</v>
      </c>
      <c r="AE91" s="2">
        <f>[4]Jul!$AP$6</f>
        <v>0</v>
      </c>
      <c r="AF91" s="2">
        <f>[4]Jul!$T$6</f>
        <v>0</v>
      </c>
      <c r="AG91" s="2">
        <f>[4]Jul!$AX$6</f>
        <v>0</v>
      </c>
      <c r="AH91" s="2">
        <f>[4]Jul!$AR$6</f>
        <v>0</v>
      </c>
      <c r="AI91" s="2">
        <f>[4]Jul!$AT$6</f>
        <v>0</v>
      </c>
      <c r="AJ91" s="2">
        <f>[4]Jul!$P$6</f>
        <v>0</v>
      </c>
      <c r="AK91" s="2">
        <f>[4]Jul!$AY$6</f>
        <v>0</v>
      </c>
      <c r="AL91" s="2">
        <f>[4]Jul!$W$6</f>
        <v>0</v>
      </c>
      <c r="AM91" s="2">
        <f>[4]Jul!$Q$6</f>
        <v>0</v>
      </c>
      <c r="AN91" s="2">
        <f>[4]Jul!$S$6</f>
        <v>0</v>
      </c>
      <c r="AO91" s="2">
        <f>[4]Jul!$R$6</f>
        <v>0</v>
      </c>
      <c r="AP91" s="2">
        <f>[4]Jul!$AZ$6</f>
        <v>0</v>
      </c>
      <c r="AQ91" s="13">
        <f>[4]Jul!$BA$6</f>
        <v>0</v>
      </c>
      <c r="AR91" s="2">
        <f>[4]Jul!$AV$6</f>
        <v>0</v>
      </c>
      <c r="AS91" s="2">
        <f>[4]Jul!$AW$6</f>
        <v>0</v>
      </c>
      <c r="AT91" s="14">
        <f>[4]Jul!$AU$6</f>
        <v>0</v>
      </c>
      <c r="AU91" s="15">
        <f t="shared" si="2"/>
        <v>1</v>
      </c>
    </row>
    <row r="92" spans="1:47" x14ac:dyDescent="0.25">
      <c r="A92" s="9" t="s">
        <v>158</v>
      </c>
      <c r="B92" s="9" t="s">
        <v>20</v>
      </c>
      <c r="C92" s="9">
        <f>[7]Jul!$C$32</f>
        <v>0</v>
      </c>
      <c r="D92" s="9">
        <f>[7]Jul!$C$8</f>
        <v>0</v>
      </c>
      <c r="E92" s="9">
        <f>[7]Jul!$C$10</f>
        <v>0</v>
      </c>
      <c r="F92" s="9">
        <f>[7]Jul!$C$9</f>
        <v>0</v>
      </c>
      <c r="G92" s="9">
        <f>[7]Jul!$C$33</f>
        <v>0</v>
      </c>
      <c r="H92" s="9">
        <f>[7]Jul!$C$12</f>
        <v>0</v>
      </c>
      <c r="I92" s="9">
        <f>[7]Jul!$C$11</f>
        <v>0</v>
      </c>
      <c r="J92" s="9">
        <f>[7]Jul!$C$46</f>
        <v>0</v>
      </c>
      <c r="K92" s="9">
        <f>[7]Jul!$C$34</f>
        <v>0</v>
      </c>
      <c r="L92" s="9">
        <f>[7]Jul!$C$13</f>
        <v>0</v>
      </c>
      <c r="M92" s="9">
        <f>[7]Jul!$C$41</f>
        <v>0</v>
      </c>
      <c r="N92" s="9">
        <f>[7]Jul!$C$35</f>
        <v>0</v>
      </c>
      <c r="O92" s="9">
        <f>[7]Jul!$C$15</f>
        <v>0</v>
      </c>
      <c r="P92" s="9">
        <f>[7]Jul!$C$16</f>
        <v>0</v>
      </c>
      <c r="Q92" s="9">
        <f>[7]Jul!$C$14</f>
        <v>0</v>
      </c>
      <c r="R92" s="9">
        <f>[7]Jul!$C$37</f>
        <v>0</v>
      </c>
      <c r="S92" s="9">
        <f>SUM([7]Jul!$C$22:$C$23)</f>
        <v>0</v>
      </c>
      <c r="T92" s="9">
        <f>[7]Jul!$C$38</f>
        <v>0</v>
      </c>
      <c r="U92" s="9">
        <f>[7]Jul!$C$39</f>
        <v>0</v>
      </c>
      <c r="V92" s="9">
        <f>[7]Jul!$C$40</f>
        <v>0</v>
      </c>
      <c r="W92" s="9">
        <f>[7]Jul!$C$25</f>
        <v>0</v>
      </c>
      <c r="X92" s="9">
        <f>[7]Jul!$C$26</f>
        <v>0</v>
      </c>
      <c r="Y92" s="9">
        <f>SUM([7]Jul!$C$27:$C$28)</f>
        <v>0</v>
      </c>
      <c r="Z92" s="9">
        <f>[7]Jul!$C$30</f>
        <v>0</v>
      </c>
      <c r="AA92" s="9">
        <f>SUM([7]Jul!$C$29,[7]Jul!$C$31)</f>
        <v>1</v>
      </c>
      <c r="AB92" s="9">
        <f>[7]Jul!$C$36</f>
        <v>0</v>
      </c>
      <c r="AC92" s="9">
        <f>[7]Jul!$C$44</f>
        <v>0</v>
      </c>
      <c r="AD92" s="9">
        <f>[7]Jul!$C$42</f>
        <v>0</v>
      </c>
      <c r="AE92" s="9">
        <f>[7]Jul!$C$43</f>
        <v>0</v>
      </c>
      <c r="AF92" s="9">
        <f>[7]Jul!$C$21</f>
        <v>0</v>
      </c>
      <c r="AG92" s="9">
        <f>[7]Jul!$C$51</f>
        <v>0</v>
      </c>
      <c r="AH92" s="9">
        <f>[7]Jul!$C$45</f>
        <v>0</v>
      </c>
      <c r="AI92" s="9">
        <f>[7]Jul!$C$47</f>
        <v>0</v>
      </c>
      <c r="AJ92" s="9">
        <f>[7]Jul!$C$17</f>
        <v>0</v>
      </c>
      <c r="AK92" s="9">
        <f>[7]Jul!$C$52</f>
        <v>0</v>
      </c>
      <c r="AL92" s="9">
        <f>[7]Jul!$C$24</f>
        <v>0</v>
      </c>
      <c r="AM92" s="9">
        <f>[7]Jul!$C$18</f>
        <v>0</v>
      </c>
      <c r="AN92" s="9">
        <f>[7]Jul!$C$20</f>
        <v>0</v>
      </c>
      <c r="AO92" s="9">
        <f>[7]Jul!$C$19</f>
        <v>0</v>
      </c>
      <c r="AP92" s="9">
        <f>[7]Jul!$C$53</f>
        <v>1</v>
      </c>
      <c r="AQ92" s="10">
        <f>[7]Jul!$C$54</f>
        <v>0</v>
      </c>
      <c r="AR92" s="9">
        <f>[7]Jul!$C$49</f>
        <v>0</v>
      </c>
      <c r="AS92" s="9">
        <f>[7]Jul!$C$50</f>
        <v>0</v>
      </c>
      <c r="AT92" s="11">
        <f>[7]Jul!$C$48</f>
        <v>0</v>
      </c>
      <c r="AU92" s="12">
        <f t="shared" si="2"/>
        <v>2</v>
      </c>
    </row>
    <row r="93" spans="1:47" x14ac:dyDescent="0.25">
      <c r="A93" s="2"/>
      <c r="B93" s="2" t="s">
        <v>21</v>
      </c>
      <c r="C93" s="2">
        <f>[7]Jul!$AE$4</f>
        <v>0</v>
      </c>
      <c r="D93" s="2">
        <f>[7]Jul!$G$4</f>
        <v>1</v>
      </c>
      <c r="E93" s="2">
        <f>[7]Jul!$I$4</f>
        <v>0</v>
      </c>
      <c r="F93" s="2">
        <f>[7]Jul!$H$4</f>
        <v>0</v>
      </c>
      <c r="G93" s="2">
        <f>[7]Jul!$AF$4</f>
        <v>0</v>
      </c>
      <c r="H93" s="2">
        <f>[7]Jul!$K$4</f>
        <v>0</v>
      </c>
      <c r="I93" s="2">
        <f>[7]Jul!$J$4</f>
        <v>0</v>
      </c>
      <c r="J93" s="2">
        <f>[7]Jul!$AS$4</f>
        <v>0</v>
      </c>
      <c r="K93" s="2">
        <f>[7]Jul!$AG$4</f>
        <v>0</v>
      </c>
      <c r="L93" s="2">
        <f>[7]Jul!$L$4</f>
        <v>0</v>
      </c>
      <c r="M93" s="2">
        <f>[7]Jul!$AN$4</f>
        <v>0</v>
      </c>
      <c r="N93" s="2">
        <f>[7]Jul!$AH$4</f>
        <v>0</v>
      </c>
      <c r="O93" s="2">
        <f>[7]Jul!$N$4</f>
        <v>0</v>
      </c>
      <c r="P93" s="2">
        <f>[7]Jul!$O$4</f>
        <v>0</v>
      </c>
      <c r="Q93" s="2">
        <f>[7]Jul!$M$4</f>
        <v>0</v>
      </c>
      <c r="R93" s="2">
        <f>[7]Jul!$AJ$4</f>
        <v>0</v>
      </c>
      <c r="S93" s="2">
        <f>SUM([7]Jul!$U$4:$V$4)</f>
        <v>0</v>
      </c>
      <c r="T93" s="2">
        <f>[7]Jul!$AK$4</f>
        <v>0</v>
      </c>
      <c r="U93" s="2">
        <f>[7]Jul!$AL$4</f>
        <v>0</v>
      </c>
      <c r="V93" s="2">
        <f>[7]Jul!$AM$4</f>
        <v>0</v>
      </c>
      <c r="W93" s="2">
        <f>[7]Jul!$X$4</f>
        <v>0</v>
      </c>
      <c r="X93" s="2">
        <f>[7]Jul!$Y$4</f>
        <v>0</v>
      </c>
      <c r="Y93" s="2">
        <f>SUM([7]Jul!$Z$4:$AA$4)</f>
        <v>0</v>
      </c>
      <c r="Z93" s="2">
        <f>[7]Jul!$AC$4</f>
        <v>0</v>
      </c>
      <c r="AA93" s="2">
        <f>SUM([7]Jul!$AB$4,[7]Jul!$AD$4)</f>
        <v>0</v>
      </c>
      <c r="AB93" s="2">
        <f>[7]Jul!$AI$4</f>
        <v>0</v>
      </c>
      <c r="AC93" s="2">
        <f>[7]Jul!$AQ$4</f>
        <v>0</v>
      </c>
      <c r="AD93" s="2">
        <f>[7]Jul!$AO$4</f>
        <v>0</v>
      </c>
      <c r="AE93" s="2">
        <f>[7]Jul!$AP$4</f>
        <v>0</v>
      </c>
      <c r="AF93" s="2">
        <f>[7]Jul!$T$4</f>
        <v>1</v>
      </c>
      <c r="AG93" s="2">
        <f>[7]Jul!$AX$4</f>
        <v>0</v>
      </c>
      <c r="AH93" s="2">
        <f>[7]Jul!$AR$4</f>
        <v>0</v>
      </c>
      <c r="AI93" s="2">
        <f>[7]Jul!$AT$4</f>
        <v>0</v>
      </c>
      <c r="AJ93" s="2">
        <f>[7]Jul!$P$4</f>
        <v>0</v>
      </c>
      <c r="AK93" s="2">
        <f>[7]Jul!$AY$4</f>
        <v>0</v>
      </c>
      <c r="AL93" s="2">
        <f>[7]Jul!$W$4</f>
        <v>0</v>
      </c>
      <c r="AM93" s="2">
        <f>[7]Jul!$Q$4</f>
        <v>0</v>
      </c>
      <c r="AN93" s="2">
        <f>[7]Jul!$S$4</f>
        <v>0</v>
      </c>
      <c r="AO93" s="2">
        <f>[7]Jul!$R$4</f>
        <v>0</v>
      </c>
      <c r="AP93" s="2">
        <f>[7]Jul!$AZ$4</f>
        <v>0</v>
      </c>
      <c r="AQ93" s="13">
        <f>[7]Jul!$BA$4</f>
        <v>0</v>
      </c>
      <c r="AR93" s="2">
        <f>[7]Jul!$AV$4</f>
        <v>0</v>
      </c>
      <c r="AS93" s="2">
        <f>[7]Jul!$AW$4</f>
        <v>0</v>
      </c>
      <c r="AT93" s="14">
        <f>[7]Jul!$AU$4</f>
        <v>0</v>
      </c>
      <c r="AU93" s="15">
        <f t="shared" si="2"/>
        <v>2</v>
      </c>
    </row>
    <row r="94" spans="1:47" x14ac:dyDescent="0.25">
      <c r="A94" s="9" t="s">
        <v>159</v>
      </c>
      <c r="B94" s="9" t="s">
        <v>20</v>
      </c>
      <c r="C94" s="9">
        <f>[1]Jul!$F$34</f>
        <v>0</v>
      </c>
      <c r="D94" s="9">
        <f>[1]Jul!$F$10</f>
        <v>0</v>
      </c>
      <c r="E94" s="9">
        <f>[1]Jul!$F$12</f>
        <v>0</v>
      </c>
      <c r="F94" s="9">
        <f>[1]Jul!$F$11</f>
        <v>0</v>
      </c>
      <c r="G94" s="9">
        <f>[1]Jul!$F$35</f>
        <v>0</v>
      </c>
      <c r="H94" s="9">
        <f>[1]Jul!$F$14</f>
        <v>0</v>
      </c>
      <c r="I94" s="9">
        <f>[1]Jul!$F$13</f>
        <v>0</v>
      </c>
      <c r="J94" s="9">
        <f>[1]Jul!$F$48</f>
        <v>0</v>
      </c>
      <c r="K94" s="9">
        <f>[1]Jul!$F$36</f>
        <v>0</v>
      </c>
      <c r="L94" s="9">
        <f>[1]Jul!$F$15</f>
        <v>0</v>
      </c>
      <c r="M94" s="9">
        <f>[1]Jul!$F$43</f>
        <v>0</v>
      </c>
      <c r="N94" s="9">
        <f>[1]Jul!$F$37</f>
        <v>0</v>
      </c>
      <c r="O94" s="9">
        <f>[1]Jul!$F$17</f>
        <v>0</v>
      </c>
      <c r="P94" s="9">
        <f>[1]Jul!$F$18</f>
        <v>0</v>
      </c>
      <c r="Q94" s="9">
        <f>[1]Jul!$F$16</f>
        <v>0</v>
      </c>
      <c r="R94" s="9">
        <f>[1]Jul!$F$39</f>
        <v>0</v>
      </c>
      <c r="S94" s="9">
        <f>SUM([1]Jul!$F$24:$F$25)</f>
        <v>0</v>
      </c>
      <c r="T94" s="9">
        <f>[1]Jul!$F$40</f>
        <v>0</v>
      </c>
      <c r="U94" s="9">
        <f>[1]Jul!$F$41</f>
        <v>0</v>
      </c>
      <c r="V94" s="9">
        <f>[1]Jul!$F$42</f>
        <v>0</v>
      </c>
      <c r="W94" s="9">
        <f>[1]Jul!$F$27</f>
        <v>0</v>
      </c>
      <c r="X94" s="9">
        <f>[1]Jul!$F$28</f>
        <v>0</v>
      </c>
      <c r="Y94" s="9">
        <f>SUM([1]Jul!$F$29:$F$30)</f>
        <v>0</v>
      </c>
      <c r="Z94" s="9">
        <f>[1]Jul!$F$32</f>
        <v>0</v>
      </c>
      <c r="AA94" s="9">
        <f>SUM([1]Jul!$F$31,[1]Jul!$F$33)</f>
        <v>0</v>
      </c>
      <c r="AB94" s="9">
        <f>[1]Jul!$F$38</f>
        <v>0</v>
      </c>
      <c r="AC94" s="9">
        <f>[1]Jul!$F$46</f>
        <v>0</v>
      </c>
      <c r="AD94" s="9">
        <f>[1]Jul!$F$44</f>
        <v>0</v>
      </c>
      <c r="AE94" s="9">
        <f>[1]Jul!$F$45</f>
        <v>0</v>
      </c>
      <c r="AF94" s="9">
        <f>[1]Jul!$F$23</f>
        <v>0</v>
      </c>
      <c r="AG94" s="9">
        <f>[1]Jul!$F$53</f>
        <v>0</v>
      </c>
      <c r="AH94" s="9">
        <f>[1]Jul!$F$47</f>
        <v>0</v>
      </c>
      <c r="AI94" s="9">
        <f>[1]Jul!$F$49</f>
        <v>0</v>
      </c>
      <c r="AJ94" s="9">
        <f>[1]Jul!$F$19</f>
        <v>0</v>
      </c>
      <c r="AK94" s="9">
        <f>[1]Jul!$F$54</f>
        <v>0</v>
      </c>
      <c r="AL94" s="9">
        <f>[1]Jul!$F$26</f>
        <v>0</v>
      </c>
      <c r="AM94" s="9">
        <f>[1]Jul!$F$20</f>
        <v>0</v>
      </c>
      <c r="AN94" s="9">
        <f>[1]Jul!$F$22</f>
        <v>0</v>
      </c>
      <c r="AO94" s="9">
        <f>[1]Jul!$F$21</f>
        <v>0</v>
      </c>
      <c r="AP94" s="9">
        <f>[1]Jul!$F$55</f>
        <v>0</v>
      </c>
      <c r="AQ94" s="10">
        <f>[1]Jul!$F$56</f>
        <v>0</v>
      </c>
      <c r="AR94" s="9">
        <f>[1]Jul!$F$51</f>
        <v>0</v>
      </c>
      <c r="AS94" s="9">
        <f>[1]Jul!$F$52</f>
        <v>0</v>
      </c>
      <c r="AT94" s="11">
        <f>[1]Jul!$F$50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[1]Jul!$AG$7</f>
        <v>0</v>
      </c>
      <c r="D95" s="2">
        <f>[1]Jul!$I$7</f>
        <v>0</v>
      </c>
      <c r="E95" s="2">
        <f>[1]Jul!$K$7</f>
        <v>0</v>
      </c>
      <c r="F95" s="2">
        <f>[1]Jul!$J$7</f>
        <v>0</v>
      </c>
      <c r="G95" s="2">
        <f>[1]Jul!$AH$7</f>
        <v>0</v>
      </c>
      <c r="H95" s="2">
        <f>[1]Jul!$M$7</f>
        <v>0</v>
      </c>
      <c r="I95" s="2">
        <f>[1]Jul!$L$7</f>
        <v>0</v>
      </c>
      <c r="J95" s="2">
        <f>[1]Jul!$AU$7</f>
        <v>0</v>
      </c>
      <c r="K95" s="2">
        <f>[1]Jul!$AI$7</f>
        <v>0</v>
      </c>
      <c r="L95" s="2">
        <f>[1]Jul!$N$7</f>
        <v>0</v>
      </c>
      <c r="M95" s="2">
        <f>[1]Jul!$AP$7</f>
        <v>0</v>
      </c>
      <c r="N95" s="2">
        <f>[1]Jul!$AJ$7</f>
        <v>0</v>
      </c>
      <c r="O95" s="2">
        <f>[1]Jul!$P$7</f>
        <v>0</v>
      </c>
      <c r="P95" s="2">
        <f>[1]Jul!$Q$7</f>
        <v>0</v>
      </c>
      <c r="Q95" s="2">
        <f>[1]Jul!$O$7</f>
        <v>0</v>
      </c>
      <c r="R95" s="2">
        <f>[1]Jul!$AL$7</f>
        <v>0</v>
      </c>
      <c r="S95" s="2">
        <f>SUM([1]Jul!$W$7:$X$7)</f>
        <v>0</v>
      </c>
      <c r="T95" s="2">
        <f>[1]Jul!$AM$7</f>
        <v>0</v>
      </c>
      <c r="U95" s="2">
        <f>[1]Jul!$AN$7</f>
        <v>0</v>
      </c>
      <c r="V95" s="2">
        <f>[1]Jul!$AO$7</f>
        <v>0</v>
      </c>
      <c r="W95" s="2">
        <f>[1]Jul!$Z$7</f>
        <v>0</v>
      </c>
      <c r="X95" s="2">
        <f>[1]Jul!$AA$7</f>
        <v>0</v>
      </c>
      <c r="Y95" s="2">
        <f>SUM([1]Jul!$AB$7:$AC$7)</f>
        <v>0</v>
      </c>
      <c r="Z95" s="2">
        <f>[1]Jul!$AE$7</f>
        <v>0</v>
      </c>
      <c r="AA95" s="2">
        <f>SUM([1]Jul!$AD$7,[1]Jul!$AF$7)</f>
        <v>0</v>
      </c>
      <c r="AB95" s="2">
        <f>[1]Jul!$AK$7</f>
        <v>0</v>
      </c>
      <c r="AC95" s="2">
        <f>[1]Jul!$AS$7</f>
        <v>0</v>
      </c>
      <c r="AD95" s="2">
        <f>[1]Jul!$AQ$7</f>
        <v>0</v>
      </c>
      <c r="AE95" s="2">
        <f>[1]Jul!$AR$7</f>
        <v>0</v>
      </c>
      <c r="AF95" s="2">
        <f>[1]Jul!$V$7</f>
        <v>0</v>
      </c>
      <c r="AG95" s="2">
        <f>[1]Jul!$AZ$7</f>
        <v>0</v>
      </c>
      <c r="AH95" s="2">
        <f>[1]Jul!$AT$7</f>
        <v>0</v>
      </c>
      <c r="AI95" s="2">
        <f>[1]Jul!$AV$7</f>
        <v>0</v>
      </c>
      <c r="AJ95" s="2">
        <f>[1]Jul!$R$7</f>
        <v>0</v>
      </c>
      <c r="AK95" s="2">
        <f>[1]Jul!$BA$7</f>
        <v>0</v>
      </c>
      <c r="AL95" s="2">
        <f>[1]Jul!$Y$7</f>
        <v>0</v>
      </c>
      <c r="AM95" s="2">
        <f>[1]Jul!$S$7</f>
        <v>0</v>
      </c>
      <c r="AN95" s="2">
        <f>[1]Jul!$U$7</f>
        <v>0</v>
      </c>
      <c r="AO95" s="2">
        <f>[1]Jul!$T$7</f>
        <v>0</v>
      </c>
      <c r="AP95" s="2">
        <f>[1]Jul!$BB$7</f>
        <v>0</v>
      </c>
      <c r="AQ95" s="13">
        <f>[1]Jul!$BC$7</f>
        <v>0</v>
      </c>
      <c r="AR95" s="2">
        <f>[1]Jul!$AX$7</f>
        <v>0</v>
      </c>
      <c r="AS95" s="2">
        <f>[1]Jul!$AY$7</f>
        <v>0</v>
      </c>
      <c r="AT95" s="14">
        <f>[1]Jul!$AW$7</f>
        <v>0</v>
      </c>
      <c r="AU95" s="15">
        <f t="shared" si="2"/>
        <v>0</v>
      </c>
    </row>
    <row r="96" spans="1:47" x14ac:dyDescent="0.25">
      <c r="A96" s="9" t="s">
        <v>135</v>
      </c>
      <c r="B96" s="9" t="s">
        <v>20</v>
      </c>
      <c r="C96" s="9">
        <f>[2]Jul!$K$42</f>
        <v>0</v>
      </c>
      <c r="D96" s="9">
        <f>[2]Jul!$K$18</f>
        <v>0</v>
      </c>
      <c r="E96" s="9">
        <f>[2]Jul!$K$20</f>
        <v>0</v>
      </c>
      <c r="F96" s="9">
        <f>[2]Jul!$K$19</f>
        <v>0</v>
      </c>
      <c r="G96" s="9">
        <f>[2]Jul!$K$43</f>
        <v>0</v>
      </c>
      <c r="H96" s="9">
        <f>[2]Jul!$K$22</f>
        <v>0</v>
      </c>
      <c r="I96" s="9">
        <f>[2]Jul!$K$21</f>
        <v>0</v>
      </c>
      <c r="J96" s="9">
        <f>[2]Jul!$K$56</f>
        <v>0</v>
      </c>
      <c r="K96" s="9">
        <f>[2]Jul!$K$44</f>
        <v>0</v>
      </c>
      <c r="L96" s="9">
        <f>[2]Jul!$K$23</f>
        <v>0</v>
      </c>
      <c r="M96" s="9">
        <f>[2]Jul!$K$51</f>
        <v>0</v>
      </c>
      <c r="N96" s="9">
        <f>[2]Jul!$K$45</f>
        <v>0</v>
      </c>
      <c r="O96" s="9">
        <f>[2]Jul!$K$25</f>
        <v>0</v>
      </c>
      <c r="P96" s="9">
        <f>[2]Jul!$K$26</f>
        <v>0</v>
      </c>
      <c r="Q96" s="9">
        <f>[2]Jul!$K$24</f>
        <v>0</v>
      </c>
      <c r="R96" s="9">
        <f>[2]Jul!$K$47</f>
        <v>0</v>
      </c>
      <c r="S96" s="9">
        <f>SUM([2]Jul!$K$32:$K$33)</f>
        <v>0</v>
      </c>
      <c r="T96" s="9">
        <f>[2]Jul!$K$48</f>
        <v>0</v>
      </c>
      <c r="U96" s="9">
        <f>[2]Jul!$K$49</f>
        <v>0</v>
      </c>
      <c r="V96" s="9">
        <f>[2]Jul!$K$50</f>
        <v>0</v>
      </c>
      <c r="W96" s="9">
        <f>[2]Jul!$K$35</f>
        <v>0</v>
      </c>
      <c r="X96" s="9">
        <f>[2]Jul!$K$36</f>
        <v>0</v>
      </c>
      <c r="Y96" s="9">
        <f>SUM([2]Jul!$K$37:$K$38)</f>
        <v>0</v>
      </c>
      <c r="Z96" s="9">
        <f>[2]Jul!$K$40</f>
        <v>0</v>
      </c>
      <c r="AA96" s="9">
        <f>SUM([2]Jul!$K$39,[2]Jul!$K$41)</f>
        <v>0</v>
      </c>
      <c r="AB96" s="9">
        <f>[2]Jul!$K$46</f>
        <v>0</v>
      </c>
      <c r="AC96" s="9">
        <f>[2]Jul!$K$54</f>
        <v>0</v>
      </c>
      <c r="AD96" s="9">
        <f>[2]Jul!$K$52</f>
        <v>0</v>
      </c>
      <c r="AE96" s="9">
        <f>[2]Jul!$K$53</f>
        <v>0</v>
      </c>
      <c r="AF96" s="9">
        <f>[2]Jul!$K$31</f>
        <v>0</v>
      </c>
      <c r="AG96" s="9">
        <f>[2]Jul!$K$61</f>
        <v>0</v>
      </c>
      <c r="AH96" s="9">
        <f>[2]Jul!$K$55</f>
        <v>0</v>
      </c>
      <c r="AI96" s="9">
        <f>[2]Jul!$K$57</f>
        <v>0</v>
      </c>
      <c r="AJ96" s="9">
        <f>[2]Jul!$K$27</f>
        <v>0</v>
      </c>
      <c r="AK96" s="9">
        <f>[2]Jul!$K$62</f>
        <v>0</v>
      </c>
      <c r="AL96" s="9">
        <f>[2]Jul!$K$34</f>
        <v>0</v>
      </c>
      <c r="AM96" s="9">
        <f>[2]Jul!$K$28</f>
        <v>0</v>
      </c>
      <c r="AN96" s="9">
        <f>[2]Jul!$K$30</f>
        <v>0</v>
      </c>
      <c r="AO96" s="9">
        <f>[2]Jul!$K$29</f>
        <v>0</v>
      </c>
      <c r="AP96" s="9">
        <f>[2]Jul!$K$63</f>
        <v>0</v>
      </c>
      <c r="AQ96" s="10">
        <f>[2]Jul!$K$64</f>
        <v>0</v>
      </c>
      <c r="AR96" s="9">
        <f>[2]Jul!$K$59</f>
        <v>0</v>
      </c>
      <c r="AS96" s="9">
        <f>[2]Jul!$K$60</f>
        <v>0</v>
      </c>
      <c r="AT96" s="11">
        <f>[2]Jul!$K$58</f>
        <v>0</v>
      </c>
      <c r="AU96" s="12">
        <f t="shared" si="2"/>
        <v>0</v>
      </c>
    </row>
    <row r="97" spans="1:47" x14ac:dyDescent="0.25">
      <c r="A97" s="2"/>
      <c r="B97" s="2" t="s">
        <v>21</v>
      </c>
      <c r="C97" s="2">
        <f>[2]Jul!$AO$12</f>
        <v>0</v>
      </c>
      <c r="D97" s="2">
        <f>[2]Jul!$Q$12</f>
        <v>0</v>
      </c>
      <c r="E97" s="2">
        <f>[2]Jul!$S$12</f>
        <v>0</v>
      </c>
      <c r="F97" s="2">
        <f>[2]Jul!$R$12</f>
        <v>0</v>
      </c>
      <c r="G97" s="2">
        <f>[2]Jul!$AP$12</f>
        <v>0</v>
      </c>
      <c r="H97" s="2">
        <f>[2]Jul!$U$12</f>
        <v>1</v>
      </c>
      <c r="I97" s="2">
        <f>[2]Jul!$T$12</f>
        <v>0</v>
      </c>
      <c r="J97" s="2">
        <f>[2]Jul!$BC$12</f>
        <v>0</v>
      </c>
      <c r="K97" s="2">
        <f>[2]Jul!$AQ$12</f>
        <v>0</v>
      </c>
      <c r="L97" s="2">
        <f>[2]Jul!$V$12</f>
        <v>0</v>
      </c>
      <c r="M97" s="2">
        <f>[2]Jul!$AX$12</f>
        <v>0</v>
      </c>
      <c r="N97" s="2">
        <f>[2]Jul!$AR$12</f>
        <v>0</v>
      </c>
      <c r="O97" s="2">
        <f>[2]Jul!$X$12</f>
        <v>0</v>
      </c>
      <c r="P97" s="2">
        <f>[2]Jul!$Y$12</f>
        <v>0</v>
      </c>
      <c r="Q97" s="2">
        <f>[2]Jul!$W$12</f>
        <v>0</v>
      </c>
      <c r="R97" s="2">
        <f>[2]Jul!$AT$12</f>
        <v>0</v>
      </c>
      <c r="S97" s="2">
        <f>SUM([2]Jul!$AE$12:$AF$12)</f>
        <v>0</v>
      </c>
      <c r="T97" s="2">
        <f>[2]Jul!$AU$12</f>
        <v>0</v>
      </c>
      <c r="U97" s="2">
        <f>[2]Jul!$AV$12</f>
        <v>0</v>
      </c>
      <c r="V97" s="2">
        <f>[2]Jul!$AW$12</f>
        <v>0</v>
      </c>
      <c r="W97" s="2">
        <f>[2]Jul!$AH$12</f>
        <v>0</v>
      </c>
      <c r="X97" s="2">
        <f>[2]Jul!$AI$12</f>
        <v>0</v>
      </c>
      <c r="Y97" s="2">
        <f>SUM([2]Jul!$AJ$12:$AK$12)</f>
        <v>0</v>
      </c>
      <c r="Z97" s="2">
        <f>[2]Jul!$AM$12</f>
        <v>0</v>
      </c>
      <c r="AA97" s="2">
        <f>SUM([2]Jul!$AL$2,[2]Jul!$AN$2)</f>
        <v>0</v>
      </c>
      <c r="AB97" s="2">
        <f>[2]Jul!$AS$12</f>
        <v>0</v>
      </c>
      <c r="AC97" s="2">
        <f>[2]Jul!$BA$12</f>
        <v>0</v>
      </c>
      <c r="AD97" s="2">
        <f>[2]Jul!$AY$12</f>
        <v>0</v>
      </c>
      <c r="AE97" s="2">
        <f>[2]Jul!$AZ$12</f>
        <v>0</v>
      </c>
      <c r="AF97" s="2">
        <f>[2]Jul!$AD$12</f>
        <v>0</v>
      </c>
      <c r="AG97" s="2">
        <f>[2]Jul!$BH$12</f>
        <v>0</v>
      </c>
      <c r="AH97" s="2">
        <f>[2]Jul!$BB$12</f>
        <v>0</v>
      </c>
      <c r="AI97" s="2">
        <f>[2]Jul!$BD$12</f>
        <v>0</v>
      </c>
      <c r="AJ97" s="2">
        <f>[2]Jul!$Z$12</f>
        <v>1</v>
      </c>
      <c r="AK97" s="2">
        <f>[2]Jul!$BI$12</f>
        <v>0</v>
      </c>
      <c r="AL97" s="2">
        <f>[2]Jul!$AG$12</f>
        <v>0</v>
      </c>
      <c r="AM97" s="2">
        <f>[2]Jul!$AA$12</f>
        <v>0</v>
      </c>
      <c r="AN97" s="2">
        <f>[2]Jul!$AC$12</f>
        <v>0</v>
      </c>
      <c r="AO97" s="2">
        <f>[2]Jul!$AB$12</f>
        <v>0</v>
      </c>
      <c r="AP97" s="2">
        <f>[2]Jul!$BJ$12</f>
        <v>0</v>
      </c>
      <c r="AQ97" s="13">
        <f>[2]Jul!$BK$12</f>
        <v>0</v>
      </c>
      <c r="AR97" s="2">
        <f>[2]Jul!$BF$12</f>
        <v>0</v>
      </c>
      <c r="AS97" s="2">
        <f>[2]Jul!$BG$12</f>
        <v>0</v>
      </c>
      <c r="AT97" s="14">
        <f>[2]Jul!$BE$12</f>
        <v>0</v>
      </c>
      <c r="AU97" s="15">
        <f t="shared" si="2"/>
        <v>2</v>
      </c>
    </row>
    <row r="98" spans="1:47" x14ac:dyDescent="0.25">
      <c r="A98" s="9" t="s">
        <v>147</v>
      </c>
      <c r="B98" s="9" t="s">
        <v>20</v>
      </c>
      <c r="C98" s="9">
        <f>[7]Jul!$D$32</f>
        <v>0</v>
      </c>
      <c r="D98" s="9">
        <f>[7]Jul!$D$8</f>
        <v>1</v>
      </c>
      <c r="E98" s="9">
        <f>[7]Jul!$D$10</f>
        <v>0</v>
      </c>
      <c r="F98" s="9">
        <f>[7]Jul!$D$9</f>
        <v>0</v>
      </c>
      <c r="G98" s="9">
        <f>[7]Jul!$D$33</f>
        <v>0</v>
      </c>
      <c r="H98" s="9">
        <f>[7]Jul!$D$12</f>
        <v>0</v>
      </c>
      <c r="I98" s="9">
        <f>[7]Jul!$D$11</f>
        <v>0</v>
      </c>
      <c r="J98" s="9">
        <f>[7]Jul!$D$46</f>
        <v>0</v>
      </c>
      <c r="K98" s="9">
        <f>[7]Jul!$D$34</f>
        <v>0</v>
      </c>
      <c r="L98" s="9">
        <f>[7]Jul!$D$13</f>
        <v>0</v>
      </c>
      <c r="M98" s="9">
        <f>[7]Jul!$D$41</f>
        <v>0</v>
      </c>
      <c r="N98" s="9">
        <f>[7]Jul!$D$35</f>
        <v>0</v>
      </c>
      <c r="O98" s="9">
        <f>[7]Jul!$D$15</f>
        <v>0</v>
      </c>
      <c r="P98" s="9">
        <f>[7]Jul!$D$16</f>
        <v>0</v>
      </c>
      <c r="Q98" s="9">
        <f>[7]Jul!$D$14</f>
        <v>0</v>
      </c>
      <c r="R98" s="9">
        <f>[7]Jul!$D$37</f>
        <v>0</v>
      </c>
      <c r="S98" s="9">
        <f>SUM([7]Jul!$D$22:$D$23)</f>
        <v>0</v>
      </c>
      <c r="T98" s="9">
        <f>[7]Jul!$D$38</f>
        <v>0</v>
      </c>
      <c r="U98" s="9">
        <f>[7]Jul!$D$39</f>
        <v>0</v>
      </c>
      <c r="V98" s="9">
        <f>[7]Jul!$D$40</f>
        <v>0</v>
      </c>
      <c r="W98" s="9">
        <f>[7]Jul!$D$25</f>
        <v>0</v>
      </c>
      <c r="X98" s="9">
        <f>[7]Jul!$D$26</f>
        <v>0</v>
      </c>
      <c r="Y98" s="9">
        <f>SUM([7]Jul!$D$27:$D$28)</f>
        <v>0</v>
      </c>
      <c r="Z98" s="9">
        <f>[7]Jul!$D$30</f>
        <v>0</v>
      </c>
      <c r="AA98" s="9">
        <f>SUM([7]Jul!$D$29,[7]Jul!$D$31)</f>
        <v>0</v>
      </c>
      <c r="AB98" s="9">
        <f>[7]Jul!$D$36</f>
        <v>0</v>
      </c>
      <c r="AC98" s="9">
        <f>[7]Jul!$D$44</f>
        <v>0</v>
      </c>
      <c r="AD98" s="9">
        <f>[7]Jul!$D$42</f>
        <v>0</v>
      </c>
      <c r="AE98" s="9">
        <f>[7]Jul!$D$43</f>
        <v>0</v>
      </c>
      <c r="AF98" s="9">
        <f>[7]Jul!$D$21</f>
        <v>0</v>
      </c>
      <c r="AG98" s="9">
        <f>[7]Jul!$D$51</f>
        <v>0</v>
      </c>
      <c r="AH98" s="9">
        <f>[7]Jul!$D$45</f>
        <v>0</v>
      </c>
      <c r="AI98" s="9">
        <f>[7]Jul!$D$47</f>
        <v>0</v>
      </c>
      <c r="AJ98" s="9">
        <f>[7]Jul!$D$17</f>
        <v>0</v>
      </c>
      <c r="AK98" s="9">
        <f>[7]Jul!$D$52</f>
        <v>0</v>
      </c>
      <c r="AL98" s="9">
        <f>[7]Jul!$D$24</f>
        <v>0</v>
      </c>
      <c r="AM98" s="9">
        <f>[7]Jul!$D$18</f>
        <v>0</v>
      </c>
      <c r="AN98" s="9">
        <f>[7]Jul!$D$20</f>
        <v>0</v>
      </c>
      <c r="AO98" s="9">
        <f>[7]Jul!$D$19</f>
        <v>0</v>
      </c>
      <c r="AP98" s="9">
        <f>[7]Jul!$D$53</f>
        <v>0</v>
      </c>
      <c r="AQ98" s="10">
        <f>[7]Jul!$D$54</f>
        <v>0</v>
      </c>
      <c r="AR98" s="9">
        <f>[7]Jul!$D$49</f>
        <v>0</v>
      </c>
      <c r="AS98" s="9">
        <f>[7]Jul!$D$50</f>
        <v>0</v>
      </c>
      <c r="AT98" s="11">
        <f>[7]Jul!$D$48</f>
        <v>0</v>
      </c>
      <c r="AU98" s="12">
        <f t="shared" si="2"/>
        <v>1</v>
      </c>
    </row>
    <row r="99" spans="1:47" x14ac:dyDescent="0.25">
      <c r="A99" s="2"/>
      <c r="B99" s="2" t="s">
        <v>21</v>
      </c>
      <c r="C99" s="2">
        <f>[7]Jul!$AE$5</f>
        <v>0</v>
      </c>
      <c r="D99" s="2">
        <f>[7]Jul!$G$5</f>
        <v>0</v>
      </c>
      <c r="E99" s="2">
        <f>[7]Jul!$I$5</f>
        <v>0</v>
      </c>
      <c r="F99" s="2">
        <f>[7]Jul!$H$5</f>
        <v>0</v>
      </c>
      <c r="G99" s="2">
        <f>[7]Jul!$AF$5</f>
        <v>0</v>
      </c>
      <c r="H99" s="2">
        <f>[7]Jul!$K$5</f>
        <v>0</v>
      </c>
      <c r="I99" s="2">
        <f>[7]Jul!$J$5</f>
        <v>0</v>
      </c>
      <c r="J99" s="2">
        <f>[7]Jul!$AS$5</f>
        <v>0</v>
      </c>
      <c r="K99" s="2">
        <f>[7]Jul!$AG$5</f>
        <v>0</v>
      </c>
      <c r="L99" s="2">
        <f>[7]Jul!$L$5</f>
        <v>0</v>
      </c>
      <c r="M99" s="2">
        <f>[7]Jul!$AN$5</f>
        <v>0</v>
      </c>
      <c r="N99" s="2">
        <f>[7]Jul!$AH$5</f>
        <v>0</v>
      </c>
      <c r="O99" s="2">
        <f>[7]Jul!$N$5</f>
        <v>0</v>
      </c>
      <c r="P99" s="2">
        <f>[7]Jul!$O$5</f>
        <v>0</v>
      </c>
      <c r="Q99" s="2">
        <f>[7]Jul!$M$5</f>
        <v>0</v>
      </c>
      <c r="R99" s="2">
        <f>[7]Jul!$AJ$5</f>
        <v>0</v>
      </c>
      <c r="S99" s="2">
        <f>SUM([7]Jul!$U$5:$V$5)</f>
        <v>0</v>
      </c>
      <c r="T99" s="2">
        <f>[7]Jul!$AK$5</f>
        <v>0</v>
      </c>
      <c r="U99" s="2">
        <f>[7]Jul!$AL$5</f>
        <v>0</v>
      </c>
      <c r="V99" s="2">
        <f>[7]Jul!$AM$5</f>
        <v>0</v>
      </c>
      <c r="W99" s="2">
        <f>[7]Jul!$X$5</f>
        <v>0</v>
      </c>
      <c r="X99" s="2">
        <f>[7]Jul!$Y$5</f>
        <v>0</v>
      </c>
      <c r="Y99" s="2">
        <f>SUM([7]Jul!$Z$5:$AA$5)</f>
        <v>0</v>
      </c>
      <c r="Z99" s="2">
        <f>[7]Jul!$AC$5</f>
        <v>0</v>
      </c>
      <c r="AA99" s="2">
        <f>SUM([7]Jul!$AB$5,[7]Jul!$AD$5)</f>
        <v>0</v>
      </c>
      <c r="AB99" s="2">
        <f>[7]Jul!$AI$5</f>
        <v>0</v>
      </c>
      <c r="AC99" s="2">
        <f>[7]Jul!$AQ$5</f>
        <v>0</v>
      </c>
      <c r="AD99" s="2">
        <f>[7]Jul!$AO$5</f>
        <v>0</v>
      </c>
      <c r="AE99" s="2">
        <f>[7]Jul!$AP$5</f>
        <v>0</v>
      </c>
      <c r="AF99" s="2">
        <f>[7]Jul!$T$5</f>
        <v>0</v>
      </c>
      <c r="AG99" s="2">
        <f>[7]Jul!$AX$5</f>
        <v>0</v>
      </c>
      <c r="AH99" s="2">
        <f>[7]Jul!$AR$5</f>
        <v>0</v>
      </c>
      <c r="AI99" s="2">
        <f>[7]Jul!$AT$5</f>
        <v>0</v>
      </c>
      <c r="AJ99" s="2">
        <f>[7]Jul!$P$5</f>
        <v>0</v>
      </c>
      <c r="AK99" s="2">
        <f>[7]Jul!$AY$5</f>
        <v>0</v>
      </c>
      <c r="AL99" s="2">
        <f>[7]Jul!$W$5</f>
        <v>0</v>
      </c>
      <c r="AM99" s="2">
        <f>[7]Jul!$Q$5</f>
        <v>0</v>
      </c>
      <c r="AN99" s="2">
        <f>[7]Jul!$S$5</f>
        <v>0</v>
      </c>
      <c r="AO99" s="2">
        <f>[7]Jul!$R$5</f>
        <v>0</v>
      </c>
      <c r="AP99" s="2">
        <f>[7]Jul!$AZ$5</f>
        <v>0</v>
      </c>
      <c r="AQ99" s="13">
        <f>[7]Jul!$BA$5</f>
        <v>0</v>
      </c>
      <c r="AR99" s="2">
        <f>[7]Jul!$AV$5</f>
        <v>0</v>
      </c>
      <c r="AS99" s="2">
        <f>[7]Jul!$AW$5</f>
        <v>0</v>
      </c>
      <c r="AT99" s="14">
        <f>[7]Jul!$AU$5</f>
        <v>0</v>
      </c>
      <c r="AU99" s="15">
        <f t="shared" si="2"/>
        <v>0</v>
      </c>
    </row>
    <row r="100" spans="1:47" x14ac:dyDescent="0.25">
      <c r="A100" s="9" t="s">
        <v>146</v>
      </c>
      <c r="B100" s="9" t="s">
        <v>20</v>
      </c>
      <c r="C100" s="9">
        <f>[7]Jul!$E$32</f>
        <v>0</v>
      </c>
      <c r="D100" s="9">
        <f>[7]Jul!$E$8</f>
        <v>0</v>
      </c>
      <c r="E100" s="9">
        <f>[7]Jul!$E$10</f>
        <v>0</v>
      </c>
      <c r="F100" s="9">
        <f>[7]Jul!$E$9</f>
        <v>0</v>
      </c>
      <c r="G100" s="9">
        <f>[7]Jul!$E$33</f>
        <v>0</v>
      </c>
      <c r="H100" s="9">
        <f>[7]Jul!$E$12</f>
        <v>0</v>
      </c>
      <c r="I100" s="9">
        <f>[7]Jul!$E$11</f>
        <v>0</v>
      </c>
      <c r="J100" s="9">
        <f>[7]Jul!$E$46</f>
        <v>0</v>
      </c>
      <c r="K100" s="9">
        <f>[7]Jul!$E$34</f>
        <v>0</v>
      </c>
      <c r="L100" s="9">
        <f>[7]Jul!$E$13</f>
        <v>0</v>
      </c>
      <c r="M100" s="9">
        <f>[7]Jul!$E$41</f>
        <v>0</v>
      </c>
      <c r="N100" s="9">
        <f>[7]Jul!$E$35</f>
        <v>0</v>
      </c>
      <c r="O100" s="9">
        <f>[7]Jul!$E$15</f>
        <v>0</v>
      </c>
      <c r="P100" s="9">
        <f>[7]Jul!$E$16</f>
        <v>0</v>
      </c>
      <c r="Q100" s="9">
        <f>[7]Jul!$E$14</f>
        <v>0</v>
      </c>
      <c r="R100" s="9">
        <f>[7]Jul!$E$37</f>
        <v>0</v>
      </c>
      <c r="S100" s="9">
        <f>SUM([7]Jul!$E$22:$E$23)</f>
        <v>0</v>
      </c>
      <c r="T100" s="9">
        <f>[7]Jul!$E$38</f>
        <v>0</v>
      </c>
      <c r="U100" s="9">
        <f>[7]Jul!$E$39</f>
        <v>0</v>
      </c>
      <c r="V100" s="9">
        <f>[7]Jul!$E$40</f>
        <v>0</v>
      </c>
      <c r="W100" s="9">
        <f>[7]Jul!$E$25</f>
        <v>0</v>
      </c>
      <c r="X100" s="9">
        <f>[7]Jul!$E$26</f>
        <v>0</v>
      </c>
      <c r="Y100" s="9">
        <f>SUM([7]Jul!$E$27:$E$28)</f>
        <v>0</v>
      </c>
      <c r="Z100" s="9">
        <f>[7]Jul!$E$30</f>
        <v>0</v>
      </c>
      <c r="AA100" s="9">
        <f>SUM([7]Jul!$E$29,[7]Jul!$E$31)</f>
        <v>0</v>
      </c>
      <c r="AB100" s="9">
        <f>[7]Jul!$E$36</f>
        <v>0</v>
      </c>
      <c r="AC100" s="9">
        <f>[7]Jul!$E$44</f>
        <v>0</v>
      </c>
      <c r="AD100" s="9">
        <f>[7]Jul!$E$42</f>
        <v>0</v>
      </c>
      <c r="AE100" s="9">
        <f>[7]Jul!$E$43</f>
        <v>0</v>
      </c>
      <c r="AF100" s="9">
        <f>[7]Jul!$E$21</f>
        <v>0</v>
      </c>
      <c r="AG100" s="9">
        <f>[7]Jul!$E$51</f>
        <v>0</v>
      </c>
      <c r="AH100" s="9">
        <f>[7]Jul!$E$45</f>
        <v>0</v>
      </c>
      <c r="AI100" s="9">
        <f>[7]Jul!$E$47</f>
        <v>0</v>
      </c>
      <c r="AJ100" s="9">
        <f>[7]Jul!$E$17</f>
        <v>1</v>
      </c>
      <c r="AK100" s="9">
        <f>[7]Jul!$E$52</f>
        <v>1</v>
      </c>
      <c r="AL100" s="9">
        <f>[7]Jul!$E$24</f>
        <v>0</v>
      </c>
      <c r="AM100" s="9">
        <f>[7]Jul!$E$18</f>
        <v>0</v>
      </c>
      <c r="AN100" s="9">
        <f>[7]Jul!$E$20</f>
        <v>0</v>
      </c>
      <c r="AO100" s="9">
        <f>[7]Jul!$E$19</f>
        <v>0</v>
      </c>
      <c r="AP100" s="9">
        <f>[7]Jul!$E$53</f>
        <v>0</v>
      </c>
      <c r="AQ100" s="10">
        <f>[7]Jul!$E$54</f>
        <v>0</v>
      </c>
      <c r="AR100" s="9">
        <f>[7]Jul!$E$49</f>
        <v>0</v>
      </c>
      <c r="AS100" s="9">
        <f>[7]Jul!$E$50</f>
        <v>0</v>
      </c>
      <c r="AT100" s="11">
        <f>[7]Jul!$E$48</f>
        <v>0</v>
      </c>
      <c r="AU100" s="12">
        <f t="shared" si="2"/>
        <v>2</v>
      </c>
    </row>
    <row r="101" spans="1:47" x14ac:dyDescent="0.25">
      <c r="A101" s="18"/>
      <c r="B101" s="18" t="s">
        <v>21</v>
      </c>
      <c r="C101" s="2">
        <f>[7]Jul!$AE$6</f>
        <v>0</v>
      </c>
      <c r="D101" s="2">
        <f>[7]Jul!$G$6</f>
        <v>0</v>
      </c>
      <c r="E101" s="2">
        <f>[7]Jul!$I$6</f>
        <v>0</v>
      </c>
      <c r="F101" s="2">
        <f>[7]Jul!$H$6</f>
        <v>0</v>
      </c>
      <c r="G101" s="2">
        <f>[7]Jul!$AF$6</f>
        <v>0</v>
      </c>
      <c r="H101" s="2">
        <f>[7]Jul!$K$6</f>
        <v>0</v>
      </c>
      <c r="I101" s="2">
        <f>[7]Jul!$J$6</f>
        <v>0</v>
      </c>
      <c r="J101" s="2">
        <f>[7]Jul!$AS$6</f>
        <v>0</v>
      </c>
      <c r="K101" s="2">
        <f>[7]Jul!$AG$6</f>
        <v>0</v>
      </c>
      <c r="L101" s="2">
        <f>[7]Jul!$L$6</f>
        <v>0</v>
      </c>
      <c r="M101" s="2">
        <f>[7]Jul!$AN$6</f>
        <v>0</v>
      </c>
      <c r="N101" s="2">
        <f>[7]Jul!$AH$6</f>
        <v>0</v>
      </c>
      <c r="O101" s="2">
        <f>[7]Jul!$N$6</f>
        <v>0</v>
      </c>
      <c r="P101" s="2">
        <f>[7]Jul!$O$6</f>
        <v>0</v>
      </c>
      <c r="Q101" s="2">
        <f>[7]Jul!$M$6</f>
        <v>0</v>
      </c>
      <c r="R101" s="2">
        <f>[7]Jul!$AJ$6</f>
        <v>0</v>
      </c>
      <c r="S101" s="2">
        <f>SUM([7]Jul!$U$6:$V$6)</f>
        <v>0</v>
      </c>
      <c r="T101" s="2">
        <f>[7]Jul!$AK$6</f>
        <v>0</v>
      </c>
      <c r="U101" s="2">
        <f>[7]Jul!$AL$6</f>
        <v>0</v>
      </c>
      <c r="V101" s="2">
        <f>[7]Jul!$AM$6</f>
        <v>0</v>
      </c>
      <c r="W101" s="2">
        <f>[7]Jul!$X$6</f>
        <v>1</v>
      </c>
      <c r="X101" s="2">
        <f>[7]Jul!$Y$6</f>
        <v>0</v>
      </c>
      <c r="Y101" s="2">
        <f>SUM([7]Jul!$Z$6:$AA$6)</f>
        <v>0</v>
      </c>
      <c r="Z101" s="2">
        <f>[7]Jul!$AC$6</f>
        <v>0</v>
      </c>
      <c r="AA101" s="2">
        <f>SUM([7]Jul!$AB$6,[7]Jul!$AD$6)</f>
        <v>0</v>
      </c>
      <c r="AB101" s="2">
        <f>[7]Jul!$AI$6</f>
        <v>0</v>
      </c>
      <c r="AC101" s="2">
        <f>[7]Jul!$AQ$6</f>
        <v>0</v>
      </c>
      <c r="AD101" s="2">
        <f>[7]Jul!$AO$6</f>
        <v>0</v>
      </c>
      <c r="AE101" s="2">
        <f>[7]Jul!$AP$6</f>
        <v>0</v>
      </c>
      <c r="AF101" s="2">
        <f>[7]Jul!$T$6</f>
        <v>1</v>
      </c>
      <c r="AG101" s="2">
        <f>[7]Jul!$AX$6</f>
        <v>0</v>
      </c>
      <c r="AH101" s="2">
        <f>[7]Jul!$AR$6</f>
        <v>0</v>
      </c>
      <c r="AI101" s="2">
        <f>[7]Jul!$AT$6</f>
        <v>0</v>
      </c>
      <c r="AJ101" s="2">
        <f>[7]Jul!$P$6</f>
        <v>0</v>
      </c>
      <c r="AK101" s="2">
        <f>[7]Jul!$AY$6</f>
        <v>0</v>
      </c>
      <c r="AL101" s="2">
        <f>[7]Jul!$W$6</f>
        <v>0</v>
      </c>
      <c r="AM101" s="2">
        <f>[7]Jul!$Q$6</f>
        <v>0</v>
      </c>
      <c r="AN101" s="2">
        <f>[7]Jul!$S$6</f>
        <v>0</v>
      </c>
      <c r="AO101" s="2">
        <f>[7]Jul!$R$6</f>
        <v>0</v>
      </c>
      <c r="AP101" s="2">
        <f>[7]Jul!$AZ$6</f>
        <v>0</v>
      </c>
      <c r="AQ101" s="13">
        <f>[7]Jul!$BA$6</f>
        <v>0</v>
      </c>
      <c r="AR101" s="2">
        <f>[7]Jul!$AV$6</f>
        <v>0</v>
      </c>
      <c r="AS101" s="2">
        <f>[7]Jul!$AW$6</f>
        <v>0</v>
      </c>
      <c r="AT101" s="14">
        <f>[7]Jul!$AU$6</f>
        <v>0</v>
      </c>
      <c r="AU101" s="15">
        <f t="shared" si="2"/>
        <v>2</v>
      </c>
    </row>
    <row r="102" spans="1:47" x14ac:dyDescent="0.25">
      <c r="A102" s="9" t="s">
        <v>136</v>
      </c>
      <c r="B102" s="9" t="s">
        <v>20</v>
      </c>
      <c r="C102" s="9">
        <f>[3]Jul!$B$38</f>
        <v>0</v>
      </c>
      <c r="D102" s="9">
        <f>[3]Jul!$B$14</f>
        <v>0</v>
      </c>
      <c r="E102" s="9">
        <f>[3]Jul!$B$16</f>
        <v>0</v>
      </c>
      <c r="F102" s="9">
        <f>[3]Jul!$B$15</f>
        <v>0</v>
      </c>
      <c r="G102" s="9">
        <f>[3]Jul!$B$39</f>
        <v>0</v>
      </c>
      <c r="H102" s="9">
        <f>[3]Jul!$B$18</f>
        <v>0</v>
      </c>
      <c r="I102" s="9">
        <f>[3]Jul!$B$17</f>
        <v>0</v>
      </c>
      <c r="J102" s="9">
        <f>[3]Jul!$B$52</f>
        <v>0</v>
      </c>
      <c r="K102" s="9">
        <f>[3]Jul!$B$40</f>
        <v>0</v>
      </c>
      <c r="L102" s="9">
        <f>[3]Jul!$B$19</f>
        <v>0</v>
      </c>
      <c r="M102" s="9">
        <f>[3]Jul!$B$47</f>
        <v>0</v>
      </c>
      <c r="N102" s="9">
        <f>[3]Jul!$B$41</f>
        <v>0</v>
      </c>
      <c r="O102" s="9">
        <f>[3]Jul!$B$21</f>
        <v>0</v>
      </c>
      <c r="P102" s="9">
        <f>[3]Jul!$B$22</f>
        <v>0</v>
      </c>
      <c r="Q102" s="9">
        <f>[3]Jul!$B$20</f>
        <v>0</v>
      </c>
      <c r="R102" s="9">
        <f>[3]Jul!$B$43</f>
        <v>0</v>
      </c>
      <c r="S102" s="9">
        <f>SUM([3]Jul!$B$28:$B$29)</f>
        <v>0</v>
      </c>
      <c r="T102" s="9">
        <f>[3]Jul!$B$44</f>
        <v>0</v>
      </c>
      <c r="U102" s="9">
        <f>[3]Jul!$B$45</f>
        <v>0</v>
      </c>
      <c r="V102" s="9">
        <f>[3]Jul!$B$46</f>
        <v>0</v>
      </c>
      <c r="W102" s="9">
        <f>[3]Jul!$B$31</f>
        <v>0</v>
      </c>
      <c r="X102" s="9">
        <f>[3]Jul!$B$32</f>
        <v>0</v>
      </c>
      <c r="Y102" s="9">
        <f>SUM([3]Jul!$B$33:$B$34)</f>
        <v>0</v>
      </c>
      <c r="Z102" s="9">
        <f>[3]Jul!$B$36</f>
        <v>0</v>
      </c>
      <c r="AA102" s="9">
        <f>SUM([3]Jul!$B$35,[3]Jul!$B$37)</f>
        <v>0</v>
      </c>
      <c r="AB102" s="9">
        <f>[3]Jul!$B$42</f>
        <v>0</v>
      </c>
      <c r="AC102" s="9">
        <f>[3]Jul!$B$50</f>
        <v>0</v>
      </c>
      <c r="AD102" s="9">
        <f>[3]Jul!$B$48</f>
        <v>0</v>
      </c>
      <c r="AE102" s="9">
        <f>[3]Jul!$B$49</f>
        <v>0</v>
      </c>
      <c r="AF102" s="9">
        <f>[3]Jul!$B$27</f>
        <v>0</v>
      </c>
      <c r="AG102" s="9">
        <f>[3]Jul!$B$57</f>
        <v>0</v>
      </c>
      <c r="AH102" s="9">
        <f>[3]Jul!$B$51</f>
        <v>0</v>
      </c>
      <c r="AI102" s="9">
        <f>[3]Jul!$B$53</f>
        <v>0</v>
      </c>
      <c r="AJ102" s="9">
        <f>[3]Jul!$B$23</f>
        <v>0</v>
      </c>
      <c r="AK102" s="9">
        <f>[3]Jul!$B$58</f>
        <v>0</v>
      </c>
      <c r="AL102" s="9">
        <f>[3]Jul!$B$30</f>
        <v>0</v>
      </c>
      <c r="AM102" s="9">
        <f>[3]Jul!$B$24</f>
        <v>0</v>
      </c>
      <c r="AN102" s="9">
        <f>[3]Jul!$B$26</f>
        <v>0</v>
      </c>
      <c r="AO102" s="9">
        <f>[3]Jul!$B$25</f>
        <v>0</v>
      </c>
      <c r="AP102" s="9">
        <f>[3]Jul!$B$59</f>
        <v>0</v>
      </c>
      <c r="AQ102" s="10">
        <f>[3]Jul!$B$60</f>
        <v>0</v>
      </c>
      <c r="AR102" s="9">
        <f>[3]Jul!$B$55</f>
        <v>0</v>
      </c>
      <c r="AS102" s="9">
        <f>[3]Jul!$B$56</f>
        <v>0</v>
      </c>
      <c r="AT102" s="11">
        <f>[3]Jul!$B$54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[3]Jul!$AK$3</f>
        <v>0</v>
      </c>
      <c r="D103" s="2">
        <f>[3]Jul!$M$3</f>
        <v>0</v>
      </c>
      <c r="E103" s="2">
        <f>[3]Jul!$O$3</f>
        <v>0</v>
      </c>
      <c r="F103" s="2">
        <f>[3]Jul!$N$3</f>
        <v>0</v>
      </c>
      <c r="G103" s="2">
        <f>[3]Jul!$AL$3</f>
        <v>0</v>
      </c>
      <c r="H103" s="2">
        <f>[3]Jul!$Q$3</f>
        <v>0</v>
      </c>
      <c r="I103" s="2">
        <f>[3]Jul!$P$3</f>
        <v>0</v>
      </c>
      <c r="J103" s="2">
        <f>[3]Jul!$AY$3</f>
        <v>0</v>
      </c>
      <c r="K103" s="2">
        <f>[3]Jul!$AM$3</f>
        <v>0</v>
      </c>
      <c r="L103" s="2">
        <f>[3]Jul!$R$3</f>
        <v>0</v>
      </c>
      <c r="M103" s="2">
        <f>[3]Jul!$AT$3</f>
        <v>0</v>
      </c>
      <c r="N103" s="2">
        <f>[3]Jul!$AN$3</f>
        <v>0</v>
      </c>
      <c r="O103" s="2">
        <f>[3]Jul!$T$3</f>
        <v>0</v>
      </c>
      <c r="P103" s="2">
        <f>[3]Jul!$U$3</f>
        <v>0</v>
      </c>
      <c r="Q103" s="2">
        <f>[3]Jul!$S$3</f>
        <v>0</v>
      </c>
      <c r="R103" s="2">
        <f>[3]Jul!$AP$3</f>
        <v>0</v>
      </c>
      <c r="S103" s="2">
        <f>SUM([3]Jul!$AA$3:$AB$3)</f>
        <v>0</v>
      </c>
      <c r="T103" s="2">
        <f>[3]Jul!$AQ$3</f>
        <v>0</v>
      </c>
      <c r="U103" s="2">
        <f>[3]Jul!$AR$3</f>
        <v>0</v>
      </c>
      <c r="V103" s="2">
        <f>[3]Jul!$AS$3</f>
        <v>0</v>
      </c>
      <c r="W103" s="2">
        <f>[3]Jul!$AD$3</f>
        <v>0</v>
      </c>
      <c r="X103" s="2">
        <f>[3]Jul!$AE$3</f>
        <v>0</v>
      </c>
      <c r="Y103" s="2">
        <f>SUM([3]Jul!$AF$3:$AG$3)</f>
        <v>0</v>
      </c>
      <c r="Z103" s="2">
        <f>[3]Jul!$AI$3</f>
        <v>0</v>
      </c>
      <c r="AA103" s="2">
        <f>SUM([3]Jul!$AH$3,[3]Jul!$AJ$3)</f>
        <v>0</v>
      </c>
      <c r="AB103" s="2">
        <f>[3]Jul!$AO$3</f>
        <v>0</v>
      </c>
      <c r="AC103" s="2">
        <f>[3]Jul!$AW$3</f>
        <v>0</v>
      </c>
      <c r="AD103" s="2">
        <f>[3]Jul!$AU$3</f>
        <v>0</v>
      </c>
      <c r="AE103" s="2">
        <f>[3]Jul!$AV$3</f>
        <v>0</v>
      </c>
      <c r="AF103" s="2">
        <f>[3]Jul!$Z$3</f>
        <v>0</v>
      </c>
      <c r="AG103" s="2">
        <f>[3]Jul!$BD$3</f>
        <v>0</v>
      </c>
      <c r="AH103" s="2">
        <f>[3]Jul!$AX$3</f>
        <v>0</v>
      </c>
      <c r="AI103" s="2">
        <f>[3]Jul!$AZ$3</f>
        <v>0</v>
      </c>
      <c r="AJ103" s="2">
        <f>[3]Jul!$V$3</f>
        <v>0</v>
      </c>
      <c r="AK103" s="2">
        <f>[3]Jul!$BE$3</f>
        <v>0</v>
      </c>
      <c r="AL103" s="2">
        <f>[3]Jul!$AC$3</f>
        <v>0</v>
      </c>
      <c r="AM103" s="2">
        <f>[3]Jul!$W$3</f>
        <v>0</v>
      </c>
      <c r="AN103" s="2">
        <f>[3]Jul!$Y$3</f>
        <v>0</v>
      </c>
      <c r="AO103" s="2">
        <f>[3]Jul!$X$3</f>
        <v>0</v>
      </c>
      <c r="AP103" s="2">
        <f>[3]Jul!$BF$3</f>
        <v>0</v>
      </c>
      <c r="AQ103" s="13">
        <f>[3]Jul!$BG$3</f>
        <v>0</v>
      </c>
      <c r="AR103" s="2">
        <f>[3]Jul!$BB$3</f>
        <v>0</v>
      </c>
      <c r="AS103" s="2">
        <f>[3]Jul!$BC$3</f>
        <v>0</v>
      </c>
      <c r="AT103" s="14">
        <f>[3]Jul!$BA$3</f>
        <v>0</v>
      </c>
      <c r="AU103" s="15">
        <f t="shared" si="2"/>
        <v>0</v>
      </c>
    </row>
    <row r="104" spans="1:47" x14ac:dyDescent="0.25">
      <c r="A104" s="19" t="s">
        <v>145</v>
      </c>
      <c r="B104" s="19" t="s">
        <v>20</v>
      </c>
      <c r="C104" s="9">
        <f>[3]Jul!$I$38</f>
        <v>0</v>
      </c>
      <c r="D104" s="9">
        <f>[3]Jul!$I$14</f>
        <v>0</v>
      </c>
      <c r="E104" s="9">
        <f>[3]Jul!$I$16</f>
        <v>0</v>
      </c>
      <c r="F104" s="9">
        <f>[3]Jul!$I$15</f>
        <v>0</v>
      </c>
      <c r="G104" s="9">
        <f>[3]Jul!$I$39</f>
        <v>0</v>
      </c>
      <c r="H104" s="9">
        <f>[3]Jul!$I$18</f>
        <v>0</v>
      </c>
      <c r="I104" s="9">
        <f>[3]Jul!$I$17</f>
        <v>0</v>
      </c>
      <c r="J104" s="9">
        <f>[3]Jul!$I$52</f>
        <v>0</v>
      </c>
      <c r="K104" s="9">
        <f>[3]Jul!$I$40</f>
        <v>0</v>
      </c>
      <c r="L104" s="9">
        <f>[3]Jul!$I$19</f>
        <v>0</v>
      </c>
      <c r="M104" s="9">
        <f>[3]Jul!$I$47</f>
        <v>0</v>
      </c>
      <c r="N104" s="9">
        <f>[3]Jul!$I$41</f>
        <v>0</v>
      </c>
      <c r="O104" s="9">
        <f>[3]Jul!$I$21</f>
        <v>0</v>
      </c>
      <c r="P104" s="9">
        <f>[3]Jul!$I$22</f>
        <v>0</v>
      </c>
      <c r="Q104" s="9">
        <f>[3]Jul!$I$20</f>
        <v>0</v>
      </c>
      <c r="R104" s="9">
        <f>[3]Jul!$I$43</f>
        <v>0</v>
      </c>
      <c r="S104" s="9">
        <f>SUM([3]Jul!$I$28:$I$29)</f>
        <v>0</v>
      </c>
      <c r="T104" s="9">
        <f>[3]Jul!$I$44</f>
        <v>0</v>
      </c>
      <c r="U104" s="9">
        <f>[3]Jul!$I$45</f>
        <v>0</v>
      </c>
      <c r="V104" s="9">
        <f>[3]Jul!$I$46</f>
        <v>0</v>
      </c>
      <c r="W104" s="9">
        <f>[3]Jul!$I$31</f>
        <v>0</v>
      </c>
      <c r="X104" s="9">
        <f>[3]Jul!$I$32</f>
        <v>0</v>
      </c>
      <c r="Y104" s="9">
        <f>SUM([3]Jul!$I$33:$I$34)</f>
        <v>0</v>
      </c>
      <c r="Z104" s="9">
        <f>[3]Jul!$I$36</f>
        <v>0</v>
      </c>
      <c r="AA104" s="9">
        <f>SUM([3]Jul!$I$35,[3]Jul!$I$37)</f>
        <v>0</v>
      </c>
      <c r="AB104" s="9">
        <f>[3]Jul!$I$42</f>
        <v>0</v>
      </c>
      <c r="AC104" s="9">
        <f>[3]Jul!$I$50</f>
        <v>0</v>
      </c>
      <c r="AD104" s="9">
        <f>[3]Jul!$I$48</f>
        <v>0</v>
      </c>
      <c r="AE104" s="9">
        <f>[3]Jul!$I$49</f>
        <v>0</v>
      </c>
      <c r="AF104" s="9">
        <f>[3]Jul!$I$27</f>
        <v>0</v>
      </c>
      <c r="AG104" s="9">
        <f>[3]Jul!$I$57</f>
        <v>0</v>
      </c>
      <c r="AH104" s="9">
        <f>[3]Jul!$I$51</f>
        <v>0</v>
      </c>
      <c r="AI104" s="9">
        <f>[3]Jul!$I$53</f>
        <v>0</v>
      </c>
      <c r="AJ104" s="9">
        <f>[3]Jul!$I$23</f>
        <v>0</v>
      </c>
      <c r="AK104" s="9">
        <f>[3]Jul!$I$58</f>
        <v>0</v>
      </c>
      <c r="AL104" s="9">
        <f>[3]Jul!$I$30</f>
        <v>0</v>
      </c>
      <c r="AM104" s="9">
        <f>[3]Jul!$I$24</f>
        <v>0</v>
      </c>
      <c r="AN104" s="9">
        <f>[3]Jul!$I$26</f>
        <v>0</v>
      </c>
      <c r="AO104" s="9">
        <f>[3]Jul!$I$25</f>
        <v>0</v>
      </c>
      <c r="AP104" s="9">
        <f>[3]Jul!$I$59</f>
        <v>0</v>
      </c>
      <c r="AQ104" s="10">
        <f>[3]Jul!$I$60</f>
        <v>0</v>
      </c>
      <c r="AR104" s="9">
        <f>[3]Jul!$I$55</f>
        <v>0</v>
      </c>
      <c r="AS104" s="9">
        <f>[3]Jul!$I$56</f>
        <v>0</v>
      </c>
      <c r="AT104" s="11">
        <f>[3]Jul!$I$54</f>
        <v>0</v>
      </c>
      <c r="AU104" s="12">
        <f t="shared" si="2"/>
        <v>0</v>
      </c>
    </row>
    <row r="105" spans="1:47" x14ac:dyDescent="0.25">
      <c r="A105" s="2"/>
      <c r="B105" s="2" t="s">
        <v>21</v>
      </c>
      <c r="C105" s="2">
        <f>[3]Jul!$AK$10</f>
        <v>0</v>
      </c>
      <c r="D105" s="2">
        <f>[3]Jul!$M$10</f>
        <v>0</v>
      </c>
      <c r="E105" s="2">
        <f>[3]Jul!$O$10</f>
        <v>0</v>
      </c>
      <c r="F105" s="2">
        <f>[3]Jul!$N$10</f>
        <v>0</v>
      </c>
      <c r="G105" s="2">
        <f>[3]Jul!$AL$10</f>
        <v>0</v>
      </c>
      <c r="H105" s="2">
        <f>[3]Jul!$Q$10</f>
        <v>0</v>
      </c>
      <c r="I105" s="2">
        <f>[3]Jul!$P$10</f>
        <v>0</v>
      </c>
      <c r="J105" s="2">
        <f>[3]Jul!$AY$10</f>
        <v>0</v>
      </c>
      <c r="K105" s="2">
        <f>[3]Jul!$AM$10</f>
        <v>0</v>
      </c>
      <c r="L105" s="2">
        <f>[3]Jul!$R$10</f>
        <v>0</v>
      </c>
      <c r="M105" s="2">
        <f>[3]Jul!$AT$10</f>
        <v>0</v>
      </c>
      <c r="N105" s="2">
        <f>[3]Jul!$AN$10</f>
        <v>0</v>
      </c>
      <c r="O105" s="2">
        <f>[3]Jul!$T$10</f>
        <v>0</v>
      </c>
      <c r="P105" s="2">
        <f>[3]Jul!$U$10</f>
        <v>0</v>
      </c>
      <c r="Q105" s="2">
        <f>[3]Jul!$S$10</f>
        <v>0</v>
      </c>
      <c r="R105" s="2">
        <f>[3]Jul!$AP$10</f>
        <v>0</v>
      </c>
      <c r="S105" s="2">
        <f>SUM([3]Jul!$AA$10:$AB$10)</f>
        <v>0</v>
      </c>
      <c r="T105" s="2">
        <f>[3]Jul!$AQ$10</f>
        <v>0</v>
      </c>
      <c r="U105" s="2">
        <f>[3]Jul!$AR$10</f>
        <v>0</v>
      </c>
      <c r="V105" s="2">
        <f>[3]Jul!$AS$10</f>
        <v>0</v>
      </c>
      <c r="W105" s="2">
        <f>[3]Jul!$AD$10</f>
        <v>4</v>
      </c>
      <c r="X105" s="2">
        <f>[3]Jul!$AE$10</f>
        <v>1</v>
      </c>
      <c r="Y105" s="2">
        <f>SUM([3]Jul!$AF$10:$AG$10)</f>
        <v>0</v>
      </c>
      <c r="Z105" s="2">
        <f>[3]Jul!$AI$10</f>
        <v>0</v>
      </c>
      <c r="AA105" s="2">
        <f>SUM([3]Jul!$AH$10,[3]Jul!$AJ$10)</f>
        <v>0</v>
      </c>
      <c r="AB105" s="2">
        <f>[3]Jul!$AO$10</f>
        <v>0</v>
      </c>
      <c r="AC105" s="2">
        <f>[3]Jul!$AW$10</f>
        <v>0</v>
      </c>
      <c r="AD105" s="2">
        <f>[3]Jul!$AU$10</f>
        <v>0</v>
      </c>
      <c r="AE105" s="2">
        <f>[3]Jul!$AV$10</f>
        <v>0</v>
      </c>
      <c r="AF105" s="2">
        <f>[3]Jul!$Z$10</f>
        <v>0</v>
      </c>
      <c r="AG105" s="2">
        <f>[3]Jul!$BD$10</f>
        <v>0</v>
      </c>
      <c r="AH105" s="2">
        <f>[3]Jul!$AX$10</f>
        <v>0</v>
      </c>
      <c r="AI105" s="2">
        <f>[3]Jul!$AZ$10</f>
        <v>0</v>
      </c>
      <c r="AJ105" s="2">
        <f>[3]Jul!$V$10</f>
        <v>0</v>
      </c>
      <c r="AK105" s="2">
        <f>[3]Jul!$BE$10</f>
        <v>0</v>
      </c>
      <c r="AL105" s="2">
        <f>[3]Jul!$AC$10</f>
        <v>0</v>
      </c>
      <c r="AM105" s="2">
        <f>[3]Jul!$W$10</f>
        <v>0</v>
      </c>
      <c r="AN105" s="2">
        <f>[3]Jul!$Y$10</f>
        <v>0</v>
      </c>
      <c r="AO105" s="2">
        <f>[3]Jul!$X$10</f>
        <v>0</v>
      </c>
      <c r="AP105" s="2">
        <f>[3]Jul!$BF$10</f>
        <v>0</v>
      </c>
      <c r="AQ105" s="13">
        <f>[3]Jul!$BG$10</f>
        <v>0</v>
      </c>
      <c r="AR105" s="2">
        <f>[3]Jul!$BB$10</f>
        <v>0</v>
      </c>
      <c r="AS105" s="2">
        <f>[3]Jul!$BC$10</f>
        <v>0</v>
      </c>
      <c r="AT105" s="14">
        <f>[3]Jul!$BA$10</f>
        <v>0</v>
      </c>
      <c r="AU105" s="15">
        <f t="shared" si="2"/>
        <v>5</v>
      </c>
    </row>
    <row r="106" spans="1:47" x14ac:dyDescent="0.25">
      <c r="A106" s="9" t="s">
        <v>188</v>
      </c>
      <c r="B106" s="19" t="s">
        <v>20</v>
      </c>
      <c r="C106" s="9">
        <f>[14]Jul!$C$7</f>
        <v>0</v>
      </c>
      <c r="D106" s="9">
        <f>[14]Jul!$C$8</f>
        <v>0</v>
      </c>
      <c r="E106" s="9">
        <f>[14]Jul!$C$9</f>
        <v>0</v>
      </c>
      <c r="F106" s="9">
        <f>[14]Jul!$C$10</f>
        <v>0</v>
      </c>
      <c r="G106" s="9">
        <f>[14]Jul!$C$11</f>
        <v>0</v>
      </c>
      <c r="H106" s="9">
        <f>[14]Jul!$C$12</f>
        <v>0</v>
      </c>
      <c r="I106" s="9">
        <f>[14]Jul!$C$13</f>
        <v>0</v>
      </c>
      <c r="J106" s="9">
        <f>[14]Jul!$C$14</f>
        <v>0</v>
      </c>
      <c r="K106" s="9">
        <f>[14]Jul!$C$15</f>
        <v>0</v>
      </c>
      <c r="L106" s="9">
        <f>[14]Jul!$C$16</f>
        <v>0</v>
      </c>
      <c r="M106" s="9">
        <f>[14]Jul!$C$17</f>
        <v>0</v>
      </c>
      <c r="N106" s="9">
        <f>[14]Jul!$C$18</f>
        <v>0</v>
      </c>
      <c r="O106" s="9">
        <f>[14]Jul!$C$19</f>
        <v>0</v>
      </c>
      <c r="P106" s="9">
        <f>[14]Jul!$C$20</f>
        <v>0</v>
      </c>
      <c r="Q106" s="9">
        <f>[14]Jul!$C$21</f>
        <v>0</v>
      </c>
      <c r="R106" s="9">
        <f>[14]Jul!$C$22</f>
        <v>0</v>
      </c>
      <c r="S106" s="9">
        <f>[14]Jul!$C$23</f>
        <v>0</v>
      </c>
      <c r="T106" s="9">
        <f>[14]Jul!$C$24</f>
        <v>0</v>
      </c>
      <c r="U106" s="9">
        <f>[14]Jul!$C$25</f>
        <v>0</v>
      </c>
      <c r="V106" s="9">
        <f>[14]Jul!$C$26</f>
        <v>0</v>
      </c>
      <c r="W106" s="9">
        <f>[14]Jul!$C$27</f>
        <v>0</v>
      </c>
      <c r="X106" s="9">
        <f>[14]Jul!$C$28</f>
        <v>0</v>
      </c>
      <c r="Y106" s="9">
        <f>[14]Jul!$C$29</f>
        <v>0</v>
      </c>
      <c r="Z106" s="9">
        <f>[14]Jul!$C$30</f>
        <v>0</v>
      </c>
      <c r="AA106" s="9">
        <f>[14]Jul!$C$31</f>
        <v>0</v>
      </c>
      <c r="AB106" s="9">
        <f>[14]Jul!$C$32</f>
        <v>0</v>
      </c>
      <c r="AC106" s="9">
        <f>[14]Jul!$C$33</f>
        <v>0</v>
      </c>
      <c r="AD106" s="9">
        <f>[14]Jul!$C$34</f>
        <v>0</v>
      </c>
      <c r="AE106" s="9">
        <f>[14]Jul!$C$35</f>
        <v>0</v>
      </c>
      <c r="AF106" s="9">
        <f>[14]Jul!$C$36</f>
        <v>0</v>
      </c>
      <c r="AG106" s="9">
        <f>[14]Jul!$C$37</f>
        <v>0</v>
      </c>
      <c r="AH106" s="9">
        <f>[14]Jul!$C$38</f>
        <v>0</v>
      </c>
      <c r="AI106" s="9">
        <f>[14]Jul!$C$39</f>
        <v>0</v>
      </c>
      <c r="AJ106" s="9">
        <f>[14]Jul!$C$40</f>
        <v>0</v>
      </c>
      <c r="AK106" s="9">
        <f>[14]Jul!$C$41</f>
        <v>0</v>
      </c>
      <c r="AL106" s="9">
        <f>[14]Jul!$C$42</f>
        <v>0</v>
      </c>
      <c r="AM106" s="9">
        <f>[14]Jul!$C$43</f>
        <v>0</v>
      </c>
      <c r="AN106" s="9">
        <f>[14]Jul!$C$44</f>
        <v>0</v>
      </c>
      <c r="AO106" s="9">
        <f>[14]Jul!$C$45</f>
        <v>0</v>
      </c>
      <c r="AP106" s="9">
        <f>[14]Jul!$C$46</f>
        <v>0</v>
      </c>
      <c r="AQ106" s="10">
        <f>[14]Jul!$C$47</f>
        <v>0</v>
      </c>
      <c r="AR106" s="9">
        <f>[14]Jul!$C$48</f>
        <v>0</v>
      </c>
      <c r="AS106" s="9">
        <f>[14]Jul!$C$49</f>
        <v>0</v>
      </c>
      <c r="AT106" s="11">
        <f>[14]Jul!$C$50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[14]Jul!$B$7</f>
        <v>0</v>
      </c>
      <c r="D107" s="2">
        <f>[14]Jul!$B$8</f>
        <v>0</v>
      </c>
      <c r="E107" s="2">
        <f>[14]Jul!$B$9</f>
        <v>0</v>
      </c>
      <c r="F107" s="2">
        <f>[14]Jul!$B$10</f>
        <v>0</v>
      </c>
      <c r="G107" s="2">
        <f>[14]Jul!$B$11</f>
        <v>0</v>
      </c>
      <c r="H107" s="2">
        <f>[14]Jul!$B$12</f>
        <v>0</v>
      </c>
      <c r="I107" s="2">
        <f>[14]Jul!$B$13</f>
        <v>0</v>
      </c>
      <c r="J107" s="2">
        <f>[14]Jul!$B$14</f>
        <v>0</v>
      </c>
      <c r="K107" s="2">
        <f>[14]Jul!$B$15</f>
        <v>0</v>
      </c>
      <c r="L107" s="2">
        <f>[14]Jul!$B$16</f>
        <v>0</v>
      </c>
      <c r="M107" s="2">
        <f>[14]Jul!$B$17</f>
        <v>0</v>
      </c>
      <c r="N107" s="2">
        <f>[14]Jul!$B$18</f>
        <v>0</v>
      </c>
      <c r="O107" s="2">
        <f>[14]Jul!$B$19</f>
        <v>0</v>
      </c>
      <c r="P107" s="2">
        <f>[14]Jul!$B$20</f>
        <v>0</v>
      </c>
      <c r="Q107" s="2">
        <f>[14]Jul!$B$21</f>
        <v>0</v>
      </c>
      <c r="R107" s="2">
        <f>[14]Jul!$B$22</f>
        <v>0</v>
      </c>
      <c r="S107" s="2">
        <f>[14]Jul!$B$23</f>
        <v>0</v>
      </c>
      <c r="T107" s="2">
        <f>[14]Jul!$B$24</f>
        <v>0</v>
      </c>
      <c r="U107" s="2">
        <f>[14]Jul!$B$25</f>
        <v>0</v>
      </c>
      <c r="V107" s="2">
        <f>[14]Jul!$B$26</f>
        <v>0</v>
      </c>
      <c r="W107" s="2">
        <f>[14]Jul!$B$27</f>
        <v>0</v>
      </c>
      <c r="X107" s="2">
        <f>[14]Jul!$B$28</f>
        <v>0</v>
      </c>
      <c r="Y107" s="2">
        <f>[14]Jul!$B$29</f>
        <v>0</v>
      </c>
      <c r="Z107" s="2">
        <f>[14]Jul!$B$30</f>
        <v>0</v>
      </c>
      <c r="AA107" s="2">
        <f>[14]Jul!$B$31</f>
        <v>0</v>
      </c>
      <c r="AB107" s="2">
        <f>[14]Jul!$B$32</f>
        <v>0</v>
      </c>
      <c r="AC107" s="2">
        <f>[14]Jul!$B$33</f>
        <v>0</v>
      </c>
      <c r="AD107" s="2">
        <f>[14]Jul!$B$34</f>
        <v>0</v>
      </c>
      <c r="AE107" s="2">
        <f>[14]Jul!$B$35</f>
        <v>0</v>
      </c>
      <c r="AF107" s="2">
        <f>[14]Jul!$B$36</f>
        <v>0</v>
      </c>
      <c r="AG107" s="2">
        <f>[14]Jul!$B$37</f>
        <v>0</v>
      </c>
      <c r="AH107" s="2">
        <f>[14]Jul!$B$38</f>
        <v>0</v>
      </c>
      <c r="AI107" s="2">
        <f>[14]Jul!$B$39</f>
        <v>0</v>
      </c>
      <c r="AJ107" s="2">
        <f>[14]Jul!$B$40</f>
        <v>0</v>
      </c>
      <c r="AK107" s="2">
        <f>[14]Jul!$B$41</f>
        <v>0</v>
      </c>
      <c r="AL107" s="2">
        <f>[14]Jul!$B$42</f>
        <v>0</v>
      </c>
      <c r="AM107" s="2">
        <f>[14]Jul!$B$43</f>
        <v>0</v>
      </c>
      <c r="AN107" s="2">
        <f>[14]Jul!$B$44</f>
        <v>0</v>
      </c>
      <c r="AO107" s="2">
        <f>[14]Jul!$B$45</f>
        <v>0</v>
      </c>
      <c r="AP107" s="2">
        <f>[14]Jul!$B$46</f>
        <v>0</v>
      </c>
      <c r="AQ107" s="13">
        <f>[14]Jul!$B$47</f>
        <v>0</v>
      </c>
      <c r="AR107" s="2">
        <f>[14]Jul!$B$48</f>
        <v>0</v>
      </c>
      <c r="AS107" s="2">
        <f>[14]Jul!$B$49</f>
        <v>0</v>
      </c>
      <c r="AT107" s="14">
        <f>[14]Jul!$B$50</f>
        <v>0</v>
      </c>
      <c r="AU107" s="15">
        <f t="shared" si="2"/>
        <v>0</v>
      </c>
    </row>
    <row r="108" spans="1:47" x14ac:dyDescent="0.25">
      <c r="A108" s="9" t="s">
        <v>93</v>
      </c>
      <c r="B108" s="9" t="s">
        <v>20</v>
      </c>
      <c r="C108" s="9">
        <f>[2]Jul!$L$42</f>
        <v>0</v>
      </c>
      <c r="D108" s="9">
        <f>[2]Jul!$L$18</f>
        <v>0</v>
      </c>
      <c r="E108" s="9">
        <f>[2]Jul!$L$20</f>
        <v>0</v>
      </c>
      <c r="F108" s="9">
        <f>[2]Jul!$L$19</f>
        <v>0</v>
      </c>
      <c r="G108" s="9">
        <f>[2]Jul!$L$43</f>
        <v>0</v>
      </c>
      <c r="H108" s="9">
        <f>[2]Jul!$L$22</f>
        <v>0</v>
      </c>
      <c r="I108" s="9">
        <f>[2]Jul!$L$21</f>
        <v>0</v>
      </c>
      <c r="J108" s="9">
        <f>[2]Jul!$L$56</f>
        <v>0</v>
      </c>
      <c r="K108" s="9">
        <f>[2]Jul!$L$44</f>
        <v>0</v>
      </c>
      <c r="L108" s="9">
        <f>[2]Jul!$L$23</f>
        <v>0</v>
      </c>
      <c r="M108" s="9">
        <f>[2]Jul!$L$51</f>
        <v>0</v>
      </c>
      <c r="N108" s="9">
        <f>[2]Jul!$L$45</f>
        <v>0</v>
      </c>
      <c r="O108" s="9">
        <f>[2]Jul!$L$25</f>
        <v>0</v>
      </c>
      <c r="P108" s="9">
        <f>[2]Jul!$L$26</f>
        <v>0</v>
      </c>
      <c r="Q108" s="9">
        <f>[2]Jul!$L$24</f>
        <v>0</v>
      </c>
      <c r="R108" s="9">
        <f>[2]Jul!$L$47</f>
        <v>0</v>
      </c>
      <c r="S108" s="9">
        <f>SUM([2]Jul!$L$32:$L$33)</f>
        <v>0</v>
      </c>
      <c r="T108" s="9">
        <f>[2]Jul!$L$48</f>
        <v>0</v>
      </c>
      <c r="U108" s="9">
        <f>[2]Jul!$L$49</f>
        <v>0</v>
      </c>
      <c r="V108" s="9">
        <f>[2]Jul!$L$50</f>
        <v>0</v>
      </c>
      <c r="W108" s="9">
        <f>[2]Jul!$L$35</f>
        <v>0</v>
      </c>
      <c r="X108" s="9">
        <f>[2]Jul!$L$36</f>
        <v>0</v>
      </c>
      <c r="Y108" s="9">
        <f>SUM([2]Jul!$L$37:$L$38)</f>
        <v>0</v>
      </c>
      <c r="Z108" s="9">
        <f>[2]Jul!$L$40</f>
        <v>0</v>
      </c>
      <c r="AA108" s="9">
        <f>SUM([2]Jul!$L$39,[2]Jul!$L$41)</f>
        <v>0</v>
      </c>
      <c r="AB108" s="9">
        <f>[2]Jul!$L$46</f>
        <v>0</v>
      </c>
      <c r="AC108" s="9">
        <f>[2]Jul!$L$54</f>
        <v>0</v>
      </c>
      <c r="AD108" s="9">
        <f>[2]Jul!$L$52</f>
        <v>0</v>
      </c>
      <c r="AE108" s="9">
        <f>[2]Jul!$L$53</f>
        <v>0</v>
      </c>
      <c r="AF108" s="9">
        <f>[2]Jul!$L$31</f>
        <v>0</v>
      </c>
      <c r="AG108" s="9">
        <f>[2]Jul!$L$61</f>
        <v>0</v>
      </c>
      <c r="AH108" s="9">
        <f>[2]Jul!$L$55</f>
        <v>0</v>
      </c>
      <c r="AI108" s="9">
        <f>[2]Jul!$L$57</f>
        <v>0</v>
      </c>
      <c r="AJ108" s="9">
        <f>[2]Jul!$L$27</f>
        <v>0</v>
      </c>
      <c r="AK108" s="9">
        <f>[2]Jul!$L$62</f>
        <v>0</v>
      </c>
      <c r="AL108" s="9">
        <f>[2]Jul!$L$34</f>
        <v>0</v>
      </c>
      <c r="AM108" s="9">
        <f>[2]Jul!$L$28</f>
        <v>0</v>
      </c>
      <c r="AN108" s="9">
        <f>[2]Jul!$L$30</f>
        <v>0</v>
      </c>
      <c r="AO108" s="9">
        <f>[2]Jul!$L$29</f>
        <v>0</v>
      </c>
      <c r="AP108" s="9">
        <f>[2]Jul!$L$63</f>
        <v>0</v>
      </c>
      <c r="AQ108" s="10">
        <f>[2]Jul!$L$64</f>
        <v>0</v>
      </c>
      <c r="AR108" s="9">
        <f>[2]Jul!$L$59</f>
        <v>0</v>
      </c>
      <c r="AS108" s="9">
        <f>[2]Jul!$L$60</f>
        <v>0</v>
      </c>
      <c r="AT108" s="11">
        <f>[2]Jul!$L$58</f>
        <v>0</v>
      </c>
      <c r="AU108" s="12">
        <f t="shared" ref="AU108:AU139" si="3">SUM(C108:AT108)</f>
        <v>0</v>
      </c>
    </row>
    <row r="109" spans="1:47" x14ac:dyDescent="0.25">
      <c r="A109" s="2"/>
      <c r="B109" s="2" t="s">
        <v>21</v>
      </c>
      <c r="C109" s="2">
        <f>[2]Jul!$AO$13</f>
        <v>0</v>
      </c>
      <c r="D109" s="2">
        <f>[2]Jul!$Q$13</f>
        <v>1</v>
      </c>
      <c r="E109" s="2">
        <f>[2]Jul!$S$13</f>
        <v>0</v>
      </c>
      <c r="F109" s="2">
        <f>[2]Jul!$R$13</f>
        <v>0</v>
      </c>
      <c r="G109" s="2">
        <f>[2]Jul!$AP$13</f>
        <v>0</v>
      </c>
      <c r="H109" s="2">
        <f>[2]Jul!$U$13</f>
        <v>0</v>
      </c>
      <c r="I109" s="2">
        <f>[2]Jul!$T$13</f>
        <v>0</v>
      </c>
      <c r="J109" s="2">
        <f>[2]Jul!$BC$13</f>
        <v>0</v>
      </c>
      <c r="K109" s="2">
        <f>[2]Jul!$AQ$13</f>
        <v>0</v>
      </c>
      <c r="L109" s="2">
        <f>[2]Jul!$V$13</f>
        <v>0</v>
      </c>
      <c r="M109" s="2">
        <f>[2]Jul!$AX$13</f>
        <v>0</v>
      </c>
      <c r="N109" s="2">
        <f>[2]Jul!$AR$13</f>
        <v>0</v>
      </c>
      <c r="O109" s="2">
        <f>[2]Jul!$X$13</f>
        <v>0</v>
      </c>
      <c r="P109" s="2">
        <f>[2]Jul!$Y$13</f>
        <v>0</v>
      </c>
      <c r="Q109" s="2">
        <f>[2]Jul!$W$13</f>
        <v>0</v>
      </c>
      <c r="R109" s="2">
        <f>[2]Jul!$AT$13</f>
        <v>0</v>
      </c>
      <c r="S109" s="2">
        <f>SUM([2]Jul!$AE$13:$AF$13)</f>
        <v>0</v>
      </c>
      <c r="T109" s="2">
        <f>[2]Jul!$AU$13</f>
        <v>0</v>
      </c>
      <c r="U109" s="2">
        <f>[2]Jul!$AV$13</f>
        <v>0</v>
      </c>
      <c r="V109" s="2">
        <f>[2]Jul!$AW$13</f>
        <v>0</v>
      </c>
      <c r="W109" s="2">
        <f>[2]Jul!$AH$13</f>
        <v>2</v>
      </c>
      <c r="X109" s="2">
        <f>[2]Jul!$AI$13</f>
        <v>0</v>
      </c>
      <c r="Y109" s="2">
        <f>SUM([2]Jul!$AJ$13:$AK$13)</f>
        <v>1</v>
      </c>
      <c r="Z109" s="2">
        <f>[2]Jul!$AM$13</f>
        <v>0</v>
      </c>
      <c r="AA109" s="2">
        <f>SUM([2]Jul!$AL$2,[2]Jul!$AN$2)</f>
        <v>0</v>
      </c>
      <c r="AB109" s="2">
        <f>[2]Jul!$AS$13</f>
        <v>0</v>
      </c>
      <c r="AC109" s="2">
        <f>[2]Jul!$BA$13</f>
        <v>0</v>
      </c>
      <c r="AD109" s="2">
        <f>[2]Jul!$AY$13</f>
        <v>0</v>
      </c>
      <c r="AE109" s="2">
        <f>[2]Jul!$AZ$13</f>
        <v>0</v>
      </c>
      <c r="AF109" s="2">
        <f>[2]Jul!$AD$13</f>
        <v>0</v>
      </c>
      <c r="AG109" s="2">
        <f>[2]Jul!$BH$13</f>
        <v>0</v>
      </c>
      <c r="AH109" s="2">
        <f>[2]Jul!$BB$13</f>
        <v>0</v>
      </c>
      <c r="AI109" s="2">
        <f>[2]Jul!$BD$13</f>
        <v>0</v>
      </c>
      <c r="AJ109" s="2">
        <f>[2]Jul!$Z$13</f>
        <v>0</v>
      </c>
      <c r="AK109" s="2">
        <f>[2]Jul!$BI$13</f>
        <v>0</v>
      </c>
      <c r="AL109" s="2">
        <f>[2]Jul!$AG$13</f>
        <v>0</v>
      </c>
      <c r="AM109" s="2">
        <f>[2]Jul!$AA$13</f>
        <v>0</v>
      </c>
      <c r="AN109" s="2">
        <f>[2]Jul!$AC$13</f>
        <v>0</v>
      </c>
      <c r="AO109" s="2">
        <f>[2]Jul!$AB$13</f>
        <v>0</v>
      </c>
      <c r="AP109" s="2">
        <f>[2]Jul!$BJ$13</f>
        <v>0</v>
      </c>
      <c r="AQ109" s="13">
        <f>[2]Jul!$BK$13</f>
        <v>0</v>
      </c>
      <c r="AR109" s="2">
        <f>[2]Jul!$BF$13</f>
        <v>0</v>
      </c>
      <c r="AS109" s="2">
        <f>[2]Jul!$BG$13</f>
        <v>0</v>
      </c>
      <c r="AT109" s="14">
        <f>[2]Jul!$BE$13</f>
        <v>0</v>
      </c>
      <c r="AU109" s="15">
        <f t="shared" si="3"/>
        <v>4</v>
      </c>
    </row>
    <row r="110" spans="1:47" x14ac:dyDescent="0.25">
      <c r="A110" s="9" t="s">
        <v>94</v>
      </c>
      <c r="B110" s="9" t="s">
        <v>20</v>
      </c>
      <c r="C110" s="9">
        <f>[2]Jul!$M$42</f>
        <v>0</v>
      </c>
      <c r="D110" s="9">
        <f>[2]Jul!$M$18</f>
        <v>0</v>
      </c>
      <c r="E110" s="9">
        <f>[2]Jul!$M$20</f>
        <v>0</v>
      </c>
      <c r="F110" s="9">
        <f>[2]Jul!$M$19</f>
        <v>0</v>
      </c>
      <c r="G110" s="9">
        <f>[2]Jul!$M$43</f>
        <v>0</v>
      </c>
      <c r="H110" s="9">
        <f>[2]Jul!$M$22</f>
        <v>1</v>
      </c>
      <c r="I110" s="9">
        <f>[2]Jul!$M$21</f>
        <v>0</v>
      </c>
      <c r="J110" s="9">
        <f>[2]Jul!$M$56</f>
        <v>0</v>
      </c>
      <c r="K110" s="9">
        <f>[2]Jul!$M$44</f>
        <v>0</v>
      </c>
      <c r="L110" s="9">
        <f>[2]Jul!$M$23</f>
        <v>0</v>
      </c>
      <c r="M110" s="9">
        <f>[2]Jul!$M$51</f>
        <v>0</v>
      </c>
      <c r="N110" s="9">
        <f>[2]Jul!$M$45</f>
        <v>0</v>
      </c>
      <c r="O110" s="9">
        <f>[2]Jul!$M$25</f>
        <v>0</v>
      </c>
      <c r="P110" s="9">
        <f>[2]Jul!$M$26</f>
        <v>0</v>
      </c>
      <c r="Q110" s="9">
        <f>[2]Jul!$M$24</f>
        <v>0</v>
      </c>
      <c r="R110" s="9">
        <f>[2]Jul!$M$47</f>
        <v>0</v>
      </c>
      <c r="S110" s="9">
        <f>SUM([2]Jul!$M$32:$M$33)</f>
        <v>0</v>
      </c>
      <c r="T110" s="9">
        <f>[2]Jul!$M$48</f>
        <v>0</v>
      </c>
      <c r="U110" s="9">
        <f>[2]Jul!$M$49</f>
        <v>0</v>
      </c>
      <c r="V110" s="9">
        <f>[2]Jul!$M$50</f>
        <v>0</v>
      </c>
      <c r="W110" s="9">
        <f>[2]Jul!$M$35</f>
        <v>0</v>
      </c>
      <c r="X110" s="9">
        <f>[2]Jul!$M$36</f>
        <v>0</v>
      </c>
      <c r="Y110" s="9">
        <f>SUM([2]Jul!$M$37:$M$38)</f>
        <v>0</v>
      </c>
      <c r="Z110" s="9">
        <f>[2]Jul!$M$40</f>
        <v>0</v>
      </c>
      <c r="AA110" s="9">
        <f>SUM([2]Jul!$M$39,[2]Jul!$M$41)</f>
        <v>0</v>
      </c>
      <c r="AB110" s="9">
        <f>[2]Jul!$M$46</f>
        <v>0</v>
      </c>
      <c r="AC110" s="9">
        <f>[2]Jul!$M$54</f>
        <v>0</v>
      </c>
      <c r="AD110" s="9">
        <f>[2]Jul!$M$52</f>
        <v>0</v>
      </c>
      <c r="AE110" s="9">
        <f>[2]Jul!$M$53</f>
        <v>0</v>
      </c>
      <c r="AF110" s="9">
        <f>[2]Jul!$M$31</f>
        <v>0</v>
      </c>
      <c r="AG110" s="9">
        <f>[2]Jul!$M$61</f>
        <v>0</v>
      </c>
      <c r="AH110" s="9">
        <f>[2]Jul!$M$55</f>
        <v>0</v>
      </c>
      <c r="AI110" s="9">
        <f>[2]Jul!$M$57</f>
        <v>0</v>
      </c>
      <c r="AJ110" s="9">
        <f>[2]Jul!$M$27</f>
        <v>1</v>
      </c>
      <c r="AK110" s="9">
        <f>[2]Jul!$M$62</f>
        <v>0</v>
      </c>
      <c r="AL110" s="9">
        <f>[2]Jul!$M$34</f>
        <v>0</v>
      </c>
      <c r="AM110" s="9">
        <f>[2]Jul!$M$28</f>
        <v>0</v>
      </c>
      <c r="AN110" s="9">
        <f>[2]Jul!$M$30</f>
        <v>0</v>
      </c>
      <c r="AO110" s="9">
        <f>[2]Jul!$M$29</f>
        <v>0</v>
      </c>
      <c r="AP110" s="9">
        <f>[2]Jul!$M$63</f>
        <v>1</v>
      </c>
      <c r="AQ110" s="10">
        <f>[2]Jul!$M$64</f>
        <v>0</v>
      </c>
      <c r="AR110" s="9">
        <f>[2]Jul!$M$59</f>
        <v>0</v>
      </c>
      <c r="AS110" s="9">
        <f>[2]Jul!$M$60</f>
        <v>0</v>
      </c>
      <c r="AT110" s="11">
        <f>[2]Jul!$M$58</f>
        <v>0</v>
      </c>
      <c r="AU110" s="12">
        <f t="shared" si="3"/>
        <v>3</v>
      </c>
    </row>
    <row r="111" spans="1:47" x14ac:dyDescent="0.25">
      <c r="A111" s="18"/>
      <c r="B111" s="18" t="s">
        <v>21</v>
      </c>
      <c r="C111" s="2">
        <f>[2]Jul!$AO$14</f>
        <v>0</v>
      </c>
      <c r="D111" s="2">
        <f>[2]Jul!$Q$14</f>
        <v>0</v>
      </c>
      <c r="E111" s="2">
        <f>[2]Jul!$S$14</f>
        <v>0</v>
      </c>
      <c r="F111" s="2">
        <f>[2]Jul!$R$14</f>
        <v>0</v>
      </c>
      <c r="G111" s="2">
        <f>[2]Jul!$AP$14</f>
        <v>0</v>
      </c>
      <c r="H111" s="2">
        <f>[2]Jul!$U$14</f>
        <v>0</v>
      </c>
      <c r="I111" s="2">
        <f>[2]Jul!$T$14</f>
        <v>0</v>
      </c>
      <c r="J111" s="2">
        <f>[2]Jul!$BC$14</f>
        <v>0</v>
      </c>
      <c r="K111" s="2">
        <f>[2]Jul!$AQ$14</f>
        <v>0</v>
      </c>
      <c r="L111" s="2">
        <f>[2]Jul!$V$14</f>
        <v>0</v>
      </c>
      <c r="M111" s="2">
        <f>[2]Jul!$AX$14</f>
        <v>0</v>
      </c>
      <c r="N111" s="2">
        <f>[2]Jul!$AR$14</f>
        <v>0</v>
      </c>
      <c r="O111" s="2">
        <f>[2]Jul!$X$14</f>
        <v>0</v>
      </c>
      <c r="P111" s="2">
        <f>[2]Jul!$Y$14</f>
        <v>0</v>
      </c>
      <c r="Q111" s="2">
        <f>[2]Jul!$W$14</f>
        <v>0</v>
      </c>
      <c r="R111" s="2">
        <f>[2]Jul!$AT$14</f>
        <v>0</v>
      </c>
      <c r="S111" s="2">
        <f>SUM([2]Jul!$AE$14:$AF$14)</f>
        <v>0</v>
      </c>
      <c r="T111" s="2">
        <f>[2]Jul!$AU$14</f>
        <v>0</v>
      </c>
      <c r="U111" s="2">
        <f>[2]Jul!$AV$14</f>
        <v>0</v>
      </c>
      <c r="V111" s="2">
        <f>[2]Jul!$AW$14</f>
        <v>0</v>
      </c>
      <c r="W111" s="2">
        <f>[2]Jul!$AH$14</f>
        <v>0</v>
      </c>
      <c r="X111" s="2">
        <f>[2]Jul!$AI$14</f>
        <v>0</v>
      </c>
      <c r="Y111" s="2">
        <f>SUM([2]Jul!$AJ$14:$AK$14)</f>
        <v>0</v>
      </c>
      <c r="Z111" s="2">
        <f>[2]Jul!$AM$14</f>
        <v>0</v>
      </c>
      <c r="AA111" s="2">
        <f>SUM([2]Jul!$AL$2,[2]Jul!$AN$2)</f>
        <v>0</v>
      </c>
      <c r="AB111" s="2">
        <f>[2]Jul!$AS$14</f>
        <v>0</v>
      </c>
      <c r="AC111" s="2">
        <f>[2]Jul!$BA$14</f>
        <v>0</v>
      </c>
      <c r="AD111" s="2">
        <f>[2]Jul!$AY$14</f>
        <v>0</v>
      </c>
      <c r="AE111" s="2">
        <f>[2]Jul!$AZ$14</f>
        <v>0</v>
      </c>
      <c r="AF111" s="2">
        <f>[2]Jul!$AD$14</f>
        <v>0</v>
      </c>
      <c r="AG111" s="2">
        <f>[2]Jul!$BH$14</f>
        <v>0</v>
      </c>
      <c r="AH111" s="2">
        <f>[2]Jul!$BB$14</f>
        <v>0</v>
      </c>
      <c r="AI111" s="2">
        <f>[2]Jul!$BD$14</f>
        <v>0</v>
      </c>
      <c r="AJ111" s="2">
        <f>[2]Jul!$Z$14</f>
        <v>0</v>
      </c>
      <c r="AK111" s="2">
        <f>[2]Jul!$BI$14</f>
        <v>0</v>
      </c>
      <c r="AL111" s="2">
        <f>[2]Jul!$AG$14</f>
        <v>0</v>
      </c>
      <c r="AM111" s="2">
        <f>[2]Jul!$AA$14</f>
        <v>0</v>
      </c>
      <c r="AN111" s="2">
        <f>[2]Jul!$AC$14</f>
        <v>0</v>
      </c>
      <c r="AO111" s="2">
        <f>[2]Jul!$AB$14</f>
        <v>0</v>
      </c>
      <c r="AP111" s="2">
        <f>[2]Jul!$BJ$14</f>
        <v>0</v>
      </c>
      <c r="AQ111" s="13">
        <f>[2]Jul!$BK$14</f>
        <v>0</v>
      </c>
      <c r="AR111" s="2">
        <f>[2]Jul!$BF$14</f>
        <v>0</v>
      </c>
      <c r="AS111" s="2">
        <f>[2]Jul!$BG$14</f>
        <v>0</v>
      </c>
      <c r="AT111" s="14">
        <f>[2]Jul!$BE$14</f>
        <v>0</v>
      </c>
      <c r="AU111" s="15">
        <f t="shared" si="3"/>
        <v>0</v>
      </c>
    </row>
    <row r="112" spans="1:47" x14ac:dyDescent="0.25">
      <c r="A112" s="9" t="s">
        <v>96</v>
      </c>
      <c r="B112" s="9" t="s">
        <v>20</v>
      </c>
      <c r="C112" s="9">
        <f>[15]Jul!$C$7</f>
        <v>0</v>
      </c>
      <c r="D112" s="9">
        <f>[15]Jul!$C$8</f>
        <v>0</v>
      </c>
      <c r="E112" s="9">
        <f>[15]Jul!$C$9</f>
        <v>0</v>
      </c>
      <c r="F112" s="9">
        <f>[15]Jul!$C$10</f>
        <v>0</v>
      </c>
      <c r="G112" s="9">
        <f>[15]Jul!$C$11</f>
        <v>0</v>
      </c>
      <c r="H112" s="9">
        <f>[15]Jul!$C$12</f>
        <v>0</v>
      </c>
      <c r="I112" s="9">
        <f>[15]Jul!$C$13</f>
        <v>0</v>
      </c>
      <c r="J112" s="9">
        <f>[15]Jul!$C$14</f>
        <v>0</v>
      </c>
      <c r="K112" s="9">
        <f>[15]Jul!$C$15</f>
        <v>1</v>
      </c>
      <c r="L112" s="9">
        <f>[15]Jul!$C$16</f>
        <v>0</v>
      </c>
      <c r="M112" s="9">
        <f>[15]Jul!$C$17</f>
        <v>0</v>
      </c>
      <c r="N112" s="9">
        <f>[15]Jul!$C$18</f>
        <v>0</v>
      </c>
      <c r="O112" s="9">
        <f>[15]Jul!$C$19</f>
        <v>0</v>
      </c>
      <c r="P112" s="9">
        <f>[15]Jul!$C$20</f>
        <v>0</v>
      </c>
      <c r="Q112" s="9">
        <f>[15]Jul!$C$21</f>
        <v>0</v>
      </c>
      <c r="R112" s="9">
        <f>[15]Jul!$C$22</f>
        <v>0</v>
      </c>
      <c r="S112" s="9">
        <f>[15]Jul!$C$23</f>
        <v>0</v>
      </c>
      <c r="T112" s="9">
        <f>[15]Jul!$C$24</f>
        <v>0</v>
      </c>
      <c r="U112" s="9">
        <f>[15]Jul!$C$25</f>
        <v>0</v>
      </c>
      <c r="V112" s="9">
        <f>[15]Jul!$C$26</f>
        <v>0</v>
      </c>
      <c r="W112" s="9">
        <f>[15]Jul!$C$27</f>
        <v>0</v>
      </c>
      <c r="X112" s="9">
        <f>[15]Jul!$C$28</f>
        <v>0</v>
      </c>
      <c r="Y112" s="9">
        <f>[15]Jul!$C$29</f>
        <v>0</v>
      </c>
      <c r="Z112" s="9">
        <f>[15]Jul!$C$30</f>
        <v>0</v>
      </c>
      <c r="AA112" s="9">
        <f>[15]Jul!$C$31</f>
        <v>0</v>
      </c>
      <c r="AB112" s="9">
        <f>[15]Jul!$C$32</f>
        <v>0</v>
      </c>
      <c r="AC112" s="9">
        <f>[15]Jul!$C$33</f>
        <v>0</v>
      </c>
      <c r="AD112" s="9">
        <f>[15]Jul!$C$34</f>
        <v>0</v>
      </c>
      <c r="AE112" s="9">
        <f>[15]Jul!$C$35</f>
        <v>0</v>
      </c>
      <c r="AF112" s="9">
        <f>[15]Jul!$C$36</f>
        <v>0</v>
      </c>
      <c r="AG112" s="9">
        <f>[15]Jul!$C$37</f>
        <v>1</v>
      </c>
      <c r="AH112" s="9">
        <f>[15]Jul!$C$38</f>
        <v>0</v>
      </c>
      <c r="AI112" s="9">
        <f>[15]Jul!$C$39</f>
        <v>0</v>
      </c>
      <c r="AJ112" s="9">
        <f>[15]Jul!$C$40</f>
        <v>2</v>
      </c>
      <c r="AK112" s="9">
        <f>[15]Jul!$C$41</f>
        <v>2</v>
      </c>
      <c r="AL112" s="9">
        <f>[15]Jul!$C$42</f>
        <v>0</v>
      </c>
      <c r="AM112" s="9">
        <f>[15]Jul!$C$43</f>
        <v>0</v>
      </c>
      <c r="AN112" s="9">
        <f>[15]Jul!$C$44</f>
        <v>0</v>
      </c>
      <c r="AO112" s="9">
        <f>[15]Jul!$C$45</f>
        <v>0</v>
      </c>
      <c r="AP112" s="9">
        <f>[15]Jul!$C$46</f>
        <v>3</v>
      </c>
      <c r="AQ112" s="10">
        <f>[15]Jul!$C$47</f>
        <v>6</v>
      </c>
      <c r="AR112" s="9">
        <f>[15]Jul!$C$48</f>
        <v>0</v>
      </c>
      <c r="AS112" s="9">
        <f>[15]Jul!$C$49</f>
        <v>1</v>
      </c>
      <c r="AT112" s="11">
        <f>[15]Jul!$C$50</f>
        <v>0</v>
      </c>
      <c r="AU112" s="12">
        <f t="shared" si="3"/>
        <v>16</v>
      </c>
    </row>
    <row r="113" spans="1:47" x14ac:dyDescent="0.25">
      <c r="A113" s="2"/>
      <c r="B113" s="2" t="s">
        <v>21</v>
      </c>
      <c r="C113" s="2">
        <f>[15]Jul!$B$7</f>
        <v>0</v>
      </c>
      <c r="D113" s="2">
        <f>[15]Jul!$B$8</f>
        <v>1</v>
      </c>
      <c r="E113" s="2">
        <f>[15]Jul!$B$9</f>
        <v>1</v>
      </c>
      <c r="F113" s="2">
        <f>[15]Jul!$B$10</f>
        <v>3</v>
      </c>
      <c r="G113" s="2">
        <f>[15]Jul!$B$11</f>
        <v>0</v>
      </c>
      <c r="H113" s="2">
        <f>[15]Jul!$B$12</f>
        <v>1</v>
      </c>
      <c r="I113" s="2">
        <f>[15]Jul!$B$13</f>
        <v>0</v>
      </c>
      <c r="J113" s="2">
        <f>[15]Jul!$B$14</f>
        <v>0</v>
      </c>
      <c r="K113" s="2">
        <f>[15]Jul!$B$15</f>
        <v>1</v>
      </c>
      <c r="L113" s="2">
        <f>[15]Jul!$B$16</f>
        <v>0</v>
      </c>
      <c r="M113" s="2">
        <f>[15]Jul!$B$17</f>
        <v>0</v>
      </c>
      <c r="N113" s="2">
        <f>[15]Jul!$B$18</f>
        <v>1</v>
      </c>
      <c r="O113" s="2">
        <f>[15]Jul!$B$19</f>
        <v>0</v>
      </c>
      <c r="P113" s="2">
        <f>[15]Jul!$B$20</f>
        <v>0</v>
      </c>
      <c r="Q113" s="2">
        <f>[15]Jul!$B$21</f>
        <v>0</v>
      </c>
      <c r="R113" s="2">
        <f>[15]Jul!$B$22</f>
        <v>0</v>
      </c>
      <c r="S113" s="2">
        <f>[15]Jul!$B$23</f>
        <v>0</v>
      </c>
      <c r="T113" s="2">
        <f>[15]Jul!$B$24</f>
        <v>0</v>
      </c>
      <c r="U113" s="2">
        <f>[15]Jul!$B$25</f>
        <v>0</v>
      </c>
      <c r="V113" s="2">
        <f>[15]Jul!$B$26</f>
        <v>0</v>
      </c>
      <c r="W113" s="2">
        <f>[15]Jul!$B$27</f>
        <v>10</v>
      </c>
      <c r="X113" s="2">
        <f>[15]Jul!$B$28</f>
        <v>0</v>
      </c>
      <c r="Y113" s="2">
        <f>[15]Jul!$B$29</f>
        <v>0</v>
      </c>
      <c r="Z113" s="2">
        <f>[15]Jul!$B$30</f>
        <v>0</v>
      </c>
      <c r="AA113" s="2">
        <f>[15]Jul!$B$31</f>
        <v>0</v>
      </c>
      <c r="AB113" s="2">
        <f>[15]Jul!$B$32</f>
        <v>1</v>
      </c>
      <c r="AC113" s="2">
        <f>[15]Jul!$B$33</f>
        <v>0</v>
      </c>
      <c r="AD113" s="2">
        <f>[15]Jul!$B$34</f>
        <v>0</v>
      </c>
      <c r="AE113" s="2">
        <f>[15]Jul!$B$35</f>
        <v>0</v>
      </c>
      <c r="AF113" s="2">
        <f>[15]Jul!$B$36</f>
        <v>1</v>
      </c>
      <c r="AG113" s="2">
        <f>[15]Jul!$B$37</f>
        <v>0</v>
      </c>
      <c r="AH113" s="2">
        <f>[15]Jul!$B$38</f>
        <v>0</v>
      </c>
      <c r="AI113" s="2">
        <f>[15]Jul!$B$39</f>
        <v>0</v>
      </c>
      <c r="AJ113" s="2">
        <f>[15]Jul!$B$40</f>
        <v>0</v>
      </c>
      <c r="AK113" s="2">
        <f>[15]Jul!$B$41</f>
        <v>0</v>
      </c>
      <c r="AL113" s="2">
        <f>[15]Jul!$B$42</f>
        <v>0</v>
      </c>
      <c r="AM113" s="2">
        <f>[15]Jul!$B$43</f>
        <v>0</v>
      </c>
      <c r="AN113" s="2">
        <f>[15]Jul!$B$44</f>
        <v>0</v>
      </c>
      <c r="AO113" s="2">
        <f>[15]Jul!$B$45</f>
        <v>0</v>
      </c>
      <c r="AP113" s="2">
        <f>[15]Jul!$B$46</f>
        <v>0</v>
      </c>
      <c r="AQ113" s="13">
        <f>[15]Jul!$B$47</f>
        <v>0</v>
      </c>
      <c r="AR113" s="2">
        <f>[15]Jul!$B$48</f>
        <v>0</v>
      </c>
      <c r="AS113" s="2">
        <f>[15]Jul!$B$49</f>
        <v>0</v>
      </c>
      <c r="AT113" s="14">
        <f>[15]Jul!$B$50</f>
        <v>0</v>
      </c>
      <c r="AU113" s="15">
        <f t="shared" si="3"/>
        <v>20</v>
      </c>
    </row>
    <row r="114" spans="1:47" x14ac:dyDescent="0.25">
      <c r="A114" s="19" t="s">
        <v>142</v>
      </c>
      <c r="B114" s="19" t="s">
        <v>20</v>
      </c>
      <c r="C114" s="9">
        <f>[2]Jul!$N$42</f>
        <v>0</v>
      </c>
      <c r="D114" s="9">
        <f>[2]Jul!$N$18</f>
        <v>0</v>
      </c>
      <c r="E114" s="9">
        <f>[2]Jul!$N$20</f>
        <v>0</v>
      </c>
      <c r="F114" s="9">
        <f>[2]Jul!$N$19</f>
        <v>0</v>
      </c>
      <c r="G114" s="9">
        <f>[2]Jul!$N$43</f>
        <v>0</v>
      </c>
      <c r="H114" s="9">
        <f>[2]Jul!$N$22</f>
        <v>0</v>
      </c>
      <c r="I114" s="9">
        <f>[2]Jul!$N$21</f>
        <v>0</v>
      </c>
      <c r="J114" s="9">
        <f>[2]Jul!$N$56</f>
        <v>0</v>
      </c>
      <c r="K114" s="9">
        <f>[2]Jul!$N$44</f>
        <v>0</v>
      </c>
      <c r="L114" s="9">
        <f>[2]Jul!$N$23</f>
        <v>0</v>
      </c>
      <c r="M114" s="9">
        <f>[2]Jul!$N$51</f>
        <v>0</v>
      </c>
      <c r="N114" s="9">
        <f>[2]Jul!$N$45</f>
        <v>0</v>
      </c>
      <c r="O114" s="9">
        <f>[2]Jul!$N$25</f>
        <v>0</v>
      </c>
      <c r="P114" s="9">
        <f>[2]Jul!$N$26</f>
        <v>0</v>
      </c>
      <c r="Q114" s="9">
        <f>[2]Jul!$N$24</f>
        <v>0</v>
      </c>
      <c r="R114" s="9">
        <f>[2]Jul!$N$47</f>
        <v>0</v>
      </c>
      <c r="S114" s="9">
        <f>SUM([2]Jul!$N$32:$N$33)</f>
        <v>0</v>
      </c>
      <c r="T114" s="9">
        <f>[2]Jul!$N$48</f>
        <v>0</v>
      </c>
      <c r="U114" s="9">
        <f>[2]Jul!$N$49</f>
        <v>0</v>
      </c>
      <c r="V114" s="9">
        <f>[2]Jul!$N$50</f>
        <v>0</v>
      </c>
      <c r="W114" s="9">
        <f>[2]Jul!$N$35</f>
        <v>0</v>
      </c>
      <c r="X114" s="9">
        <f>[2]Jul!$N$36</f>
        <v>0</v>
      </c>
      <c r="Y114" s="9">
        <f>SUM([2]Jul!$N$37:$N$38)</f>
        <v>0</v>
      </c>
      <c r="Z114" s="9">
        <f>[2]Jul!$N$40</f>
        <v>0</v>
      </c>
      <c r="AA114" s="9">
        <f>SUM([2]Jul!$N$39,[2]Jul!$N$41)</f>
        <v>0</v>
      </c>
      <c r="AB114" s="9">
        <f>[2]Jul!$N$46</f>
        <v>0</v>
      </c>
      <c r="AC114" s="9">
        <f>[2]Jul!$N$54</f>
        <v>0</v>
      </c>
      <c r="AD114" s="9">
        <f>[2]Jul!$N$52</f>
        <v>0</v>
      </c>
      <c r="AE114" s="9">
        <f>[2]Jul!$N$53</f>
        <v>0</v>
      </c>
      <c r="AF114" s="9">
        <f>[2]Jul!$N$31</f>
        <v>0</v>
      </c>
      <c r="AG114" s="9">
        <f>[2]Jul!$N$61</f>
        <v>0</v>
      </c>
      <c r="AH114" s="9">
        <f>[2]Jul!$N$55</f>
        <v>0</v>
      </c>
      <c r="AI114" s="9">
        <f>[2]Jul!$N$57</f>
        <v>0</v>
      </c>
      <c r="AJ114" s="9">
        <f>[2]Jul!$N$27</f>
        <v>0</v>
      </c>
      <c r="AK114" s="9">
        <f>[2]Jul!$N$62</f>
        <v>0</v>
      </c>
      <c r="AL114" s="9">
        <f>[2]Jul!$N$34</f>
        <v>0</v>
      </c>
      <c r="AM114" s="9">
        <f>[2]Jul!$N$28</f>
        <v>0</v>
      </c>
      <c r="AN114" s="9">
        <f>[2]Jul!$N$30</f>
        <v>0</v>
      </c>
      <c r="AO114" s="9">
        <f>[2]Jul!$N$29</f>
        <v>0</v>
      </c>
      <c r="AP114" s="9">
        <f>[2]Jul!$N$63</f>
        <v>0</v>
      </c>
      <c r="AQ114" s="10">
        <f>[2]Jul!$N$64</f>
        <v>0</v>
      </c>
      <c r="AR114" s="9">
        <f>[2]Jul!$N$59</f>
        <v>0</v>
      </c>
      <c r="AS114" s="9">
        <f>[2]Jul!$N$60</f>
        <v>0</v>
      </c>
      <c r="AT114" s="11">
        <f>[2]Jul!$N$58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[2]Jul!$AO$15</f>
        <v>0</v>
      </c>
      <c r="D115" s="2">
        <f>[2]Jul!$Q$15</f>
        <v>0</v>
      </c>
      <c r="E115" s="2">
        <f>[2]Jul!$S$15</f>
        <v>0</v>
      </c>
      <c r="F115" s="2">
        <f>[2]Jul!$R$15</f>
        <v>0</v>
      </c>
      <c r="G115" s="2">
        <f>[2]Jul!$AP$15</f>
        <v>0</v>
      </c>
      <c r="H115" s="2">
        <f>[2]Jul!$U$15</f>
        <v>0</v>
      </c>
      <c r="I115" s="2">
        <f>[2]Jul!$T$15</f>
        <v>0</v>
      </c>
      <c r="J115" s="2">
        <f>[2]Jul!$BC$15</f>
        <v>0</v>
      </c>
      <c r="K115" s="2">
        <f>[2]Jul!$AQ$15</f>
        <v>0</v>
      </c>
      <c r="L115" s="2">
        <f>[2]Jul!$V$15</f>
        <v>0</v>
      </c>
      <c r="M115" s="2">
        <f>[2]Jul!$AX$15</f>
        <v>0</v>
      </c>
      <c r="N115" s="2">
        <f>[2]Jul!$AR$15</f>
        <v>0</v>
      </c>
      <c r="O115" s="2">
        <f>[2]Jul!$X$15</f>
        <v>0</v>
      </c>
      <c r="P115" s="2">
        <f>[2]Jul!$Y$15</f>
        <v>0</v>
      </c>
      <c r="Q115" s="2">
        <f>[2]Jul!$W$15</f>
        <v>0</v>
      </c>
      <c r="R115" s="2">
        <f>[2]Jul!$AT$15</f>
        <v>0</v>
      </c>
      <c r="S115" s="2">
        <f>SUM([2]Jul!$AE$15:$AF$15)</f>
        <v>0</v>
      </c>
      <c r="T115" s="2">
        <f>[2]Jul!$AU$15</f>
        <v>0</v>
      </c>
      <c r="U115" s="2">
        <f>[2]Jul!$AV$15</f>
        <v>0</v>
      </c>
      <c r="V115" s="2">
        <f>[2]Jul!$AW$15</f>
        <v>0</v>
      </c>
      <c r="W115" s="2">
        <f>[2]Jul!$AH$15</f>
        <v>1</v>
      </c>
      <c r="X115" s="2">
        <f>[2]Jul!$AI$15</f>
        <v>0</v>
      </c>
      <c r="Y115" s="2">
        <f>SUM([2]Jul!$AJ$15:$AK$15)</f>
        <v>0</v>
      </c>
      <c r="Z115" s="2">
        <f>[2]Jul!$AM$15</f>
        <v>0</v>
      </c>
      <c r="AA115" s="2">
        <f>SUM([2]Jul!$AL$2,[2]Jul!$AN$2)</f>
        <v>0</v>
      </c>
      <c r="AB115" s="2">
        <f>[2]Jul!$AS$15</f>
        <v>0</v>
      </c>
      <c r="AC115" s="2">
        <f>[2]Jul!$BA$15</f>
        <v>0</v>
      </c>
      <c r="AD115" s="2">
        <f>[2]Jul!$AY$15</f>
        <v>0</v>
      </c>
      <c r="AE115" s="2">
        <f>[2]Jul!$AZ$15</f>
        <v>0</v>
      </c>
      <c r="AF115" s="2">
        <f>[2]Jul!$AD$15</f>
        <v>0</v>
      </c>
      <c r="AG115" s="2">
        <f>[2]Jul!$BH$15</f>
        <v>0</v>
      </c>
      <c r="AH115" s="2">
        <f>[2]Jul!$BB$15</f>
        <v>0</v>
      </c>
      <c r="AI115" s="2">
        <f>[2]Jul!$BD$15</f>
        <v>0</v>
      </c>
      <c r="AJ115" s="2">
        <f>[2]Jul!$Z$15</f>
        <v>0</v>
      </c>
      <c r="AK115" s="2">
        <f>[2]Jul!$BI$15</f>
        <v>0</v>
      </c>
      <c r="AL115" s="2">
        <f>[2]Jul!$AG$15</f>
        <v>0</v>
      </c>
      <c r="AM115" s="2">
        <f>[2]Jul!$AA$15</f>
        <v>0</v>
      </c>
      <c r="AN115" s="2">
        <f>[2]Jul!$AC$15</f>
        <v>0</v>
      </c>
      <c r="AO115" s="2">
        <f>[2]Jul!$AB$15</f>
        <v>0</v>
      </c>
      <c r="AP115" s="2">
        <f>[2]Jul!$BJ$15</f>
        <v>0</v>
      </c>
      <c r="AQ115" s="13">
        <f>[2]Jul!$BK$15</f>
        <v>0</v>
      </c>
      <c r="AR115" s="2">
        <f>[2]Jul!$BF$15</f>
        <v>0</v>
      </c>
      <c r="AS115" s="2">
        <f>[2]Jul!$BG$15</f>
        <v>0</v>
      </c>
      <c r="AT115" s="14">
        <f>[2]Jul!$BE$15</f>
        <v>0</v>
      </c>
      <c r="AU115" s="15">
        <f t="shared" si="3"/>
        <v>1</v>
      </c>
    </row>
    <row r="116" spans="1:47" x14ac:dyDescent="0.25">
      <c r="A116" s="9" t="s">
        <v>160</v>
      </c>
      <c r="B116" s="9" t="s">
        <v>20</v>
      </c>
      <c r="C116" s="9">
        <f>[11]Jul!$C$31</f>
        <v>0</v>
      </c>
      <c r="D116" s="9">
        <f>[11]Jul!$C$7</f>
        <v>0</v>
      </c>
      <c r="E116" s="9">
        <f>[11]Jul!$C$9</f>
        <v>0</v>
      </c>
      <c r="F116" s="9">
        <f>[11]Jul!$C$8</f>
        <v>0</v>
      </c>
      <c r="G116" s="9">
        <f>[11]Jul!$C$32</f>
        <v>0</v>
      </c>
      <c r="H116" s="9">
        <f>[11]Jul!$C$11</f>
        <v>0</v>
      </c>
      <c r="I116" s="9">
        <f>[11]Jul!$C$10</f>
        <v>0</v>
      </c>
      <c r="J116" s="9">
        <f>[11]Jul!$C$45</f>
        <v>0</v>
      </c>
      <c r="K116" s="9">
        <f>[11]Jul!$C$33</f>
        <v>0</v>
      </c>
      <c r="L116" s="9">
        <f>[11]Jul!$C$12</f>
        <v>0</v>
      </c>
      <c r="M116" s="9">
        <f>[11]Jul!$C$40</f>
        <v>0</v>
      </c>
      <c r="N116" s="9">
        <f>[11]Jul!$C$34</f>
        <v>0</v>
      </c>
      <c r="O116" s="9">
        <f>[11]Jul!$C$14</f>
        <v>0</v>
      </c>
      <c r="P116" s="9">
        <f>[11]Jul!$C$15</f>
        <v>0</v>
      </c>
      <c r="Q116" s="9">
        <f>[11]Jul!$C$13</f>
        <v>0</v>
      </c>
      <c r="R116" s="9">
        <f>[11]Jul!$C$36</f>
        <v>0</v>
      </c>
      <c r="S116" s="9">
        <f>SUM([11]Jul!$C$21:$C$22)</f>
        <v>0</v>
      </c>
      <c r="T116" s="9">
        <f>[11]Jul!$C$37</f>
        <v>0</v>
      </c>
      <c r="U116" s="9">
        <f>[11]Jul!$C$38</f>
        <v>0</v>
      </c>
      <c r="V116" s="9">
        <f>[11]Jul!$C$39</f>
        <v>0</v>
      </c>
      <c r="W116" s="9">
        <f>[11]Jul!$C$24</f>
        <v>0</v>
      </c>
      <c r="X116" s="9">
        <f>[11]Jul!$C$25</f>
        <v>0</v>
      </c>
      <c r="Y116" s="9">
        <f>SUM([11]Jul!$C$26:$C$27)</f>
        <v>0</v>
      </c>
      <c r="Z116" s="9">
        <f>[11]Jul!$C$29</f>
        <v>0</v>
      </c>
      <c r="AA116" s="9">
        <f>SUM([11]Jul!$A$28,[11]Jul!$A$30)</f>
        <v>0</v>
      </c>
      <c r="AB116" s="9">
        <f>[11]Jul!$C$35</f>
        <v>0</v>
      </c>
      <c r="AC116" s="9">
        <f>[11]Jul!$C$43</f>
        <v>0</v>
      </c>
      <c r="AD116" s="9">
        <f>[11]Jul!$C$41</f>
        <v>0</v>
      </c>
      <c r="AE116" s="9">
        <f>[11]Jul!$C$42</f>
        <v>0</v>
      </c>
      <c r="AF116" s="9">
        <f>[11]Jul!$C$20</f>
        <v>0</v>
      </c>
      <c r="AG116" s="9">
        <f>[11]Jul!$C$50</f>
        <v>0</v>
      </c>
      <c r="AH116" s="9">
        <f>[11]Jul!$C$44</f>
        <v>0</v>
      </c>
      <c r="AI116" s="9">
        <f>[11]Jul!$C$46</f>
        <v>0</v>
      </c>
      <c r="AJ116" s="9">
        <f>[11]Jul!$C$16</f>
        <v>0</v>
      </c>
      <c r="AK116" s="9">
        <f>[11]Jul!$C$51</f>
        <v>0</v>
      </c>
      <c r="AL116" s="9">
        <f>[11]Jul!$C$23</f>
        <v>0</v>
      </c>
      <c r="AM116" s="9">
        <f>[11]Jul!$C$17</f>
        <v>0</v>
      </c>
      <c r="AN116" s="9">
        <f>[11]Jul!$C$19</f>
        <v>0</v>
      </c>
      <c r="AO116" s="9">
        <f>[11]Jul!$C$18</f>
        <v>0</v>
      </c>
      <c r="AP116" s="9">
        <f>[11]Jul!$C$52</f>
        <v>0</v>
      </c>
      <c r="AQ116" s="10">
        <f>[11]Jul!$C$53</f>
        <v>0</v>
      </c>
      <c r="AR116" s="9">
        <f>[11]Jul!$C$48</f>
        <v>0</v>
      </c>
      <c r="AS116" s="9">
        <f>[11]Jul!$C$49</f>
        <v>0</v>
      </c>
      <c r="AT116" s="11">
        <f>[11]Jul!$C$47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[11]Jul!$AD$4</f>
        <v>0</v>
      </c>
      <c r="D117" s="2">
        <f>[11]Jul!$F$4</f>
        <v>4</v>
      </c>
      <c r="E117" s="2">
        <f>[11]Jul!$H$4</f>
        <v>0</v>
      </c>
      <c r="F117" s="2">
        <f>[11]Jul!$G$4</f>
        <v>0</v>
      </c>
      <c r="G117" s="2">
        <f>[11]Jul!$AE$4</f>
        <v>0</v>
      </c>
      <c r="H117" s="2">
        <f>[11]Jul!$J$4</f>
        <v>1</v>
      </c>
      <c r="I117" s="2">
        <f>[11]Jul!$I$4</f>
        <v>0</v>
      </c>
      <c r="J117" s="2">
        <f>[11]Jul!$AR$4</f>
        <v>0</v>
      </c>
      <c r="K117" s="2">
        <f>[11]Jul!$AF$4</f>
        <v>0</v>
      </c>
      <c r="L117" s="2">
        <f>[11]Jul!$K$4</f>
        <v>0</v>
      </c>
      <c r="M117" s="2">
        <f>[11]Jul!$AM$4</f>
        <v>0</v>
      </c>
      <c r="N117" s="2">
        <f>[11]Jul!$AG$4</f>
        <v>0</v>
      </c>
      <c r="O117" s="2">
        <f>[11]Jul!$M$4</f>
        <v>0</v>
      </c>
      <c r="P117" s="2">
        <f>[11]Jul!$N$4</f>
        <v>0</v>
      </c>
      <c r="Q117" s="2">
        <f>[11]Jul!$L$4</f>
        <v>0</v>
      </c>
      <c r="R117" s="2">
        <f>[11]Jul!$AI$4</f>
        <v>0</v>
      </c>
      <c r="S117" s="2">
        <f>SUM([11]Jul!$T$4:$U$4)</f>
        <v>0</v>
      </c>
      <c r="T117" s="2">
        <f>[11]Jul!$AJ$4</f>
        <v>0</v>
      </c>
      <c r="U117" s="2">
        <f>[11]Jul!$AK$4</f>
        <v>0</v>
      </c>
      <c r="V117" s="2">
        <f>[11]Jul!$AL$4</f>
        <v>0</v>
      </c>
      <c r="W117" s="2">
        <f>[11]Jul!$W$4</f>
        <v>4</v>
      </c>
      <c r="X117" s="2">
        <f>[11]Jul!$X$4</f>
        <v>0</v>
      </c>
      <c r="Y117" s="2">
        <f>SUM([11]Jul!$Y$4:$Z$4)</f>
        <v>1</v>
      </c>
      <c r="Z117" s="2">
        <f>[11]Jul!$AB$4</f>
        <v>0</v>
      </c>
      <c r="AA117" s="2">
        <f>SUM([11]Jul!$AA$4,[11]Jul!$AC$4)</f>
        <v>0</v>
      </c>
      <c r="AB117" s="2">
        <f>[11]Jul!$AH$4</f>
        <v>0</v>
      </c>
      <c r="AC117" s="2">
        <f>[11]Jul!$AP$4</f>
        <v>0</v>
      </c>
      <c r="AD117" s="2">
        <f>[11]Jul!$AN$4</f>
        <v>0</v>
      </c>
      <c r="AE117" s="2">
        <f>[11]Jul!$AO$4</f>
        <v>0</v>
      </c>
      <c r="AF117" s="2">
        <f>[11]Jul!$S$4</f>
        <v>1</v>
      </c>
      <c r="AG117" s="2">
        <f>[11]Jul!$AW$4</f>
        <v>0</v>
      </c>
      <c r="AH117" s="2">
        <f>[11]Jul!$AQ$4</f>
        <v>0</v>
      </c>
      <c r="AI117" s="2">
        <f>[11]Jul!$AS$4</f>
        <v>0</v>
      </c>
      <c r="AJ117" s="2">
        <f>[11]Jul!$O$4</f>
        <v>0</v>
      </c>
      <c r="AK117" s="2">
        <f>[11]Jul!$AX$4</f>
        <v>0</v>
      </c>
      <c r="AL117" s="2">
        <f>[11]Jul!$V$4</f>
        <v>0</v>
      </c>
      <c r="AM117" s="2">
        <f>[11]Jul!$P$4</f>
        <v>0</v>
      </c>
      <c r="AN117" s="2">
        <f>[11]Jul!$R$4</f>
        <v>0</v>
      </c>
      <c r="AO117" s="2">
        <f>[11]Jul!$Q$4</f>
        <v>0</v>
      </c>
      <c r="AP117" s="2">
        <f>[11]Jul!$AY$4</f>
        <v>0</v>
      </c>
      <c r="AQ117" s="13">
        <f>[11]Jul!$AZ$4</f>
        <v>0</v>
      </c>
      <c r="AR117" s="2">
        <f>[11]Jul!$AU$4</f>
        <v>0</v>
      </c>
      <c r="AS117" s="2">
        <f>[11]Jul!$AV$4</f>
        <v>0</v>
      </c>
      <c r="AT117" s="14">
        <f>[11]Jul!$AT$4</f>
        <v>0</v>
      </c>
      <c r="AU117" s="15">
        <f t="shared" si="3"/>
        <v>11</v>
      </c>
    </row>
    <row r="118" spans="1:47" x14ac:dyDescent="0.25">
      <c r="A118" s="9" t="s">
        <v>143</v>
      </c>
      <c r="B118" s="9" t="s">
        <v>20</v>
      </c>
      <c r="C118" s="9">
        <f>[3]Jul!$E$38</f>
        <v>0</v>
      </c>
      <c r="D118" s="9">
        <f>[3]Jul!$E$14</f>
        <v>0</v>
      </c>
      <c r="E118" s="9">
        <f>[3]Jul!$E$16</f>
        <v>0</v>
      </c>
      <c r="F118" s="9">
        <f>[3]Jul!$E$15</f>
        <v>0</v>
      </c>
      <c r="G118" s="9">
        <f>[3]Jul!$E$39</f>
        <v>0</v>
      </c>
      <c r="H118" s="9">
        <f>[3]Jul!$E$18</f>
        <v>0</v>
      </c>
      <c r="I118" s="9">
        <f>[3]Jul!$E$17</f>
        <v>0</v>
      </c>
      <c r="J118" s="9">
        <f>[3]Jul!$E$52</f>
        <v>0</v>
      </c>
      <c r="K118" s="9">
        <f>[3]Jul!$E$40</f>
        <v>0</v>
      </c>
      <c r="L118" s="9">
        <f>[3]Jul!$E$19</f>
        <v>0</v>
      </c>
      <c r="M118" s="9">
        <f>[3]Jul!$E$47</f>
        <v>0</v>
      </c>
      <c r="N118" s="9">
        <f>[3]Jul!$E$41</f>
        <v>0</v>
      </c>
      <c r="O118" s="9">
        <f>[3]Jul!$E$21</f>
        <v>0</v>
      </c>
      <c r="P118" s="9">
        <f>[3]Jul!$E$22</f>
        <v>0</v>
      </c>
      <c r="Q118" s="9">
        <f>[3]Jul!$E$20</f>
        <v>0</v>
      </c>
      <c r="R118" s="9">
        <f>[3]Jul!$E$43</f>
        <v>0</v>
      </c>
      <c r="S118" s="9">
        <f>SUM([3]Jul!$E$28:$E$29)</f>
        <v>0</v>
      </c>
      <c r="T118" s="9">
        <f>[3]Jul!$E$44</f>
        <v>0</v>
      </c>
      <c r="U118" s="9">
        <f>[3]Jul!$E$45</f>
        <v>0</v>
      </c>
      <c r="V118" s="9">
        <f>[3]Jul!$E$46</f>
        <v>0</v>
      </c>
      <c r="W118" s="9">
        <f>[3]Jul!$E$31</f>
        <v>0</v>
      </c>
      <c r="X118" s="9">
        <f>[3]Jul!$E$32</f>
        <v>0</v>
      </c>
      <c r="Y118" s="9">
        <f>SUM([3]Jul!$E$33:$E$34)</f>
        <v>0</v>
      </c>
      <c r="Z118" s="9">
        <f>[3]Jul!$E$36</f>
        <v>0</v>
      </c>
      <c r="AA118" s="9">
        <f>SUM([3]Jul!$E$35,[3]Jul!$E$37)</f>
        <v>0</v>
      </c>
      <c r="AB118" s="9">
        <f>[3]Jul!$E$42</f>
        <v>0</v>
      </c>
      <c r="AC118" s="9">
        <f>[3]Jul!$E$50</f>
        <v>0</v>
      </c>
      <c r="AD118" s="9">
        <f>[3]Jul!$E$48</f>
        <v>0</v>
      </c>
      <c r="AE118" s="9">
        <f>[3]Jul!$E$49</f>
        <v>0</v>
      </c>
      <c r="AF118" s="9">
        <f>[3]Jul!$E$27</f>
        <v>0</v>
      </c>
      <c r="AG118" s="9">
        <f>[3]Jul!$E$57</f>
        <v>0</v>
      </c>
      <c r="AH118" s="9">
        <f>[3]Jul!$E$51</f>
        <v>0</v>
      </c>
      <c r="AI118" s="9">
        <f>[3]Jul!$E$53</f>
        <v>0</v>
      </c>
      <c r="AJ118" s="9">
        <f>[3]Jul!$E$23</f>
        <v>0</v>
      </c>
      <c r="AK118" s="9">
        <f>[3]Jul!$E$58</f>
        <v>0</v>
      </c>
      <c r="AL118" s="9">
        <f>[3]Jul!$E$30</f>
        <v>0</v>
      </c>
      <c r="AM118" s="9">
        <f>[3]Jul!$E$24</f>
        <v>0</v>
      </c>
      <c r="AN118" s="9">
        <f>[3]Jul!$E$26</f>
        <v>0</v>
      </c>
      <c r="AO118" s="9">
        <f>[3]Jul!$E$25</f>
        <v>0</v>
      </c>
      <c r="AP118" s="9">
        <f>[3]Jul!$E$59</f>
        <v>0</v>
      </c>
      <c r="AQ118" s="10">
        <f>[3]Jul!$E$60</f>
        <v>0</v>
      </c>
      <c r="AR118" s="9">
        <f>[3]Jul!$E$55</f>
        <v>0</v>
      </c>
      <c r="AS118" s="9">
        <f>[3]Jul!$E$56</f>
        <v>0</v>
      </c>
      <c r="AT118" s="11">
        <f>[3]Jul!$E$54</f>
        <v>0</v>
      </c>
      <c r="AU118" s="12">
        <f t="shared" si="3"/>
        <v>0</v>
      </c>
    </row>
    <row r="119" spans="1:47" x14ac:dyDescent="0.25">
      <c r="A119" s="2"/>
      <c r="B119" s="2" t="s">
        <v>21</v>
      </c>
      <c r="C119" s="2">
        <f>[3]Jul!$AK$6</f>
        <v>0</v>
      </c>
      <c r="D119" s="2">
        <f>[3]Jul!$M$6</f>
        <v>1</v>
      </c>
      <c r="E119" s="2">
        <f>[3]Jul!$O$6</f>
        <v>0</v>
      </c>
      <c r="F119" s="2">
        <f>[3]Jul!$N$6</f>
        <v>0</v>
      </c>
      <c r="G119" s="2">
        <f>[3]Jul!$AL$6</f>
        <v>0</v>
      </c>
      <c r="H119" s="2">
        <f>[3]Jul!$Q$6</f>
        <v>0</v>
      </c>
      <c r="I119" s="2">
        <f>[3]Jul!$P$6</f>
        <v>0</v>
      </c>
      <c r="J119" s="2">
        <f>[3]Jul!$AY$6</f>
        <v>0</v>
      </c>
      <c r="K119" s="2">
        <f>[3]Jul!$AM$6</f>
        <v>0</v>
      </c>
      <c r="L119" s="2">
        <f>[3]Jul!$R$6</f>
        <v>0</v>
      </c>
      <c r="M119" s="2">
        <f>[3]Jul!$AT$6</f>
        <v>0</v>
      </c>
      <c r="N119" s="2">
        <f>[3]Jul!$AN$6</f>
        <v>0</v>
      </c>
      <c r="O119" s="2">
        <f>[3]Jul!$T$6</f>
        <v>0</v>
      </c>
      <c r="P119" s="2">
        <f>[3]Jul!$U$6</f>
        <v>0</v>
      </c>
      <c r="Q119" s="2">
        <f>[3]Jul!$S$6</f>
        <v>0</v>
      </c>
      <c r="R119" s="2">
        <f>[3]Jul!$AP$6</f>
        <v>0</v>
      </c>
      <c r="S119" s="2">
        <f>SUM([3]Jul!$AA$6:$AB$6)</f>
        <v>0</v>
      </c>
      <c r="T119" s="2">
        <f>[3]Jul!$AQ$6</f>
        <v>0</v>
      </c>
      <c r="U119" s="2">
        <f>[3]Jul!$AR$6</f>
        <v>0</v>
      </c>
      <c r="V119" s="2">
        <f>[3]Jul!$AS$6</f>
        <v>0</v>
      </c>
      <c r="W119" s="2">
        <f>[3]Jul!$AD$6</f>
        <v>1</v>
      </c>
      <c r="X119" s="2">
        <f>[3]Jul!$AE$6</f>
        <v>0</v>
      </c>
      <c r="Y119" s="2">
        <f>SUM([3]Jul!$AF$6:$AG$6)</f>
        <v>0</v>
      </c>
      <c r="Z119" s="2">
        <f>[3]Jul!$AI$6</f>
        <v>0</v>
      </c>
      <c r="AA119" s="2">
        <f>SUM([3]Jul!$AH$6,[3]Jul!$AJ$6)</f>
        <v>0</v>
      </c>
      <c r="AB119" s="2">
        <f>[3]Jul!$AO$6</f>
        <v>0</v>
      </c>
      <c r="AC119" s="2">
        <f>[3]Jul!$AW$6</f>
        <v>0</v>
      </c>
      <c r="AD119" s="2">
        <f>[3]Jul!$AU$6</f>
        <v>0</v>
      </c>
      <c r="AE119" s="2">
        <f>[3]Jul!$AV$6</f>
        <v>0</v>
      </c>
      <c r="AF119" s="2">
        <f>[3]Jul!$Z$6</f>
        <v>0</v>
      </c>
      <c r="AG119" s="2">
        <f>[3]Jul!$BD$6</f>
        <v>0</v>
      </c>
      <c r="AH119" s="2">
        <f>[3]Jul!$AX$6</f>
        <v>0</v>
      </c>
      <c r="AI119" s="2">
        <f>[3]Jul!$AZ$6</f>
        <v>0</v>
      </c>
      <c r="AJ119" s="2">
        <f>[3]Jul!$V$6</f>
        <v>0</v>
      </c>
      <c r="AK119" s="2">
        <f>[3]Jul!$BE$6</f>
        <v>0</v>
      </c>
      <c r="AL119" s="2">
        <f>[3]Jul!$AC$6</f>
        <v>0</v>
      </c>
      <c r="AM119" s="2">
        <f>[3]Jul!$W$6</f>
        <v>0</v>
      </c>
      <c r="AN119" s="2">
        <f>[3]Jul!$Y$6</f>
        <v>0</v>
      </c>
      <c r="AO119" s="2">
        <f>[3]Jul!$X$6</f>
        <v>0</v>
      </c>
      <c r="AP119" s="2">
        <f>[3]Jul!$BF$6</f>
        <v>0</v>
      </c>
      <c r="AQ119" s="13">
        <f>[3]Jul!$BG$6</f>
        <v>0</v>
      </c>
      <c r="AR119" s="2">
        <f>[3]Jul!$BB$6</f>
        <v>0</v>
      </c>
      <c r="AS119" s="2">
        <f>[3]Jul!$BC$6</f>
        <v>0</v>
      </c>
      <c r="AT119" s="14">
        <f>[3]Jul!$BA$6</f>
        <v>0</v>
      </c>
      <c r="AU119" s="15">
        <f t="shared" si="3"/>
        <v>2</v>
      </c>
    </row>
    <row r="120" spans="1:47" x14ac:dyDescent="0.25">
      <c r="A120" s="9" t="s">
        <v>137</v>
      </c>
      <c r="B120" s="9" t="s">
        <v>20</v>
      </c>
      <c r="C120" s="9">
        <f>[16]Jul!$C$7</f>
        <v>0</v>
      </c>
      <c r="D120" s="9">
        <f>[16]Jul!$C$8</f>
        <v>0</v>
      </c>
      <c r="E120" s="9">
        <f>[16]Jul!$C$9</f>
        <v>0</v>
      </c>
      <c r="F120" s="9">
        <f>[16]Jul!$C$10</f>
        <v>0</v>
      </c>
      <c r="G120" s="9">
        <f>[16]Jul!$C$11</f>
        <v>0</v>
      </c>
      <c r="H120" s="9">
        <f>[16]Jul!$C$12</f>
        <v>0</v>
      </c>
      <c r="I120" s="9">
        <f>[16]Jul!$C$13</f>
        <v>0</v>
      </c>
      <c r="J120" s="9">
        <f>[16]Jul!$C$14</f>
        <v>0</v>
      </c>
      <c r="K120" s="9">
        <f>[16]Jul!$C$15</f>
        <v>0</v>
      </c>
      <c r="L120" s="9">
        <f>[16]Jul!$C$16</f>
        <v>0</v>
      </c>
      <c r="M120" s="9">
        <f>[16]Jul!$C$17</f>
        <v>0</v>
      </c>
      <c r="N120" s="9">
        <f>[16]Jul!$C$18</f>
        <v>0</v>
      </c>
      <c r="O120" s="9">
        <f>[16]Jul!$C$19</f>
        <v>0</v>
      </c>
      <c r="P120" s="9">
        <f>[16]Jul!$C$20</f>
        <v>0</v>
      </c>
      <c r="Q120" s="9">
        <f>[16]Jul!$C$21</f>
        <v>0</v>
      </c>
      <c r="R120" s="9">
        <f>[16]Jul!$C$22</f>
        <v>0</v>
      </c>
      <c r="S120" s="9">
        <f>[16]Jul!$C$23</f>
        <v>0</v>
      </c>
      <c r="T120" s="9">
        <f>[16]Jul!$C$24</f>
        <v>0</v>
      </c>
      <c r="U120" s="9">
        <f>[16]Jul!$C$25</f>
        <v>0</v>
      </c>
      <c r="V120" s="9">
        <f>[16]Jul!$C$26</f>
        <v>0</v>
      </c>
      <c r="W120" s="9">
        <f>[16]Jul!$C$27</f>
        <v>0</v>
      </c>
      <c r="X120" s="9">
        <f>[16]Jul!$C$28</f>
        <v>0</v>
      </c>
      <c r="Y120" s="9">
        <f>[16]Jul!$C$29</f>
        <v>0</v>
      </c>
      <c r="Z120" s="9">
        <f>[16]Jul!$C$30</f>
        <v>0</v>
      </c>
      <c r="AA120" s="9">
        <f>[16]Jul!$C$31</f>
        <v>0</v>
      </c>
      <c r="AB120" s="9">
        <f>[16]Jul!$C$32</f>
        <v>0</v>
      </c>
      <c r="AC120" s="9">
        <f>[16]Jul!$C$33</f>
        <v>0</v>
      </c>
      <c r="AD120" s="9">
        <f>[16]Jul!$C$34</f>
        <v>0</v>
      </c>
      <c r="AE120" s="9">
        <f>[16]Jul!$C$35</f>
        <v>0</v>
      </c>
      <c r="AF120" s="9">
        <f>[16]Jul!$C$36</f>
        <v>0</v>
      </c>
      <c r="AG120" s="9">
        <f>[16]Jul!$C$37</f>
        <v>0</v>
      </c>
      <c r="AH120" s="9">
        <f>[16]Jul!$C$38</f>
        <v>0</v>
      </c>
      <c r="AI120" s="9">
        <f>[16]Jul!$C$39</f>
        <v>0</v>
      </c>
      <c r="AJ120" s="9">
        <f>[16]Jul!$C$40</f>
        <v>0</v>
      </c>
      <c r="AK120" s="9">
        <f>[16]Jul!$C$41</f>
        <v>0</v>
      </c>
      <c r="AL120" s="9">
        <f>[16]Jul!$C$42</f>
        <v>0</v>
      </c>
      <c r="AM120" s="9">
        <f>[16]Jul!$C$43</f>
        <v>0</v>
      </c>
      <c r="AN120" s="9">
        <f>[16]Jul!$C$44</f>
        <v>0</v>
      </c>
      <c r="AO120" s="9">
        <f>[16]Jul!$C$45</f>
        <v>0</v>
      </c>
      <c r="AP120" s="9">
        <f>[16]Jul!$C$46</f>
        <v>0</v>
      </c>
      <c r="AQ120" s="10">
        <f>[16]Jul!$C$47</f>
        <v>0</v>
      </c>
      <c r="AR120" s="9">
        <f>[16]Jul!$C$48</f>
        <v>0</v>
      </c>
      <c r="AS120" s="9">
        <f>[16]Jul!$C$49</f>
        <v>0</v>
      </c>
      <c r="AT120" s="11">
        <f>[16]Jul!$C$50</f>
        <v>0</v>
      </c>
      <c r="AU120" s="12">
        <f t="shared" si="3"/>
        <v>0</v>
      </c>
    </row>
    <row r="121" spans="1:47" x14ac:dyDescent="0.25">
      <c r="A121" s="2"/>
      <c r="B121" s="2" t="s">
        <v>21</v>
      </c>
      <c r="C121" s="2">
        <f>[16]Jul!$D$7</f>
        <v>0</v>
      </c>
      <c r="D121" s="2">
        <f>[16]Jul!$D$8</f>
        <v>0</v>
      </c>
      <c r="E121" s="2">
        <f>[16]Jul!$D$9</f>
        <v>0</v>
      </c>
      <c r="F121" s="2">
        <f>[16]Jul!$D$10</f>
        <v>0</v>
      </c>
      <c r="G121" s="2">
        <f>[16]Jul!$D$11</f>
        <v>0</v>
      </c>
      <c r="H121" s="2">
        <f>[16]Jul!$D$12</f>
        <v>0</v>
      </c>
      <c r="I121" s="2">
        <f>[16]Jul!$D$13</f>
        <v>0</v>
      </c>
      <c r="J121" s="2">
        <f>[16]Jul!$D$14</f>
        <v>0</v>
      </c>
      <c r="K121" s="2">
        <f>[16]Jul!$D$15</f>
        <v>0</v>
      </c>
      <c r="L121" s="2">
        <f>[16]Jul!$D$16</f>
        <v>0</v>
      </c>
      <c r="M121" s="2">
        <f>[16]Jul!$D$17</f>
        <v>0</v>
      </c>
      <c r="N121" s="2">
        <f>[16]Jul!$D$18</f>
        <v>0</v>
      </c>
      <c r="O121" s="2">
        <f>[16]Jul!$D$19</f>
        <v>0</v>
      </c>
      <c r="P121" s="2">
        <f>[16]Jul!$D$20</f>
        <v>0</v>
      </c>
      <c r="Q121" s="2">
        <f>[16]Jul!$D$21</f>
        <v>0</v>
      </c>
      <c r="R121" s="2">
        <f>[16]Jul!$D$22</f>
        <v>0</v>
      </c>
      <c r="S121" s="2">
        <f>[16]Jul!$D$23</f>
        <v>0</v>
      </c>
      <c r="T121" s="2">
        <f>[16]Jul!$D$24</f>
        <v>0</v>
      </c>
      <c r="U121" s="2">
        <f>[16]Jul!$D$25</f>
        <v>0</v>
      </c>
      <c r="V121" s="2">
        <f>[16]Jul!$D$26</f>
        <v>0</v>
      </c>
      <c r="W121" s="2">
        <f>[16]Jul!$D$27</f>
        <v>0</v>
      </c>
      <c r="X121" s="2">
        <f>[16]Jul!$D$28</f>
        <v>0</v>
      </c>
      <c r="Y121" s="2">
        <f>[16]Jul!$D$29</f>
        <v>0</v>
      </c>
      <c r="Z121" s="2">
        <f>[16]Jul!$D$30</f>
        <v>0</v>
      </c>
      <c r="AA121" s="2">
        <f>[16]Jul!$D$31</f>
        <v>0</v>
      </c>
      <c r="AB121" s="2">
        <f>[16]Jul!$D$32</f>
        <v>0</v>
      </c>
      <c r="AC121" s="2">
        <f>[16]Jul!$D$33</f>
        <v>0</v>
      </c>
      <c r="AD121" s="2">
        <f>[16]Jul!$D$34</f>
        <v>0</v>
      </c>
      <c r="AE121" s="2">
        <f>[16]Jul!$D$35</f>
        <v>0</v>
      </c>
      <c r="AF121" s="2">
        <f>[16]Jul!$D$36</f>
        <v>0</v>
      </c>
      <c r="AG121" s="2">
        <f>[16]Jul!$D$37</f>
        <v>0</v>
      </c>
      <c r="AH121" s="2">
        <f>[16]Jul!$D$38</f>
        <v>0</v>
      </c>
      <c r="AI121" s="2">
        <f>[16]Jul!$D$39</f>
        <v>0</v>
      </c>
      <c r="AJ121" s="2">
        <f>[16]Jul!$D$40</f>
        <v>0</v>
      </c>
      <c r="AK121" s="2">
        <f>[16]Jul!$D$41</f>
        <v>0</v>
      </c>
      <c r="AL121" s="2">
        <f>[16]Jul!$D$42</f>
        <v>0</v>
      </c>
      <c r="AM121" s="2">
        <f>[16]Jul!$D$43</f>
        <v>0</v>
      </c>
      <c r="AN121" s="2">
        <f>[16]Jul!$D$44</f>
        <v>0</v>
      </c>
      <c r="AO121" s="2">
        <f>[16]Jul!$D$45</f>
        <v>0</v>
      </c>
      <c r="AP121" s="2">
        <f>[16]Jul!$D$46</f>
        <v>0</v>
      </c>
      <c r="AQ121" s="13">
        <f>[16]Jul!$D$47</f>
        <v>0</v>
      </c>
      <c r="AR121" s="2">
        <f>[16]Jul!$D$48</f>
        <v>0</v>
      </c>
      <c r="AS121" s="2">
        <f>[16]Jul!$D$49</f>
        <v>0</v>
      </c>
      <c r="AT121" s="14">
        <f>[16]Jul!$D$50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[5]Jul!$C$31</f>
        <v>1</v>
      </c>
      <c r="D122" s="9">
        <f>[5]Jul!$C$7</f>
        <v>46</v>
      </c>
      <c r="E122" s="9">
        <f>[5]Jul!$C$9</f>
        <v>4</v>
      </c>
      <c r="F122" s="9">
        <f>[5]Jul!$C$8</f>
        <v>8</v>
      </c>
      <c r="G122" s="9">
        <f>[5]Jul!$C$32</f>
        <v>0</v>
      </c>
      <c r="H122" s="9">
        <f>[5]Jul!$C$11</f>
        <v>9</v>
      </c>
      <c r="I122" s="9">
        <f>[5]Jul!$C$10</f>
        <v>0</v>
      </c>
      <c r="J122" s="9">
        <f>[5]Jul!$C$45</f>
        <v>0</v>
      </c>
      <c r="K122" s="9">
        <f>[5]Jul!$C$33</f>
        <v>1</v>
      </c>
      <c r="L122" s="9">
        <f>[5]Jul!$C$12</f>
        <v>0</v>
      </c>
      <c r="M122" s="9">
        <f>[5]Jul!$C$40</f>
        <v>1</v>
      </c>
      <c r="N122" s="9">
        <f>[5]Jul!$C$34</f>
        <v>0</v>
      </c>
      <c r="O122" s="9">
        <f>[5]Jul!$C$14</f>
        <v>0</v>
      </c>
      <c r="P122" s="9">
        <f>[5]Jul!$C$15</f>
        <v>0</v>
      </c>
      <c r="Q122" s="9">
        <f>[5]Jul!$C$13</f>
        <v>0</v>
      </c>
      <c r="R122" s="9">
        <f>[5]Jul!$C$36</f>
        <v>0</v>
      </c>
      <c r="S122" s="9">
        <f>SUM([5]Jul!$C$21:$C$22)</f>
        <v>0</v>
      </c>
      <c r="T122" s="9">
        <f>[5]Jul!$C$37</f>
        <v>0</v>
      </c>
      <c r="U122" s="9">
        <f>[5]Jul!$C$38</f>
        <v>0</v>
      </c>
      <c r="V122" s="9">
        <f>[5]Jul!$C$39</f>
        <v>0</v>
      </c>
      <c r="W122" s="9">
        <f>[5]Jul!$C$24</f>
        <v>50</v>
      </c>
      <c r="X122" s="9">
        <f>[5]Jul!$C$25</f>
        <v>0</v>
      </c>
      <c r="Y122" s="9">
        <f>SUM([5]Jul!$C$26:$C$27)</f>
        <v>25</v>
      </c>
      <c r="Z122" s="9">
        <f>[5]Jul!$C$29</f>
        <v>5</v>
      </c>
      <c r="AA122" s="9">
        <f>SUM([5]Jul!$C$28,[5]Jul!$C$30)</f>
        <v>7</v>
      </c>
      <c r="AB122" s="9">
        <f>[5]Jul!$C$35</f>
        <v>9</v>
      </c>
      <c r="AC122" s="9">
        <f>[5]Jul!$C$43</f>
        <v>0</v>
      </c>
      <c r="AD122" s="9">
        <f>[5]Jul!$C$41</f>
        <v>0</v>
      </c>
      <c r="AE122" s="9">
        <f>[5]Jul!$C$42</f>
        <v>0</v>
      </c>
      <c r="AF122" s="9">
        <f>[5]Jul!$C$20</f>
        <v>25</v>
      </c>
      <c r="AG122" s="9">
        <f>[5]Jul!$C$50</f>
        <v>2</v>
      </c>
      <c r="AH122" s="9">
        <f>[5]Jul!$C$44</f>
        <v>0</v>
      </c>
      <c r="AI122" s="9">
        <f>[5]Jul!$C$46</f>
        <v>0</v>
      </c>
      <c r="AJ122" s="9">
        <f>[5]Jul!$C$16</f>
        <v>11</v>
      </c>
      <c r="AK122" s="9">
        <f>[5]Jul!$C$51</f>
        <v>2</v>
      </c>
      <c r="AL122" s="9">
        <f>[5]Jul!$C$23</f>
        <v>0</v>
      </c>
      <c r="AM122" s="9">
        <f>[5]Jul!$C$17</f>
        <v>0</v>
      </c>
      <c r="AN122" s="9">
        <f>[5]Jul!$C$19</f>
        <v>0</v>
      </c>
      <c r="AO122" s="9">
        <f>[5]Jul!$C$18</f>
        <v>0</v>
      </c>
      <c r="AP122" s="9">
        <f>[5]Jul!$C$52</f>
        <v>4</v>
      </c>
      <c r="AQ122" s="10">
        <f>[5]Jul!$C$53</f>
        <v>11</v>
      </c>
      <c r="AR122" s="9">
        <f>[5]Jul!$C$48</f>
        <v>0</v>
      </c>
      <c r="AS122" s="9">
        <f>[5]Jul!$C$49</f>
        <v>2</v>
      </c>
      <c r="AT122" s="11">
        <f>[5]Jul!$C$47</f>
        <v>0</v>
      </c>
      <c r="AU122" s="12">
        <f t="shared" si="3"/>
        <v>223</v>
      </c>
    </row>
    <row r="123" spans="1:47" x14ac:dyDescent="0.25">
      <c r="A123" s="18"/>
      <c r="B123" s="18" t="s">
        <v>21</v>
      </c>
      <c r="C123" s="2">
        <f>[5]Jul!$AC$5</f>
        <v>0</v>
      </c>
      <c r="D123" s="2">
        <f>[5]Jul!$E$5</f>
        <v>37</v>
      </c>
      <c r="E123" s="2">
        <f>[5]Jul!$G$5</f>
        <v>2</v>
      </c>
      <c r="F123" s="2">
        <f>[5]Jul!$F$5</f>
        <v>29</v>
      </c>
      <c r="G123" s="2">
        <f>[5]Jul!$AD$5</f>
        <v>0</v>
      </c>
      <c r="H123" s="2">
        <f>[5]Jul!$I$5</f>
        <v>40</v>
      </c>
      <c r="I123" s="2">
        <f>[5]Jul!$H$5</f>
        <v>0</v>
      </c>
      <c r="J123" s="2">
        <f>[5]Jul!$AQ$5</f>
        <v>0</v>
      </c>
      <c r="K123" s="2">
        <f>[5]Jul!$AE$5</f>
        <v>0</v>
      </c>
      <c r="L123" s="2">
        <f>[5]Jul!$J$5</f>
        <v>1</v>
      </c>
      <c r="M123" s="2">
        <f>[5]Jul!$AL$5</f>
        <v>1</v>
      </c>
      <c r="N123" s="2">
        <f>[5]Jul!$AF$5</f>
        <v>0</v>
      </c>
      <c r="O123" s="2">
        <f>[5]Jul!$L$5</f>
        <v>0</v>
      </c>
      <c r="P123" s="2">
        <f>[5]Jul!$M$5</f>
        <v>0</v>
      </c>
      <c r="Q123" s="2">
        <f>[5]Jul!$K$5</f>
        <v>0</v>
      </c>
      <c r="R123" s="2">
        <f>[5]Jul!$AH$5</f>
        <v>0</v>
      </c>
      <c r="S123" s="2">
        <f>SUM([5]Jul!$S$5:$T$5)</f>
        <v>1</v>
      </c>
      <c r="T123" s="2">
        <f>[5]Jul!$AI$5</f>
        <v>0</v>
      </c>
      <c r="U123" s="2">
        <f>[5]Jul!$AJ$5</f>
        <v>0</v>
      </c>
      <c r="V123" s="2">
        <f>[5]Jul!$AK$5</f>
        <v>0</v>
      </c>
      <c r="W123" s="2">
        <f>[5]Jul!$V$5</f>
        <v>169</v>
      </c>
      <c r="X123" s="2">
        <f>[5]Jul!$W$5</f>
        <v>0</v>
      </c>
      <c r="Y123" s="2">
        <f>SUM([5]Jul!$X$5:$Y$5)</f>
        <v>13</v>
      </c>
      <c r="Z123" s="2">
        <f>[5]Jul!$AA$5</f>
        <v>0</v>
      </c>
      <c r="AA123" s="2">
        <f>SUM([5]Jul!$Z$5,[5]Jul!$AB$5)</f>
        <v>2</v>
      </c>
      <c r="AB123" s="2">
        <f>[5]Jul!$AG$5</f>
        <v>4</v>
      </c>
      <c r="AC123" s="2">
        <f>[5]Jul!$AO$5</f>
        <v>0</v>
      </c>
      <c r="AD123" s="2">
        <f>[5]Jul!$AM$5</f>
        <v>0</v>
      </c>
      <c r="AE123" s="2">
        <f>[5]Jul!$AN$5</f>
        <v>0</v>
      </c>
      <c r="AF123" s="2">
        <f>[5]Jul!$R$5</f>
        <v>38</v>
      </c>
      <c r="AG123" s="2">
        <f>[5]Jul!$AV$5</f>
        <v>1</v>
      </c>
      <c r="AH123" s="2">
        <f>[5]Jul!$AP$5</f>
        <v>0</v>
      </c>
      <c r="AI123" s="2">
        <f>[5]Jul!$AR$5</f>
        <v>0</v>
      </c>
      <c r="AJ123" s="2">
        <f>[5]Jul!$N$5</f>
        <v>1</v>
      </c>
      <c r="AK123" s="2">
        <f>[5]Jul!$AW$5</f>
        <v>0</v>
      </c>
      <c r="AL123" s="2">
        <f>[5]Jul!$U$5</f>
        <v>0</v>
      </c>
      <c r="AM123" s="2">
        <f>[5]Jul!$O$5</f>
        <v>0</v>
      </c>
      <c r="AN123" s="2">
        <f>[5]Jul!$Q$5</f>
        <v>0</v>
      </c>
      <c r="AO123" s="2">
        <f>[5]Jul!$P$5</f>
        <v>0</v>
      </c>
      <c r="AP123" s="2">
        <f>[5]Jul!$AX$5</f>
        <v>0</v>
      </c>
      <c r="AQ123" s="13">
        <f>[5]Jul!$AY$5</f>
        <v>0</v>
      </c>
      <c r="AR123" s="2">
        <f>[5]Jul!$AT$5</f>
        <v>0</v>
      </c>
      <c r="AS123" s="2">
        <f>[5]Jul!$AU$5</f>
        <v>0</v>
      </c>
      <c r="AT123" s="14">
        <f>[5]Jul!$AS$5</f>
        <v>0</v>
      </c>
      <c r="AU123" s="15">
        <f t="shared" si="3"/>
        <v>339</v>
      </c>
    </row>
    <row r="124" spans="1:47" s="16" customFormat="1" x14ac:dyDescent="0.25">
      <c r="A124" s="9" t="s">
        <v>162</v>
      </c>
      <c r="B124" s="9" t="s">
        <v>20</v>
      </c>
      <c r="C124" s="9">
        <f>[9]Jul!$B$33</f>
        <v>0</v>
      </c>
      <c r="D124" s="9">
        <f>[9]Jul!$B$9</f>
        <v>0</v>
      </c>
      <c r="E124" s="9">
        <f>[9]Jul!$B$11</f>
        <v>0</v>
      </c>
      <c r="F124" s="9">
        <f>[9]Jul!$B$10</f>
        <v>0</v>
      </c>
      <c r="G124" s="9">
        <f>[9]Jul!$B$34</f>
        <v>0</v>
      </c>
      <c r="H124" s="9">
        <f>[9]Jul!$B$13</f>
        <v>0</v>
      </c>
      <c r="I124" s="9">
        <f>[9]Jul!$B$12</f>
        <v>0</v>
      </c>
      <c r="J124" s="9">
        <f>[9]Jul!$B$47</f>
        <v>0</v>
      </c>
      <c r="K124" s="9">
        <f>[9]Jul!$B$35</f>
        <v>0</v>
      </c>
      <c r="L124" s="9">
        <f>[9]Jul!$B$14</f>
        <v>0</v>
      </c>
      <c r="M124" s="9">
        <f>[9]Jul!$B$42</f>
        <v>0</v>
      </c>
      <c r="N124" s="9">
        <f>[9]Jul!$B$36</f>
        <v>0</v>
      </c>
      <c r="O124" s="9">
        <f>[9]Jul!$B$16</f>
        <v>0</v>
      </c>
      <c r="P124" s="9">
        <f>[9]Jul!$B$17</f>
        <v>0</v>
      </c>
      <c r="Q124" s="9">
        <f>[9]Jul!$B$15</f>
        <v>0</v>
      </c>
      <c r="R124" s="9">
        <f>[9]Jul!$B$38</f>
        <v>0</v>
      </c>
      <c r="S124" s="9">
        <f>SUM([9]Jul!$B$23:$B$24)</f>
        <v>0</v>
      </c>
      <c r="T124" s="9">
        <f>[9]Jul!$B$39</f>
        <v>0</v>
      </c>
      <c r="U124" s="9">
        <f>[9]Jul!$B$40</f>
        <v>0</v>
      </c>
      <c r="V124" s="9">
        <f>[9]Jul!$B$41</f>
        <v>0</v>
      </c>
      <c r="W124" s="9">
        <f>[9]Jul!$B$26</f>
        <v>0</v>
      </c>
      <c r="X124" s="9">
        <f>[9]Jul!$B$27</f>
        <v>0</v>
      </c>
      <c r="Y124" s="9">
        <f>SUM([9]Jul!$B$28:$B$29)</f>
        <v>0</v>
      </c>
      <c r="Z124" s="9">
        <f>[9]Jul!$B$31</f>
        <v>0</v>
      </c>
      <c r="AA124" s="9">
        <f>SUM([9]Jul!$B$30,[9]Jul!$B$32)</f>
        <v>0</v>
      </c>
      <c r="AB124" s="9">
        <f>[9]Jul!$B$37</f>
        <v>0</v>
      </c>
      <c r="AC124" s="9">
        <f>[9]Jul!$B$45</f>
        <v>0</v>
      </c>
      <c r="AD124" s="9">
        <f>[9]Jul!$B$43</f>
        <v>0</v>
      </c>
      <c r="AE124" s="9">
        <f>[9]Jul!$B$44</f>
        <v>0</v>
      </c>
      <c r="AF124" s="9">
        <f>[9]Jul!$B$22</f>
        <v>0</v>
      </c>
      <c r="AG124" s="9">
        <f>[9]Jul!$B$52</f>
        <v>0</v>
      </c>
      <c r="AH124" s="9">
        <f>[9]Jul!$B$46</f>
        <v>0</v>
      </c>
      <c r="AI124" s="9">
        <f>[9]Jul!$B$48</f>
        <v>0</v>
      </c>
      <c r="AJ124" s="9">
        <f>[9]Jul!$B$18</f>
        <v>0</v>
      </c>
      <c r="AK124" s="9">
        <f>[9]Jul!$B$53</f>
        <v>0</v>
      </c>
      <c r="AL124" s="9">
        <f>[9]Jul!$B$25</f>
        <v>0</v>
      </c>
      <c r="AM124" s="9">
        <f>[9]Jul!$B$19</f>
        <v>0</v>
      </c>
      <c r="AN124" s="9">
        <f>[9]Jul!$B$21</f>
        <v>0</v>
      </c>
      <c r="AO124" s="9">
        <f>[9]Jul!$B$20</f>
        <v>0</v>
      </c>
      <c r="AP124" s="9">
        <f>[9]Jul!$B$54</f>
        <v>0</v>
      </c>
      <c r="AQ124" s="10">
        <f>[9]Jul!$B$55</f>
        <v>0</v>
      </c>
      <c r="AR124" s="9">
        <f>[9]Jul!$B$50</f>
        <v>0</v>
      </c>
      <c r="AS124" s="9">
        <f>[9]Jul!$B$51</f>
        <v>0</v>
      </c>
      <c r="AT124" s="11">
        <f>[9]Jul!$B$49</f>
        <v>0</v>
      </c>
      <c r="AU124" s="12">
        <f t="shared" si="3"/>
        <v>0</v>
      </c>
    </row>
    <row r="125" spans="1:47" s="16" customFormat="1" x14ac:dyDescent="0.25">
      <c r="A125" s="2"/>
      <c r="B125" s="2" t="s">
        <v>21</v>
      </c>
      <c r="C125" s="2">
        <f>[9]Jul!$AF$3</f>
        <v>0</v>
      </c>
      <c r="D125" s="2">
        <f>[9]Jul!$H$3</f>
        <v>1</v>
      </c>
      <c r="E125" s="2">
        <f>[9]Jul!$J$3</f>
        <v>0</v>
      </c>
      <c r="F125" s="2">
        <f>[9]Jul!$I$3</f>
        <v>0</v>
      </c>
      <c r="G125" s="2">
        <f>[9]Jul!$AG$3</f>
        <v>0</v>
      </c>
      <c r="H125" s="2">
        <f>[9]Jul!$L$3</f>
        <v>1</v>
      </c>
      <c r="I125" s="2">
        <f>[9]Jul!$K$3</f>
        <v>0</v>
      </c>
      <c r="J125" s="2">
        <f>[9]Jul!$AT$3</f>
        <v>0</v>
      </c>
      <c r="K125" s="2">
        <f>[9]Jul!$AH$3</f>
        <v>0</v>
      </c>
      <c r="L125" s="2">
        <f>[9]Jul!$M$3</f>
        <v>0</v>
      </c>
      <c r="M125" s="2">
        <f>[9]Jul!$AO$3</f>
        <v>0</v>
      </c>
      <c r="N125" s="2">
        <f>[9]Jul!$AI$3</f>
        <v>0</v>
      </c>
      <c r="O125" s="2">
        <f>[9]Jul!$O$3</f>
        <v>0</v>
      </c>
      <c r="P125" s="2">
        <f>[9]Jul!$P$3</f>
        <v>0</v>
      </c>
      <c r="Q125" s="2">
        <f>[9]Jul!$N$3</f>
        <v>0</v>
      </c>
      <c r="R125" s="2">
        <f>[9]Jul!$AK$3</f>
        <v>0</v>
      </c>
      <c r="S125" s="2">
        <f>SUM([9]Jul!$V$3:$W$3)</f>
        <v>0</v>
      </c>
      <c r="T125" s="2">
        <f>[9]Jul!$AL$3</f>
        <v>0</v>
      </c>
      <c r="U125" s="2">
        <f>[9]Jul!$AM$3</f>
        <v>0</v>
      </c>
      <c r="V125" s="2">
        <f>[9]Jul!$AN$3</f>
        <v>0</v>
      </c>
      <c r="W125" s="2">
        <f>[9]Jul!$Y$3</f>
        <v>2</v>
      </c>
      <c r="X125" s="2">
        <f>[9]Jul!$Z$3</f>
        <v>0</v>
      </c>
      <c r="Y125" s="2">
        <f>SUM([9]Jul!$AA$3:$AB$3)</f>
        <v>0</v>
      </c>
      <c r="Z125" s="2">
        <f>[9]Jul!$AD$3</f>
        <v>0</v>
      </c>
      <c r="AA125" s="2">
        <f>SUM([9]Jul!$AC$3,[9]Jul!$AE$3)</f>
        <v>0</v>
      </c>
      <c r="AB125" s="2">
        <f>[9]Jul!$AJ$3</f>
        <v>0</v>
      </c>
      <c r="AC125" s="2">
        <f>[9]Jul!$AR$3</f>
        <v>0</v>
      </c>
      <c r="AD125" s="2">
        <f>[9]Jul!$AP$3</f>
        <v>0</v>
      </c>
      <c r="AE125" s="2">
        <f>[9]Jul!$AQ$3</f>
        <v>0</v>
      </c>
      <c r="AF125" s="2">
        <f>[9]Jul!$U$3</f>
        <v>1</v>
      </c>
      <c r="AG125" s="2">
        <f>[9]Jul!$AY$3</f>
        <v>0</v>
      </c>
      <c r="AH125" s="2">
        <f>[9]Jul!$AS$3</f>
        <v>0</v>
      </c>
      <c r="AI125" s="2">
        <f>[9]Jul!$AU$3</f>
        <v>0</v>
      </c>
      <c r="AJ125" s="2">
        <f>[9]Jul!$Q$3</f>
        <v>0</v>
      </c>
      <c r="AK125" s="2">
        <f>[9]Jul!$AZ$3</f>
        <v>0</v>
      </c>
      <c r="AL125" s="2">
        <f>[9]Jul!$X$3</f>
        <v>0</v>
      </c>
      <c r="AM125" s="2">
        <f>[9]Jul!$R$3</f>
        <v>0</v>
      </c>
      <c r="AN125" s="2">
        <f>[9]Jul!$T$3</f>
        <v>0</v>
      </c>
      <c r="AO125" s="2">
        <f>[9]Jul!$S$3</f>
        <v>0</v>
      </c>
      <c r="AP125" s="2">
        <f>[9]Jul!$BA$3</f>
        <v>0</v>
      </c>
      <c r="AQ125" s="13">
        <f>[9]Jul!$BB$3</f>
        <v>0</v>
      </c>
      <c r="AR125" s="2">
        <f>[9]Jul!$AW$3</f>
        <v>0</v>
      </c>
      <c r="AS125" s="2">
        <f>[9]Jul!$AX$3</f>
        <v>0</v>
      </c>
      <c r="AT125" s="14">
        <f>[9]Jul!$AV$3</f>
        <v>0</v>
      </c>
      <c r="AU125" s="15">
        <f t="shared" si="3"/>
        <v>5</v>
      </c>
    </row>
    <row r="126" spans="1:47" x14ac:dyDescent="0.25">
      <c r="A126" s="19" t="s">
        <v>101</v>
      </c>
      <c r="B126" s="19" t="s">
        <v>20</v>
      </c>
      <c r="C126" s="9">
        <f>[10]Jul!$E$8</f>
        <v>0</v>
      </c>
      <c r="D126" s="9">
        <f>[10]Jul!$E$9</f>
        <v>0</v>
      </c>
      <c r="E126" s="9">
        <f>[10]Jul!$E$10</f>
        <v>0</v>
      </c>
      <c r="F126" s="9">
        <f>[10]Jul!$E$11</f>
        <v>0</v>
      </c>
      <c r="G126" s="9">
        <f>[10]Jul!$E$12</f>
        <v>0</v>
      </c>
      <c r="H126" s="9">
        <f>[10]Jul!$E$13</f>
        <v>0</v>
      </c>
      <c r="I126" s="9">
        <f>[10]Jul!$E$14</f>
        <v>0</v>
      </c>
      <c r="J126" s="9">
        <f>[10]Jul!$E$15</f>
        <v>0</v>
      </c>
      <c r="K126" s="9">
        <f>[10]Jul!$E$16</f>
        <v>0</v>
      </c>
      <c r="L126" s="9">
        <f>[10]Jul!$E$17</f>
        <v>0</v>
      </c>
      <c r="M126" s="9">
        <f>[10]Jul!$E$18</f>
        <v>0</v>
      </c>
      <c r="N126" s="9">
        <f>[10]Jul!$E$19</f>
        <v>0</v>
      </c>
      <c r="O126" s="9">
        <f>[10]Jul!$E$20</f>
        <v>0</v>
      </c>
      <c r="P126" s="9">
        <f>[10]Jul!$E$21</f>
        <v>0</v>
      </c>
      <c r="Q126" s="9">
        <f>[10]Jul!$E$22</f>
        <v>0</v>
      </c>
      <c r="R126" s="9">
        <f>[10]Jul!$E$23</f>
        <v>0</v>
      </c>
      <c r="S126" s="9">
        <f>[10]Jul!$E$24</f>
        <v>0</v>
      </c>
      <c r="T126" s="9">
        <f>[10]Jul!$E$25</f>
        <v>0</v>
      </c>
      <c r="U126" s="9">
        <f>[10]Jul!$E$26</f>
        <v>0</v>
      </c>
      <c r="V126" s="9">
        <f>[10]Jul!$E$27</f>
        <v>0</v>
      </c>
      <c r="W126" s="9">
        <f>[10]Jul!$E$28</f>
        <v>0</v>
      </c>
      <c r="X126" s="9">
        <f>[10]Jul!$E$29</f>
        <v>0</v>
      </c>
      <c r="Y126" s="9">
        <f>[10]Jul!$E$30</f>
        <v>0</v>
      </c>
      <c r="Z126" s="9">
        <f>[10]Jul!$E$31</f>
        <v>0</v>
      </c>
      <c r="AA126" s="9">
        <f>[10]Jul!$E$32</f>
        <v>0</v>
      </c>
      <c r="AB126" s="9">
        <f>[10]Jul!$E$33</f>
        <v>0</v>
      </c>
      <c r="AC126" s="9">
        <f>[10]Jul!$E$34</f>
        <v>0</v>
      </c>
      <c r="AD126" s="9">
        <f>[10]Jul!$E$35</f>
        <v>0</v>
      </c>
      <c r="AE126" s="9">
        <f>[10]Jul!$E$36</f>
        <v>0</v>
      </c>
      <c r="AF126" s="9">
        <f>[10]Jul!$E$37</f>
        <v>1</v>
      </c>
      <c r="AG126" s="9">
        <f>[10]Jul!$E$38</f>
        <v>0</v>
      </c>
      <c r="AH126" s="9">
        <f>[10]Jul!$E$39</f>
        <v>0</v>
      </c>
      <c r="AI126" s="9">
        <f>[10]Jul!$E$40</f>
        <v>0</v>
      </c>
      <c r="AJ126" s="9">
        <f>[10]Jul!$E$41</f>
        <v>0</v>
      </c>
      <c r="AK126" s="9">
        <f>[10]Jul!$E$42</f>
        <v>0</v>
      </c>
      <c r="AL126" s="9">
        <f>[10]Jul!$E$43</f>
        <v>0</v>
      </c>
      <c r="AM126" s="9">
        <f>[10]Jul!$E$44</f>
        <v>0</v>
      </c>
      <c r="AN126" s="9">
        <f>[10]Jul!$E$45</f>
        <v>0</v>
      </c>
      <c r="AO126" s="9">
        <f>[10]Jul!$E$46</f>
        <v>0</v>
      </c>
      <c r="AP126" s="9">
        <f>[10]Jul!$E$47</f>
        <v>0</v>
      </c>
      <c r="AQ126" s="10">
        <f>[10]Jul!$E$48</f>
        <v>0</v>
      </c>
      <c r="AR126" s="9">
        <f>[10]Jul!$E$49</f>
        <v>0</v>
      </c>
      <c r="AS126" s="9">
        <f>[10]Jul!$E$50</f>
        <v>0</v>
      </c>
      <c r="AT126" s="11">
        <f>[10]Jul!$E$51</f>
        <v>0</v>
      </c>
      <c r="AU126" s="12">
        <f t="shared" si="3"/>
        <v>1</v>
      </c>
    </row>
    <row r="127" spans="1:47" x14ac:dyDescent="0.25">
      <c r="A127" s="2"/>
      <c r="B127" s="2" t="s">
        <v>21</v>
      </c>
      <c r="C127" s="2">
        <f>[10]Jul!$G$6</f>
        <v>0</v>
      </c>
      <c r="D127" s="2">
        <f>[10]Jul!$H$6</f>
        <v>0</v>
      </c>
      <c r="E127" s="2">
        <f>[10]Jul!$I$6</f>
        <v>0</v>
      </c>
      <c r="F127" s="2">
        <f>[10]Jul!$J$6</f>
        <v>0</v>
      </c>
      <c r="G127" s="2">
        <f>[10]Jul!$K$6</f>
        <v>0</v>
      </c>
      <c r="H127" s="2">
        <f>[10]Jul!$L$6</f>
        <v>0</v>
      </c>
      <c r="I127" s="2">
        <f>[10]Jul!$M$6</f>
        <v>0</v>
      </c>
      <c r="J127" s="2">
        <f>[10]Jul!$N$6</f>
        <v>0</v>
      </c>
      <c r="K127" s="2">
        <f>[10]Jul!$O$6</f>
        <v>0</v>
      </c>
      <c r="L127" s="2">
        <f>[10]Jul!$P$6</f>
        <v>0</v>
      </c>
      <c r="M127" s="2">
        <f>[10]Jul!$Q$6</f>
        <v>0</v>
      </c>
      <c r="N127" s="2">
        <f>[10]Jul!$R$6</f>
        <v>0</v>
      </c>
      <c r="O127" s="2">
        <f>[10]Jul!$S$6</f>
        <v>0</v>
      </c>
      <c r="P127" s="2">
        <f>[10]Jul!$T$6</f>
        <v>0</v>
      </c>
      <c r="Q127" s="2">
        <f>[10]Jul!$U$6</f>
        <v>0</v>
      </c>
      <c r="R127" s="2">
        <f>[10]Jul!$V$6</f>
        <v>0</v>
      </c>
      <c r="S127" s="2">
        <f>[10]Jul!$W$6</f>
        <v>0</v>
      </c>
      <c r="T127" s="2">
        <f>[10]Jul!$X$6</f>
        <v>0</v>
      </c>
      <c r="U127" s="2">
        <f>[10]Jul!$Y$6</f>
        <v>0</v>
      </c>
      <c r="V127" s="2">
        <f>[10]Jul!$Z$6</f>
        <v>0</v>
      </c>
      <c r="W127" s="2">
        <f>[10]Jul!$AA$6</f>
        <v>0</v>
      </c>
      <c r="X127" s="2">
        <f>[10]Jul!$AB$6</f>
        <v>0</v>
      </c>
      <c r="Y127" s="2">
        <f>[10]Jul!$AC$6</f>
        <v>0</v>
      </c>
      <c r="Z127" s="2">
        <f>[10]Jul!$AD$6</f>
        <v>0</v>
      </c>
      <c r="AA127" s="2">
        <f>[10]Jul!$AE$6</f>
        <v>0</v>
      </c>
      <c r="AB127" s="2">
        <f>[10]Jul!$AF$6</f>
        <v>0</v>
      </c>
      <c r="AC127" s="2">
        <f>[10]Jul!$AG$6</f>
        <v>0</v>
      </c>
      <c r="AD127" s="2">
        <f>[10]Jul!$AH$6</f>
        <v>0</v>
      </c>
      <c r="AE127" s="2">
        <f>[10]Jul!$AI$6</f>
        <v>0</v>
      </c>
      <c r="AF127" s="2">
        <f>[10]Jul!$AJ$6</f>
        <v>1</v>
      </c>
      <c r="AG127" s="2">
        <f>[10]Jul!$AK$6</f>
        <v>0</v>
      </c>
      <c r="AH127" s="2">
        <f>[10]Jul!$AL$6</f>
        <v>0</v>
      </c>
      <c r="AI127" s="2">
        <f>[10]Jul!$AM$6</f>
        <v>0</v>
      </c>
      <c r="AJ127" s="2">
        <f>[10]Jul!$AN$6</f>
        <v>1</v>
      </c>
      <c r="AK127" s="2">
        <f>[10]Jul!$AO$6</f>
        <v>0</v>
      </c>
      <c r="AL127" s="2">
        <f>[10]Jul!$AP$6</f>
        <v>0</v>
      </c>
      <c r="AM127" s="2">
        <f>[10]Jul!$AQ$6</f>
        <v>0</v>
      </c>
      <c r="AN127" s="2">
        <f>[10]Jul!$AR$6</f>
        <v>0</v>
      </c>
      <c r="AO127" s="2">
        <f>[10]Jul!$AS$6</f>
        <v>0</v>
      </c>
      <c r="AP127" s="2">
        <f>[10]Jul!$AT$6</f>
        <v>0</v>
      </c>
      <c r="AQ127" s="13">
        <f>[10]Jul!$AU$6</f>
        <v>0</v>
      </c>
      <c r="AR127" s="2">
        <f>[10]Jul!$AV$6</f>
        <v>0</v>
      </c>
      <c r="AS127" s="2">
        <f>[10]Jul!$AW$6</f>
        <v>0</v>
      </c>
      <c r="AT127" s="14">
        <f>[10]Jul!$AX$6</f>
        <v>0</v>
      </c>
      <c r="AU127" s="15">
        <f t="shared" si="3"/>
        <v>2</v>
      </c>
    </row>
    <row r="128" spans="1:47" x14ac:dyDescent="0.25">
      <c r="A128" s="9" t="s">
        <v>163</v>
      </c>
      <c r="B128" s="9" t="s">
        <v>20</v>
      </c>
      <c r="C128" s="9">
        <f>[9]Jul!$F$33</f>
        <v>0</v>
      </c>
      <c r="D128" s="9">
        <f>[9]Jul!$F$9</f>
        <v>0</v>
      </c>
      <c r="E128" s="9">
        <f>[9]Jul!$F$11</f>
        <v>0</v>
      </c>
      <c r="F128" s="9">
        <f>[9]Jul!$F$10</f>
        <v>0</v>
      </c>
      <c r="G128" s="9">
        <f>[9]Jul!$F$34</f>
        <v>0</v>
      </c>
      <c r="H128" s="9">
        <f>[9]Jul!$F$13</f>
        <v>0</v>
      </c>
      <c r="I128" s="9">
        <f>[9]Jul!$F$12</f>
        <v>0</v>
      </c>
      <c r="J128" s="9">
        <f>[9]Jul!$F$47</f>
        <v>0</v>
      </c>
      <c r="K128" s="9">
        <f>[9]Jul!$F$35</f>
        <v>0</v>
      </c>
      <c r="L128" s="9">
        <f>[9]Jul!$F$14</f>
        <v>0</v>
      </c>
      <c r="M128" s="9">
        <f>[9]Jul!$F$42</f>
        <v>0</v>
      </c>
      <c r="N128" s="9">
        <f>[9]Jul!$F$36</f>
        <v>0</v>
      </c>
      <c r="O128" s="9">
        <f>[9]Jul!$F$16</f>
        <v>0</v>
      </c>
      <c r="P128" s="9">
        <f>[9]Jul!$F$17</f>
        <v>0</v>
      </c>
      <c r="Q128" s="9">
        <f>[9]Jul!$F$15</f>
        <v>0</v>
      </c>
      <c r="R128" s="9">
        <f>[9]Jul!$F$38</f>
        <v>0</v>
      </c>
      <c r="S128" s="9">
        <f>SUM([9]Jul!$F$23:$F$24)</f>
        <v>0</v>
      </c>
      <c r="T128" s="9">
        <f>[9]Jul!$F$39</f>
        <v>0</v>
      </c>
      <c r="U128" s="9">
        <f>[9]Jul!$F$40</f>
        <v>0</v>
      </c>
      <c r="V128" s="9">
        <f>[9]Jul!$F$41</f>
        <v>0</v>
      </c>
      <c r="W128" s="9">
        <f>[9]Jul!$F$26</f>
        <v>0</v>
      </c>
      <c r="X128" s="9">
        <f>[9]Jul!$F$27</f>
        <v>0</v>
      </c>
      <c r="Y128" s="9">
        <f>SUM([9]Jul!$F$28:$F$29)</f>
        <v>0</v>
      </c>
      <c r="Z128" s="9">
        <f>[9]Jul!$F$31</f>
        <v>0</v>
      </c>
      <c r="AA128" s="9">
        <f>SUM([9]Jul!$F$30,[9]Jul!$F$32)</f>
        <v>0</v>
      </c>
      <c r="AB128" s="9">
        <f>[9]Jul!$F$37</f>
        <v>0</v>
      </c>
      <c r="AC128" s="9">
        <f>[9]Jul!$F$45</f>
        <v>0</v>
      </c>
      <c r="AD128" s="9">
        <f>[9]Jul!$F$43</f>
        <v>0</v>
      </c>
      <c r="AE128" s="9">
        <f>[9]Jul!$F$44</f>
        <v>0</v>
      </c>
      <c r="AF128" s="9">
        <f>[9]Jul!$F$22</f>
        <v>0</v>
      </c>
      <c r="AG128" s="9">
        <f>[9]Jul!$F$52</f>
        <v>0</v>
      </c>
      <c r="AH128" s="9">
        <f>[9]Jul!$F$46</f>
        <v>0</v>
      </c>
      <c r="AI128" s="9">
        <f>[9]Jul!$F$48</f>
        <v>0</v>
      </c>
      <c r="AJ128" s="9">
        <f>[9]Jul!$F$18</f>
        <v>0</v>
      </c>
      <c r="AK128" s="9">
        <f>[9]Jul!$F$53</f>
        <v>0</v>
      </c>
      <c r="AL128" s="9">
        <f>[9]Jul!$F$25</f>
        <v>0</v>
      </c>
      <c r="AM128" s="9">
        <f>[9]Jul!$F$19</f>
        <v>0</v>
      </c>
      <c r="AN128" s="9">
        <f>[9]Jul!$F$21</f>
        <v>0</v>
      </c>
      <c r="AO128" s="9">
        <f>[9]Jul!$F$20</f>
        <v>0</v>
      </c>
      <c r="AP128" s="9">
        <f>[9]Jul!$F$54</f>
        <v>0</v>
      </c>
      <c r="AQ128" s="10">
        <f>[9]Jul!$F$55</f>
        <v>0</v>
      </c>
      <c r="AR128" s="9">
        <f>[9]Jul!$F$50</f>
        <v>0</v>
      </c>
      <c r="AS128" s="9">
        <f>[9]Jul!$F$51</f>
        <v>0</v>
      </c>
      <c r="AT128" s="11">
        <f>[9]Jul!$F$49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[9]Jul!$AF$7</f>
        <v>0</v>
      </c>
      <c r="D129" s="2">
        <f>[9]Jul!$H$7</f>
        <v>0</v>
      </c>
      <c r="E129" s="2">
        <f>[9]Jul!$J$7</f>
        <v>0</v>
      </c>
      <c r="F129" s="2">
        <f>[9]Jul!$I$7</f>
        <v>0</v>
      </c>
      <c r="G129" s="2">
        <f>[9]Jul!$AG$7</f>
        <v>0</v>
      </c>
      <c r="H129" s="2">
        <f>[9]Jul!$L$7</f>
        <v>1</v>
      </c>
      <c r="I129" s="2">
        <f>[9]Jul!$K$7</f>
        <v>0</v>
      </c>
      <c r="J129" s="2">
        <f>[9]Jul!$AT$7</f>
        <v>0</v>
      </c>
      <c r="K129" s="2">
        <f>[9]Jul!$AH$7</f>
        <v>0</v>
      </c>
      <c r="L129" s="2">
        <f>[9]Jul!$M$7</f>
        <v>0</v>
      </c>
      <c r="M129" s="2">
        <f>[9]Jul!$AO$7</f>
        <v>0</v>
      </c>
      <c r="N129" s="2">
        <f>[9]Jul!$AI$7</f>
        <v>0</v>
      </c>
      <c r="O129" s="2">
        <f>[9]Jul!$O$7</f>
        <v>0</v>
      </c>
      <c r="P129" s="2">
        <f>[9]Jul!$P$7</f>
        <v>0</v>
      </c>
      <c r="Q129" s="2">
        <f>[9]Jul!$N$7</f>
        <v>0</v>
      </c>
      <c r="R129" s="2">
        <f>[9]Jul!$AK$7</f>
        <v>0</v>
      </c>
      <c r="S129" s="2">
        <f>SUM([9]Jul!$V$7:$W$7)</f>
        <v>0</v>
      </c>
      <c r="T129" s="2">
        <f>[9]Jul!$AL$7</f>
        <v>0</v>
      </c>
      <c r="U129" s="2">
        <f>[9]Jul!$AM$7</f>
        <v>0</v>
      </c>
      <c r="V129" s="2">
        <f>[9]Jul!$AN$7</f>
        <v>0</v>
      </c>
      <c r="W129" s="2">
        <f>[9]Jul!$Y$7</f>
        <v>1</v>
      </c>
      <c r="X129" s="2">
        <f>[9]Jul!$Z$7</f>
        <v>0</v>
      </c>
      <c r="Y129" s="2">
        <f>SUM([9]Jul!$AA$7:$AB$7)</f>
        <v>0</v>
      </c>
      <c r="Z129" s="2">
        <f>[9]Jul!$AD$7</f>
        <v>0</v>
      </c>
      <c r="AA129" s="2">
        <f>SUM([9]Jul!$AC$7,[9]Jul!$AE$7)</f>
        <v>0</v>
      </c>
      <c r="AB129" s="2">
        <f>[9]Jul!$AJ$7</f>
        <v>0</v>
      </c>
      <c r="AC129" s="2">
        <f>[9]Jul!$AR$7</f>
        <v>0</v>
      </c>
      <c r="AD129" s="2">
        <f>[9]Jul!$AP$7</f>
        <v>0</v>
      </c>
      <c r="AE129" s="2">
        <f>[9]Jul!$AQ$7</f>
        <v>0</v>
      </c>
      <c r="AF129" s="2">
        <f>[9]Jul!$U$7</f>
        <v>0</v>
      </c>
      <c r="AG129" s="2">
        <f>[9]Jul!$AY$7</f>
        <v>0</v>
      </c>
      <c r="AH129" s="2">
        <f>[9]Jul!$AS$7</f>
        <v>0</v>
      </c>
      <c r="AI129" s="2">
        <f>[9]Jul!$AU$7</f>
        <v>0</v>
      </c>
      <c r="AJ129" s="2">
        <f>[9]Jul!$Q$7</f>
        <v>0</v>
      </c>
      <c r="AK129" s="2">
        <f>[9]Jul!$AZ$7</f>
        <v>0</v>
      </c>
      <c r="AL129" s="2">
        <f>[9]Jul!$X$7</f>
        <v>0</v>
      </c>
      <c r="AM129" s="2">
        <f>[9]Jul!$R$7</f>
        <v>0</v>
      </c>
      <c r="AN129" s="2">
        <f>[9]Jul!$T$7</f>
        <v>0</v>
      </c>
      <c r="AO129" s="2">
        <f>[9]Jul!$S$7</f>
        <v>0</v>
      </c>
      <c r="AP129" s="2">
        <f>[9]Jul!$BA$7</f>
        <v>0</v>
      </c>
      <c r="AQ129" s="13">
        <f>[9]Jul!$BB$7</f>
        <v>0</v>
      </c>
      <c r="AR129" s="2">
        <f>[9]Jul!$AW$7</f>
        <v>0</v>
      </c>
      <c r="AS129" s="2">
        <f>[9]Jul!$AX$7</f>
        <v>0</v>
      </c>
      <c r="AT129" s="14">
        <f>[9]Jul!$AV$7</f>
        <v>0</v>
      </c>
      <c r="AU129" s="15">
        <f t="shared" si="3"/>
        <v>2</v>
      </c>
    </row>
    <row r="130" spans="1:47" x14ac:dyDescent="0.25">
      <c r="A130" s="9" t="s">
        <v>164</v>
      </c>
      <c r="B130" s="9" t="s">
        <v>20</v>
      </c>
      <c r="C130" s="9">
        <f>[9]Jul!$E$33</f>
        <v>0</v>
      </c>
      <c r="D130" s="9">
        <f>[9]Jul!$E$9</f>
        <v>0</v>
      </c>
      <c r="E130" s="9">
        <f>[9]Jul!$E$11</f>
        <v>0</v>
      </c>
      <c r="F130" s="9">
        <f>[9]Jul!$E$10</f>
        <v>0</v>
      </c>
      <c r="G130" s="9">
        <f>[9]Jul!$E$34</f>
        <v>0</v>
      </c>
      <c r="H130" s="9">
        <f>[9]Jul!$E$13</f>
        <v>0</v>
      </c>
      <c r="I130" s="9">
        <f>[9]Jul!$E$12</f>
        <v>0</v>
      </c>
      <c r="J130" s="9">
        <f>[9]Jul!$E$47</f>
        <v>0</v>
      </c>
      <c r="K130" s="9">
        <f>[9]Jul!$E$35</f>
        <v>0</v>
      </c>
      <c r="L130" s="9">
        <f>[9]Jul!$E$14</f>
        <v>0</v>
      </c>
      <c r="M130" s="9">
        <f>[9]Jul!$E$42</f>
        <v>0</v>
      </c>
      <c r="N130" s="9">
        <f>[9]Jul!$E$36</f>
        <v>0</v>
      </c>
      <c r="O130" s="9">
        <f>[9]Jul!$E$16</f>
        <v>0</v>
      </c>
      <c r="P130" s="9">
        <f>[9]Jul!$E$17</f>
        <v>0</v>
      </c>
      <c r="Q130" s="9">
        <f>[9]Jul!$E$15</f>
        <v>0</v>
      </c>
      <c r="R130" s="9">
        <f>[9]Jul!$E$38</f>
        <v>0</v>
      </c>
      <c r="S130" s="9">
        <f>SUM([9]Jul!$E$23:$E$24)</f>
        <v>0</v>
      </c>
      <c r="T130" s="9">
        <f>[9]Jul!$E$39</f>
        <v>0</v>
      </c>
      <c r="U130" s="9">
        <f>[9]Jul!$E$40</f>
        <v>0</v>
      </c>
      <c r="V130" s="9">
        <f>[9]Jul!$E$41</f>
        <v>0</v>
      </c>
      <c r="W130" s="9">
        <f>[9]Jul!$E$26</f>
        <v>0</v>
      </c>
      <c r="X130" s="9">
        <f>[9]Jul!$E$27</f>
        <v>0</v>
      </c>
      <c r="Y130" s="9">
        <f>SUM([9]Jul!$E$28:$E$29)</f>
        <v>0</v>
      </c>
      <c r="Z130" s="9">
        <f>[9]Jul!$E$31</f>
        <v>0</v>
      </c>
      <c r="AA130" s="9">
        <f>SUM([9]Jul!$E$30,[9]Jul!$E$32)</f>
        <v>0</v>
      </c>
      <c r="AB130" s="9">
        <f>[9]Jul!$E$37</f>
        <v>0</v>
      </c>
      <c r="AC130" s="9">
        <f>[9]Jul!$E$45</f>
        <v>0</v>
      </c>
      <c r="AD130" s="9">
        <f>[9]Jul!$E$43</f>
        <v>0</v>
      </c>
      <c r="AE130" s="9">
        <f>[9]Jul!$E$44</f>
        <v>0</v>
      </c>
      <c r="AF130" s="9">
        <f>[9]Jul!$E$22</f>
        <v>0</v>
      </c>
      <c r="AG130" s="9">
        <f>[9]Jul!$E$52</f>
        <v>0</v>
      </c>
      <c r="AH130" s="9">
        <f>[9]Jul!$E$46</f>
        <v>0</v>
      </c>
      <c r="AI130" s="9">
        <f>[9]Jul!$E$48</f>
        <v>0</v>
      </c>
      <c r="AJ130" s="9">
        <f>[9]Jul!$E$18</f>
        <v>0</v>
      </c>
      <c r="AK130" s="9">
        <f>[9]Jul!$E$53</f>
        <v>0</v>
      </c>
      <c r="AL130" s="9">
        <f>[9]Jul!$E$25</f>
        <v>0</v>
      </c>
      <c r="AM130" s="9">
        <f>[9]Jul!$E$19</f>
        <v>0</v>
      </c>
      <c r="AN130" s="9">
        <f>[9]Jul!$E$21</f>
        <v>0</v>
      </c>
      <c r="AO130" s="9">
        <f>[9]Jul!$E$20</f>
        <v>0</v>
      </c>
      <c r="AP130" s="9">
        <f>[9]Jul!$E$54</f>
        <v>0</v>
      </c>
      <c r="AQ130" s="10">
        <f>[9]Jul!$E$55</f>
        <v>0</v>
      </c>
      <c r="AR130" s="9">
        <f>[9]Jul!$E$50</f>
        <v>0</v>
      </c>
      <c r="AS130" s="9">
        <f>[9]Jul!$E$51</f>
        <v>0</v>
      </c>
      <c r="AT130" s="11">
        <f>[9]Jul!$E$49</f>
        <v>0</v>
      </c>
      <c r="AU130" s="12">
        <f t="shared" si="3"/>
        <v>0</v>
      </c>
    </row>
    <row r="131" spans="1:47" x14ac:dyDescent="0.25">
      <c r="A131" s="2"/>
      <c r="B131" s="2" t="s">
        <v>21</v>
      </c>
      <c r="C131" s="2">
        <f>[9]Jul!$AF$6</f>
        <v>0</v>
      </c>
      <c r="D131" s="2">
        <f>[9]Jul!$H$6</f>
        <v>0</v>
      </c>
      <c r="E131" s="2">
        <f>[9]Jul!$J$6</f>
        <v>1</v>
      </c>
      <c r="F131" s="2">
        <f>[9]Jul!$I$6</f>
        <v>0</v>
      </c>
      <c r="G131" s="2">
        <f>[9]Jul!$AG$6</f>
        <v>0</v>
      </c>
      <c r="H131" s="2">
        <f>[9]Jul!$L$6</f>
        <v>0</v>
      </c>
      <c r="I131" s="2">
        <f>[9]Jul!$K$6</f>
        <v>0</v>
      </c>
      <c r="J131" s="2">
        <f>[9]Jul!$AT$6</f>
        <v>0</v>
      </c>
      <c r="K131" s="2">
        <f>[9]Jul!$AH$6</f>
        <v>0</v>
      </c>
      <c r="L131" s="2">
        <f>[9]Jul!$M$6</f>
        <v>0</v>
      </c>
      <c r="M131" s="2">
        <f>[9]Jul!$AO$6</f>
        <v>0</v>
      </c>
      <c r="N131" s="2">
        <f>[9]Jul!$AI$6</f>
        <v>0</v>
      </c>
      <c r="O131" s="2">
        <f>[9]Jul!$O$6</f>
        <v>0</v>
      </c>
      <c r="P131" s="2">
        <f>[9]Jul!$P$6</f>
        <v>0</v>
      </c>
      <c r="Q131" s="2">
        <f>[9]Jul!$N$6</f>
        <v>0</v>
      </c>
      <c r="R131" s="2">
        <f>[9]Jul!$AK$6</f>
        <v>0</v>
      </c>
      <c r="S131" s="2">
        <f>SUM([9]Jul!$V$6:$W$6)</f>
        <v>0</v>
      </c>
      <c r="T131" s="2">
        <f>[9]Jul!$AL$6</f>
        <v>0</v>
      </c>
      <c r="U131" s="2">
        <f>[9]Jul!$AM$6</f>
        <v>0</v>
      </c>
      <c r="V131" s="2">
        <f>[9]Jul!$AN$6</f>
        <v>0</v>
      </c>
      <c r="W131" s="2">
        <f>[9]Jul!$Y$6</f>
        <v>5</v>
      </c>
      <c r="X131" s="2">
        <f>[9]Jul!$Z$6</f>
        <v>0</v>
      </c>
      <c r="Y131" s="2">
        <f>SUM([9]Jul!$AA$6:$AB$6)</f>
        <v>0</v>
      </c>
      <c r="Z131" s="2">
        <f>[9]Jul!$AD$6</f>
        <v>0</v>
      </c>
      <c r="AA131" s="2">
        <f>SUM([9]Jul!$AC$6,[9]Jul!$AE$6)</f>
        <v>0</v>
      </c>
      <c r="AB131" s="2">
        <f>[9]Jul!$AJ$6</f>
        <v>0</v>
      </c>
      <c r="AC131" s="2">
        <f>[9]Jul!$AR$6</f>
        <v>0</v>
      </c>
      <c r="AD131" s="2">
        <f>[9]Jul!$AP$6</f>
        <v>0</v>
      </c>
      <c r="AE131" s="2">
        <f>[9]Jul!$AQ$6</f>
        <v>0</v>
      </c>
      <c r="AF131" s="2">
        <f>[9]Jul!$U$6</f>
        <v>3</v>
      </c>
      <c r="AG131" s="2">
        <f>[9]Jul!$AY$6</f>
        <v>0</v>
      </c>
      <c r="AH131" s="2">
        <f>[9]Jul!$AS$6</f>
        <v>0</v>
      </c>
      <c r="AI131" s="2">
        <f>[9]Jul!$AU$6</f>
        <v>0</v>
      </c>
      <c r="AJ131" s="2">
        <f>[9]Jul!$Q$6</f>
        <v>1</v>
      </c>
      <c r="AK131" s="2">
        <f>[9]Jul!$AZ$6</f>
        <v>0</v>
      </c>
      <c r="AL131" s="2">
        <f>[9]Jul!$X$6</f>
        <v>0</v>
      </c>
      <c r="AM131" s="2">
        <f>[9]Jul!$R$6</f>
        <v>0</v>
      </c>
      <c r="AN131" s="2">
        <f>[9]Jul!$T$6</f>
        <v>0</v>
      </c>
      <c r="AO131" s="2">
        <f>[9]Jul!$S$6</f>
        <v>0</v>
      </c>
      <c r="AP131" s="2">
        <f>[9]Jul!$BA$6</f>
        <v>0</v>
      </c>
      <c r="AQ131" s="13">
        <f>[9]Jul!$BB$6</f>
        <v>0</v>
      </c>
      <c r="AR131" s="2">
        <f>[9]Jul!$AW$6</f>
        <v>0</v>
      </c>
      <c r="AS131" s="2">
        <f>[9]Jul!$AX$6</f>
        <v>0</v>
      </c>
      <c r="AT131" s="14">
        <f>[9]Jul!$AV$6</f>
        <v>0</v>
      </c>
      <c r="AU131" s="15">
        <f t="shared" si="3"/>
        <v>10</v>
      </c>
    </row>
    <row r="132" spans="1:47" x14ac:dyDescent="0.25">
      <c r="A132" s="9" t="s">
        <v>165</v>
      </c>
      <c r="B132" s="9" t="s">
        <v>20</v>
      </c>
      <c r="C132" s="9">
        <f>[4]Jul!$D$32</f>
        <v>0</v>
      </c>
      <c r="D132" s="9">
        <f>[4]Jul!$D$8</f>
        <v>0</v>
      </c>
      <c r="E132" s="9">
        <f>[4]Jul!$D$10</f>
        <v>0</v>
      </c>
      <c r="F132" s="9">
        <f>[4]Jul!$D$9</f>
        <v>0</v>
      </c>
      <c r="G132" s="9">
        <f>[4]Jul!$D$33</f>
        <v>0</v>
      </c>
      <c r="H132" s="9">
        <f>[4]Jul!$D$12</f>
        <v>0</v>
      </c>
      <c r="I132" s="9">
        <f>[4]Jul!$D$11</f>
        <v>0</v>
      </c>
      <c r="J132" s="9">
        <f>[4]Jul!$D$46</f>
        <v>0</v>
      </c>
      <c r="K132" s="9">
        <f>[4]Jul!$D$34</f>
        <v>0</v>
      </c>
      <c r="L132" s="9">
        <f>[4]Jul!$D$13</f>
        <v>0</v>
      </c>
      <c r="M132" s="9">
        <f>[4]Jul!$D$41</f>
        <v>0</v>
      </c>
      <c r="N132" s="9">
        <f>[4]Jul!$D$35</f>
        <v>0</v>
      </c>
      <c r="O132" s="9">
        <f>[4]Jul!$D$15</f>
        <v>0</v>
      </c>
      <c r="P132" s="9">
        <f>[4]Jul!$D$16</f>
        <v>0</v>
      </c>
      <c r="Q132" s="9">
        <f>[4]Jul!$D$14</f>
        <v>0</v>
      </c>
      <c r="R132" s="9">
        <f>[4]Jul!$D$37</f>
        <v>0</v>
      </c>
      <c r="S132" s="9">
        <f>SUM([4]Jul!$D$22:$D$23)</f>
        <v>0</v>
      </c>
      <c r="T132" s="9">
        <f>[4]Jul!$D$38</f>
        <v>0</v>
      </c>
      <c r="U132" s="9">
        <f>[4]Jul!$D$39</f>
        <v>0</v>
      </c>
      <c r="V132" s="9">
        <f>[4]Jul!$D$40</f>
        <v>0</v>
      </c>
      <c r="W132" s="9">
        <f>[4]Jul!$D$25</f>
        <v>0</v>
      </c>
      <c r="X132" s="9">
        <f>[4]Jul!$D$26</f>
        <v>0</v>
      </c>
      <c r="Y132" s="9">
        <f>SUM([4]Jul!$D$27:$D$28)</f>
        <v>0</v>
      </c>
      <c r="Z132" s="9">
        <f>[4]Jul!$D$30</f>
        <v>0</v>
      </c>
      <c r="AA132" s="9">
        <f>SUM([4]Jul!$D$29,[4]Jul!$D$31)</f>
        <v>0</v>
      </c>
      <c r="AB132" s="9">
        <f>[4]Jul!$D$36</f>
        <v>0</v>
      </c>
      <c r="AC132" s="9">
        <f>[4]Jul!$D$44</f>
        <v>0</v>
      </c>
      <c r="AD132" s="9">
        <f>[4]Jul!$D$42</f>
        <v>0</v>
      </c>
      <c r="AE132" s="9">
        <f>[4]Jul!$D$43</f>
        <v>0</v>
      </c>
      <c r="AF132" s="9">
        <f>[4]Jul!$D$21</f>
        <v>0</v>
      </c>
      <c r="AG132" s="9">
        <f>[4]Jul!$D$51</f>
        <v>0</v>
      </c>
      <c r="AH132" s="9">
        <f>[4]Jul!$D$45</f>
        <v>0</v>
      </c>
      <c r="AI132" s="9">
        <f>[4]Jul!$D$47</f>
        <v>0</v>
      </c>
      <c r="AJ132" s="9">
        <f>[4]Jul!$D$17</f>
        <v>0</v>
      </c>
      <c r="AK132" s="9">
        <f>[4]Jul!$D$52</f>
        <v>0</v>
      </c>
      <c r="AL132" s="9">
        <f>[4]Jul!$D$24</f>
        <v>0</v>
      </c>
      <c r="AM132" s="9">
        <f>[4]Jul!$D$18</f>
        <v>0</v>
      </c>
      <c r="AN132" s="9">
        <f>[4]Jul!$D$20</f>
        <v>0</v>
      </c>
      <c r="AO132" s="9">
        <f>[4]Jul!$D$19</f>
        <v>0</v>
      </c>
      <c r="AP132" s="9">
        <f>[4]Jul!$D$53</f>
        <v>0</v>
      </c>
      <c r="AQ132" s="10">
        <f>[4]Jul!$D$54</f>
        <v>0</v>
      </c>
      <c r="AR132" s="9">
        <f>[4]Jul!$D$49</f>
        <v>0</v>
      </c>
      <c r="AS132" s="9">
        <f>[4]Jul!$D$50</f>
        <v>0</v>
      </c>
      <c r="AT132" s="11">
        <f>[4]Jul!$D$48</f>
        <v>0</v>
      </c>
      <c r="AU132" s="12">
        <f t="shared" si="3"/>
        <v>0</v>
      </c>
    </row>
    <row r="133" spans="1:47" x14ac:dyDescent="0.25">
      <c r="A133" s="2"/>
      <c r="B133" s="2" t="s">
        <v>21</v>
      </c>
      <c r="C133" s="2">
        <f>[4]Jul!$AE$5</f>
        <v>0</v>
      </c>
      <c r="D133" s="2">
        <f>[4]Jul!$G$5</f>
        <v>0</v>
      </c>
      <c r="E133" s="2">
        <f>[4]Jul!$I$5</f>
        <v>0</v>
      </c>
      <c r="F133" s="2">
        <f>[4]Jul!$H$5</f>
        <v>0</v>
      </c>
      <c r="G133" s="2">
        <f>[4]Jul!$AF$5</f>
        <v>0</v>
      </c>
      <c r="H133" s="2">
        <f>[4]Jul!$K$5</f>
        <v>0</v>
      </c>
      <c r="I133" s="2">
        <f>[4]Jul!$J$5</f>
        <v>0</v>
      </c>
      <c r="J133" s="2">
        <f>[4]Jul!$AS$5</f>
        <v>0</v>
      </c>
      <c r="K133" s="2">
        <f>[4]Jul!$AG$5</f>
        <v>0</v>
      </c>
      <c r="L133" s="2">
        <f>[4]Jul!$L$5</f>
        <v>0</v>
      </c>
      <c r="M133" s="2">
        <f>[4]Jul!$AN$5</f>
        <v>0</v>
      </c>
      <c r="N133" s="2">
        <f>[4]Jul!$AH$5</f>
        <v>0</v>
      </c>
      <c r="O133" s="2">
        <f>[4]Jul!$N$5</f>
        <v>0</v>
      </c>
      <c r="P133" s="2">
        <f>[4]Jul!$O$5</f>
        <v>0</v>
      </c>
      <c r="Q133" s="2">
        <f>[4]Jul!$M$5</f>
        <v>0</v>
      </c>
      <c r="R133" s="2">
        <f>[4]Jul!$AJ$5</f>
        <v>0</v>
      </c>
      <c r="S133" s="2">
        <f>SUM([4]Jul!$U$5:$V$5)</f>
        <v>0</v>
      </c>
      <c r="T133" s="2">
        <f>[4]Jul!$AK$5</f>
        <v>0</v>
      </c>
      <c r="U133" s="2">
        <f>[4]Jul!$AL$5</f>
        <v>0</v>
      </c>
      <c r="V133" s="2">
        <f>[4]Jul!$AM$5</f>
        <v>0</v>
      </c>
      <c r="W133" s="2">
        <f>[4]Jul!$X$5</f>
        <v>1</v>
      </c>
      <c r="X133" s="2">
        <f>[4]Jul!$Y$5</f>
        <v>0</v>
      </c>
      <c r="Y133" s="2">
        <f>SUM([4]Jul!$Z$5:$AA$5)</f>
        <v>1</v>
      </c>
      <c r="Z133" s="2">
        <f>[4]Jul!$AC$5</f>
        <v>0</v>
      </c>
      <c r="AA133" s="2">
        <f>SUM([4]Jul!$AB$5,[4]Jul!$AD$5)</f>
        <v>0</v>
      </c>
      <c r="AB133" s="2">
        <f>[4]Jul!$AI$5</f>
        <v>0</v>
      </c>
      <c r="AC133" s="2">
        <f>[4]Jul!$AQ$5</f>
        <v>0</v>
      </c>
      <c r="AD133" s="2">
        <f>[4]Jul!$AO$5</f>
        <v>0</v>
      </c>
      <c r="AE133" s="2">
        <f>[4]Jul!$AP$5</f>
        <v>0</v>
      </c>
      <c r="AF133" s="2">
        <f>[4]Jul!$T$5</f>
        <v>0</v>
      </c>
      <c r="AG133" s="2">
        <f>[4]Jul!$AX$5</f>
        <v>0</v>
      </c>
      <c r="AH133" s="2">
        <f>[4]Jul!$AR$5</f>
        <v>0</v>
      </c>
      <c r="AI133" s="2">
        <f>[4]Jul!$AT$5</f>
        <v>0</v>
      </c>
      <c r="AJ133" s="2">
        <f>[4]Jul!$P$5</f>
        <v>0</v>
      </c>
      <c r="AK133" s="2">
        <f>[4]Jul!$AY$5</f>
        <v>0</v>
      </c>
      <c r="AL133" s="2">
        <f>[4]Jul!$W$5</f>
        <v>0</v>
      </c>
      <c r="AM133" s="2">
        <f>[4]Jul!$Q$5</f>
        <v>0</v>
      </c>
      <c r="AN133" s="2">
        <f>[4]Jul!$S$5</f>
        <v>0</v>
      </c>
      <c r="AO133" s="2">
        <f>[4]Jul!$R$5</f>
        <v>0</v>
      </c>
      <c r="AP133" s="2">
        <f>[4]Jul!$AZ$5</f>
        <v>0</v>
      </c>
      <c r="AQ133" s="13">
        <f>[4]Jul!$BA$5</f>
        <v>0</v>
      </c>
      <c r="AR133" s="2">
        <f>[4]Jul!$AV$5</f>
        <v>0</v>
      </c>
      <c r="AS133" s="2">
        <f>[4]Jul!$AW$5</f>
        <v>0</v>
      </c>
      <c r="AT133" s="14">
        <f>[4]Jul!$AU$5</f>
        <v>0</v>
      </c>
      <c r="AU133" s="15">
        <f t="shared" si="3"/>
        <v>2</v>
      </c>
    </row>
    <row r="134" spans="1:47" x14ac:dyDescent="0.25">
      <c r="A134" s="9" t="s">
        <v>105</v>
      </c>
      <c r="B134" s="9" t="s">
        <v>20</v>
      </c>
      <c r="C134" s="9">
        <f>[1]Jul!$E$34</f>
        <v>0</v>
      </c>
      <c r="D134" s="9">
        <f>[1]Jul!$E$10</f>
        <v>0</v>
      </c>
      <c r="E134" s="9">
        <f>[1]Jul!$E$12</f>
        <v>0</v>
      </c>
      <c r="F134" s="9">
        <f>[1]Jul!$E$11</f>
        <v>0</v>
      </c>
      <c r="G134" s="9">
        <f>[1]Jul!$E$35</f>
        <v>0</v>
      </c>
      <c r="H134" s="9">
        <f>[1]Jul!$E$14</f>
        <v>0</v>
      </c>
      <c r="I134" s="9">
        <f>[1]Jul!$E$13</f>
        <v>0</v>
      </c>
      <c r="J134" s="9">
        <f>[1]Jul!$E$48</f>
        <v>0</v>
      </c>
      <c r="K134" s="9">
        <f>[1]Jul!$E$36</f>
        <v>0</v>
      </c>
      <c r="L134" s="9">
        <f>[1]Jul!$E$15</f>
        <v>0</v>
      </c>
      <c r="M134" s="9">
        <f>[1]Jul!$E$43</f>
        <v>0</v>
      </c>
      <c r="N134" s="9">
        <f>[1]Jul!$E$37</f>
        <v>0</v>
      </c>
      <c r="O134" s="9">
        <f>[1]Jul!$E$17</f>
        <v>0</v>
      </c>
      <c r="P134" s="9">
        <f>[1]Jul!$E$18</f>
        <v>0</v>
      </c>
      <c r="Q134" s="9">
        <f>[1]Jul!$E$16</f>
        <v>0</v>
      </c>
      <c r="R134" s="9">
        <f>[1]Jul!$E$39</f>
        <v>0</v>
      </c>
      <c r="S134" s="9">
        <f>SUM([1]Jul!$E$24:$E$25)</f>
        <v>0</v>
      </c>
      <c r="T134" s="9">
        <f>[1]Jul!$E$40</f>
        <v>0</v>
      </c>
      <c r="U134" s="9">
        <f>[1]Jul!$E$41</f>
        <v>0</v>
      </c>
      <c r="V134" s="9">
        <f>[1]Jul!$E$42</f>
        <v>0</v>
      </c>
      <c r="W134" s="9">
        <f>[1]Jul!$E$27</f>
        <v>0</v>
      </c>
      <c r="X134" s="9">
        <f>[1]Jul!$E$28</f>
        <v>0</v>
      </c>
      <c r="Y134" s="9">
        <f>SUM([1]Jul!$E$29:$E$30)</f>
        <v>0</v>
      </c>
      <c r="Z134" s="9">
        <f>[1]Jul!$E$32</f>
        <v>0</v>
      </c>
      <c r="AA134" s="9">
        <f>SUM([1]Jul!$E$31,[1]Jul!$E$33)</f>
        <v>0</v>
      </c>
      <c r="AB134" s="9">
        <f>[1]Jul!$E$38</f>
        <v>0</v>
      </c>
      <c r="AC134" s="9">
        <f>[1]Jul!$E$46</f>
        <v>0</v>
      </c>
      <c r="AD134" s="9">
        <f>[1]Jul!$E$44</f>
        <v>0</v>
      </c>
      <c r="AE134" s="9">
        <f>[1]Jul!$E$45</f>
        <v>0</v>
      </c>
      <c r="AF134" s="9">
        <f>[1]Jul!$E$23</f>
        <v>0</v>
      </c>
      <c r="AG134" s="9">
        <f>[1]Jul!$E$53</f>
        <v>0</v>
      </c>
      <c r="AH134" s="9">
        <f>[1]Jul!$E$47</f>
        <v>0</v>
      </c>
      <c r="AI134" s="9">
        <f>[1]Jul!$E$49</f>
        <v>0</v>
      </c>
      <c r="AJ134" s="9">
        <f>[1]Jul!$E$19</f>
        <v>0</v>
      </c>
      <c r="AK134" s="9">
        <f>[1]Jul!$E$54</f>
        <v>0</v>
      </c>
      <c r="AL134" s="9">
        <f>[1]Jul!$E$26</f>
        <v>0</v>
      </c>
      <c r="AM134" s="9">
        <f>[1]Jul!$E$20</f>
        <v>0</v>
      </c>
      <c r="AN134" s="9">
        <f>[1]Jul!$E$22</f>
        <v>0</v>
      </c>
      <c r="AO134" s="9">
        <f>[1]Jul!$E$21</f>
        <v>0</v>
      </c>
      <c r="AP134" s="9">
        <f>[1]Jul!$E$55</f>
        <v>0</v>
      </c>
      <c r="AQ134" s="10">
        <f>[1]Jul!$E$56</f>
        <v>0</v>
      </c>
      <c r="AR134" s="9">
        <f>[1]Jul!$E$51</f>
        <v>0</v>
      </c>
      <c r="AS134" s="9">
        <f>[1]Jul!$E$52</f>
        <v>0</v>
      </c>
      <c r="AT134" s="11">
        <f>[1]Jul!$E$50</f>
        <v>0</v>
      </c>
      <c r="AU134" s="12">
        <f t="shared" si="3"/>
        <v>0</v>
      </c>
    </row>
    <row r="135" spans="1:47" x14ac:dyDescent="0.25">
      <c r="A135" s="2"/>
      <c r="B135" s="2" t="s">
        <v>21</v>
      </c>
      <c r="C135" s="2">
        <f>[1]Jul!$AG$6</f>
        <v>0</v>
      </c>
      <c r="D135" s="2">
        <f>[1]Jul!$I$6</f>
        <v>0</v>
      </c>
      <c r="E135" s="2">
        <f>[1]Jul!$K$6</f>
        <v>0</v>
      </c>
      <c r="F135" s="2">
        <f>[1]Jul!$J$6</f>
        <v>0</v>
      </c>
      <c r="G135" s="2">
        <f>[1]Jul!$AH$6</f>
        <v>0</v>
      </c>
      <c r="H135" s="2">
        <f>[1]Jul!$M$6</f>
        <v>0</v>
      </c>
      <c r="I135" s="2">
        <f>[1]Jul!$L$6</f>
        <v>0</v>
      </c>
      <c r="J135" s="2">
        <f>[1]Jul!$AU$6</f>
        <v>0</v>
      </c>
      <c r="K135" s="2">
        <f>[1]Jul!$AI$6</f>
        <v>0</v>
      </c>
      <c r="L135" s="2">
        <f>[1]Jul!$N$6</f>
        <v>0</v>
      </c>
      <c r="M135" s="2">
        <f>[1]Jul!$AP$6</f>
        <v>0</v>
      </c>
      <c r="N135" s="2">
        <f>[1]Jul!$AJ$6</f>
        <v>0</v>
      </c>
      <c r="O135" s="2">
        <f>[1]Jul!$P$6</f>
        <v>0</v>
      </c>
      <c r="P135" s="2">
        <f>[1]Jul!$Q$6</f>
        <v>0</v>
      </c>
      <c r="Q135" s="2">
        <f>[1]Jul!$O$6</f>
        <v>0</v>
      </c>
      <c r="R135" s="2">
        <f>[1]Jul!$AL$6</f>
        <v>0</v>
      </c>
      <c r="S135" s="2">
        <f>SUM([1]Jul!$W$6:$X$6)</f>
        <v>0</v>
      </c>
      <c r="T135" s="2">
        <f>[1]Jul!$AM$6</f>
        <v>0</v>
      </c>
      <c r="U135" s="2">
        <f>[1]Jul!$AN$6</f>
        <v>0</v>
      </c>
      <c r="V135" s="2">
        <f>[1]Jul!$AO$6</f>
        <v>0</v>
      </c>
      <c r="W135" s="2">
        <f>[1]Jul!$Z$6</f>
        <v>0</v>
      </c>
      <c r="X135" s="2">
        <f>[1]Jul!$AA$6</f>
        <v>0</v>
      </c>
      <c r="Y135" s="2">
        <f>SUM([1]Jul!$AB$6:$AC$6)</f>
        <v>0</v>
      </c>
      <c r="Z135" s="2">
        <f>[1]Jul!$AE$6</f>
        <v>0</v>
      </c>
      <c r="AA135" s="2">
        <f>SUM([1]Jul!$AD$6,[1]Jul!$AF$6)</f>
        <v>0</v>
      </c>
      <c r="AB135" s="2">
        <f>[1]Jul!$AK$6</f>
        <v>0</v>
      </c>
      <c r="AC135" s="2">
        <f>[1]Jul!$AS$6</f>
        <v>0</v>
      </c>
      <c r="AD135" s="2">
        <f>[1]Jul!$AQ$6</f>
        <v>0</v>
      </c>
      <c r="AE135" s="2">
        <f>[1]Jul!$AR$6</f>
        <v>0</v>
      </c>
      <c r="AF135" s="2">
        <f>[1]Jul!$V$6</f>
        <v>0</v>
      </c>
      <c r="AG135" s="2">
        <f>[1]Jul!$AZ$6</f>
        <v>0</v>
      </c>
      <c r="AH135" s="2">
        <f>[1]Jul!$AT$6</f>
        <v>0</v>
      </c>
      <c r="AI135" s="2">
        <f>[1]Jul!$AV$6</f>
        <v>0</v>
      </c>
      <c r="AJ135" s="2">
        <f>[1]Jul!$R$6</f>
        <v>0</v>
      </c>
      <c r="AK135" s="2">
        <f>[1]Jul!$BA$6</f>
        <v>0</v>
      </c>
      <c r="AL135" s="2">
        <f>[1]Jul!$Y$6</f>
        <v>0</v>
      </c>
      <c r="AM135" s="2">
        <f>[1]Jul!$S$6</f>
        <v>0</v>
      </c>
      <c r="AN135" s="2">
        <f>[1]Jul!$U$6</f>
        <v>0</v>
      </c>
      <c r="AO135" s="2">
        <f>[1]Jul!$T$6</f>
        <v>0</v>
      </c>
      <c r="AP135" s="2">
        <f>[1]Jul!$BB$6</f>
        <v>0</v>
      </c>
      <c r="AQ135" s="13">
        <f>[1]Jul!$BC$6</f>
        <v>0</v>
      </c>
      <c r="AR135" s="2">
        <f>[1]Jul!$AX$6</f>
        <v>0</v>
      </c>
      <c r="AS135" s="2">
        <f>[1]Jul!$AY$6</f>
        <v>0</v>
      </c>
      <c r="AT135" s="14">
        <f>[1]Jul!$AW$6</f>
        <v>0</v>
      </c>
      <c r="AU135" s="15">
        <f t="shared" si="3"/>
        <v>0</v>
      </c>
    </row>
    <row r="136" spans="1:47" x14ac:dyDescent="0.25">
      <c r="A136" s="9" t="s">
        <v>106</v>
      </c>
      <c r="B136" s="9" t="s">
        <v>20</v>
      </c>
      <c r="C136" s="9">
        <f>[6]Jul!$F$34</f>
        <v>0</v>
      </c>
      <c r="D136" s="9">
        <f>[6]Jul!$F$10</f>
        <v>0</v>
      </c>
      <c r="E136" s="9">
        <f>[6]Jul!$F$12</f>
        <v>0</v>
      </c>
      <c r="F136" s="9">
        <f>[6]Jul!$F$11</f>
        <v>0</v>
      </c>
      <c r="G136" s="9">
        <f>[6]Jul!$F$35</f>
        <v>0</v>
      </c>
      <c r="H136" s="9">
        <f>[6]Jul!$F$14</f>
        <v>0</v>
      </c>
      <c r="I136" s="9">
        <f>[6]Jul!$F$13</f>
        <v>0</v>
      </c>
      <c r="J136" s="9">
        <f>[6]Jul!$F$48</f>
        <v>0</v>
      </c>
      <c r="K136" s="9">
        <f>[6]Jul!$F$36</f>
        <v>0</v>
      </c>
      <c r="L136" s="9">
        <f>[6]Jul!$F$15</f>
        <v>0</v>
      </c>
      <c r="M136" s="9">
        <f>[6]Jul!$F$43</f>
        <v>0</v>
      </c>
      <c r="N136" s="9">
        <f>[6]Jul!$F$37</f>
        <v>0</v>
      </c>
      <c r="O136" s="9">
        <f>[6]Jul!$F$17</f>
        <v>0</v>
      </c>
      <c r="P136" s="9">
        <f>[6]Jul!$F$18</f>
        <v>0</v>
      </c>
      <c r="Q136" s="9">
        <f>[6]Jul!$F$16</f>
        <v>0</v>
      </c>
      <c r="R136" s="9">
        <f>[6]Jul!$F$39</f>
        <v>0</v>
      </c>
      <c r="S136" s="9">
        <f>SUM([6]Jul!$F$24:$F$25)</f>
        <v>0</v>
      </c>
      <c r="T136" s="9">
        <f>[6]Jul!$F$40</f>
        <v>0</v>
      </c>
      <c r="U136" s="9">
        <f>[6]Jul!$F$41</f>
        <v>0</v>
      </c>
      <c r="V136" s="9">
        <f>[6]Jul!$F$42</f>
        <v>0</v>
      </c>
      <c r="W136" s="9">
        <f>[6]Jul!$F$27</f>
        <v>0</v>
      </c>
      <c r="X136" s="9">
        <f>[6]Jul!$F$28</f>
        <v>0</v>
      </c>
      <c r="Y136" s="9">
        <f>SUM([6]Jul!$F$29:$F$30)</f>
        <v>0</v>
      </c>
      <c r="Z136" s="9">
        <f>[6]Jul!$F$32</f>
        <v>0</v>
      </c>
      <c r="AA136" s="9">
        <f>SUM([6]Jul!$F$31,[6]Jul!$F$33)</f>
        <v>0</v>
      </c>
      <c r="AB136" s="9">
        <f>[6]Jul!$F$38</f>
        <v>0</v>
      </c>
      <c r="AC136" s="9">
        <f>[6]Jul!$F$46</f>
        <v>0</v>
      </c>
      <c r="AD136" s="9">
        <f>[6]Jul!$F$44</f>
        <v>0</v>
      </c>
      <c r="AE136" s="9">
        <f>[6]Jul!$F$45</f>
        <v>0</v>
      </c>
      <c r="AF136" s="9">
        <f>[6]Jul!$F$23</f>
        <v>0</v>
      </c>
      <c r="AG136" s="9">
        <f>[6]Jul!$F$53</f>
        <v>0</v>
      </c>
      <c r="AH136" s="9">
        <f>[6]Jul!$F$47</f>
        <v>0</v>
      </c>
      <c r="AI136" s="9">
        <f>[6]Jul!$F$49</f>
        <v>0</v>
      </c>
      <c r="AJ136" s="9">
        <f>[6]Jul!$F$19</f>
        <v>0</v>
      </c>
      <c r="AK136" s="9">
        <f>[6]Jul!$F$54</f>
        <v>0</v>
      </c>
      <c r="AL136" s="9">
        <f>[6]Jul!$F$26</f>
        <v>0</v>
      </c>
      <c r="AM136" s="9">
        <f>[6]Jul!$F$20</f>
        <v>0</v>
      </c>
      <c r="AN136" s="9">
        <f>[6]Jul!$F$22</f>
        <v>0</v>
      </c>
      <c r="AO136" s="9">
        <f>[6]Jul!$F$21</f>
        <v>0</v>
      </c>
      <c r="AP136" s="9">
        <f>[6]Jul!$F$55</f>
        <v>0</v>
      </c>
      <c r="AQ136" s="9">
        <f>[6]Jul!$F$56</f>
        <v>0</v>
      </c>
      <c r="AR136" s="9">
        <f>[6]Jul!$F$51</f>
        <v>0</v>
      </c>
      <c r="AS136" s="9">
        <f>[6]Jul!$F$52</f>
        <v>0</v>
      </c>
      <c r="AT136" s="11">
        <f>[6]Jul!$F$50</f>
        <v>0</v>
      </c>
      <c r="AU136" s="12">
        <f t="shared" si="3"/>
        <v>0</v>
      </c>
    </row>
    <row r="137" spans="1:47" x14ac:dyDescent="0.25">
      <c r="A137" s="2"/>
      <c r="B137" s="2" t="s">
        <v>21</v>
      </c>
      <c r="C137" s="2">
        <f>[6]Jul!$AG$7</f>
        <v>0</v>
      </c>
      <c r="D137" s="2">
        <f>[6]Jul!$I$7</f>
        <v>0</v>
      </c>
      <c r="E137" s="2">
        <f>[6]Jul!$K$7</f>
        <v>0</v>
      </c>
      <c r="F137" s="2">
        <f>[6]Jul!$J$7</f>
        <v>1</v>
      </c>
      <c r="G137" s="2">
        <f>[6]Jul!$AH$7</f>
        <v>0</v>
      </c>
      <c r="H137" s="2">
        <f>[6]Jul!$M$7</f>
        <v>0</v>
      </c>
      <c r="I137" s="2">
        <f>[6]Jul!$L$7</f>
        <v>0</v>
      </c>
      <c r="J137" s="2">
        <f>[6]Jul!$AU$7</f>
        <v>0</v>
      </c>
      <c r="K137" s="2">
        <f>[6]Jul!$AI$7</f>
        <v>0</v>
      </c>
      <c r="L137" s="2">
        <f>[6]Jul!$N$7</f>
        <v>0</v>
      </c>
      <c r="M137" s="2">
        <f>[6]Jul!$AP$7</f>
        <v>0</v>
      </c>
      <c r="N137" s="2">
        <f>[6]Jul!$AJ$7</f>
        <v>0</v>
      </c>
      <c r="O137" s="2">
        <f>[6]Jul!$P$7</f>
        <v>0</v>
      </c>
      <c r="P137" s="2">
        <f>[6]Jul!$Q$7</f>
        <v>0</v>
      </c>
      <c r="Q137" s="2">
        <f>[6]Jul!$O$7</f>
        <v>0</v>
      </c>
      <c r="R137" s="2">
        <f>[6]Jul!$AL$7</f>
        <v>0</v>
      </c>
      <c r="S137" s="2">
        <f>SUM([6]Jul!$W$7:$X$7)</f>
        <v>0</v>
      </c>
      <c r="T137" s="2">
        <f>[6]Jul!$AM$7</f>
        <v>0</v>
      </c>
      <c r="U137" s="2">
        <f>[6]Jul!$AN$7</f>
        <v>0</v>
      </c>
      <c r="V137" s="2">
        <f>[6]Jul!$AO$7</f>
        <v>0</v>
      </c>
      <c r="W137" s="2">
        <f>[6]Jul!$Z$7</f>
        <v>1</v>
      </c>
      <c r="X137" s="2">
        <f>[6]Jul!$AA$7</f>
        <v>0</v>
      </c>
      <c r="Y137" s="2">
        <f>SUM([6]Jul!$AB$7:$AC$7)</f>
        <v>1</v>
      </c>
      <c r="Z137" s="2">
        <f>[6]Jul!$AE$7</f>
        <v>0</v>
      </c>
      <c r="AA137" s="2">
        <f>SUM([6]Jul!$AD$7,[6]Jul!$AF$7)</f>
        <v>0</v>
      </c>
      <c r="AB137" s="2">
        <f>[6]Jul!$AK$7</f>
        <v>0</v>
      </c>
      <c r="AC137" s="2">
        <f>[6]Jul!$AS$7</f>
        <v>0</v>
      </c>
      <c r="AD137" s="2">
        <f>[6]Jul!$AQ$7</f>
        <v>0</v>
      </c>
      <c r="AE137" s="2">
        <f>[6]Jul!$AR$7</f>
        <v>0</v>
      </c>
      <c r="AF137" s="2">
        <f>[6]Jul!$V$7</f>
        <v>0</v>
      </c>
      <c r="AG137" s="2">
        <f>[6]Jul!$AZ$7</f>
        <v>0</v>
      </c>
      <c r="AH137" s="2">
        <f>[6]Jul!$AT$7</f>
        <v>0</v>
      </c>
      <c r="AI137" s="2">
        <f>[6]Jul!$AV$7</f>
        <v>0</v>
      </c>
      <c r="AJ137" s="2">
        <f>[6]Jul!$R$7</f>
        <v>0</v>
      </c>
      <c r="AK137" s="2">
        <f>[6]Jul!$BA$7</f>
        <v>0</v>
      </c>
      <c r="AL137" s="2">
        <f>[6]Jul!$Y$7</f>
        <v>0</v>
      </c>
      <c r="AM137" s="2">
        <f>[6]Jul!$S$7</f>
        <v>0</v>
      </c>
      <c r="AN137" s="2">
        <f>[6]Jul!$U$7</f>
        <v>0</v>
      </c>
      <c r="AO137" s="2">
        <f>[6]Jul!$T$7</f>
        <v>0</v>
      </c>
      <c r="AP137" s="2">
        <f>[6]Jul!$BB$7</f>
        <v>0</v>
      </c>
      <c r="AQ137" s="2">
        <f>[6]Jul!$BC$7</f>
        <v>0</v>
      </c>
      <c r="AR137" s="2">
        <f>[6]Jul!$AX$7</f>
        <v>0</v>
      </c>
      <c r="AS137" s="2">
        <f>[6]Jul!$AY$7</f>
        <v>0</v>
      </c>
      <c r="AT137" s="14">
        <f>[6]Jul!$AW$7</f>
        <v>0</v>
      </c>
      <c r="AU137" s="15">
        <f t="shared" si="3"/>
        <v>3</v>
      </c>
    </row>
    <row r="138" spans="1:47" x14ac:dyDescent="0.25">
      <c r="A138" s="9" t="s">
        <v>166</v>
      </c>
      <c r="B138" s="9" t="s">
        <v>20</v>
      </c>
      <c r="C138" s="9">
        <f>[11]Jul!$D$31</f>
        <v>0</v>
      </c>
      <c r="D138" s="9">
        <f>[11]Jul!$D$7</f>
        <v>0</v>
      </c>
      <c r="E138" s="9">
        <f>[11]Jul!$D$9</f>
        <v>0</v>
      </c>
      <c r="F138" s="9">
        <f>[11]Jul!$D$8</f>
        <v>0</v>
      </c>
      <c r="G138" s="9">
        <f>[11]Jul!$D$32</f>
        <v>0</v>
      </c>
      <c r="H138" s="9">
        <f>[11]Jul!$D$11</f>
        <v>0</v>
      </c>
      <c r="I138" s="9">
        <f>[11]Jul!$D$10</f>
        <v>0</v>
      </c>
      <c r="J138" s="9">
        <f>[11]Jul!$D$45</f>
        <v>0</v>
      </c>
      <c r="K138" s="9">
        <f>[11]Jul!$D$33</f>
        <v>0</v>
      </c>
      <c r="L138" s="9">
        <f>[11]Jul!$D$12</f>
        <v>0</v>
      </c>
      <c r="M138" s="9">
        <f>[11]Jul!$D$40</f>
        <v>0</v>
      </c>
      <c r="N138" s="9">
        <f>[11]Jul!$D$34</f>
        <v>0</v>
      </c>
      <c r="O138" s="9">
        <f>[11]Jul!$D$14</f>
        <v>0</v>
      </c>
      <c r="P138" s="9">
        <f>[11]Jul!$D$15</f>
        <v>0</v>
      </c>
      <c r="Q138" s="9">
        <f>[11]Jul!$D$13</f>
        <v>0</v>
      </c>
      <c r="R138" s="9">
        <f>[11]Jul!$D$36</f>
        <v>0</v>
      </c>
      <c r="S138" s="9">
        <f>SUM([11]Jul!$D$21:$D$22)</f>
        <v>0</v>
      </c>
      <c r="T138" s="9">
        <f>[11]Jul!$D$37</f>
        <v>0</v>
      </c>
      <c r="U138" s="9">
        <f>[11]Jul!$D$38</f>
        <v>0</v>
      </c>
      <c r="V138" s="9">
        <f>[11]Jul!$D$39</f>
        <v>0</v>
      </c>
      <c r="W138" s="9">
        <f>[11]Jul!$D$24</f>
        <v>0</v>
      </c>
      <c r="X138" s="9">
        <f>[11]Jul!$D$25</f>
        <v>0</v>
      </c>
      <c r="Y138" s="9">
        <f>SUM([11]Jul!$D$26:$D$27)</f>
        <v>0</v>
      </c>
      <c r="Z138" s="9">
        <f>[11]Jul!$D$29</f>
        <v>0</v>
      </c>
      <c r="AA138" s="9">
        <f>SUM([11]Jul!$A$28,[11]Jul!$A$30)</f>
        <v>0</v>
      </c>
      <c r="AB138" s="9">
        <f>[11]Jul!$D$35</f>
        <v>0</v>
      </c>
      <c r="AC138" s="9">
        <f>[11]Jul!$D$43</f>
        <v>0</v>
      </c>
      <c r="AD138" s="9">
        <f>[11]Jul!$D$41</f>
        <v>0</v>
      </c>
      <c r="AE138" s="9">
        <f>[11]Jul!$D$42</f>
        <v>0</v>
      </c>
      <c r="AF138" s="9">
        <f>[11]Jul!$D$20</f>
        <v>0</v>
      </c>
      <c r="AG138" s="9">
        <f>[11]Jul!$D$50</f>
        <v>0</v>
      </c>
      <c r="AH138" s="9">
        <f>[11]Jul!$D$44</f>
        <v>0</v>
      </c>
      <c r="AI138" s="9">
        <f>[11]Jul!$D$46</f>
        <v>0</v>
      </c>
      <c r="AJ138" s="9">
        <f>[11]Jul!$D$16</f>
        <v>0</v>
      </c>
      <c r="AK138" s="9">
        <f>[11]Jul!$D$51</f>
        <v>0</v>
      </c>
      <c r="AL138" s="9">
        <f>[11]Jul!$D$23</f>
        <v>0</v>
      </c>
      <c r="AM138" s="9">
        <f>[11]Jul!$D$17</f>
        <v>0</v>
      </c>
      <c r="AN138" s="9">
        <f>[11]Jul!$D$19</f>
        <v>0</v>
      </c>
      <c r="AO138" s="9">
        <f>[11]Jul!$D$18</f>
        <v>0</v>
      </c>
      <c r="AP138" s="9">
        <f>[11]Jul!$D$52</f>
        <v>0</v>
      </c>
      <c r="AQ138" s="10">
        <f>[11]Jul!$D$53</f>
        <v>0</v>
      </c>
      <c r="AR138" s="9">
        <f>[11]Jul!$D$48</f>
        <v>0</v>
      </c>
      <c r="AS138" s="9">
        <f>[11]Jul!$D$49</f>
        <v>0</v>
      </c>
      <c r="AT138" s="11">
        <f>[11]Jul!$D$47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[11]Jul!$AD$5</f>
        <v>0</v>
      </c>
      <c r="D139" s="2">
        <f>[11]Jul!$F$5</f>
        <v>0</v>
      </c>
      <c r="E139" s="2">
        <f>[11]Jul!$H$5</f>
        <v>0</v>
      </c>
      <c r="F139" s="2">
        <f>[11]Jul!$G$5</f>
        <v>0</v>
      </c>
      <c r="G139" s="2">
        <f>[11]Jul!$AE$5</f>
        <v>0</v>
      </c>
      <c r="H139" s="2">
        <f>[11]Jul!$J$5</f>
        <v>0</v>
      </c>
      <c r="I139" s="2">
        <f>[11]Jul!$I$5</f>
        <v>0</v>
      </c>
      <c r="J139" s="2">
        <f>[11]Jul!$AR$5</f>
        <v>0</v>
      </c>
      <c r="K139" s="2">
        <f>[11]Jul!$AF$5</f>
        <v>0</v>
      </c>
      <c r="L139" s="2">
        <f>[11]Jul!$K$5</f>
        <v>0</v>
      </c>
      <c r="M139" s="2">
        <f>[11]Jul!$AM$5</f>
        <v>0</v>
      </c>
      <c r="N139" s="2">
        <f>[11]Jul!$AG$5</f>
        <v>0</v>
      </c>
      <c r="O139" s="2">
        <f>[11]Jul!$M$5</f>
        <v>0</v>
      </c>
      <c r="P139" s="2">
        <f>[11]Jul!$N$5</f>
        <v>0</v>
      </c>
      <c r="Q139" s="2">
        <f>[11]Jul!$L$5</f>
        <v>0</v>
      </c>
      <c r="R139" s="2">
        <f>[11]Jul!$AI$5</f>
        <v>0</v>
      </c>
      <c r="S139" s="2">
        <f>SUM([11]Jul!$T$5:$U$5)</f>
        <v>0</v>
      </c>
      <c r="T139" s="2">
        <f>[11]Jul!$AJ$5</f>
        <v>0</v>
      </c>
      <c r="U139" s="2">
        <f>[11]Jul!$AK$5</f>
        <v>0</v>
      </c>
      <c r="V139" s="2">
        <f>[11]Jul!$AL$5</f>
        <v>0</v>
      </c>
      <c r="W139" s="2">
        <f>[11]Jul!$W$5</f>
        <v>1</v>
      </c>
      <c r="X139" s="2">
        <f>[11]Jul!$X$5</f>
        <v>0</v>
      </c>
      <c r="Y139" s="2">
        <f>SUM([11]Jul!$Y$5:$Z$5)</f>
        <v>0</v>
      </c>
      <c r="Z139" s="2">
        <f>[11]Jul!$AB$5</f>
        <v>0</v>
      </c>
      <c r="AA139" s="2">
        <f>SUM([11]Jul!$AA$5,[11]Jul!$AC$5)</f>
        <v>0</v>
      </c>
      <c r="AB139" s="2">
        <f>[11]Jul!$AH$5</f>
        <v>0</v>
      </c>
      <c r="AC139" s="2">
        <f>[11]Jul!$AP$5</f>
        <v>0</v>
      </c>
      <c r="AD139" s="2">
        <f>[11]Jul!$AN$5</f>
        <v>0</v>
      </c>
      <c r="AE139" s="2">
        <f>[11]Jul!$AO$5</f>
        <v>0</v>
      </c>
      <c r="AF139" s="2">
        <f>[11]Jul!$S$5</f>
        <v>0</v>
      </c>
      <c r="AG139" s="2">
        <f>[11]Jul!$AW$5</f>
        <v>0</v>
      </c>
      <c r="AH139" s="2">
        <f>[11]Jul!$AQ$5</f>
        <v>0</v>
      </c>
      <c r="AI139" s="2">
        <f>[11]Jul!$AS$5</f>
        <v>0</v>
      </c>
      <c r="AJ139" s="2">
        <f>[11]Jul!$O$5</f>
        <v>0</v>
      </c>
      <c r="AK139" s="2">
        <f>[11]Jul!$AX$5</f>
        <v>0</v>
      </c>
      <c r="AL139" s="2">
        <f>[11]Jul!$V$5</f>
        <v>0</v>
      </c>
      <c r="AM139" s="2">
        <f>[11]Jul!$P$5</f>
        <v>0</v>
      </c>
      <c r="AN139" s="2">
        <f>[11]Jul!$R$5</f>
        <v>0</v>
      </c>
      <c r="AO139" s="2">
        <f>[11]Jul!$Q$5</f>
        <v>0</v>
      </c>
      <c r="AP139" s="2">
        <f>[11]Jul!$AY$5</f>
        <v>0</v>
      </c>
      <c r="AQ139" s="13">
        <f>[11]Jul!$AZ$5</f>
        <v>0</v>
      </c>
      <c r="AR139" s="2">
        <f>[11]Jul!$AU$5</f>
        <v>0</v>
      </c>
      <c r="AS139" s="2">
        <f>[11]Jul!$AV$5</f>
        <v>0</v>
      </c>
      <c r="AT139" s="14">
        <f>[11]Jul!$AT$5</f>
        <v>0</v>
      </c>
      <c r="AU139" s="15">
        <f t="shared" si="3"/>
        <v>1</v>
      </c>
    </row>
    <row r="140" spans="1:47" x14ac:dyDescent="0.25">
      <c r="A140" s="9" t="s">
        <v>108</v>
      </c>
      <c r="B140" s="9" t="s">
        <v>20</v>
      </c>
      <c r="C140" s="9">
        <f>[1]Jul!$G$34</f>
        <v>0</v>
      </c>
      <c r="D140" s="9">
        <f>[1]Jul!$G$10</f>
        <v>0</v>
      </c>
      <c r="E140" s="9">
        <f>[1]Jul!$G$12</f>
        <v>0</v>
      </c>
      <c r="F140" s="9">
        <f>[1]Jul!$G$11</f>
        <v>0</v>
      </c>
      <c r="G140" s="9">
        <f>[1]Jul!$G$35</f>
        <v>0</v>
      </c>
      <c r="H140" s="9">
        <f>[1]Jul!$G$14</f>
        <v>0</v>
      </c>
      <c r="I140" s="9">
        <f>[1]Jul!$G$13</f>
        <v>0</v>
      </c>
      <c r="J140" s="9">
        <f>[1]Jul!$G$48</f>
        <v>0</v>
      </c>
      <c r="K140" s="9">
        <f>[1]Jul!$G$36</f>
        <v>0</v>
      </c>
      <c r="L140" s="9">
        <f>[1]Jul!$G$15</f>
        <v>0</v>
      </c>
      <c r="M140" s="9">
        <f>[1]Jul!$G$43</f>
        <v>0</v>
      </c>
      <c r="N140" s="9">
        <f>[1]Jul!$G$37</f>
        <v>0</v>
      </c>
      <c r="O140" s="9">
        <f>[1]Jul!$G$17</f>
        <v>0</v>
      </c>
      <c r="P140" s="9">
        <f>[1]Jul!$G$18</f>
        <v>0</v>
      </c>
      <c r="Q140" s="9">
        <f>[1]Jul!$G$16</f>
        <v>0</v>
      </c>
      <c r="R140" s="9">
        <f>[1]Jul!$G$39</f>
        <v>0</v>
      </c>
      <c r="S140" s="9">
        <f>SUM([1]Jul!$G$24:$G$25)</f>
        <v>0</v>
      </c>
      <c r="T140" s="9">
        <f>[1]Jul!$G$40</f>
        <v>0</v>
      </c>
      <c r="U140" s="9">
        <f>[1]Jul!$G$41</f>
        <v>0</v>
      </c>
      <c r="V140" s="9">
        <f>[1]Jul!$G$42</f>
        <v>0</v>
      </c>
      <c r="W140" s="9">
        <f>[1]Jul!$G$27</f>
        <v>0</v>
      </c>
      <c r="X140" s="9">
        <f>[1]Jul!$G$28</f>
        <v>0</v>
      </c>
      <c r="Y140" s="9">
        <f>SUM([1]Jul!$G$29:$G$30)</f>
        <v>0</v>
      </c>
      <c r="Z140" s="9">
        <f>[1]Jul!$G$32</f>
        <v>0</v>
      </c>
      <c r="AA140" s="9">
        <f>SUM([1]Jul!$G$31,[1]Jul!$G$33)</f>
        <v>0</v>
      </c>
      <c r="AB140" s="9">
        <f>[1]Jul!$G$38</f>
        <v>0</v>
      </c>
      <c r="AC140" s="9">
        <f>[1]Jul!$G$46</f>
        <v>0</v>
      </c>
      <c r="AD140" s="9">
        <f>[1]Jul!$G$44</f>
        <v>0</v>
      </c>
      <c r="AE140" s="9">
        <f>[1]Jul!$G$45</f>
        <v>0</v>
      </c>
      <c r="AF140" s="9">
        <f>[1]Jul!$G$23</f>
        <v>0</v>
      </c>
      <c r="AG140" s="9">
        <f>[1]Jul!$G$53</f>
        <v>0</v>
      </c>
      <c r="AH140" s="9">
        <f>[1]Jul!$G$47</f>
        <v>0</v>
      </c>
      <c r="AI140" s="9">
        <f>[1]Jul!$G$49</f>
        <v>0</v>
      </c>
      <c r="AJ140" s="9">
        <f>[1]Jul!$G$19</f>
        <v>0</v>
      </c>
      <c r="AK140" s="9">
        <f>[1]Jul!$G$54</f>
        <v>0</v>
      </c>
      <c r="AL140" s="9">
        <f>[1]Jul!$G$26</f>
        <v>0</v>
      </c>
      <c r="AM140" s="9">
        <f>[1]Jul!$G$20</f>
        <v>0</v>
      </c>
      <c r="AN140" s="9">
        <f>[1]Jul!$G$22</f>
        <v>0</v>
      </c>
      <c r="AO140" s="9">
        <f>[1]Jul!$G$21</f>
        <v>0</v>
      </c>
      <c r="AP140" s="9">
        <f>[1]Jul!$G$55</f>
        <v>0</v>
      </c>
      <c r="AQ140" s="10">
        <f>[1]Jul!$G$56</f>
        <v>0</v>
      </c>
      <c r="AR140" s="9">
        <f>[1]Jul!$G$51</f>
        <v>0</v>
      </c>
      <c r="AS140" s="9">
        <f>[1]Jul!$G$52</f>
        <v>0</v>
      </c>
      <c r="AT140" s="11">
        <f>[1]Jul!$G$50</f>
        <v>0</v>
      </c>
      <c r="AU140" s="12">
        <f t="shared" ref="AU140:AU171" si="4">SUM(C140:AT140)</f>
        <v>0</v>
      </c>
    </row>
    <row r="141" spans="1:47" x14ac:dyDescent="0.25">
      <c r="A141" s="2"/>
      <c r="B141" s="2" t="s">
        <v>21</v>
      </c>
      <c r="C141" s="2">
        <f>[1]Jul!$AG$8</f>
        <v>0</v>
      </c>
      <c r="D141" s="2">
        <f>[1]Jul!$I$8</f>
        <v>0</v>
      </c>
      <c r="E141" s="2">
        <f>[1]Jul!$K$8</f>
        <v>0</v>
      </c>
      <c r="F141" s="2">
        <f>[1]Jul!$J$8</f>
        <v>0</v>
      </c>
      <c r="G141" s="2">
        <f>[1]Jul!$AH$8</f>
        <v>0</v>
      </c>
      <c r="H141" s="2">
        <f>[1]Jul!$M$8</f>
        <v>1</v>
      </c>
      <c r="I141" s="2">
        <f>[1]Jul!$L$8</f>
        <v>0</v>
      </c>
      <c r="J141" s="2">
        <f>[1]Jul!$AU$8</f>
        <v>0</v>
      </c>
      <c r="K141" s="2">
        <f>[1]Jul!$AI$8</f>
        <v>0</v>
      </c>
      <c r="L141" s="2">
        <f>[1]Jul!$N$8</f>
        <v>0</v>
      </c>
      <c r="M141" s="2">
        <f>[1]Jul!$AP$8</f>
        <v>0</v>
      </c>
      <c r="N141" s="2">
        <f>[1]Jul!$AJ$8</f>
        <v>0</v>
      </c>
      <c r="O141" s="2">
        <f>[1]Jul!$P$8</f>
        <v>0</v>
      </c>
      <c r="P141" s="2">
        <f>[1]Jul!$Q$8</f>
        <v>0</v>
      </c>
      <c r="Q141" s="2">
        <f>[1]Jul!$O$8</f>
        <v>0</v>
      </c>
      <c r="R141" s="2">
        <f>[1]Jul!$AL$8</f>
        <v>0</v>
      </c>
      <c r="S141" s="2">
        <f>SUM([1]Jul!$W$8:$X$8)</f>
        <v>0</v>
      </c>
      <c r="T141" s="2">
        <f>[1]Jul!$AM$8</f>
        <v>0</v>
      </c>
      <c r="U141" s="2">
        <f>[1]Jul!$AN$8</f>
        <v>0</v>
      </c>
      <c r="V141" s="2">
        <f>[1]Jul!$AO$8</f>
        <v>0</v>
      </c>
      <c r="W141" s="2">
        <f>[1]Jul!$Z$8</f>
        <v>2</v>
      </c>
      <c r="X141" s="2">
        <f>[1]Jul!$AA$8</f>
        <v>0</v>
      </c>
      <c r="Y141" s="2">
        <f>SUM([1]Jul!$AB$8:$AC$8)</f>
        <v>0</v>
      </c>
      <c r="Z141" s="2">
        <f>[1]Jul!$AE$8</f>
        <v>0</v>
      </c>
      <c r="AA141" s="2">
        <f>SUM([1]Jul!$AD$8,[1]Jul!$AF$8)</f>
        <v>0</v>
      </c>
      <c r="AB141" s="2">
        <f>[1]Jul!$AK$8</f>
        <v>0</v>
      </c>
      <c r="AC141" s="2">
        <f>[1]Jul!$AS$8</f>
        <v>0</v>
      </c>
      <c r="AD141" s="2">
        <f>[1]Jul!$AQ$8</f>
        <v>0</v>
      </c>
      <c r="AE141" s="2">
        <f>[1]Jul!$AR$8</f>
        <v>0</v>
      </c>
      <c r="AF141" s="2">
        <f>[1]Jul!$V$8</f>
        <v>1</v>
      </c>
      <c r="AG141" s="2">
        <f>[1]Jul!$AZ$8</f>
        <v>0</v>
      </c>
      <c r="AH141" s="2">
        <f>[1]Jul!$AT$8</f>
        <v>0</v>
      </c>
      <c r="AI141" s="2">
        <f>[1]Jul!$AV$8</f>
        <v>0</v>
      </c>
      <c r="AJ141" s="2">
        <f>[1]Jul!$R$8</f>
        <v>0</v>
      </c>
      <c r="AK141" s="2">
        <f>[1]Jul!$BA$8</f>
        <v>0</v>
      </c>
      <c r="AL141" s="2">
        <f>[1]Jul!$Y$8</f>
        <v>0</v>
      </c>
      <c r="AM141" s="2">
        <f>[1]Jul!$S$8</f>
        <v>0</v>
      </c>
      <c r="AN141" s="2">
        <f>[1]Jul!$U$8</f>
        <v>0</v>
      </c>
      <c r="AO141" s="2">
        <f>[1]Jul!$T$8</f>
        <v>0</v>
      </c>
      <c r="AP141" s="2">
        <f>[1]Jul!$BB$8</f>
        <v>0</v>
      </c>
      <c r="AQ141" s="13">
        <f>[1]Jul!$BC$8</f>
        <v>0</v>
      </c>
      <c r="AR141" s="2">
        <f>[1]Jul!$AX$8</f>
        <v>0</v>
      </c>
      <c r="AS141" s="2">
        <f>[1]Jul!$AY$8</f>
        <v>0</v>
      </c>
      <c r="AT141" s="14">
        <f>[1]Jul!$AW$8</f>
        <v>0</v>
      </c>
      <c r="AU141" s="15">
        <f t="shared" si="4"/>
        <v>4</v>
      </c>
    </row>
    <row r="142" spans="1:47" x14ac:dyDescent="0.25">
      <c r="A142" s="9" t="s">
        <v>109</v>
      </c>
      <c r="B142" s="9" t="s">
        <v>20</v>
      </c>
      <c r="C142" s="9">
        <f>[17]Jul!$C$7</f>
        <v>0</v>
      </c>
      <c r="D142" s="9">
        <f>[17]Jul!$C$8</f>
        <v>39</v>
      </c>
      <c r="E142" s="9">
        <f>[17]Jul!$C$9</f>
        <v>2</v>
      </c>
      <c r="F142" s="9">
        <f>[17]Jul!$C$10</f>
        <v>9</v>
      </c>
      <c r="G142" s="9">
        <f>[17]Jul!$C$11</f>
        <v>0</v>
      </c>
      <c r="H142" s="9">
        <f>[17]Jul!$C$12</f>
        <v>13</v>
      </c>
      <c r="I142" s="9">
        <f>[17]Jul!$C$13</f>
        <v>0</v>
      </c>
      <c r="J142" s="9">
        <f>[17]Jul!$C$14</f>
        <v>0</v>
      </c>
      <c r="K142" s="9">
        <f>[17]Jul!$C$15</f>
        <v>5</v>
      </c>
      <c r="L142" s="9">
        <f>[17]Jul!$C$16</f>
        <v>0</v>
      </c>
      <c r="M142" s="9">
        <f>[17]Jul!$C$17</f>
        <v>0</v>
      </c>
      <c r="N142" s="9">
        <f>[17]Jul!$C$18</f>
        <v>2</v>
      </c>
      <c r="O142" s="9">
        <f>[17]Jul!$C$19</f>
        <v>0</v>
      </c>
      <c r="P142" s="9">
        <f>[17]Jul!$C$20</f>
        <v>0</v>
      </c>
      <c r="Q142" s="9">
        <f>[17]Jul!$C$21</f>
        <v>0</v>
      </c>
      <c r="R142" s="9">
        <f>[17]Jul!$C$22</f>
        <v>0</v>
      </c>
      <c r="S142" s="9">
        <f>[17]Jul!$C$23</f>
        <v>0</v>
      </c>
      <c r="T142" s="9">
        <f>[17]Jul!$C$24</f>
        <v>0</v>
      </c>
      <c r="U142" s="9">
        <f>[17]Jul!$C$25</f>
        <v>0</v>
      </c>
      <c r="V142" s="9">
        <f>[17]Jul!$C$26</f>
        <v>0</v>
      </c>
      <c r="W142" s="9">
        <f>[17]Jul!$C$27</f>
        <v>49</v>
      </c>
      <c r="X142" s="9">
        <f>[17]Jul!$C$28</f>
        <v>6</v>
      </c>
      <c r="Y142" s="9">
        <f>[17]Jul!$C$29</f>
        <v>17</v>
      </c>
      <c r="Z142" s="9">
        <f>[17]Jul!$C$30</f>
        <v>6</v>
      </c>
      <c r="AA142" s="9">
        <f>[17]Jul!$C$31</f>
        <v>4</v>
      </c>
      <c r="AB142" s="9">
        <f>[17]Jul!$C$32</f>
        <v>7</v>
      </c>
      <c r="AC142" s="9">
        <f>[17]Jul!$C$33</f>
        <v>0</v>
      </c>
      <c r="AD142" s="9">
        <f>[17]Jul!$C$34</f>
        <v>0</v>
      </c>
      <c r="AE142" s="9">
        <f>[17]Jul!$C$35</f>
        <v>0</v>
      </c>
      <c r="AF142" s="9">
        <f>[17]Jul!$C$36</f>
        <v>26</v>
      </c>
      <c r="AG142" s="9">
        <f>[17]Jul!$C$37</f>
        <v>2</v>
      </c>
      <c r="AH142" s="9">
        <f>[17]Jul!$C$38</f>
        <v>0</v>
      </c>
      <c r="AI142" s="9">
        <f>[17]Jul!$C$39</f>
        <v>0</v>
      </c>
      <c r="AJ142" s="9">
        <f>[17]Jul!$C$40</f>
        <v>11</v>
      </c>
      <c r="AK142" s="9">
        <f>[17]Jul!$C$41</f>
        <v>0</v>
      </c>
      <c r="AL142" s="9">
        <f>[17]Jul!$C$42</f>
        <v>0</v>
      </c>
      <c r="AM142" s="9">
        <f>[17]Jul!$C$43</f>
        <v>0</v>
      </c>
      <c r="AN142" s="9">
        <f>[17]Jul!$C$44</f>
        <v>0</v>
      </c>
      <c r="AO142" s="9">
        <f>[17]Jul!$C$45</f>
        <v>0</v>
      </c>
      <c r="AP142" s="9">
        <f>[17]Jul!$C$46</f>
        <v>4</v>
      </c>
      <c r="AQ142" s="10">
        <f>[17]Jul!$C$47</f>
        <v>5</v>
      </c>
      <c r="AR142" s="9">
        <f>[17]Jul!$C$48</f>
        <v>0</v>
      </c>
      <c r="AS142" s="9">
        <f>[17]Jul!$C$49</f>
        <v>1</v>
      </c>
      <c r="AT142" s="11">
        <f>[17]Jul!$C$50</f>
        <v>0</v>
      </c>
      <c r="AU142" s="12">
        <f t="shared" si="4"/>
        <v>208</v>
      </c>
    </row>
    <row r="143" spans="1:47" x14ac:dyDescent="0.25">
      <c r="A143" s="18"/>
      <c r="B143" s="18" t="s">
        <v>21</v>
      </c>
      <c r="C143" s="2">
        <f>[17]Jul!$B$7</f>
        <v>0</v>
      </c>
      <c r="D143" s="2">
        <f>[17]Jul!$B$8</f>
        <v>15</v>
      </c>
      <c r="E143" s="2">
        <f>[17]Jul!$B$9</f>
        <v>0</v>
      </c>
      <c r="F143" s="2">
        <f>[17]Jul!$B$10</f>
        <v>6</v>
      </c>
      <c r="G143" s="2">
        <f>[17]Jul!$B$11</f>
        <v>0</v>
      </c>
      <c r="H143" s="2">
        <f>[17]Jul!$B$12</f>
        <v>7</v>
      </c>
      <c r="I143" s="2">
        <f>[17]Jul!$B$13</f>
        <v>0</v>
      </c>
      <c r="J143" s="2">
        <f>[17]Jul!$B$14</f>
        <v>0</v>
      </c>
      <c r="K143" s="2">
        <f>[17]Jul!$B$15</f>
        <v>0</v>
      </c>
      <c r="L143" s="2">
        <f>[17]Jul!$B$16</f>
        <v>0</v>
      </c>
      <c r="M143" s="2">
        <f>[17]Jul!$B$17</f>
        <v>0</v>
      </c>
      <c r="N143" s="2">
        <f>[17]Jul!$B$18</f>
        <v>0</v>
      </c>
      <c r="O143" s="2">
        <f>[17]Jul!$B$19</f>
        <v>0</v>
      </c>
      <c r="P143" s="2">
        <f>[17]Jul!$B$20</f>
        <v>0</v>
      </c>
      <c r="Q143" s="2">
        <f>[17]Jul!$B$21</f>
        <v>0</v>
      </c>
      <c r="R143" s="2">
        <f>[17]Jul!$B$22</f>
        <v>0</v>
      </c>
      <c r="S143" s="2">
        <f>[17]Jul!$B$23</f>
        <v>0</v>
      </c>
      <c r="T143" s="2">
        <f>[17]Jul!$B$24</f>
        <v>0</v>
      </c>
      <c r="U143" s="2">
        <f>[17]Jul!$B$25</f>
        <v>0</v>
      </c>
      <c r="V143" s="2">
        <f>[17]Jul!$B$26</f>
        <v>0</v>
      </c>
      <c r="W143" s="2">
        <f>[17]Jul!$B$27</f>
        <v>26</v>
      </c>
      <c r="X143" s="2">
        <f>[17]Jul!$B$28</f>
        <v>0</v>
      </c>
      <c r="Y143" s="2">
        <f>[17]Jul!$B$29</f>
        <v>1</v>
      </c>
      <c r="Z143" s="2">
        <f>[17]Jul!$B$30</f>
        <v>0</v>
      </c>
      <c r="AA143" s="2">
        <f>[17]Jul!$B$31</f>
        <v>0</v>
      </c>
      <c r="AB143" s="2">
        <f>[17]Jul!$B$32</f>
        <v>1</v>
      </c>
      <c r="AC143" s="2">
        <f>[17]Jul!$B$33</f>
        <v>0</v>
      </c>
      <c r="AD143" s="2">
        <f>[17]Jul!$B$34</f>
        <v>0</v>
      </c>
      <c r="AE143" s="2">
        <f>[17]Jul!$B$35</f>
        <v>0</v>
      </c>
      <c r="AF143" s="2">
        <f>[17]Jul!$B$36</f>
        <v>9</v>
      </c>
      <c r="AG143" s="2">
        <f>[17]Jul!$B$37</f>
        <v>0</v>
      </c>
      <c r="AH143" s="2">
        <f>[17]Jul!$B$38</f>
        <v>0</v>
      </c>
      <c r="AI143" s="2">
        <f>[17]Jul!$B$39</f>
        <v>0</v>
      </c>
      <c r="AJ143" s="2">
        <f>[17]Jul!$B$40</f>
        <v>0</v>
      </c>
      <c r="AK143" s="2">
        <f>[17]Jul!$B$41</f>
        <v>0</v>
      </c>
      <c r="AL143" s="2">
        <f>[17]Jul!$B$42</f>
        <v>0</v>
      </c>
      <c r="AM143" s="2">
        <f>[17]Jul!$B$43</f>
        <v>0</v>
      </c>
      <c r="AN143" s="2">
        <f>[17]Jul!$B$44</f>
        <v>0</v>
      </c>
      <c r="AO143" s="2">
        <f>[17]Jul!$B$45</f>
        <v>0</v>
      </c>
      <c r="AP143" s="2">
        <f>[17]Jul!$B$46</f>
        <v>0</v>
      </c>
      <c r="AQ143" s="13">
        <f>[17]Jul!$B$47</f>
        <v>0</v>
      </c>
      <c r="AR143" s="2">
        <f>[17]Jul!$B$48</f>
        <v>0</v>
      </c>
      <c r="AS143" s="2">
        <f>[17]Jul!$B$49</f>
        <v>0</v>
      </c>
      <c r="AT143" s="14">
        <f>[17]Jul!$B$50</f>
        <v>0</v>
      </c>
      <c r="AU143" s="15">
        <f t="shared" si="4"/>
        <v>65</v>
      </c>
    </row>
    <row r="144" spans="1:47" x14ac:dyDescent="0.25">
      <c r="A144" s="9" t="s">
        <v>167</v>
      </c>
      <c r="B144" s="9" t="s">
        <v>20</v>
      </c>
      <c r="C144" s="9">
        <f>[4]Jul!$B$32</f>
        <v>0</v>
      </c>
      <c r="D144" s="9">
        <f>[4]Jul!$B$8</f>
        <v>0</v>
      </c>
      <c r="E144" s="9">
        <f>[4]Jul!$B$10</f>
        <v>0</v>
      </c>
      <c r="F144" s="9">
        <f>[4]Jul!$B$9</f>
        <v>0</v>
      </c>
      <c r="G144" s="9">
        <f>[4]Jul!$B$33</f>
        <v>0</v>
      </c>
      <c r="H144" s="9">
        <f>[4]Jul!$B$12</f>
        <v>0</v>
      </c>
      <c r="I144" s="9">
        <f>[4]Jul!$B$11</f>
        <v>0</v>
      </c>
      <c r="J144" s="9">
        <f>[4]Jul!$B$46</f>
        <v>0</v>
      </c>
      <c r="K144" s="9">
        <f>[4]Jul!$B$34</f>
        <v>0</v>
      </c>
      <c r="L144" s="9">
        <f>[4]Jul!$B$13</f>
        <v>0</v>
      </c>
      <c r="M144" s="9">
        <f>[4]Jul!$B$41</f>
        <v>0</v>
      </c>
      <c r="N144" s="9">
        <f>[4]Jul!$B$35</f>
        <v>0</v>
      </c>
      <c r="O144" s="9">
        <f>[4]Jul!$B$15</f>
        <v>0</v>
      </c>
      <c r="P144" s="9">
        <f>[4]Jul!$B$16</f>
        <v>0</v>
      </c>
      <c r="Q144" s="9">
        <f>[4]Jul!$B$14</f>
        <v>0</v>
      </c>
      <c r="R144" s="9">
        <f>[4]Jul!$B$37</f>
        <v>0</v>
      </c>
      <c r="S144" s="9">
        <f>SUM([4]Jul!$B$22:$B$23)</f>
        <v>0</v>
      </c>
      <c r="T144" s="9">
        <f>[4]Jul!$B$38</f>
        <v>0</v>
      </c>
      <c r="U144" s="9">
        <f>[4]Jul!$B$39</f>
        <v>0</v>
      </c>
      <c r="V144" s="9">
        <f>[4]Jul!$B$40</f>
        <v>0</v>
      </c>
      <c r="W144" s="9">
        <f>[4]Jul!$B$25</f>
        <v>1</v>
      </c>
      <c r="X144" s="9">
        <f>[4]Jul!$B$26</f>
        <v>0</v>
      </c>
      <c r="Y144" s="9">
        <f>SUM([4]Jul!$B$27:$B$28)</f>
        <v>0</v>
      </c>
      <c r="Z144" s="9">
        <f>[4]Jul!$B$30</f>
        <v>0</v>
      </c>
      <c r="AA144" s="9">
        <f>SUM([4]Jul!$B$29,[4]Jul!$B$31)</f>
        <v>0</v>
      </c>
      <c r="AB144" s="9">
        <f>[4]Jul!$B$36</f>
        <v>0</v>
      </c>
      <c r="AC144" s="9">
        <f>[4]Jul!$B$44</f>
        <v>0</v>
      </c>
      <c r="AD144" s="9">
        <f>[4]Jul!$B$42</f>
        <v>0</v>
      </c>
      <c r="AE144" s="9">
        <f>[4]Jul!$B$43</f>
        <v>0</v>
      </c>
      <c r="AF144" s="9">
        <f>[4]Jul!$B$21</f>
        <v>0</v>
      </c>
      <c r="AG144" s="9">
        <f>[4]Jul!$B$51</f>
        <v>1</v>
      </c>
      <c r="AH144" s="9">
        <f>[4]Jul!$B$45</f>
        <v>0</v>
      </c>
      <c r="AI144" s="9">
        <f>[4]Jul!$B$47</f>
        <v>0</v>
      </c>
      <c r="AJ144" s="9">
        <f>[4]Jul!$B$17</f>
        <v>0</v>
      </c>
      <c r="AK144" s="9">
        <f>[4]Jul!$B$52</f>
        <v>0</v>
      </c>
      <c r="AL144" s="9">
        <f>[4]Jul!$B$24</f>
        <v>0</v>
      </c>
      <c r="AM144" s="9">
        <f>[4]Jul!$B$18</f>
        <v>0</v>
      </c>
      <c r="AN144" s="9">
        <f>[4]Jul!$B$20</f>
        <v>0</v>
      </c>
      <c r="AO144" s="9">
        <f>[4]Jul!$B$19</f>
        <v>0</v>
      </c>
      <c r="AP144" s="9">
        <f>[4]Jul!$B$53</f>
        <v>0</v>
      </c>
      <c r="AQ144" s="10">
        <f>[4]Jul!$B$54</f>
        <v>0</v>
      </c>
      <c r="AR144" s="9">
        <f>[4]Jul!$B$49</f>
        <v>0</v>
      </c>
      <c r="AS144" s="9">
        <f>[4]Jul!$B$50</f>
        <v>0</v>
      </c>
      <c r="AT144" s="11">
        <f>[4]Jul!$B$48</f>
        <v>0</v>
      </c>
      <c r="AU144" s="12">
        <f t="shared" si="4"/>
        <v>2</v>
      </c>
    </row>
    <row r="145" spans="1:47" x14ac:dyDescent="0.25">
      <c r="A145" s="2"/>
      <c r="B145" s="2" t="s">
        <v>21</v>
      </c>
      <c r="C145" s="2">
        <f>[4]Jul!$AE$3</f>
        <v>0</v>
      </c>
      <c r="D145" s="2">
        <f>[4]Jul!$G$3</f>
        <v>2</v>
      </c>
      <c r="E145" s="2">
        <f>[4]Jul!$I$3</f>
        <v>0</v>
      </c>
      <c r="F145" s="2">
        <f>[4]Jul!$H$3</f>
        <v>1</v>
      </c>
      <c r="G145" s="2">
        <f>[4]Jul!$AF$3</f>
        <v>0</v>
      </c>
      <c r="H145" s="2">
        <f>[4]Jul!$K$3</f>
        <v>0</v>
      </c>
      <c r="I145" s="2">
        <f>[4]Jul!$J$3</f>
        <v>0</v>
      </c>
      <c r="J145" s="2">
        <f>[4]Jul!$AS$3</f>
        <v>0</v>
      </c>
      <c r="K145" s="2">
        <f>[4]Jul!$AG$3</f>
        <v>0</v>
      </c>
      <c r="L145" s="2">
        <f>[4]Jul!$L$3</f>
        <v>0</v>
      </c>
      <c r="M145" s="2">
        <f>[4]Jul!$AN$3</f>
        <v>0</v>
      </c>
      <c r="N145" s="2">
        <f>[4]Jul!$AH$3</f>
        <v>0</v>
      </c>
      <c r="O145" s="2">
        <f>[4]Jul!$N$3</f>
        <v>0</v>
      </c>
      <c r="P145" s="2">
        <f>[4]Jul!$O$3</f>
        <v>0</v>
      </c>
      <c r="Q145" s="2">
        <f>[4]Jul!$M$3</f>
        <v>0</v>
      </c>
      <c r="R145" s="2">
        <f>[4]Jul!$AJ$3</f>
        <v>0</v>
      </c>
      <c r="S145" s="2">
        <f>SUM([4]Jul!$U$3:$V$3)</f>
        <v>0</v>
      </c>
      <c r="T145" s="2">
        <f>[4]Jul!$AK$3</f>
        <v>0</v>
      </c>
      <c r="U145" s="2">
        <f>[4]Jul!$AL$3</f>
        <v>0</v>
      </c>
      <c r="V145" s="2">
        <f>[4]Jul!$AM$3</f>
        <v>0</v>
      </c>
      <c r="W145" s="2">
        <f>[4]Jul!$X$3</f>
        <v>4</v>
      </c>
      <c r="X145" s="2">
        <f>[4]Jul!$Y$3</f>
        <v>0</v>
      </c>
      <c r="Y145" s="2">
        <f>SUM([4]Jul!$Z$3:$AA$3)</f>
        <v>0</v>
      </c>
      <c r="Z145" s="2">
        <f>[4]Jul!$AC$3</f>
        <v>0</v>
      </c>
      <c r="AA145" s="2">
        <f>SUM([4]Jul!$AB$3,[4]Jul!$AD$3)</f>
        <v>1</v>
      </c>
      <c r="AB145" s="2">
        <f>[4]Jul!$AI$3</f>
        <v>0</v>
      </c>
      <c r="AC145" s="2">
        <f>[4]Jul!$AQ$3</f>
        <v>0</v>
      </c>
      <c r="AD145" s="2">
        <f>[4]Jul!$AO$3</f>
        <v>0</v>
      </c>
      <c r="AE145" s="2">
        <f>[4]Jul!$AP$3</f>
        <v>0</v>
      </c>
      <c r="AF145" s="2">
        <f>[4]Jul!$T$3</f>
        <v>1</v>
      </c>
      <c r="AG145" s="2">
        <f>[4]Jul!$AX$3</f>
        <v>0</v>
      </c>
      <c r="AH145" s="2">
        <f>[4]Jul!$AR$3</f>
        <v>0</v>
      </c>
      <c r="AI145" s="2">
        <f>[4]Jul!$AT$3</f>
        <v>0</v>
      </c>
      <c r="AJ145" s="2">
        <f>[4]Jul!$P$3</f>
        <v>0</v>
      </c>
      <c r="AK145" s="2">
        <f>[4]Jul!$AY$3</f>
        <v>0</v>
      </c>
      <c r="AL145" s="2">
        <f>[4]Jul!$W$3</f>
        <v>0</v>
      </c>
      <c r="AM145" s="2">
        <f>[4]Jul!$Q$3</f>
        <v>0</v>
      </c>
      <c r="AN145" s="2">
        <f>[4]Jul!$S$3</f>
        <v>0</v>
      </c>
      <c r="AO145" s="2">
        <f>[4]Jul!$R$3</f>
        <v>0</v>
      </c>
      <c r="AP145" s="2">
        <f>[4]Jul!$AZ$3</f>
        <v>0</v>
      </c>
      <c r="AQ145" s="13">
        <f>[4]Jul!$BA$3</f>
        <v>0</v>
      </c>
      <c r="AR145" s="2">
        <f>[4]Jul!$AV$3</f>
        <v>0</v>
      </c>
      <c r="AS145" s="2">
        <f>[4]Jul!$AW$3</f>
        <v>0</v>
      </c>
      <c r="AT145" s="14">
        <f>[4]Jul!$AU$3</f>
        <v>0</v>
      </c>
      <c r="AU145" s="15">
        <f t="shared" si="4"/>
        <v>9</v>
      </c>
    </row>
    <row r="146" spans="1:47" x14ac:dyDescent="0.25">
      <c r="A146" s="19" t="s">
        <v>111</v>
      </c>
      <c r="B146" s="19" t="s">
        <v>20</v>
      </c>
      <c r="C146" s="19">
        <f>[13]Jul!$B$35</f>
        <v>0</v>
      </c>
      <c r="D146" s="19">
        <f>[13]Jul!$B$11</f>
        <v>0</v>
      </c>
      <c r="E146" s="19">
        <f>[13]Jul!$B$13</f>
        <v>0</v>
      </c>
      <c r="F146" s="19">
        <f>[13]Jul!$B$12</f>
        <v>0</v>
      </c>
      <c r="G146" s="19">
        <f>[13]Jul!$B$36</f>
        <v>0</v>
      </c>
      <c r="H146" s="19">
        <f>[13]Jul!$B$15</f>
        <v>0</v>
      </c>
      <c r="I146" s="19">
        <f>[13]Jul!$B$14</f>
        <v>0</v>
      </c>
      <c r="J146" s="19">
        <f>[13]Jul!$B$49</f>
        <v>0</v>
      </c>
      <c r="K146" s="19">
        <f>[13]Jul!$B$37</f>
        <v>0</v>
      </c>
      <c r="L146" s="19">
        <f>[13]Jul!$B$16</f>
        <v>0</v>
      </c>
      <c r="M146" s="19">
        <f>[13]Jul!$B$44</f>
        <v>0</v>
      </c>
      <c r="N146" s="19">
        <f>[13]Jul!$B$38</f>
        <v>0</v>
      </c>
      <c r="O146" s="19">
        <f>[13]Jul!$B$18</f>
        <v>0</v>
      </c>
      <c r="P146" s="19">
        <f>[13]Jul!$B$19</f>
        <v>0</v>
      </c>
      <c r="Q146" s="19">
        <f>[13]Jul!$B$17</f>
        <v>0</v>
      </c>
      <c r="R146" s="19">
        <f>[13]Jul!$B$40</f>
        <v>0</v>
      </c>
      <c r="S146" s="19">
        <f>SUM([13]Jul!$B$25:$B$26)</f>
        <v>0</v>
      </c>
      <c r="T146" s="19">
        <f>[13]Jul!$B$41</f>
        <v>0</v>
      </c>
      <c r="U146" s="19">
        <f>[13]Jul!$B$42</f>
        <v>0</v>
      </c>
      <c r="V146" s="19">
        <f>[13]Jul!$B$43</f>
        <v>0</v>
      </c>
      <c r="W146" s="19">
        <f>[13]Jul!$B$28</f>
        <v>1</v>
      </c>
      <c r="X146" s="19">
        <f>[13]Jul!$B$29</f>
        <v>0</v>
      </c>
      <c r="Y146" s="19">
        <f>SUM([13]Jul!$B$30:$B$31)</f>
        <v>0</v>
      </c>
      <c r="Z146" s="19">
        <f>[13]Jul!$B$33</f>
        <v>0</v>
      </c>
      <c r="AA146" s="19">
        <f>SUM([13]Jul!$B$32,[13]Jul!$B$34)</f>
        <v>0</v>
      </c>
      <c r="AB146" s="19">
        <f>[13]Jul!$B$39</f>
        <v>0</v>
      </c>
      <c r="AC146" s="19">
        <f>[13]Jul!$B$47</f>
        <v>0</v>
      </c>
      <c r="AD146" s="19">
        <f>[13]Jul!$B$45</f>
        <v>0</v>
      </c>
      <c r="AE146" s="19">
        <f>[13]Jul!$B$46</f>
        <v>0</v>
      </c>
      <c r="AF146" s="19">
        <f>[13]Jul!$B$24</f>
        <v>0</v>
      </c>
      <c r="AG146" s="19">
        <f>[13]Jul!$B$54</f>
        <v>0</v>
      </c>
      <c r="AH146" s="19">
        <f>[13]Jul!$B$48</f>
        <v>0</v>
      </c>
      <c r="AI146" s="19">
        <f>[13]Jul!$B$50</f>
        <v>0</v>
      </c>
      <c r="AJ146" s="19">
        <f>[13]Jul!$B$20</f>
        <v>3</v>
      </c>
      <c r="AK146" s="19">
        <f>[13]Jul!$B$55</f>
        <v>0</v>
      </c>
      <c r="AL146" s="19">
        <f>[13]Jul!$B$27</f>
        <v>0</v>
      </c>
      <c r="AM146" s="19">
        <f>[13]Jul!$B$21</f>
        <v>0</v>
      </c>
      <c r="AN146" s="19">
        <f>[13]Jul!$B$23</f>
        <v>0</v>
      </c>
      <c r="AO146" s="19">
        <f>[13]Jul!$B$22</f>
        <v>0</v>
      </c>
      <c r="AP146" s="19">
        <f>[13]Jul!$B$56</f>
        <v>0</v>
      </c>
      <c r="AQ146" s="29">
        <f>[13]Jul!$B$57</f>
        <v>2</v>
      </c>
      <c r="AR146" s="19">
        <f>[13]Jul!$B$52</f>
        <v>0</v>
      </c>
      <c r="AS146" s="19">
        <f>[13]Jul!$B$53</f>
        <v>0</v>
      </c>
      <c r="AT146" s="38">
        <f>[13]Jul!$B$51</f>
        <v>0</v>
      </c>
      <c r="AU146" s="12">
        <f t="shared" si="4"/>
        <v>6</v>
      </c>
    </row>
    <row r="147" spans="1:47" x14ac:dyDescent="0.25">
      <c r="A147" s="2"/>
      <c r="B147" s="2" t="s">
        <v>21</v>
      </c>
      <c r="C147" s="2">
        <f>[13]Jul!$AH$3</f>
        <v>0</v>
      </c>
      <c r="D147" s="2">
        <f>[13]Jul!$J$3</f>
        <v>4</v>
      </c>
      <c r="E147" s="2">
        <f>[13]Jul!$L$3</f>
        <v>0</v>
      </c>
      <c r="F147" s="2">
        <f>[13]Jul!$K$3</f>
        <v>3</v>
      </c>
      <c r="G147" s="2">
        <f>[13]Jul!$AI$3</f>
        <v>0</v>
      </c>
      <c r="H147" s="2">
        <f>[13]Jul!$N$3</f>
        <v>2</v>
      </c>
      <c r="I147" s="2">
        <f>[13]Jul!$M$3</f>
        <v>0</v>
      </c>
      <c r="J147" s="2">
        <f>[13]Jul!$AV$3</f>
        <v>0</v>
      </c>
      <c r="K147" s="2">
        <f>[13]Jul!$AJ$3</f>
        <v>0</v>
      </c>
      <c r="L147" s="2">
        <f>[13]Jul!$O$3</f>
        <v>0</v>
      </c>
      <c r="M147" s="2">
        <f>[13]Jul!$AQ$3</f>
        <v>0</v>
      </c>
      <c r="N147" s="2">
        <f>[13]Jul!$AK$3</f>
        <v>0</v>
      </c>
      <c r="O147" s="2">
        <f>[13]Jul!$Q$3</f>
        <v>0</v>
      </c>
      <c r="P147" s="2">
        <f>[13]Jul!$R$3</f>
        <v>0</v>
      </c>
      <c r="Q147" s="2">
        <f>[13]Jul!$P$3</f>
        <v>0</v>
      </c>
      <c r="R147" s="2">
        <f>[13]Jul!$AM$3</f>
        <v>0</v>
      </c>
      <c r="S147" s="2">
        <f>SUM([13]Jul!$X$3:$Y$3)</f>
        <v>0</v>
      </c>
      <c r="T147" s="2">
        <f>[13]Jul!$AN$3</f>
        <v>0</v>
      </c>
      <c r="U147" s="2">
        <f>[13]Jul!$AO$3</f>
        <v>0</v>
      </c>
      <c r="V147" s="2">
        <f>[13]Jul!$AP$3</f>
        <v>0</v>
      </c>
      <c r="W147" s="2">
        <f>[13]Jul!$AA$3</f>
        <v>8</v>
      </c>
      <c r="X147" s="2">
        <f>[13]Jul!$AB$3</f>
        <v>0</v>
      </c>
      <c r="Y147" s="2">
        <f>SUM([13]Jul!$AC$3:$AD$3)</f>
        <v>0</v>
      </c>
      <c r="Z147" s="2">
        <f>[13]Jul!$AF$3</f>
        <v>1</v>
      </c>
      <c r="AA147" s="2">
        <f>SUM([13]Jul!$AE$3,[13]Jul!$AG$3)</f>
        <v>0</v>
      </c>
      <c r="AB147" s="2">
        <f>[13]Jul!$AL$3</f>
        <v>0</v>
      </c>
      <c r="AC147" s="2">
        <f>[13]Jul!$AT$3</f>
        <v>0</v>
      </c>
      <c r="AD147" s="2">
        <f>[13]Jul!$AR$3</f>
        <v>0</v>
      </c>
      <c r="AE147" s="2">
        <f>[13]Jul!$AS$3</f>
        <v>0</v>
      </c>
      <c r="AF147" s="2">
        <f>[13]Jul!$W$3</f>
        <v>5</v>
      </c>
      <c r="AG147" s="2">
        <f>[13]Jul!$BA$3</f>
        <v>0</v>
      </c>
      <c r="AH147" s="2">
        <f>[13]Jul!$AU$3</f>
        <v>0</v>
      </c>
      <c r="AI147" s="2">
        <f>[13]Jul!$AW$3</f>
        <v>0</v>
      </c>
      <c r="AJ147" s="2">
        <f>[13]Jul!$S$3</f>
        <v>1</v>
      </c>
      <c r="AK147" s="2">
        <f>[13]Jul!$BB$3</f>
        <v>0</v>
      </c>
      <c r="AL147" s="2">
        <f>[13]Jul!$Z$3</f>
        <v>0</v>
      </c>
      <c r="AM147" s="2">
        <f>[13]Jul!$T$3</f>
        <v>0</v>
      </c>
      <c r="AN147" s="2">
        <f>[13]Jul!$V$3</f>
        <v>0</v>
      </c>
      <c r="AO147" s="2">
        <f>[13]Jul!$U$3</f>
        <v>0</v>
      </c>
      <c r="AP147" s="2">
        <f>[13]Jul!$BC$3</f>
        <v>1</v>
      </c>
      <c r="AQ147" s="13">
        <f>[13]Jul!$BD$3</f>
        <v>0</v>
      </c>
      <c r="AR147" s="2">
        <f>[13]Jul!$AY$3</f>
        <v>0</v>
      </c>
      <c r="AS147" s="2">
        <f>[13]Jul!$AZ$3</f>
        <v>0</v>
      </c>
      <c r="AT147" s="14">
        <f>[13]Jul!$AX$3</f>
        <v>0</v>
      </c>
      <c r="AU147" s="15">
        <f t="shared" si="4"/>
        <v>25</v>
      </c>
    </row>
    <row r="148" spans="1:47" x14ac:dyDescent="0.25">
      <c r="A148" s="19" t="s">
        <v>168</v>
      </c>
      <c r="B148" s="19" t="s">
        <v>20</v>
      </c>
      <c r="C148" s="19">
        <f>[13]Jul!$C$35</f>
        <v>0</v>
      </c>
      <c r="D148" s="19">
        <f>[13]Jul!$C$11</f>
        <v>0</v>
      </c>
      <c r="E148" s="19">
        <f>[13]Jul!$C$13</f>
        <v>0</v>
      </c>
      <c r="F148" s="19">
        <f>[13]Jul!$C$12</f>
        <v>0</v>
      </c>
      <c r="G148" s="19">
        <f>[13]Jul!$C$36</f>
        <v>0</v>
      </c>
      <c r="H148" s="19">
        <f>[13]Jul!$C$15</f>
        <v>0</v>
      </c>
      <c r="I148" s="19">
        <f>[13]Jul!$C$14</f>
        <v>0</v>
      </c>
      <c r="J148" s="19">
        <f>[13]Jul!$C$49</f>
        <v>0</v>
      </c>
      <c r="K148" s="19">
        <f>[13]Jul!$C$37</f>
        <v>0</v>
      </c>
      <c r="L148" s="19">
        <f>[13]Jul!$C$16</f>
        <v>0</v>
      </c>
      <c r="M148" s="19">
        <f>[13]Jul!$C$44</f>
        <v>0</v>
      </c>
      <c r="N148" s="19">
        <f>[13]Jul!$C$38</f>
        <v>0</v>
      </c>
      <c r="O148" s="19">
        <f>[13]Jul!$C$18</f>
        <v>0</v>
      </c>
      <c r="P148" s="19">
        <f>[13]Jul!$C$19</f>
        <v>0</v>
      </c>
      <c r="Q148" s="19">
        <f>[13]Jul!$C$17</f>
        <v>0</v>
      </c>
      <c r="R148" s="19">
        <f>[13]Jul!$C$40</f>
        <v>0</v>
      </c>
      <c r="S148" s="19">
        <f>SUM([13]Jul!$C$25:$C$26)</f>
        <v>0</v>
      </c>
      <c r="T148" s="19">
        <f>[13]Jul!$C$41</f>
        <v>0</v>
      </c>
      <c r="U148" s="19">
        <f>[13]Jul!$C$42</f>
        <v>0</v>
      </c>
      <c r="V148" s="19">
        <f>[13]Jul!$C$43</f>
        <v>0</v>
      </c>
      <c r="W148" s="19">
        <f>[13]Jul!$C$28</f>
        <v>0</v>
      </c>
      <c r="X148" s="19">
        <f>[13]Jul!$C$29</f>
        <v>0</v>
      </c>
      <c r="Y148" s="19">
        <f>SUM([13]Jul!$C$30:$C$31)</f>
        <v>0</v>
      </c>
      <c r="Z148" s="19">
        <f>[13]Jul!$C$33</f>
        <v>0</v>
      </c>
      <c r="AA148" s="19">
        <f>SUM([13]Jul!$C$32,[13]Jul!$C$34)</f>
        <v>0</v>
      </c>
      <c r="AB148" s="19">
        <f>[13]Jul!$C$39</f>
        <v>0</v>
      </c>
      <c r="AC148" s="19">
        <f>[13]Jul!$C$47</f>
        <v>0</v>
      </c>
      <c r="AD148" s="19">
        <f>[13]Jul!$C$45</f>
        <v>0</v>
      </c>
      <c r="AE148" s="19">
        <f>[13]Jul!$C$46</f>
        <v>0</v>
      </c>
      <c r="AF148" s="19">
        <f>[13]Jul!$C$24</f>
        <v>0</v>
      </c>
      <c r="AG148" s="19">
        <f>[13]Jul!$C$54</f>
        <v>0</v>
      </c>
      <c r="AH148" s="19">
        <f>[13]Jul!$C$48</f>
        <v>0</v>
      </c>
      <c r="AI148" s="19">
        <f>[13]Jul!$C$50</f>
        <v>0</v>
      </c>
      <c r="AJ148" s="19">
        <f>[13]Jul!$C$20</f>
        <v>0</v>
      </c>
      <c r="AK148" s="19">
        <f>[13]Jul!$C$55</f>
        <v>0</v>
      </c>
      <c r="AL148" s="19">
        <f>[13]Jul!$C$27</f>
        <v>0</v>
      </c>
      <c r="AM148" s="19">
        <f>[13]Jul!$C$21</f>
        <v>0</v>
      </c>
      <c r="AN148" s="19">
        <f>[13]Jul!$C$23</f>
        <v>0</v>
      </c>
      <c r="AO148" s="19">
        <f>[13]Jul!$C$22</f>
        <v>0</v>
      </c>
      <c r="AP148" s="19">
        <f>[13]Jul!$C$56</f>
        <v>0</v>
      </c>
      <c r="AQ148" s="29">
        <f>[13]Jul!$C$57</f>
        <v>0</v>
      </c>
      <c r="AR148" s="19">
        <f>[13]Jul!$C$52</f>
        <v>0</v>
      </c>
      <c r="AS148" s="19">
        <f>[13]Jul!$C$53</f>
        <v>0</v>
      </c>
      <c r="AT148" s="38">
        <f>[13]Jul!$C$51</f>
        <v>0</v>
      </c>
      <c r="AU148" s="12">
        <f t="shared" si="4"/>
        <v>0</v>
      </c>
    </row>
    <row r="149" spans="1:47" x14ac:dyDescent="0.25">
      <c r="A149" s="2"/>
      <c r="B149" s="2" t="s">
        <v>21</v>
      </c>
      <c r="C149" s="2">
        <f>[13]Jul!$AH$4</f>
        <v>0</v>
      </c>
      <c r="D149" s="2">
        <f>[13]Jul!$J$4</f>
        <v>0</v>
      </c>
      <c r="E149" s="2">
        <f>[13]Jul!$L$4</f>
        <v>1</v>
      </c>
      <c r="F149" s="2">
        <f>[13]Jul!$K$4</f>
        <v>0</v>
      </c>
      <c r="G149" s="2">
        <f>[13]Jul!$AI$4</f>
        <v>0</v>
      </c>
      <c r="H149" s="2">
        <f>[13]Jul!$N$4</f>
        <v>0</v>
      </c>
      <c r="I149" s="2">
        <f>[13]Jul!$M$4</f>
        <v>0</v>
      </c>
      <c r="J149" s="2">
        <f>[13]Jul!$AV$4</f>
        <v>0</v>
      </c>
      <c r="K149" s="2">
        <f>[13]Jul!$AJ$4</f>
        <v>0</v>
      </c>
      <c r="L149" s="2">
        <f>[13]Jul!$O$4</f>
        <v>0</v>
      </c>
      <c r="M149" s="2">
        <f>[13]Jul!$AQ$4</f>
        <v>0</v>
      </c>
      <c r="N149" s="2">
        <f>[13]Jul!$AK$4</f>
        <v>0</v>
      </c>
      <c r="O149" s="2">
        <f>[13]Jul!$Q$4</f>
        <v>0</v>
      </c>
      <c r="P149" s="2">
        <f>[13]Jul!$R$4</f>
        <v>0</v>
      </c>
      <c r="Q149" s="2">
        <f>[13]Jul!$P$4</f>
        <v>0</v>
      </c>
      <c r="R149" s="2">
        <f>[13]Jul!$AM$4</f>
        <v>0</v>
      </c>
      <c r="S149" s="2">
        <f>SUM([13]Jul!$X$4:$Y$4)</f>
        <v>0</v>
      </c>
      <c r="T149" s="2">
        <f>[13]Jul!$AN$4</f>
        <v>0</v>
      </c>
      <c r="U149" s="2">
        <f>[13]Jul!$AO$4</f>
        <v>0</v>
      </c>
      <c r="V149" s="2">
        <f>[13]Jul!$AP$4</f>
        <v>0</v>
      </c>
      <c r="W149" s="2">
        <f>[13]Jul!$AA$4</f>
        <v>1</v>
      </c>
      <c r="X149" s="2">
        <f>[13]Jul!$AB$4</f>
        <v>0</v>
      </c>
      <c r="Y149" s="2">
        <f>SUM([13]Jul!$AC$4:$AD$4)</f>
        <v>0</v>
      </c>
      <c r="Z149" s="2">
        <f>[13]Jul!$AF$4</f>
        <v>0</v>
      </c>
      <c r="AA149" s="2">
        <f>SUM([13]Jul!$AE$4,[13]Jul!$AG$4)</f>
        <v>0</v>
      </c>
      <c r="AB149" s="2">
        <f>[13]Jul!$AL$4</f>
        <v>0</v>
      </c>
      <c r="AC149" s="2">
        <f>[13]Jul!$AT$4</f>
        <v>0</v>
      </c>
      <c r="AD149" s="2">
        <f>[13]Jul!$AR$4</f>
        <v>0</v>
      </c>
      <c r="AE149" s="2">
        <f>[13]Jul!$AS$4</f>
        <v>0</v>
      </c>
      <c r="AF149" s="2">
        <f>[13]Jul!$W$4</f>
        <v>1</v>
      </c>
      <c r="AG149" s="2">
        <f>[13]Jul!$BA$4</f>
        <v>1</v>
      </c>
      <c r="AH149" s="2">
        <f>[13]Jul!$AU$4</f>
        <v>0</v>
      </c>
      <c r="AI149" s="2">
        <f>[13]Jul!$AW$4</f>
        <v>0</v>
      </c>
      <c r="AJ149" s="2">
        <f>[13]Jul!$S$4</f>
        <v>0</v>
      </c>
      <c r="AK149" s="2">
        <f>[13]Jul!$BB$4</f>
        <v>0</v>
      </c>
      <c r="AL149" s="2">
        <f>[13]Jul!$Z$4</f>
        <v>0</v>
      </c>
      <c r="AM149" s="2">
        <f>[13]Jul!$T$4</f>
        <v>0</v>
      </c>
      <c r="AN149" s="2">
        <f>[13]Jul!$V$4</f>
        <v>0</v>
      </c>
      <c r="AO149" s="2">
        <f>[13]Jul!$U$4</f>
        <v>0</v>
      </c>
      <c r="AP149" s="2">
        <f>[13]Jul!$BC$4</f>
        <v>0</v>
      </c>
      <c r="AQ149" s="13">
        <f>[13]Jul!$BD$4</f>
        <v>0</v>
      </c>
      <c r="AR149" s="2">
        <f>[13]Jul!$AY$4</f>
        <v>0</v>
      </c>
      <c r="AS149" s="2">
        <f>[13]Jul!$AZ$4</f>
        <v>0</v>
      </c>
      <c r="AT149" s="14">
        <f>[13]Jul!$AX$4</f>
        <v>0</v>
      </c>
      <c r="AU149" s="15">
        <f t="shared" si="4"/>
        <v>4</v>
      </c>
    </row>
    <row r="150" spans="1:47" x14ac:dyDescent="0.25">
      <c r="A150" s="9" t="s">
        <v>169</v>
      </c>
      <c r="B150" s="9" t="s">
        <v>20</v>
      </c>
      <c r="C150" s="19">
        <f>[13]Jul!$D$35</f>
        <v>0</v>
      </c>
      <c r="D150" s="19">
        <f>[13]Jul!$D$11</f>
        <v>0</v>
      </c>
      <c r="E150" s="19">
        <f>[13]Jul!$D$13</f>
        <v>0</v>
      </c>
      <c r="F150" s="19">
        <f>[13]Jul!$D$12</f>
        <v>0</v>
      </c>
      <c r="G150" s="19">
        <f>[13]Jul!$D$36</f>
        <v>0</v>
      </c>
      <c r="H150" s="19">
        <f>[13]Jul!$D$15</f>
        <v>0</v>
      </c>
      <c r="I150" s="19">
        <f>[13]Jul!$D$14</f>
        <v>0</v>
      </c>
      <c r="J150" s="19">
        <f>[13]Jul!$D$49</f>
        <v>0</v>
      </c>
      <c r="K150" s="19">
        <f>[13]Jul!$D$37</f>
        <v>0</v>
      </c>
      <c r="L150" s="19">
        <f>[13]Jul!$D$16</f>
        <v>0</v>
      </c>
      <c r="M150" s="19">
        <f>[13]Jul!$D$44</f>
        <v>0</v>
      </c>
      <c r="N150" s="19">
        <f>[13]Jul!$D$38</f>
        <v>0</v>
      </c>
      <c r="O150" s="19">
        <f>[13]Jul!$D$18</f>
        <v>0</v>
      </c>
      <c r="P150" s="19">
        <f>[13]Jul!$D$19</f>
        <v>0</v>
      </c>
      <c r="Q150" s="19">
        <f>[13]Jul!$D$17</f>
        <v>0</v>
      </c>
      <c r="R150" s="19">
        <f>[13]Jul!$D$40</f>
        <v>0</v>
      </c>
      <c r="S150" s="19">
        <f>SUM([13]Jul!$D$25:$D$26)</f>
        <v>0</v>
      </c>
      <c r="T150" s="19">
        <f>[13]Jul!$D$41</f>
        <v>0</v>
      </c>
      <c r="U150" s="19">
        <f>[13]Jul!$D$42</f>
        <v>0</v>
      </c>
      <c r="V150" s="19">
        <f>[13]Jul!$D$43</f>
        <v>0</v>
      </c>
      <c r="W150" s="19">
        <f>[13]Jul!$D$28</f>
        <v>0</v>
      </c>
      <c r="X150" s="19">
        <f>[13]Jul!$D$29</f>
        <v>0</v>
      </c>
      <c r="Y150" s="19">
        <f>SUM([13]Jul!$D$30:$D$31)</f>
        <v>0</v>
      </c>
      <c r="Z150" s="19">
        <f>[13]Jul!$D$33</f>
        <v>0</v>
      </c>
      <c r="AA150" s="19">
        <f>SUM([13]Jul!$D$32,[13]Jul!$D$34)</f>
        <v>0</v>
      </c>
      <c r="AB150" s="19">
        <f>[13]Jul!$D$39</f>
        <v>0</v>
      </c>
      <c r="AC150" s="19">
        <f>[13]Jul!$D$47</f>
        <v>0</v>
      </c>
      <c r="AD150" s="19">
        <f>[13]Jul!$D$45</f>
        <v>0</v>
      </c>
      <c r="AE150" s="19">
        <f>[13]Jul!$D$46</f>
        <v>0</v>
      </c>
      <c r="AF150" s="19">
        <f>[13]Jul!$D$24</f>
        <v>0</v>
      </c>
      <c r="AG150" s="19">
        <f>[13]Jul!$D$54</f>
        <v>0</v>
      </c>
      <c r="AH150" s="19">
        <f>[13]Jul!$D$48</f>
        <v>0</v>
      </c>
      <c r="AI150" s="19">
        <f>[13]Jul!$D$50</f>
        <v>0</v>
      </c>
      <c r="AJ150" s="19">
        <f>[13]Jul!$D$20</f>
        <v>0</v>
      </c>
      <c r="AK150" s="19">
        <f>[13]Jul!$D$55</f>
        <v>0</v>
      </c>
      <c r="AL150" s="19">
        <f>[13]Jul!$D$27</f>
        <v>0</v>
      </c>
      <c r="AM150" s="19">
        <f>[13]Jul!$D$21</f>
        <v>0</v>
      </c>
      <c r="AN150" s="19">
        <f>[13]Jul!$D$23</f>
        <v>0</v>
      </c>
      <c r="AO150" s="19">
        <f>[13]Jul!$D$22</f>
        <v>0</v>
      </c>
      <c r="AP150" s="19">
        <f>[13]Jul!$D$56</f>
        <v>0</v>
      </c>
      <c r="AQ150" s="29">
        <f>[13]Jul!$D$57</f>
        <v>0</v>
      </c>
      <c r="AR150" s="19">
        <f>[13]Jul!$D$52</f>
        <v>0</v>
      </c>
      <c r="AS150" s="19">
        <f>[13]Jul!$D$53</f>
        <v>0</v>
      </c>
      <c r="AT150" s="38">
        <f>[13]Jul!$D$51</f>
        <v>0</v>
      </c>
      <c r="AU150" s="12">
        <f t="shared" si="4"/>
        <v>0</v>
      </c>
    </row>
    <row r="151" spans="1:47" x14ac:dyDescent="0.25">
      <c r="A151" s="2"/>
      <c r="B151" s="2" t="s">
        <v>21</v>
      </c>
      <c r="C151" s="2">
        <f>[13]Jul!$AH$5</f>
        <v>0</v>
      </c>
      <c r="D151" s="2">
        <f>[13]Jul!$J$5</f>
        <v>0</v>
      </c>
      <c r="E151" s="2">
        <f>[13]Jul!$L$5</f>
        <v>0</v>
      </c>
      <c r="F151" s="2">
        <f>[13]Jul!$K$5</f>
        <v>0</v>
      </c>
      <c r="G151" s="2">
        <f>[13]Jul!$AI$5</f>
        <v>0</v>
      </c>
      <c r="H151" s="2">
        <f>[13]Jul!$N$5</f>
        <v>0</v>
      </c>
      <c r="I151" s="2">
        <f>[13]Jul!$M$5</f>
        <v>0</v>
      </c>
      <c r="J151" s="2">
        <f>[13]Jul!$AV$5</f>
        <v>0</v>
      </c>
      <c r="K151" s="2">
        <f>[13]Jul!$AJ$5</f>
        <v>0</v>
      </c>
      <c r="L151" s="2">
        <f>[13]Jul!$O$5</f>
        <v>0</v>
      </c>
      <c r="M151" s="2">
        <f>[13]Jul!$AQ$5</f>
        <v>0</v>
      </c>
      <c r="N151" s="2">
        <f>[13]Jul!$AK$5</f>
        <v>0</v>
      </c>
      <c r="O151" s="2">
        <f>[13]Jul!$Q$5</f>
        <v>0</v>
      </c>
      <c r="P151" s="2">
        <f>[13]Jul!$R$5</f>
        <v>0</v>
      </c>
      <c r="Q151" s="2">
        <f>[13]Jul!$P$5</f>
        <v>0</v>
      </c>
      <c r="R151" s="2">
        <f>[13]Jul!$AM$5</f>
        <v>0</v>
      </c>
      <c r="S151" s="2">
        <f>SUM([13]Jul!$X$5:$Y$5)</f>
        <v>0</v>
      </c>
      <c r="T151" s="2">
        <f>[13]Jul!$AN$5</f>
        <v>0</v>
      </c>
      <c r="U151" s="2">
        <f>[13]Jul!$AO$5</f>
        <v>0</v>
      </c>
      <c r="V151" s="2">
        <f>[13]Jul!$AP$5</f>
        <v>0</v>
      </c>
      <c r="W151" s="2">
        <f>[13]Jul!$AA$5</f>
        <v>1</v>
      </c>
      <c r="X151" s="2">
        <f>[13]Jul!$AB$5</f>
        <v>0</v>
      </c>
      <c r="Y151" s="2">
        <f>SUM([13]Jul!$AC$5:$AD$5)</f>
        <v>0</v>
      </c>
      <c r="Z151" s="2">
        <f>[13]Jul!$AF$5</f>
        <v>0</v>
      </c>
      <c r="AA151" s="2">
        <f>SUM([13]Jul!$AE$5,[13]Jul!$AG$5)</f>
        <v>0</v>
      </c>
      <c r="AB151" s="2">
        <f>[13]Jul!$AL$5</f>
        <v>0</v>
      </c>
      <c r="AC151" s="2">
        <f>[13]Jul!$AT$5</f>
        <v>0</v>
      </c>
      <c r="AD151" s="2">
        <f>[13]Jul!$AR$5</f>
        <v>0</v>
      </c>
      <c r="AE151" s="2">
        <f>[13]Jul!$AS$5</f>
        <v>0</v>
      </c>
      <c r="AF151" s="2">
        <f>[13]Jul!$W$5</f>
        <v>0</v>
      </c>
      <c r="AG151" s="2">
        <f>[13]Jul!$BA$5</f>
        <v>0</v>
      </c>
      <c r="AH151" s="2">
        <f>[13]Jul!$AU$5</f>
        <v>0</v>
      </c>
      <c r="AI151" s="2">
        <f>[13]Jul!$AW$5</f>
        <v>0</v>
      </c>
      <c r="AJ151" s="2">
        <f>[13]Jul!$S$5</f>
        <v>0</v>
      </c>
      <c r="AK151" s="2">
        <f>[13]Jul!$BB$5</f>
        <v>0</v>
      </c>
      <c r="AL151" s="2">
        <f>[13]Jul!$Z$5</f>
        <v>0</v>
      </c>
      <c r="AM151" s="2">
        <f>[13]Jul!$T$5</f>
        <v>0</v>
      </c>
      <c r="AN151" s="2">
        <f>[13]Jul!$V$5</f>
        <v>0</v>
      </c>
      <c r="AO151" s="2">
        <f>[13]Jul!$U$5</f>
        <v>0</v>
      </c>
      <c r="AP151" s="2">
        <f>[13]Jul!$BC$5</f>
        <v>0</v>
      </c>
      <c r="AQ151" s="13">
        <f>[13]Jul!$BD$5</f>
        <v>0</v>
      </c>
      <c r="AR151" s="2">
        <f>[13]Jul!$AY$5</f>
        <v>0</v>
      </c>
      <c r="AS151" s="2">
        <f>[13]Jul!$AZ$5</f>
        <v>0</v>
      </c>
      <c r="AT151" s="14">
        <f>[13]Jul!$AX$5</f>
        <v>0</v>
      </c>
      <c r="AU151" s="15">
        <f t="shared" si="4"/>
        <v>1</v>
      </c>
    </row>
    <row r="152" spans="1:47" x14ac:dyDescent="0.25">
      <c r="A152" s="9" t="s">
        <v>170</v>
      </c>
      <c r="B152" s="9" t="s">
        <v>20</v>
      </c>
      <c r="C152" s="19">
        <f>[13]Jul!$E$35</f>
        <v>0</v>
      </c>
      <c r="D152" s="19">
        <f>[13]Jul!$E$11</f>
        <v>0</v>
      </c>
      <c r="E152" s="19">
        <f>[13]Jul!$E$13</f>
        <v>0</v>
      </c>
      <c r="F152" s="19">
        <f>[13]Jul!$E$12</f>
        <v>0</v>
      </c>
      <c r="G152" s="19">
        <f>[13]Jul!$E$36</f>
        <v>0</v>
      </c>
      <c r="H152" s="19">
        <f>[13]Jul!$E$15</f>
        <v>0</v>
      </c>
      <c r="I152" s="19">
        <f>[13]Jul!$E$14</f>
        <v>0</v>
      </c>
      <c r="J152" s="19">
        <f>[13]Jul!$E$49</f>
        <v>0</v>
      </c>
      <c r="K152" s="19">
        <f>[13]Jul!$E$37</f>
        <v>0</v>
      </c>
      <c r="L152" s="19">
        <f>[13]Jul!$E$16</f>
        <v>0</v>
      </c>
      <c r="M152" s="19">
        <f>[13]Jul!$E$44</f>
        <v>0</v>
      </c>
      <c r="N152" s="19">
        <f>[13]Jul!$E$38</f>
        <v>0</v>
      </c>
      <c r="O152" s="19">
        <f>[13]Jul!$E$18</f>
        <v>0</v>
      </c>
      <c r="P152" s="19">
        <f>[13]Jul!$E$19</f>
        <v>0</v>
      </c>
      <c r="Q152" s="19">
        <f>[13]Jul!$E$17</f>
        <v>0</v>
      </c>
      <c r="R152" s="19">
        <f>[13]Jul!$E$40</f>
        <v>0</v>
      </c>
      <c r="S152" s="19">
        <f>SUM([13]Jul!$E$25:$E$26)</f>
        <v>0</v>
      </c>
      <c r="T152" s="19">
        <f>[13]Jul!$E$41</f>
        <v>0</v>
      </c>
      <c r="U152" s="19">
        <f>[13]Jul!$E$42</f>
        <v>0</v>
      </c>
      <c r="V152" s="19">
        <f>[13]Jul!$E$43</f>
        <v>0</v>
      </c>
      <c r="W152" s="19">
        <f>[13]Jul!$E$28</f>
        <v>0</v>
      </c>
      <c r="X152" s="19">
        <f>[13]Jul!$E$29</f>
        <v>0</v>
      </c>
      <c r="Y152" s="19">
        <f>SUM([13]Jul!$E$30:$E$31)</f>
        <v>1</v>
      </c>
      <c r="Z152" s="19">
        <f>[13]Jul!$E$33</f>
        <v>0</v>
      </c>
      <c r="AA152" s="19">
        <f>SUM([13]Jul!$E$32,[13]Jul!$E$34)</f>
        <v>0</v>
      </c>
      <c r="AB152" s="19">
        <f>[13]Jul!$E$39</f>
        <v>0</v>
      </c>
      <c r="AC152" s="19">
        <f>[13]Jul!$E$47</f>
        <v>0</v>
      </c>
      <c r="AD152" s="19">
        <f>[13]Jul!$E$45</f>
        <v>0</v>
      </c>
      <c r="AE152" s="19">
        <f>[13]Jul!$E$46</f>
        <v>0</v>
      </c>
      <c r="AF152" s="19">
        <f>[13]Jul!$E$24</f>
        <v>0</v>
      </c>
      <c r="AG152" s="19">
        <f>[13]Jul!$E$54</f>
        <v>0</v>
      </c>
      <c r="AH152" s="19">
        <f>[13]Jul!$E$48</f>
        <v>0</v>
      </c>
      <c r="AI152" s="19">
        <f>[13]Jul!$E$50</f>
        <v>0</v>
      </c>
      <c r="AJ152" s="19">
        <f>[13]Jul!$E$20</f>
        <v>2</v>
      </c>
      <c r="AK152" s="19">
        <f>[13]Jul!$E$55</f>
        <v>0</v>
      </c>
      <c r="AL152" s="19">
        <f>[13]Jul!$E$27</f>
        <v>0</v>
      </c>
      <c r="AM152" s="19">
        <f>[13]Jul!$E$21</f>
        <v>0</v>
      </c>
      <c r="AN152" s="19">
        <f>[13]Jul!$E$23</f>
        <v>0</v>
      </c>
      <c r="AO152" s="19">
        <f>[13]Jul!$E$22</f>
        <v>0</v>
      </c>
      <c r="AP152" s="19">
        <f>[13]Jul!$E$56</f>
        <v>5</v>
      </c>
      <c r="AQ152" s="29">
        <f>[13]Jul!$E$57</f>
        <v>3</v>
      </c>
      <c r="AR152" s="19">
        <f>[13]Jul!$E$52</f>
        <v>0</v>
      </c>
      <c r="AS152" s="19">
        <f>[13]Jul!$E$53</f>
        <v>0</v>
      </c>
      <c r="AT152" s="38">
        <f>[13]Jul!$E$51</f>
        <v>0</v>
      </c>
      <c r="AU152" s="12">
        <f t="shared" si="4"/>
        <v>11</v>
      </c>
    </row>
    <row r="153" spans="1:47" x14ac:dyDescent="0.25">
      <c r="A153" s="2"/>
      <c r="B153" s="2" t="s">
        <v>21</v>
      </c>
      <c r="C153" s="2">
        <f>[13]Jul!$AH$6</f>
        <v>0</v>
      </c>
      <c r="D153" s="2">
        <f>[13]Jul!$J$6</f>
        <v>1</v>
      </c>
      <c r="E153" s="2">
        <f>[13]Jul!$L$6</f>
        <v>0</v>
      </c>
      <c r="F153" s="2">
        <f>[13]Jul!$K$6</f>
        <v>0</v>
      </c>
      <c r="G153" s="2">
        <f>[13]Jul!$AI$6</f>
        <v>0</v>
      </c>
      <c r="H153" s="2">
        <f>[13]Jul!$N$6</f>
        <v>5</v>
      </c>
      <c r="I153" s="2">
        <f>[13]Jul!$M$6</f>
        <v>0</v>
      </c>
      <c r="J153" s="2">
        <f>[13]Jul!$AV$6</f>
        <v>0</v>
      </c>
      <c r="K153" s="2">
        <f>[13]Jul!$AJ$6</f>
        <v>0</v>
      </c>
      <c r="L153" s="2">
        <f>[13]Jul!$O$6</f>
        <v>0</v>
      </c>
      <c r="M153" s="2">
        <f>[13]Jul!$AQ$6</f>
        <v>0</v>
      </c>
      <c r="N153" s="2">
        <f>[13]Jul!$AK$6</f>
        <v>0</v>
      </c>
      <c r="O153" s="2">
        <f>[13]Jul!$Q$6</f>
        <v>0</v>
      </c>
      <c r="P153" s="2">
        <f>[13]Jul!$R$6</f>
        <v>0</v>
      </c>
      <c r="Q153" s="2">
        <f>[13]Jul!$P$6</f>
        <v>0</v>
      </c>
      <c r="R153" s="2">
        <f>[13]Jul!$AM$6</f>
        <v>0</v>
      </c>
      <c r="S153" s="2">
        <f>SUM([13]Jul!$X$6:$Y$6)</f>
        <v>0</v>
      </c>
      <c r="T153" s="2">
        <f>[13]Jul!$AN$6</f>
        <v>0</v>
      </c>
      <c r="U153" s="2">
        <f>[13]Jul!$AO$6</f>
        <v>0</v>
      </c>
      <c r="V153" s="2">
        <f>[13]Jul!$AP$6</f>
        <v>0</v>
      </c>
      <c r="W153" s="2">
        <f>[13]Jul!$AA$6</f>
        <v>10</v>
      </c>
      <c r="X153" s="2">
        <f>[13]Jul!$AB$6</f>
        <v>0</v>
      </c>
      <c r="Y153" s="2">
        <f>SUM([13]Jul!$AC$6:$AD$6)</f>
        <v>1</v>
      </c>
      <c r="Z153" s="2">
        <f>[13]Jul!$AF$6</f>
        <v>2</v>
      </c>
      <c r="AA153" s="2">
        <f>SUM([13]Jul!$AE$6,[13]Jul!$AG$6)</f>
        <v>0</v>
      </c>
      <c r="AB153" s="2">
        <f>[13]Jul!$AL$6</f>
        <v>1</v>
      </c>
      <c r="AC153" s="2">
        <f>[13]Jul!$AT$6</f>
        <v>0</v>
      </c>
      <c r="AD153" s="2">
        <f>[13]Jul!$AR$6</f>
        <v>0</v>
      </c>
      <c r="AE153" s="2">
        <f>[13]Jul!$AS$6</f>
        <v>0</v>
      </c>
      <c r="AF153" s="2">
        <f>[13]Jul!$W$6</f>
        <v>3</v>
      </c>
      <c r="AG153" s="2">
        <f>[13]Jul!$BA$6</f>
        <v>0</v>
      </c>
      <c r="AH153" s="2">
        <f>[13]Jul!$AU$6</f>
        <v>0</v>
      </c>
      <c r="AI153" s="2">
        <f>[13]Jul!$AW$6</f>
        <v>0</v>
      </c>
      <c r="AJ153" s="2">
        <f>[13]Jul!$S$6</f>
        <v>0</v>
      </c>
      <c r="AK153" s="2">
        <f>[13]Jul!$BB$6</f>
        <v>0</v>
      </c>
      <c r="AL153" s="2">
        <f>[13]Jul!$Z$6</f>
        <v>0</v>
      </c>
      <c r="AM153" s="2">
        <f>[13]Jul!$T$6</f>
        <v>0</v>
      </c>
      <c r="AN153" s="2">
        <f>[13]Jul!$V$6</f>
        <v>0</v>
      </c>
      <c r="AO153" s="2">
        <f>[13]Jul!$U$6</f>
        <v>0</v>
      </c>
      <c r="AP153" s="2">
        <f>[13]Jul!$BC$6</f>
        <v>0</v>
      </c>
      <c r="AQ153" s="13">
        <f>[13]Jul!$BD$6</f>
        <v>0</v>
      </c>
      <c r="AR153" s="2">
        <f>[13]Jul!$AY$6</f>
        <v>0</v>
      </c>
      <c r="AS153" s="2">
        <f>[13]Jul!$AZ$6</f>
        <v>0</v>
      </c>
      <c r="AT153" s="14">
        <f>[13]Jul!$AX$6</f>
        <v>0</v>
      </c>
      <c r="AU153" s="15">
        <f t="shared" si="4"/>
        <v>23</v>
      </c>
    </row>
    <row r="154" spans="1:47" x14ac:dyDescent="0.25">
      <c r="A154" s="9" t="s">
        <v>171</v>
      </c>
      <c r="B154" s="9" t="s">
        <v>20</v>
      </c>
      <c r="C154" s="19">
        <f>[13]Jul!$F$35</f>
        <v>0</v>
      </c>
      <c r="D154" s="19">
        <f>[13]Jul!$F$11</f>
        <v>0</v>
      </c>
      <c r="E154" s="19">
        <f>[13]Jul!$F$13</f>
        <v>0</v>
      </c>
      <c r="F154" s="19">
        <f>[13]Jul!$F$12</f>
        <v>0</v>
      </c>
      <c r="G154" s="19">
        <f>[13]Jul!$F$36</f>
        <v>0</v>
      </c>
      <c r="H154" s="19">
        <f>[13]Jul!$F$15</f>
        <v>0</v>
      </c>
      <c r="I154" s="19">
        <f>[13]Jul!$F$14</f>
        <v>0</v>
      </c>
      <c r="J154" s="19">
        <f>[13]Jul!$F$49</f>
        <v>0</v>
      </c>
      <c r="K154" s="19">
        <f>[13]Jul!$F$37</f>
        <v>0</v>
      </c>
      <c r="L154" s="19">
        <f>[13]Jul!$F$16</f>
        <v>0</v>
      </c>
      <c r="M154" s="19">
        <f>[13]Jul!$F$44</f>
        <v>0</v>
      </c>
      <c r="N154" s="19">
        <f>[13]Jul!$F$38</f>
        <v>0</v>
      </c>
      <c r="O154" s="19">
        <f>[13]Jul!$F$18</f>
        <v>0</v>
      </c>
      <c r="P154" s="19">
        <f>[13]Jul!$F$19</f>
        <v>0</v>
      </c>
      <c r="Q154" s="19">
        <f>[13]Jul!$F$17</f>
        <v>0</v>
      </c>
      <c r="R154" s="19">
        <f>[13]Jul!$F$40</f>
        <v>0</v>
      </c>
      <c r="S154" s="19">
        <f>SUM([13]Jul!$F$25:$F$26)</f>
        <v>0</v>
      </c>
      <c r="T154" s="19">
        <f>[13]Jul!$F$41</f>
        <v>0</v>
      </c>
      <c r="U154" s="19">
        <f>[13]Jul!$F$42</f>
        <v>0</v>
      </c>
      <c r="V154" s="19">
        <f>[13]Jul!$F$43</f>
        <v>0</v>
      </c>
      <c r="W154" s="19">
        <f>[13]Jul!$F$28</f>
        <v>0</v>
      </c>
      <c r="X154" s="19">
        <f>[13]Jul!$F$29</f>
        <v>0</v>
      </c>
      <c r="Y154" s="19">
        <f>SUM([13]Jul!$F$30:$F$31)</f>
        <v>0</v>
      </c>
      <c r="Z154" s="19">
        <f>[13]Jul!$F$33</f>
        <v>0</v>
      </c>
      <c r="AA154" s="19">
        <f>SUM([13]Jul!$F$32,[13]Jul!$F$34)</f>
        <v>0</v>
      </c>
      <c r="AB154" s="19">
        <f>[13]Jul!$F$39</f>
        <v>0</v>
      </c>
      <c r="AC154" s="19">
        <f>[13]Jul!$F$47</f>
        <v>0</v>
      </c>
      <c r="AD154" s="19">
        <f>[13]Jul!$F$45</f>
        <v>0</v>
      </c>
      <c r="AE154" s="19">
        <f>[13]Jul!$F$46</f>
        <v>0</v>
      </c>
      <c r="AF154" s="19">
        <f>[13]Jul!$F$24</f>
        <v>0</v>
      </c>
      <c r="AG154" s="19">
        <f>[13]Jul!$F$54</f>
        <v>0</v>
      </c>
      <c r="AH154" s="19">
        <f>[13]Jul!$F$48</f>
        <v>0</v>
      </c>
      <c r="AI154" s="19">
        <f>[13]Jul!$F$50</f>
        <v>0</v>
      </c>
      <c r="AJ154" s="19">
        <f>[13]Jul!$F$20</f>
        <v>0</v>
      </c>
      <c r="AK154" s="19">
        <f>[13]Jul!$F$55</f>
        <v>0</v>
      </c>
      <c r="AL154" s="19">
        <f>[13]Jul!$F$27</f>
        <v>0</v>
      </c>
      <c r="AM154" s="19">
        <f>[13]Jul!$F$21</f>
        <v>0</v>
      </c>
      <c r="AN154" s="19">
        <f>[13]Jul!$F$23</f>
        <v>0</v>
      </c>
      <c r="AO154" s="19">
        <f>[13]Jul!$F$22</f>
        <v>0</v>
      </c>
      <c r="AP154" s="19">
        <f>[13]Jul!$F$56</f>
        <v>0</v>
      </c>
      <c r="AQ154" s="29">
        <f>[13]Jul!$F$57</f>
        <v>0</v>
      </c>
      <c r="AR154" s="19">
        <f>[13]Jul!$F$52</f>
        <v>0</v>
      </c>
      <c r="AS154" s="19">
        <f>[13]Jul!$F$53</f>
        <v>0</v>
      </c>
      <c r="AT154" s="38">
        <f>[13]Jul!$F$51</f>
        <v>0</v>
      </c>
      <c r="AU154" s="12">
        <f t="shared" si="4"/>
        <v>0</v>
      </c>
    </row>
    <row r="155" spans="1:47" x14ac:dyDescent="0.25">
      <c r="A155" s="2"/>
      <c r="B155" s="2" t="s">
        <v>21</v>
      </c>
      <c r="C155" s="2">
        <f>[13]Jul!$AH$7</f>
        <v>0</v>
      </c>
      <c r="D155" s="2">
        <f>[13]Jul!$J$7</f>
        <v>0</v>
      </c>
      <c r="E155" s="2">
        <f>[13]Jul!$L$7</f>
        <v>0</v>
      </c>
      <c r="F155" s="2">
        <f>[13]Jul!$K$7</f>
        <v>0</v>
      </c>
      <c r="G155" s="2">
        <f>[13]Jul!$AI$7</f>
        <v>0</v>
      </c>
      <c r="H155" s="2">
        <f>[13]Jul!$N$7</f>
        <v>0</v>
      </c>
      <c r="I155" s="2">
        <f>[13]Jul!$M$7</f>
        <v>0</v>
      </c>
      <c r="J155" s="2">
        <f>[13]Jul!$AV$7</f>
        <v>0</v>
      </c>
      <c r="K155" s="2">
        <f>[13]Jul!$AJ$7</f>
        <v>0</v>
      </c>
      <c r="L155" s="2">
        <f>[13]Jul!$O$7</f>
        <v>0</v>
      </c>
      <c r="M155" s="2">
        <f>[13]Jul!$AQ$7</f>
        <v>0</v>
      </c>
      <c r="N155" s="2">
        <f>[13]Jul!$AK$7</f>
        <v>0</v>
      </c>
      <c r="O155" s="2">
        <f>[13]Jul!$Q$7</f>
        <v>0</v>
      </c>
      <c r="P155" s="2">
        <f>[13]Jul!$R$7</f>
        <v>0</v>
      </c>
      <c r="Q155" s="2">
        <f>[13]Jul!$P$7</f>
        <v>0</v>
      </c>
      <c r="R155" s="2">
        <f>[13]Jul!$AM$7</f>
        <v>0</v>
      </c>
      <c r="S155" s="2">
        <f>SUM([13]Jul!$X$7:$Y$7)</f>
        <v>0</v>
      </c>
      <c r="T155" s="2">
        <f>[13]Jul!$AN$7</f>
        <v>0</v>
      </c>
      <c r="U155" s="2">
        <f>[13]Jul!$AO$7</f>
        <v>0</v>
      </c>
      <c r="V155" s="2">
        <f>[13]Jul!$AP$7</f>
        <v>0</v>
      </c>
      <c r="W155" s="2">
        <f>[13]Jul!$AA$7</f>
        <v>0</v>
      </c>
      <c r="X155" s="2">
        <f>[13]Jul!$AB$7</f>
        <v>0</v>
      </c>
      <c r="Y155" s="2">
        <f>SUM([13]Jul!$AC$7:$AD$7)</f>
        <v>0</v>
      </c>
      <c r="Z155" s="2">
        <f>[13]Jul!$AF$7</f>
        <v>0</v>
      </c>
      <c r="AA155" s="2">
        <f>SUM([13]Jul!$AE$7,[13]Jul!$AG$7)</f>
        <v>0</v>
      </c>
      <c r="AB155" s="2">
        <f>[13]Jul!$AL$7</f>
        <v>0</v>
      </c>
      <c r="AC155" s="2">
        <f>[13]Jul!$AT$7</f>
        <v>0</v>
      </c>
      <c r="AD155" s="2">
        <f>[13]Jul!$AR$7</f>
        <v>0</v>
      </c>
      <c r="AE155" s="2">
        <f>[13]Jul!$AS$7</f>
        <v>0</v>
      </c>
      <c r="AF155" s="2">
        <f>[13]Jul!$W$7</f>
        <v>1</v>
      </c>
      <c r="AG155" s="2">
        <f>[13]Jul!$BA$7</f>
        <v>0</v>
      </c>
      <c r="AH155" s="2">
        <f>[13]Jul!$AU$7</f>
        <v>0</v>
      </c>
      <c r="AI155" s="2">
        <f>[13]Jul!$AW$7</f>
        <v>0</v>
      </c>
      <c r="AJ155" s="2">
        <f>[13]Jul!$S$7</f>
        <v>0</v>
      </c>
      <c r="AK155" s="2">
        <f>[13]Jul!$BB$7</f>
        <v>0</v>
      </c>
      <c r="AL155" s="2">
        <f>[13]Jul!$Z$7</f>
        <v>0</v>
      </c>
      <c r="AM155" s="2">
        <f>[13]Jul!$T$7</f>
        <v>0</v>
      </c>
      <c r="AN155" s="2">
        <f>[13]Jul!$V$7</f>
        <v>0</v>
      </c>
      <c r="AO155" s="2">
        <f>[13]Jul!$U$7</f>
        <v>0</v>
      </c>
      <c r="AP155" s="2">
        <f>[13]Jul!$BC$7</f>
        <v>0</v>
      </c>
      <c r="AQ155" s="13">
        <f>[13]Jul!$BD$7</f>
        <v>0</v>
      </c>
      <c r="AR155" s="2">
        <f>[13]Jul!$AY$7</f>
        <v>0</v>
      </c>
      <c r="AS155" s="2">
        <f>[13]Jul!$AZ$7</f>
        <v>0</v>
      </c>
      <c r="AT155" s="14">
        <f>[13]Jul!$AX$7</f>
        <v>0</v>
      </c>
      <c r="AU155" s="15">
        <f t="shared" si="4"/>
        <v>1</v>
      </c>
    </row>
    <row r="156" spans="1:47" x14ac:dyDescent="0.25">
      <c r="A156" s="9" t="s">
        <v>172</v>
      </c>
      <c r="B156" s="9" t="s">
        <v>20</v>
      </c>
      <c r="C156" s="19">
        <f>[13]Jul!$H$35</f>
        <v>0</v>
      </c>
      <c r="D156" s="19">
        <f>[13]Jul!$H$11</f>
        <v>0</v>
      </c>
      <c r="E156" s="19">
        <f>[13]Jul!$H$13</f>
        <v>0</v>
      </c>
      <c r="F156" s="19">
        <f>[13]Jul!$H$12</f>
        <v>0</v>
      </c>
      <c r="G156" s="19">
        <f>[13]Jul!$H$36</f>
        <v>0</v>
      </c>
      <c r="H156" s="19">
        <f>[13]Jul!$H$15</f>
        <v>1</v>
      </c>
      <c r="I156" s="19">
        <f>[13]Jul!$H$14</f>
        <v>0</v>
      </c>
      <c r="J156" s="19">
        <f>[13]Jul!$H$49</f>
        <v>0</v>
      </c>
      <c r="K156" s="19">
        <f>[13]Jul!$H$37</f>
        <v>0</v>
      </c>
      <c r="L156" s="19">
        <f>[13]Jul!$H$16</f>
        <v>0</v>
      </c>
      <c r="M156" s="19">
        <f>[13]Jul!$H$44</f>
        <v>0</v>
      </c>
      <c r="N156" s="19">
        <f>[13]Jul!$H$38</f>
        <v>0</v>
      </c>
      <c r="O156" s="19">
        <f>[13]Jul!$H$18</f>
        <v>0</v>
      </c>
      <c r="P156" s="19">
        <f>[13]Jul!$H$19</f>
        <v>0</v>
      </c>
      <c r="Q156" s="19">
        <f>[13]Jul!$H$17</f>
        <v>0</v>
      </c>
      <c r="R156" s="19">
        <f>[13]Jul!$H$40</f>
        <v>0</v>
      </c>
      <c r="S156" s="19">
        <f>SUM([13]Jul!$H$25:$H$26)</f>
        <v>0</v>
      </c>
      <c r="T156" s="19">
        <f>[13]Jul!$H$41</f>
        <v>0</v>
      </c>
      <c r="U156" s="19">
        <f>[13]Jul!$H$42</f>
        <v>0</v>
      </c>
      <c r="V156" s="19">
        <f>[13]Jul!$H$43</f>
        <v>0</v>
      </c>
      <c r="W156" s="19">
        <f>[13]Jul!$H$28</f>
        <v>1</v>
      </c>
      <c r="X156" s="19">
        <f>[13]Jul!$H$29</f>
        <v>0</v>
      </c>
      <c r="Y156" s="19">
        <f>SUM([13]Jul!$H$30:$H$31)</f>
        <v>0</v>
      </c>
      <c r="Z156" s="19">
        <f>[13]Jul!$H$33</f>
        <v>0</v>
      </c>
      <c r="AA156" s="19">
        <f>SUM([13]Jul!$H$32,[13]Jul!$H$34)</f>
        <v>0</v>
      </c>
      <c r="AB156" s="19">
        <f>[13]Jul!$H$39</f>
        <v>0</v>
      </c>
      <c r="AC156" s="19">
        <f>[13]Jul!$H$47</f>
        <v>0</v>
      </c>
      <c r="AD156" s="19">
        <f>[13]Jul!$H$45</f>
        <v>0</v>
      </c>
      <c r="AE156" s="19">
        <f>[13]Jul!$H$46</f>
        <v>0</v>
      </c>
      <c r="AF156" s="19">
        <f>[13]Jul!$H$24</f>
        <v>0</v>
      </c>
      <c r="AG156" s="19">
        <f>[13]Jul!$H$54</f>
        <v>0</v>
      </c>
      <c r="AH156" s="19">
        <f>[13]Jul!$H$48</f>
        <v>0</v>
      </c>
      <c r="AI156" s="19">
        <f>[13]Jul!$H$50</f>
        <v>0</v>
      </c>
      <c r="AJ156" s="19">
        <f>[13]Jul!$H$20</f>
        <v>0</v>
      </c>
      <c r="AK156" s="19">
        <f>[13]Jul!$H$55</f>
        <v>0</v>
      </c>
      <c r="AL156" s="19">
        <f>[13]Jul!$H$27</f>
        <v>0</v>
      </c>
      <c r="AM156" s="19">
        <f>[13]Jul!$H$21</f>
        <v>0</v>
      </c>
      <c r="AN156" s="19">
        <f>[13]Jul!$H$23</f>
        <v>0</v>
      </c>
      <c r="AO156" s="19">
        <f>[13]Jul!$H$22</f>
        <v>0</v>
      </c>
      <c r="AP156" s="19">
        <f>[13]Jul!$H$56</f>
        <v>0</v>
      </c>
      <c r="AQ156" s="29">
        <f>[13]Jul!$H$57</f>
        <v>0</v>
      </c>
      <c r="AR156" s="19">
        <f>[13]Jul!$H$52</f>
        <v>0</v>
      </c>
      <c r="AS156" s="19">
        <f>[13]Jul!$H$53</f>
        <v>0</v>
      </c>
      <c r="AT156" s="38">
        <f>[13]Jul!$H$51</f>
        <v>0</v>
      </c>
      <c r="AU156" s="12">
        <f t="shared" si="4"/>
        <v>2</v>
      </c>
    </row>
    <row r="157" spans="1:47" x14ac:dyDescent="0.25">
      <c r="A157" s="2"/>
      <c r="B157" s="2" t="s">
        <v>21</v>
      </c>
      <c r="C157" s="2">
        <f>[13]Jul!$AH$9</f>
        <v>0</v>
      </c>
      <c r="D157" s="2">
        <f>[13]Jul!$J$9</f>
        <v>2</v>
      </c>
      <c r="E157" s="2">
        <f>[13]Jul!$L$9</f>
        <v>0</v>
      </c>
      <c r="F157" s="2">
        <f>[13]Jul!$K$9</f>
        <v>0</v>
      </c>
      <c r="G157" s="2">
        <f>[13]Jul!$AI$9</f>
        <v>0</v>
      </c>
      <c r="H157" s="2">
        <f>[13]Jul!$N$9</f>
        <v>2</v>
      </c>
      <c r="I157" s="2">
        <f>[13]Jul!$M$9</f>
        <v>0</v>
      </c>
      <c r="J157" s="2">
        <f>[13]Jul!$AV$9</f>
        <v>0</v>
      </c>
      <c r="K157" s="2">
        <f>[13]Jul!$AJ$9</f>
        <v>0</v>
      </c>
      <c r="L157" s="2">
        <f>[13]Jul!$O$9</f>
        <v>0</v>
      </c>
      <c r="M157" s="2">
        <f>[13]Jul!$AQ$9</f>
        <v>0</v>
      </c>
      <c r="N157" s="2">
        <f>[13]Jul!$AK$9</f>
        <v>0</v>
      </c>
      <c r="O157" s="2">
        <f>[13]Jul!$Q$9</f>
        <v>0</v>
      </c>
      <c r="P157" s="2">
        <f>[13]Jul!$R$9</f>
        <v>0</v>
      </c>
      <c r="Q157" s="2">
        <f>[13]Jul!$P$9</f>
        <v>0</v>
      </c>
      <c r="R157" s="2">
        <f>[13]Jul!$AM$9</f>
        <v>0</v>
      </c>
      <c r="S157" s="2">
        <f>SUM([13]Jul!$X$9:$Y$9)</f>
        <v>0</v>
      </c>
      <c r="T157" s="2">
        <f>[13]Jul!$AN$9</f>
        <v>0</v>
      </c>
      <c r="U157" s="2">
        <f>[13]Jul!$AO$9</f>
        <v>0</v>
      </c>
      <c r="V157" s="2">
        <f>[13]Jul!$AP$9</f>
        <v>0</v>
      </c>
      <c r="W157" s="2">
        <f>[13]Jul!$AA$9</f>
        <v>1</v>
      </c>
      <c r="X157" s="2">
        <f>[13]Jul!$AB$9</f>
        <v>0</v>
      </c>
      <c r="Y157" s="2">
        <f>SUM([13]Jul!$AC$9:$AD$9)</f>
        <v>1</v>
      </c>
      <c r="Z157" s="2">
        <f>[13]Jul!$AF$9</f>
        <v>0</v>
      </c>
      <c r="AA157" s="2">
        <f>SUM([13]Jul!$AE$9,[13]Jul!$AG$9)</f>
        <v>0</v>
      </c>
      <c r="AB157" s="2">
        <f>[13]Jul!$AL$9</f>
        <v>1</v>
      </c>
      <c r="AC157" s="2">
        <f>[13]Jul!$AT$9</f>
        <v>0</v>
      </c>
      <c r="AD157" s="2">
        <f>[13]Jul!$AR$9</f>
        <v>0</v>
      </c>
      <c r="AE157" s="2">
        <f>[13]Jul!$AS$9</f>
        <v>0</v>
      </c>
      <c r="AF157" s="2">
        <f>[13]Jul!$W$9</f>
        <v>0</v>
      </c>
      <c r="AG157" s="2">
        <f>[13]Jul!$BA$9</f>
        <v>0</v>
      </c>
      <c r="AH157" s="2">
        <f>[13]Jul!$AU$9</f>
        <v>0</v>
      </c>
      <c r="AI157" s="2">
        <f>[13]Jul!$AW$9</f>
        <v>0</v>
      </c>
      <c r="AJ157" s="2">
        <f>[13]Jul!$S$9</f>
        <v>0</v>
      </c>
      <c r="AK157" s="2">
        <f>[13]Jul!$BB$9</f>
        <v>0</v>
      </c>
      <c r="AL157" s="2">
        <f>[13]Jul!$Z$9</f>
        <v>0</v>
      </c>
      <c r="AM157" s="2">
        <f>[13]Jul!$T$9</f>
        <v>0</v>
      </c>
      <c r="AN157" s="2">
        <f>[13]Jul!$V$9</f>
        <v>0</v>
      </c>
      <c r="AO157" s="2">
        <f>[13]Jul!$U$9</f>
        <v>0</v>
      </c>
      <c r="AP157" s="2">
        <f>[13]Jul!$BC$9</f>
        <v>0</v>
      </c>
      <c r="AQ157" s="13">
        <f>[13]Jul!$BD$9</f>
        <v>0</v>
      </c>
      <c r="AR157" s="2">
        <f>[13]Jul!$AY$9</f>
        <v>0</v>
      </c>
      <c r="AS157" s="2">
        <f>[13]Jul!$AZ$9</f>
        <v>0</v>
      </c>
      <c r="AT157" s="14">
        <f>[13]Jul!$AX$9</f>
        <v>0</v>
      </c>
      <c r="AU157" s="15">
        <f t="shared" si="4"/>
        <v>7</v>
      </c>
    </row>
    <row r="158" spans="1:47" s="16" customFormat="1" x14ac:dyDescent="0.25">
      <c r="A158" s="9" t="s">
        <v>117</v>
      </c>
      <c r="B158" s="9" t="s">
        <v>20</v>
      </c>
      <c r="C158" s="9">
        <f>[18]Jul!$C$7</f>
        <v>0</v>
      </c>
      <c r="D158" s="9">
        <f>[18]Jul!$C$8</f>
        <v>0</v>
      </c>
      <c r="E158" s="9">
        <f>[18]Jul!$C$9</f>
        <v>0</v>
      </c>
      <c r="F158" s="9">
        <f>[18]Jul!$C$10</f>
        <v>0</v>
      </c>
      <c r="G158" s="9">
        <f>[18]Jul!$C$11</f>
        <v>0</v>
      </c>
      <c r="H158" s="9">
        <f>[18]Jul!$C$12</f>
        <v>2</v>
      </c>
      <c r="I158" s="9">
        <f>[18]Jul!$C$13</f>
        <v>0</v>
      </c>
      <c r="J158" s="9">
        <f>[18]Jul!$C$14</f>
        <v>0</v>
      </c>
      <c r="K158" s="9">
        <f>[18]Jul!$C$15</f>
        <v>0</v>
      </c>
      <c r="L158" s="9">
        <f>[18]Jul!$C$16</f>
        <v>0</v>
      </c>
      <c r="M158" s="9">
        <f>[18]Jul!$C$17</f>
        <v>0</v>
      </c>
      <c r="N158" s="9">
        <f>[18]Jul!$C$18</f>
        <v>0</v>
      </c>
      <c r="O158" s="9">
        <f>[18]Jul!$C$19</f>
        <v>0</v>
      </c>
      <c r="P158" s="9">
        <f>[18]Jul!$C$20</f>
        <v>0</v>
      </c>
      <c r="Q158" s="9">
        <f>[18]Jul!$C$21</f>
        <v>0</v>
      </c>
      <c r="R158" s="9">
        <f>[18]Jul!$C$22</f>
        <v>0</v>
      </c>
      <c r="S158" s="9">
        <f>[18]Jul!$C$23</f>
        <v>0</v>
      </c>
      <c r="T158" s="9">
        <f>[18]Jul!$C$24</f>
        <v>0</v>
      </c>
      <c r="U158" s="9">
        <f>[18]Jul!$C$25</f>
        <v>0</v>
      </c>
      <c r="V158" s="9">
        <f>[18]Jul!$C$26</f>
        <v>0</v>
      </c>
      <c r="W158" s="9">
        <f>[18]Jul!$C$27</f>
        <v>2</v>
      </c>
      <c r="X158" s="9">
        <f>[18]Jul!$C$28</f>
        <v>1</v>
      </c>
      <c r="Y158" s="9">
        <f>[18]Jul!$C$29</f>
        <v>1</v>
      </c>
      <c r="Z158" s="9">
        <f>[18]Jul!$C$30</f>
        <v>0</v>
      </c>
      <c r="AA158" s="9">
        <f>[18]Jul!$C$31</f>
        <v>0</v>
      </c>
      <c r="AB158" s="9">
        <f>[18]Jul!$C$32</f>
        <v>0</v>
      </c>
      <c r="AC158" s="9">
        <f>[18]Jul!$C$33</f>
        <v>0</v>
      </c>
      <c r="AD158" s="9">
        <f>[18]Jul!$C$34</f>
        <v>0</v>
      </c>
      <c r="AE158" s="9">
        <f>[18]Jul!$C$35</f>
        <v>0</v>
      </c>
      <c r="AF158" s="9">
        <f>[18]Jul!$C$36</f>
        <v>0</v>
      </c>
      <c r="AG158" s="9">
        <f>[18]Jul!$C$37</f>
        <v>0</v>
      </c>
      <c r="AH158" s="9">
        <f>[18]Jul!$C$38</f>
        <v>0</v>
      </c>
      <c r="AI158" s="9">
        <f>[18]Jul!$C$39</f>
        <v>0</v>
      </c>
      <c r="AJ158" s="9">
        <f>[18]Jul!$C$40</f>
        <v>6</v>
      </c>
      <c r="AK158" s="9">
        <f>[18]Jul!$C$41</f>
        <v>1</v>
      </c>
      <c r="AL158" s="9">
        <f>[18]Jul!$C$42</f>
        <v>0</v>
      </c>
      <c r="AM158" s="9">
        <f>[18]Jul!$C$43</f>
        <v>0</v>
      </c>
      <c r="AN158" s="9">
        <f>[18]Jul!$C$44</f>
        <v>0</v>
      </c>
      <c r="AO158" s="9">
        <f>[18]Jul!$C$45</f>
        <v>0</v>
      </c>
      <c r="AP158" s="9">
        <f>[18]Jul!$C$46</f>
        <v>2</v>
      </c>
      <c r="AQ158" s="10">
        <f>[18]Jul!$C$47</f>
        <v>5</v>
      </c>
      <c r="AR158" s="9">
        <f>[18]Jul!$C$48</f>
        <v>0</v>
      </c>
      <c r="AS158" s="9">
        <f>[18]Jul!$C$49</f>
        <v>0</v>
      </c>
      <c r="AT158" s="11">
        <f>[18]Jul!$C$50</f>
        <v>0</v>
      </c>
      <c r="AU158" s="12">
        <f t="shared" si="4"/>
        <v>20</v>
      </c>
    </row>
    <row r="159" spans="1:47" s="16" customFormat="1" x14ac:dyDescent="0.25">
      <c r="A159" s="2"/>
      <c r="B159" s="2" t="s">
        <v>21</v>
      </c>
      <c r="C159" s="2">
        <f>[18]Jul!$B$7</f>
        <v>0</v>
      </c>
      <c r="D159" s="2">
        <f>[18]Jul!$B$8</f>
        <v>2</v>
      </c>
      <c r="E159" s="2">
        <f>[18]Jul!$B$9</f>
        <v>0</v>
      </c>
      <c r="F159" s="2">
        <f>[18]Jul!$B$10</f>
        <v>1</v>
      </c>
      <c r="G159" s="2">
        <f>[18]Jul!$B$11</f>
        <v>0</v>
      </c>
      <c r="H159" s="2">
        <f>[18]Jul!$B$12</f>
        <v>12</v>
      </c>
      <c r="I159" s="2">
        <f>[18]Jul!$B$13</f>
        <v>0</v>
      </c>
      <c r="J159" s="2">
        <f>[18]Jul!$B$14</f>
        <v>0</v>
      </c>
      <c r="K159" s="2">
        <f>[18]Jul!$B$15</f>
        <v>0</v>
      </c>
      <c r="L159" s="2">
        <f>[18]Jul!$B$16</f>
        <v>3</v>
      </c>
      <c r="M159" s="2">
        <f>[18]Jul!$B$17</f>
        <v>0</v>
      </c>
      <c r="N159" s="2">
        <f>[18]Jul!$B$18</f>
        <v>0</v>
      </c>
      <c r="O159" s="2">
        <f>[18]Jul!$B$19</f>
        <v>0</v>
      </c>
      <c r="P159" s="2">
        <f>[18]Jul!$B$20</f>
        <v>0</v>
      </c>
      <c r="Q159" s="2">
        <f>[18]Jul!$B$21</f>
        <v>0</v>
      </c>
      <c r="R159" s="2">
        <f>[18]Jul!$B$22</f>
        <v>0</v>
      </c>
      <c r="S159" s="2">
        <f>[18]Jul!$B$23</f>
        <v>1</v>
      </c>
      <c r="T159" s="2">
        <f>[18]Jul!$B$24</f>
        <v>0</v>
      </c>
      <c r="U159" s="2">
        <f>[18]Jul!$B$25</f>
        <v>0</v>
      </c>
      <c r="V159" s="2">
        <f>[18]Jul!$B$26</f>
        <v>0</v>
      </c>
      <c r="W159" s="2">
        <f>[18]Jul!$B$27</f>
        <v>8</v>
      </c>
      <c r="X159" s="2">
        <f>[18]Jul!$B$28</f>
        <v>0</v>
      </c>
      <c r="Y159" s="2">
        <f>[18]Jul!$B$29</f>
        <v>2</v>
      </c>
      <c r="Z159" s="2">
        <f>[18]Jul!$B$30</f>
        <v>0</v>
      </c>
      <c r="AA159" s="2">
        <f>[18]Jul!$B$31</f>
        <v>0</v>
      </c>
      <c r="AB159" s="2">
        <f>[18]Jul!$B$32</f>
        <v>0</v>
      </c>
      <c r="AC159" s="2">
        <f>[18]Jul!$B$33</f>
        <v>0</v>
      </c>
      <c r="AD159" s="2">
        <f>[18]Jul!$B$34</f>
        <v>0</v>
      </c>
      <c r="AE159" s="2">
        <f>[18]Jul!$B$35</f>
        <v>0</v>
      </c>
      <c r="AF159" s="2">
        <f>[18]Jul!$B$36</f>
        <v>8</v>
      </c>
      <c r="AG159" s="2">
        <f>[18]Jul!$B$37</f>
        <v>0</v>
      </c>
      <c r="AH159" s="2">
        <f>[18]Jul!$B$38</f>
        <v>0</v>
      </c>
      <c r="AI159" s="2">
        <f>[18]Jul!$B$39</f>
        <v>0</v>
      </c>
      <c r="AJ159" s="2">
        <f>[18]Jul!$B$40</f>
        <v>2</v>
      </c>
      <c r="AK159" s="2">
        <f>[18]Jul!$B$41</f>
        <v>1</v>
      </c>
      <c r="AL159" s="2">
        <f>[18]Jul!$B$42</f>
        <v>0</v>
      </c>
      <c r="AM159" s="2">
        <f>[18]Jul!$B$43</f>
        <v>0</v>
      </c>
      <c r="AN159" s="2">
        <f>[18]Jul!$B$44</f>
        <v>0</v>
      </c>
      <c r="AO159" s="2">
        <f>[18]Jul!$B$45</f>
        <v>0</v>
      </c>
      <c r="AP159" s="2">
        <f>[18]Jul!$B$46</f>
        <v>1</v>
      </c>
      <c r="AQ159" s="13">
        <f>[18]Jul!$B$47</f>
        <v>0</v>
      </c>
      <c r="AR159" s="2">
        <f>[18]Jul!$B$48</f>
        <v>0</v>
      </c>
      <c r="AS159" s="2">
        <f>[18]Jul!$B$49</f>
        <v>0</v>
      </c>
      <c r="AT159" s="14">
        <f>[18]Jul!$B$50</f>
        <v>0</v>
      </c>
      <c r="AU159" s="15">
        <f t="shared" si="4"/>
        <v>41</v>
      </c>
    </row>
    <row r="160" spans="1:47" s="16" customFormat="1" x14ac:dyDescent="0.25">
      <c r="A160" s="9" t="s">
        <v>175</v>
      </c>
      <c r="B160" s="9" t="s">
        <v>20</v>
      </c>
      <c r="C160" s="19">
        <f>[8]Jul!$K$38</f>
        <v>0</v>
      </c>
      <c r="D160" s="19">
        <f>[8]Jul!$K$14</f>
        <v>0</v>
      </c>
      <c r="E160" s="19">
        <f>[8]Jul!$K$16</f>
        <v>0</v>
      </c>
      <c r="F160" s="19">
        <f>[8]Jul!$K$15</f>
        <v>0</v>
      </c>
      <c r="G160" s="19">
        <f>[8]Jul!$K$39</f>
        <v>0</v>
      </c>
      <c r="H160" s="19">
        <f>[8]Jul!$K$18</f>
        <v>0</v>
      </c>
      <c r="I160" s="19">
        <f>[8]Jul!$K$17</f>
        <v>0</v>
      </c>
      <c r="J160" s="19">
        <f>[8]Jul!$K$52</f>
        <v>0</v>
      </c>
      <c r="K160" s="19">
        <f>[8]Jul!$K$40</f>
        <v>0</v>
      </c>
      <c r="L160" s="19">
        <f>[8]Jul!$K$19</f>
        <v>0</v>
      </c>
      <c r="M160" s="19">
        <f>[8]Jul!$K$47</f>
        <v>1</v>
      </c>
      <c r="N160" s="19">
        <f>[8]Jul!$K$41</f>
        <v>0</v>
      </c>
      <c r="O160" s="19">
        <f>[8]Jul!$K$21</f>
        <v>0</v>
      </c>
      <c r="P160" s="19">
        <f>[8]Jul!$K$22</f>
        <v>0</v>
      </c>
      <c r="Q160" s="19">
        <f>[8]Jul!$K$20</f>
        <v>0</v>
      </c>
      <c r="R160" s="19">
        <f>[8]Jul!$K$43</f>
        <v>0</v>
      </c>
      <c r="S160" s="19">
        <f>SUM([8]Jul!$K$28:$K$29)</f>
        <v>0</v>
      </c>
      <c r="T160" s="19">
        <f>[8]Jul!$K$44</f>
        <v>0</v>
      </c>
      <c r="U160" s="19">
        <f>[8]Jul!$K$45</f>
        <v>0</v>
      </c>
      <c r="V160" s="19">
        <f>[8]Jul!$K$46</f>
        <v>0</v>
      </c>
      <c r="W160" s="19">
        <f>[8]Jul!$K$31</f>
        <v>0</v>
      </c>
      <c r="X160" s="19">
        <f>[8]Jul!$K$32</f>
        <v>0</v>
      </c>
      <c r="Y160" s="19">
        <f>SUM([8]Jul!$K$33:$K$34)</f>
        <v>1</v>
      </c>
      <c r="Z160" s="19">
        <f>[8]Jul!$K$36</f>
        <v>0</v>
      </c>
      <c r="AA160" s="19">
        <f>SUM([8]Jul!$K$35,[8]Jul!$K$37)</f>
        <v>0</v>
      </c>
      <c r="AB160" s="19">
        <f>[8]Jul!$K$42</f>
        <v>0</v>
      </c>
      <c r="AC160" s="19">
        <f>[8]Jul!$K$50</f>
        <v>0</v>
      </c>
      <c r="AD160" s="19">
        <f>[8]Jul!$K$48</f>
        <v>0</v>
      </c>
      <c r="AE160" s="19">
        <f>[8]Jul!$K$49</f>
        <v>0</v>
      </c>
      <c r="AF160" s="19">
        <f>[8]Jul!$K$27</f>
        <v>0</v>
      </c>
      <c r="AG160" s="19">
        <f>[8]Jul!$K$57</f>
        <v>0</v>
      </c>
      <c r="AH160" s="19">
        <f>[8]Jul!$K$51</f>
        <v>0</v>
      </c>
      <c r="AI160" s="19">
        <f>[8]Jul!$K$53</f>
        <v>0</v>
      </c>
      <c r="AJ160" s="19">
        <f>[8]Jul!$K$23</f>
        <v>0</v>
      </c>
      <c r="AK160" s="19">
        <f>[8]Jul!$K$58</f>
        <v>1</v>
      </c>
      <c r="AL160" s="19">
        <f>[8]Jul!$K$30</f>
        <v>0</v>
      </c>
      <c r="AM160" s="19">
        <f>[8]Jul!$K$24</f>
        <v>0</v>
      </c>
      <c r="AN160" s="19">
        <f>[8]Jul!$K$26</f>
        <v>0</v>
      </c>
      <c r="AO160" s="19">
        <f>[8]Jul!$K$25</f>
        <v>0</v>
      </c>
      <c r="AP160" s="19">
        <f>[8]Jul!$K$59</f>
        <v>0</v>
      </c>
      <c r="AQ160" s="29">
        <f>[8]Jul!$K$60</f>
        <v>2</v>
      </c>
      <c r="AR160" s="19">
        <f>[8]Jul!$K$55</f>
        <v>0</v>
      </c>
      <c r="AS160" s="19">
        <f>[8]Jul!$K$56</f>
        <v>0</v>
      </c>
      <c r="AT160" s="38">
        <f>[8]Jul!$K$54</f>
        <v>0</v>
      </c>
      <c r="AU160" s="12">
        <f t="shared" si="4"/>
        <v>5</v>
      </c>
    </row>
    <row r="161" spans="1:89" s="16" customFormat="1" x14ac:dyDescent="0.25">
      <c r="A161" s="18"/>
      <c r="B161" s="18" t="s">
        <v>21</v>
      </c>
      <c r="C161" s="2">
        <f>[8]Jul!$AK$12</f>
        <v>0</v>
      </c>
      <c r="D161" s="2">
        <f>[8]Jul!$M$12</f>
        <v>1</v>
      </c>
      <c r="E161" s="2">
        <f>[8]Jul!$O$12</f>
        <v>0</v>
      </c>
      <c r="F161" s="2">
        <f>[8]Jul!$N$12</f>
        <v>1</v>
      </c>
      <c r="G161" s="2">
        <f>[8]Jul!$AL$12</f>
        <v>0</v>
      </c>
      <c r="H161" s="2">
        <f>[8]Jul!$Q$12</f>
        <v>2</v>
      </c>
      <c r="I161" s="2">
        <f>[8]Jul!$P$12</f>
        <v>0</v>
      </c>
      <c r="J161" s="2">
        <f>[8]Jul!$AY$12</f>
        <v>0</v>
      </c>
      <c r="K161" s="2">
        <f>[8]Jul!$AM$12</f>
        <v>2</v>
      </c>
      <c r="L161" s="2">
        <f>[8]Jul!$R$12</f>
        <v>1</v>
      </c>
      <c r="M161" s="2">
        <f>[8]Jul!$AT$12</f>
        <v>0</v>
      </c>
      <c r="N161" s="2">
        <f>[8]Jul!$AN$12</f>
        <v>0</v>
      </c>
      <c r="O161" s="2">
        <f>[8]Jul!$T$12</f>
        <v>0</v>
      </c>
      <c r="P161" s="2">
        <f>[8]Jul!$U$12</f>
        <v>0</v>
      </c>
      <c r="Q161" s="2">
        <f>[8]Jul!$S$12</f>
        <v>0</v>
      </c>
      <c r="R161" s="2">
        <f>[8]Jul!$AP$12</f>
        <v>0</v>
      </c>
      <c r="S161" s="2">
        <f>SUM([8]Jul!$AA$12:$AB$12)</f>
        <v>0</v>
      </c>
      <c r="T161" s="2">
        <f>[8]Jul!$AQ$12</f>
        <v>0</v>
      </c>
      <c r="U161" s="2">
        <f>[8]Jul!$AR$12</f>
        <v>0</v>
      </c>
      <c r="V161" s="2">
        <f>[8]Jul!$AS$12</f>
        <v>0</v>
      </c>
      <c r="W161" s="2">
        <f>[8]Jul!$AD$12</f>
        <v>2</v>
      </c>
      <c r="X161" s="2">
        <f>[8]Jul!$AE$12</f>
        <v>0</v>
      </c>
      <c r="Y161" s="2">
        <f>SUM([8]Jul!$AF$12:$AG$12)</f>
        <v>0</v>
      </c>
      <c r="Z161" s="2">
        <f>[8]Jul!$AI$12</f>
        <v>0</v>
      </c>
      <c r="AA161" s="2">
        <f>SUM([8]Jul!$AH$12,[8]Jul!$AJ$12)</f>
        <v>0</v>
      </c>
      <c r="AB161" s="2">
        <f>[8]Jul!$AO$12</f>
        <v>1</v>
      </c>
      <c r="AC161" s="2">
        <f>[8]Jul!$AW$12</f>
        <v>0</v>
      </c>
      <c r="AD161" s="2">
        <f>[8]Jul!$AU$12</f>
        <v>0</v>
      </c>
      <c r="AE161" s="2">
        <f>[8]Jul!$AV$12</f>
        <v>0</v>
      </c>
      <c r="AF161" s="2">
        <f>[8]Jul!$Z$12</f>
        <v>2</v>
      </c>
      <c r="AG161" s="2">
        <f>[8]Jul!$BD$12</f>
        <v>0</v>
      </c>
      <c r="AH161" s="2">
        <f>[8]Jul!$AX$12</f>
        <v>0</v>
      </c>
      <c r="AI161" s="2">
        <f>[8]Jul!$AZ$12</f>
        <v>0</v>
      </c>
      <c r="AJ161" s="2">
        <f>[8]Jul!$V$12</f>
        <v>0</v>
      </c>
      <c r="AK161" s="2">
        <f>[8]Jul!$BE$12</f>
        <v>0</v>
      </c>
      <c r="AL161" s="2">
        <f>[8]Jul!$AC$12</f>
        <v>0</v>
      </c>
      <c r="AM161" s="2">
        <f>[8]Jul!$W$12</f>
        <v>0</v>
      </c>
      <c r="AN161" s="2">
        <f>[8]Jul!$Y$12</f>
        <v>0</v>
      </c>
      <c r="AO161" s="2">
        <f>[8]Jul!$X$12</f>
        <v>0</v>
      </c>
      <c r="AP161" s="2">
        <f>[8]Jul!$BF$12</f>
        <v>0</v>
      </c>
      <c r="AQ161" s="13">
        <f>[8]Jul!$BG$12</f>
        <v>0</v>
      </c>
      <c r="AR161" s="2">
        <f>[8]Jul!$BB$12</f>
        <v>0</v>
      </c>
      <c r="AS161" s="2">
        <f>[8]Jul!$BC$12</f>
        <v>0</v>
      </c>
      <c r="AT161" s="14">
        <f>[8]Jul!$BA$12</f>
        <v>0</v>
      </c>
      <c r="AU161" s="15">
        <f t="shared" si="4"/>
        <v>12</v>
      </c>
    </row>
    <row r="162" spans="1:89" s="16" customFormat="1" x14ac:dyDescent="0.25">
      <c r="A162" s="41" t="s">
        <v>189</v>
      </c>
      <c r="B162" s="9" t="s">
        <v>20</v>
      </c>
      <c r="C162" s="9">
        <f>[19]Jul!$C$7</f>
        <v>1</v>
      </c>
      <c r="D162" s="9">
        <f>[19]Jul!$C$8</f>
        <v>2</v>
      </c>
      <c r="E162" s="9">
        <f>[19]Jul!$C$9</f>
        <v>0</v>
      </c>
      <c r="F162" s="9">
        <f>[19]Jul!$C$10</f>
        <v>0</v>
      </c>
      <c r="G162" s="9">
        <f>[19]Jul!$C$11</f>
        <v>0</v>
      </c>
      <c r="H162" s="9">
        <f>[19]Jul!$C$12</f>
        <v>1</v>
      </c>
      <c r="I162" s="9"/>
      <c r="J162" s="9">
        <f>[19]Jul!$C$13</f>
        <v>0</v>
      </c>
      <c r="K162" s="9">
        <f>[19]Jul!$C$15</f>
        <v>0</v>
      </c>
      <c r="L162" s="9">
        <f>[19]Jul!$C$16</f>
        <v>0</v>
      </c>
      <c r="M162" s="9">
        <f>[19]Jul!$C$17</f>
        <v>0</v>
      </c>
      <c r="N162" s="9">
        <f>[19]Jul!$C$18</f>
        <v>0</v>
      </c>
      <c r="O162" s="9">
        <f>[19]Jul!$C$20</f>
        <v>0</v>
      </c>
      <c r="P162" s="9">
        <f>[19]Jul!$C$21</f>
        <v>0</v>
      </c>
      <c r="Q162" s="9">
        <f>[19]Jul!$C$22</f>
        <v>0</v>
      </c>
      <c r="R162" s="9">
        <f>[19]Jul!$C$24</f>
        <v>0</v>
      </c>
      <c r="S162" s="9">
        <f>[19]Jul!$C$25</f>
        <v>0</v>
      </c>
      <c r="T162" s="9">
        <f>[19]Jul!$C$26</f>
        <v>0</v>
      </c>
      <c r="U162" s="9">
        <f>[19]Jul!$C$27</f>
        <v>0</v>
      </c>
      <c r="V162" s="9">
        <f>[19]Jul!$C$28</f>
        <v>1</v>
      </c>
      <c r="W162" s="9">
        <f>[19]Jul!$C$30</f>
        <v>0</v>
      </c>
      <c r="X162" s="9"/>
      <c r="Y162" s="9">
        <f>[19]Jul!$C$31</f>
        <v>0</v>
      </c>
      <c r="Z162" s="9">
        <f>[19]Jul!$C$32</f>
        <v>0</v>
      </c>
      <c r="AA162" s="9">
        <f>[19]Jul!$C$33</f>
        <v>0</v>
      </c>
      <c r="AB162" s="9">
        <f>[19]Jul!$C$34</f>
        <v>0</v>
      </c>
      <c r="AC162" s="9">
        <f>[19]Jul!$C$35</f>
        <v>0</v>
      </c>
      <c r="AD162" s="9">
        <f>[19]Jul!$C$36</f>
        <v>0</v>
      </c>
      <c r="AE162" s="9">
        <f>[19]Jul!$C$37</f>
        <v>1</v>
      </c>
      <c r="AF162" s="9">
        <f>[19]Jul!$C$38</f>
        <v>0</v>
      </c>
      <c r="AG162" s="9">
        <f>[19]Jul!$C$39</f>
        <v>0</v>
      </c>
      <c r="AH162" s="9">
        <f>[19]Jul!$C$40</f>
        <v>4</v>
      </c>
      <c r="AI162" s="9">
        <f>[19]Jul!$C$41</f>
        <v>3</v>
      </c>
      <c r="AJ162" s="9">
        <f>[19]Jul!$C$43</f>
        <v>0</v>
      </c>
      <c r="AK162" s="9">
        <f>[19]Jul!$C$44</f>
        <v>0</v>
      </c>
      <c r="AL162" s="9">
        <f>[19]Jul!$C$29</f>
        <v>0</v>
      </c>
      <c r="AM162" s="9">
        <f>[19]Jul!$C$45</f>
        <v>0</v>
      </c>
      <c r="AN162" s="9">
        <f>[19]Jul!$C$46</f>
        <v>1</v>
      </c>
      <c r="AO162" s="9">
        <f>[19]Jul!$C$47</f>
        <v>1</v>
      </c>
      <c r="AP162" s="9">
        <f>[19]Jul!$C$48</f>
        <v>0</v>
      </c>
      <c r="AQ162" s="10">
        <f>[19]Jul!$C$49</f>
        <v>0</v>
      </c>
      <c r="AR162" s="9">
        <f>[19]Jul!$C$42</f>
        <v>0</v>
      </c>
      <c r="AS162" s="9">
        <f>[19]Jul!$C$50</f>
        <v>0</v>
      </c>
      <c r="AT162" s="11">
        <f>[19]Jul!$C$51</f>
        <v>0</v>
      </c>
      <c r="AU162" s="12">
        <f t="shared" si="4"/>
        <v>15</v>
      </c>
    </row>
    <row r="163" spans="1:89" s="16" customFormat="1" x14ac:dyDescent="0.25">
      <c r="A163" s="18"/>
      <c r="B163" s="18" t="s">
        <v>21</v>
      </c>
      <c r="C163" s="2">
        <f>[19]Jul!$B$7</f>
        <v>0</v>
      </c>
      <c r="D163" s="2">
        <f>[19]Jul!$B$8</f>
        <v>9</v>
      </c>
      <c r="E163" s="2">
        <f>[19]Jul!$B$9</f>
        <v>0</v>
      </c>
      <c r="F163" s="2">
        <f>[19]Jul!$B$10</f>
        <v>10</v>
      </c>
      <c r="G163" s="2">
        <f>[19]Jul!$B$11</f>
        <v>0</v>
      </c>
      <c r="H163" s="2">
        <f>[19]Jul!$B$12</f>
        <v>4</v>
      </c>
      <c r="I163" s="2"/>
      <c r="J163" s="2">
        <f>[19]Jul!$B$13</f>
        <v>0</v>
      </c>
      <c r="K163" s="2">
        <f>[19]Jul!$B$15</f>
        <v>0</v>
      </c>
      <c r="L163" s="2">
        <f>[19]Jul!$B$16</f>
        <v>0</v>
      </c>
      <c r="M163" s="2">
        <f>[19]Jul!$B$17</f>
        <v>0</v>
      </c>
      <c r="N163" s="2">
        <f>[19]Jul!$B$18</f>
        <v>0</v>
      </c>
      <c r="O163" s="2">
        <f>[19]Jul!$B$20</f>
        <v>0</v>
      </c>
      <c r="P163" s="2">
        <f>[19]Jul!$B$21</f>
        <v>0</v>
      </c>
      <c r="Q163" s="2">
        <f>[19]Jul!$B$22</f>
        <v>0</v>
      </c>
      <c r="R163" s="2">
        <f>[19]Jul!$B$24</f>
        <v>0</v>
      </c>
      <c r="S163" s="2">
        <f>[19]Jul!$B$25</f>
        <v>0</v>
      </c>
      <c r="T163" s="2">
        <f>[19]Jul!$B$26</f>
        <v>0</v>
      </c>
      <c r="U163" s="2">
        <f>[19]Jul!$B$27</f>
        <v>25</v>
      </c>
      <c r="V163" s="2">
        <f>[19]Jul!$B$28</f>
        <v>0</v>
      </c>
      <c r="W163" s="2">
        <f>[19]Jul!$B$30</f>
        <v>0</v>
      </c>
      <c r="X163" s="2"/>
      <c r="Y163" s="2">
        <f>[19]Jul!$B$31</f>
        <v>0</v>
      </c>
      <c r="Z163" s="2">
        <f>[19]Jul!$B$32</f>
        <v>0</v>
      </c>
      <c r="AA163" s="2">
        <f>[19]Jul!$B$33</f>
        <v>0</v>
      </c>
      <c r="AB163" s="2">
        <f>[19]Jul!$B$34</f>
        <v>0</v>
      </c>
      <c r="AC163" s="2">
        <f>[19]Jul!$B$35</f>
        <v>0</v>
      </c>
      <c r="AD163" s="2">
        <f>[19]Jul!$B$36</f>
        <v>5</v>
      </c>
      <c r="AE163" s="2">
        <f>[19]Jul!$B$37</f>
        <v>0</v>
      </c>
      <c r="AF163" s="2">
        <f>[19]Jul!$B$38</f>
        <v>0</v>
      </c>
      <c r="AG163" s="2">
        <f>[19]Jul!$B$39</f>
        <v>0</v>
      </c>
      <c r="AH163" s="2">
        <f>[19]Jul!$B$40</f>
        <v>0</v>
      </c>
      <c r="AI163" s="2">
        <f>[19]Jul!$B$41</f>
        <v>0</v>
      </c>
      <c r="AJ163" s="2">
        <f>[19]Jul!$B$43</f>
        <v>0</v>
      </c>
      <c r="AK163" s="2">
        <f>[19]Jul!$B$44</f>
        <v>0</v>
      </c>
      <c r="AL163" s="2">
        <f>[19]Jul!$B$29</f>
        <v>0</v>
      </c>
      <c r="AM163" s="2">
        <f>[19]Jul!$B$45</f>
        <v>0</v>
      </c>
      <c r="AN163" s="2">
        <f>[19]Jul!$B$46</f>
        <v>0</v>
      </c>
      <c r="AO163" s="2">
        <f>[19]Jul!$B$47</f>
        <v>0</v>
      </c>
      <c r="AP163" s="2">
        <f>[19]Jul!$B$48</f>
        <v>0</v>
      </c>
      <c r="AQ163" s="13">
        <f>[19]Jul!$B$49</f>
        <v>0</v>
      </c>
      <c r="AR163" s="2">
        <f>[19]Jul!$B$42</f>
        <v>0</v>
      </c>
      <c r="AS163" s="2">
        <f>[19]Jul!$B$50</f>
        <v>0</v>
      </c>
      <c r="AT163" s="14">
        <f>[19]Jul!$B$51</f>
        <v>0</v>
      </c>
      <c r="AU163" s="15">
        <f t="shared" si="4"/>
        <v>53</v>
      </c>
    </row>
    <row r="164" spans="1:89" s="16" customFormat="1" x14ac:dyDescent="0.25">
      <c r="A164" s="9" t="s">
        <v>119</v>
      </c>
      <c r="B164" s="9" t="s">
        <v>20</v>
      </c>
      <c r="C164" s="9">
        <f>[6]Jul!$B$34</f>
        <v>0</v>
      </c>
      <c r="D164" s="9">
        <f>[6]Jul!$B$10</f>
        <v>0</v>
      </c>
      <c r="E164" s="9">
        <f>[6]Jul!$B$12</f>
        <v>0</v>
      </c>
      <c r="F164" s="9">
        <f>[6]Jul!$B$11</f>
        <v>0</v>
      </c>
      <c r="G164" s="9">
        <f>[6]Jul!$B$35</f>
        <v>0</v>
      </c>
      <c r="H164" s="9">
        <f>[6]Jul!$B$14</f>
        <v>0</v>
      </c>
      <c r="I164" s="9">
        <f>[6]Jul!$B$13</f>
        <v>0</v>
      </c>
      <c r="J164" s="9">
        <f>[6]Jul!$B$48</f>
        <v>0</v>
      </c>
      <c r="K164" s="9">
        <f>[6]Jul!$B$36</f>
        <v>0</v>
      </c>
      <c r="L164" s="9">
        <f>[6]Jul!$B$15</f>
        <v>0</v>
      </c>
      <c r="M164" s="9">
        <f>[6]Jul!$B$43</f>
        <v>0</v>
      </c>
      <c r="N164" s="9">
        <f>[6]Jul!$B$37</f>
        <v>0</v>
      </c>
      <c r="O164" s="9">
        <f>[6]Jul!$B$17</f>
        <v>0</v>
      </c>
      <c r="P164" s="9">
        <f>[6]Jul!$B$18</f>
        <v>0</v>
      </c>
      <c r="Q164" s="9">
        <f>[6]Jul!$B$16</f>
        <v>0</v>
      </c>
      <c r="R164" s="9">
        <f>[6]Jul!$B$39</f>
        <v>0</v>
      </c>
      <c r="S164" s="9">
        <f>SUM([6]Jul!$B$24:$B$25)</f>
        <v>0</v>
      </c>
      <c r="T164" s="9">
        <f>[6]Jul!$B$40</f>
        <v>0</v>
      </c>
      <c r="U164" s="9">
        <f>[6]Jul!$B$41</f>
        <v>0</v>
      </c>
      <c r="V164" s="9">
        <f>[6]Jul!$B$42</f>
        <v>0</v>
      </c>
      <c r="W164" s="9">
        <f>[6]Jul!$B$27</f>
        <v>0</v>
      </c>
      <c r="X164" s="9">
        <f>[6]Jul!$B$28</f>
        <v>0</v>
      </c>
      <c r="Y164" s="9">
        <f>SUM([6]Jul!$B$29:$B$30)</f>
        <v>0</v>
      </c>
      <c r="Z164" s="9">
        <f>[6]Jul!$B$32</f>
        <v>0</v>
      </c>
      <c r="AA164" s="9">
        <f>SUM([6]Jul!$B$31,[6]Jul!$B$33)</f>
        <v>0</v>
      </c>
      <c r="AB164" s="9">
        <f>[6]Jul!$B$38</f>
        <v>0</v>
      </c>
      <c r="AC164" s="9">
        <f>[6]Jul!$B$46</f>
        <v>0</v>
      </c>
      <c r="AD164" s="9">
        <f>[6]Jul!$B$44</f>
        <v>0</v>
      </c>
      <c r="AE164" s="9">
        <f>[6]Jul!$B$45</f>
        <v>0</v>
      </c>
      <c r="AF164" s="9">
        <f>[6]Jul!$B$23</f>
        <v>0</v>
      </c>
      <c r="AG164" s="9">
        <f>[6]Jul!$B$53</f>
        <v>0</v>
      </c>
      <c r="AH164" s="9">
        <f>[6]Jul!$B$47</f>
        <v>0</v>
      </c>
      <c r="AI164" s="9">
        <f>[6]Jul!$B$49</f>
        <v>0</v>
      </c>
      <c r="AJ164" s="9">
        <f>[6]Jul!$B$19</f>
        <v>0</v>
      </c>
      <c r="AK164" s="9">
        <f>[6]Jul!$B$54</f>
        <v>0</v>
      </c>
      <c r="AL164" s="9">
        <f>[6]Jul!$B$26</f>
        <v>0</v>
      </c>
      <c r="AM164" s="9">
        <f>[6]Jul!$B$20</f>
        <v>0</v>
      </c>
      <c r="AN164" s="9">
        <f>[6]Jul!$B$22</f>
        <v>0</v>
      </c>
      <c r="AO164" s="9">
        <f>[6]Jul!$B$21</f>
        <v>0</v>
      </c>
      <c r="AP164" s="9">
        <f>[6]Jul!$B$55</f>
        <v>0</v>
      </c>
      <c r="AQ164" s="9">
        <f>[6]Jul!$B$56</f>
        <v>0</v>
      </c>
      <c r="AR164" s="9">
        <f>[6]Jul!$B$51</f>
        <v>0</v>
      </c>
      <c r="AS164" s="9">
        <f>[6]Jul!$B$52</f>
        <v>0</v>
      </c>
      <c r="AT164" s="11">
        <f>[6]Jul!$B$50</f>
        <v>0</v>
      </c>
      <c r="AU164" s="12">
        <f t="shared" si="4"/>
        <v>0</v>
      </c>
    </row>
    <row r="165" spans="1:89" s="16" customFormat="1" x14ac:dyDescent="0.25">
      <c r="A165" s="2"/>
      <c r="B165" s="2" t="s">
        <v>21</v>
      </c>
      <c r="C165" s="2">
        <f>[6]Jul!$AG$3</f>
        <v>0</v>
      </c>
      <c r="D165" s="2">
        <f>[6]Jul!$I$3</f>
        <v>0</v>
      </c>
      <c r="E165" s="2">
        <f>[6]Jul!$K$3</f>
        <v>0</v>
      </c>
      <c r="F165" s="2">
        <f>[6]Jul!$J$3</f>
        <v>0</v>
      </c>
      <c r="G165" s="2">
        <f>[6]Jul!$AH$3</f>
        <v>0</v>
      </c>
      <c r="H165" s="2">
        <f>[6]Jul!$M$3</f>
        <v>0</v>
      </c>
      <c r="I165" s="2">
        <f>[6]Jul!$L$3</f>
        <v>0</v>
      </c>
      <c r="J165" s="2">
        <f>[6]Jul!$AU$3</f>
        <v>0</v>
      </c>
      <c r="K165" s="2">
        <f>[6]Jul!$AI$3</f>
        <v>0</v>
      </c>
      <c r="L165" s="2">
        <f>[6]Jul!$N$3</f>
        <v>0</v>
      </c>
      <c r="M165" s="2">
        <f>[6]Jul!$AP$3</f>
        <v>0</v>
      </c>
      <c r="N165" s="2">
        <f>[6]Jul!$AJ$3</f>
        <v>0</v>
      </c>
      <c r="O165" s="2">
        <f>[6]Jul!$P$3</f>
        <v>0</v>
      </c>
      <c r="P165" s="2">
        <f>[6]Jul!$Q$3</f>
        <v>0</v>
      </c>
      <c r="Q165" s="2">
        <f>[6]Jul!$O$3</f>
        <v>0</v>
      </c>
      <c r="R165" s="2">
        <f>[6]Jul!$AL$3</f>
        <v>0</v>
      </c>
      <c r="S165" s="2">
        <f>SUM([6]Jul!$W$3:$X$3)</f>
        <v>0</v>
      </c>
      <c r="T165" s="2">
        <f>[6]Jul!$AM$3</f>
        <v>0</v>
      </c>
      <c r="U165" s="2">
        <f>[6]Jul!$AN$3</f>
        <v>0</v>
      </c>
      <c r="V165" s="2">
        <f>[6]Jul!$AO$3</f>
        <v>0</v>
      </c>
      <c r="W165" s="2">
        <f>[6]Jul!$Z$3</f>
        <v>0</v>
      </c>
      <c r="X165" s="2">
        <f>[6]Jul!$AA$3</f>
        <v>0</v>
      </c>
      <c r="Y165" s="2">
        <f>SUM([6]Jul!$AB$3:$AC$3)</f>
        <v>0</v>
      </c>
      <c r="Z165" s="2">
        <f>[6]Jul!$AE$3</f>
        <v>0</v>
      </c>
      <c r="AA165" s="2">
        <f>SUM([6]Jul!$AD$3,[6]Jul!$AF$3)</f>
        <v>0</v>
      </c>
      <c r="AB165" s="2">
        <f>[6]Jul!$AK$3</f>
        <v>0</v>
      </c>
      <c r="AC165" s="2">
        <f>[6]Jul!$AS$3</f>
        <v>0</v>
      </c>
      <c r="AD165" s="2">
        <f>[6]Jul!$AQ$3</f>
        <v>0</v>
      </c>
      <c r="AE165" s="2">
        <f>[6]Jul!$AR$3</f>
        <v>0</v>
      </c>
      <c r="AF165" s="2">
        <f>[6]Jul!$V$3</f>
        <v>0</v>
      </c>
      <c r="AG165" s="2">
        <f>[6]Jul!$AZ$3</f>
        <v>0</v>
      </c>
      <c r="AH165" s="2">
        <f>[6]Jul!$AT$3</f>
        <v>0</v>
      </c>
      <c r="AI165" s="2">
        <f>[6]Jul!$AV$3</f>
        <v>0</v>
      </c>
      <c r="AJ165" s="2">
        <f>[6]Jul!$R$3</f>
        <v>0</v>
      </c>
      <c r="AK165" s="2">
        <f>[6]Jul!$BA$3</f>
        <v>0</v>
      </c>
      <c r="AL165" s="2">
        <f>[6]Jul!$Y$3</f>
        <v>0</v>
      </c>
      <c r="AM165" s="2">
        <f>[6]Jul!$S$3</f>
        <v>0</v>
      </c>
      <c r="AN165" s="2">
        <f>[6]Jul!$U$3</f>
        <v>0</v>
      </c>
      <c r="AO165" s="2">
        <f>[6]Jul!$T$3</f>
        <v>0</v>
      </c>
      <c r="AP165" s="2">
        <f>[6]Jul!$BB$3</f>
        <v>0</v>
      </c>
      <c r="AQ165" s="2">
        <f>[6]Jul!$BC$3</f>
        <v>0</v>
      </c>
      <c r="AR165" s="2">
        <f>[6]Jul!$AX$3</f>
        <v>0</v>
      </c>
      <c r="AS165" s="2">
        <f>[6]Jul!$AY$3</f>
        <v>0</v>
      </c>
      <c r="AT165" s="14">
        <f>[6]Jul!$AW$3</f>
        <v>0</v>
      </c>
      <c r="AU165" s="15">
        <f t="shared" si="4"/>
        <v>0</v>
      </c>
    </row>
    <row r="166" spans="1:89" s="16" customFormat="1" x14ac:dyDescent="0.25">
      <c r="A166" s="19" t="s">
        <v>173</v>
      </c>
      <c r="B166" s="19" t="s">
        <v>20</v>
      </c>
      <c r="C166" s="9">
        <f>[2]Jul!$O$42</f>
        <v>0</v>
      </c>
      <c r="D166" s="9">
        <f>[2]Jul!$O$18</f>
        <v>0</v>
      </c>
      <c r="E166" s="9">
        <f>[2]Jul!$O$20</f>
        <v>0</v>
      </c>
      <c r="F166" s="9">
        <f>[2]Jul!$O$19</f>
        <v>0</v>
      </c>
      <c r="G166" s="9">
        <f>[2]Jul!$O$43</f>
        <v>0</v>
      </c>
      <c r="H166" s="9">
        <f>[2]Jul!$O$22</f>
        <v>0</v>
      </c>
      <c r="I166" s="9">
        <f>[2]Jul!$O$21</f>
        <v>0</v>
      </c>
      <c r="J166" s="9">
        <f>[2]Jul!$O$56</f>
        <v>0</v>
      </c>
      <c r="K166" s="9">
        <f>[2]Jul!$O$44</f>
        <v>0</v>
      </c>
      <c r="L166" s="9">
        <f>[2]Jul!$O$23</f>
        <v>0</v>
      </c>
      <c r="M166" s="9">
        <f>[2]Jul!$O$51</f>
        <v>0</v>
      </c>
      <c r="N166" s="9">
        <f>[2]Jul!$O$45</f>
        <v>0</v>
      </c>
      <c r="O166" s="9">
        <f>[2]Jul!$O$25</f>
        <v>0</v>
      </c>
      <c r="P166" s="9">
        <f>[2]Jul!$O$26</f>
        <v>0</v>
      </c>
      <c r="Q166" s="9">
        <f>[2]Jul!$O$24</f>
        <v>0</v>
      </c>
      <c r="R166" s="9">
        <f>[2]Jul!$O$47</f>
        <v>0</v>
      </c>
      <c r="S166" s="9">
        <f>SUM([2]Jul!$O$32:$O$33)</f>
        <v>0</v>
      </c>
      <c r="T166" s="9">
        <f>[2]Jul!$O$48</f>
        <v>0</v>
      </c>
      <c r="U166" s="9">
        <f>[2]Jul!$O$49</f>
        <v>0</v>
      </c>
      <c r="V166" s="9">
        <f>[2]Jul!$O$50</f>
        <v>0</v>
      </c>
      <c r="W166" s="9">
        <f>[2]Jul!$O$35</f>
        <v>0</v>
      </c>
      <c r="X166" s="9">
        <f>[2]Jul!$O$36</f>
        <v>0</v>
      </c>
      <c r="Y166" s="9">
        <f>SUM([2]Jul!$O$37:$O$38)</f>
        <v>0</v>
      </c>
      <c r="Z166" s="9">
        <f>[2]Jul!$O$40</f>
        <v>0</v>
      </c>
      <c r="AA166" s="9">
        <f>SUM([2]Jul!$O$39,[2]Jul!$O$41)</f>
        <v>0</v>
      </c>
      <c r="AB166" s="9">
        <f>[2]Jul!$O$46</f>
        <v>0</v>
      </c>
      <c r="AC166" s="9">
        <f>[2]Jul!$O$54</f>
        <v>0</v>
      </c>
      <c r="AD166" s="9">
        <f>[2]Jul!$O$52</f>
        <v>0</v>
      </c>
      <c r="AE166" s="9">
        <f>[2]Jul!$O$53</f>
        <v>0</v>
      </c>
      <c r="AF166" s="9">
        <f>[2]Jul!$O$31</f>
        <v>0</v>
      </c>
      <c r="AG166" s="9">
        <f>[2]Jul!$O$61</f>
        <v>0</v>
      </c>
      <c r="AH166" s="9">
        <f>[2]Jul!$O$55</f>
        <v>0</v>
      </c>
      <c r="AI166" s="9">
        <f>[2]Jul!$O$57</f>
        <v>0</v>
      </c>
      <c r="AJ166" s="9">
        <f>[2]Jul!$O$27</f>
        <v>0</v>
      </c>
      <c r="AK166" s="9">
        <f>[2]Jul!$O$62</f>
        <v>0</v>
      </c>
      <c r="AL166" s="9">
        <f>[2]Jul!$O$34</f>
        <v>0</v>
      </c>
      <c r="AM166" s="9">
        <f>[2]Jul!$O$28</f>
        <v>0</v>
      </c>
      <c r="AN166" s="9">
        <f>[2]Jul!$O$30</f>
        <v>0</v>
      </c>
      <c r="AO166" s="9">
        <f>[2]Jul!$O$29</f>
        <v>0</v>
      </c>
      <c r="AP166" s="9">
        <f>[2]Jul!$O$63</f>
        <v>1</v>
      </c>
      <c r="AQ166" s="10">
        <f>[2]Jul!$O$64</f>
        <v>0</v>
      </c>
      <c r="AR166" s="9">
        <f>[2]Jul!$O$59</f>
        <v>0</v>
      </c>
      <c r="AS166" s="9">
        <f>[2]Jul!$O$60</f>
        <v>0</v>
      </c>
      <c r="AT166" s="11">
        <f>[2]Jul!$O$58</f>
        <v>0</v>
      </c>
      <c r="AU166" s="12">
        <f t="shared" si="4"/>
        <v>1</v>
      </c>
    </row>
    <row r="167" spans="1:89" s="16" customFormat="1" x14ac:dyDescent="0.25">
      <c r="A167" s="2"/>
      <c r="B167" s="2" t="s">
        <v>21</v>
      </c>
      <c r="C167" s="2">
        <f>[2]Jul!$AO$16</f>
        <v>0</v>
      </c>
      <c r="D167" s="2">
        <f>[2]Jul!$Q$16</f>
        <v>0</v>
      </c>
      <c r="E167" s="2">
        <f>[2]Jul!$S$16</f>
        <v>0</v>
      </c>
      <c r="F167" s="2">
        <f>[2]Jul!$R$16</f>
        <v>0</v>
      </c>
      <c r="G167" s="2">
        <f>[2]Jul!$AP$16</f>
        <v>0</v>
      </c>
      <c r="H167" s="2">
        <f>[2]Jul!$U$16</f>
        <v>0</v>
      </c>
      <c r="I167" s="2">
        <f>[2]Jul!$T$16</f>
        <v>0</v>
      </c>
      <c r="J167" s="2">
        <f>[2]Jul!$BC$16</f>
        <v>0</v>
      </c>
      <c r="K167" s="2">
        <f>[2]Jul!$AQ$16</f>
        <v>0</v>
      </c>
      <c r="L167" s="2">
        <f>[2]Jul!$V$16</f>
        <v>0</v>
      </c>
      <c r="M167" s="2">
        <f>[2]Jul!$AX$16</f>
        <v>0</v>
      </c>
      <c r="N167" s="2">
        <f>[2]Jul!$AR$16</f>
        <v>0</v>
      </c>
      <c r="O167" s="2">
        <f>[2]Jul!$X$16</f>
        <v>0</v>
      </c>
      <c r="P167" s="2">
        <f>[2]Jul!$Y$16</f>
        <v>0</v>
      </c>
      <c r="Q167" s="2">
        <f>[2]Jul!$W$16</f>
        <v>0</v>
      </c>
      <c r="R167" s="2">
        <f>[2]Jul!$AT$16</f>
        <v>0</v>
      </c>
      <c r="S167" s="2">
        <f>SUM([2]Jul!$AE$16:$AF$16)</f>
        <v>0</v>
      </c>
      <c r="T167" s="2">
        <f>[2]Jul!$AU$16</f>
        <v>0</v>
      </c>
      <c r="U167" s="2">
        <f>[2]Jul!$AV$16</f>
        <v>0</v>
      </c>
      <c r="V167" s="2">
        <f>[2]Jul!$AW$16</f>
        <v>0</v>
      </c>
      <c r="W167" s="2">
        <f>[2]Jul!$AH$16</f>
        <v>1</v>
      </c>
      <c r="X167" s="2">
        <f>[2]Jul!$AI$16</f>
        <v>0</v>
      </c>
      <c r="Y167" s="2">
        <f>SUM([2]Jul!$AJ$16:$AK$16)</f>
        <v>0</v>
      </c>
      <c r="Z167" s="2">
        <f>[2]Jul!$AM$16</f>
        <v>0</v>
      </c>
      <c r="AA167" s="2">
        <f>SUM([2]Jul!$AL$2,[2]Jul!$AN$2)</f>
        <v>0</v>
      </c>
      <c r="AB167" s="2">
        <f>[2]Jul!$AS$16</f>
        <v>0</v>
      </c>
      <c r="AC167" s="2">
        <f>[2]Jul!$BA$16</f>
        <v>0</v>
      </c>
      <c r="AD167" s="2">
        <f>[2]Jul!$AY$16</f>
        <v>0</v>
      </c>
      <c r="AE167" s="2">
        <f>[2]Jul!$AZ$16</f>
        <v>0</v>
      </c>
      <c r="AF167" s="2">
        <f>[2]Jul!$AD$16</f>
        <v>0</v>
      </c>
      <c r="AG167" s="2">
        <f>[2]Jul!$BH$16</f>
        <v>0</v>
      </c>
      <c r="AH167" s="2">
        <f>[2]Jul!$BB$16</f>
        <v>0</v>
      </c>
      <c r="AI167" s="2">
        <f>[2]Jul!$BD$16</f>
        <v>0</v>
      </c>
      <c r="AJ167" s="2">
        <f>[2]Jul!$Z$16</f>
        <v>0</v>
      </c>
      <c r="AK167" s="2">
        <f>[2]Jul!$BI$16</f>
        <v>0</v>
      </c>
      <c r="AL167" s="2">
        <f>[2]Jul!$AG$16</f>
        <v>0</v>
      </c>
      <c r="AM167" s="2">
        <f>[2]Jul!$AA$16</f>
        <v>0</v>
      </c>
      <c r="AN167" s="2">
        <f>[2]Jul!$AC$16</f>
        <v>0</v>
      </c>
      <c r="AO167" s="2">
        <f>[2]Jul!$AB$16</f>
        <v>0</v>
      </c>
      <c r="AP167" s="2">
        <f>[2]Jul!$BJ$16</f>
        <v>0</v>
      </c>
      <c r="AQ167" s="13">
        <f>[2]Jul!$BK$16</f>
        <v>0</v>
      </c>
      <c r="AR167" s="2">
        <f>[2]Jul!$BF$16</f>
        <v>0</v>
      </c>
      <c r="AS167" s="2">
        <f>[2]Jul!$BG$16</f>
        <v>0</v>
      </c>
      <c r="AT167" s="14">
        <f>[2]Jul!$BE$16</f>
        <v>0</v>
      </c>
      <c r="AU167" s="15">
        <f t="shared" si="4"/>
        <v>1</v>
      </c>
    </row>
    <row r="168" spans="1:89" s="16" customFormat="1" x14ac:dyDescent="0.25">
      <c r="A168" s="9" t="s">
        <v>174</v>
      </c>
      <c r="B168" s="9" t="s">
        <v>20</v>
      </c>
      <c r="C168" s="9">
        <f>[6]Jul!$G$34</f>
        <v>0</v>
      </c>
      <c r="D168" s="9">
        <f>[6]Jul!$G$10</f>
        <v>0</v>
      </c>
      <c r="E168" s="9">
        <f>[6]Jul!$G$12</f>
        <v>0</v>
      </c>
      <c r="F168" s="9">
        <f>[6]Jul!$G$11</f>
        <v>0</v>
      </c>
      <c r="G168" s="9">
        <f>[6]Jul!$G$35</f>
        <v>0</v>
      </c>
      <c r="H168" s="9">
        <f>[6]Jul!$G$14</f>
        <v>0</v>
      </c>
      <c r="I168" s="9">
        <f>[6]Jul!$G$13</f>
        <v>0</v>
      </c>
      <c r="J168" s="9">
        <f>[6]Jul!$G$48</f>
        <v>0</v>
      </c>
      <c r="K168" s="9">
        <f>[6]Jul!$G$36</f>
        <v>0</v>
      </c>
      <c r="L168" s="9">
        <f>[6]Jul!$G$15</f>
        <v>0</v>
      </c>
      <c r="M168" s="9">
        <f>[6]Jul!$G$43</f>
        <v>0</v>
      </c>
      <c r="N168" s="9">
        <f>[6]Jul!$G$37</f>
        <v>0</v>
      </c>
      <c r="O168" s="9">
        <f>[6]Jul!$G$17</f>
        <v>0</v>
      </c>
      <c r="P168" s="9">
        <f>[6]Jul!$G$18</f>
        <v>0</v>
      </c>
      <c r="Q168" s="9">
        <f>[6]Jul!$G$16</f>
        <v>0</v>
      </c>
      <c r="R168" s="9">
        <f>[6]Jul!$G$39</f>
        <v>0</v>
      </c>
      <c r="S168" s="9">
        <f>SUM([6]Jul!$G$24:$G$25)</f>
        <v>0</v>
      </c>
      <c r="T168" s="9">
        <f>[6]Jul!$G$40</f>
        <v>0</v>
      </c>
      <c r="U168" s="9">
        <f>[6]Jul!$G$41</f>
        <v>0</v>
      </c>
      <c r="V168" s="9">
        <f>[6]Jul!$G$42</f>
        <v>0</v>
      </c>
      <c r="W168" s="9">
        <f>[6]Jul!$G$27</f>
        <v>0</v>
      </c>
      <c r="X168" s="9">
        <f>[6]Jul!$G$28</f>
        <v>0</v>
      </c>
      <c r="Y168" s="9">
        <f>SUM([6]Jul!$G$29:$G$30)</f>
        <v>0</v>
      </c>
      <c r="Z168" s="9">
        <f>[6]Jul!$G$32</f>
        <v>0</v>
      </c>
      <c r="AA168" s="9">
        <f>SUM([6]Jul!$G$31,[6]Jul!$G$33)</f>
        <v>0</v>
      </c>
      <c r="AB168" s="9">
        <f>[6]Jul!$G$38</f>
        <v>0</v>
      </c>
      <c r="AC168" s="9">
        <f>[6]Jul!$G$46</f>
        <v>0</v>
      </c>
      <c r="AD168" s="9">
        <f>[6]Jul!$G$44</f>
        <v>0</v>
      </c>
      <c r="AE168" s="9">
        <f>[6]Jul!$G$45</f>
        <v>0</v>
      </c>
      <c r="AF168" s="9">
        <f>[6]Jul!$G$23</f>
        <v>0</v>
      </c>
      <c r="AG168" s="9">
        <f>[6]Jul!$G$53</f>
        <v>0</v>
      </c>
      <c r="AH168" s="9">
        <f>[6]Jul!$G$47</f>
        <v>0</v>
      </c>
      <c r="AI168" s="9">
        <f>[6]Jul!$G$49</f>
        <v>0</v>
      </c>
      <c r="AJ168" s="9">
        <f>[6]Jul!$G$19</f>
        <v>0</v>
      </c>
      <c r="AK168" s="9">
        <f>[6]Jul!$G$54</f>
        <v>0</v>
      </c>
      <c r="AL168" s="9">
        <f>[6]Jul!$G$26</f>
        <v>0</v>
      </c>
      <c r="AM168" s="9">
        <f>[6]Jul!$G$20</f>
        <v>0</v>
      </c>
      <c r="AN168" s="9">
        <f>[6]Jul!$G$22</f>
        <v>0</v>
      </c>
      <c r="AO168" s="9">
        <f>[6]Jul!$G$21</f>
        <v>0</v>
      </c>
      <c r="AP168" s="9">
        <f>[6]Jul!$G$55</f>
        <v>0</v>
      </c>
      <c r="AQ168" s="9">
        <f>[6]Jul!$G$56</f>
        <v>0</v>
      </c>
      <c r="AR168" s="9">
        <f>[6]Jul!$G$51</f>
        <v>0</v>
      </c>
      <c r="AS168" s="9">
        <f>[6]Jul!$G$52</f>
        <v>0</v>
      </c>
      <c r="AT168" s="11">
        <f>[6]Jul!$G$50</f>
        <v>0</v>
      </c>
      <c r="AU168" s="12">
        <f t="shared" si="4"/>
        <v>0</v>
      </c>
    </row>
    <row r="169" spans="1:89" s="16" customFormat="1" ht="15.75" thickBot="1" x14ac:dyDescent="0.3">
      <c r="A169" s="17"/>
      <c r="B169" s="17" t="s">
        <v>21</v>
      </c>
      <c r="C169" s="2">
        <f>[6]Jul!$AG$8</f>
        <v>0</v>
      </c>
      <c r="D169" s="2">
        <f>[6]Jul!$I$8</f>
        <v>2</v>
      </c>
      <c r="E169" s="2">
        <f>[6]Jul!$K$8</f>
        <v>0</v>
      </c>
      <c r="F169" s="2">
        <f>[6]Jul!$J$8</f>
        <v>0</v>
      </c>
      <c r="G169" s="2">
        <f>[6]Jul!$AH$8</f>
        <v>0</v>
      </c>
      <c r="H169" s="2">
        <f>[6]Jul!$M$8</f>
        <v>0</v>
      </c>
      <c r="I169" s="2">
        <f>[6]Jul!$L$8</f>
        <v>0</v>
      </c>
      <c r="J169" s="2">
        <f>[6]Jul!$AU$8</f>
        <v>0</v>
      </c>
      <c r="K169" s="2">
        <f>[6]Jul!$AI$8</f>
        <v>0</v>
      </c>
      <c r="L169" s="2">
        <f>[6]Jul!$N$8</f>
        <v>0</v>
      </c>
      <c r="M169" s="2">
        <f>[6]Jul!$AP$8</f>
        <v>0</v>
      </c>
      <c r="N169" s="2">
        <f>[6]Jul!$AJ$8</f>
        <v>0</v>
      </c>
      <c r="O169" s="2">
        <f>[6]Jul!$P$8</f>
        <v>0</v>
      </c>
      <c r="P169" s="2">
        <f>[6]Jul!$Q$8</f>
        <v>0</v>
      </c>
      <c r="Q169" s="2">
        <f>[6]Jul!$O$8</f>
        <v>0</v>
      </c>
      <c r="R169" s="2">
        <f>[6]Jul!$AL$8</f>
        <v>0</v>
      </c>
      <c r="S169" s="2">
        <f>SUM([6]Jul!$W$8:$X$8)</f>
        <v>0</v>
      </c>
      <c r="T169" s="2">
        <f>[6]Jul!$AM$8</f>
        <v>0</v>
      </c>
      <c r="U169" s="2">
        <f>[6]Jul!$AN$8</f>
        <v>0</v>
      </c>
      <c r="V169" s="2">
        <f>[6]Jul!$AO$8</f>
        <v>0</v>
      </c>
      <c r="W169" s="2">
        <f>[6]Jul!$Z$8</f>
        <v>2</v>
      </c>
      <c r="X169" s="2">
        <f>[6]Jul!$AA$8</f>
        <v>0</v>
      </c>
      <c r="Y169" s="2">
        <f>SUM([6]Jul!$AB$8:$AC$8)</f>
        <v>0</v>
      </c>
      <c r="Z169" s="2">
        <f>[6]Jul!$AE$8</f>
        <v>0</v>
      </c>
      <c r="AA169" s="2">
        <f>SUM([6]Jul!$AD$8,[6]Jul!$AF$8)</f>
        <v>0</v>
      </c>
      <c r="AB169" s="2">
        <f>[6]Jul!$AK$8</f>
        <v>0</v>
      </c>
      <c r="AC169" s="2">
        <f>[6]Jul!$AS$8</f>
        <v>0</v>
      </c>
      <c r="AD169" s="2">
        <f>[6]Jul!$AQ$8</f>
        <v>0</v>
      </c>
      <c r="AE169" s="2">
        <f>[6]Jul!$AR$8</f>
        <v>0</v>
      </c>
      <c r="AF169" s="2">
        <f>[6]Jul!$V$8</f>
        <v>0</v>
      </c>
      <c r="AG169" s="2">
        <f>[6]Jul!$AZ$8</f>
        <v>0</v>
      </c>
      <c r="AH169" s="2">
        <f>[6]Jul!$AT$8</f>
        <v>0</v>
      </c>
      <c r="AI169" s="2">
        <f>[6]Jul!$AV$8</f>
        <v>0</v>
      </c>
      <c r="AJ169" s="2">
        <f>[6]Jul!$R$8</f>
        <v>0</v>
      </c>
      <c r="AK169" s="2">
        <f>[6]Jul!$BA$8</f>
        <v>0</v>
      </c>
      <c r="AL169" s="2">
        <f>[6]Jul!$Y$8</f>
        <v>0</v>
      </c>
      <c r="AM169" s="2">
        <f>[6]Jul!$S$8</f>
        <v>0</v>
      </c>
      <c r="AN169" s="2">
        <f>[6]Jul!$U$8</f>
        <v>0</v>
      </c>
      <c r="AO169" s="2">
        <f>[6]Jul!$T$8</f>
        <v>0</v>
      </c>
      <c r="AP169" s="2">
        <f>[6]Jul!$BB$8</f>
        <v>0</v>
      </c>
      <c r="AQ169" s="2">
        <f>[6]Jul!$BC$8</f>
        <v>0</v>
      </c>
      <c r="AR169" s="2">
        <f>[6]Jul!$AX$8</f>
        <v>0</v>
      </c>
      <c r="AS169" s="2">
        <f>[6]Jul!$AY$8</f>
        <v>0</v>
      </c>
      <c r="AT169" s="14">
        <f>[6]Jul!$AW$8</f>
        <v>0</v>
      </c>
      <c r="AU169" s="15">
        <f t="shared" si="4"/>
        <v>4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2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99</v>
      </c>
      <c r="E170" s="20">
        <f t="shared" si="5"/>
        <v>6</v>
      </c>
      <c r="F170" s="20">
        <f t="shared" si="5"/>
        <v>19</v>
      </c>
      <c r="G170" s="20">
        <f t="shared" si="5"/>
        <v>0</v>
      </c>
      <c r="H170" s="20">
        <f t="shared" si="5"/>
        <v>28</v>
      </c>
      <c r="I170" s="20">
        <f t="shared" si="5"/>
        <v>0</v>
      </c>
      <c r="J170" s="20">
        <f t="shared" si="5"/>
        <v>0</v>
      </c>
      <c r="K170" s="20">
        <f t="shared" si="5"/>
        <v>7</v>
      </c>
      <c r="L170" s="20">
        <f t="shared" si="5"/>
        <v>0</v>
      </c>
      <c r="M170" s="20">
        <f t="shared" si="5"/>
        <v>2</v>
      </c>
      <c r="N170" s="20">
        <f t="shared" si="5"/>
        <v>2</v>
      </c>
      <c r="O170" s="20">
        <f t="shared" si="5"/>
        <v>0</v>
      </c>
      <c r="P170" s="20">
        <f t="shared" si="5"/>
        <v>0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1</v>
      </c>
      <c r="W170" s="20">
        <f t="shared" si="5"/>
        <v>116</v>
      </c>
      <c r="X170" s="20">
        <f t="shared" si="5"/>
        <v>8</v>
      </c>
      <c r="Y170" s="20">
        <f t="shared" si="5"/>
        <v>47</v>
      </c>
      <c r="Z170" s="20">
        <f t="shared" si="5"/>
        <v>11</v>
      </c>
      <c r="AA170" s="20">
        <f t="shared" si="5"/>
        <v>12</v>
      </c>
      <c r="AB170" s="20">
        <f t="shared" si="5"/>
        <v>18</v>
      </c>
      <c r="AC170" s="20">
        <f t="shared" si="5"/>
        <v>0</v>
      </c>
      <c r="AD170" s="20">
        <f t="shared" si="5"/>
        <v>0</v>
      </c>
      <c r="AE170" s="20">
        <f t="shared" si="5"/>
        <v>1</v>
      </c>
      <c r="AF170" s="20">
        <f t="shared" si="5"/>
        <v>57</v>
      </c>
      <c r="AG170" s="20">
        <f t="shared" si="5"/>
        <v>7</v>
      </c>
      <c r="AH170" s="20">
        <f t="shared" si="5"/>
        <v>4</v>
      </c>
      <c r="AI170" s="20">
        <f t="shared" si="5"/>
        <v>3</v>
      </c>
      <c r="AJ170" s="20">
        <f t="shared" si="5"/>
        <v>43</v>
      </c>
      <c r="AK170" s="20">
        <f t="shared" si="5"/>
        <v>8</v>
      </c>
      <c r="AL170" s="20">
        <f t="shared" si="5"/>
        <v>0</v>
      </c>
      <c r="AM170" s="20">
        <f t="shared" si="5"/>
        <v>0</v>
      </c>
      <c r="AN170" s="20">
        <f t="shared" si="5"/>
        <v>1</v>
      </c>
      <c r="AO170" s="20">
        <f t="shared" si="5"/>
        <v>1</v>
      </c>
      <c r="AP170" s="20">
        <f t="shared" si="5"/>
        <v>22</v>
      </c>
      <c r="AQ170" s="20">
        <f t="shared" si="5"/>
        <v>45</v>
      </c>
      <c r="AR170" s="20">
        <f t="shared" si="5"/>
        <v>0</v>
      </c>
      <c r="AS170" s="20">
        <f t="shared" si="5"/>
        <v>4</v>
      </c>
      <c r="AT170" s="20">
        <f t="shared" si="5"/>
        <v>0</v>
      </c>
      <c r="AU170" s="21">
        <f t="shared" si="4"/>
        <v>574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0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110</v>
      </c>
      <c r="E171" s="2">
        <f t="shared" si="6"/>
        <v>9</v>
      </c>
      <c r="F171" s="2">
        <f t="shared" si="6"/>
        <v>66</v>
      </c>
      <c r="G171" s="2">
        <f t="shared" si="6"/>
        <v>0</v>
      </c>
      <c r="H171" s="2">
        <f t="shared" si="6"/>
        <v>95</v>
      </c>
      <c r="I171" s="2">
        <f t="shared" si="6"/>
        <v>0</v>
      </c>
      <c r="J171" s="2">
        <f t="shared" si="6"/>
        <v>0</v>
      </c>
      <c r="K171" s="2">
        <f t="shared" si="6"/>
        <v>6</v>
      </c>
      <c r="L171" s="2">
        <f t="shared" si="6"/>
        <v>5</v>
      </c>
      <c r="M171" s="2">
        <f t="shared" si="6"/>
        <v>2</v>
      </c>
      <c r="N171" s="2">
        <f t="shared" si="6"/>
        <v>1</v>
      </c>
      <c r="O171" s="2">
        <f t="shared" si="6"/>
        <v>0</v>
      </c>
      <c r="P171" s="2">
        <f t="shared" si="6"/>
        <v>0</v>
      </c>
      <c r="Q171" s="2">
        <f t="shared" si="6"/>
        <v>0</v>
      </c>
      <c r="R171" s="2">
        <f t="shared" si="6"/>
        <v>0</v>
      </c>
      <c r="S171" s="2">
        <f t="shared" si="6"/>
        <v>2</v>
      </c>
      <c r="T171" s="2">
        <f t="shared" si="6"/>
        <v>0</v>
      </c>
      <c r="U171" s="2">
        <f t="shared" si="6"/>
        <v>25</v>
      </c>
      <c r="V171" s="2">
        <f t="shared" si="6"/>
        <v>0</v>
      </c>
      <c r="W171" s="2">
        <f t="shared" si="6"/>
        <v>319</v>
      </c>
      <c r="X171" s="2">
        <f t="shared" si="6"/>
        <v>3</v>
      </c>
      <c r="Y171" s="2">
        <f t="shared" si="6"/>
        <v>28</v>
      </c>
      <c r="Z171" s="2">
        <f t="shared" si="6"/>
        <v>4</v>
      </c>
      <c r="AA171" s="2">
        <f t="shared" si="6"/>
        <v>7</v>
      </c>
      <c r="AB171" s="2">
        <f t="shared" si="6"/>
        <v>11</v>
      </c>
      <c r="AC171" s="2">
        <f t="shared" si="6"/>
        <v>0</v>
      </c>
      <c r="AD171" s="2">
        <f t="shared" si="6"/>
        <v>5</v>
      </c>
      <c r="AE171" s="2">
        <f t="shared" si="6"/>
        <v>0</v>
      </c>
      <c r="AF171" s="2">
        <f t="shared" si="6"/>
        <v>95</v>
      </c>
      <c r="AG171" s="2">
        <f t="shared" si="6"/>
        <v>3</v>
      </c>
      <c r="AH171" s="2">
        <f t="shared" si="6"/>
        <v>0</v>
      </c>
      <c r="AI171" s="2">
        <f t="shared" si="6"/>
        <v>0</v>
      </c>
      <c r="AJ171" s="2">
        <f t="shared" si="6"/>
        <v>8</v>
      </c>
      <c r="AK171" s="2">
        <f t="shared" si="6"/>
        <v>1</v>
      </c>
      <c r="AL171" s="2">
        <f t="shared" si="6"/>
        <v>0</v>
      </c>
      <c r="AM171" s="2">
        <f t="shared" si="6"/>
        <v>0</v>
      </c>
      <c r="AN171" s="2">
        <f t="shared" si="6"/>
        <v>0</v>
      </c>
      <c r="AO171" s="2">
        <f t="shared" si="6"/>
        <v>0</v>
      </c>
      <c r="AP171" s="2">
        <f t="shared" si="6"/>
        <v>2</v>
      </c>
      <c r="AQ171" s="2">
        <f t="shared" si="6"/>
        <v>0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807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0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1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0</v>
      </c>
      <c r="BU175" s="32">
        <f>$C$144</f>
        <v>0</v>
      </c>
      <c r="BV175" s="32">
        <f>$C$146</f>
        <v>0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1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2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0</v>
      </c>
      <c r="F176" s="19">
        <f>$D$11</f>
        <v>0</v>
      </c>
      <c r="G176" s="19">
        <f>$D$13</f>
        <v>0</v>
      </c>
      <c r="H176" s="19">
        <f>$D$15</f>
        <v>1</v>
      </c>
      <c r="I176" s="19">
        <f>$D$17</f>
        <v>0</v>
      </c>
      <c r="J176" s="19">
        <f>$D$19</f>
        <v>1</v>
      </c>
      <c r="K176" s="19">
        <f>$D$21</f>
        <v>0</v>
      </c>
      <c r="L176" s="19">
        <f>$D$23</f>
        <v>1</v>
      </c>
      <c r="M176" s="19">
        <f>$D$25</f>
        <v>1</v>
      </c>
      <c r="N176" s="19">
        <f>$D$27</f>
        <v>0</v>
      </c>
      <c r="O176" s="19">
        <f>$D$29</f>
        <v>0</v>
      </c>
      <c r="P176" s="19">
        <f>$D$31</f>
        <v>0</v>
      </c>
      <c r="Q176" s="19">
        <f>$D$33</f>
        <v>1</v>
      </c>
      <c r="R176" s="19">
        <f>$D$35</f>
        <v>0</v>
      </c>
      <c r="S176" s="19">
        <f>$D$37</f>
        <v>0</v>
      </c>
      <c r="T176" s="19">
        <f>$D$39</f>
        <v>0</v>
      </c>
      <c r="U176" s="29">
        <f>$D$41</f>
        <v>0</v>
      </c>
      <c r="V176" s="29">
        <f>$D$43</f>
        <v>1</v>
      </c>
      <c r="W176" s="29">
        <f>$D$45</f>
        <v>0</v>
      </c>
      <c r="X176" s="29">
        <f>$D$47</f>
        <v>0</v>
      </c>
      <c r="Y176" s="29">
        <f>$D$49</f>
        <v>0</v>
      </c>
      <c r="Z176" s="29">
        <f>$D$51</f>
        <v>0</v>
      </c>
      <c r="AA176" s="29">
        <f>$D$53</f>
        <v>1</v>
      </c>
      <c r="AB176" s="29">
        <f>$D$55</f>
        <v>1</v>
      </c>
      <c r="AC176" s="29">
        <f>$D$57</f>
        <v>0</v>
      </c>
      <c r="AD176" s="29">
        <f>$D$59</f>
        <v>1</v>
      </c>
      <c r="AE176" s="29">
        <f>$D$61</f>
        <v>4</v>
      </c>
      <c r="AF176" s="29">
        <f>$D$63</f>
        <v>0</v>
      </c>
      <c r="AG176" s="29">
        <f>$D$65</f>
        <v>0</v>
      </c>
      <c r="AH176" s="29">
        <f>$D$67</f>
        <v>0</v>
      </c>
      <c r="AI176" s="29">
        <f>$D$69</f>
        <v>0</v>
      </c>
      <c r="AJ176" s="29">
        <f>$D$71</f>
        <v>0</v>
      </c>
      <c r="AK176" s="29">
        <f>$D$73</f>
        <v>0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6</v>
      </c>
      <c r="AP176" s="29">
        <f>$D$83</f>
        <v>1</v>
      </c>
      <c r="AQ176" s="29">
        <f>$D$85</f>
        <v>0</v>
      </c>
      <c r="AR176" s="29">
        <f>$D$87</f>
        <v>3</v>
      </c>
      <c r="AS176" s="29">
        <f>$D$89</f>
        <v>2</v>
      </c>
      <c r="AT176" s="29">
        <f>$D$91</f>
        <v>1</v>
      </c>
      <c r="AU176" s="29">
        <f>$D$93</f>
        <v>1</v>
      </c>
      <c r="AV176" s="29">
        <f>$D$95</f>
        <v>0</v>
      </c>
      <c r="AW176" s="29">
        <f>$D$97</f>
        <v>0</v>
      </c>
      <c r="AX176" s="29">
        <f>$D$99</f>
        <v>0</v>
      </c>
      <c r="AY176" s="29">
        <f>$D$101</f>
        <v>0</v>
      </c>
      <c r="AZ176" s="29">
        <f>$D$103</f>
        <v>0</v>
      </c>
      <c r="BA176" s="29">
        <f>$D$105</f>
        <v>0</v>
      </c>
      <c r="BB176" s="29">
        <f>$D$107</f>
        <v>0</v>
      </c>
      <c r="BC176" s="29">
        <f>$D$109</f>
        <v>1</v>
      </c>
      <c r="BD176" s="29">
        <f>$D$111</f>
        <v>0</v>
      </c>
      <c r="BE176" s="29">
        <f>$D$113</f>
        <v>1</v>
      </c>
      <c r="BF176" s="29">
        <f>$D$115</f>
        <v>0</v>
      </c>
      <c r="BG176" s="29">
        <f>$D$117</f>
        <v>4</v>
      </c>
      <c r="BH176" s="29">
        <f>$D$119</f>
        <v>1</v>
      </c>
      <c r="BI176" s="29">
        <f>$D$121</f>
        <v>0</v>
      </c>
      <c r="BJ176" s="29">
        <f>$D$123</f>
        <v>37</v>
      </c>
      <c r="BK176" s="29">
        <f>$D$125</f>
        <v>1</v>
      </c>
      <c r="BL176" s="29">
        <f>$D$127</f>
        <v>0</v>
      </c>
      <c r="BM176" s="29">
        <f>$D$129</f>
        <v>0</v>
      </c>
      <c r="BN176" s="29">
        <f>$D$131</f>
        <v>0</v>
      </c>
      <c r="BO176" s="29">
        <f>$D$133</f>
        <v>0</v>
      </c>
      <c r="BP176" s="29">
        <f>$D$135</f>
        <v>0</v>
      </c>
      <c r="BQ176" s="29">
        <f>$D$137</f>
        <v>0</v>
      </c>
      <c r="BR176" s="29">
        <f>$D$139</f>
        <v>0</v>
      </c>
      <c r="BS176" s="29">
        <f>$D$141</f>
        <v>0</v>
      </c>
      <c r="BT176" s="29">
        <f>$D$143</f>
        <v>15</v>
      </c>
      <c r="BU176" s="29">
        <f>$D$145</f>
        <v>2</v>
      </c>
      <c r="BV176" s="29">
        <f>$D$147</f>
        <v>4</v>
      </c>
      <c r="BW176" s="29">
        <f>$D$149</f>
        <v>0</v>
      </c>
      <c r="BX176" s="29">
        <f>$D$151</f>
        <v>0</v>
      </c>
      <c r="BY176" s="29">
        <f>$D$153</f>
        <v>1</v>
      </c>
      <c r="BZ176" s="29">
        <f>$D$155</f>
        <v>0</v>
      </c>
      <c r="CA176" s="29">
        <f>$D$157</f>
        <v>2</v>
      </c>
      <c r="CB176" s="29">
        <f>$D$159</f>
        <v>2</v>
      </c>
      <c r="CC176" s="29">
        <f>$D$161</f>
        <v>1</v>
      </c>
      <c r="CD176" s="29">
        <f>$D$163</f>
        <v>9</v>
      </c>
      <c r="CE176" s="29">
        <f>$D$165</f>
        <v>0</v>
      </c>
      <c r="CF176" s="29">
        <f>$D$167</f>
        <v>0</v>
      </c>
      <c r="CG176" s="11">
        <f>$D$169</f>
        <v>2</v>
      </c>
      <c r="CH176" s="30">
        <f t="shared" si="7"/>
        <v>110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5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0</v>
      </c>
      <c r="N177" s="31">
        <f>$D$26</f>
        <v>0</v>
      </c>
      <c r="O177" s="31">
        <f>$D$28</f>
        <v>1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0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0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1</v>
      </c>
      <c r="AP177" s="32">
        <f>$D$82</f>
        <v>0</v>
      </c>
      <c r="AQ177" s="32">
        <f>$D$84</f>
        <v>0</v>
      </c>
      <c r="AR177" s="32">
        <f>$D$86</f>
        <v>2</v>
      </c>
      <c r="AS177" s="32">
        <f>$D$88</f>
        <v>2</v>
      </c>
      <c r="AT177" s="32">
        <f>$D$90</f>
        <v>0</v>
      </c>
      <c r="AU177" s="32">
        <f>$D$92</f>
        <v>0</v>
      </c>
      <c r="AV177" s="32">
        <f>$D$94</f>
        <v>0</v>
      </c>
      <c r="AW177" s="32">
        <f>$D$96</f>
        <v>0</v>
      </c>
      <c r="AX177" s="32">
        <f>$D$98</f>
        <v>1</v>
      </c>
      <c r="AY177" s="32">
        <f>$D$100</f>
        <v>0</v>
      </c>
      <c r="AZ177" s="32">
        <f>$D$102</f>
        <v>0</v>
      </c>
      <c r="BA177" s="32">
        <f>$D$104</f>
        <v>0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46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39</v>
      </c>
      <c r="BU177" s="32">
        <f>$D$144</f>
        <v>0</v>
      </c>
      <c r="BV177" s="32">
        <f>$D$146</f>
        <v>0</v>
      </c>
      <c r="BW177" s="32">
        <f>$D$148</f>
        <v>0</v>
      </c>
      <c r="BX177" s="32">
        <f>$D$150</f>
        <v>0</v>
      </c>
      <c r="BY177" s="32">
        <f>$D$152</f>
        <v>0</v>
      </c>
      <c r="BZ177" s="32">
        <f>$D$154</f>
        <v>0</v>
      </c>
      <c r="CA177" s="32">
        <f>$D$156</f>
        <v>0</v>
      </c>
      <c r="CB177" s="32">
        <f>$D$158</f>
        <v>0</v>
      </c>
      <c r="CC177" s="32">
        <f>$D$160</f>
        <v>0</v>
      </c>
      <c r="CD177" s="32">
        <f>$D$162</f>
        <v>2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99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1</v>
      </c>
      <c r="Q178" s="19">
        <f>$E$33</f>
        <v>0</v>
      </c>
      <c r="R178" s="19">
        <f>$E$35</f>
        <v>1</v>
      </c>
      <c r="S178" s="19">
        <f>$E$37</f>
        <v>0</v>
      </c>
      <c r="T178" s="19">
        <f>$E$39</f>
        <v>0</v>
      </c>
      <c r="U178" s="29">
        <f>$E$41</f>
        <v>1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1</v>
      </c>
      <c r="AD178" s="29">
        <f>$E$59</f>
        <v>0</v>
      </c>
      <c r="AE178" s="29">
        <f>$E$61</f>
        <v>0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0</v>
      </c>
      <c r="AR178" s="29">
        <f>$E$87</f>
        <v>0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1</v>
      </c>
      <c r="BF178" s="29">
        <f>$E$115</f>
        <v>0</v>
      </c>
      <c r="BG178" s="29">
        <f>$E$117</f>
        <v>0</v>
      </c>
      <c r="BH178" s="29">
        <f>$E$119</f>
        <v>0</v>
      </c>
      <c r="BI178" s="29">
        <f>$E$121</f>
        <v>0</v>
      </c>
      <c r="BJ178" s="29">
        <f>$E$123</f>
        <v>2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1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0</v>
      </c>
      <c r="BS178" s="29">
        <f>$E$141</f>
        <v>0</v>
      </c>
      <c r="BT178" s="29">
        <f>$E$143</f>
        <v>0</v>
      </c>
      <c r="BU178" s="29">
        <f>$E$145</f>
        <v>0</v>
      </c>
      <c r="BV178" s="29">
        <f>$E$147</f>
        <v>0</v>
      </c>
      <c r="BW178" s="29">
        <f>$E$149</f>
        <v>1</v>
      </c>
      <c r="BX178" s="29">
        <f>$E$151</f>
        <v>0</v>
      </c>
      <c r="BY178" s="29">
        <f>$E$153</f>
        <v>0</v>
      </c>
      <c r="BZ178" s="29">
        <f>$E$155</f>
        <v>0</v>
      </c>
      <c r="CA178" s="29">
        <f>$E$157</f>
        <v>0</v>
      </c>
      <c r="CB178" s="29">
        <f>$E$159</f>
        <v>0</v>
      </c>
      <c r="CC178" s="29">
        <f>$E$161</f>
        <v>0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9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0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0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4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2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0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6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0</v>
      </c>
      <c r="F180" s="19">
        <f>$F$11</f>
        <v>1</v>
      </c>
      <c r="G180" s="19">
        <f>$F$13</f>
        <v>0</v>
      </c>
      <c r="H180" s="19">
        <f>$F$15</f>
        <v>1</v>
      </c>
      <c r="I180" s="19">
        <f>$F$17</f>
        <v>0</v>
      </c>
      <c r="J180" s="19">
        <f>$F$19</f>
        <v>3</v>
      </c>
      <c r="K180" s="19">
        <f>$F$21</f>
        <v>1</v>
      </c>
      <c r="L180" s="19">
        <f>$F$23</f>
        <v>0</v>
      </c>
      <c r="M180" s="19">
        <f>$F$25</f>
        <v>1</v>
      </c>
      <c r="N180" s="19">
        <f>$F$27</f>
        <v>1</v>
      </c>
      <c r="O180" s="19">
        <f>$F$29</f>
        <v>0</v>
      </c>
      <c r="P180" s="19">
        <f>$F$31</f>
        <v>0</v>
      </c>
      <c r="Q180" s="19">
        <f>$F$33</f>
        <v>1</v>
      </c>
      <c r="R180" s="19">
        <f>$F$35</f>
        <v>1</v>
      </c>
      <c r="S180" s="19">
        <f>$F$37</f>
        <v>0</v>
      </c>
      <c r="T180" s="19">
        <f>$F$39</f>
        <v>0</v>
      </c>
      <c r="U180" s="29">
        <f>$F$41</f>
        <v>0</v>
      </c>
      <c r="V180" s="29">
        <f>$F$43</f>
        <v>0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0</v>
      </c>
      <c r="AE180" s="29">
        <f>$F$61</f>
        <v>0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0</v>
      </c>
      <c r="AL180" s="29">
        <f>$F$75</f>
        <v>0</v>
      </c>
      <c r="AM180" s="29">
        <f>$F$77</f>
        <v>0</v>
      </c>
      <c r="AN180" s="29">
        <f>$F$79</f>
        <v>0</v>
      </c>
      <c r="AO180" s="29">
        <f>$F$81</f>
        <v>0</v>
      </c>
      <c r="AP180" s="29">
        <f>$F$83</f>
        <v>1</v>
      </c>
      <c r="AQ180" s="29">
        <f>$F$85</f>
        <v>0</v>
      </c>
      <c r="AR180" s="29">
        <f>$F$87</f>
        <v>0</v>
      </c>
      <c r="AS180" s="29">
        <f>$F$89</f>
        <v>0</v>
      </c>
      <c r="AT180" s="29">
        <f>$F$91</f>
        <v>0</v>
      </c>
      <c r="AU180" s="29">
        <f>$F$93</f>
        <v>0</v>
      </c>
      <c r="AV180" s="29">
        <f>$F$95</f>
        <v>0</v>
      </c>
      <c r="AW180" s="29">
        <f>$F$97</f>
        <v>0</v>
      </c>
      <c r="AX180" s="29">
        <f>$F$99</f>
        <v>0</v>
      </c>
      <c r="AY180" s="29">
        <f>$F$101</f>
        <v>0</v>
      </c>
      <c r="AZ180" s="29">
        <f>$F$103</f>
        <v>0</v>
      </c>
      <c r="BA180" s="29">
        <f>$F$105</f>
        <v>0</v>
      </c>
      <c r="BB180" s="29">
        <f>$F$107</f>
        <v>0</v>
      </c>
      <c r="BC180" s="29">
        <f>$F$109</f>
        <v>0</v>
      </c>
      <c r="BD180" s="29">
        <f>$F$111</f>
        <v>0</v>
      </c>
      <c r="BE180" s="29">
        <f>$F$113</f>
        <v>3</v>
      </c>
      <c r="BF180" s="29">
        <f>$F$115</f>
        <v>0</v>
      </c>
      <c r="BG180" s="29">
        <f>$F$117</f>
        <v>0</v>
      </c>
      <c r="BH180" s="29">
        <f>$F$119</f>
        <v>0</v>
      </c>
      <c r="BI180" s="29">
        <f>$F$121</f>
        <v>0</v>
      </c>
      <c r="BJ180" s="29">
        <f>$F$123</f>
        <v>29</v>
      </c>
      <c r="BK180" s="29">
        <f>$F$125</f>
        <v>0</v>
      </c>
      <c r="BL180" s="29">
        <f>$F$127</f>
        <v>0</v>
      </c>
      <c r="BM180" s="29">
        <f>$F$129</f>
        <v>0</v>
      </c>
      <c r="BN180" s="29">
        <f>$F$131</f>
        <v>0</v>
      </c>
      <c r="BO180" s="29">
        <f>$F$133</f>
        <v>0</v>
      </c>
      <c r="BP180" s="29">
        <f>$F$135</f>
        <v>0</v>
      </c>
      <c r="BQ180" s="29">
        <f>$F$137</f>
        <v>1</v>
      </c>
      <c r="BR180" s="29">
        <f>$F$139</f>
        <v>0</v>
      </c>
      <c r="BS180" s="29">
        <f>$F$141</f>
        <v>0</v>
      </c>
      <c r="BT180" s="29">
        <f>$F$143</f>
        <v>6</v>
      </c>
      <c r="BU180" s="29">
        <f>$F$145</f>
        <v>1</v>
      </c>
      <c r="BV180" s="29">
        <f>$F$147</f>
        <v>3</v>
      </c>
      <c r="BW180" s="29">
        <f>$F$149</f>
        <v>0</v>
      </c>
      <c r="BX180" s="29">
        <f>$F$151</f>
        <v>0</v>
      </c>
      <c r="BY180" s="29">
        <f>$F$153</f>
        <v>0</v>
      </c>
      <c r="BZ180" s="29">
        <f>$F$155</f>
        <v>0</v>
      </c>
      <c r="CA180" s="29">
        <f>$F$157</f>
        <v>0</v>
      </c>
      <c r="CB180" s="29">
        <f>$F$159</f>
        <v>1</v>
      </c>
      <c r="CC180" s="29">
        <f>$F$161</f>
        <v>1</v>
      </c>
      <c r="CD180" s="29">
        <f>$F$163</f>
        <v>10</v>
      </c>
      <c r="CE180" s="29">
        <f>$F$165</f>
        <v>0</v>
      </c>
      <c r="CF180" s="29">
        <f>$F$167</f>
        <v>0</v>
      </c>
      <c r="CG180" s="11">
        <f>$F$169</f>
        <v>0</v>
      </c>
      <c r="CH180" s="30">
        <f t="shared" si="7"/>
        <v>66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0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0</v>
      </c>
      <c r="AR181" s="32">
        <f>$F$86</f>
        <v>0</v>
      </c>
      <c r="AS181" s="32">
        <f>$F$88</f>
        <v>2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8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9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0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19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1</v>
      </c>
      <c r="F184" s="19">
        <f>$H$11</f>
        <v>0</v>
      </c>
      <c r="G184" s="19">
        <f>$H$13</f>
        <v>0</v>
      </c>
      <c r="H184" s="19">
        <f>$H$15</f>
        <v>1</v>
      </c>
      <c r="I184" s="19">
        <f>$H$17</f>
        <v>0</v>
      </c>
      <c r="J184" s="19">
        <f>$H$19</f>
        <v>0</v>
      </c>
      <c r="K184" s="19">
        <f>$H$21</f>
        <v>0</v>
      </c>
      <c r="L184" s="19">
        <f>$H$23</f>
        <v>0</v>
      </c>
      <c r="M184" s="19">
        <f>$H$25</f>
        <v>0</v>
      </c>
      <c r="N184" s="19">
        <f>$H$27</f>
        <v>0</v>
      </c>
      <c r="O184" s="19">
        <f>$H$29</f>
        <v>0</v>
      </c>
      <c r="P184" s="19">
        <f>$H$31</f>
        <v>1</v>
      </c>
      <c r="Q184" s="19">
        <f>$H$33</f>
        <v>0</v>
      </c>
      <c r="R184" s="19">
        <f>$H$35</f>
        <v>0</v>
      </c>
      <c r="S184" s="19">
        <f>$H$37</f>
        <v>2</v>
      </c>
      <c r="T184" s="19">
        <f>$H$39</f>
        <v>0</v>
      </c>
      <c r="U184" s="29">
        <f>$H$41</f>
        <v>1</v>
      </c>
      <c r="V184" s="29">
        <f>$H$43</f>
        <v>0</v>
      </c>
      <c r="W184" s="29">
        <f>$H$45</f>
        <v>1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2</v>
      </c>
      <c r="AC184" s="29">
        <f>$H$57</f>
        <v>2</v>
      </c>
      <c r="AD184" s="29">
        <f>$H$59</f>
        <v>0</v>
      </c>
      <c r="AE184" s="29">
        <f>$H$61</f>
        <v>1</v>
      </c>
      <c r="AF184" s="29">
        <f>$H$63</f>
        <v>0</v>
      </c>
      <c r="AG184" s="29">
        <f>$H$65</f>
        <v>0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0</v>
      </c>
      <c r="AM184" s="29">
        <f>$H$77</f>
        <v>0</v>
      </c>
      <c r="AN184" s="29">
        <f>$H$79</f>
        <v>0</v>
      </c>
      <c r="AO184" s="29">
        <f>$H$81</f>
        <v>1</v>
      </c>
      <c r="AP184" s="29">
        <f>$H$83</f>
        <v>1</v>
      </c>
      <c r="AQ184" s="29">
        <f>$H$85</f>
        <v>0</v>
      </c>
      <c r="AR184" s="29">
        <f>$H$87</f>
        <v>1</v>
      </c>
      <c r="AS184" s="29">
        <f>$H$89</f>
        <v>0</v>
      </c>
      <c r="AT184" s="29">
        <f>$H$91</f>
        <v>0</v>
      </c>
      <c r="AU184" s="29">
        <f>$H$93</f>
        <v>0</v>
      </c>
      <c r="AV184" s="29">
        <f>$H$95</f>
        <v>0</v>
      </c>
      <c r="AW184" s="29">
        <f>$H$97</f>
        <v>1</v>
      </c>
      <c r="AX184" s="29">
        <f>$H$99</f>
        <v>0</v>
      </c>
      <c r="AY184" s="29">
        <f>$H$101</f>
        <v>0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0</v>
      </c>
      <c r="BD184" s="29">
        <f>$H$111</f>
        <v>0</v>
      </c>
      <c r="BE184" s="29">
        <f>$H$113</f>
        <v>1</v>
      </c>
      <c r="BF184" s="29">
        <f>$H$115</f>
        <v>0</v>
      </c>
      <c r="BG184" s="29">
        <f>$H$117</f>
        <v>1</v>
      </c>
      <c r="BH184" s="29">
        <f>$H$119</f>
        <v>0</v>
      </c>
      <c r="BI184" s="29">
        <f>$H$121</f>
        <v>0</v>
      </c>
      <c r="BJ184" s="29">
        <f>$H$123</f>
        <v>40</v>
      </c>
      <c r="BK184" s="29">
        <f>$H$125</f>
        <v>1</v>
      </c>
      <c r="BL184" s="29">
        <f>$H$127</f>
        <v>0</v>
      </c>
      <c r="BM184" s="29">
        <f>$H$129</f>
        <v>1</v>
      </c>
      <c r="BN184" s="29">
        <f>$H$131</f>
        <v>0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0</v>
      </c>
      <c r="BS184" s="29">
        <f>$H$141</f>
        <v>1</v>
      </c>
      <c r="BT184" s="29">
        <f>$H$143</f>
        <v>7</v>
      </c>
      <c r="BU184" s="29">
        <f>$H$145</f>
        <v>0</v>
      </c>
      <c r="BV184" s="29">
        <f>$H$147</f>
        <v>2</v>
      </c>
      <c r="BW184" s="29">
        <f>$H$149</f>
        <v>0</v>
      </c>
      <c r="BX184" s="29">
        <f>$H$151</f>
        <v>0</v>
      </c>
      <c r="BY184" s="29">
        <f>$H$153</f>
        <v>5</v>
      </c>
      <c r="BZ184" s="29">
        <f>$H$155</f>
        <v>0</v>
      </c>
      <c r="CA184" s="29">
        <f>$H$157</f>
        <v>2</v>
      </c>
      <c r="CB184" s="29">
        <f>$H$159</f>
        <v>12</v>
      </c>
      <c r="CC184" s="29">
        <f>$H$161</f>
        <v>2</v>
      </c>
      <c r="CD184" s="29">
        <f>$H$163</f>
        <v>4</v>
      </c>
      <c r="CE184" s="29">
        <f>$H$165</f>
        <v>0</v>
      </c>
      <c r="CF184" s="29">
        <f>$H$167</f>
        <v>0</v>
      </c>
      <c r="CG184" s="11">
        <f>$H$169</f>
        <v>0</v>
      </c>
      <c r="CH184" s="30">
        <f t="shared" si="7"/>
        <v>95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1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0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0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1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9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13</v>
      </c>
      <c r="BU185" s="32">
        <f>$H$144</f>
        <v>0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1</v>
      </c>
      <c r="CB185" s="32">
        <f>$H$158</f>
        <v>2</v>
      </c>
      <c r="CC185" s="32">
        <f>$H$160</f>
        <v>0</v>
      </c>
      <c r="CD185" s="32">
        <f>$H$162</f>
        <v>1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28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0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0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9">
        <f>$I$169</f>
        <v>0</v>
      </c>
      <c r="CH186" s="30">
        <f t="shared" si="7"/>
        <v>0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 t="str">
        <f>$I$6</f>
        <v>-</v>
      </c>
      <c r="E187" s="31">
        <f>$I$8</f>
        <v>0</v>
      </c>
      <c r="F187" s="31">
        <f>$I$10</f>
        <v>0</v>
      </c>
      <c r="G187" s="31">
        <f>$I$12</f>
        <v>0</v>
      </c>
      <c r="H187" s="31">
        <f>$I$14</f>
        <v>0</v>
      </c>
      <c r="I187" s="31">
        <f>$I$16</f>
        <v>0</v>
      </c>
      <c r="J187" s="31">
        <f>$I$18</f>
        <v>0</v>
      </c>
      <c r="K187" s="31">
        <f>$I$20</f>
        <v>0</v>
      </c>
      <c r="L187" s="31">
        <f>$I$22</f>
        <v>0</v>
      </c>
      <c r="M187" s="31">
        <f>$I$24</f>
        <v>0</v>
      </c>
      <c r="N187" s="31">
        <f>$I$26</f>
        <v>0</v>
      </c>
      <c r="O187" s="31">
        <f>$I$28</f>
        <v>0</v>
      </c>
      <c r="P187" s="31">
        <f>$I$30</f>
        <v>0</v>
      </c>
      <c r="Q187" s="31">
        <f>$I$32</f>
        <v>0</v>
      </c>
      <c r="R187" s="31">
        <f>$I$34</f>
        <v>0</v>
      </c>
      <c r="S187" s="31">
        <f>$I$36</f>
        <v>0</v>
      </c>
      <c r="T187" s="31">
        <f>$I$38</f>
        <v>0</v>
      </c>
      <c r="U187" s="31">
        <f>$I$40</f>
        <v>0</v>
      </c>
      <c r="V187" s="31">
        <f>$I$42</f>
        <v>0</v>
      </c>
      <c r="W187" s="31">
        <f>$I$44</f>
        <v>0</v>
      </c>
      <c r="X187" s="31">
        <f>$I$46</f>
        <v>0</v>
      </c>
      <c r="Y187" s="31">
        <f>$I$48</f>
        <v>0</v>
      </c>
      <c r="Z187" s="31">
        <f>$I$50</f>
        <v>0</v>
      </c>
      <c r="AA187" s="31">
        <f>$I$52</f>
        <v>0</v>
      </c>
      <c r="AB187" s="31">
        <f>$I$54</f>
        <v>0</v>
      </c>
      <c r="AC187" s="31">
        <f>$I$56</f>
        <v>0</v>
      </c>
      <c r="AD187" s="31">
        <f>$I$58</f>
        <v>0</v>
      </c>
      <c r="AE187" s="31">
        <f>$I$60</f>
        <v>0</v>
      </c>
      <c r="AF187" s="31">
        <f>$I$62</f>
        <v>0</v>
      </c>
      <c r="AG187" s="31">
        <f>$I$64</f>
        <v>0</v>
      </c>
      <c r="AH187" s="31">
        <f>$I$66</f>
        <v>0</v>
      </c>
      <c r="AI187" s="31">
        <f>$I$68</f>
        <v>0</v>
      </c>
      <c r="AJ187" s="31">
        <f>$I$70</f>
        <v>0</v>
      </c>
      <c r="AK187" s="31">
        <f>$I$72</f>
        <v>0</v>
      </c>
      <c r="AL187" s="31">
        <f>$I$74</f>
        <v>0</v>
      </c>
      <c r="AM187" s="31">
        <f>$I$76</f>
        <v>0</v>
      </c>
      <c r="AN187" s="31">
        <f>$I$78</f>
        <v>0</v>
      </c>
      <c r="AO187" s="31">
        <f>$I$80</f>
        <v>0</v>
      </c>
      <c r="AP187" s="31">
        <f>$I$82</f>
        <v>0</v>
      </c>
      <c r="AQ187" s="31">
        <f>$I$84</f>
        <v>0</v>
      </c>
      <c r="AR187" s="31">
        <f>$I$86</f>
        <v>0</v>
      </c>
      <c r="AS187" s="31">
        <f>$I$88</f>
        <v>0</v>
      </c>
      <c r="AT187" s="31">
        <f>$I$90</f>
        <v>0</v>
      </c>
      <c r="AU187" s="31">
        <f>$I$92</f>
        <v>0</v>
      </c>
      <c r="AV187" s="31">
        <f>$I$94</f>
        <v>0</v>
      </c>
      <c r="AW187" s="31">
        <f>$I$96</f>
        <v>0</v>
      </c>
      <c r="AX187" s="31">
        <f>$I$98</f>
        <v>0</v>
      </c>
      <c r="AY187" s="31">
        <f>$I$100</f>
        <v>0</v>
      </c>
      <c r="AZ187" s="31">
        <f>$I$102</f>
        <v>0</v>
      </c>
      <c r="BA187" s="31">
        <f>$I$104</f>
        <v>0</v>
      </c>
      <c r="BB187" s="31">
        <f>$I$106</f>
        <v>0</v>
      </c>
      <c r="BC187" s="31">
        <f>$I$108</f>
        <v>0</v>
      </c>
      <c r="BD187" s="31">
        <f>$I$110</f>
        <v>0</v>
      </c>
      <c r="BE187" s="31">
        <f>$I$112</f>
        <v>0</v>
      </c>
      <c r="BF187" s="31">
        <f>$I$114</f>
        <v>0</v>
      </c>
      <c r="BG187" s="31">
        <f>$I$116</f>
        <v>0</v>
      </c>
      <c r="BH187" s="31">
        <f>$I$118</f>
        <v>0</v>
      </c>
      <c r="BI187" s="31">
        <f>$I$120</f>
        <v>0</v>
      </c>
      <c r="BJ187" s="31">
        <f>$I$122</f>
        <v>0</v>
      </c>
      <c r="BK187" s="31">
        <f>$I$124</f>
        <v>0</v>
      </c>
      <c r="BL187" s="31">
        <f>$I$126</f>
        <v>0</v>
      </c>
      <c r="BM187" s="31">
        <f>$I$128</f>
        <v>0</v>
      </c>
      <c r="BN187" s="31">
        <f>$I$130</f>
        <v>0</v>
      </c>
      <c r="BO187" s="31">
        <f>$I$132</f>
        <v>0</v>
      </c>
      <c r="BP187" s="31">
        <f>$I$134</f>
        <v>0</v>
      </c>
      <c r="BQ187" s="31">
        <f>$I$136</f>
        <v>0</v>
      </c>
      <c r="BR187" s="31">
        <f>$I$138</f>
        <v>0</v>
      </c>
      <c r="BS187" s="31">
        <f>$I$140</f>
        <v>0</v>
      </c>
      <c r="BT187" s="31">
        <f>$I$142</f>
        <v>0</v>
      </c>
      <c r="BU187" s="31">
        <f>$I$144</f>
        <v>0</v>
      </c>
      <c r="BV187" s="31">
        <f>$I$146</f>
        <v>0</v>
      </c>
      <c r="BW187" s="31">
        <f>$I$148</f>
        <v>0</v>
      </c>
      <c r="BX187" s="31">
        <f>$I$150</f>
        <v>0</v>
      </c>
      <c r="BY187" s="31">
        <f>$I$152</f>
        <v>0</v>
      </c>
      <c r="BZ187" s="31">
        <f>$I$154</f>
        <v>0</v>
      </c>
      <c r="CA187" s="31">
        <f>$I$156</f>
        <v>0</v>
      </c>
      <c r="CB187" s="31">
        <f>$I$158</f>
        <v>0</v>
      </c>
      <c r="CC187" s="31">
        <f>$I$160</f>
        <v>0</v>
      </c>
      <c r="CD187" s="31">
        <f>$I$162</f>
        <v>0</v>
      </c>
      <c r="CE187" s="31">
        <f>$I$164</f>
        <v>0</v>
      </c>
      <c r="CF187" s="31">
        <f>$I$166</f>
        <v>0</v>
      </c>
      <c r="CG187" s="31">
        <f>$I$168</f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1</v>
      </c>
      <c r="L190" s="19">
        <f>$K$23</f>
        <v>0</v>
      </c>
      <c r="M190" s="19">
        <f>$K$25</f>
        <v>1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1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0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0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1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0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2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6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0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1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1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5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7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1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3</v>
      </c>
      <c r="CC192" s="29">
        <f>$L$161</f>
        <v>1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5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0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0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0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0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0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0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1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0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0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1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0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0</v>
      </c>
      <c r="BT194" s="29">
        <f>$M$143</f>
        <v>0</v>
      </c>
      <c r="BU194" s="29">
        <f>$M$145</f>
        <v>0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0</v>
      </c>
      <c r="CB194" s="29">
        <f>$M$159</f>
        <v>0</v>
      </c>
      <c r="CC194" s="29">
        <f>$M$161</f>
        <v>0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2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0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1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0</v>
      </c>
      <c r="BU195" s="32">
        <f>$M$144</f>
        <v>0</v>
      </c>
      <c r="BV195" s="32">
        <f>$M$146</f>
        <v>0</v>
      </c>
      <c r="BW195" s="32">
        <f>$M$148</f>
        <v>0</v>
      </c>
      <c r="BX195" s="32">
        <f>$M$150</f>
        <v>0</v>
      </c>
      <c r="BY195" s="32">
        <f>$M$152</f>
        <v>0</v>
      </c>
      <c r="BZ195" s="32">
        <f>$M$154</f>
        <v>0</v>
      </c>
      <c r="CA195" s="32">
        <f>$M$156</f>
        <v>0</v>
      </c>
      <c r="CB195" s="32">
        <f>$M$158</f>
        <v>0</v>
      </c>
      <c r="CC195" s="32">
        <f>$M$160</f>
        <v>1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2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1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0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0</v>
      </c>
      <c r="CB196" s="29">
        <f>$N$159</f>
        <v>0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1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0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2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2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0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0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0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1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0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1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8">SUM(C206:CG206)</f>
        <v>2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8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8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8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25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8"/>
        <v>25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8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8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1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8"/>
        <v>1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2</v>
      </c>
      <c r="F214" s="19">
        <f>$W$11</f>
        <v>0</v>
      </c>
      <c r="G214" s="19">
        <f>$W$13</f>
        <v>0</v>
      </c>
      <c r="H214" s="19">
        <f>$W$15</f>
        <v>3</v>
      </c>
      <c r="I214" s="19">
        <f>$W$17</f>
        <v>0</v>
      </c>
      <c r="J214" s="19">
        <f>$W$19</f>
        <v>1</v>
      </c>
      <c r="K214" s="19">
        <f>$W$21</f>
        <v>2</v>
      </c>
      <c r="L214" s="19">
        <f>$W$23</f>
        <v>1</v>
      </c>
      <c r="M214" s="19">
        <f>$W$25</f>
        <v>2</v>
      </c>
      <c r="N214" s="19">
        <f>$W$27</f>
        <v>1</v>
      </c>
      <c r="O214" s="19">
        <f>$W$29</f>
        <v>1</v>
      </c>
      <c r="P214" s="19">
        <f>$W$31</f>
        <v>0</v>
      </c>
      <c r="Q214" s="19">
        <f>$W$33</f>
        <v>2</v>
      </c>
      <c r="R214" s="19">
        <f>$W$35</f>
        <v>5</v>
      </c>
      <c r="S214" s="19">
        <f>$W$37</f>
        <v>3</v>
      </c>
      <c r="T214" s="19">
        <f>$W$39</f>
        <v>0</v>
      </c>
      <c r="U214" s="29">
        <f>$W$41</f>
        <v>0</v>
      </c>
      <c r="V214" s="29">
        <f>$W$43</f>
        <v>1</v>
      </c>
      <c r="W214" s="29">
        <f>$W$45</f>
        <v>2</v>
      </c>
      <c r="X214" s="29">
        <f>$W$47</f>
        <v>0</v>
      </c>
      <c r="Y214" s="29">
        <f>$W$49</f>
        <v>0</v>
      </c>
      <c r="Z214" s="29">
        <f>$W$51</f>
        <v>0</v>
      </c>
      <c r="AA214" s="29">
        <f>$W$53</f>
        <v>1</v>
      </c>
      <c r="AB214" s="29">
        <f>$W$55</f>
        <v>1</v>
      </c>
      <c r="AC214" s="29">
        <f>$W$57</f>
        <v>1</v>
      </c>
      <c r="AD214" s="29">
        <f>$W$59</f>
        <v>0</v>
      </c>
      <c r="AE214" s="29">
        <f>$W$61</f>
        <v>2</v>
      </c>
      <c r="AF214" s="29">
        <f>$W$63</f>
        <v>0</v>
      </c>
      <c r="AG214" s="29">
        <f>$W$65</f>
        <v>1</v>
      </c>
      <c r="AH214" s="29">
        <f>$W$67</f>
        <v>0</v>
      </c>
      <c r="AI214" s="29">
        <f>$W$69</f>
        <v>0</v>
      </c>
      <c r="AJ214" s="29">
        <f>$W$71</f>
        <v>1</v>
      </c>
      <c r="AK214" s="29">
        <f>$W$73</f>
        <v>0</v>
      </c>
      <c r="AL214" s="29">
        <f>$W$75</f>
        <v>1</v>
      </c>
      <c r="AM214" s="29">
        <f>$W$77</f>
        <v>0</v>
      </c>
      <c r="AN214" s="29">
        <f>$W$79</f>
        <v>0</v>
      </c>
      <c r="AO214" s="29">
        <f>$W$81</f>
        <v>9</v>
      </c>
      <c r="AP214" s="29">
        <f>$W$83</f>
        <v>1</v>
      </c>
      <c r="AQ214" s="29">
        <f>$W$85</f>
        <v>0</v>
      </c>
      <c r="AR214" s="29">
        <f>$W$87</f>
        <v>5</v>
      </c>
      <c r="AS214" s="29">
        <f>$W$89</f>
        <v>1</v>
      </c>
      <c r="AT214" s="29">
        <f>$W$91</f>
        <v>0</v>
      </c>
      <c r="AU214" s="29">
        <f>$W$93</f>
        <v>0</v>
      </c>
      <c r="AV214" s="29">
        <f>$W$95</f>
        <v>0</v>
      </c>
      <c r="AW214" s="29">
        <f>$W$97</f>
        <v>0</v>
      </c>
      <c r="AX214" s="29">
        <f>$W$99</f>
        <v>0</v>
      </c>
      <c r="AY214" s="29">
        <f>$W$101</f>
        <v>1</v>
      </c>
      <c r="AZ214" s="29">
        <f>$W$103</f>
        <v>0</v>
      </c>
      <c r="BA214" s="29">
        <f>$W$105</f>
        <v>4</v>
      </c>
      <c r="BB214" s="29">
        <f>$W$107</f>
        <v>0</v>
      </c>
      <c r="BC214" s="29">
        <f>$W$109</f>
        <v>2</v>
      </c>
      <c r="BD214" s="29">
        <f>$W$111</f>
        <v>0</v>
      </c>
      <c r="BE214" s="29">
        <f>$W$113</f>
        <v>10</v>
      </c>
      <c r="BF214" s="29">
        <f>$W$115</f>
        <v>1</v>
      </c>
      <c r="BG214" s="29">
        <f>$W$117</f>
        <v>4</v>
      </c>
      <c r="BH214" s="29">
        <f>$W$119</f>
        <v>1</v>
      </c>
      <c r="BI214" s="29">
        <f>$W$121</f>
        <v>0</v>
      </c>
      <c r="BJ214" s="29">
        <f>$W$123</f>
        <v>169</v>
      </c>
      <c r="BK214" s="29">
        <f>$W$125</f>
        <v>2</v>
      </c>
      <c r="BL214" s="29">
        <f>$W$127</f>
        <v>0</v>
      </c>
      <c r="BM214" s="29">
        <f>$W$129</f>
        <v>1</v>
      </c>
      <c r="BN214" s="29">
        <f>$W$131</f>
        <v>5</v>
      </c>
      <c r="BO214" s="29">
        <f>$W$133</f>
        <v>1</v>
      </c>
      <c r="BP214" s="29">
        <f>$W$135</f>
        <v>0</v>
      </c>
      <c r="BQ214" s="29">
        <f>$W$137</f>
        <v>1</v>
      </c>
      <c r="BR214" s="29">
        <f>$W$139</f>
        <v>1</v>
      </c>
      <c r="BS214" s="29">
        <f>$W$141</f>
        <v>2</v>
      </c>
      <c r="BT214" s="29">
        <f>$W$143</f>
        <v>26</v>
      </c>
      <c r="BU214" s="29">
        <f>$W$145</f>
        <v>4</v>
      </c>
      <c r="BV214" s="29">
        <f>$W$147</f>
        <v>8</v>
      </c>
      <c r="BW214" s="29">
        <f>$W$149</f>
        <v>1</v>
      </c>
      <c r="BX214" s="29">
        <f>$W$151</f>
        <v>1</v>
      </c>
      <c r="BY214" s="29">
        <f>$W$153</f>
        <v>10</v>
      </c>
      <c r="BZ214" s="29">
        <f>$W$155</f>
        <v>0</v>
      </c>
      <c r="CA214" s="29">
        <f>$W$157</f>
        <v>1</v>
      </c>
      <c r="CB214" s="29">
        <f>$W$159</f>
        <v>8</v>
      </c>
      <c r="CC214" s="29">
        <f>$W$161</f>
        <v>2</v>
      </c>
      <c r="CD214" s="29">
        <f>$W$163</f>
        <v>0</v>
      </c>
      <c r="CE214" s="29">
        <f>$W$165</f>
        <v>0</v>
      </c>
      <c r="CF214" s="29">
        <f>$W$167</f>
        <v>1</v>
      </c>
      <c r="CG214" s="11">
        <f>$W$169</f>
        <v>2</v>
      </c>
      <c r="CH214" s="30">
        <f t="shared" si="8"/>
        <v>319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4</v>
      </c>
      <c r="I215" s="31">
        <f>$W$16</f>
        <v>1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0</v>
      </c>
      <c r="N215" s="31">
        <f>$W$26</f>
        <v>0</v>
      </c>
      <c r="O215" s="31">
        <f>$W$28</f>
        <v>0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1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0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0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1</v>
      </c>
      <c r="AP215" s="32">
        <f>$W$82</f>
        <v>1</v>
      </c>
      <c r="AQ215" s="32">
        <f>$W$84</f>
        <v>1</v>
      </c>
      <c r="AR215" s="32">
        <f>$W$86</f>
        <v>1</v>
      </c>
      <c r="AS215" s="32">
        <f>$W$88</f>
        <v>1</v>
      </c>
      <c r="AT215" s="32">
        <f>$W$90</f>
        <v>1</v>
      </c>
      <c r="AU215" s="32">
        <f>$W$92</f>
        <v>0</v>
      </c>
      <c r="AV215" s="32">
        <f>$W$94</f>
        <v>0</v>
      </c>
      <c r="AW215" s="32">
        <f>$W$96</f>
        <v>0</v>
      </c>
      <c r="AX215" s="32">
        <f>$W$98</f>
        <v>0</v>
      </c>
      <c r="AY215" s="32">
        <f>$W$100</f>
        <v>0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50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49</v>
      </c>
      <c r="BU215" s="32">
        <f>$W$144</f>
        <v>1</v>
      </c>
      <c r="BV215" s="32">
        <f>$W$146</f>
        <v>1</v>
      </c>
      <c r="BW215" s="32">
        <f>$W$148</f>
        <v>0</v>
      </c>
      <c r="BX215" s="32">
        <f>$W$150</f>
        <v>0</v>
      </c>
      <c r="BY215" s="32">
        <f>$W$152</f>
        <v>0</v>
      </c>
      <c r="BZ215" s="32">
        <f>$W$154</f>
        <v>0</v>
      </c>
      <c r="CA215" s="32">
        <f>$W$156</f>
        <v>1</v>
      </c>
      <c r="CB215" s="32">
        <f>$W$158</f>
        <v>2</v>
      </c>
      <c r="CC215" s="32">
        <f>$W$160</f>
        <v>0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8"/>
        <v>116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1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1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1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0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0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29">
        <f>$X$169</f>
        <v>0</v>
      </c>
      <c r="CH216" s="42">
        <f t="shared" si="8"/>
        <v>3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0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1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0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6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1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2">
        <f>$X$168</f>
        <v>0</v>
      </c>
      <c r="CH217" s="43">
        <f t="shared" si="8"/>
        <v>8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0</v>
      </c>
      <c r="G218" s="19">
        <f>$Y$13</f>
        <v>0</v>
      </c>
      <c r="H218" s="19">
        <f>$Y$15</f>
        <v>0</v>
      </c>
      <c r="I218" s="19">
        <f>$Y$17</f>
        <v>0</v>
      </c>
      <c r="J218" s="19">
        <f>$Y$19</f>
        <v>0</v>
      </c>
      <c r="K218" s="19">
        <f>$Y$21</f>
        <v>0</v>
      </c>
      <c r="L218" s="19">
        <f>$Y$23</f>
        <v>0</v>
      </c>
      <c r="M218" s="19">
        <f>$Y$25</f>
        <v>0</v>
      </c>
      <c r="N218" s="19">
        <f>$Y$27</f>
        <v>0</v>
      </c>
      <c r="O218" s="19">
        <f>$Y$29</f>
        <v>1</v>
      </c>
      <c r="P218" s="19">
        <f>$Y$31</f>
        <v>0</v>
      </c>
      <c r="Q218" s="19">
        <f>$Y$33</f>
        <v>0</v>
      </c>
      <c r="R218" s="19">
        <f>$Y$35</f>
        <v>0</v>
      </c>
      <c r="S218" s="19">
        <f>$Y$37</f>
        <v>0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0</v>
      </c>
      <c r="AC218" s="29">
        <f>$Y$57</f>
        <v>1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0</v>
      </c>
      <c r="AP218" s="29">
        <f>$Y$83</f>
        <v>1</v>
      </c>
      <c r="AQ218" s="29">
        <f>$Y$85</f>
        <v>0</v>
      </c>
      <c r="AR218" s="29">
        <f>$Y$87</f>
        <v>1</v>
      </c>
      <c r="AS218" s="29">
        <f>$Y$89</f>
        <v>2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0</v>
      </c>
      <c r="AX218" s="29">
        <f>$Y$99</f>
        <v>0</v>
      </c>
      <c r="AY218" s="29">
        <f>$Y$101</f>
        <v>0</v>
      </c>
      <c r="AZ218" s="29">
        <f>$Y$103</f>
        <v>0</v>
      </c>
      <c r="BA218" s="29">
        <f>$Y$105</f>
        <v>0</v>
      </c>
      <c r="BB218" s="29">
        <f>$Y$107</f>
        <v>0</v>
      </c>
      <c r="BC218" s="29">
        <f>$Y$109</f>
        <v>1</v>
      </c>
      <c r="BD218" s="29">
        <f>$Y$111</f>
        <v>0</v>
      </c>
      <c r="BE218" s="29">
        <f>$Y$113</f>
        <v>0</v>
      </c>
      <c r="BF218" s="29">
        <f>$Y$115</f>
        <v>0</v>
      </c>
      <c r="BG218" s="29">
        <f>$Y$117</f>
        <v>1</v>
      </c>
      <c r="BH218" s="29">
        <f>$Y$119</f>
        <v>0</v>
      </c>
      <c r="BI218" s="29">
        <f>$Y$121</f>
        <v>0</v>
      </c>
      <c r="BJ218" s="29">
        <f>$Y$123</f>
        <v>13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0</v>
      </c>
      <c r="BO218" s="29">
        <f>$Y$133</f>
        <v>1</v>
      </c>
      <c r="BP218" s="29">
        <f>$Y$135</f>
        <v>0</v>
      </c>
      <c r="BQ218" s="29">
        <f>$Y$137</f>
        <v>1</v>
      </c>
      <c r="BR218" s="29">
        <f>$Y$139</f>
        <v>0</v>
      </c>
      <c r="BS218" s="29">
        <f>$Y$141</f>
        <v>0</v>
      </c>
      <c r="BT218" s="29">
        <f>$Y$143</f>
        <v>1</v>
      </c>
      <c r="BU218" s="29">
        <f>$Y$145</f>
        <v>0</v>
      </c>
      <c r="BV218" s="29">
        <f>$Y$147</f>
        <v>0</v>
      </c>
      <c r="BW218" s="29">
        <f>$Y$149</f>
        <v>0</v>
      </c>
      <c r="BX218" s="29">
        <f>$Y$151</f>
        <v>0</v>
      </c>
      <c r="BY218" s="29">
        <f>$Y$153</f>
        <v>1</v>
      </c>
      <c r="BZ218" s="29">
        <f>$Y$155</f>
        <v>0</v>
      </c>
      <c r="CA218" s="29">
        <f>$Y$157</f>
        <v>1</v>
      </c>
      <c r="CB218" s="29">
        <f>$Y$159</f>
        <v>2</v>
      </c>
      <c r="CC218" s="29">
        <f>$Y$161</f>
        <v>0</v>
      </c>
      <c r="CD218" s="29">
        <f>$Y$163</f>
        <v>0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8"/>
        <v>28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1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0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0</v>
      </c>
      <c r="AP219" s="32">
        <f>$Y$82</f>
        <v>1</v>
      </c>
      <c r="AQ219" s="32">
        <f>$Y$84</f>
        <v>0</v>
      </c>
      <c r="AR219" s="32">
        <f>$Y$86</f>
        <v>0</v>
      </c>
      <c r="AS219" s="32">
        <f>$Y$88</f>
        <v>0</v>
      </c>
      <c r="AT219" s="32">
        <f>$Y$90</f>
        <v>0</v>
      </c>
      <c r="AU219" s="32">
        <f>$Y$92</f>
        <v>0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0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0</v>
      </c>
      <c r="BH219" s="32">
        <f>$Y$118</f>
        <v>0</v>
      </c>
      <c r="BI219" s="32">
        <f>$Y$120</f>
        <v>0</v>
      </c>
      <c r="BJ219" s="32">
        <f>$Y$122</f>
        <v>25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17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1</v>
      </c>
      <c r="BZ219" s="32">
        <f>$Y$154</f>
        <v>0</v>
      </c>
      <c r="CA219" s="32">
        <f>$Y$156</f>
        <v>0</v>
      </c>
      <c r="CB219" s="32">
        <f>$Y$158</f>
        <v>1</v>
      </c>
      <c r="CC219" s="32">
        <f>$Y$160</f>
        <v>1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8"/>
        <v>47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1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0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0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0</v>
      </c>
      <c r="BU220" s="29">
        <f>$Z$145</f>
        <v>0</v>
      </c>
      <c r="BV220" s="29">
        <f>$Z$147</f>
        <v>1</v>
      </c>
      <c r="BW220" s="29">
        <f>$Z$149</f>
        <v>0</v>
      </c>
      <c r="BX220" s="29">
        <f>$Z$151</f>
        <v>0</v>
      </c>
      <c r="BY220" s="29">
        <f>$Z$153</f>
        <v>2</v>
      </c>
      <c r="BZ220" s="29">
        <f>$Z$155</f>
        <v>0</v>
      </c>
      <c r="CA220" s="29">
        <f>$Z$157</f>
        <v>0</v>
      </c>
      <c r="CB220" s="29">
        <f>$Z$159</f>
        <v>0</v>
      </c>
      <c r="CC220" s="29">
        <f>$Z$161</f>
        <v>0</v>
      </c>
      <c r="CD220" s="29">
        <f>$Z$163</f>
        <v>0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8"/>
        <v>4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0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0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5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6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8"/>
        <v>11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0</v>
      </c>
      <c r="F222" s="19">
        <f>$AA$11</f>
        <v>0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0</v>
      </c>
      <c r="K222" s="19">
        <f>$AA$21</f>
        <v>0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0</v>
      </c>
      <c r="S222" s="19">
        <f>$AA$37</f>
        <v>0</v>
      </c>
      <c r="T222" s="19">
        <f>$AA$39</f>
        <v>0</v>
      </c>
      <c r="U222" s="29">
        <f>$AA$41</f>
        <v>2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1</v>
      </c>
      <c r="AP222" s="29">
        <f>$AA$83</f>
        <v>0</v>
      </c>
      <c r="AQ222" s="29">
        <f>$AA$85</f>
        <v>0</v>
      </c>
      <c r="AR222" s="29">
        <f>$AA$87</f>
        <v>1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2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0</v>
      </c>
      <c r="BS222" s="29">
        <f>$AA$141</f>
        <v>0</v>
      </c>
      <c r="BT222" s="29">
        <f>$AA$143</f>
        <v>0</v>
      </c>
      <c r="BU222" s="29">
        <f>$AA$145</f>
        <v>1</v>
      </c>
      <c r="BV222" s="29">
        <f>$AA$147</f>
        <v>0</v>
      </c>
      <c r="BW222" s="29">
        <f>$AA$149</f>
        <v>0</v>
      </c>
      <c r="BX222" s="29">
        <f>$AA$151</f>
        <v>0</v>
      </c>
      <c r="BY222" s="29">
        <f>$AA$153</f>
        <v>0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0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8"/>
        <v>7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0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0</v>
      </c>
      <c r="AP223" s="32">
        <f>$AA$82</f>
        <v>0</v>
      </c>
      <c r="AQ223" s="32">
        <f>$AA$84</f>
        <v>0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1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7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4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0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8"/>
        <v>12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2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0</v>
      </c>
      <c r="AP224" s="29">
        <f>$AB$83</f>
        <v>0</v>
      </c>
      <c r="AQ224" s="29">
        <f>$AB$85</f>
        <v>0</v>
      </c>
      <c r="AR224" s="29">
        <f>$AB$87</f>
        <v>0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0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1</v>
      </c>
      <c r="BF224" s="29">
        <f>$AB$115</f>
        <v>0</v>
      </c>
      <c r="BG224" s="29">
        <f>$AB$117</f>
        <v>0</v>
      </c>
      <c r="BH224" s="29">
        <f>$AB$119</f>
        <v>0</v>
      </c>
      <c r="BI224" s="29">
        <f>$AB$121</f>
        <v>0</v>
      </c>
      <c r="BJ224" s="29">
        <f>$AB$123</f>
        <v>4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0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0</v>
      </c>
      <c r="BT224" s="29">
        <f>$AB$143</f>
        <v>1</v>
      </c>
      <c r="BU224" s="29">
        <f>$AB$145</f>
        <v>0</v>
      </c>
      <c r="BV224" s="29">
        <f>$AB$147</f>
        <v>0</v>
      </c>
      <c r="BW224" s="29">
        <f>$AB$149</f>
        <v>0</v>
      </c>
      <c r="BX224" s="29">
        <f>$AB$151</f>
        <v>0</v>
      </c>
      <c r="BY224" s="29">
        <f>$AB$153</f>
        <v>1</v>
      </c>
      <c r="BZ224" s="29">
        <f>$AB$155</f>
        <v>0</v>
      </c>
      <c r="CA224" s="29">
        <f>$AB$157</f>
        <v>1</v>
      </c>
      <c r="CB224" s="29">
        <f>$AB$159</f>
        <v>0</v>
      </c>
      <c r="CC224" s="29">
        <f>$AB$161</f>
        <v>1</v>
      </c>
      <c r="CD224" s="29">
        <f>$AB$163</f>
        <v>0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8"/>
        <v>11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1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1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9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7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8"/>
        <v>18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8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8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5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8"/>
        <v>5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8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8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1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8"/>
        <v>1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0</v>
      </c>
      <c r="F232" s="19">
        <f>$AF$11</f>
        <v>1</v>
      </c>
      <c r="G232" s="19">
        <f>$AF$13</f>
        <v>0</v>
      </c>
      <c r="H232" s="19">
        <f>$AF$15</f>
        <v>1</v>
      </c>
      <c r="I232" s="19">
        <f>$AF$17</f>
        <v>0</v>
      </c>
      <c r="J232" s="19">
        <f>$AF$19</f>
        <v>0</v>
      </c>
      <c r="K232" s="19">
        <f>$AF$21</f>
        <v>0</v>
      </c>
      <c r="L232" s="19">
        <f>$AF$23</f>
        <v>0</v>
      </c>
      <c r="M232" s="19">
        <f>$AF$25</f>
        <v>1</v>
      </c>
      <c r="N232" s="19">
        <f>$AF$27</f>
        <v>0</v>
      </c>
      <c r="O232" s="19">
        <f>$AF$29</f>
        <v>0</v>
      </c>
      <c r="P232" s="19">
        <f>$AF$31</f>
        <v>0</v>
      </c>
      <c r="Q232" s="19">
        <f>$AF$33</f>
        <v>0</v>
      </c>
      <c r="R232" s="19">
        <f>$AF$35</f>
        <v>1</v>
      </c>
      <c r="S232" s="19">
        <f>$AF$37</f>
        <v>1</v>
      </c>
      <c r="T232" s="19">
        <f>$AF$39</f>
        <v>0</v>
      </c>
      <c r="U232" s="29">
        <f>$AF$41</f>
        <v>0</v>
      </c>
      <c r="V232" s="29">
        <f>$AF$43</f>
        <v>0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0</v>
      </c>
      <c r="AC232" s="29">
        <f>$AF$57</f>
        <v>1</v>
      </c>
      <c r="AD232" s="29">
        <f>$AF$59</f>
        <v>1</v>
      </c>
      <c r="AE232" s="29">
        <f>$AF$61</f>
        <v>0</v>
      </c>
      <c r="AF232" s="29">
        <f>$AF$63</f>
        <v>0</v>
      </c>
      <c r="AG232" s="29">
        <f>$AF$65</f>
        <v>1</v>
      </c>
      <c r="AH232" s="29">
        <f>$AF$67</f>
        <v>0</v>
      </c>
      <c r="AI232" s="29">
        <f>$AF$69</f>
        <v>0</v>
      </c>
      <c r="AJ232" s="29">
        <f>$AF$71</f>
        <v>1</v>
      </c>
      <c r="AK232" s="29">
        <f>$AF$73</f>
        <v>0</v>
      </c>
      <c r="AL232" s="29">
        <f>$AF$75</f>
        <v>0</v>
      </c>
      <c r="AM232" s="29">
        <f>$AF$77</f>
        <v>0</v>
      </c>
      <c r="AN232" s="29">
        <f>$AF$79</f>
        <v>0</v>
      </c>
      <c r="AO232" s="29">
        <f>$AF$81</f>
        <v>4</v>
      </c>
      <c r="AP232" s="29">
        <f>$AF$83</f>
        <v>1</v>
      </c>
      <c r="AQ232" s="29">
        <f>$AF$85</f>
        <v>0</v>
      </c>
      <c r="AR232" s="29">
        <f>$AF$87</f>
        <v>3</v>
      </c>
      <c r="AS232" s="29">
        <f>$AF$89</f>
        <v>0</v>
      </c>
      <c r="AT232" s="29">
        <f>$AF$91</f>
        <v>0</v>
      </c>
      <c r="AU232" s="29">
        <f>$AF$93</f>
        <v>1</v>
      </c>
      <c r="AV232" s="29">
        <f>$AF$95</f>
        <v>0</v>
      </c>
      <c r="AW232" s="29">
        <f>$AF$97</f>
        <v>0</v>
      </c>
      <c r="AX232" s="29">
        <f>$AF$99</f>
        <v>0</v>
      </c>
      <c r="AY232" s="29">
        <f>$AF$101</f>
        <v>1</v>
      </c>
      <c r="AZ232" s="29">
        <f>$AF$103</f>
        <v>0</v>
      </c>
      <c r="BA232" s="29">
        <f>$AF$105</f>
        <v>0</v>
      </c>
      <c r="BB232" s="29">
        <f>$AF$107</f>
        <v>0</v>
      </c>
      <c r="BC232" s="29">
        <f>$AF$109</f>
        <v>0</v>
      </c>
      <c r="BD232" s="29">
        <f>$AF$111</f>
        <v>0</v>
      </c>
      <c r="BE232" s="29">
        <f>$AF$113</f>
        <v>1</v>
      </c>
      <c r="BF232" s="29">
        <f>$AF$115</f>
        <v>0</v>
      </c>
      <c r="BG232" s="29">
        <f>$AF$117</f>
        <v>1</v>
      </c>
      <c r="BH232" s="29">
        <f>$AF$119</f>
        <v>0</v>
      </c>
      <c r="BI232" s="29">
        <f>$AF$121</f>
        <v>0</v>
      </c>
      <c r="BJ232" s="29">
        <f>$AF$123</f>
        <v>38</v>
      </c>
      <c r="BK232" s="29">
        <f>$AF$125</f>
        <v>1</v>
      </c>
      <c r="BL232" s="29">
        <f>$AF$127</f>
        <v>1</v>
      </c>
      <c r="BM232" s="29">
        <f>$AF$129</f>
        <v>0</v>
      </c>
      <c r="BN232" s="29">
        <f>$AF$131</f>
        <v>3</v>
      </c>
      <c r="BO232" s="29">
        <f>$AF$133</f>
        <v>0</v>
      </c>
      <c r="BP232" s="29">
        <f>$AF$135</f>
        <v>0</v>
      </c>
      <c r="BQ232" s="29">
        <f>$AF$137</f>
        <v>0</v>
      </c>
      <c r="BR232" s="29">
        <f>$AF$139</f>
        <v>0</v>
      </c>
      <c r="BS232" s="29">
        <f>$AF$141</f>
        <v>1</v>
      </c>
      <c r="BT232" s="29">
        <f>$AF$143</f>
        <v>9</v>
      </c>
      <c r="BU232" s="29">
        <f>$AF$145</f>
        <v>1</v>
      </c>
      <c r="BV232" s="29">
        <f>$AF$147</f>
        <v>5</v>
      </c>
      <c r="BW232" s="29">
        <f>$AF$149</f>
        <v>1</v>
      </c>
      <c r="BX232" s="29">
        <f>$AF$151</f>
        <v>0</v>
      </c>
      <c r="BY232" s="29">
        <f>$AF$153</f>
        <v>3</v>
      </c>
      <c r="BZ232" s="29">
        <f>$AF$155</f>
        <v>1</v>
      </c>
      <c r="CA232" s="29">
        <f>$AF$157</f>
        <v>0</v>
      </c>
      <c r="CB232" s="29">
        <f>$AF$159</f>
        <v>8</v>
      </c>
      <c r="CC232" s="29">
        <f>$AF$161</f>
        <v>2</v>
      </c>
      <c r="CD232" s="29">
        <f>$AF$163</f>
        <v>0</v>
      </c>
      <c r="CE232" s="29">
        <f>$AF$165</f>
        <v>0</v>
      </c>
      <c r="CF232" s="29">
        <f>$AF$167</f>
        <v>0</v>
      </c>
      <c r="CG232" s="11">
        <f>$AF$169</f>
        <v>0</v>
      </c>
      <c r="CH232" s="30">
        <f t="shared" si="8"/>
        <v>95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3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0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0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0</v>
      </c>
      <c r="AP233" s="32">
        <f>$AF$82</f>
        <v>1</v>
      </c>
      <c r="AQ233" s="32">
        <f>$AF$84</f>
        <v>1</v>
      </c>
      <c r="AR233" s="32">
        <f>$AF$86</f>
        <v>0</v>
      </c>
      <c r="AS233" s="32">
        <f>$AF$88</f>
        <v>0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0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0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25</v>
      </c>
      <c r="BK233" s="32">
        <f>$AF$124</f>
        <v>0</v>
      </c>
      <c r="BL233" s="32">
        <f>$AF$126</f>
        <v>1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26</v>
      </c>
      <c r="BU233" s="32">
        <f>$AF$144</f>
        <v>0</v>
      </c>
      <c r="BV233" s="32">
        <f>$AF$146</f>
        <v>0</v>
      </c>
      <c r="BW233" s="32">
        <f>$AF$148</f>
        <v>0</v>
      </c>
      <c r="BX233" s="32">
        <f>$AF$150</f>
        <v>0</v>
      </c>
      <c r="BY233" s="32">
        <f>$AF$152</f>
        <v>0</v>
      </c>
      <c r="BZ233" s="32">
        <f>$AF$154</f>
        <v>0</v>
      </c>
      <c r="CA233" s="32">
        <f>$AF$156</f>
        <v>0</v>
      </c>
      <c r="CB233" s="32">
        <f>$AF$158</f>
        <v>0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0</v>
      </c>
      <c r="CG233" s="33">
        <f>$AF$168</f>
        <v>0</v>
      </c>
      <c r="CH233" s="34">
        <f t="shared" si="8"/>
        <v>57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1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1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0</v>
      </c>
      <c r="BW234" s="29">
        <f>$AG$149</f>
        <v>1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0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8"/>
        <v>3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1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0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1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2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2</v>
      </c>
      <c r="BU235" s="32">
        <f>$AG$144</f>
        <v>1</v>
      </c>
      <c r="BV235" s="32">
        <f>$AG$146</f>
        <v>0</v>
      </c>
      <c r="BW235" s="32">
        <f>$AG$148</f>
        <v>0</v>
      </c>
      <c r="BX235" s="32">
        <f>$AG$150</f>
        <v>0</v>
      </c>
      <c r="BY235" s="32">
        <f>$AG$152</f>
        <v>0</v>
      </c>
      <c r="BZ235" s="32">
        <f>$AG$154</f>
        <v>0</v>
      </c>
      <c r="CA235" s="32">
        <f>$AG$156</f>
        <v>0</v>
      </c>
      <c r="CB235" s="32">
        <f>$AG$158</f>
        <v>0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8"/>
        <v>7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8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4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8"/>
        <v>4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9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3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9"/>
        <v>3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1</v>
      </c>
      <c r="AP240" s="29">
        <f>$AJ$83</f>
        <v>0</v>
      </c>
      <c r="AQ240" s="29">
        <f>$AJ$85</f>
        <v>0</v>
      </c>
      <c r="AR240" s="29">
        <f>$AJ$87</f>
        <v>0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1</v>
      </c>
      <c r="AX240" s="29">
        <f>$AJ$99</f>
        <v>0</v>
      </c>
      <c r="AY240" s="29">
        <f>$AJ$101</f>
        <v>0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0</v>
      </c>
      <c r="BF240" s="29">
        <f>$AJ$115</f>
        <v>0</v>
      </c>
      <c r="BG240" s="29">
        <f>$AJ$117</f>
        <v>0</v>
      </c>
      <c r="BH240" s="29">
        <f>$AJ$119</f>
        <v>0</v>
      </c>
      <c r="BI240" s="29">
        <f>$AJ$121</f>
        <v>0</v>
      </c>
      <c r="BJ240" s="29">
        <f>$AJ$123</f>
        <v>1</v>
      </c>
      <c r="BK240" s="29">
        <f>$AJ$125</f>
        <v>0</v>
      </c>
      <c r="BL240" s="29">
        <f>$AJ$127</f>
        <v>1</v>
      </c>
      <c r="BM240" s="29">
        <f>$AJ$129</f>
        <v>0</v>
      </c>
      <c r="BN240" s="29">
        <f>$AJ$131</f>
        <v>1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0</v>
      </c>
      <c r="BU240" s="29">
        <f>$AJ$145</f>
        <v>0</v>
      </c>
      <c r="BV240" s="29">
        <f>$AJ$147</f>
        <v>1</v>
      </c>
      <c r="BW240" s="29">
        <f>$AJ$149</f>
        <v>0</v>
      </c>
      <c r="BX240" s="29">
        <f>$AJ$151</f>
        <v>0</v>
      </c>
      <c r="BY240" s="29">
        <f>$AJ$153</f>
        <v>0</v>
      </c>
      <c r="BZ240" s="29">
        <f>$AJ$155</f>
        <v>0</v>
      </c>
      <c r="CA240" s="29">
        <f>$AJ$157</f>
        <v>0</v>
      </c>
      <c r="CB240" s="29">
        <f>$AJ$159</f>
        <v>2</v>
      </c>
      <c r="CC240" s="29">
        <f>$AJ$161</f>
        <v>0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9"/>
        <v>8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1</v>
      </c>
      <c r="I241" s="31">
        <f>$AJ$16</f>
        <v>0</v>
      </c>
      <c r="J241" s="31">
        <f>$AJ$18</f>
        <v>0</v>
      </c>
      <c r="K241" s="31">
        <f>$AJ$20</f>
        <v>0</v>
      </c>
      <c r="L241" s="31">
        <f>$AJ$22</f>
        <v>0</v>
      </c>
      <c r="M241" s="31">
        <f>$AJ$24</f>
        <v>0</v>
      </c>
      <c r="N241" s="31">
        <f>$AJ$26</f>
        <v>0</v>
      </c>
      <c r="O241" s="31">
        <f>$AJ$28</f>
        <v>0</v>
      </c>
      <c r="P241" s="31">
        <f>$AJ$30</f>
        <v>0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0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0</v>
      </c>
      <c r="AC241" s="32">
        <f>$AJ$56</f>
        <v>0</v>
      </c>
      <c r="AD241" s="32">
        <f>$AJ$58</f>
        <v>0</v>
      </c>
      <c r="AE241" s="32">
        <f>$AJ$60</f>
        <v>0</v>
      </c>
      <c r="AF241" s="32">
        <f>$AJ$62</f>
        <v>0</v>
      </c>
      <c r="AG241" s="32">
        <f>$AJ$64</f>
        <v>1</v>
      </c>
      <c r="AH241" s="32">
        <f>$AJ$66</f>
        <v>0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4</v>
      </c>
      <c r="AQ241" s="32">
        <f>$AJ$84</f>
        <v>0</v>
      </c>
      <c r="AR241" s="32">
        <f>$AJ$86</f>
        <v>0</v>
      </c>
      <c r="AS241" s="32">
        <f>$AJ$88</f>
        <v>0</v>
      </c>
      <c r="AT241" s="32">
        <f>$AJ$90</f>
        <v>0</v>
      </c>
      <c r="AU241" s="32">
        <f>$AJ$92</f>
        <v>0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1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0</v>
      </c>
      <c r="BD241" s="32">
        <f>$AJ$110</f>
        <v>1</v>
      </c>
      <c r="BE241" s="32">
        <f>$AJ$112</f>
        <v>2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0</v>
      </c>
      <c r="BJ241" s="32">
        <f>$AJ$122</f>
        <v>11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0</v>
      </c>
      <c r="BR241" s="32">
        <f>$AJ$138</f>
        <v>0</v>
      </c>
      <c r="BS241" s="32">
        <f>$AJ$140</f>
        <v>0</v>
      </c>
      <c r="BT241" s="32">
        <f>$AJ$142</f>
        <v>11</v>
      </c>
      <c r="BU241" s="32">
        <f>$AJ$144</f>
        <v>0</v>
      </c>
      <c r="BV241" s="32">
        <f>$AJ$146</f>
        <v>3</v>
      </c>
      <c r="BW241" s="32">
        <f>$AJ$148</f>
        <v>0</v>
      </c>
      <c r="BX241" s="32">
        <f>$AJ$150</f>
        <v>0</v>
      </c>
      <c r="BY241" s="32">
        <f>$AJ$152</f>
        <v>2</v>
      </c>
      <c r="BZ241" s="32">
        <f>$AJ$154</f>
        <v>0</v>
      </c>
      <c r="CA241" s="32">
        <f>$AJ$156</f>
        <v>0</v>
      </c>
      <c r="CB241" s="32">
        <f>$AJ$158</f>
        <v>6</v>
      </c>
      <c r="CC241" s="32">
        <f>$AJ$160</f>
        <v>0</v>
      </c>
      <c r="CD241" s="32">
        <f>$AJ$162</f>
        <v>0</v>
      </c>
      <c r="CE241" s="32">
        <f>$AJ$164</f>
        <v>0</v>
      </c>
      <c r="CF241" s="32">
        <f>$AJ$166</f>
        <v>0</v>
      </c>
      <c r="CG241" s="33">
        <f>$AJ$168</f>
        <v>0</v>
      </c>
      <c r="CH241" s="34">
        <f t="shared" si="9"/>
        <v>43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0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0</v>
      </c>
      <c r="BF242" s="29">
        <f>$AK$115</f>
        <v>0</v>
      </c>
      <c r="BG242" s="29">
        <f>$AK$117</f>
        <v>0</v>
      </c>
      <c r="BH242" s="29">
        <f>$AK$119</f>
        <v>0</v>
      </c>
      <c r="BI242" s="29">
        <f>$AK$121</f>
        <v>0</v>
      </c>
      <c r="BJ242" s="29">
        <f>$AK$123</f>
        <v>0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0</v>
      </c>
      <c r="BU242" s="29">
        <f>$AK$145</f>
        <v>0</v>
      </c>
      <c r="BV242" s="29">
        <f>$AK$147</f>
        <v>0</v>
      </c>
      <c r="BW242" s="29">
        <f>$AK$149</f>
        <v>0</v>
      </c>
      <c r="BX242" s="29">
        <f>$AK$151</f>
        <v>0</v>
      </c>
      <c r="BY242" s="29">
        <f>$AK$153</f>
        <v>0</v>
      </c>
      <c r="BZ242" s="29">
        <f>$AK$155</f>
        <v>0</v>
      </c>
      <c r="CA242" s="29">
        <f>$AK$157</f>
        <v>0</v>
      </c>
      <c r="CB242" s="29">
        <f>$AK$159</f>
        <v>1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0</v>
      </c>
      <c r="CH242" s="30">
        <f t="shared" si="9"/>
        <v>1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1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0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0</v>
      </c>
      <c r="AR243" s="32">
        <f>$AK$86</f>
        <v>0</v>
      </c>
      <c r="AS243" s="32">
        <f>$AK$88</f>
        <v>0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1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2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0</v>
      </c>
      <c r="BJ243" s="32">
        <f>$AK$122</f>
        <v>2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0</v>
      </c>
      <c r="BR243" s="32">
        <f>$AK$138</f>
        <v>0</v>
      </c>
      <c r="BS243" s="32">
        <f>$AK$140</f>
        <v>0</v>
      </c>
      <c r="BT243" s="32">
        <f>$AK$142</f>
        <v>0</v>
      </c>
      <c r="BU243" s="32">
        <f>$AK$144</f>
        <v>0</v>
      </c>
      <c r="BV243" s="32">
        <f>$AK$146</f>
        <v>0</v>
      </c>
      <c r="BW243" s="32">
        <f>$AK$148</f>
        <v>0</v>
      </c>
      <c r="BX243" s="32">
        <f>$AK$150</f>
        <v>0</v>
      </c>
      <c r="BY243" s="32">
        <f>$AK$152</f>
        <v>0</v>
      </c>
      <c r="BZ243" s="32">
        <f>$AK$154</f>
        <v>0</v>
      </c>
      <c r="CA243" s="32">
        <f>$AK$156</f>
        <v>0</v>
      </c>
      <c r="CB243" s="32">
        <f>$AK$158</f>
        <v>1</v>
      </c>
      <c r="CC243" s="32">
        <f>$AK$160</f>
        <v>1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9"/>
        <v>8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0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0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0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0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9"/>
        <v>0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0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9"/>
        <v>0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9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0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9"/>
        <v>0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0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0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9"/>
        <v>0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1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9"/>
        <v>1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9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1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9"/>
        <v>1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0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0</v>
      </c>
      <c r="BI252" s="29">
        <f>$AP$121</f>
        <v>0</v>
      </c>
      <c r="BJ252" s="29">
        <f>$AP$123</f>
        <v>0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1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1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9"/>
        <v>2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1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0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0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0</v>
      </c>
      <c r="AP253" s="32">
        <f>$AP$82</f>
        <v>0</v>
      </c>
      <c r="AQ253" s="32">
        <f>$AP$84</f>
        <v>0</v>
      </c>
      <c r="AR253" s="32">
        <f>$AP$86</f>
        <v>0</v>
      </c>
      <c r="AS253" s="32">
        <f>$AP$88</f>
        <v>0</v>
      </c>
      <c r="AT253" s="32">
        <f>$AP$90</f>
        <v>0</v>
      </c>
      <c r="AU253" s="32">
        <f>$AP$92</f>
        <v>1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1</v>
      </c>
      <c r="BE253" s="32">
        <f>$AP$112</f>
        <v>3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0</v>
      </c>
      <c r="BJ253" s="32">
        <f>$AP$122</f>
        <v>4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4</v>
      </c>
      <c r="BU253" s="32">
        <f>$AP$144</f>
        <v>0</v>
      </c>
      <c r="BV253" s="32">
        <f>$AP$146</f>
        <v>0</v>
      </c>
      <c r="BW253" s="32">
        <f>$AP$148</f>
        <v>0</v>
      </c>
      <c r="BX253" s="32">
        <f>$AP$150</f>
        <v>0</v>
      </c>
      <c r="BY253" s="32">
        <f>$AP$152</f>
        <v>5</v>
      </c>
      <c r="BZ253" s="32">
        <f>$AP$154</f>
        <v>0</v>
      </c>
      <c r="CA253" s="32">
        <f>$AP$156</f>
        <v>0</v>
      </c>
      <c r="CB253" s="32">
        <f>$AP$158</f>
        <v>2</v>
      </c>
      <c r="CC253" s="32">
        <f>$AP$160</f>
        <v>0</v>
      </c>
      <c r="CD253" s="32">
        <f>$AP$162</f>
        <v>0</v>
      </c>
      <c r="CE253" s="32">
        <f>$AP$164</f>
        <v>0</v>
      </c>
      <c r="CF253" s="32">
        <f>$AP$166</f>
        <v>1</v>
      </c>
      <c r="CG253" s="33">
        <f>$AP$168</f>
        <v>0</v>
      </c>
      <c r="CH253" s="34">
        <f t="shared" si="9"/>
        <v>22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0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9"/>
        <v>0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3</v>
      </c>
      <c r="I255" s="31">
        <f>$AQ$16</f>
        <v>0</v>
      </c>
      <c r="J255" s="31">
        <f>$AQ$18</f>
        <v>0</v>
      </c>
      <c r="K255" s="31">
        <f>$AQ$20</f>
        <v>0</v>
      </c>
      <c r="L255" s="31">
        <f>$AQ$22</f>
        <v>0</v>
      </c>
      <c r="M255" s="31">
        <f>$AQ$24</f>
        <v>0</v>
      </c>
      <c r="N255" s="31">
        <f>$AQ$26</f>
        <v>0</v>
      </c>
      <c r="O255" s="31">
        <f>$AQ$28</f>
        <v>0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1</v>
      </c>
      <c r="T255" s="32">
        <f>$AQ$38</f>
        <v>0</v>
      </c>
      <c r="U255" s="32">
        <f>$AQ$40</f>
        <v>0</v>
      </c>
      <c r="V255" s="32">
        <f>$AQ$42</f>
        <v>1</v>
      </c>
      <c r="W255" s="32">
        <f>$AQ$44</f>
        <v>0</v>
      </c>
      <c r="X255" s="32">
        <f>$AQ$46</f>
        <v>0</v>
      </c>
      <c r="Y255" s="32">
        <f>$AQ$48</f>
        <v>0</v>
      </c>
      <c r="Z255" s="32">
        <f>$AQ$50</f>
        <v>0</v>
      </c>
      <c r="AA255" s="32">
        <f>$AQ$52</f>
        <v>1</v>
      </c>
      <c r="AB255" s="32">
        <f>$AQ$54</f>
        <v>0</v>
      </c>
      <c r="AC255" s="32">
        <f>$AQ$56</f>
        <v>0</v>
      </c>
      <c r="AD255" s="32">
        <f>$AQ$58</f>
        <v>1</v>
      </c>
      <c r="AE255" s="32">
        <f>$AQ$60</f>
        <v>0</v>
      </c>
      <c r="AF255" s="32">
        <f>$AQ$62</f>
        <v>0</v>
      </c>
      <c r="AG255" s="32">
        <f>$AQ$64</f>
        <v>1</v>
      </c>
      <c r="AH255" s="32">
        <f>$AQ$66</f>
        <v>0</v>
      </c>
      <c r="AI255" s="32">
        <f>$AQ$68</f>
        <v>0</v>
      </c>
      <c r="AJ255" s="32">
        <f>$AQ$70</f>
        <v>0</v>
      </c>
      <c r="AK255" s="32">
        <f>$AQ$72</f>
        <v>0</v>
      </c>
      <c r="AL255" s="32">
        <f>$AQ$74</f>
        <v>1</v>
      </c>
      <c r="AM255" s="32">
        <f>$AQ$76</f>
        <v>0</v>
      </c>
      <c r="AN255" s="32">
        <f>$AQ$78</f>
        <v>0</v>
      </c>
      <c r="AO255" s="32">
        <f>$AQ$80</f>
        <v>0</v>
      </c>
      <c r="AP255" s="32">
        <f>$AQ$82</f>
        <v>0</v>
      </c>
      <c r="AQ255" s="32">
        <f>$AQ$84</f>
        <v>2</v>
      </c>
      <c r="AR255" s="32">
        <f>$AQ$86</f>
        <v>0</v>
      </c>
      <c r="AS255" s="32">
        <f>$AQ$88</f>
        <v>0</v>
      </c>
      <c r="AT255" s="32">
        <f>$AQ$90</f>
        <v>0</v>
      </c>
      <c r="AU255" s="32">
        <f>$AQ$92</f>
        <v>0</v>
      </c>
      <c r="AV255" s="32">
        <f>$AQ$94</f>
        <v>0</v>
      </c>
      <c r="AW255" s="32">
        <f>$AQ$96</f>
        <v>0</v>
      </c>
      <c r="AX255" s="32">
        <f>$AQ$98</f>
        <v>0</v>
      </c>
      <c r="AY255" s="32">
        <f>$AQ$100</f>
        <v>0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0</v>
      </c>
      <c r="BD255" s="32">
        <f>$AQ$110</f>
        <v>0</v>
      </c>
      <c r="BE255" s="32">
        <f>$AQ$112</f>
        <v>6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0</v>
      </c>
      <c r="BJ255" s="32">
        <f>$AQ$122</f>
        <v>11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0</v>
      </c>
      <c r="BO255" s="32">
        <f>$AQ$132</f>
        <v>0</v>
      </c>
      <c r="BP255" s="32">
        <f>$AQ$134</f>
        <v>0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5</v>
      </c>
      <c r="BU255" s="32">
        <f>$AQ$144</f>
        <v>0</v>
      </c>
      <c r="BV255" s="32">
        <f>$AQ$146</f>
        <v>2</v>
      </c>
      <c r="BW255" s="32">
        <f>$AQ$148</f>
        <v>0</v>
      </c>
      <c r="BX255" s="32">
        <f>$AQ$150</f>
        <v>0</v>
      </c>
      <c r="BY255" s="32">
        <f>$AQ$152</f>
        <v>3</v>
      </c>
      <c r="BZ255" s="32">
        <f>$AQ$154</f>
        <v>0</v>
      </c>
      <c r="CA255" s="32">
        <f>$AQ$156</f>
        <v>0</v>
      </c>
      <c r="CB255" s="32">
        <f>$AQ$158</f>
        <v>5</v>
      </c>
      <c r="CC255" s="32">
        <f>$AQ$160</f>
        <v>2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0</v>
      </c>
      <c r="CH255" s="34">
        <f t="shared" si="9"/>
        <v>45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9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9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9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1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2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1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0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9"/>
        <v>4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9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9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2</v>
      </c>
      <c r="D262" s="19">
        <f t="shared" ref="D262:BO262" si="10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0"/>
        <v>3</v>
      </c>
      <c r="F262" s="19">
        <f t="shared" si="10"/>
        <v>2</v>
      </c>
      <c r="G262" s="19">
        <f t="shared" si="10"/>
        <v>0</v>
      </c>
      <c r="H262" s="19">
        <f t="shared" si="10"/>
        <v>7</v>
      </c>
      <c r="I262" s="19">
        <f t="shared" si="10"/>
        <v>0</v>
      </c>
      <c r="J262" s="19">
        <f t="shared" si="10"/>
        <v>5</v>
      </c>
      <c r="K262" s="19">
        <f t="shared" si="10"/>
        <v>4</v>
      </c>
      <c r="L262" s="19">
        <f t="shared" si="10"/>
        <v>2</v>
      </c>
      <c r="M262" s="19">
        <f t="shared" si="10"/>
        <v>6</v>
      </c>
      <c r="N262" s="19">
        <f t="shared" si="10"/>
        <v>2</v>
      </c>
      <c r="O262" s="19">
        <f t="shared" si="10"/>
        <v>3</v>
      </c>
      <c r="P262" s="19">
        <f t="shared" si="10"/>
        <v>2</v>
      </c>
      <c r="Q262" s="19">
        <f t="shared" si="10"/>
        <v>4</v>
      </c>
      <c r="R262" s="19">
        <f t="shared" si="10"/>
        <v>9</v>
      </c>
      <c r="S262" s="19">
        <f t="shared" si="10"/>
        <v>6</v>
      </c>
      <c r="T262" s="19">
        <f t="shared" si="10"/>
        <v>0</v>
      </c>
      <c r="U262" s="19">
        <f t="shared" si="10"/>
        <v>5</v>
      </c>
      <c r="V262" s="19">
        <f t="shared" si="10"/>
        <v>3</v>
      </c>
      <c r="W262" s="19">
        <f t="shared" si="10"/>
        <v>3</v>
      </c>
      <c r="X262" s="19">
        <f t="shared" si="10"/>
        <v>0</v>
      </c>
      <c r="Y262" s="19">
        <f t="shared" si="10"/>
        <v>0</v>
      </c>
      <c r="Z262" s="19">
        <f t="shared" si="10"/>
        <v>0</v>
      </c>
      <c r="AA262" s="19">
        <f t="shared" si="10"/>
        <v>2</v>
      </c>
      <c r="AB262" s="19">
        <f t="shared" si="10"/>
        <v>4</v>
      </c>
      <c r="AC262" s="19">
        <f t="shared" si="10"/>
        <v>6</v>
      </c>
      <c r="AD262" s="19">
        <f t="shared" si="10"/>
        <v>2</v>
      </c>
      <c r="AE262" s="19">
        <f t="shared" si="10"/>
        <v>7</v>
      </c>
      <c r="AF262" s="19">
        <f t="shared" si="10"/>
        <v>0</v>
      </c>
      <c r="AG262" s="19">
        <f t="shared" si="10"/>
        <v>3</v>
      </c>
      <c r="AH262" s="19">
        <f t="shared" si="10"/>
        <v>0</v>
      </c>
      <c r="AI262" s="19">
        <f t="shared" si="10"/>
        <v>0</v>
      </c>
      <c r="AJ262" s="19">
        <f t="shared" si="10"/>
        <v>2</v>
      </c>
      <c r="AK262" s="19">
        <f t="shared" si="10"/>
        <v>0</v>
      </c>
      <c r="AL262" s="19">
        <f t="shared" si="10"/>
        <v>1</v>
      </c>
      <c r="AM262" s="19">
        <f t="shared" si="10"/>
        <v>0</v>
      </c>
      <c r="AN262" s="19">
        <f t="shared" si="10"/>
        <v>0</v>
      </c>
      <c r="AO262" s="19">
        <f t="shared" si="10"/>
        <v>23</v>
      </c>
      <c r="AP262" s="19">
        <f t="shared" si="10"/>
        <v>6</v>
      </c>
      <c r="AQ262" s="19">
        <f t="shared" si="10"/>
        <v>0</v>
      </c>
      <c r="AR262" s="19">
        <f t="shared" si="10"/>
        <v>14</v>
      </c>
      <c r="AS262" s="19">
        <f t="shared" si="10"/>
        <v>5</v>
      </c>
      <c r="AT262" s="19">
        <f t="shared" si="10"/>
        <v>1</v>
      </c>
      <c r="AU262" s="19">
        <f t="shared" si="10"/>
        <v>2</v>
      </c>
      <c r="AV262" s="19">
        <f t="shared" si="10"/>
        <v>0</v>
      </c>
      <c r="AW262" s="19">
        <f t="shared" si="10"/>
        <v>2</v>
      </c>
      <c r="AX262" s="19">
        <f t="shared" si="10"/>
        <v>0</v>
      </c>
      <c r="AY262" s="19">
        <f t="shared" si="10"/>
        <v>2</v>
      </c>
      <c r="AZ262" s="19">
        <f t="shared" si="10"/>
        <v>0</v>
      </c>
      <c r="BA262" s="19">
        <f t="shared" si="10"/>
        <v>5</v>
      </c>
      <c r="BB262" s="19">
        <f t="shared" si="10"/>
        <v>0</v>
      </c>
      <c r="BC262" s="19">
        <f t="shared" si="10"/>
        <v>4</v>
      </c>
      <c r="BD262" s="19">
        <f t="shared" si="10"/>
        <v>0</v>
      </c>
      <c r="BE262" s="19">
        <f t="shared" si="10"/>
        <v>20</v>
      </c>
      <c r="BF262" s="19">
        <f t="shared" si="10"/>
        <v>1</v>
      </c>
      <c r="BG262" s="19">
        <f t="shared" si="10"/>
        <v>11</v>
      </c>
      <c r="BH262" s="19">
        <f t="shared" si="10"/>
        <v>2</v>
      </c>
      <c r="BI262" s="19">
        <f t="shared" si="10"/>
        <v>0</v>
      </c>
      <c r="BJ262" s="19">
        <f t="shared" si="10"/>
        <v>339</v>
      </c>
      <c r="BK262" s="19">
        <f t="shared" si="10"/>
        <v>5</v>
      </c>
      <c r="BL262" s="19">
        <f t="shared" si="10"/>
        <v>2</v>
      </c>
      <c r="BM262" s="19">
        <f t="shared" si="10"/>
        <v>2</v>
      </c>
      <c r="BN262" s="19">
        <f t="shared" si="10"/>
        <v>10</v>
      </c>
      <c r="BO262" s="19">
        <f t="shared" si="10"/>
        <v>2</v>
      </c>
      <c r="BP262" s="19">
        <f t="shared" ref="BP262:CG262" si="11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0</v>
      </c>
      <c r="BQ262" s="19">
        <f t="shared" si="11"/>
        <v>3</v>
      </c>
      <c r="BR262" s="19">
        <f t="shared" si="11"/>
        <v>1</v>
      </c>
      <c r="BS262" s="19">
        <f t="shared" si="11"/>
        <v>4</v>
      </c>
      <c r="BT262" s="19">
        <f t="shared" si="11"/>
        <v>65</v>
      </c>
      <c r="BU262" s="19">
        <f t="shared" si="11"/>
        <v>9</v>
      </c>
      <c r="BV262" s="19">
        <f t="shared" si="11"/>
        <v>25</v>
      </c>
      <c r="BW262" s="19">
        <f t="shared" si="11"/>
        <v>4</v>
      </c>
      <c r="BX262" s="19">
        <f t="shared" si="11"/>
        <v>1</v>
      </c>
      <c r="BY262" s="19">
        <f t="shared" si="11"/>
        <v>23</v>
      </c>
      <c r="BZ262" s="19">
        <f t="shared" si="11"/>
        <v>1</v>
      </c>
      <c r="CA262" s="19">
        <f t="shared" si="11"/>
        <v>7</v>
      </c>
      <c r="CB262" s="19">
        <f t="shared" si="11"/>
        <v>41</v>
      </c>
      <c r="CC262" s="19">
        <f t="shared" si="11"/>
        <v>12</v>
      </c>
      <c r="CD262" s="19">
        <f t="shared" si="11"/>
        <v>53</v>
      </c>
      <c r="CE262" s="19">
        <f t="shared" si="11"/>
        <v>0</v>
      </c>
      <c r="CF262" s="19">
        <f t="shared" si="11"/>
        <v>1</v>
      </c>
      <c r="CG262" s="19">
        <f t="shared" si="11"/>
        <v>4</v>
      </c>
      <c r="CH262" s="21">
        <f t="shared" si="9"/>
        <v>807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1</v>
      </c>
      <c r="D263" s="31">
        <f t="shared" ref="D263:BO263" si="12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2"/>
        <v>0</v>
      </c>
      <c r="F263" s="31">
        <f t="shared" si="12"/>
        <v>1</v>
      </c>
      <c r="G263" s="31">
        <f t="shared" si="12"/>
        <v>0</v>
      </c>
      <c r="H263" s="31">
        <f t="shared" si="12"/>
        <v>20</v>
      </c>
      <c r="I263" s="31">
        <f t="shared" si="12"/>
        <v>1</v>
      </c>
      <c r="J263" s="31">
        <f t="shared" si="12"/>
        <v>0</v>
      </c>
      <c r="K263" s="31">
        <f t="shared" si="12"/>
        <v>0</v>
      </c>
      <c r="L263" s="31">
        <f t="shared" si="12"/>
        <v>0</v>
      </c>
      <c r="M263" s="31">
        <f t="shared" si="12"/>
        <v>0</v>
      </c>
      <c r="N263" s="31">
        <f t="shared" si="12"/>
        <v>0</v>
      </c>
      <c r="O263" s="31">
        <f t="shared" si="12"/>
        <v>2</v>
      </c>
      <c r="P263" s="31">
        <f t="shared" si="12"/>
        <v>0</v>
      </c>
      <c r="Q263" s="31">
        <f t="shared" si="12"/>
        <v>0</v>
      </c>
      <c r="R263" s="31">
        <f t="shared" si="12"/>
        <v>0</v>
      </c>
      <c r="S263" s="31">
        <f t="shared" si="12"/>
        <v>3</v>
      </c>
      <c r="T263" s="31">
        <f t="shared" si="12"/>
        <v>0</v>
      </c>
      <c r="U263" s="31">
        <f t="shared" si="12"/>
        <v>0</v>
      </c>
      <c r="V263" s="31">
        <f t="shared" si="12"/>
        <v>1</v>
      </c>
      <c r="W263" s="31">
        <f t="shared" si="12"/>
        <v>0</v>
      </c>
      <c r="X263" s="31">
        <f t="shared" si="12"/>
        <v>0</v>
      </c>
      <c r="Y263" s="31">
        <f t="shared" si="12"/>
        <v>0</v>
      </c>
      <c r="Z263" s="31">
        <f t="shared" si="12"/>
        <v>0</v>
      </c>
      <c r="AA263" s="31">
        <f t="shared" si="12"/>
        <v>1</v>
      </c>
      <c r="AB263" s="31">
        <f t="shared" si="12"/>
        <v>0</v>
      </c>
      <c r="AC263" s="31">
        <f t="shared" si="12"/>
        <v>0</v>
      </c>
      <c r="AD263" s="31">
        <f t="shared" si="12"/>
        <v>1</v>
      </c>
      <c r="AE263" s="31">
        <f t="shared" si="12"/>
        <v>0</v>
      </c>
      <c r="AF263" s="31">
        <f t="shared" si="12"/>
        <v>0</v>
      </c>
      <c r="AG263" s="31">
        <f t="shared" si="12"/>
        <v>2</v>
      </c>
      <c r="AH263" s="31">
        <f t="shared" si="12"/>
        <v>0</v>
      </c>
      <c r="AI263" s="31">
        <f t="shared" si="12"/>
        <v>0</v>
      </c>
      <c r="AJ263" s="31">
        <f t="shared" si="12"/>
        <v>0</v>
      </c>
      <c r="AK263" s="31">
        <f t="shared" si="12"/>
        <v>0</v>
      </c>
      <c r="AL263" s="31">
        <f t="shared" si="12"/>
        <v>1</v>
      </c>
      <c r="AM263" s="31">
        <f t="shared" si="12"/>
        <v>0</v>
      </c>
      <c r="AN263" s="31">
        <f t="shared" si="12"/>
        <v>0</v>
      </c>
      <c r="AO263" s="31">
        <f t="shared" si="12"/>
        <v>2</v>
      </c>
      <c r="AP263" s="31">
        <f t="shared" si="12"/>
        <v>7</v>
      </c>
      <c r="AQ263" s="31">
        <f t="shared" si="12"/>
        <v>4</v>
      </c>
      <c r="AR263" s="31">
        <f t="shared" si="12"/>
        <v>3</v>
      </c>
      <c r="AS263" s="31">
        <f t="shared" si="12"/>
        <v>5</v>
      </c>
      <c r="AT263" s="31">
        <f t="shared" si="12"/>
        <v>1</v>
      </c>
      <c r="AU263" s="31">
        <f t="shared" si="12"/>
        <v>2</v>
      </c>
      <c r="AV263" s="31">
        <f t="shared" si="12"/>
        <v>0</v>
      </c>
      <c r="AW263" s="31">
        <f t="shared" si="12"/>
        <v>0</v>
      </c>
      <c r="AX263" s="31">
        <f t="shared" si="12"/>
        <v>1</v>
      </c>
      <c r="AY263" s="31">
        <f t="shared" si="12"/>
        <v>2</v>
      </c>
      <c r="AZ263" s="31">
        <f t="shared" si="12"/>
        <v>0</v>
      </c>
      <c r="BA263" s="31">
        <f t="shared" si="12"/>
        <v>0</v>
      </c>
      <c r="BB263" s="31">
        <f t="shared" si="12"/>
        <v>0</v>
      </c>
      <c r="BC263" s="31">
        <f t="shared" si="12"/>
        <v>0</v>
      </c>
      <c r="BD263" s="31">
        <f t="shared" si="12"/>
        <v>3</v>
      </c>
      <c r="BE263" s="31">
        <f t="shared" si="12"/>
        <v>16</v>
      </c>
      <c r="BF263" s="31">
        <f t="shared" si="12"/>
        <v>0</v>
      </c>
      <c r="BG263" s="31">
        <f t="shared" si="12"/>
        <v>0</v>
      </c>
      <c r="BH263" s="31">
        <f t="shared" si="12"/>
        <v>0</v>
      </c>
      <c r="BI263" s="31">
        <f t="shared" si="12"/>
        <v>0</v>
      </c>
      <c r="BJ263" s="31">
        <f t="shared" si="12"/>
        <v>223</v>
      </c>
      <c r="BK263" s="31">
        <f t="shared" si="12"/>
        <v>0</v>
      </c>
      <c r="BL263" s="31">
        <f t="shared" si="12"/>
        <v>1</v>
      </c>
      <c r="BM263" s="31">
        <f t="shared" si="12"/>
        <v>0</v>
      </c>
      <c r="BN263" s="31">
        <f t="shared" si="12"/>
        <v>0</v>
      </c>
      <c r="BO263" s="31">
        <f t="shared" si="12"/>
        <v>0</v>
      </c>
      <c r="BP263" s="31">
        <f t="shared" ref="BP263:CG263" si="13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0</v>
      </c>
      <c r="BQ263" s="31">
        <f t="shared" si="13"/>
        <v>0</v>
      </c>
      <c r="BR263" s="31">
        <f t="shared" si="13"/>
        <v>0</v>
      </c>
      <c r="BS263" s="31">
        <f t="shared" si="13"/>
        <v>0</v>
      </c>
      <c r="BT263" s="31">
        <f t="shared" si="13"/>
        <v>208</v>
      </c>
      <c r="BU263" s="31">
        <f t="shared" si="13"/>
        <v>2</v>
      </c>
      <c r="BV263" s="31">
        <f t="shared" si="13"/>
        <v>6</v>
      </c>
      <c r="BW263" s="31">
        <f t="shared" si="13"/>
        <v>0</v>
      </c>
      <c r="BX263" s="31">
        <f t="shared" si="13"/>
        <v>0</v>
      </c>
      <c r="BY263" s="31">
        <f t="shared" si="13"/>
        <v>11</v>
      </c>
      <c r="BZ263" s="31">
        <f t="shared" si="13"/>
        <v>0</v>
      </c>
      <c r="CA263" s="31">
        <f t="shared" si="13"/>
        <v>2</v>
      </c>
      <c r="CB263" s="31">
        <f t="shared" si="13"/>
        <v>20</v>
      </c>
      <c r="CC263" s="31">
        <f t="shared" si="13"/>
        <v>5</v>
      </c>
      <c r="CD263" s="31">
        <f t="shared" si="13"/>
        <v>15</v>
      </c>
      <c r="CE263" s="31">
        <f t="shared" si="13"/>
        <v>0</v>
      </c>
      <c r="CF263" s="31">
        <f t="shared" si="13"/>
        <v>1</v>
      </c>
      <c r="CG263" s="31">
        <f t="shared" si="13"/>
        <v>0</v>
      </c>
      <c r="CH263" s="37">
        <f t="shared" si="9"/>
        <v>574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/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5.85546875" style="8" bestFit="1" customWidth="1"/>
    <col min="5" max="6" width="4.85546875" style="8" bestFit="1" customWidth="1"/>
    <col min="7" max="7" width="4.5703125" style="8" bestFit="1" customWidth="1"/>
    <col min="8" max="8" width="4.85546875" style="8" bestFit="1" customWidth="1"/>
    <col min="9" max="9" width="4.5703125" style="8" bestFit="1" customWidth="1"/>
    <col min="10" max="10" width="4.85546875" style="8" bestFit="1" customWidth="1"/>
    <col min="11" max="11" width="4.5703125" style="8" bestFit="1" customWidth="1"/>
    <col min="12" max="12" width="4.85546875" style="8" bestFit="1" customWidth="1"/>
    <col min="13" max="17" width="4.5703125" style="8" bestFit="1" customWidth="1"/>
    <col min="18" max="18" width="4.85546875" style="8" bestFit="1" customWidth="1"/>
    <col min="19" max="20" width="4.5703125" style="8" bestFit="1" customWidth="1"/>
    <col min="21" max="21" width="4.85546875" style="8" bestFit="1" customWidth="1"/>
    <col min="22" max="22" width="4.5703125" style="8" bestFit="1" customWidth="1"/>
    <col min="23" max="23" width="5.85546875" style="8" bestFit="1" customWidth="1"/>
    <col min="24" max="24" width="4.5703125" style="8" bestFit="1" customWidth="1"/>
    <col min="25" max="25" width="4.85546875" style="8" bestFit="1" customWidth="1"/>
    <col min="26" max="26" width="4.5703125" style="8" bestFit="1" customWidth="1"/>
    <col min="27" max="28" width="4.85546875" style="8" bestFit="1" customWidth="1"/>
    <col min="29" max="31" width="4.5703125" style="8" bestFit="1" customWidth="1"/>
    <col min="32" max="32" width="4.85546875" style="8" bestFit="1" customWidth="1"/>
    <col min="33" max="35" width="4.5703125" style="8" bestFit="1" customWidth="1"/>
    <col min="36" max="36" width="4.85546875" style="8" bestFit="1" customWidth="1"/>
    <col min="37" max="40" width="4.5703125" style="8" bestFit="1" customWidth="1"/>
    <col min="41" max="45" width="4.85546875" style="8" bestFit="1" customWidth="1"/>
    <col min="46" max="46" width="4.5703125" style="8" bestFit="1" customWidth="1"/>
    <col min="47" max="47" width="5.85546875" style="8" bestFit="1" customWidth="1"/>
    <col min="48" max="56" width="4.5703125" style="8" bestFit="1" customWidth="1"/>
    <col min="57" max="57" width="4.85546875" style="8" bestFit="1" customWidth="1"/>
    <col min="58" max="61" width="4.5703125" style="8" bestFit="1" customWidth="1"/>
    <col min="62" max="62" width="5.85546875" style="8" bestFit="1" customWidth="1"/>
    <col min="63" max="71" width="4.5703125" style="8" bestFit="1" customWidth="1"/>
    <col min="72" max="72" width="5.85546875" style="8" bestFit="1" customWidth="1"/>
    <col min="73" max="73" width="4.5703125" style="8" bestFit="1" customWidth="1"/>
    <col min="74" max="74" width="4.85546875" style="8" bestFit="1" customWidth="1"/>
    <col min="75" max="76" width="4.5703125" style="8" bestFit="1" customWidth="1"/>
    <col min="77" max="77" width="4.85546875" style="8" bestFit="1" customWidth="1"/>
    <col min="78" max="79" width="4.5703125" style="8" bestFit="1" customWidth="1"/>
    <col min="80" max="82" width="4.85546875" style="8" bestFit="1" customWidth="1"/>
    <col min="83" max="85" width="4.5703125" style="8" bestFit="1" customWidth="1"/>
    <col min="86" max="86" width="5.8554687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206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[22]Apr!$E$38</f>
        <v>0</v>
      </c>
      <c r="D4" s="9">
        <f>[22]Apr!$E$14</f>
        <v>0</v>
      </c>
      <c r="E4" s="9">
        <f>[22]Apr!$E$16</f>
        <v>0</v>
      </c>
      <c r="F4" s="9">
        <f>[22]Apr!$E$15</f>
        <v>0</v>
      </c>
      <c r="G4" s="9">
        <f>[22]Apr!$E$39</f>
        <v>0</v>
      </c>
      <c r="H4" s="9">
        <f>[22]Apr!$E$18</f>
        <v>0</v>
      </c>
      <c r="I4" s="9">
        <f>[22]Apr!$E$17</f>
        <v>0</v>
      </c>
      <c r="J4" s="9">
        <f>[22]Apr!$E$52</f>
        <v>0</v>
      </c>
      <c r="K4" s="9">
        <f>[22]Apr!$E$40</f>
        <v>0</v>
      </c>
      <c r="L4" s="9">
        <f>[22]Apr!$E$19</f>
        <v>0</v>
      </c>
      <c r="M4" s="9">
        <f>[22]Apr!$E$47</f>
        <v>0</v>
      </c>
      <c r="N4" s="9">
        <f>[22]Apr!$E$41</f>
        <v>0</v>
      </c>
      <c r="O4" s="9">
        <f>[22]Apr!$E$21</f>
        <v>0</v>
      </c>
      <c r="P4" s="9">
        <f>[22]Apr!$E$22</f>
        <v>0</v>
      </c>
      <c r="Q4" s="9">
        <f>[22]Apr!$E$20</f>
        <v>0</v>
      </c>
      <c r="R4" s="9">
        <f>[22]Apr!$E$43</f>
        <v>0</v>
      </c>
      <c r="S4" s="9">
        <f>SUM([22]Apr!$E$28:$E$29)</f>
        <v>0</v>
      </c>
      <c r="T4" s="9">
        <f>[22]Apr!$E$44</f>
        <v>0</v>
      </c>
      <c r="U4" s="9">
        <f>[22]Apr!$E$45</f>
        <v>0</v>
      </c>
      <c r="V4" s="9">
        <f>[22]Apr!$E$46</f>
        <v>0</v>
      </c>
      <c r="W4" s="9">
        <f>[22]Apr!$E$31</f>
        <v>0</v>
      </c>
      <c r="X4" s="9">
        <f>[22]Apr!$E$32</f>
        <v>0</v>
      </c>
      <c r="Y4" s="9">
        <f>SUM([22]Apr!$E$33:$E$34)</f>
        <v>0</v>
      </c>
      <c r="Z4" s="9">
        <f>[22]Apr!$E$36</f>
        <v>0</v>
      </c>
      <c r="AA4" s="9">
        <f>SUM([22]Apr!$E$35,[22]Apr!$E$37)</f>
        <v>0</v>
      </c>
      <c r="AB4" s="9">
        <f>[22]Apr!$E$42</f>
        <v>0</v>
      </c>
      <c r="AC4" s="9">
        <f>[22]Apr!$E$50</f>
        <v>0</v>
      </c>
      <c r="AD4" s="9">
        <f>[22]Apr!$E$48</f>
        <v>0</v>
      </c>
      <c r="AE4" s="9">
        <f>[22]Apr!$E$49</f>
        <v>0</v>
      </c>
      <c r="AF4" s="9">
        <f>[22]Apr!$E$27</f>
        <v>0</v>
      </c>
      <c r="AG4" s="9">
        <f>[22]Apr!$E$57</f>
        <v>0</v>
      </c>
      <c r="AH4" s="9">
        <f>[22]Apr!$E$51</f>
        <v>0</v>
      </c>
      <c r="AI4" s="9">
        <f>[22]Apr!$E$53</f>
        <v>0</v>
      </c>
      <c r="AJ4" s="9">
        <f>[22]Apr!$E$23</f>
        <v>0</v>
      </c>
      <c r="AK4" s="9">
        <f>[22]Apr!$E$58</f>
        <v>0</v>
      </c>
      <c r="AL4" s="9">
        <f>[22]Apr!$E$30</f>
        <v>0</v>
      </c>
      <c r="AM4" s="9">
        <f>[22]Apr!$E$24</f>
        <v>0</v>
      </c>
      <c r="AN4" s="9">
        <f>[22]Apr!$E$26</f>
        <v>0</v>
      </c>
      <c r="AO4" s="9">
        <f>[22]Apr!$E$25</f>
        <v>0</v>
      </c>
      <c r="AP4" s="9">
        <f>[22]Apr!$E$59</f>
        <v>0</v>
      </c>
      <c r="AQ4" s="10">
        <f>[22]Apr!$E$60</f>
        <v>0</v>
      </c>
      <c r="AR4" s="9">
        <f>[22]Apr!$E$55</f>
        <v>0</v>
      </c>
      <c r="AS4" s="9">
        <f>[22]Apr!$E$56</f>
        <v>0</v>
      </c>
      <c r="AT4" s="11">
        <f>[22]Apr!$E$54</f>
        <v>0</v>
      </c>
      <c r="AU4" s="12">
        <f t="shared" ref="AU4:AU49" si="0">SUM(C4:AT4)</f>
        <v>0</v>
      </c>
    </row>
    <row r="5" spans="1:47" x14ac:dyDescent="0.25">
      <c r="A5" s="2"/>
      <c r="B5" s="2" t="s">
        <v>21</v>
      </c>
      <c r="C5" s="2">
        <f>[22]Apr!$AK$6</f>
        <v>0</v>
      </c>
      <c r="D5" s="2">
        <f>[22]Apr!$M$6</f>
        <v>0</v>
      </c>
      <c r="E5" s="2">
        <f>[22]Apr!$O$6</f>
        <v>0</v>
      </c>
      <c r="F5" s="2">
        <f>[22]Apr!$N$6</f>
        <v>0</v>
      </c>
      <c r="G5" s="2">
        <f>[22]Apr!$AL$6</f>
        <v>0</v>
      </c>
      <c r="H5" s="2">
        <f>[22]Apr!$Q$6</f>
        <v>0</v>
      </c>
      <c r="I5" s="2">
        <f>[22]Apr!$P$6</f>
        <v>0</v>
      </c>
      <c r="J5" s="2">
        <f>[22]Apr!$AY$6</f>
        <v>0</v>
      </c>
      <c r="K5" s="2">
        <f>[22]Apr!$AM$6</f>
        <v>0</v>
      </c>
      <c r="L5" s="2">
        <f>[22]Apr!$R$6</f>
        <v>0</v>
      </c>
      <c r="M5" s="2">
        <f>[22]Apr!$AT$6</f>
        <v>0</v>
      </c>
      <c r="N5" s="2">
        <f>[22]Apr!$AN$6</f>
        <v>0</v>
      </c>
      <c r="O5" s="2">
        <f>[22]Apr!$T$6</f>
        <v>0</v>
      </c>
      <c r="P5" s="2">
        <f>[22]Apr!$U$6</f>
        <v>0</v>
      </c>
      <c r="Q5" s="2">
        <f>[22]Apr!$S$6</f>
        <v>0</v>
      </c>
      <c r="R5" s="2">
        <f>[22]Apr!$AP$6</f>
        <v>0</v>
      </c>
      <c r="S5" s="2">
        <f>SUM([22]Apr!$AA$6:$AB$6)</f>
        <v>0</v>
      </c>
      <c r="T5" s="2">
        <f>[22]Apr!$AQ$6</f>
        <v>0</v>
      </c>
      <c r="U5" s="2">
        <f>[22]Apr!$AR$6</f>
        <v>0</v>
      </c>
      <c r="V5" s="2">
        <f>[22]Apr!$AS$6</f>
        <v>0</v>
      </c>
      <c r="W5" s="2">
        <f>[22]Apr!$AD$6</f>
        <v>1</v>
      </c>
      <c r="X5" s="2">
        <f>[22]Apr!$AE$6</f>
        <v>0</v>
      </c>
      <c r="Y5" s="2">
        <f>SUM([22]Apr!$AF$6:$AG$6)</f>
        <v>0</v>
      </c>
      <c r="Z5" s="2">
        <f>[22]Apr!$AI$6</f>
        <v>0</v>
      </c>
      <c r="AA5" s="2">
        <f>SUM([22]Apr!$AH$6,[22]Apr!$AJ$6)</f>
        <v>0</v>
      </c>
      <c r="AB5" s="2">
        <f>[22]Apr!$AO$6</f>
        <v>0</v>
      </c>
      <c r="AC5" s="2">
        <f>[22]Apr!$AW$6</f>
        <v>0</v>
      </c>
      <c r="AD5" s="2">
        <f>[22]Apr!$AU$6</f>
        <v>0</v>
      </c>
      <c r="AE5" s="2">
        <f>[22]Apr!$AV$6</f>
        <v>0</v>
      </c>
      <c r="AF5" s="2">
        <f>[22]Apr!$Z$6</f>
        <v>0</v>
      </c>
      <c r="AG5" s="2">
        <f>[22]Apr!$BD$6</f>
        <v>0</v>
      </c>
      <c r="AH5" s="2">
        <f>[22]Apr!$AX$6</f>
        <v>0</v>
      </c>
      <c r="AI5" s="2">
        <f>[22]Apr!$AZ$6</f>
        <v>0</v>
      </c>
      <c r="AJ5" s="2">
        <f>[22]Apr!$V$6</f>
        <v>0</v>
      </c>
      <c r="AK5" s="2">
        <f>[22]Apr!$BE$6</f>
        <v>0</v>
      </c>
      <c r="AL5" s="2">
        <f>[22]Apr!$AC$6</f>
        <v>0</v>
      </c>
      <c r="AM5" s="2">
        <f>[22]Apr!$W$6</f>
        <v>0</v>
      </c>
      <c r="AN5" s="2">
        <f>[22]Apr!$Y$6</f>
        <v>0</v>
      </c>
      <c r="AO5" s="2">
        <f>[22]Apr!$X$6</f>
        <v>0</v>
      </c>
      <c r="AP5" s="2">
        <f>[22]Apr!$BF$6</f>
        <v>0</v>
      </c>
      <c r="AQ5" s="13">
        <f>[22]Apr!$BG$6</f>
        <v>0</v>
      </c>
      <c r="AR5" s="2">
        <f>[22]Apr!$BB$6</f>
        <v>0</v>
      </c>
      <c r="AS5" s="2">
        <f>[22]Apr!$BC$6</f>
        <v>0</v>
      </c>
      <c r="AT5" s="14">
        <f>[22]Apr!$BA$6</f>
        <v>0</v>
      </c>
      <c r="AU5" s="15">
        <f t="shared" si="0"/>
        <v>1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4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5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[20]Apr!$C$46</f>
        <v>0</v>
      </c>
      <c r="D8" s="9">
        <f>[20]Apr!$C$22</f>
        <v>0</v>
      </c>
      <c r="E8" s="9">
        <f>[20]Apr!$C$24</f>
        <v>0</v>
      </c>
      <c r="F8" s="9">
        <f>[20]Apr!$C$23</f>
        <v>0</v>
      </c>
      <c r="G8" s="9">
        <f>[20]Apr!$C$47</f>
        <v>0</v>
      </c>
      <c r="H8" s="9">
        <f>[20]Apr!$C$26</f>
        <v>0</v>
      </c>
      <c r="I8" s="9">
        <f>[20]Apr!$C$25</f>
        <v>0</v>
      </c>
      <c r="J8" s="9">
        <f>[20]Apr!$C$60</f>
        <v>0</v>
      </c>
      <c r="K8" s="9">
        <f>[20]Apr!$C$48</f>
        <v>0</v>
      </c>
      <c r="L8" s="9">
        <f>[20]Apr!$C$27</f>
        <v>0</v>
      </c>
      <c r="M8" s="9">
        <f>[20]Apr!$C$55</f>
        <v>0</v>
      </c>
      <c r="N8" s="9">
        <f>[20]Apr!$C$49</f>
        <v>0</v>
      </c>
      <c r="O8" s="9">
        <f>[20]Apr!$C$29</f>
        <v>0</v>
      </c>
      <c r="P8" s="9">
        <f>[20]Apr!$C$30</f>
        <v>0</v>
      </c>
      <c r="Q8" s="9">
        <f>[20]Apr!$C$28</f>
        <v>0</v>
      </c>
      <c r="R8" s="9">
        <f>[20]Apr!$C$51</f>
        <v>0</v>
      </c>
      <c r="S8" s="9">
        <f>SUM([20]Apr!$C$36,[20]Apr!$C$37)</f>
        <v>0</v>
      </c>
      <c r="T8" s="9">
        <f>[20]Apr!$C$52</f>
        <v>0</v>
      </c>
      <c r="U8" s="9">
        <f>[20]Apr!$C$53</f>
        <v>0</v>
      </c>
      <c r="V8" s="9">
        <f>[20]Apr!$C$54</f>
        <v>0</v>
      </c>
      <c r="W8" s="9">
        <f>[20]Apr!$C$39</f>
        <v>0</v>
      </c>
      <c r="X8" s="9">
        <f>[20]Apr!$C$40</f>
        <v>0</v>
      </c>
      <c r="Y8" s="9">
        <f>SUM([20]Apr!$C$41,[20]Apr!$C$42)</f>
        <v>0</v>
      </c>
      <c r="Z8" s="9">
        <f>[20]Apr!$C$44</f>
        <v>0</v>
      </c>
      <c r="AA8" s="9">
        <f>SUM([20]Apr!$C$43,[20]Apr!$C$45)</f>
        <v>0</v>
      </c>
      <c r="AB8" s="9">
        <f>[20]Apr!$C$50</f>
        <v>0</v>
      </c>
      <c r="AC8" s="9">
        <f>[20]Apr!$C$58</f>
        <v>0</v>
      </c>
      <c r="AD8" s="9">
        <f>[20]Apr!$C$56</f>
        <v>0</v>
      </c>
      <c r="AE8" s="9">
        <f>[20]Apr!$C$57</f>
        <v>0</v>
      </c>
      <c r="AF8" s="9">
        <f>[20]Apr!$C$35</f>
        <v>0</v>
      </c>
      <c r="AG8" s="9">
        <f>[20]Apr!$C$65</f>
        <v>0</v>
      </c>
      <c r="AH8" s="9">
        <f>[20]Apr!$C$59</f>
        <v>0</v>
      </c>
      <c r="AI8" s="9">
        <f>[20]Apr!$C$61</f>
        <v>0</v>
      </c>
      <c r="AJ8" s="9">
        <f>[20]Apr!$C$31</f>
        <v>0</v>
      </c>
      <c r="AK8" s="9">
        <f>[20]Apr!$C$66</f>
        <v>0</v>
      </c>
      <c r="AL8" s="9">
        <f>[20]Apr!$C$38</f>
        <v>0</v>
      </c>
      <c r="AM8" s="9">
        <f>[20]Apr!$C$32</f>
        <v>0</v>
      </c>
      <c r="AN8" s="9">
        <f>[20]Apr!$C$34</f>
        <v>0</v>
      </c>
      <c r="AO8" s="9">
        <f>[20]Apr!$C$33</f>
        <v>0</v>
      </c>
      <c r="AP8" s="9">
        <f>[20]Apr!$C$67</f>
        <v>0</v>
      </c>
      <c r="AQ8" s="10">
        <f>[20]Apr!$C$68</f>
        <v>0</v>
      </c>
      <c r="AR8" s="9">
        <f>[20]Apr!$C$63</f>
        <v>0</v>
      </c>
      <c r="AS8" s="9">
        <f>[20]Apr!$C$64</f>
        <v>0</v>
      </c>
      <c r="AT8" s="11">
        <f>[20]Apr!$C$62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[20]Apr!$AS$4</f>
        <v>0</v>
      </c>
      <c r="D9" s="2">
        <f>[20]Apr!$U$4</f>
        <v>0</v>
      </c>
      <c r="E9" s="2">
        <f>[20]Apr!$W$4</f>
        <v>0</v>
      </c>
      <c r="F9" s="2">
        <f>[20]Apr!$V$4</f>
        <v>0</v>
      </c>
      <c r="G9" s="2">
        <f>[20]Apr!$AT$4</f>
        <v>0</v>
      </c>
      <c r="H9" s="2">
        <f>[20]Apr!$Y$4</f>
        <v>0</v>
      </c>
      <c r="I9" s="2">
        <f>[20]Apr!$X$4</f>
        <v>0</v>
      </c>
      <c r="J9" s="2">
        <f>[20]Apr!$BG$4</f>
        <v>0</v>
      </c>
      <c r="K9" s="2">
        <f>[20]Apr!$AU$4</f>
        <v>0</v>
      </c>
      <c r="L9" s="2">
        <f>[20]Apr!$Z$4</f>
        <v>0</v>
      </c>
      <c r="M9" s="2">
        <f>[20]Apr!$BB$4</f>
        <v>0</v>
      </c>
      <c r="N9" s="2">
        <f>[20]Apr!$AV$4</f>
        <v>1</v>
      </c>
      <c r="O9" s="2">
        <f>[20]Apr!$AB$4</f>
        <v>0</v>
      </c>
      <c r="P9" s="2">
        <f>[20]Apr!$AC$4</f>
        <v>0</v>
      </c>
      <c r="Q9" s="2">
        <f>[20]Apr!$AA$4</f>
        <v>0</v>
      </c>
      <c r="R9" s="2">
        <f>[20]Apr!$AX$4</f>
        <v>0</v>
      </c>
      <c r="S9" s="2">
        <f>SUM([20]Apr!$AI$4,[20]Apr!$AJ$4)</f>
        <v>0</v>
      </c>
      <c r="T9" s="2">
        <f>[20]Apr!$AY$4</f>
        <v>0</v>
      </c>
      <c r="U9" s="2">
        <f>[20]Apr!$AZ$4</f>
        <v>0</v>
      </c>
      <c r="V9" s="2">
        <f>[20]Apr!$BA$4</f>
        <v>0</v>
      </c>
      <c r="W9" s="2">
        <f>[20]Apr!$AL$4</f>
        <v>0</v>
      </c>
      <c r="X9" s="2">
        <f>[20]Apr!$AM$4</f>
        <v>0</v>
      </c>
      <c r="Y9" s="2">
        <f>SUM([20]Apr!$AN$4,[20]Apr!$AO$4)</f>
        <v>0</v>
      </c>
      <c r="Z9" s="2">
        <f>[20]Apr!$AQ$4</f>
        <v>0</v>
      </c>
      <c r="AA9" s="2">
        <f>SUM([20]Apr!$AP$4,[20]Apr!$AR$4)</f>
        <v>0</v>
      </c>
      <c r="AB9" s="2">
        <f>[20]Apr!$AW$4</f>
        <v>0</v>
      </c>
      <c r="AC9" s="2">
        <f>[20]Apr!$BE$4</f>
        <v>0</v>
      </c>
      <c r="AD9" s="2">
        <f>[20]Apr!$BC$4</f>
        <v>0</v>
      </c>
      <c r="AE9" s="2">
        <f>[20]Apr!$BD$4</f>
        <v>0</v>
      </c>
      <c r="AF9" s="2">
        <f>[20]Apr!$AH$4</f>
        <v>1</v>
      </c>
      <c r="AG9" s="2">
        <f>[20]Apr!$BL$4</f>
        <v>0</v>
      </c>
      <c r="AH9" s="2">
        <f>[20]Apr!$BF$4</f>
        <v>0</v>
      </c>
      <c r="AI9" s="2">
        <f>[20]Apr!$BH$4</f>
        <v>0</v>
      </c>
      <c r="AJ9" s="2">
        <f>[20]Apr!$AD$4</f>
        <v>0</v>
      </c>
      <c r="AK9" s="2">
        <f>[20]Apr!$BM$4</f>
        <v>0</v>
      </c>
      <c r="AL9" s="2">
        <f>[20]Apr!$AK$4</f>
        <v>0</v>
      </c>
      <c r="AM9" s="2">
        <f>[20]Apr!$AE$4</f>
        <v>0</v>
      </c>
      <c r="AN9" s="2">
        <f>[20]Apr!$AG$4</f>
        <v>0</v>
      </c>
      <c r="AO9" s="2">
        <f>[20]Apr!$AF$4</f>
        <v>0</v>
      </c>
      <c r="AP9" s="2">
        <f>[20]Apr!$BN$4</f>
        <v>0</v>
      </c>
      <c r="AQ9" s="13">
        <f>[20]Apr!$BO$4</f>
        <v>0</v>
      </c>
      <c r="AR9" s="2">
        <f>[20]Apr!$BJ$4</f>
        <v>0</v>
      </c>
      <c r="AS9" s="2">
        <f>[20]Apr!$BK$4</f>
        <v>0</v>
      </c>
      <c r="AT9" s="14">
        <f>[20]Apr!$BI$4</f>
        <v>0</v>
      </c>
      <c r="AU9" s="15">
        <f t="shared" si="0"/>
        <v>2</v>
      </c>
    </row>
    <row r="10" spans="1:47" x14ac:dyDescent="0.25">
      <c r="A10" s="9" t="s">
        <v>49</v>
      </c>
      <c r="B10" s="9" t="s">
        <v>20</v>
      </c>
      <c r="C10" s="9">
        <f>[3]Apr!$C$38</f>
        <v>0</v>
      </c>
      <c r="D10" s="9">
        <f>[3]Apr!$C$14</f>
        <v>0</v>
      </c>
      <c r="E10" s="9">
        <f>[3]Apr!$C$16</f>
        <v>0</v>
      </c>
      <c r="F10" s="9">
        <f>[3]Apr!$C$15</f>
        <v>0</v>
      </c>
      <c r="G10" s="9">
        <f>[3]Apr!$C$39</f>
        <v>0</v>
      </c>
      <c r="H10" s="9">
        <f>[3]Apr!$C$18</f>
        <v>0</v>
      </c>
      <c r="I10" s="9">
        <f>[3]Apr!$C$17</f>
        <v>0</v>
      </c>
      <c r="J10" s="9">
        <f>[3]Apr!$C$52</f>
        <v>0</v>
      </c>
      <c r="K10" s="9">
        <f>[3]Apr!$C$40</f>
        <v>0</v>
      </c>
      <c r="L10" s="9">
        <f>[3]Apr!$C$19</f>
        <v>0</v>
      </c>
      <c r="M10" s="9">
        <f>[3]Apr!$C$47</f>
        <v>0</v>
      </c>
      <c r="N10" s="9">
        <f>[3]Apr!$C$41</f>
        <v>0</v>
      </c>
      <c r="O10" s="9">
        <f>[3]Apr!$C$21</f>
        <v>0</v>
      </c>
      <c r="P10" s="9">
        <f>[3]Apr!$C$22</f>
        <v>0</v>
      </c>
      <c r="Q10" s="9">
        <f>[3]Apr!$C$20</f>
        <v>0</v>
      </c>
      <c r="R10" s="9">
        <f>[3]Apr!$C$43</f>
        <v>0</v>
      </c>
      <c r="S10" s="9">
        <f>SUM([3]Apr!$C$28:$C$29)</f>
        <v>0</v>
      </c>
      <c r="T10" s="9">
        <f>[3]Apr!$C$44</f>
        <v>0</v>
      </c>
      <c r="U10" s="9">
        <f>[3]Apr!$C$45</f>
        <v>0</v>
      </c>
      <c r="V10" s="9">
        <f>[3]Apr!$C$46</f>
        <v>0</v>
      </c>
      <c r="W10" s="9">
        <f>[3]Apr!$C$31</f>
        <v>0</v>
      </c>
      <c r="X10" s="9">
        <f>[3]Apr!$C$32</f>
        <v>0</v>
      </c>
      <c r="Y10" s="9">
        <f>SUM([3]Apr!$C$33:$C$34)</f>
        <v>0</v>
      </c>
      <c r="Z10" s="9">
        <f>[3]Apr!$C$36</f>
        <v>0</v>
      </c>
      <c r="AA10" s="9">
        <f>SUM([3]Apr!$C$35,[3]Apr!$C$37)</f>
        <v>0</v>
      </c>
      <c r="AB10" s="9">
        <f>[3]Apr!$C$42</f>
        <v>0</v>
      </c>
      <c r="AC10" s="9">
        <f>[3]Apr!$C$50</f>
        <v>0</v>
      </c>
      <c r="AD10" s="9">
        <f>[3]Apr!$C$48</f>
        <v>0</v>
      </c>
      <c r="AE10" s="9">
        <f>[3]Apr!$C$49</f>
        <v>0</v>
      </c>
      <c r="AF10" s="9">
        <f>[3]Apr!$C$27</f>
        <v>0</v>
      </c>
      <c r="AG10" s="9">
        <f>[3]Apr!$C$57</f>
        <v>0</v>
      </c>
      <c r="AH10" s="9">
        <f>[3]Apr!$C$51</f>
        <v>0</v>
      </c>
      <c r="AI10" s="9">
        <f>[3]Apr!$C$53</f>
        <v>0</v>
      </c>
      <c r="AJ10" s="9">
        <f>[3]Apr!$C$23</f>
        <v>0</v>
      </c>
      <c r="AK10" s="9">
        <f>[3]Apr!$C$58</f>
        <v>0</v>
      </c>
      <c r="AL10" s="9">
        <f>[3]Apr!$C$30</f>
        <v>0</v>
      </c>
      <c r="AM10" s="9">
        <f>[3]Apr!$C$24</f>
        <v>0</v>
      </c>
      <c r="AN10" s="9">
        <f>[3]Apr!$C$26</f>
        <v>0</v>
      </c>
      <c r="AO10" s="9">
        <f>[3]Apr!$C$25</f>
        <v>0</v>
      </c>
      <c r="AP10" s="9">
        <f>[3]Apr!$C$59</f>
        <v>0</v>
      </c>
      <c r="AQ10" s="10">
        <f>[3]Apr!$C$60</f>
        <v>0</v>
      </c>
      <c r="AR10" s="9">
        <f>[3]Apr!$C$55</f>
        <v>0</v>
      </c>
      <c r="AS10" s="9">
        <f>[3]Apr!$C$56</f>
        <v>0</v>
      </c>
      <c r="AT10" s="11">
        <f>[3]Apr!$C$54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[3]Apr!$AK$4</f>
        <v>0</v>
      </c>
      <c r="D11" s="2">
        <f>[3]Apr!$M$4</f>
        <v>0</v>
      </c>
      <c r="E11" s="2">
        <f>[3]Apr!$O$4</f>
        <v>0</v>
      </c>
      <c r="F11" s="2">
        <f>[3]Apr!$N$4</f>
        <v>0</v>
      </c>
      <c r="G11" s="2">
        <f>[3]Apr!$AL$4</f>
        <v>0</v>
      </c>
      <c r="H11" s="2">
        <f>[3]Apr!$Q$4</f>
        <v>0</v>
      </c>
      <c r="I11" s="2">
        <f>[3]Apr!$P$4</f>
        <v>0</v>
      </c>
      <c r="J11" s="2">
        <f>[3]Apr!$AY$4</f>
        <v>0</v>
      </c>
      <c r="K11" s="2">
        <f>[3]Apr!$AM$4</f>
        <v>0</v>
      </c>
      <c r="L11" s="2">
        <f>[3]Apr!$R$4</f>
        <v>0</v>
      </c>
      <c r="M11" s="2">
        <f>[3]Apr!$AT$4</f>
        <v>0</v>
      </c>
      <c r="N11" s="2">
        <f>[3]Apr!$AN$4</f>
        <v>0</v>
      </c>
      <c r="O11" s="2">
        <f>[3]Apr!$T$4</f>
        <v>0</v>
      </c>
      <c r="P11" s="2">
        <f>[3]Apr!$U$4</f>
        <v>0</v>
      </c>
      <c r="Q11" s="2">
        <f>[3]Apr!$S$4</f>
        <v>0</v>
      </c>
      <c r="R11" s="2">
        <f>[3]Apr!$AP$4</f>
        <v>0</v>
      </c>
      <c r="S11" s="2">
        <f>SUM([3]Apr!$AA$4:$AB$4)</f>
        <v>0</v>
      </c>
      <c r="T11" s="2">
        <f>[3]Apr!$AQ$4</f>
        <v>0</v>
      </c>
      <c r="U11" s="2">
        <f>[3]Apr!$AR$4</f>
        <v>0</v>
      </c>
      <c r="V11" s="2">
        <f>[3]Apr!$AS$4</f>
        <v>0</v>
      </c>
      <c r="W11" s="2">
        <f>[3]Apr!$AD$4</f>
        <v>1</v>
      </c>
      <c r="X11" s="2">
        <f>[3]Apr!$AE$4</f>
        <v>0</v>
      </c>
      <c r="Y11" s="2">
        <f>SUM([3]Apr!$AF$4:$AG$4)</f>
        <v>1</v>
      </c>
      <c r="Z11" s="2">
        <f>[3]Apr!$AI$4</f>
        <v>0</v>
      </c>
      <c r="AA11" s="2">
        <f>SUM([3]Apr!$AH$4,[3]Apr!$AJ$4)</f>
        <v>0</v>
      </c>
      <c r="AB11" s="2">
        <f>[3]Apr!$AO$4</f>
        <v>0</v>
      </c>
      <c r="AC11" s="2">
        <f>[3]Apr!$AW$4</f>
        <v>0</v>
      </c>
      <c r="AD11" s="2">
        <f>[3]Apr!$AU$4</f>
        <v>0</v>
      </c>
      <c r="AE11" s="2">
        <f>[3]Apr!$AV$4</f>
        <v>0</v>
      </c>
      <c r="AF11" s="2">
        <f>[3]Apr!$Z$4</f>
        <v>0</v>
      </c>
      <c r="AG11" s="2">
        <f>[3]Apr!$BD$4</f>
        <v>0</v>
      </c>
      <c r="AH11" s="2">
        <f>[3]Apr!$AX$4</f>
        <v>0</v>
      </c>
      <c r="AI11" s="2">
        <f>[3]Apr!$AZ$4</f>
        <v>0</v>
      </c>
      <c r="AJ11" s="2">
        <f>[3]Apr!$V$4</f>
        <v>0</v>
      </c>
      <c r="AK11" s="2">
        <f>[3]Apr!$BE$4</f>
        <v>0</v>
      </c>
      <c r="AL11" s="2">
        <f>[3]Apr!$AC$4</f>
        <v>0</v>
      </c>
      <c r="AM11" s="2">
        <f>[3]Apr!$W$4</f>
        <v>0</v>
      </c>
      <c r="AN11" s="2">
        <f>[3]Apr!$Y$4</f>
        <v>0</v>
      </c>
      <c r="AO11" s="2">
        <f>[3]Apr!$X$4</f>
        <v>0</v>
      </c>
      <c r="AP11" s="2">
        <f>[3]Apr!$BF$4</f>
        <v>0</v>
      </c>
      <c r="AQ11" s="13">
        <f>[3]Apr!$BG$4</f>
        <v>0</v>
      </c>
      <c r="AR11" s="2">
        <f>[3]Apr!$BB$4</f>
        <v>0</v>
      </c>
      <c r="AS11" s="2">
        <f>[3]Apr!$BC$4</f>
        <v>0</v>
      </c>
      <c r="AT11" s="14">
        <f>[3]Apr!$BA$4</f>
        <v>0</v>
      </c>
      <c r="AU11" s="15">
        <f t="shared" si="0"/>
        <v>2</v>
      </c>
    </row>
    <row r="12" spans="1:47" x14ac:dyDescent="0.25">
      <c r="A12" s="9" t="s">
        <v>51</v>
      </c>
      <c r="B12" s="9" t="s">
        <v>20</v>
      </c>
      <c r="C12" s="9">
        <f>[22]Apr!$I$39</f>
        <v>0</v>
      </c>
      <c r="D12" s="9">
        <f>[22]Apr!$I$15</f>
        <v>0</v>
      </c>
      <c r="E12" s="9">
        <f>[22]Apr!$I$17</f>
        <v>0</v>
      </c>
      <c r="F12" s="9">
        <f>[22]Apr!$I$16</f>
        <v>0</v>
      </c>
      <c r="G12" s="9">
        <f>[22]Apr!$I$40</f>
        <v>0</v>
      </c>
      <c r="H12" s="9">
        <f>[22]Apr!$I$19</f>
        <v>0</v>
      </c>
      <c r="I12" s="9">
        <f>[22]Apr!$I$18</f>
        <v>0</v>
      </c>
      <c r="J12" s="9">
        <f>[22]Apr!$I$53</f>
        <v>0</v>
      </c>
      <c r="K12" s="9">
        <f>[22]Apr!$I$41</f>
        <v>0</v>
      </c>
      <c r="L12" s="9">
        <f>[22]Apr!$I$20</f>
        <v>0</v>
      </c>
      <c r="M12" s="9">
        <f>[22]Apr!$I$48</f>
        <v>0</v>
      </c>
      <c r="N12" s="9">
        <f>[22]Apr!$I$42</f>
        <v>0</v>
      </c>
      <c r="O12" s="9">
        <f>[22]Apr!$I$22</f>
        <v>0</v>
      </c>
      <c r="P12" s="9">
        <f>[22]Apr!$I$23</f>
        <v>0</v>
      </c>
      <c r="Q12" s="9">
        <f>[22]Apr!$I$21</f>
        <v>0</v>
      </c>
      <c r="R12" s="9">
        <f>[22]Apr!$I$44</f>
        <v>0</v>
      </c>
      <c r="S12" s="9">
        <f>SUM([22]Apr!$I$29:$I$30)</f>
        <v>0</v>
      </c>
      <c r="T12" s="9">
        <f>[22]Apr!$I$45</f>
        <v>0</v>
      </c>
      <c r="U12" s="9">
        <f>[22]Apr!$I$46</f>
        <v>0</v>
      </c>
      <c r="V12" s="9">
        <f>[22]Apr!$I$47</f>
        <v>0</v>
      </c>
      <c r="W12" s="9">
        <f>[22]Apr!$I$32</f>
        <v>0</v>
      </c>
      <c r="X12" s="9">
        <f>[22]Apr!$I$33</f>
        <v>0</v>
      </c>
      <c r="Y12" s="9">
        <f>SUM([22]Apr!$I$34:$I$35)</f>
        <v>0</v>
      </c>
      <c r="Z12" s="9">
        <f>[22]Apr!$I$37</f>
        <v>0</v>
      </c>
      <c r="AA12" s="9">
        <f>SUM([22]Apr!$I$36,[22]Apr!$I$38)</f>
        <v>0</v>
      </c>
      <c r="AB12" s="9">
        <f>[22]Apr!$I$43</f>
        <v>0</v>
      </c>
      <c r="AC12" s="9">
        <f>[22]Apr!$I$51</f>
        <v>0</v>
      </c>
      <c r="AD12" s="9">
        <f>[22]Apr!$I$49</f>
        <v>0</v>
      </c>
      <c r="AE12" s="9">
        <f>[22]Apr!$I$50</f>
        <v>0</v>
      </c>
      <c r="AF12" s="9">
        <f>[22]Apr!$I$28</f>
        <v>0</v>
      </c>
      <c r="AG12" s="9">
        <f>[22]Apr!$I$58</f>
        <v>0</v>
      </c>
      <c r="AH12" s="9">
        <f>[22]Apr!$I$52</f>
        <v>0</v>
      </c>
      <c r="AI12" s="9">
        <f>[22]Apr!$I$54</f>
        <v>0</v>
      </c>
      <c r="AJ12" s="9">
        <f>[22]Apr!$I$24</f>
        <v>0</v>
      </c>
      <c r="AK12" s="9">
        <f>[22]Apr!$I$59</f>
        <v>0</v>
      </c>
      <c r="AL12" s="9">
        <f>[22]Apr!$I$31</f>
        <v>0</v>
      </c>
      <c r="AM12" s="9">
        <f>[22]Apr!$I$25</f>
        <v>0</v>
      </c>
      <c r="AN12" s="9">
        <f>[22]Apr!$I$27</f>
        <v>0</v>
      </c>
      <c r="AO12" s="9">
        <f>[22]Apr!$I$26</f>
        <v>0</v>
      </c>
      <c r="AP12" s="9">
        <f>[22]Apr!$I$60</f>
        <v>0</v>
      </c>
      <c r="AQ12" s="10">
        <f>[22]Apr!$I$61</f>
        <v>0</v>
      </c>
      <c r="AR12" s="9">
        <f>[22]Apr!$I$56</f>
        <v>0</v>
      </c>
      <c r="AS12" s="9">
        <f>[22]Apr!$I$57</f>
        <v>0</v>
      </c>
      <c r="AT12" s="11">
        <f>[22]Apr!$I$55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[22]Apr!$AL$10</f>
        <v>0</v>
      </c>
      <c r="D13" s="2">
        <f>[22]Apr!$N$10</f>
        <v>0</v>
      </c>
      <c r="E13" s="2">
        <f>[22]Apr!$P$10</f>
        <v>0</v>
      </c>
      <c r="F13" s="2">
        <f>[22]Apr!$O$10</f>
        <v>0</v>
      </c>
      <c r="G13" s="2">
        <f>[22]Apr!$AM$10</f>
        <v>0</v>
      </c>
      <c r="H13" s="2">
        <f>[22]Apr!$R$10</f>
        <v>0</v>
      </c>
      <c r="I13" s="2">
        <f>[22]Apr!$Q$10</f>
        <v>1</v>
      </c>
      <c r="J13" s="2">
        <f>[22]Apr!$AZ$10</f>
        <v>0</v>
      </c>
      <c r="K13" s="2">
        <f>[22]Apr!$AN$10</f>
        <v>0</v>
      </c>
      <c r="L13" s="2">
        <f>[22]Apr!$S$10</f>
        <v>0</v>
      </c>
      <c r="M13" s="2">
        <f>[22]Apr!$AU$10</f>
        <v>0</v>
      </c>
      <c r="N13" s="2">
        <f>[22]Apr!$AO$10</f>
        <v>0</v>
      </c>
      <c r="O13" s="2">
        <f>[22]Apr!$U$10</f>
        <v>0</v>
      </c>
      <c r="P13" s="2">
        <f>[22]Apr!$V$10</f>
        <v>0</v>
      </c>
      <c r="Q13" s="2">
        <f>[22]Apr!$T$10</f>
        <v>0</v>
      </c>
      <c r="R13" s="2">
        <f>[22]Apr!$AQ$10</f>
        <v>0</v>
      </c>
      <c r="S13" s="2">
        <f>SUM([22]Apr!$AA$10:$AB$10)</f>
        <v>0</v>
      </c>
      <c r="T13" s="2">
        <f>[22]Apr!$AR$10</f>
        <v>0</v>
      </c>
      <c r="U13" s="2">
        <f>[22]Apr!$AS$10</f>
        <v>0</v>
      </c>
      <c r="V13" s="2">
        <f>[22]Apr!$AT$10</f>
        <v>0</v>
      </c>
      <c r="W13" s="2">
        <f>[22]Apr!$AE$10</f>
        <v>0</v>
      </c>
      <c r="X13" s="2">
        <f>[22]Apr!$AF$10</f>
        <v>0</v>
      </c>
      <c r="Y13" s="2">
        <f>SUM([22]Apr!$AG$10:$AH$10)</f>
        <v>0</v>
      </c>
      <c r="Z13" s="2">
        <f>[22]Apr!$AJ$10</f>
        <v>0</v>
      </c>
      <c r="AA13" s="2">
        <f>SUM([22]Apr!$AI$10,[22]Apr!$AK$10)</f>
        <v>0</v>
      </c>
      <c r="AB13" s="2">
        <f>[22]Apr!$AP$10</f>
        <v>0</v>
      </c>
      <c r="AC13" s="2">
        <f>[22]Apr!$AX$10</f>
        <v>0</v>
      </c>
      <c r="AD13" s="2">
        <f>[22]Apr!$AV$10</f>
        <v>0</v>
      </c>
      <c r="AE13" s="2">
        <f>[22]Apr!$AW$10</f>
        <v>0</v>
      </c>
      <c r="AF13" s="2">
        <f>[22]Apr!$AA$10</f>
        <v>0</v>
      </c>
      <c r="AG13" s="2">
        <f>[22]Apr!$BE$10</f>
        <v>0</v>
      </c>
      <c r="AH13" s="2">
        <f>[22]Apr!$AY$10</f>
        <v>0</v>
      </c>
      <c r="AI13" s="2">
        <f>[22]Apr!$BA$10</f>
        <v>0</v>
      </c>
      <c r="AJ13" s="2">
        <f>[22]Apr!$W$10</f>
        <v>0</v>
      </c>
      <c r="AK13" s="2">
        <f>[22]Apr!$BF$10</f>
        <v>0</v>
      </c>
      <c r="AL13" s="2">
        <f>[22]Apr!$AD$10</f>
        <v>0</v>
      </c>
      <c r="AM13" s="2">
        <f>[22]Apr!$X$10</f>
        <v>0</v>
      </c>
      <c r="AN13" s="2">
        <f>[22]Apr!$Z$10</f>
        <v>0</v>
      </c>
      <c r="AO13" s="2">
        <f>[22]Apr!$Y$10</f>
        <v>0</v>
      </c>
      <c r="AP13" s="2">
        <f>[22]Apr!$BG$10</f>
        <v>0</v>
      </c>
      <c r="AQ13" s="13">
        <f>[22]Apr!$BH$10</f>
        <v>0</v>
      </c>
      <c r="AR13" s="2">
        <f>[22]Apr!$BC$10</f>
        <v>0</v>
      </c>
      <c r="AS13" s="2">
        <f>[22]Apr!$BD$10</f>
        <v>0</v>
      </c>
      <c r="AT13" s="14">
        <f>[22]Apr!$BB$10</f>
        <v>0</v>
      </c>
      <c r="AU13" s="15">
        <f t="shared" si="0"/>
        <v>1</v>
      </c>
    </row>
    <row r="14" spans="1:47" x14ac:dyDescent="0.25">
      <c r="A14" s="9" t="s">
        <v>50</v>
      </c>
      <c r="B14" s="9" t="s">
        <v>20</v>
      </c>
      <c r="C14" s="9">
        <f>[5]Apr!$B$31</f>
        <v>0</v>
      </c>
      <c r="D14" s="9">
        <f>[5]Apr!$B$7</f>
        <v>2</v>
      </c>
      <c r="E14" s="9">
        <f>[5]Apr!$B$9</f>
        <v>1</v>
      </c>
      <c r="F14" s="9">
        <f>[5]Apr!$B$8</f>
        <v>1</v>
      </c>
      <c r="G14" s="9">
        <f>[5]Apr!$B$32</f>
        <v>0</v>
      </c>
      <c r="H14" s="9">
        <f>[5]Apr!$B$11</f>
        <v>0</v>
      </c>
      <c r="I14" s="9">
        <f>[5]Apr!$B$10</f>
        <v>0</v>
      </c>
      <c r="J14" s="9">
        <f>[5]Apr!$B$45</f>
        <v>0</v>
      </c>
      <c r="K14" s="9">
        <f>[5]Apr!$B$33</f>
        <v>0</v>
      </c>
      <c r="L14" s="9">
        <f>[5]Apr!$B$12</f>
        <v>0</v>
      </c>
      <c r="M14" s="9">
        <f>[5]Apr!$B$40</f>
        <v>0</v>
      </c>
      <c r="N14" s="9">
        <f>[5]Apr!$B$34</f>
        <v>0</v>
      </c>
      <c r="O14" s="9">
        <f>[5]Apr!$B$14</f>
        <v>0</v>
      </c>
      <c r="P14" s="9">
        <f>[5]Apr!$B$15</f>
        <v>0</v>
      </c>
      <c r="Q14" s="9">
        <f>[5]Apr!$B$13</f>
        <v>0</v>
      </c>
      <c r="R14" s="9">
        <f>[5]Apr!$B$36</f>
        <v>0</v>
      </c>
      <c r="S14" s="9">
        <f>SUM([5]Apr!$B$21:$B$22)</f>
        <v>0</v>
      </c>
      <c r="T14" s="9">
        <f>[5]Apr!$B$37</f>
        <v>0</v>
      </c>
      <c r="U14" s="9">
        <f>[5]Apr!$B$38</f>
        <v>0</v>
      </c>
      <c r="V14" s="9">
        <f>[5]Apr!$B$39</f>
        <v>0</v>
      </c>
      <c r="W14" s="9">
        <f>[5]Apr!$B$24</f>
        <v>4</v>
      </c>
      <c r="X14" s="9">
        <f>[5]Apr!$B$25</f>
        <v>0</v>
      </c>
      <c r="Y14" s="9">
        <f>SUM([5]Apr!$B$26:$B$27)</f>
        <v>3</v>
      </c>
      <c r="Z14" s="9">
        <f>[5]Apr!$B$29</f>
        <v>0</v>
      </c>
      <c r="AA14" s="9">
        <f>SUM([5]Apr!$B$28,[5]Apr!$B$30)</f>
        <v>2</v>
      </c>
      <c r="AB14" s="9">
        <f>[5]Apr!$B$35</f>
        <v>0</v>
      </c>
      <c r="AC14" s="9">
        <f>[5]Apr!$B$43</f>
        <v>0</v>
      </c>
      <c r="AD14" s="9">
        <f>[5]Apr!$B$41</f>
        <v>0</v>
      </c>
      <c r="AE14" s="9">
        <f>[5]Apr!$B$42</f>
        <v>0</v>
      </c>
      <c r="AF14" s="9">
        <f>[5]Apr!$B$20</f>
        <v>0</v>
      </c>
      <c r="AG14" s="9">
        <f>[5]Apr!$B$50</f>
        <v>0</v>
      </c>
      <c r="AH14" s="9">
        <f>[5]Apr!$B$44</f>
        <v>0</v>
      </c>
      <c r="AI14" s="9">
        <f>[5]Apr!$B$46</f>
        <v>0</v>
      </c>
      <c r="AJ14" s="9">
        <f>[5]Apr!$B$16</f>
        <v>0</v>
      </c>
      <c r="AK14" s="9">
        <f>[5]Apr!$B$51</f>
        <v>0</v>
      </c>
      <c r="AL14" s="9">
        <f>[5]Apr!$B$23</f>
        <v>0</v>
      </c>
      <c r="AM14" s="9">
        <f>[5]Apr!$B$17</f>
        <v>0</v>
      </c>
      <c r="AN14" s="9">
        <f>[5]Apr!$B$19</f>
        <v>0</v>
      </c>
      <c r="AO14" s="9">
        <f>[5]Apr!$B$18</f>
        <v>0</v>
      </c>
      <c r="AP14" s="9">
        <f>[5]Apr!$B$52</f>
        <v>0</v>
      </c>
      <c r="AQ14" s="10">
        <f>[5]Apr!$B$53</f>
        <v>3</v>
      </c>
      <c r="AR14" s="9">
        <f>[5]Apr!$B$48</f>
        <v>0</v>
      </c>
      <c r="AS14" s="9">
        <f>[5]Apr!$B$49</f>
        <v>0</v>
      </c>
      <c r="AT14" s="11">
        <f>[5]Apr!$B$47</f>
        <v>0</v>
      </c>
      <c r="AU14" s="12">
        <f t="shared" si="0"/>
        <v>16</v>
      </c>
    </row>
    <row r="15" spans="1:47" x14ac:dyDescent="0.25">
      <c r="A15" s="2"/>
      <c r="B15" s="2" t="s">
        <v>21</v>
      </c>
      <c r="C15" s="2">
        <f>[5]Apr!$AC$4</f>
        <v>0</v>
      </c>
      <c r="D15" s="2">
        <f>[5]Apr!$E$4</f>
        <v>1</v>
      </c>
      <c r="E15" s="2">
        <f>[5]Apr!$G$4</f>
        <v>0</v>
      </c>
      <c r="F15" s="2">
        <f>[5]Apr!$F$4</f>
        <v>0</v>
      </c>
      <c r="G15" s="2">
        <f>[5]Apr!$AD$4</f>
        <v>0</v>
      </c>
      <c r="H15" s="2">
        <f>[5]Apr!$I$4</f>
        <v>0</v>
      </c>
      <c r="I15" s="2">
        <f>[5]Apr!$H$4</f>
        <v>0</v>
      </c>
      <c r="J15" s="2">
        <f>[5]Apr!$AQ$4</f>
        <v>0</v>
      </c>
      <c r="K15" s="2">
        <f>[5]Apr!$AE$4</f>
        <v>0</v>
      </c>
      <c r="L15" s="2">
        <f>[5]Apr!$J$4</f>
        <v>0</v>
      </c>
      <c r="M15" s="2">
        <f>[5]Apr!$AL$4</f>
        <v>0</v>
      </c>
      <c r="N15" s="2">
        <f>[5]Apr!$AF$4</f>
        <v>0</v>
      </c>
      <c r="O15" s="2">
        <f>[5]Apr!$L$4</f>
        <v>0</v>
      </c>
      <c r="P15" s="2">
        <f>[5]Apr!$M$4</f>
        <v>0</v>
      </c>
      <c r="Q15" s="2">
        <f>[5]Apr!$K$4</f>
        <v>0</v>
      </c>
      <c r="R15" s="2">
        <f>[5]Apr!$AH$4</f>
        <v>0</v>
      </c>
      <c r="S15" s="2">
        <f>SUM([5]Apr!$S$4:$T$4)</f>
        <v>0</v>
      </c>
      <c r="T15" s="2">
        <f>[5]Apr!$AI$4</f>
        <v>0</v>
      </c>
      <c r="U15" s="2">
        <f>[5]Apr!$AJ$4</f>
        <v>0</v>
      </c>
      <c r="V15" s="2">
        <f>[5]Apr!$AK$4</f>
        <v>0</v>
      </c>
      <c r="W15" s="2">
        <f>[5]Apr!$V$4</f>
        <v>1</v>
      </c>
      <c r="X15" s="2">
        <f>[5]Apr!$W$4</f>
        <v>0</v>
      </c>
      <c r="Y15" s="2">
        <f>SUM([5]Apr!$X$4:$Y$4)</f>
        <v>0</v>
      </c>
      <c r="Z15" s="2">
        <f>[5]Apr!$AA$4</f>
        <v>0</v>
      </c>
      <c r="AA15" s="2">
        <f>SUM([5]Apr!$Z$4,[5]Apr!$AB$4)</f>
        <v>0</v>
      </c>
      <c r="AB15" s="2">
        <f>[5]Apr!$AG$4</f>
        <v>0</v>
      </c>
      <c r="AC15" s="2">
        <f>[5]Apr!$AO$4</f>
        <v>0</v>
      </c>
      <c r="AD15" s="2">
        <f>[5]Apr!$AM$4</f>
        <v>0</v>
      </c>
      <c r="AE15" s="2">
        <f>[5]Apr!$AN$4</f>
        <v>0</v>
      </c>
      <c r="AF15" s="2">
        <f>[5]Apr!$R$4</f>
        <v>0</v>
      </c>
      <c r="AG15" s="2">
        <f>[5]Apr!$AV$4</f>
        <v>0</v>
      </c>
      <c r="AH15" s="2">
        <f>[5]Apr!$AP$4</f>
        <v>0</v>
      </c>
      <c r="AI15" s="2">
        <f>[5]Apr!$AR$4</f>
        <v>0</v>
      </c>
      <c r="AJ15" s="2">
        <f>[5]Apr!$N$4</f>
        <v>0</v>
      </c>
      <c r="AK15" s="2">
        <f>[5]Apr!$AW$4</f>
        <v>0</v>
      </c>
      <c r="AL15" s="2">
        <f>[5]Apr!$U$4</f>
        <v>0</v>
      </c>
      <c r="AM15" s="2">
        <f>[5]Apr!$O$4</f>
        <v>0</v>
      </c>
      <c r="AN15" s="2">
        <f>[5]Apr!$Q$4</f>
        <v>0</v>
      </c>
      <c r="AO15" s="2">
        <f>[5]Apr!$P$4</f>
        <v>0</v>
      </c>
      <c r="AP15" s="2">
        <f>[5]Apr!$AX$4</f>
        <v>0</v>
      </c>
      <c r="AQ15" s="13">
        <f>[5]Apr!$AY$4</f>
        <v>0</v>
      </c>
      <c r="AR15" s="2">
        <f>[5]Apr!$AT$4</f>
        <v>0</v>
      </c>
      <c r="AS15" s="2">
        <f>[5]Apr!$AU$4</f>
        <v>0</v>
      </c>
      <c r="AT15" s="14">
        <f>[5]Apr!$AS$4</f>
        <v>0</v>
      </c>
      <c r="AU15" s="15">
        <f t="shared" si="0"/>
        <v>2</v>
      </c>
    </row>
    <row r="16" spans="1:47" x14ac:dyDescent="0.25">
      <c r="A16" s="19" t="s">
        <v>52</v>
      </c>
      <c r="B16" s="19" t="s">
        <v>20</v>
      </c>
      <c r="C16" s="9">
        <f>[6]Apr!$C$34</f>
        <v>0</v>
      </c>
      <c r="D16" s="9">
        <f>[6]Apr!$C$10</f>
        <v>0</v>
      </c>
      <c r="E16" s="9">
        <f>[6]Apr!$C$12</f>
        <v>0</v>
      </c>
      <c r="F16" s="9">
        <f>[6]Apr!$C$11</f>
        <v>0</v>
      </c>
      <c r="G16" s="9">
        <f>[6]Apr!$C$35</f>
        <v>0</v>
      </c>
      <c r="H16" s="9">
        <f>[6]Apr!$C$14</f>
        <v>0</v>
      </c>
      <c r="I16" s="9">
        <f>[6]Apr!$C$13</f>
        <v>0</v>
      </c>
      <c r="J16" s="9">
        <f>[6]Apr!$C$48</f>
        <v>0</v>
      </c>
      <c r="K16" s="9">
        <f>[6]Apr!$C$36</f>
        <v>0</v>
      </c>
      <c r="L16" s="9">
        <f>[6]Apr!$C$15</f>
        <v>0</v>
      </c>
      <c r="M16" s="9">
        <f>[6]Apr!$C$43</f>
        <v>0</v>
      </c>
      <c r="N16" s="9">
        <f>[6]Apr!$C$37</f>
        <v>0</v>
      </c>
      <c r="O16" s="9">
        <f>[6]Apr!$C$17</f>
        <v>0</v>
      </c>
      <c r="P16" s="9">
        <f>[6]Apr!$C$18</f>
        <v>0</v>
      </c>
      <c r="Q16" s="9">
        <f>[6]Apr!$C$16</f>
        <v>0</v>
      </c>
      <c r="R16" s="9">
        <f>[6]Apr!$C$39</f>
        <v>0</v>
      </c>
      <c r="S16" s="9">
        <f>SUM([6]Apr!$C$24:$C$25)</f>
        <v>0</v>
      </c>
      <c r="T16" s="9">
        <f>[6]Apr!$C$40</f>
        <v>0</v>
      </c>
      <c r="U16" s="9">
        <f>[6]Apr!$C$41</f>
        <v>0</v>
      </c>
      <c r="V16" s="9">
        <f>[6]Apr!$C$42</f>
        <v>0</v>
      </c>
      <c r="W16" s="9">
        <f>[6]Apr!$C$27</f>
        <v>0</v>
      </c>
      <c r="X16" s="9">
        <f>[6]Apr!$C$28</f>
        <v>0</v>
      </c>
      <c r="Y16" s="9">
        <f>SUM([6]Apr!$C$29:$C$30)</f>
        <v>0</v>
      </c>
      <c r="Z16" s="9">
        <f>[6]Apr!$C$32</f>
        <v>0</v>
      </c>
      <c r="AA16" s="9">
        <f>SUM([6]Apr!$C$31,[6]Apr!$C$33)</f>
        <v>0</v>
      </c>
      <c r="AB16" s="9">
        <f>[6]Apr!$C$38</f>
        <v>0</v>
      </c>
      <c r="AC16" s="9">
        <f>[6]Apr!$C$46</f>
        <v>0</v>
      </c>
      <c r="AD16" s="9">
        <f>[6]Apr!$C$44</f>
        <v>0</v>
      </c>
      <c r="AE16" s="9">
        <f>[6]Apr!$C$45</f>
        <v>0</v>
      </c>
      <c r="AF16" s="9">
        <f>[6]Apr!$C$23</f>
        <v>0</v>
      </c>
      <c r="AG16" s="9">
        <f>[6]Apr!$C$53</f>
        <v>0</v>
      </c>
      <c r="AH16" s="9">
        <f>[6]Apr!$C$47</f>
        <v>0</v>
      </c>
      <c r="AI16" s="9">
        <f>[6]Apr!$C$49</f>
        <v>0</v>
      </c>
      <c r="AJ16" s="9">
        <f>[6]Apr!$C$19</f>
        <v>0</v>
      </c>
      <c r="AK16" s="9">
        <f>[6]Apr!$C$54</f>
        <v>0</v>
      </c>
      <c r="AL16" s="9">
        <f>[6]Apr!$C$26</f>
        <v>0</v>
      </c>
      <c r="AM16" s="9">
        <f>[6]Apr!$C$20</f>
        <v>0</v>
      </c>
      <c r="AN16" s="9">
        <f>[6]Apr!$C$22</f>
        <v>0</v>
      </c>
      <c r="AO16" s="9">
        <f>[6]Apr!$C$21</f>
        <v>0</v>
      </c>
      <c r="AP16" s="9">
        <f>[6]Apr!$C$55</f>
        <v>0</v>
      </c>
      <c r="AQ16" s="9">
        <f>[6]Apr!$C$56</f>
        <v>0</v>
      </c>
      <c r="AR16" s="9">
        <f>[6]Apr!$C$51</f>
        <v>0</v>
      </c>
      <c r="AS16" s="9">
        <f>[6]Apr!$C$52</f>
        <v>0</v>
      </c>
      <c r="AT16" s="11">
        <f>[6]Apr!$C$50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[6]Apr!$AG$4</f>
        <v>0</v>
      </c>
      <c r="D17" s="2">
        <f>[6]Apr!$I$4</f>
        <v>0</v>
      </c>
      <c r="E17" s="2">
        <f>[6]Apr!$K$4</f>
        <v>0</v>
      </c>
      <c r="F17" s="2">
        <f>[6]Apr!$J$4</f>
        <v>0</v>
      </c>
      <c r="G17" s="2">
        <f>[6]Apr!$AH$4</f>
        <v>0</v>
      </c>
      <c r="H17" s="2">
        <f>[6]Apr!$M$4</f>
        <v>0</v>
      </c>
      <c r="I17" s="2">
        <f>[6]Apr!$L$4</f>
        <v>0</v>
      </c>
      <c r="J17" s="2">
        <f>[6]Apr!$AU$4</f>
        <v>0</v>
      </c>
      <c r="K17" s="2">
        <f>[6]Apr!$AI$4</f>
        <v>0</v>
      </c>
      <c r="L17" s="2">
        <f>[6]Apr!$N$4</f>
        <v>0</v>
      </c>
      <c r="M17" s="2">
        <f>[6]Apr!$AP$4</f>
        <v>0</v>
      </c>
      <c r="N17" s="2">
        <f>[6]Apr!$AJ$4</f>
        <v>0</v>
      </c>
      <c r="O17" s="2">
        <f>[6]Apr!$P$4</f>
        <v>0</v>
      </c>
      <c r="P17" s="2">
        <f>[6]Apr!$Q$4</f>
        <v>0</v>
      </c>
      <c r="Q17" s="2">
        <f>[6]Apr!$O$4</f>
        <v>0</v>
      </c>
      <c r="R17" s="2">
        <f>[6]Apr!$AL$4</f>
        <v>0</v>
      </c>
      <c r="S17" s="2">
        <f>SUM([6]Apr!$W$4:$X$4)</f>
        <v>0</v>
      </c>
      <c r="T17" s="2">
        <f>[6]Apr!$AM$4</f>
        <v>0</v>
      </c>
      <c r="U17" s="2">
        <f>[6]Apr!$AN$4</f>
        <v>0</v>
      </c>
      <c r="V17" s="2">
        <f>[6]Apr!$AO$4</f>
        <v>0</v>
      </c>
      <c r="W17" s="2">
        <f>[6]Apr!$Z$4</f>
        <v>0</v>
      </c>
      <c r="X17" s="2">
        <f>[6]Apr!$AA$4</f>
        <v>0</v>
      </c>
      <c r="Y17" s="2">
        <f>SUM([6]Apr!$AB$4:$AC$4)</f>
        <v>0</v>
      </c>
      <c r="Z17" s="2">
        <f>[6]Apr!$AE$4</f>
        <v>0</v>
      </c>
      <c r="AA17" s="2">
        <f>SUM([6]Apr!$AD$4,[6]Apr!$AF$4)</f>
        <v>0</v>
      </c>
      <c r="AB17" s="2">
        <f>[6]Apr!$AK$4</f>
        <v>0</v>
      </c>
      <c r="AC17" s="2">
        <f>[6]Apr!$AS$4</f>
        <v>0</v>
      </c>
      <c r="AD17" s="2">
        <f>[6]Apr!$AQ$4</f>
        <v>0</v>
      </c>
      <c r="AE17" s="2">
        <f>[6]Apr!$AR$4</f>
        <v>0</v>
      </c>
      <c r="AF17" s="2">
        <f>[6]Apr!$V$4</f>
        <v>0</v>
      </c>
      <c r="AG17" s="2">
        <f>[6]Apr!$AZ$4</f>
        <v>0</v>
      </c>
      <c r="AH17" s="2">
        <f>[6]Apr!$AT$4</f>
        <v>0</v>
      </c>
      <c r="AI17" s="2">
        <f>[6]Apr!$AV$4</f>
        <v>0</v>
      </c>
      <c r="AJ17" s="2">
        <f>[6]Apr!$R$4</f>
        <v>0</v>
      </c>
      <c r="AK17" s="2">
        <f>[6]Apr!$BA$4</f>
        <v>0</v>
      </c>
      <c r="AL17" s="2">
        <f>[6]Apr!$Y$4</f>
        <v>0</v>
      </c>
      <c r="AM17" s="2">
        <f>[6]Apr!$S$4</f>
        <v>0</v>
      </c>
      <c r="AN17" s="2">
        <f>[6]Apr!$U$4</f>
        <v>0</v>
      </c>
      <c r="AO17" s="2">
        <f>[6]Apr!$T$4</f>
        <v>0</v>
      </c>
      <c r="AP17" s="2">
        <f>[6]Apr!$BB$4</f>
        <v>0</v>
      </c>
      <c r="AQ17" s="2">
        <f>[6]Apr!$BC$4</f>
        <v>0</v>
      </c>
      <c r="AR17" s="2">
        <f>[6]Apr!$AX$4</f>
        <v>0</v>
      </c>
      <c r="AS17" s="2">
        <f>[6]Apr!$AY$4</f>
        <v>0</v>
      </c>
      <c r="AT17" s="14">
        <f>[6]Apr!$AW$4</f>
        <v>0</v>
      </c>
      <c r="AU17" s="15">
        <f t="shared" si="0"/>
        <v>0</v>
      </c>
    </row>
    <row r="18" spans="1:47" x14ac:dyDescent="0.25">
      <c r="A18" s="9" t="s">
        <v>53</v>
      </c>
      <c r="B18" s="9" t="s">
        <v>20</v>
      </c>
      <c r="C18" s="9">
        <f>[20]Apr!$E$46</f>
        <v>0</v>
      </c>
      <c r="D18" s="9">
        <f>[20]Apr!$E$22</f>
        <v>0</v>
      </c>
      <c r="E18" s="9">
        <f>[20]Apr!$E$24</f>
        <v>0</v>
      </c>
      <c r="F18" s="9">
        <f>[20]Apr!$E$23</f>
        <v>0</v>
      </c>
      <c r="G18" s="9">
        <f>[20]Apr!$E$47</f>
        <v>0</v>
      </c>
      <c r="H18" s="9">
        <f>[20]Apr!$E$26</f>
        <v>0</v>
      </c>
      <c r="I18" s="9">
        <f>[20]Apr!$E$25</f>
        <v>0</v>
      </c>
      <c r="J18" s="9">
        <f>[20]Apr!$E$60</f>
        <v>0</v>
      </c>
      <c r="K18" s="9">
        <f>[20]Apr!$E$48</f>
        <v>0</v>
      </c>
      <c r="L18" s="9">
        <f>[20]Apr!$E$27</f>
        <v>0</v>
      </c>
      <c r="M18" s="9">
        <f>[20]Apr!$E$55</f>
        <v>0</v>
      </c>
      <c r="N18" s="9">
        <f>[20]Apr!$E$49</f>
        <v>0</v>
      </c>
      <c r="O18" s="9">
        <f>[20]Apr!$E$29</f>
        <v>0</v>
      </c>
      <c r="P18" s="9">
        <f>[20]Apr!$E$30</f>
        <v>0</v>
      </c>
      <c r="Q18" s="9">
        <f>[20]Apr!$E$28</f>
        <v>0</v>
      </c>
      <c r="R18" s="9">
        <f>[20]Apr!$E$51</f>
        <v>0</v>
      </c>
      <c r="S18" s="9">
        <f>SUM([20]Apr!$E$36,[20]Apr!$E$37)</f>
        <v>0</v>
      </c>
      <c r="T18" s="9">
        <f>[20]Apr!$E$52</f>
        <v>0</v>
      </c>
      <c r="U18" s="9">
        <f>[20]Apr!$E$53</f>
        <v>0</v>
      </c>
      <c r="V18" s="9">
        <f>[20]Apr!$E$54</f>
        <v>0</v>
      </c>
      <c r="W18" s="9">
        <f>[20]Apr!$E$39</f>
        <v>0</v>
      </c>
      <c r="X18" s="9">
        <f>[20]Apr!$E$40</f>
        <v>0</v>
      </c>
      <c r="Y18" s="9">
        <f>SUM([20]Apr!$E$41,[20]Apr!$E$42)</f>
        <v>0</v>
      </c>
      <c r="Z18" s="9">
        <f>[20]Apr!$E$44</f>
        <v>0</v>
      </c>
      <c r="AA18" s="9">
        <f>SUM([20]Apr!$E$43,[20]Apr!$E$45)</f>
        <v>0</v>
      </c>
      <c r="AB18" s="9">
        <f>[20]Apr!$E$50</f>
        <v>0</v>
      </c>
      <c r="AC18" s="9">
        <f>[20]Apr!$E$58</f>
        <v>0</v>
      </c>
      <c r="AD18" s="9">
        <f>[20]Apr!$E$56</f>
        <v>0</v>
      </c>
      <c r="AE18" s="9">
        <f>[20]Apr!$E$57</f>
        <v>0</v>
      </c>
      <c r="AF18" s="9">
        <f>[20]Apr!$E$35</f>
        <v>0</v>
      </c>
      <c r="AG18" s="9">
        <f>[20]Apr!$E$65</f>
        <v>0</v>
      </c>
      <c r="AH18" s="9">
        <f>[20]Apr!$E$59</f>
        <v>0</v>
      </c>
      <c r="AI18" s="9">
        <f>[20]Apr!$E$61</f>
        <v>0</v>
      </c>
      <c r="AJ18" s="9">
        <f>[20]Apr!$E$31</f>
        <v>0</v>
      </c>
      <c r="AK18" s="9">
        <f>[20]Apr!$E$66</f>
        <v>0</v>
      </c>
      <c r="AL18" s="9">
        <f>[20]Apr!$E$38</f>
        <v>0</v>
      </c>
      <c r="AM18" s="9">
        <f>[20]Apr!$E$32</f>
        <v>0</v>
      </c>
      <c r="AN18" s="9">
        <f>[20]Apr!$E$34</f>
        <v>0</v>
      </c>
      <c r="AO18" s="9">
        <f>[20]Apr!$E$33</f>
        <v>0</v>
      </c>
      <c r="AP18" s="9">
        <f>[20]Apr!$E$67</f>
        <v>0</v>
      </c>
      <c r="AQ18" s="10">
        <f>[20]Apr!$E$68</f>
        <v>0</v>
      </c>
      <c r="AR18" s="9">
        <f>[20]Apr!$E$63</f>
        <v>0</v>
      </c>
      <c r="AS18" s="9">
        <f>[20]Apr!$E$64</f>
        <v>0</v>
      </c>
      <c r="AT18" s="11">
        <f>[20]Apr!$E$62</f>
        <v>0</v>
      </c>
      <c r="AU18" s="12">
        <f t="shared" si="0"/>
        <v>0</v>
      </c>
    </row>
    <row r="19" spans="1:47" x14ac:dyDescent="0.25">
      <c r="A19" s="2"/>
      <c r="B19" s="2" t="s">
        <v>21</v>
      </c>
      <c r="C19" s="2">
        <f>[20]Apr!$AS$6</f>
        <v>0</v>
      </c>
      <c r="D19" s="2">
        <f>[20]Apr!$U$6</f>
        <v>3</v>
      </c>
      <c r="E19" s="2">
        <f>[20]Apr!$W$6</f>
        <v>0</v>
      </c>
      <c r="F19" s="2">
        <f>[20]Apr!$V$6</f>
        <v>1</v>
      </c>
      <c r="G19" s="2">
        <f>[20]Apr!$AT$6</f>
        <v>0</v>
      </c>
      <c r="H19" s="2">
        <f>[20]Apr!$Y$6</f>
        <v>0</v>
      </c>
      <c r="I19" s="2">
        <f>[20]Apr!$X$6</f>
        <v>0</v>
      </c>
      <c r="J19" s="2">
        <f>[20]Apr!$BG$6</f>
        <v>0</v>
      </c>
      <c r="K19" s="2">
        <f>[20]Apr!$AU$6</f>
        <v>0</v>
      </c>
      <c r="L19" s="2">
        <f>[20]Apr!$Z$6</f>
        <v>0</v>
      </c>
      <c r="M19" s="2">
        <f>[20]Apr!$BB$6</f>
        <v>0</v>
      </c>
      <c r="N19" s="2">
        <f>[20]Apr!$AV$6</f>
        <v>0</v>
      </c>
      <c r="O19" s="2">
        <f>[20]Apr!$AB$6</f>
        <v>0</v>
      </c>
      <c r="P19" s="2">
        <f>[20]Apr!$AC$6</f>
        <v>0</v>
      </c>
      <c r="Q19" s="2">
        <f>[20]Apr!$AA$6</f>
        <v>0</v>
      </c>
      <c r="R19" s="2">
        <f>[20]Apr!$AX$6</f>
        <v>0</v>
      </c>
      <c r="S19" s="2">
        <f>SUM([20]Apr!$AI$6,[20]Apr!$AJ$6)</f>
        <v>0</v>
      </c>
      <c r="T19" s="2">
        <f>[20]Apr!$AY$6</f>
        <v>0</v>
      </c>
      <c r="U19" s="2">
        <f>[20]Apr!$AZ$6</f>
        <v>0</v>
      </c>
      <c r="V19" s="2">
        <f>[20]Apr!$BA$6</f>
        <v>0</v>
      </c>
      <c r="W19" s="2">
        <f>[20]Apr!$AL$6</f>
        <v>3</v>
      </c>
      <c r="X19" s="2">
        <f>[20]Apr!$AM$6</f>
        <v>0</v>
      </c>
      <c r="Y19" s="2">
        <f>SUM([20]Apr!$AN$6,[20]Apr!$AO$6)</f>
        <v>1</v>
      </c>
      <c r="Z19" s="2">
        <f>[20]Apr!$AQ$6</f>
        <v>1</v>
      </c>
      <c r="AA19" s="2">
        <f>SUM([20]Apr!$AP$6,[20]Apr!$AR$6)</f>
        <v>1</v>
      </c>
      <c r="AB19" s="2">
        <f>[20]Apr!$AW$6</f>
        <v>0</v>
      </c>
      <c r="AC19" s="2">
        <f>[20]Apr!$BE$6</f>
        <v>0</v>
      </c>
      <c r="AD19" s="2">
        <f>[20]Apr!$BC$6</f>
        <v>0</v>
      </c>
      <c r="AE19" s="2">
        <f>[20]Apr!$BD$6</f>
        <v>0</v>
      </c>
      <c r="AF19" s="2">
        <f>[20]Apr!$AH$6</f>
        <v>0</v>
      </c>
      <c r="AG19" s="2">
        <f>[20]Apr!$BL$6</f>
        <v>0</v>
      </c>
      <c r="AH19" s="2">
        <f>[20]Apr!$BF$6</f>
        <v>0</v>
      </c>
      <c r="AI19" s="2">
        <f>[20]Apr!$BH$6</f>
        <v>0</v>
      </c>
      <c r="AJ19" s="2">
        <f>[20]Apr!$AD$6</f>
        <v>0</v>
      </c>
      <c r="AK19" s="2">
        <f>[20]Apr!$BM$6</f>
        <v>0</v>
      </c>
      <c r="AL19" s="2">
        <f>[20]Apr!$AK$6</f>
        <v>0</v>
      </c>
      <c r="AM19" s="2">
        <f>[20]Apr!$AE$6</f>
        <v>0</v>
      </c>
      <c r="AN19" s="2">
        <f>[20]Apr!$AG$6</f>
        <v>0</v>
      </c>
      <c r="AO19" s="2">
        <f>[20]Apr!$AF$6</f>
        <v>0</v>
      </c>
      <c r="AP19" s="2">
        <f>[20]Apr!$BN$6</f>
        <v>0</v>
      </c>
      <c r="AQ19" s="13">
        <f>[20]Apr!$BO$6</f>
        <v>0</v>
      </c>
      <c r="AR19" s="2">
        <f>[20]Apr!$BJ$6</f>
        <v>0</v>
      </c>
      <c r="AS19" s="2">
        <f>[20]Apr!$BK$6</f>
        <v>0</v>
      </c>
      <c r="AT19" s="14">
        <f>[20]Apr!$BI$6</f>
        <v>0</v>
      </c>
      <c r="AU19" s="15">
        <f t="shared" si="0"/>
        <v>10</v>
      </c>
    </row>
    <row r="20" spans="1:47" x14ac:dyDescent="0.25">
      <c r="A20" s="19" t="s">
        <v>54</v>
      </c>
      <c r="B20" s="19" t="s">
        <v>20</v>
      </c>
      <c r="C20" s="19">
        <f>[8]Apr!$I$38</f>
        <v>0</v>
      </c>
      <c r="D20" s="19">
        <f>[8]Apr!$I$14</f>
        <v>0</v>
      </c>
      <c r="E20" s="19">
        <f>[8]Apr!$I$16</f>
        <v>0</v>
      </c>
      <c r="F20" s="19">
        <f>[8]Apr!$I$15</f>
        <v>0</v>
      </c>
      <c r="G20" s="19">
        <f>[8]Apr!$I$39</f>
        <v>0</v>
      </c>
      <c r="H20" s="19">
        <f>[8]Apr!$I$18</f>
        <v>0</v>
      </c>
      <c r="I20" s="19">
        <f>[8]Apr!$I$17</f>
        <v>0</v>
      </c>
      <c r="J20" s="19">
        <f>[8]Apr!$I$52</f>
        <v>0</v>
      </c>
      <c r="K20" s="19">
        <f>[8]Apr!$I$40</f>
        <v>0</v>
      </c>
      <c r="L20" s="19">
        <f>[8]Apr!$I$19</f>
        <v>0</v>
      </c>
      <c r="M20" s="19">
        <f>[8]Apr!$I$47</f>
        <v>0</v>
      </c>
      <c r="N20" s="19">
        <f>[8]Apr!$I$41</f>
        <v>0</v>
      </c>
      <c r="O20" s="19">
        <f>[8]Apr!$I$21</f>
        <v>0</v>
      </c>
      <c r="P20" s="19">
        <f>[8]Apr!$I$22</f>
        <v>0</v>
      </c>
      <c r="Q20" s="19">
        <f>[8]Apr!$I$20</f>
        <v>0</v>
      </c>
      <c r="R20" s="19">
        <f>[8]Apr!$I$43</f>
        <v>0</v>
      </c>
      <c r="S20" s="19">
        <f>SUM([8]Apr!$I$28:$I$29)</f>
        <v>0</v>
      </c>
      <c r="T20" s="19">
        <f>[8]Apr!$I$44</f>
        <v>0</v>
      </c>
      <c r="U20" s="19">
        <f>[8]Apr!$I$45</f>
        <v>0</v>
      </c>
      <c r="V20" s="19">
        <f>[8]Apr!$I$46</f>
        <v>0</v>
      </c>
      <c r="W20" s="19">
        <f>[8]Apr!$I$31</f>
        <v>0</v>
      </c>
      <c r="X20" s="19">
        <f>[8]Apr!$I$32</f>
        <v>0</v>
      </c>
      <c r="Y20" s="19">
        <f>SUM([8]Apr!$I$33:$I$34)</f>
        <v>0</v>
      </c>
      <c r="Z20" s="19">
        <f>[8]Apr!$I$36</f>
        <v>0</v>
      </c>
      <c r="AA20" s="19">
        <f>SUM([8]Apr!$I$35,[8]Apr!$I$37)</f>
        <v>0</v>
      </c>
      <c r="AB20" s="19">
        <f>[8]Apr!$I$42</f>
        <v>0</v>
      </c>
      <c r="AC20" s="19">
        <f>[8]Apr!$I$50</f>
        <v>0</v>
      </c>
      <c r="AD20" s="19">
        <f>[8]Apr!$I$48</f>
        <v>0</v>
      </c>
      <c r="AE20" s="19">
        <f>[8]Apr!$I$49</f>
        <v>0</v>
      </c>
      <c r="AF20" s="19">
        <f>[8]Apr!$I$27</f>
        <v>0</v>
      </c>
      <c r="AG20" s="19">
        <f>[8]Apr!$I$57</f>
        <v>0</v>
      </c>
      <c r="AH20" s="19">
        <f>[8]Apr!$I$51</f>
        <v>0</v>
      </c>
      <c r="AI20" s="19">
        <f>[8]Apr!$I$53</f>
        <v>0</v>
      </c>
      <c r="AJ20" s="19">
        <f>[8]Apr!$I$23</f>
        <v>0</v>
      </c>
      <c r="AK20" s="19">
        <f>[8]Apr!$I$58</f>
        <v>0</v>
      </c>
      <c r="AL20" s="19">
        <f>[8]Apr!$I$30</f>
        <v>0</v>
      </c>
      <c r="AM20" s="19">
        <f>[8]Apr!$I$24</f>
        <v>0</v>
      </c>
      <c r="AN20" s="19">
        <f>[8]Apr!$I$26</f>
        <v>0</v>
      </c>
      <c r="AO20" s="19">
        <f>[8]Apr!$I$25</f>
        <v>0</v>
      </c>
      <c r="AP20" s="19">
        <f>[8]Apr!$I$59</f>
        <v>0</v>
      </c>
      <c r="AQ20" s="29">
        <f>[8]Apr!$I$60</f>
        <v>0</v>
      </c>
      <c r="AR20" s="19">
        <f>[8]Apr!$I$55</f>
        <v>0</v>
      </c>
      <c r="AS20" s="19">
        <f>[8]Apr!$I$56</f>
        <v>0</v>
      </c>
      <c r="AT20" s="38">
        <f>[8]Apr!$I$54</f>
        <v>0</v>
      </c>
      <c r="AU20" s="12">
        <f t="shared" si="0"/>
        <v>0</v>
      </c>
    </row>
    <row r="21" spans="1:47" x14ac:dyDescent="0.25">
      <c r="A21" s="2"/>
      <c r="B21" s="2" t="s">
        <v>21</v>
      </c>
      <c r="C21" s="2">
        <f>[8]Apr!$AK$10</f>
        <v>0</v>
      </c>
      <c r="D21" s="2">
        <f>[8]Apr!$M$10</f>
        <v>1</v>
      </c>
      <c r="E21" s="2">
        <f>[8]Apr!$O$10</f>
        <v>0</v>
      </c>
      <c r="F21" s="2">
        <f>[8]Apr!$N$10</f>
        <v>1</v>
      </c>
      <c r="G21" s="2">
        <f>[8]Apr!$AL$10</f>
        <v>0</v>
      </c>
      <c r="H21" s="2">
        <f>[8]Apr!$Q$10</f>
        <v>0</v>
      </c>
      <c r="I21" s="2">
        <f>[8]Apr!$P$10</f>
        <v>0</v>
      </c>
      <c r="J21" s="2">
        <f>[8]Apr!$AY$10</f>
        <v>0</v>
      </c>
      <c r="K21" s="2">
        <f>[8]Apr!$AM$10</f>
        <v>1</v>
      </c>
      <c r="L21" s="2">
        <f>[8]Apr!$R$10</f>
        <v>0</v>
      </c>
      <c r="M21" s="2">
        <f>[8]Apr!$AT$10</f>
        <v>0</v>
      </c>
      <c r="N21" s="2">
        <f>[8]Apr!$AN$10</f>
        <v>0</v>
      </c>
      <c r="O21" s="2">
        <f>[8]Apr!$T$10</f>
        <v>0</v>
      </c>
      <c r="P21" s="2">
        <f>[8]Apr!$U$10</f>
        <v>0</v>
      </c>
      <c r="Q21" s="2">
        <f>[8]Apr!$S$10</f>
        <v>0</v>
      </c>
      <c r="R21" s="2">
        <f>[8]Apr!$AP$10</f>
        <v>0</v>
      </c>
      <c r="S21" s="2">
        <f>SUM([8]Apr!$AA$10:$AB$10)</f>
        <v>0</v>
      </c>
      <c r="T21" s="2">
        <f>[8]Apr!$AQ$10</f>
        <v>0</v>
      </c>
      <c r="U21" s="2">
        <f>[8]Apr!$AR$10</f>
        <v>0</v>
      </c>
      <c r="V21" s="2">
        <f>[8]Apr!$AS$10</f>
        <v>0</v>
      </c>
      <c r="W21" s="2">
        <f>[8]Apr!$AD$10</f>
        <v>4</v>
      </c>
      <c r="X21" s="2">
        <f>[8]Apr!$AE$10</f>
        <v>0</v>
      </c>
      <c r="Y21" s="2">
        <f>SUM([8]Apr!$AF$10:$AG$10)</f>
        <v>0</v>
      </c>
      <c r="Z21" s="2">
        <f>[8]Apr!$AI$10</f>
        <v>0</v>
      </c>
      <c r="AA21" s="2">
        <f>SUM([8]Apr!$AH$10,[8]Apr!$AJ$10)</f>
        <v>0</v>
      </c>
      <c r="AB21" s="2">
        <f>[8]Apr!$AO$10</f>
        <v>0</v>
      </c>
      <c r="AC21" s="2">
        <f>[8]Apr!$AW$10</f>
        <v>0</v>
      </c>
      <c r="AD21" s="2">
        <f>[8]Apr!$AU$10</f>
        <v>0</v>
      </c>
      <c r="AE21" s="2">
        <f>[8]Apr!$AV$10</f>
        <v>0</v>
      </c>
      <c r="AF21" s="2">
        <f>[8]Apr!$Z$10</f>
        <v>0</v>
      </c>
      <c r="AG21" s="2">
        <f>[8]Apr!$BD$10</f>
        <v>0</v>
      </c>
      <c r="AH21" s="2">
        <f>[8]Apr!$AX$10</f>
        <v>0</v>
      </c>
      <c r="AI21" s="2">
        <f>[8]Apr!$AZ$10</f>
        <v>0</v>
      </c>
      <c r="AJ21" s="2">
        <f>[8]Apr!$V$10</f>
        <v>0</v>
      </c>
      <c r="AK21" s="2">
        <f>[8]Apr!$BE$10</f>
        <v>0</v>
      </c>
      <c r="AL21" s="2">
        <f>[8]Apr!$AC$10</f>
        <v>0</v>
      </c>
      <c r="AM21" s="2">
        <f>[8]Apr!$W$10</f>
        <v>0</v>
      </c>
      <c r="AN21" s="2">
        <f>[8]Apr!$Y$10</f>
        <v>0</v>
      </c>
      <c r="AO21" s="2">
        <f>[8]Apr!$X$10</f>
        <v>0</v>
      </c>
      <c r="AP21" s="2">
        <f>[8]Apr!$BF$10</f>
        <v>0</v>
      </c>
      <c r="AQ21" s="13">
        <f>[8]Apr!$BG$10</f>
        <v>0</v>
      </c>
      <c r="AR21" s="2">
        <f>[8]Apr!$BB$10</f>
        <v>0</v>
      </c>
      <c r="AS21" s="2">
        <f>[8]Apr!$BC$10</f>
        <v>0</v>
      </c>
      <c r="AT21" s="14">
        <f>[8]Apr!$BA$10</f>
        <v>0</v>
      </c>
      <c r="AU21" s="15">
        <f t="shared" si="0"/>
        <v>7</v>
      </c>
    </row>
    <row r="22" spans="1:47" x14ac:dyDescent="0.25">
      <c r="A22" s="9" t="s">
        <v>55</v>
      </c>
      <c r="B22" s="9" t="s">
        <v>20</v>
      </c>
      <c r="C22" s="9">
        <f>[3]Apr!$K$38</f>
        <v>0</v>
      </c>
      <c r="D22" s="9">
        <f>[3]Apr!$K$14</f>
        <v>0</v>
      </c>
      <c r="E22" s="9">
        <f>[3]Apr!$K$16</f>
        <v>0</v>
      </c>
      <c r="F22" s="9">
        <f>[3]Apr!$K$15</f>
        <v>0</v>
      </c>
      <c r="G22" s="9">
        <f>[3]Apr!$K$39</f>
        <v>0</v>
      </c>
      <c r="H22" s="9">
        <f>[3]Apr!$K$18</f>
        <v>0</v>
      </c>
      <c r="I22" s="9">
        <f>[3]Apr!$K$17</f>
        <v>0</v>
      </c>
      <c r="J22" s="9">
        <f>[3]Apr!$K$52</f>
        <v>0</v>
      </c>
      <c r="K22" s="9">
        <f>[3]Apr!$K$40</f>
        <v>0</v>
      </c>
      <c r="L22" s="9">
        <f>[3]Apr!$K$19</f>
        <v>0</v>
      </c>
      <c r="M22" s="9">
        <f>[3]Apr!$K$47</f>
        <v>0</v>
      </c>
      <c r="N22" s="9">
        <f>[3]Apr!$K$41</f>
        <v>0</v>
      </c>
      <c r="O22" s="9">
        <f>[3]Apr!$K$21</f>
        <v>0</v>
      </c>
      <c r="P22" s="9">
        <f>[3]Apr!$K$22</f>
        <v>0</v>
      </c>
      <c r="Q22" s="9">
        <f>[3]Apr!$K$20</f>
        <v>0</v>
      </c>
      <c r="R22" s="9">
        <f>[3]Apr!$K$43</f>
        <v>0</v>
      </c>
      <c r="S22" s="9">
        <f>SUM([3]Apr!$K$28:$K$29)</f>
        <v>0</v>
      </c>
      <c r="T22" s="9">
        <f>[3]Apr!$K$44</f>
        <v>0</v>
      </c>
      <c r="U22" s="9">
        <f>[3]Apr!$K$45</f>
        <v>0</v>
      </c>
      <c r="V22" s="9">
        <f>[3]Apr!$K$46</f>
        <v>0</v>
      </c>
      <c r="W22" s="9">
        <f>[3]Apr!$K$31</f>
        <v>0</v>
      </c>
      <c r="X22" s="9">
        <f>[3]Apr!$K$32</f>
        <v>0</v>
      </c>
      <c r="Y22" s="9">
        <f>SUM([3]Apr!$K$33:$K$34)</f>
        <v>0</v>
      </c>
      <c r="Z22" s="9">
        <f>[3]Apr!$K$36</f>
        <v>0</v>
      </c>
      <c r="AA22" s="9">
        <f>SUM([3]Apr!$K$35,[3]Apr!$K$37)</f>
        <v>1</v>
      </c>
      <c r="AB22" s="9">
        <f>[3]Apr!$K$42</f>
        <v>0</v>
      </c>
      <c r="AC22" s="9">
        <f>[3]Apr!$K$50</f>
        <v>0</v>
      </c>
      <c r="AD22" s="9">
        <f>[3]Apr!$K$48</f>
        <v>0</v>
      </c>
      <c r="AE22" s="9">
        <f>[3]Apr!$K$49</f>
        <v>0</v>
      </c>
      <c r="AF22" s="9">
        <f>[3]Apr!$K$27</f>
        <v>0</v>
      </c>
      <c r="AG22" s="9">
        <f>[3]Apr!$K$57</f>
        <v>0</v>
      </c>
      <c r="AH22" s="9">
        <f>[3]Apr!$K$51</f>
        <v>0</v>
      </c>
      <c r="AI22" s="9">
        <f>[3]Apr!$K$53</f>
        <v>0</v>
      </c>
      <c r="AJ22" s="9">
        <f>[3]Apr!$K$23</f>
        <v>0</v>
      </c>
      <c r="AK22" s="9">
        <f>[3]Apr!$K$58</f>
        <v>0</v>
      </c>
      <c r="AL22" s="9">
        <f>[3]Apr!$K$30</f>
        <v>0</v>
      </c>
      <c r="AM22" s="9">
        <f>[3]Apr!$K$24</f>
        <v>0</v>
      </c>
      <c r="AN22" s="9">
        <f>[3]Apr!$K$26</f>
        <v>0</v>
      </c>
      <c r="AO22" s="9">
        <f>[3]Apr!$K$25</f>
        <v>0</v>
      </c>
      <c r="AP22" s="9">
        <f>[3]Apr!$K$59</f>
        <v>0</v>
      </c>
      <c r="AQ22" s="10">
        <f>[3]Apr!$K$60</f>
        <v>0</v>
      </c>
      <c r="AR22" s="9">
        <f>[3]Apr!$K$55</f>
        <v>0</v>
      </c>
      <c r="AS22" s="9">
        <f>[3]Apr!$K$56</f>
        <v>0</v>
      </c>
      <c r="AT22" s="11">
        <f>[3]Apr!$K$54</f>
        <v>0</v>
      </c>
      <c r="AU22" s="12">
        <f t="shared" si="0"/>
        <v>1</v>
      </c>
    </row>
    <row r="23" spans="1:47" x14ac:dyDescent="0.25">
      <c r="A23" s="2"/>
      <c r="B23" s="2" t="s">
        <v>21</v>
      </c>
      <c r="C23" s="2">
        <f>[3]Apr!$AK$12</f>
        <v>0</v>
      </c>
      <c r="D23" s="2">
        <f>[3]Apr!$M$12</f>
        <v>0</v>
      </c>
      <c r="E23" s="2">
        <f>[3]Apr!$O$12</f>
        <v>0</v>
      </c>
      <c r="F23" s="2">
        <f>[3]Apr!$N$12</f>
        <v>0</v>
      </c>
      <c r="G23" s="2">
        <f>[3]Apr!$AL$12</f>
        <v>0</v>
      </c>
      <c r="H23" s="2">
        <f>[3]Apr!$Q$12</f>
        <v>0</v>
      </c>
      <c r="I23" s="2">
        <f>[3]Apr!$P$12</f>
        <v>0</v>
      </c>
      <c r="J23" s="2">
        <f>[3]Apr!$AY$12</f>
        <v>0</v>
      </c>
      <c r="K23" s="2">
        <f>[3]Apr!$AM$12</f>
        <v>0</v>
      </c>
      <c r="L23" s="2">
        <f>[3]Apr!$R$12</f>
        <v>0</v>
      </c>
      <c r="M23" s="2">
        <f>[3]Apr!$AT$12</f>
        <v>0</v>
      </c>
      <c r="N23" s="2">
        <f>[3]Apr!$AN$12</f>
        <v>0</v>
      </c>
      <c r="O23" s="2">
        <f>[3]Apr!$T$12</f>
        <v>0</v>
      </c>
      <c r="P23" s="2">
        <f>[3]Apr!$U$12</f>
        <v>0</v>
      </c>
      <c r="Q23" s="2">
        <f>[3]Apr!$S$12</f>
        <v>0</v>
      </c>
      <c r="R23" s="2">
        <f>[3]Apr!$AP$12</f>
        <v>0</v>
      </c>
      <c r="S23" s="2">
        <f>SUM([3]Apr!$AA$12:$AB$12)</f>
        <v>0</v>
      </c>
      <c r="T23" s="2">
        <f>[3]Apr!$AQ$12</f>
        <v>0</v>
      </c>
      <c r="U23" s="2">
        <f>[3]Apr!$AR$12</f>
        <v>0</v>
      </c>
      <c r="V23" s="2">
        <f>[3]Apr!$AS$12</f>
        <v>0</v>
      </c>
      <c r="W23" s="2">
        <f>[3]Apr!$AD$12</f>
        <v>2</v>
      </c>
      <c r="X23" s="2">
        <f>[3]Apr!$AE$12</f>
        <v>0</v>
      </c>
      <c r="Y23" s="2">
        <f>SUM([3]Apr!$AF$12:$AG$12)</f>
        <v>0</v>
      </c>
      <c r="Z23" s="2">
        <f>[3]Apr!$AI$12</f>
        <v>0</v>
      </c>
      <c r="AA23" s="2">
        <f>SUM([3]Apr!$AH$12,[3]Apr!$AJ$12)</f>
        <v>0</v>
      </c>
      <c r="AB23" s="2">
        <f>[3]Apr!$AO$12</f>
        <v>0</v>
      </c>
      <c r="AC23" s="2">
        <f>[3]Apr!$AW$12</f>
        <v>0</v>
      </c>
      <c r="AD23" s="2">
        <f>[3]Apr!$AU$12</f>
        <v>0</v>
      </c>
      <c r="AE23" s="2">
        <f>[3]Apr!$AV$12</f>
        <v>0</v>
      </c>
      <c r="AF23" s="2">
        <f>[3]Apr!$Z$12</f>
        <v>0</v>
      </c>
      <c r="AG23" s="2">
        <f>[3]Apr!$BD$12</f>
        <v>0</v>
      </c>
      <c r="AH23" s="2">
        <f>[3]Apr!$AX$12</f>
        <v>0</v>
      </c>
      <c r="AI23" s="2">
        <f>[3]Apr!$AZ$12</f>
        <v>0</v>
      </c>
      <c r="AJ23" s="2">
        <f>[3]Apr!$V$12</f>
        <v>0</v>
      </c>
      <c r="AK23" s="2">
        <f>[3]Apr!$BE$12</f>
        <v>0</v>
      </c>
      <c r="AL23" s="2">
        <f>[3]Apr!$AC$12</f>
        <v>0</v>
      </c>
      <c r="AM23" s="2">
        <f>[3]Apr!$W$12</f>
        <v>0</v>
      </c>
      <c r="AN23" s="2">
        <f>[3]Apr!$Y$12</f>
        <v>0</v>
      </c>
      <c r="AO23" s="2">
        <f>[3]Apr!$X$12</f>
        <v>0</v>
      </c>
      <c r="AP23" s="2">
        <f>[3]Apr!$BF$12</f>
        <v>0</v>
      </c>
      <c r="AQ23" s="13">
        <f>[3]Apr!$BG$12</f>
        <v>0</v>
      </c>
      <c r="AR23" s="2">
        <f>[3]Apr!$BB$12</f>
        <v>0</v>
      </c>
      <c r="AS23" s="2">
        <f>[3]Apr!$BC$12</f>
        <v>0</v>
      </c>
      <c r="AT23" s="14">
        <f>[3]Apr!$BA$12</f>
        <v>0</v>
      </c>
      <c r="AU23" s="15">
        <f t="shared" si="0"/>
        <v>2</v>
      </c>
    </row>
    <row r="24" spans="1:47" x14ac:dyDescent="0.25">
      <c r="A24" s="9" t="s">
        <v>148</v>
      </c>
      <c r="B24" s="9" t="s">
        <v>20</v>
      </c>
      <c r="C24" s="19">
        <f>[8]Apr!$C$38</f>
        <v>0</v>
      </c>
      <c r="D24" s="19">
        <f>[8]Apr!$C$14</f>
        <v>0</v>
      </c>
      <c r="E24" s="19">
        <f>[8]Apr!$C$16</f>
        <v>1</v>
      </c>
      <c r="F24" s="19">
        <f>[8]Apr!$C$15</f>
        <v>0</v>
      </c>
      <c r="G24" s="19">
        <f>[8]Apr!$C$39</f>
        <v>0</v>
      </c>
      <c r="H24" s="19">
        <f>[8]Apr!$C$18</f>
        <v>0</v>
      </c>
      <c r="I24" s="19">
        <f>[8]Apr!$C$17</f>
        <v>0</v>
      </c>
      <c r="J24" s="19">
        <f>[8]Apr!$C$52</f>
        <v>0</v>
      </c>
      <c r="K24" s="19">
        <f>[8]Apr!$C$40</f>
        <v>1</v>
      </c>
      <c r="L24" s="19">
        <f>[8]Apr!$C$19</f>
        <v>0</v>
      </c>
      <c r="M24" s="19">
        <f>[8]Apr!$C$47</f>
        <v>0</v>
      </c>
      <c r="N24" s="19">
        <f>[8]Apr!$C$41</f>
        <v>0</v>
      </c>
      <c r="O24" s="19">
        <f>[8]Apr!$C$21</f>
        <v>0</v>
      </c>
      <c r="P24" s="19">
        <f>[8]Apr!$C$22</f>
        <v>0</v>
      </c>
      <c r="Q24" s="19">
        <f>[8]Apr!$C$20</f>
        <v>0</v>
      </c>
      <c r="R24" s="19">
        <f>[8]Apr!$C$43</f>
        <v>0</v>
      </c>
      <c r="S24" s="19">
        <f>SUM([8]Apr!$C$28:$C$29)</f>
        <v>0</v>
      </c>
      <c r="T24" s="19">
        <f>[8]Apr!$C$44</f>
        <v>0</v>
      </c>
      <c r="U24" s="19">
        <f>[8]Apr!$C$45</f>
        <v>0</v>
      </c>
      <c r="V24" s="19">
        <f>[8]Apr!$C$46</f>
        <v>0</v>
      </c>
      <c r="W24" s="19">
        <f>[8]Apr!$C$31</f>
        <v>0</v>
      </c>
      <c r="X24" s="19">
        <f>[8]Apr!$C$32</f>
        <v>0</v>
      </c>
      <c r="Y24" s="19">
        <f>SUM([8]Apr!$C$33:$C$34)</f>
        <v>0</v>
      </c>
      <c r="Z24" s="19">
        <f>[8]Apr!$C$36</f>
        <v>0</v>
      </c>
      <c r="AA24" s="19">
        <f>SUM([8]Apr!$C$35,[8]Apr!$C$37)</f>
        <v>0</v>
      </c>
      <c r="AB24" s="19">
        <f>[8]Apr!$C$42</f>
        <v>0</v>
      </c>
      <c r="AC24" s="19">
        <f>[8]Apr!$C$50</f>
        <v>0</v>
      </c>
      <c r="AD24" s="19">
        <f>[8]Apr!$C$48</f>
        <v>0</v>
      </c>
      <c r="AE24" s="19">
        <f>[8]Apr!$C$49</f>
        <v>0</v>
      </c>
      <c r="AF24" s="19">
        <f>[8]Apr!$C$27</f>
        <v>0</v>
      </c>
      <c r="AG24" s="19">
        <f>[8]Apr!$C$57</f>
        <v>0</v>
      </c>
      <c r="AH24" s="19">
        <f>[8]Apr!$C$51</f>
        <v>0</v>
      </c>
      <c r="AI24" s="19">
        <f>[8]Apr!$C$53</f>
        <v>0</v>
      </c>
      <c r="AJ24" s="19">
        <f>[8]Apr!$C$23</f>
        <v>0</v>
      </c>
      <c r="AK24" s="19">
        <f>[8]Apr!$C$58</f>
        <v>0</v>
      </c>
      <c r="AL24" s="19">
        <f>[8]Apr!$C$30</f>
        <v>0</v>
      </c>
      <c r="AM24" s="19">
        <f>[8]Apr!$C$24</f>
        <v>0</v>
      </c>
      <c r="AN24" s="19">
        <f>[8]Apr!$C$26</f>
        <v>0</v>
      </c>
      <c r="AO24" s="19">
        <f>[8]Apr!$C$25</f>
        <v>0</v>
      </c>
      <c r="AP24" s="19">
        <f>[8]Apr!$C$59</f>
        <v>0</v>
      </c>
      <c r="AQ24" s="29">
        <f>[8]Apr!$C$60</f>
        <v>0</v>
      </c>
      <c r="AR24" s="19">
        <f>[8]Apr!$C$55</f>
        <v>0</v>
      </c>
      <c r="AS24" s="19">
        <f>[8]Apr!$C$56</f>
        <v>0</v>
      </c>
      <c r="AT24" s="38">
        <f>[8]Apr!$C$54</f>
        <v>0</v>
      </c>
      <c r="AU24" s="12">
        <f t="shared" si="0"/>
        <v>2</v>
      </c>
    </row>
    <row r="25" spans="1:47" x14ac:dyDescent="0.25">
      <c r="A25" s="2"/>
      <c r="B25" s="2" t="s">
        <v>21</v>
      </c>
      <c r="C25" s="2">
        <f>[8]Apr!$AK$4</f>
        <v>0</v>
      </c>
      <c r="D25" s="2">
        <f>[8]Apr!$M$4</f>
        <v>0</v>
      </c>
      <c r="E25" s="2">
        <f>[8]Apr!$O$4</f>
        <v>0</v>
      </c>
      <c r="F25" s="2">
        <f>[8]Apr!$N$4</f>
        <v>2</v>
      </c>
      <c r="G25" s="2">
        <f>[8]Apr!$AL$4</f>
        <v>0</v>
      </c>
      <c r="H25" s="2">
        <f>[8]Apr!$Q$4</f>
        <v>1</v>
      </c>
      <c r="I25" s="2">
        <f>[8]Apr!$P$4</f>
        <v>0</v>
      </c>
      <c r="J25" s="2">
        <f>[8]Apr!$AY$4</f>
        <v>0</v>
      </c>
      <c r="K25" s="2">
        <f>[8]Apr!$AM$4</f>
        <v>0</v>
      </c>
      <c r="L25" s="2">
        <f>[8]Apr!$R$4</f>
        <v>0</v>
      </c>
      <c r="M25" s="2">
        <f>[8]Apr!$AT$4</f>
        <v>0</v>
      </c>
      <c r="N25" s="2">
        <f>[8]Apr!$AN$4</f>
        <v>0</v>
      </c>
      <c r="O25" s="2">
        <f>[8]Apr!$T$4</f>
        <v>0</v>
      </c>
      <c r="P25" s="2">
        <f>[8]Apr!$U$4</f>
        <v>0</v>
      </c>
      <c r="Q25" s="2">
        <f>[8]Apr!$S$4</f>
        <v>0</v>
      </c>
      <c r="R25" s="2">
        <f>[8]Apr!$AP$4</f>
        <v>0</v>
      </c>
      <c r="S25" s="2">
        <f>SUM([8]Apr!$AA$4:$AB$4)</f>
        <v>0</v>
      </c>
      <c r="T25" s="2">
        <f>[8]Apr!$AQ$4</f>
        <v>0</v>
      </c>
      <c r="U25" s="2">
        <f>[8]Apr!$AR$4</f>
        <v>0</v>
      </c>
      <c r="V25" s="2">
        <f>[8]Apr!$AS$4</f>
        <v>0</v>
      </c>
      <c r="W25" s="2">
        <f>[8]Apr!$AD$4</f>
        <v>2</v>
      </c>
      <c r="X25" s="2">
        <f>[8]Apr!$AE$4</f>
        <v>0</v>
      </c>
      <c r="Y25" s="2">
        <f>SUM([8]Apr!$AF$4:$AG$4)</f>
        <v>0</v>
      </c>
      <c r="Z25" s="2">
        <f>[8]Apr!$AI$4</f>
        <v>0</v>
      </c>
      <c r="AA25" s="2">
        <f>SUM([8]Apr!$AH$4,[8]Apr!$AJ$4)</f>
        <v>0</v>
      </c>
      <c r="AB25" s="2">
        <f>[8]Apr!$AO$4</f>
        <v>0</v>
      </c>
      <c r="AC25" s="2">
        <f>[8]Apr!$AW$4</f>
        <v>0</v>
      </c>
      <c r="AD25" s="2">
        <f>[8]Apr!$AU$4</f>
        <v>0</v>
      </c>
      <c r="AE25" s="2">
        <f>[8]Apr!$AV$4</f>
        <v>0</v>
      </c>
      <c r="AF25" s="2">
        <f>[8]Apr!$Z$4</f>
        <v>2</v>
      </c>
      <c r="AG25" s="2">
        <f>[8]Apr!$BD$4</f>
        <v>0</v>
      </c>
      <c r="AH25" s="2">
        <f>[8]Apr!$AX$4</f>
        <v>0</v>
      </c>
      <c r="AI25" s="2">
        <f>[8]Apr!$AZ$4</f>
        <v>0</v>
      </c>
      <c r="AJ25" s="2">
        <f>[8]Apr!$V$4</f>
        <v>0</v>
      </c>
      <c r="AK25" s="2">
        <f>[8]Apr!$BE$4</f>
        <v>0</v>
      </c>
      <c r="AL25" s="2">
        <f>[8]Apr!$AC$4</f>
        <v>0</v>
      </c>
      <c r="AM25" s="2">
        <f>[8]Apr!$W$4</f>
        <v>0</v>
      </c>
      <c r="AN25" s="2">
        <f>[8]Apr!$Y$4</f>
        <v>0</v>
      </c>
      <c r="AO25" s="2">
        <f>[8]Apr!$X$4</f>
        <v>0</v>
      </c>
      <c r="AP25" s="2">
        <f>[8]Apr!$BF$4</f>
        <v>0</v>
      </c>
      <c r="AQ25" s="13">
        <f>[8]Apr!$BG$4</f>
        <v>0</v>
      </c>
      <c r="AR25" s="2">
        <f>[8]Apr!$BB$4</f>
        <v>0</v>
      </c>
      <c r="AS25" s="2">
        <f>[8]Apr!$BC$4</f>
        <v>0</v>
      </c>
      <c r="AT25" s="14">
        <f>[8]Apr!$BA$4</f>
        <v>0</v>
      </c>
      <c r="AU25" s="15">
        <f t="shared" si="0"/>
        <v>7</v>
      </c>
    </row>
    <row r="26" spans="1:47" x14ac:dyDescent="0.25">
      <c r="A26" s="9" t="s">
        <v>57</v>
      </c>
      <c r="B26" s="9" t="s">
        <v>20</v>
      </c>
      <c r="C26" s="9">
        <f>[3]Apr!$F$38</f>
        <v>0</v>
      </c>
      <c r="D26" s="9">
        <f>[3]Apr!$F$14</f>
        <v>0</v>
      </c>
      <c r="E26" s="9">
        <f>[3]Apr!$F$16</f>
        <v>0</v>
      </c>
      <c r="F26" s="9">
        <f>[3]Apr!$F$15</f>
        <v>0</v>
      </c>
      <c r="G26" s="9">
        <f>[3]Apr!$F$39</f>
        <v>0</v>
      </c>
      <c r="H26" s="9">
        <f>[3]Apr!$F$18</f>
        <v>0</v>
      </c>
      <c r="I26" s="9">
        <f>[3]Apr!$F$17</f>
        <v>0</v>
      </c>
      <c r="J26" s="9">
        <f>[3]Apr!$F$52</f>
        <v>0</v>
      </c>
      <c r="K26" s="9">
        <f>[3]Apr!$F$40</f>
        <v>0</v>
      </c>
      <c r="L26" s="9">
        <f>[3]Apr!$F$19</f>
        <v>0</v>
      </c>
      <c r="M26" s="9">
        <f>[3]Apr!$F$47</f>
        <v>0</v>
      </c>
      <c r="N26" s="9">
        <f>[3]Apr!$F$41</f>
        <v>0</v>
      </c>
      <c r="O26" s="9">
        <f>[3]Apr!$F$21</f>
        <v>0</v>
      </c>
      <c r="P26" s="9">
        <f>[3]Apr!$F$22</f>
        <v>0</v>
      </c>
      <c r="Q26" s="9">
        <f>[3]Apr!$F$20</f>
        <v>0</v>
      </c>
      <c r="R26" s="9">
        <f>[3]Apr!$F$43</f>
        <v>0</v>
      </c>
      <c r="S26" s="9">
        <f>SUM([3]Apr!$F$28:$F$29)</f>
        <v>0</v>
      </c>
      <c r="T26" s="9">
        <f>[3]Apr!$F$44</f>
        <v>0</v>
      </c>
      <c r="U26" s="9">
        <f>[3]Apr!$F$45</f>
        <v>0</v>
      </c>
      <c r="V26" s="9">
        <f>[3]Apr!$F$46</f>
        <v>0</v>
      </c>
      <c r="W26" s="9">
        <f>[3]Apr!$F$31</f>
        <v>0</v>
      </c>
      <c r="X26" s="9">
        <f>[3]Apr!$F$32</f>
        <v>0</v>
      </c>
      <c r="Y26" s="9">
        <f>SUM([3]Apr!$F$33:$F$34)</f>
        <v>0</v>
      </c>
      <c r="Z26" s="9">
        <f>[3]Apr!$F$36</f>
        <v>0</v>
      </c>
      <c r="AA26" s="9">
        <f>SUM([3]Apr!$F$35,[3]Apr!$F$37)</f>
        <v>0</v>
      </c>
      <c r="AB26" s="9">
        <f>[3]Apr!$F$42</f>
        <v>0</v>
      </c>
      <c r="AC26" s="9">
        <f>[3]Apr!$F$50</f>
        <v>0</v>
      </c>
      <c r="AD26" s="9">
        <f>[3]Apr!$F$48</f>
        <v>0</v>
      </c>
      <c r="AE26" s="9">
        <f>[3]Apr!$F$49</f>
        <v>0</v>
      </c>
      <c r="AF26" s="9">
        <f>[3]Apr!$F$27</f>
        <v>0</v>
      </c>
      <c r="AG26" s="9">
        <f>[3]Apr!$F$57</f>
        <v>0</v>
      </c>
      <c r="AH26" s="9">
        <f>[3]Apr!$F$51</f>
        <v>0</v>
      </c>
      <c r="AI26" s="9">
        <f>[3]Apr!$F$53</f>
        <v>0</v>
      </c>
      <c r="AJ26" s="9">
        <f>[3]Apr!$F$23</f>
        <v>1</v>
      </c>
      <c r="AK26" s="9">
        <f>[3]Apr!$F$58</f>
        <v>0</v>
      </c>
      <c r="AL26" s="9">
        <f>[3]Apr!$F$30</f>
        <v>0</v>
      </c>
      <c r="AM26" s="9">
        <f>[3]Apr!$F$24</f>
        <v>0</v>
      </c>
      <c r="AN26" s="9">
        <f>[3]Apr!$F$26</f>
        <v>0</v>
      </c>
      <c r="AO26" s="9">
        <f>[3]Apr!$F$25</f>
        <v>0</v>
      </c>
      <c r="AP26" s="9">
        <f>[3]Apr!$F$59</f>
        <v>0</v>
      </c>
      <c r="AQ26" s="10">
        <f>[3]Apr!$F$60</f>
        <v>0</v>
      </c>
      <c r="AR26" s="9">
        <f>[3]Apr!$F$55</f>
        <v>0</v>
      </c>
      <c r="AS26" s="9">
        <f>[3]Apr!$F$56</f>
        <v>0</v>
      </c>
      <c r="AT26" s="11">
        <f>[3]Apr!$F$54</f>
        <v>0</v>
      </c>
      <c r="AU26" s="12">
        <f t="shared" si="0"/>
        <v>1</v>
      </c>
    </row>
    <row r="27" spans="1:47" x14ac:dyDescent="0.25">
      <c r="A27" s="18"/>
      <c r="B27" s="18" t="s">
        <v>21</v>
      </c>
      <c r="C27" s="2">
        <f>[3]Apr!$AK$7</f>
        <v>0</v>
      </c>
      <c r="D27" s="2">
        <f>[3]Apr!$M$7</f>
        <v>0</v>
      </c>
      <c r="E27" s="2">
        <f>[3]Apr!$O$7</f>
        <v>0</v>
      </c>
      <c r="F27" s="2">
        <f>[3]Apr!$N$7</f>
        <v>0</v>
      </c>
      <c r="G27" s="2">
        <f>[3]Apr!$AL$7</f>
        <v>0</v>
      </c>
      <c r="H27" s="2">
        <f>[3]Apr!$Q$7</f>
        <v>0</v>
      </c>
      <c r="I27" s="2">
        <f>[3]Apr!$P$7</f>
        <v>0</v>
      </c>
      <c r="J27" s="2">
        <f>[3]Apr!$AY$7</f>
        <v>0</v>
      </c>
      <c r="K27" s="2">
        <f>[3]Apr!$AM$7</f>
        <v>0</v>
      </c>
      <c r="L27" s="2">
        <f>[3]Apr!$R$7</f>
        <v>0</v>
      </c>
      <c r="M27" s="2">
        <f>[3]Apr!$AT$7</f>
        <v>0</v>
      </c>
      <c r="N27" s="2">
        <f>[3]Apr!$AN$7</f>
        <v>0</v>
      </c>
      <c r="O27" s="2">
        <f>[3]Apr!$T$7</f>
        <v>0</v>
      </c>
      <c r="P27" s="2">
        <f>[3]Apr!$U$7</f>
        <v>0</v>
      </c>
      <c r="Q27" s="2">
        <f>[3]Apr!$S$7</f>
        <v>0</v>
      </c>
      <c r="R27" s="2">
        <f>[3]Apr!$AP$7</f>
        <v>0</v>
      </c>
      <c r="S27" s="2">
        <f>SUM([3]Apr!$AA$7:$AB$7)</f>
        <v>0</v>
      </c>
      <c r="T27" s="2">
        <f>[3]Apr!$AQ$7</f>
        <v>0</v>
      </c>
      <c r="U27" s="2">
        <f>[3]Apr!$AR$7</f>
        <v>0</v>
      </c>
      <c r="V27" s="2">
        <f>[3]Apr!$AS$7</f>
        <v>0</v>
      </c>
      <c r="W27" s="2">
        <f>[3]Apr!$AD$7</f>
        <v>1</v>
      </c>
      <c r="X27" s="2">
        <f>[3]Apr!$AE$7</f>
        <v>0</v>
      </c>
      <c r="Y27" s="2">
        <f>SUM([3]Apr!$AF$7:$AG$7)</f>
        <v>0</v>
      </c>
      <c r="Z27" s="2">
        <f>[3]Apr!$AI$7</f>
        <v>0</v>
      </c>
      <c r="AA27" s="2">
        <f>SUM([3]Apr!$AH$7,[3]Apr!$AJ$7)</f>
        <v>0</v>
      </c>
      <c r="AB27" s="2">
        <f>[3]Apr!$AO$7</f>
        <v>0</v>
      </c>
      <c r="AC27" s="2">
        <f>[3]Apr!$AW$7</f>
        <v>0</v>
      </c>
      <c r="AD27" s="2">
        <f>[3]Apr!$AU$7</f>
        <v>0</v>
      </c>
      <c r="AE27" s="2">
        <f>[3]Apr!$AV$7</f>
        <v>0</v>
      </c>
      <c r="AF27" s="2">
        <f>[3]Apr!$Z$7</f>
        <v>0</v>
      </c>
      <c r="AG27" s="2">
        <f>[3]Apr!$BD$7</f>
        <v>0</v>
      </c>
      <c r="AH27" s="2">
        <f>[3]Apr!$AX$7</f>
        <v>0</v>
      </c>
      <c r="AI27" s="2">
        <f>[3]Apr!$AZ$7</f>
        <v>0</v>
      </c>
      <c r="AJ27" s="2">
        <f>[3]Apr!$V$7</f>
        <v>0</v>
      </c>
      <c r="AK27" s="2">
        <f>[3]Apr!$BE$7</f>
        <v>0</v>
      </c>
      <c r="AL27" s="2">
        <f>[3]Apr!$AC$7</f>
        <v>0</v>
      </c>
      <c r="AM27" s="2">
        <f>[3]Apr!$W$7</f>
        <v>0</v>
      </c>
      <c r="AN27" s="2">
        <f>[3]Apr!$Y$7</f>
        <v>0</v>
      </c>
      <c r="AO27" s="2">
        <f>[3]Apr!$X$7</f>
        <v>0</v>
      </c>
      <c r="AP27" s="2">
        <f>[3]Apr!$BF$7</f>
        <v>0</v>
      </c>
      <c r="AQ27" s="13">
        <f>[3]Apr!$BG$7</f>
        <v>0</v>
      </c>
      <c r="AR27" s="2">
        <f>[3]Apr!$BB$7</f>
        <v>0</v>
      </c>
      <c r="AS27" s="2">
        <f>[3]Apr!$BC$7</f>
        <v>0</v>
      </c>
      <c r="AT27" s="14">
        <f>[3]Apr!$BA$7</f>
        <v>0</v>
      </c>
      <c r="AU27" s="15">
        <f t="shared" si="0"/>
        <v>1</v>
      </c>
    </row>
    <row r="28" spans="1:47" x14ac:dyDescent="0.25">
      <c r="A28" s="9" t="s">
        <v>150</v>
      </c>
      <c r="B28" s="9" t="s">
        <v>20</v>
      </c>
      <c r="C28" s="9">
        <f>[22]Apr!$B$38</f>
        <v>0</v>
      </c>
      <c r="D28" s="9">
        <f>[22]Apr!$B$14</f>
        <v>0</v>
      </c>
      <c r="E28" s="9">
        <f>[22]Apr!$B$16</f>
        <v>1</v>
      </c>
      <c r="F28" s="9">
        <f>[22]Apr!$B$15</f>
        <v>0</v>
      </c>
      <c r="G28" s="9">
        <f>[22]Apr!$B$39</f>
        <v>0</v>
      </c>
      <c r="H28" s="9">
        <f>[22]Apr!$B$18</f>
        <v>0</v>
      </c>
      <c r="I28" s="9">
        <f>[22]Apr!$B$17</f>
        <v>0</v>
      </c>
      <c r="J28" s="9">
        <f>[22]Apr!$B$52</f>
        <v>0</v>
      </c>
      <c r="K28" s="9">
        <f>[22]Apr!$B$40</f>
        <v>0</v>
      </c>
      <c r="L28" s="9">
        <f>[22]Apr!$B$19</f>
        <v>0</v>
      </c>
      <c r="M28" s="9">
        <f>[22]Apr!$B$47</f>
        <v>0</v>
      </c>
      <c r="N28" s="9">
        <f>[22]Apr!$B$41</f>
        <v>1</v>
      </c>
      <c r="O28" s="9">
        <f>[22]Apr!$B$21</f>
        <v>0</v>
      </c>
      <c r="P28" s="9">
        <f>[22]Apr!$B$22</f>
        <v>0</v>
      </c>
      <c r="Q28" s="9">
        <f>[22]Apr!$B$20</f>
        <v>0</v>
      </c>
      <c r="R28" s="9">
        <f>[22]Apr!$B$43</f>
        <v>0</v>
      </c>
      <c r="S28" s="9">
        <f>SUM([22]Apr!$B$28:$B$29)</f>
        <v>0</v>
      </c>
      <c r="T28" s="9">
        <f>[22]Apr!$B$44</f>
        <v>0</v>
      </c>
      <c r="U28" s="9">
        <f>[22]Apr!$B$45</f>
        <v>0</v>
      </c>
      <c r="V28" s="9">
        <f>[22]Apr!$B$46</f>
        <v>0</v>
      </c>
      <c r="W28" s="9">
        <f>[22]Apr!$B$31</f>
        <v>1</v>
      </c>
      <c r="X28" s="9">
        <f>[22]Apr!$B$32</f>
        <v>0</v>
      </c>
      <c r="Y28" s="9">
        <f>SUM([22]Apr!$B$33:$B$34)</f>
        <v>0</v>
      </c>
      <c r="Z28" s="9">
        <f>[22]Apr!$B$36</f>
        <v>0</v>
      </c>
      <c r="AA28" s="9">
        <f>SUM([22]Apr!$B$35,[22]Apr!$B$37)</f>
        <v>0</v>
      </c>
      <c r="AB28" s="9">
        <f>[22]Apr!$B$42</f>
        <v>0</v>
      </c>
      <c r="AC28" s="9">
        <f>[22]Apr!$B$50</f>
        <v>0</v>
      </c>
      <c r="AD28" s="9">
        <f>[22]Apr!$B$48</f>
        <v>0</v>
      </c>
      <c r="AE28" s="9">
        <f>[22]Apr!$B$49</f>
        <v>0</v>
      </c>
      <c r="AF28" s="9">
        <f>[22]Apr!$B$27</f>
        <v>0</v>
      </c>
      <c r="AG28" s="9">
        <f>[22]Apr!$B$57</f>
        <v>0</v>
      </c>
      <c r="AH28" s="9">
        <f>[22]Apr!$B$51</f>
        <v>0</v>
      </c>
      <c r="AI28" s="9">
        <f>[22]Apr!$B$53</f>
        <v>0</v>
      </c>
      <c r="AJ28" s="9">
        <f>[22]Apr!$B$23</f>
        <v>0</v>
      </c>
      <c r="AK28" s="9">
        <f>[22]Apr!$B$58</f>
        <v>1</v>
      </c>
      <c r="AL28" s="9">
        <f>[22]Apr!$B$30</f>
        <v>0</v>
      </c>
      <c r="AM28" s="9">
        <f>[22]Apr!$B$24</f>
        <v>0</v>
      </c>
      <c r="AN28" s="9">
        <f>[22]Apr!$B$26</f>
        <v>0</v>
      </c>
      <c r="AO28" s="9">
        <f>[22]Apr!$B$25</f>
        <v>0</v>
      </c>
      <c r="AP28" s="9">
        <f>[22]Apr!$B$59</f>
        <v>0</v>
      </c>
      <c r="AQ28" s="10">
        <f>[22]Apr!$B$60</f>
        <v>0</v>
      </c>
      <c r="AR28" s="9">
        <f>[22]Apr!$B$55</f>
        <v>0</v>
      </c>
      <c r="AS28" s="9">
        <f>[22]Apr!$B$56</f>
        <v>0</v>
      </c>
      <c r="AT28" s="11">
        <f>[22]Apr!$B$54</f>
        <v>0</v>
      </c>
      <c r="AU28" s="12">
        <f t="shared" si="0"/>
        <v>4</v>
      </c>
    </row>
    <row r="29" spans="1:47" x14ac:dyDescent="0.25">
      <c r="A29" s="2" t="s">
        <v>149</v>
      </c>
      <c r="B29" s="2" t="s">
        <v>21</v>
      </c>
      <c r="C29" s="2">
        <f>[22]Apr!$AK$3</f>
        <v>0</v>
      </c>
      <c r="D29" s="2">
        <f>[22]Apr!$M$3</f>
        <v>0</v>
      </c>
      <c r="E29" s="2">
        <f>[22]Apr!$O$3</f>
        <v>0</v>
      </c>
      <c r="F29" s="2">
        <f>[22]Apr!$N$3</f>
        <v>0</v>
      </c>
      <c r="G29" s="2">
        <f>[22]Apr!$AL$3</f>
        <v>0</v>
      </c>
      <c r="H29" s="2">
        <f>[22]Apr!$Q$3</f>
        <v>0</v>
      </c>
      <c r="I29" s="2">
        <f>[22]Apr!$P$3</f>
        <v>0</v>
      </c>
      <c r="J29" s="2">
        <f>[22]Apr!$AY$3</f>
        <v>0</v>
      </c>
      <c r="K29" s="2">
        <f>[22]Apr!$AM$3</f>
        <v>0</v>
      </c>
      <c r="L29" s="2">
        <f>[22]Apr!$R$3</f>
        <v>0</v>
      </c>
      <c r="M29" s="2">
        <f>[22]Apr!$AT$3</f>
        <v>0</v>
      </c>
      <c r="N29" s="2">
        <f>[22]Apr!$AN$3</f>
        <v>0</v>
      </c>
      <c r="O29" s="2">
        <f>[22]Apr!$T$3</f>
        <v>0</v>
      </c>
      <c r="P29" s="2">
        <f>[22]Apr!$U$3</f>
        <v>0</v>
      </c>
      <c r="Q29" s="2">
        <f>[22]Apr!$S$3</f>
        <v>0</v>
      </c>
      <c r="R29" s="2">
        <f>[22]Apr!$AP$3</f>
        <v>0</v>
      </c>
      <c r="S29" s="2">
        <f>SUM([22]Apr!$AA$3:$AB$3)</f>
        <v>0</v>
      </c>
      <c r="T29" s="2">
        <f>[22]Apr!$AQ$3</f>
        <v>0</v>
      </c>
      <c r="U29" s="2">
        <f>[22]Apr!$AR$3</f>
        <v>0</v>
      </c>
      <c r="V29" s="2">
        <f>[22]Apr!$AS$3</f>
        <v>0</v>
      </c>
      <c r="W29" s="2">
        <f>[22]Apr!$AD$3</f>
        <v>2</v>
      </c>
      <c r="X29" s="2">
        <f>[22]Apr!$AE$3</f>
        <v>0</v>
      </c>
      <c r="Y29" s="2">
        <f>SUM([22]Apr!$AF$3:$AG$3)</f>
        <v>0</v>
      </c>
      <c r="Z29" s="2">
        <f>[22]Apr!$AI$3</f>
        <v>0</v>
      </c>
      <c r="AA29" s="2">
        <f>SUM([22]Apr!$AH$3,[22]Apr!$AJ$3)</f>
        <v>0</v>
      </c>
      <c r="AB29" s="2">
        <f>[22]Apr!$AO$3</f>
        <v>0</v>
      </c>
      <c r="AC29" s="2">
        <f>[22]Apr!$AW$3</f>
        <v>0</v>
      </c>
      <c r="AD29" s="2">
        <f>[22]Apr!$AU$3</f>
        <v>0</v>
      </c>
      <c r="AE29" s="2">
        <f>[22]Apr!$AV$3</f>
        <v>0</v>
      </c>
      <c r="AF29" s="2">
        <f>[22]Apr!$Z$3</f>
        <v>0</v>
      </c>
      <c r="AG29" s="2">
        <f>[22]Apr!$BD$3</f>
        <v>0</v>
      </c>
      <c r="AH29" s="2">
        <f>[22]Apr!$AX$3</f>
        <v>0</v>
      </c>
      <c r="AI29" s="2">
        <f>[22]Apr!$AZ$3</f>
        <v>0</v>
      </c>
      <c r="AJ29" s="2">
        <f>[22]Apr!$V$3</f>
        <v>0</v>
      </c>
      <c r="AK29" s="2">
        <f>[22]Apr!$BE$3</f>
        <v>0</v>
      </c>
      <c r="AL29" s="2">
        <f>[22]Apr!$AC$3</f>
        <v>0</v>
      </c>
      <c r="AM29" s="2">
        <f>[22]Apr!$W$3</f>
        <v>0</v>
      </c>
      <c r="AN29" s="2">
        <f>[22]Apr!$Y$3</f>
        <v>0</v>
      </c>
      <c r="AO29" s="2">
        <f>[22]Apr!$X$3</f>
        <v>0</v>
      </c>
      <c r="AP29" s="2">
        <f>[22]Apr!$BF$3</f>
        <v>0</v>
      </c>
      <c r="AQ29" s="13">
        <f>[22]Apr!$BG$3</f>
        <v>0</v>
      </c>
      <c r="AR29" s="2">
        <f>[22]Apr!$BB$3</f>
        <v>0</v>
      </c>
      <c r="AS29" s="2">
        <f>[22]Apr!$BC$3</f>
        <v>0</v>
      </c>
      <c r="AT29" s="14">
        <f>[22]Apr!$BA$3</f>
        <v>0</v>
      </c>
      <c r="AU29" s="15">
        <f t="shared" si="0"/>
        <v>2</v>
      </c>
    </row>
    <row r="30" spans="1:47" x14ac:dyDescent="0.25">
      <c r="A30" s="19" t="s">
        <v>59</v>
      </c>
      <c r="B30" s="19" t="s">
        <v>20</v>
      </c>
      <c r="C30" s="9">
        <f>[3]Apr!$G$38</f>
        <v>0</v>
      </c>
      <c r="D30" s="9">
        <f>[3]Apr!$G$14</f>
        <v>0</v>
      </c>
      <c r="E30" s="9">
        <f>[3]Apr!$G$16</f>
        <v>0</v>
      </c>
      <c r="F30" s="9">
        <f>[3]Apr!$G$15</f>
        <v>0</v>
      </c>
      <c r="G30" s="9">
        <f>[3]Apr!$G$39</f>
        <v>0</v>
      </c>
      <c r="H30" s="9">
        <f>[3]Apr!$G$18</f>
        <v>0</v>
      </c>
      <c r="I30" s="9">
        <f>[3]Apr!$G$17</f>
        <v>0</v>
      </c>
      <c r="J30" s="9">
        <f>[3]Apr!$G$52</f>
        <v>0</v>
      </c>
      <c r="K30" s="9">
        <f>[3]Apr!$G$40</f>
        <v>0</v>
      </c>
      <c r="L30" s="9">
        <f>[3]Apr!$G$19</f>
        <v>0</v>
      </c>
      <c r="M30" s="9">
        <f>[3]Apr!$G$47</f>
        <v>0</v>
      </c>
      <c r="N30" s="9">
        <f>[3]Apr!$G$41</f>
        <v>0</v>
      </c>
      <c r="O30" s="9">
        <f>[3]Apr!$G$21</f>
        <v>0</v>
      </c>
      <c r="P30" s="9">
        <f>[3]Apr!$G$22</f>
        <v>0</v>
      </c>
      <c r="Q30" s="9">
        <f>[3]Apr!$G$20</f>
        <v>0</v>
      </c>
      <c r="R30" s="9">
        <f>[3]Apr!$G$43</f>
        <v>0</v>
      </c>
      <c r="S30" s="9">
        <f>SUM([3]Apr!$G$28:$G$29)</f>
        <v>0</v>
      </c>
      <c r="T30" s="9">
        <f>[3]Apr!$G$44</f>
        <v>0</v>
      </c>
      <c r="U30" s="9">
        <f>[3]Apr!$G$45</f>
        <v>0</v>
      </c>
      <c r="V30" s="9">
        <f>[3]Apr!$G$46</f>
        <v>0</v>
      </c>
      <c r="W30" s="9">
        <f>[3]Apr!$G$31</f>
        <v>0</v>
      </c>
      <c r="X30" s="9">
        <f>[3]Apr!$G$32</f>
        <v>0</v>
      </c>
      <c r="Y30" s="9">
        <f>SUM([3]Apr!$G$33:$G$34)</f>
        <v>0</v>
      </c>
      <c r="Z30" s="9">
        <f>[3]Apr!$G$36</f>
        <v>0</v>
      </c>
      <c r="AA30" s="9">
        <f>SUM([3]Apr!$G$35,[3]Apr!$G$37)</f>
        <v>0</v>
      </c>
      <c r="AB30" s="9">
        <f>[3]Apr!$G$42</f>
        <v>0</v>
      </c>
      <c r="AC30" s="9">
        <f>[3]Apr!$G$50</f>
        <v>0</v>
      </c>
      <c r="AD30" s="9">
        <f>[3]Apr!$G$48</f>
        <v>0</v>
      </c>
      <c r="AE30" s="9">
        <f>[3]Apr!$G$49</f>
        <v>0</v>
      </c>
      <c r="AF30" s="9">
        <f>[3]Apr!$G$27</f>
        <v>0</v>
      </c>
      <c r="AG30" s="9">
        <f>[3]Apr!$G$57</f>
        <v>0</v>
      </c>
      <c r="AH30" s="9">
        <f>[3]Apr!$G$51</f>
        <v>0</v>
      </c>
      <c r="AI30" s="9">
        <f>[3]Apr!$G$53</f>
        <v>0</v>
      </c>
      <c r="AJ30" s="9">
        <f>[3]Apr!$G$23</f>
        <v>0</v>
      </c>
      <c r="AK30" s="9">
        <f>[3]Apr!$G$58</f>
        <v>0</v>
      </c>
      <c r="AL30" s="9">
        <f>[3]Apr!$G$30</f>
        <v>0</v>
      </c>
      <c r="AM30" s="9">
        <f>[3]Apr!$G$24</f>
        <v>0</v>
      </c>
      <c r="AN30" s="9">
        <f>[3]Apr!$G$26</f>
        <v>0</v>
      </c>
      <c r="AO30" s="9">
        <f>[3]Apr!$G$25</f>
        <v>0</v>
      </c>
      <c r="AP30" s="9">
        <f>[3]Apr!$G$59</f>
        <v>0</v>
      </c>
      <c r="AQ30" s="10">
        <f>[3]Apr!$G$60</f>
        <v>0</v>
      </c>
      <c r="AR30" s="9">
        <f>[3]Apr!$G$55</f>
        <v>0</v>
      </c>
      <c r="AS30" s="9">
        <f>[3]Apr!$G$56</f>
        <v>0</v>
      </c>
      <c r="AT30" s="11">
        <f>[3]Apr!$G$54</f>
        <v>0</v>
      </c>
      <c r="AU30" s="12">
        <f t="shared" si="0"/>
        <v>0</v>
      </c>
    </row>
    <row r="31" spans="1:47" x14ac:dyDescent="0.25">
      <c r="A31" s="2"/>
      <c r="B31" s="2" t="s">
        <v>21</v>
      </c>
      <c r="C31" s="2">
        <f>[3]Apr!$AK$8</f>
        <v>0</v>
      </c>
      <c r="D31" s="2">
        <f>[3]Apr!$M$8</f>
        <v>0</v>
      </c>
      <c r="E31" s="2">
        <f>[3]Apr!$O$8</f>
        <v>0</v>
      </c>
      <c r="F31" s="2">
        <f>[3]Apr!$N$8</f>
        <v>0</v>
      </c>
      <c r="G31" s="2">
        <f>[3]Apr!$AL$8</f>
        <v>0</v>
      </c>
      <c r="H31" s="2">
        <f>[3]Apr!$Q$8</f>
        <v>0</v>
      </c>
      <c r="I31" s="2">
        <f>[3]Apr!$P$8</f>
        <v>0</v>
      </c>
      <c r="J31" s="2">
        <f>[3]Apr!$AY$8</f>
        <v>0</v>
      </c>
      <c r="K31" s="2">
        <f>[3]Apr!$AM$8</f>
        <v>0</v>
      </c>
      <c r="L31" s="2">
        <f>[3]Apr!$R$8</f>
        <v>0</v>
      </c>
      <c r="M31" s="2">
        <f>[3]Apr!$AT$8</f>
        <v>0</v>
      </c>
      <c r="N31" s="2">
        <f>[3]Apr!$AN$8</f>
        <v>0</v>
      </c>
      <c r="O31" s="2">
        <f>[3]Apr!$T$8</f>
        <v>0</v>
      </c>
      <c r="P31" s="2">
        <f>[3]Apr!$U$8</f>
        <v>0</v>
      </c>
      <c r="Q31" s="2">
        <f>[3]Apr!$S$8</f>
        <v>0</v>
      </c>
      <c r="R31" s="2">
        <f>[3]Apr!$AP$8</f>
        <v>0</v>
      </c>
      <c r="S31" s="2">
        <f>SUM([3]Apr!$AA$8:$AB$8)</f>
        <v>0</v>
      </c>
      <c r="T31" s="2">
        <f>[3]Apr!$AQ$8</f>
        <v>0</v>
      </c>
      <c r="U31" s="2">
        <f>[3]Apr!$AR$8</f>
        <v>0</v>
      </c>
      <c r="V31" s="2">
        <f>[3]Apr!$AS$8</f>
        <v>0</v>
      </c>
      <c r="W31" s="2">
        <f>[3]Apr!$AD$8</f>
        <v>1</v>
      </c>
      <c r="X31" s="2">
        <f>[3]Apr!$AE$8</f>
        <v>0</v>
      </c>
      <c r="Y31" s="2">
        <f>SUM([3]Apr!$AF$8:$AG$8)</f>
        <v>0</v>
      </c>
      <c r="Z31" s="2">
        <f>[3]Apr!$AI$8</f>
        <v>0</v>
      </c>
      <c r="AA31" s="2">
        <f>SUM([3]Apr!$AH$8,[3]Apr!$AJ$8)</f>
        <v>0</v>
      </c>
      <c r="AB31" s="2">
        <f>[3]Apr!$AO$8</f>
        <v>0</v>
      </c>
      <c r="AC31" s="2">
        <f>[3]Apr!$AW$8</f>
        <v>0</v>
      </c>
      <c r="AD31" s="2">
        <f>[3]Apr!$AU$8</f>
        <v>0</v>
      </c>
      <c r="AE31" s="2">
        <f>[3]Apr!$AV$8</f>
        <v>0</v>
      </c>
      <c r="AF31" s="2">
        <f>[3]Apr!$Z$8</f>
        <v>0</v>
      </c>
      <c r="AG31" s="2">
        <f>[3]Apr!$BD$8</f>
        <v>0</v>
      </c>
      <c r="AH31" s="2">
        <f>[3]Apr!$AX$8</f>
        <v>0</v>
      </c>
      <c r="AI31" s="2">
        <f>[3]Apr!$AZ$8</f>
        <v>0</v>
      </c>
      <c r="AJ31" s="2">
        <f>[3]Apr!$V$8</f>
        <v>0</v>
      </c>
      <c r="AK31" s="2">
        <f>[3]Apr!$BE$8</f>
        <v>0</v>
      </c>
      <c r="AL31" s="2">
        <f>[3]Apr!$AC$8</f>
        <v>0</v>
      </c>
      <c r="AM31" s="2">
        <f>[3]Apr!$W$8</f>
        <v>0</v>
      </c>
      <c r="AN31" s="2">
        <f>[3]Apr!$Y$8</f>
        <v>0</v>
      </c>
      <c r="AO31" s="2">
        <f>[3]Apr!$X$8</f>
        <v>0</v>
      </c>
      <c r="AP31" s="2">
        <f>[3]Apr!$BF$8</f>
        <v>0</v>
      </c>
      <c r="AQ31" s="13">
        <f>[3]Apr!$BG$8</f>
        <v>0</v>
      </c>
      <c r="AR31" s="2">
        <f>[3]Apr!$BB$8</f>
        <v>0</v>
      </c>
      <c r="AS31" s="2">
        <f>[3]Apr!$BC$8</f>
        <v>0</v>
      </c>
      <c r="AT31" s="14">
        <f>[3]Apr!$BA$8</f>
        <v>0</v>
      </c>
      <c r="AU31" s="15">
        <f t="shared" si="0"/>
        <v>1</v>
      </c>
    </row>
    <row r="32" spans="1:47" x14ac:dyDescent="0.25">
      <c r="A32" s="9" t="s">
        <v>60</v>
      </c>
      <c r="B32" s="9" t="s">
        <v>20</v>
      </c>
      <c r="C32" s="9">
        <f>[9]Apr!$C$33</f>
        <v>0</v>
      </c>
      <c r="D32" s="9">
        <f>[9]Apr!$C$9</f>
        <v>0</v>
      </c>
      <c r="E32" s="9">
        <f>[9]Apr!$C$11</f>
        <v>0</v>
      </c>
      <c r="F32" s="9">
        <f>[9]Apr!$C$10</f>
        <v>0</v>
      </c>
      <c r="G32" s="9">
        <f>[9]Apr!$C$34</f>
        <v>0</v>
      </c>
      <c r="H32" s="9">
        <f>[9]Apr!$C$13</f>
        <v>0</v>
      </c>
      <c r="I32" s="9">
        <f>[9]Apr!$C$12</f>
        <v>0</v>
      </c>
      <c r="J32" s="9">
        <f>[9]Apr!$C$47</f>
        <v>0</v>
      </c>
      <c r="K32" s="9">
        <f>[9]Apr!$C$35</f>
        <v>0</v>
      </c>
      <c r="L32" s="9">
        <f>[9]Apr!$C$14</f>
        <v>0</v>
      </c>
      <c r="M32" s="9">
        <f>[9]Apr!$C$42</f>
        <v>0</v>
      </c>
      <c r="N32" s="9">
        <f>[9]Apr!$C$36</f>
        <v>0</v>
      </c>
      <c r="O32" s="9">
        <f>[9]Apr!$C$16</f>
        <v>0</v>
      </c>
      <c r="P32" s="9">
        <f>[9]Apr!$C$17</f>
        <v>0</v>
      </c>
      <c r="Q32" s="9">
        <f>[9]Apr!$C$15</f>
        <v>0</v>
      </c>
      <c r="R32" s="9">
        <f>[9]Apr!$C$38</f>
        <v>0</v>
      </c>
      <c r="S32" s="9">
        <f>SUM([9]Apr!$C$23:$C$24)</f>
        <v>0</v>
      </c>
      <c r="T32" s="9">
        <f>[9]Apr!$C$39</f>
        <v>0</v>
      </c>
      <c r="U32" s="9">
        <f>[9]Apr!$C$40</f>
        <v>0</v>
      </c>
      <c r="V32" s="9">
        <f>[9]Apr!$C$41</f>
        <v>0</v>
      </c>
      <c r="W32" s="9">
        <f>[9]Apr!$C$26</f>
        <v>0</v>
      </c>
      <c r="X32" s="9">
        <f>[9]Apr!$C$27</f>
        <v>0</v>
      </c>
      <c r="Y32" s="9">
        <f>SUM([9]Apr!$C$28:$C$29)</f>
        <v>0</v>
      </c>
      <c r="Z32" s="9">
        <f>[9]Apr!$C$31</f>
        <v>0</v>
      </c>
      <c r="AA32" s="9">
        <f>SUM([9]Apr!$C$30,[9]Apr!$C$32)</f>
        <v>0</v>
      </c>
      <c r="AB32" s="9">
        <f>[9]Apr!$C$37</f>
        <v>0</v>
      </c>
      <c r="AC32" s="9">
        <f>[9]Apr!$C$45</f>
        <v>0</v>
      </c>
      <c r="AD32" s="9">
        <f>[9]Apr!$C$43</f>
        <v>0</v>
      </c>
      <c r="AE32" s="9">
        <f>[9]Apr!$C$44</f>
        <v>0</v>
      </c>
      <c r="AF32" s="9">
        <f>[9]Apr!$C$22</f>
        <v>0</v>
      </c>
      <c r="AG32" s="9">
        <f>[9]Apr!$C$52</f>
        <v>0</v>
      </c>
      <c r="AH32" s="9">
        <f>[9]Apr!$C$46</f>
        <v>0</v>
      </c>
      <c r="AI32" s="9">
        <f>[9]Apr!$C$48</f>
        <v>0</v>
      </c>
      <c r="AJ32" s="9">
        <f>[9]Apr!$C$18</f>
        <v>0</v>
      </c>
      <c r="AK32" s="9">
        <f>[9]Apr!$C$53</f>
        <v>0</v>
      </c>
      <c r="AL32" s="9">
        <f>[9]Apr!$C$25</f>
        <v>0</v>
      </c>
      <c r="AM32" s="9">
        <f>[9]Apr!$C$19</f>
        <v>0</v>
      </c>
      <c r="AN32" s="9">
        <f>[9]Apr!$C$21</f>
        <v>0</v>
      </c>
      <c r="AO32" s="9">
        <f>[9]Apr!$C$20</f>
        <v>0</v>
      </c>
      <c r="AP32" s="9">
        <f>[9]Apr!$C$54</f>
        <v>0</v>
      </c>
      <c r="AQ32" s="10">
        <f>[9]Apr!$C$55</f>
        <v>0</v>
      </c>
      <c r="AR32" s="9">
        <f>[9]Apr!$C$50</f>
        <v>0</v>
      </c>
      <c r="AS32" s="9">
        <f>[9]Apr!$C$51</f>
        <v>0</v>
      </c>
      <c r="AT32" s="11">
        <f>[9]Apr!$C$49</f>
        <v>0</v>
      </c>
      <c r="AU32" s="12">
        <f t="shared" si="0"/>
        <v>0</v>
      </c>
    </row>
    <row r="33" spans="1:47" x14ac:dyDescent="0.25">
      <c r="A33" s="2"/>
      <c r="B33" s="2" t="s">
        <v>21</v>
      </c>
      <c r="C33" s="2">
        <f>[9]Apr!$AF$4</f>
        <v>0</v>
      </c>
      <c r="D33" s="2">
        <f>[9]Apr!$H$4</f>
        <v>1</v>
      </c>
      <c r="E33" s="2">
        <f>[9]Apr!$J$4</f>
        <v>0</v>
      </c>
      <c r="F33" s="2">
        <f>[9]Apr!$I$4</f>
        <v>0</v>
      </c>
      <c r="G33" s="2">
        <f>[9]Apr!$AG$4</f>
        <v>0</v>
      </c>
      <c r="H33" s="2">
        <f>[9]Apr!$L$4</f>
        <v>1</v>
      </c>
      <c r="I33" s="2">
        <f>[9]Apr!$K$4</f>
        <v>0</v>
      </c>
      <c r="J33" s="2">
        <f>[9]Apr!$AT$4</f>
        <v>0</v>
      </c>
      <c r="K33" s="2">
        <f>[9]Apr!$AH$4</f>
        <v>0</v>
      </c>
      <c r="L33" s="2">
        <f>[9]Apr!$M$4</f>
        <v>0</v>
      </c>
      <c r="M33" s="2">
        <f>[9]Apr!$AO$4</f>
        <v>0</v>
      </c>
      <c r="N33" s="2">
        <f>[9]Apr!$AI$4</f>
        <v>0</v>
      </c>
      <c r="O33" s="2">
        <f>[9]Apr!$O$4</f>
        <v>0</v>
      </c>
      <c r="P33" s="2">
        <f>[9]Apr!$P$4</f>
        <v>0</v>
      </c>
      <c r="Q33" s="2">
        <f>[9]Apr!$N$4</f>
        <v>0</v>
      </c>
      <c r="R33" s="2">
        <f>[9]Apr!$AK$4</f>
        <v>0</v>
      </c>
      <c r="S33" s="2">
        <f>SUM([9]Apr!$V$4:$W$4)</f>
        <v>0</v>
      </c>
      <c r="T33" s="2">
        <f>[9]Apr!$AL$4</f>
        <v>0</v>
      </c>
      <c r="U33" s="2">
        <f>[9]Apr!$AM$4</f>
        <v>0</v>
      </c>
      <c r="V33" s="2">
        <f>[9]Apr!$AN$4</f>
        <v>0</v>
      </c>
      <c r="W33" s="2">
        <f>[9]Apr!$Y$4</f>
        <v>0</v>
      </c>
      <c r="X33" s="2">
        <f>[9]Apr!$Z$4</f>
        <v>0</v>
      </c>
      <c r="Y33" s="2">
        <f>SUM([9]Apr!$AA$4:$AB$4)</f>
        <v>0</v>
      </c>
      <c r="Z33" s="2">
        <f>[9]Apr!$AD$4</f>
        <v>0</v>
      </c>
      <c r="AA33" s="2">
        <f>SUM([9]Apr!$AC$4,[9]Apr!$AE$4)</f>
        <v>0</v>
      </c>
      <c r="AB33" s="2">
        <f>[9]Apr!$AJ$4</f>
        <v>0</v>
      </c>
      <c r="AC33" s="2">
        <f>[9]Apr!$AR$4</f>
        <v>0</v>
      </c>
      <c r="AD33" s="2">
        <f>[9]Apr!$AP$4</f>
        <v>0</v>
      </c>
      <c r="AE33" s="2">
        <f>[9]Apr!$AQ$4</f>
        <v>0</v>
      </c>
      <c r="AF33" s="2">
        <f>[9]Apr!$U$4</f>
        <v>1</v>
      </c>
      <c r="AG33" s="2">
        <f>[9]Apr!$AY$4</f>
        <v>0</v>
      </c>
      <c r="AH33" s="2">
        <f>[9]Apr!$AS$4</f>
        <v>0</v>
      </c>
      <c r="AI33" s="2">
        <f>[9]Apr!$AU$4</f>
        <v>0</v>
      </c>
      <c r="AJ33" s="2">
        <f>[9]Apr!$Q$4</f>
        <v>0</v>
      </c>
      <c r="AK33" s="2">
        <f>[9]Apr!$AZ$4</f>
        <v>0</v>
      </c>
      <c r="AL33" s="2">
        <f>[9]Apr!$X$4</f>
        <v>0</v>
      </c>
      <c r="AM33" s="2">
        <f>[9]Apr!$R$4</f>
        <v>0</v>
      </c>
      <c r="AN33" s="2">
        <f>[9]Apr!$T$4</f>
        <v>0</v>
      </c>
      <c r="AO33" s="2">
        <f>[9]Apr!$S$4</f>
        <v>0</v>
      </c>
      <c r="AP33" s="2">
        <f>[9]Apr!$BA$4</f>
        <v>0</v>
      </c>
      <c r="AQ33" s="13">
        <f>[9]Apr!$BB$4</f>
        <v>0</v>
      </c>
      <c r="AR33" s="2">
        <f>[9]Apr!$AW$4</f>
        <v>0</v>
      </c>
      <c r="AS33" s="2">
        <f>[9]Apr!$AX$4</f>
        <v>0</v>
      </c>
      <c r="AT33" s="14">
        <f>[9]Apr!$AV$4</f>
        <v>0</v>
      </c>
      <c r="AU33" s="15">
        <f t="shared" si="0"/>
        <v>3</v>
      </c>
    </row>
    <row r="34" spans="1:47" x14ac:dyDescent="0.25">
      <c r="A34" s="9" t="s">
        <v>61</v>
      </c>
      <c r="B34" s="9" t="s">
        <v>20</v>
      </c>
      <c r="C34" s="9">
        <f>[3]Apr!$D$38</f>
        <v>0</v>
      </c>
      <c r="D34" s="9">
        <f>[3]Apr!$D$14</f>
        <v>0</v>
      </c>
      <c r="E34" s="9">
        <f>[3]Apr!$D$16</f>
        <v>0</v>
      </c>
      <c r="F34" s="9">
        <f>[3]Apr!$D$15</f>
        <v>0</v>
      </c>
      <c r="G34" s="9">
        <f>[3]Apr!$D$39</f>
        <v>0</v>
      </c>
      <c r="H34" s="9">
        <f>[3]Apr!$D$18</f>
        <v>0</v>
      </c>
      <c r="I34" s="9">
        <f>[3]Apr!$D$17</f>
        <v>0</v>
      </c>
      <c r="J34" s="9">
        <f>[3]Apr!$D$52</f>
        <v>0</v>
      </c>
      <c r="K34" s="9">
        <f>[3]Apr!$D$40</f>
        <v>0</v>
      </c>
      <c r="L34" s="9">
        <f>[3]Apr!$D$19</f>
        <v>0</v>
      </c>
      <c r="M34" s="9">
        <f>[3]Apr!$D$47</f>
        <v>0</v>
      </c>
      <c r="N34" s="9">
        <f>[3]Apr!$D$41</f>
        <v>0</v>
      </c>
      <c r="O34" s="9">
        <f>[3]Apr!$D$21</f>
        <v>0</v>
      </c>
      <c r="P34" s="9">
        <f>[3]Apr!$D$22</f>
        <v>0</v>
      </c>
      <c r="Q34" s="9">
        <f>[3]Apr!$D$20</f>
        <v>0</v>
      </c>
      <c r="R34" s="9">
        <f>[3]Apr!$D$43</f>
        <v>0</v>
      </c>
      <c r="S34" s="9">
        <f>SUM([3]Apr!$D$28:$D$29)</f>
        <v>0</v>
      </c>
      <c r="T34" s="9">
        <f>[3]Apr!$D$44</f>
        <v>0</v>
      </c>
      <c r="U34" s="9">
        <f>[3]Apr!$D$45</f>
        <v>0</v>
      </c>
      <c r="V34" s="9">
        <f>[3]Apr!$D$46</f>
        <v>0</v>
      </c>
      <c r="W34" s="9">
        <f>[3]Apr!$D$31</f>
        <v>0</v>
      </c>
      <c r="X34" s="9">
        <f>[3]Apr!$D$32</f>
        <v>0</v>
      </c>
      <c r="Y34" s="9">
        <f>SUM([3]Apr!$D$33:$D$34)</f>
        <v>0</v>
      </c>
      <c r="Z34" s="9">
        <f>[3]Apr!$D$36</f>
        <v>0</v>
      </c>
      <c r="AA34" s="9">
        <f>SUM([3]Apr!$D$35,[3]Apr!$D$37)</f>
        <v>0</v>
      </c>
      <c r="AB34" s="9">
        <f>[3]Apr!$D$42</f>
        <v>0</v>
      </c>
      <c r="AC34" s="9">
        <f>[3]Apr!$D$50</f>
        <v>0</v>
      </c>
      <c r="AD34" s="9">
        <f>[3]Apr!$D$48</f>
        <v>0</v>
      </c>
      <c r="AE34" s="9">
        <f>[3]Apr!$D$49</f>
        <v>0</v>
      </c>
      <c r="AF34" s="9">
        <f>[3]Apr!$D$27</f>
        <v>0</v>
      </c>
      <c r="AG34" s="9">
        <f>[3]Apr!$D$57</f>
        <v>0</v>
      </c>
      <c r="AH34" s="9">
        <f>[3]Apr!$D$51</f>
        <v>0</v>
      </c>
      <c r="AI34" s="9">
        <f>[3]Apr!$D$53</f>
        <v>0</v>
      </c>
      <c r="AJ34" s="9">
        <f>[3]Apr!$D$23</f>
        <v>0</v>
      </c>
      <c r="AK34" s="9">
        <f>[3]Apr!$D$58</f>
        <v>0</v>
      </c>
      <c r="AL34" s="9">
        <f>[3]Apr!$D$30</f>
        <v>0</v>
      </c>
      <c r="AM34" s="9">
        <f>[3]Apr!$D$24</f>
        <v>0</v>
      </c>
      <c r="AN34" s="9">
        <f>[3]Apr!$D$26</f>
        <v>0</v>
      </c>
      <c r="AO34" s="9">
        <f>[3]Apr!$D$25</f>
        <v>0</v>
      </c>
      <c r="AP34" s="9">
        <f>[3]Apr!$D$59</f>
        <v>0</v>
      </c>
      <c r="AQ34" s="10">
        <f>[3]Apr!$D$60</f>
        <v>0</v>
      </c>
      <c r="AR34" s="9">
        <f>[3]Apr!$D$55</f>
        <v>0</v>
      </c>
      <c r="AS34" s="9">
        <f>[3]Apr!$D$56</f>
        <v>0</v>
      </c>
      <c r="AT34" s="11">
        <f>[3]Apr!$D$54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[3]Apr!$AK$5</f>
        <v>0</v>
      </c>
      <c r="D35" s="2">
        <f>[3]Apr!$M$5</f>
        <v>2</v>
      </c>
      <c r="E35" s="2">
        <f>[3]Apr!$O$5</f>
        <v>0</v>
      </c>
      <c r="F35" s="2">
        <f>[3]Apr!$N$5</f>
        <v>1</v>
      </c>
      <c r="G35" s="2">
        <f>[3]Apr!$AL$5</f>
        <v>0</v>
      </c>
      <c r="H35" s="2">
        <f>[3]Apr!$Q$5</f>
        <v>1</v>
      </c>
      <c r="I35" s="2">
        <f>[3]Apr!$P$5</f>
        <v>0</v>
      </c>
      <c r="J35" s="2">
        <f>[3]Apr!$AY$5</f>
        <v>0</v>
      </c>
      <c r="K35" s="2">
        <f>[3]Apr!$AM$5</f>
        <v>0</v>
      </c>
      <c r="L35" s="2">
        <f>[3]Apr!$R$5</f>
        <v>0</v>
      </c>
      <c r="M35" s="2">
        <f>[3]Apr!$AT$5</f>
        <v>0</v>
      </c>
      <c r="N35" s="2">
        <f>[3]Apr!$AN$5</f>
        <v>0</v>
      </c>
      <c r="O35" s="2">
        <f>[3]Apr!$T$5</f>
        <v>0</v>
      </c>
      <c r="P35" s="2">
        <f>[3]Apr!$U$5</f>
        <v>0</v>
      </c>
      <c r="Q35" s="2">
        <f>[3]Apr!$S$5</f>
        <v>0</v>
      </c>
      <c r="R35" s="2">
        <f>[3]Apr!$AP$5</f>
        <v>0</v>
      </c>
      <c r="S35" s="2">
        <f>SUM([3]Apr!$AA$5:$AB$5)</f>
        <v>0</v>
      </c>
      <c r="T35" s="2">
        <f>[3]Apr!$AQ$5</f>
        <v>0</v>
      </c>
      <c r="U35" s="2">
        <f>[3]Apr!$AR$5</f>
        <v>0</v>
      </c>
      <c r="V35" s="2">
        <f>[3]Apr!$AS$5</f>
        <v>0</v>
      </c>
      <c r="W35" s="2">
        <f>[3]Apr!$AD$5</f>
        <v>9</v>
      </c>
      <c r="X35" s="2">
        <f>[3]Apr!$AE$5</f>
        <v>0</v>
      </c>
      <c r="Y35" s="2">
        <f>SUM([3]Apr!$AF$5:$AG$5)</f>
        <v>0</v>
      </c>
      <c r="Z35" s="2">
        <f>[3]Apr!$AI$5</f>
        <v>0</v>
      </c>
      <c r="AA35" s="2">
        <f>SUM([3]Apr!$AH$5,[3]Apr!$AJ$5)</f>
        <v>0</v>
      </c>
      <c r="AB35" s="2">
        <f>[3]Apr!$AO$5</f>
        <v>1</v>
      </c>
      <c r="AC35" s="2">
        <f>[3]Apr!$AW$5</f>
        <v>0</v>
      </c>
      <c r="AD35" s="2">
        <f>[3]Apr!$AU$5</f>
        <v>0</v>
      </c>
      <c r="AE35" s="2">
        <f>[3]Apr!$AV$5</f>
        <v>0</v>
      </c>
      <c r="AF35" s="2">
        <f>[3]Apr!$Z$5</f>
        <v>1</v>
      </c>
      <c r="AG35" s="2">
        <f>[3]Apr!$BD$5</f>
        <v>0</v>
      </c>
      <c r="AH35" s="2">
        <f>[3]Apr!$AX$5</f>
        <v>0</v>
      </c>
      <c r="AI35" s="2">
        <f>[3]Apr!$AZ$5</f>
        <v>0</v>
      </c>
      <c r="AJ35" s="2">
        <f>[3]Apr!$V$5</f>
        <v>0</v>
      </c>
      <c r="AK35" s="2">
        <f>[3]Apr!$BE$5</f>
        <v>0</v>
      </c>
      <c r="AL35" s="2">
        <f>[3]Apr!$AC$5</f>
        <v>0</v>
      </c>
      <c r="AM35" s="2">
        <f>[3]Apr!$W$5</f>
        <v>0</v>
      </c>
      <c r="AN35" s="2">
        <f>[3]Apr!$Y$5</f>
        <v>0</v>
      </c>
      <c r="AO35" s="2">
        <f>[3]Apr!$X$5</f>
        <v>0</v>
      </c>
      <c r="AP35" s="2">
        <f>[3]Apr!$BF$5</f>
        <v>0</v>
      </c>
      <c r="AQ35" s="13">
        <f>[3]Apr!$BG$5</f>
        <v>0</v>
      </c>
      <c r="AR35" s="2">
        <f>[3]Apr!$BB$5</f>
        <v>0</v>
      </c>
      <c r="AS35" s="2">
        <f>[3]Apr!$BC$5</f>
        <v>0</v>
      </c>
      <c r="AT35" s="14">
        <f>[3]Apr!$BA$5</f>
        <v>0</v>
      </c>
      <c r="AU35" s="15">
        <f t="shared" si="0"/>
        <v>15</v>
      </c>
    </row>
    <row r="36" spans="1:47" x14ac:dyDescent="0.25">
      <c r="A36" s="9" t="s">
        <v>62</v>
      </c>
      <c r="B36" s="9" t="s">
        <v>20</v>
      </c>
      <c r="C36" s="19">
        <f>[8]Apr!$D$38</f>
        <v>0</v>
      </c>
      <c r="D36" s="19">
        <f>[8]Apr!$D$14</f>
        <v>1</v>
      </c>
      <c r="E36" s="19">
        <f>[8]Apr!$D$16</f>
        <v>0</v>
      </c>
      <c r="F36" s="19">
        <f>[8]Apr!$D$15</f>
        <v>0</v>
      </c>
      <c r="G36" s="19">
        <f>[8]Apr!$D$39</f>
        <v>0</v>
      </c>
      <c r="H36" s="19">
        <f>[8]Apr!$D$18</f>
        <v>0</v>
      </c>
      <c r="I36" s="19">
        <f>[8]Apr!$D$17</f>
        <v>0</v>
      </c>
      <c r="J36" s="19">
        <f>[8]Apr!$D$52</f>
        <v>0</v>
      </c>
      <c r="K36" s="19">
        <f>[8]Apr!$D$40</f>
        <v>0</v>
      </c>
      <c r="L36" s="19">
        <f>[8]Apr!$D$19</f>
        <v>0</v>
      </c>
      <c r="M36" s="19">
        <f>[8]Apr!$D$47</f>
        <v>0</v>
      </c>
      <c r="N36" s="19">
        <f>[8]Apr!$D$41</f>
        <v>0</v>
      </c>
      <c r="O36" s="19">
        <f>[8]Apr!$D$21</f>
        <v>0</v>
      </c>
      <c r="P36" s="19">
        <f>[8]Apr!$D$22</f>
        <v>0</v>
      </c>
      <c r="Q36" s="19">
        <f>[8]Apr!$D$20</f>
        <v>0</v>
      </c>
      <c r="R36" s="19">
        <f>[8]Apr!$D$43</f>
        <v>0</v>
      </c>
      <c r="S36" s="19">
        <f>SUM([8]Apr!$D$28:$D$29)</f>
        <v>0</v>
      </c>
      <c r="T36" s="19">
        <f>[8]Apr!$D$44</f>
        <v>0</v>
      </c>
      <c r="U36" s="19">
        <f>[8]Apr!$D$45</f>
        <v>0</v>
      </c>
      <c r="V36" s="19">
        <f>[8]Apr!$D$46</f>
        <v>0</v>
      </c>
      <c r="W36" s="19">
        <f>[8]Apr!$D$31</f>
        <v>0</v>
      </c>
      <c r="X36" s="19">
        <f>[8]Apr!$D$32</f>
        <v>0</v>
      </c>
      <c r="Y36" s="19">
        <f>SUM([8]Apr!$D$33:$D$34)</f>
        <v>0</v>
      </c>
      <c r="Z36" s="19">
        <f>[8]Apr!$D$36</f>
        <v>0</v>
      </c>
      <c r="AA36" s="19">
        <f>SUM([8]Apr!$D$35,[8]Apr!$D$37)</f>
        <v>0</v>
      </c>
      <c r="AB36" s="19">
        <f>[8]Apr!$D$42</f>
        <v>0</v>
      </c>
      <c r="AC36" s="19">
        <f>[8]Apr!$D$50</f>
        <v>0</v>
      </c>
      <c r="AD36" s="19">
        <f>[8]Apr!$D$48</f>
        <v>0</v>
      </c>
      <c r="AE36" s="19">
        <f>[8]Apr!$D$49</f>
        <v>0</v>
      </c>
      <c r="AF36" s="19">
        <f>[8]Apr!$D$27</f>
        <v>0</v>
      </c>
      <c r="AG36" s="19">
        <f>[8]Apr!$D$57</f>
        <v>0</v>
      </c>
      <c r="AH36" s="19">
        <f>[8]Apr!$D$51</f>
        <v>0</v>
      </c>
      <c r="AI36" s="19">
        <f>[8]Apr!$D$53</f>
        <v>0</v>
      </c>
      <c r="AJ36" s="19">
        <f>[8]Apr!$D$23</f>
        <v>0</v>
      </c>
      <c r="AK36" s="19">
        <f>[8]Apr!$D$58</f>
        <v>0</v>
      </c>
      <c r="AL36" s="19">
        <f>[8]Apr!$D$30</f>
        <v>0</v>
      </c>
      <c r="AM36" s="19">
        <f>[8]Apr!$D$24</f>
        <v>0</v>
      </c>
      <c r="AN36" s="19">
        <f>[8]Apr!$D$26</f>
        <v>0</v>
      </c>
      <c r="AO36" s="19">
        <f>[8]Apr!$D$25</f>
        <v>0</v>
      </c>
      <c r="AP36" s="19">
        <f>[8]Apr!$D$59</f>
        <v>0</v>
      </c>
      <c r="AQ36" s="29">
        <f>[8]Apr!$D$60</f>
        <v>0</v>
      </c>
      <c r="AR36" s="19">
        <f>[8]Apr!$D$55</f>
        <v>0</v>
      </c>
      <c r="AS36" s="19">
        <f>[8]Apr!$D$56</f>
        <v>0</v>
      </c>
      <c r="AT36" s="38">
        <f>[8]Apr!$D$54</f>
        <v>0</v>
      </c>
      <c r="AU36" s="12">
        <f t="shared" si="0"/>
        <v>1</v>
      </c>
    </row>
    <row r="37" spans="1:47" x14ac:dyDescent="0.25">
      <c r="A37" s="18"/>
      <c r="B37" s="18" t="s">
        <v>21</v>
      </c>
      <c r="C37" s="2">
        <f>[8]Apr!$AK$5</f>
        <v>0</v>
      </c>
      <c r="D37" s="2">
        <f>[8]Apr!$M$5</f>
        <v>2</v>
      </c>
      <c r="E37" s="2">
        <f>[8]Apr!$O$5</f>
        <v>0</v>
      </c>
      <c r="F37" s="2">
        <f>[8]Apr!$N$5</f>
        <v>2</v>
      </c>
      <c r="G37" s="2">
        <f>[8]Apr!$AL$5</f>
        <v>0</v>
      </c>
      <c r="H37" s="2">
        <f>[8]Apr!$Q$5</f>
        <v>0</v>
      </c>
      <c r="I37" s="2">
        <f>[8]Apr!$P$5</f>
        <v>0</v>
      </c>
      <c r="J37" s="2">
        <f>[8]Apr!$AY$5</f>
        <v>0</v>
      </c>
      <c r="K37" s="2">
        <f>[8]Apr!$AM$5</f>
        <v>0</v>
      </c>
      <c r="L37" s="2">
        <f>[8]Apr!$R$5</f>
        <v>0</v>
      </c>
      <c r="M37" s="2">
        <f>[8]Apr!$AT$5</f>
        <v>0</v>
      </c>
      <c r="N37" s="2">
        <f>[8]Apr!$AN$5</f>
        <v>0</v>
      </c>
      <c r="O37" s="2">
        <f>[8]Apr!$T$5</f>
        <v>0</v>
      </c>
      <c r="P37" s="2">
        <f>[8]Apr!$U$5</f>
        <v>0</v>
      </c>
      <c r="Q37" s="2">
        <f>[8]Apr!$S$5</f>
        <v>0</v>
      </c>
      <c r="R37" s="2">
        <f>[8]Apr!$AP$5</f>
        <v>0</v>
      </c>
      <c r="S37" s="2">
        <f>SUM([8]Apr!$AA$5:$AB$5)</f>
        <v>0</v>
      </c>
      <c r="T37" s="2">
        <f>[8]Apr!$AQ$5</f>
        <v>0</v>
      </c>
      <c r="U37" s="2">
        <f>[8]Apr!$AR$5</f>
        <v>0</v>
      </c>
      <c r="V37" s="2">
        <f>[8]Apr!$AS$5</f>
        <v>0</v>
      </c>
      <c r="W37" s="2">
        <f>[8]Apr!$AD$5</f>
        <v>3</v>
      </c>
      <c r="X37" s="2">
        <f>[8]Apr!$AE$5</f>
        <v>0</v>
      </c>
      <c r="Y37" s="2">
        <f>SUM([8]Apr!$AF$5:$AG$5)</f>
        <v>0</v>
      </c>
      <c r="Z37" s="2">
        <f>[8]Apr!$AI$5</f>
        <v>0</v>
      </c>
      <c r="AA37" s="2">
        <f>SUM([8]Apr!$AH$5,[8]Apr!$AJ$5)</f>
        <v>0</v>
      </c>
      <c r="AB37" s="2">
        <f>[8]Apr!$AO$5</f>
        <v>0</v>
      </c>
      <c r="AC37" s="2">
        <f>[8]Apr!$AW$5</f>
        <v>0</v>
      </c>
      <c r="AD37" s="2">
        <f>[8]Apr!$AU$5</f>
        <v>0</v>
      </c>
      <c r="AE37" s="2">
        <f>[8]Apr!$AV$5</f>
        <v>0</v>
      </c>
      <c r="AF37" s="2">
        <f>[8]Apr!$Z$5</f>
        <v>0</v>
      </c>
      <c r="AG37" s="2">
        <f>[8]Apr!$BD$5</f>
        <v>0</v>
      </c>
      <c r="AH37" s="2">
        <f>[8]Apr!$AX$5</f>
        <v>0</v>
      </c>
      <c r="AI37" s="2">
        <f>[8]Apr!$AZ$5</f>
        <v>0</v>
      </c>
      <c r="AJ37" s="2">
        <f>[8]Apr!$V$5</f>
        <v>0</v>
      </c>
      <c r="AK37" s="2">
        <f>[8]Apr!$BE$5</f>
        <v>0</v>
      </c>
      <c r="AL37" s="2">
        <f>[8]Apr!$AC$5</f>
        <v>0</v>
      </c>
      <c r="AM37" s="2">
        <f>[8]Apr!$W$5</f>
        <v>0</v>
      </c>
      <c r="AN37" s="2">
        <f>[8]Apr!$Y$5</f>
        <v>0</v>
      </c>
      <c r="AO37" s="2">
        <f>[8]Apr!$X$5</f>
        <v>0</v>
      </c>
      <c r="AP37" s="2">
        <f>[8]Apr!$BF$5</f>
        <v>0</v>
      </c>
      <c r="AQ37" s="13">
        <f>[8]Apr!$BG$5</f>
        <v>0</v>
      </c>
      <c r="AR37" s="2">
        <f>[8]Apr!$BB$5</f>
        <v>0</v>
      </c>
      <c r="AS37" s="2">
        <f>[8]Apr!$BC$5</f>
        <v>0</v>
      </c>
      <c r="AT37" s="14">
        <f>[8]Apr!$BA$5</f>
        <v>0</v>
      </c>
      <c r="AU37" s="15">
        <f t="shared" si="0"/>
        <v>7</v>
      </c>
    </row>
    <row r="38" spans="1:47" x14ac:dyDescent="0.25">
      <c r="A38" s="9" t="s">
        <v>63</v>
      </c>
      <c r="B38" s="9" t="s">
        <v>20</v>
      </c>
      <c r="C38" s="9">
        <f>[10]Apr!$B$8</f>
        <v>0</v>
      </c>
      <c r="D38" s="9">
        <f>[10]Apr!$B$9</f>
        <v>0</v>
      </c>
      <c r="E38" s="9">
        <f>[10]Apr!$B$10</f>
        <v>0</v>
      </c>
      <c r="F38" s="9">
        <f>[10]Apr!$B$11</f>
        <v>0</v>
      </c>
      <c r="G38" s="9">
        <f>[10]Apr!$B$12</f>
        <v>0</v>
      </c>
      <c r="H38" s="9">
        <f>[10]Apr!$B$13</f>
        <v>0</v>
      </c>
      <c r="I38" s="9">
        <f>[10]Apr!$B$14</f>
        <v>0</v>
      </c>
      <c r="J38" s="9">
        <f>[10]Apr!$B$15</f>
        <v>0</v>
      </c>
      <c r="K38" s="9">
        <f>[10]Apr!$B$16</f>
        <v>0</v>
      </c>
      <c r="L38" s="9">
        <f>[10]Apr!$B$17</f>
        <v>0</v>
      </c>
      <c r="M38" s="9">
        <f>[10]Apr!$B$18</f>
        <v>0</v>
      </c>
      <c r="N38" s="9">
        <f>[10]Apr!$B$19</f>
        <v>0</v>
      </c>
      <c r="O38" s="9">
        <f>[10]Apr!$B$20</f>
        <v>0</v>
      </c>
      <c r="P38" s="9">
        <f>[10]Apr!$B$21</f>
        <v>0</v>
      </c>
      <c r="Q38" s="9">
        <f>[10]Apr!$B$22</f>
        <v>0</v>
      </c>
      <c r="R38" s="9">
        <f>[10]Apr!$B$23</f>
        <v>0</v>
      </c>
      <c r="S38" s="9">
        <f>[10]Apr!$B$24</f>
        <v>0</v>
      </c>
      <c r="T38" s="9">
        <f>[10]Apr!$B$25</f>
        <v>0</v>
      </c>
      <c r="U38" s="9">
        <f>[10]Apr!$B$26</f>
        <v>0</v>
      </c>
      <c r="V38" s="9">
        <f>[10]Apr!$B$27</f>
        <v>0</v>
      </c>
      <c r="W38" s="9">
        <f>[10]Apr!$B$28</f>
        <v>0</v>
      </c>
      <c r="X38" s="9">
        <f>[10]Apr!$B$29</f>
        <v>0</v>
      </c>
      <c r="Y38" s="9">
        <f>[10]Apr!$B$30</f>
        <v>0</v>
      </c>
      <c r="Z38" s="9">
        <f>[10]Apr!$B$31</f>
        <v>0</v>
      </c>
      <c r="AA38" s="9">
        <f>[10]Apr!$B$32</f>
        <v>0</v>
      </c>
      <c r="AB38" s="9">
        <f>[10]Apr!$B$33</f>
        <v>0</v>
      </c>
      <c r="AC38" s="9">
        <f>[10]Apr!$B$34</f>
        <v>0</v>
      </c>
      <c r="AD38" s="9">
        <f>[10]Apr!$B$35</f>
        <v>0</v>
      </c>
      <c r="AE38" s="9">
        <f>[10]Apr!$B$36</f>
        <v>0</v>
      </c>
      <c r="AF38" s="9">
        <f>[10]Apr!$B$37</f>
        <v>0</v>
      </c>
      <c r="AG38" s="9">
        <f>[10]Apr!$B$38</f>
        <v>0</v>
      </c>
      <c r="AH38" s="9">
        <f>[10]Apr!$B$39</f>
        <v>0</v>
      </c>
      <c r="AI38" s="9">
        <f>[10]Apr!$B$40</f>
        <v>0</v>
      </c>
      <c r="AJ38" s="9">
        <f>[10]Apr!$B$41</f>
        <v>0</v>
      </c>
      <c r="AK38" s="9">
        <f>[10]Apr!$B$42</f>
        <v>0</v>
      </c>
      <c r="AL38" s="9">
        <f>[10]Apr!$B$43</f>
        <v>0</v>
      </c>
      <c r="AM38" s="9">
        <f>[10]Apr!$B$44</f>
        <v>0</v>
      </c>
      <c r="AN38" s="9">
        <f>[10]Apr!$B$45</f>
        <v>0</v>
      </c>
      <c r="AO38" s="9">
        <f>[10]Apr!$B$46</f>
        <v>0</v>
      </c>
      <c r="AP38" s="9">
        <f>[10]Apr!$B$47</f>
        <v>0</v>
      </c>
      <c r="AQ38" s="10">
        <f>[10]Apr!$B$48</f>
        <v>0</v>
      </c>
      <c r="AR38" s="9">
        <f>[10]Apr!$B$49</f>
        <v>0</v>
      </c>
      <c r="AS38" s="9">
        <f>[10]Apr!$B$50</f>
        <v>0</v>
      </c>
      <c r="AT38" s="11">
        <f>[10]Apr!$B$51</f>
        <v>0</v>
      </c>
      <c r="AU38" s="12">
        <f t="shared" si="0"/>
        <v>0</v>
      </c>
    </row>
    <row r="39" spans="1:47" x14ac:dyDescent="0.25">
      <c r="A39" s="2"/>
      <c r="B39" s="2" t="s">
        <v>21</v>
      </c>
      <c r="C39" s="2">
        <f>[10]Apr!$G$3</f>
        <v>0</v>
      </c>
      <c r="D39" s="2">
        <f>[10]Apr!$H$3</f>
        <v>0</v>
      </c>
      <c r="E39" s="2">
        <f>[10]Apr!$I$3</f>
        <v>0</v>
      </c>
      <c r="F39" s="2">
        <f>[10]Apr!$J$3</f>
        <v>0</v>
      </c>
      <c r="G39" s="2">
        <f>[10]Apr!$K$3</f>
        <v>0</v>
      </c>
      <c r="H39" s="2">
        <f>[10]Apr!$L$3</f>
        <v>0</v>
      </c>
      <c r="I39" s="2">
        <f>[10]Apr!$M$3</f>
        <v>0</v>
      </c>
      <c r="J39" s="2">
        <f>[10]Apr!$N$3</f>
        <v>0</v>
      </c>
      <c r="K39" s="2">
        <f>[10]Apr!$O$3</f>
        <v>0</v>
      </c>
      <c r="L39" s="2">
        <f>[10]Apr!$P$3</f>
        <v>0</v>
      </c>
      <c r="M39" s="2">
        <f>[10]Apr!$Q$3</f>
        <v>0</v>
      </c>
      <c r="N39" s="2">
        <f>[10]Apr!$R$3</f>
        <v>0</v>
      </c>
      <c r="O39" s="2">
        <f>[10]Apr!$S$3</f>
        <v>0</v>
      </c>
      <c r="P39" s="2">
        <f>[10]Apr!$T$3</f>
        <v>0</v>
      </c>
      <c r="Q39" s="2">
        <f>[10]Apr!$U$3</f>
        <v>0</v>
      </c>
      <c r="R39" s="2">
        <f>[10]Apr!$V$3</f>
        <v>0</v>
      </c>
      <c r="S39" s="2">
        <f>[10]Apr!$W$3</f>
        <v>0</v>
      </c>
      <c r="T39" s="2">
        <f>[10]Apr!$X$3</f>
        <v>0</v>
      </c>
      <c r="U39" s="2">
        <f>[10]Apr!$Y$3</f>
        <v>0</v>
      </c>
      <c r="V39" s="2">
        <f>[10]Apr!$Z$3</f>
        <v>0</v>
      </c>
      <c r="W39" s="2">
        <f>[10]Apr!$AA$3</f>
        <v>0</v>
      </c>
      <c r="X39" s="2">
        <f>[10]Apr!$AB$3</f>
        <v>0</v>
      </c>
      <c r="Y39" s="2">
        <f>[10]Apr!$AC$3</f>
        <v>0</v>
      </c>
      <c r="Z39" s="2">
        <f>[10]Apr!$AD$3</f>
        <v>0</v>
      </c>
      <c r="AA39" s="2">
        <f>[10]Apr!$AE$3</f>
        <v>0</v>
      </c>
      <c r="AB39" s="2">
        <f>[10]Apr!$AF$3</f>
        <v>0</v>
      </c>
      <c r="AC39" s="2">
        <f>[10]Apr!$AG$3</f>
        <v>0</v>
      </c>
      <c r="AD39" s="2">
        <f>[10]Apr!$AH$3</f>
        <v>0</v>
      </c>
      <c r="AE39" s="2">
        <f>[10]Apr!$AI$3</f>
        <v>0</v>
      </c>
      <c r="AF39" s="2">
        <f>[10]Apr!$AJ$3</f>
        <v>0</v>
      </c>
      <c r="AG39" s="2">
        <f>[10]Apr!$AK$3</f>
        <v>0</v>
      </c>
      <c r="AH39" s="2">
        <f>[10]Apr!$AL$3</f>
        <v>0</v>
      </c>
      <c r="AI39" s="2">
        <f>[10]Apr!$AM$3</f>
        <v>0</v>
      </c>
      <c r="AJ39" s="2">
        <f>[10]Apr!$AN$3</f>
        <v>0</v>
      </c>
      <c r="AK39" s="2">
        <f>[10]Apr!$AO$3</f>
        <v>0</v>
      </c>
      <c r="AL39" s="2">
        <f>[10]Apr!$AP$3</f>
        <v>0</v>
      </c>
      <c r="AM39" s="2">
        <f>[10]Apr!$AQ$3</f>
        <v>0</v>
      </c>
      <c r="AN39" s="2">
        <f>[10]Apr!$AR$3</f>
        <v>0</v>
      </c>
      <c r="AO39" s="2">
        <f>[10]Apr!$AS$3</f>
        <v>0</v>
      </c>
      <c r="AP39" s="2">
        <f>[10]Apr!$AT$3</f>
        <v>0</v>
      </c>
      <c r="AQ39" s="13">
        <f>[10]Apr!$AU$3</f>
        <v>0</v>
      </c>
      <c r="AR39" s="2">
        <f>[10]Apr!$AV$3</f>
        <v>0</v>
      </c>
      <c r="AS39" s="2">
        <f>[10]Apr!$AW$3</f>
        <v>0</v>
      </c>
      <c r="AT39" s="14">
        <f>[10]Apr!$AX$3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[22]Apr!$D$38</f>
        <v>0</v>
      </c>
      <c r="D40" s="9">
        <f>[22]Apr!$D$14</f>
        <v>0</v>
      </c>
      <c r="E40" s="9">
        <f>[22]Apr!$D$16</f>
        <v>0</v>
      </c>
      <c r="F40" s="9">
        <f>[22]Apr!$D$15</f>
        <v>0</v>
      </c>
      <c r="G40" s="9">
        <f>[22]Apr!$D$39</f>
        <v>0</v>
      </c>
      <c r="H40" s="9">
        <f>[22]Apr!$D$18</f>
        <v>0</v>
      </c>
      <c r="I40" s="9">
        <f>[22]Apr!$D$17</f>
        <v>0</v>
      </c>
      <c r="J40" s="9">
        <f>[22]Apr!$D$52</f>
        <v>0</v>
      </c>
      <c r="K40" s="9">
        <f>[22]Apr!$D$40</f>
        <v>0</v>
      </c>
      <c r="L40" s="9">
        <f>[22]Apr!$D$19</f>
        <v>0</v>
      </c>
      <c r="M40" s="9">
        <f>[22]Apr!$D$47</f>
        <v>0</v>
      </c>
      <c r="N40" s="9">
        <f>[22]Apr!$D$41</f>
        <v>0</v>
      </c>
      <c r="O40" s="9">
        <f>[22]Apr!$D$21</f>
        <v>0</v>
      </c>
      <c r="P40" s="9">
        <f>[22]Apr!$D$22</f>
        <v>0</v>
      </c>
      <c r="Q40" s="9">
        <f>[22]Apr!$D$20</f>
        <v>0</v>
      </c>
      <c r="R40" s="9">
        <f>[22]Apr!$D$43</f>
        <v>0</v>
      </c>
      <c r="S40" s="9">
        <f>SUM([22]Apr!$D$28:$D$29)</f>
        <v>0</v>
      </c>
      <c r="T40" s="9">
        <f>[22]Apr!$D$44</f>
        <v>0</v>
      </c>
      <c r="U40" s="9">
        <f>[22]Apr!$D$45</f>
        <v>0</v>
      </c>
      <c r="V40" s="9">
        <f>[22]Apr!$D$46</f>
        <v>0</v>
      </c>
      <c r="W40" s="9">
        <f>[22]Apr!$D$31</f>
        <v>0</v>
      </c>
      <c r="X40" s="9">
        <f>[22]Apr!$D$32</f>
        <v>0</v>
      </c>
      <c r="Y40" s="9">
        <f>SUM([22]Apr!$D$33:$D$34)</f>
        <v>0</v>
      </c>
      <c r="Z40" s="9">
        <f>[22]Apr!$D$36</f>
        <v>0</v>
      </c>
      <c r="AA40" s="9">
        <f>SUM([22]Apr!$D$35,[22]Apr!$D$37)</f>
        <v>0</v>
      </c>
      <c r="AB40" s="9">
        <f>[22]Apr!$D$42</f>
        <v>0</v>
      </c>
      <c r="AC40" s="9">
        <f>[22]Apr!$D$50</f>
        <v>0</v>
      </c>
      <c r="AD40" s="9">
        <f>[22]Apr!$D$48</f>
        <v>0</v>
      </c>
      <c r="AE40" s="9">
        <f>[22]Apr!$D$49</f>
        <v>0</v>
      </c>
      <c r="AF40" s="9">
        <f>[22]Apr!$D$27</f>
        <v>0</v>
      </c>
      <c r="AG40" s="9">
        <f>[22]Apr!$D$57</f>
        <v>0</v>
      </c>
      <c r="AH40" s="9">
        <f>[22]Apr!$D$51</f>
        <v>0</v>
      </c>
      <c r="AI40" s="9">
        <f>[22]Apr!$D$53</f>
        <v>0</v>
      </c>
      <c r="AJ40" s="9">
        <f>[22]Apr!$D$23</f>
        <v>0</v>
      </c>
      <c r="AK40" s="9">
        <f>[22]Apr!$D$58</f>
        <v>0</v>
      </c>
      <c r="AL40" s="9">
        <f>[22]Apr!$D$30</f>
        <v>0</v>
      </c>
      <c r="AM40" s="9">
        <f>[22]Apr!$D$24</f>
        <v>0</v>
      </c>
      <c r="AN40" s="9">
        <f>[22]Apr!$D$26</f>
        <v>0</v>
      </c>
      <c r="AO40" s="9">
        <f>[22]Apr!$D$25</f>
        <v>0</v>
      </c>
      <c r="AP40" s="9">
        <f>[22]Apr!$D$59</f>
        <v>0</v>
      </c>
      <c r="AQ40" s="10">
        <f>[22]Apr!$D$60</f>
        <v>0</v>
      </c>
      <c r="AR40" s="9">
        <f>[22]Apr!$D$55</f>
        <v>0</v>
      </c>
      <c r="AS40" s="9">
        <f>[22]Apr!$D$56</f>
        <v>0</v>
      </c>
      <c r="AT40" s="11">
        <f>[22]Apr!$D$54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[22]Apr!$AK$5</f>
        <v>0</v>
      </c>
      <c r="D41" s="2">
        <f>[22]Apr!$M$5</f>
        <v>0</v>
      </c>
      <c r="E41" s="2">
        <f>[22]Apr!$O$5</f>
        <v>0</v>
      </c>
      <c r="F41" s="2">
        <f>[22]Apr!$N$5</f>
        <v>0</v>
      </c>
      <c r="G41" s="2">
        <f>[22]Apr!$AL$5</f>
        <v>0</v>
      </c>
      <c r="H41" s="2">
        <f>[22]Apr!$Q$5</f>
        <v>0</v>
      </c>
      <c r="I41" s="2">
        <f>[22]Apr!$P$5</f>
        <v>0</v>
      </c>
      <c r="J41" s="2">
        <f>[22]Apr!$AY$5</f>
        <v>0</v>
      </c>
      <c r="K41" s="2">
        <f>[22]Apr!$AM$5</f>
        <v>0</v>
      </c>
      <c r="L41" s="2">
        <f>[22]Apr!$R$5</f>
        <v>0</v>
      </c>
      <c r="M41" s="2">
        <f>[22]Apr!$AT$5</f>
        <v>0</v>
      </c>
      <c r="N41" s="2">
        <f>[22]Apr!$AN$5</f>
        <v>0</v>
      </c>
      <c r="O41" s="2">
        <f>[22]Apr!$T$5</f>
        <v>0</v>
      </c>
      <c r="P41" s="2">
        <f>[22]Apr!$U$5</f>
        <v>0</v>
      </c>
      <c r="Q41" s="2">
        <f>[22]Apr!$S$5</f>
        <v>0</v>
      </c>
      <c r="R41" s="2">
        <f>[22]Apr!$AP$5</f>
        <v>0</v>
      </c>
      <c r="S41" s="2">
        <f>SUM([22]Apr!$AA$5:$AB$5)</f>
        <v>0</v>
      </c>
      <c r="T41" s="2">
        <f>[22]Apr!$AQ$5</f>
        <v>0</v>
      </c>
      <c r="U41" s="2">
        <f>[22]Apr!$AR$5</f>
        <v>0</v>
      </c>
      <c r="V41" s="2">
        <f>[22]Apr!$AS$5</f>
        <v>0</v>
      </c>
      <c r="W41" s="2">
        <f>[22]Apr!$AD$5</f>
        <v>2</v>
      </c>
      <c r="X41" s="2">
        <f>[22]Apr!$AE$5</f>
        <v>0</v>
      </c>
      <c r="Y41" s="2">
        <f>SUM([22]Apr!$AF$5:$AG$5)</f>
        <v>0</v>
      </c>
      <c r="Z41" s="2">
        <f>[22]Apr!$AI$5</f>
        <v>0</v>
      </c>
      <c r="AA41" s="2">
        <f>SUM([22]Apr!$AH$5,[22]Apr!$AJ$5)</f>
        <v>0</v>
      </c>
      <c r="AB41" s="2">
        <f>[22]Apr!$AO$5</f>
        <v>0</v>
      </c>
      <c r="AC41" s="2">
        <f>[22]Apr!$AW$5</f>
        <v>0</v>
      </c>
      <c r="AD41" s="2">
        <f>[22]Apr!$AU$5</f>
        <v>0</v>
      </c>
      <c r="AE41" s="2">
        <f>[22]Apr!$AV$5</f>
        <v>0</v>
      </c>
      <c r="AF41" s="2">
        <f>[22]Apr!$Z$5</f>
        <v>0</v>
      </c>
      <c r="AG41" s="2">
        <f>[22]Apr!$BD$5</f>
        <v>0</v>
      </c>
      <c r="AH41" s="2">
        <f>[22]Apr!$AX$5</f>
        <v>0</v>
      </c>
      <c r="AI41" s="2">
        <f>[22]Apr!$AZ$5</f>
        <v>0</v>
      </c>
      <c r="AJ41" s="2">
        <f>[22]Apr!$V$5</f>
        <v>0</v>
      </c>
      <c r="AK41" s="2">
        <f>[22]Apr!$BE$5</f>
        <v>0</v>
      </c>
      <c r="AL41" s="2">
        <f>[22]Apr!$AC$5</f>
        <v>0</v>
      </c>
      <c r="AM41" s="2">
        <f>[22]Apr!$W$5</f>
        <v>0</v>
      </c>
      <c r="AN41" s="2">
        <f>[22]Apr!$Y$5</f>
        <v>0</v>
      </c>
      <c r="AO41" s="2">
        <f>[22]Apr!$X$5</f>
        <v>0</v>
      </c>
      <c r="AP41" s="2">
        <f>[22]Apr!$BF$5</f>
        <v>0</v>
      </c>
      <c r="AQ41" s="13">
        <f>[22]Apr!$BG$5</f>
        <v>0</v>
      </c>
      <c r="AR41" s="2">
        <f>[22]Apr!$BB$5</f>
        <v>0</v>
      </c>
      <c r="AS41" s="2">
        <f>[22]Apr!$BC$5</f>
        <v>0</v>
      </c>
      <c r="AT41" s="14">
        <f>[22]Apr!$BA$5</f>
        <v>0</v>
      </c>
      <c r="AU41" s="15">
        <f t="shared" si="0"/>
        <v>2</v>
      </c>
    </row>
    <row r="42" spans="1:47" x14ac:dyDescent="0.25">
      <c r="A42" s="9" t="s">
        <v>65</v>
      </c>
      <c r="B42" s="9" t="s">
        <v>20</v>
      </c>
      <c r="C42" s="19">
        <f>[8]Apr!$E$38</f>
        <v>0</v>
      </c>
      <c r="D42" s="19">
        <f>[8]Apr!$E$14</f>
        <v>0</v>
      </c>
      <c r="E42" s="19">
        <f>[8]Apr!$E$16</f>
        <v>0</v>
      </c>
      <c r="F42" s="19">
        <f>[8]Apr!$E$15</f>
        <v>0</v>
      </c>
      <c r="G42" s="19">
        <f>[8]Apr!$E$39</f>
        <v>0</v>
      </c>
      <c r="H42" s="19">
        <f>[8]Apr!$E$18</f>
        <v>0</v>
      </c>
      <c r="I42" s="19">
        <f>[8]Apr!$E$17</f>
        <v>0</v>
      </c>
      <c r="J42" s="19">
        <f>[8]Apr!$E$52</f>
        <v>0</v>
      </c>
      <c r="K42" s="19">
        <f>[8]Apr!$E$40</f>
        <v>0</v>
      </c>
      <c r="L42" s="19">
        <f>[8]Apr!$E$19</f>
        <v>0</v>
      </c>
      <c r="M42" s="19">
        <f>[8]Apr!$E$47</f>
        <v>0</v>
      </c>
      <c r="N42" s="19">
        <f>[8]Apr!$E$41</f>
        <v>0</v>
      </c>
      <c r="O42" s="19">
        <f>[8]Apr!$E$21</f>
        <v>0</v>
      </c>
      <c r="P42" s="19">
        <f>[8]Apr!$E$22</f>
        <v>0</v>
      </c>
      <c r="Q42" s="19">
        <f>[8]Apr!$E$20</f>
        <v>0</v>
      </c>
      <c r="R42" s="19">
        <f>[8]Apr!$E$43</f>
        <v>0</v>
      </c>
      <c r="S42" s="19">
        <f>SUM([8]Apr!$E$28:$E$29)</f>
        <v>0</v>
      </c>
      <c r="T42" s="19">
        <f>[8]Apr!$E$44</f>
        <v>0</v>
      </c>
      <c r="U42" s="19">
        <f>[8]Apr!$E$45</f>
        <v>0</v>
      </c>
      <c r="V42" s="19">
        <f>[8]Apr!$E$46</f>
        <v>0</v>
      </c>
      <c r="W42" s="19">
        <f>[8]Apr!$E$31</f>
        <v>0</v>
      </c>
      <c r="X42" s="19">
        <f>[8]Apr!$E$32</f>
        <v>0</v>
      </c>
      <c r="Y42" s="19">
        <f>SUM([8]Apr!$E$33:$E$34)</f>
        <v>0</v>
      </c>
      <c r="Z42" s="19">
        <f>[8]Apr!$E$36</f>
        <v>0</v>
      </c>
      <c r="AA42" s="19">
        <f>SUM([8]Apr!$E$35,[8]Apr!$E$37)</f>
        <v>0</v>
      </c>
      <c r="AB42" s="19">
        <f>[8]Apr!$E$42</f>
        <v>0</v>
      </c>
      <c r="AC42" s="19">
        <f>[8]Apr!$E$50</f>
        <v>0</v>
      </c>
      <c r="AD42" s="19">
        <f>[8]Apr!$E$48</f>
        <v>0</v>
      </c>
      <c r="AE42" s="19">
        <f>[8]Apr!$E$49</f>
        <v>0</v>
      </c>
      <c r="AF42" s="19">
        <f>[8]Apr!$E$27</f>
        <v>0</v>
      </c>
      <c r="AG42" s="19">
        <f>[8]Apr!$E$57</f>
        <v>0</v>
      </c>
      <c r="AH42" s="19">
        <f>[8]Apr!$E$51</f>
        <v>0</v>
      </c>
      <c r="AI42" s="19">
        <f>[8]Apr!$E$53</f>
        <v>0</v>
      </c>
      <c r="AJ42" s="19">
        <f>[8]Apr!$E$23</f>
        <v>0</v>
      </c>
      <c r="AK42" s="19">
        <f>[8]Apr!$E$58</f>
        <v>0</v>
      </c>
      <c r="AL42" s="19">
        <f>[8]Apr!$E$30</f>
        <v>0</v>
      </c>
      <c r="AM42" s="19">
        <f>[8]Apr!$E$24</f>
        <v>0</v>
      </c>
      <c r="AN42" s="19">
        <f>[8]Apr!$E$26</f>
        <v>0</v>
      </c>
      <c r="AO42" s="19">
        <f>[8]Apr!$E$25</f>
        <v>0</v>
      </c>
      <c r="AP42" s="19">
        <f>[8]Apr!$E$59</f>
        <v>0</v>
      </c>
      <c r="AQ42" s="29">
        <f>[8]Apr!$E$60</f>
        <v>0</v>
      </c>
      <c r="AR42" s="19">
        <f>[8]Apr!$E$55</f>
        <v>0</v>
      </c>
      <c r="AS42" s="19">
        <f>[8]Apr!$E$56</f>
        <v>0</v>
      </c>
      <c r="AT42" s="38">
        <f>[8]Apr!$E$54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[8]Apr!$AK$6</f>
        <v>0</v>
      </c>
      <c r="D43" s="2">
        <f>[8]Apr!$M$6</f>
        <v>0</v>
      </c>
      <c r="E43" s="2">
        <f>[8]Apr!$O$6</f>
        <v>0</v>
      </c>
      <c r="F43" s="2">
        <f>[8]Apr!$N$6</f>
        <v>1</v>
      </c>
      <c r="G43" s="2">
        <f>[8]Apr!$AL$6</f>
        <v>0</v>
      </c>
      <c r="H43" s="2">
        <f>[8]Apr!$Q$6</f>
        <v>0</v>
      </c>
      <c r="I43" s="2">
        <f>[8]Apr!$P$6</f>
        <v>0</v>
      </c>
      <c r="J43" s="2">
        <f>[8]Apr!$AY$6</f>
        <v>0</v>
      </c>
      <c r="K43" s="2">
        <f>[8]Apr!$AM$6</f>
        <v>0</v>
      </c>
      <c r="L43" s="2">
        <f>[8]Apr!$R$6</f>
        <v>0</v>
      </c>
      <c r="M43" s="2">
        <f>[8]Apr!$AT$6</f>
        <v>0</v>
      </c>
      <c r="N43" s="2">
        <f>[8]Apr!$AN$6</f>
        <v>0</v>
      </c>
      <c r="O43" s="2">
        <f>[8]Apr!$T$6</f>
        <v>0</v>
      </c>
      <c r="P43" s="2">
        <f>[8]Apr!$U$6</f>
        <v>0</v>
      </c>
      <c r="Q43" s="2">
        <f>[8]Apr!$S$6</f>
        <v>0</v>
      </c>
      <c r="R43" s="2">
        <f>[8]Apr!$AP$6</f>
        <v>0</v>
      </c>
      <c r="S43" s="2">
        <f>SUM([8]Apr!$AA$6:$AB$6)</f>
        <v>0</v>
      </c>
      <c r="T43" s="2">
        <f>[8]Apr!$AQ$6</f>
        <v>0</v>
      </c>
      <c r="U43" s="2">
        <f>[8]Apr!$AR$6</f>
        <v>0</v>
      </c>
      <c r="V43" s="2">
        <f>[8]Apr!$AS$6</f>
        <v>0</v>
      </c>
      <c r="W43" s="2">
        <f>[8]Apr!$AD$6</f>
        <v>0</v>
      </c>
      <c r="X43" s="2">
        <f>[8]Apr!$AE$6</f>
        <v>0</v>
      </c>
      <c r="Y43" s="2">
        <f>SUM([8]Apr!$AF$6:$AG$6)</f>
        <v>0</v>
      </c>
      <c r="Z43" s="2">
        <f>[8]Apr!$AI$6</f>
        <v>0</v>
      </c>
      <c r="AA43" s="2">
        <f>SUM([8]Apr!$AH$6,[8]Apr!$AJ$6)</f>
        <v>0</v>
      </c>
      <c r="AB43" s="2">
        <f>[8]Apr!$AO$6</f>
        <v>0</v>
      </c>
      <c r="AC43" s="2">
        <f>[8]Apr!$AW$6</f>
        <v>0</v>
      </c>
      <c r="AD43" s="2">
        <f>[8]Apr!$AU$6</f>
        <v>0</v>
      </c>
      <c r="AE43" s="2">
        <f>[8]Apr!$AV$6</f>
        <v>0</v>
      </c>
      <c r="AF43" s="2">
        <f>[8]Apr!$Z$6</f>
        <v>0</v>
      </c>
      <c r="AG43" s="2">
        <f>[8]Apr!$BD$6</f>
        <v>0</v>
      </c>
      <c r="AH43" s="2">
        <f>[8]Apr!$AX$6</f>
        <v>0</v>
      </c>
      <c r="AI43" s="2">
        <f>[8]Apr!$AZ$6</f>
        <v>0</v>
      </c>
      <c r="AJ43" s="2">
        <f>[8]Apr!$V$6</f>
        <v>0</v>
      </c>
      <c r="AK43" s="2">
        <f>[8]Apr!$BE$6</f>
        <v>0</v>
      </c>
      <c r="AL43" s="2">
        <f>[8]Apr!$AC$6</f>
        <v>0</v>
      </c>
      <c r="AM43" s="2">
        <f>[8]Apr!$W$6</f>
        <v>0</v>
      </c>
      <c r="AN43" s="2">
        <f>[8]Apr!$Y$6</f>
        <v>0</v>
      </c>
      <c r="AO43" s="2">
        <f>[8]Apr!$X$6</f>
        <v>0</v>
      </c>
      <c r="AP43" s="2">
        <f>[8]Apr!$BF$6</f>
        <v>0</v>
      </c>
      <c r="AQ43" s="13">
        <f>[8]Apr!$BG$6</f>
        <v>0</v>
      </c>
      <c r="AR43" s="2">
        <f>[8]Apr!$BB$6</f>
        <v>0</v>
      </c>
      <c r="AS43" s="2">
        <f>[8]Apr!$BC$6</f>
        <v>0</v>
      </c>
      <c r="AT43" s="14">
        <f>[8]Apr!$BA$6</f>
        <v>0</v>
      </c>
      <c r="AU43" s="15">
        <f t="shared" si="0"/>
        <v>1</v>
      </c>
    </row>
    <row r="44" spans="1:47" x14ac:dyDescent="0.25">
      <c r="A44" s="9" t="s">
        <v>66</v>
      </c>
      <c r="B44" s="9" t="s">
        <v>20</v>
      </c>
      <c r="C44" s="9">
        <f>[9]Apr!$D$33</f>
        <v>0</v>
      </c>
      <c r="D44" s="9">
        <f>[9]Apr!$D$9</f>
        <v>0</v>
      </c>
      <c r="E44" s="9">
        <f>[9]Apr!$D$11</f>
        <v>0</v>
      </c>
      <c r="F44" s="9">
        <f>[9]Apr!$D$10</f>
        <v>0</v>
      </c>
      <c r="G44" s="9">
        <f>[9]Apr!$D$34</f>
        <v>0</v>
      </c>
      <c r="H44" s="9">
        <f>[9]Apr!$D$13</f>
        <v>0</v>
      </c>
      <c r="I44" s="9">
        <f>[9]Apr!$D$12</f>
        <v>0</v>
      </c>
      <c r="J44" s="9">
        <f>[9]Apr!$D$47</f>
        <v>0</v>
      </c>
      <c r="K44" s="9">
        <f>[9]Apr!$D$35</f>
        <v>0</v>
      </c>
      <c r="L44" s="9">
        <f>[9]Apr!$D$14</f>
        <v>0</v>
      </c>
      <c r="M44" s="9">
        <f>[9]Apr!$D$42</f>
        <v>0</v>
      </c>
      <c r="N44" s="9">
        <f>[9]Apr!$D$36</f>
        <v>0</v>
      </c>
      <c r="O44" s="9">
        <f>[9]Apr!$D$16</f>
        <v>0</v>
      </c>
      <c r="P44" s="9">
        <f>[9]Apr!$D$17</f>
        <v>0</v>
      </c>
      <c r="Q44" s="9">
        <f>[9]Apr!$D$15</f>
        <v>0</v>
      </c>
      <c r="R44" s="9">
        <f>[9]Apr!$D$38</f>
        <v>0</v>
      </c>
      <c r="S44" s="9">
        <f>SUM([9]Apr!$D$23:$D$24)</f>
        <v>0</v>
      </c>
      <c r="T44" s="9">
        <f>[9]Apr!$D$39</f>
        <v>0</v>
      </c>
      <c r="U44" s="9">
        <f>[9]Apr!$D$40</f>
        <v>0</v>
      </c>
      <c r="V44" s="9">
        <f>[9]Apr!$D$41</f>
        <v>0</v>
      </c>
      <c r="W44" s="9">
        <f>[9]Apr!$D$26</f>
        <v>0</v>
      </c>
      <c r="X44" s="9">
        <f>[9]Apr!$D$27</f>
        <v>0</v>
      </c>
      <c r="Y44" s="9">
        <f>SUM([9]Apr!$D$28:$D$29)</f>
        <v>0</v>
      </c>
      <c r="Z44" s="9">
        <f>[9]Apr!$D$31</f>
        <v>0</v>
      </c>
      <c r="AA44" s="9">
        <f>SUM([9]Apr!$D$30,[9]Apr!$D$32)</f>
        <v>0</v>
      </c>
      <c r="AB44" s="9">
        <f>[9]Apr!$D$37</f>
        <v>0</v>
      </c>
      <c r="AC44" s="9">
        <f>[9]Apr!$D$45</f>
        <v>0</v>
      </c>
      <c r="AD44" s="9">
        <f>[9]Apr!$D$43</f>
        <v>0</v>
      </c>
      <c r="AE44" s="9">
        <f>[9]Apr!$D$44</f>
        <v>0</v>
      </c>
      <c r="AF44" s="9">
        <f>[9]Apr!$D$22</f>
        <v>0</v>
      </c>
      <c r="AG44" s="9">
        <f>[9]Apr!$D$52</f>
        <v>0</v>
      </c>
      <c r="AH44" s="9">
        <f>[9]Apr!$D$46</f>
        <v>0</v>
      </c>
      <c r="AI44" s="9">
        <f>[9]Apr!$D$48</f>
        <v>0</v>
      </c>
      <c r="AJ44" s="9">
        <f>[9]Apr!$D$18</f>
        <v>0</v>
      </c>
      <c r="AK44" s="9">
        <f>[9]Apr!$D$53</f>
        <v>0</v>
      </c>
      <c r="AL44" s="9">
        <f>[9]Apr!$D$25</f>
        <v>0</v>
      </c>
      <c r="AM44" s="9">
        <f>[9]Apr!$D$19</f>
        <v>0</v>
      </c>
      <c r="AN44" s="9">
        <f>[9]Apr!$D$21</f>
        <v>0</v>
      </c>
      <c r="AO44" s="9">
        <f>[9]Apr!$D$20</f>
        <v>0</v>
      </c>
      <c r="AP44" s="9">
        <f>[9]Apr!$D$54</f>
        <v>0</v>
      </c>
      <c r="AQ44" s="10">
        <f>[9]Apr!$D$55</f>
        <v>0</v>
      </c>
      <c r="AR44" s="9">
        <f>[9]Apr!$D$50</f>
        <v>0</v>
      </c>
      <c r="AS44" s="9">
        <f>[9]Apr!$D$51</f>
        <v>0</v>
      </c>
      <c r="AT44" s="11">
        <f>[9]Apr!$D$49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[9]Apr!$AF$5</f>
        <v>0</v>
      </c>
      <c r="D45" s="2">
        <f>[9]Apr!$H$5</f>
        <v>0</v>
      </c>
      <c r="E45" s="2">
        <f>[9]Apr!$J$5</f>
        <v>0</v>
      </c>
      <c r="F45" s="2">
        <f>[9]Apr!$I$5</f>
        <v>0</v>
      </c>
      <c r="G45" s="2">
        <f>[9]Apr!$AG$5</f>
        <v>0</v>
      </c>
      <c r="H45" s="2">
        <f>[9]Apr!$L$5</f>
        <v>0</v>
      </c>
      <c r="I45" s="2">
        <f>[9]Apr!$K$5</f>
        <v>0</v>
      </c>
      <c r="J45" s="2">
        <f>[9]Apr!$AT$5</f>
        <v>0</v>
      </c>
      <c r="K45" s="2">
        <f>[9]Apr!$AH$5</f>
        <v>0</v>
      </c>
      <c r="L45" s="2">
        <f>[9]Apr!$M$5</f>
        <v>0</v>
      </c>
      <c r="M45" s="2">
        <f>[9]Apr!$AO$5</f>
        <v>0</v>
      </c>
      <c r="N45" s="2">
        <f>[9]Apr!$AI$5</f>
        <v>0</v>
      </c>
      <c r="O45" s="2">
        <f>[9]Apr!$O$5</f>
        <v>0</v>
      </c>
      <c r="P45" s="2">
        <f>[9]Apr!$P$5</f>
        <v>0</v>
      </c>
      <c r="Q45" s="2">
        <f>[9]Apr!$N$5</f>
        <v>0</v>
      </c>
      <c r="R45" s="2">
        <f>[9]Apr!$AK$5</f>
        <v>0</v>
      </c>
      <c r="S45" s="2">
        <f>SUM([9]Apr!$V$5:$W$5)</f>
        <v>0</v>
      </c>
      <c r="T45" s="2">
        <f>[9]Apr!$AL$5</f>
        <v>0</v>
      </c>
      <c r="U45" s="2">
        <f>[9]Apr!$AM$5</f>
        <v>0</v>
      </c>
      <c r="V45" s="2">
        <f>[9]Apr!$AN$5</f>
        <v>0</v>
      </c>
      <c r="W45" s="2">
        <f>[9]Apr!$Y$5</f>
        <v>2</v>
      </c>
      <c r="X45" s="2">
        <f>[9]Apr!$Z$5</f>
        <v>0</v>
      </c>
      <c r="Y45" s="2">
        <f>SUM([9]Apr!$AA$5:$AB$5)</f>
        <v>1</v>
      </c>
      <c r="Z45" s="2">
        <f>[9]Apr!$AD$5</f>
        <v>0</v>
      </c>
      <c r="AA45" s="2">
        <f>SUM([9]Apr!$AC$5,[9]Apr!$AE$5)</f>
        <v>0</v>
      </c>
      <c r="AB45" s="2">
        <f>[9]Apr!$AJ$5</f>
        <v>0</v>
      </c>
      <c r="AC45" s="2">
        <f>[9]Apr!$AR$5</f>
        <v>0</v>
      </c>
      <c r="AD45" s="2">
        <f>[9]Apr!$AP$5</f>
        <v>0</v>
      </c>
      <c r="AE45" s="2">
        <f>[9]Apr!$AQ$5</f>
        <v>0</v>
      </c>
      <c r="AF45" s="2">
        <f>[9]Apr!$U$5</f>
        <v>0</v>
      </c>
      <c r="AG45" s="2">
        <f>[9]Apr!$AY$5</f>
        <v>0</v>
      </c>
      <c r="AH45" s="2">
        <f>[9]Apr!$AS$5</f>
        <v>0</v>
      </c>
      <c r="AI45" s="2">
        <f>[9]Apr!$AU$5</f>
        <v>0</v>
      </c>
      <c r="AJ45" s="2">
        <f>[9]Apr!$Q$5</f>
        <v>0</v>
      </c>
      <c r="AK45" s="2">
        <f>[9]Apr!$AZ$5</f>
        <v>0</v>
      </c>
      <c r="AL45" s="2">
        <f>[9]Apr!$X$5</f>
        <v>0</v>
      </c>
      <c r="AM45" s="2">
        <f>[9]Apr!$R$5</f>
        <v>0</v>
      </c>
      <c r="AN45" s="2">
        <f>[9]Apr!$T$5</f>
        <v>0</v>
      </c>
      <c r="AO45" s="2">
        <f>[9]Apr!$S$5</f>
        <v>0</v>
      </c>
      <c r="AP45" s="2">
        <f>[9]Apr!$BA$5</f>
        <v>0</v>
      </c>
      <c r="AQ45" s="13">
        <f>[9]Apr!$BB$5</f>
        <v>0</v>
      </c>
      <c r="AR45" s="2">
        <f>[9]Apr!$AW$5</f>
        <v>0</v>
      </c>
      <c r="AS45" s="2">
        <f>[9]Apr!$AX$5</f>
        <v>0</v>
      </c>
      <c r="AT45" s="14">
        <f>[9]Apr!$AV$5</f>
        <v>0</v>
      </c>
      <c r="AU45" s="15">
        <f t="shared" si="0"/>
        <v>3</v>
      </c>
    </row>
    <row r="46" spans="1:47" x14ac:dyDescent="0.25">
      <c r="A46" s="9" t="s">
        <v>67</v>
      </c>
      <c r="B46" s="9" t="s">
        <v>20</v>
      </c>
      <c r="C46" s="9">
        <f>[20]Apr!$B$46</f>
        <v>0</v>
      </c>
      <c r="D46" s="9">
        <f>[20]Apr!$B$22</f>
        <v>0</v>
      </c>
      <c r="E46" s="9">
        <f>[20]Apr!$B$24</f>
        <v>0</v>
      </c>
      <c r="F46" s="9">
        <f>[20]Apr!$B$23</f>
        <v>0</v>
      </c>
      <c r="G46" s="9">
        <f>[20]Apr!$B$47</f>
        <v>0</v>
      </c>
      <c r="H46" s="9">
        <f>[20]Apr!$B$26</f>
        <v>0</v>
      </c>
      <c r="I46" s="9">
        <f>[20]Apr!$B$25</f>
        <v>0</v>
      </c>
      <c r="J46" s="9">
        <f>[20]Apr!$B$60</f>
        <v>0</v>
      </c>
      <c r="K46" s="9">
        <f>[20]Apr!$B$48</f>
        <v>0</v>
      </c>
      <c r="L46" s="9">
        <f>[20]Apr!$B$27</f>
        <v>1</v>
      </c>
      <c r="M46" s="9">
        <f>[20]Apr!$B$55</f>
        <v>0</v>
      </c>
      <c r="N46" s="9">
        <f>[20]Apr!$B$49</f>
        <v>0</v>
      </c>
      <c r="O46" s="9">
        <f>[20]Apr!$B$29</f>
        <v>0</v>
      </c>
      <c r="P46" s="9">
        <f>[20]Apr!$B$30</f>
        <v>0</v>
      </c>
      <c r="Q46" s="9">
        <f>[20]Apr!$B$28</f>
        <v>0</v>
      </c>
      <c r="R46" s="9">
        <f>[20]Apr!$B$51</f>
        <v>0</v>
      </c>
      <c r="S46" s="9">
        <f>SUM([20]Apr!$B$36,[20]Apr!$B$37)</f>
        <v>0</v>
      </c>
      <c r="T46" s="9">
        <f>[20]Apr!$B$52</f>
        <v>0</v>
      </c>
      <c r="U46" s="9">
        <f>[20]Apr!$B$53</f>
        <v>0</v>
      </c>
      <c r="V46" s="9">
        <f>[20]Apr!$B$54</f>
        <v>0</v>
      </c>
      <c r="W46" s="9">
        <f>[20]Apr!$B$39</f>
        <v>0</v>
      </c>
      <c r="X46" s="9">
        <f>[20]Apr!$B$40</f>
        <v>0</v>
      </c>
      <c r="Y46" s="9">
        <f>SUM([20]Apr!$B$41,[20]Apr!$B$42)</f>
        <v>0</v>
      </c>
      <c r="Z46" s="9">
        <f>[20]Apr!$B$44</f>
        <v>0</v>
      </c>
      <c r="AA46" s="9">
        <f>SUM([20]Apr!$B$43,[20]Apr!$B$45)</f>
        <v>0</v>
      </c>
      <c r="AB46" s="9">
        <f>[20]Apr!$B$50</f>
        <v>0</v>
      </c>
      <c r="AC46" s="9">
        <f>[20]Apr!$B$58</f>
        <v>0</v>
      </c>
      <c r="AD46" s="9">
        <f>[20]Apr!$B$56</f>
        <v>0</v>
      </c>
      <c r="AE46" s="9">
        <f>[20]Apr!$B$57</f>
        <v>0</v>
      </c>
      <c r="AF46" s="9">
        <f>[20]Apr!$B$35</f>
        <v>0</v>
      </c>
      <c r="AG46" s="9">
        <f>[20]Apr!$B$65</f>
        <v>0</v>
      </c>
      <c r="AH46" s="9">
        <f>[20]Apr!$B$59</f>
        <v>0</v>
      </c>
      <c r="AI46" s="9">
        <f>[20]Apr!$B$61</f>
        <v>0</v>
      </c>
      <c r="AJ46" s="9">
        <f>[20]Apr!$B$31</f>
        <v>0</v>
      </c>
      <c r="AK46" s="9">
        <f>[20]Apr!$B$66</f>
        <v>0</v>
      </c>
      <c r="AL46" s="9">
        <f>[20]Apr!$B$38</f>
        <v>0</v>
      </c>
      <c r="AM46" s="9">
        <f>[20]Apr!$B$32</f>
        <v>0</v>
      </c>
      <c r="AN46" s="9">
        <f>[20]Apr!$B$34</f>
        <v>0</v>
      </c>
      <c r="AO46" s="9">
        <f>[20]Apr!$B$33</f>
        <v>0</v>
      </c>
      <c r="AP46" s="9">
        <f>[20]Apr!$B$67</f>
        <v>0</v>
      </c>
      <c r="AQ46" s="10">
        <f>[20]Apr!$B$68</f>
        <v>0</v>
      </c>
      <c r="AR46" s="9">
        <f>[20]Apr!$B$63</f>
        <v>0</v>
      </c>
      <c r="AS46" s="9">
        <f>[20]Apr!$B$64</f>
        <v>0</v>
      </c>
      <c r="AT46" s="11">
        <f>[20]Apr!$B$62</f>
        <v>0</v>
      </c>
      <c r="AU46" s="12">
        <f t="shared" si="0"/>
        <v>1</v>
      </c>
    </row>
    <row r="47" spans="1:47" x14ac:dyDescent="0.25">
      <c r="A47" s="2"/>
      <c r="B47" s="2" t="s">
        <v>21</v>
      </c>
      <c r="C47" s="2">
        <f>[20]Apr!$AS$3</f>
        <v>0</v>
      </c>
      <c r="D47" s="2">
        <f>[20]Apr!$U$3</f>
        <v>1</v>
      </c>
      <c r="E47" s="2">
        <f>[20]Apr!$W$3</f>
        <v>0</v>
      </c>
      <c r="F47" s="2">
        <f>[20]Apr!$V$3</f>
        <v>0</v>
      </c>
      <c r="G47" s="2">
        <f>[20]Apr!$AT$3</f>
        <v>0</v>
      </c>
      <c r="H47" s="2">
        <f>[20]Apr!$Y$3</f>
        <v>0</v>
      </c>
      <c r="I47" s="2">
        <f>[20]Apr!$X$3</f>
        <v>0</v>
      </c>
      <c r="J47" s="2">
        <f>[20]Apr!$BG$3</f>
        <v>0</v>
      </c>
      <c r="K47" s="2">
        <f>[20]Apr!$AU$3</f>
        <v>0</v>
      </c>
      <c r="L47" s="2">
        <f>[20]Apr!$Z$3</f>
        <v>0</v>
      </c>
      <c r="M47" s="2">
        <f>[20]Apr!$BB$3</f>
        <v>0</v>
      </c>
      <c r="N47" s="2">
        <f>[20]Apr!$AV$3</f>
        <v>0</v>
      </c>
      <c r="O47" s="2">
        <f>[20]Apr!$AB$3</f>
        <v>0</v>
      </c>
      <c r="P47" s="2">
        <f>[20]Apr!$AC$3</f>
        <v>0</v>
      </c>
      <c r="Q47" s="2">
        <f>[20]Apr!$AA$3</f>
        <v>0</v>
      </c>
      <c r="R47" s="2">
        <f>[20]Apr!$AX$3</f>
        <v>0</v>
      </c>
      <c r="S47" s="2">
        <f>SUM([20]Apr!$AI$3,[20]Apr!$AJ$3)</f>
        <v>0</v>
      </c>
      <c r="T47" s="2">
        <f>[20]Apr!$AY$3</f>
        <v>0</v>
      </c>
      <c r="U47" s="2">
        <f>[20]Apr!$AZ$3</f>
        <v>0</v>
      </c>
      <c r="V47" s="2">
        <f>[20]Apr!$BA$3</f>
        <v>0</v>
      </c>
      <c r="W47" s="2">
        <f>[20]Apr!$AL$3</f>
        <v>1</v>
      </c>
      <c r="X47" s="2">
        <f>[20]Apr!$AM$3</f>
        <v>0</v>
      </c>
      <c r="Y47" s="2">
        <f>SUM([20]Apr!$AN$3,[20]Apr!$AO$3)</f>
        <v>0</v>
      </c>
      <c r="Z47" s="2">
        <f>[20]Apr!$AQ$3</f>
        <v>0</v>
      </c>
      <c r="AA47" s="2">
        <f>SUM([20]Apr!$AP$3,[20]Apr!$AR$3)</f>
        <v>0</v>
      </c>
      <c r="AB47" s="2">
        <f>[20]Apr!$AW$3</f>
        <v>0</v>
      </c>
      <c r="AC47" s="2">
        <f>[20]Apr!$BE$3</f>
        <v>0</v>
      </c>
      <c r="AD47" s="2">
        <f>[20]Apr!$BC$3</f>
        <v>0</v>
      </c>
      <c r="AE47" s="2">
        <f>[20]Apr!$BD$3</f>
        <v>0</v>
      </c>
      <c r="AF47" s="2">
        <f>[20]Apr!$AH$3</f>
        <v>0</v>
      </c>
      <c r="AG47" s="2">
        <f>[20]Apr!$BL$3</f>
        <v>0</v>
      </c>
      <c r="AH47" s="2">
        <f>[20]Apr!$BF$3</f>
        <v>0</v>
      </c>
      <c r="AI47" s="2">
        <f>[20]Apr!$BH$3</f>
        <v>0</v>
      </c>
      <c r="AJ47" s="2">
        <f>[20]Apr!$AD$3</f>
        <v>0</v>
      </c>
      <c r="AK47" s="2">
        <f>[20]Apr!$BM$3</f>
        <v>0</v>
      </c>
      <c r="AL47" s="2">
        <f>[20]Apr!$AK$3</f>
        <v>0</v>
      </c>
      <c r="AM47" s="2">
        <f>[20]Apr!$AE$3</f>
        <v>0</v>
      </c>
      <c r="AN47" s="2">
        <f>[20]Apr!$AG$3</f>
        <v>0</v>
      </c>
      <c r="AO47" s="2">
        <f>[20]Apr!$AF$3</f>
        <v>0</v>
      </c>
      <c r="AP47" s="2">
        <f>[20]Apr!$BN$3</f>
        <v>0</v>
      </c>
      <c r="AQ47" s="13">
        <f>[20]Apr!$BO$3</f>
        <v>0</v>
      </c>
      <c r="AR47" s="2">
        <f>[20]Apr!$BJ$3</f>
        <v>0</v>
      </c>
      <c r="AS47" s="2">
        <f>[20]Apr!$BK$3</f>
        <v>0</v>
      </c>
      <c r="AT47" s="14">
        <f>[20]Apr!$BI$3</f>
        <v>0</v>
      </c>
      <c r="AU47" s="15">
        <f t="shared" si="0"/>
        <v>2</v>
      </c>
    </row>
    <row r="48" spans="1:47" x14ac:dyDescent="0.25">
      <c r="A48" s="19" t="s">
        <v>187</v>
      </c>
      <c r="B48" s="9" t="s">
        <v>20</v>
      </c>
      <c r="C48" s="9">
        <f>[20]Apr!$F$46</f>
        <v>0</v>
      </c>
      <c r="D48" s="9">
        <f>[20]Apr!$F$22</f>
        <v>0</v>
      </c>
      <c r="E48" s="9">
        <f>[20]Apr!$F$24</f>
        <v>0</v>
      </c>
      <c r="F48" s="9">
        <f>[20]Apr!$F$23</f>
        <v>0</v>
      </c>
      <c r="G48" s="9">
        <f>[20]Apr!$F$47</f>
        <v>0</v>
      </c>
      <c r="H48" s="9">
        <f>[20]Apr!$F$26</f>
        <v>0</v>
      </c>
      <c r="I48" s="9">
        <f>[20]Apr!$F$25</f>
        <v>0</v>
      </c>
      <c r="J48" s="9">
        <f>[20]Apr!$F$60</f>
        <v>0</v>
      </c>
      <c r="K48" s="9">
        <f>[20]Apr!$F$48</f>
        <v>0</v>
      </c>
      <c r="L48" s="9">
        <f>[20]Apr!$F$27</f>
        <v>0</v>
      </c>
      <c r="M48" s="9">
        <f>[20]Apr!$F$55</f>
        <v>0</v>
      </c>
      <c r="N48" s="9">
        <f>[20]Apr!$F$49</f>
        <v>0</v>
      </c>
      <c r="O48" s="9">
        <f>[20]Apr!$F$29</f>
        <v>0</v>
      </c>
      <c r="P48" s="9">
        <f>[20]Apr!$F$30</f>
        <v>0</v>
      </c>
      <c r="Q48" s="9">
        <f>[20]Apr!$F$28</f>
        <v>0</v>
      </c>
      <c r="R48" s="9">
        <f>[20]Apr!$F$51</f>
        <v>0</v>
      </c>
      <c r="S48" s="9">
        <f>SUM([20]Apr!$F$36,[20]Apr!$F$37)</f>
        <v>0</v>
      </c>
      <c r="T48" s="9">
        <f>[20]Apr!$F$52</f>
        <v>0</v>
      </c>
      <c r="U48" s="9">
        <f>[20]Apr!$F$53</f>
        <v>0</v>
      </c>
      <c r="V48" s="9">
        <f>[20]Apr!$F$54</f>
        <v>0</v>
      </c>
      <c r="W48" s="9">
        <f>[20]Apr!$F$39</f>
        <v>0</v>
      </c>
      <c r="X48" s="9">
        <f>[20]Apr!$F$40</f>
        <v>0</v>
      </c>
      <c r="Y48" s="9">
        <f>SUM([20]Apr!$F$41,[20]Apr!$F$42)</f>
        <v>0</v>
      </c>
      <c r="Z48" s="9">
        <f>[20]Apr!$F$44</f>
        <v>0</v>
      </c>
      <c r="AA48" s="9">
        <f>SUM([20]Apr!$F$43,[20]Apr!$F$45)</f>
        <v>0</v>
      </c>
      <c r="AB48" s="9">
        <f>[20]Apr!$F$50</f>
        <v>0</v>
      </c>
      <c r="AC48" s="9">
        <f>[20]Apr!$F$58</f>
        <v>0</v>
      </c>
      <c r="AD48" s="9">
        <f>[20]Apr!$F$56</f>
        <v>0</v>
      </c>
      <c r="AE48" s="9">
        <f>[20]Apr!$F$57</f>
        <v>0</v>
      </c>
      <c r="AF48" s="9">
        <f>[20]Apr!$F$35</f>
        <v>0</v>
      </c>
      <c r="AG48" s="9">
        <f>[20]Apr!$F$65</f>
        <v>0</v>
      </c>
      <c r="AH48" s="9">
        <f>[20]Apr!$F$59</f>
        <v>0</v>
      </c>
      <c r="AI48" s="9">
        <f>[20]Apr!$F$61</f>
        <v>0</v>
      </c>
      <c r="AJ48" s="9">
        <f>[20]Apr!$F$31</f>
        <v>0</v>
      </c>
      <c r="AK48" s="9">
        <f>[20]Apr!$F$66</f>
        <v>0</v>
      </c>
      <c r="AL48" s="9">
        <f>[20]Apr!$F$38</f>
        <v>0</v>
      </c>
      <c r="AM48" s="9">
        <f>[20]Apr!$F$32</f>
        <v>0</v>
      </c>
      <c r="AN48" s="9">
        <f>[20]Apr!$F$34</f>
        <v>0</v>
      </c>
      <c r="AO48" s="9">
        <f>[20]Apr!$F$33</f>
        <v>0</v>
      </c>
      <c r="AP48" s="9">
        <f>[20]Apr!$F$67</f>
        <v>0</v>
      </c>
      <c r="AQ48" s="10">
        <f>[20]Apr!$F$68</f>
        <v>0</v>
      </c>
      <c r="AR48" s="9">
        <f>[20]Apr!$F$63</f>
        <v>0</v>
      </c>
      <c r="AS48" s="9">
        <f>[20]Apr!$F$64</f>
        <v>0</v>
      </c>
      <c r="AT48" s="11">
        <f>[20]Apr!$F$62</f>
        <v>0</v>
      </c>
      <c r="AU48" s="15">
        <f t="shared" si="0"/>
        <v>0</v>
      </c>
    </row>
    <row r="49" spans="1:47" x14ac:dyDescent="0.25">
      <c r="A49" s="31"/>
      <c r="B49" s="2" t="s">
        <v>21</v>
      </c>
      <c r="C49" s="2">
        <f>[20]Apr!$AS$7</f>
        <v>0</v>
      </c>
      <c r="D49" s="2">
        <f>[20]Apr!$U$7</f>
        <v>0</v>
      </c>
      <c r="E49" s="2">
        <f>[20]Apr!$W$7</f>
        <v>0</v>
      </c>
      <c r="F49" s="2">
        <f>[20]Apr!$V$7</f>
        <v>0</v>
      </c>
      <c r="G49" s="2">
        <f>[20]Apr!$AT$7</f>
        <v>0</v>
      </c>
      <c r="H49" s="2">
        <f>[20]Apr!$Y$7</f>
        <v>0</v>
      </c>
      <c r="I49" s="2">
        <f>[20]Apr!$X$7</f>
        <v>0</v>
      </c>
      <c r="J49" s="2">
        <f>[20]Apr!$BG$7</f>
        <v>0</v>
      </c>
      <c r="K49" s="2">
        <f>[20]Apr!$AU$7</f>
        <v>0</v>
      </c>
      <c r="L49" s="2">
        <f>[20]Apr!$Z$7</f>
        <v>0</v>
      </c>
      <c r="M49" s="2">
        <f>[20]Apr!$BB$7</f>
        <v>0</v>
      </c>
      <c r="N49" s="2">
        <f>[20]Apr!$AV$7</f>
        <v>0</v>
      </c>
      <c r="O49" s="2">
        <f>[20]Apr!$AB$7</f>
        <v>0</v>
      </c>
      <c r="P49" s="2">
        <f>[20]Apr!$AC$7</f>
        <v>0</v>
      </c>
      <c r="Q49" s="2">
        <f>[20]Apr!$AA$7</f>
        <v>0</v>
      </c>
      <c r="R49" s="2">
        <f>[20]Apr!$AX$7</f>
        <v>0</v>
      </c>
      <c r="S49" s="2">
        <f>SUM([20]Apr!$AI$7,[20]Apr!$AJ$7)</f>
        <v>0</v>
      </c>
      <c r="T49" s="2">
        <f>[20]Apr!$AY$7</f>
        <v>0</v>
      </c>
      <c r="U49" s="2">
        <f>[20]Apr!$AZ$7</f>
        <v>0</v>
      </c>
      <c r="V49" s="2">
        <f>[20]Apr!$BA$7</f>
        <v>0</v>
      </c>
      <c r="W49" s="2">
        <f>[20]Apr!$AL$7</f>
        <v>0</v>
      </c>
      <c r="X49" s="2">
        <f>[20]Apr!$AM$7</f>
        <v>0</v>
      </c>
      <c r="Y49" s="2">
        <f>SUM([20]Apr!$AN$7,[20]Apr!$AO$7)</f>
        <v>0</v>
      </c>
      <c r="Z49" s="2">
        <f>[20]Apr!$AQ$7</f>
        <v>0</v>
      </c>
      <c r="AA49" s="2">
        <f>SUM([20]Apr!$AP$7,[20]Apr!$AR$7)</f>
        <v>0</v>
      </c>
      <c r="AB49" s="2">
        <f>[20]Apr!$AW$7</f>
        <v>0</v>
      </c>
      <c r="AC49" s="2">
        <f>[20]Apr!$BE$7</f>
        <v>0</v>
      </c>
      <c r="AD49" s="2">
        <f>[20]Apr!$BC$7</f>
        <v>0</v>
      </c>
      <c r="AE49" s="2">
        <f>[20]Apr!$BD$7</f>
        <v>0</v>
      </c>
      <c r="AF49" s="2">
        <f>[20]Apr!$AH$7</f>
        <v>0</v>
      </c>
      <c r="AG49" s="2">
        <f>[20]Apr!$BL$7</f>
        <v>0</v>
      </c>
      <c r="AH49" s="2">
        <f>[20]Apr!$BF$7</f>
        <v>0</v>
      </c>
      <c r="AI49" s="2">
        <f>[20]Apr!$BH$7</f>
        <v>0</v>
      </c>
      <c r="AJ49" s="2">
        <f>[20]Apr!$AD$7</f>
        <v>0</v>
      </c>
      <c r="AK49" s="2">
        <f>[20]Apr!$BM$7</f>
        <v>0</v>
      </c>
      <c r="AL49" s="2">
        <f>[20]Apr!$AK$7</f>
        <v>0</v>
      </c>
      <c r="AM49" s="2">
        <f>[20]Apr!$AE$7</f>
        <v>0</v>
      </c>
      <c r="AN49" s="2">
        <f>[20]Apr!$AG$7</f>
        <v>0</v>
      </c>
      <c r="AO49" s="2">
        <f>[20]Apr!$AF$7</f>
        <v>0</v>
      </c>
      <c r="AP49" s="2">
        <f>[20]Apr!$BN$7</f>
        <v>0</v>
      </c>
      <c r="AQ49" s="13">
        <f>[20]Apr!$BO$7</f>
        <v>0</v>
      </c>
      <c r="AR49" s="2">
        <f>[20]Apr!$BJ$7</f>
        <v>0</v>
      </c>
      <c r="AS49" s="2">
        <f>[20]Apr!$BK$7</f>
        <v>0</v>
      </c>
      <c r="AT49" s="14">
        <f>[20]Apr!$BI$7</f>
        <v>0</v>
      </c>
      <c r="AU49" s="15">
        <f t="shared" si="0"/>
        <v>0</v>
      </c>
    </row>
    <row r="50" spans="1:47" x14ac:dyDescent="0.25">
      <c r="A50" s="19" t="s">
        <v>152</v>
      </c>
      <c r="B50" s="19" t="s">
        <v>20</v>
      </c>
      <c r="C50" s="19">
        <f>[8]Apr!$F$38</f>
        <v>0</v>
      </c>
      <c r="D50" s="19">
        <f>[8]Apr!$F$14</f>
        <v>0</v>
      </c>
      <c r="E50" s="19">
        <f>[8]Apr!$F$16</f>
        <v>0</v>
      </c>
      <c r="F50" s="19">
        <f>[8]Apr!$F$15</f>
        <v>0</v>
      </c>
      <c r="G50" s="19">
        <f>[8]Apr!$F$39</f>
        <v>0</v>
      </c>
      <c r="H50" s="19">
        <f>[8]Apr!$F$18</f>
        <v>0</v>
      </c>
      <c r="I50" s="19">
        <f>[8]Apr!$F$17</f>
        <v>0</v>
      </c>
      <c r="J50" s="19">
        <f>[8]Apr!$F$52</f>
        <v>0</v>
      </c>
      <c r="K50" s="19">
        <f>[8]Apr!$F$40</f>
        <v>0</v>
      </c>
      <c r="L50" s="19">
        <f>[8]Apr!$F$19</f>
        <v>0</v>
      </c>
      <c r="M50" s="19">
        <f>[8]Apr!$F$47</f>
        <v>0</v>
      </c>
      <c r="N50" s="19">
        <f>[8]Apr!$F$41</f>
        <v>0</v>
      </c>
      <c r="O50" s="19">
        <f>[8]Apr!$F$21</f>
        <v>0</v>
      </c>
      <c r="P50" s="19">
        <f>[8]Apr!$F$22</f>
        <v>0</v>
      </c>
      <c r="Q50" s="19">
        <f>[8]Apr!$F$20</f>
        <v>0</v>
      </c>
      <c r="R50" s="19">
        <f>[8]Apr!$F$43</f>
        <v>0</v>
      </c>
      <c r="S50" s="19">
        <f>SUM([8]Apr!$F$28:$F$29)</f>
        <v>0</v>
      </c>
      <c r="T50" s="19">
        <f>[8]Apr!$F$44</f>
        <v>0</v>
      </c>
      <c r="U50" s="19">
        <f>[8]Apr!$F$45</f>
        <v>0</v>
      </c>
      <c r="V50" s="19">
        <f>[8]Apr!$F$46</f>
        <v>0</v>
      </c>
      <c r="W50" s="19">
        <f>[8]Apr!$F$31</f>
        <v>0</v>
      </c>
      <c r="X50" s="19">
        <f>[8]Apr!$F$32</f>
        <v>0</v>
      </c>
      <c r="Y50" s="19">
        <f>SUM([8]Apr!$F$33:$F$34)</f>
        <v>0</v>
      </c>
      <c r="Z50" s="19">
        <f>[8]Apr!$F$36</f>
        <v>0</v>
      </c>
      <c r="AA50" s="19">
        <f>SUM([8]Apr!$F$35,[8]Apr!$F$37)</f>
        <v>0</v>
      </c>
      <c r="AB50" s="19">
        <f>[8]Apr!$F$42</f>
        <v>0</v>
      </c>
      <c r="AC50" s="19">
        <f>[8]Apr!$F$50</f>
        <v>0</v>
      </c>
      <c r="AD50" s="19">
        <f>[8]Apr!$F$48</f>
        <v>0</v>
      </c>
      <c r="AE50" s="19">
        <f>[8]Apr!$F$49</f>
        <v>0</v>
      </c>
      <c r="AF50" s="19">
        <f>[8]Apr!$F$27</f>
        <v>0</v>
      </c>
      <c r="AG50" s="19">
        <f>[8]Apr!$F$57</f>
        <v>0</v>
      </c>
      <c r="AH50" s="19">
        <f>[8]Apr!$F$51</f>
        <v>0</v>
      </c>
      <c r="AI50" s="19">
        <f>[8]Apr!$F$53</f>
        <v>0</v>
      </c>
      <c r="AJ50" s="19">
        <f>[8]Apr!$F$23</f>
        <v>0</v>
      </c>
      <c r="AK50" s="19">
        <f>[8]Apr!$F$58</f>
        <v>0</v>
      </c>
      <c r="AL50" s="19">
        <f>[8]Apr!$F$30</f>
        <v>0</v>
      </c>
      <c r="AM50" s="19">
        <f>[8]Apr!$F$24</f>
        <v>0</v>
      </c>
      <c r="AN50" s="19">
        <f>[8]Apr!$F$26</f>
        <v>0</v>
      </c>
      <c r="AO50" s="19">
        <f>[8]Apr!$F$25</f>
        <v>0</v>
      </c>
      <c r="AP50" s="19">
        <f>[8]Apr!$F$59</f>
        <v>0</v>
      </c>
      <c r="AQ50" s="29">
        <f>[8]Apr!$F$60</f>
        <v>0</v>
      </c>
      <c r="AR50" s="19">
        <f>[8]Apr!$F$55</f>
        <v>0</v>
      </c>
      <c r="AS50" s="19">
        <f>[8]Apr!$F$56</f>
        <v>0</v>
      </c>
      <c r="AT50" s="38">
        <f>[8]Apr!$F$54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[8]Apr!$AK$7</f>
        <v>0</v>
      </c>
      <c r="D51" s="2">
        <f>[8]Apr!$M$7</f>
        <v>0</v>
      </c>
      <c r="E51" s="2">
        <f>[8]Apr!$O$7</f>
        <v>0</v>
      </c>
      <c r="F51" s="2">
        <f>[8]Apr!$N$7</f>
        <v>1</v>
      </c>
      <c r="G51" s="2">
        <f>[8]Apr!$AL$7</f>
        <v>0</v>
      </c>
      <c r="H51" s="2">
        <f>[8]Apr!$Q$7</f>
        <v>0</v>
      </c>
      <c r="I51" s="2">
        <f>[8]Apr!$P$7</f>
        <v>0</v>
      </c>
      <c r="J51" s="2">
        <f>[8]Apr!$AY$7</f>
        <v>0</v>
      </c>
      <c r="K51" s="2">
        <f>[8]Apr!$AM$7</f>
        <v>0</v>
      </c>
      <c r="L51" s="2">
        <f>[8]Apr!$R$7</f>
        <v>0</v>
      </c>
      <c r="M51" s="2">
        <f>[8]Apr!$AT$7</f>
        <v>0</v>
      </c>
      <c r="N51" s="2">
        <f>[8]Apr!$AN$7</f>
        <v>0</v>
      </c>
      <c r="O51" s="2">
        <f>[8]Apr!$T$7</f>
        <v>0</v>
      </c>
      <c r="P51" s="2">
        <f>[8]Apr!$U$7</f>
        <v>0</v>
      </c>
      <c r="Q51" s="2">
        <f>[8]Apr!$S$7</f>
        <v>0</v>
      </c>
      <c r="R51" s="2">
        <f>[8]Apr!$AP$7</f>
        <v>0</v>
      </c>
      <c r="S51" s="2">
        <f>SUM([8]Apr!$AA$7:$AB$7)</f>
        <v>0</v>
      </c>
      <c r="T51" s="2">
        <f>[8]Apr!$AQ$7</f>
        <v>0</v>
      </c>
      <c r="U51" s="2">
        <f>[8]Apr!$AR$7</f>
        <v>0</v>
      </c>
      <c r="V51" s="2">
        <f>[8]Apr!$AS$7</f>
        <v>0</v>
      </c>
      <c r="W51" s="2">
        <f>[8]Apr!$AD$7</f>
        <v>0</v>
      </c>
      <c r="X51" s="2">
        <f>[8]Apr!$AE$7</f>
        <v>0</v>
      </c>
      <c r="Y51" s="2">
        <f>SUM([8]Apr!$AF$7:$AG$7)</f>
        <v>0</v>
      </c>
      <c r="Z51" s="2">
        <f>[8]Apr!$AI$7</f>
        <v>0</v>
      </c>
      <c r="AA51" s="2">
        <f>SUM([8]Apr!$AH$7,[8]Apr!$AJ$7)</f>
        <v>0</v>
      </c>
      <c r="AB51" s="2">
        <f>[8]Apr!$AO$7</f>
        <v>0</v>
      </c>
      <c r="AC51" s="2">
        <f>[8]Apr!$AW$7</f>
        <v>0</v>
      </c>
      <c r="AD51" s="2">
        <f>[8]Apr!$AU$7</f>
        <v>0</v>
      </c>
      <c r="AE51" s="2">
        <f>[8]Apr!$AV$7</f>
        <v>0</v>
      </c>
      <c r="AF51" s="2">
        <f>[8]Apr!$Z$7</f>
        <v>0</v>
      </c>
      <c r="AG51" s="2">
        <f>[8]Apr!$BD$7</f>
        <v>0</v>
      </c>
      <c r="AH51" s="2">
        <f>[8]Apr!$AX$7</f>
        <v>0</v>
      </c>
      <c r="AI51" s="2">
        <f>[8]Apr!$AZ$7</f>
        <v>0</v>
      </c>
      <c r="AJ51" s="2">
        <f>[8]Apr!$V$7</f>
        <v>0</v>
      </c>
      <c r="AK51" s="2">
        <f>[8]Apr!$BE$7</f>
        <v>0</v>
      </c>
      <c r="AL51" s="2">
        <f>[8]Apr!$AC$7</f>
        <v>0</v>
      </c>
      <c r="AM51" s="2">
        <f>[8]Apr!$W$7</f>
        <v>0</v>
      </c>
      <c r="AN51" s="2">
        <f>[8]Apr!$Y$7</f>
        <v>0</v>
      </c>
      <c r="AO51" s="2">
        <f>[8]Apr!$X$7</f>
        <v>0</v>
      </c>
      <c r="AP51" s="2">
        <f>[8]Apr!$BF$7</f>
        <v>0</v>
      </c>
      <c r="AQ51" s="13">
        <f>[8]Apr!$BG$7</f>
        <v>0</v>
      </c>
      <c r="AR51" s="2">
        <f>[8]Apr!$BB$7</f>
        <v>0</v>
      </c>
      <c r="AS51" s="2">
        <f>[8]Apr!$BC$7</f>
        <v>0</v>
      </c>
      <c r="AT51" s="14">
        <f>[8]Apr!$BA$7</f>
        <v>0</v>
      </c>
      <c r="AU51" s="15">
        <f t="shared" si="1"/>
        <v>1</v>
      </c>
    </row>
    <row r="52" spans="1:47" x14ac:dyDescent="0.25">
      <c r="A52" s="9" t="s">
        <v>69</v>
      </c>
      <c r="B52" s="9" t="s">
        <v>20</v>
      </c>
      <c r="C52" s="9">
        <f>[6]Apr!$D$34</f>
        <v>0</v>
      </c>
      <c r="D52" s="9">
        <f>[6]Apr!$D$10</f>
        <v>0</v>
      </c>
      <c r="E52" s="9">
        <f>[6]Apr!$D$12</f>
        <v>0</v>
      </c>
      <c r="F52" s="9">
        <f>[6]Apr!$D$11</f>
        <v>0</v>
      </c>
      <c r="G52" s="9">
        <f>[6]Apr!$D$35</f>
        <v>0</v>
      </c>
      <c r="H52" s="9">
        <f>[6]Apr!$D$14</f>
        <v>0</v>
      </c>
      <c r="I52" s="9">
        <f>[6]Apr!$D$13</f>
        <v>0</v>
      </c>
      <c r="J52" s="9">
        <f>[6]Apr!$D$48</f>
        <v>0</v>
      </c>
      <c r="K52" s="9">
        <f>[6]Apr!$D$36</f>
        <v>0</v>
      </c>
      <c r="L52" s="9">
        <f>[6]Apr!$D$15</f>
        <v>0</v>
      </c>
      <c r="M52" s="9">
        <f>[6]Apr!$D$43</f>
        <v>0</v>
      </c>
      <c r="N52" s="9">
        <f>[6]Apr!$D$37</f>
        <v>0</v>
      </c>
      <c r="O52" s="9">
        <f>[6]Apr!$D$17</f>
        <v>0</v>
      </c>
      <c r="P52" s="9">
        <f>[6]Apr!$D$18</f>
        <v>0</v>
      </c>
      <c r="Q52" s="9">
        <f>[6]Apr!$D$16</f>
        <v>0</v>
      </c>
      <c r="R52" s="9">
        <f>[6]Apr!$D$39</f>
        <v>0</v>
      </c>
      <c r="S52" s="9">
        <f>SUM([6]Apr!$D$24:$D$25)</f>
        <v>0</v>
      </c>
      <c r="T52" s="9">
        <f>[6]Apr!$D$40</f>
        <v>0</v>
      </c>
      <c r="U52" s="9">
        <f>[6]Apr!$D$41</f>
        <v>0</v>
      </c>
      <c r="V52" s="9">
        <f>[6]Apr!$D$42</f>
        <v>0</v>
      </c>
      <c r="W52" s="9">
        <f>[6]Apr!$D$27</f>
        <v>0</v>
      </c>
      <c r="X52" s="9">
        <f>[6]Apr!$D$28</f>
        <v>0</v>
      </c>
      <c r="Y52" s="9">
        <f>SUM([6]Apr!$D$29:$D$30)</f>
        <v>0</v>
      </c>
      <c r="Z52" s="9">
        <f>[6]Apr!$D$32</f>
        <v>0</v>
      </c>
      <c r="AA52" s="9">
        <f>SUM([6]Apr!$D$31,[6]Apr!$D$33)</f>
        <v>0</v>
      </c>
      <c r="AB52" s="9">
        <f>[6]Apr!$D$38</f>
        <v>0</v>
      </c>
      <c r="AC52" s="9">
        <f>[6]Apr!$D$46</f>
        <v>0</v>
      </c>
      <c r="AD52" s="9">
        <f>[6]Apr!$D$44</f>
        <v>0</v>
      </c>
      <c r="AE52" s="9">
        <f>[6]Apr!$D$45</f>
        <v>0</v>
      </c>
      <c r="AF52" s="9">
        <f>[6]Apr!$D$23</f>
        <v>0</v>
      </c>
      <c r="AG52" s="9">
        <f>[6]Apr!$D$53</f>
        <v>0</v>
      </c>
      <c r="AH52" s="9">
        <f>[6]Apr!$D$47</f>
        <v>0</v>
      </c>
      <c r="AI52" s="9">
        <f>[6]Apr!$D$49</f>
        <v>0</v>
      </c>
      <c r="AJ52" s="9">
        <f>[6]Apr!$D$19</f>
        <v>0</v>
      </c>
      <c r="AK52" s="9">
        <f>[6]Apr!$D$54</f>
        <v>0</v>
      </c>
      <c r="AL52" s="9">
        <f>[6]Apr!$D$26</f>
        <v>0</v>
      </c>
      <c r="AM52" s="9">
        <f>[6]Apr!$D$20</f>
        <v>0</v>
      </c>
      <c r="AN52" s="9">
        <f>[6]Apr!$D$22</f>
        <v>0</v>
      </c>
      <c r="AO52" s="9">
        <f>[6]Apr!$D$21</f>
        <v>0</v>
      </c>
      <c r="AP52" s="9">
        <f>[6]Apr!$D$55</f>
        <v>0</v>
      </c>
      <c r="AQ52" s="9">
        <f>[6]Apr!$D$56</f>
        <v>0</v>
      </c>
      <c r="AR52" s="9">
        <f>[6]Apr!$D$51</f>
        <v>0</v>
      </c>
      <c r="AS52" s="9">
        <f>[6]Apr!$D$52</f>
        <v>0</v>
      </c>
      <c r="AT52" s="11">
        <f>[6]Apr!$D$50</f>
        <v>0</v>
      </c>
      <c r="AU52" s="12">
        <f t="shared" si="1"/>
        <v>0</v>
      </c>
    </row>
    <row r="53" spans="1:47" x14ac:dyDescent="0.25">
      <c r="A53" s="2"/>
      <c r="B53" s="2" t="s">
        <v>21</v>
      </c>
      <c r="C53" s="2">
        <f>[6]Apr!$AG$5</f>
        <v>0</v>
      </c>
      <c r="D53" s="2">
        <f>[6]Apr!$I$5</f>
        <v>0</v>
      </c>
      <c r="E53" s="2">
        <f>[6]Apr!$K$5</f>
        <v>0</v>
      </c>
      <c r="F53" s="2">
        <f>[6]Apr!$J$5</f>
        <v>0</v>
      </c>
      <c r="G53" s="2">
        <f>[6]Apr!$AH$5</f>
        <v>0</v>
      </c>
      <c r="H53" s="2">
        <f>[6]Apr!$M$5</f>
        <v>0</v>
      </c>
      <c r="I53" s="2">
        <f>[6]Apr!$L$5</f>
        <v>0</v>
      </c>
      <c r="J53" s="2">
        <f>[6]Apr!$AU$5</f>
        <v>0</v>
      </c>
      <c r="K53" s="2">
        <f>[6]Apr!$AI$5</f>
        <v>0</v>
      </c>
      <c r="L53" s="2">
        <f>[6]Apr!$N$5</f>
        <v>0</v>
      </c>
      <c r="M53" s="2">
        <f>[6]Apr!$AP$5</f>
        <v>0</v>
      </c>
      <c r="N53" s="2">
        <f>[6]Apr!$AJ$5</f>
        <v>0</v>
      </c>
      <c r="O53" s="2">
        <f>[6]Apr!$P$5</f>
        <v>0</v>
      </c>
      <c r="P53" s="2">
        <f>[6]Apr!$Q$5</f>
        <v>0</v>
      </c>
      <c r="Q53" s="2">
        <f>[6]Apr!$O$5</f>
        <v>0</v>
      </c>
      <c r="R53" s="2">
        <f>[6]Apr!$AL$5</f>
        <v>0</v>
      </c>
      <c r="S53" s="2">
        <f>SUM([6]Apr!$W$5:$X$5)</f>
        <v>0</v>
      </c>
      <c r="T53" s="2">
        <f>[6]Apr!$AM$5</f>
        <v>0</v>
      </c>
      <c r="U53" s="2">
        <f>[6]Apr!$AN$5</f>
        <v>0</v>
      </c>
      <c r="V53" s="2">
        <f>[6]Apr!$AO$5</f>
        <v>0</v>
      </c>
      <c r="W53" s="2">
        <f>[6]Apr!$Z$5</f>
        <v>0</v>
      </c>
      <c r="X53" s="2">
        <f>[6]Apr!$AA$5</f>
        <v>0</v>
      </c>
      <c r="Y53" s="2">
        <f>SUM([6]Apr!$AB$5:$AC$5)</f>
        <v>0</v>
      </c>
      <c r="Z53" s="2">
        <f>[6]Apr!$AE$5</f>
        <v>0</v>
      </c>
      <c r="AA53" s="2">
        <f>SUM([6]Apr!$AD$5,[6]Apr!$AF$5)</f>
        <v>0</v>
      </c>
      <c r="AB53" s="2">
        <f>[6]Apr!$AK$5</f>
        <v>0</v>
      </c>
      <c r="AC53" s="2">
        <f>[6]Apr!$AS$5</f>
        <v>0</v>
      </c>
      <c r="AD53" s="2">
        <f>[6]Apr!$AQ$5</f>
        <v>0</v>
      </c>
      <c r="AE53" s="2">
        <f>[6]Apr!$AR$5</f>
        <v>0</v>
      </c>
      <c r="AF53" s="2">
        <f>[6]Apr!$V$5</f>
        <v>0</v>
      </c>
      <c r="AG53" s="2">
        <f>[6]Apr!$AZ$5</f>
        <v>0</v>
      </c>
      <c r="AH53" s="2">
        <f>[6]Apr!$AT$5</f>
        <v>0</v>
      </c>
      <c r="AI53" s="2">
        <f>[6]Apr!$AV$5</f>
        <v>0</v>
      </c>
      <c r="AJ53" s="2">
        <f>[6]Apr!$R$5</f>
        <v>0</v>
      </c>
      <c r="AK53" s="2">
        <f>[6]Apr!$BA$5</f>
        <v>0</v>
      </c>
      <c r="AL53" s="2">
        <f>[6]Apr!$Y$5</f>
        <v>0</v>
      </c>
      <c r="AM53" s="2">
        <f>[6]Apr!$S$5</f>
        <v>0</v>
      </c>
      <c r="AN53" s="2">
        <f>[6]Apr!$U$5</f>
        <v>0</v>
      </c>
      <c r="AO53" s="2">
        <f>[6]Apr!$T$5</f>
        <v>0</v>
      </c>
      <c r="AP53" s="2">
        <f>[6]Apr!$BB$5</f>
        <v>0</v>
      </c>
      <c r="AQ53" s="2">
        <f>[6]Apr!$BC$5</f>
        <v>0</v>
      </c>
      <c r="AR53" s="2">
        <f>[6]Apr!$AX$5</f>
        <v>0</v>
      </c>
      <c r="AS53" s="2">
        <f>[6]Apr!$AY$5</f>
        <v>0</v>
      </c>
      <c r="AT53" s="14">
        <f>[6]Apr!$AW$5</f>
        <v>0</v>
      </c>
      <c r="AU53" s="15">
        <f t="shared" si="1"/>
        <v>0</v>
      </c>
    </row>
    <row r="54" spans="1:47" x14ac:dyDescent="0.25">
      <c r="A54" s="9" t="s">
        <v>70</v>
      </c>
      <c r="B54" s="9" t="s">
        <v>20</v>
      </c>
      <c r="C54" s="19">
        <f>[8]Apr!$G$38</f>
        <v>0</v>
      </c>
      <c r="D54" s="19">
        <f>[8]Apr!$G$14</f>
        <v>0</v>
      </c>
      <c r="E54" s="19">
        <f>[8]Apr!$G$16</f>
        <v>0</v>
      </c>
      <c r="F54" s="19">
        <f>[8]Apr!$G$15</f>
        <v>0</v>
      </c>
      <c r="G54" s="19">
        <f>[8]Apr!$G$39</f>
        <v>0</v>
      </c>
      <c r="H54" s="19">
        <f>[8]Apr!$G$18</f>
        <v>1</v>
      </c>
      <c r="I54" s="19">
        <f>[8]Apr!$G$17</f>
        <v>0</v>
      </c>
      <c r="J54" s="19">
        <f>[8]Apr!$G$52</f>
        <v>0</v>
      </c>
      <c r="K54" s="19">
        <f>[8]Apr!$G$40</f>
        <v>0</v>
      </c>
      <c r="L54" s="19">
        <f>[8]Apr!$G$19</f>
        <v>0</v>
      </c>
      <c r="M54" s="19">
        <f>[8]Apr!$G$47</f>
        <v>0</v>
      </c>
      <c r="N54" s="19">
        <f>[8]Apr!$G$41</f>
        <v>0</v>
      </c>
      <c r="O54" s="19">
        <f>[8]Apr!$G$21</f>
        <v>0</v>
      </c>
      <c r="P54" s="19">
        <f>[8]Apr!$G$22</f>
        <v>0</v>
      </c>
      <c r="Q54" s="19">
        <f>[8]Apr!$G$20</f>
        <v>0</v>
      </c>
      <c r="R54" s="19">
        <f>[8]Apr!$G$43</f>
        <v>0</v>
      </c>
      <c r="S54" s="19">
        <f>SUM([8]Apr!$G$28:$G$29)</f>
        <v>0</v>
      </c>
      <c r="T54" s="19">
        <f>[8]Apr!$G$44</f>
        <v>0</v>
      </c>
      <c r="U54" s="19">
        <f>[8]Apr!$G$45</f>
        <v>0</v>
      </c>
      <c r="V54" s="19">
        <f>[8]Apr!$G$46</f>
        <v>0</v>
      </c>
      <c r="W54" s="19">
        <f>[8]Apr!$G$31</f>
        <v>2</v>
      </c>
      <c r="X54" s="19">
        <f>[8]Apr!$G$32</f>
        <v>0</v>
      </c>
      <c r="Y54" s="19">
        <f>SUM([8]Apr!$G$33:$G$34)</f>
        <v>0</v>
      </c>
      <c r="Z54" s="19">
        <f>[8]Apr!$G$36</f>
        <v>0</v>
      </c>
      <c r="AA54" s="19">
        <f>SUM([8]Apr!$G$35,[8]Apr!$G$37)</f>
        <v>0</v>
      </c>
      <c r="AB54" s="19">
        <f>[8]Apr!$G$42</f>
        <v>0</v>
      </c>
      <c r="AC54" s="19">
        <f>[8]Apr!$G$50</f>
        <v>0</v>
      </c>
      <c r="AD54" s="19">
        <f>[8]Apr!$G$48</f>
        <v>0</v>
      </c>
      <c r="AE54" s="19">
        <f>[8]Apr!$G$49</f>
        <v>0</v>
      </c>
      <c r="AF54" s="19">
        <f>[8]Apr!$G$27</f>
        <v>2</v>
      </c>
      <c r="AG54" s="19">
        <f>[8]Apr!$G$57</f>
        <v>0</v>
      </c>
      <c r="AH54" s="19">
        <f>[8]Apr!$G$51</f>
        <v>0</v>
      </c>
      <c r="AI54" s="19">
        <f>[8]Apr!$G$53</f>
        <v>0</v>
      </c>
      <c r="AJ54" s="19">
        <f>[8]Apr!$G$23</f>
        <v>0</v>
      </c>
      <c r="AK54" s="19">
        <f>[8]Apr!$G$58</f>
        <v>0</v>
      </c>
      <c r="AL54" s="19">
        <f>[8]Apr!$G$30</f>
        <v>0</v>
      </c>
      <c r="AM54" s="19">
        <f>[8]Apr!$G$24</f>
        <v>0</v>
      </c>
      <c r="AN54" s="19">
        <f>[8]Apr!$G$26</f>
        <v>0</v>
      </c>
      <c r="AO54" s="19">
        <f>[8]Apr!$G$25</f>
        <v>0</v>
      </c>
      <c r="AP54" s="19">
        <f>[8]Apr!$G$59</f>
        <v>0</v>
      </c>
      <c r="AQ54" s="29">
        <f>[8]Apr!$G$60</f>
        <v>0</v>
      </c>
      <c r="AR54" s="19">
        <f>[8]Apr!$G$55</f>
        <v>0</v>
      </c>
      <c r="AS54" s="19">
        <f>[8]Apr!$G$56</f>
        <v>0</v>
      </c>
      <c r="AT54" s="38">
        <f>[8]Apr!$G$54</f>
        <v>0</v>
      </c>
      <c r="AU54" s="12">
        <f t="shared" si="1"/>
        <v>5</v>
      </c>
    </row>
    <row r="55" spans="1:47" x14ac:dyDescent="0.25">
      <c r="A55" s="2"/>
      <c r="B55" s="2" t="s">
        <v>21</v>
      </c>
      <c r="C55" s="2">
        <f>[8]Apr!$AK$8</f>
        <v>0</v>
      </c>
      <c r="D55" s="2">
        <f>[8]Apr!$M$8</f>
        <v>0</v>
      </c>
      <c r="E55" s="2">
        <f>[8]Apr!$O$8</f>
        <v>0</v>
      </c>
      <c r="F55" s="2">
        <f>[8]Apr!$N$8</f>
        <v>0</v>
      </c>
      <c r="G55" s="2">
        <f>[8]Apr!$AL$8</f>
        <v>0</v>
      </c>
      <c r="H55" s="2">
        <f>[8]Apr!$Q$8</f>
        <v>0</v>
      </c>
      <c r="I55" s="2">
        <f>[8]Apr!$P$8</f>
        <v>0</v>
      </c>
      <c r="J55" s="2">
        <f>[8]Apr!$AY$8</f>
        <v>0</v>
      </c>
      <c r="K55" s="2">
        <f>[8]Apr!$AM$8</f>
        <v>0</v>
      </c>
      <c r="L55" s="2">
        <f>[8]Apr!$R$8</f>
        <v>0</v>
      </c>
      <c r="M55" s="2">
        <f>[8]Apr!$AT$8</f>
        <v>1</v>
      </c>
      <c r="N55" s="2">
        <f>[8]Apr!$AN$8</f>
        <v>0</v>
      </c>
      <c r="O55" s="2">
        <f>[8]Apr!$T$8</f>
        <v>0</v>
      </c>
      <c r="P55" s="2">
        <f>[8]Apr!$U$8</f>
        <v>0</v>
      </c>
      <c r="Q55" s="2">
        <f>[8]Apr!$S$8</f>
        <v>0</v>
      </c>
      <c r="R55" s="2">
        <f>[8]Apr!$AP$8</f>
        <v>0</v>
      </c>
      <c r="S55" s="2">
        <f>SUM([8]Apr!$AA$8:$AB$8)</f>
        <v>0</v>
      </c>
      <c r="T55" s="2">
        <f>[8]Apr!$AQ$8</f>
        <v>0</v>
      </c>
      <c r="U55" s="2">
        <f>[8]Apr!$AR$8</f>
        <v>0</v>
      </c>
      <c r="V55" s="2">
        <f>[8]Apr!$AS$8</f>
        <v>0</v>
      </c>
      <c r="W55" s="2">
        <f>[8]Apr!$AD$8</f>
        <v>2</v>
      </c>
      <c r="X55" s="2">
        <f>[8]Apr!$AE$8</f>
        <v>0</v>
      </c>
      <c r="Y55" s="2">
        <f>SUM([8]Apr!$AF$8:$AG$8)</f>
        <v>0</v>
      </c>
      <c r="Z55" s="2">
        <f>[8]Apr!$AI$8</f>
        <v>0</v>
      </c>
      <c r="AA55" s="2">
        <f>SUM([8]Apr!$AH$8,[8]Apr!$AJ$8)</f>
        <v>0</v>
      </c>
      <c r="AB55" s="2">
        <f>[8]Apr!$AO$8</f>
        <v>0</v>
      </c>
      <c r="AC55" s="2">
        <f>[8]Apr!$AW$8</f>
        <v>0</v>
      </c>
      <c r="AD55" s="2">
        <f>[8]Apr!$AU$8</f>
        <v>0</v>
      </c>
      <c r="AE55" s="2">
        <f>[8]Apr!$AV$8</f>
        <v>0</v>
      </c>
      <c r="AF55" s="2">
        <f>[8]Apr!$Z$8</f>
        <v>1</v>
      </c>
      <c r="AG55" s="2">
        <f>[8]Apr!$BD$8</f>
        <v>0</v>
      </c>
      <c r="AH55" s="2">
        <f>[8]Apr!$AX$8</f>
        <v>0</v>
      </c>
      <c r="AI55" s="2">
        <f>[8]Apr!$AZ$8</f>
        <v>0</v>
      </c>
      <c r="AJ55" s="2">
        <f>[8]Apr!$V$8</f>
        <v>0</v>
      </c>
      <c r="AK55" s="2">
        <f>[8]Apr!$BE$8</f>
        <v>0</v>
      </c>
      <c r="AL55" s="2">
        <f>[8]Apr!$AC$8</f>
        <v>0</v>
      </c>
      <c r="AM55" s="2">
        <f>[8]Apr!$W$8</f>
        <v>0</v>
      </c>
      <c r="AN55" s="2">
        <f>[8]Apr!$Y$8</f>
        <v>0</v>
      </c>
      <c r="AO55" s="2">
        <f>[8]Apr!$X$8</f>
        <v>0</v>
      </c>
      <c r="AP55" s="2">
        <f>[8]Apr!$BF$8</f>
        <v>0</v>
      </c>
      <c r="AQ55" s="13">
        <f>[8]Apr!$BG$8</f>
        <v>0</v>
      </c>
      <c r="AR55" s="2">
        <f>[8]Apr!$BB$8</f>
        <v>0</v>
      </c>
      <c r="AS55" s="2">
        <f>[8]Apr!$BC$8</f>
        <v>0</v>
      </c>
      <c r="AT55" s="14">
        <f>[8]Apr!$BA$8</f>
        <v>0</v>
      </c>
      <c r="AU55" s="15">
        <f t="shared" si="1"/>
        <v>4</v>
      </c>
    </row>
    <row r="56" spans="1:47" x14ac:dyDescent="0.25">
      <c r="A56" s="9" t="s">
        <v>71</v>
      </c>
      <c r="B56" s="9" t="s">
        <v>20</v>
      </c>
      <c r="C56" s="19">
        <f>[8]Apr!$J$38</f>
        <v>0</v>
      </c>
      <c r="D56" s="19">
        <f>[8]Apr!$J$14</f>
        <v>0</v>
      </c>
      <c r="E56" s="19">
        <f>[8]Apr!$J$16</f>
        <v>0</v>
      </c>
      <c r="F56" s="19">
        <f>[8]Apr!$J$15</f>
        <v>0</v>
      </c>
      <c r="G56" s="19">
        <f>[8]Apr!$J$39</f>
        <v>0</v>
      </c>
      <c r="H56" s="19">
        <f>[8]Apr!$J$18</f>
        <v>0</v>
      </c>
      <c r="I56" s="19">
        <f>[8]Apr!$J$17</f>
        <v>0</v>
      </c>
      <c r="J56" s="19">
        <f>[8]Apr!$J$52</f>
        <v>0</v>
      </c>
      <c r="K56" s="19">
        <f>[8]Apr!$J$40</f>
        <v>0</v>
      </c>
      <c r="L56" s="19">
        <f>[8]Apr!$J$19</f>
        <v>0</v>
      </c>
      <c r="M56" s="19">
        <f>[8]Apr!$J$47</f>
        <v>0</v>
      </c>
      <c r="N56" s="19">
        <f>[8]Apr!$J$41</f>
        <v>0</v>
      </c>
      <c r="O56" s="19">
        <f>[8]Apr!$J$21</f>
        <v>0</v>
      </c>
      <c r="P56" s="19">
        <f>[8]Apr!$J$22</f>
        <v>0</v>
      </c>
      <c r="Q56" s="19">
        <f>[8]Apr!$J$20</f>
        <v>0</v>
      </c>
      <c r="R56" s="19">
        <f>[8]Apr!$J$43</f>
        <v>0</v>
      </c>
      <c r="S56" s="19">
        <f>SUM([8]Apr!$J$28:$J$29)</f>
        <v>0</v>
      </c>
      <c r="T56" s="19">
        <f>[8]Apr!$J$44</f>
        <v>0</v>
      </c>
      <c r="U56" s="19">
        <f>[8]Apr!$J$45</f>
        <v>0</v>
      </c>
      <c r="V56" s="19">
        <f>[8]Apr!$J$46</f>
        <v>0</v>
      </c>
      <c r="W56" s="19">
        <f>[8]Apr!$J$31</f>
        <v>0</v>
      </c>
      <c r="X56" s="19">
        <f>[8]Apr!$J$32</f>
        <v>0</v>
      </c>
      <c r="Y56" s="19">
        <f>SUM([8]Apr!$J$33:$J$34)</f>
        <v>0</v>
      </c>
      <c r="Z56" s="19">
        <f>[8]Apr!$J$36</f>
        <v>0</v>
      </c>
      <c r="AA56" s="19">
        <f>SUM([8]Apr!$J$35,[8]Apr!$J$37)</f>
        <v>0</v>
      </c>
      <c r="AB56" s="19">
        <f>[8]Apr!$J$42</f>
        <v>0</v>
      </c>
      <c r="AC56" s="19">
        <f>[8]Apr!$J$50</f>
        <v>0</v>
      </c>
      <c r="AD56" s="19">
        <f>[8]Apr!$J$48</f>
        <v>0</v>
      </c>
      <c r="AE56" s="19">
        <f>[8]Apr!$J$49</f>
        <v>0</v>
      </c>
      <c r="AF56" s="19">
        <f>[8]Apr!$J$27</f>
        <v>0</v>
      </c>
      <c r="AG56" s="19">
        <f>[8]Apr!$J$57</f>
        <v>0</v>
      </c>
      <c r="AH56" s="19">
        <f>[8]Apr!$J$51</f>
        <v>0</v>
      </c>
      <c r="AI56" s="19">
        <f>[8]Apr!$J$53</f>
        <v>0</v>
      </c>
      <c r="AJ56" s="19">
        <f>[8]Apr!$J$23</f>
        <v>0</v>
      </c>
      <c r="AK56" s="19">
        <f>[8]Apr!$J$58</f>
        <v>0</v>
      </c>
      <c r="AL56" s="19">
        <f>[8]Apr!$J$30</f>
        <v>0</v>
      </c>
      <c r="AM56" s="19">
        <f>[8]Apr!$J$24</f>
        <v>0</v>
      </c>
      <c r="AN56" s="19">
        <f>[8]Apr!$J$26</f>
        <v>0</v>
      </c>
      <c r="AO56" s="19">
        <f>[8]Apr!$J$25</f>
        <v>0</v>
      </c>
      <c r="AP56" s="19">
        <f>[8]Apr!$J$59</f>
        <v>0</v>
      </c>
      <c r="AQ56" s="29">
        <f>[8]Apr!$J$60</f>
        <v>0</v>
      </c>
      <c r="AR56" s="19">
        <f>[8]Apr!$J$55</f>
        <v>0</v>
      </c>
      <c r="AS56" s="19">
        <f>[8]Apr!$J$56</f>
        <v>0</v>
      </c>
      <c r="AT56" s="38">
        <f>[8]Apr!$J$54</f>
        <v>0</v>
      </c>
      <c r="AU56" s="12">
        <f t="shared" si="1"/>
        <v>0</v>
      </c>
    </row>
    <row r="57" spans="1:47" x14ac:dyDescent="0.25">
      <c r="A57" s="2"/>
      <c r="B57" s="2" t="s">
        <v>21</v>
      </c>
      <c r="C57" s="2">
        <f>[8]Apr!$AK$11</f>
        <v>0</v>
      </c>
      <c r="D57" s="2">
        <f>[8]Apr!$M$11</f>
        <v>0</v>
      </c>
      <c r="E57" s="2">
        <f>[8]Apr!$O$11</f>
        <v>0</v>
      </c>
      <c r="F57" s="2">
        <f>[8]Apr!$N$11</f>
        <v>0</v>
      </c>
      <c r="G57" s="2">
        <f>[8]Apr!$AL$11</f>
        <v>0</v>
      </c>
      <c r="H57" s="2">
        <f>[8]Apr!$Q$11</f>
        <v>1</v>
      </c>
      <c r="I57" s="2">
        <f>[8]Apr!$P$11</f>
        <v>0</v>
      </c>
      <c r="J57" s="2">
        <f>[8]Apr!$AY$11</f>
        <v>0</v>
      </c>
      <c r="K57" s="2">
        <f>[8]Apr!$AM$11</f>
        <v>0</v>
      </c>
      <c r="L57" s="2">
        <f>[8]Apr!$R$11</f>
        <v>0</v>
      </c>
      <c r="M57" s="2">
        <f>[8]Apr!$AT$11</f>
        <v>0</v>
      </c>
      <c r="N57" s="2">
        <f>[8]Apr!$AN$11</f>
        <v>0</v>
      </c>
      <c r="O57" s="2">
        <f>[8]Apr!$T$11</f>
        <v>0</v>
      </c>
      <c r="P57" s="2">
        <f>[8]Apr!$U$11</f>
        <v>0</v>
      </c>
      <c r="Q57" s="2">
        <f>[8]Apr!$S$11</f>
        <v>0</v>
      </c>
      <c r="R57" s="2">
        <f>[8]Apr!$AP$11</f>
        <v>0</v>
      </c>
      <c r="S57" s="2">
        <f>SUM([8]Apr!$AA$11:$AB$11)</f>
        <v>0</v>
      </c>
      <c r="T57" s="2">
        <f>[8]Apr!$AQ$11</f>
        <v>0</v>
      </c>
      <c r="U57" s="2">
        <f>[8]Apr!$AR$11</f>
        <v>0</v>
      </c>
      <c r="V57" s="2">
        <f>[8]Apr!$AS$11</f>
        <v>0</v>
      </c>
      <c r="W57" s="2">
        <f>[8]Apr!$AD$11</f>
        <v>1</v>
      </c>
      <c r="X57" s="2">
        <f>[8]Apr!$AE$11</f>
        <v>0</v>
      </c>
      <c r="Y57" s="2">
        <f>SUM([8]Apr!$AF$11:$AG$11)</f>
        <v>0</v>
      </c>
      <c r="Z57" s="2">
        <f>[8]Apr!$AI$11</f>
        <v>0</v>
      </c>
      <c r="AA57" s="2">
        <f>SUM([8]Apr!$AH$11,[8]Apr!$AJ$11)</f>
        <v>0</v>
      </c>
      <c r="AB57" s="2">
        <f>[8]Apr!$AO$11</f>
        <v>0</v>
      </c>
      <c r="AC57" s="2">
        <f>[8]Apr!$AW$11</f>
        <v>0</v>
      </c>
      <c r="AD57" s="2">
        <f>[8]Apr!$AU$11</f>
        <v>0</v>
      </c>
      <c r="AE57" s="2">
        <f>[8]Apr!$AV$11</f>
        <v>0</v>
      </c>
      <c r="AF57" s="2">
        <f>[8]Apr!$Z$11</f>
        <v>0</v>
      </c>
      <c r="AG57" s="2">
        <f>[8]Apr!$BD$11</f>
        <v>0</v>
      </c>
      <c r="AH57" s="2">
        <f>[8]Apr!$AX$11</f>
        <v>0</v>
      </c>
      <c r="AI57" s="2">
        <f>[8]Apr!$AZ$11</f>
        <v>0</v>
      </c>
      <c r="AJ57" s="2">
        <f>[8]Apr!$V$11</f>
        <v>0</v>
      </c>
      <c r="AK57" s="2">
        <f>[8]Apr!$BE$11</f>
        <v>0</v>
      </c>
      <c r="AL57" s="2">
        <f>[8]Apr!$AC$11</f>
        <v>0</v>
      </c>
      <c r="AM57" s="2">
        <f>[8]Apr!$W$11</f>
        <v>0</v>
      </c>
      <c r="AN57" s="2">
        <f>[8]Apr!$Y$11</f>
        <v>0</v>
      </c>
      <c r="AO57" s="2">
        <f>[8]Apr!$X$11</f>
        <v>0</v>
      </c>
      <c r="AP57" s="2">
        <f>[8]Apr!$BF$11</f>
        <v>0</v>
      </c>
      <c r="AQ57" s="13">
        <f>[8]Apr!$BG$11</f>
        <v>0</v>
      </c>
      <c r="AR57" s="2">
        <f>[8]Apr!$BB$11</f>
        <v>0</v>
      </c>
      <c r="AS57" s="2">
        <f>[8]Apr!$BC$11</f>
        <v>0</v>
      </c>
      <c r="AT57" s="14">
        <f>[8]Apr!$BA$11</f>
        <v>0</v>
      </c>
      <c r="AU57" s="15">
        <f t="shared" si="1"/>
        <v>2</v>
      </c>
    </row>
    <row r="58" spans="1:47" x14ac:dyDescent="0.25">
      <c r="A58" s="9" t="s">
        <v>72</v>
      </c>
      <c r="B58" s="9" t="s">
        <v>20</v>
      </c>
      <c r="C58" s="19">
        <f>[8]Apr!$H$38</f>
        <v>0</v>
      </c>
      <c r="D58" s="19">
        <f>[8]Apr!$H$14</f>
        <v>0</v>
      </c>
      <c r="E58" s="19">
        <f>[8]Apr!$H$16</f>
        <v>1</v>
      </c>
      <c r="F58" s="19">
        <f>[8]Apr!$H$15</f>
        <v>0</v>
      </c>
      <c r="G58" s="19">
        <f>[8]Apr!$H$39</f>
        <v>0</v>
      </c>
      <c r="H58" s="19">
        <f>[8]Apr!$H$18</f>
        <v>0</v>
      </c>
      <c r="I58" s="19">
        <f>[8]Apr!$H$17</f>
        <v>0</v>
      </c>
      <c r="J58" s="19">
        <f>[8]Apr!$H$52</f>
        <v>0</v>
      </c>
      <c r="K58" s="19">
        <f>[8]Apr!$H$40</f>
        <v>0</v>
      </c>
      <c r="L58" s="19">
        <f>[8]Apr!$H$19</f>
        <v>0</v>
      </c>
      <c r="M58" s="19">
        <f>[8]Apr!$H$47</f>
        <v>1</v>
      </c>
      <c r="N58" s="19">
        <f>[8]Apr!$H$41</f>
        <v>0</v>
      </c>
      <c r="O58" s="19">
        <f>[8]Apr!$H$21</f>
        <v>0</v>
      </c>
      <c r="P58" s="19">
        <f>[8]Apr!$H$22</f>
        <v>0</v>
      </c>
      <c r="Q58" s="19">
        <f>[8]Apr!$H$20</f>
        <v>0</v>
      </c>
      <c r="R58" s="19">
        <f>[8]Apr!$H$43</f>
        <v>0</v>
      </c>
      <c r="S58" s="19">
        <f>SUM([8]Apr!$H$28:$H$29)</f>
        <v>0</v>
      </c>
      <c r="T58" s="19">
        <f>[8]Apr!$H$44</f>
        <v>0</v>
      </c>
      <c r="U58" s="19">
        <f>[8]Apr!$H$45</f>
        <v>0</v>
      </c>
      <c r="V58" s="19">
        <f>[8]Apr!$H$46</f>
        <v>0</v>
      </c>
      <c r="W58" s="19">
        <f>[8]Apr!$H$31</f>
        <v>0</v>
      </c>
      <c r="X58" s="19">
        <f>[8]Apr!$H$32</f>
        <v>0</v>
      </c>
      <c r="Y58" s="19">
        <f>SUM([8]Apr!$H$33:$H$34)</f>
        <v>0</v>
      </c>
      <c r="Z58" s="19">
        <f>[8]Apr!$H$36</f>
        <v>0</v>
      </c>
      <c r="AA58" s="19">
        <f>SUM([8]Apr!$H$35,[8]Apr!$H$37)</f>
        <v>0</v>
      </c>
      <c r="AB58" s="19">
        <f>[8]Apr!$H$42</f>
        <v>0</v>
      </c>
      <c r="AC58" s="19">
        <f>[8]Apr!$H$50</f>
        <v>0</v>
      </c>
      <c r="AD58" s="19">
        <f>[8]Apr!$H$48</f>
        <v>0</v>
      </c>
      <c r="AE58" s="19">
        <f>[8]Apr!$H$49</f>
        <v>0</v>
      </c>
      <c r="AF58" s="19">
        <f>[8]Apr!$H$27</f>
        <v>0</v>
      </c>
      <c r="AG58" s="19">
        <f>[8]Apr!$H$57</f>
        <v>0</v>
      </c>
      <c r="AH58" s="19">
        <f>[8]Apr!$H$51</f>
        <v>0</v>
      </c>
      <c r="AI58" s="19">
        <f>[8]Apr!$H$53</f>
        <v>0</v>
      </c>
      <c r="AJ58" s="19">
        <f>[8]Apr!$H$23</f>
        <v>0</v>
      </c>
      <c r="AK58" s="19">
        <f>[8]Apr!$H$58</f>
        <v>0</v>
      </c>
      <c r="AL58" s="19">
        <f>[8]Apr!$H$30</f>
        <v>0</v>
      </c>
      <c r="AM58" s="19">
        <f>[8]Apr!$H$24</f>
        <v>0</v>
      </c>
      <c r="AN58" s="19">
        <f>[8]Apr!$H$26</f>
        <v>0</v>
      </c>
      <c r="AO58" s="19">
        <f>[8]Apr!$H$25</f>
        <v>0</v>
      </c>
      <c r="AP58" s="19">
        <f>[8]Apr!$H$59</f>
        <v>0</v>
      </c>
      <c r="AQ58" s="29">
        <f>[8]Apr!$H$60</f>
        <v>0</v>
      </c>
      <c r="AR58" s="19">
        <f>[8]Apr!$H$55</f>
        <v>0</v>
      </c>
      <c r="AS58" s="19">
        <f>[8]Apr!$H$56</f>
        <v>0</v>
      </c>
      <c r="AT58" s="38">
        <f>[8]Apr!$H$54</f>
        <v>0</v>
      </c>
      <c r="AU58" s="12">
        <f t="shared" si="1"/>
        <v>2</v>
      </c>
    </row>
    <row r="59" spans="1:47" x14ac:dyDescent="0.25">
      <c r="A59" s="2"/>
      <c r="B59" s="2" t="s">
        <v>21</v>
      </c>
      <c r="C59" s="2">
        <f>[8]Apr!$AK$9</f>
        <v>0</v>
      </c>
      <c r="D59" s="2">
        <f>[8]Apr!$M$9</f>
        <v>0</v>
      </c>
      <c r="E59" s="2">
        <f>[8]Apr!$O$9</f>
        <v>0</v>
      </c>
      <c r="F59" s="2">
        <f>[8]Apr!$N$9</f>
        <v>0</v>
      </c>
      <c r="G59" s="2">
        <f>[8]Apr!$AL$9</f>
        <v>0</v>
      </c>
      <c r="H59" s="2">
        <f>[8]Apr!$Q$9</f>
        <v>0</v>
      </c>
      <c r="I59" s="2">
        <f>[8]Apr!$P$9</f>
        <v>0</v>
      </c>
      <c r="J59" s="2">
        <f>[8]Apr!$AY$9</f>
        <v>0</v>
      </c>
      <c r="K59" s="2">
        <f>[8]Apr!$AM$9</f>
        <v>0</v>
      </c>
      <c r="L59" s="2">
        <f>[8]Apr!$R$9</f>
        <v>0</v>
      </c>
      <c r="M59" s="2">
        <f>[8]Apr!$AT$9</f>
        <v>0</v>
      </c>
      <c r="N59" s="2">
        <f>[8]Apr!$AN$9</f>
        <v>0</v>
      </c>
      <c r="O59" s="2">
        <f>[8]Apr!$T$9</f>
        <v>0</v>
      </c>
      <c r="P59" s="2">
        <f>[8]Apr!$U$9</f>
        <v>0</v>
      </c>
      <c r="Q59" s="2">
        <f>[8]Apr!$S$9</f>
        <v>0</v>
      </c>
      <c r="R59" s="2">
        <f>[8]Apr!$AP$9</f>
        <v>0</v>
      </c>
      <c r="S59" s="2">
        <f>SUM([8]Apr!$AA$9:$AB$9)</f>
        <v>0</v>
      </c>
      <c r="T59" s="2">
        <f>[8]Apr!$AQ$9</f>
        <v>0</v>
      </c>
      <c r="U59" s="2">
        <f>[8]Apr!$AR$9</f>
        <v>0</v>
      </c>
      <c r="V59" s="2">
        <f>[8]Apr!$AS$9</f>
        <v>0</v>
      </c>
      <c r="W59" s="2">
        <f>[8]Apr!$AD$9</f>
        <v>1</v>
      </c>
      <c r="X59" s="2">
        <f>[8]Apr!$AE$9</f>
        <v>0</v>
      </c>
      <c r="Y59" s="2">
        <f>SUM([8]Apr!$AF$9:$AG$9)</f>
        <v>0</v>
      </c>
      <c r="Z59" s="2">
        <f>[8]Apr!$AI$9</f>
        <v>0</v>
      </c>
      <c r="AA59" s="2">
        <f>SUM([8]Apr!$AH$9,[8]Apr!$AJ$9)</f>
        <v>0</v>
      </c>
      <c r="AB59" s="2">
        <f>[8]Apr!$AO$9</f>
        <v>0</v>
      </c>
      <c r="AC59" s="2">
        <f>[8]Apr!$AW$9</f>
        <v>0</v>
      </c>
      <c r="AD59" s="2">
        <f>[8]Apr!$AU$9</f>
        <v>0</v>
      </c>
      <c r="AE59" s="2">
        <f>[8]Apr!$AV$9</f>
        <v>0</v>
      </c>
      <c r="AF59" s="2">
        <f>[8]Apr!$Z$9</f>
        <v>0</v>
      </c>
      <c r="AG59" s="2">
        <f>[8]Apr!$BD$9</f>
        <v>0</v>
      </c>
      <c r="AH59" s="2">
        <f>[8]Apr!$AX$9</f>
        <v>0</v>
      </c>
      <c r="AI59" s="2">
        <f>[8]Apr!$AZ$9</f>
        <v>0</v>
      </c>
      <c r="AJ59" s="2">
        <f>[8]Apr!$V$9</f>
        <v>0</v>
      </c>
      <c r="AK59" s="2">
        <f>[8]Apr!$BE$9</f>
        <v>0</v>
      </c>
      <c r="AL59" s="2">
        <f>[8]Apr!$AC$9</f>
        <v>0</v>
      </c>
      <c r="AM59" s="2">
        <f>[8]Apr!$W$9</f>
        <v>0</v>
      </c>
      <c r="AN59" s="2">
        <f>[8]Apr!$Y$9</f>
        <v>0</v>
      </c>
      <c r="AO59" s="2">
        <f>[8]Apr!$X$9</f>
        <v>0</v>
      </c>
      <c r="AP59" s="2">
        <f>[8]Apr!$BF$9</f>
        <v>0</v>
      </c>
      <c r="AQ59" s="13">
        <f>[8]Apr!$BG$9</f>
        <v>0</v>
      </c>
      <c r="AR59" s="2">
        <f>[8]Apr!$BB$9</f>
        <v>0</v>
      </c>
      <c r="AS59" s="2">
        <f>[8]Apr!$BC$9</f>
        <v>0</v>
      </c>
      <c r="AT59" s="14">
        <f>[8]Apr!$BA$9</f>
        <v>0</v>
      </c>
      <c r="AU59" s="15">
        <f t="shared" si="1"/>
        <v>1</v>
      </c>
    </row>
    <row r="60" spans="1:47" x14ac:dyDescent="0.25">
      <c r="A60" s="9" t="s">
        <v>73</v>
      </c>
      <c r="B60" s="9" t="s">
        <v>20</v>
      </c>
      <c r="C60" s="9">
        <f>[20]Apr!$H$46</f>
        <v>0</v>
      </c>
      <c r="D60" s="9">
        <f>[20]Apr!$H$22</f>
        <v>0</v>
      </c>
      <c r="E60" s="9">
        <f>[20]Apr!$H$24</f>
        <v>0</v>
      </c>
      <c r="F60" s="9">
        <f>[20]Apr!$H$23</f>
        <v>0</v>
      </c>
      <c r="G60" s="9">
        <f>[20]Apr!$H$47</f>
        <v>0</v>
      </c>
      <c r="H60" s="9">
        <f>[20]Apr!$H$26</f>
        <v>0</v>
      </c>
      <c r="I60" s="9">
        <f>[20]Apr!$H$25</f>
        <v>0</v>
      </c>
      <c r="J60" s="9">
        <f>[20]Apr!$H$60</f>
        <v>0</v>
      </c>
      <c r="K60" s="9">
        <f>[20]Apr!$H$48</f>
        <v>0</v>
      </c>
      <c r="L60" s="9">
        <f>[20]Apr!$H$27</f>
        <v>0</v>
      </c>
      <c r="M60" s="9">
        <f>[20]Apr!$H$55</f>
        <v>0</v>
      </c>
      <c r="N60" s="9">
        <f>[20]Apr!$H$49</f>
        <v>0</v>
      </c>
      <c r="O60" s="9">
        <f>[20]Apr!$H$29</f>
        <v>0</v>
      </c>
      <c r="P60" s="9">
        <f>[20]Apr!$H$30</f>
        <v>0</v>
      </c>
      <c r="Q60" s="9">
        <f>[20]Apr!$H$28</f>
        <v>0</v>
      </c>
      <c r="R60" s="9">
        <f>[20]Apr!$H$51</f>
        <v>0</v>
      </c>
      <c r="S60" s="9">
        <f>SUM([20]Apr!$H$36,[20]Apr!$H$37)</f>
        <v>0</v>
      </c>
      <c r="T60" s="9">
        <f>[20]Apr!$H$52</f>
        <v>0</v>
      </c>
      <c r="U60" s="9">
        <f>[20]Apr!$H$53</f>
        <v>0</v>
      </c>
      <c r="V60" s="9">
        <f>[20]Apr!$H$54</f>
        <v>0</v>
      </c>
      <c r="W60" s="9">
        <f>[20]Apr!$H$39</f>
        <v>0</v>
      </c>
      <c r="X60" s="9">
        <f>[20]Apr!$H$40</f>
        <v>0</v>
      </c>
      <c r="Y60" s="9">
        <f>SUM([20]Apr!$H$41,[20]Apr!$H$42)</f>
        <v>0</v>
      </c>
      <c r="Z60" s="9">
        <f>[20]Apr!$H$44</f>
        <v>0</v>
      </c>
      <c r="AA60" s="9">
        <f>SUM([20]Apr!$H$43,[20]Apr!$H$45)</f>
        <v>0</v>
      </c>
      <c r="AB60" s="9">
        <f>[20]Apr!$H$50</f>
        <v>0</v>
      </c>
      <c r="AC60" s="9">
        <f>[20]Apr!$H$58</f>
        <v>0</v>
      </c>
      <c r="AD60" s="9">
        <f>[20]Apr!$H$56</f>
        <v>0</v>
      </c>
      <c r="AE60" s="9">
        <f>[20]Apr!$H$57</f>
        <v>0</v>
      </c>
      <c r="AF60" s="9">
        <f>[20]Apr!$H$35</f>
        <v>0</v>
      </c>
      <c r="AG60" s="9">
        <f>[20]Apr!$H$65</f>
        <v>0</v>
      </c>
      <c r="AH60" s="9">
        <f>[20]Apr!$H$59</f>
        <v>0</v>
      </c>
      <c r="AI60" s="9">
        <f>[20]Apr!$H$61</f>
        <v>0</v>
      </c>
      <c r="AJ60" s="9">
        <f>[20]Apr!$H$31</f>
        <v>0</v>
      </c>
      <c r="AK60" s="9">
        <f>[20]Apr!$H$66</f>
        <v>0</v>
      </c>
      <c r="AL60" s="9">
        <f>[20]Apr!$H$38</f>
        <v>0</v>
      </c>
      <c r="AM60" s="9">
        <f>[20]Apr!$H$32</f>
        <v>0</v>
      </c>
      <c r="AN60" s="9">
        <f>[20]Apr!$H$34</f>
        <v>0</v>
      </c>
      <c r="AO60" s="9">
        <f>[20]Apr!$H$33</f>
        <v>0</v>
      </c>
      <c r="AP60" s="9">
        <f>[20]Apr!$H$67</f>
        <v>0</v>
      </c>
      <c r="AQ60" s="10">
        <f>[20]Apr!$H$68</f>
        <v>1</v>
      </c>
      <c r="AR60" s="9">
        <f>[20]Apr!$H$63</f>
        <v>0</v>
      </c>
      <c r="AS60" s="9">
        <f>[20]Apr!$H$64</f>
        <v>0</v>
      </c>
      <c r="AT60" s="11">
        <f>[20]Apr!$H$62</f>
        <v>0</v>
      </c>
      <c r="AU60" s="12">
        <f t="shared" si="1"/>
        <v>1</v>
      </c>
    </row>
    <row r="61" spans="1:47" x14ac:dyDescent="0.25">
      <c r="A61" s="2"/>
      <c r="B61" s="2" t="s">
        <v>21</v>
      </c>
      <c r="C61" s="2">
        <f>[20]Apr!$AS$9</f>
        <v>0</v>
      </c>
      <c r="D61" s="2">
        <f>[20]Apr!$U$9</f>
        <v>0</v>
      </c>
      <c r="E61" s="2">
        <f>[20]Apr!$W$9</f>
        <v>0</v>
      </c>
      <c r="F61" s="2">
        <f>[20]Apr!$V$9</f>
        <v>0</v>
      </c>
      <c r="G61" s="2">
        <f>[20]Apr!$AT$9</f>
        <v>0</v>
      </c>
      <c r="H61" s="2">
        <f>[20]Apr!$Y$9</f>
        <v>1</v>
      </c>
      <c r="I61" s="2">
        <f>[20]Apr!$X$9</f>
        <v>0</v>
      </c>
      <c r="J61" s="2">
        <f>[20]Apr!$BG$9</f>
        <v>0</v>
      </c>
      <c r="K61" s="2">
        <f>[20]Apr!$AU$9</f>
        <v>0</v>
      </c>
      <c r="L61" s="2">
        <f>[20]Apr!$Z$9</f>
        <v>0</v>
      </c>
      <c r="M61" s="2">
        <f>[20]Apr!$BB$9</f>
        <v>0</v>
      </c>
      <c r="N61" s="2">
        <f>[20]Apr!$AV$9</f>
        <v>0</v>
      </c>
      <c r="O61" s="2">
        <f>[20]Apr!$AB$9</f>
        <v>0</v>
      </c>
      <c r="P61" s="2">
        <f>[20]Apr!$AC$9</f>
        <v>0</v>
      </c>
      <c r="Q61" s="2">
        <f>[20]Apr!$AA$9</f>
        <v>0</v>
      </c>
      <c r="R61" s="2">
        <f>[20]Apr!$AX$9</f>
        <v>0</v>
      </c>
      <c r="S61" s="2">
        <f>SUM([20]Apr!$AI$9,[20]Apr!$AJ$9)</f>
        <v>0</v>
      </c>
      <c r="T61" s="2">
        <f>[20]Apr!$AY$9</f>
        <v>0</v>
      </c>
      <c r="U61" s="2">
        <f>[20]Apr!$AZ$9</f>
        <v>0</v>
      </c>
      <c r="V61" s="2">
        <f>[20]Apr!$BA$9</f>
        <v>0</v>
      </c>
      <c r="W61" s="2">
        <f>[20]Apr!$AL$9</f>
        <v>5</v>
      </c>
      <c r="X61" s="2">
        <f>[20]Apr!$AM$9</f>
        <v>0</v>
      </c>
      <c r="Y61" s="2">
        <f>SUM([20]Apr!$AN$9,[20]Apr!$AO$9)</f>
        <v>1</v>
      </c>
      <c r="Z61" s="2">
        <f>[20]Apr!$AQ$9</f>
        <v>0</v>
      </c>
      <c r="AA61" s="2">
        <f>SUM([20]Apr!$AP$9,[20]Apr!$AR$9)</f>
        <v>0</v>
      </c>
      <c r="AB61" s="2">
        <f>[20]Apr!$AW$9</f>
        <v>0</v>
      </c>
      <c r="AC61" s="2">
        <f>[20]Apr!$BE$9</f>
        <v>0</v>
      </c>
      <c r="AD61" s="2">
        <f>[20]Apr!$BC$9</f>
        <v>0</v>
      </c>
      <c r="AE61" s="2">
        <f>[20]Apr!$BD$9</f>
        <v>0</v>
      </c>
      <c r="AF61" s="2">
        <f>[20]Apr!$AH$9</f>
        <v>0</v>
      </c>
      <c r="AG61" s="2">
        <f>[20]Apr!$BL$9</f>
        <v>0</v>
      </c>
      <c r="AH61" s="2">
        <f>[20]Apr!$BF$9</f>
        <v>0</v>
      </c>
      <c r="AI61" s="2">
        <f>[20]Apr!$BH$9</f>
        <v>0</v>
      </c>
      <c r="AJ61" s="2">
        <f>[20]Apr!$AD$9</f>
        <v>0</v>
      </c>
      <c r="AK61" s="2">
        <f>[20]Apr!$BM$9</f>
        <v>0</v>
      </c>
      <c r="AL61" s="2">
        <f>[20]Apr!$AK$9</f>
        <v>0</v>
      </c>
      <c r="AM61" s="2">
        <f>[20]Apr!$AE$9</f>
        <v>0</v>
      </c>
      <c r="AN61" s="2">
        <f>[20]Apr!$AG$9</f>
        <v>0</v>
      </c>
      <c r="AO61" s="2">
        <f>[20]Apr!$AF$9</f>
        <v>0</v>
      </c>
      <c r="AP61" s="2">
        <f>[20]Apr!$BN$9</f>
        <v>0</v>
      </c>
      <c r="AQ61" s="13">
        <f>[20]Apr!$BO$9</f>
        <v>0</v>
      </c>
      <c r="AR61" s="2">
        <f>[20]Apr!$BJ$9</f>
        <v>0</v>
      </c>
      <c r="AS61" s="2">
        <f>[20]Apr!$BK$9</f>
        <v>0</v>
      </c>
      <c r="AT61" s="14">
        <f>[20]Apr!$BI$9</f>
        <v>0</v>
      </c>
      <c r="AU61" s="15">
        <f t="shared" si="1"/>
        <v>7</v>
      </c>
    </row>
    <row r="62" spans="1:47" x14ac:dyDescent="0.25">
      <c r="A62" s="9" t="s">
        <v>191</v>
      </c>
      <c r="B62" s="9" t="s">
        <v>20</v>
      </c>
      <c r="C62" s="9">
        <f>[20]Apr!$K$46</f>
        <v>0</v>
      </c>
      <c r="D62" s="9">
        <f>[20]Apr!$K$22</f>
        <v>0</v>
      </c>
      <c r="E62" s="9">
        <f>[20]Apr!$K$24</f>
        <v>0</v>
      </c>
      <c r="F62" s="9">
        <f>[20]Apr!$K$23</f>
        <v>0</v>
      </c>
      <c r="G62" s="9">
        <f>[20]Apr!$K$47</f>
        <v>0</v>
      </c>
      <c r="H62" s="9">
        <f>[20]Apr!$K$26</f>
        <v>0</v>
      </c>
      <c r="I62" s="9">
        <f>[20]Apr!$K$25</f>
        <v>0</v>
      </c>
      <c r="J62" s="9">
        <f>[20]Apr!$K$60</f>
        <v>0</v>
      </c>
      <c r="K62" s="9">
        <f>[20]Apr!$K$48</f>
        <v>0</v>
      </c>
      <c r="L62" s="9">
        <f>[20]Apr!$K$27</f>
        <v>0</v>
      </c>
      <c r="M62" s="9">
        <f>[20]Apr!$K$55</f>
        <v>0</v>
      </c>
      <c r="N62" s="9">
        <f>[20]Apr!$K$49</f>
        <v>0</v>
      </c>
      <c r="O62" s="9">
        <f>[20]Apr!$K$29</f>
        <v>0</v>
      </c>
      <c r="P62" s="9">
        <f>[20]Apr!$K$30</f>
        <v>0</v>
      </c>
      <c r="Q62" s="9">
        <f>[20]Apr!$K$28</f>
        <v>0</v>
      </c>
      <c r="R62" s="9">
        <f>[20]Apr!$K$51</f>
        <v>0</v>
      </c>
      <c r="S62" s="9">
        <f>SUM([20]Apr!$K$36,[20]Apr!$K$37)</f>
        <v>0</v>
      </c>
      <c r="T62" s="9">
        <f>[20]Apr!$K$52</f>
        <v>0</v>
      </c>
      <c r="U62" s="9">
        <f>[20]Apr!$K$53</f>
        <v>0</v>
      </c>
      <c r="V62" s="9">
        <f>[20]Apr!$K$54</f>
        <v>0</v>
      </c>
      <c r="W62" s="9">
        <f>[20]Apr!$K$39</f>
        <v>0</v>
      </c>
      <c r="X62" s="9">
        <f>[20]Apr!$K$40</f>
        <v>0</v>
      </c>
      <c r="Y62" s="9">
        <f>SUM([20]Apr!$K$41,[20]Apr!$K$42)</f>
        <v>0</v>
      </c>
      <c r="Z62" s="9">
        <f>[20]Apr!$K$44</f>
        <v>0</v>
      </c>
      <c r="AA62" s="9">
        <f>SUM([20]Apr!$K$43,[20]Apr!$K$45)</f>
        <v>0</v>
      </c>
      <c r="AB62" s="9">
        <f>[20]Apr!$K$50</f>
        <v>0</v>
      </c>
      <c r="AC62" s="9">
        <f>[20]Apr!$K$58</f>
        <v>0</v>
      </c>
      <c r="AD62" s="9">
        <f>[20]Apr!$K$56</f>
        <v>0</v>
      </c>
      <c r="AE62" s="9">
        <f>[20]Apr!$K$57</f>
        <v>0</v>
      </c>
      <c r="AF62" s="9">
        <f>[20]Apr!$K$35</f>
        <v>0</v>
      </c>
      <c r="AG62" s="9">
        <f>[20]Apr!$K$65</f>
        <v>0</v>
      </c>
      <c r="AH62" s="9">
        <f>[20]Apr!$K$59</f>
        <v>0</v>
      </c>
      <c r="AI62" s="9">
        <f>[20]Apr!$K$61</f>
        <v>0</v>
      </c>
      <c r="AJ62" s="9">
        <f>[20]Apr!$K$31</f>
        <v>0</v>
      </c>
      <c r="AK62" s="9">
        <f>[20]Apr!$K$66</f>
        <v>0</v>
      </c>
      <c r="AL62" s="9">
        <f>[20]Apr!$K$38</f>
        <v>0</v>
      </c>
      <c r="AM62" s="9">
        <f>[20]Apr!$K$32</f>
        <v>0</v>
      </c>
      <c r="AN62" s="9">
        <f>[20]Apr!$K$34</f>
        <v>0</v>
      </c>
      <c r="AO62" s="9">
        <f>[20]Apr!$K$33</f>
        <v>0</v>
      </c>
      <c r="AP62" s="9">
        <f>[20]Apr!$K$67</f>
        <v>0</v>
      </c>
      <c r="AQ62" s="10">
        <f>[20]Apr!$K$68</f>
        <v>0</v>
      </c>
      <c r="AR62" s="9">
        <f>[20]Apr!$K$63</f>
        <v>0</v>
      </c>
      <c r="AS62" s="9">
        <f>[20]Apr!$K$64</f>
        <v>0</v>
      </c>
      <c r="AT62" s="11">
        <f>[20]Apr!$K$62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[20]Apr!$AS$12</f>
        <v>0</v>
      </c>
      <c r="D63" s="2">
        <f>[20]Apr!$U$12</f>
        <v>0</v>
      </c>
      <c r="E63" s="2">
        <f>[20]Apr!$W$12</f>
        <v>0</v>
      </c>
      <c r="F63" s="2">
        <f>[20]Apr!$V$12</f>
        <v>0</v>
      </c>
      <c r="G63" s="2">
        <f>[20]Apr!$AT$12</f>
        <v>0</v>
      </c>
      <c r="H63" s="2">
        <f>[20]Apr!$Y$12</f>
        <v>0</v>
      </c>
      <c r="I63" s="2">
        <f>[20]Apr!$X$12</f>
        <v>0</v>
      </c>
      <c r="J63" s="2">
        <f>[20]Apr!$BG$12</f>
        <v>0</v>
      </c>
      <c r="K63" s="2">
        <f>[20]Apr!$AU$12</f>
        <v>0</v>
      </c>
      <c r="L63" s="2">
        <f>[20]Apr!$Z$12</f>
        <v>0</v>
      </c>
      <c r="M63" s="2">
        <f>[20]Apr!$BB$12</f>
        <v>0</v>
      </c>
      <c r="N63" s="2">
        <f>[20]Apr!$AV$12</f>
        <v>0</v>
      </c>
      <c r="O63" s="2">
        <f>[20]Apr!$AB$12</f>
        <v>0</v>
      </c>
      <c r="P63" s="2">
        <f>[20]Apr!$AC$12</f>
        <v>0</v>
      </c>
      <c r="Q63" s="2">
        <f>[20]Apr!$AA$12</f>
        <v>0</v>
      </c>
      <c r="R63" s="2">
        <f>[20]Apr!$AX$12</f>
        <v>0</v>
      </c>
      <c r="S63" s="2">
        <f>SUM([20]Apr!$AI$12,[20]Apr!$AJ$12)</f>
        <v>0</v>
      </c>
      <c r="T63" s="2">
        <f>[20]Apr!$AY$12</f>
        <v>0</v>
      </c>
      <c r="U63" s="2">
        <f>[20]Apr!$AZ$12</f>
        <v>0</v>
      </c>
      <c r="V63" s="2">
        <f>[20]Apr!$BA$12</f>
        <v>0</v>
      </c>
      <c r="W63" s="2">
        <f>[20]Apr!$AL$12</f>
        <v>0</v>
      </c>
      <c r="X63" s="2">
        <f>[20]Apr!$AM$12</f>
        <v>0</v>
      </c>
      <c r="Y63" s="2">
        <f>SUM([20]Apr!$AN$12,[20]Apr!$AO$12)</f>
        <v>0</v>
      </c>
      <c r="Z63" s="2">
        <f>[20]Apr!$AQ$12</f>
        <v>0</v>
      </c>
      <c r="AA63" s="2">
        <f>SUM([20]Apr!$AP$12,[20]Apr!$AR$12)</f>
        <v>0</v>
      </c>
      <c r="AB63" s="2">
        <f>[20]Apr!$AW$12</f>
        <v>0</v>
      </c>
      <c r="AC63" s="2">
        <f>[20]Apr!$BE$12</f>
        <v>0</v>
      </c>
      <c r="AD63" s="2">
        <f>[20]Apr!$BC$12</f>
        <v>0</v>
      </c>
      <c r="AE63" s="2">
        <f>[20]Apr!$BD$12</f>
        <v>0</v>
      </c>
      <c r="AF63" s="2">
        <f>[20]Apr!$AH$12</f>
        <v>0</v>
      </c>
      <c r="AG63" s="2">
        <f>[20]Apr!$BL$12</f>
        <v>0</v>
      </c>
      <c r="AH63" s="2">
        <f>[20]Apr!$BF$12</f>
        <v>0</v>
      </c>
      <c r="AI63" s="2">
        <f>[20]Apr!$BH$12</f>
        <v>0</v>
      </c>
      <c r="AJ63" s="2">
        <f>[20]Apr!$AD$12</f>
        <v>0</v>
      </c>
      <c r="AK63" s="2">
        <f>[20]Apr!$BM$12</f>
        <v>0</v>
      </c>
      <c r="AL63" s="2">
        <f>[20]Apr!$AK$12</f>
        <v>0</v>
      </c>
      <c r="AM63" s="2">
        <f>[20]Apr!$AE$12</f>
        <v>0</v>
      </c>
      <c r="AN63" s="2">
        <f>[20]Apr!$AG$12</f>
        <v>0</v>
      </c>
      <c r="AO63" s="2">
        <f>[20]Apr!$AF$12</f>
        <v>0</v>
      </c>
      <c r="AP63" s="2">
        <f>[20]Apr!$BN$12</f>
        <v>0</v>
      </c>
      <c r="AQ63" s="13">
        <f>[20]Apr!$BO$12</f>
        <v>0</v>
      </c>
      <c r="AR63" s="2">
        <f>[20]Apr!$BJ$12</f>
        <v>0</v>
      </c>
      <c r="AS63" s="2">
        <f>[20]Apr!$BK$12</f>
        <v>0</v>
      </c>
      <c r="AT63" s="14">
        <f>[20]Apr!$BI$12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[20]Apr!$I$46</f>
        <v>0</v>
      </c>
      <c r="D64" s="9">
        <f>[20]Apr!$I$22</f>
        <v>0</v>
      </c>
      <c r="E64" s="9">
        <f>[20]Apr!$I$24</f>
        <v>0</v>
      </c>
      <c r="F64" s="9">
        <f>[20]Apr!$I$23</f>
        <v>0</v>
      </c>
      <c r="G64" s="9">
        <f>[20]Apr!$I$47</f>
        <v>0</v>
      </c>
      <c r="H64" s="9">
        <f>[20]Apr!$I$26</f>
        <v>0</v>
      </c>
      <c r="I64" s="9">
        <f>[20]Apr!$I$25</f>
        <v>0</v>
      </c>
      <c r="J64" s="9">
        <f>[20]Apr!$I$60</f>
        <v>0</v>
      </c>
      <c r="K64" s="9">
        <f>[20]Apr!$I$48</f>
        <v>0</v>
      </c>
      <c r="L64" s="9">
        <f>[20]Apr!$I$27</f>
        <v>0</v>
      </c>
      <c r="M64" s="9">
        <f>[20]Apr!$I$55</f>
        <v>0</v>
      </c>
      <c r="N64" s="9">
        <f>[20]Apr!$I$49</f>
        <v>0</v>
      </c>
      <c r="O64" s="9">
        <f>[20]Apr!$I$29</f>
        <v>0</v>
      </c>
      <c r="P64" s="9">
        <f>[20]Apr!$I$30</f>
        <v>0</v>
      </c>
      <c r="Q64" s="9">
        <f>[20]Apr!$I$28</f>
        <v>0</v>
      </c>
      <c r="R64" s="9">
        <f>[20]Apr!$I$51</f>
        <v>0</v>
      </c>
      <c r="S64" s="9">
        <f>SUM([20]Apr!$I$36,[20]Apr!$I$37)</f>
        <v>0</v>
      </c>
      <c r="T64" s="9">
        <f>[20]Apr!$I$52</f>
        <v>0</v>
      </c>
      <c r="U64" s="9">
        <f>[20]Apr!$I$53</f>
        <v>0</v>
      </c>
      <c r="V64" s="9">
        <f>[20]Apr!$I$54</f>
        <v>0</v>
      </c>
      <c r="W64" s="9">
        <f>[20]Apr!$I$39</f>
        <v>0</v>
      </c>
      <c r="X64" s="9">
        <f>[20]Apr!$I$40</f>
        <v>0</v>
      </c>
      <c r="Y64" s="9">
        <f>SUM([20]Apr!$I$41,[20]Apr!$I$42)</f>
        <v>0</v>
      </c>
      <c r="Z64" s="9">
        <f>[20]Apr!$I$44</f>
        <v>0</v>
      </c>
      <c r="AA64" s="9">
        <f>SUM([20]Apr!$I$43,[20]Apr!$I$45)</f>
        <v>0</v>
      </c>
      <c r="AB64" s="9">
        <f>[20]Apr!$I$50</f>
        <v>0</v>
      </c>
      <c r="AC64" s="9">
        <f>[20]Apr!$I$58</f>
        <v>0</v>
      </c>
      <c r="AD64" s="9">
        <f>[20]Apr!$I$56</f>
        <v>0</v>
      </c>
      <c r="AE64" s="9">
        <f>[20]Apr!$I$57</f>
        <v>0</v>
      </c>
      <c r="AF64" s="9">
        <f>[20]Apr!$I$35</f>
        <v>0</v>
      </c>
      <c r="AG64" s="9">
        <f>[20]Apr!$I$65</f>
        <v>0</v>
      </c>
      <c r="AH64" s="9">
        <f>[20]Apr!$I$59</f>
        <v>0</v>
      </c>
      <c r="AI64" s="9">
        <f>[20]Apr!$I$61</f>
        <v>0</v>
      </c>
      <c r="AJ64" s="9">
        <f>[20]Apr!$I$31</f>
        <v>0</v>
      </c>
      <c r="AK64" s="9">
        <f>[20]Apr!$I$66</f>
        <v>0</v>
      </c>
      <c r="AL64" s="9">
        <f>[20]Apr!$I$38</f>
        <v>0</v>
      </c>
      <c r="AM64" s="9">
        <f>[20]Apr!$I$32</f>
        <v>0</v>
      </c>
      <c r="AN64" s="9">
        <f>[20]Apr!$I$34</f>
        <v>0</v>
      </c>
      <c r="AO64" s="9">
        <f>[20]Apr!$I$33</f>
        <v>0</v>
      </c>
      <c r="AP64" s="9">
        <f>[20]Apr!$I$67</f>
        <v>0</v>
      </c>
      <c r="AQ64" s="10">
        <f>[20]Apr!$I$68</f>
        <v>0</v>
      </c>
      <c r="AR64" s="9">
        <f>[20]Apr!$I$63</f>
        <v>0</v>
      </c>
      <c r="AS64" s="9">
        <f>[20]Apr!$I$64</f>
        <v>0</v>
      </c>
      <c r="AT64" s="11">
        <f>[20]Apr!$I$62</f>
        <v>0</v>
      </c>
      <c r="AU64" s="12">
        <f t="shared" si="1"/>
        <v>0</v>
      </c>
    </row>
    <row r="65" spans="1:47" x14ac:dyDescent="0.25">
      <c r="A65" s="2"/>
      <c r="B65" s="2" t="s">
        <v>21</v>
      </c>
      <c r="C65" s="2">
        <f>[20]Apr!$AS$10</f>
        <v>0</v>
      </c>
      <c r="D65" s="2">
        <f>[20]Apr!$U$10</f>
        <v>0</v>
      </c>
      <c r="E65" s="2">
        <f>[20]Apr!$W$10</f>
        <v>0</v>
      </c>
      <c r="F65" s="2">
        <f>[20]Apr!$V$10</f>
        <v>0</v>
      </c>
      <c r="G65" s="2">
        <f>[20]Apr!$AT$10</f>
        <v>0</v>
      </c>
      <c r="H65" s="2">
        <f>[20]Apr!$Y$10</f>
        <v>0</v>
      </c>
      <c r="I65" s="2">
        <f>[20]Apr!$X$10</f>
        <v>0</v>
      </c>
      <c r="J65" s="2">
        <f>[20]Apr!$BG$10</f>
        <v>0</v>
      </c>
      <c r="K65" s="2">
        <f>[20]Apr!$AU$10</f>
        <v>0</v>
      </c>
      <c r="L65" s="2">
        <f>[20]Apr!$Z$10</f>
        <v>0</v>
      </c>
      <c r="M65" s="2">
        <f>[20]Apr!$BB$10</f>
        <v>0</v>
      </c>
      <c r="N65" s="2">
        <f>[20]Apr!$AV$10</f>
        <v>0</v>
      </c>
      <c r="O65" s="2">
        <f>[20]Apr!$AB$10</f>
        <v>0</v>
      </c>
      <c r="P65" s="2">
        <f>[20]Apr!$AC$10</f>
        <v>0</v>
      </c>
      <c r="Q65" s="2">
        <f>[20]Apr!$AA$10</f>
        <v>0</v>
      </c>
      <c r="R65" s="2">
        <f>[20]Apr!$AX$10</f>
        <v>0</v>
      </c>
      <c r="S65" s="2">
        <f>SUM([20]Apr!$AI$10,[20]Apr!$AJ$10)</f>
        <v>0</v>
      </c>
      <c r="T65" s="2">
        <f>[20]Apr!$AY$10</f>
        <v>0</v>
      </c>
      <c r="U65" s="2">
        <f>[20]Apr!$AZ$10</f>
        <v>0</v>
      </c>
      <c r="V65" s="2">
        <f>[20]Apr!$BA$10</f>
        <v>0</v>
      </c>
      <c r="W65" s="2">
        <f>[20]Apr!$AL$10</f>
        <v>0</v>
      </c>
      <c r="X65" s="2">
        <f>[20]Apr!$AM$10</f>
        <v>0</v>
      </c>
      <c r="Y65" s="2">
        <f>SUM([20]Apr!$AN$10,[20]Apr!$AO$10)</f>
        <v>0</v>
      </c>
      <c r="Z65" s="2">
        <f>[20]Apr!$AQ$10</f>
        <v>0</v>
      </c>
      <c r="AA65" s="2">
        <f>SUM([20]Apr!$AP$10,[20]Apr!$AR$10)</f>
        <v>0</v>
      </c>
      <c r="AB65" s="2">
        <f>[20]Apr!$AW$10</f>
        <v>0</v>
      </c>
      <c r="AC65" s="2">
        <f>[20]Apr!$BE$10</f>
        <v>0</v>
      </c>
      <c r="AD65" s="2">
        <f>[20]Apr!$BC$10</f>
        <v>0</v>
      </c>
      <c r="AE65" s="2">
        <f>[20]Apr!$BD$10</f>
        <v>0</v>
      </c>
      <c r="AF65" s="2">
        <f>[20]Apr!$AH$10</f>
        <v>0</v>
      </c>
      <c r="AG65" s="2">
        <f>[20]Apr!$BL$10</f>
        <v>0</v>
      </c>
      <c r="AH65" s="2">
        <f>[20]Apr!$BF$10</f>
        <v>0</v>
      </c>
      <c r="AI65" s="2">
        <f>[20]Apr!$BH$10</f>
        <v>0</v>
      </c>
      <c r="AJ65" s="2">
        <f>[20]Apr!$AD$10</f>
        <v>0</v>
      </c>
      <c r="AK65" s="2">
        <f>[20]Apr!$BM$10</f>
        <v>0</v>
      </c>
      <c r="AL65" s="2">
        <f>[20]Apr!$AK$10</f>
        <v>0</v>
      </c>
      <c r="AM65" s="2">
        <f>[20]Apr!$AE$10</f>
        <v>0</v>
      </c>
      <c r="AN65" s="2">
        <f>[20]Apr!$AG$10</f>
        <v>0</v>
      </c>
      <c r="AO65" s="2">
        <f>[20]Apr!$AF$10</f>
        <v>0</v>
      </c>
      <c r="AP65" s="2">
        <f>[20]Apr!$BN$10</f>
        <v>0</v>
      </c>
      <c r="AQ65" s="13">
        <f>[20]Apr!$BO$10</f>
        <v>0</v>
      </c>
      <c r="AR65" s="2">
        <f>[20]Apr!$BJ$10</f>
        <v>0</v>
      </c>
      <c r="AS65" s="2">
        <f>[20]Apr!$BK$10</f>
        <v>0</v>
      </c>
      <c r="AT65" s="14">
        <f>[20]Apr!$BI$10</f>
        <v>0</v>
      </c>
      <c r="AU65" s="15">
        <f t="shared" si="1"/>
        <v>0</v>
      </c>
    </row>
    <row r="66" spans="1:47" x14ac:dyDescent="0.25">
      <c r="A66" s="9" t="s">
        <v>125</v>
      </c>
      <c r="B66" s="9" t="s">
        <v>20</v>
      </c>
      <c r="C66" s="9">
        <f>[20]Apr!$L$46</f>
        <v>0</v>
      </c>
      <c r="D66" s="9">
        <f>[20]Apr!$L$22</f>
        <v>0</v>
      </c>
      <c r="E66" s="9">
        <f>[20]Apr!$L$24</f>
        <v>0</v>
      </c>
      <c r="F66" s="9">
        <f>[20]Apr!$L$23</f>
        <v>0</v>
      </c>
      <c r="G66" s="9">
        <f>[20]Apr!$L$47</f>
        <v>0</v>
      </c>
      <c r="H66" s="9">
        <f>[20]Apr!$L$26</f>
        <v>0</v>
      </c>
      <c r="I66" s="9">
        <f>[20]Apr!$L$25</f>
        <v>0</v>
      </c>
      <c r="J66" s="9">
        <f>[20]Apr!$L$60</f>
        <v>0</v>
      </c>
      <c r="K66" s="9">
        <f>[20]Apr!$L$48</f>
        <v>0</v>
      </c>
      <c r="L66" s="9">
        <f>[20]Apr!$L$27</f>
        <v>0</v>
      </c>
      <c r="M66" s="9">
        <f>[20]Apr!$L$55</f>
        <v>0</v>
      </c>
      <c r="N66" s="9">
        <f>[20]Apr!$L$49</f>
        <v>0</v>
      </c>
      <c r="O66" s="9">
        <f>[20]Apr!$L$29</f>
        <v>0</v>
      </c>
      <c r="P66" s="9">
        <f>[20]Apr!$L$30</f>
        <v>0</v>
      </c>
      <c r="Q66" s="9">
        <f>[20]Apr!$L$28</f>
        <v>0</v>
      </c>
      <c r="R66" s="9">
        <f>[20]Apr!$L$51</f>
        <v>0</v>
      </c>
      <c r="S66" s="9">
        <f>SUM([20]Apr!$L$36,[20]Apr!$L$37)</f>
        <v>0</v>
      </c>
      <c r="T66" s="9">
        <f>[20]Apr!$L$52</f>
        <v>0</v>
      </c>
      <c r="U66" s="9">
        <f>[20]Apr!$L$53</f>
        <v>0</v>
      </c>
      <c r="V66" s="9">
        <f>[20]Apr!$L$54</f>
        <v>0</v>
      </c>
      <c r="W66" s="9">
        <f>[20]Apr!$L$39</f>
        <v>1</v>
      </c>
      <c r="X66" s="9">
        <f>[20]Apr!$L$40</f>
        <v>0</v>
      </c>
      <c r="Y66" s="9">
        <f>SUM([20]Apr!$L$41,[20]Apr!$L$42)</f>
        <v>1</v>
      </c>
      <c r="Z66" s="9">
        <f>[20]Apr!$L$44</f>
        <v>0</v>
      </c>
      <c r="AA66" s="9">
        <f>SUM([20]Apr!$L$43,[20]Apr!$L$45)</f>
        <v>0</v>
      </c>
      <c r="AB66" s="9">
        <f>[20]Apr!$L$50</f>
        <v>0</v>
      </c>
      <c r="AC66" s="9">
        <f>[20]Apr!$L$58</f>
        <v>0</v>
      </c>
      <c r="AD66" s="9">
        <f>[20]Apr!$L$56</f>
        <v>0</v>
      </c>
      <c r="AE66" s="9">
        <f>[20]Apr!$L$57</f>
        <v>0</v>
      </c>
      <c r="AF66" s="9">
        <f>[20]Apr!$L$35</f>
        <v>0</v>
      </c>
      <c r="AG66" s="9">
        <f>[20]Apr!$L$65</f>
        <v>0</v>
      </c>
      <c r="AH66" s="9">
        <f>[20]Apr!$L$59</f>
        <v>0</v>
      </c>
      <c r="AI66" s="9">
        <f>[20]Apr!$L$61</f>
        <v>0</v>
      </c>
      <c r="AJ66" s="9">
        <f>[20]Apr!$L$31</f>
        <v>0</v>
      </c>
      <c r="AK66" s="9">
        <f>[20]Apr!$L$66</f>
        <v>0</v>
      </c>
      <c r="AL66" s="9">
        <f>[20]Apr!$L$38</f>
        <v>0</v>
      </c>
      <c r="AM66" s="9">
        <f>[20]Apr!$L$32</f>
        <v>0</v>
      </c>
      <c r="AN66" s="9">
        <f>[20]Apr!$L$34</f>
        <v>0</v>
      </c>
      <c r="AO66" s="9">
        <f>[20]Apr!$L$33</f>
        <v>0</v>
      </c>
      <c r="AP66" s="9">
        <f>[20]Apr!$L$67</f>
        <v>0</v>
      </c>
      <c r="AQ66" s="10">
        <f>[20]Apr!$L$68</f>
        <v>0</v>
      </c>
      <c r="AR66" s="9">
        <f>[20]Apr!$L$63</f>
        <v>0</v>
      </c>
      <c r="AS66" s="9">
        <f>[20]Apr!$L$64</f>
        <v>0</v>
      </c>
      <c r="AT66" s="11">
        <f>[20]Apr!$L$62</f>
        <v>0</v>
      </c>
      <c r="AU66" s="12">
        <f t="shared" si="1"/>
        <v>2</v>
      </c>
    </row>
    <row r="67" spans="1:47" x14ac:dyDescent="0.25">
      <c r="A67" s="2"/>
      <c r="B67" s="2" t="s">
        <v>21</v>
      </c>
      <c r="C67" s="2">
        <f>[20]Apr!$AS$13</f>
        <v>0</v>
      </c>
      <c r="D67" s="2">
        <f>[20]Apr!$U$13</f>
        <v>0</v>
      </c>
      <c r="E67" s="2">
        <f>[20]Apr!$W$13</f>
        <v>0</v>
      </c>
      <c r="F67" s="2">
        <f>[20]Apr!$V$13</f>
        <v>0</v>
      </c>
      <c r="G67" s="2">
        <f>[20]Apr!$AT$13</f>
        <v>0</v>
      </c>
      <c r="H67" s="2">
        <f>[20]Apr!$Y$13</f>
        <v>0</v>
      </c>
      <c r="I67" s="2">
        <f>[20]Apr!$X$13</f>
        <v>0</v>
      </c>
      <c r="J67" s="2">
        <f>[20]Apr!$BG$13</f>
        <v>0</v>
      </c>
      <c r="K67" s="2">
        <f>[20]Apr!$AU$13</f>
        <v>0</v>
      </c>
      <c r="L67" s="2">
        <f>[20]Apr!$Z$13</f>
        <v>0</v>
      </c>
      <c r="M67" s="2">
        <f>[20]Apr!$BB$13</f>
        <v>0</v>
      </c>
      <c r="N67" s="2">
        <f>[20]Apr!$AV$13</f>
        <v>0</v>
      </c>
      <c r="O67" s="2">
        <f>[20]Apr!$AB$13</f>
        <v>0</v>
      </c>
      <c r="P67" s="2">
        <f>[20]Apr!$AC$13</f>
        <v>0</v>
      </c>
      <c r="Q67" s="2">
        <f>[20]Apr!$AA$13</f>
        <v>0</v>
      </c>
      <c r="R67" s="2">
        <f>[20]Apr!$AX$13</f>
        <v>0</v>
      </c>
      <c r="S67" s="2">
        <f>SUM([20]Apr!$AI$13,[20]Apr!$AJ$13)</f>
        <v>0</v>
      </c>
      <c r="T67" s="2">
        <f>[20]Apr!$AY$13</f>
        <v>0</v>
      </c>
      <c r="U67" s="2">
        <f>[20]Apr!$AZ$13</f>
        <v>0</v>
      </c>
      <c r="V67" s="2">
        <f>[20]Apr!$BA$13</f>
        <v>0</v>
      </c>
      <c r="W67" s="2">
        <f>[20]Apr!$AL$13</f>
        <v>1</v>
      </c>
      <c r="X67" s="2">
        <f>[20]Apr!$AM$13</f>
        <v>0</v>
      </c>
      <c r="Y67" s="2">
        <f>SUM([20]Apr!$AN$13,[20]Apr!$AO$13)</f>
        <v>0</v>
      </c>
      <c r="Z67" s="2">
        <f>[20]Apr!$AQ$13</f>
        <v>0</v>
      </c>
      <c r="AA67" s="2">
        <f>SUM([20]Apr!$AP$13,[20]Apr!$AR$13)</f>
        <v>0</v>
      </c>
      <c r="AB67" s="2">
        <f>[20]Apr!$AW$13</f>
        <v>0</v>
      </c>
      <c r="AC67" s="2">
        <f>[20]Apr!$BE$13</f>
        <v>0</v>
      </c>
      <c r="AD67" s="2">
        <f>[20]Apr!$BC$13</f>
        <v>0</v>
      </c>
      <c r="AE67" s="2">
        <f>[20]Apr!$BD$13</f>
        <v>0</v>
      </c>
      <c r="AF67" s="2">
        <f>[20]Apr!$AH$13</f>
        <v>0</v>
      </c>
      <c r="AG67" s="2">
        <f>[20]Apr!$BL$13</f>
        <v>0</v>
      </c>
      <c r="AH67" s="2">
        <f>[20]Apr!$BF$13</f>
        <v>0</v>
      </c>
      <c r="AI67" s="2">
        <f>[20]Apr!$BH$13</f>
        <v>0</v>
      </c>
      <c r="AJ67" s="2">
        <f>[20]Apr!$AD$13</f>
        <v>0</v>
      </c>
      <c r="AK67" s="2">
        <f>[20]Apr!$BM$13</f>
        <v>0</v>
      </c>
      <c r="AL67" s="2">
        <f>[20]Apr!$AK$13</f>
        <v>0</v>
      </c>
      <c r="AM67" s="2">
        <f>[20]Apr!$AE$13</f>
        <v>0</v>
      </c>
      <c r="AN67" s="2">
        <f>[20]Apr!$AG$13</f>
        <v>0</v>
      </c>
      <c r="AO67" s="2">
        <f>[20]Apr!$AF$13</f>
        <v>0</v>
      </c>
      <c r="AP67" s="2">
        <f>[20]Apr!$BN$13</f>
        <v>0</v>
      </c>
      <c r="AQ67" s="13">
        <f>[20]Apr!$BO$13</f>
        <v>0</v>
      </c>
      <c r="AR67" s="2">
        <f>[20]Apr!$BJ$13</f>
        <v>0</v>
      </c>
      <c r="AS67" s="2">
        <f>[20]Apr!$BK$13</f>
        <v>0</v>
      </c>
      <c r="AT67" s="14">
        <f>[20]Apr!$BI$13</f>
        <v>0</v>
      </c>
      <c r="AU67" s="15">
        <f t="shared" si="1"/>
        <v>1</v>
      </c>
    </row>
    <row r="68" spans="1:47" x14ac:dyDescent="0.25">
      <c r="A68" s="9" t="s">
        <v>76</v>
      </c>
      <c r="B68" s="9" t="s">
        <v>20</v>
      </c>
      <c r="C68" s="9">
        <f>[20]Apr!$J$46</f>
        <v>0</v>
      </c>
      <c r="D68" s="9">
        <f>[20]Apr!$J$22</f>
        <v>0</v>
      </c>
      <c r="E68" s="9">
        <f>[20]Apr!$J$24</f>
        <v>0</v>
      </c>
      <c r="F68" s="9">
        <f>[20]Apr!$J$23</f>
        <v>0</v>
      </c>
      <c r="G68" s="9">
        <f>[20]Apr!$J$47</f>
        <v>0</v>
      </c>
      <c r="H68" s="9">
        <f>[20]Apr!$J$26</f>
        <v>0</v>
      </c>
      <c r="I68" s="9">
        <f>[20]Apr!$J$25</f>
        <v>0</v>
      </c>
      <c r="J68" s="9">
        <f>[20]Apr!$J$60</f>
        <v>0</v>
      </c>
      <c r="K68" s="9">
        <f>[20]Apr!$J$48</f>
        <v>0</v>
      </c>
      <c r="L68" s="9">
        <f>[20]Apr!$J$27</f>
        <v>0</v>
      </c>
      <c r="M68" s="9">
        <f>[20]Apr!$J$55</f>
        <v>0</v>
      </c>
      <c r="N68" s="9">
        <f>[20]Apr!$J$49</f>
        <v>0</v>
      </c>
      <c r="O68" s="9">
        <f>[20]Apr!$J$29</f>
        <v>0</v>
      </c>
      <c r="P68" s="9">
        <f>[20]Apr!$J$30</f>
        <v>0</v>
      </c>
      <c r="Q68" s="9">
        <f>[20]Apr!$J$28</f>
        <v>0</v>
      </c>
      <c r="R68" s="9">
        <f>[20]Apr!$J$51</f>
        <v>0</v>
      </c>
      <c r="S68" s="9">
        <f>SUM([20]Apr!$J$36,[20]Apr!$J$37)</f>
        <v>0</v>
      </c>
      <c r="T68" s="9">
        <f>[20]Apr!$J$52</f>
        <v>0</v>
      </c>
      <c r="U68" s="9">
        <f>[20]Apr!$J$53</f>
        <v>0</v>
      </c>
      <c r="V68" s="9">
        <f>[20]Apr!$J$54</f>
        <v>0</v>
      </c>
      <c r="W68" s="9">
        <f>[20]Apr!$J$39</f>
        <v>0</v>
      </c>
      <c r="X68" s="9">
        <f>[20]Apr!$J$40</f>
        <v>0</v>
      </c>
      <c r="Y68" s="9">
        <f>SUM([20]Apr!$J$41,[20]Apr!$J$42)</f>
        <v>0</v>
      </c>
      <c r="Z68" s="9">
        <f>[20]Apr!$J$44</f>
        <v>0</v>
      </c>
      <c r="AA68" s="9">
        <f>SUM([20]Apr!$J$43,[20]Apr!$J$45)</f>
        <v>0</v>
      </c>
      <c r="AB68" s="9">
        <f>[20]Apr!$J$50</f>
        <v>0</v>
      </c>
      <c r="AC68" s="9">
        <f>[20]Apr!$J$58</f>
        <v>0</v>
      </c>
      <c r="AD68" s="9">
        <f>[20]Apr!$J$56</f>
        <v>0</v>
      </c>
      <c r="AE68" s="9">
        <f>[20]Apr!$J$57</f>
        <v>0</v>
      </c>
      <c r="AF68" s="9">
        <f>[20]Apr!$J$35</f>
        <v>0</v>
      </c>
      <c r="AG68" s="9">
        <f>[20]Apr!$J$65</f>
        <v>0</v>
      </c>
      <c r="AH68" s="9">
        <f>[20]Apr!$J$59</f>
        <v>0</v>
      </c>
      <c r="AI68" s="9">
        <f>[20]Apr!$J$61</f>
        <v>0</v>
      </c>
      <c r="AJ68" s="9">
        <f>[20]Apr!$J$31</f>
        <v>0</v>
      </c>
      <c r="AK68" s="9">
        <f>[20]Apr!$J$66</f>
        <v>0</v>
      </c>
      <c r="AL68" s="9">
        <f>[20]Apr!$J$38</f>
        <v>0</v>
      </c>
      <c r="AM68" s="9">
        <f>[20]Apr!$J$32</f>
        <v>0</v>
      </c>
      <c r="AN68" s="9">
        <f>[20]Apr!$J$34</f>
        <v>0</v>
      </c>
      <c r="AO68" s="9">
        <f>[20]Apr!$J$33</f>
        <v>0</v>
      </c>
      <c r="AP68" s="9">
        <f>[20]Apr!$J$67</f>
        <v>0</v>
      </c>
      <c r="AQ68" s="10">
        <f>[20]Apr!$J$68</f>
        <v>1</v>
      </c>
      <c r="AR68" s="9">
        <f>[20]Apr!$J$63</f>
        <v>0</v>
      </c>
      <c r="AS68" s="9">
        <f>[20]Apr!$J$64</f>
        <v>0</v>
      </c>
      <c r="AT68" s="11">
        <f>[20]Apr!$J$62</f>
        <v>0</v>
      </c>
      <c r="AU68" s="12">
        <f t="shared" si="1"/>
        <v>1</v>
      </c>
    </row>
    <row r="69" spans="1:47" x14ac:dyDescent="0.25">
      <c r="A69" s="2"/>
      <c r="B69" s="2" t="s">
        <v>21</v>
      </c>
      <c r="C69" s="2">
        <f>[20]Apr!$AS$11</f>
        <v>0</v>
      </c>
      <c r="D69" s="2">
        <f>[20]Apr!$U$11</f>
        <v>0</v>
      </c>
      <c r="E69" s="2">
        <f>[20]Apr!$W$11</f>
        <v>0</v>
      </c>
      <c r="F69" s="2">
        <f>[20]Apr!$V$11</f>
        <v>0</v>
      </c>
      <c r="G69" s="2">
        <f>[20]Apr!$AT$11</f>
        <v>0</v>
      </c>
      <c r="H69" s="2">
        <f>[20]Apr!$Y$11</f>
        <v>0</v>
      </c>
      <c r="I69" s="2">
        <f>[20]Apr!$X$11</f>
        <v>0</v>
      </c>
      <c r="J69" s="2">
        <f>[20]Apr!$BG$11</f>
        <v>0</v>
      </c>
      <c r="K69" s="2">
        <f>[20]Apr!$AU$11</f>
        <v>0</v>
      </c>
      <c r="L69" s="2">
        <f>[20]Apr!$Z$11</f>
        <v>0</v>
      </c>
      <c r="M69" s="2">
        <f>[20]Apr!$BB$11</f>
        <v>0</v>
      </c>
      <c r="N69" s="2">
        <f>[20]Apr!$AV$11</f>
        <v>0</v>
      </c>
      <c r="O69" s="2">
        <f>[20]Apr!$AB$11</f>
        <v>0</v>
      </c>
      <c r="P69" s="2">
        <f>[20]Apr!$AC$11</f>
        <v>0</v>
      </c>
      <c r="Q69" s="2">
        <f>[20]Apr!$AA$11</f>
        <v>0</v>
      </c>
      <c r="R69" s="2">
        <f>[20]Apr!$AX$11</f>
        <v>0</v>
      </c>
      <c r="S69" s="2">
        <f>SUM([20]Apr!$AI$11,[20]Apr!$AJ$11)</f>
        <v>0</v>
      </c>
      <c r="T69" s="2">
        <f>[20]Apr!$AY$11</f>
        <v>0</v>
      </c>
      <c r="U69" s="2">
        <f>[20]Apr!$AZ$11</f>
        <v>0</v>
      </c>
      <c r="V69" s="2">
        <f>[20]Apr!$BA$11</f>
        <v>0</v>
      </c>
      <c r="W69" s="2">
        <f>[20]Apr!$AL$11</f>
        <v>1</v>
      </c>
      <c r="X69" s="2">
        <f>[20]Apr!$AM$11</f>
        <v>0</v>
      </c>
      <c r="Y69" s="2">
        <f>SUM([20]Apr!$AN$11,[20]Apr!$AO$11)</f>
        <v>1</v>
      </c>
      <c r="Z69" s="2">
        <f>[20]Apr!$AQ$11</f>
        <v>0</v>
      </c>
      <c r="AA69" s="2">
        <f>SUM([20]Apr!$AP$11,[20]Apr!$AR$11)</f>
        <v>0</v>
      </c>
      <c r="AB69" s="2">
        <f>[20]Apr!$AW$11</f>
        <v>0</v>
      </c>
      <c r="AC69" s="2">
        <f>[20]Apr!$BE$11</f>
        <v>0</v>
      </c>
      <c r="AD69" s="2">
        <f>[20]Apr!$BC$11</f>
        <v>0</v>
      </c>
      <c r="AE69" s="2">
        <f>[20]Apr!$BD$11</f>
        <v>0</v>
      </c>
      <c r="AF69" s="2">
        <f>[20]Apr!$AH$11</f>
        <v>0</v>
      </c>
      <c r="AG69" s="2">
        <f>[20]Apr!$BL$11</f>
        <v>0</v>
      </c>
      <c r="AH69" s="2">
        <f>[20]Apr!$BF$11</f>
        <v>0</v>
      </c>
      <c r="AI69" s="2">
        <f>[20]Apr!$BH$11</f>
        <v>0</v>
      </c>
      <c r="AJ69" s="2">
        <f>[20]Apr!$AD$11</f>
        <v>0</v>
      </c>
      <c r="AK69" s="2">
        <f>[20]Apr!$BM$11</f>
        <v>0</v>
      </c>
      <c r="AL69" s="2">
        <f>[20]Apr!$AK$11</f>
        <v>0</v>
      </c>
      <c r="AM69" s="2">
        <f>[20]Apr!$AE$11</f>
        <v>0</v>
      </c>
      <c r="AN69" s="2">
        <f>[20]Apr!$AG$11</f>
        <v>0</v>
      </c>
      <c r="AO69" s="2">
        <f>[20]Apr!$AF$11</f>
        <v>0</v>
      </c>
      <c r="AP69" s="2">
        <f>[20]Apr!$BN$11</f>
        <v>0</v>
      </c>
      <c r="AQ69" s="13">
        <f>[20]Apr!$BO$11</f>
        <v>0</v>
      </c>
      <c r="AR69" s="2">
        <f>[20]Apr!$BJ$11</f>
        <v>0</v>
      </c>
      <c r="AS69" s="2">
        <f>[20]Apr!$BK$11</f>
        <v>0</v>
      </c>
      <c r="AT69" s="14">
        <f>[20]Apr!$BI$11</f>
        <v>0</v>
      </c>
      <c r="AU69" s="15">
        <f t="shared" si="1"/>
        <v>2</v>
      </c>
    </row>
    <row r="70" spans="1:47" x14ac:dyDescent="0.25">
      <c r="A70" s="9" t="s">
        <v>153</v>
      </c>
      <c r="B70" s="9" t="s">
        <v>20</v>
      </c>
      <c r="C70" s="9">
        <f>[20]Apr!$D$46</f>
        <v>0</v>
      </c>
      <c r="D70" s="9">
        <f>[20]Apr!$D$22</f>
        <v>0</v>
      </c>
      <c r="E70" s="9">
        <f>[20]Apr!$D$24</f>
        <v>0</v>
      </c>
      <c r="F70" s="9">
        <f>[20]Apr!$D$23</f>
        <v>0</v>
      </c>
      <c r="G70" s="9">
        <f>[20]Apr!$D$47</f>
        <v>0</v>
      </c>
      <c r="H70" s="9">
        <f>[20]Apr!$D$26</f>
        <v>0</v>
      </c>
      <c r="I70" s="9">
        <f>[20]Apr!$D$25</f>
        <v>0</v>
      </c>
      <c r="J70" s="9">
        <f>[20]Apr!$D$60</f>
        <v>0</v>
      </c>
      <c r="K70" s="9">
        <f>[20]Apr!$D$48</f>
        <v>0</v>
      </c>
      <c r="L70" s="9">
        <f>[20]Apr!$D$27</f>
        <v>0</v>
      </c>
      <c r="M70" s="9">
        <f>[20]Apr!$D$55</f>
        <v>0</v>
      </c>
      <c r="N70" s="9">
        <f>[20]Apr!$D$49</f>
        <v>0</v>
      </c>
      <c r="O70" s="9">
        <f>[20]Apr!$D$29</f>
        <v>0</v>
      </c>
      <c r="P70" s="9">
        <f>[20]Apr!$D$30</f>
        <v>0</v>
      </c>
      <c r="Q70" s="9">
        <f>[20]Apr!$D$28</f>
        <v>0</v>
      </c>
      <c r="R70" s="9">
        <f>[20]Apr!$D$51</f>
        <v>0</v>
      </c>
      <c r="S70" s="9">
        <f>SUM([20]Apr!$D$36,[20]Apr!$D$37)</f>
        <v>0</v>
      </c>
      <c r="T70" s="9">
        <f>[20]Apr!$D$52</f>
        <v>0</v>
      </c>
      <c r="U70" s="9">
        <f>[20]Apr!$D$53</f>
        <v>0</v>
      </c>
      <c r="V70" s="9">
        <f>[20]Apr!$D$54</f>
        <v>0</v>
      </c>
      <c r="W70" s="9">
        <f>[20]Apr!$D$39</f>
        <v>0</v>
      </c>
      <c r="X70" s="9">
        <f>[20]Apr!$D$40</f>
        <v>0</v>
      </c>
      <c r="Y70" s="9">
        <f>SUM([20]Apr!$D$41,[20]Apr!$D$42)</f>
        <v>0</v>
      </c>
      <c r="Z70" s="9">
        <f>[20]Apr!$D$44</f>
        <v>0</v>
      </c>
      <c r="AA70" s="9">
        <f>SUM([20]Apr!$D$43,[20]Apr!$D$45)</f>
        <v>0</v>
      </c>
      <c r="AB70" s="9">
        <f>[20]Apr!$D$50</f>
        <v>0</v>
      </c>
      <c r="AC70" s="9">
        <f>[20]Apr!$D$58</f>
        <v>0</v>
      </c>
      <c r="AD70" s="9">
        <f>[20]Apr!$D$56</f>
        <v>0</v>
      </c>
      <c r="AE70" s="9">
        <f>[20]Apr!$D$57</f>
        <v>0</v>
      </c>
      <c r="AF70" s="9">
        <f>[20]Apr!$D$35</f>
        <v>0</v>
      </c>
      <c r="AG70" s="9">
        <f>[20]Apr!$D$65</f>
        <v>0</v>
      </c>
      <c r="AH70" s="9">
        <f>[20]Apr!$D$59</f>
        <v>0</v>
      </c>
      <c r="AI70" s="9">
        <f>[20]Apr!$D$61</f>
        <v>0</v>
      </c>
      <c r="AJ70" s="9">
        <f>[20]Apr!$D$31</f>
        <v>0</v>
      </c>
      <c r="AK70" s="9">
        <f>[20]Apr!$D$66</f>
        <v>0</v>
      </c>
      <c r="AL70" s="9">
        <f>[20]Apr!$D$38</f>
        <v>0</v>
      </c>
      <c r="AM70" s="9">
        <f>[20]Apr!$D$32</f>
        <v>0</v>
      </c>
      <c r="AN70" s="9">
        <f>[20]Apr!$D$34</f>
        <v>0</v>
      </c>
      <c r="AO70" s="9">
        <f>[20]Apr!$D$33</f>
        <v>0</v>
      </c>
      <c r="AP70" s="9">
        <f>[20]Apr!$D$67</f>
        <v>0</v>
      </c>
      <c r="AQ70" s="10">
        <f>[20]Apr!$D$68</f>
        <v>1</v>
      </c>
      <c r="AR70" s="9">
        <f>[20]Apr!$D$63</f>
        <v>0</v>
      </c>
      <c r="AS70" s="9">
        <f>[20]Apr!$D$64</f>
        <v>0</v>
      </c>
      <c r="AT70" s="11">
        <f>[20]Apr!$D$62</f>
        <v>0</v>
      </c>
      <c r="AU70" s="12">
        <f t="shared" si="1"/>
        <v>1</v>
      </c>
    </row>
    <row r="71" spans="1:47" x14ac:dyDescent="0.25">
      <c r="A71" s="18"/>
      <c r="B71" s="18" t="s">
        <v>21</v>
      </c>
      <c r="C71" s="2">
        <f>[20]Apr!$AS$5</f>
        <v>0</v>
      </c>
      <c r="D71" s="2">
        <f>[20]Apr!$U$5</f>
        <v>0</v>
      </c>
      <c r="E71" s="2">
        <f>[20]Apr!$W$5</f>
        <v>0</v>
      </c>
      <c r="F71" s="2">
        <f>[20]Apr!$V$5</f>
        <v>0</v>
      </c>
      <c r="G71" s="2">
        <f>[20]Apr!$AT$5</f>
        <v>0</v>
      </c>
      <c r="H71" s="2">
        <f>[20]Apr!$Y$5</f>
        <v>0</v>
      </c>
      <c r="I71" s="2">
        <f>[20]Apr!$X$5</f>
        <v>0</v>
      </c>
      <c r="J71" s="2">
        <f>[20]Apr!$BG$5</f>
        <v>0</v>
      </c>
      <c r="K71" s="2">
        <f>[20]Apr!$AU$5</f>
        <v>0</v>
      </c>
      <c r="L71" s="2">
        <f>[20]Apr!$Z$5</f>
        <v>0</v>
      </c>
      <c r="M71" s="2">
        <f>[20]Apr!$BB$5</f>
        <v>0</v>
      </c>
      <c r="N71" s="2">
        <f>[20]Apr!$AV$5</f>
        <v>0</v>
      </c>
      <c r="O71" s="2">
        <f>[20]Apr!$AB$5</f>
        <v>0</v>
      </c>
      <c r="P71" s="2">
        <f>[20]Apr!$AC$5</f>
        <v>0</v>
      </c>
      <c r="Q71" s="2">
        <f>[20]Apr!$AA$5</f>
        <v>0</v>
      </c>
      <c r="R71" s="2">
        <f>[20]Apr!$AX$5</f>
        <v>0</v>
      </c>
      <c r="S71" s="2">
        <f>SUM([20]Apr!$AI$5,[20]Apr!$AJ$5)</f>
        <v>0</v>
      </c>
      <c r="T71" s="2">
        <f>[20]Apr!$AY$5</f>
        <v>0</v>
      </c>
      <c r="U71" s="2">
        <f>[20]Apr!$AZ$5</f>
        <v>0</v>
      </c>
      <c r="V71" s="2">
        <f>[20]Apr!$BA$5</f>
        <v>0</v>
      </c>
      <c r="W71" s="2">
        <f>[20]Apr!$AL$5</f>
        <v>3</v>
      </c>
      <c r="X71" s="2">
        <f>[20]Apr!$AM$5</f>
        <v>0</v>
      </c>
      <c r="Y71" s="2">
        <f>SUM([20]Apr!$AN$5,[20]Apr!$AO$5)</f>
        <v>0</v>
      </c>
      <c r="Z71" s="2">
        <f>[20]Apr!$AQ$5</f>
        <v>0</v>
      </c>
      <c r="AA71" s="2">
        <f>SUM([20]Apr!$AP$5,[20]Apr!$AR$5)</f>
        <v>0</v>
      </c>
      <c r="AB71" s="2">
        <f>[20]Apr!$AW$5</f>
        <v>0</v>
      </c>
      <c r="AC71" s="2">
        <f>[20]Apr!$BE$5</f>
        <v>0</v>
      </c>
      <c r="AD71" s="2">
        <f>[20]Apr!$BC$5</f>
        <v>0</v>
      </c>
      <c r="AE71" s="2">
        <f>[20]Apr!$BD$5</f>
        <v>0</v>
      </c>
      <c r="AF71" s="2">
        <f>[20]Apr!$AH$5</f>
        <v>0</v>
      </c>
      <c r="AG71" s="2">
        <f>[20]Apr!$BL$5</f>
        <v>0</v>
      </c>
      <c r="AH71" s="2">
        <f>[20]Apr!$BF$5</f>
        <v>0</v>
      </c>
      <c r="AI71" s="2">
        <f>[20]Apr!$BH$5</f>
        <v>0</v>
      </c>
      <c r="AJ71" s="2">
        <f>[20]Apr!$AD$5</f>
        <v>0</v>
      </c>
      <c r="AK71" s="2">
        <f>[20]Apr!$BM$5</f>
        <v>1</v>
      </c>
      <c r="AL71" s="2">
        <f>[20]Apr!$AK$5</f>
        <v>0</v>
      </c>
      <c r="AM71" s="2">
        <f>[20]Apr!$AE$5</f>
        <v>0</v>
      </c>
      <c r="AN71" s="2">
        <f>[20]Apr!$AG$5</f>
        <v>0</v>
      </c>
      <c r="AO71" s="2">
        <f>[20]Apr!$AF$5</f>
        <v>0</v>
      </c>
      <c r="AP71" s="2">
        <f>[20]Apr!$BN$5</f>
        <v>0</v>
      </c>
      <c r="AQ71" s="13">
        <f>[20]Apr!$BO$5</f>
        <v>0</v>
      </c>
      <c r="AR71" s="2">
        <f>[20]Apr!$BJ$5</f>
        <v>0</v>
      </c>
      <c r="AS71" s="2">
        <f>[20]Apr!$BK$5</f>
        <v>0</v>
      </c>
      <c r="AT71" s="14">
        <f>[20]Apr!$BI$5</f>
        <v>0</v>
      </c>
      <c r="AU71" s="15">
        <f t="shared" si="1"/>
        <v>4</v>
      </c>
    </row>
    <row r="72" spans="1:47" x14ac:dyDescent="0.25">
      <c r="A72" s="9" t="s">
        <v>78</v>
      </c>
      <c r="B72" s="9" t="s">
        <v>20</v>
      </c>
      <c r="C72" s="9">
        <f>[11]Apr!$B$31</f>
        <v>0</v>
      </c>
      <c r="D72" s="9">
        <f>[11]Apr!$B$7</f>
        <v>0</v>
      </c>
      <c r="E72" s="9">
        <f>[11]Apr!$B$9</f>
        <v>0</v>
      </c>
      <c r="F72" s="9">
        <f>[11]Apr!$B$8</f>
        <v>0</v>
      </c>
      <c r="G72" s="9">
        <f>[11]Apr!$B$32</f>
        <v>0</v>
      </c>
      <c r="H72" s="9">
        <f>[11]Apr!$B$11</f>
        <v>0</v>
      </c>
      <c r="I72" s="9">
        <f>[11]Apr!$B$10</f>
        <v>0</v>
      </c>
      <c r="J72" s="9">
        <f>[11]Apr!$B$45</f>
        <v>0</v>
      </c>
      <c r="K72" s="9">
        <f>[11]Apr!$B$33</f>
        <v>0</v>
      </c>
      <c r="L72" s="9">
        <f>[11]Apr!$B$12</f>
        <v>0</v>
      </c>
      <c r="M72" s="9">
        <f>[11]Apr!$B$40</f>
        <v>0</v>
      </c>
      <c r="N72" s="9">
        <f>[11]Apr!$B$34</f>
        <v>0</v>
      </c>
      <c r="O72" s="9">
        <f>[11]Apr!$B$14</f>
        <v>0</v>
      </c>
      <c r="P72" s="9">
        <f>[11]Apr!$B$15</f>
        <v>0</v>
      </c>
      <c r="Q72" s="9">
        <f>[11]Apr!$B$13</f>
        <v>0</v>
      </c>
      <c r="R72" s="9">
        <f>[11]Apr!$B$36</f>
        <v>0</v>
      </c>
      <c r="S72" s="9">
        <f>SUM([11]Apr!$B$21:$B$22)</f>
        <v>0</v>
      </c>
      <c r="T72" s="9">
        <f>[11]Apr!$B$37</f>
        <v>0</v>
      </c>
      <c r="U72" s="9">
        <f>[11]Apr!$B$38</f>
        <v>0</v>
      </c>
      <c r="V72" s="9">
        <f>[11]Apr!$B$39</f>
        <v>0</v>
      </c>
      <c r="W72" s="9">
        <f>[11]Apr!$B$24</f>
        <v>0</v>
      </c>
      <c r="X72" s="9">
        <f>[11]Apr!$B$25</f>
        <v>0</v>
      </c>
      <c r="Y72" s="9">
        <f>SUM([11]Apr!$B$26:$B$27)</f>
        <v>0</v>
      </c>
      <c r="Z72" s="9">
        <f>[11]Apr!$B$29</f>
        <v>0</v>
      </c>
      <c r="AA72" s="9">
        <f>SUM([11]Apr!$A$28,[11]Apr!$A$30)</f>
        <v>0</v>
      </c>
      <c r="AB72" s="9">
        <f>[11]Apr!$B$35</f>
        <v>0</v>
      </c>
      <c r="AC72" s="9">
        <f>[11]Apr!$B$43</f>
        <v>0</v>
      </c>
      <c r="AD72" s="9">
        <f>[11]Apr!$B$41</f>
        <v>0</v>
      </c>
      <c r="AE72" s="9">
        <f>[11]Apr!$B$42</f>
        <v>0</v>
      </c>
      <c r="AF72" s="9">
        <f>[11]Apr!$B$20</f>
        <v>0</v>
      </c>
      <c r="AG72" s="9">
        <f>[11]Apr!$B$50</f>
        <v>0</v>
      </c>
      <c r="AH72" s="9">
        <f>[11]Apr!$B$44</f>
        <v>0</v>
      </c>
      <c r="AI72" s="9">
        <f>[11]Apr!$B$46</f>
        <v>0</v>
      </c>
      <c r="AJ72" s="9">
        <f>[11]Apr!$B$16</f>
        <v>0</v>
      </c>
      <c r="AK72" s="9">
        <f>[11]Apr!$B$51</f>
        <v>0</v>
      </c>
      <c r="AL72" s="9">
        <f>[11]Apr!$B$23</f>
        <v>0</v>
      </c>
      <c r="AM72" s="9">
        <f>[11]Apr!$B$17</f>
        <v>0</v>
      </c>
      <c r="AN72" s="9">
        <f>[11]Apr!$B$19</f>
        <v>0</v>
      </c>
      <c r="AO72" s="9">
        <f>[11]Apr!$B$18</f>
        <v>0</v>
      </c>
      <c r="AP72" s="9">
        <f>[11]Apr!$B$52</f>
        <v>1</v>
      </c>
      <c r="AQ72" s="10">
        <f>[11]Apr!$B$53</f>
        <v>0</v>
      </c>
      <c r="AR72" s="9">
        <f>[11]Apr!$B$48</f>
        <v>0</v>
      </c>
      <c r="AS72" s="9">
        <f>[11]Apr!$B$49</f>
        <v>0</v>
      </c>
      <c r="AT72" s="11">
        <f>[11]Apr!$B$47</f>
        <v>0</v>
      </c>
      <c r="AU72" s="12">
        <f t="shared" si="1"/>
        <v>1</v>
      </c>
    </row>
    <row r="73" spans="1:47" x14ac:dyDescent="0.25">
      <c r="A73" s="2"/>
      <c r="B73" s="2" t="s">
        <v>21</v>
      </c>
      <c r="C73" s="2">
        <f>[11]Apr!$AD$3</f>
        <v>0</v>
      </c>
      <c r="D73" s="2">
        <f>[11]Apr!$F$3</f>
        <v>1</v>
      </c>
      <c r="E73" s="2">
        <f>[11]Apr!$H$3</f>
        <v>0</v>
      </c>
      <c r="F73" s="2">
        <f>[11]Apr!$G$3</f>
        <v>0</v>
      </c>
      <c r="G73" s="2">
        <f>[11]Apr!$AE$3</f>
        <v>0</v>
      </c>
      <c r="H73" s="2">
        <f>[11]Apr!$J$3</f>
        <v>0</v>
      </c>
      <c r="I73" s="2">
        <f>[11]Apr!$I$3</f>
        <v>0</v>
      </c>
      <c r="J73" s="2">
        <f>[11]Apr!$AR$3</f>
        <v>0</v>
      </c>
      <c r="K73" s="2">
        <f>[11]Apr!$AF$3</f>
        <v>0</v>
      </c>
      <c r="L73" s="2">
        <f>[11]Apr!$K$3</f>
        <v>0</v>
      </c>
      <c r="M73" s="2">
        <f>[11]Apr!$AM$3</f>
        <v>0</v>
      </c>
      <c r="N73" s="2">
        <f>[11]Apr!$AG$3</f>
        <v>0</v>
      </c>
      <c r="O73" s="2">
        <f>[11]Apr!$M$3</f>
        <v>0</v>
      </c>
      <c r="P73" s="2">
        <f>[11]Apr!$N$3</f>
        <v>0</v>
      </c>
      <c r="Q73" s="2">
        <f>[11]Apr!$L$3</f>
        <v>0</v>
      </c>
      <c r="R73" s="2">
        <f>[11]Apr!$AI$3</f>
        <v>0</v>
      </c>
      <c r="S73" s="2">
        <f>SUM([11]Apr!$T$3:$U$3)</f>
        <v>0</v>
      </c>
      <c r="T73" s="2">
        <f>[11]Apr!$AJ$3</f>
        <v>0</v>
      </c>
      <c r="U73" s="2">
        <f>[11]Apr!$AK$3</f>
        <v>0</v>
      </c>
      <c r="V73" s="2">
        <f>[11]Apr!$AL$3</f>
        <v>0</v>
      </c>
      <c r="W73" s="2">
        <f>[11]Apr!$W$3</f>
        <v>0</v>
      </c>
      <c r="X73" s="2">
        <f>[11]Apr!$X$3</f>
        <v>0</v>
      </c>
      <c r="Y73" s="2">
        <f>SUM([11]Apr!$Y$3:$Z$3)</f>
        <v>0</v>
      </c>
      <c r="Z73" s="2">
        <f>[11]Apr!$AB$3</f>
        <v>0</v>
      </c>
      <c r="AA73" s="2">
        <f>SUM([11]Apr!$AA$3,[11]Apr!$AC$3)</f>
        <v>0</v>
      </c>
      <c r="AB73" s="2">
        <f>[11]Apr!$AH$3</f>
        <v>0</v>
      </c>
      <c r="AC73" s="2">
        <f>[11]Apr!$AP$3</f>
        <v>0</v>
      </c>
      <c r="AD73" s="2">
        <f>[11]Apr!$AN$3</f>
        <v>0</v>
      </c>
      <c r="AE73" s="2">
        <f>[11]Apr!$AO$3</f>
        <v>0</v>
      </c>
      <c r="AF73" s="2">
        <f>[11]Apr!$S$3</f>
        <v>0</v>
      </c>
      <c r="AG73" s="2">
        <f>[11]Apr!$AW$3</f>
        <v>0</v>
      </c>
      <c r="AH73" s="2">
        <f>[11]Apr!$AQ$3</f>
        <v>0</v>
      </c>
      <c r="AI73" s="2">
        <f>[11]Apr!$AS$3</f>
        <v>0</v>
      </c>
      <c r="AJ73" s="2">
        <f>[11]Apr!$O$3</f>
        <v>0</v>
      </c>
      <c r="AK73" s="2">
        <f>[11]Apr!$AX$3</f>
        <v>0</v>
      </c>
      <c r="AL73" s="2">
        <f>[11]Apr!$V$3</f>
        <v>0</v>
      </c>
      <c r="AM73" s="2">
        <f>[11]Apr!$P$3</f>
        <v>0</v>
      </c>
      <c r="AN73" s="2">
        <f>[11]Apr!$R$3</f>
        <v>0</v>
      </c>
      <c r="AO73" s="2">
        <f>[11]Apr!$Q$3</f>
        <v>0</v>
      </c>
      <c r="AP73" s="2">
        <f>[11]Apr!$AY$3</f>
        <v>1</v>
      </c>
      <c r="AQ73" s="13">
        <f>[11]Apr!$AZ$3</f>
        <v>0</v>
      </c>
      <c r="AR73" s="2">
        <f>[11]Apr!$AU$3</f>
        <v>0</v>
      </c>
      <c r="AS73" s="2">
        <f>[11]Apr!$AV$3</f>
        <v>0</v>
      </c>
      <c r="AT73" s="14">
        <f>[11]Apr!$AT$3</f>
        <v>0</v>
      </c>
      <c r="AU73" s="15">
        <f t="shared" si="1"/>
        <v>2</v>
      </c>
    </row>
    <row r="74" spans="1:47" x14ac:dyDescent="0.25">
      <c r="A74" s="19" t="s">
        <v>154</v>
      </c>
      <c r="B74" s="19" t="s">
        <v>20</v>
      </c>
      <c r="C74" s="19">
        <f>[8]Apr!$B$38</f>
        <v>0</v>
      </c>
      <c r="D74" s="19">
        <f>[8]Apr!$B$14</f>
        <v>0</v>
      </c>
      <c r="E74" s="19">
        <f>[8]Apr!$B$16</f>
        <v>0</v>
      </c>
      <c r="F74" s="19">
        <f>[8]Apr!$B$15</f>
        <v>0</v>
      </c>
      <c r="G74" s="19">
        <f>[8]Apr!$B$39</f>
        <v>0</v>
      </c>
      <c r="H74" s="19">
        <f>[8]Apr!$B$18</f>
        <v>0</v>
      </c>
      <c r="I74" s="19">
        <f>[8]Apr!$B$17</f>
        <v>0</v>
      </c>
      <c r="J74" s="19">
        <f>[8]Apr!$B$52</f>
        <v>0</v>
      </c>
      <c r="K74" s="19">
        <f>[8]Apr!$B$40</f>
        <v>0</v>
      </c>
      <c r="L74" s="19">
        <f>[8]Apr!$B$19</f>
        <v>0</v>
      </c>
      <c r="M74" s="19">
        <f>[8]Apr!$B$47</f>
        <v>0</v>
      </c>
      <c r="N74" s="19">
        <f>[8]Apr!$B$41</f>
        <v>0</v>
      </c>
      <c r="O74" s="19">
        <f>[8]Apr!$B$21</f>
        <v>0</v>
      </c>
      <c r="P74" s="19">
        <f>[8]Apr!$B$22</f>
        <v>0</v>
      </c>
      <c r="Q74" s="19">
        <f>[8]Apr!$B$20</f>
        <v>0</v>
      </c>
      <c r="R74" s="19">
        <f>[8]Apr!$B$43</f>
        <v>0</v>
      </c>
      <c r="S74" s="19">
        <f>SUM([8]Apr!$B$28:$B$29)</f>
        <v>0</v>
      </c>
      <c r="T74" s="19">
        <f>[8]Apr!$B$44</f>
        <v>0</v>
      </c>
      <c r="U74" s="19">
        <f>[8]Apr!$B$45</f>
        <v>0</v>
      </c>
      <c r="V74" s="19">
        <f>[8]Apr!$B$46</f>
        <v>0</v>
      </c>
      <c r="W74" s="19">
        <f>[8]Apr!$B$31</f>
        <v>0</v>
      </c>
      <c r="X74" s="19">
        <f>[8]Apr!$B$32</f>
        <v>0</v>
      </c>
      <c r="Y74" s="19">
        <f>SUM([8]Apr!$B$33:$B$34)</f>
        <v>0</v>
      </c>
      <c r="Z74" s="19">
        <f>[8]Apr!$B$36</f>
        <v>0</v>
      </c>
      <c r="AA74" s="19">
        <f>SUM([8]Apr!$B$35,[8]Apr!$B$37)</f>
        <v>0</v>
      </c>
      <c r="AB74" s="19">
        <f>[8]Apr!$B$42</f>
        <v>0</v>
      </c>
      <c r="AC74" s="19">
        <f>[8]Apr!$B$50</f>
        <v>0</v>
      </c>
      <c r="AD74" s="19">
        <f>[8]Apr!$B$48</f>
        <v>0</v>
      </c>
      <c r="AE74" s="19">
        <f>[8]Apr!$B$49</f>
        <v>0</v>
      </c>
      <c r="AF74" s="19">
        <f>[8]Apr!$B$27</f>
        <v>0</v>
      </c>
      <c r="AG74" s="19">
        <f>[8]Apr!$B$57</f>
        <v>2</v>
      </c>
      <c r="AH74" s="19">
        <f>[8]Apr!$B$51</f>
        <v>0</v>
      </c>
      <c r="AI74" s="19">
        <f>[8]Apr!$B$53</f>
        <v>0</v>
      </c>
      <c r="AJ74" s="19">
        <f>[8]Apr!$B$23</f>
        <v>0</v>
      </c>
      <c r="AK74" s="19">
        <f>[8]Apr!$B$58</f>
        <v>0</v>
      </c>
      <c r="AL74" s="19">
        <f>[8]Apr!$B$30</f>
        <v>0</v>
      </c>
      <c r="AM74" s="19">
        <f>[8]Apr!$B$24</f>
        <v>0</v>
      </c>
      <c r="AN74" s="19">
        <f>[8]Apr!$B$26</f>
        <v>0</v>
      </c>
      <c r="AO74" s="19">
        <f>[8]Apr!$B$25</f>
        <v>0</v>
      </c>
      <c r="AP74" s="19">
        <f>[8]Apr!$B$59</f>
        <v>0</v>
      </c>
      <c r="AQ74" s="29">
        <f>[8]Apr!$B$60</f>
        <v>0</v>
      </c>
      <c r="AR74" s="19">
        <f>[8]Apr!$B$55</f>
        <v>0</v>
      </c>
      <c r="AS74" s="19">
        <f>[8]Apr!$B$56</f>
        <v>0</v>
      </c>
      <c r="AT74" s="38">
        <f>[8]Apr!$B$54</f>
        <v>0</v>
      </c>
      <c r="AU74" s="12">
        <f t="shared" si="1"/>
        <v>2</v>
      </c>
    </row>
    <row r="75" spans="1:47" x14ac:dyDescent="0.25">
      <c r="A75" s="2"/>
      <c r="B75" s="2" t="s">
        <v>21</v>
      </c>
      <c r="C75" s="2">
        <f>[8]Apr!$AK$3</f>
        <v>0</v>
      </c>
      <c r="D75" s="2">
        <f>[8]Apr!$M$3</f>
        <v>0</v>
      </c>
      <c r="E75" s="2">
        <f>[8]Apr!$O$3</f>
        <v>0</v>
      </c>
      <c r="F75" s="2">
        <f>[8]Apr!$N$3</f>
        <v>0</v>
      </c>
      <c r="G75" s="2">
        <f>[8]Apr!$AL$3</f>
        <v>0</v>
      </c>
      <c r="H75" s="2">
        <f>[8]Apr!$Q$3</f>
        <v>0</v>
      </c>
      <c r="I75" s="2">
        <f>[8]Apr!$P$3</f>
        <v>0</v>
      </c>
      <c r="J75" s="2">
        <f>[8]Apr!$AY$3</f>
        <v>0</v>
      </c>
      <c r="K75" s="2">
        <f>[8]Apr!$AM$3</f>
        <v>0</v>
      </c>
      <c r="L75" s="2">
        <f>[8]Apr!$R$3</f>
        <v>0</v>
      </c>
      <c r="M75" s="2">
        <f>[8]Apr!$AT$3</f>
        <v>0</v>
      </c>
      <c r="N75" s="2">
        <f>[8]Apr!$AN$3</f>
        <v>0</v>
      </c>
      <c r="O75" s="2">
        <f>[8]Apr!$T$3</f>
        <v>0</v>
      </c>
      <c r="P75" s="2">
        <f>[8]Apr!$U$3</f>
        <v>0</v>
      </c>
      <c r="Q75" s="2">
        <f>[8]Apr!$S$3</f>
        <v>0</v>
      </c>
      <c r="R75" s="2">
        <f>[8]Apr!$AP$3</f>
        <v>0</v>
      </c>
      <c r="S75" s="2">
        <f>SUM([8]Apr!$AA$3:$AB$3)</f>
        <v>0</v>
      </c>
      <c r="T75" s="2">
        <f>[8]Apr!$AQ$3</f>
        <v>0</v>
      </c>
      <c r="U75" s="2">
        <f>[8]Apr!$AR$3</f>
        <v>0</v>
      </c>
      <c r="V75" s="2">
        <f>[8]Apr!$AS$3</f>
        <v>0</v>
      </c>
      <c r="W75" s="2">
        <f>[8]Apr!$AD$3</f>
        <v>1</v>
      </c>
      <c r="X75" s="2">
        <f>[8]Apr!$AE$3</f>
        <v>0</v>
      </c>
      <c r="Y75" s="2">
        <f>SUM([8]Apr!$AF$3:$AG$3)</f>
        <v>0</v>
      </c>
      <c r="Z75" s="2">
        <f>[8]Apr!$AI$3</f>
        <v>0</v>
      </c>
      <c r="AA75" s="2">
        <f>SUM([8]Apr!$AH$3,[8]Apr!$AJ$3)</f>
        <v>0</v>
      </c>
      <c r="AB75" s="2">
        <f>[8]Apr!$AO$3</f>
        <v>0</v>
      </c>
      <c r="AC75" s="2">
        <f>[8]Apr!$AW$3</f>
        <v>0</v>
      </c>
      <c r="AD75" s="2">
        <f>[8]Apr!$AU$3</f>
        <v>0</v>
      </c>
      <c r="AE75" s="2">
        <f>[8]Apr!$AV$3</f>
        <v>0</v>
      </c>
      <c r="AF75" s="2">
        <f>[8]Apr!$Z$3</f>
        <v>0</v>
      </c>
      <c r="AG75" s="2">
        <f>[8]Apr!$BD$3</f>
        <v>0</v>
      </c>
      <c r="AH75" s="2">
        <f>[8]Apr!$AX$3</f>
        <v>0</v>
      </c>
      <c r="AI75" s="2">
        <f>[8]Apr!$AZ$3</f>
        <v>0</v>
      </c>
      <c r="AJ75" s="2">
        <f>[8]Apr!$V$3</f>
        <v>0</v>
      </c>
      <c r="AK75" s="2">
        <f>[8]Apr!$BE$3</f>
        <v>0</v>
      </c>
      <c r="AL75" s="2">
        <f>[8]Apr!$AC$3</f>
        <v>0</v>
      </c>
      <c r="AM75" s="2">
        <f>[8]Apr!$W$3</f>
        <v>0</v>
      </c>
      <c r="AN75" s="2">
        <f>[8]Apr!$Y$3</f>
        <v>0</v>
      </c>
      <c r="AO75" s="2">
        <f>[8]Apr!$X$3</f>
        <v>0</v>
      </c>
      <c r="AP75" s="2">
        <f>[8]Apr!$BF$3</f>
        <v>0</v>
      </c>
      <c r="AQ75" s="13">
        <f>[8]Apr!$BG$3</f>
        <v>0</v>
      </c>
      <c r="AR75" s="2">
        <f>[8]Apr!$BB$3</f>
        <v>0</v>
      </c>
      <c r="AS75" s="2">
        <f>[8]Apr!$BC$3</f>
        <v>0</v>
      </c>
      <c r="AT75" s="14">
        <f>[8]Apr!$BA$3</f>
        <v>0</v>
      </c>
      <c r="AU75" s="15">
        <f t="shared" si="1"/>
        <v>1</v>
      </c>
    </row>
    <row r="76" spans="1:47" x14ac:dyDescent="0.25">
      <c r="A76" s="19" t="s">
        <v>155</v>
      </c>
      <c r="B76" s="19" t="s">
        <v>20</v>
      </c>
      <c r="C76" s="9">
        <f>[10]Apr!$C$8</f>
        <v>0</v>
      </c>
      <c r="D76" s="9">
        <f>[10]Apr!$C$9</f>
        <v>0</v>
      </c>
      <c r="E76" s="9">
        <f>[10]Apr!$C$10</f>
        <v>0</v>
      </c>
      <c r="F76" s="9">
        <f>[10]Apr!$C$11</f>
        <v>0</v>
      </c>
      <c r="G76" s="9">
        <f>[10]Apr!$C$12</f>
        <v>0</v>
      </c>
      <c r="H76" s="9">
        <f>[10]Apr!$C$13</f>
        <v>0</v>
      </c>
      <c r="I76" s="9">
        <f>[10]Apr!$C$14</f>
        <v>0</v>
      </c>
      <c r="J76" s="9">
        <f>[10]Apr!$C$15</f>
        <v>0</v>
      </c>
      <c r="K76" s="9">
        <f>[10]Apr!$C$16</f>
        <v>0</v>
      </c>
      <c r="L76" s="9">
        <f>[10]Apr!$C$17</f>
        <v>0</v>
      </c>
      <c r="M76" s="9">
        <f>[10]Apr!$C$18</f>
        <v>0</v>
      </c>
      <c r="N76" s="9">
        <f>[10]Apr!$C$19</f>
        <v>0</v>
      </c>
      <c r="O76" s="9">
        <f>[10]Apr!$C$20</f>
        <v>0</v>
      </c>
      <c r="P76" s="9">
        <f>[10]Apr!$C$21</f>
        <v>0</v>
      </c>
      <c r="Q76" s="9">
        <f>[10]Apr!$C$22</f>
        <v>0</v>
      </c>
      <c r="R76" s="9">
        <f>[10]Apr!$C$23</f>
        <v>0</v>
      </c>
      <c r="S76" s="9">
        <f>[10]Apr!$C$24</f>
        <v>0</v>
      </c>
      <c r="T76" s="9">
        <f>[10]Apr!$C$25</f>
        <v>0</v>
      </c>
      <c r="U76" s="9">
        <f>[10]Apr!$C$26</f>
        <v>0</v>
      </c>
      <c r="V76" s="9">
        <f>[10]Apr!$C$27</f>
        <v>0</v>
      </c>
      <c r="W76" s="9">
        <f>[10]Apr!$C$28</f>
        <v>0</v>
      </c>
      <c r="X76" s="9">
        <f>[10]Apr!$C$29</f>
        <v>0</v>
      </c>
      <c r="Y76" s="9">
        <f>[10]Apr!$C$30</f>
        <v>0</v>
      </c>
      <c r="Z76" s="9">
        <f>[10]Apr!$C$31</f>
        <v>0</v>
      </c>
      <c r="AA76" s="9">
        <f>[10]Apr!$C$32</f>
        <v>0</v>
      </c>
      <c r="AB76" s="9">
        <f>[10]Apr!$C$33</f>
        <v>0</v>
      </c>
      <c r="AC76" s="9">
        <f>[10]Apr!$C$34</f>
        <v>0</v>
      </c>
      <c r="AD76" s="9">
        <f>[10]Apr!$C$35</f>
        <v>0</v>
      </c>
      <c r="AE76" s="9">
        <f>[10]Apr!$C$36</f>
        <v>0</v>
      </c>
      <c r="AF76" s="9">
        <f>[10]Apr!$C$37</f>
        <v>0</v>
      </c>
      <c r="AG76" s="9">
        <f>[10]Apr!$C$38</f>
        <v>0</v>
      </c>
      <c r="AH76" s="9">
        <f>[10]Apr!$C$39</f>
        <v>0</v>
      </c>
      <c r="AI76" s="9">
        <f>[10]Apr!$C$40</f>
        <v>0</v>
      </c>
      <c r="AJ76" s="9">
        <f>[10]Apr!$C$41</f>
        <v>0</v>
      </c>
      <c r="AK76" s="9">
        <f>[10]Apr!$C$42</f>
        <v>0</v>
      </c>
      <c r="AL76" s="9">
        <f>[10]Apr!$C$43</f>
        <v>0</v>
      </c>
      <c r="AM76" s="9">
        <f>[10]Apr!$C$44</f>
        <v>0</v>
      </c>
      <c r="AN76" s="9">
        <f>[10]Apr!$C$45</f>
        <v>0</v>
      </c>
      <c r="AO76" s="9">
        <f>[10]Apr!$C$46</f>
        <v>0</v>
      </c>
      <c r="AP76" s="9">
        <f>[10]Apr!$C$47</f>
        <v>0</v>
      </c>
      <c r="AQ76" s="10">
        <f>[10]Apr!$C$48</f>
        <v>0</v>
      </c>
      <c r="AR76" s="9">
        <f>[10]Apr!$C$49</f>
        <v>0</v>
      </c>
      <c r="AS76" s="9">
        <f>[10]Apr!$C$50</f>
        <v>0</v>
      </c>
      <c r="AT76" s="11">
        <f>[10]Apr!$C$51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[10]Apr!$G$4</f>
        <v>0</v>
      </c>
      <c r="D77" s="2">
        <f>[10]Apr!$H$4</f>
        <v>0</v>
      </c>
      <c r="E77" s="2">
        <f>[10]Apr!$I$4</f>
        <v>0</v>
      </c>
      <c r="F77" s="2">
        <f>[10]Apr!$J$4</f>
        <v>0</v>
      </c>
      <c r="G77" s="2">
        <f>[10]Apr!$K$4</f>
        <v>0</v>
      </c>
      <c r="H77" s="2">
        <f>[10]Apr!$L$4</f>
        <v>0</v>
      </c>
      <c r="I77" s="2">
        <f>[10]Apr!$M$4</f>
        <v>0</v>
      </c>
      <c r="J77" s="2">
        <f>[10]Apr!$N$4</f>
        <v>0</v>
      </c>
      <c r="K77" s="2">
        <f>[10]Apr!$O$4</f>
        <v>0</v>
      </c>
      <c r="L77" s="2">
        <f>[10]Apr!$P$4</f>
        <v>0</v>
      </c>
      <c r="M77" s="2">
        <f>[10]Apr!$Q$4</f>
        <v>0</v>
      </c>
      <c r="N77" s="2">
        <f>[10]Apr!$R$4</f>
        <v>0</v>
      </c>
      <c r="O77" s="2">
        <f>[10]Apr!$S$4</f>
        <v>0</v>
      </c>
      <c r="P77" s="2">
        <f>[10]Apr!$T$4</f>
        <v>0</v>
      </c>
      <c r="Q77" s="2">
        <f>[10]Apr!$U$4</f>
        <v>0</v>
      </c>
      <c r="R77" s="2">
        <f>[10]Apr!$V$4</f>
        <v>0</v>
      </c>
      <c r="S77" s="2">
        <f>[10]Apr!$W$4</f>
        <v>0</v>
      </c>
      <c r="T77" s="2">
        <f>[10]Apr!$X$4</f>
        <v>0</v>
      </c>
      <c r="U77" s="2">
        <f>[10]Apr!$Y$4</f>
        <v>0</v>
      </c>
      <c r="V77" s="2">
        <f>[10]Apr!$Z$4</f>
        <v>0</v>
      </c>
      <c r="W77" s="2">
        <f>[10]Apr!$AA$4</f>
        <v>0</v>
      </c>
      <c r="X77" s="2">
        <f>[10]Apr!$AB$4</f>
        <v>0</v>
      </c>
      <c r="Y77" s="2">
        <f>[10]Apr!$AC$4</f>
        <v>0</v>
      </c>
      <c r="Z77" s="2">
        <f>[10]Apr!$AD$4</f>
        <v>0</v>
      </c>
      <c r="AA77" s="2">
        <f>[10]Apr!$AE$4</f>
        <v>0</v>
      </c>
      <c r="AB77" s="2">
        <f>[10]Apr!$AF$4</f>
        <v>0</v>
      </c>
      <c r="AC77" s="2">
        <f>[10]Apr!$AG$4</f>
        <v>0</v>
      </c>
      <c r="AD77" s="2">
        <f>[10]Apr!$AH$4</f>
        <v>0</v>
      </c>
      <c r="AE77" s="2">
        <f>[10]Apr!$AI$4</f>
        <v>0</v>
      </c>
      <c r="AF77" s="2">
        <f>[10]Apr!$AJ$4</f>
        <v>0</v>
      </c>
      <c r="AG77" s="2">
        <f>[10]Apr!$AK$4</f>
        <v>0</v>
      </c>
      <c r="AH77" s="2">
        <f>[10]Apr!$AL$4</f>
        <v>0</v>
      </c>
      <c r="AI77" s="2">
        <f>[10]Apr!$AM$4</f>
        <v>0</v>
      </c>
      <c r="AJ77" s="2">
        <f>[10]Apr!$AN$4</f>
        <v>0</v>
      </c>
      <c r="AK77" s="2">
        <f>[10]Apr!$AO$4</f>
        <v>0</v>
      </c>
      <c r="AL77" s="2">
        <f>[10]Apr!$AP$4</f>
        <v>0</v>
      </c>
      <c r="AM77" s="2">
        <f>[10]Apr!$AQ$4</f>
        <v>0</v>
      </c>
      <c r="AN77" s="2">
        <f>[10]Apr!$AR$4</f>
        <v>0</v>
      </c>
      <c r="AO77" s="2">
        <f>[10]Apr!$AS$4</f>
        <v>0</v>
      </c>
      <c r="AP77" s="2">
        <f>[10]Apr!$AT$4</f>
        <v>0</v>
      </c>
      <c r="AQ77" s="13">
        <f>[10]Apr!$AU$4</f>
        <v>0</v>
      </c>
      <c r="AR77" s="2">
        <f>[10]Apr!$AV$4</f>
        <v>0</v>
      </c>
      <c r="AS77" s="2">
        <f>[10]Apr!$AW$4</f>
        <v>0</v>
      </c>
      <c r="AT77" s="14">
        <f>[10]Apr!$AX$4</f>
        <v>0</v>
      </c>
      <c r="AU77" s="15">
        <f t="shared" si="1"/>
        <v>0</v>
      </c>
    </row>
    <row r="78" spans="1:47" x14ac:dyDescent="0.25">
      <c r="A78" s="9" t="s">
        <v>81</v>
      </c>
      <c r="B78" s="9" t="s">
        <v>20</v>
      </c>
      <c r="C78" s="9">
        <f>[10]Apr!$D$8</f>
        <v>0</v>
      </c>
      <c r="D78" s="9">
        <f>[10]Apr!$D$9</f>
        <v>0</v>
      </c>
      <c r="E78" s="9">
        <f>[10]Apr!$D$10</f>
        <v>0</v>
      </c>
      <c r="F78" s="9">
        <f>[10]Apr!$D$11</f>
        <v>0</v>
      </c>
      <c r="G78" s="9">
        <f>[10]Apr!$D$12</f>
        <v>0</v>
      </c>
      <c r="H78" s="9">
        <f>[10]Apr!$D$13</f>
        <v>0</v>
      </c>
      <c r="I78" s="9">
        <f>[10]Apr!$D$14</f>
        <v>0</v>
      </c>
      <c r="J78" s="9">
        <f>[10]Apr!$D$15</f>
        <v>0</v>
      </c>
      <c r="K78" s="9">
        <f>[10]Apr!$D$16</f>
        <v>0</v>
      </c>
      <c r="L78" s="9">
        <f>[10]Apr!$D$17</f>
        <v>0</v>
      </c>
      <c r="M78" s="9">
        <f>[10]Apr!$D$18</f>
        <v>0</v>
      </c>
      <c r="N78" s="9">
        <f>[10]Apr!$D$19</f>
        <v>0</v>
      </c>
      <c r="O78" s="9">
        <f>[10]Apr!$D$20</f>
        <v>0</v>
      </c>
      <c r="P78" s="9">
        <f>[10]Apr!$D$21</f>
        <v>0</v>
      </c>
      <c r="Q78" s="9">
        <f>[10]Apr!$D$22</f>
        <v>0</v>
      </c>
      <c r="R78" s="9">
        <f>[10]Apr!$D$23</f>
        <v>0</v>
      </c>
      <c r="S78" s="9">
        <f>[10]Apr!$D$24</f>
        <v>0</v>
      </c>
      <c r="T78" s="9">
        <f>[10]Apr!$D$25</f>
        <v>0</v>
      </c>
      <c r="U78" s="9">
        <f>[10]Apr!$D$26</f>
        <v>0</v>
      </c>
      <c r="V78" s="9">
        <f>[10]Apr!$D$27</f>
        <v>0</v>
      </c>
      <c r="W78" s="9">
        <f>[10]Apr!$D$28</f>
        <v>0</v>
      </c>
      <c r="X78" s="9">
        <f>[10]Apr!$D$29</f>
        <v>0</v>
      </c>
      <c r="Y78" s="9">
        <f>[10]Apr!$D$30</f>
        <v>0</v>
      </c>
      <c r="Z78" s="9">
        <f>[10]Apr!$D$31</f>
        <v>0</v>
      </c>
      <c r="AA78" s="9">
        <f>[10]Apr!$D$32</f>
        <v>0</v>
      </c>
      <c r="AB78" s="9">
        <f>[10]Apr!$D$33</f>
        <v>0</v>
      </c>
      <c r="AC78" s="9">
        <f>[10]Apr!$D$34</f>
        <v>0</v>
      </c>
      <c r="AD78" s="9">
        <f>[10]Apr!$D$35</f>
        <v>0</v>
      </c>
      <c r="AE78" s="9">
        <f>[10]Apr!$D$36</f>
        <v>0</v>
      </c>
      <c r="AF78" s="9">
        <f>[10]Apr!$D$37</f>
        <v>0</v>
      </c>
      <c r="AG78" s="9">
        <f>[10]Apr!$D$38</f>
        <v>0</v>
      </c>
      <c r="AH78" s="9">
        <f>[10]Apr!$D$39</f>
        <v>0</v>
      </c>
      <c r="AI78" s="9">
        <f>[10]Apr!$D$40</f>
        <v>0</v>
      </c>
      <c r="AJ78" s="9">
        <f>[10]Apr!$D$41</f>
        <v>0</v>
      </c>
      <c r="AK78" s="9">
        <f>[10]Apr!$D$42</f>
        <v>0</v>
      </c>
      <c r="AL78" s="9">
        <f>[10]Apr!$D$43</f>
        <v>0</v>
      </c>
      <c r="AM78" s="9">
        <f>[10]Apr!$D$44</f>
        <v>0</v>
      </c>
      <c r="AN78" s="9">
        <f>[10]Apr!$D$45</f>
        <v>0</v>
      </c>
      <c r="AO78" s="9">
        <f>[10]Apr!$D$46</f>
        <v>0</v>
      </c>
      <c r="AP78" s="9">
        <f>[10]Apr!$D$47</f>
        <v>0</v>
      </c>
      <c r="AQ78" s="10">
        <f>[10]Apr!$D$48</f>
        <v>0</v>
      </c>
      <c r="AR78" s="9">
        <f>[10]Apr!$D$49</f>
        <v>0</v>
      </c>
      <c r="AS78" s="9">
        <f>[10]Apr!$D$50</f>
        <v>0</v>
      </c>
      <c r="AT78" s="11">
        <f>[10]Apr!$D$51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[10]Apr!$G$5</f>
        <v>0</v>
      </c>
      <c r="D79" s="2">
        <f>[10]Apr!$H$5</f>
        <v>0</v>
      </c>
      <c r="E79" s="2">
        <f>[10]Apr!$I$5</f>
        <v>0</v>
      </c>
      <c r="F79" s="2">
        <f>[10]Apr!$J$5</f>
        <v>0</v>
      </c>
      <c r="G79" s="2">
        <f>[10]Apr!$K$5</f>
        <v>0</v>
      </c>
      <c r="H79" s="2">
        <f>[10]Apr!$L$5</f>
        <v>0</v>
      </c>
      <c r="I79" s="2">
        <f>[10]Apr!$M$5</f>
        <v>0</v>
      </c>
      <c r="J79" s="2">
        <f>[10]Apr!$N$5</f>
        <v>0</v>
      </c>
      <c r="K79" s="2">
        <f>[10]Apr!$O$5</f>
        <v>0</v>
      </c>
      <c r="L79" s="2">
        <f>[10]Apr!$P$5</f>
        <v>0</v>
      </c>
      <c r="M79" s="2">
        <f>[10]Apr!$Q$5</f>
        <v>0</v>
      </c>
      <c r="N79" s="2">
        <f>[10]Apr!$R$5</f>
        <v>0</v>
      </c>
      <c r="O79" s="2">
        <f>[10]Apr!$S$5</f>
        <v>0</v>
      </c>
      <c r="P79" s="2">
        <f>[10]Apr!$T$5</f>
        <v>0</v>
      </c>
      <c r="Q79" s="2">
        <f>[10]Apr!$U$5</f>
        <v>0</v>
      </c>
      <c r="R79" s="2">
        <f>[10]Apr!$V$5</f>
        <v>0</v>
      </c>
      <c r="S79" s="2">
        <f>[10]Apr!$W$5</f>
        <v>0</v>
      </c>
      <c r="T79" s="2">
        <f>[10]Apr!$X$5</f>
        <v>0</v>
      </c>
      <c r="U79" s="2">
        <f>[10]Apr!$Y$5</f>
        <v>0</v>
      </c>
      <c r="V79" s="2">
        <f>[10]Apr!$Z$5</f>
        <v>0</v>
      </c>
      <c r="W79" s="2">
        <f>[10]Apr!$AA$5</f>
        <v>0</v>
      </c>
      <c r="X79" s="2">
        <f>[10]Apr!$AB$5</f>
        <v>0</v>
      </c>
      <c r="Y79" s="2">
        <f>[10]Apr!$AC$5</f>
        <v>0</v>
      </c>
      <c r="Z79" s="2">
        <f>[10]Apr!$AD$5</f>
        <v>0</v>
      </c>
      <c r="AA79" s="2">
        <f>[10]Apr!$AE$5</f>
        <v>0</v>
      </c>
      <c r="AB79" s="2">
        <f>[10]Apr!$AF$5</f>
        <v>0</v>
      </c>
      <c r="AC79" s="2">
        <f>[10]Apr!$AG$5</f>
        <v>0</v>
      </c>
      <c r="AD79" s="2">
        <f>[10]Apr!$AH$5</f>
        <v>0</v>
      </c>
      <c r="AE79" s="2">
        <f>[10]Apr!$AI$5</f>
        <v>0</v>
      </c>
      <c r="AF79" s="2">
        <f>[10]Apr!$AJ$5</f>
        <v>0</v>
      </c>
      <c r="AG79" s="2">
        <f>[10]Apr!$AK$5</f>
        <v>0</v>
      </c>
      <c r="AH79" s="2">
        <f>[10]Apr!$AL$5</f>
        <v>0</v>
      </c>
      <c r="AI79" s="2">
        <f>[10]Apr!$AM$5</f>
        <v>0</v>
      </c>
      <c r="AJ79" s="2">
        <f>[10]Apr!$AN$5</f>
        <v>0</v>
      </c>
      <c r="AK79" s="2">
        <f>[10]Apr!$AO$5</f>
        <v>0</v>
      </c>
      <c r="AL79" s="2">
        <f>[10]Apr!$AP$5</f>
        <v>0</v>
      </c>
      <c r="AM79" s="2">
        <f>[10]Apr!$AQ$5</f>
        <v>0</v>
      </c>
      <c r="AN79" s="2">
        <f>[10]Apr!$AR$5</f>
        <v>0</v>
      </c>
      <c r="AO79" s="2">
        <f>[10]Apr!$AS$5</f>
        <v>0</v>
      </c>
      <c r="AP79" s="2">
        <f>[10]Apr!$AT$5</f>
        <v>0</v>
      </c>
      <c r="AQ79" s="13">
        <f>[10]Apr!$AU$5</f>
        <v>0</v>
      </c>
      <c r="AR79" s="2">
        <f>[10]Apr!$AV$5</f>
        <v>0</v>
      </c>
      <c r="AS79" s="2">
        <f>[10]Apr!$AW$5</f>
        <v>0</v>
      </c>
      <c r="AT79" s="14">
        <f>[10]Apr!$AX$5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[12]Apr!$C$7</f>
        <v>0</v>
      </c>
      <c r="D80" s="9">
        <f>[12]Apr!$C$8</f>
        <v>0</v>
      </c>
      <c r="E80" s="9">
        <f>[12]Apr!$C$9</f>
        <v>0</v>
      </c>
      <c r="F80" s="9">
        <f>[12]Apr!$C$10</f>
        <v>0</v>
      </c>
      <c r="G80" s="9">
        <f>[12]Apr!$C$11</f>
        <v>0</v>
      </c>
      <c r="H80" s="9">
        <f>[12]Apr!$C$12</f>
        <v>0</v>
      </c>
      <c r="I80" s="9">
        <f>[12]Apr!$C$13</f>
        <v>0</v>
      </c>
      <c r="J80" s="9">
        <f>[12]Apr!$C$14</f>
        <v>0</v>
      </c>
      <c r="K80" s="9">
        <f>[12]Apr!$C$15</f>
        <v>0</v>
      </c>
      <c r="L80" s="9">
        <f>[12]Apr!$C$16</f>
        <v>0</v>
      </c>
      <c r="M80" s="9">
        <f>[12]Apr!$C$17</f>
        <v>0</v>
      </c>
      <c r="N80" s="9">
        <f>[12]Apr!$C$18</f>
        <v>0</v>
      </c>
      <c r="O80" s="9">
        <f>[12]Apr!$C$19</f>
        <v>0</v>
      </c>
      <c r="P80" s="9">
        <f>[12]Apr!$C$20</f>
        <v>0</v>
      </c>
      <c r="Q80" s="9">
        <f>[12]Apr!$C$21</f>
        <v>0</v>
      </c>
      <c r="R80" s="9">
        <f>[12]Apr!$C$22</f>
        <v>0</v>
      </c>
      <c r="S80" s="9">
        <f>[12]Apr!$C$23</f>
        <v>0</v>
      </c>
      <c r="T80" s="9">
        <f>[12]Apr!$C$24</f>
        <v>0</v>
      </c>
      <c r="U80" s="9">
        <f>[12]Apr!$C$25</f>
        <v>0</v>
      </c>
      <c r="V80" s="9">
        <f>[12]Apr!$C$26</f>
        <v>0</v>
      </c>
      <c r="W80" s="9">
        <f>[12]Apr!$C$27</f>
        <v>1</v>
      </c>
      <c r="X80" s="9">
        <f>[12]Apr!$C$28</f>
        <v>0</v>
      </c>
      <c r="Y80" s="9">
        <f>[12]Apr!$C$29</f>
        <v>1</v>
      </c>
      <c r="Z80" s="9">
        <f>[12]Apr!$C$30</f>
        <v>0</v>
      </c>
      <c r="AA80" s="9">
        <f>[12]Apr!$C$31</f>
        <v>1</v>
      </c>
      <c r="AB80" s="9">
        <f>[12]Apr!$C$32</f>
        <v>0</v>
      </c>
      <c r="AC80" s="9">
        <f>[12]Apr!$C$33</f>
        <v>0</v>
      </c>
      <c r="AD80" s="9">
        <f>[12]Apr!$C$34</f>
        <v>0</v>
      </c>
      <c r="AE80" s="9">
        <f>[12]Apr!$C$35</f>
        <v>0</v>
      </c>
      <c r="AF80" s="9">
        <f>[12]Apr!$C$36</f>
        <v>4</v>
      </c>
      <c r="AG80" s="9">
        <f>[12]Apr!$C$37</f>
        <v>0</v>
      </c>
      <c r="AH80" s="9">
        <f>[12]Apr!$C$38</f>
        <v>0</v>
      </c>
      <c r="AI80" s="9">
        <f>[12]Apr!$C$39</f>
        <v>0</v>
      </c>
      <c r="AJ80" s="9">
        <f>[12]Apr!$C$40</f>
        <v>0</v>
      </c>
      <c r="AK80" s="9">
        <f>[12]Apr!$C$41</f>
        <v>0</v>
      </c>
      <c r="AL80" s="9">
        <f>[12]Apr!$C$42</f>
        <v>0</v>
      </c>
      <c r="AM80" s="9">
        <f>[12]Apr!$C$43</f>
        <v>0</v>
      </c>
      <c r="AN80" s="9">
        <f>[12]Apr!$C$44</f>
        <v>0</v>
      </c>
      <c r="AO80" s="9">
        <f>[12]Apr!$C$45</f>
        <v>0</v>
      </c>
      <c r="AP80" s="9">
        <f>[12]Apr!$C$46</f>
        <v>0</v>
      </c>
      <c r="AQ80" s="10">
        <f>[12]Apr!$C$47</f>
        <v>1</v>
      </c>
      <c r="AR80" s="9">
        <f>[12]Apr!$C$48</f>
        <v>0</v>
      </c>
      <c r="AS80" s="9">
        <f>[12]Apr!$C$49</f>
        <v>0</v>
      </c>
      <c r="AT80" s="11">
        <f>[12]Apr!$C$50</f>
        <v>0</v>
      </c>
      <c r="AU80" s="12">
        <f t="shared" si="1"/>
        <v>8</v>
      </c>
    </row>
    <row r="81" spans="1:47" x14ac:dyDescent="0.25">
      <c r="A81" s="2"/>
      <c r="B81" s="2" t="s">
        <v>21</v>
      </c>
      <c r="C81" s="2">
        <f>[12]Apr!$B$7</f>
        <v>0</v>
      </c>
      <c r="D81" s="2">
        <f>[12]Apr!$B$8</f>
        <v>6</v>
      </c>
      <c r="E81" s="2">
        <f>[12]Apr!$B$9</f>
        <v>0</v>
      </c>
      <c r="F81" s="2">
        <f>[12]Apr!$B$10</f>
        <v>4</v>
      </c>
      <c r="G81" s="2">
        <f>[12]Apr!$B$11</f>
        <v>0</v>
      </c>
      <c r="H81" s="2">
        <f>[12]Apr!$B$12</f>
        <v>0</v>
      </c>
      <c r="I81" s="2">
        <f>[12]Apr!$B$13</f>
        <v>0</v>
      </c>
      <c r="J81" s="2">
        <f>[12]Apr!$B$14</f>
        <v>0</v>
      </c>
      <c r="K81" s="2">
        <f>[12]Apr!$B$15</f>
        <v>0</v>
      </c>
      <c r="L81" s="2">
        <f>[12]Apr!$B$16</f>
        <v>0</v>
      </c>
      <c r="M81" s="2">
        <f>[12]Apr!$B$17</f>
        <v>0</v>
      </c>
      <c r="N81" s="2">
        <f>[12]Apr!$B$18</f>
        <v>0</v>
      </c>
      <c r="O81" s="2">
        <f>[12]Apr!$B$19</f>
        <v>0</v>
      </c>
      <c r="P81" s="2">
        <f>[12]Apr!$B$20</f>
        <v>0</v>
      </c>
      <c r="Q81" s="2">
        <f>[12]Apr!$B$21</f>
        <v>0</v>
      </c>
      <c r="R81" s="2">
        <f>[12]Apr!$B$22</f>
        <v>0</v>
      </c>
      <c r="S81" s="2">
        <f>[12]Apr!$B$23</f>
        <v>0</v>
      </c>
      <c r="T81" s="2">
        <f>[12]Apr!$B$24</f>
        <v>0</v>
      </c>
      <c r="U81" s="2">
        <f>[12]Apr!$B$25</f>
        <v>0</v>
      </c>
      <c r="V81" s="2">
        <f>[12]Apr!$B$26</f>
        <v>0</v>
      </c>
      <c r="W81" s="2">
        <f>[12]Apr!$B$27</f>
        <v>3</v>
      </c>
      <c r="X81" s="2">
        <f>[12]Apr!$B$28</f>
        <v>0</v>
      </c>
      <c r="Y81" s="2">
        <f>[12]Apr!$B$29</f>
        <v>2</v>
      </c>
      <c r="Z81" s="2">
        <f>[12]Apr!$B$30</f>
        <v>0</v>
      </c>
      <c r="AA81" s="2">
        <f>[12]Apr!$B$31</f>
        <v>0</v>
      </c>
      <c r="AB81" s="2">
        <f>[12]Apr!$B$32</f>
        <v>0</v>
      </c>
      <c r="AC81" s="2">
        <f>[12]Apr!$B$33</f>
        <v>0</v>
      </c>
      <c r="AD81" s="2">
        <f>[12]Apr!$B$34</f>
        <v>0</v>
      </c>
      <c r="AE81" s="2">
        <f>[12]Apr!$B$35</f>
        <v>0</v>
      </c>
      <c r="AF81" s="2">
        <f>[12]Apr!$B$36</f>
        <v>5</v>
      </c>
      <c r="AG81" s="2">
        <f>[12]Apr!$B$37</f>
        <v>0</v>
      </c>
      <c r="AH81" s="2">
        <f>[12]Apr!$B$38</f>
        <v>0</v>
      </c>
      <c r="AI81" s="2">
        <f>[12]Apr!$B$39</f>
        <v>0</v>
      </c>
      <c r="AJ81" s="2">
        <f>[12]Apr!$B$40</f>
        <v>0</v>
      </c>
      <c r="AK81" s="2">
        <f>[12]Apr!$B$41</f>
        <v>0</v>
      </c>
      <c r="AL81" s="2">
        <f>[12]Apr!$B$42</f>
        <v>0</v>
      </c>
      <c r="AM81" s="2">
        <f>[12]Apr!$B$43</f>
        <v>0</v>
      </c>
      <c r="AN81" s="2">
        <f>[12]Apr!$B$44</f>
        <v>0</v>
      </c>
      <c r="AO81" s="2">
        <f>[12]Apr!$B$45</f>
        <v>0</v>
      </c>
      <c r="AP81" s="2">
        <f>[12]Apr!$B$46</f>
        <v>0</v>
      </c>
      <c r="AQ81" s="13">
        <f>[12]Apr!$B$47</f>
        <v>0</v>
      </c>
      <c r="AR81" s="2">
        <f>[12]Apr!$B$48</f>
        <v>0</v>
      </c>
      <c r="AS81" s="2">
        <f>[12]Apr!$B$49</f>
        <v>0</v>
      </c>
      <c r="AT81" s="14">
        <f>[12]Apr!$B$50</f>
        <v>0</v>
      </c>
      <c r="AU81" s="15">
        <f t="shared" si="1"/>
        <v>20</v>
      </c>
    </row>
    <row r="82" spans="1:47" x14ac:dyDescent="0.25">
      <c r="A82" s="19" t="s">
        <v>144</v>
      </c>
      <c r="B82" s="19" t="s">
        <v>20</v>
      </c>
      <c r="C82" s="9">
        <f>[3]Apr!$H$38</f>
        <v>0</v>
      </c>
      <c r="D82" s="9">
        <f>[3]Apr!$H$14</f>
        <v>1</v>
      </c>
      <c r="E82" s="9">
        <f>[3]Apr!$H$16</f>
        <v>0</v>
      </c>
      <c r="F82" s="9">
        <f>[3]Apr!$H$15</f>
        <v>0</v>
      </c>
      <c r="G82" s="9">
        <f>[3]Apr!$H$39</f>
        <v>0</v>
      </c>
      <c r="H82" s="9">
        <f>[3]Apr!$H$18</f>
        <v>0</v>
      </c>
      <c r="I82" s="9">
        <f>[3]Apr!$H$17</f>
        <v>0</v>
      </c>
      <c r="J82" s="9">
        <f>[3]Apr!$H$52</f>
        <v>0</v>
      </c>
      <c r="K82" s="9">
        <f>[3]Apr!$H$40</f>
        <v>0</v>
      </c>
      <c r="L82" s="9">
        <f>[3]Apr!$H$19</f>
        <v>0</v>
      </c>
      <c r="M82" s="9">
        <f>[3]Apr!$H$47</f>
        <v>0</v>
      </c>
      <c r="N82" s="9">
        <f>[3]Apr!$H$41</f>
        <v>0</v>
      </c>
      <c r="O82" s="9">
        <f>[3]Apr!$H$21</f>
        <v>0</v>
      </c>
      <c r="P82" s="9">
        <f>[3]Apr!$H$22</f>
        <v>0</v>
      </c>
      <c r="Q82" s="9">
        <f>[3]Apr!$H$20</f>
        <v>0</v>
      </c>
      <c r="R82" s="9">
        <f>[3]Apr!$H$43</f>
        <v>0</v>
      </c>
      <c r="S82" s="9">
        <f>SUM([3]Apr!$H$28:$H$29)</f>
        <v>0</v>
      </c>
      <c r="T82" s="9">
        <f>[3]Apr!$H$44</f>
        <v>0</v>
      </c>
      <c r="U82" s="9">
        <f>[3]Apr!$H$45</f>
        <v>0</v>
      </c>
      <c r="V82" s="9">
        <f>[3]Apr!$H$46</f>
        <v>0</v>
      </c>
      <c r="W82" s="9">
        <f>[3]Apr!$H$31</f>
        <v>0</v>
      </c>
      <c r="X82" s="9">
        <f>[3]Apr!$H$32</f>
        <v>0</v>
      </c>
      <c r="Y82" s="9">
        <f>SUM([3]Apr!$H$33:$H$34)</f>
        <v>0</v>
      </c>
      <c r="Z82" s="9">
        <f>[3]Apr!$H$36</f>
        <v>0</v>
      </c>
      <c r="AA82" s="9">
        <f>SUM([3]Apr!$H$35,[3]Apr!$H$37)</f>
        <v>0</v>
      </c>
      <c r="AB82" s="9">
        <f>[3]Apr!$H$42</f>
        <v>0</v>
      </c>
      <c r="AC82" s="9">
        <f>[3]Apr!$H$50</f>
        <v>0</v>
      </c>
      <c r="AD82" s="9">
        <f>[3]Apr!$H$48</f>
        <v>0</v>
      </c>
      <c r="AE82" s="9">
        <f>[3]Apr!$H$49</f>
        <v>0</v>
      </c>
      <c r="AF82" s="9">
        <f>[3]Apr!$H$27</f>
        <v>0</v>
      </c>
      <c r="AG82" s="9">
        <f>[3]Apr!$H$57</f>
        <v>0</v>
      </c>
      <c r="AH82" s="9">
        <f>[3]Apr!$H$51</f>
        <v>0</v>
      </c>
      <c r="AI82" s="9">
        <f>[3]Apr!$H$53</f>
        <v>0</v>
      </c>
      <c r="AJ82" s="9">
        <f>[3]Apr!$H$23</f>
        <v>2</v>
      </c>
      <c r="AK82" s="9">
        <f>[3]Apr!$H$58</f>
        <v>0</v>
      </c>
      <c r="AL82" s="9">
        <f>[3]Apr!$H$30</f>
        <v>0</v>
      </c>
      <c r="AM82" s="9">
        <f>[3]Apr!$H$24</f>
        <v>0</v>
      </c>
      <c r="AN82" s="9">
        <f>[3]Apr!$H$26</f>
        <v>0</v>
      </c>
      <c r="AO82" s="9">
        <f>[3]Apr!$H$25</f>
        <v>0</v>
      </c>
      <c r="AP82" s="9">
        <f>[3]Apr!$H$59</f>
        <v>1</v>
      </c>
      <c r="AQ82" s="10">
        <f>[3]Apr!$H$60</f>
        <v>0</v>
      </c>
      <c r="AR82" s="9">
        <f>[3]Apr!$H$55</f>
        <v>0</v>
      </c>
      <c r="AS82" s="9">
        <f>[3]Apr!$H$56</f>
        <v>0</v>
      </c>
      <c r="AT82" s="11">
        <f>[3]Apr!$H$54</f>
        <v>0</v>
      </c>
      <c r="AU82" s="12">
        <f t="shared" ref="AU82:AU107" si="2">SUM(C82:AT82)</f>
        <v>4</v>
      </c>
    </row>
    <row r="83" spans="1:47" x14ac:dyDescent="0.25">
      <c r="A83" s="2"/>
      <c r="B83" s="2" t="s">
        <v>21</v>
      </c>
      <c r="C83" s="2">
        <f>[3]Apr!$AK$9</f>
        <v>0</v>
      </c>
      <c r="D83" s="2">
        <f>[3]Apr!$M$9</f>
        <v>1</v>
      </c>
      <c r="E83" s="2">
        <f>[3]Apr!$O$9</f>
        <v>0</v>
      </c>
      <c r="F83" s="2">
        <f>[3]Apr!$N$9</f>
        <v>0</v>
      </c>
      <c r="G83" s="2">
        <f>[3]Apr!$AL$9</f>
        <v>0</v>
      </c>
      <c r="H83" s="2">
        <f>[3]Apr!$Q$9</f>
        <v>0</v>
      </c>
      <c r="I83" s="2">
        <f>[3]Apr!$P$9</f>
        <v>0</v>
      </c>
      <c r="J83" s="2">
        <f>[3]Apr!$AY$9</f>
        <v>0</v>
      </c>
      <c r="K83" s="2">
        <f>[3]Apr!$AM$9</f>
        <v>0</v>
      </c>
      <c r="L83" s="2">
        <f>[3]Apr!$R$9</f>
        <v>0</v>
      </c>
      <c r="M83" s="2">
        <f>[3]Apr!$AT$9</f>
        <v>0</v>
      </c>
      <c r="N83" s="2">
        <f>[3]Apr!$AN$9</f>
        <v>0</v>
      </c>
      <c r="O83" s="2">
        <f>[3]Apr!$T$9</f>
        <v>0</v>
      </c>
      <c r="P83" s="2">
        <f>[3]Apr!$U$9</f>
        <v>0</v>
      </c>
      <c r="Q83" s="2">
        <f>[3]Apr!$S$9</f>
        <v>0</v>
      </c>
      <c r="R83" s="2">
        <f>[3]Apr!$AP$9</f>
        <v>0</v>
      </c>
      <c r="S83" s="2">
        <f>SUM([3]Apr!$AA$9:$AB$9)</f>
        <v>0</v>
      </c>
      <c r="T83" s="2">
        <f>[3]Apr!$AQ$9</f>
        <v>0</v>
      </c>
      <c r="U83" s="2">
        <f>[3]Apr!$AR$9</f>
        <v>0</v>
      </c>
      <c r="V83" s="2">
        <f>[3]Apr!$AS$9</f>
        <v>0</v>
      </c>
      <c r="W83" s="2">
        <f>[3]Apr!$AD$9</f>
        <v>2</v>
      </c>
      <c r="X83" s="2">
        <f>[3]Apr!$AE$9</f>
        <v>0</v>
      </c>
      <c r="Y83" s="2">
        <f>SUM([3]Apr!$AF$9:$AG$9)</f>
        <v>0</v>
      </c>
      <c r="Z83" s="2">
        <f>[3]Apr!$AI$9</f>
        <v>0</v>
      </c>
      <c r="AA83" s="2">
        <f>SUM([3]Apr!$AH$9,[3]Apr!$AJ$9)</f>
        <v>0</v>
      </c>
      <c r="AB83" s="2">
        <f>[3]Apr!$AO$9</f>
        <v>0</v>
      </c>
      <c r="AC83" s="2">
        <f>[3]Apr!$AW$9</f>
        <v>0</v>
      </c>
      <c r="AD83" s="2">
        <f>[3]Apr!$AU$9</f>
        <v>0</v>
      </c>
      <c r="AE83" s="2">
        <f>[3]Apr!$AV$9</f>
        <v>0</v>
      </c>
      <c r="AF83" s="2">
        <f>[3]Apr!$Z$9</f>
        <v>1</v>
      </c>
      <c r="AG83" s="2">
        <f>[3]Apr!$BD$9</f>
        <v>0</v>
      </c>
      <c r="AH83" s="2">
        <f>[3]Apr!$AX$9</f>
        <v>0</v>
      </c>
      <c r="AI83" s="2">
        <f>[3]Apr!$AZ$9</f>
        <v>0</v>
      </c>
      <c r="AJ83" s="2">
        <f>[3]Apr!$V$9</f>
        <v>0</v>
      </c>
      <c r="AK83" s="2">
        <f>[3]Apr!$BE$9</f>
        <v>0</v>
      </c>
      <c r="AL83" s="2">
        <f>[3]Apr!$AC$9</f>
        <v>0</v>
      </c>
      <c r="AM83" s="2">
        <f>[3]Apr!$W$9</f>
        <v>0</v>
      </c>
      <c r="AN83" s="2">
        <f>[3]Apr!$Y$9</f>
        <v>0</v>
      </c>
      <c r="AO83" s="2">
        <f>[3]Apr!$X$9</f>
        <v>0</v>
      </c>
      <c r="AP83" s="2">
        <f>[3]Apr!$BF$9</f>
        <v>0</v>
      </c>
      <c r="AQ83" s="13">
        <f>[3]Apr!$BG$9</f>
        <v>0</v>
      </c>
      <c r="AR83" s="2">
        <f>[3]Apr!$BB$9</f>
        <v>0</v>
      </c>
      <c r="AS83" s="2">
        <f>[3]Apr!$BC$9</f>
        <v>0</v>
      </c>
      <c r="AT83" s="14">
        <f>[3]Apr!$BA$9</f>
        <v>0</v>
      </c>
      <c r="AU83" s="15">
        <f t="shared" si="2"/>
        <v>4</v>
      </c>
    </row>
    <row r="84" spans="1:47" x14ac:dyDescent="0.25">
      <c r="A84" s="9" t="s">
        <v>84</v>
      </c>
      <c r="B84" s="9" t="s">
        <v>20</v>
      </c>
      <c r="C84" s="9">
        <f>[6]Apr!$E$34</f>
        <v>0</v>
      </c>
      <c r="D84" s="9">
        <f>[6]Apr!$E$10</f>
        <v>0</v>
      </c>
      <c r="E84" s="9">
        <f>[6]Apr!$E$12</f>
        <v>0</v>
      </c>
      <c r="F84" s="9">
        <f>[6]Apr!$E$11</f>
        <v>0</v>
      </c>
      <c r="G84" s="9">
        <f>[6]Apr!$E$35</f>
        <v>0</v>
      </c>
      <c r="H84" s="9">
        <f>[6]Apr!$E$14</f>
        <v>0</v>
      </c>
      <c r="I84" s="9">
        <f>[6]Apr!$E$13</f>
        <v>0</v>
      </c>
      <c r="J84" s="9">
        <f>[6]Apr!$E$48</f>
        <v>0</v>
      </c>
      <c r="K84" s="9">
        <f>[6]Apr!$E$36</f>
        <v>0</v>
      </c>
      <c r="L84" s="9">
        <f>[6]Apr!$E$15</f>
        <v>0</v>
      </c>
      <c r="M84" s="9">
        <f>[6]Apr!$E$43</f>
        <v>0</v>
      </c>
      <c r="N84" s="9">
        <f>[6]Apr!$E$37</f>
        <v>0</v>
      </c>
      <c r="O84" s="9">
        <f>[6]Apr!$E$17</f>
        <v>0</v>
      </c>
      <c r="P84" s="9">
        <f>[6]Apr!$E$18</f>
        <v>0</v>
      </c>
      <c r="Q84" s="9">
        <f>[6]Apr!$E$16</f>
        <v>0</v>
      </c>
      <c r="R84" s="9">
        <f>[6]Apr!$E$39</f>
        <v>0</v>
      </c>
      <c r="S84" s="9">
        <f>SUM([6]Apr!$E$24:$E$25)</f>
        <v>0</v>
      </c>
      <c r="T84" s="9">
        <f>[6]Apr!$E$40</f>
        <v>0</v>
      </c>
      <c r="U84" s="9">
        <f>[6]Apr!$E$41</f>
        <v>0</v>
      </c>
      <c r="V84" s="9">
        <f>[6]Apr!$E$42</f>
        <v>0</v>
      </c>
      <c r="W84" s="9">
        <f>[6]Apr!$E$27</f>
        <v>0</v>
      </c>
      <c r="X84" s="9">
        <f>[6]Apr!$E$28</f>
        <v>0</v>
      </c>
      <c r="Y84" s="9">
        <f>SUM([6]Apr!$E$29:$E$30)</f>
        <v>0</v>
      </c>
      <c r="Z84" s="9">
        <f>[6]Apr!$E$32</f>
        <v>0</v>
      </c>
      <c r="AA84" s="9">
        <f>SUM([6]Apr!$E$31,[6]Apr!$E$33)</f>
        <v>0</v>
      </c>
      <c r="AB84" s="9">
        <f>[6]Apr!$E$38</f>
        <v>0</v>
      </c>
      <c r="AC84" s="9">
        <f>[6]Apr!$E$46</f>
        <v>0</v>
      </c>
      <c r="AD84" s="9">
        <f>[6]Apr!$E$44</f>
        <v>0</v>
      </c>
      <c r="AE84" s="9">
        <f>[6]Apr!$E$45</f>
        <v>0</v>
      </c>
      <c r="AF84" s="9">
        <f>[6]Apr!$E$23</f>
        <v>0</v>
      </c>
      <c r="AG84" s="9">
        <f>[6]Apr!$E$53</f>
        <v>0</v>
      </c>
      <c r="AH84" s="9">
        <f>[6]Apr!$E$47</f>
        <v>0</v>
      </c>
      <c r="AI84" s="9">
        <f>[6]Apr!$E$49</f>
        <v>0</v>
      </c>
      <c r="AJ84" s="9">
        <f>[6]Apr!$E$19</f>
        <v>0</v>
      </c>
      <c r="AK84" s="9">
        <f>[6]Apr!$E$54</f>
        <v>0</v>
      </c>
      <c r="AL84" s="9">
        <f>[6]Apr!$E$26</f>
        <v>0</v>
      </c>
      <c r="AM84" s="9">
        <f>[6]Apr!$E$20</f>
        <v>0</v>
      </c>
      <c r="AN84" s="9">
        <f>[6]Apr!$E$22</f>
        <v>0</v>
      </c>
      <c r="AO84" s="9">
        <f>[6]Apr!$E$21</f>
        <v>0</v>
      </c>
      <c r="AP84" s="9">
        <f>[6]Apr!$E$55</f>
        <v>0</v>
      </c>
      <c r="AQ84" s="9">
        <f>[6]Apr!$E$56</f>
        <v>0</v>
      </c>
      <c r="AR84" s="9">
        <f>[6]Apr!$E$51</f>
        <v>0</v>
      </c>
      <c r="AS84" s="9">
        <f>[6]Apr!$E$52</f>
        <v>0</v>
      </c>
      <c r="AT84" s="11">
        <f>[6]Apr!$E$50</f>
        <v>0</v>
      </c>
      <c r="AU84" s="12">
        <f t="shared" si="2"/>
        <v>0</v>
      </c>
    </row>
    <row r="85" spans="1:47" x14ac:dyDescent="0.25">
      <c r="A85" s="2"/>
      <c r="B85" s="2" t="s">
        <v>21</v>
      </c>
      <c r="C85" s="2">
        <f>[6]Apr!$AG$6</f>
        <v>0</v>
      </c>
      <c r="D85" s="2">
        <f>[6]Apr!$I$6</f>
        <v>0</v>
      </c>
      <c r="E85" s="2">
        <f>[6]Apr!$K$6</f>
        <v>0</v>
      </c>
      <c r="F85" s="2">
        <f>[6]Apr!$J$6</f>
        <v>0</v>
      </c>
      <c r="G85" s="2">
        <f>[6]Apr!$AH$6</f>
        <v>0</v>
      </c>
      <c r="H85" s="2">
        <f>[6]Apr!$M$6</f>
        <v>0</v>
      </c>
      <c r="I85" s="2">
        <f>[6]Apr!$L$6</f>
        <v>0</v>
      </c>
      <c r="J85" s="2">
        <f>[6]Apr!$AU$6</f>
        <v>0</v>
      </c>
      <c r="K85" s="2">
        <f>[6]Apr!$AI$6</f>
        <v>0</v>
      </c>
      <c r="L85" s="2">
        <f>[6]Apr!$N$6</f>
        <v>0</v>
      </c>
      <c r="M85" s="2">
        <f>[6]Apr!$AP$6</f>
        <v>0</v>
      </c>
      <c r="N85" s="2">
        <f>[6]Apr!$AJ$6</f>
        <v>0</v>
      </c>
      <c r="O85" s="2">
        <f>[6]Apr!$P$6</f>
        <v>0</v>
      </c>
      <c r="P85" s="2">
        <f>[6]Apr!$Q$6</f>
        <v>0</v>
      </c>
      <c r="Q85" s="2">
        <f>[6]Apr!$O$6</f>
        <v>0</v>
      </c>
      <c r="R85" s="2">
        <f>[6]Apr!$AL$6</f>
        <v>0</v>
      </c>
      <c r="S85" s="2">
        <f>SUM([6]Apr!$W$6:$X$6)</f>
        <v>0</v>
      </c>
      <c r="T85" s="2">
        <f>[6]Apr!$AM$6</f>
        <v>0</v>
      </c>
      <c r="U85" s="2">
        <f>[6]Apr!$AN$6</f>
        <v>0</v>
      </c>
      <c r="V85" s="2">
        <f>[6]Apr!$AO$6</f>
        <v>0</v>
      </c>
      <c r="W85" s="2">
        <f>[6]Apr!$Z$6</f>
        <v>1</v>
      </c>
      <c r="X85" s="2">
        <f>[6]Apr!$AA$6</f>
        <v>0</v>
      </c>
      <c r="Y85" s="2">
        <f>SUM([6]Apr!$AB$6:$AC$6)</f>
        <v>0</v>
      </c>
      <c r="Z85" s="2">
        <f>[6]Apr!$AE$6</f>
        <v>0</v>
      </c>
      <c r="AA85" s="2">
        <f>SUM([6]Apr!$AD$6,[6]Apr!$AF$6)</f>
        <v>0</v>
      </c>
      <c r="AB85" s="2">
        <f>[6]Apr!$AK$6</f>
        <v>0</v>
      </c>
      <c r="AC85" s="2">
        <f>[6]Apr!$AS$6</f>
        <v>0</v>
      </c>
      <c r="AD85" s="2">
        <f>[6]Apr!$AQ$6</f>
        <v>0</v>
      </c>
      <c r="AE85" s="2">
        <f>[6]Apr!$AR$6</f>
        <v>0</v>
      </c>
      <c r="AF85" s="2">
        <f>[6]Apr!$V$6</f>
        <v>0</v>
      </c>
      <c r="AG85" s="2">
        <f>[6]Apr!$AZ$6</f>
        <v>0</v>
      </c>
      <c r="AH85" s="2">
        <f>[6]Apr!$AT$6</f>
        <v>0</v>
      </c>
      <c r="AI85" s="2">
        <f>[6]Apr!$AV$6</f>
        <v>0</v>
      </c>
      <c r="AJ85" s="2">
        <f>[6]Apr!$R$6</f>
        <v>0</v>
      </c>
      <c r="AK85" s="2">
        <f>[6]Apr!$BA$6</f>
        <v>0</v>
      </c>
      <c r="AL85" s="2">
        <f>[6]Apr!$Y$6</f>
        <v>0</v>
      </c>
      <c r="AM85" s="2">
        <f>[6]Apr!$S$6</f>
        <v>0</v>
      </c>
      <c r="AN85" s="2">
        <f>[6]Apr!$U$6</f>
        <v>0</v>
      </c>
      <c r="AO85" s="2">
        <f>[6]Apr!$T$6</f>
        <v>0</v>
      </c>
      <c r="AP85" s="2">
        <f>[6]Apr!$BB$6</f>
        <v>0</v>
      </c>
      <c r="AQ85" s="2">
        <f>[6]Apr!$BC$6</f>
        <v>0</v>
      </c>
      <c r="AR85" s="2">
        <f>[6]Apr!$AX$6</f>
        <v>0</v>
      </c>
      <c r="AS85" s="2">
        <f>[6]Apr!$AY$6</f>
        <v>0</v>
      </c>
      <c r="AT85" s="14">
        <f>[6]Apr!$AW$6</f>
        <v>0</v>
      </c>
      <c r="AU85" s="15">
        <f t="shared" si="2"/>
        <v>1</v>
      </c>
    </row>
    <row r="86" spans="1:47" x14ac:dyDescent="0.25">
      <c r="A86" s="9" t="s">
        <v>85</v>
      </c>
      <c r="B86" s="9" t="s">
        <v>20</v>
      </c>
      <c r="C86" s="9">
        <f>[3]Apr!$J$38</f>
        <v>0</v>
      </c>
      <c r="D86" s="9">
        <f>[3]Apr!$J$14</f>
        <v>2</v>
      </c>
      <c r="E86" s="9">
        <f>[3]Apr!$J$16</f>
        <v>0</v>
      </c>
      <c r="F86" s="9">
        <f>[3]Apr!$J$15</f>
        <v>0</v>
      </c>
      <c r="G86" s="9">
        <f>[3]Apr!$J$39</f>
        <v>0</v>
      </c>
      <c r="H86" s="9">
        <f>[3]Apr!$J$18</f>
        <v>0</v>
      </c>
      <c r="I86" s="9">
        <f>[3]Apr!$J$17</f>
        <v>0</v>
      </c>
      <c r="J86" s="9">
        <f>[3]Apr!$J$52</f>
        <v>0</v>
      </c>
      <c r="K86" s="9">
        <f>[3]Apr!$J$40</f>
        <v>0</v>
      </c>
      <c r="L86" s="9">
        <f>[3]Apr!$J$19</f>
        <v>0</v>
      </c>
      <c r="M86" s="9">
        <f>[3]Apr!$J$47</f>
        <v>0</v>
      </c>
      <c r="N86" s="9">
        <f>[3]Apr!$J$41</f>
        <v>0</v>
      </c>
      <c r="O86" s="9">
        <f>[3]Apr!$J$21</f>
        <v>0</v>
      </c>
      <c r="P86" s="9">
        <f>[3]Apr!$J$22</f>
        <v>0</v>
      </c>
      <c r="Q86" s="9">
        <f>[3]Apr!$J$20</f>
        <v>0</v>
      </c>
      <c r="R86" s="9">
        <f>[3]Apr!$J$43</f>
        <v>0</v>
      </c>
      <c r="S86" s="9">
        <f>SUM([3]Apr!$J$28:$J$29)</f>
        <v>0</v>
      </c>
      <c r="T86" s="9">
        <f>[3]Apr!$J$44</f>
        <v>0</v>
      </c>
      <c r="U86" s="9">
        <f>[3]Apr!$J$45</f>
        <v>0</v>
      </c>
      <c r="V86" s="9">
        <f>[3]Apr!$J$46</f>
        <v>0</v>
      </c>
      <c r="W86" s="9">
        <f>[3]Apr!$J$31</f>
        <v>3</v>
      </c>
      <c r="X86" s="9">
        <f>[3]Apr!$J$32</f>
        <v>0</v>
      </c>
      <c r="Y86" s="9">
        <f>SUM([3]Apr!$J$33:$J$34)</f>
        <v>0</v>
      </c>
      <c r="Z86" s="9">
        <f>[3]Apr!$J$36</f>
        <v>0</v>
      </c>
      <c r="AA86" s="9">
        <f>SUM([3]Apr!$J$35,[3]Apr!$J$37)</f>
        <v>1</v>
      </c>
      <c r="AB86" s="9">
        <f>[3]Apr!$J$42</f>
        <v>0</v>
      </c>
      <c r="AC86" s="9">
        <f>[3]Apr!$J$50</f>
        <v>0</v>
      </c>
      <c r="AD86" s="9">
        <f>[3]Apr!$J$48</f>
        <v>0</v>
      </c>
      <c r="AE86" s="9">
        <f>[3]Apr!$J$49</f>
        <v>0</v>
      </c>
      <c r="AF86" s="9">
        <f>[3]Apr!$J$27</f>
        <v>1</v>
      </c>
      <c r="AG86" s="9">
        <f>[3]Apr!$J$57</f>
        <v>0</v>
      </c>
      <c r="AH86" s="9">
        <f>[3]Apr!$J$51</f>
        <v>0</v>
      </c>
      <c r="AI86" s="9">
        <f>[3]Apr!$J$53</f>
        <v>0</v>
      </c>
      <c r="AJ86" s="9">
        <f>[3]Apr!$J$23</f>
        <v>1</v>
      </c>
      <c r="AK86" s="9">
        <f>[3]Apr!$J$58</f>
        <v>1</v>
      </c>
      <c r="AL86" s="9">
        <f>[3]Apr!$J$30</f>
        <v>0</v>
      </c>
      <c r="AM86" s="9">
        <f>[3]Apr!$J$24</f>
        <v>0</v>
      </c>
      <c r="AN86" s="9">
        <f>[3]Apr!$J$26</f>
        <v>0</v>
      </c>
      <c r="AO86" s="9">
        <f>[3]Apr!$J$25</f>
        <v>0</v>
      </c>
      <c r="AP86" s="9">
        <f>[3]Apr!$J$59</f>
        <v>2</v>
      </c>
      <c r="AQ86" s="10">
        <f>[3]Apr!$J$60</f>
        <v>2</v>
      </c>
      <c r="AR86" s="9">
        <f>[3]Apr!$J$55</f>
        <v>0</v>
      </c>
      <c r="AS86" s="9">
        <f>[3]Apr!$J$56</f>
        <v>0</v>
      </c>
      <c r="AT86" s="11">
        <f>[3]Apr!$J$54</f>
        <v>0</v>
      </c>
      <c r="AU86" s="12">
        <f t="shared" si="2"/>
        <v>13</v>
      </c>
    </row>
    <row r="87" spans="1:47" x14ac:dyDescent="0.25">
      <c r="A87" s="2"/>
      <c r="B87" s="2" t="s">
        <v>21</v>
      </c>
      <c r="C87" s="2">
        <f>[3]Apr!$AK$11</f>
        <v>0</v>
      </c>
      <c r="D87" s="2">
        <f>[3]Apr!$M$11</f>
        <v>1</v>
      </c>
      <c r="E87" s="2">
        <f>[3]Apr!$O$11</f>
        <v>0</v>
      </c>
      <c r="F87" s="2">
        <f>[3]Apr!$N$11</f>
        <v>0</v>
      </c>
      <c r="G87" s="2">
        <f>[3]Apr!$AL$11</f>
        <v>0</v>
      </c>
      <c r="H87" s="2">
        <f>[3]Apr!$Q$11</f>
        <v>1</v>
      </c>
      <c r="I87" s="2">
        <f>[3]Apr!$P$11</f>
        <v>0</v>
      </c>
      <c r="J87" s="2">
        <f>[3]Apr!$AY$11</f>
        <v>0</v>
      </c>
      <c r="K87" s="2">
        <f>[3]Apr!$AM$11</f>
        <v>0</v>
      </c>
      <c r="L87" s="2">
        <f>[3]Apr!$R$11</f>
        <v>0</v>
      </c>
      <c r="M87" s="2">
        <f>[3]Apr!$AT$11</f>
        <v>1</v>
      </c>
      <c r="N87" s="2">
        <f>[3]Apr!$AN$11</f>
        <v>0</v>
      </c>
      <c r="O87" s="2">
        <f>[3]Apr!$T$11</f>
        <v>0</v>
      </c>
      <c r="P87" s="2">
        <f>[3]Apr!$U$11</f>
        <v>0</v>
      </c>
      <c r="Q87" s="2">
        <f>[3]Apr!$S$11</f>
        <v>0</v>
      </c>
      <c r="R87" s="2">
        <f>[3]Apr!$AP$11</f>
        <v>0</v>
      </c>
      <c r="S87" s="2">
        <f>SUM([3]Apr!$AA$11:$AB$11)</f>
        <v>0</v>
      </c>
      <c r="T87" s="2">
        <f>[3]Apr!$AQ$11</f>
        <v>0</v>
      </c>
      <c r="U87" s="2">
        <f>[3]Apr!$AR$11</f>
        <v>0</v>
      </c>
      <c r="V87" s="2">
        <f>[3]Apr!$AS$11</f>
        <v>0</v>
      </c>
      <c r="W87" s="2">
        <f>[3]Apr!$AD$11</f>
        <v>2</v>
      </c>
      <c r="X87" s="2">
        <f>[3]Apr!$AE$11</f>
        <v>0</v>
      </c>
      <c r="Y87" s="2">
        <f>SUM([3]Apr!$AF$11:$AG$11)</f>
        <v>1</v>
      </c>
      <c r="Z87" s="2">
        <f>[3]Apr!$AI$11</f>
        <v>0</v>
      </c>
      <c r="AA87" s="2">
        <f>SUM([3]Apr!$AH$11,[3]Apr!$AJ$11)</f>
        <v>0</v>
      </c>
      <c r="AB87" s="2">
        <f>[3]Apr!$AO$11</f>
        <v>0</v>
      </c>
      <c r="AC87" s="2">
        <f>[3]Apr!$AW$11</f>
        <v>0</v>
      </c>
      <c r="AD87" s="2">
        <f>[3]Apr!$AU$11</f>
        <v>0</v>
      </c>
      <c r="AE87" s="2">
        <f>[3]Apr!$AV$11</f>
        <v>0</v>
      </c>
      <c r="AF87" s="2">
        <f>[3]Apr!$Z$11</f>
        <v>2</v>
      </c>
      <c r="AG87" s="2">
        <f>[3]Apr!$BD$11</f>
        <v>0</v>
      </c>
      <c r="AH87" s="2">
        <f>[3]Apr!$AX$11</f>
        <v>0</v>
      </c>
      <c r="AI87" s="2">
        <f>[3]Apr!$AZ$11</f>
        <v>0</v>
      </c>
      <c r="AJ87" s="2">
        <f>[3]Apr!$V$11</f>
        <v>1</v>
      </c>
      <c r="AK87" s="2">
        <f>[3]Apr!$BE$11</f>
        <v>0</v>
      </c>
      <c r="AL87" s="2">
        <f>[3]Apr!$AC$11</f>
        <v>0</v>
      </c>
      <c r="AM87" s="2">
        <f>[3]Apr!$W$11</f>
        <v>0</v>
      </c>
      <c r="AN87" s="2">
        <f>[3]Apr!$Y$11</f>
        <v>0</v>
      </c>
      <c r="AO87" s="2">
        <f>[3]Apr!$X$11</f>
        <v>0</v>
      </c>
      <c r="AP87" s="2">
        <f>[3]Apr!$BF$11</f>
        <v>0</v>
      </c>
      <c r="AQ87" s="13">
        <f>[3]Apr!$BG$11</f>
        <v>0</v>
      </c>
      <c r="AR87" s="2">
        <f>[3]Apr!$BB$11</f>
        <v>0</v>
      </c>
      <c r="AS87" s="2">
        <f>[3]Apr!$BC$11</f>
        <v>0</v>
      </c>
      <c r="AT87" s="14">
        <f>[3]Apr!$BA$11</f>
        <v>0</v>
      </c>
      <c r="AU87" s="15">
        <f t="shared" si="2"/>
        <v>9</v>
      </c>
    </row>
    <row r="88" spans="1:47" x14ac:dyDescent="0.25">
      <c r="A88" s="9" t="s">
        <v>157</v>
      </c>
      <c r="B88" s="9" t="s">
        <v>20</v>
      </c>
      <c r="C88" s="19">
        <f>[13]Apr!$G$35</f>
        <v>0</v>
      </c>
      <c r="D88" s="19">
        <f>[13]Apr!$G$11</f>
        <v>0</v>
      </c>
      <c r="E88" s="19">
        <f>[13]Apr!$G$13</f>
        <v>1</v>
      </c>
      <c r="F88" s="19">
        <f>[13]Apr!$G$12</f>
        <v>0</v>
      </c>
      <c r="G88" s="19">
        <f>[13]Apr!$G$36</f>
        <v>0</v>
      </c>
      <c r="H88" s="19">
        <f>[13]Apr!$G$15</f>
        <v>0</v>
      </c>
      <c r="I88" s="19">
        <f>[13]Apr!$G$14</f>
        <v>0</v>
      </c>
      <c r="J88" s="19">
        <f>[13]Apr!$G$49</f>
        <v>0</v>
      </c>
      <c r="K88" s="19">
        <f>[13]Apr!$G$37</f>
        <v>0</v>
      </c>
      <c r="L88" s="19">
        <f>[13]Apr!$G$16</f>
        <v>0</v>
      </c>
      <c r="M88" s="19">
        <f>[13]Apr!$G$44</f>
        <v>0</v>
      </c>
      <c r="N88" s="19">
        <f>[13]Apr!$G$38</f>
        <v>0</v>
      </c>
      <c r="O88" s="19">
        <f>[13]Apr!$G$18</f>
        <v>0</v>
      </c>
      <c r="P88" s="19">
        <f>[13]Apr!$G$19</f>
        <v>0</v>
      </c>
      <c r="Q88" s="19">
        <f>[13]Apr!$G$17</f>
        <v>0</v>
      </c>
      <c r="R88" s="19">
        <f>[13]Apr!$G$40</f>
        <v>0</v>
      </c>
      <c r="S88" s="19">
        <f>SUM([13]Apr!$G$25:$G$26)</f>
        <v>0</v>
      </c>
      <c r="T88" s="19">
        <f>[13]Apr!$G$41</f>
        <v>0</v>
      </c>
      <c r="U88" s="19">
        <f>[13]Apr!$G$42</f>
        <v>0</v>
      </c>
      <c r="V88" s="19">
        <f>[13]Apr!$G$43</f>
        <v>0</v>
      </c>
      <c r="W88" s="19">
        <f>[13]Apr!$G$28</f>
        <v>0</v>
      </c>
      <c r="X88" s="19">
        <f>[13]Apr!$G$29</f>
        <v>0</v>
      </c>
      <c r="Y88" s="19">
        <f>SUM([13]Apr!$G$30:$G$31)</f>
        <v>0</v>
      </c>
      <c r="Z88" s="19">
        <f>[13]Apr!$G$33</f>
        <v>0</v>
      </c>
      <c r="AA88" s="19">
        <f>SUM([13]Apr!$G$32,[13]Apr!$G$34)</f>
        <v>0</v>
      </c>
      <c r="AB88" s="19">
        <f>[13]Apr!$G$39</f>
        <v>0</v>
      </c>
      <c r="AC88" s="19">
        <f>[13]Apr!$G$47</f>
        <v>0</v>
      </c>
      <c r="AD88" s="19">
        <f>[13]Apr!$G$45</f>
        <v>0</v>
      </c>
      <c r="AE88" s="19">
        <f>[13]Apr!$G$46</f>
        <v>0</v>
      </c>
      <c r="AF88" s="19">
        <f>[13]Apr!$G$24</f>
        <v>0</v>
      </c>
      <c r="AG88" s="19">
        <f>[13]Apr!$G$54</f>
        <v>1</v>
      </c>
      <c r="AH88" s="19">
        <f>[13]Apr!$G$48</f>
        <v>0</v>
      </c>
      <c r="AI88" s="19">
        <f>[13]Apr!$G$50</f>
        <v>0</v>
      </c>
      <c r="AJ88" s="19">
        <f>[13]Apr!$G$20</f>
        <v>1</v>
      </c>
      <c r="AK88" s="19">
        <f>[13]Apr!$G$55</f>
        <v>0</v>
      </c>
      <c r="AL88" s="19">
        <f>[13]Apr!$G$27</f>
        <v>0</v>
      </c>
      <c r="AM88" s="19">
        <f>[13]Apr!$G$21</f>
        <v>0</v>
      </c>
      <c r="AN88" s="19">
        <f>[13]Apr!$G$23</f>
        <v>0</v>
      </c>
      <c r="AO88" s="19">
        <f>[13]Apr!$G$22</f>
        <v>0</v>
      </c>
      <c r="AP88" s="19">
        <f>[13]Apr!$G$56</f>
        <v>0</v>
      </c>
      <c r="AQ88" s="29">
        <f>[13]Apr!$G$57</f>
        <v>1</v>
      </c>
      <c r="AR88" s="19">
        <f>[13]Apr!$G$52</f>
        <v>0</v>
      </c>
      <c r="AS88" s="19">
        <f>[13]Apr!$G$53</f>
        <v>0</v>
      </c>
      <c r="AT88" s="38">
        <f>[13]Apr!$G$51</f>
        <v>0</v>
      </c>
      <c r="AU88" s="12">
        <f t="shared" si="2"/>
        <v>4</v>
      </c>
    </row>
    <row r="89" spans="1:47" x14ac:dyDescent="0.25">
      <c r="A89" s="2"/>
      <c r="B89" s="2" t="s">
        <v>21</v>
      </c>
      <c r="C89" s="2">
        <f>[13]Apr!$AH$8</f>
        <v>0</v>
      </c>
      <c r="D89" s="2">
        <f>[13]Apr!$J$8</f>
        <v>0</v>
      </c>
      <c r="E89" s="2">
        <f>[13]Apr!$L$8</f>
        <v>0</v>
      </c>
      <c r="F89" s="2">
        <f>[13]Apr!$K$8</f>
        <v>2</v>
      </c>
      <c r="G89" s="2">
        <f>[13]Apr!$AI$8</f>
        <v>0</v>
      </c>
      <c r="H89" s="2">
        <f>[13]Apr!$N$8</f>
        <v>2</v>
      </c>
      <c r="I89" s="2">
        <f>[13]Apr!$M$8</f>
        <v>0</v>
      </c>
      <c r="J89" s="2">
        <f>[13]Apr!$AV$8</f>
        <v>0</v>
      </c>
      <c r="K89" s="2">
        <f>[13]Apr!$AJ$8</f>
        <v>0</v>
      </c>
      <c r="L89" s="2">
        <f>[13]Apr!$O$8</f>
        <v>0</v>
      </c>
      <c r="M89" s="2">
        <f>[13]Apr!$AQ$8</f>
        <v>0</v>
      </c>
      <c r="N89" s="2">
        <f>[13]Apr!$AK$8</f>
        <v>0</v>
      </c>
      <c r="O89" s="2">
        <f>[13]Apr!$Q$8</f>
        <v>0</v>
      </c>
      <c r="P89" s="2">
        <f>[13]Apr!$R$8</f>
        <v>0</v>
      </c>
      <c r="Q89" s="2">
        <f>[13]Apr!$P$8</f>
        <v>0</v>
      </c>
      <c r="R89" s="2">
        <f>[13]Apr!$AM$8</f>
        <v>0</v>
      </c>
      <c r="S89" s="2">
        <f>SUM([13]Apr!$X$8:$Y$8)</f>
        <v>0</v>
      </c>
      <c r="T89" s="2">
        <f>[13]Apr!$AN$8</f>
        <v>0</v>
      </c>
      <c r="U89" s="2">
        <f>[13]Apr!$AO$8</f>
        <v>0</v>
      </c>
      <c r="V89" s="2">
        <f>[13]Apr!$AP$8</f>
        <v>0</v>
      </c>
      <c r="W89" s="2">
        <f>[13]Apr!$AA$8</f>
        <v>4</v>
      </c>
      <c r="X89" s="2">
        <f>[13]Apr!$AB$8</f>
        <v>0</v>
      </c>
      <c r="Y89" s="2">
        <f>SUM([13]Apr!$AC$8:$AD$8)</f>
        <v>2</v>
      </c>
      <c r="Z89" s="2">
        <f>[13]Apr!$AF$8</f>
        <v>0</v>
      </c>
      <c r="AA89" s="2">
        <f>SUM([13]Apr!$AE$8,[13]Apr!$AG$8)</f>
        <v>0</v>
      </c>
      <c r="AB89" s="2">
        <f>[13]Apr!$AL$8</f>
        <v>0</v>
      </c>
      <c r="AC89" s="2">
        <f>[13]Apr!$AT$8</f>
        <v>0</v>
      </c>
      <c r="AD89" s="2">
        <f>[13]Apr!$AR$8</f>
        <v>0</v>
      </c>
      <c r="AE89" s="2">
        <f>[13]Apr!$AS$8</f>
        <v>0</v>
      </c>
      <c r="AF89" s="2">
        <f>[13]Apr!$W$8</f>
        <v>2</v>
      </c>
      <c r="AG89" s="2">
        <f>[13]Apr!$BA$8</f>
        <v>0</v>
      </c>
      <c r="AH89" s="2">
        <f>[13]Apr!$AU$8</f>
        <v>0</v>
      </c>
      <c r="AI89" s="2">
        <f>[13]Apr!$AW$8</f>
        <v>0</v>
      </c>
      <c r="AJ89" s="2">
        <f>[13]Apr!$S$8</f>
        <v>0</v>
      </c>
      <c r="AK89" s="2">
        <f>[13]Apr!$BB$8</f>
        <v>0</v>
      </c>
      <c r="AL89" s="2">
        <f>[13]Apr!$Z$8</f>
        <v>0</v>
      </c>
      <c r="AM89" s="2">
        <f>[13]Apr!$T$8</f>
        <v>0</v>
      </c>
      <c r="AN89" s="2">
        <f>[13]Apr!$V$8</f>
        <v>0</v>
      </c>
      <c r="AO89" s="2">
        <f>[13]Apr!$U$8</f>
        <v>0</v>
      </c>
      <c r="AP89" s="2">
        <f>[13]Apr!$BC$8</f>
        <v>0</v>
      </c>
      <c r="AQ89" s="13">
        <f>[13]Apr!$BD$8</f>
        <v>0</v>
      </c>
      <c r="AR89" s="2">
        <f>[13]Apr!$AY$8</f>
        <v>0</v>
      </c>
      <c r="AS89" s="2">
        <f>[13]Apr!$AZ$8</f>
        <v>0</v>
      </c>
      <c r="AT89" s="14">
        <f>[13]Apr!$AX$8</f>
        <v>0</v>
      </c>
      <c r="AU89" s="15">
        <f t="shared" si="2"/>
        <v>12</v>
      </c>
    </row>
    <row r="90" spans="1:47" x14ac:dyDescent="0.25">
      <c r="A90" s="9" t="s">
        <v>87</v>
      </c>
      <c r="B90" s="9" t="s">
        <v>20</v>
      </c>
      <c r="C90" s="9">
        <f>[22]Apr!$K$39</f>
        <v>0</v>
      </c>
      <c r="D90" s="9">
        <f>[22]Apr!$K$15</f>
        <v>0</v>
      </c>
      <c r="E90" s="9">
        <f>[22]Apr!$K$17</f>
        <v>0</v>
      </c>
      <c r="F90" s="9">
        <f>[22]Apr!$K$16</f>
        <v>0</v>
      </c>
      <c r="G90" s="9">
        <f>[22]Apr!$K$40</f>
        <v>0</v>
      </c>
      <c r="H90" s="9">
        <f>[22]Apr!$K$19</f>
        <v>0</v>
      </c>
      <c r="I90" s="9">
        <f>[22]Apr!$K$18</f>
        <v>0</v>
      </c>
      <c r="J90" s="9">
        <f>[22]Apr!$K$53</f>
        <v>0</v>
      </c>
      <c r="K90" s="9">
        <f>[22]Apr!$K$41</f>
        <v>0</v>
      </c>
      <c r="L90" s="9">
        <f>[22]Apr!$K$20</f>
        <v>0</v>
      </c>
      <c r="M90" s="9">
        <f>[22]Apr!$K$48</f>
        <v>0</v>
      </c>
      <c r="N90" s="9">
        <f>[22]Apr!$K$42</f>
        <v>0</v>
      </c>
      <c r="O90" s="9">
        <f>[22]Apr!$K$22</f>
        <v>0</v>
      </c>
      <c r="P90" s="9">
        <f>[22]Apr!$K$23</f>
        <v>0</v>
      </c>
      <c r="Q90" s="9">
        <f>[22]Apr!$K$21</f>
        <v>0</v>
      </c>
      <c r="R90" s="9">
        <f>[22]Apr!$K$44</f>
        <v>0</v>
      </c>
      <c r="S90" s="9">
        <f>SUM([22]Apr!$K$29:$K$30)</f>
        <v>0</v>
      </c>
      <c r="T90" s="9">
        <f>[22]Apr!$K$45</f>
        <v>0</v>
      </c>
      <c r="U90" s="9">
        <f>[22]Apr!$K$46</f>
        <v>0</v>
      </c>
      <c r="V90" s="9">
        <f>[22]Apr!$K$47</f>
        <v>0</v>
      </c>
      <c r="W90" s="9">
        <f>[22]Apr!$K$32</f>
        <v>0</v>
      </c>
      <c r="X90" s="9">
        <f>[22]Apr!$K$33</f>
        <v>0</v>
      </c>
      <c r="Y90" s="9">
        <f>SUM([22]Apr!$K$34:$K$35)</f>
        <v>0</v>
      </c>
      <c r="Z90" s="9">
        <f>[22]Apr!$K$37</f>
        <v>0</v>
      </c>
      <c r="AA90" s="9">
        <f>SUM([22]Apr!$K$36,[22]Apr!$K$38)</f>
        <v>0</v>
      </c>
      <c r="AB90" s="9">
        <f>[22]Apr!$K$43</f>
        <v>0</v>
      </c>
      <c r="AC90" s="9">
        <f>[22]Apr!$K$51</f>
        <v>0</v>
      </c>
      <c r="AD90" s="9">
        <f>[22]Apr!$K$49</f>
        <v>0</v>
      </c>
      <c r="AE90" s="9">
        <f>[22]Apr!$K$50</f>
        <v>0</v>
      </c>
      <c r="AF90" s="9">
        <f>[22]Apr!$K$28</f>
        <v>0</v>
      </c>
      <c r="AG90" s="9">
        <f>[22]Apr!$K$58</f>
        <v>0</v>
      </c>
      <c r="AH90" s="9">
        <f>[22]Apr!$K$52</f>
        <v>0</v>
      </c>
      <c r="AI90" s="9">
        <f>[22]Apr!$K$54</f>
        <v>0</v>
      </c>
      <c r="AJ90" s="9">
        <f>[22]Apr!$K$24</f>
        <v>0</v>
      </c>
      <c r="AK90" s="9">
        <f>[22]Apr!$K$59</f>
        <v>0</v>
      </c>
      <c r="AL90" s="9">
        <f>[22]Apr!$K$31</f>
        <v>0</v>
      </c>
      <c r="AM90" s="9">
        <f>[22]Apr!$K$25</f>
        <v>0</v>
      </c>
      <c r="AN90" s="9">
        <f>[22]Apr!$K$27</f>
        <v>0</v>
      </c>
      <c r="AO90" s="9">
        <f>[22]Apr!$K$26</f>
        <v>0</v>
      </c>
      <c r="AP90" s="9">
        <f>[22]Apr!$K$60</f>
        <v>0</v>
      </c>
      <c r="AQ90" s="10">
        <f>[22]Apr!$K$61</f>
        <v>0</v>
      </c>
      <c r="AR90" s="9">
        <f>[22]Apr!$K$56</f>
        <v>0</v>
      </c>
      <c r="AS90" s="9">
        <f>[22]Apr!$K$57</f>
        <v>0</v>
      </c>
      <c r="AT90" s="11">
        <f>[22]Apr!$K$55</f>
        <v>0</v>
      </c>
      <c r="AU90" s="12">
        <f t="shared" si="2"/>
        <v>0</v>
      </c>
    </row>
    <row r="91" spans="1:47" x14ac:dyDescent="0.25">
      <c r="A91" s="2"/>
      <c r="B91" s="2" t="s">
        <v>21</v>
      </c>
      <c r="C91" s="2">
        <f>[22]Apr!$AL$13</f>
        <v>0</v>
      </c>
      <c r="D91" s="2">
        <f>[22]Apr!$N$13</f>
        <v>0</v>
      </c>
      <c r="E91" s="2">
        <f>[22]Apr!$P$13</f>
        <v>0</v>
      </c>
      <c r="F91" s="2">
        <f>[22]Apr!$O$13</f>
        <v>0</v>
      </c>
      <c r="G91" s="2">
        <f>[22]Apr!$AM$13</f>
        <v>0</v>
      </c>
      <c r="H91" s="2">
        <f>[22]Apr!$R$13</f>
        <v>0</v>
      </c>
      <c r="I91" s="2">
        <f>[22]Apr!$Q$13</f>
        <v>0</v>
      </c>
      <c r="J91" s="2">
        <f>[22]Apr!$AZ$13</f>
        <v>0</v>
      </c>
      <c r="K91" s="2">
        <f>[22]Apr!$AN$13</f>
        <v>0</v>
      </c>
      <c r="L91" s="2">
        <f>[22]Apr!$S$13</f>
        <v>0</v>
      </c>
      <c r="M91" s="2">
        <f>[22]Apr!$AU$13</f>
        <v>0</v>
      </c>
      <c r="N91" s="2">
        <f>[22]Apr!$AO$13</f>
        <v>0</v>
      </c>
      <c r="O91" s="2">
        <f>[22]Apr!$U$13</f>
        <v>0</v>
      </c>
      <c r="P91" s="2">
        <f>[22]Apr!$V$13</f>
        <v>0</v>
      </c>
      <c r="Q91" s="2">
        <f>[22]Apr!$T$13</f>
        <v>0</v>
      </c>
      <c r="R91" s="2">
        <f>[22]Apr!$AQ$13</f>
        <v>0</v>
      </c>
      <c r="S91" s="2">
        <f>SUM([22]Apr!$AA$13:$AB$13)</f>
        <v>0</v>
      </c>
      <c r="T91" s="2">
        <f>[22]Apr!$AR$13</f>
        <v>0</v>
      </c>
      <c r="U91" s="2">
        <f>[22]Apr!$AS$13</f>
        <v>0</v>
      </c>
      <c r="V91" s="2">
        <f>[22]Apr!$AT$13</f>
        <v>0</v>
      </c>
      <c r="W91" s="2">
        <f>[22]Apr!$AE$13</f>
        <v>0</v>
      </c>
      <c r="X91" s="2">
        <f>[22]Apr!$AF$13</f>
        <v>0</v>
      </c>
      <c r="Y91" s="2">
        <f>SUM([22]Apr!$AG$13:$AH$13)</f>
        <v>0</v>
      </c>
      <c r="Z91" s="2">
        <f>[22]Apr!$AJ$13</f>
        <v>0</v>
      </c>
      <c r="AA91" s="2">
        <f>SUM([22]Apr!$AI$13,[22]Apr!$AK$13)</f>
        <v>0</v>
      </c>
      <c r="AB91" s="2">
        <f>[22]Apr!$AP$13</f>
        <v>0</v>
      </c>
      <c r="AC91" s="2">
        <f>[22]Apr!$AX$13</f>
        <v>0</v>
      </c>
      <c r="AD91" s="2">
        <f>[22]Apr!$AV$13</f>
        <v>0</v>
      </c>
      <c r="AE91" s="2">
        <f>[22]Apr!$AW$13</f>
        <v>0</v>
      </c>
      <c r="AF91" s="2">
        <f>[22]Apr!$AA$13</f>
        <v>0</v>
      </c>
      <c r="AG91" s="2">
        <f>[22]Apr!$BE$13</f>
        <v>0</v>
      </c>
      <c r="AH91" s="2">
        <f>[22]Apr!$AY$13</f>
        <v>0</v>
      </c>
      <c r="AI91" s="2">
        <f>[22]Apr!$BA$13</f>
        <v>0</v>
      </c>
      <c r="AJ91" s="2">
        <f>[22]Apr!$W$13</f>
        <v>0</v>
      </c>
      <c r="AK91" s="2">
        <f>[22]Apr!$BF$13</f>
        <v>0</v>
      </c>
      <c r="AL91" s="2">
        <f>[22]Apr!$AD$13</f>
        <v>0</v>
      </c>
      <c r="AM91" s="2">
        <f>[22]Apr!$X$13</f>
        <v>0</v>
      </c>
      <c r="AN91" s="2">
        <f>[22]Apr!$Z$13</f>
        <v>0</v>
      </c>
      <c r="AO91" s="2">
        <f>[22]Apr!$Y$13</f>
        <v>0</v>
      </c>
      <c r="AP91" s="2">
        <f>[22]Apr!$BG$13</f>
        <v>0</v>
      </c>
      <c r="AQ91" s="13">
        <f>[22]Apr!$BH$13</f>
        <v>0</v>
      </c>
      <c r="AR91" s="2">
        <f>[22]Apr!$BC$13</f>
        <v>0</v>
      </c>
      <c r="AS91" s="2">
        <f>[22]Apr!$BD$13</f>
        <v>0</v>
      </c>
      <c r="AT91" s="14">
        <f>[22]Apr!$BB$13</f>
        <v>0</v>
      </c>
      <c r="AU91" s="15">
        <f t="shared" si="2"/>
        <v>0</v>
      </c>
    </row>
    <row r="92" spans="1:47" x14ac:dyDescent="0.25">
      <c r="A92" s="9" t="s">
        <v>158</v>
      </c>
      <c r="B92" s="9" t="s">
        <v>20</v>
      </c>
      <c r="C92" s="9">
        <f>[20]Apr!$G$46</f>
        <v>0</v>
      </c>
      <c r="D92" s="9">
        <f>[20]Apr!$G$22</f>
        <v>1</v>
      </c>
      <c r="E92" s="9">
        <f>[20]Apr!$G$24</f>
        <v>0</v>
      </c>
      <c r="F92" s="9">
        <f>[20]Apr!$G$23</f>
        <v>0</v>
      </c>
      <c r="G92" s="9">
        <f>[20]Apr!$G$47</f>
        <v>0</v>
      </c>
      <c r="H92" s="9">
        <f>[20]Apr!$G$26</f>
        <v>0</v>
      </c>
      <c r="I92" s="9">
        <f>[20]Apr!$G$25</f>
        <v>0</v>
      </c>
      <c r="J92" s="9">
        <f>[20]Apr!$G$60</f>
        <v>0</v>
      </c>
      <c r="K92" s="9">
        <f>[20]Apr!$G$48</f>
        <v>0</v>
      </c>
      <c r="L92" s="9">
        <f>[20]Apr!$G$27</f>
        <v>0</v>
      </c>
      <c r="M92" s="9">
        <f>[20]Apr!$G$55</f>
        <v>1</v>
      </c>
      <c r="N92" s="9">
        <f>[20]Apr!$G$49</f>
        <v>0</v>
      </c>
      <c r="O92" s="9">
        <f>[20]Apr!$G$29</f>
        <v>0</v>
      </c>
      <c r="P92" s="9">
        <f>[20]Apr!$G$30</f>
        <v>0</v>
      </c>
      <c r="Q92" s="9">
        <f>[20]Apr!$G$28</f>
        <v>0</v>
      </c>
      <c r="R92" s="9">
        <f>[20]Apr!$G$51</f>
        <v>0</v>
      </c>
      <c r="S92" s="9">
        <f>SUM([20]Apr!$G$36,[20]Apr!$G$37)</f>
        <v>0</v>
      </c>
      <c r="T92" s="9">
        <f>[20]Apr!$G$52</f>
        <v>0</v>
      </c>
      <c r="U92" s="9">
        <f>[20]Apr!$G$53</f>
        <v>0</v>
      </c>
      <c r="V92" s="9">
        <f>[20]Apr!$G$54</f>
        <v>0</v>
      </c>
      <c r="W92" s="9">
        <f>[20]Apr!$G$39</f>
        <v>3</v>
      </c>
      <c r="X92" s="9">
        <f>[20]Apr!$G$40</f>
        <v>0</v>
      </c>
      <c r="Y92" s="9">
        <f>SUM([20]Apr!$G$41,[20]Apr!$G$42)</f>
        <v>0</v>
      </c>
      <c r="Z92" s="9">
        <f>[20]Apr!$G$44</f>
        <v>0</v>
      </c>
      <c r="AA92" s="9">
        <f>SUM([20]Apr!$G$43,[20]Apr!$G$45)</f>
        <v>0</v>
      </c>
      <c r="AB92" s="9">
        <f>[20]Apr!$G$50</f>
        <v>0</v>
      </c>
      <c r="AC92" s="9">
        <f>[20]Apr!$G$58</f>
        <v>0</v>
      </c>
      <c r="AD92" s="9">
        <f>[20]Apr!$G$56</f>
        <v>0</v>
      </c>
      <c r="AE92" s="9">
        <f>[20]Apr!$G$57</f>
        <v>0</v>
      </c>
      <c r="AF92" s="9">
        <f>[20]Apr!$G$35</f>
        <v>0</v>
      </c>
      <c r="AG92" s="9">
        <f>[20]Apr!$G$65</f>
        <v>0</v>
      </c>
      <c r="AH92" s="9">
        <f>[20]Apr!$G$59</f>
        <v>0</v>
      </c>
      <c r="AI92" s="9">
        <f>[20]Apr!$G$61</f>
        <v>0</v>
      </c>
      <c r="AJ92" s="9">
        <f>[20]Apr!$G$31</f>
        <v>2</v>
      </c>
      <c r="AK92" s="9">
        <f>[20]Apr!$G$66</f>
        <v>0</v>
      </c>
      <c r="AL92" s="9">
        <f>[20]Apr!$G$38</f>
        <v>0</v>
      </c>
      <c r="AM92" s="9">
        <f>[20]Apr!$G$32</f>
        <v>0</v>
      </c>
      <c r="AN92" s="9">
        <f>[20]Apr!$G$34</f>
        <v>0</v>
      </c>
      <c r="AO92" s="9">
        <f>[20]Apr!$G$33</f>
        <v>0</v>
      </c>
      <c r="AP92" s="9">
        <f>[20]Apr!$G$67</f>
        <v>0</v>
      </c>
      <c r="AQ92" s="10">
        <f>[20]Apr!$G$68</f>
        <v>2</v>
      </c>
      <c r="AR92" s="9">
        <f>[20]Apr!$G$63</f>
        <v>0</v>
      </c>
      <c r="AS92" s="9">
        <f>[20]Apr!$G$64</f>
        <v>0</v>
      </c>
      <c r="AT92" s="11">
        <f>[20]Apr!$G$62</f>
        <v>0</v>
      </c>
      <c r="AU92" s="12">
        <f t="shared" si="2"/>
        <v>9</v>
      </c>
    </row>
    <row r="93" spans="1:47" x14ac:dyDescent="0.25">
      <c r="A93" s="2"/>
      <c r="B93" s="2" t="s">
        <v>21</v>
      </c>
      <c r="C93" s="2">
        <f>[20]Apr!$AS$8</f>
        <v>0</v>
      </c>
      <c r="D93" s="2">
        <f>[20]Apr!$U$8</f>
        <v>0</v>
      </c>
      <c r="E93" s="2">
        <f>[20]Apr!$W$8</f>
        <v>0</v>
      </c>
      <c r="F93" s="2">
        <f>[20]Apr!$V$8</f>
        <v>0</v>
      </c>
      <c r="G93" s="2">
        <f>[20]Apr!$AT$8</f>
        <v>0</v>
      </c>
      <c r="H93" s="2">
        <f>[20]Apr!$Y$8</f>
        <v>0</v>
      </c>
      <c r="I93" s="2">
        <f>[20]Apr!$X$8</f>
        <v>0</v>
      </c>
      <c r="J93" s="2">
        <f>[20]Apr!$BG$8</f>
        <v>0</v>
      </c>
      <c r="K93" s="2">
        <f>[20]Apr!$AU$8</f>
        <v>0</v>
      </c>
      <c r="L93" s="2">
        <f>[20]Apr!$Z$8</f>
        <v>0</v>
      </c>
      <c r="M93" s="2">
        <f>[20]Apr!$BB$8</f>
        <v>0</v>
      </c>
      <c r="N93" s="2">
        <f>[20]Apr!$AV$8</f>
        <v>0</v>
      </c>
      <c r="O93" s="2">
        <f>[20]Apr!$AB$8</f>
        <v>0</v>
      </c>
      <c r="P93" s="2">
        <f>[20]Apr!$AC$8</f>
        <v>0</v>
      </c>
      <c r="Q93" s="2">
        <f>[20]Apr!$AA$8</f>
        <v>0</v>
      </c>
      <c r="R93" s="2">
        <f>[20]Apr!$AX$8</f>
        <v>0</v>
      </c>
      <c r="S93" s="2">
        <f>SUM([20]Apr!$AI$8,[20]Apr!$AJ$8)</f>
        <v>0</v>
      </c>
      <c r="T93" s="2">
        <f>[20]Apr!$AY$8</f>
        <v>0</v>
      </c>
      <c r="U93" s="2">
        <f>[20]Apr!$AZ$8</f>
        <v>0</v>
      </c>
      <c r="V93" s="2">
        <f>[20]Apr!$BA$8</f>
        <v>0</v>
      </c>
      <c r="W93" s="2">
        <f>[20]Apr!$AL$8</f>
        <v>2</v>
      </c>
      <c r="X93" s="2">
        <f>[20]Apr!$AM$8</f>
        <v>0</v>
      </c>
      <c r="Y93" s="2">
        <f>SUM([20]Apr!$AN$8,[20]Apr!$AO$8)</f>
        <v>0</v>
      </c>
      <c r="Z93" s="2">
        <f>[20]Apr!$AQ$8</f>
        <v>0</v>
      </c>
      <c r="AA93" s="2">
        <f>SUM([20]Apr!$AP$8,[20]Apr!$AR$8)</f>
        <v>0</v>
      </c>
      <c r="AB93" s="2">
        <f>[20]Apr!$AW$8</f>
        <v>0</v>
      </c>
      <c r="AC93" s="2">
        <f>[20]Apr!$BE$8</f>
        <v>0</v>
      </c>
      <c r="AD93" s="2">
        <f>[20]Apr!$BC$8</f>
        <v>0</v>
      </c>
      <c r="AE93" s="2">
        <f>[20]Apr!$BD$8</f>
        <v>0</v>
      </c>
      <c r="AF93" s="2">
        <f>[20]Apr!$AH$8</f>
        <v>1</v>
      </c>
      <c r="AG93" s="2">
        <f>[20]Apr!$BL$8</f>
        <v>0</v>
      </c>
      <c r="AH93" s="2">
        <f>[20]Apr!$BF$8</f>
        <v>0</v>
      </c>
      <c r="AI93" s="2">
        <f>[20]Apr!$BH$8</f>
        <v>0</v>
      </c>
      <c r="AJ93" s="2">
        <f>[20]Apr!$AD$8</f>
        <v>0</v>
      </c>
      <c r="AK93" s="2">
        <f>[20]Apr!$BM$8</f>
        <v>0</v>
      </c>
      <c r="AL93" s="2">
        <f>[20]Apr!$AK$8</f>
        <v>0</v>
      </c>
      <c r="AM93" s="2">
        <f>[20]Apr!$AE$8</f>
        <v>0</v>
      </c>
      <c r="AN93" s="2">
        <f>[20]Apr!$AG$8</f>
        <v>0</v>
      </c>
      <c r="AO93" s="2">
        <f>[20]Apr!$AF$8</f>
        <v>0</v>
      </c>
      <c r="AP93" s="2">
        <f>[20]Apr!$BN$8</f>
        <v>0</v>
      </c>
      <c r="AQ93" s="13">
        <f>[20]Apr!$BO$8</f>
        <v>0</v>
      </c>
      <c r="AR93" s="2">
        <f>[20]Apr!$BJ$8</f>
        <v>0</v>
      </c>
      <c r="AS93" s="2">
        <f>[20]Apr!$BK$8</f>
        <v>0</v>
      </c>
      <c r="AT93" s="14">
        <f>[20]Apr!$BI$8</f>
        <v>0</v>
      </c>
      <c r="AU93" s="15">
        <f t="shared" si="2"/>
        <v>3</v>
      </c>
    </row>
    <row r="94" spans="1:47" x14ac:dyDescent="0.25">
      <c r="A94" s="9" t="s">
        <v>159</v>
      </c>
      <c r="B94" s="9" t="s">
        <v>20</v>
      </c>
      <c r="C94" s="9">
        <f>[22]Apr!$G$38</f>
        <v>0</v>
      </c>
      <c r="D94" s="9">
        <f>[22]Apr!$G$14</f>
        <v>0</v>
      </c>
      <c r="E94" s="9">
        <f>[22]Apr!$G$16</f>
        <v>0</v>
      </c>
      <c r="F94" s="9">
        <f>[22]Apr!$G$15</f>
        <v>0</v>
      </c>
      <c r="G94" s="9">
        <f>[22]Apr!$G$39</f>
        <v>0</v>
      </c>
      <c r="H94" s="9">
        <f>[22]Apr!$G$18</f>
        <v>0</v>
      </c>
      <c r="I94" s="9">
        <f>[22]Apr!$G$17</f>
        <v>0</v>
      </c>
      <c r="J94" s="9">
        <f>[22]Apr!$G$52</f>
        <v>0</v>
      </c>
      <c r="K94" s="9">
        <f>[22]Apr!$G$40</f>
        <v>0</v>
      </c>
      <c r="L94" s="9">
        <f>[22]Apr!$G$19</f>
        <v>0</v>
      </c>
      <c r="M94" s="9">
        <f>[22]Apr!$G$47</f>
        <v>0</v>
      </c>
      <c r="N94" s="9">
        <f>[22]Apr!$G$41</f>
        <v>0</v>
      </c>
      <c r="O94" s="9">
        <f>[22]Apr!$G$21</f>
        <v>0</v>
      </c>
      <c r="P94" s="9">
        <f>[22]Apr!$G$22</f>
        <v>0</v>
      </c>
      <c r="Q94" s="9">
        <f>[22]Apr!$G$20</f>
        <v>0</v>
      </c>
      <c r="R94" s="9">
        <f>[22]Apr!$G$43</f>
        <v>0</v>
      </c>
      <c r="S94" s="9">
        <f>SUM([22]Apr!$G$28:$G$29)</f>
        <v>0</v>
      </c>
      <c r="T94" s="9">
        <f>[22]Apr!$G$44</f>
        <v>0</v>
      </c>
      <c r="U94" s="9">
        <f>[22]Apr!$G$45</f>
        <v>0</v>
      </c>
      <c r="V94" s="9">
        <f>[22]Apr!$G$46</f>
        <v>0</v>
      </c>
      <c r="W94" s="9">
        <f>[22]Apr!$G$31</f>
        <v>0</v>
      </c>
      <c r="X94" s="9">
        <f>[22]Apr!$G$32</f>
        <v>0</v>
      </c>
      <c r="Y94" s="9">
        <f>SUM([22]Apr!$G$33:$G$34)</f>
        <v>0</v>
      </c>
      <c r="Z94" s="9">
        <f>[22]Apr!$G$36</f>
        <v>0</v>
      </c>
      <c r="AA94" s="9">
        <f>SUM([22]Apr!$G$35,[22]Apr!$G$37)</f>
        <v>0</v>
      </c>
      <c r="AB94" s="9">
        <f>[22]Apr!$G$42</f>
        <v>0</v>
      </c>
      <c r="AC94" s="9">
        <f>[22]Apr!$G$50</f>
        <v>0</v>
      </c>
      <c r="AD94" s="9">
        <f>[22]Apr!$G$48</f>
        <v>0</v>
      </c>
      <c r="AE94" s="9">
        <f>[22]Apr!$G$49</f>
        <v>0</v>
      </c>
      <c r="AF94" s="9">
        <f>[22]Apr!$G$27</f>
        <v>0</v>
      </c>
      <c r="AG94" s="9">
        <f>[22]Apr!$G$57</f>
        <v>0</v>
      </c>
      <c r="AH94" s="9">
        <f>[22]Apr!$G$51</f>
        <v>0</v>
      </c>
      <c r="AI94" s="9">
        <f>[22]Apr!$G$53</f>
        <v>0</v>
      </c>
      <c r="AJ94" s="9">
        <f>[22]Apr!$G$23</f>
        <v>0</v>
      </c>
      <c r="AK94" s="9">
        <f>[22]Apr!$G$58</f>
        <v>1</v>
      </c>
      <c r="AL94" s="9">
        <f>[22]Apr!$G$30</f>
        <v>0</v>
      </c>
      <c r="AM94" s="9">
        <f>[22]Apr!$G$24</f>
        <v>0</v>
      </c>
      <c r="AN94" s="9">
        <f>[22]Apr!$G$26</f>
        <v>0</v>
      </c>
      <c r="AO94" s="9">
        <f>[22]Apr!$G$25</f>
        <v>0</v>
      </c>
      <c r="AP94" s="9">
        <f>[22]Apr!$G$59</f>
        <v>0</v>
      </c>
      <c r="AQ94" s="10">
        <f>[22]Apr!$G$60</f>
        <v>0</v>
      </c>
      <c r="AR94" s="9">
        <f>[22]Apr!$G$55</f>
        <v>0</v>
      </c>
      <c r="AS94" s="9">
        <f>[22]Apr!$G$56</f>
        <v>0</v>
      </c>
      <c r="AT94" s="11">
        <f>[22]Apr!$G$54</f>
        <v>0</v>
      </c>
      <c r="AU94" s="12">
        <f t="shared" si="2"/>
        <v>1</v>
      </c>
    </row>
    <row r="95" spans="1:47" x14ac:dyDescent="0.25">
      <c r="A95" s="2"/>
      <c r="B95" s="2" t="s">
        <v>21</v>
      </c>
      <c r="C95" s="2">
        <f>[22]Apr!$AK$8</f>
        <v>0</v>
      </c>
      <c r="D95" s="2">
        <f>[22]Apr!$M$8</f>
        <v>0</v>
      </c>
      <c r="E95" s="2">
        <f>[22]Apr!$O$8</f>
        <v>0</v>
      </c>
      <c r="F95" s="2">
        <f>[22]Apr!$N$8</f>
        <v>0</v>
      </c>
      <c r="G95" s="2">
        <f>[22]Apr!$AL$8</f>
        <v>0</v>
      </c>
      <c r="H95" s="2">
        <f>[22]Apr!$Q$8</f>
        <v>0</v>
      </c>
      <c r="I95" s="2">
        <f>[22]Apr!$P$8</f>
        <v>0</v>
      </c>
      <c r="J95" s="2">
        <f>[22]Apr!$AY$8</f>
        <v>0</v>
      </c>
      <c r="K95" s="2">
        <f>[22]Apr!$AM$8</f>
        <v>0</v>
      </c>
      <c r="L95" s="2">
        <f>[22]Apr!$R$8</f>
        <v>0</v>
      </c>
      <c r="M95" s="2">
        <f>[22]Apr!$AT$8</f>
        <v>0</v>
      </c>
      <c r="N95" s="2">
        <f>[22]Apr!$AN$8</f>
        <v>0</v>
      </c>
      <c r="O95" s="2">
        <f>[22]Apr!$T$8</f>
        <v>0</v>
      </c>
      <c r="P95" s="2">
        <f>[22]Apr!$U$8</f>
        <v>0</v>
      </c>
      <c r="Q95" s="2">
        <f>[22]Apr!$S$8</f>
        <v>0</v>
      </c>
      <c r="R95" s="2">
        <f>[22]Apr!$AP$8</f>
        <v>0</v>
      </c>
      <c r="S95" s="2">
        <f>SUM([22]Apr!$AA$8:$AB$8)</f>
        <v>0</v>
      </c>
      <c r="T95" s="2">
        <f>[22]Apr!$AQ$8</f>
        <v>0</v>
      </c>
      <c r="U95" s="2">
        <f>[22]Apr!$AR$8</f>
        <v>0</v>
      </c>
      <c r="V95" s="2">
        <f>[22]Apr!$AS$8</f>
        <v>0</v>
      </c>
      <c r="W95" s="2">
        <f>[22]Apr!$AD$8</f>
        <v>0</v>
      </c>
      <c r="X95" s="2">
        <f>[22]Apr!$AE$8</f>
        <v>0</v>
      </c>
      <c r="Y95" s="2">
        <f>SUM([22]Apr!$AF$8:$AG$8)</f>
        <v>0</v>
      </c>
      <c r="Z95" s="2">
        <f>[22]Apr!$AI$8</f>
        <v>0</v>
      </c>
      <c r="AA95" s="2">
        <f>SUM([22]Apr!$AH$8,[22]Apr!$AJ$8)</f>
        <v>0</v>
      </c>
      <c r="AB95" s="2">
        <f>[22]Apr!$AO$8</f>
        <v>0</v>
      </c>
      <c r="AC95" s="2">
        <f>[22]Apr!$AW$8</f>
        <v>0</v>
      </c>
      <c r="AD95" s="2">
        <f>[22]Apr!$AU$8</f>
        <v>0</v>
      </c>
      <c r="AE95" s="2">
        <f>[22]Apr!$AV$8</f>
        <v>0</v>
      </c>
      <c r="AF95" s="2">
        <f>[22]Apr!$Z$8</f>
        <v>0</v>
      </c>
      <c r="AG95" s="2">
        <f>[22]Apr!$BD$8</f>
        <v>0</v>
      </c>
      <c r="AH95" s="2">
        <f>[22]Apr!$AX$8</f>
        <v>0</v>
      </c>
      <c r="AI95" s="2">
        <f>[22]Apr!$AZ$8</f>
        <v>0</v>
      </c>
      <c r="AJ95" s="2">
        <f>[22]Apr!$V$8</f>
        <v>0</v>
      </c>
      <c r="AK95" s="2">
        <f>[22]Apr!$BE$8</f>
        <v>0</v>
      </c>
      <c r="AL95" s="2">
        <f>[22]Apr!$AC$8</f>
        <v>0</v>
      </c>
      <c r="AM95" s="2">
        <f>[22]Apr!$W$8</f>
        <v>0</v>
      </c>
      <c r="AN95" s="2">
        <f>[22]Apr!$Y$8</f>
        <v>0</v>
      </c>
      <c r="AO95" s="2">
        <f>[22]Apr!$X$8</f>
        <v>0</v>
      </c>
      <c r="AP95" s="2">
        <f>[22]Apr!$BF$8</f>
        <v>0</v>
      </c>
      <c r="AQ95" s="13">
        <f>[22]Apr!$BG$8</f>
        <v>0</v>
      </c>
      <c r="AR95" s="2">
        <f>[22]Apr!$BB$8</f>
        <v>0</v>
      </c>
      <c r="AS95" s="2">
        <f>[22]Apr!$BC$8</f>
        <v>0</v>
      </c>
      <c r="AT95" s="14">
        <f>[22]Apr!$BA$8</f>
        <v>0</v>
      </c>
      <c r="AU95" s="15">
        <f t="shared" si="2"/>
        <v>0</v>
      </c>
    </row>
    <row r="96" spans="1:47" x14ac:dyDescent="0.25">
      <c r="A96" s="9" t="s">
        <v>135</v>
      </c>
      <c r="B96" s="9" t="s">
        <v>20</v>
      </c>
      <c r="C96" s="9">
        <f>[20]Apr!$N$46</f>
        <v>0</v>
      </c>
      <c r="D96" s="9">
        <f>[20]Apr!$N$22</f>
        <v>0</v>
      </c>
      <c r="E96" s="9">
        <f>[20]Apr!$N$24</f>
        <v>0</v>
      </c>
      <c r="F96" s="9">
        <f>[20]Apr!$N$23</f>
        <v>1</v>
      </c>
      <c r="G96" s="9">
        <f>[20]Apr!$N$47</f>
        <v>0</v>
      </c>
      <c r="H96" s="9">
        <f>[20]Apr!$N$26</f>
        <v>0</v>
      </c>
      <c r="I96" s="9">
        <f>[20]Apr!$N$25</f>
        <v>0</v>
      </c>
      <c r="J96" s="9">
        <f>[20]Apr!$N$60</f>
        <v>0</v>
      </c>
      <c r="K96" s="9">
        <f>[20]Apr!$N$48</f>
        <v>0</v>
      </c>
      <c r="L96" s="9">
        <f>[20]Apr!$N$27</f>
        <v>0</v>
      </c>
      <c r="M96" s="9">
        <f>[20]Apr!$N$55</f>
        <v>0</v>
      </c>
      <c r="N96" s="9">
        <f>[20]Apr!$N$49</f>
        <v>0</v>
      </c>
      <c r="O96" s="9">
        <f>[20]Apr!$N$29</f>
        <v>0</v>
      </c>
      <c r="P96" s="9">
        <f>[20]Apr!$N$30</f>
        <v>0</v>
      </c>
      <c r="Q96" s="9">
        <f>[20]Apr!$N$28</f>
        <v>0</v>
      </c>
      <c r="R96" s="9">
        <f>[20]Apr!$N$51</f>
        <v>0</v>
      </c>
      <c r="S96" s="9">
        <f>SUM([20]Apr!$N$36,[20]Apr!$N$37)</f>
        <v>0</v>
      </c>
      <c r="T96" s="9">
        <f>[20]Apr!$N$52</f>
        <v>0</v>
      </c>
      <c r="U96" s="9">
        <f>[20]Apr!$N$53</f>
        <v>0</v>
      </c>
      <c r="V96" s="9">
        <f>[20]Apr!$N$54</f>
        <v>0</v>
      </c>
      <c r="W96" s="9">
        <f>[20]Apr!$N$39</f>
        <v>0</v>
      </c>
      <c r="X96" s="9">
        <f>[20]Apr!$N$40</f>
        <v>0</v>
      </c>
      <c r="Y96" s="9">
        <f>SUM([20]Apr!$N$41,[20]Apr!$N$42)</f>
        <v>0</v>
      </c>
      <c r="Z96" s="9">
        <f>[20]Apr!$N$44</f>
        <v>0</v>
      </c>
      <c r="AA96" s="9">
        <f>SUM([20]Apr!$N$43,[20]Apr!$N$45)</f>
        <v>0</v>
      </c>
      <c r="AB96" s="9">
        <f>[20]Apr!$N$50</f>
        <v>0</v>
      </c>
      <c r="AC96" s="9">
        <f>[20]Apr!$N$58</f>
        <v>0</v>
      </c>
      <c r="AD96" s="9">
        <f>[20]Apr!$N$56</f>
        <v>0</v>
      </c>
      <c r="AE96" s="9">
        <f>[20]Apr!$N$57</f>
        <v>0</v>
      </c>
      <c r="AF96" s="9">
        <f>[20]Apr!$N$35</f>
        <v>1</v>
      </c>
      <c r="AG96" s="9">
        <f>[20]Apr!$N$65</f>
        <v>0</v>
      </c>
      <c r="AH96" s="9">
        <f>[20]Apr!$N$59</f>
        <v>0</v>
      </c>
      <c r="AI96" s="9">
        <f>[20]Apr!$N$61</f>
        <v>0</v>
      </c>
      <c r="AJ96" s="9">
        <f>[20]Apr!$N$31</f>
        <v>0</v>
      </c>
      <c r="AK96" s="9">
        <f>[20]Apr!$N$66</f>
        <v>0</v>
      </c>
      <c r="AL96" s="9">
        <f>[20]Apr!$N$38</f>
        <v>0</v>
      </c>
      <c r="AM96" s="9">
        <f>[20]Apr!$N$32</f>
        <v>0</v>
      </c>
      <c r="AN96" s="9">
        <f>[20]Apr!$N$34</f>
        <v>0</v>
      </c>
      <c r="AO96" s="9">
        <f>[20]Apr!$N$33</f>
        <v>0</v>
      </c>
      <c r="AP96" s="9">
        <f>[20]Apr!$N$67</f>
        <v>0</v>
      </c>
      <c r="AQ96" s="10">
        <f>[20]Apr!$N$68</f>
        <v>0</v>
      </c>
      <c r="AR96" s="9">
        <f>[20]Apr!$N$63</f>
        <v>0</v>
      </c>
      <c r="AS96" s="9">
        <f>[20]Apr!$N$64</f>
        <v>0</v>
      </c>
      <c r="AT96" s="11">
        <f>[20]Apr!$N$62</f>
        <v>0</v>
      </c>
      <c r="AU96" s="12">
        <f t="shared" si="2"/>
        <v>2</v>
      </c>
    </row>
    <row r="97" spans="1:47" x14ac:dyDescent="0.25">
      <c r="A97" s="2"/>
      <c r="B97" s="2" t="s">
        <v>21</v>
      </c>
      <c r="C97" s="2">
        <f>[20]Apr!$AS$15</f>
        <v>0</v>
      </c>
      <c r="D97" s="2">
        <f>[20]Apr!$U$15</f>
        <v>0</v>
      </c>
      <c r="E97" s="2">
        <f>[20]Apr!$W$15</f>
        <v>0</v>
      </c>
      <c r="F97" s="2">
        <f>[20]Apr!$V$15</f>
        <v>1</v>
      </c>
      <c r="G97" s="2">
        <f>[20]Apr!$AT$15</f>
        <v>0</v>
      </c>
      <c r="H97" s="2">
        <f>[20]Apr!$Y$15</f>
        <v>0</v>
      </c>
      <c r="I97" s="2">
        <f>[20]Apr!$X$15</f>
        <v>0</v>
      </c>
      <c r="J97" s="2">
        <f>[20]Apr!$BG$15</f>
        <v>0</v>
      </c>
      <c r="K97" s="2">
        <f>[20]Apr!$AU$15</f>
        <v>3</v>
      </c>
      <c r="L97" s="2">
        <f>[20]Apr!$Z$15</f>
        <v>0</v>
      </c>
      <c r="M97" s="2">
        <f>[20]Apr!$BB$15</f>
        <v>0</v>
      </c>
      <c r="N97" s="2">
        <f>[20]Apr!$AV$15</f>
        <v>0</v>
      </c>
      <c r="O97" s="2">
        <f>[20]Apr!$AB$15</f>
        <v>0</v>
      </c>
      <c r="P97" s="2">
        <f>[20]Apr!$AC$15</f>
        <v>0</v>
      </c>
      <c r="Q97" s="2">
        <f>[20]Apr!$AA$15</f>
        <v>0</v>
      </c>
      <c r="R97" s="2">
        <f>[20]Apr!$AX$15</f>
        <v>0</v>
      </c>
      <c r="S97" s="2">
        <f>SUM([20]Apr!$AI$15,[20]Apr!$AJ$15)</f>
        <v>0</v>
      </c>
      <c r="T97" s="2">
        <f>[20]Apr!$AY$15</f>
        <v>0</v>
      </c>
      <c r="U97" s="2">
        <f>[20]Apr!$AZ$15</f>
        <v>0</v>
      </c>
      <c r="V97" s="2">
        <f>[20]Apr!$BA$15</f>
        <v>0</v>
      </c>
      <c r="W97" s="2">
        <f>[20]Apr!$AL$15</f>
        <v>1</v>
      </c>
      <c r="X97" s="2">
        <f>[20]Apr!$AM$15</f>
        <v>0</v>
      </c>
      <c r="Y97" s="2">
        <f>SUM([20]Apr!$AN$15,[20]Apr!$AO$15)</f>
        <v>0</v>
      </c>
      <c r="Z97" s="2">
        <f>[20]Apr!$AQ$15</f>
        <v>0</v>
      </c>
      <c r="AA97" s="2">
        <f>SUM([20]Apr!$AP$15,[20]Apr!$AR$15)</f>
        <v>0</v>
      </c>
      <c r="AB97" s="2">
        <f>[20]Apr!$AW$15</f>
        <v>0</v>
      </c>
      <c r="AC97" s="2">
        <f>[20]Apr!$BE$15</f>
        <v>0</v>
      </c>
      <c r="AD97" s="2">
        <f>[20]Apr!$BC$15</f>
        <v>0</v>
      </c>
      <c r="AE97" s="2">
        <f>[20]Apr!$BD$15</f>
        <v>0</v>
      </c>
      <c r="AF97" s="2">
        <f>[20]Apr!$AH$15</f>
        <v>0</v>
      </c>
      <c r="AG97" s="2">
        <f>[20]Apr!$BL$15</f>
        <v>1</v>
      </c>
      <c r="AH97" s="2">
        <f>[20]Apr!$BF$15</f>
        <v>0</v>
      </c>
      <c r="AI97" s="2">
        <f>[20]Apr!$BH$15</f>
        <v>0</v>
      </c>
      <c r="AJ97" s="2">
        <f>[20]Apr!$AD$15</f>
        <v>0</v>
      </c>
      <c r="AK97" s="2">
        <f>[20]Apr!$BM$15</f>
        <v>0</v>
      </c>
      <c r="AL97" s="2">
        <f>[20]Apr!$AK$15</f>
        <v>0</v>
      </c>
      <c r="AM97" s="2">
        <f>[20]Apr!$AE$15</f>
        <v>0</v>
      </c>
      <c r="AN97" s="2">
        <f>[20]Apr!$AG$15</f>
        <v>0</v>
      </c>
      <c r="AO97" s="2">
        <f>[20]Apr!$AF$15</f>
        <v>0</v>
      </c>
      <c r="AP97" s="2">
        <f>[20]Apr!$BN$15</f>
        <v>0</v>
      </c>
      <c r="AQ97" s="13">
        <f>[20]Apr!$BO$15</f>
        <v>0</v>
      </c>
      <c r="AR97" s="2">
        <f>[20]Apr!$BJ$15</f>
        <v>0</v>
      </c>
      <c r="AS97" s="2">
        <f>[20]Apr!$BK$15</f>
        <v>0</v>
      </c>
      <c r="AT97" s="14">
        <f>[20]Apr!$BI$15</f>
        <v>0</v>
      </c>
      <c r="AU97" s="15">
        <f t="shared" si="2"/>
        <v>6</v>
      </c>
    </row>
    <row r="98" spans="1:47" x14ac:dyDescent="0.25">
      <c r="A98" s="9" t="s">
        <v>147</v>
      </c>
      <c r="B98" s="9" t="s">
        <v>20</v>
      </c>
      <c r="C98" s="9">
        <f>[20]Apr!$M$46</f>
        <v>0</v>
      </c>
      <c r="D98" s="9">
        <f>[20]Apr!$M$22</f>
        <v>1</v>
      </c>
      <c r="E98" s="9">
        <f>[20]Apr!$M$24</f>
        <v>0</v>
      </c>
      <c r="F98" s="9">
        <f>[20]Apr!$M$23</f>
        <v>0</v>
      </c>
      <c r="G98" s="9">
        <f>[20]Apr!$M$47</f>
        <v>0</v>
      </c>
      <c r="H98" s="9">
        <f>[20]Apr!$M$26</f>
        <v>0</v>
      </c>
      <c r="I98" s="9">
        <f>[20]Apr!$M$25</f>
        <v>0</v>
      </c>
      <c r="J98" s="9">
        <f>[20]Apr!$M$60</f>
        <v>0</v>
      </c>
      <c r="K98" s="9">
        <f>[20]Apr!$M$48</f>
        <v>0</v>
      </c>
      <c r="L98" s="9">
        <f>[20]Apr!$M$27</f>
        <v>0</v>
      </c>
      <c r="M98" s="9">
        <f>[20]Apr!$M$55</f>
        <v>0</v>
      </c>
      <c r="N98" s="9">
        <f>[20]Apr!$M$49</f>
        <v>0</v>
      </c>
      <c r="O98" s="9">
        <f>[20]Apr!$M$29</f>
        <v>0</v>
      </c>
      <c r="P98" s="9">
        <f>[20]Apr!$M$30</f>
        <v>0</v>
      </c>
      <c r="Q98" s="9">
        <f>[20]Apr!$M$28</f>
        <v>0</v>
      </c>
      <c r="R98" s="9">
        <f>[20]Apr!$M$51</f>
        <v>0</v>
      </c>
      <c r="S98" s="9">
        <f>SUM([20]Apr!$M$36,[20]Apr!$M$37)</f>
        <v>0</v>
      </c>
      <c r="T98" s="9">
        <f>[20]Apr!$M$52</f>
        <v>0</v>
      </c>
      <c r="U98" s="9">
        <f>[20]Apr!$M$53</f>
        <v>0</v>
      </c>
      <c r="V98" s="9">
        <f>[20]Apr!$M$54</f>
        <v>0</v>
      </c>
      <c r="W98" s="9">
        <f>[20]Apr!$M$39</f>
        <v>0</v>
      </c>
      <c r="X98" s="9">
        <f>[20]Apr!$M$40</f>
        <v>0</v>
      </c>
      <c r="Y98" s="9">
        <f>SUM([20]Apr!$M$41,[20]Apr!$M$42)</f>
        <v>0</v>
      </c>
      <c r="Z98" s="9">
        <f>[20]Apr!$M$44</f>
        <v>0</v>
      </c>
      <c r="AA98" s="9">
        <f>SUM([20]Apr!$M$43,[20]Apr!$M$45)</f>
        <v>0</v>
      </c>
      <c r="AB98" s="9">
        <f>[20]Apr!$M$50</f>
        <v>0</v>
      </c>
      <c r="AC98" s="9">
        <f>[20]Apr!$M$58</f>
        <v>0</v>
      </c>
      <c r="AD98" s="9">
        <f>[20]Apr!$M$56</f>
        <v>0</v>
      </c>
      <c r="AE98" s="9">
        <f>[20]Apr!$M$57</f>
        <v>0</v>
      </c>
      <c r="AF98" s="9">
        <f>[20]Apr!$M$35</f>
        <v>1</v>
      </c>
      <c r="AG98" s="9">
        <f>[20]Apr!$M$65</f>
        <v>0</v>
      </c>
      <c r="AH98" s="9">
        <f>[20]Apr!$M$59</f>
        <v>0</v>
      </c>
      <c r="AI98" s="9">
        <f>[20]Apr!$M$61</f>
        <v>0</v>
      </c>
      <c r="AJ98" s="9">
        <f>[20]Apr!$M$31</f>
        <v>0</v>
      </c>
      <c r="AK98" s="9">
        <f>[20]Apr!$M$66</f>
        <v>0</v>
      </c>
      <c r="AL98" s="9">
        <f>[20]Apr!$M$38</f>
        <v>0</v>
      </c>
      <c r="AM98" s="9">
        <f>[20]Apr!$M$32</f>
        <v>0</v>
      </c>
      <c r="AN98" s="9">
        <f>[20]Apr!$M$34</f>
        <v>0</v>
      </c>
      <c r="AO98" s="9">
        <f>[20]Apr!$M$33</f>
        <v>0</v>
      </c>
      <c r="AP98" s="9">
        <f>[20]Apr!$M$67</f>
        <v>0</v>
      </c>
      <c r="AQ98" s="10">
        <f>[20]Apr!$M$68</f>
        <v>1</v>
      </c>
      <c r="AR98" s="9">
        <f>[20]Apr!$M$63</f>
        <v>0</v>
      </c>
      <c r="AS98" s="9">
        <f>[20]Apr!$M$64</f>
        <v>0</v>
      </c>
      <c r="AT98" s="11">
        <f>[20]Apr!$M$62</f>
        <v>0</v>
      </c>
      <c r="AU98" s="12">
        <f t="shared" si="2"/>
        <v>3</v>
      </c>
    </row>
    <row r="99" spans="1:47" x14ac:dyDescent="0.25">
      <c r="A99" s="2"/>
      <c r="B99" s="2" t="s">
        <v>21</v>
      </c>
      <c r="C99" s="2">
        <f>[20]Apr!$AS$14</f>
        <v>0</v>
      </c>
      <c r="D99" s="2">
        <f>[20]Apr!$U$14</f>
        <v>0</v>
      </c>
      <c r="E99" s="2">
        <f>[20]Apr!$W$14</f>
        <v>0</v>
      </c>
      <c r="F99" s="2">
        <f>[20]Apr!$V$14</f>
        <v>0</v>
      </c>
      <c r="G99" s="2">
        <f>[20]Apr!$AT$14</f>
        <v>0</v>
      </c>
      <c r="H99" s="2">
        <f>[20]Apr!$Y$14</f>
        <v>0</v>
      </c>
      <c r="I99" s="2">
        <f>[20]Apr!$X$14</f>
        <v>0</v>
      </c>
      <c r="J99" s="2">
        <f>[20]Apr!$BG$14</f>
        <v>0</v>
      </c>
      <c r="K99" s="2">
        <f>[20]Apr!$AU$14</f>
        <v>0</v>
      </c>
      <c r="L99" s="2">
        <f>[20]Apr!$Z$14</f>
        <v>0</v>
      </c>
      <c r="M99" s="2">
        <f>[20]Apr!$BB$14</f>
        <v>0</v>
      </c>
      <c r="N99" s="2">
        <f>[20]Apr!$AV$14</f>
        <v>0</v>
      </c>
      <c r="O99" s="2">
        <f>[20]Apr!$AB$14</f>
        <v>0</v>
      </c>
      <c r="P99" s="2">
        <f>[20]Apr!$AC$14</f>
        <v>0</v>
      </c>
      <c r="Q99" s="2">
        <f>[20]Apr!$AA$14</f>
        <v>0</v>
      </c>
      <c r="R99" s="2">
        <f>[20]Apr!$AX$14</f>
        <v>0</v>
      </c>
      <c r="S99" s="2">
        <f>SUM([20]Apr!$AI$14,[20]Apr!$AJ$14)</f>
        <v>0</v>
      </c>
      <c r="T99" s="2">
        <f>[20]Apr!$AY$14</f>
        <v>0</v>
      </c>
      <c r="U99" s="2">
        <f>[20]Apr!$AZ$14</f>
        <v>0</v>
      </c>
      <c r="V99" s="2">
        <f>[20]Apr!$BA$14</f>
        <v>0</v>
      </c>
      <c r="W99" s="2">
        <f>[20]Apr!$AL$14</f>
        <v>0</v>
      </c>
      <c r="X99" s="2">
        <f>[20]Apr!$AM$14</f>
        <v>0</v>
      </c>
      <c r="Y99" s="2">
        <f>SUM([20]Apr!$AN$14,[20]Apr!$AO$14)</f>
        <v>0</v>
      </c>
      <c r="Z99" s="2">
        <f>[20]Apr!$AQ$14</f>
        <v>0</v>
      </c>
      <c r="AA99" s="2">
        <f>SUM([20]Apr!$AP$14,[20]Apr!$AR$14)</f>
        <v>0</v>
      </c>
      <c r="AB99" s="2">
        <f>[20]Apr!$AW$14</f>
        <v>0</v>
      </c>
      <c r="AC99" s="2">
        <f>[20]Apr!$BE$14</f>
        <v>0</v>
      </c>
      <c r="AD99" s="2">
        <f>[20]Apr!$BC$14</f>
        <v>0</v>
      </c>
      <c r="AE99" s="2">
        <f>[20]Apr!$BD$14</f>
        <v>0</v>
      </c>
      <c r="AF99" s="2">
        <f>[20]Apr!$AH$14</f>
        <v>0</v>
      </c>
      <c r="AG99" s="2">
        <f>[20]Apr!$BL$14</f>
        <v>0</v>
      </c>
      <c r="AH99" s="2">
        <f>[20]Apr!$BF$14</f>
        <v>0</v>
      </c>
      <c r="AI99" s="2">
        <f>[20]Apr!$BH$14</f>
        <v>0</v>
      </c>
      <c r="AJ99" s="2">
        <f>[20]Apr!$AD$14</f>
        <v>0</v>
      </c>
      <c r="AK99" s="2">
        <f>[20]Apr!$BM$14</f>
        <v>0</v>
      </c>
      <c r="AL99" s="2">
        <f>[20]Apr!$AK$14</f>
        <v>0</v>
      </c>
      <c r="AM99" s="2">
        <f>[20]Apr!$AE$14</f>
        <v>0</v>
      </c>
      <c r="AN99" s="2">
        <f>[20]Apr!$AG$14</f>
        <v>0</v>
      </c>
      <c r="AO99" s="2">
        <f>[20]Apr!$AF$14</f>
        <v>0</v>
      </c>
      <c r="AP99" s="2">
        <f>[20]Apr!$BN$14</f>
        <v>1</v>
      </c>
      <c r="AQ99" s="13">
        <f>[20]Apr!$BO$14</f>
        <v>0</v>
      </c>
      <c r="AR99" s="2">
        <f>[20]Apr!$BJ$14</f>
        <v>0</v>
      </c>
      <c r="AS99" s="2">
        <f>[20]Apr!$BK$14</f>
        <v>0</v>
      </c>
      <c r="AT99" s="14">
        <f>[20]Apr!$BI$14</f>
        <v>0</v>
      </c>
      <c r="AU99" s="15">
        <f t="shared" si="2"/>
        <v>1</v>
      </c>
    </row>
    <row r="100" spans="1:47" x14ac:dyDescent="0.25">
      <c r="A100" s="9" t="s">
        <v>146</v>
      </c>
      <c r="B100" s="9" t="s">
        <v>20</v>
      </c>
      <c r="C100" s="9">
        <f>[20]Apr!$R$46</f>
        <v>0</v>
      </c>
      <c r="D100" s="9">
        <f>[20]Apr!$R$22</f>
        <v>0</v>
      </c>
      <c r="E100" s="9">
        <f>[20]Apr!$R$24</f>
        <v>0</v>
      </c>
      <c r="F100" s="9">
        <f>[20]Apr!$R$23</f>
        <v>0</v>
      </c>
      <c r="G100" s="9">
        <f>[20]Apr!$R$47</f>
        <v>0</v>
      </c>
      <c r="H100" s="9">
        <f>[20]Apr!$R$26</f>
        <v>1</v>
      </c>
      <c r="I100" s="9">
        <f>[20]Apr!$R$25</f>
        <v>0</v>
      </c>
      <c r="J100" s="9">
        <f>[20]Apr!$R$60</f>
        <v>0</v>
      </c>
      <c r="K100" s="9">
        <f>[20]Apr!$R$48</f>
        <v>0</v>
      </c>
      <c r="L100" s="9">
        <f>[20]Apr!$R$27</f>
        <v>0</v>
      </c>
      <c r="M100" s="9">
        <f>[20]Apr!$R$55</f>
        <v>0</v>
      </c>
      <c r="N100" s="9">
        <f>[20]Apr!$R$49</f>
        <v>0</v>
      </c>
      <c r="O100" s="9">
        <f>[20]Apr!$R$29</f>
        <v>0</v>
      </c>
      <c r="P100" s="9">
        <f>[20]Apr!$R$30</f>
        <v>0</v>
      </c>
      <c r="Q100" s="9">
        <f>[20]Apr!$R$28</f>
        <v>0</v>
      </c>
      <c r="R100" s="9">
        <f>[20]Apr!$R$51</f>
        <v>0</v>
      </c>
      <c r="S100" s="9">
        <f>SUM([20]Apr!$R$36,[20]Apr!$R$37)</f>
        <v>0</v>
      </c>
      <c r="T100" s="9">
        <f>[20]Apr!$R$52</f>
        <v>0</v>
      </c>
      <c r="U100" s="9">
        <f>[20]Apr!$R$53</f>
        <v>0</v>
      </c>
      <c r="V100" s="9">
        <f>[20]Apr!$R$54</f>
        <v>0</v>
      </c>
      <c r="W100" s="9">
        <f>[20]Apr!$R$39</f>
        <v>1</v>
      </c>
      <c r="X100" s="9">
        <f>[20]Apr!$R$40</f>
        <v>0</v>
      </c>
      <c r="Y100" s="9">
        <f>SUM([20]Apr!$R$41,[20]Apr!$R$42)</f>
        <v>0</v>
      </c>
      <c r="Z100" s="9">
        <f>[20]Apr!$R$44</f>
        <v>0</v>
      </c>
      <c r="AA100" s="9">
        <f>SUM([20]Apr!$R$43,[20]Apr!$R$45)</f>
        <v>0</v>
      </c>
      <c r="AB100" s="9">
        <f>[20]Apr!$R$50</f>
        <v>0</v>
      </c>
      <c r="AC100" s="9">
        <f>[20]Apr!$R$58</f>
        <v>0</v>
      </c>
      <c r="AD100" s="9">
        <f>[20]Apr!$R$56</f>
        <v>0</v>
      </c>
      <c r="AE100" s="9">
        <f>[20]Apr!$R$57</f>
        <v>0</v>
      </c>
      <c r="AF100" s="9">
        <f>[20]Apr!$R$35</f>
        <v>0</v>
      </c>
      <c r="AG100" s="9">
        <f>[20]Apr!$R$65</f>
        <v>0</v>
      </c>
      <c r="AH100" s="9">
        <f>[20]Apr!$R$59</f>
        <v>0</v>
      </c>
      <c r="AI100" s="9">
        <f>[20]Apr!$R$61</f>
        <v>0</v>
      </c>
      <c r="AJ100" s="9">
        <f>[20]Apr!$R$31</f>
        <v>0</v>
      </c>
      <c r="AK100" s="9">
        <f>[20]Apr!$R$66</f>
        <v>0</v>
      </c>
      <c r="AL100" s="9">
        <f>[20]Apr!$R$38</f>
        <v>0</v>
      </c>
      <c r="AM100" s="9">
        <f>[20]Apr!$R$32</f>
        <v>0</v>
      </c>
      <c r="AN100" s="9">
        <f>[20]Apr!$R$34</f>
        <v>0</v>
      </c>
      <c r="AO100" s="9">
        <f>[20]Apr!$R$33</f>
        <v>0</v>
      </c>
      <c r="AP100" s="9">
        <f>[20]Apr!$R$67</f>
        <v>0</v>
      </c>
      <c r="AQ100" s="10">
        <f>[20]Apr!$R$68</f>
        <v>0</v>
      </c>
      <c r="AR100" s="9">
        <f>[20]Apr!$R$63</f>
        <v>0</v>
      </c>
      <c r="AS100" s="9">
        <f>[20]Apr!$R$64</f>
        <v>0</v>
      </c>
      <c r="AT100" s="11">
        <f>[20]Apr!$R$62</f>
        <v>0</v>
      </c>
      <c r="AU100" s="12">
        <f t="shared" si="2"/>
        <v>2</v>
      </c>
    </row>
    <row r="101" spans="1:47" x14ac:dyDescent="0.25">
      <c r="A101" s="18"/>
      <c r="B101" s="18" t="s">
        <v>21</v>
      </c>
      <c r="C101" s="2">
        <f>[20]Apr!$AS$19</f>
        <v>0</v>
      </c>
      <c r="D101" s="2">
        <f>[20]Apr!$U$19</f>
        <v>1</v>
      </c>
      <c r="E101" s="2">
        <f>[20]Apr!$W$19</f>
        <v>0</v>
      </c>
      <c r="F101" s="2">
        <f>[20]Apr!$V$19</f>
        <v>0</v>
      </c>
      <c r="G101" s="2">
        <f>[20]Apr!$AT$19</f>
        <v>0</v>
      </c>
      <c r="H101" s="2">
        <f>[20]Apr!$Y$19</f>
        <v>0</v>
      </c>
      <c r="I101" s="2">
        <f>[20]Apr!$X$19</f>
        <v>0</v>
      </c>
      <c r="J101" s="2">
        <f>[20]Apr!$BG$19</f>
        <v>0</v>
      </c>
      <c r="K101" s="2">
        <f>[20]Apr!$AU$19</f>
        <v>0</v>
      </c>
      <c r="L101" s="2">
        <f>[20]Apr!$Z$19</f>
        <v>0</v>
      </c>
      <c r="M101" s="2">
        <f>[20]Apr!$BB$19</f>
        <v>0</v>
      </c>
      <c r="N101" s="2">
        <f>[20]Apr!$AV$19</f>
        <v>0</v>
      </c>
      <c r="O101" s="2">
        <f>[20]Apr!$AB$19</f>
        <v>0</v>
      </c>
      <c r="P101" s="2">
        <f>[20]Apr!$AC$19</f>
        <v>0</v>
      </c>
      <c r="Q101" s="2">
        <f>[20]Apr!$AA$19</f>
        <v>0</v>
      </c>
      <c r="R101" s="2">
        <f>[20]Apr!$AX$19</f>
        <v>0</v>
      </c>
      <c r="S101" s="2">
        <f>SUM([20]Apr!$AI$19,[20]Apr!$AJ$19)</f>
        <v>0</v>
      </c>
      <c r="T101" s="2">
        <f>[20]Apr!$AY$19</f>
        <v>0</v>
      </c>
      <c r="U101" s="2">
        <f>[20]Apr!$AZ$19</f>
        <v>0</v>
      </c>
      <c r="V101" s="2">
        <f>[20]Apr!$BA$19</f>
        <v>0</v>
      </c>
      <c r="W101" s="2">
        <f>[20]Apr!$AL$19</f>
        <v>0</v>
      </c>
      <c r="X101" s="2">
        <f>[20]Apr!$AM$19</f>
        <v>0</v>
      </c>
      <c r="Y101" s="2">
        <f>SUM([20]Apr!$AN$19,[20]Apr!$AO$19)</f>
        <v>0</v>
      </c>
      <c r="Z101" s="2">
        <f>[20]Apr!$AQ$19</f>
        <v>0</v>
      </c>
      <c r="AA101" s="2">
        <f>SUM([20]Apr!$AP$19,[20]Apr!$AR$19)</f>
        <v>0</v>
      </c>
      <c r="AB101" s="2">
        <f>[20]Apr!$AW$19</f>
        <v>1</v>
      </c>
      <c r="AC101" s="2">
        <f>[20]Apr!$BE$19</f>
        <v>0</v>
      </c>
      <c r="AD101" s="2">
        <f>[20]Apr!$BC$19</f>
        <v>0</v>
      </c>
      <c r="AE101" s="2">
        <f>[20]Apr!$BD$19</f>
        <v>0</v>
      </c>
      <c r="AF101" s="2">
        <f>[20]Apr!$AH$19</f>
        <v>1</v>
      </c>
      <c r="AG101" s="2">
        <f>[20]Apr!$BL$19</f>
        <v>0</v>
      </c>
      <c r="AH101" s="2">
        <f>[20]Apr!$BF$19</f>
        <v>0</v>
      </c>
      <c r="AI101" s="2">
        <f>[20]Apr!$BH$19</f>
        <v>0</v>
      </c>
      <c r="AJ101" s="2">
        <f>[20]Apr!$AD$19</f>
        <v>2</v>
      </c>
      <c r="AK101" s="2">
        <f>[20]Apr!$BM$19</f>
        <v>0</v>
      </c>
      <c r="AL101" s="2">
        <f>[20]Apr!$AK$19</f>
        <v>0</v>
      </c>
      <c r="AM101" s="2">
        <f>[20]Apr!$AE$19</f>
        <v>0</v>
      </c>
      <c r="AN101" s="2">
        <f>[20]Apr!$AG$19</f>
        <v>0</v>
      </c>
      <c r="AO101" s="2">
        <f>[20]Apr!$AF$19</f>
        <v>0</v>
      </c>
      <c r="AP101" s="2">
        <f>[20]Apr!$BN$19</f>
        <v>0</v>
      </c>
      <c r="AQ101" s="13">
        <f>[20]Apr!$BO$19</f>
        <v>0</v>
      </c>
      <c r="AR101" s="2">
        <f>[20]Apr!$BJ$19</f>
        <v>0</v>
      </c>
      <c r="AS101" s="2">
        <f>[20]Apr!$BK$19</f>
        <v>0</v>
      </c>
      <c r="AT101" s="14">
        <f>[20]Apr!$BI$19</f>
        <v>0</v>
      </c>
      <c r="AU101" s="15">
        <f t="shared" si="2"/>
        <v>5</v>
      </c>
    </row>
    <row r="102" spans="1:47" x14ac:dyDescent="0.25">
      <c r="A102" s="9" t="s">
        <v>136</v>
      </c>
      <c r="B102" s="9" t="s">
        <v>20</v>
      </c>
      <c r="C102" s="9">
        <f>[3]Apr!$B$38</f>
        <v>0</v>
      </c>
      <c r="D102" s="9">
        <f>[3]Apr!$B$14</f>
        <v>0</v>
      </c>
      <c r="E102" s="9">
        <f>[3]Apr!$B$16</f>
        <v>0</v>
      </c>
      <c r="F102" s="9">
        <f>[3]Apr!$B$15</f>
        <v>0</v>
      </c>
      <c r="G102" s="9">
        <f>[3]Apr!$B$39</f>
        <v>0</v>
      </c>
      <c r="H102" s="9">
        <f>[3]Apr!$B$18</f>
        <v>0</v>
      </c>
      <c r="I102" s="9">
        <f>[3]Apr!$B$17</f>
        <v>0</v>
      </c>
      <c r="J102" s="9">
        <f>[3]Apr!$B$52</f>
        <v>0</v>
      </c>
      <c r="K102" s="9">
        <f>[3]Apr!$B$40</f>
        <v>0</v>
      </c>
      <c r="L102" s="9">
        <f>[3]Apr!$B$19</f>
        <v>0</v>
      </c>
      <c r="M102" s="9">
        <f>[3]Apr!$B$47</f>
        <v>0</v>
      </c>
      <c r="N102" s="9">
        <f>[3]Apr!$B$41</f>
        <v>0</v>
      </c>
      <c r="O102" s="9">
        <f>[3]Apr!$B$21</f>
        <v>0</v>
      </c>
      <c r="P102" s="9">
        <f>[3]Apr!$B$22</f>
        <v>0</v>
      </c>
      <c r="Q102" s="9">
        <f>[3]Apr!$B$20</f>
        <v>0</v>
      </c>
      <c r="R102" s="9">
        <f>[3]Apr!$B$43</f>
        <v>0</v>
      </c>
      <c r="S102" s="9">
        <f>SUM([3]Apr!$B$28:$B$29)</f>
        <v>0</v>
      </c>
      <c r="T102" s="9">
        <f>[3]Apr!$B$44</f>
        <v>0</v>
      </c>
      <c r="U102" s="9">
        <f>[3]Apr!$B$45</f>
        <v>0</v>
      </c>
      <c r="V102" s="9">
        <f>[3]Apr!$B$46</f>
        <v>0</v>
      </c>
      <c r="W102" s="9">
        <f>[3]Apr!$B$31</f>
        <v>0</v>
      </c>
      <c r="X102" s="9">
        <f>[3]Apr!$B$32</f>
        <v>0</v>
      </c>
      <c r="Y102" s="9">
        <f>SUM([3]Apr!$B$33:$B$34)</f>
        <v>0</v>
      </c>
      <c r="Z102" s="9">
        <f>[3]Apr!$B$36</f>
        <v>0</v>
      </c>
      <c r="AA102" s="9">
        <f>SUM([3]Apr!$B$35,[3]Apr!$B$37)</f>
        <v>0</v>
      </c>
      <c r="AB102" s="9">
        <f>[3]Apr!$B$42</f>
        <v>0</v>
      </c>
      <c r="AC102" s="9">
        <f>[3]Apr!$B$50</f>
        <v>0</v>
      </c>
      <c r="AD102" s="9">
        <f>[3]Apr!$B$48</f>
        <v>0</v>
      </c>
      <c r="AE102" s="9">
        <f>[3]Apr!$B$49</f>
        <v>0</v>
      </c>
      <c r="AF102" s="9">
        <f>[3]Apr!$B$27</f>
        <v>0</v>
      </c>
      <c r="AG102" s="9">
        <f>[3]Apr!$B$57</f>
        <v>0</v>
      </c>
      <c r="AH102" s="9">
        <f>[3]Apr!$B$51</f>
        <v>0</v>
      </c>
      <c r="AI102" s="9">
        <f>[3]Apr!$B$53</f>
        <v>0</v>
      </c>
      <c r="AJ102" s="9">
        <f>[3]Apr!$B$23</f>
        <v>0</v>
      </c>
      <c r="AK102" s="9">
        <f>[3]Apr!$B$58</f>
        <v>0</v>
      </c>
      <c r="AL102" s="9">
        <f>[3]Apr!$B$30</f>
        <v>0</v>
      </c>
      <c r="AM102" s="9">
        <f>[3]Apr!$B$24</f>
        <v>0</v>
      </c>
      <c r="AN102" s="9">
        <f>[3]Apr!$B$26</f>
        <v>0</v>
      </c>
      <c r="AO102" s="9">
        <f>[3]Apr!$B$25</f>
        <v>0</v>
      </c>
      <c r="AP102" s="9">
        <f>[3]Apr!$B$59</f>
        <v>0</v>
      </c>
      <c r="AQ102" s="10">
        <f>[3]Apr!$B$60</f>
        <v>0</v>
      </c>
      <c r="AR102" s="9">
        <f>[3]Apr!$B$55</f>
        <v>0</v>
      </c>
      <c r="AS102" s="9">
        <f>[3]Apr!$B$56</f>
        <v>0</v>
      </c>
      <c r="AT102" s="11">
        <f>[3]Apr!$B$54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[3]Apr!$AK$3</f>
        <v>0</v>
      </c>
      <c r="D103" s="2">
        <f>[3]Apr!$M$3</f>
        <v>0</v>
      </c>
      <c r="E103" s="2">
        <f>[3]Apr!$O$3</f>
        <v>0</v>
      </c>
      <c r="F103" s="2">
        <f>[3]Apr!$N$3</f>
        <v>1</v>
      </c>
      <c r="G103" s="2">
        <f>[3]Apr!$AL$3</f>
        <v>0</v>
      </c>
      <c r="H103" s="2">
        <f>[3]Apr!$Q$3</f>
        <v>0</v>
      </c>
      <c r="I103" s="2">
        <f>[3]Apr!$P$3</f>
        <v>0</v>
      </c>
      <c r="J103" s="2">
        <f>[3]Apr!$AY$3</f>
        <v>0</v>
      </c>
      <c r="K103" s="2">
        <f>[3]Apr!$AM$3</f>
        <v>0</v>
      </c>
      <c r="L103" s="2">
        <f>[3]Apr!$R$3</f>
        <v>0</v>
      </c>
      <c r="M103" s="2">
        <f>[3]Apr!$AT$3</f>
        <v>0</v>
      </c>
      <c r="N103" s="2">
        <f>[3]Apr!$AN$3</f>
        <v>0</v>
      </c>
      <c r="O103" s="2">
        <f>[3]Apr!$T$3</f>
        <v>0</v>
      </c>
      <c r="P103" s="2">
        <f>[3]Apr!$U$3</f>
        <v>0</v>
      </c>
      <c r="Q103" s="2">
        <f>[3]Apr!$S$3</f>
        <v>0</v>
      </c>
      <c r="R103" s="2">
        <f>[3]Apr!$AP$3</f>
        <v>0</v>
      </c>
      <c r="S103" s="2">
        <f>SUM([3]Apr!$AA$3:$AB$3)</f>
        <v>0</v>
      </c>
      <c r="T103" s="2">
        <f>[3]Apr!$AQ$3</f>
        <v>0</v>
      </c>
      <c r="U103" s="2">
        <f>[3]Apr!$AR$3</f>
        <v>0</v>
      </c>
      <c r="V103" s="2">
        <f>[3]Apr!$AS$3</f>
        <v>0</v>
      </c>
      <c r="W103" s="2">
        <f>[3]Apr!$AD$3</f>
        <v>1</v>
      </c>
      <c r="X103" s="2">
        <f>[3]Apr!$AE$3</f>
        <v>0</v>
      </c>
      <c r="Y103" s="2">
        <f>SUM([3]Apr!$AF$3:$AG$3)</f>
        <v>0</v>
      </c>
      <c r="Z103" s="2">
        <f>[3]Apr!$AI$3</f>
        <v>0</v>
      </c>
      <c r="AA103" s="2">
        <f>SUM([3]Apr!$AH$3,[3]Apr!$AJ$3)</f>
        <v>0</v>
      </c>
      <c r="AB103" s="2">
        <f>[3]Apr!$AO$3</f>
        <v>0</v>
      </c>
      <c r="AC103" s="2">
        <f>[3]Apr!$AW$3</f>
        <v>0</v>
      </c>
      <c r="AD103" s="2">
        <f>[3]Apr!$AU$3</f>
        <v>0</v>
      </c>
      <c r="AE103" s="2">
        <f>[3]Apr!$AV$3</f>
        <v>0</v>
      </c>
      <c r="AF103" s="2">
        <f>[3]Apr!$Z$3</f>
        <v>0</v>
      </c>
      <c r="AG103" s="2">
        <f>[3]Apr!$BD$3</f>
        <v>0</v>
      </c>
      <c r="AH103" s="2">
        <f>[3]Apr!$AX$3</f>
        <v>0</v>
      </c>
      <c r="AI103" s="2">
        <f>[3]Apr!$AZ$3</f>
        <v>0</v>
      </c>
      <c r="AJ103" s="2">
        <f>[3]Apr!$V$3</f>
        <v>0</v>
      </c>
      <c r="AK103" s="2">
        <f>[3]Apr!$BE$3</f>
        <v>0</v>
      </c>
      <c r="AL103" s="2">
        <f>[3]Apr!$AC$3</f>
        <v>0</v>
      </c>
      <c r="AM103" s="2">
        <f>[3]Apr!$W$3</f>
        <v>0</v>
      </c>
      <c r="AN103" s="2">
        <f>[3]Apr!$Y$3</f>
        <v>0</v>
      </c>
      <c r="AO103" s="2">
        <f>[3]Apr!$X$3</f>
        <v>0</v>
      </c>
      <c r="AP103" s="2">
        <f>[3]Apr!$BF$3</f>
        <v>0</v>
      </c>
      <c r="AQ103" s="13">
        <f>[3]Apr!$BG$3</f>
        <v>0</v>
      </c>
      <c r="AR103" s="2">
        <f>[3]Apr!$BB$3</f>
        <v>0</v>
      </c>
      <c r="AS103" s="2">
        <f>[3]Apr!$BC$3</f>
        <v>0</v>
      </c>
      <c r="AT103" s="14">
        <f>[3]Apr!$BA$3</f>
        <v>0</v>
      </c>
      <c r="AU103" s="15">
        <f t="shared" si="2"/>
        <v>2</v>
      </c>
    </row>
    <row r="104" spans="1:47" x14ac:dyDescent="0.25">
      <c r="A104" s="19" t="s">
        <v>145</v>
      </c>
      <c r="B104" s="19" t="s">
        <v>20</v>
      </c>
      <c r="C104" s="9">
        <f>[3]Apr!$I$38</f>
        <v>0</v>
      </c>
      <c r="D104" s="9">
        <f>[3]Apr!$I$14</f>
        <v>0</v>
      </c>
      <c r="E104" s="9">
        <f>[3]Apr!$I$16</f>
        <v>0</v>
      </c>
      <c r="F104" s="9">
        <f>[3]Apr!$I$15</f>
        <v>0</v>
      </c>
      <c r="G104" s="9">
        <f>[3]Apr!$I$39</f>
        <v>0</v>
      </c>
      <c r="H104" s="9">
        <f>[3]Apr!$I$18</f>
        <v>0</v>
      </c>
      <c r="I104" s="9">
        <f>[3]Apr!$I$17</f>
        <v>0</v>
      </c>
      <c r="J104" s="9">
        <f>[3]Apr!$I$52</f>
        <v>0</v>
      </c>
      <c r="K104" s="9">
        <f>[3]Apr!$I$40</f>
        <v>0</v>
      </c>
      <c r="L104" s="9">
        <f>[3]Apr!$I$19</f>
        <v>0</v>
      </c>
      <c r="M104" s="9">
        <f>[3]Apr!$I$47</f>
        <v>0</v>
      </c>
      <c r="N104" s="9">
        <f>[3]Apr!$I$41</f>
        <v>0</v>
      </c>
      <c r="O104" s="9">
        <f>[3]Apr!$I$21</f>
        <v>0</v>
      </c>
      <c r="P104" s="9">
        <f>[3]Apr!$I$22</f>
        <v>0</v>
      </c>
      <c r="Q104" s="9">
        <f>[3]Apr!$I$20</f>
        <v>0</v>
      </c>
      <c r="R104" s="9">
        <f>[3]Apr!$I$43</f>
        <v>0</v>
      </c>
      <c r="S104" s="9">
        <f>SUM([3]Apr!$I$28:$I$29)</f>
        <v>0</v>
      </c>
      <c r="T104" s="9">
        <f>[3]Apr!$I$44</f>
        <v>0</v>
      </c>
      <c r="U104" s="9">
        <f>[3]Apr!$I$45</f>
        <v>0</v>
      </c>
      <c r="V104" s="9">
        <f>[3]Apr!$I$46</f>
        <v>0</v>
      </c>
      <c r="W104" s="9">
        <f>[3]Apr!$I$31</f>
        <v>0</v>
      </c>
      <c r="X104" s="9">
        <f>[3]Apr!$I$32</f>
        <v>0</v>
      </c>
      <c r="Y104" s="9">
        <f>SUM([3]Apr!$I$33:$I$34)</f>
        <v>1</v>
      </c>
      <c r="Z104" s="9">
        <f>[3]Apr!$I$36</f>
        <v>0</v>
      </c>
      <c r="AA104" s="9">
        <f>SUM([3]Apr!$I$35,[3]Apr!$I$37)</f>
        <v>0</v>
      </c>
      <c r="AB104" s="9">
        <f>[3]Apr!$I$42</f>
        <v>0</v>
      </c>
      <c r="AC104" s="9">
        <f>[3]Apr!$I$50</f>
        <v>0</v>
      </c>
      <c r="AD104" s="9">
        <f>[3]Apr!$I$48</f>
        <v>0</v>
      </c>
      <c r="AE104" s="9">
        <f>[3]Apr!$I$49</f>
        <v>0</v>
      </c>
      <c r="AF104" s="9">
        <f>[3]Apr!$I$27</f>
        <v>0</v>
      </c>
      <c r="AG104" s="9">
        <f>[3]Apr!$I$57</f>
        <v>1</v>
      </c>
      <c r="AH104" s="9">
        <f>[3]Apr!$I$51</f>
        <v>0</v>
      </c>
      <c r="AI104" s="9">
        <f>[3]Apr!$I$53</f>
        <v>0</v>
      </c>
      <c r="AJ104" s="9">
        <f>[3]Apr!$I$23</f>
        <v>0</v>
      </c>
      <c r="AK104" s="9">
        <f>[3]Apr!$I$58</f>
        <v>0</v>
      </c>
      <c r="AL104" s="9">
        <f>[3]Apr!$I$30</f>
        <v>0</v>
      </c>
      <c r="AM104" s="9">
        <f>[3]Apr!$I$24</f>
        <v>0</v>
      </c>
      <c r="AN104" s="9">
        <f>[3]Apr!$I$26</f>
        <v>0</v>
      </c>
      <c r="AO104" s="9">
        <f>[3]Apr!$I$25</f>
        <v>0</v>
      </c>
      <c r="AP104" s="9">
        <f>[3]Apr!$I$59</f>
        <v>0</v>
      </c>
      <c r="AQ104" s="10">
        <f>[3]Apr!$I$60</f>
        <v>0</v>
      </c>
      <c r="AR104" s="9">
        <f>[3]Apr!$I$55</f>
        <v>0</v>
      </c>
      <c r="AS104" s="9">
        <f>[3]Apr!$I$56</f>
        <v>0</v>
      </c>
      <c r="AT104" s="11">
        <f>[3]Apr!$I$54</f>
        <v>0</v>
      </c>
      <c r="AU104" s="12">
        <f t="shared" si="2"/>
        <v>2</v>
      </c>
    </row>
    <row r="105" spans="1:47" x14ac:dyDescent="0.25">
      <c r="A105" s="2"/>
      <c r="B105" s="2" t="s">
        <v>21</v>
      </c>
      <c r="C105" s="2">
        <f>[3]Apr!$AK$10</f>
        <v>0</v>
      </c>
      <c r="D105" s="2">
        <f>[3]Apr!$M$10</f>
        <v>1</v>
      </c>
      <c r="E105" s="2">
        <f>[3]Apr!$O$10</f>
        <v>0</v>
      </c>
      <c r="F105" s="2">
        <f>[3]Apr!$N$10</f>
        <v>1</v>
      </c>
      <c r="G105" s="2">
        <f>[3]Apr!$AL$10</f>
        <v>0</v>
      </c>
      <c r="H105" s="2">
        <f>[3]Apr!$Q$10</f>
        <v>0</v>
      </c>
      <c r="I105" s="2">
        <f>[3]Apr!$P$10</f>
        <v>0</v>
      </c>
      <c r="J105" s="2">
        <f>[3]Apr!$AY$10</f>
        <v>0</v>
      </c>
      <c r="K105" s="2">
        <f>[3]Apr!$AM$10</f>
        <v>0</v>
      </c>
      <c r="L105" s="2">
        <f>[3]Apr!$R$10</f>
        <v>0</v>
      </c>
      <c r="M105" s="2">
        <f>[3]Apr!$AT$10</f>
        <v>0</v>
      </c>
      <c r="N105" s="2">
        <f>[3]Apr!$AN$10</f>
        <v>0</v>
      </c>
      <c r="O105" s="2">
        <f>[3]Apr!$T$10</f>
        <v>0</v>
      </c>
      <c r="P105" s="2">
        <f>[3]Apr!$U$10</f>
        <v>0</v>
      </c>
      <c r="Q105" s="2">
        <f>[3]Apr!$S$10</f>
        <v>0</v>
      </c>
      <c r="R105" s="2">
        <f>[3]Apr!$AP$10</f>
        <v>0</v>
      </c>
      <c r="S105" s="2">
        <f>SUM([3]Apr!$AA$10:$AB$10)</f>
        <v>0</v>
      </c>
      <c r="T105" s="2">
        <f>[3]Apr!$AQ$10</f>
        <v>0</v>
      </c>
      <c r="U105" s="2">
        <f>[3]Apr!$AR$10</f>
        <v>0</v>
      </c>
      <c r="V105" s="2">
        <f>[3]Apr!$AS$10</f>
        <v>0</v>
      </c>
      <c r="W105" s="2">
        <f>[3]Apr!$AD$10</f>
        <v>1</v>
      </c>
      <c r="X105" s="2">
        <f>[3]Apr!$AE$10</f>
        <v>0</v>
      </c>
      <c r="Y105" s="2">
        <f>SUM([3]Apr!$AF$10:$AG$10)</f>
        <v>0</v>
      </c>
      <c r="Z105" s="2">
        <f>[3]Apr!$AI$10</f>
        <v>0</v>
      </c>
      <c r="AA105" s="2">
        <f>SUM([3]Apr!$AH$10,[3]Apr!$AJ$10)</f>
        <v>0</v>
      </c>
      <c r="AB105" s="2">
        <f>[3]Apr!$AO$10</f>
        <v>0</v>
      </c>
      <c r="AC105" s="2">
        <f>[3]Apr!$AW$10</f>
        <v>0</v>
      </c>
      <c r="AD105" s="2">
        <f>[3]Apr!$AU$10</f>
        <v>0</v>
      </c>
      <c r="AE105" s="2">
        <f>[3]Apr!$AV$10</f>
        <v>0</v>
      </c>
      <c r="AF105" s="2">
        <f>[3]Apr!$Z$10</f>
        <v>1</v>
      </c>
      <c r="AG105" s="2">
        <f>[3]Apr!$BD$10</f>
        <v>1</v>
      </c>
      <c r="AH105" s="2">
        <f>[3]Apr!$AX$10</f>
        <v>0</v>
      </c>
      <c r="AI105" s="2">
        <f>[3]Apr!$AZ$10</f>
        <v>0</v>
      </c>
      <c r="AJ105" s="2">
        <f>[3]Apr!$V$10</f>
        <v>0</v>
      </c>
      <c r="AK105" s="2">
        <f>[3]Apr!$BE$10</f>
        <v>0</v>
      </c>
      <c r="AL105" s="2">
        <f>[3]Apr!$AC$10</f>
        <v>0</v>
      </c>
      <c r="AM105" s="2">
        <f>[3]Apr!$W$10</f>
        <v>0</v>
      </c>
      <c r="AN105" s="2">
        <f>[3]Apr!$Y$10</f>
        <v>0</v>
      </c>
      <c r="AO105" s="2">
        <f>[3]Apr!$X$10</f>
        <v>0</v>
      </c>
      <c r="AP105" s="2">
        <f>[3]Apr!$BF$10</f>
        <v>0</v>
      </c>
      <c r="AQ105" s="13">
        <f>[3]Apr!$BG$10</f>
        <v>0</v>
      </c>
      <c r="AR105" s="2">
        <f>[3]Apr!$BB$10</f>
        <v>0</v>
      </c>
      <c r="AS105" s="2">
        <f>[3]Apr!$BC$10</f>
        <v>0</v>
      </c>
      <c r="AT105" s="14">
        <f>[3]Apr!$BA$10</f>
        <v>0</v>
      </c>
      <c r="AU105" s="15">
        <f t="shared" si="2"/>
        <v>5</v>
      </c>
    </row>
    <row r="106" spans="1:47" x14ac:dyDescent="0.25">
      <c r="A106" s="9" t="s">
        <v>188</v>
      </c>
      <c r="B106" s="19" t="s">
        <v>20</v>
      </c>
      <c r="C106" s="9">
        <f>[14]Apr!$C$7</f>
        <v>0</v>
      </c>
      <c r="D106" s="9">
        <f>[14]Apr!$C$8</f>
        <v>0</v>
      </c>
      <c r="E106" s="9">
        <f>[14]Apr!$C$9</f>
        <v>0</v>
      </c>
      <c r="F106" s="9">
        <f>[14]Apr!$C$10</f>
        <v>0</v>
      </c>
      <c r="G106" s="9">
        <f>[14]Apr!$C$11</f>
        <v>0</v>
      </c>
      <c r="H106" s="9">
        <f>[14]Apr!$C$12</f>
        <v>0</v>
      </c>
      <c r="I106" s="9">
        <f>[14]Apr!$C$13</f>
        <v>0</v>
      </c>
      <c r="J106" s="9">
        <f>[14]Apr!$C$14</f>
        <v>0</v>
      </c>
      <c r="K106" s="9">
        <f>[14]Apr!$C$15</f>
        <v>0</v>
      </c>
      <c r="L106" s="9">
        <f>[14]Apr!$C$16</f>
        <v>0</v>
      </c>
      <c r="M106" s="9">
        <f>[14]Apr!$C$17</f>
        <v>0</v>
      </c>
      <c r="N106" s="9">
        <f>[14]Apr!$C$18</f>
        <v>0</v>
      </c>
      <c r="O106" s="9">
        <f>[14]Apr!$C$19</f>
        <v>0</v>
      </c>
      <c r="P106" s="9">
        <f>[14]Apr!$C$20</f>
        <v>0</v>
      </c>
      <c r="Q106" s="9">
        <f>[14]Apr!$C$21</f>
        <v>0</v>
      </c>
      <c r="R106" s="9">
        <f>[14]Apr!$C$22</f>
        <v>0</v>
      </c>
      <c r="S106" s="9">
        <f>[14]Apr!$C$23</f>
        <v>0</v>
      </c>
      <c r="T106" s="9">
        <f>[14]Apr!$C$24</f>
        <v>0</v>
      </c>
      <c r="U106" s="9">
        <f>[14]Apr!$C$25</f>
        <v>0</v>
      </c>
      <c r="V106" s="9">
        <f>[14]Apr!$C$26</f>
        <v>0</v>
      </c>
      <c r="W106" s="9">
        <f>[14]Apr!$C$27</f>
        <v>0</v>
      </c>
      <c r="X106" s="9">
        <f>[14]Apr!$C$28</f>
        <v>0</v>
      </c>
      <c r="Y106" s="9">
        <f>[14]Apr!$C$29</f>
        <v>0</v>
      </c>
      <c r="Z106" s="9">
        <f>[14]Apr!$C$30</f>
        <v>0</v>
      </c>
      <c r="AA106" s="9">
        <f>[14]Apr!$C$31</f>
        <v>0</v>
      </c>
      <c r="AB106" s="9">
        <f>[14]Apr!$C$32</f>
        <v>0</v>
      </c>
      <c r="AC106" s="9">
        <f>[14]Apr!$C$33</f>
        <v>0</v>
      </c>
      <c r="AD106" s="9">
        <f>[14]Apr!$C$34</f>
        <v>0</v>
      </c>
      <c r="AE106" s="9">
        <f>[14]Apr!$C$35</f>
        <v>0</v>
      </c>
      <c r="AF106" s="9">
        <f>[14]Apr!$C$36</f>
        <v>0</v>
      </c>
      <c r="AG106" s="9">
        <f>[14]Apr!$C$37</f>
        <v>0</v>
      </c>
      <c r="AH106" s="9">
        <f>[14]Apr!$C$38</f>
        <v>0</v>
      </c>
      <c r="AI106" s="9">
        <f>[14]Apr!$C$39</f>
        <v>0</v>
      </c>
      <c r="AJ106" s="9">
        <f>[14]Apr!$C$40</f>
        <v>0</v>
      </c>
      <c r="AK106" s="9">
        <f>[14]Apr!$C$41</f>
        <v>0</v>
      </c>
      <c r="AL106" s="9">
        <f>[14]Apr!$C$42</f>
        <v>0</v>
      </c>
      <c r="AM106" s="9">
        <f>[14]Apr!$C$43</f>
        <v>0</v>
      </c>
      <c r="AN106" s="9">
        <f>[14]Apr!$C$44</f>
        <v>0</v>
      </c>
      <c r="AO106" s="9">
        <f>[14]Apr!$C$45</f>
        <v>0</v>
      </c>
      <c r="AP106" s="9">
        <f>[14]Apr!$C$46</f>
        <v>0</v>
      </c>
      <c r="AQ106" s="10">
        <f>[14]Apr!$C$47</f>
        <v>0</v>
      </c>
      <c r="AR106" s="9">
        <f>[14]Apr!$C$48</f>
        <v>0</v>
      </c>
      <c r="AS106" s="9">
        <f>[14]Apr!$C$49</f>
        <v>0</v>
      </c>
      <c r="AT106" s="11">
        <f>[14]Apr!$C$50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[14]Apr!$B$7</f>
        <v>0</v>
      </c>
      <c r="D107" s="2">
        <f>[14]Apr!$B$8</f>
        <v>0</v>
      </c>
      <c r="E107" s="2">
        <f>[14]Apr!$B$9</f>
        <v>0</v>
      </c>
      <c r="F107" s="2">
        <f>[14]Apr!$B$10</f>
        <v>0</v>
      </c>
      <c r="G107" s="2">
        <f>[14]Apr!$B$11</f>
        <v>0</v>
      </c>
      <c r="H107" s="2">
        <f>[14]Apr!$B$12</f>
        <v>0</v>
      </c>
      <c r="I107" s="2">
        <f>[14]Apr!$B$13</f>
        <v>0</v>
      </c>
      <c r="J107" s="2">
        <f>[14]Apr!$B$14</f>
        <v>0</v>
      </c>
      <c r="K107" s="2">
        <f>[14]Apr!$B$15</f>
        <v>0</v>
      </c>
      <c r="L107" s="2">
        <f>[14]Apr!$B$16</f>
        <v>0</v>
      </c>
      <c r="M107" s="2">
        <f>[14]Apr!$B$17</f>
        <v>0</v>
      </c>
      <c r="N107" s="2">
        <f>[14]Apr!$B$18</f>
        <v>0</v>
      </c>
      <c r="O107" s="2">
        <f>[14]Apr!$B$19</f>
        <v>0</v>
      </c>
      <c r="P107" s="2">
        <f>[14]Apr!$B$20</f>
        <v>0</v>
      </c>
      <c r="Q107" s="2">
        <f>[14]Apr!$B$21</f>
        <v>0</v>
      </c>
      <c r="R107" s="2">
        <f>[14]Apr!$B$22</f>
        <v>0</v>
      </c>
      <c r="S107" s="2">
        <f>[14]Apr!$B$23</f>
        <v>0</v>
      </c>
      <c r="T107" s="2">
        <f>[14]Apr!$B$24</f>
        <v>0</v>
      </c>
      <c r="U107" s="2">
        <f>[14]Apr!$B$25</f>
        <v>0</v>
      </c>
      <c r="V107" s="2">
        <f>[14]Apr!$B$26</f>
        <v>0</v>
      </c>
      <c r="W107" s="2">
        <f>[14]Apr!$B$27</f>
        <v>0</v>
      </c>
      <c r="X107" s="2">
        <f>[14]Apr!$B$28</f>
        <v>0</v>
      </c>
      <c r="Y107" s="2">
        <f>[14]Apr!$B$29</f>
        <v>0</v>
      </c>
      <c r="Z107" s="2">
        <f>[14]Apr!$B$30</f>
        <v>0</v>
      </c>
      <c r="AA107" s="2">
        <f>[14]Apr!$B$31</f>
        <v>0</v>
      </c>
      <c r="AB107" s="2">
        <f>[14]Apr!$B$32</f>
        <v>0</v>
      </c>
      <c r="AC107" s="2">
        <f>[14]Apr!$B$33</f>
        <v>0</v>
      </c>
      <c r="AD107" s="2">
        <f>[14]Apr!$B$34</f>
        <v>0</v>
      </c>
      <c r="AE107" s="2">
        <f>[14]Apr!$B$35</f>
        <v>0</v>
      </c>
      <c r="AF107" s="2">
        <f>[14]Apr!$B$36</f>
        <v>0</v>
      </c>
      <c r="AG107" s="2">
        <f>[14]Apr!$B$37</f>
        <v>0</v>
      </c>
      <c r="AH107" s="2">
        <f>[14]Apr!$B$38</f>
        <v>0</v>
      </c>
      <c r="AI107" s="2">
        <f>[14]Apr!$B$39</f>
        <v>0</v>
      </c>
      <c r="AJ107" s="2">
        <f>[14]Apr!$B$40</f>
        <v>0</v>
      </c>
      <c r="AK107" s="2">
        <f>[14]Apr!$B$41</f>
        <v>0</v>
      </c>
      <c r="AL107" s="2">
        <f>[14]Apr!$B$42</f>
        <v>0</v>
      </c>
      <c r="AM107" s="2">
        <f>[14]Apr!$B$43</f>
        <v>0</v>
      </c>
      <c r="AN107" s="2">
        <f>[14]Apr!$B$44</f>
        <v>0</v>
      </c>
      <c r="AO107" s="2">
        <f>[14]Apr!$B$45</f>
        <v>0</v>
      </c>
      <c r="AP107" s="2">
        <f>[14]Apr!$B$46</f>
        <v>0</v>
      </c>
      <c r="AQ107" s="13">
        <f>[14]Apr!$B$47</f>
        <v>0</v>
      </c>
      <c r="AR107" s="2">
        <f>[14]Apr!$B$48</f>
        <v>0</v>
      </c>
      <c r="AS107" s="2">
        <f>[14]Apr!$B$49</f>
        <v>0</v>
      </c>
      <c r="AT107" s="14">
        <f>[14]Apr!$B$50</f>
        <v>0</v>
      </c>
      <c r="AU107" s="15">
        <f t="shared" si="2"/>
        <v>0</v>
      </c>
    </row>
    <row r="108" spans="1:47" x14ac:dyDescent="0.25">
      <c r="A108" s="9" t="s">
        <v>93</v>
      </c>
      <c r="B108" s="9" t="s">
        <v>20</v>
      </c>
      <c r="C108" s="9">
        <f>[20]Apr!$O$46</f>
        <v>0</v>
      </c>
      <c r="D108" s="9">
        <f>[20]Apr!$O$22</f>
        <v>0</v>
      </c>
      <c r="E108" s="9">
        <f>[20]Apr!$O$24</f>
        <v>0</v>
      </c>
      <c r="F108" s="9">
        <f>[20]Apr!$O$23</f>
        <v>0</v>
      </c>
      <c r="G108" s="9">
        <f>[20]Apr!$O$47</f>
        <v>0</v>
      </c>
      <c r="H108" s="9">
        <f>[20]Apr!$O$26</f>
        <v>0</v>
      </c>
      <c r="I108" s="9">
        <f>[20]Apr!$O$25</f>
        <v>0</v>
      </c>
      <c r="J108" s="9">
        <f>[20]Apr!$O$60</f>
        <v>0</v>
      </c>
      <c r="K108" s="9">
        <f>[20]Apr!$O$48</f>
        <v>0</v>
      </c>
      <c r="L108" s="9">
        <f>[20]Apr!$O$27</f>
        <v>0</v>
      </c>
      <c r="M108" s="9">
        <f>[20]Apr!$O$55</f>
        <v>0</v>
      </c>
      <c r="N108" s="9">
        <f>[20]Apr!$O$49</f>
        <v>0</v>
      </c>
      <c r="O108" s="9">
        <f>[20]Apr!$O$29</f>
        <v>0</v>
      </c>
      <c r="P108" s="9">
        <f>[20]Apr!$O$30</f>
        <v>0</v>
      </c>
      <c r="Q108" s="9">
        <f>[20]Apr!$O$28</f>
        <v>0</v>
      </c>
      <c r="R108" s="9">
        <f>[20]Apr!$O$51</f>
        <v>0</v>
      </c>
      <c r="S108" s="9">
        <f>SUM([20]Apr!$O$36,[20]Apr!$O$37)</f>
        <v>0</v>
      </c>
      <c r="T108" s="9">
        <f>[20]Apr!$O$52</f>
        <v>0</v>
      </c>
      <c r="U108" s="9">
        <f>[20]Apr!$O$53</f>
        <v>0</v>
      </c>
      <c r="V108" s="9">
        <f>[20]Apr!$O$54</f>
        <v>0</v>
      </c>
      <c r="W108" s="9">
        <f>[20]Apr!$O$39</f>
        <v>0</v>
      </c>
      <c r="X108" s="9">
        <f>[20]Apr!$O$40</f>
        <v>0</v>
      </c>
      <c r="Y108" s="9">
        <f>SUM([20]Apr!$O$41,[20]Apr!$O$42)</f>
        <v>0</v>
      </c>
      <c r="Z108" s="9">
        <f>[20]Apr!$O$44</f>
        <v>0</v>
      </c>
      <c r="AA108" s="9">
        <f>SUM([20]Apr!$O$43,[20]Apr!$O$45)</f>
        <v>0</v>
      </c>
      <c r="AB108" s="9">
        <f>[20]Apr!$O$50</f>
        <v>0</v>
      </c>
      <c r="AC108" s="9">
        <f>[20]Apr!$O$58</f>
        <v>0</v>
      </c>
      <c r="AD108" s="9">
        <f>[20]Apr!$O$56</f>
        <v>0</v>
      </c>
      <c r="AE108" s="9">
        <f>[20]Apr!$O$57</f>
        <v>0</v>
      </c>
      <c r="AF108" s="9">
        <f>[20]Apr!$O$35</f>
        <v>0</v>
      </c>
      <c r="AG108" s="9">
        <f>[20]Apr!$O$65</f>
        <v>0</v>
      </c>
      <c r="AH108" s="9">
        <f>[20]Apr!$O$59</f>
        <v>0</v>
      </c>
      <c r="AI108" s="9">
        <f>[20]Apr!$O$61</f>
        <v>0</v>
      </c>
      <c r="AJ108" s="9">
        <f>[20]Apr!$O$31</f>
        <v>1</v>
      </c>
      <c r="AK108" s="9">
        <f>[20]Apr!$O$66</f>
        <v>0</v>
      </c>
      <c r="AL108" s="9">
        <f>[20]Apr!$O$38</f>
        <v>0</v>
      </c>
      <c r="AM108" s="9">
        <f>[20]Apr!$O$32</f>
        <v>0</v>
      </c>
      <c r="AN108" s="9">
        <f>[20]Apr!$O$34</f>
        <v>0</v>
      </c>
      <c r="AO108" s="9">
        <f>[20]Apr!$O$33</f>
        <v>0</v>
      </c>
      <c r="AP108" s="9">
        <f>[20]Apr!$O$67</f>
        <v>0</v>
      </c>
      <c r="AQ108" s="10">
        <f>[20]Apr!$O$68</f>
        <v>1</v>
      </c>
      <c r="AR108" s="9">
        <f>[20]Apr!$O$63</f>
        <v>0</v>
      </c>
      <c r="AS108" s="9">
        <f>[20]Apr!$O$64</f>
        <v>0</v>
      </c>
      <c r="AT108" s="11">
        <f>[20]Apr!$O$62</f>
        <v>0</v>
      </c>
      <c r="AU108" s="12">
        <f t="shared" ref="AU108:AU139" si="3">SUM(C108:AT108)</f>
        <v>2</v>
      </c>
    </row>
    <row r="109" spans="1:47" x14ac:dyDescent="0.25">
      <c r="A109" s="2"/>
      <c r="B109" s="2" t="s">
        <v>21</v>
      </c>
      <c r="C109" s="2">
        <f>[20]Apr!$AS$16</f>
        <v>0</v>
      </c>
      <c r="D109" s="2">
        <f>[20]Apr!$U$16</f>
        <v>0</v>
      </c>
      <c r="E109" s="2">
        <f>[20]Apr!$W$16</f>
        <v>0</v>
      </c>
      <c r="F109" s="2">
        <f>[20]Apr!$V$16</f>
        <v>0</v>
      </c>
      <c r="G109" s="2">
        <f>[20]Apr!$AT$16</f>
        <v>0</v>
      </c>
      <c r="H109" s="2">
        <f>[20]Apr!$Y$16</f>
        <v>0</v>
      </c>
      <c r="I109" s="2">
        <f>[20]Apr!$X$16</f>
        <v>0</v>
      </c>
      <c r="J109" s="2">
        <f>[20]Apr!$BG$16</f>
        <v>0</v>
      </c>
      <c r="K109" s="2">
        <f>[20]Apr!$AU$16</f>
        <v>0</v>
      </c>
      <c r="L109" s="2">
        <f>[20]Apr!$Z$16</f>
        <v>0</v>
      </c>
      <c r="M109" s="2">
        <f>[20]Apr!$BB$16</f>
        <v>0</v>
      </c>
      <c r="N109" s="2">
        <f>[20]Apr!$AV$16</f>
        <v>0</v>
      </c>
      <c r="O109" s="2">
        <f>[20]Apr!$AB$16</f>
        <v>0</v>
      </c>
      <c r="P109" s="2">
        <f>[20]Apr!$AC$16</f>
        <v>0</v>
      </c>
      <c r="Q109" s="2">
        <f>[20]Apr!$AA$16</f>
        <v>0</v>
      </c>
      <c r="R109" s="2">
        <f>[20]Apr!$AX$16</f>
        <v>0</v>
      </c>
      <c r="S109" s="2">
        <f>SUM([20]Apr!$AI$16,[20]Apr!$AJ$16)</f>
        <v>0</v>
      </c>
      <c r="T109" s="2">
        <f>[20]Apr!$AY$16</f>
        <v>0</v>
      </c>
      <c r="U109" s="2">
        <f>[20]Apr!$AZ$16</f>
        <v>0</v>
      </c>
      <c r="V109" s="2">
        <f>[20]Apr!$BA$16</f>
        <v>0</v>
      </c>
      <c r="W109" s="2">
        <f>[20]Apr!$AL$16</f>
        <v>2</v>
      </c>
      <c r="X109" s="2">
        <f>[20]Apr!$AM$16</f>
        <v>0</v>
      </c>
      <c r="Y109" s="2">
        <f>SUM([20]Apr!$AN$16,[20]Apr!$AO$16)</f>
        <v>0</v>
      </c>
      <c r="Z109" s="2">
        <f>[20]Apr!$AQ$16</f>
        <v>0</v>
      </c>
      <c r="AA109" s="2">
        <f>SUM([20]Apr!$AP$16,[20]Apr!$AR$16)</f>
        <v>0</v>
      </c>
      <c r="AB109" s="2">
        <f>[20]Apr!$AW$16</f>
        <v>0</v>
      </c>
      <c r="AC109" s="2">
        <f>[20]Apr!$BE$16</f>
        <v>0</v>
      </c>
      <c r="AD109" s="2">
        <f>[20]Apr!$BC$16</f>
        <v>0</v>
      </c>
      <c r="AE109" s="2">
        <f>[20]Apr!$BD$16</f>
        <v>0</v>
      </c>
      <c r="AF109" s="2">
        <f>[20]Apr!$AH$16</f>
        <v>0</v>
      </c>
      <c r="AG109" s="2">
        <f>[20]Apr!$BL$16</f>
        <v>0</v>
      </c>
      <c r="AH109" s="2">
        <f>[20]Apr!$BF$16</f>
        <v>0</v>
      </c>
      <c r="AI109" s="2">
        <f>[20]Apr!$BH$16</f>
        <v>0</v>
      </c>
      <c r="AJ109" s="2">
        <f>[20]Apr!$AD$16</f>
        <v>0</v>
      </c>
      <c r="AK109" s="2">
        <f>[20]Apr!$BM$16</f>
        <v>0</v>
      </c>
      <c r="AL109" s="2">
        <f>[20]Apr!$AK$16</f>
        <v>0</v>
      </c>
      <c r="AM109" s="2">
        <f>[20]Apr!$AE$16</f>
        <v>0</v>
      </c>
      <c r="AN109" s="2">
        <f>[20]Apr!$AG$16</f>
        <v>0</v>
      </c>
      <c r="AO109" s="2">
        <f>[20]Apr!$AF$16</f>
        <v>0</v>
      </c>
      <c r="AP109" s="2">
        <f>[20]Apr!$BN$16</f>
        <v>0</v>
      </c>
      <c r="AQ109" s="13">
        <f>[20]Apr!$BO$16</f>
        <v>0</v>
      </c>
      <c r="AR109" s="2">
        <f>[20]Apr!$BJ$16</f>
        <v>0</v>
      </c>
      <c r="AS109" s="2">
        <f>[20]Apr!$BK$16</f>
        <v>0</v>
      </c>
      <c r="AT109" s="14">
        <f>[20]Apr!$BI$16</f>
        <v>0</v>
      </c>
      <c r="AU109" s="15">
        <f t="shared" si="3"/>
        <v>2</v>
      </c>
    </row>
    <row r="110" spans="1:47" x14ac:dyDescent="0.25">
      <c r="A110" s="9" t="s">
        <v>94</v>
      </c>
      <c r="B110" s="9" t="s">
        <v>20</v>
      </c>
      <c r="C110" s="9">
        <f>[20]Apr!$P$46</f>
        <v>0</v>
      </c>
      <c r="D110" s="9">
        <f>[20]Apr!$P$22</f>
        <v>0</v>
      </c>
      <c r="E110" s="9">
        <f>[20]Apr!$P$24</f>
        <v>1</v>
      </c>
      <c r="F110" s="9">
        <f>[20]Apr!$P$23</f>
        <v>0</v>
      </c>
      <c r="G110" s="9">
        <f>[20]Apr!$P$47</f>
        <v>0</v>
      </c>
      <c r="H110" s="9">
        <f>[20]Apr!$P$26</f>
        <v>0</v>
      </c>
      <c r="I110" s="9">
        <f>[20]Apr!$P$25</f>
        <v>0</v>
      </c>
      <c r="J110" s="9">
        <f>[20]Apr!$P$60</f>
        <v>0</v>
      </c>
      <c r="K110" s="9">
        <f>[20]Apr!$P$48</f>
        <v>0</v>
      </c>
      <c r="L110" s="9">
        <f>[20]Apr!$P$27</f>
        <v>0</v>
      </c>
      <c r="M110" s="9">
        <f>[20]Apr!$P$55</f>
        <v>0</v>
      </c>
      <c r="N110" s="9">
        <f>[20]Apr!$P$49</f>
        <v>0</v>
      </c>
      <c r="O110" s="9">
        <f>[20]Apr!$P$29</f>
        <v>0</v>
      </c>
      <c r="P110" s="9">
        <f>[20]Apr!$P$30</f>
        <v>0</v>
      </c>
      <c r="Q110" s="9">
        <f>[20]Apr!$P$28</f>
        <v>0</v>
      </c>
      <c r="R110" s="9">
        <f>[20]Apr!$P$51</f>
        <v>0</v>
      </c>
      <c r="S110" s="9">
        <f>SUM([20]Apr!$P$36,[20]Apr!$P$37)</f>
        <v>0</v>
      </c>
      <c r="T110" s="9">
        <f>[20]Apr!$P$52</f>
        <v>0</v>
      </c>
      <c r="U110" s="9">
        <f>[20]Apr!$P$53</f>
        <v>0</v>
      </c>
      <c r="V110" s="9">
        <f>[20]Apr!$P$54</f>
        <v>0</v>
      </c>
      <c r="W110" s="9">
        <f>[20]Apr!$P$39</f>
        <v>0</v>
      </c>
      <c r="X110" s="9">
        <f>[20]Apr!$P$40</f>
        <v>0</v>
      </c>
      <c r="Y110" s="9">
        <f>SUM([20]Apr!$P$41,[20]Apr!$P$42)</f>
        <v>0</v>
      </c>
      <c r="Z110" s="9">
        <f>[20]Apr!$P$44</f>
        <v>0</v>
      </c>
      <c r="AA110" s="9">
        <f>SUM([20]Apr!$P$43,[20]Apr!$P$45)</f>
        <v>0</v>
      </c>
      <c r="AB110" s="9">
        <f>[20]Apr!$P$50</f>
        <v>0</v>
      </c>
      <c r="AC110" s="9">
        <f>[20]Apr!$P$58</f>
        <v>0</v>
      </c>
      <c r="AD110" s="9">
        <f>[20]Apr!$P$56</f>
        <v>0</v>
      </c>
      <c r="AE110" s="9">
        <f>[20]Apr!$P$57</f>
        <v>0</v>
      </c>
      <c r="AF110" s="9">
        <f>[20]Apr!$P$35</f>
        <v>0</v>
      </c>
      <c r="AG110" s="9">
        <f>[20]Apr!$P$65</f>
        <v>0</v>
      </c>
      <c r="AH110" s="9">
        <f>[20]Apr!$P$59</f>
        <v>0</v>
      </c>
      <c r="AI110" s="9">
        <f>[20]Apr!$P$61</f>
        <v>0</v>
      </c>
      <c r="AJ110" s="9">
        <f>[20]Apr!$P$31</f>
        <v>1</v>
      </c>
      <c r="AK110" s="9">
        <f>[20]Apr!$P$66</f>
        <v>0</v>
      </c>
      <c r="AL110" s="9">
        <f>[20]Apr!$P$38</f>
        <v>0</v>
      </c>
      <c r="AM110" s="9">
        <f>[20]Apr!$P$32</f>
        <v>0</v>
      </c>
      <c r="AN110" s="9">
        <f>[20]Apr!$P$34</f>
        <v>0</v>
      </c>
      <c r="AO110" s="9">
        <f>[20]Apr!$P$33</f>
        <v>0</v>
      </c>
      <c r="AP110" s="9">
        <f>[20]Apr!$P$67</f>
        <v>0</v>
      </c>
      <c r="AQ110" s="10">
        <f>[20]Apr!$P$68</f>
        <v>1</v>
      </c>
      <c r="AR110" s="9">
        <f>[20]Apr!$P$63</f>
        <v>0</v>
      </c>
      <c r="AS110" s="9">
        <f>[20]Apr!$P$64</f>
        <v>0</v>
      </c>
      <c r="AT110" s="11">
        <f>[20]Apr!$P$62</f>
        <v>0</v>
      </c>
      <c r="AU110" s="12">
        <f t="shared" si="3"/>
        <v>3</v>
      </c>
    </row>
    <row r="111" spans="1:47" x14ac:dyDescent="0.25">
      <c r="A111" s="18"/>
      <c r="B111" s="18" t="s">
        <v>21</v>
      </c>
      <c r="C111" s="2">
        <f>[20]Apr!$AS$17</f>
        <v>0</v>
      </c>
      <c r="D111" s="2">
        <f>[20]Apr!$U$17</f>
        <v>3</v>
      </c>
      <c r="E111" s="2">
        <f>[20]Apr!$W$17</f>
        <v>0</v>
      </c>
      <c r="F111" s="2">
        <f>[20]Apr!$V$17</f>
        <v>2</v>
      </c>
      <c r="G111" s="2">
        <f>[20]Apr!$AT$17</f>
        <v>0</v>
      </c>
      <c r="H111" s="2">
        <f>[20]Apr!$Y$17</f>
        <v>0</v>
      </c>
      <c r="I111" s="2">
        <f>[20]Apr!$X$17</f>
        <v>0</v>
      </c>
      <c r="J111" s="2">
        <f>[20]Apr!$BG$17</f>
        <v>0</v>
      </c>
      <c r="K111" s="2">
        <f>[20]Apr!$AU$17</f>
        <v>0</v>
      </c>
      <c r="L111" s="2">
        <f>[20]Apr!$Z$17</f>
        <v>0</v>
      </c>
      <c r="M111" s="2">
        <f>[20]Apr!$BB$17</f>
        <v>0</v>
      </c>
      <c r="N111" s="2">
        <f>[20]Apr!$AV$17</f>
        <v>0</v>
      </c>
      <c r="O111" s="2">
        <f>[20]Apr!$AB$17</f>
        <v>0</v>
      </c>
      <c r="P111" s="2">
        <f>[20]Apr!$AC$17</f>
        <v>0</v>
      </c>
      <c r="Q111" s="2">
        <f>[20]Apr!$AA$17</f>
        <v>0</v>
      </c>
      <c r="R111" s="2">
        <f>[20]Apr!$AX$17</f>
        <v>0</v>
      </c>
      <c r="S111" s="2">
        <f>SUM([20]Apr!$AI$17,[20]Apr!$AJ$17)</f>
        <v>0</v>
      </c>
      <c r="T111" s="2">
        <f>[20]Apr!$AY$17</f>
        <v>0</v>
      </c>
      <c r="U111" s="2">
        <f>[20]Apr!$AZ$17</f>
        <v>0</v>
      </c>
      <c r="V111" s="2">
        <f>[20]Apr!$BA$17</f>
        <v>0</v>
      </c>
      <c r="W111" s="2">
        <f>[20]Apr!$AL$17</f>
        <v>0</v>
      </c>
      <c r="X111" s="2">
        <f>[20]Apr!$AM$17</f>
        <v>0</v>
      </c>
      <c r="Y111" s="2">
        <f>SUM([20]Apr!$AN$17,[20]Apr!$AO$17)</f>
        <v>0</v>
      </c>
      <c r="Z111" s="2">
        <f>[20]Apr!$AQ$17</f>
        <v>0</v>
      </c>
      <c r="AA111" s="2">
        <f>SUM([20]Apr!$AP$17,[20]Apr!$AR$17)</f>
        <v>0</v>
      </c>
      <c r="AB111" s="2">
        <f>[20]Apr!$AW$17</f>
        <v>0</v>
      </c>
      <c r="AC111" s="2">
        <f>[20]Apr!$BE$17</f>
        <v>0</v>
      </c>
      <c r="AD111" s="2">
        <f>[20]Apr!$BC$17</f>
        <v>0</v>
      </c>
      <c r="AE111" s="2">
        <f>[20]Apr!$BD$17</f>
        <v>0</v>
      </c>
      <c r="AF111" s="2">
        <f>[20]Apr!$AH$17</f>
        <v>0</v>
      </c>
      <c r="AG111" s="2">
        <f>[20]Apr!$BL$17</f>
        <v>0</v>
      </c>
      <c r="AH111" s="2">
        <f>[20]Apr!$BF$17</f>
        <v>0</v>
      </c>
      <c r="AI111" s="2">
        <f>[20]Apr!$BH$17</f>
        <v>0</v>
      </c>
      <c r="AJ111" s="2">
        <f>[20]Apr!$AD$17</f>
        <v>0</v>
      </c>
      <c r="AK111" s="2">
        <f>[20]Apr!$BM$17</f>
        <v>0</v>
      </c>
      <c r="AL111" s="2">
        <f>[20]Apr!$AK$17</f>
        <v>0</v>
      </c>
      <c r="AM111" s="2">
        <f>[20]Apr!$AE$17</f>
        <v>0</v>
      </c>
      <c r="AN111" s="2">
        <f>[20]Apr!$AG$17</f>
        <v>0</v>
      </c>
      <c r="AO111" s="2">
        <f>[20]Apr!$AF$17</f>
        <v>0</v>
      </c>
      <c r="AP111" s="2">
        <f>[20]Apr!$BN$17</f>
        <v>0</v>
      </c>
      <c r="AQ111" s="13">
        <f>[20]Apr!$BO$17</f>
        <v>0</v>
      </c>
      <c r="AR111" s="2">
        <f>[20]Apr!$BJ$17</f>
        <v>0</v>
      </c>
      <c r="AS111" s="2">
        <f>[20]Apr!$BK$17</f>
        <v>0</v>
      </c>
      <c r="AT111" s="14">
        <f>[20]Apr!$BI$17</f>
        <v>0</v>
      </c>
      <c r="AU111" s="15">
        <f t="shared" si="3"/>
        <v>5</v>
      </c>
    </row>
    <row r="112" spans="1:47" x14ac:dyDescent="0.25">
      <c r="A112" s="9" t="s">
        <v>96</v>
      </c>
      <c r="B112" s="9" t="s">
        <v>20</v>
      </c>
      <c r="C112" s="9">
        <f>[15]Apr!$C$7</f>
        <v>0</v>
      </c>
      <c r="D112" s="9">
        <f>[15]Apr!$C$8</f>
        <v>0</v>
      </c>
      <c r="E112" s="9">
        <f>[15]Apr!$C$9</f>
        <v>1</v>
      </c>
      <c r="F112" s="9">
        <f>[15]Apr!$C$10</f>
        <v>0</v>
      </c>
      <c r="G112" s="9">
        <f>[15]Apr!$C$11</f>
        <v>0</v>
      </c>
      <c r="H112" s="9">
        <f>[15]Apr!$C$12</f>
        <v>0</v>
      </c>
      <c r="I112" s="9">
        <f>[15]Apr!$C$13</f>
        <v>0</v>
      </c>
      <c r="J112" s="9">
        <f>[15]Apr!$C$14</f>
        <v>0</v>
      </c>
      <c r="K112" s="9">
        <f>[15]Apr!$C$15</f>
        <v>0</v>
      </c>
      <c r="L112" s="9">
        <f>[15]Apr!$C$16</f>
        <v>3</v>
      </c>
      <c r="M112" s="9">
        <f>[15]Apr!$C$17</f>
        <v>0</v>
      </c>
      <c r="N112" s="9">
        <f>[15]Apr!$C$18</f>
        <v>0</v>
      </c>
      <c r="O112" s="9">
        <f>[15]Apr!$C$19</f>
        <v>0</v>
      </c>
      <c r="P112" s="9">
        <f>[15]Apr!$C$20</f>
        <v>0</v>
      </c>
      <c r="Q112" s="9">
        <f>[15]Apr!$C$21</f>
        <v>0</v>
      </c>
      <c r="R112" s="9">
        <f>[15]Apr!$C$22</f>
        <v>0</v>
      </c>
      <c r="S112" s="9">
        <f>[15]Apr!$C$23</f>
        <v>0</v>
      </c>
      <c r="T112" s="9">
        <f>[15]Apr!$C$24</f>
        <v>0</v>
      </c>
      <c r="U112" s="9">
        <f>[15]Apr!$C$25</f>
        <v>0</v>
      </c>
      <c r="V112" s="9">
        <f>[15]Apr!$C$26</f>
        <v>0</v>
      </c>
      <c r="W112" s="9">
        <f>[15]Apr!$C$27</f>
        <v>0</v>
      </c>
      <c r="X112" s="9">
        <f>[15]Apr!$C$28</f>
        <v>0</v>
      </c>
      <c r="Y112" s="9">
        <f>[15]Apr!$C$29</f>
        <v>0</v>
      </c>
      <c r="Z112" s="9">
        <f>[15]Apr!$C$30</f>
        <v>0</v>
      </c>
      <c r="AA112" s="9">
        <f>[15]Apr!$C$31</f>
        <v>0</v>
      </c>
      <c r="AB112" s="9">
        <f>[15]Apr!$C$32</f>
        <v>0</v>
      </c>
      <c r="AC112" s="9">
        <f>[15]Apr!$C$33</f>
        <v>0</v>
      </c>
      <c r="AD112" s="9">
        <f>[15]Apr!$C$34</f>
        <v>0</v>
      </c>
      <c r="AE112" s="9">
        <f>[15]Apr!$C$35</f>
        <v>0</v>
      </c>
      <c r="AF112" s="9">
        <f>[15]Apr!$C$36</f>
        <v>0</v>
      </c>
      <c r="AG112" s="9">
        <f>[15]Apr!$C$37</f>
        <v>0</v>
      </c>
      <c r="AH112" s="9">
        <f>[15]Apr!$C$38</f>
        <v>0</v>
      </c>
      <c r="AI112" s="9">
        <f>[15]Apr!$C$39</f>
        <v>0</v>
      </c>
      <c r="AJ112" s="9">
        <f>[15]Apr!$C$40</f>
        <v>3</v>
      </c>
      <c r="AK112" s="9">
        <f>[15]Apr!$C$41</f>
        <v>2</v>
      </c>
      <c r="AL112" s="9">
        <f>[15]Apr!$C$42</f>
        <v>0</v>
      </c>
      <c r="AM112" s="9">
        <f>[15]Apr!$C$43</f>
        <v>0</v>
      </c>
      <c r="AN112" s="9">
        <f>[15]Apr!$C$44</f>
        <v>0</v>
      </c>
      <c r="AO112" s="9">
        <f>[15]Apr!$C$45</f>
        <v>0</v>
      </c>
      <c r="AP112" s="9">
        <f>[15]Apr!$C$46</f>
        <v>1</v>
      </c>
      <c r="AQ112" s="10">
        <f>[15]Apr!$C$47</f>
        <v>6</v>
      </c>
      <c r="AR112" s="9">
        <f>[15]Apr!$C$48</f>
        <v>0</v>
      </c>
      <c r="AS112" s="9">
        <f>[15]Apr!$C$49</f>
        <v>0</v>
      </c>
      <c r="AT112" s="11">
        <f>[15]Apr!$C$50</f>
        <v>0</v>
      </c>
      <c r="AU112" s="12">
        <f t="shared" si="3"/>
        <v>16</v>
      </c>
    </row>
    <row r="113" spans="1:47" x14ac:dyDescent="0.25">
      <c r="A113" s="2"/>
      <c r="B113" s="2" t="s">
        <v>21</v>
      </c>
      <c r="C113" s="2">
        <f>[15]Apr!$B$7</f>
        <v>0</v>
      </c>
      <c r="D113" s="2">
        <f>[15]Apr!$B$8</f>
        <v>6</v>
      </c>
      <c r="E113" s="2">
        <f>[15]Apr!$B$9</f>
        <v>0</v>
      </c>
      <c r="F113" s="2">
        <f>[15]Apr!$B$10</f>
        <v>3</v>
      </c>
      <c r="G113" s="2">
        <f>[15]Apr!$B$11</f>
        <v>0</v>
      </c>
      <c r="H113" s="2">
        <f>[15]Apr!$B$12</f>
        <v>3</v>
      </c>
      <c r="I113" s="2">
        <f>[15]Apr!$B$13</f>
        <v>0</v>
      </c>
      <c r="J113" s="2">
        <f>[15]Apr!$B$14</f>
        <v>0</v>
      </c>
      <c r="K113" s="2">
        <f>[15]Apr!$B$15</f>
        <v>0</v>
      </c>
      <c r="L113" s="2">
        <f>[15]Apr!$B$16</f>
        <v>2</v>
      </c>
      <c r="M113" s="2">
        <f>[15]Apr!$B$17</f>
        <v>0</v>
      </c>
      <c r="N113" s="2">
        <f>[15]Apr!$B$18</f>
        <v>0</v>
      </c>
      <c r="O113" s="2">
        <f>[15]Apr!$B$19</f>
        <v>0</v>
      </c>
      <c r="P113" s="2">
        <f>[15]Apr!$B$20</f>
        <v>0</v>
      </c>
      <c r="Q113" s="2">
        <f>[15]Apr!$B$21</f>
        <v>0</v>
      </c>
      <c r="R113" s="2">
        <f>[15]Apr!$B$22</f>
        <v>0</v>
      </c>
      <c r="S113" s="2">
        <f>[15]Apr!$B$23</f>
        <v>0</v>
      </c>
      <c r="T113" s="2">
        <f>[15]Apr!$B$24</f>
        <v>0</v>
      </c>
      <c r="U113" s="2">
        <f>[15]Apr!$B$25</f>
        <v>0</v>
      </c>
      <c r="V113" s="2">
        <f>[15]Apr!$B$26</f>
        <v>0</v>
      </c>
      <c r="W113" s="2">
        <f>[15]Apr!$B$27</f>
        <v>7</v>
      </c>
      <c r="X113" s="2">
        <f>[15]Apr!$B$28</f>
        <v>0</v>
      </c>
      <c r="Y113" s="2">
        <f>[15]Apr!$B$29</f>
        <v>0</v>
      </c>
      <c r="Z113" s="2">
        <f>[15]Apr!$B$30</f>
        <v>0</v>
      </c>
      <c r="AA113" s="2">
        <f>[15]Apr!$B$31</f>
        <v>2</v>
      </c>
      <c r="AB113" s="2">
        <f>[15]Apr!$B$32</f>
        <v>0</v>
      </c>
      <c r="AC113" s="2">
        <f>[15]Apr!$B$33</f>
        <v>0</v>
      </c>
      <c r="AD113" s="2">
        <f>[15]Apr!$B$34</f>
        <v>0</v>
      </c>
      <c r="AE113" s="2">
        <f>[15]Apr!$B$35</f>
        <v>0</v>
      </c>
      <c r="AF113" s="2">
        <f>[15]Apr!$B$36</f>
        <v>5</v>
      </c>
      <c r="AG113" s="2">
        <f>[15]Apr!$B$37</f>
        <v>0</v>
      </c>
      <c r="AH113" s="2">
        <f>[15]Apr!$B$38</f>
        <v>0</v>
      </c>
      <c r="AI113" s="2">
        <f>[15]Apr!$B$39</f>
        <v>0</v>
      </c>
      <c r="AJ113" s="2">
        <f>[15]Apr!$B$40</f>
        <v>3</v>
      </c>
      <c r="AK113" s="2">
        <f>[15]Apr!$B$41</f>
        <v>0</v>
      </c>
      <c r="AL113" s="2">
        <f>[15]Apr!$B$42</f>
        <v>0</v>
      </c>
      <c r="AM113" s="2">
        <f>[15]Apr!$B$43</f>
        <v>0</v>
      </c>
      <c r="AN113" s="2">
        <f>[15]Apr!$B$44</f>
        <v>0</v>
      </c>
      <c r="AO113" s="2">
        <f>[15]Apr!$B$45</f>
        <v>0</v>
      </c>
      <c r="AP113" s="2">
        <f>[15]Apr!$B$46</f>
        <v>0</v>
      </c>
      <c r="AQ113" s="13">
        <f>[15]Apr!$B$47</f>
        <v>0</v>
      </c>
      <c r="AR113" s="2">
        <f>[15]Apr!$B$48</f>
        <v>0</v>
      </c>
      <c r="AS113" s="2">
        <f>[15]Apr!$B$49</f>
        <v>0</v>
      </c>
      <c r="AT113" s="14">
        <f>[15]Apr!$B$50</f>
        <v>0</v>
      </c>
      <c r="AU113" s="15">
        <f t="shared" si="3"/>
        <v>31</v>
      </c>
    </row>
    <row r="114" spans="1:47" x14ac:dyDescent="0.25">
      <c r="A114" s="19" t="s">
        <v>142</v>
      </c>
      <c r="B114" s="19" t="s">
        <v>20</v>
      </c>
      <c r="C114" s="9">
        <f>[20]Apr!$Q$46</f>
        <v>0</v>
      </c>
      <c r="D114" s="9">
        <f>[20]Apr!$Q$22</f>
        <v>0</v>
      </c>
      <c r="E114" s="9">
        <f>[20]Apr!$Q$24</f>
        <v>0</v>
      </c>
      <c r="F114" s="9">
        <f>[20]Apr!$Q$23</f>
        <v>0</v>
      </c>
      <c r="G114" s="9">
        <f>[20]Apr!$Q$47</f>
        <v>0</v>
      </c>
      <c r="H114" s="9">
        <f>[20]Apr!$Q$26</f>
        <v>0</v>
      </c>
      <c r="I114" s="9">
        <f>[20]Apr!$Q$25</f>
        <v>0</v>
      </c>
      <c r="J114" s="9">
        <f>[20]Apr!$Q$60</f>
        <v>0</v>
      </c>
      <c r="K114" s="9">
        <f>[20]Apr!$Q$48</f>
        <v>0</v>
      </c>
      <c r="L114" s="9">
        <f>[20]Apr!$Q$27</f>
        <v>0</v>
      </c>
      <c r="M114" s="9">
        <f>[20]Apr!$Q$55</f>
        <v>0</v>
      </c>
      <c r="N114" s="9">
        <f>[20]Apr!$Q$49</f>
        <v>0</v>
      </c>
      <c r="O114" s="9">
        <f>[20]Apr!$Q$29</f>
        <v>0</v>
      </c>
      <c r="P114" s="9">
        <f>[20]Apr!$Q$30</f>
        <v>0</v>
      </c>
      <c r="Q114" s="9">
        <f>[20]Apr!$Q$28</f>
        <v>0</v>
      </c>
      <c r="R114" s="9">
        <f>[20]Apr!$Q$51</f>
        <v>0</v>
      </c>
      <c r="S114" s="9">
        <f>SUM([20]Apr!$Q$36,[20]Apr!$Q$37)</f>
        <v>0</v>
      </c>
      <c r="T114" s="9">
        <f>[20]Apr!$Q$52</f>
        <v>0</v>
      </c>
      <c r="U114" s="9">
        <f>[20]Apr!$Q$53</f>
        <v>0</v>
      </c>
      <c r="V114" s="9">
        <f>[20]Apr!$Q$54</f>
        <v>0</v>
      </c>
      <c r="W114" s="9">
        <f>[20]Apr!$Q$39</f>
        <v>0</v>
      </c>
      <c r="X114" s="9">
        <f>[20]Apr!$Q$40</f>
        <v>0</v>
      </c>
      <c r="Y114" s="9">
        <f>SUM([20]Apr!$Q$41,[20]Apr!$Q$42)</f>
        <v>0</v>
      </c>
      <c r="Z114" s="9">
        <f>[20]Apr!$Q$44</f>
        <v>0</v>
      </c>
      <c r="AA114" s="9">
        <f>SUM([20]Apr!$Q$43,[20]Apr!$Q$45)</f>
        <v>0</v>
      </c>
      <c r="AB114" s="9">
        <f>[20]Apr!$Q$50</f>
        <v>0</v>
      </c>
      <c r="AC114" s="9">
        <f>[20]Apr!$Q$58</f>
        <v>0</v>
      </c>
      <c r="AD114" s="9">
        <f>[20]Apr!$Q$56</f>
        <v>0</v>
      </c>
      <c r="AE114" s="9">
        <f>[20]Apr!$Q$57</f>
        <v>0</v>
      </c>
      <c r="AF114" s="9">
        <f>[20]Apr!$Q$35</f>
        <v>0</v>
      </c>
      <c r="AG114" s="9">
        <f>[20]Apr!$Q$65</f>
        <v>0</v>
      </c>
      <c r="AH114" s="9">
        <f>[20]Apr!$Q$59</f>
        <v>0</v>
      </c>
      <c r="AI114" s="9">
        <f>[20]Apr!$Q$61</f>
        <v>0</v>
      </c>
      <c r="AJ114" s="9">
        <f>[20]Apr!$Q$31</f>
        <v>0</v>
      </c>
      <c r="AK114" s="9">
        <f>[20]Apr!$Q$66</f>
        <v>0</v>
      </c>
      <c r="AL114" s="9">
        <f>[20]Apr!$Q$38</f>
        <v>0</v>
      </c>
      <c r="AM114" s="9">
        <f>[20]Apr!$Q$32</f>
        <v>0</v>
      </c>
      <c r="AN114" s="9">
        <f>[20]Apr!$Q$34</f>
        <v>0</v>
      </c>
      <c r="AO114" s="9">
        <f>[20]Apr!$Q$33</f>
        <v>0</v>
      </c>
      <c r="AP114" s="9">
        <f>[20]Apr!$Q$67</f>
        <v>0</v>
      </c>
      <c r="AQ114" s="10">
        <f>[20]Apr!$Q$68</f>
        <v>0</v>
      </c>
      <c r="AR114" s="9">
        <f>[20]Apr!$Q$63</f>
        <v>0</v>
      </c>
      <c r="AS114" s="9">
        <f>[20]Apr!$Q$64</f>
        <v>0</v>
      </c>
      <c r="AT114" s="11">
        <f>[20]Apr!$Q$62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[20]Apr!$AS$18</f>
        <v>0</v>
      </c>
      <c r="D115" s="2">
        <f>[20]Apr!$U$18</f>
        <v>1</v>
      </c>
      <c r="E115" s="2">
        <f>[20]Apr!$W$18</f>
        <v>0</v>
      </c>
      <c r="F115" s="2">
        <f>[20]Apr!$V$18</f>
        <v>0</v>
      </c>
      <c r="G115" s="2">
        <f>[20]Apr!$AT$18</f>
        <v>0</v>
      </c>
      <c r="H115" s="2">
        <f>[20]Apr!$Y$18</f>
        <v>0</v>
      </c>
      <c r="I115" s="2">
        <f>[20]Apr!$X$18</f>
        <v>0</v>
      </c>
      <c r="J115" s="2">
        <f>[20]Apr!$BG$18</f>
        <v>0</v>
      </c>
      <c r="K115" s="2">
        <f>[20]Apr!$AU$18</f>
        <v>0</v>
      </c>
      <c r="L115" s="2">
        <f>[20]Apr!$Z$18</f>
        <v>0</v>
      </c>
      <c r="M115" s="2">
        <f>[20]Apr!$BB$18</f>
        <v>0</v>
      </c>
      <c r="N115" s="2">
        <f>[20]Apr!$AV$18</f>
        <v>0</v>
      </c>
      <c r="O115" s="2">
        <f>[20]Apr!$AB$18</f>
        <v>0</v>
      </c>
      <c r="P115" s="2">
        <f>[20]Apr!$AC$18</f>
        <v>0</v>
      </c>
      <c r="Q115" s="2">
        <f>[20]Apr!$AA$18</f>
        <v>0</v>
      </c>
      <c r="R115" s="2">
        <f>[20]Apr!$AX$18</f>
        <v>0</v>
      </c>
      <c r="S115" s="2">
        <f>SUM([20]Apr!$AI$18,[20]Apr!$AJ$18)</f>
        <v>0</v>
      </c>
      <c r="T115" s="2">
        <f>[20]Apr!$AY$18</f>
        <v>0</v>
      </c>
      <c r="U115" s="2">
        <f>[20]Apr!$AZ$18</f>
        <v>0</v>
      </c>
      <c r="V115" s="2">
        <f>[20]Apr!$BA$18</f>
        <v>0</v>
      </c>
      <c r="W115" s="2">
        <f>[20]Apr!$AL$18</f>
        <v>0</v>
      </c>
      <c r="X115" s="2">
        <f>[20]Apr!$AM$18</f>
        <v>0</v>
      </c>
      <c r="Y115" s="2">
        <f>SUM([20]Apr!$AN$18,[20]Apr!$AO$18)</f>
        <v>0</v>
      </c>
      <c r="Z115" s="2">
        <f>[20]Apr!$AQ$18</f>
        <v>0</v>
      </c>
      <c r="AA115" s="2">
        <f>SUM([20]Apr!$AP$18,[20]Apr!$AR$18)</f>
        <v>0</v>
      </c>
      <c r="AB115" s="2">
        <f>[20]Apr!$AW$18</f>
        <v>0</v>
      </c>
      <c r="AC115" s="2">
        <f>[20]Apr!$BE$18</f>
        <v>0</v>
      </c>
      <c r="AD115" s="2">
        <f>[20]Apr!$BC$18</f>
        <v>0</v>
      </c>
      <c r="AE115" s="2">
        <f>[20]Apr!$BD$18</f>
        <v>0</v>
      </c>
      <c r="AF115" s="2">
        <f>[20]Apr!$AH$18</f>
        <v>1</v>
      </c>
      <c r="AG115" s="2">
        <f>[20]Apr!$BL$18</f>
        <v>0</v>
      </c>
      <c r="AH115" s="2">
        <f>[20]Apr!$BF$18</f>
        <v>0</v>
      </c>
      <c r="AI115" s="2">
        <f>[20]Apr!$BH$18</f>
        <v>0</v>
      </c>
      <c r="AJ115" s="2">
        <f>[20]Apr!$AD$18</f>
        <v>0</v>
      </c>
      <c r="AK115" s="2">
        <f>[20]Apr!$BM$18</f>
        <v>0</v>
      </c>
      <c r="AL115" s="2">
        <f>[20]Apr!$AK$18</f>
        <v>0</v>
      </c>
      <c r="AM115" s="2">
        <f>[20]Apr!$AE$18</f>
        <v>0</v>
      </c>
      <c r="AN115" s="2">
        <f>[20]Apr!$AG$18</f>
        <v>0</v>
      </c>
      <c r="AO115" s="2">
        <f>[20]Apr!$AF$18</f>
        <v>0</v>
      </c>
      <c r="AP115" s="2">
        <f>[20]Apr!$BN$18</f>
        <v>0</v>
      </c>
      <c r="AQ115" s="13">
        <f>[20]Apr!$BO$18</f>
        <v>0</v>
      </c>
      <c r="AR115" s="2">
        <f>[20]Apr!$BJ$18</f>
        <v>0</v>
      </c>
      <c r="AS115" s="2">
        <f>[20]Apr!$BK$18</f>
        <v>0</v>
      </c>
      <c r="AT115" s="14">
        <f>[20]Apr!$BI$18</f>
        <v>0</v>
      </c>
      <c r="AU115" s="15">
        <f t="shared" si="3"/>
        <v>2</v>
      </c>
    </row>
    <row r="116" spans="1:47" x14ac:dyDescent="0.25">
      <c r="A116" s="9" t="s">
        <v>160</v>
      </c>
      <c r="B116" s="9" t="s">
        <v>20</v>
      </c>
      <c r="C116" s="9">
        <f>[11]Apr!$C$31</f>
        <v>0</v>
      </c>
      <c r="D116" s="9">
        <f>[11]Apr!$C$7</f>
        <v>0</v>
      </c>
      <c r="E116" s="9">
        <f>[11]Apr!$C$9</f>
        <v>0</v>
      </c>
      <c r="F116" s="9">
        <f>[11]Apr!$C$8</f>
        <v>0</v>
      </c>
      <c r="G116" s="9">
        <f>[11]Apr!$C$32</f>
        <v>0</v>
      </c>
      <c r="H116" s="9">
        <f>[11]Apr!$C$11</f>
        <v>0</v>
      </c>
      <c r="I116" s="9">
        <f>[11]Apr!$C$10</f>
        <v>0</v>
      </c>
      <c r="J116" s="9">
        <f>[11]Apr!$C$45</f>
        <v>0</v>
      </c>
      <c r="K116" s="9">
        <f>[11]Apr!$C$33</f>
        <v>0</v>
      </c>
      <c r="L116" s="9">
        <f>[11]Apr!$C$12</f>
        <v>0</v>
      </c>
      <c r="M116" s="9">
        <f>[11]Apr!$C$40</f>
        <v>0</v>
      </c>
      <c r="N116" s="9">
        <f>[11]Apr!$C$34</f>
        <v>0</v>
      </c>
      <c r="O116" s="9">
        <f>[11]Apr!$C$14</f>
        <v>0</v>
      </c>
      <c r="P116" s="9">
        <f>[11]Apr!$C$15</f>
        <v>0</v>
      </c>
      <c r="Q116" s="9">
        <f>[11]Apr!$C$13</f>
        <v>0</v>
      </c>
      <c r="R116" s="9">
        <f>[11]Apr!$C$36</f>
        <v>0</v>
      </c>
      <c r="S116" s="9">
        <f>SUM([11]Apr!$C$21:$C$22)</f>
        <v>0</v>
      </c>
      <c r="T116" s="9">
        <f>[11]Apr!$C$37</f>
        <v>0</v>
      </c>
      <c r="U116" s="9">
        <f>[11]Apr!$C$38</f>
        <v>0</v>
      </c>
      <c r="V116" s="9">
        <f>[11]Apr!$C$39</f>
        <v>0</v>
      </c>
      <c r="W116" s="9">
        <f>[11]Apr!$C$24</f>
        <v>0</v>
      </c>
      <c r="X116" s="9">
        <f>[11]Apr!$C$25</f>
        <v>0</v>
      </c>
      <c r="Y116" s="9">
        <f>SUM([11]Apr!$C$26:$C$27)</f>
        <v>0</v>
      </c>
      <c r="Z116" s="9">
        <f>[11]Apr!$C$29</f>
        <v>0</v>
      </c>
      <c r="AA116" s="9">
        <f>SUM([11]Apr!$A$28,[11]Apr!$A$30)</f>
        <v>0</v>
      </c>
      <c r="AB116" s="9">
        <f>[11]Apr!$C$35</f>
        <v>0</v>
      </c>
      <c r="AC116" s="9">
        <f>[11]Apr!$C$43</f>
        <v>0</v>
      </c>
      <c r="AD116" s="9">
        <f>[11]Apr!$C$41</f>
        <v>0</v>
      </c>
      <c r="AE116" s="9">
        <f>[11]Apr!$C$42</f>
        <v>0</v>
      </c>
      <c r="AF116" s="9">
        <f>[11]Apr!$C$20</f>
        <v>0</v>
      </c>
      <c r="AG116" s="9">
        <f>[11]Apr!$C$50</f>
        <v>0</v>
      </c>
      <c r="AH116" s="9">
        <f>[11]Apr!$C$44</f>
        <v>0</v>
      </c>
      <c r="AI116" s="9">
        <f>[11]Apr!$C$46</f>
        <v>0</v>
      </c>
      <c r="AJ116" s="9">
        <f>[11]Apr!$C$16</f>
        <v>0</v>
      </c>
      <c r="AK116" s="9">
        <f>[11]Apr!$C$51</f>
        <v>0</v>
      </c>
      <c r="AL116" s="9">
        <f>[11]Apr!$C$23</f>
        <v>0</v>
      </c>
      <c r="AM116" s="9">
        <f>[11]Apr!$C$17</f>
        <v>0</v>
      </c>
      <c r="AN116" s="9">
        <f>[11]Apr!$C$19</f>
        <v>0</v>
      </c>
      <c r="AO116" s="9">
        <f>[11]Apr!$C$18</f>
        <v>0</v>
      </c>
      <c r="AP116" s="9">
        <f>[11]Apr!$C$52</f>
        <v>0</v>
      </c>
      <c r="AQ116" s="10">
        <f>[11]Apr!$C$53</f>
        <v>0</v>
      </c>
      <c r="AR116" s="9">
        <f>[11]Apr!$C$48</f>
        <v>0</v>
      </c>
      <c r="AS116" s="9">
        <f>[11]Apr!$C$49</f>
        <v>0</v>
      </c>
      <c r="AT116" s="11">
        <f>[11]Apr!$C$47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[11]Apr!$AD$4</f>
        <v>0</v>
      </c>
      <c r="D117" s="2">
        <f>[11]Apr!$F$4</f>
        <v>1</v>
      </c>
      <c r="E117" s="2">
        <f>[11]Apr!$H$4</f>
        <v>1</v>
      </c>
      <c r="F117" s="2">
        <f>[11]Apr!$G$4</f>
        <v>1</v>
      </c>
      <c r="G117" s="2">
        <f>[11]Apr!$AE$4</f>
        <v>0</v>
      </c>
      <c r="H117" s="2">
        <f>[11]Apr!$J$4</f>
        <v>0</v>
      </c>
      <c r="I117" s="2">
        <f>[11]Apr!$I$4</f>
        <v>0</v>
      </c>
      <c r="J117" s="2">
        <f>[11]Apr!$AR$4</f>
        <v>0</v>
      </c>
      <c r="K117" s="2">
        <f>[11]Apr!$AF$4</f>
        <v>0</v>
      </c>
      <c r="L117" s="2">
        <f>[11]Apr!$K$4</f>
        <v>0</v>
      </c>
      <c r="M117" s="2">
        <f>[11]Apr!$AM$4</f>
        <v>0</v>
      </c>
      <c r="N117" s="2">
        <f>[11]Apr!$AG$4</f>
        <v>0</v>
      </c>
      <c r="O117" s="2">
        <f>[11]Apr!$M$4</f>
        <v>0</v>
      </c>
      <c r="P117" s="2">
        <f>[11]Apr!$N$4</f>
        <v>0</v>
      </c>
      <c r="Q117" s="2">
        <f>[11]Apr!$L$4</f>
        <v>0</v>
      </c>
      <c r="R117" s="2">
        <f>[11]Apr!$AI$4</f>
        <v>0</v>
      </c>
      <c r="S117" s="2">
        <f>SUM([11]Apr!$T$4:$U$4)</f>
        <v>0</v>
      </c>
      <c r="T117" s="2">
        <f>[11]Apr!$AJ$4</f>
        <v>0</v>
      </c>
      <c r="U117" s="2">
        <f>[11]Apr!$AK$4</f>
        <v>0</v>
      </c>
      <c r="V117" s="2">
        <f>[11]Apr!$AL$4</f>
        <v>0</v>
      </c>
      <c r="W117" s="2">
        <f>[11]Apr!$W$4</f>
        <v>3</v>
      </c>
      <c r="X117" s="2">
        <f>[11]Apr!$X$4</f>
        <v>0</v>
      </c>
      <c r="Y117" s="2">
        <f>SUM([11]Apr!$Y$4:$Z$4)</f>
        <v>1</v>
      </c>
      <c r="Z117" s="2">
        <f>[11]Apr!$AB$4</f>
        <v>0</v>
      </c>
      <c r="AA117" s="2">
        <f>SUM([11]Apr!$AA$4,[11]Apr!$AC$4)</f>
        <v>0</v>
      </c>
      <c r="AB117" s="2">
        <f>[11]Apr!$AH$4</f>
        <v>0</v>
      </c>
      <c r="AC117" s="2">
        <f>[11]Apr!$AP$4</f>
        <v>0</v>
      </c>
      <c r="AD117" s="2">
        <f>[11]Apr!$AN$4</f>
        <v>0</v>
      </c>
      <c r="AE117" s="2">
        <f>[11]Apr!$AO$4</f>
        <v>0</v>
      </c>
      <c r="AF117" s="2">
        <f>[11]Apr!$S$4</f>
        <v>1</v>
      </c>
      <c r="AG117" s="2">
        <f>[11]Apr!$AW$4</f>
        <v>0</v>
      </c>
      <c r="AH117" s="2">
        <f>[11]Apr!$AQ$4</f>
        <v>0</v>
      </c>
      <c r="AI117" s="2">
        <f>[11]Apr!$AS$4</f>
        <v>0</v>
      </c>
      <c r="AJ117" s="2">
        <f>[11]Apr!$O$4</f>
        <v>0</v>
      </c>
      <c r="AK117" s="2">
        <f>[11]Apr!$AX$4</f>
        <v>0</v>
      </c>
      <c r="AL117" s="2">
        <f>[11]Apr!$V$4</f>
        <v>0</v>
      </c>
      <c r="AM117" s="2">
        <f>[11]Apr!$P$4</f>
        <v>0</v>
      </c>
      <c r="AN117" s="2">
        <f>[11]Apr!$R$4</f>
        <v>0</v>
      </c>
      <c r="AO117" s="2">
        <f>[11]Apr!$Q$4</f>
        <v>0</v>
      </c>
      <c r="AP117" s="2">
        <f>[11]Apr!$AY$4</f>
        <v>0</v>
      </c>
      <c r="AQ117" s="13">
        <f>[11]Apr!$AZ$4</f>
        <v>0</v>
      </c>
      <c r="AR117" s="2">
        <f>[11]Apr!$AU$4</f>
        <v>0</v>
      </c>
      <c r="AS117" s="2">
        <f>[11]Apr!$AV$4</f>
        <v>0</v>
      </c>
      <c r="AT117" s="14">
        <f>[11]Apr!$AT$4</f>
        <v>0</v>
      </c>
      <c r="AU117" s="15">
        <f t="shared" si="3"/>
        <v>8</v>
      </c>
    </row>
    <row r="118" spans="1:47" x14ac:dyDescent="0.25">
      <c r="A118" s="9" t="s">
        <v>143</v>
      </c>
      <c r="B118" s="9" t="s">
        <v>20</v>
      </c>
      <c r="C118" s="9">
        <f>[3]Apr!$E$38</f>
        <v>0</v>
      </c>
      <c r="D118" s="9">
        <f>[3]Apr!$E$14</f>
        <v>0</v>
      </c>
      <c r="E118" s="9">
        <f>[3]Apr!$E$16</f>
        <v>0</v>
      </c>
      <c r="F118" s="9">
        <f>[3]Apr!$E$15</f>
        <v>0</v>
      </c>
      <c r="G118" s="9">
        <f>[3]Apr!$E$39</f>
        <v>0</v>
      </c>
      <c r="H118" s="9">
        <f>[3]Apr!$E$18</f>
        <v>0</v>
      </c>
      <c r="I118" s="9">
        <f>[3]Apr!$E$17</f>
        <v>0</v>
      </c>
      <c r="J118" s="9">
        <f>[3]Apr!$E$52</f>
        <v>0</v>
      </c>
      <c r="K118" s="9">
        <f>[3]Apr!$E$40</f>
        <v>0</v>
      </c>
      <c r="L118" s="9">
        <f>[3]Apr!$E$19</f>
        <v>0</v>
      </c>
      <c r="M118" s="9">
        <f>[3]Apr!$E$47</f>
        <v>0</v>
      </c>
      <c r="N118" s="9">
        <f>[3]Apr!$E$41</f>
        <v>0</v>
      </c>
      <c r="O118" s="9">
        <f>[3]Apr!$E$21</f>
        <v>0</v>
      </c>
      <c r="P118" s="9">
        <f>[3]Apr!$E$22</f>
        <v>0</v>
      </c>
      <c r="Q118" s="9">
        <f>[3]Apr!$E$20</f>
        <v>0</v>
      </c>
      <c r="R118" s="9">
        <f>[3]Apr!$E$43</f>
        <v>0</v>
      </c>
      <c r="S118" s="9">
        <f>SUM([3]Apr!$E$28:$E$29)</f>
        <v>0</v>
      </c>
      <c r="T118" s="9">
        <f>[3]Apr!$E$44</f>
        <v>0</v>
      </c>
      <c r="U118" s="9">
        <f>[3]Apr!$E$45</f>
        <v>0</v>
      </c>
      <c r="V118" s="9">
        <f>[3]Apr!$E$46</f>
        <v>0</v>
      </c>
      <c r="W118" s="9">
        <f>[3]Apr!$E$31</f>
        <v>0</v>
      </c>
      <c r="X118" s="9">
        <f>[3]Apr!$E$32</f>
        <v>0</v>
      </c>
      <c r="Y118" s="9">
        <f>SUM([3]Apr!$E$33:$E$34)</f>
        <v>0</v>
      </c>
      <c r="Z118" s="9">
        <f>[3]Apr!$E$36</f>
        <v>0</v>
      </c>
      <c r="AA118" s="9">
        <f>SUM([3]Apr!$E$35,[3]Apr!$E$37)</f>
        <v>0</v>
      </c>
      <c r="AB118" s="9">
        <f>[3]Apr!$E$42</f>
        <v>0</v>
      </c>
      <c r="AC118" s="9">
        <f>[3]Apr!$E$50</f>
        <v>0</v>
      </c>
      <c r="AD118" s="9">
        <f>[3]Apr!$E$48</f>
        <v>0</v>
      </c>
      <c r="AE118" s="9">
        <f>[3]Apr!$E$49</f>
        <v>0</v>
      </c>
      <c r="AF118" s="9">
        <f>[3]Apr!$E$27</f>
        <v>0</v>
      </c>
      <c r="AG118" s="9">
        <f>[3]Apr!$E$57</f>
        <v>0</v>
      </c>
      <c r="AH118" s="9">
        <f>[3]Apr!$E$51</f>
        <v>0</v>
      </c>
      <c r="AI118" s="9">
        <f>[3]Apr!$E$53</f>
        <v>0</v>
      </c>
      <c r="AJ118" s="9">
        <f>[3]Apr!$E$23</f>
        <v>0</v>
      </c>
      <c r="AK118" s="9">
        <f>[3]Apr!$E$58</f>
        <v>0</v>
      </c>
      <c r="AL118" s="9">
        <f>[3]Apr!$E$30</f>
        <v>0</v>
      </c>
      <c r="AM118" s="9">
        <f>[3]Apr!$E$24</f>
        <v>0</v>
      </c>
      <c r="AN118" s="9">
        <f>[3]Apr!$E$26</f>
        <v>0</v>
      </c>
      <c r="AO118" s="9">
        <f>[3]Apr!$E$25</f>
        <v>0</v>
      </c>
      <c r="AP118" s="9">
        <f>[3]Apr!$E$59</f>
        <v>0</v>
      </c>
      <c r="AQ118" s="10">
        <f>[3]Apr!$E$60</f>
        <v>0</v>
      </c>
      <c r="AR118" s="9">
        <f>[3]Apr!$E$55</f>
        <v>0</v>
      </c>
      <c r="AS118" s="9">
        <f>[3]Apr!$E$56</f>
        <v>0</v>
      </c>
      <c r="AT118" s="11">
        <f>[3]Apr!$E$54</f>
        <v>0</v>
      </c>
      <c r="AU118" s="12">
        <f t="shared" si="3"/>
        <v>0</v>
      </c>
    </row>
    <row r="119" spans="1:47" x14ac:dyDescent="0.25">
      <c r="A119" s="2"/>
      <c r="B119" s="2" t="s">
        <v>21</v>
      </c>
      <c r="C119" s="2">
        <f>[3]Apr!$AK$6</f>
        <v>0</v>
      </c>
      <c r="D119" s="2">
        <f>[3]Apr!$M$6</f>
        <v>0</v>
      </c>
      <c r="E119" s="2">
        <f>[3]Apr!$O$6</f>
        <v>0</v>
      </c>
      <c r="F119" s="2">
        <f>[3]Apr!$N$6</f>
        <v>0</v>
      </c>
      <c r="G119" s="2">
        <f>[3]Apr!$AL$6</f>
        <v>0</v>
      </c>
      <c r="H119" s="2">
        <f>[3]Apr!$Q$6</f>
        <v>0</v>
      </c>
      <c r="I119" s="2">
        <f>[3]Apr!$P$6</f>
        <v>0</v>
      </c>
      <c r="J119" s="2">
        <f>[3]Apr!$AY$6</f>
        <v>0</v>
      </c>
      <c r="K119" s="2">
        <f>[3]Apr!$AM$6</f>
        <v>0</v>
      </c>
      <c r="L119" s="2">
        <f>[3]Apr!$R$6</f>
        <v>0</v>
      </c>
      <c r="M119" s="2">
        <f>[3]Apr!$AT$6</f>
        <v>0</v>
      </c>
      <c r="N119" s="2">
        <f>[3]Apr!$AN$6</f>
        <v>0</v>
      </c>
      <c r="O119" s="2">
        <f>[3]Apr!$T$6</f>
        <v>0</v>
      </c>
      <c r="P119" s="2">
        <f>[3]Apr!$U$6</f>
        <v>0</v>
      </c>
      <c r="Q119" s="2">
        <f>[3]Apr!$S$6</f>
        <v>0</v>
      </c>
      <c r="R119" s="2">
        <f>[3]Apr!$AP$6</f>
        <v>0</v>
      </c>
      <c r="S119" s="2">
        <f>SUM([3]Apr!$AA$6:$AB$6)</f>
        <v>0</v>
      </c>
      <c r="T119" s="2">
        <f>[3]Apr!$AQ$6</f>
        <v>0</v>
      </c>
      <c r="U119" s="2">
        <f>[3]Apr!$AR$6</f>
        <v>0</v>
      </c>
      <c r="V119" s="2">
        <f>[3]Apr!$AS$6</f>
        <v>0</v>
      </c>
      <c r="W119" s="2">
        <f>[3]Apr!$AD$6</f>
        <v>2</v>
      </c>
      <c r="X119" s="2">
        <f>[3]Apr!$AE$6</f>
        <v>0</v>
      </c>
      <c r="Y119" s="2">
        <f>SUM([3]Apr!$AF$6:$AG$6)</f>
        <v>0</v>
      </c>
      <c r="Z119" s="2">
        <f>[3]Apr!$AI$6</f>
        <v>0</v>
      </c>
      <c r="AA119" s="2">
        <f>SUM([3]Apr!$AH$6,[3]Apr!$AJ$6)</f>
        <v>0</v>
      </c>
      <c r="AB119" s="2">
        <f>[3]Apr!$AO$6</f>
        <v>1</v>
      </c>
      <c r="AC119" s="2">
        <f>[3]Apr!$AW$6</f>
        <v>0</v>
      </c>
      <c r="AD119" s="2">
        <f>[3]Apr!$AU$6</f>
        <v>0</v>
      </c>
      <c r="AE119" s="2">
        <f>[3]Apr!$AV$6</f>
        <v>0</v>
      </c>
      <c r="AF119" s="2">
        <f>[3]Apr!$Z$6</f>
        <v>2</v>
      </c>
      <c r="AG119" s="2">
        <f>[3]Apr!$BD$6</f>
        <v>0</v>
      </c>
      <c r="AH119" s="2">
        <f>[3]Apr!$AX$6</f>
        <v>0</v>
      </c>
      <c r="AI119" s="2">
        <f>[3]Apr!$AZ$6</f>
        <v>0</v>
      </c>
      <c r="AJ119" s="2">
        <f>[3]Apr!$V$6</f>
        <v>0</v>
      </c>
      <c r="AK119" s="2">
        <f>[3]Apr!$BE$6</f>
        <v>0</v>
      </c>
      <c r="AL119" s="2">
        <f>[3]Apr!$AC$6</f>
        <v>0</v>
      </c>
      <c r="AM119" s="2">
        <f>[3]Apr!$W$6</f>
        <v>0</v>
      </c>
      <c r="AN119" s="2">
        <f>[3]Apr!$Y$6</f>
        <v>0</v>
      </c>
      <c r="AO119" s="2">
        <f>[3]Apr!$X$6</f>
        <v>0</v>
      </c>
      <c r="AP119" s="2">
        <f>[3]Apr!$BF$6</f>
        <v>0</v>
      </c>
      <c r="AQ119" s="13">
        <f>[3]Apr!$BG$6</f>
        <v>0</v>
      </c>
      <c r="AR119" s="2">
        <f>[3]Apr!$BB$6</f>
        <v>0</v>
      </c>
      <c r="AS119" s="2">
        <f>[3]Apr!$BC$6</f>
        <v>0</v>
      </c>
      <c r="AT119" s="14">
        <f>[3]Apr!$BA$6</f>
        <v>0</v>
      </c>
      <c r="AU119" s="15">
        <f t="shared" si="3"/>
        <v>5</v>
      </c>
    </row>
    <row r="120" spans="1:47" x14ac:dyDescent="0.25">
      <c r="A120" s="9" t="s">
        <v>137</v>
      </c>
      <c r="B120" s="9" t="s">
        <v>20</v>
      </c>
      <c r="C120" s="9">
        <f>[16]Apr!$C$7</f>
        <v>0</v>
      </c>
      <c r="D120" s="9">
        <f>[16]Apr!$C$8</f>
        <v>0</v>
      </c>
      <c r="E120" s="9">
        <f>[16]Apr!$C$9</f>
        <v>0</v>
      </c>
      <c r="F120" s="9">
        <f>[16]Apr!$C$10</f>
        <v>0</v>
      </c>
      <c r="G120" s="9">
        <f>[16]Apr!$C$11</f>
        <v>0</v>
      </c>
      <c r="H120" s="9">
        <f>[16]Apr!$C$12</f>
        <v>0</v>
      </c>
      <c r="I120" s="9">
        <f>[16]Apr!$C$13</f>
        <v>0</v>
      </c>
      <c r="J120" s="9">
        <f>[16]Apr!$C$14</f>
        <v>0</v>
      </c>
      <c r="K120" s="9">
        <f>[16]Apr!$C$15</f>
        <v>0</v>
      </c>
      <c r="L120" s="9">
        <f>[16]Apr!$C$16</f>
        <v>0</v>
      </c>
      <c r="M120" s="9">
        <f>[16]Apr!$C$17</f>
        <v>0</v>
      </c>
      <c r="N120" s="9">
        <f>[16]Apr!$C$18</f>
        <v>0</v>
      </c>
      <c r="O120" s="9">
        <f>[16]Apr!$C$19</f>
        <v>0</v>
      </c>
      <c r="P120" s="9">
        <f>[16]Apr!$C$20</f>
        <v>0</v>
      </c>
      <c r="Q120" s="9">
        <f>[16]Apr!$C$21</f>
        <v>0</v>
      </c>
      <c r="R120" s="9">
        <f>[16]Apr!$C$22</f>
        <v>0</v>
      </c>
      <c r="S120" s="9">
        <f>[16]Apr!$C$23</f>
        <v>0</v>
      </c>
      <c r="T120" s="9">
        <f>[16]Apr!$C$24</f>
        <v>0</v>
      </c>
      <c r="U120" s="9">
        <f>[16]Apr!$C$25</f>
        <v>0</v>
      </c>
      <c r="V120" s="9">
        <f>[16]Apr!$C$26</f>
        <v>0</v>
      </c>
      <c r="W120" s="9">
        <f>[16]Apr!$C$27</f>
        <v>0</v>
      </c>
      <c r="X120" s="9">
        <f>[16]Apr!$C$28</f>
        <v>0</v>
      </c>
      <c r="Y120" s="9">
        <f>[16]Apr!$C$29</f>
        <v>0</v>
      </c>
      <c r="Z120" s="9">
        <f>[16]Apr!$C$30</f>
        <v>0</v>
      </c>
      <c r="AA120" s="9">
        <f>[16]Apr!$C$31</f>
        <v>0</v>
      </c>
      <c r="AB120" s="9">
        <f>[16]Apr!$C$32</f>
        <v>0</v>
      </c>
      <c r="AC120" s="9">
        <f>[16]Apr!$C$33</f>
        <v>0</v>
      </c>
      <c r="AD120" s="9">
        <f>[16]Apr!$C$34</f>
        <v>0</v>
      </c>
      <c r="AE120" s="9">
        <f>[16]Apr!$C$35</f>
        <v>0</v>
      </c>
      <c r="AF120" s="9">
        <f>[16]Apr!$C$36</f>
        <v>0</v>
      </c>
      <c r="AG120" s="9">
        <f>[16]Apr!$C$37</f>
        <v>0</v>
      </c>
      <c r="AH120" s="9">
        <f>[16]Apr!$C$38</f>
        <v>0</v>
      </c>
      <c r="AI120" s="9">
        <f>[16]Apr!$C$39</f>
        <v>0</v>
      </c>
      <c r="AJ120" s="9">
        <f>[16]Apr!$C$40</f>
        <v>0</v>
      </c>
      <c r="AK120" s="9">
        <f>[16]Apr!$C$41</f>
        <v>0</v>
      </c>
      <c r="AL120" s="9">
        <f>[16]Apr!$C$42</f>
        <v>0</v>
      </c>
      <c r="AM120" s="9">
        <f>[16]Apr!$C$43</f>
        <v>0</v>
      </c>
      <c r="AN120" s="9">
        <f>[16]Apr!$C$44</f>
        <v>0</v>
      </c>
      <c r="AO120" s="9">
        <f>[16]Apr!$C$45</f>
        <v>0</v>
      </c>
      <c r="AP120" s="9">
        <f>[16]Apr!$C$46</f>
        <v>0</v>
      </c>
      <c r="AQ120" s="10">
        <f>[16]Apr!$C$47</f>
        <v>1</v>
      </c>
      <c r="AR120" s="9">
        <f>[16]Apr!$C$48</f>
        <v>0</v>
      </c>
      <c r="AS120" s="9">
        <f>[16]Apr!$C$49</f>
        <v>0</v>
      </c>
      <c r="AT120" s="11">
        <f>[16]Apr!$C$50</f>
        <v>0</v>
      </c>
      <c r="AU120" s="12">
        <f t="shared" si="3"/>
        <v>1</v>
      </c>
    </row>
    <row r="121" spans="1:47" x14ac:dyDescent="0.25">
      <c r="A121" s="2"/>
      <c r="B121" s="2" t="s">
        <v>21</v>
      </c>
      <c r="C121" s="2">
        <f>[16]Apr!$D$7</f>
        <v>0</v>
      </c>
      <c r="D121" s="2">
        <f>[16]Apr!$D$8</f>
        <v>0</v>
      </c>
      <c r="E121" s="2">
        <f>[16]Apr!$D$9</f>
        <v>0</v>
      </c>
      <c r="F121" s="2">
        <f>[16]Apr!$D$10</f>
        <v>0</v>
      </c>
      <c r="G121" s="2">
        <f>[16]Apr!$D$11</f>
        <v>0</v>
      </c>
      <c r="H121" s="2">
        <f>[16]Apr!$D$12</f>
        <v>0</v>
      </c>
      <c r="I121" s="2">
        <f>[16]Apr!$D$13</f>
        <v>0</v>
      </c>
      <c r="J121" s="2">
        <f>[16]Apr!$D$14</f>
        <v>0</v>
      </c>
      <c r="K121" s="2">
        <f>[16]Apr!$D$15</f>
        <v>0</v>
      </c>
      <c r="L121" s="2">
        <f>[16]Apr!$D$16</f>
        <v>0</v>
      </c>
      <c r="M121" s="2">
        <f>[16]Apr!$D$17</f>
        <v>0</v>
      </c>
      <c r="N121" s="2">
        <f>[16]Apr!$D$18</f>
        <v>0</v>
      </c>
      <c r="O121" s="2">
        <f>[16]Apr!$D$19</f>
        <v>0</v>
      </c>
      <c r="P121" s="2">
        <f>[16]Apr!$D$20</f>
        <v>0</v>
      </c>
      <c r="Q121" s="2">
        <f>[16]Apr!$D$21</f>
        <v>0</v>
      </c>
      <c r="R121" s="2">
        <f>[16]Apr!$D$22</f>
        <v>0</v>
      </c>
      <c r="S121" s="2">
        <f>[16]Apr!$D$23</f>
        <v>0</v>
      </c>
      <c r="T121" s="2">
        <f>[16]Apr!$D$24</f>
        <v>0</v>
      </c>
      <c r="U121" s="2">
        <f>[16]Apr!$D$25</f>
        <v>0</v>
      </c>
      <c r="V121" s="2">
        <f>[16]Apr!$D$26</f>
        <v>0</v>
      </c>
      <c r="W121" s="2">
        <f>[16]Apr!$D$27</f>
        <v>0</v>
      </c>
      <c r="X121" s="2">
        <f>[16]Apr!$D$28</f>
        <v>0</v>
      </c>
      <c r="Y121" s="2">
        <f>[16]Apr!$D$29</f>
        <v>0</v>
      </c>
      <c r="Z121" s="2">
        <f>[16]Apr!$D$30</f>
        <v>0</v>
      </c>
      <c r="AA121" s="2">
        <f>[16]Apr!$D$31</f>
        <v>0</v>
      </c>
      <c r="AB121" s="2">
        <f>[16]Apr!$D$32</f>
        <v>0</v>
      </c>
      <c r="AC121" s="2">
        <f>[16]Apr!$D$33</f>
        <v>0</v>
      </c>
      <c r="AD121" s="2">
        <f>[16]Apr!$D$34</f>
        <v>0</v>
      </c>
      <c r="AE121" s="2">
        <f>[16]Apr!$D$35</f>
        <v>0</v>
      </c>
      <c r="AF121" s="2">
        <f>[16]Apr!$D$36</f>
        <v>0</v>
      </c>
      <c r="AG121" s="2">
        <f>[16]Apr!$D$37</f>
        <v>0</v>
      </c>
      <c r="AH121" s="2">
        <f>[16]Apr!$D$38</f>
        <v>0</v>
      </c>
      <c r="AI121" s="2">
        <f>[16]Apr!$D$39</f>
        <v>0</v>
      </c>
      <c r="AJ121" s="2">
        <f>[16]Apr!$D$40</f>
        <v>0</v>
      </c>
      <c r="AK121" s="2">
        <f>[16]Apr!$D$41</f>
        <v>0</v>
      </c>
      <c r="AL121" s="2">
        <f>[16]Apr!$D$42</f>
        <v>0</v>
      </c>
      <c r="AM121" s="2">
        <f>[16]Apr!$D$43</f>
        <v>0</v>
      </c>
      <c r="AN121" s="2">
        <f>[16]Apr!$D$44</f>
        <v>0</v>
      </c>
      <c r="AO121" s="2">
        <f>[16]Apr!$D$45</f>
        <v>0</v>
      </c>
      <c r="AP121" s="2">
        <f>[16]Apr!$D$46</f>
        <v>0</v>
      </c>
      <c r="AQ121" s="13">
        <f>[16]Apr!$D$47</f>
        <v>0</v>
      </c>
      <c r="AR121" s="2">
        <f>[16]Apr!$D$48</f>
        <v>0</v>
      </c>
      <c r="AS121" s="2">
        <f>[16]Apr!$D$49</f>
        <v>0</v>
      </c>
      <c r="AT121" s="14">
        <f>[16]Apr!$D$50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[5]Apr!$C$31</f>
        <v>0</v>
      </c>
      <c r="D122" s="9">
        <f>[5]Apr!$C$7</f>
        <v>32</v>
      </c>
      <c r="E122" s="9">
        <f>[5]Apr!$C$9</f>
        <v>5</v>
      </c>
      <c r="F122" s="9">
        <f>[5]Apr!$C$8</f>
        <v>11</v>
      </c>
      <c r="G122" s="9">
        <f>[5]Apr!$C$32</f>
        <v>0</v>
      </c>
      <c r="H122" s="9">
        <f>[5]Apr!$C$11</f>
        <v>9</v>
      </c>
      <c r="I122" s="9">
        <f>[5]Apr!$C$10</f>
        <v>0</v>
      </c>
      <c r="J122" s="9">
        <f>[5]Apr!$C$45</f>
        <v>0</v>
      </c>
      <c r="K122" s="9">
        <f>[5]Apr!$C$33</f>
        <v>0</v>
      </c>
      <c r="L122" s="9">
        <f>[5]Apr!$C$12</f>
        <v>2</v>
      </c>
      <c r="M122" s="9">
        <f>[5]Apr!$C$40</f>
        <v>1</v>
      </c>
      <c r="N122" s="9">
        <f>[5]Apr!$C$34</f>
        <v>2</v>
      </c>
      <c r="O122" s="9">
        <f>[5]Apr!$C$14</f>
        <v>0</v>
      </c>
      <c r="P122" s="9">
        <f>[5]Apr!$C$15</f>
        <v>0</v>
      </c>
      <c r="Q122" s="9">
        <f>[5]Apr!$C$13</f>
        <v>0</v>
      </c>
      <c r="R122" s="9">
        <f>[5]Apr!$C$36</f>
        <v>0</v>
      </c>
      <c r="S122" s="9">
        <f>SUM([5]Apr!$C$21:$C$22)</f>
        <v>0</v>
      </c>
      <c r="T122" s="9">
        <f>[5]Apr!$C$37</f>
        <v>0</v>
      </c>
      <c r="U122" s="9">
        <f>[5]Apr!$C$38</f>
        <v>0</v>
      </c>
      <c r="V122" s="9">
        <f>[5]Apr!$C$39</f>
        <v>0</v>
      </c>
      <c r="W122" s="9">
        <f>[5]Apr!$C$24</f>
        <v>49</v>
      </c>
      <c r="X122" s="9">
        <f>[5]Apr!$C$25</f>
        <v>5</v>
      </c>
      <c r="Y122" s="9">
        <f>SUM([5]Apr!$C$26:$C$27)</f>
        <v>13</v>
      </c>
      <c r="Z122" s="9">
        <f>[5]Apr!$C$29</f>
        <v>1</v>
      </c>
      <c r="AA122" s="9">
        <f>SUM([5]Apr!$C$28,[5]Apr!$C$30)</f>
        <v>13</v>
      </c>
      <c r="AB122" s="9">
        <f>[5]Apr!$C$35</f>
        <v>9</v>
      </c>
      <c r="AC122" s="9">
        <f>[5]Apr!$C$43</f>
        <v>0</v>
      </c>
      <c r="AD122" s="9">
        <f>[5]Apr!$C$41</f>
        <v>0</v>
      </c>
      <c r="AE122" s="9">
        <f>[5]Apr!$C$42</f>
        <v>0</v>
      </c>
      <c r="AF122" s="9">
        <f>[5]Apr!$C$20</f>
        <v>26</v>
      </c>
      <c r="AG122" s="9">
        <f>[5]Apr!$C$50</f>
        <v>3</v>
      </c>
      <c r="AH122" s="9">
        <f>[5]Apr!$C$44</f>
        <v>0</v>
      </c>
      <c r="AI122" s="9">
        <f>[5]Apr!$C$46</f>
        <v>0</v>
      </c>
      <c r="AJ122" s="9">
        <f>[5]Apr!$C$16</f>
        <v>16</v>
      </c>
      <c r="AK122" s="9">
        <f>[5]Apr!$C$51</f>
        <v>0</v>
      </c>
      <c r="AL122" s="9">
        <f>[5]Apr!$C$23</f>
        <v>0</v>
      </c>
      <c r="AM122" s="9">
        <f>[5]Apr!$C$17</f>
        <v>0</v>
      </c>
      <c r="AN122" s="9">
        <f>[5]Apr!$C$19</f>
        <v>0</v>
      </c>
      <c r="AO122" s="9">
        <f>[5]Apr!$C$18</f>
        <v>0</v>
      </c>
      <c r="AP122" s="9">
        <f>[5]Apr!$C$52</f>
        <v>1</v>
      </c>
      <c r="AQ122" s="10">
        <f>[5]Apr!$C$53</f>
        <v>7</v>
      </c>
      <c r="AR122" s="9">
        <f>[5]Apr!$C$48</f>
        <v>0</v>
      </c>
      <c r="AS122" s="9">
        <f>[5]Apr!$C$49</f>
        <v>0</v>
      </c>
      <c r="AT122" s="11">
        <f>[5]Apr!$C$47</f>
        <v>0</v>
      </c>
      <c r="AU122" s="12">
        <f t="shared" si="3"/>
        <v>205</v>
      </c>
    </row>
    <row r="123" spans="1:47" x14ac:dyDescent="0.25">
      <c r="A123" s="18"/>
      <c r="B123" s="18" t="s">
        <v>21</v>
      </c>
      <c r="C123" s="2">
        <f>[5]Apr!$AC$5</f>
        <v>0</v>
      </c>
      <c r="D123" s="2">
        <f>[5]Apr!$E$5</f>
        <v>34</v>
      </c>
      <c r="E123" s="2">
        <f>[5]Apr!$G$5</f>
        <v>0</v>
      </c>
      <c r="F123" s="2">
        <f>[5]Apr!$F$5</f>
        <v>23</v>
      </c>
      <c r="G123" s="2">
        <f>[5]Apr!$AD$5</f>
        <v>0</v>
      </c>
      <c r="H123" s="2">
        <f>[5]Apr!$I$5</f>
        <v>14</v>
      </c>
      <c r="I123" s="2">
        <f>[5]Apr!$H$5</f>
        <v>0</v>
      </c>
      <c r="J123" s="2">
        <f>[5]Apr!$AQ$5</f>
        <v>0</v>
      </c>
      <c r="K123" s="2">
        <f>[5]Apr!$AE$5</f>
        <v>0</v>
      </c>
      <c r="L123" s="2">
        <f>[5]Apr!$J$5</f>
        <v>1</v>
      </c>
      <c r="M123" s="2">
        <f>[5]Apr!$AL$5</f>
        <v>0</v>
      </c>
      <c r="N123" s="2">
        <f>[5]Apr!$AF$5</f>
        <v>0</v>
      </c>
      <c r="O123" s="2">
        <f>[5]Apr!$L$5</f>
        <v>0</v>
      </c>
      <c r="P123" s="2">
        <f>[5]Apr!$M$5</f>
        <v>0</v>
      </c>
      <c r="Q123" s="2">
        <f>[5]Apr!$K$5</f>
        <v>0</v>
      </c>
      <c r="R123" s="2">
        <f>[5]Apr!$AH$5</f>
        <v>0</v>
      </c>
      <c r="S123" s="2">
        <f>SUM([5]Apr!$S$5:$T$5)</f>
        <v>0</v>
      </c>
      <c r="T123" s="2">
        <f>[5]Apr!$AI$5</f>
        <v>0</v>
      </c>
      <c r="U123" s="2">
        <f>[5]Apr!$AJ$5</f>
        <v>0</v>
      </c>
      <c r="V123" s="2">
        <f>[5]Apr!$AK$5</f>
        <v>0</v>
      </c>
      <c r="W123" s="2">
        <f>[5]Apr!$V$5</f>
        <v>149</v>
      </c>
      <c r="X123" s="2">
        <f>[5]Apr!$W$5</f>
        <v>1</v>
      </c>
      <c r="Y123" s="2">
        <f>SUM([5]Apr!$X$5:$Y$5)</f>
        <v>21</v>
      </c>
      <c r="Z123" s="2">
        <f>[5]Apr!$AA$5</f>
        <v>5</v>
      </c>
      <c r="AA123" s="2">
        <f>SUM([5]Apr!$Z$5,[5]Apr!$AB$5)</f>
        <v>0</v>
      </c>
      <c r="AB123" s="2">
        <f>[5]Apr!$AG$5</f>
        <v>0</v>
      </c>
      <c r="AC123" s="2">
        <f>[5]Apr!$AO$5</f>
        <v>0</v>
      </c>
      <c r="AD123" s="2">
        <f>[5]Apr!$AM$5</f>
        <v>0</v>
      </c>
      <c r="AE123" s="2">
        <f>[5]Apr!$AN$5</f>
        <v>0</v>
      </c>
      <c r="AF123" s="2">
        <f>[5]Apr!$R$5</f>
        <v>31</v>
      </c>
      <c r="AG123" s="2">
        <f>[5]Apr!$AV$5</f>
        <v>0</v>
      </c>
      <c r="AH123" s="2">
        <f>[5]Apr!$AP$5</f>
        <v>0</v>
      </c>
      <c r="AI123" s="2">
        <f>[5]Apr!$AR$5</f>
        <v>0</v>
      </c>
      <c r="AJ123" s="2">
        <f>[5]Apr!$N$5</f>
        <v>1</v>
      </c>
      <c r="AK123" s="2">
        <f>[5]Apr!$AW$5</f>
        <v>0</v>
      </c>
      <c r="AL123" s="2">
        <f>[5]Apr!$U$5</f>
        <v>0</v>
      </c>
      <c r="AM123" s="2">
        <f>[5]Apr!$O$5</f>
        <v>0</v>
      </c>
      <c r="AN123" s="2">
        <f>[5]Apr!$Q$5</f>
        <v>0</v>
      </c>
      <c r="AO123" s="2">
        <f>[5]Apr!$P$5</f>
        <v>0</v>
      </c>
      <c r="AP123" s="2">
        <f>[5]Apr!$AX$5</f>
        <v>0</v>
      </c>
      <c r="AQ123" s="13">
        <f>[5]Apr!$AY$5</f>
        <v>0</v>
      </c>
      <c r="AR123" s="2">
        <f>[5]Apr!$AT$5</f>
        <v>0</v>
      </c>
      <c r="AS123" s="2">
        <f>[5]Apr!$AU$5</f>
        <v>0</v>
      </c>
      <c r="AT123" s="14">
        <f>[5]Apr!$AS$5</f>
        <v>0</v>
      </c>
      <c r="AU123" s="15">
        <f t="shared" si="3"/>
        <v>280</v>
      </c>
    </row>
    <row r="124" spans="1:47" s="16" customFormat="1" x14ac:dyDescent="0.25">
      <c r="A124" s="9" t="s">
        <v>162</v>
      </c>
      <c r="B124" s="9" t="s">
        <v>20</v>
      </c>
      <c r="C124" s="9">
        <f>[9]Apr!$B$33</f>
        <v>0</v>
      </c>
      <c r="D124" s="9">
        <f>[9]Apr!$B$9</f>
        <v>0</v>
      </c>
      <c r="E124" s="9">
        <f>[9]Apr!$B$11</f>
        <v>0</v>
      </c>
      <c r="F124" s="9">
        <f>[9]Apr!$B$10</f>
        <v>0</v>
      </c>
      <c r="G124" s="9">
        <f>[9]Apr!$B$34</f>
        <v>0</v>
      </c>
      <c r="H124" s="9">
        <f>[9]Apr!$B$13</f>
        <v>0</v>
      </c>
      <c r="I124" s="9">
        <f>[9]Apr!$B$12</f>
        <v>0</v>
      </c>
      <c r="J124" s="9">
        <f>[9]Apr!$B$47</f>
        <v>0</v>
      </c>
      <c r="K124" s="9">
        <f>[9]Apr!$B$35</f>
        <v>0</v>
      </c>
      <c r="L124" s="9">
        <f>[9]Apr!$B$14</f>
        <v>0</v>
      </c>
      <c r="M124" s="9">
        <f>[9]Apr!$B$42</f>
        <v>0</v>
      </c>
      <c r="N124" s="9">
        <f>[9]Apr!$B$36</f>
        <v>0</v>
      </c>
      <c r="O124" s="9">
        <f>[9]Apr!$B$16</f>
        <v>0</v>
      </c>
      <c r="P124" s="9">
        <f>[9]Apr!$B$17</f>
        <v>0</v>
      </c>
      <c r="Q124" s="9">
        <f>[9]Apr!$B$15</f>
        <v>0</v>
      </c>
      <c r="R124" s="9">
        <f>[9]Apr!$B$38</f>
        <v>0</v>
      </c>
      <c r="S124" s="9">
        <f>SUM([9]Apr!$B$23:$B$24)</f>
        <v>0</v>
      </c>
      <c r="T124" s="9">
        <f>[9]Apr!$B$39</f>
        <v>0</v>
      </c>
      <c r="U124" s="9">
        <f>[9]Apr!$B$40</f>
        <v>0</v>
      </c>
      <c r="V124" s="9">
        <f>[9]Apr!$B$41</f>
        <v>0</v>
      </c>
      <c r="W124" s="9">
        <f>[9]Apr!$B$26</f>
        <v>0</v>
      </c>
      <c r="X124" s="9">
        <f>[9]Apr!$B$27</f>
        <v>0</v>
      </c>
      <c r="Y124" s="9">
        <f>SUM([9]Apr!$B$28:$B$29)</f>
        <v>0</v>
      </c>
      <c r="Z124" s="9">
        <f>[9]Apr!$B$31</f>
        <v>0</v>
      </c>
      <c r="AA124" s="9">
        <f>SUM([9]Apr!$B$30,[9]Apr!$B$32)</f>
        <v>0</v>
      </c>
      <c r="AB124" s="9">
        <f>[9]Apr!$B$37</f>
        <v>0</v>
      </c>
      <c r="AC124" s="9">
        <f>[9]Apr!$B$45</f>
        <v>0</v>
      </c>
      <c r="AD124" s="9">
        <f>[9]Apr!$B$43</f>
        <v>0</v>
      </c>
      <c r="AE124" s="9">
        <f>[9]Apr!$B$44</f>
        <v>0</v>
      </c>
      <c r="AF124" s="9">
        <f>[9]Apr!$B$22</f>
        <v>0</v>
      </c>
      <c r="AG124" s="9">
        <f>[9]Apr!$B$52</f>
        <v>0</v>
      </c>
      <c r="AH124" s="9">
        <f>[9]Apr!$B$46</f>
        <v>0</v>
      </c>
      <c r="AI124" s="9">
        <f>[9]Apr!$B$48</f>
        <v>0</v>
      </c>
      <c r="AJ124" s="9">
        <f>[9]Apr!$B$18</f>
        <v>0</v>
      </c>
      <c r="AK124" s="9">
        <f>[9]Apr!$B$53</f>
        <v>0</v>
      </c>
      <c r="AL124" s="9">
        <f>[9]Apr!$B$25</f>
        <v>0</v>
      </c>
      <c r="AM124" s="9">
        <f>[9]Apr!$B$19</f>
        <v>0</v>
      </c>
      <c r="AN124" s="9">
        <f>[9]Apr!$B$21</f>
        <v>0</v>
      </c>
      <c r="AO124" s="9">
        <f>[9]Apr!$B$20</f>
        <v>0</v>
      </c>
      <c r="AP124" s="9">
        <f>[9]Apr!$B$54</f>
        <v>0</v>
      </c>
      <c r="AQ124" s="10">
        <f>[9]Apr!$B$55</f>
        <v>0</v>
      </c>
      <c r="AR124" s="9">
        <f>[9]Apr!$B$50</f>
        <v>0</v>
      </c>
      <c r="AS124" s="9">
        <f>[9]Apr!$B$51</f>
        <v>0</v>
      </c>
      <c r="AT124" s="11">
        <f>[9]Apr!$B$49</f>
        <v>0</v>
      </c>
      <c r="AU124" s="12">
        <f t="shared" si="3"/>
        <v>0</v>
      </c>
    </row>
    <row r="125" spans="1:47" s="16" customFormat="1" x14ac:dyDescent="0.25">
      <c r="A125" s="2"/>
      <c r="B125" s="2" t="s">
        <v>21</v>
      </c>
      <c r="C125" s="2">
        <f>[9]Apr!$AF$3</f>
        <v>0</v>
      </c>
      <c r="D125" s="2">
        <f>[9]Apr!$H$3</f>
        <v>0</v>
      </c>
      <c r="E125" s="2">
        <f>[9]Apr!$J$3</f>
        <v>0</v>
      </c>
      <c r="F125" s="2">
        <f>[9]Apr!$I$3</f>
        <v>0</v>
      </c>
      <c r="G125" s="2">
        <f>[9]Apr!$AG$3</f>
        <v>0</v>
      </c>
      <c r="H125" s="2">
        <f>[9]Apr!$L$3</f>
        <v>3</v>
      </c>
      <c r="I125" s="2">
        <f>[9]Apr!$K$3</f>
        <v>0</v>
      </c>
      <c r="J125" s="2">
        <f>[9]Apr!$AT$3</f>
        <v>0</v>
      </c>
      <c r="K125" s="2">
        <f>[9]Apr!$AH$3</f>
        <v>0</v>
      </c>
      <c r="L125" s="2">
        <f>[9]Apr!$M$3</f>
        <v>0</v>
      </c>
      <c r="M125" s="2">
        <f>[9]Apr!$AO$3</f>
        <v>0</v>
      </c>
      <c r="N125" s="2">
        <f>[9]Apr!$AI$3</f>
        <v>0</v>
      </c>
      <c r="O125" s="2">
        <f>[9]Apr!$O$3</f>
        <v>0</v>
      </c>
      <c r="P125" s="2">
        <f>[9]Apr!$P$3</f>
        <v>0</v>
      </c>
      <c r="Q125" s="2">
        <f>[9]Apr!$N$3</f>
        <v>0</v>
      </c>
      <c r="R125" s="2">
        <f>[9]Apr!$AK$3</f>
        <v>0</v>
      </c>
      <c r="S125" s="2">
        <f>SUM([9]Apr!$V$3:$W$3)</f>
        <v>0</v>
      </c>
      <c r="T125" s="2">
        <f>[9]Apr!$AL$3</f>
        <v>0</v>
      </c>
      <c r="U125" s="2">
        <f>[9]Apr!$AM$3</f>
        <v>0</v>
      </c>
      <c r="V125" s="2">
        <f>[9]Apr!$AN$3</f>
        <v>0</v>
      </c>
      <c r="W125" s="2">
        <f>[9]Apr!$Y$3</f>
        <v>3</v>
      </c>
      <c r="X125" s="2">
        <f>[9]Apr!$Z$3</f>
        <v>0</v>
      </c>
      <c r="Y125" s="2">
        <f>SUM([9]Apr!$AA$3:$AB$3)</f>
        <v>0</v>
      </c>
      <c r="Z125" s="2">
        <f>[9]Apr!$AD$3</f>
        <v>0</v>
      </c>
      <c r="AA125" s="2">
        <f>SUM([9]Apr!$AC$3,[9]Apr!$AE$3)</f>
        <v>0</v>
      </c>
      <c r="AB125" s="2">
        <f>[9]Apr!$AJ$3</f>
        <v>0</v>
      </c>
      <c r="AC125" s="2">
        <f>[9]Apr!$AR$3</f>
        <v>0</v>
      </c>
      <c r="AD125" s="2">
        <f>[9]Apr!$AP$3</f>
        <v>0</v>
      </c>
      <c r="AE125" s="2">
        <f>[9]Apr!$AQ$3</f>
        <v>0</v>
      </c>
      <c r="AF125" s="2">
        <f>[9]Apr!$U$3</f>
        <v>0</v>
      </c>
      <c r="AG125" s="2">
        <f>[9]Apr!$AY$3</f>
        <v>0</v>
      </c>
      <c r="AH125" s="2">
        <f>[9]Apr!$AS$3</f>
        <v>0</v>
      </c>
      <c r="AI125" s="2">
        <f>[9]Apr!$AU$3</f>
        <v>0</v>
      </c>
      <c r="AJ125" s="2">
        <f>[9]Apr!$Q$3</f>
        <v>0</v>
      </c>
      <c r="AK125" s="2">
        <f>[9]Apr!$AZ$3</f>
        <v>0</v>
      </c>
      <c r="AL125" s="2">
        <f>[9]Apr!$X$3</f>
        <v>0</v>
      </c>
      <c r="AM125" s="2">
        <f>[9]Apr!$R$3</f>
        <v>0</v>
      </c>
      <c r="AN125" s="2">
        <f>[9]Apr!$T$3</f>
        <v>0</v>
      </c>
      <c r="AO125" s="2">
        <f>[9]Apr!$S$3</f>
        <v>0</v>
      </c>
      <c r="AP125" s="2">
        <f>[9]Apr!$BA$3</f>
        <v>0</v>
      </c>
      <c r="AQ125" s="13">
        <f>[9]Apr!$BB$3</f>
        <v>0</v>
      </c>
      <c r="AR125" s="2">
        <f>[9]Apr!$AW$3</f>
        <v>0</v>
      </c>
      <c r="AS125" s="2">
        <f>[9]Apr!$AX$3</f>
        <v>0</v>
      </c>
      <c r="AT125" s="14">
        <f>[9]Apr!$AV$3</f>
        <v>0</v>
      </c>
      <c r="AU125" s="15">
        <f t="shared" si="3"/>
        <v>6</v>
      </c>
    </row>
    <row r="126" spans="1:47" x14ac:dyDescent="0.25">
      <c r="A126" s="19" t="s">
        <v>101</v>
      </c>
      <c r="B126" s="19" t="s">
        <v>20</v>
      </c>
      <c r="C126" s="9">
        <f>[10]Apr!$E$8</f>
        <v>0</v>
      </c>
      <c r="D126" s="9">
        <f>[10]Apr!$E$9</f>
        <v>0</v>
      </c>
      <c r="E126" s="9">
        <f>[10]Apr!$E$10</f>
        <v>0</v>
      </c>
      <c r="F126" s="9">
        <f>[10]Apr!$E$11</f>
        <v>0</v>
      </c>
      <c r="G126" s="9">
        <f>[10]Apr!$E$12</f>
        <v>0</v>
      </c>
      <c r="H126" s="9">
        <f>[10]Apr!$E$13</f>
        <v>0</v>
      </c>
      <c r="I126" s="9">
        <f>[10]Apr!$E$14</f>
        <v>0</v>
      </c>
      <c r="J126" s="9">
        <f>[10]Apr!$E$15</f>
        <v>0</v>
      </c>
      <c r="K126" s="9">
        <f>[10]Apr!$E$16</f>
        <v>0</v>
      </c>
      <c r="L126" s="9">
        <f>[10]Apr!$E$17</f>
        <v>0</v>
      </c>
      <c r="M126" s="9">
        <f>[10]Apr!$E$18</f>
        <v>0</v>
      </c>
      <c r="N126" s="9">
        <f>[10]Apr!$E$19</f>
        <v>0</v>
      </c>
      <c r="O126" s="9">
        <f>[10]Apr!$E$20</f>
        <v>0</v>
      </c>
      <c r="P126" s="9">
        <f>[10]Apr!$E$21</f>
        <v>0</v>
      </c>
      <c r="Q126" s="9">
        <f>[10]Apr!$E$22</f>
        <v>0</v>
      </c>
      <c r="R126" s="9">
        <f>[10]Apr!$E$23</f>
        <v>0</v>
      </c>
      <c r="S126" s="9">
        <f>[10]Apr!$E$24</f>
        <v>0</v>
      </c>
      <c r="T126" s="9">
        <f>[10]Apr!$E$25</f>
        <v>0</v>
      </c>
      <c r="U126" s="9">
        <f>[10]Apr!$E$26</f>
        <v>0</v>
      </c>
      <c r="V126" s="9">
        <f>[10]Apr!$E$27</f>
        <v>0</v>
      </c>
      <c r="W126" s="9">
        <f>[10]Apr!$E$28</f>
        <v>0</v>
      </c>
      <c r="X126" s="9">
        <f>[10]Apr!$E$29</f>
        <v>0</v>
      </c>
      <c r="Y126" s="9">
        <f>[10]Apr!$E$30</f>
        <v>0</v>
      </c>
      <c r="Z126" s="9">
        <f>[10]Apr!$E$31</f>
        <v>0</v>
      </c>
      <c r="AA126" s="9">
        <f>[10]Apr!$E$32</f>
        <v>0</v>
      </c>
      <c r="AB126" s="9">
        <f>[10]Apr!$E$33</f>
        <v>0</v>
      </c>
      <c r="AC126" s="9">
        <f>[10]Apr!$E$34</f>
        <v>0</v>
      </c>
      <c r="AD126" s="9">
        <f>[10]Apr!$E$35</f>
        <v>0</v>
      </c>
      <c r="AE126" s="9">
        <f>[10]Apr!$E$36</f>
        <v>0</v>
      </c>
      <c r="AF126" s="9">
        <f>[10]Apr!$E$37</f>
        <v>0</v>
      </c>
      <c r="AG126" s="9">
        <f>[10]Apr!$E$38</f>
        <v>0</v>
      </c>
      <c r="AH126" s="9">
        <f>[10]Apr!$E$39</f>
        <v>0</v>
      </c>
      <c r="AI126" s="9">
        <f>[10]Apr!$E$40</f>
        <v>0</v>
      </c>
      <c r="AJ126" s="9">
        <f>[10]Apr!$E$41</f>
        <v>0</v>
      </c>
      <c r="AK126" s="9">
        <f>[10]Apr!$E$42</f>
        <v>0</v>
      </c>
      <c r="AL126" s="9">
        <f>[10]Apr!$E$43</f>
        <v>0</v>
      </c>
      <c r="AM126" s="9">
        <f>[10]Apr!$E$44</f>
        <v>0</v>
      </c>
      <c r="AN126" s="9">
        <f>[10]Apr!$E$45</f>
        <v>0</v>
      </c>
      <c r="AO126" s="9">
        <f>[10]Apr!$E$46</f>
        <v>0</v>
      </c>
      <c r="AP126" s="9">
        <f>[10]Apr!$E$47</f>
        <v>0</v>
      </c>
      <c r="AQ126" s="10">
        <f>[10]Apr!$E$48</f>
        <v>0</v>
      </c>
      <c r="AR126" s="9">
        <f>[10]Apr!$E$49</f>
        <v>0</v>
      </c>
      <c r="AS126" s="9">
        <f>[10]Apr!$E$50</f>
        <v>0</v>
      </c>
      <c r="AT126" s="11">
        <f>[10]Apr!$E$51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[10]Apr!$G$6</f>
        <v>0</v>
      </c>
      <c r="D127" s="2">
        <f>[10]Apr!$H$6</f>
        <v>0</v>
      </c>
      <c r="E127" s="2">
        <f>[10]Apr!$I$6</f>
        <v>0</v>
      </c>
      <c r="F127" s="2">
        <f>[10]Apr!$J$6</f>
        <v>0</v>
      </c>
      <c r="G127" s="2">
        <f>[10]Apr!$K$6</f>
        <v>0</v>
      </c>
      <c r="H127" s="2">
        <f>[10]Apr!$L$6</f>
        <v>0</v>
      </c>
      <c r="I127" s="2">
        <f>[10]Apr!$M$6</f>
        <v>0</v>
      </c>
      <c r="J127" s="2">
        <f>[10]Apr!$N$6</f>
        <v>0</v>
      </c>
      <c r="K127" s="2">
        <f>[10]Apr!$O$6</f>
        <v>0</v>
      </c>
      <c r="L127" s="2">
        <f>[10]Apr!$P$6</f>
        <v>0</v>
      </c>
      <c r="M127" s="2">
        <f>[10]Apr!$Q$6</f>
        <v>0</v>
      </c>
      <c r="N127" s="2">
        <f>[10]Apr!$R$6</f>
        <v>0</v>
      </c>
      <c r="O127" s="2">
        <f>[10]Apr!$S$6</f>
        <v>0</v>
      </c>
      <c r="P127" s="2">
        <f>[10]Apr!$T$6</f>
        <v>0</v>
      </c>
      <c r="Q127" s="2">
        <f>[10]Apr!$U$6</f>
        <v>0</v>
      </c>
      <c r="R127" s="2">
        <f>[10]Apr!$V$6</f>
        <v>0</v>
      </c>
      <c r="S127" s="2">
        <f>[10]Apr!$W$6</f>
        <v>0</v>
      </c>
      <c r="T127" s="2">
        <f>[10]Apr!$X$6</f>
        <v>0</v>
      </c>
      <c r="U127" s="2">
        <f>[10]Apr!$Y$6</f>
        <v>0</v>
      </c>
      <c r="V127" s="2">
        <f>[10]Apr!$Z$6</f>
        <v>0</v>
      </c>
      <c r="W127" s="2">
        <f>[10]Apr!$AA$6</f>
        <v>0</v>
      </c>
      <c r="X127" s="2">
        <f>[10]Apr!$AB$6</f>
        <v>0</v>
      </c>
      <c r="Y127" s="2">
        <f>[10]Apr!$AC$6</f>
        <v>1</v>
      </c>
      <c r="Z127" s="2">
        <f>[10]Apr!$AD$6</f>
        <v>0</v>
      </c>
      <c r="AA127" s="2">
        <f>[10]Apr!$AE$6</f>
        <v>0</v>
      </c>
      <c r="AB127" s="2">
        <f>[10]Apr!$AF$6</f>
        <v>0</v>
      </c>
      <c r="AC127" s="2">
        <f>[10]Apr!$AG$6</f>
        <v>0</v>
      </c>
      <c r="AD127" s="2">
        <f>[10]Apr!$AH$6</f>
        <v>0</v>
      </c>
      <c r="AE127" s="2">
        <f>[10]Apr!$AI$6</f>
        <v>0</v>
      </c>
      <c r="AF127" s="2">
        <f>[10]Apr!$AJ$6</f>
        <v>0</v>
      </c>
      <c r="AG127" s="2">
        <f>[10]Apr!$AK$6</f>
        <v>0</v>
      </c>
      <c r="AH127" s="2">
        <f>[10]Apr!$AL$6</f>
        <v>0</v>
      </c>
      <c r="AI127" s="2">
        <f>[10]Apr!$AM$6</f>
        <v>0</v>
      </c>
      <c r="AJ127" s="2">
        <f>[10]Apr!$AN$6</f>
        <v>0</v>
      </c>
      <c r="AK127" s="2">
        <f>[10]Apr!$AO$6</f>
        <v>0</v>
      </c>
      <c r="AL127" s="2">
        <f>[10]Apr!$AP$6</f>
        <v>0</v>
      </c>
      <c r="AM127" s="2">
        <f>[10]Apr!$AQ$6</f>
        <v>0</v>
      </c>
      <c r="AN127" s="2">
        <f>[10]Apr!$AR$6</f>
        <v>0</v>
      </c>
      <c r="AO127" s="2">
        <f>[10]Apr!$AS$6</f>
        <v>0</v>
      </c>
      <c r="AP127" s="2">
        <f>[10]Apr!$AT$6</f>
        <v>0</v>
      </c>
      <c r="AQ127" s="13">
        <f>[10]Apr!$AU$6</f>
        <v>0</v>
      </c>
      <c r="AR127" s="2">
        <f>[10]Apr!$AV$6</f>
        <v>0</v>
      </c>
      <c r="AS127" s="2">
        <f>[10]Apr!$AW$6</f>
        <v>0</v>
      </c>
      <c r="AT127" s="14">
        <f>[10]Apr!$AX$6</f>
        <v>0</v>
      </c>
      <c r="AU127" s="15">
        <f t="shared" si="3"/>
        <v>1</v>
      </c>
    </row>
    <row r="128" spans="1:47" x14ac:dyDescent="0.25">
      <c r="A128" s="9" t="s">
        <v>163</v>
      </c>
      <c r="B128" s="9" t="s">
        <v>20</v>
      </c>
      <c r="C128" s="9">
        <f>[9]Apr!$F$33</f>
        <v>0</v>
      </c>
      <c r="D128" s="9">
        <f>[9]Apr!$F$9</f>
        <v>0</v>
      </c>
      <c r="E128" s="9">
        <f>[9]Apr!$F$11</f>
        <v>0</v>
      </c>
      <c r="F128" s="9">
        <f>[9]Apr!$F$10</f>
        <v>0</v>
      </c>
      <c r="G128" s="9">
        <f>[9]Apr!$F$34</f>
        <v>0</v>
      </c>
      <c r="H128" s="9">
        <f>[9]Apr!$F$13</f>
        <v>0</v>
      </c>
      <c r="I128" s="9">
        <f>[9]Apr!$F$12</f>
        <v>0</v>
      </c>
      <c r="J128" s="9">
        <f>[9]Apr!$F$47</f>
        <v>0</v>
      </c>
      <c r="K128" s="9">
        <f>[9]Apr!$F$35</f>
        <v>0</v>
      </c>
      <c r="L128" s="9">
        <f>[9]Apr!$F$14</f>
        <v>0</v>
      </c>
      <c r="M128" s="9">
        <f>[9]Apr!$F$42</f>
        <v>0</v>
      </c>
      <c r="N128" s="9">
        <f>[9]Apr!$F$36</f>
        <v>0</v>
      </c>
      <c r="O128" s="9">
        <f>[9]Apr!$F$16</f>
        <v>0</v>
      </c>
      <c r="P128" s="9">
        <f>[9]Apr!$F$17</f>
        <v>0</v>
      </c>
      <c r="Q128" s="9">
        <f>[9]Apr!$F$15</f>
        <v>0</v>
      </c>
      <c r="R128" s="9">
        <f>[9]Apr!$F$38</f>
        <v>0</v>
      </c>
      <c r="S128" s="9">
        <f>SUM([9]Apr!$F$23:$F$24)</f>
        <v>0</v>
      </c>
      <c r="T128" s="9">
        <f>[9]Apr!$F$39</f>
        <v>0</v>
      </c>
      <c r="U128" s="9">
        <f>[9]Apr!$F$40</f>
        <v>0</v>
      </c>
      <c r="V128" s="9">
        <f>[9]Apr!$F$41</f>
        <v>0</v>
      </c>
      <c r="W128" s="9">
        <f>[9]Apr!$F$26</f>
        <v>0</v>
      </c>
      <c r="X128" s="9">
        <f>[9]Apr!$F$27</f>
        <v>0</v>
      </c>
      <c r="Y128" s="9">
        <f>SUM([9]Apr!$F$28:$F$29)</f>
        <v>0</v>
      </c>
      <c r="Z128" s="9">
        <f>[9]Apr!$F$31</f>
        <v>0</v>
      </c>
      <c r="AA128" s="9">
        <f>SUM([9]Apr!$F$30,[9]Apr!$F$32)</f>
        <v>0</v>
      </c>
      <c r="AB128" s="9">
        <f>[9]Apr!$F$37</f>
        <v>0</v>
      </c>
      <c r="AC128" s="9">
        <f>[9]Apr!$F$45</f>
        <v>0</v>
      </c>
      <c r="AD128" s="9">
        <f>[9]Apr!$F$43</f>
        <v>0</v>
      </c>
      <c r="AE128" s="9">
        <f>[9]Apr!$F$44</f>
        <v>0</v>
      </c>
      <c r="AF128" s="9">
        <f>[9]Apr!$F$22</f>
        <v>0</v>
      </c>
      <c r="AG128" s="9">
        <f>[9]Apr!$F$52</f>
        <v>0</v>
      </c>
      <c r="AH128" s="9">
        <f>[9]Apr!$F$46</f>
        <v>0</v>
      </c>
      <c r="AI128" s="9">
        <f>[9]Apr!$F$48</f>
        <v>0</v>
      </c>
      <c r="AJ128" s="9">
        <f>[9]Apr!$F$18</f>
        <v>0</v>
      </c>
      <c r="AK128" s="9">
        <f>[9]Apr!$F$53</f>
        <v>0</v>
      </c>
      <c r="AL128" s="9">
        <f>[9]Apr!$F$25</f>
        <v>0</v>
      </c>
      <c r="AM128" s="9">
        <f>[9]Apr!$F$19</f>
        <v>0</v>
      </c>
      <c r="AN128" s="9">
        <f>[9]Apr!$F$21</f>
        <v>0</v>
      </c>
      <c r="AO128" s="9">
        <f>[9]Apr!$F$20</f>
        <v>0</v>
      </c>
      <c r="AP128" s="9">
        <f>[9]Apr!$F$54</f>
        <v>0</v>
      </c>
      <c r="AQ128" s="10">
        <f>[9]Apr!$F$55</f>
        <v>0</v>
      </c>
      <c r="AR128" s="9">
        <f>[9]Apr!$F$50</f>
        <v>0</v>
      </c>
      <c r="AS128" s="9">
        <f>[9]Apr!$F$51</f>
        <v>0</v>
      </c>
      <c r="AT128" s="11">
        <f>[9]Apr!$F$49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[9]Apr!$AF$7</f>
        <v>0</v>
      </c>
      <c r="D129" s="2">
        <f>[9]Apr!$H$7</f>
        <v>0</v>
      </c>
      <c r="E129" s="2">
        <f>[9]Apr!$J$7</f>
        <v>0</v>
      </c>
      <c r="F129" s="2">
        <f>[9]Apr!$I$7</f>
        <v>0</v>
      </c>
      <c r="G129" s="2">
        <f>[9]Apr!$AG$7</f>
        <v>0</v>
      </c>
      <c r="H129" s="2">
        <f>[9]Apr!$L$7</f>
        <v>0</v>
      </c>
      <c r="I129" s="2">
        <f>[9]Apr!$K$7</f>
        <v>0</v>
      </c>
      <c r="J129" s="2">
        <f>[9]Apr!$AT$7</f>
        <v>0</v>
      </c>
      <c r="K129" s="2">
        <f>[9]Apr!$AH$7</f>
        <v>0</v>
      </c>
      <c r="L129" s="2">
        <f>[9]Apr!$M$7</f>
        <v>0</v>
      </c>
      <c r="M129" s="2">
        <f>[9]Apr!$AO$7</f>
        <v>0</v>
      </c>
      <c r="N129" s="2">
        <f>[9]Apr!$AI$7</f>
        <v>0</v>
      </c>
      <c r="O129" s="2">
        <f>[9]Apr!$O$7</f>
        <v>0</v>
      </c>
      <c r="P129" s="2">
        <f>[9]Apr!$P$7</f>
        <v>0</v>
      </c>
      <c r="Q129" s="2">
        <f>[9]Apr!$N$7</f>
        <v>0</v>
      </c>
      <c r="R129" s="2">
        <f>[9]Apr!$AK$7</f>
        <v>0</v>
      </c>
      <c r="S129" s="2">
        <f>SUM([9]Apr!$V$7:$W$7)</f>
        <v>0</v>
      </c>
      <c r="T129" s="2">
        <f>[9]Apr!$AL$7</f>
        <v>0</v>
      </c>
      <c r="U129" s="2">
        <f>[9]Apr!$AM$7</f>
        <v>0</v>
      </c>
      <c r="V129" s="2">
        <f>[9]Apr!$AN$7</f>
        <v>0</v>
      </c>
      <c r="W129" s="2">
        <f>[9]Apr!$Y$7</f>
        <v>1</v>
      </c>
      <c r="X129" s="2">
        <f>[9]Apr!$Z$7</f>
        <v>0</v>
      </c>
      <c r="Y129" s="2">
        <f>SUM([9]Apr!$AA$7:$AB$7)</f>
        <v>0</v>
      </c>
      <c r="Z129" s="2">
        <f>[9]Apr!$AD$7</f>
        <v>0</v>
      </c>
      <c r="AA129" s="2">
        <f>SUM([9]Apr!$AC$7,[9]Apr!$AE$7)</f>
        <v>0</v>
      </c>
      <c r="AB129" s="2">
        <f>[9]Apr!$AJ$7</f>
        <v>0</v>
      </c>
      <c r="AC129" s="2">
        <f>[9]Apr!$AR$7</f>
        <v>0</v>
      </c>
      <c r="AD129" s="2">
        <f>[9]Apr!$AP$7</f>
        <v>0</v>
      </c>
      <c r="AE129" s="2">
        <f>[9]Apr!$AQ$7</f>
        <v>0</v>
      </c>
      <c r="AF129" s="2">
        <f>[9]Apr!$U$7</f>
        <v>0</v>
      </c>
      <c r="AG129" s="2">
        <f>[9]Apr!$AY$7</f>
        <v>0</v>
      </c>
      <c r="AH129" s="2">
        <f>[9]Apr!$AS$7</f>
        <v>0</v>
      </c>
      <c r="AI129" s="2">
        <f>[9]Apr!$AU$7</f>
        <v>0</v>
      </c>
      <c r="AJ129" s="2">
        <f>[9]Apr!$Q$7</f>
        <v>0</v>
      </c>
      <c r="AK129" s="2">
        <f>[9]Apr!$AZ$7</f>
        <v>0</v>
      </c>
      <c r="AL129" s="2">
        <f>[9]Apr!$X$7</f>
        <v>0</v>
      </c>
      <c r="AM129" s="2">
        <f>[9]Apr!$R$7</f>
        <v>0</v>
      </c>
      <c r="AN129" s="2">
        <f>[9]Apr!$T$7</f>
        <v>0</v>
      </c>
      <c r="AO129" s="2">
        <f>[9]Apr!$S$7</f>
        <v>0</v>
      </c>
      <c r="AP129" s="2">
        <f>[9]Apr!$BA$7</f>
        <v>0</v>
      </c>
      <c r="AQ129" s="13">
        <f>[9]Apr!$BB$7</f>
        <v>0</v>
      </c>
      <c r="AR129" s="2">
        <f>[9]Apr!$AW$7</f>
        <v>0</v>
      </c>
      <c r="AS129" s="2">
        <f>[9]Apr!$AX$7</f>
        <v>0</v>
      </c>
      <c r="AT129" s="14">
        <f>[9]Apr!$AV$7</f>
        <v>0</v>
      </c>
      <c r="AU129" s="15">
        <f t="shared" si="3"/>
        <v>1</v>
      </c>
    </row>
    <row r="130" spans="1:47" x14ac:dyDescent="0.25">
      <c r="A130" s="9" t="s">
        <v>164</v>
      </c>
      <c r="B130" s="9" t="s">
        <v>20</v>
      </c>
      <c r="C130" s="9">
        <f>[9]Apr!$E$33</f>
        <v>0</v>
      </c>
      <c r="D130" s="9">
        <f>[9]Apr!$E$9</f>
        <v>0</v>
      </c>
      <c r="E130" s="9">
        <f>[9]Apr!$E$11</f>
        <v>0</v>
      </c>
      <c r="F130" s="9">
        <f>[9]Apr!$E$10</f>
        <v>0</v>
      </c>
      <c r="G130" s="9">
        <f>[9]Apr!$E$34</f>
        <v>0</v>
      </c>
      <c r="H130" s="9">
        <f>[9]Apr!$E$13</f>
        <v>0</v>
      </c>
      <c r="I130" s="9">
        <f>[9]Apr!$E$12</f>
        <v>0</v>
      </c>
      <c r="J130" s="9">
        <f>[9]Apr!$E$47</f>
        <v>0</v>
      </c>
      <c r="K130" s="9">
        <f>[9]Apr!$E$35</f>
        <v>0</v>
      </c>
      <c r="L130" s="9">
        <f>[9]Apr!$E$14</f>
        <v>0</v>
      </c>
      <c r="M130" s="9">
        <f>[9]Apr!$E$42</f>
        <v>0</v>
      </c>
      <c r="N130" s="9">
        <f>[9]Apr!$E$36</f>
        <v>0</v>
      </c>
      <c r="O130" s="9">
        <f>[9]Apr!$E$16</f>
        <v>0</v>
      </c>
      <c r="P130" s="9">
        <f>[9]Apr!$E$17</f>
        <v>0</v>
      </c>
      <c r="Q130" s="9">
        <f>[9]Apr!$E$15</f>
        <v>0</v>
      </c>
      <c r="R130" s="9">
        <f>[9]Apr!$E$38</f>
        <v>0</v>
      </c>
      <c r="S130" s="9">
        <f>SUM([9]Apr!$E$23:$E$24)</f>
        <v>0</v>
      </c>
      <c r="T130" s="9">
        <f>[9]Apr!$E$39</f>
        <v>0</v>
      </c>
      <c r="U130" s="9">
        <f>[9]Apr!$E$40</f>
        <v>0</v>
      </c>
      <c r="V130" s="9">
        <f>[9]Apr!$E$41</f>
        <v>0</v>
      </c>
      <c r="W130" s="9">
        <f>[9]Apr!$E$26</f>
        <v>0</v>
      </c>
      <c r="X130" s="9">
        <f>[9]Apr!$E$27</f>
        <v>0</v>
      </c>
      <c r="Y130" s="9">
        <f>SUM([9]Apr!$E$28:$E$29)</f>
        <v>0</v>
      </c>
      <c r="Z130" s="9">
        <f>[9]Apr!$E$31</f>
        <v>0</v>
      </c>
      <c r="AA130" s="9">
        <f>SUM([9]Apr!$E$30,[9]Apr!$E$32)</f>
        <v>0</v>
      </c>
      <c r="AB130" s="9">
        <f>[9]Apr!$E$37</f>
        <v>0</v>
      </c>
      <c r="AC130" s="9">
        <f>[9]Apr!$E$45</f>
        <v>0</v>
      </c>
      <c r="AD130" s="9">
        <f>[9]Apr!$E$43</f>
        <v>0</v>
      </c>
      <c r="AE130" s="9">
        <f>[9]Apr!$E$44</f>
        <v>0</v>
      </c>
      <c r="AF130" s="9">
        <f>[9]Apr!$E$22</f>
        <v>0</v>
      </c>
      <c r="AG130" s="9">
        <f>[9]Apr!$E$52</f>
        <v>0</v>
      </c>
      <c r="AH130" s="9">
        <f>[9]Apr!$E$46</f>
        <v>0</v>
      </c>
      <c r="AI130" s="9">
        <f>[9]Apr!$E$48</f>
        <v>0</v>
      </c>
      <c r="AJ130" s="9">
        <f>[9]Apr!$E$18</f>
        <v>0</v>
      </c>
      <c r="AK130" s="9">
        <f>[9]Apr!$E$53</f>
        <v>0</v>
      </c>
      <c r="AL130" s="9">
        <f>[9]Apr!$E$25</f>
        <v>0</v>
      </c>
      <c r="AM130" s="9">
        <f>[9]Apr!$E$19</f>
        <v>0</v>
      </c>
      <c r="AN130" s="9">
        <f>[9]Apr!$E$21</f>
        <v>0</v>
      </c>
      <c r="AO130" s="9">
        <f>[9]Apr!$E$20</f>
        <v>0</v>
      </c>
      <c r="AP130" s="9">
        <f>[9]Apr!$E$54</f>
        <v>0</v>
      </c>
      <c r="AQ130" s="10">
        <f>[9]Apr!$E$55</f>
        <v>1</v>
      </c>
      <c r="AR130" s="9">
        <f>[9]Apr!$E$50</f>
        <v>0</v>
      </c>
      <c r="AS130" s="9">
        <f>[9]Apr!$E$51</f>
        <v>0</v>
      </c>
      <c r="AT130" s="11">
        <f>[9]Apr!$E$49</f>
        <v>0</v>
      </c>
      <c r="AU130" s="12">
        <f t="shared" si="3"/>
        <v>1</v>
      </c>
    </row>
    <row r="131" spans="1:47" x14ac:dyDescent="0.25">
      <c r="A131" s="2"/>
      <c r="B131" s="2" t="s">
        <v>21</v>
      </c>
      <c r="C131" s="2">
        <f>[9]Apr!$AF$6</f>
        <v>0</v>
      </c>
      <c r="D131" s="2">
        <f>[9]Apr!$H$6</f>
        <v>2</v>
      </c>
      <c r="E131" s="2">
        <f>[9]Apr!$J$6</f>
        <v>0</v>
      </c>
      <c r="F131" s="2">
        <f>[9]Apr!$I$6</f>
        <v>0</v>
      </c>
      <c r="G131" s="2">
        <f>[9]Apr!$AG$6</f>
        <v>0</v>
      </c>
      <c r="H131" s="2">
        <f>[9]Apr!$L$6</f>
        <v>0</v>
      </c>
      <c r="I131" s="2">
        <f>[9]Apr!$K$6</f>
        <v>0</v>
      </c>
      <c r="J131" s="2">
        <f>[9]Apr!$AT$6</f>
        <v>0</v>
      </c>
      <c r="K131" s="2">
        <f>[9]Apr!$AH$6</f>
        <v>1</v>
      </c>
      <c r="L131" s="2">
        <f>[9]Apr!$M$6</f>
        <v>0</v>
      </c>
      <c r="M131" s="2">
        <f>[9]Apr!$AO$6</f>
        <v>0</v>
      </c>
      <c r="N131" s="2">
        <f>[9]Apr!$AI$6</f>
        <v>0</v>
      </c>
      <c r="O131" s="2">
        <f>[9]Apr!$O$6</f>
        <v>0</v>
      </c>
      <c r="P131" s="2">
        <f>[9]Apr!$P$6</f>
        <v>0</v>
      </c>
      <c r="Q131" s="2">
        <f>[9]Apr!$N$6</f>
        <v>0</v>
      </c>
      <c r="R131" s="2">
        <f>[9]Apr!$AK$6</f>
        <v>0</v>
      </c>
      <c r="S131" s="2">
        <f>SUM([9]Apr!$V$6:$W$6)</f>
        <v>0</v>
      </c>
      <c r="T131" s="2">
        <f>[9]Apr!$AL$6</f>
        <v>0</v>
      </c>
      <c r="U131" s="2">
        <f>[9]Apr!$AM$6</f>
        <v>0</v>
      </c>
      <c r="V131" s="2">
        <f>[9]Apr!$AN$6</f>
        <v>0</v>
      </c>
      <c r="W131" s="2">
        <f>[9]Apr!$Y$6</f>
        <v>1</v>
      </c>
      <c r="X131" s="2">
        <f>[9]Apr!$Z$6</f>
        <v>0</v>
      </c>
      <c r="Y131" s="2">
        <f>SUM([9]Apr!$AA$6:$AB$6)</f>
        <v>0</v>
      </c>
      <c r="Z131" s="2">
        <f>[9]Apr!$AD$6</f>
        <v>0</v>
      </c>
      <c r="AA131" s="2">
        <f>SUM([9]Apr!$AC$6,[9]Apr!$AE$6)</f>
        <v>0</v>
      </c>
      <c r="AB131" s="2">
        <f>[9]Apr!$AJ$6</f>
        <v>0</v>
      </c>
      <c r="AC131" s="2">
        <f>[9]Apr!$AR$6</f>
        <v>0</v>
      </c>
      <c r="AD131" s="2">
        <f>[9]Apr!$AP$6</f>
        <v>0</v>
      </c>
      <c r="AE131" s="2">
        <f>[9]Apr!$AQ$6</f>
        <v>0</v>
      </c>
      <c r="AF131" s="2">
        <f>[9]Apr!$U$6</f>
        <v>1</v>
      </c>
      <c r="AG131" s="2">
        <f>[9]Apr!$AY$6</f>
        <v>1</v>
      </c>
      <c r="AH131" s="2">
        <f>[9]Apr!$AS$6</f>
        <v>0</v>
      </c>
      <c r="AI131" s="2">
        <f>[9]Apr!$AU$6</f>
        <v>0</v>
      </c>
      <c r="AJ131" s="2">
        <f>[9]Apr!$Q$6</f>
        <v>0</v>
      </c>
      <c r="AK131" s="2">
        <f>[9]Apr!$AZ$6</f>
        <v>0</v>
      </c>
      <c r="AL131" s="2">
        <f>[9]Apr!$X$6</f>
        <v>0</v>
      </c>
      <c r="AM131" s="2">
        <f>[9]Apr!$R$6</f>
        <v>0</v>
      </c>
      <c r="AN131" s="2">
        <f>[9]Apr!$T$6</f>
        <v>0</v>
      </c>
      <c r="AO131" s="2">
        <f>[9]Apr!$S$6</f>
        <v>0</v>
      </c>
      <c r="AP131" s="2">
        <f>[9]Apr!$BA$6</f>
        <v>0</v>
      </c>
      <c r="AQ131" s="13">
        <f>[9]Apr!$BB$6</f>
        <v>0</v>
      </c>
      <c r="AR131" s="2">
        <f>[9]Apr!$AW$6</f>
        <v>0</v>
      </c>
      <c r="AS131" s="2">
        <f>[9]Apr!$AX$6</f>
        <v>0</v>
      </c>
      <c r="AT131" s="14">
        <f>[9]Apr!$AV$6</f>
        <v>0</v>
      </c>
      <c r="AU131" s="15">
        <f t="shared" si="3"/>
        <v>6</v>
      </c>
    </row>
    <row r="132" spans="1:47" x14ac:dyDescent="0.25">
      <c r="A132" s="9" t="s">
        <v>165</v>
      </c>
      <c r="B132" s="9" t="s">
        <v>20</v>
      </c>
      <c r="C132" s="9">
        <f>[22]Apr!$J$39</f>
        <v>0</v>
      </c>
      <c r="D132" s="9">
        <f>[22]Apr!$J$15</f>
        <v>0</v>
      </c>
      <c r="E132" s="9">
        <f>[22]Apr!$J$17</f>
        <v>0</v>
      </c>
      <c r="F132" s="9">
        <f>[22]Apr!$J$16</f>
        <v>0</v>
      </c>
      <c r="G132" s="9">
        <f>[22]Apr!$J$40</f>
        <v>0</v>
      </c>
      <c r="H132" s="9">
        <f>[22]Apr!$J$19</f>
        <v>0</v>
      </c>
      <c r="I132" s="9">
        <f>[22]Apr!$J$18</f>
        <v>0</v>
      </c>
      <c r="J132" s="9">
        <f>[22]Apr!$J$53</f>
        <v>0</v>
      </c>
      <c r="K132" s="9">
        <f>[22]Apr!$J$41</f>
        <v>0</v>
      </c>
      <c r="L132" s="9">
        <f>[22]Apr!$J$20</f>
        <v>0</v>
      </c>
      <c r="M132" s="9">
        <f>[22]Apr!$J$48</f>
        <v>0</v>
      </c>
      <c r="N132" s="9">
        <f>[22]Apr!$J$42</f>
        <v>0</v>
      </c>
      <c r="O132" s="9">
        <f>[22]Apr!$J$22</f>
        <v>0</v>
      </c>
      <c r="P132" s="9">
        <f>[22]Apr!$J$23</f>
        <v>0</v>
      </c>
      <c r="Q132" s="9">
        <f>[22]Apr!$J$21</f>
        <v>0</v>
      </c>
      <c r="R132" s="9">
        <f>[22]Apr!$J$44</f>
        <v>0</v>
      </c>
      <c r="S132" s="9">
        <f>SUM([22]Apr!$J$29:$J$30)</f>
        <v>0</v>
      </c>
      <c r="T132" s="9">
        <f>[22]Apr!$J$45</f>
        <v>0</v>
      </c>
      <c r="U132" s="9">
        <f>[22]Apr!$J$46</f>
        <v>0</v>
      </c>
      <c r="V132" s="9">
        <f>[22]Apr!$J$47</f>
        <v>0</v>
      </c>
      <c r="W132" s="9">
        <f>[22]Apr!$J$32</f>
        <v>0</v>
      </c>
      <c r="X132" s="9">
        <f>[22]Apr!$J$33</f>
        <v>0</v>
      </c>
      <c r="Y132" s="9">
        <f>SUM([22]Apr!$J$34:$J$35)</f>
        <v>0</v>
      </c>
      <c r="Z132" s="9">
        <f>[22]Apr!$J$37</f>
        <v>0</v>
      </c>
      <c r="AA132" s="9">
        <f>SUM([22]Apr!$J$36,[22]Apr!$J$38)</f>
        <v>0</v>
      </c>
      <c r="AB132" s="9">
        <f>[22]Apr!$J$43</f>
        <v>0</v>
      </c>
      <c r="AC132" s="9">
        <f>[22]Apr!$J$51</f>
        <v>0</v>
      </c>
      <c r="AD132" s="9">
        <f>[22]Apr!$J$49</f>
        <v>0</v>
      </c>
      <c r="AE132" s="9">
        <f>[22]Apr!$J$50</f>
        <v>0</v>
      </c>
      <c r="AF132" s="9">
        <f>[22]Apr!$J$28</f>
        <v>0</v>
      </c>
      <c r="AG132" s="9">
        <f>[22]Apr!$J$58</f>
        <v>0</v>
      </c>
      <c r="AH132" s="9">
        <f>[22]Apr!$J$52</f>
        <v>0</v>
      </c>
      <c r="AI132" s="9">
        <f>[22]Apr!$J$54</f>
        <v>0</v>
      </c>
      <c r="AJ132" s="9">
        <f>[22]Apr!$J$24</f>
        <v>0</v>
      </c>
      <c r="AK132" s="9">
        <f>[22]Apr!$J$59</f>
        <v>0</v>
      </c>
      <c r="AL132" s="9">
        <f>[22]Apr!$J$31</f>
        <v>0</v>
      </c>
      <c r="AM132" s="9">
        <f>[22]Apr!$J$25</f>
        <v>0</v>
      </c>
      <c r="AN132" s="9">
        <f>[22]Apr!$J$27</f>
        <v>0</v>
      </c>
      <c r="AO132" s="9">
        <f>[22]Apr!$J$26</f>
        <v>0</v>
      </c>
      <c r="AP132" s="9">
        <f>[22]Apr!$J$60</f>
        <v>0</v>
      </c>
      <c r="AQ132" s="10">
        <f>[22]Apr!$J$61</f>
        <v>0</v>
      </c>
      <c r="AR132" s="9">
        <f>[22]Apr!$J$56</f>
        <v>0</v>
      </c>
      <c r="AS132" s="9">
        <f>[22]Apr!$J$57</f>
        <v>0</v>
      </c>
      <c r="AT132" s="11">
        <f>[22]Apr!$J$55</f>
        <v>0</v>
      </c>
      <c r="AU132" s="12">
        <f t="shared" si="3"/>
        <v>0</v>
      </c>
    </row>
    <row r="133" spans="1:47" x14ac:dyDescent="0.25">
      <c r="A133" s="2"/>
      <c r="B133" s="2" t="s">
        <v>21</v>
      </c>
      <c r="C133" s="2">
        <f>[22]Apr!$AL$11</f>
        <v>0</v>
      </c>
      <c r="D133" s="2">
        <f>[22]Apr!$N$11</f>
        <v>0</v>
      </c>
      <c r="E133" s="2">
        <f>[22]Apr!$P$11</f>
        <v>0</v>
      </c>
      <c r="F133" s="2">
        <f>[22]Apr!$O$11</f>
        <v>1</v>
      </c>
      <c r="G133" s="2">
        <f>[22]Apr!$AM$11</f>
        <v>0</v>
      </c>
      <c r="H133" s="2">
        <f>[22]Apr!$R$11</f>
        <v>0</v>
      </c>
      <c r="I133" s="2">
        <f>[22]Apr!$Q$11</f>
        <v>0</v>
      </c>
      <c r="J133" s="2">
        <f>[22]Apr!$AZ$11</f>
        <v>0</v>
      </c>
      <c r="K133" s="2">
        <f>[22]Apr!$AN$11</f>
        <v>0</v>
      </c>
      <c r="L133" s="2">
        <f>[22]Apr!$S$11</f>
        <v>0</v>
      </c>
      <c r="M133" s="2">
        <f>[22]Apr!$AU$11</f>
        <v>0</v>
      </c>
      <c r="N133" s="2">
        <f>[22]Apr!$AO$11</f>
        <v>0</v>
      </c>
      <c r="O133" s="2">
        <f>[22]Apr!$U$11</f>
        <v>0</v>
      </c>
      <c r="P133" s="2">
        <f>[22]Apr!$V$11</f>
        <v>0</v>
      </c>
      <c r="Q133" s="2">
        <f>[22]Apr!$T$11</f>
        <v>0</v>
      </c>
      <c r="R133" s="2">
        <f>[22]Apr!$AQ$11</f>
        <v>0</v>
      </c>
      <c r="S133" s="2">
        <f>SUM([22]Apr!$AA$11:$AB$11)</f>
        <v>0</v>
      </c>
      <c r="T133" s="2">
        <f>[22]Apr!$AR$11</f>
        <v>0</v>
      </c>
      <c r="U133" s="2">
        <f>[22]Apr!$AS$11</f>
        <v>0</v>
      </c>
      <c r="V133" s="2">
        <f>[22]Apr!$AT$11</f>
        <v>0</v>
      </c>
      <c r="W133" s="2">
        <f>[22]Apr!$AE$11</f>
        <v>0</v>
      </c>
      <c r="X133" s="2">
        <f>[22]Apr!$AF$11</f>
        <v>0</v>
      </c>
      <c r="Y133" s="2">
        <f>SUM([22]Apr!$AG$11:$AH$11)</f>
        <v>1</v>
      </c>
      <c r="Z133" s="2">
        <f>[22]Apr!$AJ$11</f>
        <v>0</v>
      </c>
      <c r="AA133" s="2">
        <f>SUM([22]Apr!$AI$11,[22]Apr!$AK$11)</f>
        <v>0</v>
      </c>
      <c r="AB133" s="2">
        <f>[22]Apr!$AP$11</f>
        <v>0</v>
      </c>
      <c r="AC133" s="2">
        <f>[22]Apr!$AX$11</f>
        <v>0</v>
      </c>
      <c r="AD133" s="2">
        <f>[22]Apr!$AV$11</f>
        <v>0</v>
      </c>
      <c r="AE133" s="2">
        <f>[22]Apr!$AW$11</f>
        <v>0</v>
      </c>
      <c r="AF133" s="2">
        <f>[22]Apr!$AA$11</f>
        <v>0</v>
      </c>
      <c r="AG133" s="2">
        <f>[22]Apr!$BE$11</f>
        <v>0</v>
      </c>
      <c r="AH133" s="2">
        <f>[22]Apr!$AY$11</f>
        <v>0</v>
      </c>
      <c r="AI133" s="2">
        <f>[22]Apr!$BA$11</f>
        <v>0</v>
      </c>
      <c r="AJ133" s="2">
        <f>[22]Apr!$W$11</f>
        <v>0</v>
      </c>
      <c r="AK133" s="2">
        <f>[22]Apr!$BF$11</f>
        <v>0</v>
      </c>
      <c r="AL133" s="2">
        <f>[22]Apr!$AD$11</f>
        <v>2</v>
      </c>
      <c r="AM133" s="2">
        <f>[22]Apr!$X$11</f>
        <v>0</v>
      </c>
      <c r="AN133" s="2">
        <f>[22]Apr!$Z$11</f>
        <v>2</v>
      </c>
      <c r="AO133" s="2">
        <f>[22]Apr!$Y$11</f>
        <v>0</v>
      </c>
      <c r="AP133" s="2">
        <f>[22]Apr!$BG$11</f>
        <v>0</v>
      </c>
      <c r="AQ133" s="13">
        <f>[22]Apr!$BH$11</f>
        <v>0</v>
      </c>
      <c r="AR133" s="2">
        <f>[22]Apr!$BC$11</f>
        <v>0</v>
      </c>
      <c r="AS133" s="2">
        <f>[22]Apr!$BD$11</f>
        <v>0</v>
      </c>
      <c r="AT133" s="14">
        <f>[22]Apr!$BB$11</f>
        <v>0</v>
      </c>
      <c r="AU133" s="15">
        <f t="shared" si="3"/>
        <v>6</v>
      </c>
    </row>
    <row r="134" spans="1:47" x14ac:dyDescent="0.25">
      <c r="A134" s="9" t="s">
        <v>105</v>
      </c>
      <c r="B134" s="9" t="s">
        <v>20</v>
      </c>
      <c r="C134" s="9">
        <f>[22]Apr!$F$38</f>
        <v>0</v>
      </c>
      <c r="D134" s="9">
        <f>[22]Apr!$F$14</f>
        <v>0</v>
      </c>
      <c r="E134" s="9">
        <f>[22]Apr!$F$16</f>
        <v>0</v>
      </c>
      <c r="F134" s="9">
        <f>[22]Apr!$F$15</f>
        <v>0</v>
      </c>
      <c r="G134" s="9">
        <f>[22]Apr!$F$39</f>
        <v>0</v>
      </c>
      <c r="H134" s="9">
        <f>[22]Apr!$F$18</f>
        <v>0</v>
      </c>
      <c r="I134" s="9">
        <f>[22]Apr!$F$17</f>
        <v>0</v>
      </c>
      <c r="J134" s="9">
        <f>[22]Apr!$F$52</f>
        <v>0</v>
      </c>
      <c r="K134" s="9">
        <f>[22]Apr!$F$40</f>
        <v>0</v>
      </c>
      <c r="L134" s="9">
        <f>[22]Apr!$F$19</f>
        <v>0</v>
      </c>
      <c r="M134" s="9">
        <f>[22]Apr!$F$47</f>
        <v>0</v>
      </c>
      <c r="N134" s="9">
        <f>[22]Apr!$F$41</f>
        <v>0</v>
      </c>
      <c r="O134" s="9">
        <f>[22]Apr!$F$21</f>
        <v>0</v>
      </c>
      <c r="P134" s="9">
        <f>[22]Apr!$F$22</f>
        <v>0</v>
      </c>
      <c r="Q134" s="9">
        <f>[22]Apr!$F$20</f>
        <v>0</v>
      </c>
      <c r="R134" s="9">
        <f>[22]Apr!$F$43</f>
        <v>0</v>
      </c>
      <c r="S134" s="9">
        <f>SUM([22]Apr!$F$28:$F$29)</f>
        <v>0</v>
      </c>
      <c r="T134" s="9">
        <f>[22]Apr!$F$44</f>
        <v>0</v>
      </c>
      <c r="U134" s="9">
        <f>[22]Apr!$F$45</f>
        <v>0</v>
      </c>
      <c r="V134" s="9">
        <f>[22]Apr!$F$46</f>
        <v>0</v>
      </c>
      <c r="W134" s="9">
        <f>[22]Apr!$F$31</f>
        <v>0</v>
      </c>
      <c r="X134" s="9">
        <f>[22]Apr!$F$32</f>
        <v>0</v>
      </c>
      <c r="Y134" s="9">
        <f>SUM([22]Apr!$F$33:$F$34)</f>
        <v>0</v>
      </c>
      <c r="Z134" s="9">
        <f>[22]Apr!$F$36</f>
        <v>0</v>
      </c>
      <c r="AA134" s="9">
        <f>SUM([22]Apr!$F$35,[22]Apr!$F$37)</f>
        <v>0</v>
      </c>
      <c r="AB134" s="9">
        <f>[22]Apr!$F$42</f>
        <v>0</v>
      </c>
      <c r="AC134" s="9">
        <f>[22]Apr!$F$50</f>
        <v>0</v>
      </c>
      <c r="AD134" s="9">
        <f>[22]Apr!$F$48</f>
        <v>0</v>
      </c>
      <c r="AE134" s="9">
        <f>[22]Apr!$F$49</f>
        <v>0</v>
      </c>
      <c r="AF134" s="9">
        <f>[22]Apr!$F$27</f>
        <v>0</v>
      </c>
      <c r="AG134" s="9">
        <f>[22]Apr!$F$57</f>
        <v>0</v>
      </c>
      <c r="AH134" s="9">
        <f>[22]Apr!$F$51</f>
        <v>0</v>
      </c>
      <c r="AI134" s="9">
        <f>[22]Apr!$F$53</f>
        <v>0</v>
      </c>
      <c r="AJ134" s="9">
        <f>[22]Apr!$F$23</f>
        <v>0</v>
      </c>
      <c r="AK134" s="9">
        <f>[22]Apr!$F$58</f>
        <v>0</v>
      </c>
      <c r="AL134" s="9">
        <f>[22]Apr!$F$30</f>
        <v>0</v>
      </c>
      <c r="AM134" s="9">
        <f>[22]Apr!$F$24</f>
        <v>0</v>
      </c>
      <c r="AN134" s="9">
        <f>[22]Apr!$F$26</f>
        <v>0</v>
      </c>
      <c r="AO134" s="9">
        <f>[22]Apr!$F$25</f>
        <v>0</v>
      </c>
      <c r="AP134" s="9">
        <f>[22]Apr!$F$59</f>
        <v>0</v>
      </c>
      <c r="AQ134" s="10">
        <f>[22]Apr!$F$60</f>
        <v>1</v>
      </c>
      <c r="AR134" s="9">
        <f>[22]Apr!$F$55</f>
        <v>0</v>
      </c>
      <c r="AS134" s="9">
        <f>[22]Apr!$F$56</f>
        <v>0</v>
      </c>
      <c r="AT134" s="11">
        <f>[22]Apr!$F$54</f>
        <v>0</v>
      </c>
      <c r="AU134" s="12">
        <f t="shared" si="3"/>
        <v>1</v>
      </c>
    </row>
    <row r="135" spans="1:47" x14ac:dyDescent="0.25">
      <c r="A135" s="2"/>
      <c r="B135" s="2" t="s">
        <v>21</v>
      </c>
      <c r="C135" s="2">
        <f>[22]Apr!$AK$7</f>
        <v>0</v>
      </c>
      <c r="D135" s="2">
        <f>[22]Apr!$M$7</f>
        <v>0</v>
      </c>
      <c r="E135" s="2">
        <f>[22]Apr!$O$7</f>
        <v>0</v>
      </c>
      <c r="F135" s="2">
        <f>[22]Apr!$N$7</f>
        <v>0</v>
      </c>
      <c r="G135" s="2">
        <f>[22]Apr!$AL$7</f>
        <v>0</v>
      </c>
      <c r="H135" s="2">
        <f>[22]Apr!$Q$7</f>
        <v>0</v>
      </c>
      <c r="I135" s="2">
        <f>[22]Apr!$P$7</f>
        <v>0</v>
      </c>
      <c r="J135" s="2">
        <f>[22]Apr!$AY$7</f>
        <v>0</v>
      </c>
      <c r="K135" s="2">
        <f>[22]Apr!$AM$7</f>
        <v>0</v>
      </c>
      <c r="L135" s="2">
        <f>[22]Apr!$R$7</f>
        <v>0</v>
      </c>
      <c r="M135" s="2">
        <f>[22]Apr!$AT$7</f>
        <v>0</v>
      </c>
      <c r="N135" s="2">
        <f>[22]Apr!$AN$7</f>
        <v>0</v>
      </c>
      <c r="O135" s="2">
        <f>[22]Apr!$T$7</f>
        <v>0</v>
      </c>
      <c r="P135" s="2">
        <f>[22]Apr!$U$7</f>
        <v>0</v>
      </c>
      <c r="Q135" s="2">
        <f>[22]Apr!$S$7</f>
        <v>0</v>
      </c>
      <c r="R135" s="2">
        <f>[22]Apr!$AP$7</f>
        <v>0</v>
      </c>
      <c r="S135" s="2">
        <f>SUM([22]Apr!$AA$7:$AB$7)</f>
        <v>0</v>
      </c>
      <c r="T135" s="2">
        <f>[22]Apr!$AQ$7</f>
        <v>0</v>
      </c>
      <c r="U135" s="2">
        <f>[22]Apr!$AR$7</f>
        <v>0</v>
      </c>
      <c r="V135" s="2">
        <f>[22]Apr!$AS$7</f>
        <v>0</v>
      </c>
      <c r="W135" s="2">
        <f>[22]Apr!$AD$7</f>
        <v>0</v>
      </c>
      <c r="X135" s="2">
        <f>[22]Apr!$AE$7</f>
        <v>0</v>
      </c>
      <c r="Y135" s="2">
        <f>SUM([22]Apr!$AF$7:$AG$7)</f>
        <v>0</v>
      </c>
      <c r="Z135" s="2">
        <f>[22]Apr!$AI$7</f>
        <v>0</v>
      </c>
      <c r="AA135" s="2">
        <f>SUM([22]Apr!$AH$7,[22]Apr!$AJ$7)</f>
        <v>0</v>
      </c>
      <c r="AB135" s="2">
        <f>[22]Apr!$AO$7</f>
        <v>0</v>
      </c>
      <c r="AC135" s="2">
        <f>[22]Apr!$AW$7</f>
        <v>0</v>
      </c>
      <c r="AD135" s="2">
        <f>[22]Apr!$AU$7</f>
        <v>0</v>
      </c>
      <c r="AE135" s="2">
        <f>[22]Apr!$AV$7</f>
        <v>0</v>
      </c>
      <c r="AF135" s="2">
        <f>[22]Apr!$Z$7</f>
        <v>0</v>
      </c>
      <c r="AG135" s="2">
        <f>[22]Apr!$BD$7</f>
        <v>0</v>
      </c>
      <c r="AH135" s="2">
        <f>[22]Apr!$AX$7</f>
        <v>0</v>
      </c>
      <c r="AI135" s="2">
        <f>[22]Apr!$AZ$7</f>
        <v>0</v>
      </c>
      <c r="AJ135" s="2">
        <f>[22]Apr!$V$7</f>
        <v>0</v>
      </c>
      <c r="AK135" s="2">
        <f>[22]Apr!$BE$7</f>
        <v>0</v>
      </c>
      <c r="AL135" s="2">
        <f>[22]Apr!$AC$7</f>
        <v>0</v>
      </c>
      <c r="AM135" s="2">
        <f>[22]Apr!$W$7</f>
        <v>0</v>
      </c>
      <c r="AN135" s="2">
        <f>[22]Apr!$Y$7</f>
        <v>0</v>
      </c>
      <c r="AO135" s="2">
        <f>[22]Apr!$X$7</f>
        <v>0</v>
      </c>
      <c r="AP135" s="2">
        <f>[22]Apr!$BF$7</f>
        <v>0</v>
      </c>
      <c r="AQ135" s="13">
        <f>[22]Apr!$BG$7</f>
        <v>0</v>
      </c>
      <c r="AR135" s="2">
        <f>[22]Apr!$BB$7</f>
        <v>0</v>
      </c>
      <c r="AS135" s="2">
        <f>[22]Apr!$BC$7</f>
        <v>0</v>
      </c>
      <c r="AT135" s="14">
        <f>[22]Apr!$BA$7</f>
        <v>0</v>
      </c>
      <c r="AU135" s="15">
        <f t="shared" si="3"/>
        <v>0</v>
      </c>
    </row>
    <row r="136" spans="1:47" x14ac:dyDescent="0.25">
      <c r="A136" s="9" t="s">
        <v>106</v>
      </c>
      <c r="B136" s="9" t="s">
        <v>20</v>
      </c>
      <c r="C136" s="9">
        <f>[6]Apr!$F$34</f>
        <v>0</v>
      </c>
      <c r="D136" s="9">
        <f>[6]Apr!$F$10</f>
        <v>0</v>
      </c>
      <c r="E136" s="9">
        <f>[6]Apr!$F$12</f>
        <v>0</v>
      </c>
      <c r="F136" s="9">
        <f>[6]Apr!$F$11</f>
        <v>0</v>
      </c>
      <c r="G136" s="9">
        <f>[6]Apr!$F$35</f>
        <v>0</v>
      </c>
      <c r="H136" s="9">
        <f>[6]Apr!$F$14</f>
        <v>0</v>
      </c>
      <c r="I136" s="9">
        <f>[6]Apr!$F$13</f>
        <v>0</v>
      </c>
      <c r="J136" s="9">
        <f>[6]Apr!$F$48</f>
        <v>0</v>
      </c>
      <c r="K136" s="9">
        <f>[6]Apr!$F$36</f>
        <v>0</v>
      </c>
      <c r="L136" s="9">
        <f>[6]Apr!$F$15</f>
        <v>0</v>
      </c>
      <c r="M136" s="9">
        <f>[6]Apr!$F$43</f>
        <v>0</v>
      </c>
      <c r="N136" s="9">
        <f>[6]Apr!$F$37</f>
        <v>0</v>
      </c>
      <c r="O136" s="9">
        <f>[6]Apr!$F$17</f>
        <v>0</v>
      </c>
      <c r="P136" s="9">
        <f>[6]Apr!$F$18</f>
        <v>0</v>
      </c>
      <c r="Q136" s="9">
        <f>[6]Apr!$F$16</f>
        <v>0</v>
      </c>
      <c r="R136" s="9">
        <f>[6]Apr!$F$39</f>
        <v>0</v>
      </c>
      <c r="S136" s="9">
        <f>SUM([6]Apr!$F$24:$F$25)</f>
        <v>0</v>
      </c>
      <c r="T136" s="9">
        <f>[6]Apr!$F$40</f>
        <v>0</v>
      </c>
      <c r="U136" s="9">
        <f>[6]Apr!$F$41</f>
        <v>0</v>
      </c>
      <c r="V136" s="9">
        <f>[6]Apr!$F$42</f>
        <v>0</v>
      </c>
      <c r="W136" s="9">
        <f>[6]Apr!$F$27</f>
        <v>0</v>
      </c>
      <c r="X136" s="9">
        <f>[6]Apr!$F$28</f>
        <v>0</v>
      </c>
      <c r="Y136" s="9">
        <f>SUM([6]Apr!$F$29:$F$30)</f>
        <v>0</v>
      </c>
      <c r="Z136" s="9">
        <f>[6]Apr!$F$32</f>
        <v>0</v>
      </c>
      <c r="AA136" s="9">
        <f>SUM([6]Apr!$F$31,[6]Apr!$F$33)</f>
        <v>0</v>
      </c>
      <c r="AB136" s="9">
        <f>[6]Apr!$F$38</f>
        <v>0</v>
      </c>
      <c r="AC136" s="9">
        <f>[6]Apr!$F$46</f>
        <v>0</v>
      </c>
      <c r="AD136" s="9">
        <f>[6]Apr!$F$44</f>
        <v>0</v>
      </c>
      <c r="AE136" s="9">
        <f>[6]Apr!$F$45</f>
        <v>0</v>
      </c>
      <c r="AF136" s="9">
        <f>[6]Apr!$F$23</f>
        <v>0</v>
      </c>
      <c r="AG136" s="9">
        <f>[6]Apr!$F$53</f>
        <v>0</v>
      </c>
      <c r="AH136" s="9">
        <f>[6]Apr!$F$47</f>
        <v>0</v>
      </c>
      <c r="AI136" s="9">
        <f>[6]Apr!$F$49</f>
        <v>0</v>
      </c>
      <c r="AJ136" s="9">
        <f>[6]Apr!$F$19</f>
        <v>1</v>
      </c>
      <c r="AK136" s="9">
        <f>[6]Apr!$F$54</f>
        <v>0</v>
      </c>
      <c r="AL136" s="9">
        <f>[6]Apr!$F$26</f>
        <v>0</v>
      </c>
      <c r="AM136" s="9">
        <f>[6]Apr!$F$20</f>
        <v>0</v>
      </c>
      <c r="AN136" s="9">
        <f>[6]Apr!$F$22</f>
        <v>0</v>
      </c>
      <c r="AO136" s="9">
        <f>[6]Apr!$F$21</f>
        <v>0</v>
      </c>
      <c r="AP136" s="9">
        <f>[6]Apr!$F$55</f>
        <v>0</v>
      </c>
      <c r="AQ136" s="9">
        <f>[6]Apr!$F$56</f>
        <v>0</v>
      </c>
      <c r="AR136" s="9">
        <f>[6]Apr!$F$51</f>
        <v>0</v>
      </c>
      <c r="AS136" s="9">
        <f>[6]Apr!$F$52</f>
        <v>0</v>
      </c>
      <c r="AT136" s="11">
        <f>[6]Apr!$F$50</f>
        <v>0</v>
      </c>
      <c r="AU136" s="12">
        <f t="shared" si="3"/>
        <v>1</v>
      </c>
    </row>
    <row r="137" spans="1:47" x14ac:dyDescent="0.25">
      <c r="A137" s="2"/>
      <c r="B137" s="2" t="s">
        <v>21</v>
      </c>
      <c r="C137" s="2">
        <f>[6]Apr!$AG$7</f>
        <v>0</v>
      </c>
      <c r="D137" s="2">
        <f>[6]Apr!$I$7</f>
        <v>0</v>
      </c>
      <c r="E137" s="2">
        <f>[6]Apr!$K$7</f>
        <v>0</v>
      </c>
      <c r="F137" s="2">
        <f>[6]Apr!$J$7</f>
        <v>0</v>
      </c>
      <c r="G137" s="2">
        <f>[6]Apr!$AH$7</f>
        <v>0</v>
      </c>
      <c r="H137" s="2">
        <f>[6]Apr!$M$7</f>
        <v>0</v>
      </c>
      <c r="I137" s="2">
        <f>[6]Apr!$L$7</f>
        <v>0</v>
      </c>
      <c r="J137" s="2">
        <f>[6]Apr!$AU$7</f>
        <v>0</v>
      </c>
      <c r="K137" s="2">
        <f>[6]Apr!$AI$7</f>
        <v>0</v>
      </c>
      <c r="L137" s="2">
        <f>[6]Apr!$N$7</f>
        <v>0</v>
      </c>
      <c r="M137" s="2">
        <f>[6]Apr!$AP$7</f>
        <v>0</v>
      </c>
      <c r="N137" s="2">
        <f>[6]Apr!$AJ$7</f>
        <v>0</v>
      </c>
      <c r="O137" s="2">
        <f>[6]Apr!$P$7</f>
        <v>0</v>
      </c>
      <c r="P137" s="2">
        <f>[6]Apr!$Q$7</f>
        <v>0</v>
      </c>
      <c r="Q137" s="2">
        <f>[6]Apr!$O$7</f>
        <v>0</v>
      </c>
      <c r="R137" s="2">
        <f>[6]Apr!$AL$7</f>
        <v>0</v>
      </c>
      <c r="S137" s="2">
        <f>SUM([6]Apr!$W$7:$X$7)</f>
        <v>0</v>
      </c>
      <c r="T137" s="2">
        <f>[6]Apr!$AM$7</f>
        <v>0</v>
      </c>
      <c r="U137" s="2">
        <f>[6]Apr!$AN$7</f>
        <v>0</v>
      </c>
      <c r="V137" s="2">
        <f>[6]Apr!$AO$7</f>
        <v>0</v>
      </c>
      <c r="W137" s="2">
        <f>[6]Apr!$Z$7</f>
        <v>0</v>
      </c>
      <c r="X137" s="2">
        <f>[6]Apr!$AA$7</f>
        <v>0</v>
      </c>
      <c r="Y137" s="2">
        <f>SUM([6]Apr!$AB$7:$AC$7)</f>
        <v>0</v>
      </c>
      <c r="Z137" s="2">
        <f>[6]Apr!$AE$7</f>
        <v>0</v>
      </c>
      <c r="AA137" s="2">
        <f>SUM([6]Apr!$AD$7,[6]Apr!$AF$7)</f>
        <v>0</v>
      </c>
      <c r="AB137" s="2">
        <f>[6]Apr!$AK$7</f>
        <v>0</v>
      </c>
      <c r="AC137" s="2">
        <f>[6]Apr!$AS$7</f>
        <v>0</v>
      </c>
      <c r="AD137" s="2">
        <f>[6]Apr!$AQ$7</f>
        <v>0</v>
      </c>
      <c r="AE137" s="2">
        <f>[6]Apr!$AR$7</f>
        <v>0</v>
      </c>
      <c r="AF137" s="2">
        <f>[6]Apr!$V$7</f>
        <v>1</v>
      </c>
      <c r="AG137" s="2">
        <f>[6]Apr!$AZ$7</f>
        <v>0</v>
      </c>
      <c r="AH137" s="2">
        <f>[6]Apr!$AT$7</f>
        <v>0</v>
      </c>
      <c r="AI137" s="2">
        <f>[6]Apr!$AV$7</f>
        <v>0</v>
      </c>
      <c r="AJ137" s="2">
        <f>[6]Apr!$R$7</f>
        <v>0</v>
      </c>
      <c r="AK137" s="2">
        <f>[6]Apr!$BA$7</f>
        <v>0</v>
      </c>
      <c r="AL137" s="2">
        <f>[6]Apr!$Y$7</f>
        <v>0</v>
      </c>
      <c r="AM137" s="2">
        <f>[6]Apr!$S$7</f>
        <v>0</v>
      </c>
      <c r="AN137" s="2">
        <f>[6]Apr!$U$7</f>
        <v>0</v>
      </c>
      <c r="AO137" s="2">
        <f>[6]Apr!$T$7</f>
        <v>0</v>
      </c>
      <c r="AP137" s="2">
        <f>[6]Apr!$BB$7</f>
        <v>0</v>
      </c>
      <c r="AQ137" s="2">
        <f>[6]Apr!$BC$7</f>
        <v>0</v>
      </c>
      <c r="AR137" s="2">
        <f>[6]Apr!$AX$7</f>
        <v>0</v>
      </c>
      <c r="AS137" s="2">
        <f>[6]Apr!$AY$7</f>
        <v>0</v>
      </c>
      <c r="AT137" s="14">
        <f>[6]Apr!$AW$7</f>
        <v>0</v>
      </c>
      <c r="AU137" s="15">
        <f t="shared" si="3"/>
        <v>1</v>
      </c>
    </row>
    <row r="138" spans="1:47" x14ac:dyDescent="0.25">
      <c r="A138" s="9" t="s">
        <v>166</v>
      </c>
      <c r="B138" s="9" t="s">
        <v>20</v>
      </c>
      <c r="C138" s="9">
        <f>[11]Apr!$D$31</f>
        <v>0</v>
      </c>
      <c r="D138" s="9">
        <f>[11]Apr!$D$7</f>
        <v>0</v>
      </c>
      <c r="E138" s="9">
        <f>[11]Apr!$D$9</f>
        <v>0</v>
      </c>
      <c r="F138" s="9">
        <f>[11]Apr!$D$8</f>
        <v>0</v>
      </c>
      <c r="G138" s="9">
        <f>[11]Apr!$D$32</f>
        <v>0</v>
      </c>
      <c r="H138" s="9">
        <f>[11]Apr!$D$11</f>
        <v>0</v>
      </c>
      <c r="I138" s="9">
        <f>[11]Apr!$D$10</f>
        <v>0</v>
      </c>
      <c r="J138" s="9">
        <f>[11]Apr!$D$45</f>
        <v>0</v>
      </c>
      <c r="K138" s="9">
        <f>[11]Apr!$D$33</f>
        <v>0</v>
      </c>
      <c r="L138" s="9">
        <f>[11]Apr!$D$12</f>
        <v>0</v>
      </c>
      <c r="M138" s="9">
        <f>[11]Apr!$D$40</f>
        <v>0</v>
      </c>
      <c r="N138" s="9">
        <f>[11]Apr!$D$34</f>
        <v>0</v>
      </c>
      <c r="O138" s="9">
        <f>[11]Apr!$D$14</f>
        <v>0</v>
      </c>
      <c r="P138" s="9">
        <f>[11]Apr!$D$15</f>
        <v>0</v>
      </c>
      <c r="Q138" s="9">
        <f>[11]Apr!$D$13</f>
        <v>0</v>
      </c>
      <c r="R138" s="9">
        <f>[11]Apr!$D$36</f>
        <v>0</v>
      </c>
      <c r="S138" s="9">
        <f>SUM([11]Apr!$D$21:$D$22)</f>
        <v>0</v>
      </c>
      <c r="T138" s="9">
        <f>[11]Apr!$D$37</f>
        <v>0</v>
      </c>
      <c r="U138" s="9">
        <f>[11]Apr!$D$38</f>
        <v>0</v>
      </c>
      <c r="V138" s="9">
        <f>[11]Apr!$D$39</f>
        <v>0</v>
      </c>
      <c r="W138" s="9">
        <f>[11]Apr!$D$24</f>
        <v>0</v>
      </c>
      <c r="X138" s="9">
        <f>[11]Apr!$D$25</f>
        <v>0</v>
      </c>
      <c r="Y138" s="9">
        <f>SUM([11]Apr!$D$26:$D$27)</f>
        <v>0</v>
      </c>
      <c r="Z138" s="9">
        <f>[11]Apr!$D$29</f>
        <v>0</v>
      </c>
      <c r="AA138" s="9">
        <f>SUM([11]Apr!$A$28,[11]Apr!$A$30)</f>
        <v>0</v>
      </c>
      <c r="AB138" s="9">
        <f>[11]Apr!$D$35</f>
        <v>0</v>
      </c>
      <c r="AC138" s="9">
        <f>[11]Apr!$D$43</f>
        <v>0</v>
      </c>
      <c r="AD138" s="9">
        <f>[11]Apr!$D$41</f>
        <v>0</v>
      </c>
      <c r="AE138" s="9">
        <f>[11]Apr!$D$42</f>
        <v>0</v>
      </c>
      <c r="AF138" s="9">
        <f>[11]Apr!$D$20</f>
        <v>0</v>
      </c>
      <c r="AG138" s="9">
        <f>[11]Apr!$D$50</f>
        <v>0</v>
      </c>
      <c r="AH138" s="9">
        <f>[11]Apr!$D$44</f>
        <v>0</v>
      </c>
      <c r="AI138" s="9">
        <f>[11]Apr!$D$46</f>
        <v>0</v>
      </c>
      <c r="AJ138" s="9">
        <f>[11]Apr!$D$16</f>
        <v>0</v>
      </c>
      <c r="AK138" s="9">
        <f>[11]Apr!$D$51</f>
        <v>0</v>
      </c>
      <c r="AL138" s="9">
        <f>[11]Apr!$D$23</f>
        <v>0</v>
      </c>
      <c r="AM138" s="9">
        <f>[11]Apr!$D$17</f>
        <v>0</v>
      </c>
      <c r="AN138" s="9">
        <f>[11]Apr!$D$19</f>
        <v>0</v>
      </c>
      <c r="AO138" s="9">
        <f>[11]Apr!$D$18</f>
        <v>0</v>
      </c>
      <c r="AP138" s="9">
        <f>[11]Apr!$D$52</f>
        <v>0</v>
      </c>
      <c r="AQ138" s="10">
        <f>[11]Apr!$D$53</f>
        <v>0</v>
      </c>
      <c r="AR138" s="9">
        <f>[11]Apr!$D$48</f>
        <v>0</v>
      </c>
      <c r="AS138" s="9">
        <f>[11]Apr!$D$49</f>
        <v>0</v>
      </c>
      <c r="AT138" s="11">
        <f>[11]Apr!$D$47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[11]Apr!$AD$5</f>
        <v>0</v>
      </c>
      <c r="D139" s="2">
        <f>[11]Apr!$F$5</f>
        <v>0</v>
      </c>
      <c r="E139" s="2">
        <f>[11]Apr!$H$5</f>
        <v>0</v>
      </c>
      <c r="F139" s="2">
        <f>[11]Apr!$G$5</f>
        <v>0</v>
      </c>
      <c r="G139" s="2">
        <f>[11]Apr!$AE$5</f>
        <v>0</v>
      </c>
      <c r="H139" s="2">
        <f>[11]Apr!$J$5</f>
        <v>0</v>
      </c>
      <c r="I139" s="2">
        <f>[11]Apr!$I$5</f>
        <v>0</v>
      </c>
      <c r="J139" s="2">
        <f>[11]Apr!$AR$5</f>
        <v>0</v>
      </c>
      <c r="K139" s="2">
        <f>[11]Apr!$AF$5</f>
        <v>0</v>
      </c>
      <c r="L139" s="2">
        <f>[11]Apr!$K$5</f>
        <v>0</v>
      </c>
      <c r="M139" s="2">
        <f>[11]Apr!$AM$5</f>
        <v>0</v>
      </c>
      <c r="N139" s="2">
        <f>[11]Apr!$AG$5</f>
        <v>0</v>
      </c>
      <c r="O139" s="2">
        <f>[11]Apr!$M$5</f>
        <v>0</v>
      </c>
      <c r="P139" s="2">
        <f>[11]Apr!$N$5</f>
        <v>0</v>
      </c>
      <c r="Q139" s="2">
        <f>[11]Apr!$L$5</f>
        <v>0</v>
      </c>
      <c r="R139" s="2">
        <f>[11]Apr!$AI$5</f>
        <v>0</v>
      </c>
      <c r="S139" s="2">
        <f>SUM([11]Apr!$T$5:$U$5)</f>
        <v>0</v>
      </c>
      <c r="T139" s="2">
        <f>[11]Apr!$AJ$5</f>
        <v>0</v>
      </c>
      <c r="U139" s="2">
        <f>[11]Apr!$AK$5</f>
        <v>0</v>
      </c>
      <c r="V139" s="2">
        <f>[11]Apr!$AL$5</f>
        <v>0</v>
      </c>
      <c r="W139" s="2">
        <f>[11]Apr!$W$5</f>
        <v>0</v>
      </c>
      <c r="X139" s="2">
        <f>[11]Apr!$X$5</f>
        <v>0</v>
      </c>
      <c r="Y139" s="2">
        <f>SUM([11]Apr!$Y$5:$Z$5)</f>
        <v>0</v>
      </c>
      <c r="Z139" s="2">
        <f>[11]Apr!$AB$5</f>
        <v>0</v>
      </c>
      <c r="AA139" s="2">
        <f>SUM([11]Apr!$AA$5,[11]Apr!$AC$5)</f>
        <v>1</v>
      </c>
      <c r="AB139" s="2">
        <f>[11]Apr!$AH$5</f>
        <v>1</v>
      </c>
      <c r="AC139" s="2">
        <f>[11]Apr!$AP$5</f>
        <v>0</v>
      </c>
      <c r="AD139" s="2">
        <f>[11]Apr!$AN$5</f>
        <v>0</v>
      </c>
      <c r="AE139" s="2">
        <f>[11]Apr!$AO$5</f>
        <v>0</v>
      </c>
      <c r="AF139" s="2">
        <f>[11]Apr!$S$5</f>
        <v>0</v>
      </c>
      <c r="AG139" s="2">
        <f>[11]Apr!$AW$5</f>
        <v>0</v>
      </c>
      <c r="AH139" s="2">
        <f>[11]Apr!$AQ$5</f>
        <v>0</v>
      </c>
      <c r="AI139" s="2">
        <f>[11]Apr!$AS$5</f>
        <v>0</v>
      </c>
      <c r="AJ139" s="2">
        <f>[11]Apr!$O$5</f>
        <v>0</v>
      </c>
      <c r="AK139" s="2">
        <f>[11]Apr!$AX$5</f>
        <v>0</v>
      </c>
      <c r="AL139" s="2">
        <f>[11]Apr!$V$5</f>
        <v>0</v>
      </c>
      <c r="AM139" s="2">
        <f>[11]Apr!$P$5</f>
        <v>0</v>
      </c>
      <c r="AN139" s="2">
        <f>[11]Apr!$R$5</f>
        <v>0</v>
      </c>
      <c r="AO139" s="2">
        <f>[11]Apr!$Q$5</f>
        <v>0</v>
      </c>
      <c r="AP139" s="2">
        <f>[11]Apr!$AY$5</f>
        <v>0</v>
      </c>
      <c r="AQ139" s="13">
        <f>[11]Apr!$AZ$5</f>
        <v>0</v>
      </c>
      <c r="AR139" s="2">
        <f>[11]Apr!$AU$5</f>
        <v>0</v>
      </c>
      <c r="AS139" s="2">
        <f>[11]Apr!$AV$5</f>
        <v>0</v>
      </c>
      <c r="AT139" s="14">
        <f>[11]Apr!$AT$5</f>
        <v>0</v>
      </c>
      <c r="AU139" s="15">
        <f t="shared" si="3"/>
        <v>2</v>
      </c>
    </row>
    <row r="140" spans="1:47" x14ac:dyDescent="0.25">
      <c r="A140" s="9" t="s">
        <v>108</v>
      </c>
      <c r="B140" s="9" t="s">
        <v>20</v>
      </c>
      <c r="C140" s="9">
        <f>[22]Apr!$J$38</f>
        <v>0</v>
      </c>
      <c r="D140" s="9">
        <f>[22]Apr!$J$14</f>
        <v>0</v>
      </c>
      <c r="E140" s="9">
        <f>[22]Apr!$J$16</f>
        <v>0</v>
      </c>
      <c r="F140" s="9">
        <f>[22]Apr!$J$15</f>
        <v>0</v>
      </c>
      <c r="G140" s="9">
        <f>[22]Apr!$J$39</f>
        <v>0</v>
      </c>
      <c r="H140" s="9">
        <f>[22]Apr!$J$18</f>
        <v>0</v>
      </c>
      <c r="I140" s="9">
        <f>[22]Apr!$J$17</f>
        <v>0</v>
      </c>
      <c r="J140" s="9">
        <f>[22]Apr!$J$52</f>
        <v>0</v>
      </c>
      <c r="K140" s="9">
        <f>[22]Apr!$J$40</f>
        <v>0</v>
      </c>
      <c r="L140" s="9">
        <f>[22]Apr!$J$19</f>
        <v>0</v>
      </c>
      <c r="M140" s="9">
        <f>[22]Apr!$J$47</f>
        <v>0</v>
      </c>
      <c r="N140" s="9">
        <f>[22]Apr!$J$41</f>
        <v>0</v>
      </c>
      <c r="O140" s="9">
        <f>[22]Apr!$J$21</f>
        <v>0</v>
      </c>
      <c r="P140" s="9">
        <f>[22]Apr!$J$22</f>
        <v>0</v>
      </c>
      <c r="Q140" s="9">
        <f>[22]Apr!$J$20</f>
        <v>0</v>
      </c>
      <c r="R140" s="9">
        <f>[22]Apr!$J$43</f>
        <v>0</v>
      </c>
      <c r="S140" s="9">
        <f>SUM([22]Apr!$J$28:$J$29)</f>
        <v>0</v>
      </c>
      <c r="T140" s="9">
        <f>[22]Apr!$J$44</f>
        <v>0</v>
      </c>
      <c r="U140" s="9">
        <f>[22]Apr!$J$45</f>
        <v>0</v>
      </c>
      <c r="V140" s="9">
        <f>[22]Apr!$J$46</f>
        <v>0</v>
      </c>
      <c r="W140" s="9">
        <f>[22]Apr!$J$31</f>
        <v>0</v>
      </c>
      <c r="X140" s="9">
        <f>[22]Apr!$J$32</f>
        <v>0</v>
      </c>
      <c r="Y140" s="9">
        <f>SUM([22]Apr!$J$33:$J$34)</f>
        <v>0</v>
      </c>
      <c r="Z140" s="9">
        <f>[22]Apr!$J$36</f>
        <v>0</v>
      </c>
      <c r="AA140" s="9">
        <f>SUM([22]Apr!$J$35,[22]Apr!$J$37)</f>
        <v>0</v>
      </c>
      <c r="AB140" s="9">
        <f>[22]Apr!$J$42</f>
        <v>0</v>
      </c>
      <c r="AC140" s="9">
        <f>[22]Apr!$J$50</f>
        <v>0</v>
      </c>
      <c r="AD140" s="9">
        <f>[22]Apr!$J$48</f>
        <v>0</v>
      </c>
      <c r="AE140" s="9">
        <f>[22]Apr!$J$49</f>
        <v>0</v>
      </c>
      <c r="AF140" s="9">
        <f>[22]Apr!$J$27</f>
        <v>0</v>
      </c>
      <c r="AG140" s="9">
        <f>[22]Apr!$J$57</f>
        <v>0</v>
      </c>
      <c r="AH140" s="9">
        <f>[22]Apr!$J$51</f>
        <v>0</v>
      </c>
      <c r="AI140" s="9">
        <f>[22]Apr!$J$53</f>
        <v>0</v>
      </c>
      <c r="AJ140" s="9">
        <f>[22]Apr!$J$23</f>
        <v>0</v>
      </c>
      <c r="AK140" s="9">
        <f>[22]Apr!$J$58</f>
        <v>0</v>
      </c>
      <c r="AL140" s="9">
        <f>[22]Apr!$J$30</f>
        <v>0</v>
      </c>
      <c r="AM140" s="9">
        <f>[22]Apr!$J$24</f>
        <v>0</v>
      </c>
      <c r="AN140" s="9">
        <f>[22]Apr!$J$26</f>
        <v>0</v>
      </c>
      <c r="AO140" s="9">
        <f>[22]Apr!$J$25</f>
        <v>0</v>
      </c>
      <c r="AP140" s="9">
        <f>[22]Apr!$J$59</f>
        <v>0</v>
      </c>
      <c r="AQ140" s="10">
        <f>[22]Apr!$J$60</f>
        <v>0</v>
      </c>
      <c r="AR140" s="9">
        <f>[22]Apr!$J$55</f>
        <v>0</v>
      </c>
      <c r="AS140" s="9">
        <f>[22]Apr!$J$56</f>
        <v>0</v>
      </c>
      <c r="AT140" s="11">
        <f>[22]Apr!$J$54</f>
        <v>0</v>
      </c>
      <c r="AU140" s="12">
        <f t="shared" ref="AU140:AU171" si="4">SUM(C140:AT140)</f>
        <v>0</v>
      </c>
    </row>
    <row r="141" spans="1:47" x14ac:dyDescent="0.25">
      <c r="A141" s="2"/>
      <c r="B141" s="2" t="s">
        <v>21</v>
      </c>
      <c r="C141" s="2">
        <f>[22]Apr!$AK$11</f>
        <v>0</v>
      </c>
      <c r="D141" s="2">
        <f>[22]Apr!$M$11</f>
        <v>0</v>
      </c>
      <c r="E141" s="2">
        <f>[22]Apr!$O$11</f>
        <v>1</v>
      </c>
      <c r="F141" s="2">
        <f>[22]Apr!$N$11</f>
        <v>0</v>
      </c>
      <c r="G141" s="2">
        <f>[22]Apr!$AL$11</f>
        <v>0</v>
      </c>
      <c r="H141" s="2">
        <f>[22]Apr!$Q$11</f>
        <v>0</v>
      </c>
      <c r="I141" s="2">
        <f>[22]Apr!$P$11</f>
        <v>0</v>
      </c>
      <c r="J141" s="2">
        <f>[22]Apr!$AY$11</f>
        <v>0</v>
      </c>
      <c r="K141" s="2">
        <f>[22]Apr!$AM$11</f>
        <v>0</v>
      </c>
      <c r="L141" s="2">
        <f>[22]Apr!$R$11</f>
        <v>0</v>
      </c>
      <c r="M141" s="2">
        <f>[22]Apr!$AT$11</f>
        <v>0</v>
      </c>
      <c r="N141" s="2">
        <f>[22]Apr!$AN$11</f>
        <v>0</v>
      </c>
      <c r="O141" s="2">
        <f>[22]Apr!$T$11</f>
        <v>0</v>
      </c>
      <c r="P141" s="2">
        <f>[22]Apr!$U$11</f>
        <v>0</v>
      </c>
      <c r="Q141" s="2">
        <f>[22]Apr!$S$11</f>
        <v>0</v>
      </c>
      <c r="R141" s="2">
        <f>[22]Apr!$AP$11</f>
        <v>0</v>
      </c>
      <c r="S141" s="2">
        <f>SUM([22]Apr!$AA$11:$AB$11)</f>
        <v>0</v>
      </c>
      <c r="T141" s="2">
        <f>[22]Apr!$AQ$11</f>
        <v>0</v>
      </c>
      <c r="U141" s="2">
        <f>[22]Apr!$AR$11</f>
        <v>0</v>
      </c>
      <c r="V141" s="2">
        <f>[22]Apr!$AS$11</f>
        <v>0</v>
      </c>
      <c r="W141" s="2">
        <f>[22]Apr!$AD$11</f>
        <v>2</v>
      </c>
      <c r="X141" s="2">
        <f>[22]Apr!$AE$11</f>
        <v>0</v>
      </c>
      <c r="Y141" s="2">
        <f>SUM([22]Apr!$AF$11:$AG$11)</f>
        <v>1</v>
      </c>
      <c r="Z141" s="2">
        <f>[22]Apr!$AI$11</f>
        <v>0</v>
      </c>
      <c r="AA141" s="2">
        <f>SUM([22]Apr!$AH$11,[22]Apr!$AJ$11)</f>
        <v>0</v>
      </c>
      <c r="AB141" s="2">
        <f>[22]Apr!$AO$11</f>
        <v>0</v>
      </c>
      <c r="AC141" s="2">
        <f>[22]Apr!$AW$11</f>
        <v>0</v>
      </c>
      <c r="AD141" s="2">
        <f>[22]Apr!$AU$11</f>
        <v>0</v>
      </c>
      <c r="AE141" s="2">
        <f>[22]Apr!$AV$11</f>
        <v>0</v>
      </c>
      <c r="AF141" s="2">
        <f>[22]Apr!$Z$11</f>
        <v>2</v>
      </c>
      <c r="AG141" s="2">
        <f>[22]Apr!$BD$11</f>
        <v>0</v>
      </c>
      <c r="AH141" s="2">
        <f>[22]Apr!$AX$11</f>
        <v>0</v>
      </c>
      <c r="AI141" s="2">
        <f>[22]Apr!$AZ$11</f>
        <v>0</v>
      </c>
      <c r="AJ141" s="2">
        <f>[22]Apr!$V$11</f>
        <v>0</v>
      </c>
      <c r="AK141" s="2">
        <f>[22]Apr!$BE$11</f>
        <v>0</v>
      </c>
      <c r="AL141" s="2">
        <f>[22]Apr!$AC$11</f>
        <v>0</v>
      </c>
      <c r="AM141" s="2">
        <f>[22]Apr!$W$11</f>
        <v>0</v>
      </c>
      <c r="AN141" s="2">
        <f>[22]Apr!$Y$11</f>
        <v>0</v>
      </c>
      <c r="AO141" s="2">
        <f>[22]Apr!$X$11</f>
        <v>0</v>
      </c>
      <c r="AP141" s="2">
        <f>[22]Apr!$BF$11</f>
        <v>0</v>
      </c>
      <c r="AQ141" s="13">
        <f>[22]Apr!$BG$11</f>
        <v>0</v>
      </c>
      <c r="AR141" s="2">
        <f>[22]Apr!$BB$11</f>
        <v>0</v>
      </c>
      <c r="AS141" s="2">
        <f>[22]Apr!$BC$11</f>
        <v>0</v>
      </c>
      <c r="AT141" s="14">
        <f>[22]Apr!$BA$11</f>
        <v>0</v>
      </c>
      <c r="AU141" s="15">
        <f t="shared" si="4"/>
        <v>6</v>
      </c>
    </row>
    <row r="142" spans="1:47" x14ac:dyDescent="0.25">
      <c r="A142" s="9" t="s">
        <v>109</v>
      </c>
      <c r="B142" s="9" t="s">
        <v>20</v>
      </c>
      <c r="C142" s="9">
        <f>[17]Apr!$C$7</f>
        <v>0</v>
      </c>
      <c r="D142" s="9">
        <f>[17]Apr!$C$8</f>
        <v>37</v>
      </c>
      <c r="E142" s="9">
        <f>[17]Apr!$C$9</f>
        <v>5</v>
      </c>
      <c r="F142" s="9">
        <f>[17]Apr!$C$10</f>
        <v>21</v>
      </c>
      <c r="G142" s="9">
        <f>[17]Apr!$C$11</f>
        <v>0</v>
      </c>
      <c r="H142" s="9">
        <f>[17]Apr!$C$12</f>
        <v>20</v>
      </c>
      <c r="I142" s="9">
        <f>[17]Apr!$C$13</f>
        <v>0</v>
      </c>
      <c r="J142" s="9">
        <f>[17]Apr!$C$14</f>
        <v>0</v>
      </c>
      <c r="K142" s="9">
        <f>[17]Apr!$C$15</f>
        <v>2</v>
      </c>
      <c r="L142" s="9">
        <f>[17]Apr!$C$16</f>
        <v>0</v>
      </c>
      <c r="M142" s="9">
        <f>[17]Apr!$C$17</f>
        <v>0</v>
      </c>
      <c r="N142" s="9">
        <f>[17]Apr!$C$18</f>
        <v>0</v>
      </c>
      <c r="O142" s="9">
        <f>[17]Apr!$C$19</f>
        <v>0</v>
      </c>
      <c r="P142" s="9">
        <f>[17]Apr!$C$20</f>
        <v>0</v>
      </c>
      <c r="Q142" s="9">
        <f>[17]Apr!$C$21</f>
        <v>0</v>
      </c>
      <c r="R142" s="9">
        <f>[17]Apr!$C$22</f>
        <v>0</v>
      </c>
      <c r="S142" s="9">
        <f>[17]Apr!$C$23</f>
        <v>0</v>
      </c>
      <c r="T142" s="9">
        <f>[17]Apr!$C$24</f>
        <v>0</v>
      </c>
      <c r="U142" s="9">
        <f>[17]Apr!$C$25</f>
        <v>0</v>
      </c>
      <c r="V142" s="9">
        <f>[17]Apr!$C$26</f>
        <v>0</v>
      </c>
      <c r="W142" s="9">
        <f>[17]Apr!$C$27</f>
        <v>63</v>
      </c>
      <c r="X142" s="9">
        <f>[17]Apr!$C$28</f>
        <v>3</v>
      </c>
      <c r="Y142" s="9">
        <f>[17]Apr!$C$29</f>
        <v>21</v>
      </c>
      <c r="Z142" s="9">
        <f>[17]Apr!$C$30</f>
        <v>5</v>
      </c>
      <c r="AA142" s="9">
        <f>[17]Apr!$C$31</f>
        <v>4</v>
      </c>
      <c r="AB142" s="9">
        <f>[17]Apr!$C$32</f>
        <v>11</v>
      </c>
      <c r="AC142" s="9">
        <f>[17]Apr!$C$33</f>
        <v>0</v>
      </c>
      <c r="AD142" s="9">
        <f>[17]Apr!$C$34</f>
        <v>0</v>
      </c>
      <c r="AE142" s="9">
        <f>[17]Apr!$C$35</f>
        <v>0</v>
      </c>
      <c r="AF142" s="9">
        <f>[17]Apr!$C$36</f>
        <v>21</v>
      </c>
      <c r="AG142" s="9">
        <f>[17]Apr!$C$37</f>
        <v>2</v>
      </c>
      <c r="AH142" s="9">
        <f>[17]Apr!$C$38</f>
        <v>0</v>
      </c>
      <c r="AI142" s="9">
        <f>[17]Apr!$C$39</f>
        <v>0</v>
      </c>
      <c r="AJ142" s="9">
        <f>[17]Apr!$C$40</f>
        <v>17</v>
      </c>
      <c r="AK142" s="9">
        <f>[17]Apr!$C$41</f>
        <v>3</v>
      </c>
      <c r="AL142" s="9">
        <f>[17]Apr!$C$42</f>
        <v>0</v>
      </c>
      <c r="AM142" s="9">
        <f>[17]Apr!$C$43</f>
        <v>0</v>
      </c>
      <c r="AN142" s="9">
        <f>[17]Apr!$C$44</f>
        <v>0</v>
      </c>
      <c r="AO142" s="9">
        <f>[17]Apr!$C$45</f>
        <v>0</v>
      </c>
      <c r="AP142" s="9">
        <f>[17]Apr!$C$46</f>
        <v>3</v>
      </c>
      <c r="AQ142" s="10">
        <f>[17]Apr!$C$47</f>
        <v>7</v>
      </c>
      <c r="AR142" s="9">
        <f>[17]Apr!$C$48</f>
        <v>0</v>
      </c>
      <c r="AS142" s="9">
        <f>[17]Apr!$C$49</f>
        <v>1</v>
      </c>
      <c r="AT142" s="11">
        <f>[17]Apr!$C$50</f>
        <v>0</v>
      </c>
      <c r="AU142" s="12">
        <f t="shared" si="4"/>
        <v>246</v>
      </c>
    </row>
    <row r="143" spans="1:47" x14ac:dyDescent="0.25">
      <c r="A143" s="18"/>
      <c r="B143" s="18" t="s">
        <v>21</v>
      </c>
      <c r="C143" s="2">
        <f>[17]Apr!$B$7</f>
        <v>0</v>
      </c>
      <c r="D143" s="2">
        <f>[17]Apr!$B$8</f>
        <v>9</v>
      </c>
      <c r="E143" s="2">
        <f>[17]Apr!$B$9</f>
        <v>0</v>
      </c>
      <c r="F143" s="2">
        <f>[17]Apr!$B$10</f>
        <v>9</v>
      </c>
      <c r="G143" s="2">
        <f>[17]Apr!$B$11</f>
        <v>0</v>
      </c>
      <c r="H143" s="2">
        <f>[17]Apr!$B$12</f>
        <v>6</v>
      </c>
      <c r="I143" s="2">
        <f>[17]Apr!$B$13</f>
        <v>0</v>
      </c>
      <c r="J143" s="2">
        <f>[17]Apr!$B$14</f>
        <v>0</v>
      </c>
      <c r="K143" s="2">
        <f>[17]Apr!$B$15</f>
        <v>0</v>
      </c>
      <c r="L143" s="2">
        <f>[17]Apr!$B$16</f>
        <v>0</v>
      </c>
      <c r="M143" s="2">
        <f>[17]Apr!$B$17</f>
        <v>0</v>
      </c>
      <c r="N143" s="2">
        <f>[17]Apr!$B$18</f>
        <v>0</v>
      </c>
      <c r="O143" s="2">
        <f>[17]Apr!$B$19</f>
        <v>0</v>
      </c>
      <c r="P143" s="2">
        <f>[17]Apr!$B$20</f>
        <v>0</v>
      </c>
      <c r="Q143" s="2">
        <f>[17]Apr!$B$21</f>
        <v>0</v>
      </c>
      <c r="R143" s="2">
        <f>[17]Apr!$B$22</f>
        <v>0</v>
      </c>
      <c r="S143" s="2">
        <f>[17]Apr!$B$23</f>
        <v>0</v>
      </c>
      <c r="T143" s="2">
        <f>[17]Apr!$B$24</f>
        <v>0</v>
      </c>
      <c r="U143" s="2">
        <f>[17]Apr!$B$25</f>
        <v>0</v>
      </c>
      <c r="V143" s="2">
        <f>[17]Apr!$B$26</f>
        <v>0</v>
      </c>
      <c r="W143" s="2">
        <f>[17]Apr!$B$27</f>
        <v>29</v>
      </c>
      <c r="X143" s="2">
        <f>[17]Apr!$B$28</f>
        <v>0</v>
      </c>
      <c r="Y143" s="2">
        <f>[17]Apr!$B$29</f>
        <v>2</v>
      </c>
      <c r="Z143" s="2">
        <f>[17]Apr!$B$30</f>
        <v>1</v>
      </c>
      <c r="AA143" s="2">
        <f>[17]Apr!$B$31</f>
        <v>2</v>
      </c>
      <c r="AB143" s="2">
        <f>[17]Apr!$B$32</f>
        <v>4</v>
      </c>
      <c r="AC143" s="2">
        <f>[17]Apr!$B$33</f>
        <v>0</v>
      </c>
      <c r="AD143" s="2">
        <f>[17]Apr!$B$34</f>
        <v>0</v>
      </c>
      <c r="AE143" s="2">
        <f>[17]Apr!$B$35</f>
        <v>0</v>
      </c>
      <c r="AF143" s="2">
        <f>[17]Apr!$B$36</f>
        <v>8</v>
      </c>
      <c r="AG143" s="2">
        <f>[17]Apr!$B$37</f>
        <v>0</v>
      </c>
      <c r="AH143" s="2">
        <f>[17]Apr!$B$38</f>
        <v>0</v>
      </c>
      <c r="AI143" s="2">
        <f>[17]Apr!$B$39</f>
        <v>0</v>
      </c>
      <c r="AJ143" s="2">
        <f>[17]Apr!$B$40</f>
        <v>0</v>
      </c>
      <c r="AK143" s="2">
        <f>[17]Apr!$B$41</f>
        <v>0</v>
      </c>
      <c r="AL143" s="2">
        <f>[17]Apr!$B$42</f>
        <v>0</v>
      </c>
      <c r="AM143" s="2">
        <f>[17]Apr!$B$43</f>
        <v>0</v>
      </c>
      <c r="AN143" s="2">
        <f>[17]Apr!$B$44</f>
        <v>0</v>
      </c>
      <c r="AO143" s="2">
        <f>[17]Apr!$B$45</f>
        <v>0</v>
      </c>
      <c r="AP143" s="2">
        <f>[17]Apr!$B$46</f>
        <v>0</v>
      </c>
      <c r="AQ143" s="13">
        <f>[17]Apr!$B$47</f>
        <v>0</v>
      </c>
      <c r="AR143" s="2">
        <f>[17]Apr!$B$48</f>
        <v>0</v>
      </c>
      <c r="AS143" s="2">
        <f>[17]Apr!$B$49</f>
        <v>0</v>
      </c>
      <c r="AT143" s="14">
        <f>[17]Apr!$B$50</f>
        <v>0</v>
      </c>
      <c r="AU143" s="15">
        <f t="shared" si="4"/>
        <v>70</v>
      </c>
    </row>
    <row r="144" spans="1:47" x14ac:dyDescent="0.25">
      <c r="A144" s="9" t="s">
        <v>167</v>
      </c>
      <c r="B144" s="9" t="s">
        <v>20</v>
      </c>
      <c r="C144" s="9">
        <f>[22]Apr!$C$39</f>
        <v>0</v>
      </c>
      <c r="D144" s="9">
        <f>[22]Apr!$C$15</f>
        <v>0</v>
      </c>
      <c r="E144" s="9">
        <f>[22]Apr!$C$17</f>
        <v>0</v>
      </c>
      <c r="F144" s="9">
        <f>[22]Apr!$C$16</f>
        <v>0</v>
      </c>
      <c r="G144" s="9">
        <f>[22]Apr!$C$40</f>
        <v>0</v>
      </c>
      <c r="H144" s="9">
        <f>[22]Apr!$C$19</f>
        <v>0</v>
      </c>
      <c r="I144" s="9">
        <f>[22]Apr!$C$18</f>
        <v>0</v>
      </c>
      <c r="J144" s="9">
        <f>[22]Apr!$C$53</f>
        <v>0</v>
      </c>
      <c r="K144" s="9">
        <f>[22]Apr!$C$41</f>
        <v>0</v>
      </c>
      <c r="L144" s="9">
        <f>[22]Apr!$C$20</f>
        <v>0</v>
      </c>
      <c r="M144" s="9">
        <f>[22]Apr!$C$48</f>
        <v>0</v>
      </c>
      <c r="N144" s="9">
        <f>[22]Apr!$C$42</f>
        <v>0</v>
      </c>
      <c r="O144" s="9">
        <f>[22]Apr!$C$22</f>
        <v>0</v>
      </c>
      <c r="P144" s="9">
        <f>[22]Apr!$C$23</f>
        <v>0</v>
      </c>
      <c r="Q144" s="9">
        <f>[22]Apr!$C$21</f>
        <v>0</v>
      </c>
      <c r="R144" s="9">
        <f>[22]Apr!$C$44</f>
        <v>0</v>
      </c>
      <c r="S144" s="9">
        <f>SUM([22]Apr!$C$29:$C$30)</f>
        <v>0</v>
      </c>
      <c r="T144" s="9">
        <f>[22]Apr!$C$45</f>
        <v>0</v>
      </c>
      <c r="U144" s="9">
        <f>[22]Apr!$C$46</f>
        <v>0</v>
      </c>
      <c r="V144" s="9">
        <f>[22]Apr!$C$47</f>
        <v>0</v>
      </c>
      <c r="W144" s="9">
        <f>[22]Apr!$C$32</f>
        <v>0</v>
      </c>
      <c r="X144" s="9">
        <f>[22]Apr!$C$33</f>
        <v>0</v>
      </c>
      <c r="Y144" s="9">
        <f>SUM([22]Apr!$C$34:$C$35)</f>
        <v>0</v>
      </c>
      <c r="Z144" s="9">
        <f>[22]Apr!$C$37</f>
        <v>0</v>
      </c>
      <c r="AA144" s="9">
        <f>SUM([22]Apr!$C$36,[22]Apr!$C$38)</f>
        <v>0</v>
      </c>
      <c r="AB144" s="9">
        <f>[22]Apr!$C$43</f>
        <v>0</v>
      </c>
      <c r="AC144" s="9">
        <f>[22]Apr!$C$51</f>
        <v>0</v>
      </c>
      <c r="AD144" s="9">
        <f>[22]Apr!$C$49</f>
        <v>0</v>
      </c>
      <c r="AE144" s="9">
        <f>[22]Apr!$C$50</f>
        <v>0</v>
      </c>
      <c r="AF144" s="9">
        <f>[22]Apr!$C$28</f>
        <v>0</v>
      </c>
      <c r="AG144" s="9">
        <f>[22]Apr!$C$58</f>
        <v>0</v>
      </c>
      <c r="AH144" s="9">
        <f>[22]Apr!$C$52</f>
        <v>0</v>
      </c>
      <c r="AI144" s="9">
        <f>[22]Apr!$C$54</f>
        <v>0</v>
      </c>
      <c r="AJ144" s="9">
        <f>[22]Apr!$C$24</f>
        <v>0</v>
      </c>
      <c r="AK144" s="9">
        <f>[22]Apr!$C$59</f>
        <v>0</v>
      </c>
      <c r="AL144" s="9">
        <f>[22]Apr!$C$31</f>
        <v>1</v>
      </c>
      <c r="AM144" s="9">
        <f>[22]Apr!$C$25</f>
        <v>0</v>
      </c>
      <c r="AN144" s="9">
        <f>[22]Apr!$C$27</f>
        <v>0</v>
      </c>
      <c r="AO144" s="9">
        <f>[22]Apr!$C$26</f>
        <v>0</v>
      </c>
      <c r="AP144" s="9">
        <f>[22]Apr!$C$60</f>
        <v>0</v>
      </c>
      <c r="AQ144" s="10">
        <f>[22]Apr!$C$61</f>
        <v>0</v>
      </c>
      <c r="AR144" s="9">
        <f>[22]Apr!$C$56</f>
        <v>0</v>
      </c>
      <c r="AS144" s="9">
        <f>[22]Apr!$C$57</f>
        <v>0</v>
      </c>
      <c r="AT144" s="11">
        <f>[22]Apr!$C$55</f>
        <v>0</v>
      </c>
      <c r="AU144" s="12">
        <f t="shared" si="4"/>
        <v>1</v>
      </c>
    </row>
    <row r="145" spans="1:47" x14ac:dyDescent="0.25">
      <c r="A145" s="2"/>
      <c r="B145" s="2" t="s">
        <v>21</v>
      </c>
      <c r="C145" s="2">
        <f>[22]Apr!$AL$4</f>
        <v>0</v>
      </c>
      <c r="D145" s="2">
        <f>[22]Apr!$N$4</f>
        <v>0</v>
      </c>
      <c r="E145" s="2">
        <f>[22]Apr!$P$4</f>
        <v>0</v>
      </c>
      <c r="F145" s="2">
        <f>[22]Apr!$O$4</f>
        <v>0</v>
      </c>
      <c r="G145" s="2">
        <f>[22]Apr!$AM$4</f>
        <v>0</v>
      </c>
      <c r="H145" s="2">
        <f>[22]Apr!$R$4</f>
        <v>0</v>
      </c>
      <c r="I145" s="2">
        <f>[22]Apr!$Q$4</f>
        <v>0</v>
      </c>
      <c r="J145" s="2">
        <f>[22]Apr!$AZ$4</f>
        <v>0</v>
      </c>
      <c r="K145" s="2">
        <f>[22]Apr!$AN$4</f>
        <v>0</v>
      </c>
      <c r="L145" s="2">
        <f>[22]Apr!$S$4</f>
        <v>0</v>
      </c>
      <c r="M145" s="2">
        <f>[22]Apr!$AU$4</f>
        <v>0</v>
      </c>
      <c r="N145" s="2">
        <f>[22]Apr!$AO$4</f>
        <v>0</v>
      </c>
      <c r="O145" s="2">
        <f>[22]Apr!$U$4</f>
        <v>0</v>
      </c>
      <c r="P145" s="2">
        <f>[22]Apr!$V$4</f>
        <v>0</v>
      </c>
      <c r="Q145" s="2">
        <f>[22]Apr!$T$4</f>
        <v>0</v>
      </c>
      <c r="R145" s="2">
        <f>[22]Apr!$AQ$4</f>
        <v>0</v>
      </c>
      <c r="S145" s="2">
        <f>SUM([22]Apr!$AA$4:$AB$4)</f>
        <v>0</v>
      </c>
      <c r="T145" s="2">
        <f>[22]Apr!$AR$4</f>
        <v>0</v>
      </c>
      <c r="U145" s="2">
        <f>[22]Apr!$AS$4</f>
        <v>0</v>
      </c>
      <c r="V145" s="2">
        <f>[22]Apr!$AT$4</f>
        <v>0</v>
      </c>
      <c r="W145" s="2">
        <f>[22]Apr!$AE$4</f>
        <v>0</v>
      </c>
      <c r="X145" s="2">
        <f>[22]Apr!$AF$4</f>
        <v>0</v>
      </c>
      <c r="Y145" s="2">
        <f>SUM([22]Apr!$AG$4:$AH$4)</f>
        <v>0</v>
      </c>
      <c r="Z145" s="2">
        <f>[22]Apr!$AJ$4</f>
        <v>0</v>
      </c>
      <c r="AA145" s="2">
        <f>SUM([22]Apr!$AI$4,[22]Apr!$AK$4)</f>
        <v>0</v>
      </c>
      <c r="AB145" s="2">
        <f>[22]Apr!$AP$4</f>
        <v>0</v>
      </c>
      <c r="AC145" s="2">
        <f>[22]Apr!$AX$4</f>
        <v>0</v>
      </c>
      <c r="AD145" s="2">
        <f>[22]Apr!$AV$4</f>
        <v>0</v>
      </c>
      <c r="AE145" s="2">
        <f>[22]Apr!$AW$4</f>
        <v>0</v>
      </c>
      <c r="AF145" s="2">
        <f>[22]Apr!$AA$4</f>
        <v>0</v>
      </c>
      <c r="AG145" s="2">
        <f>[22]Apr!$BE$4</f>
        <v>0</v>
      </c>
      <c r="AH145" s="2">
        <f>[22]Apr!$AY$4</f>
        <v>0</v>
      </c>
      <c r="AI145" s="2">
        <f>[22]Apr!$BA$4</f>
        <v>0</v>
      </c>
      <c r="AJ145" s="2">
        <f>[22]Apr!$W$4</f>
        <v>0</v>
      </c>
      <c r="AK145" s="2">
        <f>[22]Apr!$BF$4</f>
        <v>0</v>
      </c>
      <c r="AL145" s="2">
        <f>[22]Apr!$AD$4</f>
        <v>4</v>
      </c>
      <c r="AM145" s="2">
        <f>[22]Apr!$X$4</f>
        <v>0</v>
      </c>
      <c r="AN145" s="2">
        <f>[22]Apr!$Z$4</f>
        <v>1</v>
      </c>
      <c r="AO145" s="2">
        <f>[22]Apr!$Y$4</f>
        <v>0</v>
      </c>
      <c r="AP145" s="2">
        <f>[22]Apr!$BG$4</f>
        <v>0</v>
      </c>
      <c r="AQ145" s="13">
        <f>[22]Apr!$BH$4</f>
        <v>0</v>
      </c>
      <c r="AR145" s="2">
        <f>[22]Apr!$BC$4</f>
        <v>0</v>
      </c>
      <c r="AS145" s="2">
        <f>[22]Apr!$BD$4</f>
        <v>0</v>
      </c>
      <c r="AT145" s="14">
        <f>[22]Apr!$BB$4</f>
        <v>0</v>
      </c>
      <c r="AU145" s="15">
        <f t="shared" si="4"/>
        <v>5</v>
      </c>
    </row>
    <row r="146" spans="1:47" x14ac:dyDescent="0.25">
      <c r="A146" s="19" t="s">
        <v>111</v>
      </c>
      <c r="B146" s="19" t="s">
        <v>20</v>
      </c>
      <c r="C146" s="19">
        <f>[13]Apr!$B$35</f>
        <v>1</v>
      </c>
      <c r="D146" s="19">
        <f>[13]Apr!$B$11</f>
        <v>0</v>
      </c>
      <c r="E146" s="19">
        <f>[13]Apr!$B$13</f>
        <v>0</v>
      </c>
      <c r="F146" s="19">
        <f>[13]Apr!$B$12</f>
        <v>0</v>
      </c>
      <c r="G146" s="19">
        <f>[13]Apr!$B$36</f>
        <v>0</v>
      </c>
      <c r="H146" s="19">
        <f>[13]Apr!$B$15</f>
        <v>0</v>
      </c>
      <c r="I146" s="19">
        <f>[13]Apr!$B$14</f>
        <v>0</v>
      </c>
      <c r="J146" s="19">
        <f>[13]Apr!$B$49</f>
        <v>0</v>
      </c>
      <c r="K146" s="19">
        <f>[13]Apr!$B$37</f>
        <v>0</v>
      </c>
      <c r="L146" s="19">
        <f>[13]Apr!$B$16</f>
        <v>0</v>
      </c>
      <c r="M146" s="19">
        <f>[13]Apr!$B$44</f>
        <v>0</v>
      </c>
      <c r="N146" s="19">
        <f>[13]Apr!$B$38</f>
        <v>0</v>
      </c>
      <c r="O146" s="19">
        <f>[13]Apr!$B$18</f>
        <v>0</v>
      </c>
      <c r="P146" s="19">
        <f>[13]Apr!$B$19</f>
        <v>0</v>
      </c>
      <c r="Q146" s="19">
        <f>[13]Apr!$B$17</f>
        <v>0</v>
      </c>
      <c r="R146" s="19">
        <f>[13]Apr!$B$40</f>
        <v>0</v>
      </c>
      <c r="S146" s="19">
        <f>SUM([13]Apr!$B$25:$B$26)</f>
        <v>0</v>
      </c>
      <c r="T146" s="19">
        <f>[13]Apr!$B$41</f>
        <v>0</v>
      </c>
      <c r="U146" s="19">
        <f>[13]Apr!$B$42</f>
        <v>0</v>
      </c>
      <c r="V146" s="19">
        <f>[13]Apr!$B$43</f>
        <v>0</v>
      </c>
      <c r="W146" s="19">
        <f>[13]Apr!$B$28</f>
        <v>0</v>
      </c>
      <c r="X146" s="19">
        <f>[13]Apr!$B$29</f>
        <v>0</v>
      </c>
      <c r="Y146" s="19">
        <f>SUM([13]Apr!$B$30:$B$31)</f>
        <v>0</v>
      </c>
      <c r="Z146" s="19">
        <f>[13]Apr!$B$33</f>
        <v>0</v>
      </c>
      <c r="AA146" s="19">
        <f>SUM([13]Apr!$B$32,[13]Apr!$B$34)</f>
        <v>0</v>
      </c>
      <c r="AB146" s="19">
        <f>[13]Apr!$B$39</f>
        <v>0</v>
      </c>
      <c r="AC146" s="19">
        <f>[13]Apr!$B$47</f>
        <v>0</v>
      </c>
      <c r="AD146" s="19">
        <f>[13]Apr!$B$45</f>
        <v>0</v>
      </c>
      <c r="AE146" s="19">
        <f>[13]Apr!$B$46</f>
        <v>0</v>
      </c>
      <c r="AF146" s="19">
        <f>[13]Apr!$B$24</f>
        <v>0</v>
      </c>
      <c r="AG146" s="19">
        <f>[13]Apr!$B$54</f>
        <v>0</v>
      </c>
      <c r="AH146" s="19">
        <f>[13]Apr!$B$48</f>
        <v>0</v>
      </c>
      <c r="AI146" s="19">
        <f>[13]Apr!$B$50</f>
        <v>0</v>
      </c>
      <c r="AJ146" s="19">
        <f>[13]Apr!$B$20</f>
        <v>4</v>
      </c>
      <c r="AK146" s="19">
        <f>[13]Apr!$B$55</f>
        <v>0</v>
      </c>
      <c r="AL146" s="19">
        <f>[13]Apr!$B$27</f>
        <v>0</v>
      </c>
      <c r="AM146" s="19">
        <f>[13]Apr!$B$21</f>
        <v>0</v>
      </c>
      <c r="AN146" s="19">
        <f>[13]Apr!$B$23</f>
        <v>0</v>
      </c>
      <c r="AO146" s="19">
        <f>[13]Apr!$B$22</f>
        <v>0</v>
      </c>
      <c r="AP146" s="19">
        <f>[13]Apr!$B$56</f>
        <v>0</v>
      </c>
      <c r="AQ146" s="29">
        <f>[13]Apr!$B$57</f>
        <v>4</v>
      </c>
      <c r="AR146" s="19">
        <f>[13]Apr!$B$52</f>
        <v>0</v>
      </c>
      <c r="AS146" s="19">
        <f>[13]Apr!$B$53</f>
        <v>1</v>
      </c>
      <c r="AT146" s="38">
        <f>[13]Apr!$B$51</f>
        <v>0</v>
      </c>
      <c r="AU146" s="12">
        <f t="shared" si="4"/>
        <v>10</v>
      </c>
    </row>
    <row r="147" spans="1:47" x14ac:dyDescent="0.25">
      <c r="A147" s="2"/>
      <c r="B147" s="2" t="s">
        <v>21</v>
      </c>
      <c r="C147" s="2">
        <f>[13]Apr!$AH$3</f>
        <v>0</v>
      </c>
      <c r="D147" s="2">
        <f>[13]Apr!$J$3</f>
        <v>6</v>
      </c>
      <c r="E147" s="2">
        <f>[13]Apr!$L$3</f>
        <v>0</v>
      </c>
      <c r="F147" s="2">
        <f>[13]Apr!$K$3</f>
        <v>0</v>
      </c>
      <c r="G147" s="2">
        <f>[13]Apr!$AI$3</f>
        <v>0</v>
      </c>
      <c r="H147" s="2">
        <f>[13]Apr!$N$3</f>
        <v>4</v>
      </c>
      <c r="I147" s="2">
        <f>[13]Apr!$M$3</f>
        <v>0</v>
      </c>
      <c r="J147" s="2">
        <f>[13]Apr!$AV$3</f>
        <v>0</v>
      </c>
      <c r="K147" s="2">
        <f>[13]Apr!$AJ$3</f>
        <v>0</v>
      </c>
      <c r="L147" s="2">
        <f>[13]Apr!$O$3</f>
        <v>0</v>
      </c>
      <c r="M147" s="2">
        <f>[13]Apr!$AQ$3</f>
        <v>0</v>
      </c>
      <c r="N147" s="2">
        <f>[13]Apr!$AK$3</f>
        <v>0</v>
      </c>
      <c r="O147" s="2">
        <f>[13]Apr!$Q$3</f>
        <v>0</v>
      </c>
      <c r="P147" s="2">
        <f>[13]Apr!$R$3</f>
        <v>0</v>
      </c>
      <c r="Q147" s="2">
        <f>[13]Apr!$P$3</f>
        <v>0</v>
      </c>
      <c r="R147" s="2">
        <f>[13]Apr!$AM$3</f>
        <v>0</v>
      </c>
      <c r="S147" s="2">
        <f>SUM([13]Apr!$X$3:$Y$3)</f>
        <v>0</v>
      </c>
      <c r="T147" s="2">
        <f>[13]Apr!$AN$3</f>
        <v>0</v>
      </c>
      <c r="U147" s="2">
        <f>[13]Apr!$AO$3</f>
        <v>0</v>
      </c>
      <c r="V147" s="2">
        <f>[13]Apr!$AP$3</f>
        <v>0</v>
      </c>
      <c r="W147" s="2">
        <f>[13]Apr!$AA$3</f>
        <v>5</v>
      </c>
      <c r="X147" s="2">
        <f>[13]Apr!$AB$3</f>
        <v>0</v>
      </c>
      <c r="Y147" s="2">
        <f>SUM([13]Apr!$AC$3:$AD$3)</f>
        <v>0</v>
      </c>
      <c r="Z147" s="2">
        <f>[13]Apr!$AF$3</f>
        <v>0</v>
      </c>
      <c r="AA147" s="2">
        <f>SUM([13]Apr!$AE$3,[13]Apr!$AG$3)</f>
        <v>0</v>
      </c>
      <c r="AB147" s="2">
        <f>[13]Apr!$AL$3</f>
        <v>0</v>
      </c>
      <c r="AC147" s="2">
        <f>[13]Apr!$AT$3</f>
        <v>0</v>
      </c>
      <c r="AD147" s="2">
        <f>[13]Apr!$AR$3</f>
        <v>0</v>
      </c>
      <c r="AE147" s="2">
        <f>[13]Apr!$AS$3</f>
        <v>0</v>
      </c>
      <c r="AF147" s="2">
        <f>[13]Apr!$W$3</f>
        <v>2</v>
      </c>
      <c r="AG147" s="2">
        <f>[13]Apr!$BA$3</f>
        <v>0</v>
      </c>
      <c r="AH147" s="2">
        <f>[13]Apr!$AU$3</f>
        <v>0</v>
      </c>
      <c r="AI147" s="2">
        <f>[13]Apr!$AW$3</f>
        <v>0</v>
      </c>
      <c r="AJ147" s="2">
        <f>[13]Apr!$S$3</f>
        <v>4</v>
      </c>
      <c r="AK147" s="2">
        <f>[13]Apr!$BB$3</f>
        <v>2</v>
      </c>
      <c r="AL147" s="2">
        <f>[13]Apr!$Z$3</f>
        <v>0</v>
      </c>
      <c r="AM147" s="2">
        <f>[13]Apr!$T$3</f>
        <v>0</v>
      </c>
      <c r="AN147" s="2">
        <f>[13]Apr!$V$3</f>
        <v>0</v>
      </c>
      <c r="AO147" s="2">
        <f>[13]Apr!$U$3</f>
        <v>0</v>
      </c>
      <c r="AP147" s="2">
        <f>[13]Apr!$BC$3</f>
        <v>0</v>
      </c>
      <c r="AQ147" s="13">
        <f>[13]Apr!$BD$3</f>
        <v>1</v>
      </c>
      <c r="AR147" s="2">
        <f>[13]Apr!$AY$3</f>
        <v>0</v>
      </c>
      <c r="AS147" s="2">
        <f>[13]Apr!$AZ$3</f>
        <v>0</v>
      </c>
      <c r="AT147" s="14">
        <f>[13]Apr!$AX$3</f>
        <v>0</v>
      </c>
      <c r="AU147" s="15">
        <f t="shared" si="4"/>
        <v>24</v>
      </c>
    </row>
    <row r="148" spans="1:47" x14ac:dyDescent="0.25">
      <c r="A148" s="19" t="s">
        <v>168</v>
      </c>
      <c r="B148" s="19" t="s">
        <v>20</v>
      </c>
      <c r="C148" s="19">
        <f>[13]Apr!$C$35</f>
        <v>0</v>
      </c>
      <c r="D148" s="19">
        <f>[13]Apr!$C$11</f>
        <v>0</v>
      </c>
      <c r="E148" s="19">
        <f>[13]Apr!$C$13</f>
        <v>0</v>
      </c>
      <c r="F148" s="19">
        <f>[13]Apr!$C$12</f>
        <v>0</v>
      </c>
      <c r="G148" s="19">
        <f>[13]Apr!$C$36</f>
        <v>0</v>
      </c>
      <c r="H148" s="19">
        <f>[13]Apr!$C$15</f>
        <v>0</v>
      </c>
      <c r="I148" s="19">
        <f>[13]Apr!$C$14</f>
        <v>0</v>
      </c>
      <c r="J148" s="19">
        <f>[13]Apr!$C$49</f>
        <v>0</v>
      </c>
      <c r="K148" s="19">
        <f>[13]Apr!$C$37</f>
        <v>0</v>
      </c>
      <c r="L148" s="19">
        <f>[13]Apr!$C$16</f>
        <v>0</v>
      </c>
      <c r="M148" s="19">
        <f>[13]Apr!$C$44</f>
        <v>0</v>
      </c>
      <c r="N148" s="19">
        <f>[13]Apr!$C$38</f>
        <v>0</v>
      </c>
      <c r="O148" s="19">
        <f>[13]Apr!$C$18</f>
        <v>0</v>
      </c>
      <c r="P148" s="19">
        <f>[13]Apr!$C$19</f>
        <v>0</v>
      </c>
      <c r="Q148" s="19">
        <f>[13]Apr!$C$17</f>
        <v>0</v>
      </c>
      <c r="R148" s="19">
        <f>[13]Apr!$C$40</f>
        <v>0</v>
      </c>
      <c r="S148" s="19">
        <f>SUM([13]Apr!$C$25:$C$26)</f>
        <v>0</v>
      </c>
      <c r="T148" s="19">
        <f>[13]Apr!$C$41</f>
        <v>0</v>
      </c>
      <c r="U148" s="19">
        <f>[13]Apr!$C$42</f>
        <v>0</v>
      </c>
      <c r="V148" s="19">
        <f>[13]Apr!$C$43</f>
        <v>0</v>
      </c>
      <c r="W148" s="19">
        <f>[13]Apr!$C$28</f>
        <v>0</v>
      </c>
      <c r="X148" s="19">
        <f>[13]Apr!$C$29</f>
        <v>0</v>
      </c>
      <c r="Y148" s="19">
        <f>SUM([13]Apr!$C$30:$C$31)</f>
        <v>0</v>
      </c>
      <c r="Z148" s="19">
        <f>[13]Apr!$C$33</f>
        <v>0</v>
      </c>
      <c r="AA148" s="19">
        <f>SUM([13]Apr!$C$32,[13]Apr!$C$34)</f>
        <v>0</v>
      </c>
      <c r="AB148" s="19">
        <f>[13]Apr!$C$39</f>
        <v>0</v>
      </c>
      <c r="AC148" s="19">
        <f>[13]Apr!$C$47</f>
        <v>0</v>
      </c>
      <c r="AD148" s="19">
        <f>[13]Apr!$C$45</f>
        <v>0</v>
      </c>
      <c r="AE148" s="19">
        <f>[13]Apr!$C$46</f>
        <v>0</v>
      </c>
      <c r="AF148" s="19">
        <f>[13]Apr!$C$24</f>
        <v>0</v>
      </c>
      <c r="AG148" s="19">
        <f>[13]Apr!$C$54</f>
        <v>0</v>
      </c>
      <c r="AH148" s="19">
        <f>[13]Apr!$C$48</f>
        <v>0</v>
      </c>
      <c r="AI148" s="19">
        <f>[13]Apr!$C$50</f>
        <v>0</v>
      </c>
      <c r="AJ148" s="19">
        <f>[13]Apr!$C$20</f>
        <v>0</v>
      </c>
      <c r="AK148" s="19">
        <f>[13]Apr!$C$55</f>
        <v>0</v>
      </c>
      <c r="AL148" s="19">
        <f>[13]Apr!$C$27</f>
        <v>0</v>
      </c>
      <c r="AM148" s="19">
        <f>[13]Apr!$C$21</f>
        <v>0</v>
      </c>
      <c r="AN148" s="19">
        <f>[13]Apr!$C$23</f>
        <v>0</v>
      </c>
      <c r="AO148" s="19">
        <f>[13]Apr!$C$22</f>
        <v>0</v>
      </c>
      <c r="AP148" s="19">
        <f>[13]Apr!$C$56</f>
        <v>0</v>
      </c>
      <c r="AQ148" s="29">
        <f>[13]Apr!$C$57</f>
        <v>0</v>
      </c>
      <c r="AR148" s="19">
        <f>[13]Apr!$C$52</f>
        <v>0</v>
      </c>
      <c r="AS148" s="19">
        <f>[13]Apr!$C$53</f>
        <v>0</v>
      </c>
      <c r="AT148" s="38">
        <f>[13]Apr!$C$51</f>
        <v>0</v>
      </c>
      <c r="AU148" s="12">
        <f t="shared" si="4"/>
        <v>0</v>
      </c>
    </row>
    <row r="149" spans="1:47" x14ac:dyDescent="0.25">
      <c r="A149" s="2"/>
      <c r="B149" s="2" t="s">
        <v>21</v>
      </c>
      <c r="C149" s="2">
        <f>[13]Apr!$AH$4</f>
        <v>0</v>
      </c>
      <c r="D149" s="2">
        <f>[13]Apr!$J$4</f>
        <v>0</v>
      </c>
      <c r="E149" s="2">
        <f>[13]Apr!$L$4</f>
        <v>0</v>
      </c>
      <c r="F149" s="2">
        <f>[13]Apr!$K$4</f>
        <v>0</v>
      </c>
      <c r="G149" s="2">
        <f>[13]Apr!$AI$4</f>
        <v>0</v>
      </c>
      <c r="H149" s="2">
        <f>[13]Apr!$N$4</f>
        <v>1</v>
      </c>
      <c r="I149" s="2">
        <f>[13]Apr!$M$4</f>
        <v>0</v>
      </c>
      <c r="J149" s="2">
        <f>[13]Apr!$AV$4</f>
        <v>0</v>
      </c>
      <c r="K149" s="2">
        <f>[13]Apr!$AJ$4</f>
        <v>0</v>
      </c>
      <c r="L149" s="2">
        <f>[13]Apr!$O$4</f>
        <v>0</v>
      </c>
      <c r="M149" s="2">
        <f>[13]Apr!$AQ$4</f>
        <v>0</v>
      </c>
      <c r="N149" s="2">
        <f>[13]Apr!$AK$4</f>
        <v>0</v>
      </c>
      <c r="O149" s="2">
        <f>[13]Apr!$Q$4</f>
        <v>0</v>
      </c>
      <c r="P149" s="2">
        <f>[13]Apr!$R$4</f>
        <v>0</v>
      </c>
      <c r="Q149" s="2">
        <f>[13]Apr!$P$4</f>
        <v>0</v>
      </c>
      <c r="R149" s="2">
        <f>[13]Apr!$AM$4</f>
        <v>0</v>
      </c>
      <c r="S149" s="2">
        <f>SUM([13]Apr!$X$4:$Y$4)</f>
        <v>0</v>
      </c>
      <c r="T149" s="2">
        <f>[13]Apr!$AN$4</f>
        <v>0</v>
      </c>
      <c r="U149" s="2">
        <f>[13]Apr!$AO$4</f>
        <v>0</v>
      </c>
      <c r="V149" s="2">
        <f>[13]Apr!$AP$4</f>
        <v>0</v>
      </c>
      <c r="W149" s="2">
        <f>[13]Apr!$AA$4</f>
        <v>0</v>
      </c>
      <c r="X149" s="2">
        <f>[13]Apr!$AB$4</f>
        <v>0</v>
      </c>
      <c r="Y149" s="2">
        <f>SUM([13]Apr!$AC$4:$AD$4)</f>
        <v>1</v>
      </c>
      <c r="Z149" s="2">
        <f>[13]Apr!$AF$4</f>
        <v>1</v>
      </c>
      <c r="AA149" s="2">
        <f>SUM([13]Apr!$AE$4,[13]Apr!$AG$4)</f>
        <v>0</v>
      </c>
      <c r="AB149" s="2">
        <f>[13]Apr!$AL$4</f>
        <v>0</v>
      </c>
      <c r="AC149" s="2">
        <f>[13]Apr!$AT$4</f>
        <v>0</v>
      </c>
      <c r="AD149" s="2">
        <f>[13]Apr!$AR$4</f>
        <v>0</v>
      </c>
      <c r="AE149" s="2">
        <f>[13]Apr!$AS$4</f>
        <v>0</v>
      </c>
      <c r="AF149" s="2">
        <f>[13]Apr!$W$4</f>
        <v>1</v>
      </c>
      <c r="AG149" s="2">
        <f>[13]Apr!$BA$4</f>
        <v>0</v>
      </c>
      <c r="AH149" s="2">
        <f>[13]Apr!$AU$4</f>
        <v>0</v>
      </c>
      <c r="AI149" s="2">
        <f>[13]Apr!$AW$4</f>
        <v>0</v>
      </c>
      <c r="AJ149" s="2">
        <f>[13]Apr!$S$4</f>
        <v>0</v>
      </c>
      <c r="AK149" s="2">
        <f>[13]Apr!$BB$4</f>
        <v>0</v>
      </c>
      <c r="AL149" s="2">
        <f>[13]Apr!$Z$4</f>
        <v>0</v>
      </c>
      <c r="AM149" s="2">
        <f>[13]Apr!$T$4</f>
        <v>0</v>
      </c>
      <c r="AN149" s="2">
        <f>[13]Apr!$V$4</f>
        <v>0</v>
      </c>
      <c r="AO149" s="2">
        <f>[13]Apr!$U$4</f>
        <v>0</v>
      </c>
      <c r="AP149" s="2">
        <f>[13]Apr!$BC$4</f>
        <v>0</v>
      </c>
      <c r="AQ149" s="13">
        <f>[13]Apr!$BD$4</f>
        <v>0</v>
      </c>
      <c r="AR149" s="2">
        <f>[13]Apr!$AY$4</f>
        <v>0</v>
      </c>
      <c r="AS149" s="2">
        <f>[13]Apr!$AZ$4</f>
        <v>0</v>
      </c>
      <c r="AT149" s="14">
        <f>[13]Apr!$AX$4</f>
        <v>0</v>
      </c>
      <c r="AU149" s="15">
        <f t="shared" si="4"/>
        <v>4</v>
      </c>
    </row>
    <row r="150" spans="1:47" x14ac:dyDescent="0.25">
      <c r="A150" s="9" t="s">
        <v>169</v>
      </c>
      <c r="B150" s="9" t="s">
        <v>20</v>
      </c>
      <c r="C150" s="19">
        <f>[13]Apr!$D$35</f>
        <v>0</v>
      </c>
      <c r="D150" s="19">
        <f>[13]Apr!$D$11</f>
        <v>0</v>
      </c>
      <c r="E150" s="19">
        <f>[13]Apr!$D$13</f>
        <v>0</v>
      </c>
      <c r="F150" s="19">
        <f>[13]Apr!$D$12</f>
        <v>0</v>
      </c>
      <c r="G150" s="19">
        <f>[13]Apr!$D$36</f>
        <v>0</v>
      </c>
      <c r="H150" s="19">
        <f>[13]Apr!$D$15</f>
        <v>0</v>
      </c>
      <c r="I150" s="19">
        <f>[13]Apr!$D$14</f>
        <v>0</v>
      </c>
      <c r="J150" s="19">
        <f>[13]Apr!$D$49</f>
        <v>0</v>
      </c>
      <c r="K150" s="19">
        <f>[13]Apr!$D$37</f>
        <v>0</v>
      </c>
      <c r="L150" s="19">
        <f>[13]Apr!$D$16</f>
        <v>0</v>
      </c>
      <c r="M150" s="19">
        <f>[13]Apr!$D$44</f>
        <v>0</v>
      </c>
      <c r="N150" s="19">
        <f>[13]Apr!$D$38</f>
        <v>0</v>
      </c>
      <c r="O150" s="19">
        <f>[13]Apr!$D$18</f>
        <v>0</v>
      </c>
      <c r="P150" s="19">
        <f>[13]Apr!$D$19</f>
        <v>0</v>
      </c>
      <c r="Q150" s="19">
        <f>[13]Apr!$D$17</f>
        <v>0</v>
      </c>
      <c r="R150" s="19">
        <f>[13]Apr!$D$40</f>
        <v>0</v>
      </c>
      <c r="S150" s="19">
        <f>SUM([13]Apr!$D$25:$D$26)</f>
        <v>0</v>
      </c>
      <c r="T150" s="19">
        <f>[13]Apr!$D$41</f>
        <v>0</v>
      </c>
      <c r="U150" s="19">
        <f>[13]Apr!$D$42</f>
        <v>0</v>
      </c>
      <c r="V150" s="19">
        <f>[13]Apr!$D$43</f>
        <v>0</v>
      </c>
      <c r="W150" s="19">
        <f>[13]Apr!$D$28</f>
        <v>0</v>
      </c>
      <c r="X150" s="19">
        <f>[13]Apr!$D$29</f>
        <v>0</v>
      </c>
      <c r="Y150" s="19">
        <f>SUM([13]Apr!$D$30:$D$31)</f>
        <v>0</v>
      </c>
      <c r="Z150" s="19">
        <f>[13]Apr!$D$33</f>
        <v>0</v>
      </c>
      <c r="AA150" s="19">
        <f>SUM([13]Apr!$D$32,[13]Apr!$D$34)</f>
        <v>0</v>
      </c>
      <c r="AB150" s="19">
        <f>[13]Apr!$D$39</f>
        <v>0</v>
      </c>
      <c r="AC150" s="19">
        <f>[13]Apr!$D$47</f>
        <v>0</v>
      </c>
      <c r="AD150" s="19">
        <f>[13]Apr!$D$45</f>
        <v>0</v>
      </c>
      <c r="AE150" s="19">
        <f>[13]Apr!$D$46</f>
        <v>0</v>
      </c>
      <c r="AF150" s="19">
        <f>[13]Apr!$D$24</f>
        <v>0</v>
      </c>
      <c r="AG150" s="19">
        <f>[13]Apr!$D$54</f>
        <v>0</v>
      </c>
      <c r="AH150" s="19">
        <f>[13]Apr!$D$48</f>
        <v>0</v>
      </c>
      <c r="AI150" s="19">
        <f>[13]Apr!$D$50</f>
        <v>0</v>
      </c>
      <c r="AJ150" s="19">
        <f>[13]Apr!$D$20</f>
        <v>0</v>
      </c>
      <c r="AK150" s="19">
        <f>[13]Apr!$D$55</f>
        <v>0</v>
      </c>
      <c r="AL150" s="19">
        <f>[13]Apr!$D$27</f>
        <v>0</v>
      </c>
      <c r="AM150" s="19">
        <f>[13]Apr!$D$21</f>
        <v>0</v>
      </c>
      <c r="AN150" s="19">
        <f>[13]Apr!$D$23</f>
        <v>0</v>
      </c>
      <c r="AO150" s="19">
        <f>[13]Apr!$D$22</f>
        <v>0</v>
      </c>
      <c r="AP150" s="19">
        <f>[13]Apr!$D$56</f>
        <v>0</v>
      </c>
      <c r="AQ150" s="29">
        <f>[13]Apr!$D$57</f>
        <v>0</v>
      </c>
      <c r="AR150" s="19">
        <f>[13]Apr!$D$52</f>
        <v>0</v>
      </c>
      <c r="AS150" s="19">
        <f>[13]Apr!$D$53</f>
        <v>0</v>
      </c>
      <c r="AT150" s="38">
        <f>[13]Apr!$D$51</f>
        <v>0</v>
      </c>
      <c r="AU150" s="12">
        <f t="shared" si="4"/>
        <v>0</v>
      </c>
    </row>
    <row r="151" spans="1:47" x14ac:dyDescent="0.25">
      <c r="A151" s="2"/>
      <c r="B151" s="2" t="s">
        <v>21</v>
      </c>
      <c r="C151" s="2">
        <f>[13]Apr!$AH$5</f>
        <v>0</v>
      </c>
      <c r="D151" s="2">
        <f>[13]Apr!$J$5</f>
        <v>0</v>
      </c>
      <c r="E151" s="2">
        <f>[13]Apr!$L$5</f>
        <v>0</v>
      </c>
      <c r="F151" s="2">
        <f>[13]Apr!$K$5</f>
        <v>0</v>
      </c>
      <c r="G151" s="2">
        <f>[13]Apr!$AI$5</f>
        <v>0</v>
      </c>
      <c r="H151" s="2">
        <f>[13]Apr!$N$5</f>
        <v>0</v>
      </c>
      <c r="I151" s="2">
        <f>[13]Apr!$M$5</f>
        <v>0</v>
      </c>
      <c r="J151" s="2">
        <f>[13]Apr!$AV$5</f>
        <v>0</v>
      </c>
      <c r="K151" s="2">
        <f>[13]Apr!$AJ$5</f>
        <v>0</v>
      </c>
      <c r="L151" s="2">
        <f>[13]Apr!$O$5</f>
        <v>0</v>
      </c>
      <c r="M151" s="2">
        <f>[13]Apr!$AQ$5</f>
        <v>0</v>
      </c>
      <c r="N151" s="2">
        <f>[13]Apr!$AK$5</f>
        <v>0</v>
      </c>
      <c r="O151" s="2">
        <f>[13]Apr!$Q$5</f>
        <v>0</v>
      </c>
      <c r="P151" s="2">
        <f>[13]Apr!$R$5</f>
        <v>0</v>
      </c>
      <c r="Q151" s="2">
        <f>[13]Apr!$P$5</f>
        <v>0</v>
      </c>
      <c r="R151" s="2">
        <f>[13]Apr!$AM$5</f>
        <v>0</v>
      </c>
      <c r="S151" s="2">
        <f>SUM([13]Apr!$X$5:$Y$5)</f>
        <v>0</v>
      </c>
      <c r="T151" s="2">
        <f>[13]Apr!$AN$5</f>
        <v>0</v>
      </c>
      <c r="U151" s="2">
        <f>[13]Apr!$AO$5</f>
        <v>0</v>
      </c>
      <c r="V151" s="2">
        <f>[13]Apr!$AP$5</f>
        <v>0</v>
      </c>
      <c r="W151" s="2">
        <f>[13]Apr!$AA$5</f>
        <v>0</v>
      </c>
      <c r="X151" s="2">
        <f>[13]Apr!$AB$5</f>
        <v>0</v>
      </c>
      <c r="Y151" s="2">
        <f>SUM([13]Apr!$AC$5:$AD$5)</f>
        <v>0</v>
      </c>
      <c r="Z151" s="2">
        <f>[13]Apr!$AF$5</f>
        <v>0</v>
      </c>
      <c r="AA151" s="2">
        <f>SUM([13]Apr!$AE$5,[13]Apr!$AG$5)</f>
        <v>0</v>
      </c>
      <c r="AB151" s="2">
        <f>[13]Apr!$AL$5</f>
        <v>0</v>
      </c>
      <c r="AC151" s="2">
        <f>[13]Apr!$AT$5</f>
        <v>0</v>
      </c>
      <c r="AD151" s="2">
        <f>[13]Apr!$AR$5</f>
        <v>0</v>
      </c>
      <c r="AE151" s="2">
        <f>[13]Apr!$AS$5</f>
        <v>0</v>
      </c>
      <c r="AF151" s="2">
        <f>[13]Apr!$W$5</f>
        <v>0</v>
      </c>
      <c r="AG151" s="2">
        <f>[13]Apr!$BA$5</f>
        <v>0</v>
      </c>
      <c r="AH151" s="2">
        <f>[13]Apr!$AU$5</f>
        <v>0</v>
      </c>
      <c r="AI151" s="2">
        <f>[13]Apr!$AW$5</f>
        <v>0</v>
      </c>
      <c r="AJ151" s="2">
        <f>[13]Apr!$S$5</f>
        <v>0</v>
      </c>
      <c r="AK151" s="2">
        <f>[13]Apr!$BB$5</f>
        <v>0</v>
      </c>
      <c r="AL151" s="2">
        <f>[13]Apr!$Z$5</f>
        <v>0</v>
      </c>
      <c r="AM151" s="2">
        <f>[13]Apr!$T$5</f>
        <v>0</v>
      </c>
      <c r="AN151" s="2">
        <f>[13]Apr!$V$5</f>
        <v>0</v>
      </c>
      <c r="AO151" s="2">
        <f>[13]Apr!$U$5</f>
        <v>0</v>
      </c>
      <c r="AP151" s="2">
        <f>[13]Apr!$BC$5</f>
        <v>0</v>
      </c>
      <c r="AQ151" s="13">
        <f>[13]Apr!$BD$5</f>
        <v>0</v>
      </c>
      <c r="AR151" s="2">
        <f>[13]Apr!$AY$5</f>
        <v>0</v>
      </c>
      <c r="AS151" s="2">
        <f>[13]Apr!$AZ$5</f>
        <v>0</v>
      </c>
      <c r="AT151" s="14">
        <f>[13]Apr!$AX$5</f>
        <v>0</v>
      </c>
      <c r="AU151" s="15">
        <f t="shared" si="4"/>
        <v>0</v>
      </c>
    </row>
    <row r="152" spans="1:47" x14ac:dyDescent="0.25">
      <c r="A152" s="9" t="s">
        <v>170</v>
      </c>
      <c r="B152" s="9" t="s">
        <v>20</v>
      </c>
      <c r="C152" s="19">
        <f>[13]Apr!$E$35</f>
        <v>0</v>
      </c>
      <c r="D152" s="19">
        <f>[13]Apr!$E$11</f>
        <v>0</v>
      </c>
      <c r="E152" s="19">
        <f>[13]Apr!$E$13</f>
        <v>3</v>
      </c>
      <c r="F152" s="19">
        <f>[13]Apr!$E$12</f>
        <v>0</v>
      </c>
      <c r="G152" s="19">
        <f>[13]Apr!$E$36</f>
        <v>0</v>
      </c>
      <c r="H152" s="19">
        <f>[13]Apr!$E$15</f>
        <v>0</v>
      </c>
      <c r="I152" s="19">
        <f>[13]Apr!$E$14</f>
        <v>0</v>
      </c>
      <c r="J152" s="19">
        <f>[13]Apr!$E$49</f>
        <v>0</v>
      </c>
      <c r="K152" s="19">
        <f>[13]Apr!$E$37</f>
        <v>0</v>
      </c>
      <c r="L152" s="19">
        <f>[13]Apr!$E$16</f>
        <v>3</v>
      </c>
      <c r="M152" s="19">
        <f>[13]Apr!$E$44</f>
        <v>0</v>
      </c>
      <c r="N152" s="19">
        <f>[13]Apr!$E$38</f>
        <v>0</v>
      </c>
      <c r="O152" s="19">
        <f>[13]Apr!$E$18</f>
        <v>0</v>
      </c>
      <c r="P152" s="19">
        <f>[13]Apr!$E$19</f>
        <v>0</v>
      </c>
      <c r="Q152" s="19">
        <f>[13]Apr!$E$17</f>
        <v>0</v>
      </c>
      <c r="R152" s="19">
        <f>[13]Apr!$E$40</f>
        <v>0</v>
      </c>
      <c r="S152" s="19">
        <f>SUM([13]Apr!$E$25:$E$26)</f>
        <v>0</v>
      </c>
      <c r="T152" s="19">
        <f>[13]Apr!$E$41</f>
        <v>0</v>
      </c>
      <c r="U152" s="19">
        <f>[13]Apr!$E$42</f>
        <v>0</v>
      </c>
      <c r="V152" s="19">
        <f>[13]Apr!$E$43</f>
        <v>0</v>
      </c>
      <c r="W152" s="19">
        <f>[13]Apr!$E$28</f>
        <v>2</v>
      </c>
      <c r="X152" s="19">
        <f>[13]Apr!$E$29</f>
        <v>0</v>
      </c>
      <c r="Y152" s="19">
        <f>SUM([13]Apr!$E$30:$E$31)</f>
        <v>1</v>
      </c>
      <c r="Z152" s="19">
        <f>[13]Apr!$E$33</f>
        <v>0</v>
      </c>
      <c r="AA152" s="19">
        <f>SUM([13]Apr!$E$32,[13]Apr!$E$34)</f>
        <v>0</v>
      </c>
      <c r="AB152" s="19">
        <f>[13]Apr!$E$39</f>
        <v>0</v>
      </c>
      <c r="AC152" s="19">
        <f>[13]Apr!$E$47</f>
        <v>0</v>
      </c>
      <c r="AD152" s="19">
        <f>[13]Apr!$E$45</f>
        <v>0</v>
      </c>
      <c r="AE152" s="19">
        <f>[13]Apr!$E$46</f>
        <v>0</v>
      </c>
      <c r="AF152" s="19">
        <f>[13]Apr!$E$24</f>
        <v>0</v>
      </c>
      <c r="AG152" s="19">
        <f>[13]Apr!$E$54</f>
        <v>0</v>
      </c>
      <c r="AH152" s="19">
        <f>[13]Apr!$E$48</f>
        <v>0</v>
      </c>
      <c r="AI152" s="19">
        <f>[13]Apr!$E$50</f>
        <v>0</v>
      </c>
      <c r="AJ152" s="19">
        <f>[13]Apr!$E$20</f>
        <v>10</v>
      </c>
      <c r="AK152" s="19">
        <f>[13]Apr!$E$55</f>
        <v>0</v>
      </c>
      <c r="AL152" s="19">
        <f>[13]Apr!$E$27</f>
        <v>0</v>
      </c>
      <c r="AM152" s="19">
        <f>[13]Apr!$E$21</f>
        <v>0</v>
      </c>
      <c r="AN152" s="19">
        <f>[13]Apr!$E$23</f>
        <v>0</v>
      </c>
      <c r="AO152" s="19">
        <f>[13]Apr!$E$22</f>
        <v>0</v>
      </c>
      <c r="AP152" s="19">
        <f>[13]Apr!$E$56</f>
        <v>2</v>
      </c>
      <c r="AQ152" s="29">
        <f>[13]Apr!$E$57</f>
        <v>4</v>
      </c>
      <c r="AR152" s="19">
        <f>[13]Apr!$E$52</f>
        <v>0</v>
      </c>
      <c r="AS152" s="19">
        <f>[13]Apr!$E$53</f>
        <v>0</v>
      </c>
      <c r="AT152" s="38">
        <f>[13]Apr!$E$51</f>
        <v>0</v>
      </c>
      <c r="AU152" s="12">
        <f t="shared" si="4"/>
        <v>25</v>
      </c>
    </row>
    <row r="153" spans="1:47" x14ac:dyDescent="0.25">
      <c r="A153" s="2"/>
      <c r="B153" s="2" t="s">
        <v>21</v>
      </c>
      <c r="C153" s="2">
        <f>[13]Apr!$AH$6</f>
        <v>0</v>
      </c>
      <c r="D153" s="2">
        <f>[13]Apr!$J$6</f>
        <v>4</v>
      </c>
      <c r="E153" s="2">
        <f>[13]Apr!$L$6</f>
        <v>0</v>
      </c>
      <c r="F153" s="2">
        <f>[13]Apr!$K$6</f>
        <v>4</v>
      </c>
      <c r="G153" s="2">
        <f>[13]Apr!$AI$6</f>
        <v>0</v>
      </c>
      <c r="H153" s="2">
        <f>[13]Apr!$N$6</f>
        <v>4</v>
      </c>
      <c r="I153" s="2">
        <f>[13]Apr!$M$6</f>
        <v>0</v>
      </c>
      <c r="J153" s="2">
        <f>[13]Apr!$AV$6</f>
        <v>0</v>
      </c>
      <c r="K153" s="2">
        <f>[13]Apr!$AJ$6</f>
        <v>0</v>
      </c>
      <c r="L153" s="2">
        <f>[13]Apr!$O$6</f>
        <v>0</v>
      </c>
      <c r="M153" s="2">
        <f>[13]Apr!$AQ$6</f>
        <v>0</v>
      </c>
      <c r="N153" s="2">
        <f>[13]Apr!$AK$6</f>
        <v>0</v>
      </c>
      <c r="O153" s="2">
        <f>[13]Apr!$Q$6</f>
        <v>0</v>
      </c>
      <c r="P153" s="2">
        <f>[13]Apr!$R$6</f>
        <v>0</v>
      </c>
      <c r="Q153" s="2">
        <f>[13]Apr!$P$6</f>
        <v>0</v>
      </c>
      <c r="R153" s="2">
        <f>[13]Apr!$AM$6</f>
        <v>0</v>
      </c>
      <c r="S153" s="2">
        <f>SUM([13]Apr!$X$6:$Y$6)</f>
        <v>0</v>
      </c>
      <c r="T153" s="2">
        <f>[13]Apr!$AN$6</f>
        <v>0</v>
      </c>
      <c r="U153" s="2">
        <f>[13]Apr!$AO$6</f>
        <v>0</v>
      </c>
      <c r="V153" s="2">
        <f>[13]Apr!$AP$6</f>
        <v>0</v>
      </c>
      <c r="W153" s="2">
        <f>[13]Apr!$AA$6</f>
        <v>6</v>
      </c>
      <c r="X153" s="2">
        <f>[13]Apr!$AB$6</f>
        <v>0</v>
      </c>
      <c r="Y153" s="2">
        <f>SUM([13]Apr!$AC$6:$AD$6)</f>
        <v>0</v>
      </c>
      <c r="Z153" s="2">
        <f>[13]Apr!$AF$6</f>
        <v>0</v>
      </c>
      <c r="AA153" s="2">
        <f>SUM([13]Apr!$AE$6,[13]Apr!$AG$6)</f>
        <v>0</v>
      </c>
      <c r="AB153" s="2">
        <f>[13]Apr!$AL$6</f>
        <v>0</v>
      </c>
      <c r="AC153" s="2">
        <f>[13]Apr!$AT$6</f>
        <v>0</v>
      </c>
      <c r="AD153" s="2">
        <f>[13]Apr!$AR$6</f>
        <v>0</v>
      </c>
      <c r="AE153" s="2">
        <f>[13]Apr!$AS$6</f>
        <v>0</v>
      </c>
      <c r="AF153" s="2">
        <f>[13]Apr!$W$6</f>
        <v>6</v>
      </c>
      <c r="AG153" s="2">
        <f>[13]Apr!$BA$6</f>
        <v>0</v>
      </c>
      <c r="AH153" s="2">
        <f>[13]Apr!$AU$6</f>
        <v>0</v>
      </c>
      <c r="AI153" s="2">
        <f>[13]Apr!$AW$6</f>
        <v>0</v>
      </c>
      <c r="AJ153" s="2">
        <f>[13]Apr!$S$6</f>
        <v>1</v>
      </c>
      <c r="AK153" s="2">
        <f>[13]Apr!$BB$6</f>
        <v>0</v>
      </c>
      <c r="AL153" s="2">
        <f>[13]Apr!$Z$6</f>
        <v>0</v>
      </c>
      <c r="AM153" s="2">
        <f>[13]Apr!$T$6</f>
        <v>0</v>
      </c>
      <c r="AN153" s="2">
        <f>[13]Apr!$V$6</f>
        <v>0</v>
      </c>
      <c r="AO153" s="2">
        <f>[13]Apr!$U$6</f>
        <v>0</v>
      </c>
      <c r="AP153" s="2">
        <f>[13]Apr!$BC$6</f>
        <v>0</v>
      </c>
      <c r="AQ153" s="13">
        <f>[13]Apr!$BD$6</f>
        <v>0</v>
      </c>
      <c r="AR153" s="2">
        <f>[13]Apr!$AY$6</f>
        <v>0</v>
      </c>
      <c r="AS153" s="2">
        <f>[13]Apr!$AZ$6</f>
        <v>0</v>
      </c>
      <c r="AT153" s="14">
        <f>[13]Apr!$AX$6</f>
        <v>0</v>
      </c>
      <c r="AU153" s="15">
        <f t="shared" si="4"/>
        <v>25</v>
      </c>
    </row>
    <row r="154" spans="1:47" x14ac:dyDescent="0.25">
      <c r="A154" s="9" t="s">
        <v>171</v>
      </c>
      <c r="B154" s="9" t="s">
        <v>20</v>
      </c>
      <c r="C154" s="19">
        <f>[13]Apr!$F$35</f>
        <v>0</v>
      </c>
      <c r="D154" s="19">
        <f>[13]Apr!$F$11</f>
        <v>0</v>
      </c>
      <c r="E154" s="19">
        <f>[13]Apr!$F$13</f>
        <v>0</v>
      </c>
      <c r="F154" s="19">
        <f>[13]Apr!$F$12</f>
        <v>0</v>
      </c>
      <c r="G154" s="19">
        <f>[13]Apr!$F$36</f>
        <v>0</v>
      </c>
      <c r="H154" s="19">
        <f>[13]Apr!$F$15</f>
        <v>0</v>
      </c>
      <c r="I154" s="19">
        <f>[13]Apr!$F$14</f>
        <v>0</v>
      </c>
      <c r="J154" s="19">
        <f>[13]Apr!$F$49</f>
        <v>0</v>
      </c>
      <c r="K154" s="19">
        <f>[13]Apr!$F$37</f>
        <v>0</v>
      </c>
      <c r="L154" s="19">
        <f>[13]Apr!$F$16</f>
        <v>0</v>
      </c>
      <c r="M154" s="19">
        <f>[13]Apr!$F$44</f>
        <v>0</v>
      </c>
      <c r="N154" s="19">
        <f>[13]Apr!$F$38</f>
        <v>0</v>
      </c>
      <c r="O154" s="19">
        <f>[13]Apr!$F$18</f>
        <v>0</v>
      </c>
      <c r="P154" s="19">
        <f>[13]Apr!$F$19</f>
        <v>0</v>
      </c>
      <c r="Q154" s="19">
        <f>[13]Apr!$F$17</f>
        <v>0</v>
      </c>
      <c r="R154" s="19">
        <f>[13]Apr!$F$40</f>
        <v>0</v>
      </c>
      <c r="S154" s="19">
        <f>SUM([13]Apr!$F$25:$F$26)</f>
        <v>0</v>
      </c>
      <c r="T154" s="19">
        <f>[13]Apr!$F$41</f>
        <v>0</v>
      </c>
      <c r="U154" s="19">
        <f>[13]Apr!$F$42</f>
        <v>0</v>
      </c>
      <c r="V154" s="19">
        <f>[13]Apr!$F$43</f>
        <v>0</v>
      </c>
      <c r="W154" s="19">
        <f>[13]Apr!$F$28</f>
        <v>0</v>
      </c>
      <c r="X154" s="19">
        <f>[13]Apr!$F$29</f>
        <v>0</v>
      </c>
      <c r="Y154" s="19">
        <f>SUM([13]Apr!$F$30:$F$31)</f>
        <v>0</v>
      </c>
      <c r="Z154" s="19">
        <f>[13]Apr!$F$33</f>
        <v>0</v>
      </c>
      <c r="AA154" s="19">
        <f>SUM([13]Apr!$F$32,[13]Apr!$F$34)</f>
        <v>0</v>
      </c>
      <c r="AB154" s="19">
        <f>[13]Apr!$F$39</f>
        <v>0</v>
      </c>
      <c r="AC154" s="19">
        <f>[13]Apr!$F$47</f>
        <v>0</v>
      </c>
      <c r="AD154" s="19">
        <f>[13]Apr!$F$45</f>
        <v>0</v>
      </c>
      <c r="AE154" s="19">
        <f>[13]Apr!$F$46</f>
        <v>0</v>
      </c>
      <c r="AF154" s="19">
        <f>[13]Apr!$F$24</f>
        <v>0</v>
      </c>
      <c r="AG154" s="19">
        <f>[13]Apr!$F$54</f>
        <v>0</v>
      </c>
      <c r="AH154" s="19">
        <f>[13]Apr!$F$48</f>
        <v>0</v>
      </c>
      <c r="AI154" s="19">
        <f>[13]Apr!$F$50</f>
        <v>0</v>
      </c>
      <c r="AJ154" s="19">
        <f>[13]Apr!$F$20</f>
        <v>0</v>
      </c>
      <c r="AK154" s="19">
        <f>[13]Apr!$F$55</f>
        <v>0</v>
      </c>
      <c r="AL154" s="19">
        <f>[13]Apr!$F$27</f>
        <v>0</v>
      </c>
      <c r="AM154" s="19">
        <f>[13]Apr!$F$21</f>
        <v>0</v>
      </c>
      <c r="AN154" s="19">
        <f>[13]Apr!$F$23</f>
        <v>0</v>
      </c>
      <c r="AO154" s="19">
        <f>[13]Apr!$F$22</f>
        <v>0</v>
      </c>
      <c r="AP154" s="19">
        <f>[13]Apr!$F$56</f>
        <v>0</v>
      </c>
      <c r="AQ154" s="29">
        <f>[13]Apr!$F$57</f>
        <v>0</v>
      </c>
      <c r="AR154" s="19">
        <f>[13]Apr!$F$52</f>
        <v>0</v>
      </c>
      <c r="AS154" s="19">
        <f>[13]Apr!$F$53</f>
        <v>0</v>
      </c>
      <c r="AT154" s="38">
        <f>[13]Apr!$F$51</f>
        <v>0</v>
      </c>
      <c r="AU154" s="12">
        <f t="shared" si="4"/>
        <v>0</v>
      </c>
    </row>
    <row r="155" spans="1:47" x14ac:dyDescent="0.25">
      <c r="A155" s="2"/>
      <c r="B155" s="2" t="s">
        <v>21</v>
      </c>
      <c r="C155" s="2">
        <f>[13]Apr!$AH$7</f>
        <v>0</v>
      </c>
      <c r="D155" s="2">
        <f>[13]Apr!$J$7</f>
        <v>0</v>
      </c>
      <c r="E155" s="2">
        <f>[13]Apr!$L$7</f>
        <v>0</v>
      </c>
      <c r="F155" s="2">
        <f>[13]Apr!$K$7</f>
        <v>0</v>
      </c>
      <c r="G155" s="2">
        <f>[13]Apr!$AI$7</f>
        <v>0</v>
      </c>
      <c r="H155" s="2">
        <f>[13]Apr!$N$7</f>
        <v>0</v>
      </c>
      <c r="I155" s="2">
        <f>[13]Apr!$M$7</f>
        <v>0</v>
      </c>
      <c r="J155" s="2">
        <f>[13]Apr!$AV$7</f>
        <v>0</v>
      </c>
      <c r="K155" s="2">
        <f>[13]Apr!$AJ$7</f>
        <v>0</v>
      </c>
      <c r="L155" s="2">
        <f>[13]Apr!$O$7</f>
        <v>0</v>
      </c>
      <c r="M155" s="2">
        <f>[13]Apr!$AQ$7</f>
        <v>0</v>
      </c>
      <c r="N155" s="2">
        <f>[13]Apr!$AK$7</f>
        <v>0</v>
      </c>
      <c r="O155" s="2">
        <f>[13]Apr!$Q$7</f>
        <v>0</v>
      </c>
      <c r="P155" s="2">
        <f>[13]Apr!$R$7</f>
        <v>0</v>
      </c>
      <c r="Q155" s="2">
        <f>[13]Apr!$P$7</f>
        <v>0</v>
      </c>
      <c r="R155" s="2">
        <f>[13]Apr!$AM$7</f>
        <v>0</v>
      </c>
      <c r="S155" s="2">
        <f>SUM([13]Apr!$X$7:$Y$7)</f>
        <v>0</v>
      </c>
      <c r="T155" s="2">
        <f>[13]Apr!$AN$7</f>
        <v>0</v>
      </c>
      <c r="U155" s="2">
        <f>[13]Apr!$AO$7</f>
        <v>0</v>
      </c>
      <c r="V155" s="2">
        <f>[13]Apr!$AP$7</f>
        <v>0</v>
      </c>
      <c r="W155" s="2">
        <f>[13]Apr!$AA$7</f>
        <v>0</v>
      </c>
      <c r="X155" s="2">
        <f>[13]Apr!$AB$7</f>
        <v>0</v>
      </c>
      <c r="Y155" s="2">
        <f>SUM([13]Apr!$AC$7:$AD$7)</f>
        <v>0</v>
      </c>
      <c r="Z155" s="2">
        <f>[13]Apr!$AF$7</f>
        <v>0</v>
      </c>
      <c r="AA155" s="2">
        <f>SUM([13]Apr!$AE$7,[13]Apr!$AG$7)</f>
        <v>0</v>
      </c>
      <c r="AB155" s="2">
        <f>[13]Apr!$AL$7</f>
        <v>0</v>
      </c>
      <c r="AC155" s="2">
        <f>[13]Apr!$AT$7</f>
        <v>0</v>
      </c>
      <c r="AD155" s="2">
        <f>[13]Apr!$AR$7</f>
        <v>0</v>
      </c>
      <c r="AE155" s="2">
        <f>[13]Apr!$AS$7</f>
        <v>0</v>
      </c>
      <c r="AF155" s="2">
        <f>[13]Apr!$W$7</f>
        <v>1</v>
      </c>
      <c r="AG155" s="2">
        <f>[13]Apr!$BA$7</f>
        <v>0</v>
      </c>
      <c r="AH155" s="2">
        <f>[13]Apr!$AU$7</f>
        <v>0</v>
      </c>
      <c r="AI155" s="2">
        <f>[13]Apr!$AW$7</f>
        <v>0</v>
      </c>
      <c r="AJ155" s="2">
        <f>[13]Apr!$S$7</f>
        <v>0</v>
      </c>
      <c r="AK155" s="2">
        <f>[13]Apr!$BB$7</f>
        <v>0</v>
      </c>
      <c r="AL155" s="2">
        <f>[13]Apr!$Z$7</f>
        <v>0</v>
      </c>
      <c r="AM155" s="2">
        <f>[13]Apr!$T$7</f>
        <v>0</v>
      </c>
      <c r="AN155" s="2">
        <f>[13]Apr!$V$7</f>
        <v>0</v>
      </c>
      <c r="AO155" s="2">
        <f>[13]Apr!$U$7</f>
        <v>0</v>
      </c>
      <c r="AP155" s="2">
        <f>[13]Apr!$BC$7</f>
        <v>0</v>
      </c>
      <c r="AQ155" s="13">
        <f>[13]Apr!$BD$7</f>
        <v>0</v>
      </c>
      <c r="AR155" s="2">
        <f>[13]Apr!$AY$7</f>
        <v>0</v>
      </c>
      <c r="AS155" s="2">
        <f>[13]Apr!$AZ$7</f>
        <v>0</v>
      </c>
      <c r="AT155" s="14">
        <f>[13]Apr!$AX$7</f>
        <v>0</v>
      </c>
      <c r="AU155" s="15">
        <f t="shared" si="4"/>
        <v>1</v>
      </c>
    </row>
    <row r="156" spans="1:47" x14ac:dyDescent="0.25">
      <c r="A156" s="9" t="s">
        <v>172</v>
      </c>
      <c r="B156" s="9" t="s">
        <v>20</v>
      </c>
      <c r="C156" s="19">
        <f>[13]Apr!$H$35</f>
        <v>0</v>
      </c>
      <c r="D156" s="19">
        <f>[13]Apr!$H$11</f>
        <v>0</v>
      </c>
      <c r="E156" s="19">
        <f>[13]Apr!$H$13</f>
        <v>0</v>
      </c>
      <c r="F156" s="19">
        <f>[13]Apr!$H$12</f>
        <v>0</v>
      </c>
      <c r="G156" s="19">
        <f>[13]Apr!$H$36</f>
        <v>0</v>
      </c>
      <c r="H156" s="19">
        <f>[13]Apr!$H$15</f>
        <v>0</v>
      </c>
      <c r="I156" s="19">
        <f>[13]Apr!$H$14</f>
        <v>0</v>
      </c>
      <c r="J156" s="19">
        <f>[13]Apr!$H$49</f>
        <v>0</v>
      </c>
      <c r="K156" s="19">
        <f>[13]Apr!$H$37</f>
        <v>0</v>
      </c>
      <c r="L156" s="19">
        <f>[13]Apr!$H$16</f>
        <v>0</v>
      </c>
      <c r="M156" s="19">
        <f>[13]Apr!$H$44</f>
        <v>0</v>
      </c>
      <c r="N156" s="19">
        <f>[13]Apr!$H$38</f>
        <v>0</v>
      </c>
      <c r="O156" s="19">
        <f>[13]Apr!$H$18</f>
        <v>0</v>
      </c>
      <c r="P156" s="19">
        <f>[13]Apr!$H$19</f>
        <v>0</v>
      </c>
      <c r="Q156" s="19">
        <f>[13]Apr!$H$17</f>
        <v>0</v>
      </c>
      <c r="R156" s="19">
        <f>[13]Apr!$H$40</f>
        <v>0</v>
      </c>
      <c r="S156" s="19">
        <f>SUM([13]Apr!$H$25:$H$26)</f>
        <v>0</v>
      </c>
      <c r="T156" s="19">
        <f>[13]Apr!$H$41</f>
        <v>0</v>
      </c>
      <c r="U156" s="19">
        <f>[13]Apr!$H$42</f>
        <v>0</v>
      </c>
      <c r="V156" s="19">
        <f>[13]Apr!$H$43</f>
        <v>0</v>
      </c>
      <c r="W156" s="19">
        <f>[13]Apr!$H$28</f>
        <v>0</v>
      </c>
      <c r="X156" s="19">
        <f>[13]Apr!$H$29</f>
        <v>0</v>
      </c>
      <c r="Y156" s="19">
        <f>SUM([13]Apr!$H$30:$H$31)</f>
        <v>1</v>
      </c>
      <c r="Z156" s="19">
        <f>[13]Apr!$H$33</f>
        <v>0</v>
      </c>
      <c r="AA156" s="19">
        <f>SUM([13]Apr!$H$32,[13]Apr!$H$34)</f>
        <v>0</v>
      </c>
      <c r="AB156" s="19">
        <f>[13]Apr!$H$39</f>
        <v>0</v>
      </c>
      <c r="AC156" s="19">
        <f>[13]Apr!$H$47</f>
        <v>0</v>
      </c>
      <c r="AD156" s="19">
        <f>[13]Apr!$H$45</f>
        <v>0</v>
      </c>
      <c r="AE156" s="19">
        <f>[13]Apr!$H$46</f>
        <v>0</v>
      </c>
      <c r="AF156" s="19">
        <f>[13]Apr!$H$24</f>
        <v>0</v>
      </c>
      <c r="AG156" s="19">
        <f>[13]Apr!$H$54</f>
        <v>0</v>
      </c>
      <c r="AH156" s="19">
        <f>[13]Apr!$H$48</f>
        <v>0</v>
      </c>
      <c r="AI156" s="19">
        <f>[13]Apr!$H$50</f>
        <v>0</v>
      </c>
      <c r="AJ156" s="19">
        <f>[13]Apr!$H$20</f>
        <v>0</v>
      </c>
      <c r="AK156" s="19">
        <f>[13]Apr!$H$55</f>
        <v>0</v>
      </c>
      <c r="AL156" s="19">
        <f>[13]Apr!$H$27</f>
        <v>0</v>
      </c>
      <c r="AM156" s="19">
        <f>[13]Apr!$H$21</f>
        <v>0</v>
      </c>
      <c r="AN156" s="19">
        <f>[13]Apr!$H$23</f>
        <v>0</v>
      </c>
      <c r="AO156" s="19">
        <f>[13]Apr!$H$22</f>
        <v>0</v>
      </c>
      <c r="AP156" s="19">
        <f>[13]Apr!$H$56</f>
        <v>0</v>
      </c>
      <c r="AQ156" s="29">
        <f>[13]Apr!$H$57</f>
        <v>4</v>
      </c>
      <c r="AR156" s="19">
        <f>[13]Apr!$H$52</f>
        <v>0</v>
      </c>
      <c r="AS156" s="19">
        <f>[13]Apr!$H$53</f>
        <v>0</v>
      </c>
      <c r="AT156" s="38">
        <f>[13]Apr!$H$51</f>
        <v>0</v>
      </c>
      <c r="AU156" s="12">
        <f t="shared" si="4"/>
        <v>5</v>
      </c>
    </row>
    <row r="157" spans="1:47" x14ac:dyDescent="0.25">
      <c r="A157" s="2"/>
      <c r="B157" s="2" t="s">
        <v>21</v>
      </c>
      <c r="C157" s="2">
        <f>[13]Apr!$AH$9</f>
        <v>0</v>
      </c>
      <c r="D157" s="2">
        <f>[13]Apr!$J$9</f>
        <v>0</v>
      </c>
      <c r="E157" s="2">
        <f>[13]Apr!$L$9</f>
        <v>0</v>
      </c>
      <c r="F157" s="2">
        <f>[13]Apr!$K$9</f>
        <v>2</v>
      </c>
      <c r="G157" s="2">
        <f>[13]Apr!$AI$9</f>
        <v>0</v>
      </c>
      <c r="H157" s="2">
        <f>[13]Apr!$N$9</f>
        <v>1</v>
      </c>
      <c r="I157" s="2">
        <f>[13]Apr!$M$9</f>
        <v>0</v>
      </c>
      <c r="J157" s="2">
        <f>[13]Apr!$AV$9</f>
        <v>0</v>
      </c>
      <c r="K157" s="2">
        <f>[13]Apr!$AJ$9</f>
        <v>0</v>
      </c>
      <c r="L157" s="2">
        <f>[13]Apr!$O$9</f>
        <v>0</v>
      </c>
      <c r="M157" s="2">
        <f>[13]Apr!$AQ$9</f>
        <v>0</v>
      </c>
      <c r="N157" s="2">
        <f>[13]Apr!$AK$9</f>
        <v>0</v>
      </c>
      <c r="O157" s="2">
        <f>[13]Apr!$Q$9</f>
        <v>0</v>
      </c>
      <c r="P157" s="2">
        <f>[13]Apr!$R$9</f>
        <v>0</v>
      </c>
      <c r="Q157" s="2">
        <f>[13]Apr!$P$9</f>
        <v>0</v>
      </c>
      <c r="R157" s="2">
        <f>[13]Apr!$AM$9</f>
        <v>0</v>
      </c>
      <c r="S157" s="2">
        <f>SUM([13]Apr!$X$9:$Y$9)</f>
        <v>0</v>
      </c>
      <c r="T157" s="2">
        <f>[13]Apr!$AN$9</f>
        <v>0</v>
      </c>
      <c r="U157" s="2">
        <f>[13]Apr!$AO$9</f>
        <v>0</v>
      </c>
      <c r="V157" s="2">
        <f>[13]Apr!$AP$9</f>
        <v>0</v>
      </c>
      <c r="W157" s="2">
        <f>[13]Apr!$AA$9</f>
        <v>3</v>
      </c>
      <c r="X157" s="2">
        <f>[13]Apr!$AB$9</f>
        <v>0</v>
      </c>
      <c r="Y157" s="2">
        <f>SUM([13]Apr!$AC$9:$AD$9)</f>
        <v>1</v>
      </c>
      <c r="Z157" s="2">
        <f>[13]Apr!$AF$9</f>
        <v>0</v>
      </c>
      <c r="AA157" s="2">
        <f>SUM([13]Apr!$AE$9,[13]Apr!$AG$9)</f>
        <v>0</v>
      </c>
      <c r="AB157" s="2">
        <f>[13]Apr!$AL$9</f>
        <v>0</v>
      </c>
      <c r="AC157" s="2">
        <f>[13]Apr!$AT$9</f>
        <v>0</v>
      </c>
      <c r="AD157" s="2">
        <f>[13]Apr!$AR$9</f>
        <v>0</v>
      </c>
      <c r="AE157" s="2">
        <f>[13]Apr!$AS$9</f>
        <v>0</v>
      </c>
      <c r="AF157" s="2">
        <f>[13]Apr!$W$9</f>
        <v>0</v>
      </c>
      <c r="AG157" s="2">
        <f>[13]Apr!$BA$9</f>
        <v>0</v>
      </c>
      <c r="AH157" s="2">
        <f>[13]Apr!$AU$9</f>
        <v>0</v>
      </c>
      <c r="AI157" s="2">
        <f>[13]Apr!$AW$9</f>
        <v>0</v>
      </c>
      <c r="AJ157" s="2">
        <f>[13]Apr!$S$9</f>
        <v>0</v>
      </c>
      <c r="AK157" s="2">
        <f>[13]Apr!$BB$9</f>
        <v>0</v>
      </c>
      <c r="AL157" s="2">
        <f>[13]Apr!$Z$9</f>
        <v>0</v>
      </c>
      <c r="AM157" s="2">
        <f>[13]Apr!$T$9</f>
        <v>0</v>
      </c>
      <c r="AN157" s="2">
        <f>[13]Apr!$V$9</f>
        <v>0</v>
      </c>
      <c r="AO157" s="2">
        <f>[13]Apr!$U$9</f>
        <v>0</v>
      </c>
      <c r="AP157" s="2">
        <f>[13]Apr!$BC$9</f>
        <v>0</v>
      </c>
      <c r="AQ157" s="13">
        <f>[13]Apr!$BD$9</f>
        <v>0</v>
      </c>
      <c r="AR157" s="2">
        <f>[13]Apr!$AY$9</f>
        <v>0</v>
      </c>
      <c r="AS157" s="2">
        <f>[13]Apr!$AZ$9</f>
        <v>0</v>
      </c>
      <c r="AT157" s="14">
        <f>[13]Apr!$AX$9</f>
        <v>0</v>
      </c>
      <c r="AU157" s="15">
        <f t="shared" si="4"/>
        <v>7</v>
      </c>
    </row>
    <row r="158" spans="1:47" s="16" customFormat="1" x14ac:dyDescent="0.25">
      <c r="A158" s="9" t="s">
        <v>117</v>
      </c>
      <c r="B158" s="9" t="s">
        <v>20</v>
      </c>
      <c r="C158" s="9">
        <f>[18]Apr!$C$7</f>
        <v>0</v>
      </c>
      <c r="D158" s="9">
        <f>[18]Apr!$C$8</f>
        <v>0</v>
      </c>
      <c r="E158" s="9">
        <f>[18]Apr!$C$9</f>
        <v>1</v>
      </c>
      <c r="F158" s="9">
        <f>[18]Apr!$C$10</f>
        <v>0</v>
      </c>
      <c r="G158" s="9">
        <f>[18]Apr!$C$11</f>
        <v>0</v>
      </c>
      <c r="H158" s="9">
        <f>[18]Apr!$C$12</f>
        <v>0</v>
      </c>
      <c r="I158" s="9">
        <f>[18]Apr!$C$13</f>
        <v>0</v>
      </c>
      <c r="J158" s="9">
        <f>[18]Apr!$C$14</f>
        <v>0</v>
      </c>
      <c r="K158" s="9">
        <f>[18]Apr!$C$15</f>
        <v>0</v>
      </c>
      <c r="L158" s="9">
        <f>[18]Apr!$C$16</f>
        <v>2</v>
      </c>
      <c r="M158" s="9">
        <f>[18]Apr!$C$17</f>
        <v>0</v>
      </c>
      <c r="N158" s="9">
        <f>[18]Apr!$C$18</f>
        <v>0</v>
      </c>
      <c r="O158" s="9">
        <f>[18]Apr!$C$19</f>
        <v>0</v>
      </c>
      <c r="P158" s="9">
        <f>[18]Apr!$C$20</f>
        <v>0</v>
      </c>
      <c r="Q158" s="9">
        <f>[18]Apr!$C$21</f>
        <v>0</v>
      </c>
      <c r="R158" s="9">
        <f>[18]Apr!$C$22</f>
        <v>0</v>
      </c>
      <c r="S158" s="9">
        <f>[18]Apr!$C$23</f>
        <v>0</v>
      </c>
      <c r="T158" s="9">
        <f>[18]Apr!$C$24</f>
        <v>0</v>
      </c>
      <c r="U158" s="9">
        <f>[18]Apr!$C$25</f>
        <v>0</v>
      </c>
      <c r="V158" s="9">
        <f>[18]Apr!$C$26</f>
        <v>0</v>
      </c>
      <c r="W158" s="9">
        <f>[18]Apr!$C$27</f>
        <v>3</v>
      </c>
      <c r="X158" s="9">
        <f>[18]Apr!$C$28</f>
        <v>0</v>
      </c>
      <c r="Y158" s="9">
        <f>[18]Apr!$C$29</f>
        <v>0</v>
      </c>
      <c r="Z158" s="9">
        <f>[18]Apr!$C$30</f>
        <v>0</v>
      </c>
      <c r="AA158" s="9">
        <f>[18]Apr!$C$31</f>
        <v>0</v>
      </c>
      <c r="AB158" s="9">
        <f>[18]Apr!$C$32</f>
        <v>0</v>
      </c>
      <c r="AC158" s="9">
        <f>[18]Apr!$C$33</f>
        <v>0</v>
      </c>
      <c r="AD158" s="9">
        <f>[18]Apr!$C$34</f>
        <v>0</v>
      </c>
      <c r="AE158" s="9">
        <f>[18]Apr!$C$35</f>
        <v>0</v>
      </c>
      <c r="AF158" s="9">
        <f>[18]Apr!$C$36</f>
        <v>0</v>
      </c>
      <c r="AG158" s="9">
        <f>[18]Apr!$C$37</f>
        <v>0</v>
      </c>
      <c r="AH158" s="9">
        <f>[18]Apr!$C$38</f>
        <v>0</v>
      </c>
      <c r="AI158" s="9">
        <f>[18]Apr!$C$39</f>
        <v>0</v>
      </c>
      <c r="AJ158" s="9">
        <f>[18]Apr!$C$40</f>
        <v>6</v>
      </c>
      <c r="AK158" s="9">
        <f>[18]Apr!$C$41</f>
        <v>0</v>
      </c>
      <c r="AL158" s="9">
        <f>[18]Apr!$C$42</f>
        <v>0</v>
      </c>
      <c r="AM158" s="9">
        <f>[18]Apr!$C$43</f>
        <v>0</v>
      </c>
      <c r="AN158" s="9">
        <f>[18]Apr!$C$44</f>
        <v>0</v>
      </c>
      <c r="AO158" s="9">
        <f>[18]Apr!$C$45</f>
        <v>0</v>
      </c>
      <c r="AP158" s="9">
        <f>[18]Apr!$C$46</f>
        <v>1</v>
      </c>
      <c r="AQ158" s="10">
        <f>[18]Apr!$C$47</f>
        <v>2</v>
      </c>
      <c r="AR158" s="9">
        <f>[18]Apr!$C$48</f>
        <v>0</v>
      </c>
      <c r="AS158" s="9">
        <f>[18]Apr!$C$49</f>
        <v>0</v>
      </c>
      <c r="AT158" s="11">
        <f>[18]Apr!$C$50</f>
        <v>0</v>
      </c>
      <c r="AU158" s="12">
        <f t="shared" si="4"/>
        <v>15</v>
      </c>
    </row>
    <row r="159" spans="1:47" s="16" customFormat="1" x14ac:dyDescent="0.25">
      <c r="A159" s="2"/>
      <c r="B159" s="2" t="s">
        <v>21</v>
      </c>
      <c r="C159" s="2">
        <f>[18]Apr!$B$7</f>
        <v>0</v>
      </c>
      <c r="D159" s="2">
        <f>[18]Apr!$B$8</f>
        <v>9</v>
      </c>
      <c r="E159" s="2">
        <f>[18]Apr!$B$9</f>
        <v>1</v>
      </c>
      <c r="F159" s="2">
        <f>[18]Apr!$B$10</f>
        <v>3</v>
      </c>
      <c r="G159" s="2">
        <f>[18]Apr!$B$11</f>
        <v>0</v>
      </c>
      <c r="H159" s="2">
        <f>[18]Apr!$B$12</f>
        <v>1</v>
      </c>
      <c r="I159" s="2">
        <f>[18]Apr!$B$13</f>
        <v>0</v>
      </c>
      <c r="J159" s="2">
        <f>[18]Apr!$B$14</f>
        <v>0</v>
      </c>
      <c r="K159" s="2">
        <f>[18]Apr!$B$15</f>
        <v>0</v>
      </c>
      <c r="L159" s="2">
        <f>[18]Apr!$B$16</f>
        <v>0</v>
      </c>
      <c r="M159" s="2">
        <f>[18]Apr!$B$17</f>
        <v>1</v>
      </c>
      <c r="N159" s="2">
        <f>[18]Apr!$B$18</f>
        <v>1</v>
      </c>
      <c r="O159" s="2">
        <f>[18]Apr!$B$19</f>
        <v>0</v>
      </c>
      <c r="P159" s="2">
        <f>[18]Apr!$B$20</f>
        <v>0</v>
      </c>
      <c r="Q159" s="2">
        <f>[18]Apr!$B$21</f>
        <v>0</v>
      </c>
      <c r="R159" s="2">
        <f>[18]Apr!$B$22</f>
        <v>0</v>
      </c>
      <c r="S159" s="2">
        <f>[18]Apr!$B$23</f>
        <v>0</v>
      </c>
      <c r="T159" s="2">
        <f>[18]Apr!$B$24</f>
        <v>0</v>
      </c>
      <c r="U159" s="2">
        <f>[18]Apr!$B$25</f>
        <v>0</v>
      </c>
      <c r="V159" s="2">
        <f>[18]Apr!$B$26</f>
        <v>0</v>
      </c>
      <c r="W159" s="2">
        <f>[18]Apr!$B$27</f>
        <v>4</v>
      </c>
      <c r="X159" s="2">
        <f>[18]Apr!$B$28</f>
        <v>1</v>
      </c>
      <c r="Y159" s="2">
        <f>[18]Apr!$B$29</f>
        <v>1</v>
      </c>
      <c r="Z159" s="2">
        <f>[18]Apr!$B$30</f>
        <v>0</v>
      </c>
      <c r="AA159" s="2">
        <f>[18]Apr!$B$31</f>
        <v>0</v>
      </c>
      <c r="AB159" s="2">
        <f>[18]Apr!$B$32</f>
        <v>0</v>
      </c>
      <c r="AC159" s="2">
        <f>[18]Apr!$B$33</f>
        <v>0</v>
      </c>
      <c r="AD159" s="2">
        <f>[18]Apr!$B$34</f>
        <v>0</v>
      </c>
      <c r="AE159" s="2">
        <f>[18]Apr!$B$35</f>
        <v>0</v>
      </c>
      <c r="AF159" s="2">
        <f>[18]Apr!$B$36</f>
        <v>3</v>
      </c>
      <c r="AG159" s="2">
        <f>[18]Apr!$B$37</f>
        <v>0</v>
      </c>
      <c r="AH159" s="2">
        <f>[18]Apr!$B$38</f>
        <v>0</v>
      </c>
      <c r="AI159" s="2">
        <f>[18]Apr!$B$39</f>
        <v>0</v>
      </c>
      <c r="AJ159" s="2">
        <f>[18]Apr!$B$40</f>
        <v>2</v>
      </c>
      <c r="AK159" s="2">
        <f>[18]Apr!$B$41</f>
        <v>0</v>
      </c>
      <c r="AL159" s="2">
        <f>[18]Apr!$B$42</f>
        <v>0</v>
      </c>
      <c r="AM159" s="2">
        <f>[18]Apr!$B$43</f>
        <v>0</v>
      </c>
      <c r="AN159" s="2">
        <f>[18]Apr!$B$44</f>
        <v>0</v>
      </c>
      <c r="AO159" s="2">
        <f>[18]Apr!$B$45</f>
        <v>0</v>
      </c>
      <c r="AP159" s="2">
        <f>[18]Apr!$B$46</f>
        <v>0</v>
      </c>
      <c r="AQ159" s="13">
        <f>[18]Apr!$B$47</f>
        <v>0</v>
      </c>
      <c r="AR159" s="2">
        <f>[18]Apr!$B$48</f>
        <v>0</v>
      </c>
      <c r="AS159" s="2">
        <f>[18]Apr!$B$49</f>
        <v>0</v>
      </c>
      <c r="AT159" s="14">
        <f>[18]Apr!$B$50</f>
        <v>0</v>
      </c>
      <c r="AU159" s="15">
        <f t="shared" si="4"/>
        <v>27</v>
      </c>
    </row>
    <row r="160" spans="1:47" s="16" customFormat="1" x14ac:dyDescent="0.25">
      <c r="A160" s="9" t="s">
        <v>175</v>
      </c>
      <c r="B160" s="9" t="s">
        <v>20</v>
      </c>
      <c r="C160" s="19">
        <f>[8]Apr!$K$38</f>
        <v>0</v>
      </c>
      <c r="D160" s="19">
        <f>[8]Apr!$K$14</f>
        <v>0</v>
      </c>
      <c r="E160" s="19">
        <f>[8]Apr!$K$16</f>
        <v>0</v>
      </c>
      <c r="F160" s="19">
        <f>[8]Apr!$K$15</f>
        <v>0</v>
      </c>
      <c r="G160" s="19">
        <f>[8]Apr!$K$39</f>
        <v>0</v>
      </c>
      <c r="H160" s="19">
        <f>[8]Apr!$K$18</f>
        <v>0</v>
      </c>
      <c r="I160" s="19">
        <f>[8]Apr!$K$17</f>
        <v>0</v>
      </c>
      <c r="J160" s="19">
        <f>[8]Apr!$K$52</f>
        <v>0</v>
      </c>
      <c r="K160" s="19">
        <f>[8]Apr!$K$40</f>
        <v>0</v>
      </c>
      <c r="L160" s="19">
        <f>[8]Apr!$K$19</f>
        <v>0</v>
      </c>
      <c r="M160" s="19">
        <f>[8]Apr!$K$47</f>
        <v>0</v>
      </c>
      <c r="N160" s="19">
        <f>[8]Apr!$K$41</f>
        <v>0</v>
      </c>
      <c r="O160" s="19">
        <f>[8]Apr!$K$21</f>
        <v>0</v>
      </c>
      <c r="P160" s="19">
        <f>[8]Apr!$K$22</f>
        <v>0</v>
      </c>
      <c r="Q160" s="19">
        <f>[8]Apr!$K$20</f>
        <v>0</v>
      </c>
      <c r="R160" s="19">
        <f>[8]Apr!$K$43</f>
        <v>0</v>
      </c>
      <c r="S160" s="19">
        <f>SUM([8]Apr!$K$28:$K$29)</f>
        <v>0</v>
      </c>
      <c r="T160" s="19">
        <f>[8]Apr!$K$44</f>
        <v>0</v>
      </c>
      <c r="U160" s="19">
        <f>[8]Apr!$K$45</f>
        <v>0</v>
      </c>
      <c r="V160" s="19">
        <f>[8]Apr!$K$46</f>
        <v>0</v>
      </c>
      <c r="W160" s="19">
        <f>[8]Apr!$K$31</f>
        <v>0</v>
      </c>
      <c r="X160" s="19">
        <f>[8]Apr!$K$32</f>
        <v>0</v>
      </c>
      <c r="Y160" s="19">
        <f>SUM([8]Apr!$K$33:$K$34)</f>
        <v>0</v>
      </c>
      <c r="Z160" s="19">
        <f>[8]Apr!$K$36</f>
        <v>0</v>
      </c>
      <c r="AA160" s="19">
        <f>SUM([8]Apr!$K$35,[8]Apr!$K$37)</f>
        <v>0</v>
      </c>
      <c r="AB160" s="19">
        <f>[8]Apr!$K$42</f>
        <v>0</v>
      </c>
      <c r="AC160" s="19">
        <f>[8]Apr!$K$50</f>
        <v>0</v>
      </c>
      <c r="AD160" s="19">
        <f>[8]Apr!$K$48</f>
        <v>0</v>
      </c>
      <c r="AE160" s="19">
        <f>[8]Apr!$K$49</f>
        <v>0</v>
      </c>
      <c r="AF160" s="19">
        <f>[8]Apr!$K$27</f>
        <v>0</v>
      </c>
      <c r="AG160" s="19">
        <f>[8]Apr!$K$57</f>
        <v>0</v>
      </c>
      <c r="AH160" s="19">
        <f>[8]Apr!$K$51</f>
        <v>0</v>
      </c>
      <c r="AI160" s="19">
        <f>[8]Apr!$K$53</f>
        <v>0</v>
      </c>
      <c r="AJ160" s="19">
        <f>[8]Apr!$K$23</f>
        <v>1</v>
      </c>
      <c r="AK160" s="19">
        <f>[8]Apr!$K$58</f>
        <v>1</v>
      </c>
      <c r="AL160" s="19">
        <f>[8]Apr!$K$30</f>
        <v>0</v>
      </c>
      <c r="AM160" s="19">
        <f>[8]Apr!$K$24</f>
        <v>0</v>
      </c>
      <c r="AN160" s="19">
        <f>[8]Apr!$K$26</f>
        <v>0</v>
      </c>
      <c r="AO160" s="19">
        <f>[8]Apr!$K$25</f>
        <v>0</v>
      </c>
      <c r="AP160" s="19">
        <f>[8]Apr!$K$59</f>
        <v>0</v>
      </c>
      <c r="AQ160" s="29">
        <f>[8]Apr!$K$60</f>
        <v>1</v>
      </c>
      <c r="AR160" s="19">
        <f>[8]Apr!$K$55</f>
        <v>0</v>
      </c>
      <c r="AS160" s="19">
        <f>[8]Apr!$K$56</f>
        <v>0</v>
      </c>
      <c r="AT160" s="38">
        <f>[8]Apr!$K$54</f>
        <v>0</v>
      </c>
      <c r="AU160" s="12">
        <f t="shared" si="4"/>
        <v>3</v>
      </c>
    </row>
    <row r="161" spans="1:89" s="16" customFormat="1" x14ac:dyDescent="0.25">
      <c r="A161" s="18"/>
      <c r="B161" s="18" t="s">
        <v>21</v>
      </c>
      <c r="C161" s="2">
        <f>[8]Apr!$AK$12</f>
        <v>0</v>
      </c>
      <c r="D161" s="2">
        <f>[8]Apr!$M$12</f>
        <v>1</v>
      </c>
      <c r="E161" s="2">
        <f>[8]Apr!$O$12</f>
        <v>0</v>
      </c>
      <c r="F161" s="2">
        <f>[8]Apr!$N$12</f>
        <v>1</v>
      </c>
      <c r="G161" s="2">
        <f>[8]Apr!$AL$12</f>
        <v>0</v>
      </c>
      <c r="H161" s="2">
        <f>[8]Apr!$Q$12</f>
        <v>1</v>
      </c>
      <c r="I161" s="2">
        <f>[8]Apr!$P$12</f>
        <v>0</v>
      </c>
      <c r="J161" s="2">
        <f>[8]Apr!$AY$12</f>
        <v>0</v>
      </c>
      <c r="K161" s="2">
        <f>[8]Apr!$AM$12</f>
        <v>0</v>
      </c>
      <c r="L161" s="2">
        <f>[8]Apr!$R$12</f>
        <v>0</v>
      </c>
      <c r="M161" s="2">
        <f>[8]Apr!$AT$12</f>
        <v>0</v>
      </c>
      <c r="N161" s="2">
        <f>[8]Apr!$AN$12</f>
        <v>0</v>
      </c>
      <c r="O161" s="2">
        <f>[8]Apr!$T$12</f>
        <v>0</v>
      </c>
      <c r="P161" s="2">
        <f>[8]Apr!$U$12</f>
        <v>0</v>
      </c>
      <c r="Q161" s="2">
        <f>[8]Apr!$S$12</f>
        <v>0</v>
      </c>
      <c r="R161" s="2">
        <f>[8]Apr!$AP$12</f>
        <v>0</v>
      </c>
      <c r="S161" s="2">
        <f>SUM([8]Apr!$AA$12:$AB$12)</f>
        <v>0</v>
      </c>
      <c r="T161" s="2">
        <f>[8]Apr!$AQ$12</f>
        <v>0</v>
      </c>
      <c r="U161" s="2">
        <f>[8]Apr!$AR$12</f>
        <v>0</v>
      </c>
      <c r="V161" s="2">
        <f>[8]Apr!$AS$12</f>
        <v>0</v>
      </c>
      <c r="W161" s="2">
        <f>[8]Apr!$AD$12</f>
        <v>3</v>
      </c>
      <c r="X161" s="2">
        <f>[8]Apr!$AE$12</f>
        <v>1</v>
      </c>
      <c r="Y161" s="2">
        <f>SUM([8]Apr!$AF$12:$AG$12)</f>
        <v>1</v>
      </c>
      <c r="Z161" s="2">
        <f>[8]Apr!$AI$12</f>
        <v>0</v>
      </c>
      <c r="AA161" s="2">
        <f>SUM([8]Apr!$AH$12,[8]Apr!$AJ$12)</f>
        <v>0</v>
      </c>
      <c r="AB161" s="2">
        <f>[8]Apr!$AO$12</f>
        <v>0</v>
      </c>
      <c r="AC161" s="2">
        <f>[8]Apr!$AW$12</f>
        <v>0</v>
      </c>
      <c r="AD161" s="2">
        <f>[8]Apr!$AU$12</f>
        <v>0</v>
      </c>
      <c r="AE161" s="2">
        <f>[8]Apr!$AV$12</f>
        <v>0</v>
      </c>
      <c r="AF161" s="2">
        <f>[8]Apr!$Z$12</f>
        <v>5</v>
      </c>
      <c r="AG161" s="2">
        <f>[8]Apr!$BD$12</f>
        <v>0</v>
      </c>
      <c r="AH161" s="2">
        <f>[8]Apr!$AX$12</f>
        <v>0</v>
      </c>
      <c r="AI161" s="2">
        <f>[8]Apr!$AZ$12</f>
        <v>0</v>
      </c>
      <c r="AJ161" s="2">
        <f>[8]Apr!$V$12</f>
        <v>0</v>
      </c>
      <c r="AK161" s="2">
        <f>[8]Apr!$BE$12</f>
        <v>0</v>
      </c>
      <c r="AL161" s="2">
        <f>[8]Apr!$AC$12</f>
        <v>0</v>
      </c>
      <c r="AM161" s="2">
        <f>[8]Apr!$W$12</f>
        <v>0</v>
      </c>
      <c r="AN161" s="2">
        <f>[8]Apr!$Y$12</f>
        <v>0</v>
      </c>
      <c r="AO161" s="2">
        <f>[8]Apr!$X$12</f>
        <v>0</v>
      </c>
      <c r="AP161" s="2">
        <f>[8]Apr!$BF$12</f>
        <v>0</v>
      </c>
      <c r="AQ161" s="13">
        <f>[8]Apr!$BG$12</f>
        <v>0</v>
      </c>
      <c r="AR161" s="2">
        <f>[8]Apr!$BB$12</f>
        <v>0</v>
      </c>
      <c r="AS161" s="2">
        <f>[8]Apr!$BC$12</f>
        <v>0</v>
      </c>
      <c r="AT161" s="14">
        <f>[8]Apr!$BA$12</f>
        <v>0</v>
      </c>
      <c r="AU161" s="15">
        <f t="shared" si="4"/>
        <v>13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[19]Apr!$B$7</f>
        <v>0</v>
      </c>
      <c r="D163" s="2">
        <f>[19]Apr!$B$8</f>
        <v>3</v>
      </c>
      <c r="E163" s="2">
        <f>[19]Apr!$B$9</f>
        <v>0</v>
      </c>
      <c r="F163" s="2">
        <f>[19]Apr!$B$10</f>
        <v>3</v>
      </c>
      <c r="G163" s="2">
        <f>[19]Apr!$B$11</f>
        <v>0</v>
      </c>
      <c r="H163" s="2">
        <f>[19]Apr!$B$12</f>
        <v>4</v>
      </c>
      <c r="I163" s="2"/>
      <c r="J163" s="2">
        <f>[19]Apr!$B$13</f>
        <v>0</v>
      </c>
      <c r="K163" s="2">
        <f>[19]Apr!$B$15</f>
        <v>0</v>
      </c>
      <c r="L163" s="2">
        <f>[19]Apr!$B$16</f>
        <v>0</v>
      </c>
      <c r="M163" s="2">
        <f>[19]Apr!$B$17</f>
        <v>0</v>
      </c>
      <c r="N163" s="2">
        <f>[19]Apr!$B$18</f>
        <v>0</v>
      </c>
      <c r="O163" s="2">
        <f>[19]Apr!$B$20</f>
        <v>0</v>
      </c>
      <c r="P163" s="2">
        <f>[19]Apr!$B$21</f>
        <v>0</v>
      </c>
      <c r="Q163" s="2">
        <f>[19]Apr!$B$22</f>
        <v>0</v>
      </c>
      <c r="R163" s="2">
        <f>[19]Apr!$B$24</f>
        <v>0</v>
      </c>
      <c r="S163" s="2">
        <f>[19]Apr!$B$25</f>
        <v>0</v>
      </c>
      <c r="T163" s="2">
        <f>[19]Apr!$B$26</f>
        <v>0</v>
      </c>
      <c r="U163" s="2">
        <f>[19]Apr!$B$27</f>
        <v>26</v>
      </c>
      <c r="V163" s="2">
        <f>[19]Apr!$B$28</f>
        <v>0</v>
      </c>
      <c r="W163" s="2">
        <f>[19]Apr!$B$30</f>
        <v>0</v>
      </c>
      <c r="X163" s="2"/>
      <c r="Y163" s="2">
        <f>[19]Apr!$B$31</f>
        <v>2</v>
      </c>
      <c r="Z163" s="2">
        <f>[19]Apr!$B$32</f>
        <v>1</v>
      </c>
      <c r="AA163" s="2">
        <f>[19]Apr!$B$33</f>
        <v>0</v>
      </c>
      <c r="AB163" s="2">
        <f>[19]Apr!$B$34</f>
        <v>0</v>
      </c>
      <c r="AC163" s="2">
        <f>[19]Apr!$B$35</f>
        <v>0</v>
      </c>
      <c r="AD163" s="2">
        <f>[19]Apr!$B$36</f>
        <v>2</v>
      </c>
      <c r="AE163" s="2">
        <f>[19]Apr!$B$37</f>
        <v>0</v>
      </c>
      <c r="AF163" s="2">
        <f>[19]Apr!$B$38</f>
        <v>0</v>
      </c>
      <c r="AG163" s="2">
        <f>[19]Apr!$B$39</f>
        <v>0</v>
      </c>
      <c r="AH163" s="2">
        <f>[19]Apr!$B$40</f>
        <v>0</v>
      </c>
      <c r="AI163" s="2">
        <f>[19]Apr!$B$41</f>
        <v>0</v>
      </c>
      <c r="AJ163" s="2">
        <f>[19]Apr!$B$43</f>
        <v>0</v>
      </c>
      <c r="AK163" s="2">
        <f>[19]Apr!$B$44</f>
        <v>0</v>
      </c>
      <c r="AL163" s="2">
        <f>[19]Apr!$B$29</f>
        <v>1</v>
      </c>
      <c r="AM163" s="2">
        <f>[19]Apr!$B$45</f>
        <v>0</v>
      </c>
      <c r="AN163" s="2">
        <f>[19]Apr!$B$46</f>
        <v>0</v>
      </c>
      <c r="AO163" s="2">
        <f>[19]Apr!$B$47</f>
        <v>0</v>
      </c>
      <c r="AP163" s="2">
        <f>[19]Apr!$B$48</f>
        <v>0</v>
      </c>
      <c r="AQ163" s="13">
        <f>[19]Apr!$B$49</f>
        <v>0</v>
      </c>
      <c r="AR163" s="2">
        <f>[19]Apr!$B$42</f>
        <v>0</v>
      </c>
      <c r="AS163" s="2">
        <f>[19]Apr!$B$50</f>
        <v>0</v>
      </c>
      <c r="AT163" s="14">
        <f>[19]Apr!$B$51</f>
        <v>0</v>
      </c>
      <c r="AU163" s="15">
        <f t="shared" si="4"/>
        <v>42</v>
      </c>
    </row>
    <row r="164" spans="1:89" s="16" customFormat="1" x14ac:dyDescent="0.25">
      <c r="A164" s="9" t="s">
        <v>119</v>
      </c>
      <c r="B164" s="9" t="s">
        <v>20</v>
      </c>
      <c r="C164" s="9">
        <f>[6]Apr!$B$34</f>
        <v>0</v>
      </c>
      <c r="D164" s="9">
        <f>[6]Apr!$B$10</f>
        <v>0</v>
      </c>
      <c r="E164" s="9">
        <f>[6]Apr!$B$12</f>
        <v>0</v>
      </c>
      <c r="F164" s="9">
        <f>[6]Apr!$B$11</f>
        <v>0</v>
      </c>
      <c r="G164" s="9">
        <f>[6]Apr!$B$35</f>
        <v>0</v>
      </c>
      <c r="H164" s="9">
        <f>[6]Apr!$B$14</f>
        <v>1</v>
      </c>
      <c r="I164" s="9">
        <f>[6]Apr!$B$13</f>
        <v>0</v>
      </c>
      <c r="J164" s="9">
        <f>[6]Apr!$B$48</f>
        <v>0</v>
      </c>
      <c r="K164" s="9">
        <f>[6]Apr!$B$36</f>
        <v>1</v>
      </c>
      <c r="L164" s="9">
        <f>[6]Apr!$B$15</f>
        <v>0</v>
      </c>
      <c r="M164" s="9">
        <f>[6]Apr!$B$43</f>
        <v>0</v>
      </c>
      <c r="N164" s="9">
        <f>[6]Apr!$B$37</f>
        <v>1</v>
      </c>
      <c r="O164" s="9">
        <f>[6]Apr!$B$17</f>
        <v>0</v>
      </c>
      <c r="P164" s="9">
        <f>[6]Apr!$B$18</f>
        <v>0</v>
      </c>
      <c r="Q164" s="9">
        <f>[6]Apr!$B$16</f>
        <v>0</v>
      </c>
      <c r="R164" s="9">
        <f>[6]Apr!$B$39</f>
        <v>0</v>
      </c>
      <c r="S164" s="9">
        <f>SUM([6]Apr!$B$24:$B$25)</f>
        <v>0</v>
      </c>
      <c r="T164" s="9">
        <f>[6]Apr!$B$40</f>
        <v>0</v>
      </c>
      <c r="U164" s="9">
        <f>[6]Apr!$B$41</f>
        <v>0</v>
      </c>
      <c r="V164" s="9">
        <f>[6]Apr!$B$42</f>
        <v>0</v>
      </c>
      <c r="W164" s="9">
        <f>[6]Apr!$B$27</f>
        <v>0</v>
      </c>
      <c r="X164" s="9">
        <f>[6]Apr!$B$28</f>
        <v>0</v>
      </c>
      <c r="Y164" s="9">
        <f>SUM([6]Apr!$B$29:$B$30)</f>
        <v>0</v>
      </c>
      <c r="Z164" s="9">
        <f>[6]Apr!$B$32</f>
        <v>0</v>
      </c>
      <c r="AA164" s="9">
        <f>SUM([6]Apr!$B$31,[6]Apr!$B$33)</f>
        <v>0</v>
      </c>
      <c r="AB164" s="9">
        <f>[6]Apr!$B$38</f>
        <v>0</v>
      </c>
      <c r="AC164" s="9">
        <f>[6]Apr!$B$46</f>
        <v>0</v>
      </c>
      <c r="AD164" s="9">
        <f>[6]Apr!$B$44</f>
        <v>0</v>
      </c>
      <c r="AE164" s="9">
        <f>[6]Apr!$B$45</f>
        <v>0</v>
      </c>
      <c r="AF164" s="9">
        <f>[6]Apr!$B$23</f>
        <v>0</v>
      </c>
      <c r="AG164" s="9">
        <f>[6]Apr!$B$53</f>
        <v>0</v>
      </c>
      <c r="AH164" s="9">
        <f>[6]Apr!$B$47</f>
        <v>0</v>
      </c>
      <c r="AI164" s="9">
        <f>[6]Apr!$B$49</f>
        <v>0</v>
      </c>
      <c r="AJ164" s="9">
        <f>[6]Apr!$B$19</f>
        <v>0</v>
      </c>
      <c r="AK164" s="9">
        <f>[6]Apr!$B$54</f>
        <v>0</v>
      </c>
      <c r="AL164" s="9">
        <f>[6]Apr!$B$26</f>
        <v>0</v>
      </c>
      <c r="AM164" s="9">
        <f>[6]Apr!$B$20</f>
        <v>0</v>
      </c>
      <c r="AN164" s="9">
        <f>[6]Apr!$B$22</f>
        <v>0</v>
      </c>
      <c r="AO164" s="9">
        <f>[6]Apr!$B$21</f>
        <v>0</v>
      </c>
      <c r="AP164" s="9">
        <f>[6]Apr!$B$55</f>
        <v>0</v>
      </c>
      <c r="AQ164" s="9">
        <f>[6]Apr!$B$56</f>
        <v>0</v>
      </c>
      <c r="AR164" s="9">
        <f>[6]Apr!$B$51</f>
        <v>0</v>
      </c>
      <c r="AS164" s="9">
        <f>[6]Apr!$B$52</f>
        <v>0</v>
      </c>
      <c r="AT164" s="11">
        <f>[6]Apr!$B$50</f>
        <v>0</v>
      </c>
      <c r="AU164" s="12">
        <f t="shared" si="4"/>
        <v>3</v>
      </c>
    </row>
    <row r="165" spans="1:89" s="16" customFormat="1" x14ac:dyDescent="0.25">
      <c r="A165" s="2"/>
      <c r="B165" s="2" t="s">
        <v>21</v>
      </c>
      <c r="C165" s="2">
        <f>[6]Apr!$AG$3</f>
        <v>0</v>
      </c>
      <c r="D165" s="2">
        <f>[6]Apr!$I$3</f>
        <v>0</v>
      </c>
      <c r="E165" s="2">
        <f>[6]Apr!$K$3</f>
        <v>0</v>
      </c>
      <c r="F165" s="2">
        <f>[6]Apr!$J$3</f>
        <v>0</v>
      </c>
      <c r="G165" s="2">
        <f>[6]Apr!$AH$3</f>
        <v>0</v>
      </c>
      <c r="H165" s="2">
        <f>[6]Apr!$M$3</f>
        <v>0</v>
      </c>
      <c r="I165" s="2">
        <f>[6]Apr!$L$3</f>
        <v>0</v>
      </c>
      <c r="J165" s="2">
        <f>[6]Apr!$AU$3</f>
        <v>0</v>
      </c>
      <c r="K165" s="2">
        <f>[6]Apr!$AI$3</f>
        <v>0</v>
      </c>
      <c r="L165" s="2">
        <f>[6]Apr!$N$3</f>
        <v>0</v>
      </c>
      <c r="M165" s="2">
        <f>[6]Apr!$AP$3</f>
        <v>0</v>
      </c>
      <c r="N165" s="2">
        <f>[6]Apr!$AJ$3</f>
        <v>0</v>
      </c>
      <c r="O165" s="2">
        <f>[6]Apr!$P$3</f>
        <v>0</v>
      </c>
      <c r="P165" s="2">
        <f>[6]Apr!$Q$3</f>
        <v>0</v>
      </c>
      <c r="Q165" s="2">
        <f>[6]Apr!$O$3</f>
        <v>0</v>
      </c>
      <c r="R165" s="2">
        <f>[6]Apr!$AL$3</f>
        <v>0</v>
      </c>
      <c r="S165" s="2">
        <f>SUM([6]Apr!$W$3:$X$3)</f>
        <v>0</v>
      </c>
      <c r="T165" s="2">
        <f>[6]Apr!$AM$3</f>
        <v>0</v>
      </c>
      <c r="U165" s="2">
        <f>[6]Apr!$AN$3</f>
        <v>0</v>
      </c>
      <c r="V165" s="2">
        <f>[6]Apr!$AO$3</f>
        <v>0</v>
      </c>
      <c r="W165" s="2">
        <f>[6]Apr!$Z$3</f>
        <v>0</v>
      </c>
      <c r="X165" s="2">
        <f>[6]Apr!$AA$3</f>
        <v>0</v>
      </c>
      <c r="Y165" s="2">
        <f>SUM([6]Apr!$AB$3:$AC$3)</f>
        <v>0</v>
      </c>
      <c r="Z165" s="2">
        <f>[6]Apr!$AE$3</f>
        <v>0</v>
      </c>
      <c r="AA165" s="2">
        <f>SUM([6]Apr!$AD$3,[6]Apr!$AF$3)</f>
        <v>0</v>
      </c>
      <c r="AB165" s="2">
        <f>[6]Apr!$AK$3</f>
        <v>0</v>
      </c>
      <c r="AC165" s="2">
        <f>[6]Apr!$AS$3</f>
        <v>0</v>
      </c>
      <c r="AD165" s="2">
        <f>[6]Apr!$AQ$3</f>
        <v>0</v>
      </c>
      <c r="AE165" s="2">
        <f>[6]Apr!$AR$3</f>
        <v>0</v>
      </c>
      <c r="AF165" s="2">
        <f>[6]Apr!$V$3</f>
        <v>3</v>
      </c>
      <c r="AG165" s="2">
        <f>[6]Apr!$AZ$3</f>
        <v>0</v>
      </c>
      <c r="AH165" s="2">
        <f>[6]Apr!$AT$3</f>
        <v>0</v>
      </c>
      <c r="AI165" s="2">
        <f>[6]Apr!$AV$3</f>
        <v>0</v>
      </c>
      <c r="AJ165" s="2">
        <f>[6]Apr!$R$3</f>
        <v>0</v>
      </c>
      <c r="AK165" s="2">
        <f>[6]Apr!$BA$3</f>
        <v>0</v>
      </c>
      <c r="AL165" s="2">
        <f>[6]Apr!$Y$3</f>
        <v>0</v>
      </c>
      <c r="AM165" s="2">
        <f>[6]Apr!$S$3</f>
        <v>0</v>
      </c>
      <c r="AN165" s="2">
        <f>[6]Apr!$U$3</f>
        <v>0</v>
      </c>
      <c r="AO165" s="2">
        <f>[6]Apr!$T$3</f>
        <v>0</v>
      </c>
      <c r="AP165" s="2">
        <f>[6]Apr!$BB$3</f>
        <v>0</v>
      </c>
      <c r="AQ165" s="2">
        <f>[6]Apr!$BC$3</f>
        <v>0</v>
      </c>
      <c r="AR165" s="2">
        <f>[6]Apr!$AX$3</f>
        <v>0</v>
      </c>
      <c r="AS165" s="2">
        <f>[6]Apr!$AY$3</f>
        <v>0</v>
      </c>
      <c r="AT165" s="14">
        <f>[6]Apr!$AW$3</f>
        <v>0</v>
      </c>
      <c r="AU165" s="15">
        <f t="shared" si="4"/>
        <v>3</v>
      </c>
    </row>
    <row r="166" spans="1:89" s="16" customFormat="1" x14ac:dyDescent="0.25">
      <c r="A166" s="19" t="s">
        <v>173</v>
      </c>
      <c r="B166" s="19" t="s">
        <v>20</v>
      </c>
      <c r="C166" s="9">
        <f>[20]Apr!$S$46</f>
        <v>0</v>
      </c>
      <c r="D166" s="9">
        <f>[20]Apr!$S$22</f>
        <v>0</v>
      </c>
      <c r="E166" s="9">
        <f>[20]Apr!$S$24</f>
        <v>0</v>
      </c>
      <c r="F166" s="9">
        <f>[20]Apr!$S$23</f>
        <v>0</v>
      </c>
      <c r="G166" s="9">
        <f>[20]Apr!$S$47</f>
        <v>0</v>
      </c>
      <c r="H166" s="9">
        <f>[20]Apr!$S$26</f>
        <v>0</v>
      </c>
      <c r="I166" s="9">
        <f>[20]Apr!$S$25</f>
        <v>0</v>
      </c>
      <c r="J166" s="9">
        <f>[20]Apr!$S$60</f>
        <v>0</v>
      </c>
      <c r="K166" s="9">
        <f>[20]Apr!$S$48</f>
        <v>0</v>
      </c>
      <c r="L166" s="9">
        <f>[20]Apr!$S$27</f>
        <v>0</v>
      </c>
      <c r="M166" s="9">
        <f>[20]Apr!$S$55</f>
        <v>0</v>
      </c>
      <c r="N166" s="9">
        <f>[20]Apr!$S$49</f>
        <v>0</v>
      </c>
      <c r="O166" s="9">
        <f>[20]Apr!$S$29</f>
        <v>0</v>
      </c>
      <c r="P166" s="9">
        <f>[20]Apr!$S$30</f>
        <v>0</v>
      </c>
      <c r="Q166" s="9">
        <f>[20]Apr!$S$28</f>
        <v>0</v>
      </c>
      <c r="R166" s="9">
        <f>[20]Apr!$S$51</f>
        <v>0</v>
      </c>
      <c r="S166" s="9">
        <f>SUM([20]Apr!$S$36,[20]Apr!$S$37)</f>
        <v>0</v>
      </c>
      <c r="T166" s="9">
        <f>[20]Apr!$S$52</f>
        <v>0</v>
      </c>
      <c r="U166" s="9">
        <f>[20]Apr!$S$53</f>
        <v>0</v>
      </c>
      <c r="V166" s="9">
        <f>[20]Apr!$S$54</f>
        <v>0</v>
      </c>
      <c r="W166" s="9">
        <f>[20]Apr!$S$39</f>
        <v>0</v>
      </c>
      <c r="X166" s="9">
        <f>[20]Apr!$S$40</f>
        <v>0</v>
      </c>
      <c r="Y166" s="9">
        <f>SUM([20]Apr!$S$41,[20]Apr!$S$42)</f>
        <v>0</v>
      </c>
      <c r="Z166" s="9">
        <f>[20]Apr!$S$44</f>
        <v>0</v>
      </c>
      <c r="AA166" s="9">
        <f>SUM([20]Apr!$S$43,[20]Apr!$S$45)</f>
        <v>0</v>
      </c>
      <c r="AB166" s="9">
        <f>[20]Apr!$S$50</f>
        <v>0</v>
      </c>
      <c r="AC166" s="9">
        <f>[20]Apr!$S$58</f>
        <v>0</v>
      </c>
      <c r="AD166" s="9">
        <f>[20]Apr!$S$56</f>
        <v>0</v>
      </c>
      <c r="AE166" s="9">
        <f>[20]Apr!$S$57</f>
        <v>0</v>
      </c>
      <c r="AF166" s="9">
        <f>[20]Apr!$S$35</f>
        <v>0</v>
      </c>
      <c r="AG166" s="9">
        <f>[20]Apr!$S$65</f>
        <v>0</v>
      </c>
      <c r="AH166" s="9">
        <f>[20]Apr!$S$59</f>
        <v>0</v>
      </c>
      <c r="AI166" s="9">
        <f>[20]Apr!$S$61</f>
        <v>0</v>
      </c>
      <c r="AJ166" s="9">
        <f>[20]Apr!$S$31</f>
        <v>0</v>
      </c>
      <c r="AK166" s="9">
        <f>[20]Apr!$S$66</f>
        <v>0</v>
      </c>
      <c r="AL166" s="9">
        <f>[20]Apr!$S$38</f>
        <v>0</v>
      </c>
      <c r="AM166" s="9">
        <f>[20]Apr!$S$32</f>
        <v>0</v>
      </c>
      <c r="AN166" s="9">
        <f>[20]Apr!$S$34</f>
        <v>0</v>
      </c>
      <c r="AO166" s="9">
        <f>[20]Apr!$S$33</f>
        <v>0</v>
      </c>
      <c r="AP166" s="9">
        <f>[20]Apr!$S$67</f>
        <v>0</v>
      </c>
      <c r="AQ166" s="10">
        <f>[20]Apr!$S$68</f>
        <v>0</v>
      </c>
      <c r="AR166" s="9">
        <f>[20]Apr!$S$63</f>
        <v>0</v>
      </c>
      <c r="AS166" s="9">
        <f>[20]Apr!$S$64</f>
        <v>0</v>
      </c>
      <c r="AT166" s="11">
        <f>[20]Apr!$S$62</f>
        <v>0</v>
      </c>
      <c r="AU166" s="12">
        <f t="shared" si="4"/>
        <v>0</v>
      </c>
    </row>
    <row r="167" spans="1:89" s="16" customFormat="1" x14ac:dyDescent="0.25">
      <c r="A167" s="2"/>
      <c r="B167" s="2" t="s">
        <v>21</v>
      </c>
      <c r="C167" s="2">
        <f>[20]Apr!$AS$20</f>
        <v>0</v>
      </c>
      <c r="D167" s="2">
        <f>[20]Apr!$U$20</f>
        <v>0</v>
      </c>
      <c r="E167" s="2">
        <f>[20]Apr!$W$20</f>
        <v>0</v>
      </c>
      <c r="F167" s="2">
        <f>[20]Apr!$V$20</f>
        <v>0</v>
      </c>
      <c r="G167" s="2">
        <f>[20]Apr!$AT$20</f>
        <v>0</v>
      </c>
      <c r="H167" s="2">
        <f>[20]Apr!$Y$20</f>
        <v>0</v>
      </c>
      <c r="I167" s="2">
        <f>[20]Apr!$X$20</f>
        <v>0</v>
      </c>
      <c r="J167" s="2">
        <f>[20]Apr!$BG$20</f>
        <v>0</v>
      </c>
      <c r="K167" s="2">
        <f>[20]Apr!$AU$20</f>
        <v>0</v>
      </c>
      <c r="L167" s="2">
        <f>[20]Apr!$Z$20</f>
        <v>0</v>
      </c>
      <c r="M167" s="2">
        <f>[20]Apr!$BB$20</f>
        <v>0</v>
      </c>
      <c r="N167" s="2">
        <f>[20]Apr!$AV$20</f>
        <v>0</v>
      </c>
      <c r="O167" s="2">
        <f>[20]Apr!$AB$20</f>
        <v>0</v>
      </c>
      <c r="P167" s="2">
        <f>[20]Apr!$AC$20</f>
        <v>0</v>
      </c>
      <c r="Q167" s="2">
        <f>[20]Apr!$AA$20</f>
        <v>0</v>
      </c>
      <c r="R167" s="2">
        <f>[20]Apr!$AX$20</f>
        <v>0</v>
      </c>
      <c r="S167" s="2">
        <f>SUM([20]Apr!$AI$20,[20]Apr!$AJ$20)</f>
        <v>0</v>
      </c>
      <c r="T167" s="2">
        <f>[20]Apr!$AY$20</f>
        <v>0</v>
      </c>
      <c r="U167" s="2">
        <f>[20]Apr!$AZ$20</f>
        <v>0</v>
      </c>
      <c r="V167" s="2">
        <f>[20]Apr!$BA$20</f>
        <v>0</v>
      </c>
      <c r="W167" s="2">
        <f>[20]Apr!$AL$20</f>
        <v>0</v>
      </c>
      <c r="X167" s="2">
        <f>[20]Apr!$AM$20</f>
        <v>0</v>
      </c>
      <c r="Y167" s="2">
        <f>SUM([20]Apr!$AN$20,[20]Apr!$AO$20)</f>
        <v>0</v>
      </c>
      <c r="Z167" s="2">
        <f>[20]Apr!$AQ$20</f>
        <v>0</v>
      </c>
      <c r="AA167" s="2">
        <f>SUM([20]Apr!$AP$20,[20]Apr!$AR$20)</f>
        <v>0</v>
      </c>
      <c r="AB167" s="2">
        <f>[20]Apr!$AW$20</f>
        <v>0</v>
      </c>
      <c r="AC167" s="2">
        <f>[20]Apr!$BE$20</f>
        <v>0</v>
      </c>
      <c r="AD167" s="2">
        <f>[20]Apr!$BC$20</f>
        <v>0</v>
      </c>
      <c r="AE167" s="2">
        <f>[20]Apr!$BD$20</f>
        <v>0</v>
      </c>
      <c r="AF167" s="2">
        <f>[20]Apr!$AH$20</f>
        <v>0</v>
      </c>
      <c r="AG167" s="2">
        <f>[20]Apr!$BL$20</f>
        <v>0</v>
      </c>
      <c r="AH167" s="2">
        <f>[20]Apr!$BF$20</f>
        <v>0</v>
      </c>
      <c r="AI167" s="2">
        <f>[20]Apr!$BH$20</f>
        <v>0</v>
      </c>
      <c r="AJ167" s="2">
        <f>[20]Apr!$AD$20</f>
        <v>0</v>
      </c>
      <c r="AK167" s="2">
        <f>[20]Apr!$BM$20</f>
        <v>0</v>
      </c>
      <c r="AL167" s="2">
        <f>[20]Apr!$AK$20</f>
        <v>0</v>
      </c>
      <c r="AM167" s="2">
        <f>[20]Apr!$AE$20</f>
        <v>0</v>
      </c>
      <c r="AN167" s="2">
        <f>[20]Apr!$AG$20</f>
        <v>0</v>
      </c>
      <c r="AO167" s="2">
        <f>[20]Apr!$AF$20</f>
        <v>0</v>
      </c>
      <c r="AP167" s="2">
        <f>[20]Apr!$BN$20</f>
        <v>0</v>
      </c>
      <c r="AQ167" s="13">
        <f>[20]Apr!$BO$20</f>
        <v>0</v>
      </c>
      <c r="AR167" s="2">
        <f>[20]Apr!$BJ$20</f>
        <v>0</v>
      </c>
      <c r="AS167" s="2">
        <f>[20]Apr!$BK$20</f>
        <v>0</v>
      </c>
      <c r="AT167" s="14">
        <f>[20]Apr!$BI$20</f>
        <v>0</v>
      </c>
      <c r="AU167" s="15">
        <f t="shared" si="4"/>
        <v>0</v>
      </c>
    </row>
    <row r="168" spans="1:89" s="16" customFormat="1" x14ac:dyDescent="0.25">
      <c r="A168" s="9" t="s">
        <v>174</v>
      </c>
      <c r="B168" s="9" t="s">
        <v>20</v>
      </c>
      <c r="C168" s="9">
        <f>[6]Apr!$G$34</f>
        <v>0</v>
      </c>
      <c r="D168" s="9">
        <f>[6]Apr!$G$10</f>
        <v>0</v>
      </c>
      <c r="E168" s="9">
        <f>[6]Apr!$G$12</f>
        <v>0</v>
      </c>
      <c r="F168" s="9">
        <f>[6]Apr!$G$11</f>
        <v>0</v>
      </c>
      <c r="G168" s="9">
        <f>[6]Apr!$G$35</f>
        <v>0</v>
      </c>
      <c r="H168" s="9">
        <f>[6]Apr!$G$14</f>
        <v>0</v>
      </c>
      <c r="I168" s="9">
        <f>[6]Apr!$G$13</f>
        <v>0</v>
      </c>
      <c r="J168" s="9">
        <f>[6]Apr!$G$48</f>
        <v>0</v>
      </c>
      <c r="K168" s="9">
        <f>[6]Apr!$G$36</f>
        <v>0</v>
      </c>
      <c r="L168" s="9">
        <f>[6]Apr!$G$15</f>
        <v>0</v>
      </c>
      <c r="M168" s="9">
        <f>[6]Apr!$G$43</f>
        <v>0</v>
      </c>
      <c r="N168" s="9">
        <f>[6]Apr!$G$37</f>
        <v>0</v>
      </c>
      <c r="O168" s="9">
        <f>[6]Apr!$G$17</f>
        <v>0</v>
      </c>
      <c r="P168" s="9">
        <f>[6]Apr!$G$18</f>
        <v>0</v>
      </c>
      <c r="Q168" s="9">
        <f>[6]Apr!$G$16</f>
        <v>0</v>
      </c>
      <c r="R168" s="9">
        <f>[6]Apr!$G$39</f>
        <v>0</v>
      </c>
      <c r="S168" s="9">
        <f>SUM([6]Apr!$G$24:$G$25)</f>
        <v>0</v>
      </c>
      <c r="T168" s="9">
        <f>[6]Apr!$G$40</f>
        <v>0</v>
      </c>
      <c r="U168" s="9">
        <f>[6]Apr!$G$41</f>
        <v>0</v>
      </c>
      <c r="V168" s="9">
        <f>[6]Apr!$G$42</f>
        <v>0</v>
      </c>
      <c r="W168" s="9">
        <f>[6]Apr!$G$27</f>
        <v>0</v>
      </c>
      <c r="X168" s="9">
        <f>[6]Apr!$G$28</f>
        <v>0</v>
      </c>
      <c r="Y168" s="9">
        <f>SUM([6]Apr!$G$29:$G$30)</f>
        <v>0</v>
      </c>
      <c r="Z168" s="9">
        <f>[6]Apr!$G$32</f>
        <v>0</v>
      </c>
      <c r="AA168" s="9">
        <f>SUM([6]Apr!$G$31,[6]Apr!$G$33)</f>
        <v>0</v>
      </c>
      <c r="AB168" s="9">
        <f>[6]Apr!$G$38</f>
        <v>0</v>
      </c>
      <c r="AC168" s="9">
        <f>[6]Apr!$G$46</f>
        <v>0</v>
      </c>
      <c r="AD168" s="9">
        <f>[6]Apr!$G$44</f>
        <v>0</v>
      </c>
      <c r="AE168" s="9">
        <f>[6]Apr!$G$45</f>
        <v>0</v>
      </c>
      <c r="AF168" s="9">
        <f>[6]Apr!$G$23</f>
        <v>0</v>
      </c>
      <c r="AG168" s="9">
        <f>[6]Apr!$G$53</f>
        <v>0</v>
      </c>
      <c r="AH168" s="9">
        <f>[6]Apr!$G$47</f>
        <v>0</v>
      </c>
      <c r="AI168" s="9">
        <f>[6]Apr!$G$49</f>
        <v>0</v>
      </c>
      <c r="AJ168" s="9">
        <f>[6]Apr!$G$19</f>
        <v>0</v>
      </c>
      <c r="AK168" s="9">
        <f>[6]Apr!$G$54</f>
        <v>0</v>
      </c>
      <c r="AL168" s="9">
        <f>[6]Apr!$G$26</f>
        <v>0</v>
      </c>
      <c r="AM168" s="9">
        <f>[6]Apr!$G$20</f>
        <v>0</v>
      </c>
      <c r="AN168" s="9">
        <f>[6]Apr!$G$22</f>
        <v>0</v>
      </c>
      <c r="AO168" s="9">
        <f>[6]Apr!$G$21</f>
        <v>0</v>
      </c>
      <c r="AP168" s="9">
        <f>[6]Apr!$G$55</f>
        <v>0</v>
      </c>
      <c r="AQ168" s="9">
        <f>[6]Apr!$G$56</f>
        <v>0</v>
      </c>
      <c r="AR168" s="9">
        <f>[6]Apr!$G$51</f>
        <v>0</v>
      </c>
      <c r="AS168" s="9">
        <f>[6]Apr!$G$52</f>
        <v>0</v>
      </c>
      <c r="AT168" s="11">
        <f>[6]Apr!$G$50</f>
        <v>0</v>
      </c>
      <c r="AU168" s="12">
        <f t="shared" si="4"/>
        <v>0</v>
      </c>
    </row>
    <row r="169" spans="1:89" s="16" customFormat="1" ht="15.75" thickBot="1" x14ac:dyDescent="0.3">
      <c r="A169" s="17"/>
      <c r="B169" s="17" t="s">
        <v>21</v>
      </c>
      <c r="C169" s="2">
        <f>[6]Apr!$AG$8</f>
        <v>0</v>
      </c>
      <c r="D169" s="2">
        <f>[6]Apr!$I$8</f>
        <v>0</v>
      </c>
      <c r="E169" s="2">
        <f>[6]Apr!$K$8</f>
        <v>0</v>
      </c>
      <c r="F169" s="2">
        <f>[6]Apr!$J$8</f>
        <v>1</v>
      </c>
      <c r="G169" s="2">
        <f>[6]Apr!$AH$8</f>
        <v>0</v>
      </c>
      <c r="H169" s="2">
        <f>[6]Apr!$M$8</f>
        <v>0</v>
      </c>
      <c r="I169" s="2">
        <f>[6]Apr!$L$8</f>
        <v>0</v>
      </c>
      <c r="J169" s="2">
        <f>[6]Apr!$AU$8</f>
        <v>0</v>
      </c>
      <c r="K169" s="2">
        <f>[6]Apr!$AI$8</f>
        <v>0</v>
      </c>
      <c r="L169" s="2">
        <f>[6]Apr!$N$8</f>
        <v>0</v>
      </c>
      <c r="M169" s="2">
        <f>[6]Apr!$AP$8</f>
        <v>0</v>
      </c>
      <c r="N169" s="2">
        <f>[6]Apr!$AJ$8</f>
        <v>0</v>
      </c>
      <c r="O169" s="2">
        <f>[6]Apr!$P$8</f>
        <v>0</v>
      </c>
      <c r="P169" s="2">
        <f>[6]Apr!$Q$8</f>
        <v>0</v>
      </c>
      <c r="Q169" s="2">
        <f>[6]Apr!$O$8</f>
        <v>0</v>
      </c>
      <c r="R169" s="2">
        <f>[6]Apr!$AL$8</f>
        <v>0</v>
      </c>
      <c r="S169" s="2">
        <f>SUM([6]Apr!$W$8:$X$8)</f>
        <v>0</v>
      </c>
      <c r="T169" s="2">
        <f>[6]Apr!$AM$8</f>
        <v>0</v>
      </c>
      <c r="U169" s="2">
        <f>[6]Apr!$AN$8</f>
        <v>0</v>
      </c>
      <c r="V169" s="2">
        <f>[6]Apr!$AO$8</f>
        <v>0</v>
      </c>
      <c r="W169" s="2">
        <f>[6]Apr!$Z$8</f>
        <v>1</v>
      </c>
      <c r="X169" s="2">
        <f>[6]Apr!$AA$8</f>
        <v>0</v>
      </c>
      <c r="Y169" s="2">
        <f>SUM([6]Apr!$AB$8:$AC$8)</f>
        <v>1</v>
      </c>
      <c r="Z169" s="2">
        <f>[6]Apr!$AE$8</f>
        <v>0</v>
      </c>
      <c r="AA169" s="2">
        <f>SUM([6]Apr!$AD$8,[6]Apr!$AF$8)</f>
        <v>0</v>
      </c>
      <c r="AB169" s="2">
        <f>[6]Apr!$AK$8</f>
        <v>0</v>
      </c>
      <c r="AC169" s="2">
        <f>[6]Apr!$AS$8</f>
        <v>0</v>
      </c>
      <c r="AD169" s="2">
        <f>[6]Apr!$AQ$8</f>
        <v>0</v>
      </c>
      <c r="AE169" s="2">
        <f>[6]Apr!$AR$8</f>
        <v>0</v>
      </c>
      <c r="AF169" s="2">
        <f>[6]Apr!$V$8</f>
        <v>3</v>
      </c>
      <c r="AG169" s="2">
        <f>[6]Apr!$AZ$8</f>
        <v>0</v>
      </c>
      <c r="AH169" s="2">
        <f>[6]Apr!$AT$8</f>
        <v>0</v>
      </c>
      <c r="AI169" s="2">
        <f>[6]Apr!$AV$8</f>
        <v>0</v>
      </c>
      <c r="AJ169" s="2">
        <f>[6]Apr!$R$8</f>
        <v>0</v>
      </c>
      <c r="AK169" s="2">
        <f>[6]Apr!$BA$8</f>
        <v>0</v>
      </c>
      <c r="AL169" s="2">
        <f>[6]Apr!$Y$8</f>
        <v>0</v>
      </c>
      <c r="AM169" s="2">
        <f>[6]Apr!$S$8</f>
        <v>0</v>
      </c>
      <c r="AN169" s="2">
        <f>[6]Apr!$U$8</f>
        <v>0</v>
      </c>
      <c r="AO169" s="2">
        <f>[6]Apr!$T$8</f>
        <v>0</v>
      </c>
      <c r="AP169" s="2">
        <f>[6]Apr!$BB$8</f>
        <v>0</v>
      </c>
      <c r="AQ169" s="2">
        <f>[6]Apr!$BC$8</f>
        <v>0</v>
      </c>
      <c r="AR169" s="2">
        <f>[6]Apr!$AX$8</f>
        <v>0</v>
      </c>
      <c r="AS169" s="2">
        <f>[6]Apr!$AY$8</f>
        <v>0</v>
      </c>
      <c r="AT169" s="14">
        <f>[6]Apr!$AW$8</f>
        <v>0</v>
      </c>
      <c r="AU169" s="15">
        <f t="shared" si="4"/>
        <v>6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1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77</v>
      </c>
      <c r="E170" s="20">
        <f t="shared" si="5"/>
        <v>21</v>
      </c>
      <c r="F170" s="20">
        <f t="shared" si="5"/>
        <v>34</v>
      </c>
      <c r="G170" s="20">
        <f t="shared" si="5"/>
        <v>0</v>
      </c>
      <c r="H170" s="20">
        <f t="shared" si="5"/>
        <v>32</v>
      </c>
      <c r="I170" s="20">
        <f t="shared" si="5"/>
        <v>0</v>
      </c>
      <c r="J170" s="20">
        <f t="shared" si="5"/>
        <v>0</v>
      </c>
      <c r="K170" s="20">
        <f t="shared" si="5"/>
        <v>4</v>
      </c>
      <c r="L170" s="20">
        <f t="shared" si="5"/>
        <v>11</v>
      </c>
      <c r="M170" s="20">
        <f t="shared" si="5"/>
        <v>3</v>
      </c>
      <c r="N170" s="20">
        <f t="shared" si="5"/>
        <v>4</v>
      </c>
      <c r="O170" s="20">
        <f t="shared" si="5"/>
        <v>0</v>
      </c>
      <c r="P170" s="20">
        <f t="shared" si="5"/>
        <v>0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133</v>
      </c>
      <c r="X170" s="20">
        <f t="shared" si="5"/>
        <v>8</v>
      </c>
      <c r="Y170" s="20">
        <f t="shared" si="5"/>
        <v>42</v>
      </c>
      <c r="Z170" s="20">
        <f t="shared" si="5"/>
        <v>6</v>
      </c>
      <c r="AA170" s="20">
        <f t="shared" si="5"/>
        <v>22</v>
      </c>
      <c r="AB170" s="20">
        <f t="shared" si="5"/>
        <v>20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56</v>
      </c>
      <c r="AG170" s="20">
        <f t="shared" si="5"/>
        <v>9</v>
      </c>
      <c r="AH170" s="20">
        <f t="shared" si="5"/>
        <v>0</v>
      </c>
      <c r="AI170" s="20">
        <f t="shared" si="5"/>
        <v>0</v>
      </c>
      <c r="AJ170" s="20">
        <f t="shared" si="5"/>
        <v>67</v>
      </c>
      <c r="AK170" s="20">
        <f t="shared" si="5"/>
        <v>9</v>
      </c>
      <c r="AL170" s="20">
        <f t="shared" si="5"/>
        <v>1</v>
      </c>
      <c r="AM170" s="20">
        <f t="shared" si="5"/>
        <v>0</v>
      </c>
      <c r="AN170" s="20">
        <f t="shared" si="5"/>
        <v>0</v>
      </c>
      <c r="AO170" s="20">
        <f t="shared" si="5"/>
        <v>0</v>
      </c>
      <c r="AP170" s="20">
        <f t="shared" si="5"/>
        <v>12</v>
      </c>
      <c r="AQ170" s="20">
        <f t="shared" si="5"/>
        <v>53</v>
      </c>
      <c r="AR170" s="20">
        <f t="shared" si="5"/>
        <v>0</v>
      </c>
      <c r="AS170" s="20">
        <f t="shared" si="5"/>
        <v>2</v>
      </c>
      <c r="AT170" s="20">
        <f t="shared" si="5"/>
        <v>0</v>
      </c>
      <c r="AU170" s="21">
        <f t="shared" si="4"/>
        <v>627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0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101</v>
      </c>
      <c r="E171" s="2">
        <f t="shared" si="6"/>
        <v>3</v>
      </c>
      <c r="F171" s="2">
        <f t="shared" si="6"/>
        <v>71</v>
      </c>
      <c r="G171" s="2">
        <f t="shared" si="6"/>
        <v>0</v>
      </c>
      <c r="H171" s="2">
        <f t="shared" si="6"/>
        <v>50</v>
      </c>
      <c r="I171" s="2">
        <f t="shared" si="6"/>
        <v>1</v>
      </c>
      <c r="J171" s="2">
        <f t="shared" si="6"/>
        <v>0</v>
      </c>
      <c r="K171" s="2">
        <f t="shared" si="6"/>
        <v>5</v>
      </c>
      <c r="L171" s="2">
        <f t="shared" si="6"/>
        <v>3</v>
      </c>
      <c r="M171" s="2">
        <f t="shared" si="6"/>
        <v>3</v>
      </c>
      <c r="N171" s="2">
        <f t="shared" si="6"/>
        <v>2</v>
      </c>
      <c r="O171" s="2">
        <f t="shared" si="6"/>
        <v>0</v>
      </c>
      <c r="P171" s="2">
        <f t="shared" si="6"/>
        <v>0</v>
      </c>
      <c r="Q171" s="2">
        <f t="shared" si="6"/>
        <v>0</v>
      </c>
      <c r="R171" s="2">
        <f t="shared" si="6"/>
        <v>0</v>
      </c>
      <c r="S171" s="2">
        <f t="shared" si="6"/>
        <v>0</v>
      </c>
      <c r="T171" s="2">
        <f t="shared" si="6"/>
        <v>0</v>
      </c>
      <c r="U171" s="2">
        <f t="shared" si="6"/>
        <v>26</v>
      </c>
      <c r="V171" s="2">
        <f t="shared" si="6"/>
        <v>0</v>
      </c>
      <c r="W171" s="2">
        <f t="shared" si="6"/>
        <v>288</v>
      </c>
      <c r="X171" s="2">
        <f t="shared" si="6"/>
        <v>3</v>
      </c>
      <c r="Y171" s="2">
        <f t="shared" si="6"/>
        <v>44</v>
      </c>
      <c r="Z171" s="2">
        <f t="shared" si="6"/>
        <v>9</v>
      </c>
      <c r="AA171" s="2">
        <f t="shared" si="6"/>
        <v>6</v>
      </c>
      <c r="AB171" s="2">
        <f t="shared" si="6"/>
        <v>8</v>
      </c>
      <c r="AC171" s="2">
        <f t="shared" si="6"/>
        <v>0</v>
      </c>
      <c r="AD171" s="2">
        <f t="shared" si="6"/>
        <v>2</v>
      </c>
      <c r="AE171" s="2">
        <f t="shared" si="6"/>
        <v>0</v>
      </c>
      <c r="AF171" s="2">
        <f t="shared" si="6"/>
        <v>95</v>
      </c>
      <c r="AG171" s="2">
        <f t="shared" si="6"/>
        <v>3</v>
      </c>
      <c r="AH171" s="2">
        <f t="shared" si="6"/>
        <v>0</v>
      </c>
      <c r="AI171" s="2">
        <f t="shared" si="6"/>
        <v>0</v>
      </c>
      <c r="AJ171" s="2">
        <f t="shared" si="6"/>
        <v>14</v>
      </c>
      <c r="AK171" s="2">
        <f t="shared" si="6"/>
        <v>3</v>
      </c>
      <c r="AL171" s="2">
        <f t="shared" si="6"/>
        <v>7</v>
      </c>
      <c r="AM171" s="2">
        <f t="shared" si="6"/>
        <v>0</v>
      </c>
      <c r="AN171" s="2">
        <f t="shared" si="6"/>
        <v>3</v>
      </c>
      <c r="AO171" s="2">
        <f t="shared" si="6"/>
        <v>0</v>
      </c>
      <c r="AP171" s="2">
        <f t="shared" si="6"/>
        <v>2</v>
      </c>
      <c r="AQ171" s="2">
        <f t="shared" si="6"/>
        <v>1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753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0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0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0</v>
      </c>
      <c r="BU175" s="32">
        <f>$C$144</f>
        <v>0</v>
      </c>
      <c r="BV175" s="32">
        <f>$C$146</f>
        <v>1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1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0</v>
      </c>
      <c r="F176" s="19">
        <f>$D$11</f>
        <v>0</v>
      </c>
      <c r="G176" s="19">
        <f>$D$13</f>
        <v>0</v>
      </c>
      <c r="H176" s="19">
        <f>$D$15</f>
        <v>1</v>
      </c>
      <c r="I176" s="19">
        <f>$D$17</f>
        <v>0</v>
      </c>
      <c r="J176" s="19">
        <f>$D$19</f>
        <v>3</v>
      </c>
      <c r="K176" s="19">
        <f>$D$21</f>
        <v>1</v>
      </c>
      <c r="L176" s="19">
        <f>$D$23</f>
        <v>0</v>
      </c>
      <c r="M176" s="19">
        <f>$D$25</f>
        <v>0</v>
      </c>
      <c r="N176" s="19">
        <f>$D$27</f>
        <v>0</v>
      </c>
      <c r="O176" s="19">
        <f>$D$29</f>
        <v>0</v>
      </c>
      <c r="P176" s="19">
        <f>$D$31</f>
        <v>0</v>
      </c>
      <c r="Q176" s="19">
        <f>$D$33</f>
        <v>1</v>
      </c>
      <c r="R176" s="19">
        <f>$D$35</f>
        <v>2</v>
      </c>
      <c r="S176" s="19">
        <f>$D$37</f>
        <v>2</v>
      </c>
      <c r="T176" s="19">
        <f>$D$39</f>
        <v>0</v>
      </c>
      <c r="U176" s="29">
        <f>$D$41</f>
        <v>0</v>
      </c>
      <c r="V176" s="29">
        <f>$D$43</f>
        <v>0</v>
      </c>
      <c r="W176" s="29">
        <f>$D$45</f>
        <v>0</v>
      </c>
      <c r="X176" s="29">
        <f>$D$47</f>
        <v>1</v>
      </c>
      <c r="Y176" s="29">
        <f>$D$49</f>
        <v>0</v>
      </c>
      <c r="Z176" s="29">
        <f>$D$51</f>
        <v>0</v>
      </c>
      <c r="AA176" s="29">
        <f>$D$53</f>
        <v>0</v>
      </c>
      <c r="AB176" s="29">
        <f>$D$55</f>
        <v>0</v>
      </c>
      <c r="AC176" s="29">
        <f>$D$57</f>
        <v>0</v>
      </c>
      <c r="AD176" s="29">
        <f>$D$59</f>
        <v>0</v>
      </c>
      <c r="AE176" s="29">
        <f>$D$61</f>
        <v>0</v>
      </c>
      <c r="AF176" s="29">
        <f>$D$63</f>
        <v>0</v>
      </c>
      <c r="AG176" s="29">
        <f>$D$65</f>
        <v>0</v>
      </c>
      <c r="AH176" s="29">
        <f>$D$67</f>
        <v>0</v>
      </c>
      <c r="AI176" s="29">
        <f>$D$69</f>
        <v>0</v>
      </c>
      <c r="AJ176" s="29">
        <f>$D$71</f>
        <v>0</v>
      </c>
      <c r="AK176" s="29">
        <f>$D$73</f>
        <v>1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6</v>
      </c>
      <c r="AP176" s="29">
        <f>$D$83</f>
        <v>1</v>
      </c>
      <c r="AQ176" s="29">
        <f>$D$85</f>
        <v>0</v>
      </c>
      <c r="AR176" s="29">
        <f>$D$87</f>
        <v>1</v>
      </c>
      <c r="AS176" s="29">
        <f>$D$89</f>
        <v>0</v>
      </c>
      <c r="AT176" s="29">
        <f>$D$91</f>
        <v>0</v>
      </c>
      <c r="AU176" s="29">
        <f>$D$93</f>
        <v>0</v>
      </c>
      <c r="AV176" s="29">
        <f>$D$95</f>
        <v>0</v>
      </c>
      <c r="AW176" s="29">
        <f>$D$97</f>
        <v>0</v>
      </c>
      <c r="AX176" s="29">
        <f>$D$99</f>
        <v>0</v>
      </c>
      <c r="AY176" s="29">
        <f>$D$101</f>
        <v>1</v>
      </c>
      <c r="AZ176" s="29">
        <f>$D$103</f>
        <v>0</v>
      </c>
      <c r="BA176" s="29">
        <f>$D$105</f>
        <v>1</v>
      </c>
      <c r="BB176" s="29">
        <f>$D$107</f>
        <v>0</v>
      </c>
      <c r="BC176" s="29">
        <f>$D$109</f>
        <v>0</v>
      </c>
      <c r="BD176" s="29">
        <f>$D$111</f>
        <v>3</v>
      </c>
      <c r="BE176" s="29">
        <f>$D$113</f>
        <v>6</v>
      </c>
      <c r="BF176" s="29">
        <f>$D$115</f>
        <v>1</v>
      </c>
      <c r="BG176" s="29">
        <f>$D$117</f>
        <v>1</v>
      </c>
      <c r="BH176" s="29">
        <f>$D$119</f>
        <v>0</v>
      </c>
      <c r="BI176" s="29">
        <f>$D$121</f>
        <v>0</v>
      </c>
      <c r="BJ176" s="29">
        <f>$D$123</f>
        <v>34</v>
      </c>
      <c r="BK176" s="29">
        <f>$D$125</f>
        <v>0</v>
      </c>
      <c r="BL176" s="29">
        <f>$D$127</f>
        <v>0</v>
      </c>
      <c r="BM176" s="29">
        <f>$D$129</f>
        <v>0</v>
      </c>
      <c r="BN176" s="29">
        <f>$D$131</f>
        <v>2</v>
      </c>
      <c r="BO176" s="29">
        <f>$D$133</f>
        <v>0</v>
      </c>
      <c r="BP176" s="29">
        <f>$D$135</f>
        <v>0</v>
      </c>
      <c r="BQ176" s="29">
        <f>$D$137</f>
        <v>0</v>
      </c>
      <c r="BR176" s="29">
        <f>$D$139</f>
        <v>0</v>
      </c>
      <c r="BS176" s="29">
        <f>$D$141</f>
        <v>0</v>
      </c>
      <c r="BT176" s="29">
        <f>$D$143</f>
        <v>9</v>
      </c>
      <c r="BU176" s="29">
        <f>$D$145</f>
        <v>0</v>
      </c>
      <c r="BV176" s="29">
        <f>$D$147</f>
        <v>6</v>
      </c>
      <c r="BW176" s="29">
        <f>$D$149</f>
        <v>0</v>
      </c>
      <c r="BX176" s="29">
        <f>$D$151</f>
        <v>0</v>
      </c>
      <c r="BY176" s="29">
        <f>$D$153</f>
        <v>4</v>
      </c>
      <c r="BZ176" s="29">
        <f>$D$155</f>
        <v>0</v>
      </c>
      <c r="CA176" s="29">
        <f>$D$157</f>
        <v>0</v>
      </c>
      <c r="CB176" s="29">
        <f>$D$159</f>
        <v>9</v>
      </c>
      <c r="CC176" s="29">
        <f>$D$161</f>
        <v>1</v>
      </c>
      <c r="CD176" s="29">
        <f>$D$163</f>
        <v>3</v>
      </c>
      <c r="CE176" s="29">
        <f>$D$165</f>
        <v>0</v>
      </c>
      <c r="CF176" s="29">
        <f>$D$167</f>
        <v>0</v>
      </c>
      <c r="CG176" s="11">
        <f>$D$169</f>
        <v>0</v>
      </c>
      <c r="CH176" s="30">
        <f t="shared" si="7"/>
        <v>101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2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0</v>
      </c>
      <c r="N177" s="31">
        <f>$D$26</f>
        <v>0</v>
      </c>
      <c r="O177" s="31">
        <f>$D$28</f>
        <v>0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1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0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0</v>
      </c>
      <c r="AP177" s="32">
        <f>$D$82</f>
        <v>1</v>
      </c>
      <c r="AQ177" s="32">
        <f>$D$84</f>
        <v>0</v>
      </c>
      <c r="AR177" s="32">
        <f>$D$86</f>
        <v>2</v>
      </c>
      <c r="AS177" s="32">
        <f>$D$88</f>
        <v>0</v>
      </c>
      <c r="AT177" s="32">
        <f>$D$90</f>
        <v>0</v>
      </c>
      <c r="AU177" s="32">
        <f>$D$92</f>
        <v>1</v>
      </c>
      <c r="AV177" s="32">
        <f>$D$94</f>
        <v>0</v>
      </c>
      <c r="AW177" s="32">
        <f>$D$96</f>
        <v>0</v>
      </c>
      <c r="AX177" s="32">
        <f>$D$98</f>
        <v>1</v>
      </c>
      <c r="AY177" s="32">
        <f>$D$100</f>
        <v>0</v>
      </c>
      <c r="AZ177" s="32">
        <f>$D$102</f>
        <v>0</v>
      </c>
      <c r="BA177" s="32">
        <f>$D$104</f>
        <v>0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32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37</v>
      </c>
      <c r="BU177" s="32">
        <f>$D$144</f>
        <v>0</v>
      </c>
      <c r="BV177" s="32">
        <f>$D$146</f>
        <v>0</v>
      </c>
      <c r="BW177" s="32">
        <f>$D$148</f>
        <v>0</v>
      </c>
      <c r="BX177" s="32">
        <f>$D$150</f>
        <v>0</v>
      </c>
      <c r="BY177" s="32">
        <f>$D$152</f>
        <v>0</v>
      </c>
      <c r="BZ177" s="32">
        <f>$D$154</f>
        <v>0</v>
      </c>
      <c r="CA177" s="32">
        <f>$D$156</f>
        <v>0</v>
      </c>
      <c r="CB177" s="32">
        <f>$D$158</f>
        <v>0</v>
      </c>
      <c r="CC177" s="32">
        <f>$D$160</f>
        <v>0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77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0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0</v>
      </c>
      <c r="AD178" s="29">
        <f>$E$59</f>
        <v>0</v>
      </c>
      <c r="AE178" s="29">
        <f>$E$61</f>
        <v>0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0</v>
      </c>
      <c r="AR178" s="29">
        <f>$E$87</f>
        <v>0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0</v>
      </c>
      <c r="BF178" s="29">
        <f>$E$115</f>
        <v>0</v>
      </c>
      <c r="BG178" s="29">
        <f>$E$117</f>
        <v>1</v>
      </c>
      <c r="BH178" s="29">
        <f>$E$119</f>
        <v>0</v>
      </c>
      <c r="BI178" s="29">
        <f>$E$121</f>
        <v>0</v>
      </c>
      <c r="BJ178" s="29">
        <f>$E$123</f>
        <v>0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0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0</v>
      </c>
      <c r="BS178" s="29">
        <f>$E$141</f>
        <v>1</v>
      </c>
      <c r="BT178" s="29">
        <f>$E$143</f>
        <v>0</v>
      </c>
      <c r="BU178" s="29">
        <f>$E$145</f>
        <v>0</v>
      </c>
      <c r="BV178" s="29">
        <f>$E$147</f>
        <v>0</v>
      </c>
      <c r="BW178" s="29">
        <f>$E$149</f>
        <v>0</v>
      </c>
      <c r="BX178" s="29">
        <f>$E$151</f>
        <v>0</v>
      </c>
      <c r="BY178" s="29">
        <f>$E$153</f>
        <v>0</v>
      </c>
      <c r="BZ178" s="29">
        <f>$E$155</f>
        <v>0</v>
      </c>
      <c r="CA178" s="29">
        <f>$E$157</f>
        <v>0</v>
      </c>
      <c r="CB178" s="29">
        <f>$E$159</f>
        <v>1</v>
      </c>
      <c r="CC178" s="29">
        <f>$E$161</f>
        <v>0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3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1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1</v>
      </c>
      <c r="N179" s="31">
        <f>$E$26</f>
        <v>0</v>
      </c>
      <c r="O179" s="31">
        <f>$E$28</f>
        <v>1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1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1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1</v>
      </c>
      <c r="BE179" s="32">
        <f>$E$112</f>
        <v>1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5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5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3</v>
      </c>
      <c r="BZ179" s="32">
        <f>$E$154</f>
        <v>0</v>
      </c>
      <c r="CA179" s="32">
        <f>$E$156</f>
        <v>0</v>
      </c>
      <c r="CB179" s="32">
        <f>$E$158</f>
        <v>1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21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0</v>
      </c>
      <c r="F180" s="19">
        <f>$F$11</f>
        <v>0</v>
      </c>
      <c r="G180" s="19">
        <f>$F$13</f>
        <v>0</v>
      </c>
      <c r="H180" s="19">
        <f>$F$15</f>
        <v>0</v>
      </c>
      <c r="I180" s="19">
        <f>$F$17</f>
        <v>0</v>
      </c>
      <c r="J180" s="19">
        <f>$F$19</f>
        <v>1</v>
      </c>
      <c r="K180" s="19">
        <f>$F$21</f>
        <v>1</v>
      </c>
      <c r="L180" s="19">
        <f>$F$23</f>
        <v>0</v>
      </c>
      <c r="M180" s="19">
        <f>$F$25</f>
        <v>2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1</v>
      </c>
      <c r="S180" s="19">
        <f>$F$37</f>
        <v>2</v>
      </c>
      <c r="T180" s="19">
        <f>$F$39</f>
        <v>0</v>
      </c>
      <c r="U180" s="29">
        <f>$F$41</f>
        <v>0</v>
      </c>
      <c r="V180" s="29">
        <f>$F$43</f>
        <v>1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1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0</v>
      </c>
      <c r="AE180" s="29">
        <f>$F$61</f>
        <v>0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0</v>
      </c>
      <c r="AL180" s="29">
        <f>$F$75</f>
        <v>0</v>
      </c>
      <c r="AM180" s="29">
        <f>$F$77</f>
        <v>0</v>
      </c>
      <c r="AN180" s="29">
        <f>$F$79</f>
        <v>0</v>
      </c>
      <c r="AO180" s="29">
        <f>$F$81</f>
        <v>4</v>
      </c>
      <c r="AP180" s="29">
        <f>$F$83</f>
        <v>0</v>
      </c>
      <c r="AQ180" s="29">
        <f>$F$85</f>
        <v>0</v>
      </c>
      <c r="AR180" s="29">
        <f>$F$87</f>
        <v>0</v>
      </c>
      <c r="AS180" s="29">
        <f>$F$89</f>
        <v>2</v>
      </c>
      <c r="AT180" s="29">
        <f>$F$91</f>
        <v>0</v>
      </c>
      <c r="AU180" s="29">
        <f>$F$93</f>
        <v>0</v>
      </c>
      <c r="AV180" s="29">
        <f>$F$95</f>
        <v>0</v>
      </c>
      <c r="AW180" s="29">
        <f>$F$97</f>
        <v>1</v>
      </c>
      <c r="AX180" s="29">
        <f>$F$99</f>
        <v>0</v>
      </c>
      <c r="AY180" s="29">
        <f>$F$101</f>
        <v>0</v>
      </c>
      <c r="AZ180" s="29">
        <f>$F$103</f>
        <v>1</v>
      </c>
      <c r="BA180" s="29">
        <f>$F$105</f>
        <v>1</v>
      </c>
      <c r="BB180" s="29">
        <f>$F$107</f>
        <v>0</v>
      </c>
      <c r="BC180" s="29">
        <f>$F$109</f>
        <v>0</v>
      </c>
      <c r="BD180" s="29">
        <f>$F$111</f>
        <v>2</v>
      </c>
      <c r="BE180" s="29">
        <f>$F$113</f>
        <v>3</v>
      </c>
      <c r="BF180" s="29">
        <f>$F$115</f>
        <v>0</v>
      </c>
      <c r="BG180" s="29">
        <f>$F$117</f>
        <v>1</v>
      </c>
      <c r="BH180" s="29">
        <f>$F$119</f>
        <v>0</v>
      </c>
      <c r="BI180" s="29">
        <f>$F$121</f>
        <v>0</v>
      </c>
      <c r="BJ180" s="29">
        <f>$F$123</f>
        <v>23</v>
      </c>
      <c r="BK180" s="29">
        <f>$F$125</f>
        <v>0</v>
      </c>
      <c r="BL180" s="29">
        <f>$F$127</f>
        <v>0</v>
      </c>
      <c r="BM180" s="29">
        <f>$F$129</f>
        <v>0</v>
      </c>
      <c r="BN180" s="29">
        <f>$F$131</f>
        <v>0</v>
      </c>
      <c r="BO180" s="29">
        <f>$F$133</f>
        <v>1</v>
      </c>
      <c r="BP180" s="29">
        <f>$F$135</f>
        <v>0</v>
      </c>
      <c r="BQ180" s="29">
        <f>$F$137</f>
        <v>0</v>
      </c>
      <c r="BR180" s="29">
        <f>$F$139</f>
        <v>0</v>
      </c>
      <c r="BS180" s="29">
        <f>$F$141</f>
        <v>0</v>
      </c>
      <c r="BT180" s="29">
        <f>$F$143</f>
        <v>9</v>
      </c>
      <c r="BU180" s="29">
        <f>$F$145</f>
        <v>0</v>
      </c>
      <c r="BV180" s="29">
        <f>$F$147</f>
        <v>0</v>
      </c>
      <c r="BW180" s="29">
        <f>$F$149</f>
        <v>0</v>
      </c>
      <c r="BX180" s="29">
        <f>$F$151</f>
        <v>0</v>
      </c>
      <c r="BY180" s="29">
        <f>$F$153</f>
        <v>4</v>
      </c>
      <c r="BZ180" s="29">
        <f>$F$155</f>
        <v>0</v>
      </c>
      <c r="CA180" s="29">
        <f>$F$157</f>
        <v>2</v>
      </c>
      <c r="CB180" s="29">
        <f>$F$159</f>
        <v>3</v>
      </c>
      <c r="CC180" s="29">
        <f>$F$161</f>
        <v>1</v>
      </c>
      <c r="CD180" s="29">
        <f>$F$163</f>
        <v>3</v>
      </c>
      <c r="CE180" s="29">
        <f>$F$165</f>
        <v>0</v>
      </c>
      <c r="CF180" s="29">
        <f>$F$167</f>
        <v>0</v>
      </c>
      <c r="CG180" s="11">
        <f>$F$169</f>
        <v>1</v>
      </c>
      <c r="CH180" s="30">
        <f t="shared" si="7"/>
        <v>71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1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0</v>
      </c>
      <c r="AR181" s="32">
        <f>$F$86</f>
        <v>0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1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11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21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0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34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0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0</v>
      </c>
      <c r="J184" s="19">
        <f>$H$19</f>
        <v>0</v>
      </c>
      <c r="K184" s="19">
        <f>$H$21</f>
        <v>0</v>
      </c>
      <c r="L184" s="19">
        <f>$H$23</f>
        <v>0</v>
      </c>
      <c r="M184" s="19">
        <f>$H$25</f>
        <v>1</v>
      </c>
      <c r="N184" s="19">
        <f>$H$27</f>
        <v>0</v>
      </c>
      <c r="O184" s="19">
        <f>$H$29</f>
        <v>0</v>
      </c>
      <c r="P184" s="19">
        <f>$H$31</f>
        <v>0</v>
      </c>
      <c r="Q184" s="19">
        <f>$H$33</f>
        <v>1</v>
      </c>
      <c r="R184" s="19">
        <f>$H$35</f>
        <v>1</v>
      </c>
      <c r="S184" s="19">
        <f>$H$37</f>
        <v>0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0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1</v>
      </c>
      <c r="AD184" s="29">
        <f>$H$59</f>
        <v>0</v>
      </c>
      <c r="AE184" s="29">
        <f>$H$61</f>
        <v>1</v>
      </c>
      <c r="AF184" s="29">
        <f>$H$63</f>
        <v>0</v>
      </c>
      <c r="AG184" s="29">
        <f>$H$65</f>
        <v>0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0</v>
      </c>
      <c r="AM184" s="29">
        <f>$H$77</f>
        <v>0</v>
      </c>
      <c r="AN184" s="29">
        <f>$H$79</f>
        <v>0</v>
      </c>
      <c r="AO184" s="29">
        <f>$H$81</f>
        <v>0</v>
      </c>
      <c r="AP184" s="29">
        <f>$H$83</f>
        <v>0</v>
      </c>
      <c r="AQ184" s="29">
        <f>$H$85</f>
        <v>0</v>
      </c>
      <c r="AR184" s="29">
        <f>$H$87</f>
        <v>1</v>
      </c>
      <c r="AS184" s="29">
        <f>$H$89</f>
        <v>2</v>
      </c>
      <c r="AT184" s="29">
        <f>$H$91</f>
        <v>0</v>
      </c>
      <c r="AU184" s="29">
        <f>$H$93</f>
        <v>0</v>
      </c>
      <c r="AV184" s="29">
        <f>$H$95</f>
        <v>0</v>
      </c>
      <c r="AW184" s="29">
        <f>$H$97</f>
        <v>0</v>
      </c>
      <c r="AX184" s="29">
        <f>$H$99</f>
        <v>0</v>
      </c>
      <c r="AY184" s="29">
        <f>$H$101</f>
        <v>0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0</v>
      </c>
      <c r="BD184" s="29">
        <f>$H$111</f>
        <v>0</v>
      </c>
      <c r="BE184" s="29">
        <f>$H$113</f>
        <v>3</v>
      </c>
      <c r="BF184" s="29">
        <f>$H$115</f>
        <v>0</v>
      </c>
      <c r="BG184" s="29">
        <f>$H$117</f>
        <v>0</v>
      </c>
      <c r="BH184" s="29">
        <f>$H$119</f>
        <v>0</v>
      </c>
      <c r="BI184" s="29">
        <f>$H$121</f>
        <v>0</v>
      </c>
      <c r="BJ184" s="29">
        <f>$H$123</f>
        <v>14</v>
      </c>
      <c r="BK184" s="29">
        <f>$H$125</f>
        <v>3</v>
      </c>
      <c r="BL184" s="29">
        <f>$H$127</f>
        <v>0</v>
      </c>
      <c r="BM184" s="29">
        <f>$H$129</f>
        <v>0</v>
      </c>
      <c r="BN184" s="29">
        <f>$H$131</f>
        <v>0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0</v>
      </c>
      <c r="BS184" s="29">
        <f>$H$141</f>
        <v>0</v>
      </c>
      <c r="BT184" s="29">
        <f>$H$143</f>
        <v>6</v>
      </c>
      <c r="BU184" s="29">
        <f>$H$145</f>
        <v>0</v>
      </c>
      <c r="BV184" s="29">
        <f>$H$147</f>
        <v>4</v>
      </c>
      <c r="BW184" s="29">
        <f>$H$149</f>
        <v>1</v>
      </c>
      <c r="BX184" s="29">
        <f>$H$151</f>
        <v>0</v>
      </c>
      <c r="BY184" s="29">
        <f>$H$153</f>
        <v>4</v>
      </c>
      <c r="BZ184" s="29">
        <f>$H$155</f>
        <v>0</v>
      </c>
      <c r="CA184" s="29">
        <f>$H$157</f>
        <v>1</v>
      </c>
      <c r="CB184" s="29">
        <f>$H$159</f>
        <v>1</v>
      </c>
      <c r="CC184" s="29">
        <f>$H$161</f>
        <v>1</v>
      </c>
      <c r="CD184" s="29">
        <f>$H$163</f>
        <v>4</v>
      </c>
      <c r="CE184" s="29">
        <f>$H$165</f>
        <v>0</v>
      </c>
      <c r="CF184" s="29">
        <f>$H$167</f>
        <v>0</v>
      </c>
      <c r="CG184" s="11">
        <f>$H$169</f>
        <v>0</v>
      </c>
      <c r="CH184" s="30">
        <f t="shared" si="7"/>
        <v>50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0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0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1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0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1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9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20</v>
      </c>
      <c r="BU185" s="32">
        <f>$H$144</f>
        <v>0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0</v>
      </c>
      <c r="CC185" s="32">
        <f>$H$160</f>
        <v>0</v>
      </c>
      <c r="CD185" s="32">
        <f>$H$162</f>
        <v>0</v>
      </c>
      <c r="CE185" s="32">
        <f>$H$164</f>
        <v>1</v>
      </c>
      <c r="CF185" s="32">
        <f>$H$166</f>
        <v>0</v>
      </c>
      <c r="CG185" s="33">
        <f>$H$168</f>
        <v>0</v>
      </c>
      <c r="CH185" s="34">
        <f t="shared" si="7"/>
        <v>32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1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0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0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1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1</v>
      </c>
      <c r="L190" s="19">
        <f>$K$23</f>
        <v>0</v>
      </c>
      <c r="M190" s="19">
        <f>$K$25</f>
        <v>0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0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0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3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1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0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5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0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1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0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2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1</v>
      </c>
      <c r="CF191" s="32">
        <f>$K$166</f>
        <v>0</v>
      </c>
      <c r="CG191" s="33">
        <f>$K$168</f>
        <v>0</v>
      </c>
      <c r="CH191" s="34">
        <f t="shared" si="7"/>
        <v>4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2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1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0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3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1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3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2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0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3</v>
      </c>
      <c r="BZ193" s="32">
        <f>$L$154</f>
        <v>0</v>
      </c>
      <c r="CA193" s="32">
        <f>$L$156</f>
        <v>0</v>
      </c>
      <c r="CB193" s="32">
        <f>$L$158</f>
        <v>2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11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1</v>
      </c>
      <c r="AC194" s="29">
        <f>$M$57</f>
        <v>0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1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0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0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0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0</v>
      </c>
      <c r="BT194" s="29">
        <f>$M$143</f>
        <v>0</v>
      </c>
      <c r="BU194" s="29">
        <f>$M$145</f>
        <v>0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0</v>
      </c>
      <c r="CB194" s="29">
        <f>$M$159</f>
        <v>1</v>
      </c>
      <c r="CC194" s="29">
        <f>$M$161</f>
        <v>0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3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1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0</v>
      </c>
      <c r="AS195" s="32">
        <f>$M$88</f>
        <v>0</v>
      </c>
      <c r="AT195" s="32">
        <f>$M$90</f>
        <v>0</v>
      </c>
      <c r="AU195" s="32">
        <f>$M$92</f>
        <v>1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1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0</v>
      </c>
      <c r="BU195" s="32">
        <f>$M$144</f>
        <v>0</v>
      </c>
      <c r="BV195" s="32">
        <f>$M$146</f>
        <v>0</v>
      </c>
      <c r="BW195" s="32">
        <f>$M$148</f>
        <v>0</v>
      </c>
      <c r="BX195" s="32">
        <f>$M$150</f>
        <v>0</v>
      </c>
      <c r="BY195" s="32">
        <f>$M$152</f>
        <v>0</v>
      </c>
      <c r="BZ195" s="32">
        <f>$M$154</f>
        <v>0</v>
      </c>
      <c r="CA195" s="32">
        <f>$M$156</f>
        <v>0</v>
      </c>
      <c r="CB195" s="32">
        <f>$M$158</f>
        <v>0</v>
      </c>
      <c r="CC195" s="32">
        <f>$M$160</f>
        <v>0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3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1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0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0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0</v>
      </c>
      <c r="CB196" s="29">
        <f>$N$159</f>
        <v>1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2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1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2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0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1</v>
      </c>
      <c r="CF197" s="32">
        <f>$N$166</f>
        <v>0</v>
      </c>
      <c r="CG197" s="33">
        <f>$N$168</f>
        <v>0</v>
      </c>
      <c r="CH197" s="34">
        <f t="shared" si="7"/>
        <v>4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0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0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0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0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0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10">SUM(C206:CG206)</f>
        <v>0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26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26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1</v>
      </c>
      <c r="D214" s="19" t="str">
        <f>$W$7</f>
        <v>-</v>
      </c>
      <c r="E214" s="19">
        <f>$W$9</f>
        <v>0</v>
      </c>
      <c r="F214" s="19">
        <f>$W$11</f>
        <v>1</v>
      </c>
      <c r="G214" s="19">
        <f>$W$13</f>
        <v>0</v>
      </c>
      <c r="H214" s="19">
        <f>$W$15</f>
        <v>1</v>
      </c>
      <c r="I214" s="19">
        <f>$W$17</f>
        <v>0</v>
      </c>
      <c r="J214" s="19">
        <f>$W$19</f>
        <v>3</v>
      </c>
      <c r="K214" s="19">
        <f>$W$21</f>
        <v>4</v>
      </c>
      <c r="L214" s="19">
        <f>$W$23</f>
        <v>2</v>
      </c>
      <c r="M214" s="19">
        <f>$W$25</f>
        <v>2</v>
      </c>
      <c r="N214" s="19">
        <f>$W$27</f>
        <v>1</v>
      </c>
      <c r="O214" s="19">
        <f>$W$29</f>
        <v>2</v>
      </c>
      <c r="P214" s="19">
        <f>$W$31</f>
        <v>1</v>
      </c>
      <c r="Q214" s="19">
        <f>$W$33</f>
        <v>0</v>
      </c>
      <c r="R214" s="19">
        <f>$W$35</f>
        <v>9</v>
      </c>
      <c r="S214" s="19">
        <f>$W$37</f>
        <v>3</v>
      </c>
      <c r="T214" s="19">
        <f>$W$39</f>
        <v>0</v>
      </c>
      <c r="U214" s="29">
        <f>$W$41</f>
        <v>2</v>
      </c>
      <c r="V214" s="29">
        <f>$W$43</f>
        <v>0</v>
      </c>
      <c r="W214" s="29">
        <f>$W$45</f>
        <v>2</v>
      </c>
      <c r="X214" s="29">
        <f>$W$47</f>
        <v>1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2</v>
      </c>
      <c r="AC214" s="29">
        <f>$W$57</f>
        <v>1</v>
      </c>
      <c r="AD214" s="29">
        <f>$W$59</f>
        <v>1</v>
      </c>
      <c r="AE214" s="29">
        <f>$W$61</f>
        <v>5</v>
      </c>
      <c r="AF214" s="29">
        <f>$W$63</f>
        <v>0</v>
      </c>
      <c r="AG214" s="29">
        <f>$W$65</f>
        <v>0</v>
      </c>
      <c r="AH214" s="29">
        <f>$W$67</f>
        <v>1</v>
      </c>
      <c r="AI214" s="29">
        <f>$W$69</f>
        <v>1</v>
      </c>
      <c r="AJ214" s="29">
        <f>$W$71</f>
        <v>3</v>
      </c>
      <c r="AK214" s="29">
        <f>$W$73</f>
        <v>0</v>
      </c>
      <c r="AL214" s="29">
        <f>$W$75</f>
        <v>1</v>
      </c>
      <c r="AM214" s="29">
        <f>$W$77</f>
        <v>0</v>
      </c>
      <c r="AN214" s="29">
        <f>$W$79</f>
        <v>0</v>
      </c>
      <c r="AO214" s="29">
        <f>$W$81</f>
        <v>3</v>
      </c>
      <c r="AP214" s="29">
        <f>$W$83</f>
        <v>2</v>
      </c>
      <c r="AQ214" s="29">
        <f>$W$85</f>
        <v>1</v>
      </c>
      <c r="AR214" s="29">
        <f>$W$87</f>
        <v>2</v>
      </c>
      <c r="AS214" s="29">
        <f>$W$89</f>
        <v>4</v>
      </c>
      <c r="AT214" s="29">
        <f>$W$91</f>
        <v>0</v>
      </c>
      <c r="AU214" s="29">
        <f>$W$93</f>
        <v>2</v>
      </c>
      <c r="AV214" s="29">
        <f>$W$95</f>
        <v>0</v>
      </c>
      <c r="AW214" s="29">
        <f>$W$97</f>
        <v>1</v>
      </c>
      <c r="AX214" s="29">
        <f>$W$99</f>
        <v>0</v>
      </c>
      <c r="AY214" s="29">
        <f>$W$101</f>
        <v>0</v>
      </c>
      <c r="AZ214" s="29">
        <f>$W$103</f>
        <v>1</v>
      </c>
      <c r="BA214" s="29">
        <f>$W$105</f>
        <v>1</v>
      </c>
      <c r="BB214" s="29">
        <f>$W$107</f>
        <v>0</v>
      </c>
      <c r="BC214" s="29">
        <f>$W$109</f>
        <v>2</v>
      </c>
      <c r="BD214" s="29">
        <f>$W$111</f>
        <v>0</v>
      </c>
      <c r="BE214" s="29">
        <f>$W$113</f>
        <v>7</v>
      </c>
      <c r="BF214" s="29">
        <f>$W$115</f>
        <v>0</v>
      </c>
      <c r="BG214" s="29">
        <f>$W$117</f>
        <v>3</v>
      </c>
      <c r="BH214" s="29">
        <f>$W$119</f>
        <v>2</v>
      </c>
      <c r="BI214" s="29">
        <f>$W$121</f>
        <v>0</v>
      </c>
      <c r="BJ214" s="29">
        <f>$W$123</f>
        <v>149</v>
      </c>
      <c r="BK214" s="29">
        <f>$W$125</f>
        <v>3</v>
      </c>
      <c r="BL214" s="29">
        <f>$W$127</f>
        <v>0</v>
      </c>
      <c r="BM214" s="29">
        <f>$W$129</f>
        <v>1</v>
      </c>
      <c r="BN214" s="29">
        <f>$W$131</f>
        <v>1</v>
      </c>
      <c r="BO214" s="29">
        <f>$W$133</f>
        <v>0</v>
      </c>
      <c r="BP214" s="29">
        <f>$W$135</f>
        <v>0</v>
      </c>
      <c r="BQ214" s="29">
        <f>$W$137</f>
        <v>0</v>
      </c>
      <c r="BR214" s="29">
        <f>$W$139</f>
        <v>0</v>
      </c>
      <c r="BS214" s="29">
        <f>$W$141</f>
        <v>2</v>
      </c>
      <c r="BT214" s="29">
        <f>$W$143</f>
        <v>29</v>
      </c>
      <c r="BU214" s="29">
        <f>$W$145</f>
        <v>0</v>
      </c>
      <c r="BV214" s="29">
        <f>$W$147</f>
        <v>5</v>
      </c>
      <c r="BW214" s="29">
        <f>$W$149</f>
        <v>0</v>
      </c>
      <c r="BX214" s="29">
        <f>$W$151</f>
        <v>0</v>
      </c>
      <c r="BY214" s="29">
        <f>$W$153</f>
        <v>6</v>
      </c>
      <c r="BZ214" s="29">
        <f>$W$155</f>
        <v>0</v>
      </c>
      <c r="CA214" s="29">
        <f>$W$157</f>
        <v>3</v>
      </c>
      <c r="CB214" s="29">
        <f>$W$159</f>
        <v>4</v>
      </c>
      <c r="CC214" s="29">
        <f>$W$161</f>
        <v>3</v>
      </c>
      <c r="CD214" s="29">
        <f>$W$163</f>
        <v>0</v>
      </c>
      <c r="CE214" s="29">
        <f>$W$165</f>
        <v>0</v>
      </c>
      <c r="CF214" s="29">
        <f>$W$167</f>
        <v>0</v>
      </c>
      <c r="CG214" s="11">
        <f>$W$169</f>
        <v>1</v>
      </c>
      <c r="CH214" s="30">
        <f t="shared" si="10"/>
        <v>288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4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0</v>
      </c>
      <c r="N215" s="31">
        <f>$W$26</f>
        <v>0</v>
      </c>
      <c r="O215" s="31">
        <f>$W$28</f>
        <v>1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0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0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2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1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1</v>
      </c>
      <c r="AP215" s="32">
        <f>$W$82</f>
        <v>0</v>
      </c>
      <c r="AQ215" s="32">
        <f>$W$84</f>
        <v>0</v>
      </c>
      <c r="AR215" s="32">
        <f>$W$86</f>
        <v>3</v>
      </c>
      <c r="AS215" s="32">
        <f>$W$88</f>
        <v>0</v>
      </c>
      <c r="AT215" s="32">
        <f>$W$90</f>
        <v>0</v>
      </c>
      <c r="AU215" s="32">
        <f>$W$92</f>
        <v>3</v>
      </c>
      <c r="AV215" s="32">
        <f>$W$94</f>
        <v>0</v>
      </c>
      <c r="AW215" s="32">
        <f>$W$96</f>
        <v>0</v>
      </c>
      <c r="AX215" s="32">
        <f>$W$98</f>
        <v>0</v>
      </c>
      <c r="AY215" s="32">
        <f>$W$100</f>
        <v>1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49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63</v>
      </c>
      <c r="BU215" s="32">
        <f>$W$144</f>
        <v>0</v>
      </c>
      <c r="BV215" s="32">
        <f>$W$146</f>
        <v>0</v>
      </c>
      <c r="BW215" s="32">
        <f>$W$148</f>
        <v>0</v>
      </c>
      <c r="BX215" s="32">
        <f>$W$150</f>
        <v>0</v>
      </c>
      <c r="BY215" s="32">
        <f>$W$152</f>
        <v>2</v>
      </c>
      <c r="BZ215" s="32">
        <f>$W$154</f>
        <v>0</v>
      </c>
      <c r="CA215" s="32">
        <f>$W$156</f>
        <v>0</v>
      </c>
      <c r="CB215" s="32">
        <f>$W$158</f>
        <v>3</v>
      </c>
      <c r="CC215" s="32">
        <f>$W$160</f>
        <v>0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10"/>
        <v>133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1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0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1</v>
      </c>
      <c r="CC216" s="19">
        <f>$X$161</f>
        <v>1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3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0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5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3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0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8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1</v>
      </c>
      <c r="G218" s="19">
        <f>$Y$13</f>
        <v>0</v>
      </c>
      <c r="H218" s="19">
        <f>$Y$15</f>
        <v>0</v>
      </c>
      <c r="I218" s="19">
        <f>$Y$17</f>
        <v>0</v>
      </c>
      <c r="J218" s="19">
        <f>$Y$19</f>
        <v>1</v>
      </c>
      <c r="K218" s="19">
        <f>$Y$21</f>
        <v>0</v>
      </c>
      <c r="L218" s="19">
        <f>$Y$23</f>
        <v>0</v>
      </c>
      <c r="M218" s="19">
        <f>$Y$25</f>
        <v>0</v>
      </c>
      <c r="N218" s="19">
        <f>$Y$27</f>
        <v>0</v>
      </c>
      <c r="O218" s="19">
        <f>$Y$29</f>
        <v>0</v>
      </c>
      <c r="P218" s="19">
        <f>$Y$31</f>
        <v>0</v>
      </c>
      <c r="Q218" s="19">
        <f>$Y$33</f>
        <v>0</v>
      </c>
      <c r="R218" s="19">
        <f>$Y$35</f>
        <v>0</v>
      </c>
      <c r="S218" s="19">
        <f>$Y$37</f>
        <v>0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1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0</v>
      </c>
      <c r="AC218" s="29">
        <f>$Y$57</f>
        <v>0</v>
      </c>
      <c r="AD218" s="29">
        <f>$Y$59</f>
        <v>0</v>
      </c>
      <c r="AE218" s="29">
        <f>$Y$61</f>
        <v>1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1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2</v>
      </c>
      <c r="AP218" s="29">
        <f>$Y$83</f>
        <v>0</v>
      </c>
      <c r="AQ218" s="29">
        <f>$Y$85</f>
        <v>0</v>
      </c>
      <c r="AR218" s="29">
        <f>$Y$87</f>
        <v>1</v>
      </c>
      <c r="AS218" s="29">
        <f>$Y$89</f>
        <v>2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0</v>
      </c>
      <c r="AX218" s="29">
        <f>$Y$99</f>
        <v>0</v>
      </c>
      <c r="AY218" s="29">
        <f>$Y$101</f>
        <v>0</v>
      </c>
      <c r="AZ218" s="29">
        <f>$Y$103</f>
        <v>0</v>
      </c>
      <c r="BA218" s="29">
        <f>$Y$105</f>
        <v>0</v>
      </c>
      <c r="BB218" s="29">
        <f>$Y$107</f>
        <v>0</v>
      </c>
      <c r="BC218" s="29">
        <f>$Y$109</f>
        <v>0</v>
      </c>
      <c r="BD218" s="29">
        <f>$Y$111</f>
        <v>0</v>
      </c>
      <c r="BE218" s="29">
        <f>$Y$113</f>
        <v>0</v>
      </c>
      <c r="BF218" s="29">
        <f>$Y$115</f>
        <v>0</v>
      </c>
      <c r="BG218" s="29">
        <f>$Y$117</f>
        <v>1</v>
      </c>
      <c r="BH218" s="29">
        <f>$Y$119</f>
        <v>0</v>
      </c>
      <c r="BI218" s="29">
        <f>$Y$121</f>
        <v>0</v>
      </c>
      <c r="BJ218" s="29">
        <f>$Y$123</f>
        <v>21</v>
      </c>
      <c r="BK218" s="29">
        <f>$Y$125</f>
        <v>0</v>
      </c>
      <c r="BL218" s="29">
        <f>$Y$127</f>
        <v>1</v>
      </c>
      <c r="BM218" s="29">
        <f>$Y$129</f>
        <v>0</v>
      </c>
      <c r="BN218" s="29">
        <f>$Y$131</f>
        <v>0</v>
      </c>
      <c r="BO218" s="29">
        <f>$Y$133</f>
        <v>1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1</v>
      </c>
      <c r="BT218" s="29">
        <f>$Y$143</f>
        <v>2</v>
      </c>
      <c r="BU218" s="29">
        <f>$Y$145</f>
        <v>0</v>
      </c>
      <c r="BV218" s="29">
        <f>$Y$147</f>
        <v>0</v>
      </c>
      <c r="BW218" s="29">
        <f>$Y$149</f>
        <v>1</v>
      </c>
      <c r="BX218" s="29">
        <f>$Y$151</f>
        <v>0</v>
      </c>
      <c r="BY218" s="29">
        <f>$Y$153</f>
        <v>0</v>
      </c>
      <c r="BZ218" s="29">
        <f>$Y$155</f>
        <v>0</v>
      </c>
      <c r="CA218" s="29">
        <f>$Y$157</f>
        <v>1</v>
      </c>
      <c r="CB218" s="29">
        <f>$Y$159</f>
        <v>1</v>
      </c>
      <c r="CC218" s="29">
        <f>$Y$161</f>
        <v>1</v>
      </c>
      <c r="CD218" s="29">
        <f>$Y$163</f>
        <v>2</v>
      </c>
      <c r="CE218" s="29">
        <f>$Y$165</f>
        <v>0</v>
      </c>
      <c r="CF218" s="29">
        <f>$Y$167</f>
        <v>0</v>
      </c>
      <c r="CG218" s="11">
        <f>$Y$169</f>
        <v>1</v>
      </c>
      <c r="CH218" s="30">
        <f t="shared" si="10"/>
        <v>44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3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1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1</v>
      </c>
      <c r="AP219" s="32">
        <f>$Y$82</f>
        <v>0</v>
      </c>
      <c r="AQ219" s="32">
        <f>$Y$84</f>
        <v>0</v>
      </c>
      <c r="AR219" s="32">
        <f>$Y$86</f>
        <v>0</v>
      </c>
      <c r="AS219" s="32">
        <f>$Y$88</f>
        <v>0</v>
      </c>
      <c r="AT219" s="32">
        <f>$Y$90</f>
        <v>0</v>
      </c>
      <c r="AU219" s="32">
        <f>$Y$92</f>
        <v>0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1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0</v>
      </c>
      <c r="BH219" s="32">
        <f>$Y$118</f>
        <v>0</v>
      </c>
      <c r="BI219" s="32">
        <f>$Y$120</f>
        <v>0</v>
      </c>
      <c r="BJ219" s="32">
        <f>$Y$122</f>
        <v>13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21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1</v>
      </c>
      <c r="BZ219" s="32">
        <f>$Y$154</f>
        <v>0</v>
      </c>
      <c r="CA219" s="32">
        <f>$Y$156</f>
        <v>1</v>
      </c>
      <c r="CB219" s="32">
        <f>$Y$158</f>
        <v>0</v>
      </c>
      <c r="CC219" s="32">
        <f>$Y$160</f>
        <v>0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10"/>
        <v>42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1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5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0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1</v>
      </c>
      <c r="BU220" s="29">
        <f>$Z$145</f>
        <v>0</v>
      </c>
      <c r="BV220" s="29">
        <f>$Z$147</f>
        <v>0</v>
      </c>
      <c r="BW220" s="29">
        <f>$Z$149</f>
        <v>1</v>
      </c>
      <c r="BX220" s="29">
        <f>$Z$151</f>
        <v>0</v>
      </c>
      <c r="BY220" s="29">
        <f>$Z$153</f>
        <v>0</v>
      </c>
      <c r="BZ220" s="29">
        <f>$Z$155</f>
        <v>0</v>
      </c>
      <c r="CA220" s="29">
        <f>$Z$157</f>
        <v>0</v>
      </c>
      <c r="CB220" s="29">
        <f>$Z$159</f>
        <v>0</v>
      </c>
      <c r="CC220" s="29">
        <f>$Z$161</f>
        <v>0</v>
      </c>
      <c r="CD220" s="29">
        <f>$Z$163</f>
        <v>1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10"/>
        <v>9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0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0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1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5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6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0</v>
      </c>
      <c r="F222" s="19">
        <f>$AA$11</f>
        <v>0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1</v>
      </c>
      <c r="K222" s="19">
        <f>$AA$21</f>
        <v>0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0</v>
      </c>
      <c r="S222" s="19">
        <f>$AA$37</f>
        <v>0</v>
      </c>
      <c r="T222" s="19">
        <f>$AA$39</f>
        <v>0</v>
      </c>
      <c r="U222" s="29">
        <f>$AA$41</f>
        <v>0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0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2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0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1</v>
      </c>
      <c r="BS222" s="29">
        <f>$AA$141</f>
        <v>0</v>
      </c>
      <c r="BT222" s="29">
        <f>$AA$143</f>
        <v>2</v>
      </c>
      <c r="BU222" s="29">
        <f>$AA$145</f>
        <v>0</v>
      </c>
      <c r="BV222" s="29">
        <f>$AA$147</f>
        <v>0</v>
      </c>
      <c r="BW222" s="29">
        <f>$AA$149</f>
        <v>0</v>
      </c>
      <c r="BX222" s="29">
        <f>$AA$151</f>
        <v>0</v>
      </c>
      <c r="BY222" s="29">
        <f>$AA$153</f>
        <v>0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0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10"/>
        <v>6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2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1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1</v>
      </c>
      <c r="AP223" s="32">
        <f>$AA$82</f>
        <v>0</v>
      </c>
      <c r="AQ223" s="32">
        <f>$AA$84</f>
        <v>0</v>
      </c>
      <c r="AR223" s="32">
        <f>$AA$86</f>
        <v>1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13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4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0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10"/>
        <v>22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1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0</v>
      </c>
      <c r="AP224" s="29">
        <f>$AB$83</f>
        <v>0</v>
      </c>
      <c r="AQ224" s="29">
        <f>$AB$85</f>
        <v>0</v>
      </c>
      <c r="AR224" s="29">
        <f>$AB$87</f>
        <v>0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1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0</v>
      </c>
      <c r="BF224" s="29">
        <f>$AB$115</f>
        <v>0</v>
      </c>
      <c r="BG224" s="29">
        <f>$AB$117</f>
        <v>0</v>
      </c>
      <c r="BH224" s="29">
        <f>$AB$119</f>
        <v>1</v>
      </c>
      <c r="BI224" s="29">
        <f>$AB$121</f>
        <v>0</v>
      </c>
      <c r="BJ224" s="29">
        <f>$AB$123</f>
        <v>0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0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1</v>
      </c>
      <c r="BS224" s="29">
        <f>$AB$141</f>
        <v>0</v>
      </c>
      <c r="BT224" s="29">
        <f>$AB$143</f>
        <v>4</v>
      </c>
      <c r="BU224" s="29">
        <f>$AB$145</f>
        <v>0</v>
      </c>
      <c r="BV224" s="29">
        <f>$AB$147</f>
        <v>0</v>
      </c>
      <c r="BW224" s="29">
        <f>$AB$149</f>
        <v>0</v>
      </c>
      <c r="BX224" s="29">
        <f>$AB$151</f>
        <v>0</v>
      </c>
      <c r="BY224" s="29">
        <f>$AB$153</f>
        <v>0</v>
      </c>
      <c r="BZ224" s="29">
        <f>$AB$155</f>
        <v>0</v>
      </c>
      <c r="CA224" s="29">
        <f>$AB$157</f>
        <v>0</v>
      </c>
      <c r="CB224" s="29">
        <f>$AB$159</f>
        <v>0</v>
      </c>
      <c r="CC224" s="29">
        <f>$AB$161</f>
        <v>0</v>
      </c>
      <c r="CD224" s="29">
        <f>$AB$163</f>
        <v>0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10"/>
        <v>8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0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9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11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20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2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2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1</v>
      </c>
      <c r="F232" s="19">
        <f>$AF$11</f>
        <v>0</v>
      </c>
      <c r="G232" s="19">
        <f>$AF$13</f>
        <v>0</v>
      </c>
      <c r="H232" s="19">
        <f>$AF$15</f>
        <v>0</v>
      </c>
      <c r="I232" s="19">
        <f>$AF$17</f>
        <v>0</v>
      </c>
      <c r="J232" s="19">
        <f>$AF$19</f>
        <v>0</v>
      </c>
      <c r="K232" s="19">
        <f>$AF$21</f>
        <v>0</v>
      </c>
      <c r="L232" s="19">
        <f>$AF$23</f>
        <v>0</v>
      </c>
      <c r="M232" s="19">
        <f>$AF$25</f>
        <v>2</v>
      </c>
      <c r="N232" s="19">
        <f>$AF$27</f>
        <v>0</v>
      </c>
      <c r="O232" s="19">
        <f>$AF$29</f>
        <v>0</v>
      </c>
      <c r="P232" s="19">
        <f>$AF$31</f>
        <v>0</v>
      </c>
      <c r="Q232" s="19">
        <f>$AF$33</f>
        <v>1</v>
      </c>
      <c r="R232" s="19">
        <f>$AF$35</f>
        <v>1</v>
      </c>
      <c r="S232" s="19">
        <f>$AF$37</f>
        <v>0</v>
      </c>
      <c r="T232" s="19">
        <f>$AF$39</f>
        <v>0</v>
      </c>
      <c r="U232" s="29">
        <f>$AF$41</f>
        <v>0</v>
      </c>
      <c r="V232" s="29">
        <f>$AF$43</f>
        <v>0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1</v>
      </c>
      <c r="AC232" s="29">
        <f>$AF$57</f>
        <v>0</v>
      </c>
      <c r="AD232" s="29">
        <f>$AF$59</f>
        <v>0</v>
      </c>
      <c r="AE232" s="29">
        <f>$AF$61</f>
        <v>0</v>
      </c>
      <c r="AF232" s="29">
        <f>$AF$63</f>
        <v>0</v>
      </c>
      <c r="AG232" s="29">
        <f>$AF$65</f>
        <v>0</v>
      </c>
      <c r="AH232" s="29">
        <f>$AF$67</f>
        <v>0</v>
      </c>
      <c r="AI232" s="29">
        <f>$AF$69</f>
        <v>0</v>
      </c>
      <c r="AJ232" s="29">
        <f>$AF$71</f>
        <v>0</v>
      </c>
      <c r="AK232" s="29">
        <f>$AF$73</f>
        <v>0</v>
      </c>
      <c r="AL232" s="29">
        <f>$AF$75</f>
        <v>0</v>
      </c>
      <c r="AM232" s="29">
        <f>$AF$77</f>
        <v>0</v>
      </c>
      <c r="AN232" s="29">
        <f>$AF$79</f>
        <v>0</v>
      </c>
      <c r="AO232" s="29">
        <f>$AF$81</f>
        <v>5</v>
      </c>
      <c r="AP232" s="29">
        <f>$AF$83</f>
        <v>1</v>
      </c>
      <c r="AQ232" s="29">
        <f>$AF$85</f>
        <v>0</v>
      </c>
      <c r="AR232" s="29">
        <f>$AF$87</f>
        <v>2</v>
      </c>
      <c r="AS232" s="29">
        <f>$AF$89</f>
        <v>2</v>
      </c>
      <c r="AT232" s="29">
        <f>$AF$91</f>
        <v>0</v>
      </c>
      <c r="AU232" s="29">
        <f>$AF$93</f>
        <v>1</v>
      </c>
      <c r="AV232" s="29">
        <f>$AF$95</f>
        <v>0</v>
      </c>
      <c r="AW232" s="29">
        <f>$AF$97</f>
        <v>0</v>
      </c>
      <c r="AX232" s="29">
        <f>$AF$99</f>
        <v>0</v>
      </c>
      <c r="AY232" s="29">
        <f>$AF$101</f>
        <v>1</v>
      </c>
      <c r="AZ232" s="29">
        <f>$AF$103</f>
        <v>0</v>
      </c>
      <c r="BA232" s="29">
        <f>$AF$105</f>
        <v>1</v>
      </c>
      <c r="BB232" s="29">
        <f>$AF$107</f>
        <v>0</v>
      </c>
      <c r="BC232" s="29">
        <f>$AF$109</f>
        <v>0</v>
      </c>
      <c r="BD232" s="29">
        <f>$AF$111</f>
        <v>0</v>
      </c>
      <c r="BE232" s="29">
        <f>$AF$113</f>
        <v>5</v>
      </c>
      <c r="BF232" s="29">
        <f>$AF$115</f>
        <v>1</v>
      </c>
      <c r="BG232" s="29">
        <f>$AF$117</f>
        <v>1</v>
      </c>
      <c r="BH232" s="29">
        <f>$AF$119</f>
        <v>2</v>
      </c>
      <c r="BI232" s="29">
        <f>$AF$121</f>
        <v>0</v>
      </c>
      <c r="BJ232" s="29">
        <f>$AF$123</f>
        <v>31</v>
      </c>
      <c r="BK232" s="29">
        <f>$AF$125</f>
        <v>0</v>
      </c>
      <c r="BL232" s="29">
        <f>$AF$127</f>
        <v>0</v>
      </c>
      <c r="BM232" s="29">
        <f>$AF$129</f>
        <v>0</v>
      </c>
      <c r="BN232" s="29">
        <f>$AF$131</f>
        <v>1</v>
      </c>
      <c r="BO232" s="29">
        <f>$AF$133</f>
        <v>0</v>
      </c>
      <c r="BP232" s="29">
        <f>$AF$135</f>
        <v>0</v>
      </c>
      <c r="BQ232" s="29">
        <f>$AF$137</f>
        <v>1</v>
      </c>
      <c r="BR232" s="29">
        <f>$AF$139</f>
        <v>0</v>
      </c>
      <c r="BS232" s="29">
        <f>$AF$141</f>
        <v>2</v>
      </c>
      <c r="BT232" s="29">
        <f>$AF$143</f>
        <v>8</v>
      </c>
      <c r="BU232" s="29">
        <f>$AF$145</f>
        <v>0</v>
      </c>
      <c r="BV232" s="29">
        <f>$AF$147</f>
        <v>2</v>
      </c>
      <c r="BW232" s="29">
        <f>$AF$149</f>
        <v>1</v>
      </c>
      <c r="BX232" s="29">
        <f>$AF$151</f>
        <v>0</v>
      </c>
      <c r="BY232" s="29">
        <f>$AF$153</f>
        <v>6</v>
      </c>
      <c r="BZ232" s="29">
        <f>$AF$155</f>
        <v>1</v>
      </c>
      <c r="CA232" s="29">
        <f>$AF$157</f>
        <v>0</v>
      </c>
      <c r="CB232" s="29">
        <f>$AF$159</f>
        <v>3</v>
      </c>
      <c r="CC232" s="29">
        <f>$AF$161</f>
        <v>5</v>
      </c>
      <c r="CD232" s="29">
        <f>$AF$163</f>
        <v>0</v>
      </c>
      <c r="CE232" s="29">
        <f>$AF$165</f>
        <v>3</v>
      </c>
      <c r="CF232" s="29">
        <f>$AF$167</f>
        <v>0</v>
      </c>
      <c r="CG232" s="11">
        <f>$AF$169</f>
        <v>3</v>
      </c>
      <c r="CH232" s="30">
        <f t="shared" si="10"/>
        <v>95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0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0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2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4</v>
      </c>
      <c r="AP233" s="32">
        <f>$AF$82</f>
        <v>0</v>
      </c>
      <c r="AQ233" s="32">
        <f>$AF$84</f>
        <v>0</v>
      </c>
      <c r="AR233" s="32">
        <f>$AF$86</f>
        <v>1</v>
      </c>
      <c r="AS233" s="32">
        <f>$AF$88</f>
        <v>0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1</v>
      </c>
      <c r="AX233" s="32">
        <f>$AF$98</f>
        <v>1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0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26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21</v>
      </c>
      <c r="BU233" s="32">
        <f>$AF$144</f>
        <v>0</v>
      </c>
      <c r="BV233" s="32">
        <f>$AF$146</f>
        <v>0</v>
      </c>
      <c r="BW233" s="32">
        <f>$AF$148</f>
        <v>0</v>
      </c>
      <c r="BX233" s="32">
        <f>$AF$150</f>
        <v>0</v>
      </c>
      <c r="BY233" s="32">
        <f>$AF$152</f>
        <v>0</v>
      </c>
      <c r="BZ233" s="32">
        <f>$AF$154</f>
        <v>0</v>
      </c>
      <c r="CA233" s="32">
        <f>$AF$156</f>
        <v>0</v>
      </c>
      <c r="CB233" s="32">
        <f>$AF$158</f>
        <v>0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0</v>
      </c>
      <c r="CG233" s="33">
        <f>$AF$168</f>
        <v>0</v>
      </c>
      <c r="CH233" s="34">
        <f t="shared" si="10"/>
        <v>56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1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1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1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0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0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10"/>
        <v>3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0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2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1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1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0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3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2</v>
      </c>
      <c r="BU235" s="32">
        <f>$AG$144</f>
        <v>0</v>
      </c>
      <c r="BV235" s="32">
        <f>$AG$146</f>
        <v>0</v>
      </c>
      <c r="BW235" s="32">
        <f>$AG$148</f>
        <v>0</v>
      </c>
      <c r="BX235" s="32">
        <f>$AG$150</f>
        <v>0</v>
      </c>
      <c r="BY235" s="32">
        <f>$AG$152</f>
        <v>0</v>
      </c>
      <c r="BZ235" s="32">
        <f>$AG$154</f>
        <v>0</v>
      </c>
      <c r="CA235" s="32">
        <f>$AG$156</f>
        <v>0</v>
      </c>
      <c r="CB235" s="32">
        <f>$AG$158</f>
        <v>0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9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0</v>
      </c>
      <c r="AQ240" s="29">
        <f>$AJ$85</f>
        <v>0</v>
      </c>
      <c r="AR240" s="29">
        <f>$AJ$87</f>
        <v>1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2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3</v>
      </c>
      <c r="BF240" s="29">
        <f>$AJ$115</f>
        <v>0</v>
      </c>
      <c r="BG240" s="29">
        <f>$AJ$117</f>
        <v>0</v>
      </c>
      <c r="BH240" s="29">
        <f>$AJ$119</f>
        <v>0</v>
      </c>
      <c r="BI240" s="29">
        <f>$AJ$121</f>
        <v>0</v>
      </c>
      <c r="BJ240" s="29">
        <f>$AJ$123</f>
        <v>1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0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0</v>
      </c>
      <c r="BU240" s="29">
        <f>$AJ$145</f>
        <v>0</v>
      </c>
      <c r="BV240" s="29">
        <f>$AJ$147</f>
        <v>4</v>
      </c>
      <c r="BW240" s="29">
        <f>$AJ$149</f>
        <v>0</v>
      </c>
      <c r="BX240" s="29">
        <f>$AJ$151</f>
        <v>0</v>
      </c>
      <c r="BY240" s="29">
        <f>$AJ$153</f>
        <v>1</v>
      </c>
      <c r="BZ240" s="29">
        <f>$AJ$155</f>
        <v>0</v>
      </c>
      <c r="CA240" s="29">
        <f>$AJ$157</f>
        <v>0</v>
      </c>
      <c r="CB240" s="29">
        <f>$AJ$159</f>
        <v>2</v>
      </c>
      <c r="CC240" s="29">
        <f>$AJ$161</f>
        <v>0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11"/>
        <v>14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0</v>
      </c>
      <c r="I241" s="31">
        <f>$AJ$16</f>
        <v>0</v>
      </c>
      <c r="J241" s="31">
        <f>$AJ$18</f>
        <v>0</v>
      </c>
      <c r="K241" s="31">
        <f>$AJ$20</f>
        <v>0</v>
      </c>
      <c r="L241" s="31">
        <f>$AJ$22</f>
        <v>0</v>
      </c>
      <c r="M241" s="31">
        <f>$AJ$24</f>
        <v>0</v>
      </c>
      <c r="N241" s="31">
        <f>$AJ$26</f>
        <v>1</v>
      </c>
      <c r="O241" s="31">
        <f>$AJ$28</f>
        <v>0</v>
      </c>
      <c r="P241" s="31">
        <f>$AJ$30</f>
        <v>0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0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0</v>
      </c>
      <c r="AC241" s="32">
        <f>$AJ$56</f>
        <v>0</v>
      </c>
      <c r="AD241" s="32">
        <f>$AJ$58</f>
        <v>0</v>
      </c>
      <c r="AE241" s="32">
        <f>$AJ$60</f>
        <v>0</v>
      </c>
      <c r="AF241" s="32">
        <f>$AJ$62</f>
        <v>0</v>
      </c>
      <c r="AG241" s="32">
        <f>$AJ$64</f>
        <v>0</v>
      </c>
      <c r="AH241" s="32">
        <f>$AJ$66</f>
        <v>0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2</v>
      </c>
      <c r="AQ241" s="32">
        <f>$AJ$84</f>
        <v>0</v>
      </c>
      <c r="AR241" s="32">
        <f>$AJ$86</f>
        <v>1</v>
      </c>
      <c r="AS241" s="32">
        <f>$AJ$88</f>
        <v>1</v>
      </c>
      <c r="AT241" s="32">
        <f>$AJ$90</f>
        <v>0</v>
      </c>
      <c r="AU241" s="32">
        <f>$AJ$92</f>
        <v>2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0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1</v>
      </c>
      <c r="BD241" s="32">
        <f>$AJ$110</f>
        <v>1</v>
      </c>
      <c r="BE241" s="32">
        <f>$AJ$112</f>
        <v>3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0</v>
      </c>
      <c r="BJ241" s="32">
        <f>$AJ$122</f>
        <v>16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1</v>
      </c>
      <c r="BR241" s="32">
        <f>$AJ$138</f>
        <v>0</v>
      </c>
      <c r="BS241" s="32">
        <f>$AJ$140</f>
        <v>0</v>
      </c>
      <c r="BT241" s="32">
        <f>$AJ$142</f>
        <v>17</v>
      </c>
      <c r="BU241" s="32">
        <f>$AJ$144</f>
        <v>0</v>
      </c>
      <c r="BV241" s="32">
        <f>$AJ$146</f>
        <v>4</v>
      </c>
      <c r="BW241" s="32">
        <f>$AJ$148</f>
        <v>0</v>
      </c>
      <c r="BX241" s="32">
        <f>$AJ$150</f>
        <v>0</v>
      </c>
      <c r="BY241" s="32">
        <f>$AJ$152</f>
        <v>10</v>
      </c>
      <c r="BZ241" s="32">
        <f>$AJ$154</f>
        <v>0</v>
      </c>
      <c r="CA241" s="32">
        <f>$AJ$156</f>
        <v>0</v>
      </c>
      <c r="CB241" s="32">
        <f>$AJ$158</f>
        <v>6</v>
      </c>
      <c r="CC241" s="32">
        <f>$AJ$160</f>
        <v>1</v>
      </c>
      <c r="CD241" s="32">
        <f>$AJ$162</f>
        <v>0</v>
      </c>
      <c r="CE241" s="32">
        <f>$AJ$164</f>
        <v>0</v>
      </c>
      <c r="CF241" s="32">
        <f>$AJ$166</f>
        <v>0</v>
      </c>
      <c r="CG241" s="33">
        <f>$AJ$168</f>
        <v>0</v>
      </c>
      <c r="CH241" s="34">
        <f t="shared" si="11"/>
        <v>67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0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1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0</v>
      </c>
      <c r="BF242" s="29">
        <f>$AK$115</f>
        <v>0</v>
      </c>
      <c r="BG242" s="29">
        <f>$AK$117</f>
        <v>0</v>
      </c>
      <c r="BH242" s="29">
        <f>$AK$119</f>
        <v>0</v>
      </c>
      <c r="BI242" s="29">
        <f>$AK$121</f>
        <v>0</v>
      </c>
      <c r="BJ242" s="29">
        <f>$AK$123</f>
        <v>0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0</v>
      </c>
      <c r="BU242" s="29">
        <f>$AK$145</f>
        <v>0</v>
      </c>
      <c r="BV242" s="29">
        <f>$AK$147</f>
        <v>2</v>
      </c>
      <c r="BW242" s="29">
        <f>$AK$149</f>
        <v>0</v>
      </c>
      <c r="BX242" s="29">
        <f>$AK$151</f>
        <v>0</v>
      </c>
      <c r="BY242" s="29">
        <f>$AK$153</f>
        <v>0</v>
      </c>
      <c r="BZ242" s="29">
        <f>$AK$155</f>
        <v>0</v>
      </c>
      <c r="CA242" s="29">
        <f>$AK$157</f>
        <v>0</v>
      </c>
      <c r="CB242" s="29">
        <f>$AK$159</f>
        <v>0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0</v>
      </c>
      <c r="CH242" s="30">
        <f t="shared" si="11"/>
        <v>3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1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0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0</v>
      </c>
      <c r="AR243" s="32">
        <f>$AK$86</f>
        <v>1</v>
      </c>
      <c r="AS243" s="32">
        <f>$AK$88</f>
        <v>0</v>
      </c>
      <c r="AT243" s="32">
        <f>$AK$90</f>
        <v>0</v>
      </c>
      <c r="AU243" s="32">
        <f>$AK$92</f>
        <v>0</v>
      </c>
      <c r="AV243" s="32">
        <f>$AK$94</f>
        <v>1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2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0</v>
      </c>
      <c r="BJ243" s="32">
        <f>$AK$122</f>
        <v>0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0</v>
      </c>
      <c r="BR243" s="32">
        <f>$AK$138</f>
        <v>0</v>
      </c>
      <c r="BS243" s="32">
        <f>$AK$140</f>
        <v>0</v>
      </c>
      <c r="BT243" s="32">
        <f>$AK$142</f>
        <v>3</v>
      </c>
      <c r="BU243" s="32">
        <f>$AK$144</f>
        <v>0</v>
      </c>
      <c r="BV243" s="32">
        <f>$AK$146</f>
        <v>0</v>
      </c>
      <c r="BW243" s="32">
        <f>$AK$148</f>
        <v>0</v>
      </c>
      <c r="BX243" s="32">
        <f>$AK$150</f>
        <v>0</v>
      </c>
      <c r="BY243" s="32">
        <f>$AK$152</f>
        <v>0</v>
      </c>
      <c r="BZ243" s="32">
        <f>$AK$154</f>
        <v>0</v>
      </c>
      <c r="CA243" s="32">
        <f>$AK$156</f>
        <v>0</v>
      </c>
      <c r="CB243" s="32">
        <f>$AK$158</f>
        <v>0</v>
      </c>
      <c r="CC243" s="32">
        <f>$AK$160</f>
        <v>1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11"/>
        <v>9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0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2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4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1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7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1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1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0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0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2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1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3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1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0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1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0</v>
      </c>
      <c r="BI252" s="29">
        <f>$AP$121</f>
        <v>0</v>
      </c>
      <c r="BJ252" s="29">
        <f>$AP$123</f>
        <v>0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0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0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11"/>
        <v>2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0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0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1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0</v>
      </c>
      <c r="AP253" s="32">
        <f>$AP$82</f>
        <v>1</v>
      </c>
      <c r="AQ253" s="32">
        <f>$AP$84</f>
        <v>0</v>
      </c>
      <c r="AR253" s="32">
        <f>$AP$86</f>
        <v>2</v>
      </c>
      <c r="AS253" s="32">
        <f>$AP$88</f>
        <v>0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1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0</v>
      </c>
      <c r="BJ253" s="32">
        <f>$AP$122</f>
        <v>1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3</v>
      </c>
      <c r="BU253" s="32">
        <f>$AP$144</f>
        <v>0</v>
      </c>
      <c r="BV253" s="32">
        <f>$AP$146</f>
        <v>0</v>
      </c>
      <c r="BW253" s="32">
        <f>$AP$148</f>
        <v>0</v>
      </c>
      <c r="BX253" s="32">
        <f>$AP$150</f>
        <v>0</v>
      </c>
      <c r="BY253" s="32">
        <f>$AP$152</f>
        <v>2</v>
      </c>
      <c r="BZ253" s="32">
        <f>$AP$154</f>
        <v>0</v>
      </c>
      <c r="CA253" s="32">
        <f>$AP$156</f>
        <v>0</v>
      </c>
      <c r="CB253" s="32">
        <f>$AP$158</f>
        <v>1</v>
      </c>
      <c r="CC253" s="32">
        <f>$AP$160</f>
        <v>0</v>
      </c>
      <c r="CD253" s="32">
        <f>$AP$162</f>
        <v>0</v>
      </c>
      <c r="CE253" s="32">
        <f>$AP$164</f>
        <v>0</v>
      </c>
      <c r="CF253" s="32">
        <f>$AP$166</f>
        <v>0</v>
      </c>
      <c r="CG253" s="33">
        <f>$AP$168</f>
        <v>0</v>
      </c>
      <c r="CH253" s="34">
        <f t="shared" si="11"/>
        <v>12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0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1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1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3</v>
      </c>
      <c r="I255" s="31">
        <f>$AQ$16</f>
        <v>0</v>
      </c>
      <c r="J255" s="31">
        <f>$AQ$18</f>
        <v>0</v>
      </c>
      <c r="K255" s="31">
        <f>$AQ$20</f>
        <v>0</v>
      </c>
      <c r="L255" s="31">
        <f>$AQ$22</f>
        <v>0</v>
      </c>
      <c r="M255" s="31">
        <f>$AQ$24</f>
        <v>0</v>
      </c>
      <c r="N255" s="31">
        <f>$AQ$26</f>
        <v>0</v>
      </c>
      <c r="O255" s="31">
        <f>$AQ$28</f>
        <v>0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0</v>
      </c>
      <c r="T255" s="32">
        <f>$AQ$38</f>
        <v>0</v>
      </c>
      <c r="U255" s="32">
        <f>$AQ$40</f>
        <v>0</v>
      </c>
      <c r="V255" s="32">
        <f>$AQ$42</f>
        <v>0</v>
      </c>
      <c r="W255" s="32">
        <f>$AQ$44</f>
        <v>0</v>
      </c>
      <c r="X255" s="32">
        <f>$AQ$46</f>
        <v>0</v>
      </c>
      <c r="Y255" s="32">
        <f>$AQ$48</f>
        <v>0</v>
      </c>
      <c r="Z255" s="32">
        <f>$AQ$50</f>
        <v>0</v>
      </c>
      <c r="AA255" s="32">
        <f>$AQ$52</f>
        <v>0</v>
      </c>
      <c r="AB255" s="32">
        <f>$AQ$54</f>
        <v>0</v>
      </c>
      <c r="AC255" s="32">
        <f>$AQ$56</f>
        <v>0</v>
      </c>
      <c r="AD255" s="32">
        <f>$AQ$58</f>
        <v>0</v>
      </c>
      <c r="AE255" s="32">
        <f>$AQ$60</f>
        <v>1</v>
      </c>
      <c r="AF255" s="32">
        <f>$AQ$62</f>
        <v>0</v>
      </c>
      <c r="AG255" s="32">
        <f>$AQ$64</f>
        <v>0</v>
      </c>
      <c r="AH255" s="32">
        <f>$AQ$66</f>
        <v>0</v>
      </c>
      <c r="AI255" s="32">
        <f>$AQ$68</f>
        <v>1</v>
      </c>
      <c r="AJ255" s="32">
        <f>$AQ$70</f>
        <v>1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1</v>
      </c>
      <c r="AP255" s="32">
        <f>$AQ$82</f>
        <v>0</v>
      </c>
      <c r="AQ255" s="32">
        <f>$AQ$84</f>
        <v>0</v>
      </c>
      <c r="AR255" s="32">
        <f>$AQ$86</f>
        <v>2</v>
      </c>
      <c r="AS255" s="32">
        <f>$AQ$88</f>
        <v>1</v>
      </c>
      <c r="AT255" s="32">
        <f>$AQ$90</f>
        <v>0</v>
      </c>
      <c r="AU255" s="32">
        <f>$AQ$92</f>
        <v>2</v>
      </c>
      <c r="AV255" s="32">
        <f>$AQ$94</f>
        <v>0</v>
      </c>
      <c r="AW255" s="32">
        <f>$AQ$96</f>
        <v>0</v>
      </c>
      <c r="AX255" s="32">
        <f>$AQ$98</f>
        <v>1</v>
      </c>
      <c r="AY255" s="32">
        <f>$AQ$100</f>
        <v>0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1</v>
      </c>
      <c r="BD255" s="32">
        <f>$AQ$110</f>
        <v>1</v>
      </c>
      <c r="BE255" s="32">
        <f>$AQ$112</f>
        <v>6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1</v>
      </c>
      <c r="BJ255" s="32">
        <f>$AQ$122</f>
        <v>7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1</v>
      </c>
      <c r="BO255" s="32">
        <f>$AQ$132</f>
        <v>0</v>
      </c>
      <c r="BP255" s="32">
        <f>$AQ$134</f>
        <v>1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7</v>
      </c>
      <c r="BU255" s="32">
        <f>$AQ$144</f>
        <v>0</v>
      </c>
      <c r="BV255" s="32">
        <f>$AQ$146</f>
        <v>4</v>
      </c>
      <c r="BW255" s="32">
        <f>$AQ$148</f>
        <v>0</v>
      </c>
      <c r="BX255" s="32">
        <f>$AQ$150</f>
        <v>0</v>
      </c>
      <c r="BY255" s="32">
        <f>$AQ$152</f>
        <v>4</v>
      </c>
      <c r="BZ255" s="32">
        <f>$AQ$154</f>
        <v>0</v>
      </c>
      <c r="CA255" s="32">
        <f>$AQ$156</f>
        <v>4</v>
      </c>
      <c r="CB255" s="32">
        <f>$AQ$158</f>
        <v>2</v>
      </c>
      <c r="CC255" s="32">
        <f>$AQ$160</f>
        <v>1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0</v>
      </c>
      <c r="CH255" s="34">
        <f t="shared" si="11"/>
        <v>53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0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1</v>
      </c>
      <c r="BU259" s="32">
        <f>$AS$144</f>
        <v>0</v>
      </c>
      <c r="BV259" s="32">
        <f>$AS$146</f>
        <v>1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0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2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1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2</v>
      </c>
      <c r="F262" s="19">
        <f t="shared" si="12"/>
        <v>2</v>
      </c>
      <c r="G262" s="19">
        <f t="shared" si="12"/>
        <v>1</v>
      </c>
      <c r="H262" s="19">
        <f t="shared" si="12"/>
        <v>2</v>
      </c>
      <c r="I262" s="19">
        <f t="shared" si="12"/>
        <v>0</v>
      </c>
      <c r="J262" s="19">
        <f t="shared" si="12"/>
        <v>10</v>
      </c>
      <c r="K262" s="19">
        <f t="shared" si="12"/>
        <v>7</v>
      </c>
      <c r="L262" s="19">
        <f t="shared" si="12"/>
        <v>2</v>
      </c>
      <c r="M262" s="19">
        <f t="shared" si="12"/>
        <v>7</v>
      </c>
      <c r="N262" s="19">
        <f t="shared" si="12"/>
        <v>1</v>
      </c>
      <c r="O262" s="19">
        <f t="shared" si="12"/>
        <v>2</v>
      </c>
      <c r="P262" s="19">
        <f t="shared" si="12"/>
        <v>1</v>
      </c>
      <c r="Q262" s="19">
        <f t="shared" si="12"/>
        <v>3</v>
      </c>
      <c r="R262" s="19">
        <f t="shared" si="12"/>
        <v>15</v>
      </c>
      <c r="S262" s="19">
        <f t="shared" si="12"/>
        <v>7</v>
      </c>
      <c r="T262" s="19">
        <f t="shared" si="12"/>
        <v>0</v>
      </c>
      <c r="U262" s="19">
        <f t="shared" si="12"/>
        <v>2</v>
      </c>
      <c r="V262" s="19">
        <f t="shared" si="12"/>
        <v>1</v>
      </c>
      <c r="W262" s="19">
        <f t="shared" si="12"/>
        <v>3</v>
      </c>
      <c r="X262" s="19">
        <f t="shared" si="12"/>
        <v>2</v>
      </c>
      <c r="Y262" s="19">
        <f t="shared" si="12"/>
        <v>0</v>
      </c>
      <c r="Z262" s="19">
        <f t="shared" si="12"/>
        <v>1</v>
      </c>
      <c r="AA262" s="19">
        <f t="shared" si="12"/>
        <v>0</v>
      </c>
      <c r="AB262" s="19">
        <f t="shared" si="12"/>
        <v>4</v>
      </c>
      <c r="AC262" s="19">
        <f t="shared" si="12"/>
        <v>2</v>
      </c>
      <c r="AD262" s="19">
        <f t="shared" si="12"/>
        <v>1</v>
      </c>
      <c r="AE262" s="19">
        <f t="shared" si="12"/>
        <v>7</v>
      </c>
      <c r="AF262" s="19">
        <f t="shared" si="12"/>
        <v>0</v>
      </c>
      <c r="AG262" s="19">
        <f t="shared" si="12"/>
        <v>0</v>
      </c>
      <c r="AH262" s="19">
        <f t="shared" si="12"/>
        <v>1</v>
      </c>
      <c r="AI262" s="19">
        <f t="shared" si="12"/>
        <v>2</v>
      </c>
      <c r="AJ262" s="19">
        <f t="shared" si="12"/>
        <v>4</v>
      </c>
      <c r="AK262" s="19">
        <f t="shared" si="12"/>
        <v>2</v>
      </c>
      <c r="AL262" s="19">
        <f t="shared" si="12"/>
        <v>1</v>
      </c>
      <c r="AM262" s="19">
        <f t="shared" si="12"/>
        <v>0</v>
      </c>
      <c r="AN262" s="19">
        <f t="shared" si="12"/>
        <v>0</v>
      </c>
      <c r="AO262" s="19">
        <f t="shared" si="12"/>
        <v>20</v>
      </c>
      <c r="AP262" s="19">
        <f t="shared" si="12"/>
        <v>4</v>
      </c>
      <c r="AQ262" s="19">
        <f t="shared" si="12"/>
        <v>1</v>
      </c>
      <c r="AR262" s="19">
        <f t="shared" si="12"/>
        <v>9</v>
      </c>
      <c r="AS262" s="19">
        <f t="shared" si="12"/>
        <v>12</v>
      </c>
      <c r="AT262" s="19">
        <f t="shared" si="12"/>
        <v>0</v>
      </c>
      <c r="AU262" s="19">
        <f t="shared" si="12"/>
        <v>3</v>
      </c>
      <c r="AV262" s="19">
        <f t="shared" si="12"/>
        <v>0</v>
      </c>
      <c r="AW262" s="19">
        <f t="shared" si="12"/>
        <v>6</v>
      </c>
      <c r="AX262" s="19">
        <f t="shared" si="12"/>
        <v>1</v>
      </c>
      <c r="AY262" s="19">
        <f t="shared" si="12"/>
        <v>5</v>
      </c>
      <c r="AZ262" s="19">
        <f t="shared" si="12"/>
        <v>2</v>
      </c>
      <c r="BA262" s="19">
        <f t="shared" si="12"/>
        <v>5</v>
      </c>
      <c r="BB262" s="19">
        <f t="shared" si="12"/>
        <v>0</v>
      </c>
      <c r="BC262" s="19">
        <f t="shared" si="12"/>
        <v>2</v>
      </c>
      <c r="BD262" s="19">
        <f t="shared" si="12"/>
        <v>5</v>
      </c>
      <c r="BE262" s="19">
        <f t="shared" si="12"/>
        <v>31</v>
      </c>
      <c r="BF262" s="19">
        <f t="shared" si="12"/>
        <v>2</v>
      </c>
      <c r="BG262" s="19">
        <f t="shared" si="12"/>
        <v>8</v>
      </c>
      <c r="BH262" s="19">
        <f t="shared" si="12"/>
        <v>5</v>
      </c>
      <c r="BI262" s="19">
        <f t="shared" si="12"/>
        <v>0</v>
      </c>
      <c r="BJ262" s="19">
        <f t="shared" si="12"/>
        <v>280</v>
      </c>
      <c r="BK262" s="19">
        <f t="shared" si="12"/>
        <v>6</v>
      </c>
      <c r="BL262" s="19">
        <f t="shared" si="12"/>
        <v>1</v>
      </c>
      <c r="BM262" s="19">
        <f t="shared" si="12"/>
        <v>1</v>
      </c>
      <c r="BN262" s="19">
        <f t="shared" si="12"/>
        <v>6</v>
      </c>
      <c r="BO262" s="19">
        <f t="shared" si="12"/>
        <v>6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0</v>
      </c>
      <c r="BQ262" s="19">
        <f t="shared" si="13"/>
        <v>1</v>
      </c>
      <c r="BR262" s="19">
        <f t="shared" si="13"/>
        <v>2</v>
      </c>
      <c r="BS262" s="19">
        <f t="shared" si="13"/>
        <v>6</v>
      </c>
      <c r="BT262" s="19">
        <f t="shared" si="13"/>
        <v>70</v>
      </c>
      <c r="BU262" s="19">
        <f t="shared" si="13"/>
        <v>5</v>
      </c>
      <c r="BV262" s="19">
        <f t="shared" si="13"/>
        <v>24</v>
      </c>
      <c r="BW262" s="19">
        <f t="shared" si="13"/>
        <v>4</v>
      </c>
      <c r="BX262" s="19">
        <f t="shared" si="13"/>
        <v>0</v>
      </c>
      <c r="BY262" s="19">
        <f t="shared" si="13"/>
        <v>25</v>
      </c>
      <c r="BZ262" s="19">
        <f t="shared" si="13"/>
        <v>1</v>
      </c>
      <c r="CA262" s="19">
        <f t="shared" si="13"/>
        <v>7</v>
      </c>
      <c r="CB262" s="19">
        <f t="shared" si="13"/>
        <v>27</v>
      </c>
      <c r="CC262" s="19">
        <f t="shared" si="13"/>
        <v>13</v>
      </c>
      <c r="CD262" s="19">
        <f t="shared" si="13"/>
        <v>42</v>
      </c>
      <c r="CE262" s="19">
        <f t="shared" si="13"/>
        <v>3</v>
      </c>
      <c r="CF262" s="19">
        <f t="shared" si="13"/>
        <v>0</v>
      </c>
      <c r="CG262" s="19">
        <f t="shared" si="13"/>
        <v>6</v>
      </c>
      <c r="CH262" s="21">
        <f t="shared" si="11"/>
        <v>753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0</v>
      </c>
      <c r="F263" s="31">
        <f t="shared" si="14"/>
        <v>0</v>
      </c>
      <c r="G263" s="31">
        <f t="shared" si="14"/>
        <v>0</v>
      </c>
      <c r="H263" s="31">
        <f t="shared" si="14"/>
        <v>16</v>
      </c>
      <c r="I263" s="31">
        <f t="shared" si="14"/>
        <v>0</v>
      </c>
      <c r="J263" s="31">
        <f t="shared" si="14"/>
        <v>0</v>
      </c>
      <c r="K263" s="31">
        <f t="shared" si="14"/>
        <v>0</v>
      </c>
      <c r="L263" s="31">
        <f t="shared" si="14"/>
        <v>1</v>
      </c>
      <c r="M263" s="31">
        <f t="shared" si="14"/>
        <v>2</v>
      </c>
      <c r="N263" s="31">
        <f t="shared" si="14"/>
        <v>1</v>
      </c>
      <c r="O263" s="31">
        <f t="shared" si="14"/>
        <v>4</v>
      </c>
      <c r="P263" s="31">
        <f t="shared" si="14"/>
        <v>0</v>
      </c>
      <c r="Q263" s="31">
        <f t="shared" si="14"/>
        <v>0</v>
      </c>
      <c r="R263" s="31">
        <f t="shared" si="14"/>
        <v>0</v>
      </c>
      <c r="S263" s="31">
        <f t="shared" si="14"/>
        <v>1</v>
      </c>
      <c r="T263" s="31">
        <f t="shared" si="14"/>
        <v>0</v>
      </c>
      <c r="U263" s="31">
        <f t="shared" si="14"/>
        <v>0</v>
      </c>
      <c r="V263" s="31">
        <f t="shared" si="14"/>
        <v>0</v>
      </c>
      <c r="W263" s="31">
        <f t="shared" si="14"/>
        <v>0</v>
      </c>
      <c r="X263" s="31">
        <f t="shared" si="14"/>
        <v>1</v>
      </c>
      <c r="Y263" s="31">
        <f t="shared" si="14"/>
        <v>0</v>
      </c>
      <c r="Z263" s="31">
        <f t="shared" si="14"/>
        <v>0</v>
      </c>
      <c r="AA263" s="31">
        <f t="shared" si="14"/>
        <v>0</v>
      </c>
      <c r="AB263" s="31">
        <f t="shared" si="14"/>
        <v>5</v>
      </c>
      <c r="AC263" s="31">
        <f t="shared" si="14"/>
        <v>0</v>
      </c>
      <c r="AD263" s="31">
        <f t="shared" si="14"/>
        <v>2</v>
      </c>
      <c r="AE263" s="31">
        <f t="shared" si="14"/>
        <v>1</v>
      </c>
      <c r="AF263" s="31">
        <f t="shared" si="14"/>
        <v>0</v>
      </c>
      <c r="AG263" s="31">
        <f t="shared" si="14"/>
        <v>0</v>
      </c>
      <c r="AH263" s="31">
        <f t="shared" si="14"/>
        <v>2</v>
      </c>
      <c r="AI263" s="31">
        <f t="shared" si="14"/>
        <v>1</v>
      </c>
      <c r="AJ263" s="31">
        <f t="shared" si="14"/>
        <v>1</v>
      </c>
      <c r="AK263" s="31">
        <f t="shared" si="14"/>
        <v>1</v>
      </c>
      <c r="AL263" s="31">
        <f t="shared" si="14"/>
        <v>2</v>
      </c>
      <c r="AM263" s="31">
        <f t="shared" si="14"/>
        <v>0</v>
      </c>
      <c r="AN263" s="31">
        <f t="shared" si="14"/>
        <v>0</v>
      </c>
      <c r="AO263" s="31">
        <f t="shared" si="14"/>
        <v>8</v>
      </c>
      <c r="AP263" s="31">
        <f t="shared" si="14"/>
        <v>4</v>
      </c>
      <c r="AQ263" s="31">
        <f t="shared" si="14"/>
        <v>0</v>
      </c>
      <c r="AR263" s="31">
        <f t="shared" si="14"/>
        <v>13</v>
      </c>
      <c r="AS263" s="31">
        <f t="shared" si="14"/>
        <v>4</v>
      </c>
      <c r="AT263" s="31">
        <f t="shared" si="14"/>
        <v>0</v>
      </c>
      <c r="AU263" s="31">
        <f t="shared" si="14"/>
        <v>9</v>
      </c>
      <c r="AV263" s="31">
        <f t="shared" si="14"/>
        <v>1</v>
      </c>
      <c r="AW263" s="31">
        <f t="shared" si="14"/>
        <v>2</v>
      </c>
      <c r="AX263" s="31">
        <f t="shared" si="14"/>
        <v>3</v>
      </c>
      <c r="AY263" s="31">
        <f t="shared" si="14"/>
        <v>2</v>
      </c>
      <c r="AZ263" s="31">
        <f t="shared" si="14"/>
        <v>0</v>
      </c>
      <c r="BA263" s="31">
        <f t="shared" si="14"/>
        <v>2</v>
      </c>
      <c r="BB263" s="31">
        <f t="shared" si="14"/>
        <v>0</v>
      </c>
      <c r="BC263" s="31">
        <f t="shared" si="14"/>
        <v>2</v>
      </c>
      <c r="BD263" s="31">
        <f t="shared" si="14"/>
        <v>3</v>
      </c>
      <c r="BE263" s="31">
        <f t="shared" si="14"/>
        <v>16</v>
      </c>
      <c r="BF263" s="31">
        <f t="shared" si="14"/>
        <v>0</v>
      </c>
      <c r="BG263" s="31">
        <f t="shared" si="14"/>
        <v>0</v>
      </c>
      <c r="BH263" s="31">
        <f t="shared" si="14"/>
        <v>0</v>
      </c>
      <c r="BI263" s="31">
        <f t="shared" si="14"/>
        <v>1</v>
      </c>
      <c r="BJ263" s="31">
        <f t="shared" si="14"/>
        <v>205</v>
      </c>
      <c r="BK263" s="31">
        <f t="shared" si="14"/>
        <v>0</v>
      </c>
      <c r="BL263" s="31">
        <f t="shared" si="14"/>
        <v>0</v>
      </c>
      <c r="BM263" s="31">
        <f t="shared" si="14"/>
        <v>0</v>
      </c>
      <c r="BN263" s="31">
        <f t="shared" si="14"/>
        <v>1</v>
      </c>
      <c r="BO263" s="31">
        <f t="shared" si="14"/>
        <v>0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1</v>
      </c>
      <c r="BQ263" s="31">
        <f t="shared" si="15"/>
        <v>1</v>
      </c>
      <c r="BR263" s="31">
        <f t="shared" si="15"/>
        <v>0</v>
      </c>
      <c r="BS263" s="31">
        <f t="shared" si="15"/>
        <v>0</v>
      </c>
      <c r="BT263" s="31">
        <f t="shared" si="15"/>
        <v>246</v>
      </c>
      <c r="BU263" s="31">
        <f t="shared" si="15"/>
        <v>1</v>
      </c>
      <c r="BV263" s="31">
        <f t="shared" si="15"/>
        <v>10</v>
      </c>
      <c r="BW263" s="31">
        <f t="shared" si="15"/>
        <v>0</v>
      </c>
      <c r="BX263" s="31">
        <f t="shared" si="15"/>
        <v>0</v>
      </c>
      <c r="BY263" s="31">
        <f t="shared" si="15"/>
        <v>25</v>
      </c>
      <c r="BZ263" s="31">
        <f t="shared" si="15"/>
        <v>0</v>
      </c>
      <c r="CA263" s="31">
        <f t="shared" si="15"/>
        <v>5</v>
      </c>
      <c r="CB263" s="31">
        <f t="shared" si="15"/>
        <v>15</v>
      </c>
      <c r="CC263" s="31">
        <f t="shared" si="15"/>
        <v>3</v>
      </c>
      <c r="CD263" s="31">
        <f t="shared" si="15"/>
        <v>0</v>
      </c>
      <c r="CE263" s="31">
        <f t="shared" si="15"/>
        <v>3</v>
      </c>
      <c r="CF263" s="31">
        <f t="shared" si="15"/>
        <v>0</v>
      </c>
      <c r="CG263" s="31">
        <f t="shared" si="15"/>
        <v>0</v>
      </c>
      <c r="CH263" s="37">
        <f t="shared" si="11"/>
        <v>627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/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5.85546875" style="8" bestFit="1" customWidth="1"/>
    <col min="5" max="6" width="4.85546875" style="8" bestFit="1" customWidth="1"/>
    <col min="7" max="7" width="4.5703125" style="8" bestFit="1" customWidth="1"/>
    <col min="8" max="8" width="4.85546875" style="8" bestFit="1" customWidth="1"/>
    <col min="9" max="10" width="4.5703125" style="8" bestFit="1" customWidth="1"/>
    <col min="11" max="11" width="4.85546875" style="8" bestFit="1" customWidth="1"/>
    <col min="12" max="12" width="4.5703125" style="8" bestFit="1" customWidth="1"/>
    <col min="13" max="13" width="4.85546875" style="8" bestFit="1" customWidth="1"/>
    <col min="14" max="17" width="4.5703125" style="8" bestFit="1" customWidth="1"/>
    <col min="18" max="18" width="4.85546875" style="8" bestFit="1" customWidth="1"/>
    <col min="19" max="20" width="4.5703125" style="8" bestFit="1" customWidth="1"/>
    <col min="21" max="21" width="4.85546875" style="8" bestFit="1" customWidth="1"/>
    <col min="22" max="22" width="4.5703125" style="8" bestFit="1" customWidth="1"/>
    <col min="23" max="23" width="5.85546875" style="8" bestFit="1" customWidth="1"/>
    <col min="24" max="24" width="4.5703125" style="8" bestFit="1" customWidth="1"/>
    <col min="25" max="28" width="4.85546875" style="8" bestFit="1" customWidth="1"/>
    <col min="29" max="31" width="4.5703125" style="8" bestFit="1" customWidth="1"/>
    <col min="32" max="32" width="4.85546875" style="8" bestFit="1" customWidth="1"/>
    <col min="33" max="35" width="4.5703125" style="8" bestFit="1" customWidth="1"/>
    <col min="36" max="36" width="4.85546875" style="8" bestFit="1" customWidth="1"/>
    <col min="37" max="40" width="4.5703125" style="8" bestFit="1" customWidth="1"/>
    <col min="41" max="43" width="4.85546875" style="8" bestFit="1" customWidth="1"/>
    <col min="44" max="46" width="4.5703125" style="8" bestFit="1" customWidth="1"/>
    <col min="47" max="47" width="5.85546875" style="8" bestFit="1" customWidth="1"/>
    <col min="48" max="56" width="4.5703125" style="8" bestFit="1" customWidth="1"/>
    <col min="57" max="57" width="4.85546875" style="8" bestFit="1" customWidth="1"/>
    <col min="58" max="61" width="4.5703125" style="8" bestFit="1" customWidth="1"/>
    <col min="62" max="62" width="5.85546875" style="8" bestFit="1" customWidth="1"/>
    <col min="63" max="65" width="4.5703125" style="8" bestFit="1" customWidth="1"/>
    <col min="66" max="66" width="4.85546875" style="8" bestFit="1" customWidth="1"/>
    <col min="67" max="71" width="4.5703125" style="8" bestFit="1" customWidth="1"/>
    <col min="72" max="72" width="5.85546875" style="8" bestFit="1" customWidth="1"/>
    <col min="73" max="74" width="4.85546875" style="8" bestFit="1" customWidth="1"/>
    <col min="75" max="76" width="4.5703125" style="8" bestFit="1" customWidth="1"/>
    <col min="77" max="77" width="4.85546875" style="8" bestFit="1" customWidth="1"/>
    <col min="78" max="79" width="4.5703125" style="8" bestFit="1" customWidth="1"/>
    <col min="80" max="80" width="4.85546875" style="8" bestFit="1" customWidth="1"/>
    <col min="81" max="81" width="4.5703125" style="8" bestFit="1" customWidth="1"/>
    <col min="82" max="82" width="4.85546875" style="8" bestFit="1" customWidth="1"/>
    <col min="83" max="85" width="4.5703125" style="8" bestFit="1" customWidth="1"/>
    <col min="86" max="86" width="5.8554687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207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[22]May!$E$38</f>
        <v>0</v>
      </c>
      <c r="D4" s="9">
        <f>[22]May!$E$14</f>
        <v>0</v>
      </c>
      <c r="E4" s="9">
        <f>[22]May!$E$16</f>
        <v>0</v>
      </c>
      <c r="F4" s="9">
        <f>[22]May!$E$15</f>
        <v>0</v>
      </c>
      <c r="G4" s="9">
        <f>[22]May!$E$39</f>
        <v>0</v>
      </c>
      <c r="H4" s="9">
        <f>[22]May!$E$18</f>
        <v>0</v>
      </c>
      <c r="I4" s="9">
        <f>[22]May!$E$17</f>
        <v>0</v>
      </c>
      <c r="J4" s="9">
        <f>[22]May!$E$52</f>
        <v>0</v>
      </c>
      <c r="K4" s="9">
        <f>[22]May!$E$40</f>
        <v>0</v>
      </c>
      <c r="L4" s="9">
        <f>[22]May!$E$19</f>
        <v>0</v>
      </c>
      <c r="M4" s="9">
        <f>[22]May!$E$47</f>
        <v>0</v>
      </c>
      <c r="N4" s="9">
        <f>[22]May!$E$41</f>
        <v>0</v>
      </c>
      <c r="O4" s="9">
        <f>[22]May!$E$21</f>
        <v>0</v>
      </c>
      <c r="P4" s="9">
        <f>[22]May!$E$22</f>
        <v>0</v>
      </c>
      <c r="Q4" s="9">
        <f>[22]May!$E$20</f>
        <v>0</v>
      </c>
      <c r="R4" s="9">
        <f>[22]May!$E$43</f>
        <v>0</v>
      </c>
      <c r="S4" s="9">
        <f>SUM([22]May!$E$28:$E$29)</f>
        <v>0</v>
      </c>
      <c r="T4" s="9">
        <f>[22]May!$E$44</f>
        <v>0</v>
      </c>
      <c r="U4" s="9">
        <f>[22]May!$E$45</f>
        <v>0</v>
      </c>
      <c r="V4" s="9">
        <f>[22]May!$E$46</f>
        <v>0</v>
      </c>
      <c r="W4" s="9">
        <f>[22]May!$E$31</f>
        <v>0</v>
      </c>
      <c r="X4" s="9">
        <f>[22]May!$E$32</f>
        <v>0</v>
      </c>
      <c r="Y4" s="9">
        <f>SUM([22]May!$E$33:$E$34)</f>
        <v>0</v>
      </c>
      <c r="Z4" s="9">
        <f>[22]May!$E$36</f>
        <v>0</v>
      </c>
      <c r="AA4" s="9">
        <f>SUM([22]May!$E$35,[22]May!$E$37)</f>
        <v>0</v>
      </c>
      <c r="AB4" s="9">
        <f>[22]May!$E$42</f>
        <v>0</v>
      </c>
      <c r="AC4" s="9">
        <f>[22]May!$E$50</f>
        <v>0</v>
      </c>
      <c r="AD4" s="9">
        <f>[22]May!$E$48</f>
        <v>0</v>
      </c>
      <c r="AE4" s="9">
        <f>[22]May!$E$49</f>
        <v>0</v>
      </c>
      <c r="AF4" s="9">
        <f>[22]May!$E$27</f>
        <v>0</v>
      </c>
      <c r="AG4" s="9">
        <f>[22]May!$E$57</f>
        <v>0</v>
      </c>
      <c r="AH4" s="9">
        <f>[22]May!$E$51</f>
        <v>0</v>
      </c>
      <c r="AI4" s="9">
        <f>[22]May!$E$53</f>
        <v>0</v>
      </c>
      <c r="AJ4" s="9">
        <f>[22]May!$E$23</f>
        <v>0</v>
      </c>
      <c r="AK4" s="9">
        <f>[22]May!$E$58</f>
        <v>0</v>
      </c>
      <c r="AL4" s="9">
        <f>[22]May!$E$30</f>
        <v>0</v>
      </c>
      <c r="AM4" s="9">
        <f>[22]May!$E$24</f>
        <v>0</v>
      </c>
      <c r="AN4" s="9">
        <f>[22]May!$E$26</f>
        <v>0</v>
      </c>
      <c r="AO4" s="9">
        <f>[22]May!$E$25</f>
        <v>0</v>
      </c>
      <c r="AP4" s="9">
        <f>[22]May!$E$59</f>
        <v>0</v>
      </c>
      <c r="AQ4" s="10">
        <f>[22]May!$E$60</f>
        <v>1</v>
      </c>
      <c r="AR4" s="9">
        <f>[22]May!$E$55</f>
        <v>0</v>
      </c>
      <c r="AS4" s="9">
        <f>[22]May!$E$56</f>
        <v>0</v>
      </c>
      <c r="AT4" s="11">
        <f>[22]May!$E$54</f>
        <v>0</v>
      </c>
      <c r="AU4" s="12">
        <f t="shared" ref="AU4:AU49" si="0">SUM(C4:AT4)</f>
        <v>1</v>
      </c>
    </row>
    <row r="5" spans="1:47" x14ac:dyDescent="0.25">
      <c r="A5" s="2"/>
      <c r="B5" s="2" t="s">
        <v>21</v>
      </c>
      <c r="C5" s="2">
        <f>[22]May!$AK$6</f>
        <v>0</v>
      </c>
      <c r="D5" s="2">
        <f>[22]May!$M$6</f>
        <v>0</v>
      </c>
      <c r="E5" s="2">
        <f>[22]May!$O$6</f>
        <v>0</v>
      </c>
      <c r="F5" s="2">
        <f>[22]May!$N$6</f>
        <v>0</v>
      </c>
      <c r="G5" s="2">
        <f>[22]May!$AL$6</f>
        <v>0</v>
      </c>
      <c r="H5" s="2">
        <f>[22]May!$Q$6</f>
        <v>0</v>
      </c>
      <c r="I5" s="2">
        <f>[22]May!$P$6</f>
        <v>0</v>
      </c>
      <c r="J5" s="2">
        <f>[22]May!$AY$6</f>
        <v>0</v>
      </c>
      <c r="K5" s="2">
        <f>[22]May!$AM$6</f>
        <v>0</v>
      </c>
      <c r="L5" s="2">
        <f>[22]May!$R$6</f>
        <v>0</v>
      </c>
      <c r="M5" s="2">
        <f>[22]May!$AT$6</f>
        <v>0</v>
      </c>
      <c r="N5" s="2">
        <f>[22]May!$AN$6</f>
        <v>0</v>
      </c>
      <c r="O5" s="2">
        <f>[22]May!$T$6</f>
        <v>0</v>
      </c>
      <c r="P5" s="2">
        <f>[22]May!$U$6</f>
        <v>0</v>
      </c>
      <c r="Q5" s="2">
        <f>[22]May!$S$6</f>
        <v>0</v>
      </c>
      <c r="R5" s="2">
        <f>[22]May!$AP$6</f>
        <v>0</v>
      </c>
      <c r="S5" s="2">
        <f>SUM([22]May!$AA$6:$AB$6)</f>
        <v>0</v>
      </c>
      <c r="T5" s="2">
        <f>[22]May!$AQ$6</f>
        <v>0</v>
      </c>
      <c r="U5" s="2">
        <f>[22]May!$AR$6</f>
        <v>0</v>
      </c>
      <c r="V5" s="2">
        <f>[22]May!$AS$6</f>
        <v>0</v>
      </c>
      <c r="W5" s="2">
        <f>[22]May!$AD$6</f>
        <v>0</v>
      </c>
      <c r="X5" s="2">
        <f>[22]May!$AE$6</f>
        <v>0</v>
      </c>
      <c r="Y5" s="2">
        <f>SUM([22]May!$AF$6:$AG$6)</f>
        <v>0</v>
      </c>
      <c r="Z5" s="2">
        <f>[22]May!$AI$6</f>
        <v>0</v>
      </c>
      <c r="AA5" s="2">
        <f>SUM([22]May!$AH$6,[22]May!$AJ$6)</f>
        <v>0</v>
      </c>
      <c r="AB5" s="2">
        <f>[22]May!$AO$6</f>
        <v>0</v>
      </c>
      <c r="AC5" s="2">
        <f>[22]May!$AW$6</f>
        <v>0</v>
      </c>
      <c r="AD5" s="2">
        <f>[22]May!$AU$6</f>
        <v>0</v>
      </c>
      <c r="AE5" s="2">
        <f>[22]May!$AV$6</f>
        <v>0</v>
      </c>
      <c r="AF5" s="2">
        <f>[22]May!$Z$6</f>
        <v>0</v>
      </c>
      <c r="AG5" s="2">
        <f>[22]May!$BD$6</f>
        <v>0</v>
      </c>
      <c r="AH5" s="2">
        <f>[22]May!$AX$6</f>
        <v>0</v>
      </c>
      <c r="AI5" s="2">
        <f>[22]May!$AZ$6</f>
        <v>0</v>
      </c>
      <c r="AJ5" s="2">
        <f>[22]May!$V$6</f>
        <v>0</v>
      </c>
      <c r="AK5" s="2">
        <f>[22]May!$BE$6</f>
        <v>0</v>
      </c>
      <c r="AL5" s="2">
        <f>[22]May!$AC$6</f>
        <v>0</v>
      </c>
      <c r="AM5" s="2">
        <f>[22]May!$W$6</f>
        <v>0</v>
      </c>
      <c r="AN5" s="2">
        <f>[22]May!$Y$6</f>
        <v>0</v>
      </c>
      <c r="AO5" s="2">
        <f>[22]May!$X$6</f>
        <v>0</v>
      </c>
      <c r="AP5" s="2">
        <f>[22]May!$BF$6</f>
        <v>0</v>
      </c>
      <c r="AQ5" s="13">
        <f>[22]May!$BG$6</f>
        <v>0</v>
      </c>
      <c r="AR5" s="2">
        <f>[22]May!$BB$6</f>
        <v>0</v>
      </c>
      <c r="AS5" s="2">
        <f>[22]May!$BC$6</f>
        <v>0</v>
      </c>
      <c r="AT5" s="14">
        <f>[22]May!$BA$6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4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5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[20]May!$C$46</f>
        <v>0</v>
      </c>
      <c r="D8" s="9">
        <f>[20]May!$C$22</f>
        <v>0</v>
      </c>
      <c r="E8" s="9">
        <f>[20]May!$C$24</f>
        <v>0</v>
      </c>
      <c r="F8" s="9">
        <f>[20]May!$C$23</f>
        <v>0</v>
      </c>
      <c r="G8" s="9">
        <f>[20]May!$C$47</f>
        <v>0</v>
      </c>
      <c r="H8" s="9">
        <f>[20]May!$C$26</f>
        <v>0</v>
      </c>
      <c r="I8" s="9">
        <f>[20]May!$C$25</f>
        <v>0</v>
      </c>
      <c r="J8" s="9">
        <f>[20]May!$C$60</f>
        <v>0</v>
      </c>
      <c r="K8" s="9">
        <f>[20]May!$C$48</f>
        <v>0</v>
      </c>
      <c r="L8" s="9">
        <f>[20]May!$C$27</f>
        <v>0</v>
      </c>
      <c r="M8" s="9">
        <f>[20]May!$C$55</f>
        <v>0</v>
      </c>
      <c r="N8" s="9">
        <f>[20]May!$C$49</f>
        <v>0</v>
      </c>
      <c r="O8" s="9">
        <f>[20]May!$C$29</f>
        <v>0</v>
      </c>
      <c r="P8" s="9">
        <f>[20]May!$C$30</f>
        <v>0</v>
      </c>
      <c r="Q8" s="9">
        <f>[20]May!$C$28</f>
        <v>0</v>
      </c>
      <c r="R8" s="9">
        <f>[20]May!$C$51</f>
        <v>0</v>
      </c>
      <c r="S8" s="9">
        <f>SUM([20]May!$C$36,[20]May!$C$37)</f>
        <v>0</v>
      </c>
      <c r="T8" s="9">
        <f>[20]May!$C$52</f>
        <v>0</v>
      </c>
      <c r="U8" s="9">
        <f>[20]May!$C$53</f>
        <v>0</v>
      </c>
      <c r="V8" s="9">
        <f>[20]May!$C$54</f>
        <v>0</v>
      </c>
      <c r="W8" s="9">
        <f>[20]May!$C$39</f>
        <v>0</v>
      </c>
      <c r="X8" s="9">
        <f>[20]May!$C$40</f>
        <v>0</v>
      </c>
      <c r="Y8" s="9">
        <f>SUM([20]May!$C$41,[20]May!$C$42)</f>
        <v>0</v>
      </c>
      <c r="Z8" s="9">
        <f>[20]May!$C$44</f>
        <v>0</v>
      </c>
      <c r="AA8" s="9">
        <f>SUM([20]May!$C$43,[20]May!$C$45)</f>
        <v>0</v>
      </c>
      <c r="AB8" s="9">
        <f>[20]May!$C$50</f>
        <v>0</v>
      </c>
      <c r="AC8" s="9">
        <f>[20]May!$C$58</f>
        <v>0</v>
      </c>
      <c r="AD8" s="9">
        <f>[20]May!$C$56</f>
        <v>0</v>
      </c>
      <c r="AE8" s="9">
        <f>[20]May!$C$57</f>
        <v>0</v>
      </c>
      <c r="AF8" s="9">
        <f>[20]May!$C$35</f>
        <v>0</v>
      </c>
      <c r="AG8" s="9">
        <f>[20]May!$C$65</f>
        <v>0</v>
      </c>
      <c r="AH8" s="9">
        <f>[20]May!$C$59</f>
        <v>0</v>
      </c>
      <c r="AI8" s="9">
        <f>[20]May!$C$61</f>
        <v>0</v>
      </c>
      <c r="AJ8" s="9">
        <f>[20]May!$C$31</f>
        <v>0</v>
      </c>
      <c r="AK8" s="9">
        <f>[20]May!$C$66</f>
        <v>0</v>
      </c>
      <c r="AL8" s="9">
        <f>[20]May!$C$38</f>
        <v>0</v>
      </c>
      <c r="AM8" s="9">
        <f>[20]May!$C$32</f>
        <v>0</v>
      </c>
      <c r="AN8" s="9">
        <f>[20]May!$C$34</f>
        <v>0</v>
      </c>
      <c r="AO8" s="9">
        <f>[20]May!$C$33</f>
        <v>0</v>
      </c>
      <c r="AP8" s="9">
        <f>[20]May!$C$67</f>
        <v>0</v>
      </c>
      <c r="AQ8" s="10">
        <f>[20]May!$C$68</f>
        <v>0</v>
      </c>
      <c r="AR8" s="9">
        <f>[20]May!$C$63</f>
        <v>0</v>
      </c>
      <c r="AS8" s="9">
        <f>[20]May!$C$64</f>
        <v>0</v>
      </c>
      <c r="AT8" s="11">
        <f>[20]May!$C$62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[20]May!$AS$4</f>
        <v>0</v>
      </c>
      <c r="D9" s="2">
        <f>[20]May!$U$4</f>
        <v>0</v>
      </c>
      <c r="E9" s="2">
        <f>[20]May!$W$4</f>
        <v>0</v>
      </c>
      <c r="F9" s="2">
        <f>[20]May!$V$4</f>
        <v>0</v>
      </c>
      <c r="G9" s="2">
        <f>[20]May!$AT$4</f>
        <v>0</v>
      </c>
      <c r="H9" s="2">
        <f>[20]May!$Y$4</f>
        <v>0</v>
      </c>
      <c r="I9" s="2">
        <f>[20]May!$X$4</f>
        <v>0</v>
      </c>
      <c r="J9" s="2">
        <f>[20]May!$BG$4</f>
        <v>0</v>
      </c>
      <c r="K9" s="2">
        <f>[20]May!$AU$4</f>
        <v>0</v>
      </c>
      <c r="L9" s="2">
        <f>[20]May!$Z$4</f>
        <v>0</v>
      </c>
      <c r="M9" s="2">
        <f>[20]May!$BB$4</f>
        <v>0</v>
      </c>
      <c r="N9" s="2">
        <f>[20]May!$AV$4</f>
        <v>0</v>
      </c>
      <c r="O9" s="2">
        <f>[20]May!$AB$4</f>
        <v>0</v>
      </c>
      <c r="P9" s="2">
        <f>[20]May!$AC$4</f>
        <v>0</v>
      </c>
      <c r="Q9" s="2">
        <f>[20]May!$AA$4</f>
        <v>0</v>
      </c>
      <c r="R9" s="2">
        <f>[20]May!$AX$4</f>
        <v>0</v>
      </c>
      <c r="S9" s="2">
        <f>SUM([20]May!$AI$4,[20]May!$AJ$4)</f>
        <v>0</v>
      </c>
      <c r="T9" s="2">
        <f>[20]May!$AY$4</f>
        <v>0</v>
      </c>
      <c r="U9" s="2">
        <f>[20]May!$AZ$4</f>
        <v>0</v>
      </c>
      <c r="V9" s="2">
        <f>[20]May!$BA$4</f>
        <v>0</v>
      </c>
      <c r="W9" s="2">
        <f>[20]May!$AL$4</f>
        <v>0</v>
      </c>
      <c r="X9" s="2">
        <f>[20]May!$AM$4</f>
        <v>0</v>
      </c>
      <c r="Y9" s="2">
        <f>SUM([20]May!$AN$4,[20]May!$AO$4)</f>
        <v>0</v>
      </c>
      <c r="Z9" s="2">
        <f>[20]May!$AQ$4</f>
        <v>0</v>
      </c>
      <c r="AA9" s="2">
        <f>SUM([20]May!$AP$4,[20]May!$AR$4)</f>
        <v>0</v>
      </c>
      <c r="AB9" s="2">
        <f>[20]May!$AW$4</f>
        <v>0</v>
      </c>
      <c r="AC9" s="2">
        <f>[20]May!$BE$4</f>
        <v>0</v>
      </c>
      <c r="AD9" s="2">
        <f>[20]May!$BC$4</f>
        <v>0</v>
      </c>
      <c r="AE9" s="2">
        <f>[20]May!$BD$4</f>
        <v>0</v>
      </c>
      <c r="AF9" s="2">
        <f>[20]May!$AH$4</f>
        <v>0</v>
      </c>
      <c r="AG9" s="2">
        <f>[20]May!$BL$4</f>
        <v>0</v>
      </c>
      <c r="AH9" s="2">
        <f>[20]May!$BF$4</f>
        <v>0</v>
      </c>
      <c r="AI9" s="2">
        <f>[20]May!$BH$4</f>
        <v>0</v>
      </c>
      <c r="AJ9" s="2">
        <f>[20]May!$AD$4</f>
        <v>0</v>
      </c>
      <c r="AK9" s="2">
        <f>[20]May!$BM$4</f>
        <v>0</v>
      </c>
      <c r="AL9" s="2">
        <f>[20]May!$AK$4</f>
        <v>0</v>
      </c>
      <c r="AM9" s="2">
        <f>[20]May!$AE$4</f>
        <v>0</v>
      </c>
      <c r="AN9" s="2">
        <f>[20]May!$AG$4</f>
        <v>0</v>
      </c>
      <c r="AO9" s="2">
        <f>[20]May!$AF$4</f>
        <v>0</v>
      </c>
      <c r="AP9" s="2">
        <f>[20]May!$BN$4</f>
        <v>0</v>
      </c>
      <c r="AQ9" s="13">
        <f>[20]May!$BO$4</f>
        <v>0</v>
      </c>
      <c r="AR9" s="2">
        <f>[20]May!$BJ$4</f>
        <v>0</v>
      </c>
      <c r="AS9" s="2">
        <f>[20]May!$BK$4</f>
        <v>0</v>
      </c>
      <c r="AT9" s="14">
        <f>[20]May!$BI$4</f>
        <v>0</v>
      </c>
      <c r="AU9" s="15">
        <f t="shared" si="0"/>
        <v>0</v>
      </c>
    </row>
    <row r="10" spans="1:47" x14ac:dyDescent="0.25">
      <c r="A10" s="9" t="s">
        <v>49</v>
      </c>
      <c r="B10" s="9" t="s">
        <v>20</v>
      </c>
      <c r="C10" s="9">
        <f>[3]May!$C$38</f>
        <v>0</v>
      </c>
      <c r="D10" s="9">
        <f>[3]May!$C$14</f>
        <v>0</v>
      </c>
      <c r="E10" s="9">
        <f>[3]May!$C$16</f>
        <v>0</v>
      </c>
      <c r="F10" s="9">
        <f>[3]May!$C$15</f>
        <v>0</v>
      </c>
      <c r="G10" s="9">
        <f>[3]May!$C$39</f>
        <v>0</v>
      </c>
      <c r="H10" s="9">
        <f>[3]May!$C$18</f>
        <v>0</v>
      </c>
      <c r="I10" s="9">
        <f>[3]May!$C$17</f>
        <v>0</v>
      </c>
      <c r="J10" s="9">
        <f>[3]May!$C$52</f>
        <v>0</v>
      </c>
      <c r="K10" s="9">
        <f>[3]May!$C$40</f>
        <v>0</v>
      </c>
      <c r="L10" s="9">
        <f>[3]May!$C$19</f>
        <v>0</v>
      </c>
      <c r="M10" s="9">
        <f>[3]May!$C$47</f>
        <v>0</v>
      </c>
      <c r="N10" s="9">
        <f>[3]May!$C$41</f>
        <v>0</v>
      </c>
      <c r="O10" s="9">
        <f>[3]May!$C$21</f>
        <v>0</v>
      </c>
      <c r="P10" s="9">
        <f>[3]May!$C$22</f>
        <v>0</v>
      </c>
      <c r="Q10" s="9">
        <f>[3]May!$C$20</f>
        <v>0</v>
      </c>
      <c r="R10" s="9">
        <f>[3]May!$C$43</f>
        <v>0</v>
      </c>
      <c r="S10" s="9">
        <f>SUM([3]May!$C$28:$C$29)</f>
        <v>0</v>
      </c>
      <c r="T10" s="9">
        <f>[3]May!$C$44</f>
        <v>0</v>
      </c>
      <c r="U10" s="9">
        <f>[3]May!$C$45</f>
        <v>0</v>
      </c>
      <c r="V10" s="9">
        <f>[3]May!$C$46</f>
        <v>0</v>
      </c>
      <c r="W10" s="9">
        <f>[3]May!$C$31</f>
        <v>0</v>
      </c>
      <c r="X10" s="9">
        <f>[3]May!$C$32</f>
        <v>0</v>
      </c>
      <c r="Y10" s="9">
        <f>SUM([3]May!$C$33:$C$34)</f>
        <v>0</v>
      </c>
      <c r="Z10" s="9">
        <f>[3]May!$C$36</f>
        <v>0</v>
      </c>
      <c r="AA10" s="9">
        <f>SUM([3]May!$C$35,[3]May!$C$37)</f>
        <v>0</v>
      </c>
      <c r="AB10" s="9">
        <f>[3]May!$C$42</f>
        <v>0</v>
      </c>
      <c r="AC10" s="9">
        <f>[3]May!$C$50</f>
        <v>0</v>
      </c>
      <c r="AD10" s="9">
        <f>[3]May!$C$48</f>
        <v>0</v>
      </c>
      <c r="AE10" s="9">
        <f>[3]May!$C$49</f>
        <v>0</v>
      </c>
      <c r="AF10" s="9">
        <f>[3]May!$C$27</f>
        <v>0</v>
      </c>
      <c r="AG10" s="9">
        <f>[3]May!$C$57</f>
        <v>0</v>
      </c>
      <c r="AH10" s="9">
        <f>[3]May!$C$51</f>
        <v>0</v>
      </c>
      <c r="AI10" s="9">
        <f>[3]May!$C$53</f>
        <v>0</v>
      </c>
      <c r="AJ10" s="9">
        <f>[3]May!$C$23</f>
        <v>0</v>
      </c>
      <c r="AK10" s="9">
        <f>[3]May!$C$58</f>
        <v>0</v>
      </c>
      <c r="AL10" s="9">
        <f>[3]May!$C$30</f>
        <v>0</v>
      </c>
      <c r="AM10" s="9">
        <f>[3]May!$C$24</f>
        <v>0</v>
      </c>
      <c r="AN10" s="9">
        <f>[3]May!$C$26</f>
        <v>0</v>
      </c>
      <c r="AO10" s="9">
        <f>[3]May!$C$25</f>
        <v>0</v>
      </c>
      <c r="AP10" s="9">
        <f>[3]May!$C$59</f>
        <v>0</v>
      </c>
      <c r="AQ10" s="10">
        <f>[3]May!$C$60</f>
        <v>0</v>
      </c>
      <c r="AR10" s="9">
        <f>[3]May!$C$55</f>
        <v>0</v>
      </c>
      <c r="AS10" s="9">
        <f>[3]May!$C$56</f>
        <v>0</v>
      </c>
      <c r="AT10" s="11">
        <f>[3]May!$C$54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[3]May!$AK$4</f>
        <v>0</v>
      </c>
      <c r="D11" s="2">
        <f>[3]May!$M$4</f>
        <v>0</v>
      </c>
      <c r="E11" s="2">
        <f>[3]May!$O$4</f>
        <v>0</v>
      </c>
      <c r="F11" s="2">
        <f>[3]May!$N$4</f>
        <v>0</v>
      </c>
      <c r="G11" s="2">
        <f>[3]May!$AL$4</f>
        <v>0</v>
      </c>
      <c r="H11" s="2">
        <f>[3]May!$Q$4</f>
        <v>0</v>
      </c>
      <c r="I11" s="2">
        <f>[3]May!$P$4</f>
        <v>0</v>
      </c>
      <c r="J11" s="2">
        <f>[3]May!$AY$4</f>
        <v>0</v>
      </c>
      <c r="K11" s="2">
        <f>[3]May!$AM$4</f>
        <v>0</v>
      </c>
      <c r="L11" s="2">
        <f>[3]May!$R$4</f>
        <v>0</v>
      </c>
      <c r="M11" s="2">
        <f>[3]May!$AT$4</f>
        <v>0</v>
      </c>
      <c r="N11" s="2">
        <f>[3]May!$AN$4</f>
        <v>0</v>
      </c>
      <c r="O11" s="2">
        <f>[3]May!$T$4</f>
        <v>0</v>
      </c>
      <c r="P11" s="2">
        <f>[3]May!$U$4</f>
        <v>0</v>
      </c>
      <c r="Q11" s="2">
        <f>[3]May!$S$4</f>
        <v>0</v>
      </c>
      <c r="R11" s="2">
        <f>[3]May!$AP$4</f>
        <v>0</v>
      </c>
      <c r="S11" s="2">
        <f>SUM([3]May!$AA$4:$AB$4)</f>
        <v>0</v>
      </c>
      <c r="T11" s="2">
        <f>[3]May!$AQ$4</f>
        <v>0</v>
      </c>
      <c r="U11" s="2">
        <f>[3]May!$AR$4</f>
        <v>0</v>
      </c>
      <c r="V11" s="2">
        <f>[3]May!$AS$4</f>
        <v>0</v>
      </c>
      <c r="W11" s="2">
        <f>[3]May!$AD$4</f>
        <v>1</v>
      </c>
      <c r="X11" s="2">
        <f>[3]May!$AE$4</f>
        <v>0</v>
      </c>
      <c r="Y11" s="2">
        <f>SUM([3]May!$AF$4:$AG$4)</f>
        <v>0</v>
      </c>
      <c r="Z11" s="2">
        <f>[3]May!$AI$4</f>
        <v>0</v>
      </c>
      <c r="AA11" s="2">
        <f>SUM([3]May!$AH$4,[3]May!$AJ$4)</f>
        <v>1</v>
      </c>
      <c r="AB11" s="2">
        <f>[3]May!$AO$4</f>
        <v>0</v>
      </c>
      <c r="AC11" s="2">
        <f>[3]May!$AW$4</f>
        <v>0</v>
      </c>
      <c r="AD11" s="2">
        <f>[3]May!$AU$4</f>
        <v>0</v>
      </c>
      <c r="AE11" s="2">
        <f>[3]May!$AV$4</f>
        <v>0</v>
      </c>
      <c r="AF11" s="2">
        <f>[3]May!$Z$4</f>
        <v>1</v>
      </c>
      <c r="AG11" s="2">
        <f>[3]May!$BD$4</f>
        <v>0</v>
      </c>
      <c r="AH11" s="2">
        <f>[3]May!$AX$4</f>
        <v>0</v>
      </c>
      <c r="AI11" s="2">
        <f>[3]May!$AZ$4</f>
        <v>0</v>
      </c>
      <c r="AJ11" s="2">
        <f>[3]May!$V$4</f>
        <v>0</v>
      </c>
      <c r="AK11" s="2">
        <f>[3]May!$BE$4</f>
        <v>0</v>
      </c>
      <c r="AL11" s="2">
        <f>[3]May!$AC$4</f>
        <v>0</v>
      </c>
      <c r="AM11" s="2">
        <f>[3]May!$W$4</f>
        <v>0</v>
      </c>
      <c r="AN11" s="2">
        <f>[3]May!$Y$4</f>
        <v>0</v>
      </c>
      <c r="AO11" s="2">
        <f>[3]May!$X$4</f>
        <v>0</v>
      </c>
      <c r="AP11" s="2">
        <f>[3]May!$BF$4</f>
        <v>0</v>
      </c>
      <c r="AQ11" s="13">
        <f>[3]May!$BG$4</f>
        <v>0</v>
      </c>
      <c r="AR11" s="2">
        <f>[3]May!$BB$4</f>
        <v>0</v>
      </c>
      <c r="AS11" s="2">
        <f>[3]May!$BC$4</f>
        <v>0</v>
      </c>
      <c r="AT11" s="14">
        <f>[3]May!$BA$4</f>
        <v>0</v>
      </c>
      <c r="AU11" s="15">
        <f t="shared" si="0"/>
        <v>3</v>
      </c>
    </row>
    <row r="12" spans="1:47" x14ac:dyDescent="0.25">
      <c r="A12" s="9" t="s">
        <v>51</v>
      </c>
      <c r="B12" s="9" t="s">
        <v>20</v>
      </c>
      <c r="C12" s="9">
        <f>[22]May!$I$39</f>
        <v>0</v>
      </c>
      <c r="D12" s="9">
        <f>[22]May!$I$15</f>
        <v>0</v>
      </c>
      <c r="E12" s="9">
        <f>[22]May!$I$17</f>
        <v>0</v>
      </c>
      <c r="F12" s="9">
        <f>[22]May!$I$16</f>
        <v>0</v>
      </c>
      <c r="G12" s="9">
        <f>[22]May!$I$40</f>
        <v>0</v>
      </c>
      <c r="H12" s="9">
        <f>[22]May!$I$19</f>
        <v>0</v>
      </c>
      <c r="I12" s="9">
        <f>[22]May!$I$18</f>
        <v>0</v>
      </c>
      <c r="J12" s="9">
        <f>[22]May!$I$53</f>
        <v>0</v>
      </c>
      <c r="K12" s="9">
        <f>[22]May!$I$41</f>
        <v>0</v>
      </c>
      <c r="L12" s="9">
        <f>[22]May!$I$20</f>
        <v>0</v>
      </c>
      <c r="M12" s="9">
        <f>[22]May!$I$48</f>
        <v>0</v>
      </c>
      <c r="N12" s="9">
        <f>[22]May!$I$42</f>
        <v>0</v>
      </c>
      <c r="O12" s="9">
        <f>[22]May!$I$22</f>
        <v>0</v>
      </c>
      <c r="P12" s="9">
        <f>[22]May!$I$23</f>
        <v>0</v>
      </c>
      <c r="Q12" s="9">
        <f>[22]May!$I$21</f>
        <v>0</v>
      </c>
      <c r="R12" s="9">
        <f>[22]May!$I$44</f>
        <v>0</v>
      </c>
      <c r="S12" s="9">
        <f>SUM([22]May!$I$29:$I$30)</f>
        <v>0</v>
      </c>
      <c r="T12" s="9">
        <f>[22]May!$I$45</f>
        <v>0</v>
      </c>
      <c r="U12" s="9">
        <f>[22]May!$I$46</f>
        <v>0</v>
      </c>
      <c r="V12" s="9">
        <f>[22]May!$I$47</f>
        <v>0</v>
      </c>
      <c r="W12" s="9">
        <f>[22]May!$I$32</f>
        <v>0</v>
      </c>
      <c r="X12" s="9">
        <f>[22]May!$I$33</f>
        <v>0</v>
      </c>
      <c r="Y12" s="9">
        <f>SUM([22]May!$I$34:$I$35)</f>
        <v>0</v>
      </c>
      <c r="Z12" s="9">
        <f>[22]May!$I$37</f>
        <v>0</v>
      </c>
      <c r="AA12" s="9">
        <f>SUM([22]May!$I$36,[22]May!$I$38)</f>
        <v>0</v>
      </c>
      <c r="AB12" s="9">
        <f>[22]May!$I$43</f>
        <v>0</v>
      </c>
      <c r="AC12" s="9">
        <f>[22]May!$I$51</f>
        <v>0</v>
      </c>
      <c r="AD12" s="9">
        <f>[22]May!$I$49</f>
        <v>0</v>
      </c>
      <c r="AE12" s="9">
        <f>[22]May!$I$50</f>
        <v>0</v>
      </c>
      <c r="AF12" s="9">
        <f>[22]May!$I$28</f>
        <v>0</v>
      </c>
      <c r="AG12" s="9">
        <f>[22]May!$I$58</f>
        <v>0</v>
      </c>
      <c r="AH12" s="9">
        <f>[22]May!$I$52</f>
        <v>0</v>
      </c>
      <c r="AI12" s="9">
        <f>[22]May!$I$54</f>
        <v>0</v>
      </c>
      <c r="AJ12" s="9">
        <f>[22]May!$I$24</f>
        <v>0</v>
      </c>
      <c r="AK12" s="9">
        <f>[22]May!$I$59</f>
        <v>0</v>
      </c>
      <c r="AL12" s="9">
        <f>[22]May!$I$31</f>
        <v>0</v>
      </c>
      <c r="AM12" s="9">
        <f>[22]May!$I$25</f>
        <v>0</v>
      </c>
      <c r="AN12" s="9">
        <f>[22]May!$I$27</f>
        <v>0</v>
      </c>
      <c r="AO12" s="9">
        <f>[22]May!$I$26</f>
        <v>0</v>
      </c>
      <c r="AP12" s="9">
        <f>[22]May!$I$60</f>
        <v>0</v>
      </c>
      <c r="AQ12" s="10">
        <f>[22]May!$I$61</f>
        <v>0</v>
      </c>
      <c r="AR12" s="9">
        <f>[22]May!$I$56</f>
        <v>0</v>
      </c>
      <c r="AS12" s="9">
        <f>[22]May!$I$57</f>
        <v>0</v>
      </c>
      <c r="AT12" s="11">
        <f>[22]May!$I$55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[22]May!$AL$10</f>
        <v>0</v>
      </c>
      <c r="D13" s="2">
        <f>[22]May!$N$10</f>
        <v>1</v>
      </c>
      <c r="E13" s="2">
        <f>[22]May!$P$10</f>
        <v>0</v>
      </c>
      <c r="F13" s="2">
        <f>[22]May!$O$10</f>
        <v>0</v>
      </c>
      <c r="G13" s="2">
        <f>[22]May!$AM$10</f>
        <v>0</v>
      </c>
      <c r="H13" s="2">
        <f>[22]May!$R$10</f>
        <v>0</v>
      </c>
      <c r="I13" s="2">
        <f>[22]May!$Q$10</f>
        <v>0</v>
      </c>
      <c r="J13" s="2">
        <f>[22]May!$AZ$10</f>
        <v>0</v>
      </c>
      <c r="K13" s="2">
        <f>[22]May!$AN$10</f>
        <v>0</v>
      </c>
      <c r="L13" s="2">
        <f>[22]May!$S$10</f>
        <v>0</v>
      </c>
      <c r="M13" s="2">
        <f>[22]May!$AU$10</f>
        <v>0</v>
      </c>
      <c r="N13" s="2">
        <f>[22]May!$AO$10</f>
        <v>0</v>
      </c>
      <c r="O13" s="2">
        <f>[22]May!$U$10</f>
        <v>0</v>
      </c>
      <c r="P13" s="2">
        <f>[22]May!$V$10</f>
        <v>0</v>
      </c>
      <c r="Q13" s="2">
        <f>[22]May!$T$10</f>
        <v>0</v>
      </c>
      <c r="R13" s="2">
        <f>[22]May!$AQ$10</f>
        <v>0</v>
      </c>
      <c r="S13" s="2">
        <f>SUM([22]May!$AA$10:$AB$10)</f>
        <v>0</v>
      </c>
      <c r="T13" s="2">
        <f>[22]May!$AR$10</f>
        <v>0</v>
      </c>
      <c r="U13" s="2">
        <f>[22]May!$AS$10</f>
        <v>0</v>
      </c>
      <c r="V13" s="2">
        <f>[22]May!$AT$10</f>
        <v>0</v>
      </c>
      <c r="W13" s="2">
        <f>[22]May!$AE$10</f>
        <v>0</v>
      </c>
      <c r="X13" s="2">
        <f>[22]May!$AF$10</f>
        <v>0</v>
      </c>
      <c r="Y13" s="2">
        <f>SUM([22]May!$AG$10:$AH$10)</f>
        <v>0</v>
      </c>
      <c r="Z13" s="2">
        <f>[22]May!$AJ$10</f>
        <v>0</v>
      </c>
      <c r="AA13" s="2">
        <f>SUM([22]May!$AI$10,[22]May!$AK$10)</f>
        <v>0</v>
      </c>
      <c r="AB13" s="2">
        <f>[22]May!$AP$10</f>
        <v>0</v>
      </c>
      <c r="AC13" s="2">
        <f>[22]May!$AX$10</f>
        <v>0</v>
      </c>
      <c r="AD13" s="2">
        <f>[22]May!$AV$10</f>
        <v>0</v>
      </c>
      <c r="AE13" s="2">
        <f>[22]May!$AW$10</f>
        <v>0</v>
      </c>
      <c r="AF13" s="2">
        <f>[22]May!$AA$10</f>
        <v>0</v>
      </c>
      <c r="AG13" s="2">
        <f>[22]May!$BE$10</f>
        <v>0</v>
      </c>
      <c r="AH13" s="2">
        <f>[22]May!$AY$10</f>
        <v>0</v>
      </c>
      <c r="AI13" s="2">
        <f>[22]May!$BA$10</f>
        <v>0</v>
      </c>
      <c r="AJ13" s="2">
        <f>[22]May!$W$10</f>
        <v>0</v>
      </c>
      <c r="AK13" s="2">
        <f>[22]May!$BF$10</f>
        <v>0</v>
      </c>
      <c r="AL13" s="2">
        <f>[22]May!$AD$10</f>
        <v>2</v>
      </c>
      <c r="AM13" s="2">
        <f>[22]May!$X$10</f>
        <v>0</v>
      </c>
      <c r="AN13" s="2">
        <f>[22]May!$Z$10</f>
        <v>0</v>
      </c>
      <c r="AO13" s="2">
        <f>[22]May!$Y$10</f>
        <v>0</v>
      </c>
      <c r="AP13" s="2">
        <f>[22]May!$BG$10</f>
        <v>0</v>
      </c>
      <c r="AQ13" s="13">
        <f>[22]May!$BH$10</f>
        <v>0</v>
      </c>
      <c r="AR13" s="2">
        <f>[22]May!$BC$10</f>
        <v>0</v>
      </c>
      <c r="AS13" s="2">
        <f>[22]May!$BD$10</f>
        <v>0</v>
      </c>
      <c r="AT13" s="14">
        <f>[22]May!$BB$10</f>
        <v>0</v>
      </c>
      <c r="AU13" s="15">
        <f t="shared" si="0"/>
        <v>3</v>
      </c>
    </row>
    <row r="14" spans="1:47" x14ac:dyDescent="0.25">
      <c r="A14" s="9" t="s">
        <v>50</v>
      </c>
      <c r="B14" s="9" t="s">
        <v>20</v>
      </c>
      <c r="C14" s="9">
        <f>[5]May!$B$31</f>
        <v>0</v>
      </c>
      <c r="D14" s="9">
        <f>[5]May!$B$7</f>
        <v>0</v>
      </c>
      <c r="E14" s="9">
        <f>[5]May!$B$9</f>
        <v>0</v>
      </c>
      <c r="F14" s="9">
        <f>[5]May!$B$8</f>
        <v>0</v>
      </c>
      <c r="G14" s="9">
        <f>[5]May!$B$32</f>
        <v>0</v>
      </c>
      <c r="H14" s="9">
        <f>[5]May!$B$11</f>
        <v>0</v>
      </c>
      <c r="I14" s="9">
        <f>[5]May!$B$10</f>
        <v>0</v>
      </c>
      <c r="J14" s="9">
        <f>[5]May!$B$45</f>
        <v>0</v>
      </c>
      <c r="K14" s="9">
        <f>[5]May!$B$33</f>
        <v>0</v>
      </c>
      <c r="L14" s="9">
        <f>[5]May!$B$12</f>
        <v>0</v>
      </c>
      <c r="M14" s="9">
        <f>[5]May!$B$40</f>
        <v>0</v>
      </c>
      <c r="N14" s="9">
        <f>[5]May!$B$34</f>
        <v>0</v>
      </c>
      <c r="O14" s="9">
        <f>[5]May!$B$14</f>
        <v>0</v>
      </c>
      <c r="P14" s="9">
        <f>[5]May!$B$15</f>
        <v>0</v>
      </c>
      <c r="Q14" s="9">
        <f>[5]May!$B$13</f>
        <v>0</v>
      </c>
      <c r="R14" s="9">
        <f>[5]May!$B$36</f>
        <v>0</v>
      </c>
      <c r="S14" s="9">
        <f>SUM([5]May!$B$21:$B$22)</f>
        <v>0</v>
      </c>
      <c r="T14" s="9">
        <f>[5]May!$B$37</f>
        <v>0</v>
      </c>
      <c r="U14" s="9">
        <f>[5]May!$B$38</f>
        <v>0</v>
      </c>
      <c r="V14" s="9">
        <f>[5]May!$B$39</f>
        <v>0</v>
      </c>
      <c r="W14" s="9">
        <f>[5]May!$B$24</f>
        <v>1</v>
      </c>
      <c r="X14" s="9">
        <f>[5]May!$B$25</f>
        <v>0</v>
      </c>
      <c r="Y14" s="9">
        <f>SUM([5]May!$B$26:$B$27)</f>
        <v>0</v>
      </c>
      <c r="Z14" s="9">
        <f>[5]May!$B$29</f>
        <v>0</v>
      </c>
      <c r="AA14" s="9">
        <f>SUM([5]May!$B$28,[5]May!$B$30)</f>
        <v>0</v>
      </c>
      <c r="AB14" s="9">
        <f>[5]May!$B$35</f>
        <v>0</v>
      </c>
      <c r="AC14" s="9">
        <f>[5]May!$B$43</f>
        <v>0</v>
      </c>
      <c r="AD14" s="9">
        <f>[5]May!$B$41</f>
        <v>0</v>
      </c>
      <c r="AE14" s="9">
        <f>[5]May!$B$42</f>
        <v>0</v>
      </c>
      <c r="AF14" s="9">
        <f>[5]May!$B$20</f>
        <v>0</v>
      </c>
      <c r="AG14" s="9">
        <f>[5]May!$B$50</f>
        <v>0</v>
      </c>
      <c r="AH14" s="9">
        <f>[5]May!$B$44</f>
        <v>0</v>
      </c>
      <c r="AI14" s="9">
        <f>[5]May!$B$46</f>
        <v>0</v>
      </c>
      <c r="AJ14" s="9">
        <f>[5]May!$B$16</f>
        <v>0</v>
      </c>
      <c r="AK14" s="9">
        <f>[5]May!$B$51</f>
        <v>0</v>
      </c>
      <c r="AL14" s="9">
        <f>[5]May!$B$23</f>
        <v>0</v>
      </c>
      <c r="AM14" s="9">
        <f>[5]May!$B$17</f>
        <v>0</v>
      </c>
      <c r="AN14" s="9">
        <f>[5]May!$B$19</f>
        <v>0</v>
      </c>
      <c r="AO14" s="9">
        <f>[5]May!$B$18</f>
        <v>0</v>
      </c>
      <c r="AP14" s="9">
        <f>[5]May!$B$52</f>
        <v>0</v>
      </c>
      <c r="AQ14" s="10">
        <f>[5]May!$B$53</f>
        <v>0</v>
      </c>
      <c r="AR14" s="9">
        <f>[5]May!$B$48</f>
        <v>0</v>
      </c>
      <c r="AS14" s="9">
        <f>[5]May!$B$49</f>
        <v>0</v>
      </c>
      <c r="AT14" s="11">
        <f>[5]May!$B$47</f>
        <v>0</v>
      </c>
      <c r="AU14" s="12">
        <f t="shared" si="0"/>
        <v>1</v>
      </c>
    </row>
    <row r="15" spans="1:47" x14ac:dyDescent="0.25">
      <c r="A15" s="2"/>
      <c r="B15" s="2" t="s">
        <v>21</v>
      </c>
      <c r="C15" s="2">
        <f>[5]May!$AC$4</f>
        <v>0</v>
      </c>
      <c r="D15" s="2">
        <f>[5]May!$E$4</f>
        <v>0</v>
      </c>
      <c r="E15" s="2">
        <f>[5]May!$G$4</f>
        <v>0</v>
      </c>
      <c r="F15" s="2">
        <f>[5]May!$F$4</f>
        <v>0</v>
      </c>
      <c r="G15" s="2">
        <f>[5]May!$AD$4</f>
        <v>0</v>
      </c>
      <c r="H15" s="2">
        <f>[5]May!$I$4</f>
        <v>0</v>
      </c>
      <c r="I15" s="2">
        <f>[5]May!$H$4</f>
        <v>0</v>
      </c>
      <c r="J15" s="2">
        <f>[5]May!$AQ$4</f>
        <v>0</v>
      </c>
      <c r="K15" s="2">
        <f>[5]May!$AE$4</f>
        <v>0</v>
      </c>
      <c r="L15" s="2">
        <f>[5]May!$J$4</f>
        <v>0</v>
      </c>
      <c r="M15" s="2">
        <f>[5]May!$AL$4</f>
        <v>0</v>
      </c>
      <c r="N15" s="2">
        <f>[5]May!$AF$4</f>
        <v>0</v>
      </c>
      <c r="O15" s="2">
        <f>[5]May!$L$4</f>
        <v>0</v>
      </c>
      <c r="P15" s="2">
        <f>[5]May!$M$4</f>
        <v>0</v>
      </c>
      <c r="Q15" s="2">
        <f>[5]May!$K$4</f>
        <v>0</v>
      </c>
      <c r="R15" s="2">
        <f>[5]May!$AH$4</f>
        <v>0</v>
      </c>
      <c r="S15" s="2">
        <f>SUM([5]May!$S$4:$T$4)</f>
        <v>0</v>
      </c>
      <c r="T15" s="2">
        <f>[5]May!$AI$4</f>
        <v>0</v>
      </c>
      <c r="U15" s="2">
        <f>[5]May!$AJ$4</f>
        <v>0</v>
      </c>
      <c r="V15" s="2">
        <f>[5]May!$AK$4</f>
        <v>0</v>
      </c>
      <c r="W15" s="2">
        <f>[5]May!$V$4</f>
        <v>0</v>
      </c>
      <c r="X15" s="2">
        <f>[5]May!$W$4</f>
        <v>0</v>
      </c>
      <c r="Y15" s="2">
        <f>SUM([5]May!$X$4:$Y$4)</f>
        <v>0</v>
      </c>
      <c r="Z15" s="2">
        <f>[5]May!$AA$4</f>
        <v>0</v>
      </c>
      <c r="AA15" s="2">
        <f>SUM([5]May!$Z$4,[5]May!$AB$4)</f>
        <v>0</v>
      </c>
      <c r="AB15" s="2">
        <f>[5]May!$AG$4</f>
        <v>0</v>
      </c>
      <c r="AC15" s="2">
        <f>[5]May!$AO$4</f>
        <v>0</v>
      </c>
      <c r="AD15" s="2">
        <f>[5]May!$AM$4</f>
        <v>0</v>
      </c>
      <c r="AE15" s="2">
        <f>[5]May!$AN$4</f>
        <v>0</v>
      </c>
      <c r="AF15" s="2">
        <f>[5]May!$R$4</f>
        <v>0</v>
      </c>
      <c r="AG15" s="2">
        <f>[5]May!$AV$4</f>
        <v>0</v>
      </c>
      <c r="AH15" s="2">
        <f>[5]May!$AP$4</f>
        <v>0</v>
      </c>
      <c r="AI15" s="2">
        <f>[5]May!$AR$4</f>
        <v>0</v>
      </c>
      <c r="AJ15" s="2">
        <f>[5]May!$N$4</f>
        <v>0</v>
      </c>
      <c r="AK15" s="2">
        <f>[5]May!$AW$4</f>
        <v>0</v>
      </c>
      <c r="AL15" s="2">
        <f>[5]May!$U$4</f>
        <v>0</v>
      </c>
      <c r="AM15" s="2">
        <f>[5]May!$O$4</f>
        <v>0</v>
      </c>
      <c r="AN15" s="2">
        <f>[5]May!$Q$4</f>
        <v>0</v>
      </c>
      <c r="AO15" s="2">
        <f>[5]May!$P$4</f>
        <v>0</v>
      </c>
      <c r="AP15" s="2">
        <f>[5]May!$AX$4</f>
        <v>0</v>
      </c>
      <c r="AQ15" s="13">
        <f>[5]May!$AY$4</f>
        <v>0</v>
      </c>
      <c r="AR15" s="2">
        <f>[5]May!$AT$4</f>
        <v>0</v>
      </c>
      <c r="AS15" s="2">
        <f>[5]May!$AU$4</f>
        <v>0</v>
      </c>
      <c r="AT15" s="14">
        <f>[5]May!$AS$4</f>
        <v>0</v>
      </c>
      <c r="AU15" s="15">
        <f t="shared" si="0"/>
        <v>0</v>
      </c>
    </row>
    <row r="16" spans="1:47" x14ac:dyDescent="0.25">
      <c r="A16" s="19" t="s">
        <v>52</v>
      </c>
      <c r="B16" s="19" t="s">
        <v>20</v>
      </c>
      <c r="C16" s="9">
        <f>[6]May!$C$34</f>
        <v>0</v>
      </c>
      <c r="D16" s="9">
        <f>[6]May!$C$10</f>
        <v>0</v>
      </c>
      <c r="E16" s="9">
        <f>[6]May!$C$12</f>
        <v>0</v>
      </c>
      <c r="F16" s="9">
        <f>[6]May!$C$11</f>
        <v>0</v>
      </c>
      <c r="G16" s="9">
        <f>[6]May!$C$35</f>
        <v>0</v>
      </c>
      <c r="H16" s="9">
        <f>[6]May!$C$14</f>
        <v>0</v>
      </c>
      <c r="I16" s="9">
        <f>[6]May!$C$13</f>
        <v>0</v>
      </c>
      <c r="J16" s="9">
        <f>[6]May!$C$48</f>
        <v>0</v>
      </c>
      <c r="K16" s="9">
        <f>[6]May!$C$36</f>
        <v>0</v>
      </c>
      <c r="L16" s="9">
        <f>[6]May!$C$15</f>
        <v>0</v>
      </c>
      <c r="M16" s="9">
        <f>[6]May!$C$43</f>
        <v>0</v>
      </c>
      <c r="N16" s="9">
        <f>[6]May!$C$37</f>
        <v>0</v>
      </c>
      <c r="O16" s="9">
        <f>[6]May!$C$17</f>
        <v>0</v>
      </c>
      <c r="P16" s="9">
        <f>[6]May!$C$18</f>
        <v>0</v>
      </c>
      <c r="Q16" s="9">
        <f>[6]May!$C$16</f>
        <v>0</v>
      </c>
      <c r="R16" s="9">
        <f>[6]May!$C$39</f>
        <v>0</v>
      </c>
      <c r="S16" s="9">
        <f>SUM([6]May!$C$24:$C$25)</f>
        <v>0</v>
      </c>
      <c r="T16" s="9">
        <f>[6]May!$C$40</f>
        <v>0</v>
      </c>
      <c r="U16" s="9">
        <f>[6]May!$C$41</f>
        <v>0</v>
      </c>
      <c r="V16" s="9">
        <f>[6]May!$C$42</f>
        <v>0</v>
      </c>
      <c r="W16" s="9">
        <f>[6]May!$C$27</f>
        <v>0</v>
      </c>
      <c r="X16" s="9">
        <f>[6]May!$C$28</f>
        <v>0</v>
      </c>
      <c r="Y16" s="9">
        <f>SUM([6]May!$C$29:$C$30)</f>
        <v>0</v>
      </c>
      <c r="Z16" s="9">
        <f>[6]May!$C$32</f>
        <v>0</v>
      </c>
      <c r="AA16" s="9">
        <f>SUM([6]May!$C$31,[6]May!$C$33)</f>
        <v>0</v>
      </c>
      <c r="AB16" s="9">
        <f>[6]May!$C$38</f>
        <v>0</v>
      </c>
      <c r="AC16" s="9">
        <f>[6]May!$C$46</f>
        <v>0</v>
      </c>
      <c r="AD16" s="9">
        <f>[6]May!$C$44</f>
        <v>0</v>
      </c>
      <c r="AE16" s="9">
        <f>[6]May!$C$45</f>
        <v>0</v>
      </c>
      <c r="AF16" s="9">
        <f>[6]May!$C$23</f>
        <v>0</v>
      </c>
      <c r="AG16" s="9">
        <f>[6]May!$C$53</f>
        <v>0</v>
      </c>
      <c r="AH16" s="9">
        <f>[6]May!$C$47</f>
        <v>0</v>
      </c>
      <c r="AI16" s="9">
        <f>[6]May!$C$49</f>
        <v>0</v>
      </c>
      <c r="AJ16" s="9">
        <f>[6]May!$C$19</f>
        <v>0</v>
      </c>
      <c r="AK16" s="9">
        <f>[6]May!$C$54</f>
        <v>0</v>
      </c>
      <c r="AL16" s="9">
        <f>[6]May!$C$26</f>
        <v>0</v>
      </c>
      <c r="AM16" s="9">
        <f>[6]May!$C$20</f>
        <v>0</v>
      </c>
      <c r="AN16" s="9">
        <f>[6]May!$C$22</f>
        <v>0</v>
      </c>
      <c r="AO16" s="9">
        <f>[6]May!$C$21</f>
        <v>0</v>
      </c>
      <c r="AP16" s="9">
        <f>[6]May!$C$55</f>
        <v>0</v>
      </c>
      <c r="AQ16" s="9">
        <f>[6]May!$C$56</f>
        <v>0</v>
      </c>
      <c r="AR16" s="9">
        <f>[6]May!$C$51</f>
        <v>0</v>
      </c>
      <c r="AS16" s="9">
        <f>[6]May!$C$52</f>
        <v>0</v>
      </c>
      <c r="AT16" s="11">
        <f>[6]May!$C$50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[6]May!$AG$4</f>
        <v>0</v>
      </c>
      <c r="D17" s="2">
        <f>[6]May!$I$4</f>
        <v>0</v>
      </c>
      <c r="E17" s="2">
        <f>[6]May!$K$4</f>
        <v>0</v>
      </c>
      <c r="F17" s="2">
        <f>[6]May!$J$4</f>
        <v>0</v>
      </c>
      <c r="G17" s="2">
        <f>[6]May!$AH$4</f>
        <v>0</v>
      </c>
      <c r="H17" s="2">
        <f>[6]May!$M$4</f>
        <v>1</v>
      </c>
      <c r="I17" s="2">
        <f>[6]May!$L$4</f>
        <v>0</v>
      </c>
      <c r="J17" s="2">
        <f>[6]May!$AU$4</f>
        <v>0</v>
      </c>
      <c r="K17" s="2">
        <f>[6]May!$AI$4</f>
        <v>0</v>
      </c>
      <c r="L17" s="2">
        <f>[6]May!$N$4</f>
        <v>0</v>
      </c>
      <c r="M17" s="2">
        <f>[6]May!$AP$4</f>
        <v>0</v>
      </c>
      <c r="N17" s="2">
        <f>[6]May!$AJ$4</f>
        <v>0</v>
      </c>
      <c r="O17" s="2">
        <f>[6]May!$P$4</f>
        <v>0</v>
      </c>
      <c r="P17" s="2">
        <f>[6]May!$Q$4</f>
        <v>0</v>
      </c>
      <c r="Q17" s="2">
        <f>[6]May!$O$4</f>
        <v>0</v>
      </c>
      <c r="R17" s="2">
        <f>[6]May!$AL$4</f>
        <v>0</v>
      </c>
      <c r="S17" s="2">
        <f>SUM([6]May!$W$4:$X$4)</f>
        <v>0</v>
      </c>
      <c r="T17" s="2">
        <f>[6]May!$AM$4</f>
        <v>0</v>
      </c>
      <c r="U17" s="2">
        <f>[6]May!$AN$4</f>
        <v>0</v>
      </c>
      <c r="V17" s="2">
        <f>[6]May!$AO$4</f>
        <v>0</v>
      </c>
      <c r="W17" s="2">
        <f>[6]May!$Z$4</f>
        <v>1</v>
      </c>
      <c r="X17" s="2">
        <f>[6]May!$AA$4</f>
        <v>0</v>
      </c>
      <c r="Y17" s="2">
        <f>SUM([6]May!$AB$4:$AC$4)</f>
        <v>0</v>
      </c>
      <c r="Z17" s="2">
        <f>[6]May!$AE$4</f>
        <v>0</v>
      </c>
      <c r="AA17" s="2">
        <f>SUM([6]May!$AD$4,[6]May!$AF$4)</f>
        <v>0</v>
      </c>
      <c r="AB17" s="2">
        <f>[6]May!$AK$4</f>
        <v>0</v>
      </c>
      <c r="AC17" s="2">
        <f>[6]May!$AS$4</f>
        <v>0</v>
      </c>
      <c r="AD17" s="2">
        <f>[6]May!$AQ$4</f>
        <v>0</v>
      </c>
      <c r="AE17" s="2">
        <f>[6]May!$AR$4</f>
        <v>0</v>
      </c>
      <c r="AF17" s="2">
        <f>[6]May!$V$4</f>
        <v>1</v>
      </c>
      <c r="AG17" s="2">
        <f>[6]May!$AZ$4</f>
        <v>0</v>
      </c>
      <c r="AH17" s="2">
        <f>[6]May!$AT$4</f>
        <v>0</v>
      </c>
      <c r="AI17" s="2">
        <f>[6]May!$AV$4</f>
        <v>0</v>
      </c>
      <c r="AJ17" s="2">
        <f>[6]May!$R$4</f>
        <v>0</v>
      </c>
      <c r="AK17" s="2">
        <f>[6]May!$BA$4</f>
        <v>0</v>
      </c>
      <c r="AL17" s="2">
        <f>[6]May!$Y$4</f>
        <v>0</v>
      </c>
      <c r="AM17" s="2">
        <f>[6]May!$S$4</f>
        <v>0</v>
      </c>
      <c r="AN17" s="2">
        <f>[6]May!$U$4</f>
        <v>0</v>
      </c>
      <c r="AO17" s="2">
        <f>[6]May!$T$4</f>
        <v>0</v>
      </c>
      <c r="AP17" s="2">
        <f>[6]May!$BB$4</f>
        <v>0</v>
      </c>
      <c r="AQ17" s="2">
        <f>[6]May!$BC$4</f>
        <v>0</v>
      </c>
      <c r="AR17" s="2">
        <f>[6]May!$AX$4</f>
        <v>0</v>
      </c>
      <c r="AS17" s="2">
        <f>[6]May!$AY$4</f>
        <v>0</v>
      </c>
      <c r="AT17" s="14">
        <f>[6]May!$AW$4</f>
        <v>0</v>
      </c>
      <c r="AU17" s="15">
        <f t="shared" si="0"/>
        <v>3</v>
      </c>
    </row>
    <row r="18" spans="1:47" x14ac:dyDescent="0.25">
      <c r="A18" s="9" t="s">
        <v>53</v>
      </c>
      <c r="B18" s="9" t="s">
        <v>20</v>
      </c>
      <c r="C18" s="9">
        <f>[20]May!$E$46</f>
        <v>0</v>
      </c>
      <c r="D18" s="9">
        <f>[20]May!$E$22</f>
        <v>0</v>
      </c>
      <c r="E18" s="9">
        <f>[20]May!$E$24</f>
        <v>0</v>
      </c>
      <c r="F18" s="9">
        <f>[20]May!$E$23</f>
        <v>0</v>
      </c>
      <c r="G18" s="9">
        <f>[20]May!$E$47</f>
        <v>0</v>
      </c>
      <c r="H18" s="9">
        <f>[20]May!$E$26</f>
        <v>0</v>
      </c>
      <c r="I18" s="9">
        <f>[20]May!$E$25</f>
        <v>0</v>
      </c>
      <c r="J18" s="9">
        <f>[20]May!$E$60</f>
        <v>0</v>
      </c>
      <c r="K18" s="9">
        <f>[20]May!$E$48</f>
        <v>0</v>
      </c>
      <c r="L18" s="9">
        <f>[20]May!$E$27</f>
        <v>0</v>
      </c>
      <c r="M18" s="9">
        <f>[20]May!$E$55</f>
        <v>0</v>
      </c>
      <c r="N18" s="9">
        <f>[20]May!$E$49</f>
        <v>0</v>
      </c>
      <c r="O18" s="9">
        <f>[20]May!$E$29</f>
        <v>0</v>
      </c>
      <c r="P18" s="9">
        <f>[20]May!$E$30</f>
        <v>0</v>
      </c>
      <c r="Q18" s="9">
        <f>[20]May!$E$28</f>
        <v>0</v>
      </c>
      <c r="R18" s="9">
        <f>[20]May!$E$51</f>
        <v>0</v>
      </c>
      <c r="S18" s="9">
        <f>SUM([20]May!$E$36,[20]May!$E$37)</f>
        <v>0</v>
      </c>
      <c r="T18" s="9">
        <f>[20]May!$E$52</f>
        <v>0</v>
      </c>
      <c r="U18" s="9">
        <f>[20]May!$E$53</f>
        <v>0</v>
      </c>
      <c r="V18" s="9">
        <f>[20]May!$E$54</f>
        <v>0</v>
      </c>
      <c r="W18" s="9">
        <f>[20]May!$E$39</f>
        <v>0</v>
      </c>
      <c r="X18" s="9">
        <f>[20]May!$E$40</f>
        <v>0</v>
      </c>
      <c r="Y18" s="9">
        <f>SUM([20]May!$E$41,[20]May!$E$42)</f>
        <v>0</v>
      </c>
      <c r="Z18" s="9">
        <f>[20]May!$E$44</f>
        <v>0</v>
      </c>
      <c r="AA18" s="9">
        <f>SUM([20]May!$E$43,[20]May!$E$45)</f>
        <v>0</v>
      </c>
      <c r="AB18" s="9">
        <f>[20]May!$E$50</f>
        <v>0</v>
      </c>
      <c r="AC18" s="9">
        <f>[20]May!$E$58</f>
        <v>0</v>
      </c>
      <c r="AD18" s="9">
        <f>[20]May!$E$56</f>
        <v>0</v>
      </c>
      <c r="AE18" s="9">
        <f>[20]May!$E$57</f>
        <v>0</v>
      </c>
      <c r="AF18" s="9">
        <f>[20]May!$E$35</f>
        <v>1</v>
      </c>
      <c r="AG18" s="9">
        <f>[20]May!$E$65</f>
        <v>0</v>
      </c>
      <c r="AH18" s="9">
        <f>[20]May!$E$59</f>
        <v>0</v>
      </c>
      <c r="AI18" s="9">
        <f>[20]May!$E$61</f>
        <v>0</v>
      </c>
      <c r="AJ18" s="9">
        <f>[20]May!$E$31</f>
        <v>0</v>
      </c>
      <c r="AK18" s="9">
        <f>[20]May!$E$66</f>
        <v>0</v>
      </c>
      <c r="AL18" s="9">
        <f>[20]May!$E$38</f>
        <v>0</v>
      </c>
      <c r="AM18" s="9">
        <f>[20]May!$E$32</f>
        <v>0</v>
      </c>
      <c r="AN18" s="9">
        <f>[20]May!$E$34</f>
        <v>0</v>
      </c>
      <c r="AO18" s="9">
        <f>[20]May!$E$33</f>
        <v>0</v>
      </c>
      <c r="AP18" s="9">
        <f>[20]May!$E$67</f>
        <v>0</v>
      </c>
      <c r="AQ18" s="10">
        <f>[20]May!$E$68</f>
        <v>0</v>
      </c>
      <c r="AR18" s="9">
        <f>[20]May!$E$63</f>
        <v>0</v>
      </c>
      <c r="AS18" s="9">
        <f>[20]May!$E$64</f>
        <v>0</v>
      </c>
      <c r="AT18" s="11">
        <f>[20]May!$E$62</f>
        <v>0</v>
      </c>
      <c r="AU18" s="12">
        <f t="shared" si="0"/>
        <v>1</v>
      </c>
    </row>
    <row r="19" spans="1:47" x14ac:dyDescent="0.25">
      <c r="A19" s="2"/>
      <c r="B19" s="2" t="s">
        <v>21</v>
      </c>
      <c r="C19" s="2">
        <f>[20]May!$AS$6</f>
        <v>0</v>
      </c>
      <c r="D19" s="2">
        <f>[20]May!$U$6</f>
        <v>3</v>
      </c>
      <c r="E19" s="2">
        <f>[20]May!$W$6</f>
        <v>0</v>
      </c>
      <c r="F19" s="2">
        <f>[20]May!$V$6</f>
        <v>0</v>
      </c>
      <c r="G19" s="2">
        <f>[20]May!$AT$6</f>
        <v>0</v>
      </c>
      <c r="H19" s="2">
        <f>[20]May!$Y$6</f>
        <v>0</v>
      </c>
      <c r="I19" s="2">
        <f>[20]May!$X$6</f>
        <v>0</v>
      </c>
      <c r="J19" s="2">
        <f>[20]May!$BG$6</f>
        <v>0</v>
      </c>
      <c r="K19" s="2">
        <f>[20]May!$AU$6</f>
        <v>0</v>
      </c>
      <c r="L19" s="2">
        <f>[20]May!$Z$6</f>
        <v>0</v>
      </c>
      <c r="M19" s="2">
        <f>[20]May!$BB$6</f>
        <v>0</v>
      </c>
      <c r="N19" s="2">
        <f>[20]May!$AV$6</f>
        <v>0</v>
      </c>
      <c r="O19" s="2">
        <f>[20]May!$AB$6</f>
        <v>0</v>
      </c>
      <c r="P19" s="2">
        <f>[20]May!$AC$6</f>
        <v>0</v>
      </c>
      <c r="Q19" s="2">
        <f>[20]May!$AA$6</f>
        <v>0</v>
      </c>
      <c r="R19" s="2">
        <f>[20]May!$AX$6</f>
        <v>0</v>
      </c>
      <c r="S19" s="2">
        <f>SUM([20]May!$AI$6,[20]May!$AJ$6)</f>
        <v>0</v>
      </c>
      <c r="T19" s="2">
        <f>[20]May!$AY$6</f>
        <v>0</v>
      </c>
      <c r="U19" s="2">
        <f>[20]May!$AZ$6</f>
        <v>0</v>
      </c>
      <c r="V19" s="2">
        <f>[20]May!$BA$6</f>
        <v>0</v>
      </c>
      <c r="W19" s="2">
        <f>[20]May!$AL$6</f>
        <v>3</v>
      </c>
      <c r="X19" s="2">
        <f>[20]May!$AM$6</f>
        <v>0</v>
      </c>
      <c r="Y19" s="2">
        <f>SUM([20]May!$AN$6,[20]May!$AO$6)</f>
        <v>1</v>
      </c>
      <c r="Z19" s="2">
        <f>[20]May!$AQ$6</f>
        <v>0</v>
      </c>
      <c r="AA19" s="2">
        <f>SUM([20]May!$AP$6,[20]May!$AR$6)</f>
        <v>2</v>
      </c>
      <c r="AB19" s="2">
        <f>[20]May!$AW$6</f>
        <v>0</v>
      </c>
      <c r="AC19" s="2">
        <f>[20]May!$BE$6</f>
        <v>0</v>
      </c>
      <c r="AD19" s="2">
        <f>[20]May!$BC$6</f>
        <v>0</v>
      </c>
      <c r="AE19" s="2">
        <f>[20]May!$BD$6</f>
        <v>0</v>
      </c>
      <c r="AF19" s="2">
        <f>[20]May!$AH$6</f>
        <v>0</v>
      </c>
      <c r="AG19" s="2">
        <f>[20]May!$BL$6</f>
        <v>0</v>
      </c>
      <c r="AH19" s="2">
        <f>[20]May!$BF$6</f>
        <v>0</v>
      </c>
      <c r="AI19" s="2">
        <f>[20]May!$BH$6</f>
        <v>0</v>
      </c>
      <c r="AJ19" s="2">
        <f>[20]May!$AD$6</f>
        <v>0</v>
      </c>
      <c r="AK19" s="2">
        <f>[20]May!$BM$6</f>
        <v>0</v>
      </c>
      <c r="AL19" s="2">
        <f>[20]May!$AK$6</f>
        <v>0</v>
      </c>
      <c r="AM19" s="2">
        <f>[20]May!$AE$6</f>
        <v>0</v>
      </c>
      <c r="AN19" s="2">
        <f>[20]May!$AG$6</f>
        <v>0</v>
      </c>
      <c r="AO19" s="2">
        <f>[20]May!$AF$6</f>
        <v>0</v>
      </c>
      <c r="AP19" s="2">
        <f>[20]May!$BN$6</f>
        <v>0</v>
      </c>
      <c r="AQ19" s="13">
        <f>[20]May!$BO$6</f>
        <v>0</v>
      </c>
      <c r="AR19" s="2">
        <f>[20]May!$BJ$6</f>
        <v>0</v>
      </c>
      <c r="AS19" s="2">
        <f>[20]May!$BK$6</f>
        <v>0</v>
      </c>
      <c r="AT19" s="14">
        <f>[20]May!$BI$6</f>
        <v>0</v>
      </c>
      <c r="AU19" s="15">
        <f t="shared" si="0"/>
        <v>9</v>
      </c>
    </row>
    <row r="20" spans="1:47" x14ac:dyDescent="0.25">
      <c r="A20" s="19" t="s">
        <v>54</v>
      </c>
      <c r="B20" s="19" t="s">
        <v>20</v>
      </c>
      <c r="C20" s="19">
        <f>[8]May!$I$38</f>
        <v>0</v>
      </c>
      <c r="D20" s="19">
        <f>[8]May!$I$14</f>
        <v>0</v>
      </c>
      <c r="E20" s="19">
        <f>[8]May!$I$16</f>
        <v>0</v>
      </c>
      <c r="F20" s="19">
        <f>[8]May!$I$15</f>
        <v>0</v>
      </c>
      <c r="G20" s="19">
        <f>[8]May!$I$39</f>
        <v>0</v>
      </c>
      <c r="H20" s="19">
        <f>[8]May!$I$18</f>
        <v>0</v>
      </c>
      <c r="I20" s="19">
        <f>[8]May!$I$17</f>
        <v>0</v>
      </c>
      <c r="J20" s="19">
        <f>[8]May!$I$52</f>
        <v>0</v>
      </c>
      <c r="K20" s="19">
        <f>[8]May!$I$40</f>
        <v>0</v>
      </c>
      <c r="L20" s="19">
        <f>[8]May!$I$19</f>
        <v>0</v>
      </c>
      <c r="M20" s="19">
        <f>[8]May!$I$47</f>
        <v>0</v>
      </c>
      <c r="N20" s="19">
        <f>[8]May!$I$41</f>
        <v>0</v>
      </c>
      <c r="O20" s="19">
        <f>[8]May!$I$21</f>
        <v>0</v>
      </c>
      <c r="P20" s="19">
        <f>[8]May!$I$22</f>
        <v>0</v>
      </c>
      <c r="Q20" s="19">
        <f>[8]May!$I$20</f>
        <v>0</v>
      </c>
      <c r="R20" s="19">
        <f>[8]May!$I$43</f>
        <v>0</v>
      </c>
      <c r="S20" s="19">
        <f>SUM([8]May!$I$28:$I$29)</f>
        <v>0</v>
      </c>
      <c r="T20" s="19">
        <f>[8]May!$I$44</f>
        <v>0</v>
      </c>
      <c r="U20" s="19">
        <f>[8]May!$I$45</f>
        <v>0</v>
      </c>
      <c r="V20" s="19">
        <f>[8]May!$I$46</f>
        <v>0</v>
      </c>
      <c r="W20" s="19">
        <f>[8]May!$I$31</f>
        <v>0</v>
      </c>
      <c r="X20" s="19">
        <f>[8]May!$I$32</f>
        <v>0</v>
      </c>
      <c r="Y20" s="19">
        <f>SUM([8]May!$I$33:$I$34)</f>
        <v>0</v>
      </c>
      <c r="Z20" s="19">
        <f>[8]May!$I$36</f>
        <v>0</v>
      </c>
      <c r="AA20" s="19">
        <f>SUM([8]May!$I$35,[8]May!$I$37)</f>
        <v>0</v>
      </c>
      <c r="AB20" s="19">
        <f>[8]May!$I$42</f>
        <v>0</v>
      </c>
      <c r="AC20" s="19">
        <f>[8]May!$I$50</f>
        <v>0</v>
      </c>
      <c r="AD20" s="19">
        <f>[8]May!$I$48</f>
        <v>0</v>
      </c>
      <c r="AE20" s="19">
        <f>[8]May!$I$49</f>
        <v>0</v>
      </c>
      <c r="AF20" s="19">
        <f>[8]May!$I$27</f>
        <v>0</v>
      </c>
      <c r="AG20" s="19">
        <f>[8]May!$I$57</f>
        <v>1</v>
      </c>
      <c r="AH20" s="19">
        <f>[8]May!$I$51</f>
        <v>0</v>
      </c>
      <c r="AI20" s="19">
        <f>[8]May!$I$53</f>
        <v>0</v>
      </c>
      <c r="AJ20" s="19">
        <f>[8]May!$I$23</f>
        <v>1</v>
      </c>
      <c r="AK20" s="19">
        <f>[8]May!$I$58</f>
        <v>0</v>
      </c>
      <c r="AL20" s="19">
        <f>[8]May!$I$30</f>
        <v>0</v>
      </c>
      <c r="AM20" s="19">
        <f>[8]May!$I$24</f>
        <v>0</v>
      </c>
      <c r="AN20" s="19">
        <f>[8]May!$I$26</f>
        <v>0</v>
      </c>
      <c r="AO20" s="19">
        <f>[8]May!$I$25</f>
        <v>0</v>
      </c>
      <c r="AP20" s="19">
        <f>[8]May!$I$59</f>
        <v>0</v>
      </c>
      <c r="AQ20" s="29">
        <f>[8]May!$I$60</f>
        <v>0</v>
      </c>
      <c r="AR20" s="19">
        <f>[8]May!$I$55</f>
        <v>0</v>
      </c>
      <c r="AS20" s="19">
        <f>[8]May!$I$56</f>
        <v>0</v>
      </c>
      <c r="AT20" s="38">
        <f>[8]May!$I$54</f>
        <v>0</v>
      </c>
      <c r="AU20" s="12">
        <f t="shared" si="0"/>
        <v>2</v>
      </c>
    </row>
    <row r="21" spans="1:47" x14ac:dyDescent="0.25">
      <c r="A21" s="2"/>
      <c r="B21" s="2" t="s">
        <v>21</v>
      </c>
      <c r="C21" s="2">
        <f>[8]May!$AK$10</f>
        <v>0</v>
      </c>
      <c r="D21" s="2">
        <f>[8]May!$M$10</f>
        <v>1</v>
      </c>
      <c r="E21" s="2">
        <f>[8]May!$O$10</f>
        <v>0</v>
      </c>
      <c r="F21" s="2">
        <f>[8]May!$N$10</f>
        <v>0</v>
      </c>
      <c r="G21" s="2">
        <f>[8]May!$AL$10</f>
        <v>0</v>
      </c>
      <c r="H21" s="2">
        <f>[8]May!$Q$10</f>
        <v>0</v>
      </c>
      <c r="I21" s="2">
        <f>[8]May!$P$10</f>
        <v>0</v>
      </c>
      <c r="J21" s="2">
        <f>[8]May!$AY$10</f>
        <v>0</v>
      </c>
      <c r="K21" s="2">
        <f>[8]May!$AM$10</f>
        <v>0</v>
      </c>
      <c r="L21" s="2">
        <f>[8]May!$R$10</f>
        <v>0</v>
      </c>
      <c r="M21" s="2">
        <f>[8]May!$AT$10</f>
        <v>0</v>
      </c>
      <c r="N21" s="2">
        <f>[8]May!$AN$10</f>
        <v>0</v>
      </c>
      <c r="O21" s="2">
        <f>[8]May!$T$10</f>
        <v>0</v>
      </c>
      <c r="P21" s="2">
        <f>[8]May!$U$10</f>
        <v>0</v>
      </c>
      <c r="Q21" s="2">
        <f>[8]May!$S$10</f>
        <v>0</v>
      </c>
      <c r="R21" s="2">
        <f>[8]May!$AP$10</f>
        <v>0</v>
      </c>
      <c r="S21" s="2">
        <f>SUM([8]May!$AA$10:$AB$10)</f>
        <v>0</v>
      </c>
      <c r="T21" s="2">
        <f>[8]May!$AQ$10</f>
        <v>0</v>
      </c>
      <c r="U21" s="2">
        <f>[8]May!$AR$10</f>
        <v>0</v>
      </c>
      <c r="V21" s="2">
        <f>[8]May!$AS$10</f>
        <v>0</v>
      </c>
      <c r="W21" s="2">
        <f>[8]May!$AD$10</f>
        <v>2</v>
      </c>
      <c r="X21" s="2">
        <f>[8]May!$AE$10</f>
        <v>0</v>
      </c>
      <c r="Y21" s="2">
        <f>SUM([8]May!$AF$10:$AG$10)</f>
        <v>0</v>
      </c>
      <c r="Z21" s="2">
        <f>[8]May!$AI$10</f>
        <v>0</v>
      </c>
      <c r="AA21" s="2">
        <f>SUM([8]May!$AH$10,[8]May!$AJ$10)</f>
        <v>0</v>
      </c>
      <c r="AB21" s="2">
        <f>[8]May!$AO$10</f>
        <v>0</v>
      </c>
      <c r="AC21" s="2">
        <f>[8]May!$AW$10</f>
        <v>0</v>
      </c>
      <c r="AD21" s="2">
        <f>[8]May!$AU$10</f>
        <v>0</v>
      </c>
      <c r="AE21" s="2">
        <f>[8]May!$AV$10</f>
        <v>0</v>
      </c>
      <c r="AF21" s="2">
        <f>[8]May!$Z$10</f>
        <v>0</v>
      </c>
      <c r="AG21" s="2">
        <f>[8]May!$BD$10</f>
        <v>0</v>
      </c>
      <c r="AH21" s="2">
        <f>[8]May!$AX$10</f>
        <v>0</v>
      </c>
      <c r="AI21" s="2">
        <f>[8]May!$AZ$10</f>
        <v>0</v>
      </c>
      <c r="AJ21" s="2">
        <f>[8]May!$V$10</f>
        <v>0</v>
      </c>
      <c r="AK21" s="2">
        <f>[8]May!$BE$10</f>
        <v>0</v>
      </c>
      <c r="AL21" s="2">
        <f>[8]May!$AC$10</f>
        <v>0</v>
      </c>
      <c r="AM21" s="2">
        <f>[8]May!$W$10</f>
        <v>0</v>
      </c>
      <c r="AN21" s="2">
        <f>[8]May!$Y$10</f>
        <v>0</v>
      </c>
      <c r="AO21" s="2">
        <f>[8]May!$X$10</f>
        <v>0</v>
      </c>
      <c r="AP21" s="2">
        <f>[8]May!$BF$10</f>
        <v>0</v>
      </c>
      <c r="AQ21" s="13">
        <f>[8]May!$BG$10</f>
        <v>0</v>
      </c>
      <c r="AR21" s="2">
        <f>[8]May!$BB$10</f>
        <v>0</v>
      </c>
      <c r="AS21" s="2">
        <f>[8]May!$BC$10</f>
        <v>0</v>
      </c>
      <c r="AT21" s="14">
        <f>[8]May!$BA$10</f>
        <v>0</v>
      </c>
      <c r="AU21" s="15">
        <f t="shared" si="0"/>
        <v>3</v>
      </c>
    </row>
    <row r="22" spans="1:47" x14ac:dyDescent="0.25">
      <c r="A22" s="9" t="s">
        <v>55</v>
      </c>
      <c r="B22" s="9" t="s">
        <v>20</v>
      </c>
      <c r="C22" s="9">
        <f>[3]May!$K$38</f>
        <v>0</v>
      </c>
      <c r="D22" s="9">
        <f>[3]May!$K$14</f>
        <v>0</v>
      </c>
      <c r="E22" s="9">
        <f>[3]May!$K$16</f>
        <v>0</v>
      </c>
      <c r="F22" s="9">
        <f>[3]May!$K$15</f>
        <v>0</v>
      </c>
      <c r="G22" s="9">
        <f>[3]May!$K$39</f>
        <v>0</v>
      </c>
      <c r="H22" s="9">
        <f>[3]May!$K$18</f>
        <v>0</v>
      </c>
      <c r="I22" s="9">
        <f>[3]May!$K$17</f>
        <v>0</v>
      </c>
      <c r="J22" s="9">
        <f>[3]May!$K$52</f>
        <v>0</v>
      </c>
      <c r="K22" s="9">
        <f>[3]May!$K$40</f>
        <v>0</v>
      </c>
      <c r="L22" s="9">
        <f>[3]May!$K$19</f>
        <v>0</v>
      </c>
      <c r="M22" s="9">
        <f>[3]May!$K$47</f>
        <v>0</v>
      </c>
      <c r="N22" s="9">
        <f>[3]May!$K$41</f>
        <v>0</v>
      </c>
      <c r="O22" s="9">
        <f>[3]May!$K$21</f>
        <v>0</v>
      </c>
      <c r="P22" s="9">
        <f>[3]May!$K$22</f>
        <v>0</v>
      </c>
      <c r="Q22" s="9">
        <f>[3]May!$K$20</f>
        <v>0</v>
      </c>
      <c r="R22" s="9">
        <f>[3]May!$K$43</f>
        <v>0</v>
      </c>
      <c r="S22" s="9">
        <f>SUM([3]May!$K$28:$K$29)</f>
        <v>0</v>
      </c>
      <c r="T22" s="9">
        <f>[3]May!$K$44</f>
        <v>0</v>
      </c>
      <c r="U22" s="9">
        <f>[3]May!$K$45</f>
        <v>0</v>
      </c>
      <c r="V22" s="9">
        <f>[3]May!$K$46</f>
        <v>0</v>
      </c>
      <c r="W22" s="9">
        <f>[3]May!$K$31</f>
        <v>1</v>
      </c>
      <c r="X22" s="9">
        <f>[3]May!$K$32</f>
        <v>0</v>
      </c>
      <c r="Y22" s="9">
        <f>SUM([3]May!$K$33:$K$34)</f>
        <v>0</v>
      </c>
      <c r="Z22" s="9">
        <f>[3]May!$K$36</f>
        <v>0</v>
      </c>
      <c r="AA22" s="9">
        <f>SUM([3]May!$K$35,[3]May!$K$37)</f>
        <v>0</v>
      </c>
      <c r="AB22" s="9">
        <f>[3]May!$K$42</f>
        <v>0</v>
      </c>
      <c r="AC22" s="9">
        <f>[3]May!$K$50</f>
        <v>0</v>
      </c>
      <c r="AD22" s="9">
        <f>[3]May!$K$48</f>
        <v>0</v>
      </c>
      <c r="AE22" s="9">
        <f>[3]May!$K$49</f>
        <v>0</v>
      </c>
      <c r="AF22" s="9">
        <f>[3]May!$K$27</f>
        <v>0</v>
      </c>
      <c r="AG22" s="9">
        <f>[3]May!$K$57</f>
        <v>0</v>
      </c>
      <c r="AH22" s="9">
        <f>[3]May!$K$51</f>
        <v>0</v>
      </c>
      <c r="AI22" s="9">
        <f>[3]May!$K$53</f>
        <v>0</v>
      </c>
      <c r="AJ22" s="9">
        <f>[3]May!$K$23</f>
        <v>0</v>
      </c>
      <c r="AK22" s="9">
        <f>[3]May!$K$58</f>
        <v>0</v>
      </c>
      <c r="AL22" s="9">
        <f>[3]May!$K$30</f>
        <v>0</v>
      </c>
      <c r="AM22" s="9">
        <f>[3]May!$K$24</f>
        <v>0</v>
      </c>
      <c r="AN22" s="9">
        <f>[3]May!$K$26</f>
        <v>0</v>
      </c>
      <c r="AO22" s="9">
        <f>[3]May!$K$25</f>
        <v>0</v>
      </c>
      <c r="AP22" s="9">
        <f>[3]May!$K$59</f>
        <v>0</v>
      </c>
      <c r="AQ22" s="10">
        <f>[3]May!$K$60</f>
        <v>0</v>
      </c>
      <c r="AR22" s="9">
        <f>[3]May!$K$55</f>
        <v>0</v>
      </c>
      <c r="AS22" s="9">
        <f>[3]May!$K$56</f>
        <v>0</v>
      </c>
      <c r="AT22" s="11">
        <f>[3]May!$K$54</f>
        <v>0</v>
      </c>
      <c r="AU22" s="12">
        <f t="shared" si="0"/>
        <v>1</v>
      </c>
    </row>
    <row r="23" spans="1:47" x14ac:dyDescent="0.25">
      <c r="A23" s="2"/>
      <c r="B23" s="2" t="s">
        <v>21</v>
      </c>
      <c r="C23" s="2">
        <f>[3]May!$AK$12</f>
        <v>0</v>
      </c>
      <c r="D23" s="2">
        <f>[3]May!$M$12</f>
        <v>0</v>
      </c>
      <c r="E23" s="2">
        <f>[3]May!$O$12</f>
        <v>0</v>
      </c>
      <c r="F23" s="2">
        <f>[3]May!$N$12</f>
        <v>0</v>
      </c>
      <c r="G23" s="2">
        <f>[3]May!$AL$12</f>
        <v>0</v>
      </c>
      <c r="H23" s="2">
        <f>[3]May!$Q$12</f>
        <v>0</v>
      </c>
      <c r="I23" s="2">
        <f>[3]May!$P$12</f>
        <v>0</v>
      </c>
      <c r="J23" s="2">
        <f>[3]May!$AY$12</f>
        <v>0</v>
      </c>
      <c r="K23" s="2">
        <f>[3]May!$AM$12</f>
        <v>0</v>
      </c>
      <c r="L23" s="2">
        <f>[3]May!$R$12</f>
        <v>0</v>
      </c>
      <c r="M23" s="2">
        <f>[3]May!$AT$12</f>
        <v>0</v>
      </c>
      <c r="N23" s="2">
        <f>[3]May!$AN$12</f>
        <v>0</v>
      </c>
      <c r="O23" s="2">
        <f>[3]May!$T$12</f>
        <v>0</v>
      </c>
      <c r="P23" s="2">
        <f>[3]May!$U$12</f>
        <v>0</v>
      </c>
      <c r="Q23" s="2">
        <f>[3]May!$S$12</f>
        <v>0</v>
      </c>
      <c r="R23" s="2">
        <f>[3]May!$AP$12</f>
        <v>0</v>
      </c>
      <c r="S23" s="2">
        <f>SUM([3]May!$AA$12:$AB$12)</f>
        <v>0</v>
      </c>
      <c r="T23" s="2">
        <f>[3]May!$AQ$12</f>
        <v>0</v>
      </c>
      <c r="U23" s="2">
        <f>[3]May!$AR$12</f>
        <v>0</v>
      </c>
      <c r="V23" s="2">
        <f>[3]May!$AS$12</f>
        <v>0</v>
      </c>
      <c r="W23" s="2">
        <f>[3]May!$AD$12</f>
        <v>1</v>
      </c>
      <c r="X23" s="2">
        <f>[3]May!$AE$12</f>
        <v>0</v>
      </c>
      <c r="Y23" s="2">
        <f>SUM([3]May!$AF$12:$AG$12)</f>
        <v>0</v>
      </c>
      <c r="Z23" s="2">
        <f>[3]May!$AI$12</f>
        <v>0</v>
      </c>
      <c r="AA23" s="2">
        <f>SUM([3]May!$AH$12,[3]May!$AJ$12)</f>
        <v>0</v>
      </c>
      <c r="AB23" s="2">
        <f>[3]May!$AO$12</f>
        <v>0</v>
      </c>
      <c r="AC23" s="2">
        <f>[3]May!$AW$12</f>
        <v>0</v>
      </c>
      <c r="AD23" s="2">
        <f>[3]May!$AU$12</f>
        <v>0</v>
      </c>
      <c r="AE23" s="2">
        <f>[3]May!$AV$12</f>
        <v>0</v>
      </c>
      <c r="AF23" s="2">
        <f>[3]May!$Z$12</f>
        <v>0</v>
      </c>
      <c r="AG23" s="2">
        <f>[3]May!$BD$12</f>
        <v>0</v>
      </c>
      <c r="AH23" s="2">
        <f>[3]May!$AX$12</f>
        <v>0</v>
      </c>
      <c r="AI23" s="2">
        <f>[3]May!$AZ$12</f>
        <v>0</v>
      </c>
      <c r="AJ23" s="2">
        <f>[3]May!$V$12</f>
        <v>0</v>
      </c>
      <c r="AK23" s="2">
        <f>[3]May!$BE$12</f>
        <v>0</v>
      </c>
      <c r="AL23" s="2">
        <f>[3]May!$AC$12</f>
        <v>0</v>
      </c>
      <c r="AM23" s="2">
        <f>[3]May!$W$12</f>
        <v>0</v>
      </c>
      <c r="AN23" s="2">
        <f>[3]May!$Y$12</f>
        <v>0</v>
      </c>
      <c r="AO23" s="2">
        <f>[3]May!$X$12</f>
        <v>0</v>
      </c>
      <c r="AP23" s="2">
        <f>[3]May!$BF$12</f>
        <v>0</v>
      </c>
      <c r="AQ23" s="13">
        <f>[3]May!$BG$12</f>
        <v>0</v>
      </c>
      <c r="AR23" s="2">
        <f>[3]May!$BB$12</f>
        <v>0</v>
      </c>
      <c r="AS23" s="2">
        <f>[3]May!$BC$12</f>
        <v>0</v>
      </c>
      <c r="AT23" s="14">
        <f>[3]May!$BA$12</f>
        <v>0</v>
      </c>
      <c r="AU23" s="15">
        <f t="shared" si="0"/>
        <v>1</v>
      </c>
    </row>
    <row r="24" spans="1:47" x14ac:dyDescent="0.25">
      <c r="A24" s="9" t="s">
        <v>148</v>
      </c>
      <c r="B24" s="9" t="s">
        <v>20</v>
      </c>
      <c r="C24" s="19">
        <f>[8]May!$C$38</f>
        <v>0</v>
      </c>
      <c r="D24" s="19">
        <f>[8]May!$C$14</f>
        <v>0</v>
      </c>
      <c r="E24" s="19">
        <f>[8]May!$C$16</f>
        <v>0</v>
      </c>
      <c r="F24" s="19">
        <f>[8]May!$C$15</f>
        <v>0</v>
      </c>
      <c r="G24" s="19">
        <f>[8]May!$C$39</f>
        <v>0</v>
      </c>
      <c r="H24" s="19">
        <f>[8]May!$C$18</f>
        <v>0</v>
      </c>
      <c r="I24" s="19">
        <f>[8]May!$C$17</f>
        <v>0</v>
      </c>
      <c r="J24" s="19">
        <f>[8]May!$C$52</f>
        <v>0</v>
      </c>
      <c r="K24" s="19">
        <f>[8]May!$C$40</f>
        <v>0</v>
      </c>
      <c r="L24" s="19">
        <f>[8]May!$C$19</f>
        <v>2</v>
      </c>
      <c r="M24" s="19">
        <f>[8]May!$C$47</f>
        <v>0</v>
      </c>
      <c r="N24" s="19">
        <f>[8]May!$C$41</f>
        <v>0</v>
      </c>
      <c r="O24" s="19">
        <f>[8]May!$C$21</f>
        <v>0</v>
      </c>
      <c r="P24" s="19">
        <f>[8]May!$C$22</f>
        <v>0</v>
      </c>
      <c r="Q24" s="19">
        <f>[8]May!$C$20</f>
        <v>0</v>
      </c>
      <c r="R24" s="19">
        <f>[8]May!$C$43</f>
        <v>0</v>
      </c>
      <c r="S24" s="19">
        <f>SUM([8]May!$C$28:$C$29)</f>
        <v>0</v>
      </c>
      <c r="T24" s="19">
        <f>[8]May!$C$44</f>
        <v>0</v>
      </c>
      <c r="U24" s="19">
        <f>[8]May!$C$45</f>
        <v>0</v>
      </c>
      <c r="V24" s="19">
        <f>[8]May!$C$46</f>
        <v>0</v>
      </c>
      <c r="W24" s="19">
        <f>[8]May!$C$31</f>
        <v>0</v>
      </c>
      <c r="X24" s="19">
        <f>[8]May!$C$32</f>
        <v>0</v>
      </c>
      <c r="Y24" s="19">
        <f>SUM([8]May!$C$33:$C$34)</f>
        <v>0</v>
      </c>
      <c r="Z24" s="19">
        <f>[8]May!$C$36</f>
        <v>0</v>
      </c>
      <c r="AA24" s="19">
        <f>SUM([8]May!$C$35,[8]May!$C$37)</f>
        <v>0</v>
      </c>
      <c r="AB24" s="19">
        <f>[8]May!$C$42</f>
        <v>0</v>
      </c>
      <c r="AC24" s="19">
        <f>[8]May!$C$50</f>
        <v>0</v>
      </c>
      <c r="AD24" s="19">
        <f>[8]May!$C$48</f>
        <v>0</v>
      </c>
      <c r="AE24" s="19">
        <f>[8]May!$C$49</f>
        <v>0</v>
      </c>
      <c r="AF24" s="19">
        <f>[8]May!$C$27</f>
        <v>0</v>
      </c>
      <c r="AG24" s="19">
        <f>[8]May!$C$57</f>
        <v>0</v>
      </c>
      <c r="AH24" s="19">
        <f>[8]May!$C$51</f>
        <v>0</v>
      </c>
      <c r="AI24" s="19">
        <f>[8]May!$C$53</f>
        <v>0</v>
      </c>
      <c r="AJ24" s="19">
        <f>[8]May!$C$23</f>
        <v>0</v>
      </c>
      <c r="AK24" s="19">
        <f>[8]May!$C$58</f>
        <v>0</v>
      </c>
      <c r="AL24" s="19">
        <f>[8]May!$C$30</f>
        <v>0</v>
      </c>
      <c r="AM24" s="19">
        <f>[8]May!$C$24</f>
        <v>0</v>
      </c>
      <c r="AN24" s="19">
        <f>[8]May!$C$26</f>
        <v>0</v>
      </c>
      <c r="AO24" s="19">
        <f>[8]May!$C$25</f>
        <v>0</v>
      </c>
      <c r="AP24" s="19">
        <f>[8]May!$C$59</f>
        <v>0</v>
      </c>
      <c r="AQ24" s="29">
        <f>[8]May!$C$60</f>
        <v>0</v>
      </c>
      <c r="AR24" s="19">
        <f>[8]May!$C$55</f>
        <v>0</v>
      </c>
      <c r="AS24" s="19">
        <f>[8]May!$C$56</f>
        <v>0</v>
      </c>
      <c r="AT24" s="38">
        <f>[8]May!$C$54</f>
        <v>0</v>
      </c>
      <c r="AU24" s="12">
        <f t="shared" si="0"/>
        <v>2</v>
      </c>
    </row>
    <row r="25" spans="1:47" x14ac:dyDescent="0.25">
      <c r="A25" s="2"/>
      <c r="B25" s="2" t="s">
        <v>21</v>
      </c>
      <c r="C25" s="2">
        <f>[8]May!$AK$4</f>
        <v>0</v>
      </c>
      <c r="D25" s="2">
        <f>[8]May!$M$4</f>
        <v>2</v>
      </c>
      <c r="E25" s="2">
        <f>[8]May!$O$4</f>
        <v>3</v>
      </c>
      <c r="F25" s="2">
        <f>[8]May!$N$4</f>
        <v>2</v>
      </c>
      <c r="G25" s="2">
        <f>[8]May!$AL$4</f>
        <v>0</v>
      </c>
      <c r="H25" s="2">
        <f>[8]May!$Q$4</f>
        <v>0</v>
      </c>
      <c r="I25" s="2">
        <f>[8]May!$P$4</f>
        <v>0</v>
      </c>
      <c r="J25" s="2">
        <f>[8]May!$AY$4</f>
        <v>0</v>
      </c>
      <c r="K25" s="2">
        <f>[8]May!$AM$4</f>
        <v>1</v>
      </c>
      <c r="L25" s="2">
        <f>[8]May!$R$4</f>
        <v>0</v>
      </c>
      <c r="M25" s="2">
        <f>[8]May!$AT$4</f>
        <v>0</v>
      </c>
      <c r="N25" s="2">
        <f>[8]May!$AN$4</f>
        <v>0</v>
      </c>
      <c r="O25" s="2">
        <f>[8]May!$T$4</f>
        <v>0</v>
      </c>
      <c r="P25" s="2">
        <f>[8]May!$U$4</f>
        <v>0</v>
      </c>
      <c r="Q25" s="2">
        <f>[8]May!$S$4</f>
        <v>0</v>
      </c>
      <c r="R25" s="2">
        <f>[8]May!$AP$4</f>
        <v>0</v>
      </c>
      <c r="S25" s="2">
        <f>SUM([8]May!$AA$4:$AB$4)</f>
        <v>0</v>
      </c>
      <c r="T25" s="2">
        <f>[8]May!$AQ$4</f>
        <v>0</v>
      </c>
      <c r="U25" s="2">
        <f>[8]May!$AR$4</f>
        <v>0</v>
      </c>
      <c r="V25" s="2">
        <f>[8]May!$AS$4</f>
        <v>0</v>
      </c>
      <c r="W25" s="2">
        <f>[8]May!$AD$4</f>
        <v>2</v>
      </c>
      <c r="X25" s="2">
        <f>[8]May!$AE$4</f>
        <v>0</v>
      </c>
      <c r="Y25" s="2">
        <f>SUM([8]May!$AF$4:$AG$4)</f>
        <v>0</v>
      </c>
      <c r="Z25" s="2">
        <f>[8]May!$AI$4</f>
        <v>0</v>
      </c>
      <c r="AA25" s="2">
        <f>SUM([8]May!$AH$4,[8]May!$AJ$4)</f>
        <v>1</v>
      </c>
      <c r="AB25" s="2">
        <f>[8]May!$AO$4</f>
        <v>0</v>
      </c>
      <c r="AC25" s="2">
        <f>[8]May!$AW$4</f>
        <v>0</v>
      </c>
      <c r="AD25" s="2">
        <f>[8]May!$AU$4</f>
        <v>0</v>
      </c>
      <c r="AE25" s="2">
        <f>[8]May!$AV$4</f>
        <v>0</v>
      </c>
      <c r="AF25" s="2">
        <f>[8]May!$Z$4</f>
        <v>1</v>
      </c>
      <c r="AG25" s="2">
        <f>[8]May!$BD$4</f>
        <v>0</v>
      </c>
      <c r="AH25" s="2">
        <f>[8]May!$AX$4</f>
        <v>0</v>
      </c>
      <c r="AI25" s="2">
        <f>[8]May!$AZ$4</f>
        <v>0</v>
      </c>
      <c r="AJ25" s="2">
        <f>[8]May!$V$4</f>
        <v>0</v>
      </c>
      <c r="AK25" s="2">
        <f>[8]May!$BE$4</f>
        <v>0</v>
      </c>
      <c r="AL25" s="2">
        <f>[8]May!$AC$4</f>
        <v>0</v>
      </c>
      <c r="AM25" s="2">
        <f>[8]May!$W$4</f>
        <v>0</v>
      </c>
      <c r="AN25" s="2">
        <f>[8]May!$Y$4</f>
        <v>0</v>
      </c>
      <c r="AO25" s="2">
        <f>[8]May!$X$4</f>
        <v>0</v>
      </c>
      <c r="AP25" s="2">
        <f>[8]May!$BF$4</f>
        <v>0</v>
      </c>
      <c r="AQ25" s="13">
        <f>[8]May!$BG$4</f>
        <v>0</v>
      </c>
      <c r="AR25" s="2">
        <f>[8]May!$BB$4</f>
        <v>0</v>
      </c>
      <c r="AS25" s="2">
        <f>[8]May!$BC$4</f>
        <v>0</v>
      </c>
      <c r="AT25" s="14">
        <f>[8]May!$BA$4</f>
        <v>0</v>
      </c>
      <c r="AU25" s="15">
        <f t="shared" si="0"/>
        <v>12</v>
      </c>
    </row>
    <row r="26" spans="1:47" x14ac:dyDescent="0.25">
      <c r="A26" s="9" t="s">
        <v>57</v>
      </c>
      <c r="B26" s="9" t="s">
        <v>20</v>
      </c>
      <c r="C26" s="9">
        <f>[3]May!$F$38</f>
        <v>0</v>
      </c>
      <c r="D26" s="9">
        <f>[3]May!$F$14</f>
        <v>0</v>
      </c>
      <c r="E26" s="9">
        <f>[3]May!$F$16</f>
        <v>0</v>
      </c>
      <c r="F26" s="9">
        <f>[3]May!$F$15</f>
        <v>0</v>
      </c>
      <c r="G26" s="9">
        <f>[3]May!$F$39</f>
        <v>0</v>
      </c>
      <c r="H26" s="9">
        <f>[3]May!$F$18</f>
        <v>0</v>
      </c>
      <c r="I26" s="9">
        <f>[3]May!$F$17</f>
        <v>0</v>
      </c>
      <c r="J26" s="9">
        <f>[3]May!$F$52</f>
        <v>0</v>
      </c>
      <c r="K26" s="9">
        <f>[3]May!$F$40</f>
        <v>0</v>
      </c>
      <c r="L26" s="9">
        <f>[3]May!$F$19</f>
        <v>0</v>
      </c>
      <c r="M26" s="9">
        <f>[3]May!$F$47</f>
        <v>0</v>
      </c>
      <c r="N26" s="9">
        <f>[3]May!$F$41</f>
        <v>0</v>
      </c>
      <c r="O26" s="9">
        <f>[3]May!$F$21</f>
        <v>0</v>
      </c>
      <c r="P26" s="9">
        <f>[3]May!$F$22</f>
        <v>0</v>
      </c>
      <c r="Q26" s="9">
        <f>[3]May!$F$20</f>
        <v>0</v>
      </c>
      <c r="R26" s="9">
        <f>[3]May!$F$43</f>
        <v>0</v>
      </c>
      <c r="S26" s="9">
        <f>SUM([3]May!$F$28:$F$29)</f>
        <v>0</v>
      </c>
      <c r="T26" s="9">
        <f>[3]May!$F$44</f>
        <v>0</v>
      </c>
      <c r="U26" s="9">
        <f>[3]May!$F$45</f>
        <v>0</v>
      </c>
      <c r="V26" s="9">
        <f>[3]May!$F$46</f>
        <v>0</v>
      </c>
      <c r="W26" s="9">
        <f>[3]May!$F$31</f>
        <v>0</v>
      </c>
      <c r="X26" s="9">
        <f>[3]May!$F$32</f>
        <v>0</v>
      </c>
      <c r="Y26" s="9">
        <f>SUM([3]May!$F$33:$F$34)</f>
        <v>0</v>
      </c>
      <c r="Z26" s="9">
        <f>[3]May!$F$36</f>
        <v>0</v>
      </c>
      <c r="AA26" s="9">
        <f>SUM([3]May!$F$35,[3]May!$F$37)</f>
        <v>0</v>
      </c>
      <c r="AB26" s="9">
        <f>[3]May!$F$42</f>
        <v>0</v>
      </c>
      <c r="AC26" s="9">
        <f>[3]May!$F$50</f>
        <v>0</v>
      </c>
      <c r="AD26" s="9">
        <f>[3]May!$F$48</f>
        <v>0</v>
      </c>
      <c r="AE26" s="9">
        <f>[3]May!$F$49</f>
        <v>0</v>
      </c>
      <c r="AF26" s="9">
        <f>[3]May!$F$27</f>
        <v>0</v>
      </c>
      <c r="AG26" s="9">
        <f>[3]May!$F$57</f>
        <v>0</v>
      </c>
      <c r="AH26" s="9">
        <f>[3]May!$F$51</f>
        <v>0</v>
      </c>
      <c r="AI26" s="9">
        <f>[3]May!$F$53</f>
        <v>0</v>
      </c>
      <c r="AJ26" s="9">
        <f>[3]May!$F$23</f>
        <v>0</v>
      </c>
      <c r="AK26" s="9">
        <f>[3]May!$F$58</f>
        <v>0</v>
      </c>
      <c r="AL26" s="9">
        <f>[3]May!$F$30</f>
        <v>0</v>
      </c>
      <c r="AM26" s="9">
        <f>[3]May!$F$24</f>
        <v>0</v>
      </c>
      <c r="AN26" s="9">
        <f>[3]May!$F$26</f>
        <v>0</v>
      </c>
      <c r="AO26" s="9">
        <f>[3]May!$F$25</f>
        <v>0</v>
      </c>
      <c r="AP26" s="9">
        <f>[3]May!$F$59</f>
        <v>0</v>
      </c>
      <c r="AQ26" s="10">
        <f>[3]May!$F$60</f>
        <v>0</v>
      </c>
      <c r="AR26" s="9">
        <f>[3]May!$F$55</f>
        <v>0</v>
      </c>
      <c r="AS26" s="9">
        <f>[3]May!$F$56</f>
        <v>0</v>
      </c>
      <c r="AT26" s="11">
        <f>[3]May!$F$54</f>
        <v>0</v>
      </c>
      <c r="AU26" s="12">
        <f t="shared" si="0"/>
        <v>0</v>
      </c>
    </row>
    <row r="27" spans="1:47" x14ac:dyDescent="0.25">
      <c r="A27" s="18"/>
      <c r="B27" s="18" t="s">
        <v>21</v>
      </c>
      <c r="C27" s="2">
        <f>[3]May!$AK$7</f>
        <v>0</v>
      </c>
      <c r="D27" s="2">
        <f>[3]May!$M$7</f>
        <v>0</v>
      </c>
      <c r="E27" s="2">
        <f>[3]May!$O$7</f>
        <v>0</v>
      </c>
      <c r="F27" s="2">
        <f>[3]May!$N$7</f>
        <v>0</v>
      </c>
      <c r="G27" s="2">
        <f>[3]May!$AL$7</f>
        <v>0</v>
      </c>
      <c r="H27" s="2">
        <f>[3]May!$Q$7</f>
        <v>0</v>
      </c>
      <c r="I27" s="2">
        <f>[3]May!$P$7</f>
        <v>0</v>
      </c>
      <c r="J27" s="2">
        <f>[3]May!$AY$7</f>
        <v>0</v>
      </c>
      <c r="K27" s="2">
        <f>[3]May!$AM$7</f>
        <v>0</v>
      </c>
      <c r="L27" s="2">
        <f>[3]May!$R$7</f>
        <v>0</v>
      </c>
      <c r="M27" s="2">
        <f>[3]May!$AT$7</f>
        <v>0</v>
      </c>
      <c r="N27" s="2">
        <f>[3]May!$AN$7</f>
        <v>0</v>
      </c>
      <c r="O27" s="2">
        <f>[3]May!$T$7</f>
        <v>0</v>
      </c>
      <c r="P27" s="2">
        <f>[3]May!$U$7</f>
        <v>0</v>
      </c>
      <c r="Q27" s="2">
        <f>[3]May!$S$7</f>
        <v>0</v>
      </c>
      <c r="R27" s="2">
        <f>[3]May!$AP$7</f>
        <v>0</v>
      </c>
      <c r="S27" s="2">
        <f>SUM([3]May!$AA$7:$AB$7)</f>
        <v>0</v>
      </c>
      <c r="T27" s="2">
        <f>[3]May!$AQ$7</f>
        <v>0</v>
      </c>
      <c r="U27" s="2">
        <f>[3]May!$AR$7</f>
        <v>0</v>
      </c>
      <c r="V27" s="2">
        <f>[3]May!$AS$7</f>
        <v>0</v>
      </c>
      <c r="W27" s="2">
        <f>[3]May!$AD$7</f>
        <v>1</v>
      </c>
      <c r="X27" s="2">
        <f>[3]May!$AE$7</f>
        <v>0</v>
      </c>
      <c r="Y27" s="2">
        <f>SUM([3]May!$AF$7:$AG$7)</f>
        <v>0</v>
      </c>
      <c r="Z27" s="2">
        <f>[3]May!$AI$7</f>
        <v>0</v>
      </c>
      <c r="AA27" s="2">
        <f>SUM([3]May!$AH$7,[3]May!$AJ$7)</f>
        <v>0</v>
      </c>
      <c r="AB27" s="2">
        <f>[3]May!$AO$7</f>
        <v>0</v>
      </c>
      <c r="AC27" s="2">
        <f>[3]May!$AW$7</f>
        <v>0</v>
      </c>
      <c r="AD27" s="2">
        <f>[3]May!$AU$7</f>
        <v>0</v>
      </c>
      <c r="AE27" s="2">
        <f>[3]May!$AV$7</f>
        <v>0</v>
      </c>
      <c r="AF27" s="2">
        <f>[3]May!$Z$7</f>
        <v>1</v>
      </c>
      <c r="AG27" s="2">
        <f>[3]May!$BD$7</f>
        <v>0</v>
      </c>
      <c r="AH27" s="2">
        <f>[3]May!$AX$7</f>
        <v>0</v>
      </c>
      <c r="AI27" s="2">
        <f>[3]May!$AZ$7</f>
        <v>0</v>
      </c>
      <c r="AJ27" s="2">
        <f>[3]May!$V$7</f>
        <v>0</v>
      </c>
      <c r="AK27" s="2">
        <f>[3]May!$BE$7</f>
        <v>0</v>
      </c>
      <c r="AL27" s="2">
        <f>[3]May!$AC$7</f>
        <v>0</v>
      </c>
      <c r="AM27" s="2">
        <f>[3]May!$W$7</f>
        <v>0</v>
      </c>
      <c r="AN27" s="2">
        <f>[3]May!$Y$7</f>
        <v>0</v>
      </c>
      <c r="AO27" s="2">
        <f>[3]May!$X$7</f>
        <v>0</v>
      </c>
      <c r="AP27" s="2">
        <f>[3]May!$BF$7</f>
        <v>0</v>
      </c>
      <c r="AQ27" s="13">
        <f>[3]May!$BG$7</f>
        <v>0</v>
      </c>
      <c r="AR27" s="2">
        <f>[3]May!$BB$7</f>
        <v>0</v>
      </c>
      <c r="AS27" s="2">
        <f>[3]May!$BC$7</f>
        <v>0</v>
      </c>
      <c r="AT27" s="14">
        <f>[3]May!$BA$7</f>
        <v>0</v>
      </c>
      <c r="AU27" s="15">
        <f t="shared" si="0"/>
        <v>2</v>
      </c>
    </row>
    <row r="28" spans="1:47" x14ac:dyDescent="0.25">
      <c r="A28" s="9" t="s">
        <v>150</v>
      </c>
      <c r="B28" s="9" t="s">
        <v>20</v>
      </c>
      <c r="C28" s="9">
        <f>[22]May!$B$38</f>
        <v>0</v>
      </c>
      <c r="D28" s="9">
        <f>[22]May!$B$14</f>
        <v>0</v>
      </c>
      <c r="E28" s="9">
        <f>[22]May!$B$16</f>
        <v>0</v>
      </c>
      <c r="F28" s="9">
        <f>[22]May!$B$15</f>
        <v>0</v>
      </c>
      <c r="G28" s="9">
        <f>[22]May!$B$39</f>
        <v>0</v>
      </c>
      <c r="H28" s="9">
        <f>[22]May!$B$18</f>
        <v>0</v>
      </c>
      <c r="I28" s="9">
        <f>[22]May!$B$17</f>
        <v>0</v>
      </c>
      <c r="J28" s="9">
        <f>[22]May!$B$52</f>
        <v>0</v>
      </c>
      <c r="K28" s="9">
        <f>[22]May!$B$40</f>
        <v>0</v>
      </c>
      <c r="L28" s="9">
        <f>[22]May!$B$19</f>
        <v>0</v>
      </c>
      <c r="M28" s="9">
        <f>[22]May!$B$47</f>
        <v>0</v>
      </c>
      <c r="N28" s="9">
        <f>[22]May!$B$41</f>
        <v>0</v>
      </c>
      <c r="O28" s="9">
        <f>[22]May!$B$21</f>
        <v>0</v>
      </c>
      <c r="P28" s="9">
        <f>[22]May!$B$22</f>
        <v>0</v>
      </c>
      <c r="Q28" s="9">
        <f>[22]May!$B$20</f>
        <v>0</v>
      </c>
      <c r="R28" s="9">
        <f>[22]May!$B$43</f>
        <v>0</v>
      </c>
      <c r="S28" s="9">
        <f>SUM([22]May!$B$28:$B$29)</f>
        <v>0</v>
      </c>
      <c r="T28" s="9">
        <f>[22]May!$B$44</f>
        <v>0</v>
      </c>
      <c r="U28" s="9">
        <f>[22]May!$B$45</f>
        <v>0</v>
      </c>
      <c r="V28" s="9">
        <f>[22]May!$B$46</f>
        <v>0</v>
      </c>
      <c r="W28" s="9">
        <f>[22]May!$B$31</f>
        <v>0</v>
      </c>
      <c r="X28" s="9">
        <f>[22]May!$B$32</f>
        <v>0</v>
      </c>
      <c r="Y28" s="9">
        <f>SUM([22]May!$B$33:$B$34)</f>
        <v>0</v>
      </c>
      <c r="Z28" s="9">
        <f>[22]May!$B$36</f>
        <v>0</v>
      </c>
      <c r="AA28" s="9">
        <f>SUM([22]May!$B$35,[22]May!$B$37)</f>
        <v>0</v>
      </c>
      <c r="AB28" s="9">
        <f>[22]May!$B$42</f>
        <v>0</v>
      </c>
      <c r="AC28" s="9">
        <f>[22]May!$B$50</f>
        <v>0</v>
      </c>
      <c r="AD28" s="9">
        <f>[22]May!$B$48</f>
        <v>0</v>
      </c>
      <c r="AE28" s="9">
        <f>[22]May!$B$49</f>
        <v>0</v>
      </c>
      <c r="AF28" s="9">
        <f>[22]May!$B$27</f>
        <v>0</v>
      </c>
      <c r="AG28" s="9">
        <f>[22]May!$B$57</f>
        <v>0</v>
      </c>
      <c r="AH28" s="9">
        <f>[22]May!$B$51</f>
        <v>0</v>
      </c>
      <c r="AI28" s="9">
        <f>[22]May!$B$53</f>
        <v>0</v>
      </c>
      <c r="AJ28" s="9">
        <f>[22]May!$B$23</f>
        <v>1</v>
      </c>
      <c r="AK28" s="9">
        <f>[22]May!$B$58</f>
        <v>0</v>
      </c>
      <c r="AL28" s="9">
        <f>[22]May!$B$30</f>
        <v>0</v>
      </c>
      <c r="AM28" s="9">
        <f>[22]May!$B$24</f>
        <v>0</v>
      </c>
      <c r="AN28" s="9">
        <f>[22]May!$B$26</f>
        <v>0</v>
      </c>
      <c r="AO28" s="9">
        <f>[22]May!$B$25</f>
        <v>0</v>
      </c>
      <c r="AP28" s="9">
        <f>[22]May!$B$59</f>
        <v>1</v>
      </c>
      <c r="AQ28" s="10">
        <f>[22]May!$B$60</f>
        <v>1</v>
      </c>
      <c r="AR28" s="9">
        <f>[22]May!$B$55</f>
        <v>0</v>
      </c>
      <c r="AS28" s="9">
        <f>[22]May!$B$56</f>
        <v>0</v>
      </c>
      <c r="AT28" s="11">
        <f>[22]May!$B$54</f>
        <v>0</v>
      </c>
      <c r="AU28" s="12">
        <f t="shared" si="0"/>
        <v>3</v>
      </c>
    </row>
    <row r="29" spans="1:47" x14ac:dyDescent="0.25">
      <c r="A29" s="2" t="s">
        <v>149</v>
      </c>
      <c r="B29" s="2" t="s">
        <v>21</v>
      </c>
      <c r="C29" s="2">
        <f>[22]May!$AK$3</f>
        <v>0</v>
      </c>
      <c r="D29" s="2">
        <f>[22]May!$M$3</f>
        <v>2</v>
      </c>
      <c r="E29" s="2">
        <f>[22]May!$O$3</f>
        <v>0</v>
      </c>
      <c r="F29" s="2">
        <f>[22]May!$N$3</f>
        <v>0</v>
      </c>
      <c r="G29" s="2">
        <f>[22]May!$AL$3</f>
        <v>0</v>
      </c>
      <c r="H29" s="2">
        <f>[22]May!$Q$3</f>
        <v>0</v>
      </c>
      <c r="I29" s="2">
        <f>[22]May!$P$3</f>
        <v>0</v>
      </c>
      <c r="J29" s="2">
        <f>[22]May!$AY$3</f>
        <v>0</v>
      </c>
      <c r="K29" s="2">
        <f>[22]May!$AM$3</f>
        <v>0</v>
      </c>
      <c r="L29" s="2">
        <f>[22]May!$R$3</f>
        <v>0</v>
      </c>
      <c r="M29" s="2">
        <f>[22]May!$AT$3</f>
        <v>0</v>
      </c>
      <c r="N29" s="2">
        <f>[22]May!$AN$3</f>
        <v>0</v>
      </c>
      <c r="O29" s="2">
        <f>[22]May!$T$3</f>
        <v>0</v>
      </c>
      <c r="P29" s="2">
        <f>[22]May!$U$3</f>
        <v>0</v>
      </c>
      <c r="Q29" s="2">
        <f>[22]May!$S$3</f>
        <v>0</v>
      </c>
      <c r="R29" s="2">
        <f>[22]May!$AP$3</f>
        <v>0</v>
      </c>
      <c r="S29" s="2">
        <f>SUM([22]May!$AA$3:$AB$3)</f>
        <v>0</v>
      </c>
      <c r="T29" s="2">
        <f>[22]May!$AQ$3</f>
        <v>0</v>
      </c>
      <c r="U29" s="2">
        <f>[22]May!$AR$3</f>
        <v>0</v>
      </c>
      <c r="V29" s="2">
        <f>[22]May!$AS$3</f>
        <v>0</v>
      </c>
      <c r="W29" s="2">
        <f>[22]May!$AD$3</f>
        <v>1</v>
      </c>
      <c r="X29" s="2">
        <f>[22]May!$AE$3</f>
        <v>0</v>
      </c>
      <c r="Y29" s="2">
        <f>SUM([22]May!$AF$3:$AG$3)</f>
        <v>0</v>
      </c>
      <c r="Z29" s="2">
        <f>[22]May!$AI$3</f>
        <v>0</v>
      </c>
      <c r="AA29" s="2">
        <f>SUM([22]May!$AH$3,[22]May!$AJ$3)</f>
        <v>0</v>
      </c>
      <c r="AB29" s="2">
        <f>[22]May!$AO$3</f>
        <v>1</v>
      </c>
      <c r="AC29" s="2">
        <f>[22]May!$AW$3</f>
        <v>0</v>
      </c>
      <c r="AD29" s="2">
        <f>[22]May!$AU$3</f>
        <v>0</v>
      </c>
      <c r="AE29" s="2">
        <f>[22]May!$AV$3</f>
        <v>0</v>
      </c>
      <c r="AF29" s="2">
        <f>[22]May!$Z$3</f>
        <v>1</v>
      </c>
      <c r="AG29" s="2">
        <f>[22]May!$BD$3</f>
        <v>0</v>
      </c>
      <c r="AH29" s="2">
        <f>[22]May!$AX$3</f>
        <v>0</v>
      </c>
      <c r="AI29" s="2">
        <f>[22]May!$AZ$3</f>
        <v>0</v>
      </c>
      <c r="AJ29" s="2">
        <f>[22]May!$V$3</f>
        <v>0</v>
      </c>
      <c r="AK29" s="2">
        <f>[22]May!$BE$3</f>
        <v>0</v>
      </c>
      <c r="AL29" s="2">
        <f>[22]May!$AC$3</f>
        <v>0</v>
      </c>
      <c r="AM29" s="2">
        <f>[22]May!$W$3</f>
        <v>0</v>
      </c>
      <c r="AN29" s="2">
        <f>[22]May!$Y$3</f>
        <v>0</v>
      </c>
      <c r="AO29" s="2">
        <f>[22]May!$X$3</f>
        <v>0</v>
      </c>
      <c r="AP29" s="2">
        <f>[22]May!$BF$3</f>
        <v>0</v>
      </c>
      <c r="AQ29" s="13">
        <f>[22]May!$BG$3</f>
        <v>0</v>
      </c>
      <c r="AR29" s="2">
        <f>[22]May!$BB$3</f>
        <v>0</v>
      </c>
      <c r="AS29" s="2">
        <f>[22]May!$BC$3</f>
        <v>0</v>
      </c>
      <c r="AT29" s="14">
        <f>[22]May!$BA$3</f>
        <v>0</v>
      </c>
      <c r="AU29" s="15">
        <f t="shared" si="0"/>
        <v>5</v>
      </c>
    </row>
    <row r="30" spans="1:47" x14ac:dyDescent="0.25">
      <c r="A30" s="19" t="s">
        <v>59</v>
      </c>
      <c r="B30" s="19" t="s">
        <v>20</v>
      </c>
      <c r="C30" s="9">
        <f>[3]May!$G$38</f>
        <v>0</v>
      </c>
      <c r="D30" s="9">
        <f>[3]May!$G$14</f>
        <v>0</v>
      </c>
      <c r="E30" s="9">
        <f>[3]May!$G$16</f>
        <v>0</v>
      </c>
      <c r="F30" s="9">
        <f>[3]May!$G$15</f>
        <v>0</v>
      </c>
      <c r="G30" s="9">
        <f>[3]May!$G$39</f>
        <v>0</v>
      </c>
      <c r="H30" s="9">
        <f>[3]May!$G$18</f>
        <v>0</v>
      </c>
      <c r="I30" s="9">
        <f>[3]May!$G$17</f>
        <v>0</v>
      </c>
      <c r="J30" s="9">
        <f>[3]May!$G$52</f>
        <v>0</v>
      </c>
      <c r="K30" s="9">
        <f>[3]May!$G$40</f>
        <v>0</v>
      </c>
      <c r="L30" s="9">
        <f>[3]May!$G$19</f>
        <v>0</v>
      </c>
      <c r="M30" s="9">
        <f>[3]May!$G$47</f>
        <v>0</v>
      </c>
      <c r="N30" s="9">
        <f>[3]May!$G$41</f>
        <v>0</v>
      </c>
      <c r="O30" s="9">
        <f>[3]May!$G$21</f>
        <v>0</v>
      </c>
      <c r="P30" s="9">
        <f>[3]May!$G$22</f>
        <v>0</v>
      </c>
      <c r="Q30" s="9">
        <f>[3]May!$G$20</f>
        <v>0</v>
      </c>
      <c r="R30" s="9">
        <f>[3]May!$G$43</f>
        <v>0</v>
      </c>
      <c r="S30" s="9">
        <f>SUM([3]May!$G$28:$G$29)</f>
        <v>0</v>
      </c>
      <c r="T30" s="9">
        <f>[3]May!$G$44</f>
        <v>0</v>
      </c>
      <c r="U30" s="9">
        <f>[3]May!$G$45</f>
        <v>0</v>
      </c>
      <c r="V30" s="9">
        <f>[3]May!$G$46</f>
        <v>0</v>
      </c>
      <c r="W30" s="9">
        <f>[3]May!$G$31</f>
        <v>0</v>
      </c>
      <c r="X30" s="9">
        <f>[3]May!$G$32</f>
        <v>0</v>
      </c>
      <c r="Y30" s="9">
        <f>SUM([3]May!$G$33:$G$34)</f>
        <v>0</v>
      </c>
      <c r="Z30" s="9">
        <f>[3]May!$G$36</f>
        <v>0</v>
      </c>
      <c r="AA30" s="9">
        <f>SUM([3]May!$G$35,[3]May!$G$37)</f>
        <v>0</v>
      </c>
      <c r="AB30" s="9">
        <f>[3]May!$G$42</f>
        <v>0</v>
      </c>
      <c r="AC30" s="9">
        <f>[3]May!$G$50</f>
        <v>0</v>
      </c>
      <c r="AD30" s="9">
        <f>[3]May!$G$48</f>
        <v>0</v>
      </c>
      <c r="AE30" s="9">
        <f>[3]May!$G$49</f>
        <v>0</v>
      </c>
      <c r="AF30" s="9">
        <f>[3]May!$G$27</f>
        <v>0</v>
      </c>
      <c r="AG30" s="9">
        <f>[3]May!$G$57</f>
        <v>0</v>
      </c>
      <c r="AH30" s="9">
        <f>[3]May!$G$51</f>
        <v>0</v>
      </c>
      <c r="AI30" s="9">
        <f>[3]May!$G$53</f>
        <v>0</v>
      </c>
      <c r="AJ30" s="9">
        <f>[3]May!$G$23</f>
        <v>0</v>
      </c>
      <c r="AK30" s="9">
        <f>[3]May!$G$58</f>
        <v>0</v>
      </c>
      <c r="AL30" s="9">
        <f>[3]May!$G$30</f>
        <v>0</v>
      </c>
      <c r="AM30" s="9">
        <f>[3]May!$G$24</f>
        <v>0</v>
      </c>
      <c r="AN30" s="9">
        <f>[3]May!$G$26</f>
        <v>0</v>
      </c>
      <c r="AO30" s="9">
        <f>[3]May!$G$25</f>
        <v>0</v>
      </c>
      <c r="AP30" s="9">
        <f>[3]May!$G$59</f>
        <v>0</v>
      </c>
      <c r="AQ30" s="10">
        <f>[3]May!$G$60</f>
        <v>0</v>
      </c>
      <c r="AR30" s="9">
        <f>[3]May!$G$55</f>
        <v>0</v>
      </c>
      <c r="AS30" s="9">
        <f>[3]May!$G$56</f>
        <v>0</v>
      </c>
      <c r="AT30" s="11">
        <f>[3]May!$G$54</f>
        <v>0</v>
      </c>
      <c r="AU30" s="12">
        <f t="shared" si="0"/>
        <v>0</v>
      </c>
    </row>
    <row r="31" spans="1:47" x14ac:dyDescent="0.25">
      <c r="A31" s="2"/>
      <c r="B31" s="2" t="s">
        <v>21</v>
      </c>
      <c r="C31" s="2">
        <f>[3]May!$AK$8</f>
        <v>0</v>
      </c>
      <c r="D31" s="2">
        <f>[3]May!$M$8</f>
        <v>0</v>
      </c>
      <c r="E31" s="2">
        <f>[3]May!$O$8</f>
        <v>0</v>
      </c>
      <c r="F31" s="2">
        <f>[3]May!$N$8</f>
        <v>0</v>
      </c>
      <c r="G31" s="2">
        <f>[3]May!$AL$8</f>
        <v>0</v>
      </c>
      <c r="H31" s="2">
        <f>[3]May!$Q$8</f>
        <v>1</v>
      </c>
      <c r="I31" s="2">
        <f>[3]May!$P$8</f>
        <v>0</v>
      </c>
      <c r="J31" s="2">
        <f>[3]May!$AY$8</f>
        <v>0</v>
      </c>
      <c r="K31" s="2">
        <f>[3]May!$AM$8</f>
        <v>0</v>
      </c>
      <c r="L31" s="2">
        <f>[3]May!$R$8</f>
        <v>0</v>
      </c>
      <c r="M31" s="2">
        <f>[3]May!$AT$8</f>
        <v>0</v>
      </c>
      <c r="N31" s="2">
        <f>[3]May!$AN$8</f>
        <v>0</v>
      </c>
      <c r="O31" s="2">
        <f>[3]May!$T$8</f>
        <v>0</v>
      </c>
      <c r="P31" s="2">
        <f>[3]May!$U$8</f>
        <v>0</v>
      </c>
      <c r="Q31" s="2">
        <f>[3]May!$S$8</f>
        <v>0</v>
      </c>
      <c r="R31" s="2">
        <f>[3]May!$AP$8</f>
        <v>0</v>
      </c>
      <c r="S31" s="2">
        <f>SUM([3]May!$AA$8:$AB$8)</f>
        <v>0</v>
      </c>
      <c r="T31" s="2">
        <f>[3]May!$AQ$8</f>
        <v>0</v>
      </c>
      <c r="U31" s="2">
        <f>[3]May!$AR$8</f>
        <v>0</v>
      </c>
      <c r="V31" s="2">
        <f>[3]May!$AS$8</f>
        <v>0</v>
      </c>
      <c r="W31" s="2">
        <f>[3]May!$AD$8</f>
        <v>0</v>
      </c>
      <c r="X31" s="2">
        <f>[3]May!$AE$8</f>
        <v>0</v>
      </c>
      <c r="Y31" s="2">
        <f>SUM([3]May!$AF$8:$AG$8)</f>
        <v>0</v>
      </c>
      <c r="Z31" s="2">
        <f>[3]May!$AI$8</f>
        <v>0</v>
      </c>
      <c r="AA31" s="2">
        <f>SUM([3]May!$AH$8,[3]May!$AJ$8)</f>
        <v>0</v>
      </c>
      <c r="AB31" s="2">
        <f>[3]May!$AO$8</f>
        <v>0</v>
      </c>
      <c r="AC31" s="2">
        <f>[3]May!$AW$8</f>
        <v>0</v>
      </c>
      <c r="AD31" s="2">
        <f>[3]May!$AU$8</f>
        <v>0</v>
      </c>
      <c r="AE31" s="2">
        <f>[3]May!$AV$8</f>
        <v>0</v>
      </c>
      <c r="AF31" s="2">
        <f>[3]May!$Z$8</f>
        <v>0</v>
      </c>
      <c r="AG31" s="2">
        <f>[3]May!$BD$8</f>
        <v>0</v>
      </c>
      <c r="AH31" s="2">
        <f>[3]May!$AX$8</f>
        <v>0</v>
      </c>
      <c r="AI31" s="2">
        <f>[3]May!$AZ$8</f>
        <v>0</v>
      </c>
      <c r="AJ31" s="2">
        <f>[3]May!$V$8</f>
        <v>0</v>
      </c>
      <c r="AK31" s="2">
        <f>[3]May!$BE$8</f>
        <v>0</v>
      </c>
      <c r="AL31" s="2">
        <f>[3]May!$AC$8</f>
        <v>0</v>
      </c>
      <c r="AM31" s="2">
        <f>[3]May!$W$8</f>
        <v>0</v>
      </c>
      <c r="AN31" s="2">
        <f>[3]May!$Y$8</f>
        <v>0</v>
      </c>
      <c r="AO31" s="2">
        <f>[3]May!$X$8</f>
        <v>0</v>
      </c>
      <c r="AP31" s="2">
        <f>[3]May!$BF$8</f>
        <v>0</v>
      </c>
      <c r="AQ31" s="13">
        <f>[3]May!$BG$8</f>
        <v>0</v>
      </c>
      <c r="AR31" s="2">
        <f>[3]May!$BB$8</f>
        <v>0</v>
      </c>
      <c r="AS31" s="2">
        <f>[3]May!$BC$8</f>
        <v>0</v>
      </c>
      <c r="AT31" s="14">
        <f>[3]May!$BA$8</f>
        <v>0</v>
      </c>
      <c r="AU31" s="15">
        <f t="shared" si="0"/>
        <v>1</v>
      </c>
    </row>
    <row r="32" spans="1:47" x14ac:dyDescent="0.25">
      <c r="A32" s="9" t="s">
        <v>60</v>
      </c>
      <c r="B32" s="9" t="s">
        <v>20</v>
      </c>
      <c r="C32" s="9">
        <f>[9]May!$C$33</f>
        <v>0</v>
      </c>
      <c r="D32" s="9">
        <f>[9]May!$C$9</f>
        <v>0</v>
      </c>
      <c r="E32" s="9">
        <f>[9]May!$C$11</f>
        <v>0</v>
      </c>
      <c r="F32" s="9">
        <f>[9]May!$C$10</f>
        <v>0</v>
      </c>
      <c r="G32" s="9">
        <f>[9]May!$C$34</f>
        <v>0</v>
      </c>
      <c r="H32" s="9">
        <f>[9]May!$C$13</f>
        <v>0</v>
      </c>
      <c r="I32" s="9">
        <f>[9]May!$C$12</f>
        <v>0</v>
      </c>
      <c r="J32" s="9">
        <f>[9]May!$C$47</f>
        <v>0</v>
      </c>
      <c r="K32" s="9">
        <f>[9]May!$C$35</f>
        <v>0</v>
      </c>
      <c r="L32" s="9">
        <f>[9]May!$C$14</f>
        <v>0</v>
      </c>
      <c r="M32" s="9">
        <f>[9]May!$C$42</f>
        <v>0</v>
      </c>
      <c r="N32" s="9">
        <f>[9]May!$C$36</f>
        <v>0</v>
      </c>
      <c r="O32" s="9">
        <f>[9]May!$C$16</f>
        <v>0</v>
      </c>
      <c r="P32" s="9">
        <f>[9]May!$C$17</f>
        <v>0</v>
      </c>
      <c r="Q32" s="9">
        <f>[9]May!$C$15</f>
        <v>0</v>
      </c>
      <c r="R32" s="9">
        <f>[9]May!$C$38</f>
        <v>0</v>
      </c>
      <c r="S32" s="9">
        <f>SUM([9]May!$C$23:$C$24)</f>
        <v>0</v>
      </c>
      <c r="T32" s="9">
        <f>[9]May!$C$39</f>
        <v>0</v>
      </c>
      <c r="U32" s="9">
        <f>[9]May!$C$40</f>
        <v>0</v>
      </c>
      <c r="V32" s="9">
        <f>[9]May!$C$41</f>
        <v>0</v>
      </c>
      <c r="W32" s="9">
        <f>[9]May!$C$26</f>
        <v>0</v>
      </c>
      <c r="X32" s="9">
        <f>[9]May!$C$27</f>
        <v>0</v>
      </c>
      <c r="Y32" s="9">
        <f>SUM([9]May!$C$28:$C$29)</f>
        <v>0</v>
      </c>
      <c r="Z32" s="9">
        <f>[9]May!$C$31</f>
        <v>0</v>
      </c>
      <c r="AA32" s="9">
        <f>SUM([9]May!$C$30,[9]May!$C$32)</f>
        <v>0</v>
      </c>
      <c r="AB32" s="9">
        <f>[9]May!$C$37</f>
        <v>0</v>
      </c>
      <c r="AC32" s="9">
        <f>[9]May!$C$45</f>
        <v>0</v>
      </c>
      <c r="AD32" s="9">
        <f>[9]May!$C$43</f>
        <v>0</v>
      </c>
      <c r="AE32" s="9">
        <f>[9]May!$C$44</f>
        <v>0</v>
      </c>
      <c r="AF32" s="9">
        <f>[9]May!$C$22</f>
        <v>0</v>
      </c>
      <c r="AG32" s="9">
        <f>[9]May!$C$52</f>
        <v>0</v>
      </c>
      <c r="AH32" s="9">
        <f>[9]May!$C$46</f>
        <v>0</v>
      </c>
      <c r="AI32" s="9">
        <f>[9]May!$C$48</f>
        <v>0</v>
      </c>
      <c r="AJ32" s="9">
        <f>[9]May!$C$18</f>
        <v>0</v>
      </c>
      <c r="AK32" s="9">
        <f>[9]May!$C$53</f>
        <v>0</v>
      </c>
      <c r="AL32" s="9">
        <f>[9]May!$C$25</f>
        <v>0</v>
      </c>
      <c r="AM32" s="9">
        <f>[9]May!$C$19</f>
        <v>0</v>
      </c>
      <c r="AN32" s="9">
        <f>[9]May!$C$21</f>
        <v>0</v>
      </c>
      <c r="AO32" s="9">
        <f>[9]May!$C$20</f>
        <v>0</v>
      </c>
      <c r="AP32" s="9">
        <f>[9]May!$C$54</f>
        <v>0</v>
      </c>
      <c r="AQ32" s="10">
        <f>[9]May!$C$55</f>
        <v>0</v>
      </c>
      <c r="AR32" s="9">
        <f>[9]May!$C$50</f>
        <v>0</v>
      </c>
      <c r="AS32" s="9">
        <f>[9]May!$C$51</f>
        <v>0</v>
      </c>
      <c r="AT32" s="11">
        <f>[9]May!$C$49</f>
        <v>0</v>
      </c>
      <c r="AU32" s="12">
        <f t="shared" si="0"/>
        <v>0</v>
      </c>
    </row>
    <row r="33" spans="1:47" x14ac:dyDescent="0.25">
      <c r="A33" s="2"/>
      <c r="B33" s="2" t="s">
        <v>21</v>
      </c>
      <c r="C33" s="2">
        <f>[9]May!$AF$4</f>
        <v>0</v>
      </c>
      <c r="D33" s="2">
        <f>[9]May!$H$4</f>
        <v>0</v>
      </c>
      <c r="E33" s="2">
        <f>[9]May!$J$4</f>
        <v>1</v>
      </c>
      <c r="F33" s="2">
        <f>[9]May!$I$4</f>
        <v>3</v>
      </c>
      <c r="G33" s="2">
        <f>[9]May!$AG$4</f>
        <v>0</v>
      </c>
      <c r="H33" s="2">
        <f>[9]May!$L$4</f>
        <v>0</v>
      </c>
      <c r="I33" s="2">
        <f>[9]May!$K$4</f>
        <v>0</v>
      </c>
      <c r="J33" s="2">
        <f>[9]May!$AT$4</f>
        <v>0</v>
      </c>
      <c r="K33" s="2">
        <f>[9]May!$AH$4</f>
        <v>0</v>
      </c>
      <c r="L33" s="2">
        <f>[9]May!$M$4</f>
        <v>0</v>
      </c>
      <c r="M33" s="2">
        <f>[9]May!$AO$4</f>
        <v>0</v>
      </c>
      <c r="N33" s="2">
        <f>[9]May!$AI$4</f>
        <v>0</v>
      </c>
      <c r="O33" s="2">
        <f>[9]May!$O$4</f>
        <v>0</v>
      </c>
      <c r="P33" s="2">
        <f>[9]May!$P$4</f>
        <v>0</v>
      </c>
      <c r="Q33" s="2">
        <f>[9]May!$N$4</f>
        <v>0</v>
      </c>
      <c r="R33" s="2">
        <f>[9]May!$AK$4</f>
        <v>0</v>
      </c>
      <c r="S33" s="2">
        <f>SUM([9]May!$V$4:$W$4)</f>
        <v>0</v>
      </c>
      <c r="T33" s="2">
        <f>[9]May!$AL$4</f>
        <v>0</v>
      </c>
      <c r="U33" s="2">
        <f>[9]May!$AM$4</f>
        <v>0</v>
      </c>
      <c r="V33" s="2">
        <f>[9]May!$AN$4</f>
        <v>0</v>
      </c>
      <c r="W33" s="2">
        <f>[9]May!$Y$4</f>
        <v>1</v>
      </c>
      <c r="X33" s="2">
        <f>[9]May!$Z$4</f>
        <v>0</v>
      </c>
      <c r="Y33" s="2">
        <f>SUM([9]May!$AA$4:$AB$4)</f>
        <v>0</v>
      </c>
      <c r="Z33" s="2">
        <f>[9]May!$AD$4</f>
        <v>0</v>
      </c>
      <c r="AA33" s="2">
        <f>SUM([9]May!$AC$4,[9]May!$AE$4)</f>
        <v>0</v>
      </c>
      <c r="AB33" s="2">
        <f>[9]May!$AJ$4</f>
        <v>0</v>
      </c>
      <c r="AC33" s="2">
        <f>[9]May!$AR$4</f>
        <v>0</v>
      </c>
      <c r="AD33" s="2">
        <f>[9]May!$AP$4</f>
        <v>0</v>
      </c>
      <c r="AE33" s="2">
        <f>[9]May!$AQ$4</f>
        <v>0</v>
      </c>
      <c r="AF33" s="2">
        <f>[9]May!$U$4</f>
        <v>1</v>
      </c>
      <c r="AG33" s="2">
        <f>[9]May!$AY$4</f>
        <v>0</v>
      </c>
      <c r="AH33" s="2">
        <f>[9]May!$AS$4</f>
        <v>0</v>
      </c>
      <c r="AI33" s="2">
        <f>[9]May!$AU$4</f>
        <v>0</v>
      </c>
      <c r="AJ33" s="2">
        <f>[9]May!$Q$4</f>
        <v>0</v>
      </c>
      <c r="AK33" s="2">
        <f>[9]May!$AZ$4</f>
        <v>0</v>
      </c>
      <c r="AL33" s="2">
        <f>[9]May!$X$4</f>
        <v>0</v>
      </c>
      <c r="AM33" s="2">
        <f>[9]May!$R$4</f>
        <v>0</v>
      </c>
      <c r="AN33" s="2">
        <f>[9]May!$T$4</f>
        <v>0</v>
      </c>
      <c r="AO33" s="2">
        <f>[9]May!$S$4</f>
        <v>0</v>
      </c>
      <c r="AP33" s="2">
        <f>[9]May!$BA$4</f>
        <v>0</v>
      </c>
      <c r="AQ33" s="13">
        <f>[9]May!$BB$4</f>
        <v>0</v>
      </c>
      <c r="AR33" s="2">
        <f>[9]May!$AW$4</f>
        <v>0</v>
      </c>
      <c r="AS33" s="2">
        <f>[9]May!$AX$4</f>
        <v>0</v>
      </c>
      <c r="AT33" s="14">
        <f>[9]May!$AV$4</f>
        <v>0</v>
      </c>
      <c r="AU33" s="15">
        <f t="shared" si="0"/>
        <v>6</v>
      </c>
    </row>
    <row r="34" spans="1:47" x14ac:dyDescent="0.25">
      <c r="A34" s="9" t="s">
        <v>61</v>
      </c>
      <c r="B34" s="9" t="s">
        <v>20</v>
      </c>
      <c r="C34" s="9">
        <f>[3]May!$D$38</f>
        <v>0</v>
      </c>
      <c r="D34" s="9">
        <f>[3]May!$D$14</f>
        <v>0</v>
      </c>
      <c r="E34" s="9">
        <f>[3]May!$D$16</f>
        <v>0</v>
      </c>
      <c r="F34" s="9">
        <f>[3]May!$D$15</f>
        <v>0</v>
      </c>
      <c r="G34" s="9">
        <f>[3]May!$D$39</f>
        <v>0</v>
      </c>
      <c r="H34" s="9">
        <f>[3]May!$D$18</f>
        <v>0</v>
      </c>
      <c r="I34" s="9">
        <f>[3]May!$D$17</f>
        <v>0</v>
      </c>
      <c r="J34" s="9">
        <f>[3]May!$D$52</f>
        <v>0</v>
      </c>
      <c r="K34" s="9">
        <f>[3]May!$D$40</f>
        <v>0</v>
      </c>
      <c r="L34" s="9">
        <f>[3]May!$D$19</f>
        <v>0</v>
      </c>
      <c r="M34" s="9">
        <f>[3]May!$D$47</f>
        <v>0</v>
      </c>
      <c r="N34" s="9">
        <f>[3]May!$D$41</f>
        <v>0</v>
      </c>
      <c r="O34" s="9">
        <f>[3]May!$D$21</f>
        <v>0</v>
      </c>
      <c r="P34" s="9">
        <f>[3]May!$D$22</f>
        <v>0</v>
      </c>
      <c r="Q34" s="9">
        <f>[3]May!$D$20</f>
        <v>0</v>
      </c>
      <c r="R34" s="9">
        <f>[3]May!$D$43</f>
        <v>0</v>
      </c>
      <c r="S34" s="9">
        <f>SUM([3]May!$D$28:$D$29)</f>
        <v>0</v>
      </c>
      <c r="T34" s="9">
        <f>[3]May!$D$44</f>
        <v>0</v>
      </c>
      <c r="U34" s="9">
        <f>[3]May!$D$45</f>
        <v>0</v>
      </c>
      <c r="V34" s="9">
        <f>[3]May!$D$46</f>
        <v>0</v>
      </c>
      <c r="W34" s="9">
        <f>[3]May!$D$31</f>
        <v>0</v>
      </c>
      <c r="X34" s="9">
        <f>[3]May!$D$32</f>
        <v>0</v>
      </c>
      <c r="Y34" s="9">
        <f>SUM([3]May!$D$33:$D$34)</f>
        <v>0</v>
      </c>
      <c r="Z34" s="9">
        <f>[3]May!$D$36</f>
        <v>0</v>
      </c>
      <c r="AA34" s="9">
        <f>SUM([3]May!$D$35,[3]May!$D$37)</f>
        <v>0</v>
      </c>
      <c r="AB34" s="9">
        <f>[3]May!$D$42</f>
        <v>0</v>
      </c>
      <c r="AC34" s="9">
        <f>[3]May!$D$50</f>
        <v>0</v>
      </c>
      <c r="AD34" s="9">
        <f>[3]May!$D$48</f>
        <v>0</v>
      </c>
      <c r="AE34" s="9">
        <f>[3]May!$D$49</f>
        <v>0</v>
      </c>
      <c r="AF34" s="9">
        <f>[3]May!$D$27</f>
        <v>0</v>
      </c>
      <c r="AG34" s="9">
        <f>[3]May!$D$57</f>
        <v>0</v>
      </c>
      <c r="AH34" s="9">
        <f>[3]May!$D$51</f>
        <v>0</v>
      </c>
      <c r="AI34" s="9">
        <f>[3]May!$D$53</f>
        <v>0</v>
      </c>
      <c r="AJ34" s="9">
        <f>[3]May!$D$23</f>
        <v>0</v>
      </c>
      <c r="AK34" s="9">
        <f>[3]May!$D$58</f>
        <v>0</v>
      </c>
      <c r="AL34" s="9">
        <f>[3]May!$D$30</f>
        <v>0</v>
      </c>
      <c r="AM34" s="9">
        <f>[3]May!$D$24</f>
        <v>0</v>
      </c>
      <c r="AN34" s="9">
        <f>[3]May!$D$26</f>
        <v>0</v>
      </c>
      <c r="AO34" s="9">
        <f>[3]May!$D$25</f>
        <v>0</v>
      </c>
      <c r="AP34" s="9">
        <f>[3]May!$D$59</f>
        <v>0</v>
      </c>
      <c r="AQ34" s="10">
        <f>[3]May!$D$60</f>
        <v>0</v>
      </c>
      <c r="AR34" s="9">
        <f>[3]May!$D$55</f>
        <v>0</v>
      </c>
      <c r="AS34" s="9">
        <f>[3]May!$D$56</f>
        <v>0</v>
      </c>
      <c r="AT34" s="11">
        <f>[3]May!$D$54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[3]May!$AK$5</f>
        <v>0</v>
      </c>
      <c r="D35" s="2">
        <f>[3]May!$M$5</f>
        <v>0</v>
      </c>
      <c r="E35" s="2">
        <f>[3]May!$O$5</f>
        <v>1</v>
      </c>
      <c r="F35" s="2">
        <f>[3]May!$N$5</f>
        <v>3</v>
      </c>
      <c r="G35" s="2">
        <f>[3]May!$AL$5</f>
        <v>0</v>
      </c>
      <c r="H35" s="2">
        <f>[3]May!$Q$5</f>
        <v>0</v>
      </c>
      <c r="I35" s="2">
        <f>[3]May!$P$5</f>
        <v>0</v>
      </c>
      <c r="J35" s="2">
        <f>[3]May!$AY$5</f>
        <v>0</v>
      </c>
      <c r="K35" s="2">
        <f>[3]May!$AM$5</f>
        <v>4</v>
      </c>
      <c r="L35" s="2">
        <f>[3]May!$R$5</f>
        <v>0</v>
      </c>
      <c r="M35" s="2">
        <f>[3]May!$AT$5</f>
        <v>0</v>
      </c>
      <c r="N35" s="2">
        <f>[3]May!$AN$5</f>
        <v>0</v>
      </c>
      <c r="O35" s="2">
        <f>[3]May!$T$5</f>
        <v>0</v>
      </c>
      <c r="P35" s="2">
        <f>[3]May!$U$5</f>
        <v>0</v>
      </c>
      <c r="Q35" s="2">
        <f>[3]May!$S$5</f>
        <v>0</v>
      </c>
      <c r="R35" s="2">
        <f>[3]May!$AP$5</f>
        <v>0</v>
      </c>
      <c r="S35" s="2">
        <f>SUM([3]May!$AA$5:$AB$5)</f>
        <v>0</v>
      </c>
      <c r="T35" s="2">
        <f>[3]May!$AQ$5</f>
        <v>0</v>
      </c>
      <c r="U35" s="2">
        <f>[3]May!$AR$5</f>
        <v>0</v>
      </c>
      <c r="V35" s="2">
        <f>[3]May!$AS$5</f>
        <v>0</v>
      </c>
      <c r="W35" s="2">
        <f>[3]May!$AD$5</f>
        <v>5</v>
      </c>
      <c r="X35" s="2">
        <f>[3]May!$AE$5</f>
        <v>1</v>
      </c>
      <c r="Y35" s="2">
        <f>SUM([3]May!$AF$5:$AG$5)</f>
        <v>0</v>
      </c>
      <c r="Z35" s="2">
        <f>[3]May!$AI$5</f>
        <v>0</v>
      </c>
      <c r="AA35" s="2">
        <f>SUM([3]May!$AH$5,[3]May!$AJ$5)</f>
        <v>1</v>
      </c>
      <c r="AB35" s="2">
        <f>[3]May!$AO$5</f>
        <v>0</v>
      </c>
      <c r="AC35" s="2">
        <f>[3]May!$AW$5</f>
        <v>0</v>
      </c>
      <c r="AD35" s="2">
        <f>[3]May!$AU$5</f>
        <v>0</v>
      </c>
      <c r="AE35" s="2">
        <f>[3]May!$AV$5</f>
        <v>0</v>
      </c>
      <c r="AF35" s="2">
        <f>[3]May!$Z$5</f>
        <v>1</v>
      </c>
      <c r="AG35" s="2">
        <f>[3]May!$BD$5</f>
        <v>0</v>
      </c>
      <c r="AH35" s="2">
        <f>[3]May!$AX$5</f>
        <v>0</v>
      </c>
      <c r="AI35" s="2">
        <f>[3]May!$AZ$5</f>
        <v>0</v>
      </c>
      <c r="AJ35" s="2">
        <f>[3]May!$V$5</f>
        <v>0</v>
      </c>
      <c r="AK35" s="2">
        <f>[3]May!$BE$5</f>
        <v>0</v>
      </c>
      <c r="AL35" s="2">
        <f>[3]May!$AC$5</f>
        <v>0</v>
      </c>
      <c r="AM35" s="2">
        <f>[3]May!$W$5</f>
        <v>0</v>
      </c>
      <c r="AN35" s="2">
        <f>[3]May!$Y$5</f>
        <v>0</v>
      </c>
      <c r="AO35" s="2">
        <f>[3]May!$X$5</f>
        <v>0</v>
      </c>
      <c r="AP35" s="2">
        <f>[3]May!$BF$5</f>
        <v>0</v>
      </c>
      <c r="AQ35" s="13">
        <f>[3]May!$BG$5</f>
        <v>0</v>
      </c>
      <c r="AR35" s="2">
        <f>[3]May!$BB$5</f>
        <v>0</v>
      </c>
      <c r="AS35" s="2">
        <f>[3]May!$BC$5</f>
        <v>0</v>
      </c>
      <c r="AT35" s="14">
        <f>[3]May!$BA$5</f>
        <v>0</v>
      </c>
      <c r="AU35" s="15">
        <f t="shared" si="0"/>
        <v>16</v>
      </c>
    </row>
    <row r="36" spans="1:47" x14ac:dyDescent="0.25">
      <c r="A36" s="9" t="s">
        <v>62</v>
      </c>
      <c r="B36" s="9" t="s">
        <v>20</v>
      </c>
      <c r="C36" s="19">
        <f>[8]May!$D$38</f>
        <v>0</v>
      </c>
      <c r="D36" s="19">
        <f>[8]May!$D$14</f>
        <v>0</v>
      </c>
      <c r="E36" s="19">
        <f>[8]May!$D$16</f>
        <v>0</v>
      </c>
      <c r="F36" s="19">
        <f>[8]May!$D$15</f>
        <v>0</v>
      </c>
      <c r="G36" s="19">
        <f>[8]May!$D$39</f>
        <v>0</v>
      </c>
      <c r="H36" s="19">
        <f>[8]May!$D$18</f>
        <v>0</v>
      </c>
      <c r="I36" s="19">
        <f>[8]May!$D$17</f>
        <v>0</v>
      </c>
      <c r="J36" s="19">
        <f>[8]May!$D$52</f>
        <v>0</v>
      </c>
      <c r="K36" s="19">
        <f>[8]May!$D$40</f>
        <v>0</v>
      </c>
      <c r="L36" s="19">
        <f>[8]May!$D$19</f>
        <v>0</v>
      </c>
      <c r="M36" s="19">
        <f>[8]May!$D$47</f>
        <v>0</v>
      </c>
      <c r="N36" s="19">
        <f>[8]May!$D$41</f>
        <v>0</v>
      </c>
      <c r="O36" s="19">
        <f>[8]May!$D$21</f>
        <v>0</v>
      </c>
      <c r="P36" s="19">
        <f>[8]May!$D$22</f>
        <v>0</v>
      </c>
      <c r="Q36" s="19">
        <f>[8]May!$D$20</f>
        <v>0</v>
      </c>
      <c r="R36" s="19">
        <f>[8]May!$D$43</f>
        <v>0</v>
      </c>
      <c r="S36" s="19">
        <f>SUM([8]May!$D$28:$D$29)</f>
        <v>0</v>
      </c>
      <c r="T36" s="19">
        <f>[8]May!$D$44</f>
        <v>0</v>
      </c>
      <c r="U36" s="19">
        <f>[8]May!$D$45</f>
        <v>0</v>
      </c>
      <c r="V36" s="19">
        <f>[8]May!$D$46</f>
        <v>0</v>
      </c>
      <c r="W36" s="19">
        <f>[8]May!$D$31</f>
        <v>0</v>
      </c>
      <c r="X36" s="19">
        <f>[8]May!$D$32</f>
        <v>0</v>
      </c>
      <c r="Y36" s="19">
        <f>SUM([8]May!$D$33:$D$34)</f>
        <v>0</v>
      </c>
      <c r="Z36" s="19">
        <f>[8]May!$D$36</f>
        <v>0</v>
      </c>
      <c r="AA36" s="19">
        <f>SUM([8]May!$D$35,[8]May!$D$37)</f>
        <v>0</v>
      </c>
      <c r="AB36" s="19">
        <f>[8]May!$D$42</f>
        <v>0</v>
      </c>
      <c r="AC36" s="19">
        <f>[8]May!$D$50</f>
        <v>0</v>
      </c>
      <c r="AD36" s="19">
        <f>[8]May!$D$48</f>
        <v>0</v>
      </c>
      <c r="AE36" s="19">
        <f>[8]May!$D$49</f>
        <v>0</v>
      </c>
      <c r="AF36" s="19">
        <f>[8]May!$D$27</f>
        <v>0</v>
      </c>
      <c r="AG36" s="19">
        <f>[8]May!$D$57</f>
        <v>0</v>
      </c>
      <c r="AH36" s="19">
        <f>[8]May!$D$51</f>
        <v>0</v>
      </c>
      <c r="AI36" s="19">
        <f>[8]May!$D$53</f>
        <v>0</v>
      </c>
      <c r="AJ36" s="19">
        <f>[8]May!$D$23</f>
        <v>0</v>
      </c>
      <c r="AK36" s="19">
        <f>[8]May!$D$58</f>
        <v>0</v>
      </c>
      <c r="AL36" s="19">
        <f>[8]May!$D$30</f>
        <v>0</v>
      </c>
      <c r="AM36" s="19">
        <f>[8]May!$D$24</f>
        <v>0</v>
      </c>
      <c r="AN36" s="19">
        <f>[8]May!$D$26</f>
        <v>0</v>
      </c>
      <c r="AO36" s="19">
        <f>[8]May!$D$25</f>
        <v>0</v>
      </c>
      <c r="AP36" s="19">
        <f>[8]May!$D$59</f>
        <v>0</v>
      </c>
      <c r="AQ36" s="29">
        <f>[8]May!$D$60</f>
        <v>0</v>
      </c>
      <c r="AR36" s="19">
        <f>[8]May!$D$55</f>
        <v>0</v>
      </c>
      <c r="AS36" s="19">
        <f>[8]May!$D$56</f>
        <v>0</v>
      </c>
      <c r="AT36" s="38">
        <f>[8]May!$D$54</f>
        <v>0</v>
      </c>
      <c r="AU36" s="12">
        <f t="shared" si="0"/>
        <v>0</v>
      </c>
    </row>
    <row r="37" spans="1:47" x14ac:dyDescent="0.25">
      <c r="A37" s="18"/>
      <c r="B37" s="18" t="s">
        <v>21</v>
      </c>
      <c r="C37" s="2">
        <f>[8]May!$AK$5</f>
        <v>0</v>
      </c>
      <c r="D37" s="2">
        <f>[8]May!$M$5</f>
        <v>0</v>
      </c>
      <c r="E37" s="2">
        <f>[8]May!$O$5</f>
        <v>1</v>
      </c>
      <c r="F37" s="2">
        <f>[8]May!$N$5</f>
        <v>1</v>
      </c>
      <c r="G37" s="2">
        <f>[8]May!$AL$5</f>
        <v>0</v>
      </c>
      <c r="H37" s="2">
        <f>[8]May!$Q$5</f>
        <v>1</v>
      </c>
      <c r="I37" s="2">
        <f>[8]May!$P$5</f>
        <v>0</v>
      </c>
      <c r="J37" s="2">
        <f>[8]May!$AY$5</f>
        <v>0</v>
      </c>
      <c r="K37" s="2">
        <f>[8]May!$AM$5</f>
        <v>0</v>
      </c>
      <c r="L37" s="2">
        <f>[8]May!$R$5</f>
        <v>0</v>
      </c>
      <c r="M37" s="2">
        <f>[8]May!$AT$5</f>
        <v>0</v>
      </c>
      <c r="N37" s="2">
        <f>[8]May!$AN$5</f>
        <v>0</v>
      </c>
      <c r="O37" s="2">
        <f>[8]May!$T$5</f>
        <v>0</v>
      </c>
      <c r="P37" s="2">
        <f>[8]May!$U$5</f>
        <v>0</v>
      </c>
      <c r="Q37" s="2">
        <f>[8]May!$S$5</f>
        <v>0</v>
      </c>
      <c r="R37" s="2">
        <f>[8]May!$AP$5</f>
        <v>0</v>
      </c>
      <c r="S37" s="2">
        <f>SUM([8]May!$AA$5:$AB$5)</f>
        <v>0</v>
      </c>
      <c r="T37" s="2">
        <f>[8]May!$AQ$5</f>
        <v>0</v>
      </c>
      <c r="U37" s="2">
        <f>[8]May!$AR$5</f>
        <v>0</v>
      </c>
      <c r="V37" s="2">
        <f>[8]May!$AS$5</f>
        <v>0</v>
      </c>
      <c r="W37" s="2">
        <f>[8]May!$AD$5</f>
        <v>1</v>
      </c>
      <c r="X37" s="2">
        <f>[8]May!$AE$5</f>
        <v>0</v>
      </c>
      <c r="Y37" s="2">
        <f>SUM([8]May!$AF$5:$AG$5)</f>
        <v>1</v>
      </c>
      <c r="Z37" s="2">
        <f>[8]May!$AI$5</f>
        <v>0</v>
      </c>
      <c r="AA37" s="2">
        <f>SUM([8]May!$AH$5,[8]May!$AJ$5)</f>
        <v>0</v>
      </c>
      <c r="AB37" s="2">
        <f>[8]May!$AO$5</f>
        <v>0</v>
      </c>
      <c r="AC37" s="2">
        <f>[8]May!$AW$5</f>
        <v>0</v>
      </c>
      <c r="AD37" s="2">
        <f>[8]May!$AU$5</f>
        <v>0</v>
      </c>
      <c r="AE37" s="2">
        <f>[8]May!$AV$5</f>
        <v>0</v>
      </c>
      <c r="AF37" s="2">
        <f>[8]May!$Z$5</f>
        <v>2</v>
      </c>
      <c r="AG37" s="2">
        <f>[8]May!$BD$5</f>
        <v>0</v>
      </c>
      <c r="AH37" s="2">
        <f>[8]May!$AX$5</f>
        <v>0</v>
      </c>
      <c r="AI37" s="2">
        <f>[8]May!$AZ$5</f>
        <v>0</v>
      </c>
      <c r="AJ37" s="2">
        <f>[8]May!$V$5</f>
        <v>0</v>
      </c>
      <c r="AK37" s="2">
        <f>[8]May!$BE$5</f>
        <v>0</v>
      </c>
      <c r="AL37" s="2">
        <f>[8]May!$AC$5</f>
        <v>0</v>
      </c>
      <c r="AM37" s="2">
        <f>[8]May!$W$5</f>
        <v>0</v>
      </c>
      <c r="AN37" s="2">
        <f>[8]May!$Y$5</f>
        <v>0</v>
      </c>
      <c r="AO37" s="2">
        <f>[8]May!$X$5</f>
        <v>0</v>
      </c>
      <c r="AP37" s="2">
        <f>[8]May!$BF$5</f>
        <v>0</v>
      </c>
      <c r="AQ37" s="13">
        <f>[8]May!$BG$5</f>
        <v>0</v>
      </c>
      <c r="AR37" s="2">
        <f>[8]May!$BB$5</f>
        <v>0</v>
      </c>
      <c r="AS37" s="2">
        <f>[8]May!$BC$5</f>
        <v>0</v>
      </c>
      <c r="AT37" s="14">
        <f>[8]May!$BA$5</f>
        <v>0</v>
      </c>
      <c r="AU37" s="15">
        <f t="shared" si="0"/>
        <v>7</v>
      </c>
    </row>
    <row r="38" spans="1:47" x14ac:dyDescent="0.25">
      <c r="A38" s="9" t="s">
        <v>63</v>
      </c>
      <c r="B38" s="9" t="s">
        <v>20</v>
      </c>
      <c r="C38" s="9">
        <f>[10]May!$B$8</f>
        <v>0</v>
      </c>
      <c r="D38" s="9">
        <f>[10]May!$B$9</f>
        <v>0</v>
      </c>
      <c r="E38" s="9">
        <f>[10]May!$B$10</f>
        <v>0</v>
      </c>
      <c r="F38" s="9">
        <f>[10]May!$B$11</f>
        <v>0</v>
      </c>
      <c r="G38" s="9">
        <f>[10]May!$B$12</f>
        <v>0</v>
      </c>
      <c r="H38" s="9">
        <f>[10]May!$B$13</f>
        <v>0</v>
      </c>
      <c r="I38" s="9">
        <f>[10]May!$B$14</f>
        <v>0</v>
      </c>
      <c r="J38" s="9">
        <f>[10]May!$B$15</f>
        <v>0</v>
      </c>
      <c r="K38" s="9">
        <f>[10]May!$B$16</f>
        <v>0</v>
      </c>
      <c r="L38" s="9">
        <f>[10]May!$B$17</f>
        <v>0</v>
      </c>
      <c r="M38" s="9">
        <f>[10]May!$B$18</f>
        <v>0</v>
      </c>
      <c r="N38" s="9">
        <f>[10]May!$B$19</f>
        <v>0</v>
      </c>
      <c r="O38" s="9">
        <f>[10]May!$B$20</f>
        <v>0</v>
      </c>
      <c r="P38" s="9">
        <f>[10]May!$B$21</f>
        <v>0</v>
      </c>
      <c r="Q38" s="9">
        <f>[10]May!$B$22</f>
        <v>0</v>
      </c>
      <c r="R38" s="9">
        <f>[10]May!$B$23</f>
        <v>0</v>
      </c>
      <c r="S38" s="9">
        <f>[10]May!$B$24</f>
        <v>0</v>
      </c>
      <c r="T38" s="9">
        <f>[10]May!$B$25</f>
        <v>0</v>
      </c>
      <c r="U38" s="9">
        <f>[10]May!$B$26</f>
        <v>0</v>
      </c>
      <c r="V38" s="9">
        <f>[10]May!$B$27</f>
        <v>0</v>
      </c>
      <c r="W38" s="9">
        <f>[10]May!$B$28</f>
        <v>0</v>
      </c>
      <c r="X38" s="9">
        <f>[10]May!$B$29</f>
        <v>0</v>
      </c>
      <c r="Y38" s="9">
        <f>[10]May!$B$30</f>
        <v>0</v>
      </c>
      <c r="Z38" s="9">
        <f>[10]May!$B$31</f>
        <v>0</v>
      </c>
      <c r="AA38" s="9">
        <f>[10]May!$B$32</f>
        <v>0</v>
      </c>
      <c r="AB38" s="9">
        <f>[10]May!$B$33</f>
        <v>0</v>
      </c>
      <c r="AC38" s="9">
        <f>[10]May!$B$34</f>
        <v>0</v>
      </c>
      <c r="AD38" s="9">
        <f>[10]May!$B$35</f>
        <v>0</v>
      </c>
      <c r="AE38" s="9">
        <f>[10]May!$B$36</f>
        <v>0</v>
      </c>
      <c r="AF38" s="9">
        <f>[10]May!$B$37</f>
        <v>0</v>
      </c>
      <c r="AG38" s="9">
        <f>[10]May!$B$38</f>
        <v>0</v>
      </c>
      <c r="AH38" s="9">
        <f>[10]May!$B$39</f>
        <v>0</v>
      </c>
      <c r="AI38" s="9">
        <f>[10]May!$B$40</f>
        <v>0</v>
      </c>
      <c r="AJ38" s="9">
        <f>[10]May!$B$41</f>
        <v>0</v>
      </c>
      <c r="AK38" s="9">
        <f>[10]May!$B$42</f>
        <v>0</v>
      </c>
      <c r="AL38" s="9">
        <f>[10]May!$B$43</f>
        <v>0</v>
      </c>
      <c r="AM38" s="9">
        <f>[10]May!$B$44</f>
        <v>0</v>
      </c>
      <c r="AN38" s="9">
        <f>[10]May!$B$45</f>
        <v>0</v>
      </c>
      <c r="AO38" s="9">
        <f>[10]May!$B$46</f>
        <v>0</v>
      </c>
      <c r="AP38" s="9">
        <f>[10]May!$B$47</f>
        <v>0</v>
      </c>
      <c r="AQ38" s="10">
        <f>[10]May!$B$48</f>
        <v>0</v>
      </c>
      <c r="AR38" s="9">
        <f>[10]May!$B$49</f>
        <v>0</v>
      </c>
      <c r="AS38" s="9">
        <f>[10]May!$B$50</f>
        <v>0</v>
      </c>
      <c r="AT38" s="11">
        <f>[10]May!$B$51</f>
        <v>0</v>
      </c>
      <c r="AU38" s="12">
        <f t="shared" si="0"/>
        <v>0</v>
      </c>
    </row>
    <row r="39" spans="1:47" x14ac:dyDescent="0.25">
      <c r="A39" s="2"/>
      <c r="B39" s="2" t="s">
        <v>21</v>
      </c>
      <c r="C39" s="2">
        <f>[10]May!$G$3</f>
        <v>0</v>
      </c>
      <c r="D39" s="2">
        <f>[10]May!$H$3</f>
        <v>0</v>
      </c>
      <c r="E39" s="2">
        <f>[10]May!$I$3</f>
        <v>0</v>
      </c>
      <c r="F39" s="2">
        <f>[10]May!$J$3</f>
        <v>0</v>
      </c>
      <c r="G39" s="2">
        <f>[10]May!$K$3</f>
        <v>0</v>
      </c>
      <c r="H39" s="2">
        <f>[10]May!$L$3</f>
        <v>0</v>
      </c>
      <c r="I39" s="2">
        <f>[10]May!$M$3</f>
        <v>0</v>
      </c>
      <c r="J39" s="2">
        <f>[10]May!$N$3</f>
        <v>0</v>
      </c>
      <c r="K39" s="2">
        <f>[10]May!$O$3</f>
        <v>0</v>
      </c>
      <c r="L39" s="2">
        <f>[10]May!$P$3</f>
        <v>0</v>
      </c>
      <c r="M39" s="2">
        <f>[10]May!$Q$3</f>
        <v>0</v>
      </c>
      <c r="N39" s="2">
        <f>[10]May!$R$3</f>
        <v>0</v>
      </c>
      <c r="O39" s="2">
        <f>[10]May!$S$3</f>
        <v>0</v>
      </c>
      <c r="P39" s="2">
        <f>[10]May!$T$3</f>
        <v>0</v>
      </c>
      <c r="Q39" s="2">
        <f>[10]May!$U$3</f>
        <v>0</v>
      </c>
      <c r="R39" s="2">
        <f>[10]May!$V$3</f>
        <v>0</v>
      </c>
      <c r="S39" s="2">
        <f>[10]May!$W$3</f>
        <v>0</v>
      </c>
      <c r="T39" s="2">
        <f>[10]May!$X$3</f>
        <v>0</v>
      </c>
      <c r="U39" s="2">
        <f>[10]May!$Y$3</f>
        <v>0</v>
      </c>
      <c r="V39" s="2">
        <f>[10]May!$Z$3</f>
        <v>0</v>
      </c>
      <c r="W39" s="2">
        <f>[10]May!$AA$3</f>
        <v>0</v>
      </c>
      <c r="X39" s="2">
        <f>[10]May!$AB$3</f>
        <v>0</v>
      </c>
      <c r="Y39" s="2">
        <f>[10]May!$AC$3</f>
        <v>0</v>
      </c>
      <c r="Z39" s="2">
        <f>[10]May!$AD$3</f>
        <v>0</v>
      </c>
      <c r="AA39" s="2">
        <f>[10]May!$AE$3</f>
        <v>0</v>
      </c>
      <c r="AB39" s="2">
        <f>[10]May!$AF$3</f>
        <v>0</v>
      </c>
      <c r="AC39" s="2">
        <f>[10]May!$AG$3</f>
        <v>0</v>
      </c>
      <c r="AD39" s="2">
        <f>[10]May!$AH$3</f>
        <v>0</v>
      </c>
      <c r="AE39" s="2">
        <f>[10]May!$AI$3</f>
        <v>0</v>
      </c>
      <c r="AF39" s="2">
        <f>[10]May!$AJ$3</f>
        <v>0</v>
      </c>
      <c r="AG39" s="2">
        <f>[10]May!$AK$3</f>
        <v>0</v>
      </c>
      <c r="AH39" s="2">
        <f>[10]May!$AL$3</f>
        <v>0</v>
      </c>
      <c r="AI39" s="2">
        <f>[10]May!$AM$3</f>
        <v>0</v>
      </c>
      <c r="AJ39" s="2">
        <f>[10]May!$AN$3</f>
        <v>0</v>
      </c>
      <c r="AK39" s="2">
        <f>[10]May!$AO$3</f>
        <v>0</v>
      </c>
      <c r="AL39" s="2">
        <f>[10]May!$AP$3</f>
        <v>0</v>
      </c>
      <c r="AM39" s="2">
        <f>[10]May!$AQ$3</f>
        <v>0</v>
      </c>
      <c r="AN39" s="2">
        <f>[10]May!$AR$3</f>
        <v>0</v>
      </c>
      <c r="AO39" s="2">
        <f>[10]May!$AS$3</f>
        <v>0</v>
      </c>
      <c r="AP39" s="2">
        <f>[10]May!$AT$3</f>
        <v>0</v>
      </c>
      <c r="AQ39" s="13">
        <f>[10]May!$AU$3</f>
        <v>0</v>
      </c>
      <c r="AR39" s="2">
        <f>[10]May!$AV$3</f>
        <v>0</v>
      </c>
      <c r="AS39" s="2">
        <f>[10]May!$AW$3</f>
        <v>0</v>
      </c>
      <c r="AT39" s="14">
        <f>[10]May!$AX$3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[22]May!$D$38</f>
        <v>0</v>
      </c>
      <c r="D40" s="9">
        <f>[22]May!$D$14</f>
        <v>0</v>
      </c>
      <c r="E40" s="9">
        <f>[22]May!$D$16</f>
        <v>0</v>
      </c>
      <c r="F40" s="9">
        <f>[22]May!$D$15</f>
        <v>0</v>
      </c>
      <c r="G40" s="9">
        <f>[22]May!$D$39</f>
        <v>0</v>
      </c>
      <c r="H40" s="9">
        <f>[22]May!$D$18</f>
        <v>0</v>
      </c>
      <c r="I40" s="9">
        <f>[22]May!$D$17</f>
        <v>0</v>
      </c>
      <c r="J40" s="9">
        <f>[22]May!$D$52</f>
        <v>0</v>
      </c>
      <c r="K40" s="9">
        <f>[22]May!$D$40</f>
        <v>0</v>
      </c>
      <c r="L40" s="9">
        <f>[22]May!$D$19</f>
        <v>0</v>
      </c>
      <c r="M40" s="9">
        <f>[22]May!$D$47</f>
        <v>0</v>
      </c>
      <c r="N40" s="9">
        <f>[22]May!$D$41</f>
        <v>0</v>
      </c>
      <c r="O40" s="9">
        <f>[22]May!$D$21</f>
        <v>0</v>
      </c>
      <c r="P40" s="9">
        <f>[22]May!$D$22</f>
        <v>0</v>
      </c>
      <c r="Q40" s="9">
        <f>[22]May!$D$20</f>
        <v>0</v>
      </c>
      <c r="R40" s="9">
        <f>[22]May!$D$43</f>
        <v>0</v>
      </c>
      <c r="S40" s="9">
        <f>SUM([22]May!$D$28:$D$29)</f>
        <v>0</v>
      </c>
      <c r="T40" s="9">
        <f>[22]May!$D$44</f>
        <v>0</v>
      </c>
      <c r="U40" s="9">
        <f>[22]May!$D$45</f>
        <v>0</v>
      </c>
      <c r="V40" s="9">
        <f>[22]May!$D$46</f>
        <v>0</v>
      </c>
      <c r="W40" s="9">
        <f>[22]May!$D$31</f>
        <v>0</v>
      </c>
      <c r="X40" s="9">
        <f>[22]May!$D$32</f>
        <v>0</v>
      </c>
      <c r="Y40" s="9">
        <f>SUM([22]May!$D$33:$D$34)</f>
        <v>0</v>
      </c>
      <c r="Z40" s="9">
        <f>[22]May!$D$36</f>
        <v>0</v>
      </c>
      <c r="AA40" s="9">
        <f>SUM([22]May!$D$35,[22]May!$D$37)</f>
        <v>0</v>
      </c>
      <c r="AB40" s="9">
        <f>[22]May!$D$42</f>
        <v>0</v>
      </c>
      <c r="AC40" s="9">
        <f>[22]May!$D$50</f>
        <v>0</v>
      </c>
      <c r="AD40" s="9">
        <f>[22]May!$D$48</f>
        <v>0</v>
      </c>
      <c r="AE40" s="9">
        <f>[22]May!$D$49</f>
        <v>0</v>
      </c>
      <c r="AF40" s="9">
        <f>[22]May!$D$27</f>
        <v>0</v>
      </c>
      <c r="AG40" s="9">
        <f>[22]May!$D$57</f>
        <v>0</v>
      </c>
      <c r="AH40" s="9">
        <f>[22]May!$D$51</f>
        <v>0</v>
      </c>
      <c r="AI40" s="9">
        <f>[22]May!$D$53</f>
        <v>0</v>
      </c>
      <c r="AJ40" s="9">
        <f>[22]May!$D$23</f>
        <v>0</v>
      </c>
      <c r="AK40" s="9">
        <f>[22]May!$D$58</f>
        <v>0</v>
      </c>
      <c r="AL40" s="9">
        <f>[22]May!$D$30</f>
        <v>0</v>
      </c>
      <c r="AM40" s="9">
        <f>[22]May!$D$24</f>
        <v>0</v>
      </c>
      <c r="AN40" s="9">
        <f>[22]May!$D$26</f>
        <v>0</v>
      </c>
      <c r="AO40" s="9">
        <f>[22]May!$D$25</f>
        <v>0</v>
      </c>
      <c r="AP40" s="9">
        <f>[22]May!$D$59</f>
        <v>0</v>
      </c>
      <c r="AQ40" s="10">
        <f>[22]May!$D$60</f>
        <v>0</v>
      </c>
      <c r="AR40" s="9">
        <f>[22]May!$D$55</f>
        <v>0</v>
      </c>
      <c r="AS40" s="9">
        <f>[22]May!$D$56</f>
        <v>0</v>
      </c>
      <c r="AT40" s="11">
        <f>[22]May!$D$54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[22]May!$AK$5</f>
        <v>0</v>
      </c>
      <c r="D41" s="2">
        <f>[22]May!$M$5</f>
        <v>4</v>
      </c>
      <c r="E41" s="2">
        <f>[22]May!$O$5</f>
        <v>0</v>
      </c>
      <c r="F41" s="2">
        <f>[22]May!$N$5</f>
        <v>0</v>
      </c>
      <c r="G41" s="2">
        <f>[22]May!$AL$5</f>
        <v>0</v>
      </c>
      <c r="H41" s="2">
        <f>[22]May!$Q$5</f>
        <v>0</v>
      </c>
      <c r="I41" s="2">
        <f>[22]May!$P$5</f>
        <v>0</v>
      </c>
      <c r="J41" s="2">
        <f>[22]May!$AY$5</f>
        <v>0</v>
      </c>
      <c r="K41" s="2">
        <f>[22]May!$AM$5</f>
        <v>0</v>
      </c>
      <c r="L41" s="2">
        <f>[22]May!$R$5</f>
        <v>0</v>
      </c>
      <c r="M41" s="2">
        <f>[22]May!$AT$5</f>
        <v>0</v>
      </c>
      <c r="N41" s="2">
        <f>[22]May!$AN$5</f>
        <v>0</v>
      </c>
      <c r="O41" s="2">
        <f>[22]May!$T$5</f>
        <v>0</v>
      </c>
      <c r="P41" s="2">
        <f>[22]May!$U$5</f>
        <v>0</v>
      </c>
      <c r="Q41" s="2">
        <f>[22]May!$S$5</f>
        <v>0</v>
      </c>
      <c r="R41" s="2">
        <f>[22]May!$AP$5</f>
        <v>0</v>
      </c>
      <c r="S41" s="2">
        <f>SUM([22]May!$AA$5:$AB$5)</f>
        <v>0</v>
      </c>
      <c r="T41" s="2">
        <f>[22]May!$AQ$5</f>
        <v>0</v>
      </c>
      <c r="U41" s="2">
        <f>[22]May!$AR$5</f>
        <v>0</v>
      </c>
      <c r="V41" s="2">
        <f>[22]May!$AS$5</f>
        <v>0</v>
      </c>
      <c r="W41" s="2">
        <f>[22]May!$AD$5</f>
        <v>1</v>
      </c>
      <c r="X41" s="2">
        <f>[22]May!$AE$5</f>
        <v>0</v>
      </c>
      <c r="Y41" s="2">
        <f>SUM([22]May!$AF$5:$AG$5)</f>
        <v>0</v>
      </c>
      <c r="Z41" s="2">
        <f>[22]May!$AI$5</f>
        <v>0</v>
      </c>
      <c r="AA41" s="2">
        <f>SUM([22]May!$AH$5,[22]May!$AJ$5)</f>
        <v>0</v>
      </c>
      <c r="AB41" s="2">
        <f>[22]May!$AO$5</f>
        <v>0</v>
      </c>
      <c r="AC41" s="2">
        <f>[22]May!$AW$5</f>
        <v>0</v>
      </c>
      <c r="AD41" s="2">
        <f>[22]May!$AU$5</f>
        <v>0</v>
      </c>
      <c r="AE41" s="2">
        <f>[22]May!$AV$5</f>
        <v>0</v>
      </c>
      <c r="AF41" s="2">
        <f>[22]May!$Z$5</f>
        <v>1</v>
      </c>
      <c r="AG41" s="2">
        <f>[22]May!$BD$5</f>
        <v>0</v>
      </c>
      <c r="AH41" s="2">
        <f>[22]May!$AX$5</f>
        <v>0</v>
      </c>
      <c r="AI41" s="2">
        <f>[22]May!$AZ$5</f>
        <v>0</v>
      </c>
      <c r="AJ41" s="2">
        <f>[22]May!$V$5</f>
        <v>0</v>
      </c>
      <c r="AK41" s="2">
        <f>[22]May!$BE$5</f>
        <v>0</v>
      </c>
      <c r="AL41" s="2">
        <f>[22]May!$AC$5</f>
        <v>0</v>
      </c>
      <c r="AM41" s="2">
        <f>[22]May!$W$5</f>
        <v>0</v>
      </c>
      <c r="AN41" s="2">
        <f>[22]May!$Y$5</f>
        <v>0</v>
      </c>
      <c r="AO41" s="2">
        <f>[22]May!$X$5</f>
        <v>0</v>
      </c>
      <c r="AP41" s="2">
        <f>[22]May!$BF$5</f>
        <v>0</v>
      </c>
      <c r="AQ41" s="13">
        <f>[22]May!$BG$5</f>
        <v>0</v>
      </c>
      <c r="AR41" s="2">
        <f>[22]May!$BB$5</f>
        <v>0</v>
      </c>
      <c r="AS41" s="2">
        <f>[22]May!$BC$5</f>
        <v>0</v>
      </c>
      <c r="AT41" s="14">
        <f>[22]May!$BA$5</f>
        <v>0</v>
      </c>
      <c r="AU41" s="15">
        <f t="shared" si="0"/>
        <v>6</v>
      </c>
    </row>
    <row r="42" spans="1:47" x14ac:dyDescent="0.25">
      <c r="A42" s="9" t="s">
        <v>65</v>
      </c>
      <c r="B42" s="9" t="s">
        <v>20</v>
      </c>
      <c r="C42" s="19">
        <f>[8]May!$E$38</f>
        <v>0</v>
      </c>
      <c r="D42" s="19">
        <f>[8]May!$E$14</f>
        <v>0</v>
      </c>
      <c r="E42" s="19">
        <f>[8]May!$E$16</f>
        <v>0</v>
      </c>
      <c r="F42" s="19">
        <f>[8]May!$E$15</f>
        <v>0</v>
      </c>
      <c r="G42" s="19">
        <f>[8]May!$E$39</f>
        <v>0</v>
      </c>
      <c r="H42" s="19">
        <f>[8]May!$E$18</f>
        <v>0</v>
      </c>
      <c r="I42" s="19">
        <f>[8]May!$E$17</f>
        <v>0</v>
      </c>
      <c r="J42" s="19">
        <f>[8]May!$E$52</f>
        <v>0</v>
      </c>
      <c r="K42" s="19">
        <f>[8]May!$E$40</f>
        <v>0</v>
      </c>
      <c r="L42" s="19">
        <f>[8]May!$E$19</f>
        <v>0</v>
      </c>
      <c r="M42" s="19">
        <f>[8]May!$E$47</f>
        <v>0</v>
      </c>
      <c r="N42" s="19">
        <f>[8]May!$E$41</f>
        <v>0</v>
      </c>
      <c r="O42" s="19">
        <f>[8]May!$E$21</f>
        <v>0</v>
      </c>
      <c r="P42" s="19">
        <f>[8]May!$E$22</f>
        <v>0</v>
      </c>
      <c r="Q42" s="19">
        <f>[8]May!$E$20</f>
        <v>0</v>
      </c>
      <c r="R42" s="19">
        <f>[8]May!$E$43</f>
        <v>0</v>
      </c>
      <c r="S42" s="19">
        <f>SUM([8]May!$E$28:$E$29)</f>
        <v>0</v>
      </c>
      <c r="T42" s="19">
        <f>[8]May!$E$44</f>
        <v>0</v>
      </c>
      <c r="U42" s="19">
        <f>[8]May!$E$45</f>
        <v>0</v>
      </c>
      <c r="V42" s="19">
        <f>[8]May!$E$46</f>
        <v>0</v>
      </c>
      <c r="W42" s="19">
        <f>[8]May!$E$31</f>
        <v>0</v>
      </c>
      <c r="X42" s="19">
        <f>[8]May!$E$32</f>
        <v>0</v>
      </c>
      <c r="Y42" s="19">
        <f>SUM([8]May!$E$33:$E$34)</f>
        <v>0</v>
      </c>
      <c r="Z42" s="19">
        <f>[8]May!$E$36</f>
        <v>0</v>
      </c>
      <c r="AA42" s="19">
        <f>SUM([8]May!$E$35,[8]May!$E$37)</f>
        <v>0</v>
      </c>
      <c r="AB42" s="19">
        <f>[8]May!$E$42</f>
        <v>0</v>
      </c>
      <c r="AC42" s="19">
        <f>[8]May!$E$50</f>
        <v>0</v>
      </c>
      <c r="AD42" s="19">
        <f>[8]May!$E$48</f>
        <v>0</v>
      </c>
      <c r="AE42" s="19">
        <f>[8]May!$E$49</f>
        <v>0</v>
      </c>
      <c r="AF42" s="19">
        <f>[8]May!$E$27</f>
        <v>0</v>
      </c>
      <c r="AG42" s="19">
        <f>[8]May!$E$57</f>
        <v>0</v>
      </c>
      <c r="AH42" s="19">
        <f>[8]May!$E$51</f>
        <v>0</v>
      </c>
      <c r="AI42" s="19">
        <f>[8]May!$E$53</f>
        <v>0</v>
      </c>
      <c r="AJ42" s="19">
        <f>[8]May!$E$23</f>
        <v>0</v>
      </c>
      <c r="AK42" s="19">
        <f>[8]May!$E$58</f>
        <v>0</v>
      </c>
      <c r="AL42" s="19">
        <f>[8]May!$E$30</f>
        <v>0</v>
      </c>
      <c r="AM42" s="19">
        <f>[8]May!$E$24</f>
        <v>0</v>
      </c>
      <c r="AN42" s="19">
        <f>[8]May!$E$26</f>
        <v>0</v>
      </c>
      <c r="AO42" s="19">
        <f>[8]May!$E$25</f>
        <v>0</v>
      </c>
      <c r="AP42" s="19">
        <f>[8]May!$E$59</f>
        <v>0</v>
      </c>
      <c r="AQ42" s="29">
        <f>[8]May!$E$60</f>
        <v>0</v>
      </c>
      <c r="AR42" s="19">
        <f>[8]May!$E$55</f>
        <v>0</v>
      </c>
      <c r="AS42" s="19">
        <f>[8]May!$E$56</f>
        <v>0</v>
      </c>
      <c r="AT42" s="38">
        <f>[8]May!$E$54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[8]May!$AK$6</f>
        <v>0</v>
      </c>
      <c r="D43" s="2">
        <f>[8]May!$M$6</f>
        <v>0</v>
      </c>
      <c r="E43" s="2">
        <f>[8]May!$O$6</f>
        <v>0</v>
      </c>
      <c r="F43" s="2">
        <f>[8]May!$N$6</f>
        <v>0</v>
      </c>
      <c r="G43" s="2">
        <f>[8]May!$AL$6</f>
        <v>0</v>
      </c>
      <c r="H43" s="2">
        <f>[8]May!$Q$6</f>
        <v>0</v>
      </c>
      <c r="I43" s="2">
        <f>[8]May!$P$6</f>
        <v>0</v>
      </c>
      <c r="J43" s="2">
        <f>[8]May!$AY$6</f>
        <v>0</v>
      </c>
      <c r="K43" s="2">
        <f>[8]May!$AM$6</f>
        <v>0</v>
      </c>
      <c r="L43" s="2">
        <f>[8]May!$R$6</f>
        <v>0</v>
      </c>
      <c r="M43" s="2">
        <f>[8]May!$AT$6</f>
        <v>0</v>
      </c>
      <c r="N43" s="2">
        <f>[8]May!$AN$6</f>
        <v>0</v>
      </c>
      <c r="O43" s="2">
        <f>[8]May!$T$6</f>
        <v>0</v>
      </c>
      <c r="P43" s="2">
        <f>[8]May!$U$6</f>
        <v>0</v>
      </c>
      <c r="Q43" s="2">
        <f>[8]May!$S$6</f>
        <v>0</v>
      </c>
      <c r="R43" s="2">
        <f>[8]May!$AP$6</f>
        <v>0</v>
      </c>
      <c r="S43" s="2">
        <f>SUM([8]May!$AA$6:$AB$6)</f>
        <v>0</v>
      </c>
      <c r="T43" s="2">
        <f>[8]May!$AQ$6</f>
        <v>0</v>
      </c>
      <c r="U43" s="2">
        <f>[8]May!$AR$6</f>
        <v>0</v>
      </c>
      <c r="V43" s="2">
        <f>[8]May!$AS$6</f>
        <v>0</v>
      </c>
      <c r="W43" s="2">
        <f>[8]May!$AD$6</f>
        <v>0</v>
      </c>
      <c r="X43" s="2">
        <f>[8]May!$AE$6</f>
        <v>0</v>
      </c>
      <c r="Y43" s="2">
        <f>SUM([8]May!$AF$6:$AG$6)</f>
        <v>0</v>
      </c>
      <c r="Z43" s="2">
        <f>[8]May!$AI$6</f>
        <v>0</v>
      </c>
      <c r="AA43" s="2">
        <f>SUM([8]May!$AH$6,[8]May!$AJ$6)</f>
        <v>0</v>
      </c>
      <c r="AB43" s="2">
        <f>[8]May!$AO$6</f>
        <v>0</v>
      </c>
      <c r="AC43" s="2">
        <f>[8]May!$AW$6</f>
        <v>0</v>
      </c>
      <c r="AD43" s="2">
        <f>[8]May!$AU$6</f>
        <v>0</v>
      </c>
      <c r="AE43" s="2">
        <f>[8]May!$AV$6</f>
        <v>0</v>
      </c>
      <c r="AF43" s="2">
        <f>[8]May!$Z$6</f>
        <v>0</v>
      </c>
      <c r="AG43" s="2">
        <f>[8]May!$BD$6</f>
        <v>0</v>
      </c>
      <c r="AH43" s="2">
        <f>[8]May!$AX$6</f>
        <v>0</v>
      </c>
      <c r="AI43" s="2">
        <f>[8]May!$AZ$6</f>
        <v>0</v>
      </c>
      <c r="AJ43" s="2">
        <f>[8]May!$V$6</f>
        <v>0</v>
      </c>
      <c r="AK43" s="2">
        <f>[8]May!$BE$6</f>
        <v>0</v>
      </c>
      <c r="AL43" s="2">
        <f>[8]May!$AC$6</f>
        <v>0</v>
      </c>
      <c r="AM43" s="2">
        <f>[8]May!$W$6</f>
        <v>0</v>
      </c>
      <c r="AN43" s="2">
        <f>[8]May!$Y$6</f>
        <v>0</v>
      </c>
      <c r="AO43" s="2">
        <f>[8]May!$X$6</f>
        <v>0</v>
      </c>
      <c r="AP43" s="2">
        <f>[8]May!$BF$6</f>
        <v>0</v>
      </c>
      <c r="AQ43" s="13">
        <f>[8]May!$BG$6</f>
        <v>0</v>
      </c>
      <c r="AR43" s="2">
        <f>[8]May!$BB$6</f>
        <v>0</v>
      </c>
      <c r="AS43" s="2">
        <f>[8]May!$BC$6</f>
        <v>0</v>
      </c>
      <c r="AT43" s="14">
        <f>[8]May!$BA$6</f>
        <v>0</v>
      </c>
      <c r="AU43" s="15">
        <f t="shared" si="0"/>
        <v>0</v>
      </c>
    </row>
    <row r="44" spans="1:47" x14ac:dyDescent="0.25">
      <c r="A44" s="9" t="s">
        <v>66</v>
      </c>
      <c r="B44" s="9" t="s">
        <v>20</v>
      </c>
      <c r="C44" s="9">
        <f>[9]May!$D$33</f>
        <v>0</v>
      </c>
      <c r="D44" s="9">
        <f>[9]May!$D$9</f>
        <v>0</v>
      </c>
      <c r="E44" s="9">
        <f>[9]May!$D$11</f>
        <v>0</v>
      </c>
      <c r="F44" s="9">
        <f>[9]May!$D$10</f>
        <v>0</v>
      </c>
      <c r="G44" s="9">
        <f>[9]May!$D$34</f>
        <v>0</v>
      </c>
      <c r="H44" s="9">
        <f>[9]May!$D$13</f>
        <v>0</v>
      </c>
      <c r="I44" s="9">
        <f>[9]May!$D$12</f>
        <v>0</v>
      </c>
      <c r="J44" s="9">
        <f>[9]May!$D$47</f>
        <v>0</v>
      </c>
      <c r="K44" s="9">
        <f>[9]May!$D$35</f>
        <v>0</v>
      </c>
      <c r="L44" s="9">
        <f>[9]May!$D$14</f>
        <v>0</v>
      </c>
      <c r="M44" s="9">
        <f>[9]May!$D$42</f>
        <v>0</v>
      </c>
      <c r="N44" s="9">
        <f>[9]May!$D$36</f>
        <v>0</v>
      </c>
      <c r="O44" s="9">
        <f>[9]May!$D$16</f>
        <v>0</v>
      </c>
      <c r="P44" s="9">
        <f>[9]May!$D$17</f>
        <v>0</v>
      </c>
      <c r="Q44" s="9">
        <f>[9]May!$D$15</f>
        <v>0</v>
      </c>
      <c r="R44" s="9">
        <f>[9]May!$D$38</f>
        <v>0</v>
      </c>
      <c r="S44" s="9">
        <f>SUM([9]May!$D$23:$D$24)</f>
        <v>0</v>
      </c>
      <c r="T44" s="9">
        <f>[9]May!$D$39</f>
        <v>0</v>
      </c>
      <c r="U44" s="9">
        <f>[9]May!$D$40</f>
        <v>0</v>
      </c>
      <c r="V44" s="9">
        <f>[9]May!$D$41</f>
        <v>0</v>
      </c>
      <c r="W44" s="9">
        <f>[9]May!$D$26</f>
        <v>0</v>
      </c>
      <c r="X44" s="9">
        <f>[9]May!$D$27</f>
        <v>0</v>
      </c>
      <c r="Y44" s="9">
        <f>SUM([9]May!$D$28:$D$29)</f>
        <v>0</v>
      </c>
      <c r="Z44" s="9">
        <f>[9]May!$D$31</f>
        <v>0</v>
      </c>
      <c r="AA44" s="9">
        <f>SUM([9]May!$D$30,[9]May!$D$32)</f>
        <v>0</v>
      </c>
      <c r="AB44" s="9">
        <f>[9]May!$D$37</f>
        <v>0</v>
      </c>
      <c r="AC44" s="9">
        <f>[9]May!$D$45</f>
        <v>0</v>
      </c>
      <c r="AD44" s="9">
        <f>[9]May!$D$43</f>
        <v>0</v>
      </c>
      <c r="AE44" s="9">
        <f>[9]May!$D$44</f>
        <v>0</v>
      </c>
      <c r="AF44" s="9">
        <f>[9]May!$D$22</f>
        <v>0</v>
      </c>
      <c r="AG44" s="9">
        <f>[9]May!$D$52</f>
        <v>0</v>
      </c>
      <c r="AH44" s="9">
        <f>[9]May!$D$46</f>
        <v>0</v>
      </c>
      <c r="AI44" s="9">
        <f>[9]May!$D$48</f>
        <v>0</v>
      </c>
      <c r="AJ44" s="9">
        <f>[9]May!$D$18</f>
        <v>0</v>
      </c>
      <c r="AK44" s="9">
        <f>[9]May!$D$53</f>
        <v>0</v>
      </c>
      <c r="AL44" s="9">
        <f>[9]May!$D$25</f>
        <v>0</v>
      </c>
      <c r="AM44" s="9">
        <f>[9]May!$D$19</f>
        <v>0</v>
      </c>
      <c r="AN44" s="9">
        <f>[9]May!$D$21</f>
        <v>0</v>
      </c>
      <c r="AO44" s="9">
        <f>[9]May!$D$20</f>
        <v>0</v>
      </c>
      <c r="AP44" s="9">
        <f>[9]May!$D$54</f>
        <v>0</v>
      </c>
      <c r="AQ44" s="10">
        <f>[9]May!$D$55</f>
        <v>1</v>
      </c>
      <c r="AR44" s="9">
        <f>[9]May!$D$50</f>
        <v>0</v>
      </c>
      <c r="AS44" s="9">
        <f>[9]May!$D$51</f>
        <v>0</v>
      </c>
      <c r="AT44" s="11">
        <f>[9]May!$D$49</f>
        <v>0</v>
      </c>
      <c r="AU44" s="12">
        <f t="shared" si="0"/>
        <v>1</v>
      </c>
    </row>
    <row r="45" spans="1:47" x14ac:dyDescent="0.25">
      <c r="A45" s="18"/>
      <c r="B45" s="18" t="s">
        <v>21</v>
      </c>
      <c r="C45" s="2">
        <f>[9]May!$AF$5</f>
        <v>0</v>
      </c>
      <c r="D45" s="2">
        <f>[9]May!$H$5</f>
        <v>0</v>
      </c>
      <c r="E45" s="2">
        <f>[9]May!$J$5</f>
        <v>0</v>
      </c>
      <c r="F45" s="2">
        <f>[9]May!$I$5</f>
        <v>0</v>
      </c>
      <c r="G45" s="2">
        <f>[9]May!$AG$5</f>
        <v>0</v>
      </c>
      <c r="H45" s="2">
        <f>[9]May!$L$5</f>
        <v>0</v>
      </c>
      <c r="I45" s="2">
        <f>[9]May!$K$5</f>
        <v>0</v>
      </c>
      <c r="J45" s="2">
        <f>[9]May!$AT$5</f>
        <v>0</v>
      </c>
      <c r="K45" s="2">
        <f>[9]May!$AH$5</f>
        <v>0</v>
      </c>
      <c r="L45" s="2">
        <f>[9]May!$M$5</f>
        <v>0</v>
      </c>
      <c r="M45" s="2">
        <f>[9]May!$AO$5</f>
        <v>0</v>
      </c>
      <c r="N45" s="2">
        <f>[9]May!$AI$5</f>
        <v>0</v>
      </c>
      <c r="O45" s="2">
        <f>[9]May!$O$5</f>
        <v>0</v>
      </c>
      <c r="P45" s="2">
        <f>[9]May!$P$5</f>
        <v>0</v>
      </c>
      <c r="Q45" s="2">
        <f>[9]May!$N$5</f>
        <v>0</v>
      </c>
      <c r="R45" s="2">
        <f>[9]May!$AK$5</f>
        <v>0</v>
      </c>
      <c r="S45" s="2">
        <f>SUM([9]May!$V$5:$W$5)</f>
        <v>0</v>
      </c>
      <c r="T45" s="2">
        <f>[9]May!$AL$5</f>
        <v>0</v>
      </c>
      <c r="U45" s="2">
        <f>[9]May!$AM$5</f>
        <v>0</v>
      </c>
      <c r="V45" s="2">
        <f>[9]May!$AN$5</f>
        <v>0</v>
      </c>
      <c r="W45" s="2">
        <f>[9]May!$Y$5</f>
        <v>1</v>
      </c>
      <c r="X45" s="2">
        <f>[9]May!$Z$5</f>
        <v>0</v>
      </c>
      <c r="Y45" s="2">
        <f>SUM([9]May!$AA$5:$AB$5)</f>
        <v>0</v>
      </c>
      <c r="Z45" s="2">
        <f>[9]May!$AD$5</f>
        <v>0</v>
      </c>
      <c r="AA45" s="2">
        <f>SUM([9]May!$AC$5,[9]May!$AE$5)</f>
        <v>0</v>
      </c>
      <c r="AB45" s="2">
        <f>[9]May!$AJ$5</f>
        <v>0</v>
      </c>
      <c r="AC45" s="2">
        <f>[9]May!$AR$5</f>
        <v>0</v>
      </c>
      <c r="AD45" s="2">
        <f>[9]May!$AP$5</f>
        <v>0</v>
      </c>
      <c r="AE45" s="2">
        <f>[9]May!$AQ$5</f>
        <v>0</v>
      </c>
      <c r="AF45" s="2">
        <f>[9]May!$U$5</f>
        <v>1</v>
      </c>
      <c r="AG45" s="2">
        <f>[9]May!$AY$5</f>
        <v>0</v>
      </c>
      <c r="AH45" s="2">
        <f>[9]May!$AS$5</f>
        <v>0</v>
      </c>
      <c r="AI45" s="2">
        <f>[9]May!$AU$5</f>
        <v>0</v>
      </c>
      <c r="AJ45" s="2">
        <f>[9]May!$Q$5</f>
        <v>0</v>
      </c>
      <c r="AK45" s="2">
        <f>[9]May!$AZ$5</f>
        <v>0</v>
      </c>
      <c r="AL45" s="2">
        <f>[9]May!$X$5</f>
        <v>0</v>
      </c>
      <c r="AM45" s="2">
        <f>[9]May!$R$5</f>
        <v>0</v>
      </c>
      <c r="AN45" s="2">
        <f>[9]May!$T$5</f>
        <v>0</v>
      </c>
      <c r="AO45" s="2">
        <f>[9]May!$S$5</f>
        <v>0</v>
      </c>
      <c r="AP45" s="2">
        <f>[9]May!$BA$5</f>
        <v>0</v>
      </c>
      <c r="AQ45" s="13">
        <f>[9]May!$BB$5</f>
        <v>0</v>
      </c>
      <c r="AR45" s="2">
        <f>[9]May!$AW$5</f>
        <v>0</v>
      </c>
      <c r="AS45" s="2">
        <f>[9]May!$AX$5</f>
        <v>0</v>
      </c>
      <c r="AT45" s="14">
        <f>[9]May!$AV$5</f>
        <v>0</v>
      </c>
      <c r="AU45" s="15">
        <f t="shared" si="0"/>
        <v>2</v>
      </c>
    </row>
    <row r="46" spans="1:47" x14ac:dyDescent="0.25">
      <c r="A46" s="9" t="s">
        <v>67</v>
      </c>
      <c r="B46" s="9" t="s">
        <v>20</v>
      </c>
      <c r="C46" s="9">
        <f>[20]May!$B$46</f>
        <v>0</v>
      </c>
      <c r="D46" s="9">
        <f>[20]May!$B$22</f>
        <v>0</v>
      </c>
      <c r="E46" s="9">
        <f>[20]May!$B$24</f>
        <v>0</v>
      </c>
      <c r="F46" s="9">
        <f>[20]May!$B$23</f>
        <v>0</v>
      </c>
      <c r="G46" s="9">
        <f>[20]May!$B$47</f>
        <v>0</v>
      </c>
      <c r="H46" s="9">
        <f>[20]May!$B$26</f>
        <v>0</v>
      </c>
      <c r="I46" s="9">
        <f>[20]May!$B$25</f>
        <v>0</v>
      </c>
      <c r="J46" s="9">
        <f>[20]May!$B$60</f>
        <v>0</v>
      </c>
      <c r="K46" s="9">
        <f>[20]May!$B$48</f>
        <v>0</v>
      </c>
      <c r="L46" s="9">
        <f>[20]May!$B$27</f>
        <v>0</v>
      </c>
      <c r="M46" s="9">
        <f>[20]May!$B$55</f>
        <v>0</v>
      </c>
      <c r="N46" s="9">
        <f>[20]May!$B$49</f>
        <v>0</v>
      </c>
      <c r="O46" s="9">
        <f>[20]May!$B$29</f>
        <v>0</v>
      </c>
      <c r="P46" s="9">
        <f>[20]May!$B$30</f>
        <v>0</v>
      </c>
      <c r="Q46" s="9">
        <f>[20]May!$B$28</f>
        <v>0</v>
      </c>
      <c r="R46" s="9">
        <f>[20]May!$B$51</f>
        <v>0</v>
      </c>
      <c r="S46" s="9">
        <f>SUM([20]May!$B$36,[20]May!$B$37)</f>
        <v>0</v>
      </c>
      <c r="T46" s="9">
        <f>[20]May!$B$52</f>
        <v>0</v>
      </c>
      <c r="U46" s="9">
        <f>[20]May!$B$53</f>
        <v>0</v>
      </c>
      <c r="V46" s="9">
        <f>[20]May!$B$54</f>
        <v>0</v>
      </c>
      <c r="W46" s="9">
        <f>[20]May!$B$39</f>
        <v>0</v>
      </c>
      <c r="X46" s="9">
        <f>[20]May!$B$40</f>
        <v>0</v>
      </c>
      <c r="Y46" s="9">
        <f>SUM([20]May!$B$41,[20]May!$B$42)</f>
        <v>0</v>
      </c>
      <c r="Z46" s="9">
        <f>[20]May!$B$44</f>
        <v>0</v>
      </c>
      <c r="AA46" s="9">
        <f>SUM([20]May!$B$43,[20]May!$B$45)</f>
        <v>0</v>
      </c>
      <c r="AB46" s="9">
        <f>[20]May!$B$50</f>
        <v>0</v>
      </c>
      <c r="AC46" s="9">
        <f>[20]May!$B$58</f>
        <v>0</v>
      </c>
      <c r="AD46" s="9">
        <f>[20]May!$B$56</f>
        <v>0</v>
      </c>
      <c r="AE46" s="9">
        <f>[20]May!$B$57</f>
        <v>0</v>
      </c>
      <c r="AF46" s="9">
        <f>[20]May!$B$35</f>
        <v>0</v>
      </c>
      <c r="AG46" s="9">
        <f>[20]May!$B$65</f>
        <v>0</v>
      </c>
      <c r="AH46" s="9">
        <f>[20]May!$B$59</f>
        <v>0</v>
      </c>
      <c r="AI46" s="9">
        <f>[20]May!$B$61</f>
        <v>0</v>
      </c>
      <c r="AJ46" s="9">
        <f>[20]May!$B$31</f>
        <v>0</v>
      </c>
      <c r="AK46" s="9">
        <f>[20]May!$B$66</f>
        <v>0</v>
      </c>
      <c r="AL46" s="9">
        <f>[20]May!$B$38</f>
        <v>0</v>
      </c>
      <c r="AM46" s="9">
        <f>[20]May!$B$32</f>
        <v>0</v>
      </c>
      <c r="AN46" s="9">
        <f>[20]May!$B$34</f>
        <v>0</v>
      </c>
      <c r="AO46" s="9">
        <f>[20]May!$B$33</f>
        <v>0</v>
      </c>
      <c r="AP46" s="9">
        <f>[20]May!$B$67</f>
        <v>0</v>
      </c>
      <c r="AQ46" s="10">
        <f>[20]May!$B$68</f>
        <v>0</v>
      </c>
      <c r="AR46" s="9">
        <f>[20]May!$B$63</f>
        <v>0</v>
      </c>
      <c r="AS46" s="9">
        <f>[20]May!$B$64</f>
        <v>0</v>
      </c>
      <c r="AT46" s="11">
        <f>[20]May!$B$62</f>
        <v>0</v>
      </c>
      <c r="AU46" s="12">
        <f t="shared" si="0"/>
        <v>0</v>
      </c>
    </row>
    <row r="47" spans="1:47" x14ac:dyDescent="0.25">
      <c r="A47" s="2"/>
      <c r="B47" s="2" t="s">
        <v>21</v>
      </c>
      <c r="C47" s="2">
        <f>[20]May!$AS$3</f>
        <v>0</v>
      </c>
      <c r="D47" s="2">
        <f>[20]May!$U$3</f>
        <v>0</v>
      </c>
      <c r="E47" s="2">
        <f>[20]May!$W$3</f>
        <v>0</v>
      </c>
      <c r="F47" s="2">
        <f>[20]May!$V$3</f>
        <v>0</v>
      </c>
      <c r="G47" s="2">
        <f>[20]May!$AT$3</f>
        <v>0</v>
      </c>
      <c r="H47" s="2">
        <f>[20]May!$Y$3</f>
        <v>0</v>
      </c>
      <c r="I47" s="2">
        <f>[20]May!$X$3</f>
        <v>0</v>
      </c>
      <c r="J47" s="2">
        <f>[20]May!$BG$3</f>
        <v>0</v>
      </c>
      <c r="K47" s="2">
        <f>[20]May!$AU$3</f>
        <v>0</v>
      </c>
      <c r="L47" s="2">
        <f>[20]May!$Z$3</f>
        <v>0</v>
      </c>
      <c r="M47" s="2">
        <f>[20]May!$BB$3</f>
        <v>0</v>
      </c>
      <c r="N47" s="2">
        <f>[20]May!$AV$3</f>
        <v>0</v>
      </c>
      <c r="O47" s="2">
        <f>[20]May!$AB$3</f>
        <v>0</v>
      </c>
      <c r="P47" s="2">
        <f>[20]May!$AC$3</f>
        <v>0</v>
      </c>
      <c r="Q47" s="2">
        <f>[20]May!$AA$3</f>
        <v>0</v>
      </c>
      <c r="R47" s="2">
        <f>[20]May!$AX$3</f>
        <v>0</v>
      </c>
      <c r="S47" s="2">
        <f>SUM([20]May!$AI$3,[20]May!$AJ$3)</f>
        <v>0</v>
      </c>
      <c r="T47" s="2">
        <f>[20]May!$AY$3</f>
        <v>0</v>
      </c>
      <c r="U47" s="2">
        <f>[20]May!$AZ$3</f>
        <v>0</v>
      </c>
      <c r="V47" s="2">
        <f>[20]May!$BA$3</f>
        <v>0</v>
      </c>
      <c r="W47" s="2">
        <f>[20]May!$AL$3</f>
        <v>1</v>
      </c>
      <c r="X47" s="2">
        <f>[20]May!$AM$3</f>
        <v>0</v>
      </c>
      <c r="Y47" s="2">
        <f>SUM([20]May!$AN$3,[20]May!$AO$3)</f>
        <v>0</v>
      </c>
      <c r="Z47" s="2">
        <f>[20]May!$AQ$3</f>
        <v>0</v>
      </c>
      <c r="AA47" s="2">
        <f>SUM([20]May!$AP$3,[20]May!$AR$3)</f>
        <v>0</v>
      </c>
      <c r="AB47" s="2">
        <f>[20]May!$AW$3</f>
        <v>0</v>
      </c>
      <c r="AC47" s="2">
        <f>[20]May!$BE$3</f>
        <v>0</v>
      </c>
      <c r="AD47" s="2">
        <f>[20]May!$BC$3</f>
        <v>0</v>
      </c>
      <c r="AE47" s="2">
        <f>[20]May!$BD$3</f>
        <v>0</v>
      </c>
      <c r="AF47" s="2">
        <f>[20]May!$AH$3</f>
        <v>0</v>
      </c>
      <c r="AG47" s="2">
        <f>[20]May!$BL$3</f>
        <v>0</v>
      </c>
      <c r="AH47" s="2">
        <f>[20]May!$BF$3</f>
        <v>0</v>
      </c>
      <c r="AI47" s="2">
        <f>[20]May!$BH$3</f>
        <v>0</v>
      </c>
      <c r="AJ47" s="2">
        <f>[20]May!$AD$3</f>
        <v>0</v>
      </c>
      <c r="AK47" s="2">
        <f>[20]May!$BM$3</f>
        <v>0</v>
      </c>
      <c r="AL47" s="2">
        <f>[20]May!$AK$3</f>
        <v>0</v>
      </c>
      <c r="AM47" s="2">
        <f>[20]May!$AE$3</f>
        <v>0</v>
      </c>
      <c r="AN47" s="2">
        <f>[20]May!$AG$3</f>
        <v>0</v>
      </c>
      <c r="AO47" s="2">
        <f>[20]May!$AF$3</f>
        <v>0</v>
      </c>
      <c r="AP47" s="2">
        <f>[20]May!$BN$3</f>
        <v>0</v>
      </c>
      <c r="AQ47" s="13">
        <f>[20]May!$BO$3</f>
        <v>0</v>
      </c>
      <c r="AR47" s="2">
        <f>[20]May!$BJ$3</f>
        <v>0</v>
      </c>
      <c r="AS47" s="2">
        <f>[20]May!$BK$3</f>
        <v>0</v>
      </c>
      <c r="AT47" s="14">
        <f>[20]May!$BI$3</f>
        <v>0</v>
      </c>
      <c r="AU47" s="15">
        <f t="shared" si="0"/>
        <v>1</v>
      </c>
    </row>
    <row r="48" spans="1:47" x14ac:dyDescent="0.25">
      <c r="A48" s="19" t="s">
        <v>187</v>
      </c>
      <c r="B48" s="9" t="s">
        <v>20</v>
      </c>
      <c r="C48" s="9">
        <f>[20]May!$F$46</f>
        <v>0</v>
      </c>
      <c r="D48" s="9">
        <f>[20]May!$F$22</f>
        <v>0</v>
      </c>
      <c r="E48" s="9">
        <f>[20]May!$F$24</f>
        <v>0</v>
      </c>
      <c r="F48" s="9">
        <f>[20]May!$F$23</f>
        <v>0</v>
      </c>
      <c r="G48" s="9">
        <f>[20]May!$F$47</f>
        <v>0</v>
      </c>
      <c r="H48" s="9">
        <f>[20]May!$F$26</f>
        <v>0</v>
      </c>
      <c r="I48" s="9">
        <f>[20]May!$F$25</f>
        <v>0</v>
      </c>
      <c r="J48" s="9">
        <f>[20]May!$F$60</f>
        <v>0</v>
      </c>
      <c r="K48" s="9">
        <f>[20]May!$F$48</f>
        <v>0</v>
      </c>
      <c r="L48" s="9">
        <f>[20]May!$F$27</f>
        <v>0</v>
      </c>
      <c r="M48" s="9">
        <f>[20]May!$F$55</f>
        <v>0</v>
      </c>
      <c r="N48" s="9">
        <f>[20]May!$F$49</f>
        <v>0</v>
      </c>
      <c r="O48" s="9">
        <f>[20]May!$F$29</f>
        <v>0</v>
      </c>
      <c r="P48" s="9">
        <f>[20]May!$F$30</f>
        <v>0</v>
      </c>
      <c r="Q48" s="9">
        <f>[20]May!$F$28</f>
        <v>0</v>
      </c>
      <c r="R48" s="9">
        <f>[20]May!$F$51</f>
        <v>0</v>
      </c>
      <c r="S48" s="9">
        <f>SUM([20]May!$F$36,[20]May!$F$37)</f>
        <v>0</v>
      </c>
      <c r="T48" s="9">
        <f>[20]May!$F$52</f>
        <v>0</v>
      </c>
      <c r="U48" s="9">
        <f>[20]May!$F$53</f>
        <v>0</v>
      </c>
      <c r="V48" s="9">
        <f>[20]May!$F$54</f>
        <v>0</v>
      </c>
      <c r="W48" s="9">
        <f>[20]May!$F$39</f>
        <v>0</v>
      </c>
      <c r="X48" s="9">
        <f>[20]May!$F$40</f>
        <v>0</v>
      </c>
      <c r="Y48" s="9">
        <f>SUM([20]May!$F$41,[20]May!$F$42)</f>
        <v>0</v>
      </c>
      <c r="Z48" s="9">
        <f>[20]May!$F$44</f>
        <v>0</v>
      </c>
      <c r="AA48" s="9">
        <f>SUM([20]May!$F$43,[20]May!$F$45)</f>
        <v>0</v>
      </c>
      <c r="AB48" s="9">
        <f>[20]May!$F$50</f>
        <v>0</v>
      </c>
      <c r="AC48" s="9">
        <f>[20]May!$F$58</f>
        <v>0</v>
      </c>
      <c r="AD48" s="9">
        <f>[20]May!$F$56</f>
        <v>0</v>
      </c>
      <c r="AE48" s="9">
        <f>[20]May!$F$57</f>
        <v>0</v>
      </c>
      <c r="AF48" s="9">
        <f>[20]May!$F$35</f>
        <v>0</v>
      </c>
      <c r="AG48" s="9">
        <f>[20]May!$F$65</f>
        <v>0</v>
      </c>
      <c r="AH48" s="9">
        <f>[20]May!$F$59</f>
        <v>0</v>
      </c>
      <c r="AI48" s="9">
        <f>[20]May!$F$61</f>
        <v>0</v>
      </c>
      <c r="AJ48" s="9">
        <f>[20]May!$F$31</f>
        <v>0</v>
      </c>
      <c r="AK48" s="9">
        <f>[20]May!$F$66</f>
        <v>0</v>
      </c>
      <c r="AL48" s="9">
        <f>[20]May!$F$38</f>
        <v>0</v>
      </c>
      <c r="AM48" s="9">
        <f>[20]May!$F$32</f>
        <v>0</v>
      </c>
      <c r="AN48" s="9">
        <f>[20]May!$F$34</f>
        <v>0</v>
      </c>
      <c r="AO48" s="9">
        <f>[20]May!$F$33</f>
        <v>0</v>
      </c>
      <c r="AP48" s="9">
        <f>[20]May!$F$67</f>
        <v>0</v>
      </c>
      <c r="AQ48" s="10">
        <f>[20]May!$F$68</f>
        <v>0</v>
      </c>
      <c r="AR48" s="9">
        <f>[20]May!$F$63</f>
        <v>0</v>
      </c>
      <c r="AS48" s="9">
        <f>[20]May!$F$64</f>
        <v>0</v>
      </c>
      <c r="AT48" s="11">
        <f>[20]May!$F$62</f>
        <v>0</v>
      </c>
      <c r="AU48" s="15">
        <f t="shared" si="0"/>
        <v>0</v>
      </c>
    </row>
    <row r="49" spans="1:47" x14ac:dyDescent="0.25">
      <c r="A49" s="31"/>
      <c r="B49" s="2" t="s">
        <v>21</v>
      </c>
      <c r="C49" s="2">
        <f>[20]May!$AS$7</f>
        <v>0</v>
      </c>
      <c r="D49" s="2">
        <f>[20]May!$U$7</f>
        <v>0</v>
      </c>
      <c r="E49" s="2">
        <f>[20]May!$W$7</f>
        <v>0</v>
      </c>
      <c r="F49" s="2">
        <f>[20]May!$V$7</f>
        <v>0</v>
      </c>
      <c r="G49" s="2">
        <f>[20]May!$AT$7</f>
        <v>0</v>
      </c>
      <c r="H49" s="2">
        <f>[20]May!$Y$7</f>
        <v>0</v>
      </c>
      <c r="I49" s="2">
        <f>[20]May!$X$7</f>
        <v>0</v>
      </c>
      <c r="J49" s="2">
        <f>[20]May!$BG$7</f>
        <v>0</v>
      </c>
      <c r="K49" s="2">
        <f>[20]May!$AU$7</f>
        <v>0</v>
      </c>
      <c r="L49" s="2">
        <f>[20]May!$Z$7</f>
        <v>0</v>
      </c>
      <c r="M49" s="2">
        <f>[20]May!$BB$7</f>
        <v>0</v>
      </c>
      <c r="N49" s="2">
        <f>[20]May!$AV$7</f>
        <v>0</v>
      </c>
      <c r="O49" s="2">
        <f>[20]May!$AB$7</f>
        <v>0</v>
      </c>
      <c r="P49" s="2">
        <f>[20]May!$AC$7</f>
        <v>0</v>
      </c>
      <c r="Q49" s="2">
        <f>[20]May!$AA$7</f>
        <v>0</v>
      </c>
      <c r="R49" s="2">
        <f>[20]May!$AX$7</f>
        <v>0</v>
      </c>
      <c r="S49" s="2">
        <f>SUM([20]May!$AI$7,[20]May!$AJ$7)</f>
        <v>0</v>
      </c>
      <c r="T49" s="2">
        <f>[20]May!$AY$7</f>
        <v>0</v>
      </c>
      <c r="U49" s="2">
        <f>[20]May!$AZ$7</f>
        <v>0</v>
      </c>
      <c r="V49" s="2">
        <f>[20]May!$BA$7</f>
        <v>0</v>
      </c>
      <c r="W49" s="2">
        <f>[20]May!$AL$7</f>
        <v>0</v>
      </c>
      <c r="X49" s="2">
        <f>[20]May!$AM$7</f>
        <v>0</v>
      </c>
      <c r="Y49" s="2">
        <f>SUM([20]May!$AN$7,[20]May!$AO$7)</f>
        <v>0</v>
      </c>
      <c r="Z49" s="2">
        <f>[20]May!$AQ$7</f>
        <v>0</v>
      </c>
      <c r="AA49" s="2">
        <f>SUM([20]May!$AP$7,[20]May!$AR$7)</f>
        <v>0</v>
      </c>
      <c r="AB49" s="2">
        <f>[20]May!$AW$7</f>
        <v>1</v>
      </c>
      <c r="AC49" s="2">
        <f>[20]May!$BE$7</f>
        <v>0</v>
      </c>
      <c r="AD49" s="2">
        <f>[20]May!$BC$7</f>
        <v>0</v>
      </c>
      <c r="AE49" s="2">
        <f>[20]May!$BD$7</f>
        <v>0</v>
      </c>
      <c r="AF49" s="2">
        <f>[20]May!$AH$7</f>
        <v>0</v>
      </c>
      <c r="AG49" s="2">
        <f>[20]May!$BL$7</f>
        <v>0</v>
      </c>
      <c r="AH49" s="2">
        <f>[20]May!$BF$7</f>
        <v>0</v>
      </c>
      <c r="AI49" s="2">
        <f>[20]May!$BH$7</f>
        <v>0</v>
      </c>
      <c r="AJ49" s="2">
        <f>[20]May!$AD$7</f>
        <v>0</v>
      </c>
      <c r="AK49" s="2">
        <f>[20]May!$BM$7</f>
        <v>0</v>
      </c>
      <c r="AL49" s="2">
        <f>[20]May!$AK$7</f>
        <v>0</v>
      </c>
      <c r="AM49" s="2">
        <f>[20]May!$AE$7</f>
        <v>0</v>
      </c>
      <c r="AN49" s="2">
        <f>[20]May!$AG$7</f>
        <v>0</v>
      </c>
      <c r="AO49" s="2">
        <f>[20]May!$AF$7</f>
        <v>0</v>
      </c>
      <c r="AP49" s="2">
        <f>[20]May!$BN$7</f>
        <v>0</v>
      </c>
      <c r="AQ49" s="13">
        <f>[20]May!$BO$7</f>
        <v>0</v>
      </c>
      <c r="AR49" s="2">
        <f>[20]May!$BJ$7</f>
        <v>0</v>
      </c>
      <c r="AS49" s="2">
        <f>[20]May!$BK$7</f>
        <v>0</v>
      </c>
      <c r="AT49" s="14">
        <f>[20]May!$BI$7</f>
        <v>0</v>
      </c>
      <c r="AU49" s="15">
        <f t="shared" si="0"/>
        <v>1</v>
      </c>
    </row>
    <row r="50" spans="1:47" x14ac:dyDescent="0.25">
      <c r="A50" s="19" t="s">
        <v>152</v>
      </c>
      <c r="B50" s="19" t="s">
        <v>20</v>
      </c>
      <c r="C50" s="19">
        <f>[8]May!$F$38</f>
        <v>0</v>
      </c>
      <c r="D50" s="19">
        <f>[8]May!$F$14</f>
        <v>0</v>
      </c>
      <c r="E50" s="19">
        <f>[8]May!$F$16</f>
        <v>0</v>
      </c>
      <c r="F50" s="19">
        <f>[8]May!$F$15</f>
        <v>0</v>
      </c>
      <c r="G50" s="19">
        <f>[8]May!$F$39</f>
        <v>0</v>
      </c>
      <c r="H50" s="19">
        <f>[8]May!$F$18</f>
        <v>0</v>
      </c>
      <c r="I50" s="19">
        <f>[8]May!$F$17</f>
        <v>0</v>
      </c>
      <c r="J50" s="19">
        <f>[8]May!$F$52</f>
        <v>0</v>
      </c>
      <c r="K50" s="19">
        <f>[8]May!$F$40</f>
        <v>0</v>
      </c>
      <c r="L50" s="19">
        <f>[8]May!$F$19</f>
        <v>0</v>
      </c>
      <c r="M50" s="19">
        <f>[8]May!$F$47</f>
        <v>0</v>
      </c>
      <c r="N50" s="19">
        <f>[8]May!$F$41</f>
        <v>0</v>
      </c>
      <c r="O50" s="19">
        <f>[8]May!$F$21</f>
        <v>0</v>
      </c>
      <c r="P50" s="19">
        <f>[8]May!$F$22</f>
        <v>0</v>
      </c>
      <c r="Q50" s="19">
        <f>[8]May!$F$20</f>
        <v>0</v>
      </c>
      <c r="R50" s="19">
        <f>[8]May!$F$43</f>
        <v>0</v>
      </c>
      <c r="S50" s="19">
        <f>SUM([8]May!$F$28:$F$29)</f>
        <v>0</v>
      </c>
      <c r="T50" s="19">
        <f>[8]May!$F$44</f>
        <v>0</v>
      </c>
      <c r="U50" s="19">
        <f>[8]May!$F$45</f>
        <v>0</v>
      </c>
      <c r="V50" s="19">
        <f>[8]May!$F$46</f>
        <v>0</v>
      </c>
      <c r="W50" s="19">
        <f>[8]May!$F$31</f>
        <v>0</v>
      </c>
      <c r="X50" s="19">
        <f>[8]May!$F$32</f>
        <v>0</v>
      </c>
      <c r="Y50" s="19">
        <f>SUM([8]May!$F$33:$F$34)</f>
        <v>0</v>
      </c>
      <c r="Z50" s="19">
        <f>[8]May!$F$36</f>
        <v>0</v>
      </c>
      <c r="AA50" s="19">
        <f>SUM([8]May!$F$35,[8]May!$F$37)</f>
        <v>0</v>
      </c>
      <c r="AB50" s="19">
        <f>[8]May!$F$42</f>
        <v>0</v>
      </c>
      <c r="AC50" s="19">
        <f>[8]May!$F$50</f>
        <v>0</v>
      </c>
      <c r="AD50" s="19">
        <f>[8]May!$F$48</f>
        <v>0</v>
      </c>
      <c r="AE50" s="19">
        <f>[8]May!$F$49</f>
        <v>0</v>
      </c>
      <c r="AF50" s="19">
        <f>[8]May!$F$27</f>
        <v>0</v>
      </c>
      <c r="AG50" s="19">
        <f>[8]May!$F$57</f>
        <v>0</v>
      </c>
      <c r="AH50" s="19">
        <f>[8]May!$F$51</f>
        <v>0</v>
      </c>
      <c r="AI50" s="19">
        <f>[8]May!$F$53</f>
        <v>0</v>
      </c>
      <c r="AJ50" s="19">
        <f>[8]May!$F$23</f>
        <v>0</v>
      </c>
      <c r="AK50" s="19">
        <f>[8]May!$F$58</f>
        <v>0</v>
      </c>
      <c r="AL50" s="19">
        <f>[8]May!$F$30</f>
        <v>0</v>
      </c>
      <c r="AM50" s="19">
        <f>[8]May!$F$24</f>
        <v>0</v>
      </c>
      <c r="AN50" s="19">
        <f>[8]May!$F$26</f>
        <v>0</v>
      </c>
      <c r="AO50" s="19">
        <f>[8]May!$F$25</f>
        <v>0</v>
      </c>
      <c r="AP50" s="19">
        <f>[8]May!$F$59</f>
        <v>0</v>
      </c>
      <c r="AQ50" s="29">
        <f>[8]May!$F$60</f>
        <v>0</v>
      </c>
      <c r="AR50" s="19">
        <f>[8]May!$F$55</f>
        <v>0</v>
      </c>
      <c r="AS50" s="19">
        <f>[8]May!$F$56</f>
        <v>0</v>
      </c>
      <c r="AT50" s="38">
        <f>[8]May!$F$54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[8]May!$AK$7</f>
        <v>0</v>
      </c>
      <c r="D51" s="2">
        <f>[8]May!$M$7</f>
        <v>0</v>
      </c>
      <c r="E51" s="2">
        <f>[8]May!$O$7</f>
        <v>0</v>
      </c>
      <c r="F51" s="2">
        <f>[8]May!$N$7</f>
        <v>0</v>
      </c>
      <c r="G51" s="2">
        <f>[8]May!$AL$7</f>
        <v>0</v>
      </c>
      <c r="H51" s="2">
        <f>[8]May!$Q$7</f>
        <v>0</v>
      </c>
      <c r="I51" s="2">
        <f>[8]May!$P$7</f>
        <v>0</v>
      </c>
      <c r="J51" s="2">
        <f>[8]May!$AY$7</f>
        <v>0</v>
      </c>
      <c r="K51" s="2">
        <f>[8]May!$AM$7</f>
        <v>0</v>
      </c>
      <c r="L51" s="2">
        <f>[8]May!$R$7</f>
        <v>0</v>
      </c>
      <c r="M51" s="2">
        <f>[8]May!$AT$7</f>
        <v>0</v>
      </c>
      <c r="N51" s="2">
        <f>[8]May!$AN$7</f>
        <v>0</v>
      </c>
      <c r="O51" s="2">
        <f>[8]May!$T$7</f>
        <v>0</v>
      </c>
      <c r="P51" s="2">
        <f>[8]May!$U$7</f>
        <v>0</v>
      </c>
      <c r="Q51" s="2">
        <f>[8]May!$S$7</f>
        <v>0</v>
      </c>
      <c r="R51" s="2">
        <f>[8]May!$AP$7</f>
        <v>0</v>
      </c>
      <c r="S51" s="2">
        <f>SUM([8]May!$AA$7:$AB$7)</f>
        <v>0</v>
      </c>
      <c r="T51" s="2">
        <f>[8]May!$AQ$7</f>
        <v>0</v>
      </c>
      <c r="U51" s="2">
        <f>[8]May!$AR$7</f>
        <v>0</v>
      </c>
      <c r="V51" s="2">
        <f>[8]May!$AS$7</f>
        <v>0</v>
      </c>
      <c r="W51" s="2">
        <f>[8]May!$AD$7</f>
        <v>0</v>
      </c>
      <c r="X51" s="2">
        <f>[8]May!$AE$7</f>
        <v>0</v>
      </c>
      <c r="Y51" s="2">
        <f>SUM([8]May!$AF$7:$AG$7)</f>
        <v>0</v>
      </c>
      <c r="Z51" s="2">
        <f>[8]May!$AI$7</f>
        <v>0</v>
      </c>
      <c r="AA51" s="2">
        <f>SUM([8]May!$AH$7,[8]May!$AJ$7)</f>
        <v>0</v>
      </c>
      <c r="AB51" s="2">
        <f>[8]May!$AO$7</f>
        <v>0</v>
      </c>
      <c r="AC51" s="2">
        <f>[8]May!$AW$7</f>
        <v>0</v>
      </c>
      <c r="AD51" s="2">
        <f>[8]May!$AU$7</f>
        <v>0</v>
      </c>
      <c r="AE51" s="2">
        <f>[8]May!$AV$7</f>
        <v>0</v>
      </c>
      <c r="AF51" s="2">
        <f>[8]May!$Z$7</f>
        <v>0</v>
      </c>
      <c r="AG51" s="2">
        <f>[8]May!$BD$7</f>
        <v>0</v>
      </c>
      <c r="AH51" s="2">
        <f>[8]May!$AX$7</f>
        <v>0</v>
      </c>
      <c r="AI51" s="2">
        <f>[8]May!$AZ$7</f>
        <v>0</v>
      </c>
      <c r="AJ51" s="2">
        <f>[8]May!$V$7</f>
        <v>0</v>
      </c>
      <c r="AK51" s="2">
        <f>[8]May!$BE$7</f>
        <v>0</v>
      </c>
      <c r="AL51" s="2">
        <f>[8]May!$AC$7</f>
        <v>0</v>
      </c>
      <c r="AM51" s="2">
        <f>[8]May!$W$7</f>
        <v>0</v>
      </c>
      <c r="AN51" s="2">
        <f>[8]May!$Y$7</f>
        <v>0</v>
      </c>
      <c r="AO51" s="2">
        <f>[8]May!$X$7</f>
        <v>0</v>
      </c>
      <c r="AP51" s="2">
        <f>[8]May!$BF$7</f>
        <v>0</v>
      </c>
      <c r="AQ51" s="13">
        <f>[8]May!$BG$7</f>
        <v>0</v>
      </c>
      <c r="AR51" s="2">
        <f>[8]May!$BB$7</f>
        <v>0</v>
      </c>
      <c r="AS51" s="2">
        <f>[8]May!$BC$7</f>
        <v>0</v>
      </c>
      <c r="AT51" s="14">
        <f>[8]May!$BA$7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[6]May!$D$34</f>
        <v>0</v>
      </c>
      <c r="D52" s="9">
        <f>[6]May!$D$10</f>
        <v>0</v>
      </c>
      <c r="E52" s="9">
        <f>[6]May!$D$12</f>
        <v>0</v>
      </c>
      <c r="F52" s="9">
        <f>[6]May!$D$11</f>
        <v>0</v>
      </c>
      <c r="G52" s="9">
        <f>[6]May!$D$35</f>
        <v>0</v>
      </c>
      <c r="H52" s="9">
        <f>[6]May!$D$14</f>
        <v>0</v>
      </c>
      <c r="I52" s="9">
        <f>[6]May!$D$13</f>
        <v>0</v>
      </c>
      <c r="J52" s="9">
        <f>[6]May!$D$48</f>
        <v>0</v>
      </c>
      <c r="K52" s="9">
        <f>[6]May!$D$36</f>
        <v>0</v>
      </c>
      <c r="L52" s="9">
        <f>[6]May!$D$15</f>
        <v>0</v>
      </c>
      <c r="M52" s="9">
        <f>[6]May!$D$43</f>
        <v>0</v>
      </c>
      <c r="N52" s="9">
        <f>[6]May!$D$37</f>
        <v>0</v>
      </c>
      <c r="O52" s="9">
        <f>[6]May!$D$17</f>
        <v>0</v>
      </c>
      <c r="P52" s="9">
        <f>[6]May!$D$18</f>
        <v>0</v>
      </c>
      <c r="Q52" s="9">
        <f>[6]May!$D$16</f>
        <v>0</v>
      </c>
      <c r="R52" s="9">
        <f>[6]May!$D$39</f>
        <v>0</v>
      </c>
      <c r="S52" s="9">
        <f>SUM([6]May!$D$24:$D$25)</f>
        <v>0</v>
      </c>
      <c r="T52" s="9">
        <f>[6]May!$D$40</f>
        <v>0</v>
      </c>
      <c r="U52" s="9">
        <f>[6]May!$D$41</f>
        <v>0</v>
      </c>
      <c r="V52" s="9">
        <f>[6]May!$D$42</f>
        <v>0</v>
      </c>
      <c r="W52" s="9">
        <f>[6]May!$D$27</f>
        <v>0</v>
      </c>
      <c r="X52" s="9">
        <f>[6]May!$D$28</f>
        <v>0</v>
      </c>
      <c r="Y52" s="9">
        <f>SUM([6]May!$D$29:$D$30)</f>
        <v>0</v>
      </c>
      <c r="Z52" s="9">
        <f>[6]May!$D$32</f>
        <v>0</v>
      </c>
      <c r="AA52" s="9">
        <f>SUM([6]May!$D$31,[6]May!$D$33)</f>
        <v>0</v>
      </c>
      <c r="AB52" s="9">
        <f>[6]May!$D$38</f>
        <v>0</v>
      </c>
      <c r="AC52" s="9">
        <f>[6]May!$D$46</f>
        <v>0</v>
      </c>
      <c r="AD52" s="9">
        <f>[6]May!$D$44</f>
        <v>0</v>
      </c>
      <c r="AE52" s="9">
        <f>[6]May!$D$45</f>
        <v>0</v>
      </c>
      <c r="AF52" s="9">
        <f>[6]May!$D$23</f>
        <v>1</v>
      </c>
      <c r="AG52" s="9">
        <f>[6]May!$D$53</f>
        <v>0</v>
      </c>
      <c r="AH52" s="9">
        <f>[6]May!$D$47</f>
        <v>0</v>
      </c>
      <c r="AI52" s="9">
        <f>[6]May!$D$49</f>
        <v>0</v>
      </c>
      <c r="AJ52" s="9">
        <f>[6]May!$D$19</f>
        <v>0</v>
      </c>
      <c r="AK52" s="9">
        <f>[6]May!$D$54</f>
        <v>0</v>
      </c>
      <c r="AL52" s="9">
        <f>[6]May!$D$26</f>
        <v>0</v>
      </c>
      <c r="AM52" s="9">
        <f>[6]May!$D$20</f>
        <v>0</v>
      </c>
      <c r="AN52" s="9">
        <f>[6]May!$D$22</f>
        <v>0</v>
      </c>
      <c r="AO52" s="9">
        <f>[6]May!$D$21</f>
        <v>0</v>
      </c>
      <c r="AP52" s="9">
        <f>[6]May!$D$55</f>
        <v>0</v>
      </c>
      <c r="AQ52" s="9">
        <f>[6]May!$D$56</f>
        <v>0</v>
      </c>
      <c r="AR52" s="9">
        <f>[6]May!$D$51</f>
        <v>0</v>
      </c>
      <c r="AS52" s="9">
        <f>[6]May!$D$52</f>
        <v>0</v>
      </c>
      <c r="AT52" s="11">
        <f>[6]May!$D$50</f>
        <v>0</v>
      </c>
      <c r="AU52" s="12">
        <f t="shared" si="1"/>
        <v>1</v>
      </c>
    </row>
    <row r="53" spans="1:47" x14ac:dyDescent="0.25">
      <c r="A53" s="2"/>
      <c r="B53" s="2" t="s">
        <v>21</v>
      </c>
      <c r="C53" s="2">
        <f>[6]May!$AG$5</f>
        <v>0</v>
      </c>
      <c r="D53" s="2">
        <f>[6]May!$I$5</f>
        <v>0</v>
      </c>
      <c r="E53" s="2">
        <f>[6]May!$K$5</f>
        <v>0</v>
      </c>
      <c r="F53" s="2">
        <f>[6]May!$J$5</f>
        <v>0</v>
      </c>
      <c r="G53" s="2">
        <f>[6]May!$AH$5</f>
        <v>0</v>
      </c>
      <c r="H53" s="2">
        <f>[6]May!$M$5</f>
        <v>0</v>
      </c>
      <c r="I53" s="2">
        <f>[6]May!$L$5</f>
        <v>0</v>
      </c>
      <c r="J53" s="2">
        <f>[6]May!$AU$5</f>
        <v>0</v>
      </c>
      <c r="K53" s="2">
        <f>[6]May!$AI$5</f>
        <v>0</v>
      </c>
      <c r="L53" s="2">
        <f>[6]May!$N$5</f>
        <v>0</v>
      </c>
      <c r="M53" s="2">
        <f>[6]May!$AP$5</f>
        <v>0</v>
      </c>
      <c r="N53" s="2">
        <f>[6]May!$AJ$5</f>
        <v>0</v>
      </c>
      <c r="O53" s="2">
        <f>[6]May!$P$5</f>
        <v>0</v>
      </c>
      <c r="P53" s="2">
        <f>[6]May!$Q$5</f>
        <v>0</v>
      </c>
      <c r="Q53" s="2">
        <f>[6]May!$O$5</f>
        <v>0</v>
      </c>
      <c r="R53" s="2">
        <f>[6]May!$AL$5</f>
        <v>0</v>
      </c>
      <c r="S53" s="2">
        <f>SUM([6]May!$W$5:$X$5)</f>
        <v>0</v>
      </c>
      <c r="T53" s="2">
        <f>[6]May!$AM$5</f>
        <v>0</v>
      </c>
      <c r="U53" s="2">
        <f>[6]May!$AN$5</f>
        <v>0</v>
      </c>
      <c r="V53" s="2">
        <f>[6]May!$AO$5</f>
        <v>0</v>
      </c>
      <c r="W53" s="2">
        <f>[6]May!$Z$5</f>
        <v>0</v>
      </c>
      <c r="X53" s="2">
        <f>[6]May!$AA$5</f>
        <v>0</v>
      </c>
      <c r="Y53" s="2">
        <f>SUM([6]May!$AB$5:$AC$5)</f>
        <v>0</v>
      </c>
      <c r="Z53" s="2">
        <f>[6]May!$AE$5</f>
        <v>0</v>
      </c>
      <c r="AA53" s="2">
        <f>SUM([6]May!$AD$5,[6]May!$AF$5)</f>
        <v>0</v>
      </c>
      <c r="AB53" s="2">
        <f>[6]May!$AK$5</f>
        <v>0</v>
      </c>
      <c r="AC53" s="2">
        <f>[6]May!$AS$5</f>
        <v>0</v>
      </c>
      <c r="AD53" s="2">
        <f>[6]May!$AQ$5</f>
        <v>0</v>
      </c>
      <c r="AE53" s="2">
        <f>[6]May!$AR$5</f>
        <v>0</v>
      </c>
      <c r="AF53" s="2">
        <f>[6]May!$V$5</f>
        <v>0</v>
      </c>
      <c r="AG53" s="2">
        <f>[6]May!$AZ$5</f>
        <v>0</v>
      </c>
      <c r="AH53" s="2">
        <f>[6]May!$AT$5</f>
        <v>0</v>
      </c>
      <c r="AI53" s="2">
        <f>[6]May!$AV$5</f>
        <v>0</v>
      </c>
      <c r="AJ53" s="2">
        <f>[6]May!$R$5</f>
        <v>0</v>
      </c>
      <c r="AK53" s="2">
        <f>[6]May!$BA$5</f>
        <v>0</v>
      </c>
      <c r="AL53" s="2">
        <f>[6]May!$Y$5</f>
        <v>0</v>
      </c>
      <c r="AM53" s="2">
        <f>[6]May!$S$5</f>
        <v>0</v>
      </c>
      <c r="AN53" s="2">
        <f>[6]May!$U$5</f>
        <v>0</v>
      </c>
      <c r="AO53" s="2">
        <f>[6]May!$T$5</f>
        <v>0</v>
      </c>
      <c r="AP53" s="2">
        <f>[6]May!$BB$5</f>
        <v>0</v>
      </c>
      <c r="AQ53" s="2">
        <f>[6]May!$BC$5</f>
        <v>0</v>
      </c>
      <c r="AR53" s="2">
        <f>[6]May!$AX$5</f>
        <v>0</v>
      </c>
      <c r="AS53" s="2">
        <f>[6]May!$AY$5</f>
        <v>0</v>
      </c>
      <c r="AT53" s="14">
        <f>[6]May!$AW$5</f>
        <v>0</v>
      </c>
      <c r="AU53" s="15">
        <f t="shared" si="1"/>
        <v>0</v>
      </c>
    </row>
    <row r="54" spans="1:47" x14ac:dyDescent="0.25">
      <c r="A54" s="9" t="s">
        <v>70</v>
      </c>
      <c r="B54" s="9" t="s">
        <v>20</v>
      </c>
      <c r="C54" s="19">
        <f>[8]May!$G$38</f>
        <v>0</v>
      </c>
      <c r="D54" s="19">
        <f>[8]May!$G$14</f>
        <v>0</v>
      </c>
      <c r="E54" s="19">
        <f>[8]May!$G$16</f>
        <v>0</v>
      </c>
      <c r="F54" s="19">
        <f>[8]May!$G$15</f>
        <v>0</v>
      </c>
      <c r="G54" s="19">
        <f>[8]May!$G$39</f>
        <v>0</v>
      </c>
      <c r="H54" s="19">
        <f>[8]May!$G$18</f>
        <v>0</v>
      </c>
      <c r="I54" s="19">
        <f>[8]May!$G$17</f>
        <v>0</v>
      </c>
      <c r="J54" s="19">
        <f>[8]May!$G$52</f>
        <v>0</v>
      </c>
      <c r="K54" s="19">
        <f>[8]May!$G$40</f>
        <v>0</v>
      </c>
      <c r="L54" s="19">
        <f>[8]May!$G$19</f>
        <v>0</v>
      </c>
      <c r="M54" s="19">
        <f>[8]May!$G$47</f>
        <v>0</v>
      </c>
      <c r="N54" s="19">
        <f>[8]May!$G$41</f>
        <v>0</v>
      </c>
      <c r="O54" s="19">
        <f>[8]May!$G$21</f>
        <v>0</v>
      </c>
      <c r="P54" s="19">
        <f>[8]May!$G$22</f>
        <v>0</v>
      </c>
      <c r="Q54" s="19">
        <f>[8]May!$G$20</f>
        <v>0</v>
      </c>
      <c r="R54" s="19">
        <f>[8]May!$G$43</f>
        <v>0</v>
      </c>
      <c r="S54" s="19">
        <f>SUM([8]May!$G$28:$G$29)</f>
        <v>0</v>
      </c>
      <c r="T54" s="19">
        <f>[8]May!$G$44</f>
        <v>0</v>
      </c>
      <c r="U54" s="19">
        <f>[8]May!$G$45</f>
        <v>0</v>
      </c>
      <c r="V54" s="19">
        <f>[8]May!$G$46</f>
        <v>0</v>
      </c>
      <c r="W54" s="19">
        <f>[8]May!$G$31</f>
        <v>0</v>
      </c>
      <c r="X54" s="19">
        <f>[8]May!$G$32</f>
        <v>0</v>
      </c>
      <c r="Y54" s="19">
        <f>SUM([8]May!$G$33:$G$34)</f>
        <v>0</v>
      </c>
      <c r="Z54" s="19">
        <f>[8]May!$G$36</f>
        <v>0</v>
      </c>
      <c r="AA54" s="19">
        <f>SUM([8]May!$G$35,[8]May!$G$37)</f>
        <v>0</v>
      </c>
      <c r="AB54" s="19">
        <f>[8]May!$G$42</f>
        <v>0</v>
      </c>
      <c r="AC54" s="19">
        <f>[8]May!$G$50</f>
        <v>0</v>
      </c>
      <c r="AD54" s="19">
        <f>[8]May!$G$48</f>
        <v>0</v>
      </c>
      <c r="AE54" s="19">
        <f>[8]May!$G$49</f>
        <v>0</v>
      </c>
      <c r="AF54" s="19">
        <f>[8]May!$G$27</f>
        <v>0</v>
      </c>
      <c r="AG54" s="19">
        <f>[8]May!$G$57</f>
        <v>0</v>
      </c>
      <c r="AH54" s="19">
        <f>[8]May!$G$51</f>
        <v>0</v>
      </c>
      <c r="AI54" s="19">
        <f>[8]May!$G$53</f>
        <v>0</v>
      </c>
      <c r="AJ54" s="19">
        <f>[8]May!$G$23</f>
        <v>0</v>
      </c>
      <c r="AK54" s="19">
        <f>[8]May!$G$58</f>
        <v>0</v>
      </c>
      <c r="AL54" s="19">
        <f>[8]May!$G$30</f>
        <v>0</v>
      </c>
      <c r="AM54" s="19">
        <f>[8]May!$G$24</f>
        <v>0</v>
      </c>
      <c r="AN54" s="19">
        <f>[8]May!$G$26</f>
        <v>0</v>
      </c>
      <c r="AO54" s="19">
        <f>[8]May!$G$25</f>
        <v>0</v>
      </c>
      <c r="AP54" s="19">
        <f>[8]May!$G$59</f>
        <v>0</v>
      </c>
      <c r="AQ54" s="29">
        <f>[8]May!$G$60</f>
        <v>0</v>
      </c>
      <c r="AR54" s="19">
        <f>[8]May!$G$55</f>
        <v>0</v>
      </c>
      <c r="AS54" s="19">
        <f>[8]May!$G$56</f>
        <v>0</v>
      </c>
      <c r="AT54" s="38">
        <f>[8]May!$G$54</f>
        <v>0</v>
      </c>
      <c r="AU54" s="12">
        <f t="shared" si="1"/>
        <v>0</v>
      </c>
    </row>
    <row r="55" spans="1:47" x14ac:dyDescent="0.25">
      <c r="A55" s="2"/>
      <c r="B55" s="2" t="s">
        <v>21</v>
      </c>
      <c r="C55" s="2">
        <f>[8]May!$AK$8</f>
        <v>0</v>
      </c>
      <c r="D55" s="2">
        <f>[8]May!$M$8</f>
        <v>0</v>
      </c>
      <c r="E55" s="2">
        <f>[8]May!$O$8</f>
        <v>0</v>
      </c>
      <c r="F55" s="2">
        <f>[8]May!$N$8</f>
        <v>0</v>
      </c>
      <c r="G55" s="2">
        <f>[8]May!$AL$8</f>
        <v>0</v>
      </c>
      <c r="H55" s="2">
        <f>[8]May!$Q$8</f>
        <v>0</v>
      </c>
      <c r="I55" s="2">
        <f>[8]May!$P$8</f>
        <v>0</v>
      </c>
      <c r="J55" s="2">
        <f>[8]May!$AY$8</f>
        <v>0</v>
      </c>
      <c r="K55" s="2">
        <f>[8]May!$AM$8</f>
        <v>0</v>
      </c>
      <c r="L55" s="2">
        <f>[8]May!$R$8</f>
        <v>0</v>
      </c>
      <c r="M55" s="2">
        <f>[8]May!$AT$8</f>
        <v>0</v>
      </c>
      <c r="N55" s="2">
        <f>[8]May!$AN$8</f>
        <v>0</v>
      </c>
      <c r="O55" s="2">
        <f>[8]May!$T$8</f>
        <v>0</v>
      </c>
      <c r="P55" s="2">
        <f>[8]May!$U$8</f>
        <v>0</v>
      </c>
      <c r="Q55" s="2">
        <f>[8]May!$S$8</f>
        <v>0</v>
      </c>
      <c r="R55" s="2">
        <f>[8]May!$AP$8</f>
        <v>0</v>
      </c>
      <c r="S55" s="2">
        <f>SUM([8]May!$AA$8:$AB$8)</f>
        <v>0</v>
      </c>
      <c r="T55" s="2">
        <f>[8]May!$AQ$8</f>
        <v>0</v>
      </c>
      <c r="U55" s="2">
        <f>[8]May!$AR$8</f>
        <v>0</v>
      </c>
      <c r="V55" s="2">
        <f>[8]May!$AS$8</f>
        <v>0</v>
      </c>
      <c r="W55" s="2">
        <f>[8]May!$AD$8</f>
        <v>1</v>
      </c>
      <c r="X55" s="2">
        <f>[8]May!$AE$8</f>
        <v>0</v>
      </c>
      <c r="Y55" s="2">
        <f>SUM([8]May!$AF$8:$AG$8)</f>
        <v>0</v>
      </c>
      <c r="Z55" s="2">
        <f>[8]May!$AI$8</f>
        <v>1</v>
      </c>
      <c r="AA55" s="2">
        <f>SUM([8]May!$AH$8,[8]May!$AJ$8)</f>
        <v>0</v>
      </c>
      <c r="AB55" s="2">
        <f>[8]May!$AO$8</f>
        <v>0</v>
      </c>
      <c r="AC55" s="2">
        <f>[8]May!$AW$8</f>
        <v>0</v>
      </c>
      <c r="AD55" s="2">
        <f>[8]May!$AU$8</f>
        <v>0</v>
      </c>
      <c r="AE55" s="2">
        <f>[8]May!$AV$8</f>
        <v>0</v>
      </c>
      <c r="AF55" s="2">
        <f>[8]May!$Z$8</f>
        <v>0</v>
      </c>
      <c r="AG55" s="2">
        <f>[8]May!$BD$8</f>
        <v>0</v>
      </c>
      <c r="AH55" s="2">
        <f>[8]May!$AX$8</f>
        <v>0</v>
      </c>
      <c r="AI55" s="2">
        <f>[8]May!$AZ$8</f>
        <v>0</v>
      </c>
      <c r="AJ55" s="2">
        <f>[8]May!$V$8</f>
        <v>0</v>
      </c>
      <c r="AK55" s="2">
        <f>[8]May!$BE$8</f>
        <v>0</v>
      </c>
      <c r="AL55" s="2">
        <f>[8]May!$AC$8</f>
        <v>0</v>
      </c>
      <c r="AM55" s="2">
        <f>[8]May!$W$8</f>
        <v>0</v>
      </c>
      <c r="AN55" s="2">
        <f>[8]May!$Y$8</f>
        <v>0</v>
      </c>
      <c r="AO55" s="2">
        <f>[8]May!$X$8</f>
        <v>0</v>
      </c>
      <c r="AP55" s="2">
        <f>[8]May!$BF$8</f>
        <v>0</v>
      </c>
      <c r="AQ55" s="13">
        <f>[8]May!$BG$8</f>
        <v>0</v>
      </c>
      <c r="AR55" s="2">
        <f>[8]May!$BB$8</f>
        <v>0</v>
      </c>
      <c r="AS55" s="2">
        <f>[8]May!$BC$8</f>
        <v>0</v>
      </c>
      <c r="AT55" s="14">
        <f>[8]May!$BA$8</f>
        <v>0</v>
      </c>
      <c r="AU55" s="15">
        <f t="shared" si="1"/>
        <v>2</v>
      </c>
    </row>
    <row r="56" spans="1:47" x14ac:dyDescent="0.25">
      <c r="A56" s="9" t="s">
        <v>71</v>
      </c>
      <c r="B56" s="9" t="s">
        <v>20</v>
      </c>
      <c r="C56" s="19">
        <f>[8]May!$J$38</f>
        <v>0</v>
      </c>
      <c r="D56" s="19">
        <f>[8]May!$J$14</f>
        <v>0</v>
      </c>
      <c r="E56" s="19">
        <f>[8]May!$J$16</f>
        <v>0</v>
      </c>
      <c r="F56" s="19">
        <f>[8]May!$J$15</f>
        <v>0</v>
      </c>
      <c r="G56" s="19">
        <f>[8]May!$J$39</f>
        <v>0</v>
      </c>
      <c r="H56" s="19">
        <f>[8]May!$J$18</f>
        <v>0</v>
      </c>
      <c r="I56" s="19">
        <f>[8]May!$J$17</f>
        <v>0</v>
      </c>
      <c r="J56" s="19">
        <f>[8]May!$J$52</f>
        <v>0</v>
      </c>
      <c r="K56" s="19">
        <f>[8]May!$J$40</f>
        <v>0</v>
      </c>
      <c r="L56" s="19">
        <f>[8]May!$J$19</f>
        <v>0</v>
      </c>
      <c r="M56" s="19">
        <f>[8]May!$J$47</f>
        <v>0</v>
      </c>
      <c r="N56" s="19">
        <f>[8]May!$J$41</f>
        <v>0</v>
      </c>
      <c r="O56" s="19">
        <f>[8]May!$J$21</f>
        <v>0</v>
      </c>
      <c r="P56" s="19">
        <f>[8]May!$J$22</f>
        <v>0</v>
      </c>
      <c r="Q56" s="19">
        <f>[8]May!$J$20</f>
        <v>0</v>
      </c>
      <c r="R56" s="19">
        <f>[8]May!$J$43</f>
        <v>0</v>
      </c>
      <c r="S56" s="19">
        <f>SUM([8]May!$J$28:$J$29)</f>
        <v>0</v>
      </c>
      <c r="T56" s="19">
        <f>[8]May!$J$44</f>
        <v>0</v>
      </c>
      <c r="U56" s="19">
        <f>[8]May!$J$45</f>
        <v>0</v>
      </c>
      <c r="V56" s="19">
        <f>[8]May!$J$46</f>
        <v>0</v>
      </c>
      <c r="W56" s="19">
        <f>[8]May!$J$31</f>
        <v>0</v>
      </c>
      <c r="X56" s="19">
        <f>[8]May!$J$32</f>
        <v>0</v>
      </c>
      <c r="Y56" s="19">
        <f>SUM([8]May!$J$33:$J$34)</f>
        <v>0</v>
      </c>
      <c r="Z56" s="19">
        <f>[8]May!$J$36</f>
        <v>0</v>
      </c>
      <c r="AA56" s="19">
        <f>SUM([8]May!$J$35,[8]May!$J$37)</f>
        <v>0</v>
      </c>
      <c r="AB56" s="19">
        <f>[8]May!$J$42</f>
        <v>0</v>
      </c>
      <c r="AC56" s="19">
        <f>[8]May!$J$50</f>
        <v>0</v>
      </c>
      <c r="AD56" s="19">
        <f>[8]May!$J$48</f>
        <v>0</v>
      </c>
      <c r="AE56" s="19">
        <f>[8]May!$J$49</f>
        <v>0</v>
      </c>
      <c r="AF56" s="19">
        <f>[8]May!$J$27</f>
        <v>0</v>
      </c>
      <c r="AG56" s="19">
        <f>[8]May!$J$57</f>
        <v>0</v>
      </c>
      <c r="AH56" s="19">
        <f>[8]May!$J$51</f>
        <v>0</v>
      </c>
      <c r="AI56" s="19">
        <f>[8]May!$J$53</f>
        <v>0</v>
      </c>
      <c r="AJ56" s="19">
        <f>[8]May!$J$23</f>
        <v>0</v>
      </c>
      <c r="AK56" s="19">
        <f>[8]May!$J$58</f>
        <v>0</v>
      </c>
      <c r="AL56" s="19">
        <f>[8]May!$J$30</f>
        <v>0</v>
      </c>
      <c r="AM56" s="19">
        <f>[8]May!$J$24</f>
        <v>0</v>
      </c>
      <c r="AN56" s="19">
        <f>[8]May!$J$26</f>
        <v>0</v>
      </c>
      <c r="AO56" s="19">
        <f>[8]May!$J$25</f>
        <v>0</v>
      </c>
      <c r="AP56" s="19">
        <f>[8]May!$J$59</f>
        <v>0</v>
      </c>
      <c r="AQ56" s="29">
        <f>[8]May!$J$60</f>
        <v>0</v>
      </c>
      <c r="AR56" s="19">
        <f>[8]May!$J$55</f>
        <v>0</v>
      </c>
      <c r="AS56" s="19">
        <f>[8]May!$J$56</f>
        <v>0</v>
      </c>
      <c r="AT56" s="38">
        <f>[8]May!$J$54</f>
        <v>0</v>
      </c>
      <c r="AU56" s="12">
        <f t="shared" si="1"/>
        <v>0</v>
      </c>
    </row>
    <row r="57" spans="1:47" x14ac:dyDescent="0.25">
      <c r="A57" s="2"/>
      <c r="B57" s="2" t="s">
        <v>21</v>
      </c>
      <c r="C57" s="2">
        <f>[8]May!$AK$11</f>
        <v>0</v>
      </c>
      <c r="D57" s="2">
        <f>[8]May!$M$11</f>
        <v>0</v>
      </c>
      <c r="E57" s="2">
        <f>[8]May!$O$11</f>
        <v>0</v>
      </c>
      <c r="F57" s="2">
        <f>[8]May!$N$11</f>
        <v>0</v>
      </c>
      <c r="G57" s="2">
        <f>[8]May!$AL$11</f>
        <v>0</v>
      </c>
      <c r="H57" s="2">
        <f>[8]May!$Q$11</f>
        <v>2</v>
      </c>
      <c r="I57" s="2">
        <f>[8]May!$P$11</f>
        <v>0</v>
      </c>
      <c r="J57" s="2">
        <f>[8]May!$AY$11</f>
        <v>0</v>
      </c>
      <c r="K57" s="2">
        <f>[8]May!$AM$11</f>
        <v>0</v>
      </c>
      <c r="L57" s="2">
        <f>[8]May!$R$11</f>
        <v>0</v>
      </c>
      <c r="M57" s="2">
        <f>[8]May!$AT$11</f>
        <v>0</v>
      </c>
      <c r="N57" s="2">
        <f>[8]May!$AN$11</f>
        <v>0</v>
      </c>
      <c r="O57" s="2">
        <f>[8]May!$T$11</f>
        <v>0</v>
      </c>
      <c r="P57" s="2">
        <f>[8]May!$U$11</f>
        <v>0</v>
      </c>
      <c r="Q57" s="2">
        <f>[8]May!$S$11</f>
        <v>0</v>
      </c>
      <c r="R57" s="2">
        <f>[8]May!$AP$11</f>
        <v>0</v>
      </c>
      <c r="S57" s="2">
        <f>SUM([8]May!$AA$11:$AB$11)</f>
        <v>0</v>
      </c>
      <c r="T57" s="2">
        <f>[8]May!$AQ$11</f>
        <v>0</v>
      </c>
      <c r="U57" s="2">
        <f>[8]May!$AR$11</f>
        <v>0</v>
      </c>
      <c r="V57" s="2">
        <f>[8]May!$AS$11</f>
        <v>0</v>
      </c>
      <c r="W57" s="2">
        <f>[8]May!$AD$11</f>
        <v>3</v>
      </c>
      <c r="X57" s="2">
        <f>[8]May!$AE$11</f>
        <v>0</v>
      </c>
      <c r="Y57" s="2">
        <f>SUM([8]May!$AF$11:$AG$11)</f>
        <v>1</v>
      </c>
      <c r="Z57" s="2">
        <f>[8]May!$AI$11</f>
        <v>0</v>
      </c>
      <c r="AA57" s="2">
        <f>SUM([8]May!$AH$11,[8]May!$AJ$11)</f>
        <v>0</v>
      </c>
      <c r="AB57" s="2">
        <f>[8]May!$AO$11</f>
        <v>0</v>
      </c>
      <c r="AC57" s="2">
        <f>[8]May!$AW$11</f>
        <v>0</v>
      </c>
      <c r="AD57" s="2">
        <f>[8]May!$AU$11</f>
        <v>0</v>
      </c>
      <c r="AE57" s="2">
        <f>[8]May!$AV$11</f>
        <v>0</v>
      </c>
      <c r="AF57" s="2">
        <f>[8]May!$Z$11</f>
        <v>0</v>
      </c>
      <c r="AG57" s="2">
        <f>[8]May!$BD$11</f>
        <v>1</v>
      </c>
      <c r="AH57" s="2">
        <f>[8]May!$AX$11</f>
        <v>0</v>
      </c>
      <c r="AI57" s="2">
        <f>[8]May!$AZ$11</f>
        <v>0</v>
      </c>
      <c r="AJ57" s="2">
        <f>[8]May!$V$11</f>
        <v>0</v>
      </c>
      <c r="AK57" s="2">
        <f>[8]May!$BE$11</f>
        <v>0</v>
      </c>
      <c r="AL57" s="2">
        <f>[8]May!$AC$11</f>
        <v>0</v>
      </c>
      <c r="AM57" s="2">
        <f>[8]May!$W$11</f>
        <v>0</v>
      </c>
      <c r="AN57" s="2">
        <f>[8]May!$Y$11</f>
        <v>0</v>
      </c>
      <c r="AO57" s="2">
        <f>[8]May!$X$11</f>
        <v>0</v>
      </c>
      <c r="AP57" s="2">
        <f>[8]May!$BF$11</f>
        <v>0</v>
      </c>
      <c r="AQ57" s="13">
        <f>[8]May!$BG$11</f>
        <v>0</v>
      </c>
      <c r="AR57" s="2">
        <f>[8]May!$BB$11</f>
        <v>0</v>
      </c>
      <c r="AS57" s="2">
        <f>[8]May!$BC$11</f>
        <v>0</v>
      </c>
      <c r="AT57" s="14">
        <f>[8]May!$BA$11</f>
        <v>0</v>
      </c>
      <c r="AU57" s="15">
        <f t="shared" si="1"/>
        <v>7</v>
      </c>
    </row>
    <row r="58" spans="1:47" x14ac:dyDescent="0.25">
      <c r="A58" s="9" t="s">
        <v>72</v>
      </c>
      <c r="B58" s="9" t="s">
        <v>20</v>
      </c>
      <c r="C58" s="19">
        <f>[8]May!$H$38</f>
        <v>0</v>
      </c>
      <c r="D58" s="19">
        <f>[8]May!$H$14</f>
        <v>0</v>
      </c>
      <c r="E58" s="19">
        <f>[8]May!$H$16</f>
        <v>0</v>
      </c>
      <c r="F58" s="19">
        <f>[8]May!$H$15</f>
        <v>0</v>
      </c>
      <c r="G58" s="19">
        <f>[8]May!$H$39</f>
        <v>0</v>
      </c>
      <c r="H58" s="19">
        <f>[8]May!$H$18</f>
        <v>0</v>
      </c>
      <c r="I58" s="19">
        <f>[8]May!$H$17</f>
        <v>0</v>
      </c>
      <c r="J58" s="19">
        <f>[8]May!$H$52</f>
        <v>0</v>
      </c>
      <c r="K58" s="19">
        <f>[8]May!$H$40</f>
        <v>0</v>
      </c>
      <c r="L58" s="19">
        <f>[8]May!$H$19</f>
        <v>0</v>
      </c>
      <c r="M58" s="19">
        <f>[8]May!$H$47</f>
        <v>0</v>
      </c>
      <c r="N58" s="19">
        <f>[8]May!$H$41</f>
        <v>0</v>
      </c>
      <c r="O58" s="19">
        <f>[8]May!$H$21</f>
        <v>0</v>
      </c>
      <c r="P58" s="19">
        <f>[8]May!$H$22</f>
        <v>0</v>
      </c>
      <c r="Q58" s="19">
        <f>[8]May!$H$20</f>
        <v>0</v>
      </c>
      <c r="R58" s="19">
        <f>[8]May!$H$43</f>
        <v>0</v>
      </c>
      <c r="S58" s="19">
        <f>SUM([8]May!$H$28:$H$29)</f>
        <v>0</v>
      </c>
      <c r="T58" s="19">
        <f>[8]May!$H$44</f>
        <v>0</v>
      </c>
      <c r="U58" s="19">
        <f>[8]May!$H$45</f>
        <v>0</v>
      </c>
      <c r="V58" s="19">
        <f>[8]May!$H$46</f>
        <v>0</v>
      </c>
      <c r="W58" s="19">
        <f>[8]May!$H$31</f>
        <v>0</v>
      </c>
      <c r="X58" s="19">
        <f>[8]May!$H$32</f>
        <v>0</v>
      </c>
      <c r="Y58" s="19">
        <f>SUM([8]May!$H$33:$H$34)</f>
        <v>0</v>
      </c>
      <c r="Z58" s="19">
        <f>[8]May!$H$36</f>
        <v>0</v>
      </c>
      <c r="AA58" s="19">
        <f>SUM([8]May!$H$35,[8]May!$H$37)</f>
        <v>0</v>
      </c>
      <c r="AB58" s="19">
        <f>[8]May!$H$42</f>
        <v>0</v>
      </c>
      <c r="AC58" s="19">
        <f>[8]May!$H$50</f>
        <v>0</v>
      </c>
      <c r="AD58" s="19">
        <f>[8]May!$H$48</f>
        <v>0</v>
      </c>
      <c r="AE58" s="19">
        <f>[8]May!$H$49</f>
        <v>0</v>
      </c>
      <c r="AF58" s="19">
        <f>[8]May!$H$27</f>
        <v>0</v>
      </c>
      <c r="AG58" s="19">
        <f>[8]May!$H$57</f>
        <v>0</v>
      </c>
      <c r="AH58" s="19">
        <f>[8]May!$H$51</f>
        <v>0</v>
      </c>
      <c r="AI58" s="19">
        <f>[8]May!$H$53</f>
        <v>0</v>
      </c>
      <c r="AJ58" s="19">
        <f>[8]May!$H$23</f>
        <v>0</v>
      </c>
      <c r="AK58" s="19">
        <f>[8]May!$H$58</f>
        <v>0</v>
      </c>
      <c r="AL58" s="19">
        <f>[8]May!$H$30</f>
        <v>0</v>
      </c>
      <c r="AM58" s="19">
        <f>[8]May!$H$24</f>
        <v>0</v>
      </c>
      <c r="AN58" s="19">
        <f>[8]May!$H$26</f>
        <v>0</v>
      </c>
      <c r="AO58" s="19">
        <f>[8]May!$H$25</f>
        <v>0</v>
      </c>
      <c r="AP58" s="19">
        <f>[8]May!$H$59</f>
        <v>1</v>
      </c>
      <c r="AQ58" s="29">
        <f>[8]May!$H$60</f>
        <v>0</v>
      </c>
      <c r="AR58" s="19">
        <f>[8]May!$H$55</f>
        <v>0</v>
      </c>
      <c r="AS58" s="19">
        <f>[8]May!$H$56</f>
        <v>0</v>
      </c>
      <c r="AT58" s="38">
        <f>[8]May!$H$54</f>
        <v>0</v>
      </c>
      <c r="AU58" s="12">
        <f t="shared" si="1"/>
        <v>1</v>
      </c>
    </row>
    <row r="59" spans="1:47" x14ac:dyDescent="0.25">
      <c r="A59" s="2"/>
      <c r="B59" s="2" t="s">
        <v>21</v>
      </c>
      <c r="C59" s="2">
        <f>[8]May!$AK$9</f>
        <v>0</v>
      </c>
      <c r="D59" s="2">
        <f>[8]May!$M$9</f>
        <v>1</v>
      </c>
      <c r="E59" s="2">
        <f>[8]May!$O$9</f>
        <v>0</v>
      </c>
      <c r="F59" s="2">
        <f>[8]May!$N$9</f>
        <v>0</v>
      </c>
      <c r="G59" s="2">
        <f>[8]May!$AL$9</f>
        <v>0</v>
      </c>
      <c r="H59" s="2">
        <f>[8]May!$Q$9</f>
        <v>0</v>
      </c>
      <c r="I59" s="2">
        <f>[8]May!$P$9</f>
        <v>0</v>
      </c>
      <c r="J59" s="2">
        <f>[8]May!$AY$9</f>
        <v>0</v>
      </c>
      <c r="K59" s="2">
        <f>[8]May!$AM$9</f>
        <v>0</v>
      </c>
      <c r="L59" s="2">
        <f>[8]May!$R$9</f>
        <v>0</v>
      </c>
      <c r="M59" s="2">
        <f>[8]May!$AT$9</f>
        <v>0</v>
      </c>
      <c r="N59" s="2">
        <f>[8]May!$AN$9</f>
        <v>0</v>
      </c>
      <c r="O59" s="2">
        <f>[8]May!$T$9</f>
        <v>0</v>
      </c>
      <c r="P59" s="2">
        <f>[8]May!$U$9</f>
        <v>0</v>
      </c>
      <c r="Q59" s="2">
        <f>[8]May!$S$9</f>
        <v>0</v>
      </c>
      <c r="R59" s="2">
        <f>[8]May!$AP$9</f>
        <v>0</v>
      </c>
      <c r="S59" s="2">
        <f>SUM([8]May!$AA$9:$AB$9)</f>
        <v>0</v>
      </c>
      <c r="T59" s="2">
        <f>[8]May!$AQ$9</f>
        <v>0</v>
      </c>
      <c r="U59" s="2">
        <f>[8]May!$AR$9</f>
        <v>0</v>
      </c>
      <c r="V59" s="2">
        <f>[8]May!$AS$9</f>
        <v>0</v>
      </c>
      <c r="W59" s="2">
        <f>[8]May!$AD$9</f>
        <v>0</v>
      </c>
      <c r="X59" s="2">
        <f>[8]May!$AE$9</f>
        <v>0</v>
      </c>
      <c r="Y59" s="2">
        <f>SUM([8]May!$AF$9:$AG$9)</f>
        <v>0</v>
      </c>
      <c r="Z59" s="2">
        <f>[8]May!$AI$9</f>
        <v>0</v>
      </c>
      <c r="AA59" s="2">
        <f>SUM([8]May!$AH$9,[8]May!$AJ$9)</f>
        <v>0</v>
      </c>
      <c r="AB59" s="2">
        <f>[8]May!$AO$9</f>
        <v>0</v>
      </c>
      <c r="AC59" s="2">
        <f>[8]May!$AW$9</f>
        <v>0</v>
      </c>
      <c r="AD59" s="2">
        <f>[8]May!$AU$9</f>
        <v>0</v>
      </c>
      <c r="AE59" s="2">
        <f>[8]May!$AV$9</f>
        <v>0</v>
      </c>
      <c r="AF59" s="2">
        <f>[8]May!$Z$9</f>
        <v>0</v>
      </c>
      <c r="AG59" s="2">
        <f>[8]May!$BD$9</f>
        <v>0</v>
      </c>
      <c r="AH59" s="2">
        <f>[8]May!$AX$9</f>
        <v>0</v>
      </c>
      <c r="AI59" s="2">
        <f>[8]May!$AZ$9</f>
        <v>0</v>
      </c>
      <c r="AJ59" s="2">
        <f>[8]May!$V$9</f>
        <v>0</v>
      </c>
      <c r="AK59" s="2">
        <f>[8]May!$BE$9</f>
        <v>0</v>
      </c>
      <c r="AL59" s="2">
        <f>[8]May!$AC$9</f>
        <v>0</v>
      </c>
      <c r="AM59" s="2">
        <f>[8]May!$W$9</f>
        <v>0</v>
      </c>
      <c r="AN59" s="2">
        <f>[8]May!$Y$9</f>
        <v>0</v>
      </c>
      <c r="AO59" s="2">
        <f>[8]May!$X$9</f>
        <v>0</v>
      </c>
      <c r="AP59" s="2">
        <f>[8]May!$BF$9</f>
        <v>0</v>
      </c>
      <c r="AQ59" s="13">
        <f>[8]May!$BG$9</f>
        <v>0</v>
      </c>
      <c r="AR59" s="2">
        <f>[8]May!$BB$9</f>
        <v>0</v>
      </c>
      <c r="AS59" s="2">
        <f>[8]May!$BC$9</f>
        <v>0</v>
      </c>
      <c r="AT59" s="14">
        <f>[8]May!$BA$9</f>
        <v>0</v>
      </c>
      <c r="AU59" s="15">
        <f t="shared" si="1"/>
        <v>1</v>
      </c>
    </row>
    <row r="60" spans="1:47" x14ac:dyDescent="0.25">
      <c r="A60" s="9" t="s">
        <v>73</v>
      </c>
      <c r="B60" s="9" t="s">
        <v>20</v>
      </c>
      <c r="C60" s="9">
        <f>[20]May!$H$46</f>
        <v>0</v>
      </c>
      <c r="D60" s="9">
        <f>[20]May!$H$22</f>
        <v>0</v>
      </c>
      <c r="E60" s="9">
        <f>[20]May!$H$24</f>
        <v>0</v>
      </c>
      <c r="F60" s="9">
        <f>[20]May!$H$23</f>
        <v>0</v>
      </c>
      <c r="G60" s="9">
        <f>[20]May!$H$47</f>
        <v>0</v>
      </c>
      <c r="H60" s="9">
        <f>[20]May!$H$26</f>
        <v>0</v>
      </c>
      <c r="I60" s="9">
        <f>[20]May!$H$25</f>
        <v>0</v>
      </c>
      <c r="J60" s="9">
        <f>[20]May!$H$60</f>
        <v>0</v>
      </c>
      <c r="K60" s="9">
        <f>[20]May!$H$48</f>
        <v>0</v>
      </c>
      <c r="L60" s="9">
        <f>[20]May!$H$27</f>
        <v>0</v>
      </c>
      <c r="M60" s="9">
        <f>[20]May!$H$55</f>
        <v>0</v>
      </c>
      <c r="N60" s="9">
        <f>[20]May!$H$49</f>
        <v>0</v>
      </c>
      <c r="O60" s="9">
        <f>[20]May!$H$29</f>
        <v>0</v>
      </c>
      <c r="P60" s="9">
        <f>[20]May!$H$30</f>
        <v>0</v>
      </c>
      <c r="Q60" s="9">
        <f>[20]May!$H$28</f>
        <v>0</v>
      </c>
      <c r="R60" s="9">
        <f>[20]May!$H$51</f>
        <v>0</v>
      </c>
      <c r="S60" s="9">
        <f>SUM([20]May!$H$36,[20]May!$H$37)</f>
        <v>0</v>
      </c>
      <c r="T60" s="9">
        <f>[20]May!$H$52</f>
        <v>0</v>
      </c>
      <c r="U60" s="9">
        <f>[20]May!$H$53</f>
        <v>0</v>
      </c>
      <c r="V60" s="9">
        <f>[20]May!$H$54</f>
        <v>0</v>
      </c>
      <c r="W60" s="9">
        <f>[20]May!$H$39</f>
        <v>0</v>
      </c>
      <c r="X60" s="9">
        <f>[20]May!$H$40</f>
        <v>0</v>
      </c>
      <c r="Y60" s="9">
        <f>SUM([20]May!$H$41,[20]May!$H$42)</f>
        <v>0</v>
      </c>
      <c r="Z60" s="9">
        <f>[20]May!$H$44</f>
        <v>0</v>
      </c>
      <c r="AA60" s="9">
        <f>SUM([20]May!$H$43,[20]May!$H$45)</f>
        <v>0</v>
      </c>
      <c r="AB60" s="9">
        <f>[20]May!$H$50</f>
        <v>0</v>
      </c>
      <c r="AC60" s="9">
        <f>[20]May!$H$58</f>
        <v>0</v>
      </c>
      <c r="AD60" s="9">
        <f>[20]May!$H$56</f>
        <v>0</v>
      </c>
      <c r="AE60" s="9">
        <f>[20]May!$H$57</f>
        <v>0</v>
      </c>
      <c r="AF60" s="9">
        <f>[20]May!$H$35</f>
        <v>0</v>
      </c>
      <c r="AG60" s="9">
        <f>[20]May!$H$65</f>
        <v>0</v>
      </c>
      <c r="AH60" s="9">
        <f>[20]May!$H$59</f>
        <v>0</v>
      </c>
      <c r="AI60" s="9">
        <f>[20]May!$H$61</f>
        <v>0</v>
      </c>
      <c r="AJ60" s="9">
        <f>[20]May!$H$31</f>
        <v>0</v>
      </c>
      <c r="AK60" s="9">
        <f>[20]May!$H$66</f>
        <v>0</v>
      </c>
      <c r="AL60" s="9">
        <f>[20]May!$H$38</f>
        <v>0</v>
      </c>
      <c r="AM60" s="9">
        <f>[20]May!$H$32</f>
        <v>0</v>
      </c>
      <c r="AN60" s="9">
        <f>[20]May!$H$34</f>
        <v>0</v>
      </c>
      <c r="AO60" s="9">
        <f>[20]May!$H$33</f>
        <v>0</v>
      </c>
      <c r="AP60" s="9">
        <f>[20]May!$H$67</f>
        <v>0</v>
      </c>
      <c r="AQ60" s="10">
        <f>[20]May!$H$68</f>
        <v>0</v>
      </c>
      <c r="AR60" s="9">
        <f>[20]May!$H$63</f>
        <v>0</v>
      </c>
      <c r="AS60" s="9">
        <f>[20]May!$H$64</f>
        <v>0</v>
      </c>
      <c r="AT60" s="11">
        <f>[20]May!$H$62</f>
        <v>0</v>
      </c>
      <c r="AU60" s="12">
        <f t="shared" si="1"/>
        <v>0</v>
      </c>
    </row>
    <row r="61" spans="1:47" x14ac:dyDescent="0.25">
      <c r="A61" s="2"/>
      <c r="B61" s="2" t="s">
        <v>21</v>
      </c>
      <c r="C61" s="2">
        <f>[20]May!$AS$9</f>
        <v>0</v>
      </c>
      <c r="D61" s="2">
        <f>[20]May!$U$9</f>
        <v>0</v>
      </c>
      <c r="E61" s="2">
        <f>[20]May!$W$9</f>
        <v>1</v>
      </c>
      <c r="F61" s="2">
        <f>[20]May!$V$9</f>
        <v>1</v>
      </c>
      <c r="G61" s="2">
        <f>[20]May!$AT$9</f>
        <v>0</v>
      </c>
      <c r="H61" s="2">
        <f>[20]May!$Y$9</f>
        <v>0</v>
      </c>
      <c r="I61" s="2">
        <f>[20]May!$X$9</f>
        <v>0</v>
      </c>
      <c r="J61" s="2">
        <f>[20]May!$BG$9</f>
        <v>0</v>
      </c>
      <c r="K61" s="2">
        <f>[20]May!$AU$9</f>
        <v>0</v>
      </c>
      <c r="L61" s="2">
        <f>[20]May!$Z$9</f>
        <v>0</v>
      </c>
      <c r="M61" s="2">
        <f>[20]May!$BB$9</f>
        <v>0</v>
      </c>
      <c r="N61" s="2">
        <f>[20]May!$AV$9</f>
        <v>0</v>
      </c>
      <c r="O61" s="2">
        <f>[20]May!$AB$9</f>
        <v>0</v>
      </c>
      <c r="P61" s="2">
        <f>[20]May!$AC$9</f>
        <v>0</v>
      </c>
      <c r="Q61" s="2">
        <f>[20]May!$AA$9</f>
        <v>0</v>
      </c>
      <c r="R61" s="2">
        <f>[20]May!$AX$9</f>
        <v>0</v>
      </c>
      <c r="S61" s="2">
        <f>SUM([20]May!$AI$9,[20]May!$AJ$9)</f>
        <v>0</v>
      </c>
      <c r="T61" s="2">
        <f>[20]May!$AY$9</f>
        <v>0</v>
      </c>
      <c r="U61" s="2">
        <f>[20]May!$AZ$9</f>
        <v>0</v>
      </c>
      <c r="V61" s="2">
        <f>[20]May!$BA$9</f>
        <v>0</v>
      </c>
      <c r="W61" s="2">
        <f>[20]May!$AL$9</f>
        <v>1</v>
      </c>
      <c r="X61" s="2">
        <f>[20]May!$AM$9</f>
        <v>0</v>
      </c>
      <c r="Y61" s="2">
        <f>SUM([20]May!$AN$9,[20]May!$AO$9)</f>
        <v>0</v>
      </c>
      <c r="Z61" s="2">
        <f>[20]May!$AQ$9</f>
        <v>0</v>
      </c>
      <c r="AA61" s="2">
        <f>SUM([20]May!$AP$9,[20]May!$AR$9)</f>
        <v>0</v>
      </c>
      <c r="AB61" s="2">
        <f>[20]May!$AW$9</f>
        <v>0</v>
      </c>
      <c r="AC61" s="2">
        <f>[20]May!$BE$9</f>
        <v>0</v>
      </c>
      <c r="AD61" s="2">
        <f>[20]May!$BC$9</f>
        <v>0</v>
      </c>
      <c r="AE61" s="2">
        <f>[20]May!$BD$9</f>
        <v>0</v>
      </c>
      <c r="AF61" s="2">
        <f>[20]May!$AH$9</f>
        <v>0</v>
      </c>
      <c r="AG61" s="2">
        <f>[20]May!$BL$9</f>
        <v>0</v>
      </c>
      <c r="AH61" s="2">
        <f>[20]May!$BF$9</f>
        <v>0</v>
      </c>
      <c r="AI61" s="2">
        <f>[20]May!$BH$9</f>
        <v>0</v>
      </c>
      <c r="AJ61" s="2">
        <f>[20]May!$AD$9</f>
        <v>0</v>
      </c>
      <c r="AK61" s="2">
        <f>[20]May!$BM$9</f>
        <v>0</v>
      </c>
      <c r="AL61" s="2">
        <f>[20]May!$AK$9</f>
        <v>0</v>
      </c>
      <c r="AM61" s="2">
        <f>[20]May!$AE$9</f>
        <v>0</v>
      </c>
      <c r="AN61" s="2">
        <f>[20]May!$AG$9</f>
        <v>0</v>
      </c>
      <c r="AO61" s="2">
        <f>[20]May!$AF$9</f>
        <v>0</v>
      </c>
      <c r="AP61" s="2">
        <f>[20]May!$BN$9</f>
        <v>0</v>
      </c>
      <c r="AQ61" s="13">
        <f>[20]May!$BO$9</f>
        <v>0</v>
      </c>
      <c r="AR61" s="2">
        <f>[20]May!$BJ$9</f>
        <v>0</v>
      </c>
      <c r="AS61" s="2">
        <f>[20]May!$BK$9</f>
        <v>0</v>
      </c>
      <c r="AT61" s="14">
        <f>[20]May!$BI$9</f>
        <v>0</v>
      </c>
      <c r="AU61" s="15">
        <f t="shared" si="1"/>
        <v>3</v>
      </c>
    </row>
    <row r="62" spans="1:47" x14ac:dyDescent="0.25">
      <c r="A62" s="9" t="s">
        <v>191</v>
      </c>
      <c r="B62" s="9" t="s">
        <v>20</v>
      </c>
      <c r="C62" s="9">
        <f>[20]May!$K$46</f>
        <v>0</v>
      </c>
      <c r="D62" s="9">
        <f>[20]May!$K$22</f>
        <v>0</v>
      </c>
      <c r="E62" s="9">
        <f>[20]May!$K$24</f>
        <v>0</v>
      </c>
      <c r="F62" s="9">
        <f>[20]May!$K$23</f>
        <v>0</v>
      </c>
      <c r="G62" s="9">
        <f>[20]May!$K$47</f>
        <v>0</v>
      </c>
      <c r="H62" s="9">
        <f>[20]May!$K$26</f>
        <v>0</v>
      </c>
      <c r="I62" s="9">
        <f>[20]May!$K$25</f>
        <v>0</v>
      </c>
      <c r="J62" s="9">
        <f>[20]May!$K$60</f>
        <v>0</v>
      </c>
      <c r="K62" s="9">
        <f>[20]May!$K$48</f>
        <v>0</v>
      </c>
      <c r="L62" s="9">
        <f>[20]May!$K$27</f>
        <v>0</v>
      </c>
      <c r="M62" s="9">
        <f>[20]May!$K$55</f>
        <v>0</v>
      </c>
      <c r="N62" s="9">
        <f>[20]May!$K$49</f>
        <v>0</v>
      </c>
      <c r="O62" s="9">
        <f>[20]May!$K$29</f>
        <v>0</v>
      </c>
      <c r="P62" s="9">
        <f>[20]May!$K$30</f>
        <v>0</v>
      </c>
      <c r="Q62" s="9">
        <f>[20]May!$K$28</f>
        <v>0</v>
      </c>
      <c r="R62" s="9">
        <f>[20]May!$K$51</f>
        <v>0</v>
      </c>
      <c r="S62" s="9">
        <f>SUM([20]May!$K$36,[20]May!$K$37)</f>
        <v>0</v>
      </c>
      <c r="T62" s="9">
        <f>[20]May!$K$52</f>
        <v>0</v>
      </c>
      <c r="U62" s="9">
        <f>[20]May!$K$53</f>
        <v>0</v>
      </c>
      <c r="V62" s="9">
        <f>[20]May!$K$54</f>
        <v>0</v>
      </c>
      <c r="W62" s="9">
        <f>[20]May!$K$39</f>
        <v>0</v>
      </c>
      <c r="X62" s="9">
        <f>[20]May!$K$40</f>
        <v>0</v>
      </c>
      <c r="Y62" s="9">
        <f>SUM([20]May!$K$41,[20]May!$K$42)</f>
        <v>0</v>
      </c>
      <c r="Z62" s="9">
        <f>[20]May!$K$44</f>
        <v>0</v>
      </c>
      <c r="AA62" s="9">
        <f>SUM([20]May!$K$43,[20]May!$K$45)</f>
        <v>0</v>
      </c>
      <c r="AB62" s="9">
        <f>[20]May!$K$50</f>
        <v>0</v>
      </c>
      <c r="AC62" s="9">
        <f>[20]May!$K$58</f>
        <v>0</v>
      </c>
      <c r="AD62" s="9">
        <f>[20]May!$K$56</f>
        <v>0</v>
      </c>
      <c r="AE62" s="9">
        <f>[20]May!$K$57</f>
        <v>0</v>
      </c>
      <c r="AF62" s="9">
        <f>[20]May!$K$35</f>
        <v>0</v>
      </c>
      <c r="AG62" s="9">
        <f>[20]May!$K$65</f>
        <v>0</v>
      </c>
      <c r="AH62" s="9">
        <f>[20]May!$K$59</f>
        <v>0</v>
      </c>
      <c r="AI62" s="9">
        <f>[20]May!$K$61</f>
        <v>0</v>
      </c>
      <c r="AJ62" s="9">
        <f>[20]May!$K$31</f>
        <v>0</v>
      </c>
      <c r="AK62" s="9">
        <f>[20]May!$K$66</f>
        <v>0</v>
      </c>
      <c r="AL62" s="9">
        <f>[20]May!$K$38</f>
        <v>0</v>
      </c>
      <c r="AM62" s="9">
        <f>[20]May!$K$32</f>
        <v>0</v>
      </c>
      <c r="AN62" s="9">
        <f>[20]May!$K$34</f>
        <v>0</v>
      </c>
      <c r="AO62" s="9">
        <f>[20]May!$K$33</f>
        <v>0</v>
      </c>
      <c r="AP62" s="9">
        <f>[20]May!$K$67</f>
        <v>0</v>
      </c>
      <c r="AQ62" s="10">
        <f>[20]May!$K$68</f>
        <v>0</v>
      </c>
      <c r="AR62" s="9">
        <f>[20]May!$K$63</f>
        <v>0</v>
      </c>
      <c r="AS62" s="9">
        <f>[20]May!$K$64</f>
        <v>0</v>
      </c>
      <c r="AT62" s="11">
        <f>[20]May!$K$62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[20]May!$AS$12</f>
        <v>0</v>
      </c>
      <c r="D63" s="2">
        <f>[20]May!$U$12</f>
        <v>0</v>
      </c>
      <c r="E63" s="2">
        <f>[20]May!$W$12</f>
        <v>0</v>
      </c>
      <c r="F63" s="2">
        <f>[20]May!$V$12</f>
        <v>0</v>
      </c>
      <c r="G63" s="2">
        <f>[20]May!$AT$12</f>
        <v>0</v>
      </c>
      <c r="H63" s="2">
        <f>[20]May!$Y$12</f>
        <v>0</v>
      </c>
      <c r="I63" s="2">
        <f>[20]May!$X$12</f>
        <v>0</v>
      </c>
      <c r="J63" s="2">
        <f>[20]May!$BG$12</f>
        <v>0</v>
      </c>
      <c r="K63" s="2">
        <f>[20]May!$AU$12</f>
        <v>0</v>
      </c>
      <c r="L63" s="2">
        <f>[20]May!$Z$12</f>
        <v>0</v>
      </c>
      <c r="M63" s="2">
        <f>[20]May!$BB$12</f>
        <v>0</v>
      </c>
      <c r="N63" s="2">
        <f>[20]May!$AV$12</f>
        <v>0</v>
      </c>
      <c r="O63" s="2">
        <f>[20]May!$AB$12</f>
        <v>0</v>
      </c>
      <c r="P63" s="2">
        <f>[20]May!$AC$12</f>
        <v>0</v>
      </c>
      <c r="Q63" s="2">
        <f>[20]May!$AA$12</f>
        <v>0</v>
      </c>
      <c r="R63" s="2">
        <f>[20]May!$AX$12</f>
        <v>0</v>
      </c>
      <c r="S63" s="2">
        <f>SUM([20]May!$AI$12,[20]May!$AJ$12)</f>
        <v>0</v>
      </c>
      <c r="T63" s="2">
        <f>[20]May!$AY$12</f>
        <v>0</v>
      </c>
      <c r="U63" s="2">
        <f>[20]May!$AZ$12</f>
        <v>0</v>
      </c>
      <c r="V63" s="2">
        <f>[20]May!$BA$12</f>
        <v>0</v>
      </c>
      <c r="W63" s="2">
        <f>[20]May!$AL$12</f>
        <v>0</v>
      </c>
      <c r="X63" s="2">
        <f>[20]May!$AM$12</f>
        <v>0</v>
      </c>
      <c r="Y63" s="2">
        <f>SUM([20]May!$AN$12,[20]May!$AO$12)</f>
        <v>0</v>
      </c>
      <c r="Z63" s="2">
        <f>[20]May!$AQ$12</f>
        <v>0</v>
      </c>
      <c r="AA63" s="2">
        <f>SUM([20]May!$AP$12,[20]May!$AR$12)</f>
        <v>0</v>
      </c>
      <c r="AB63" s="2">
        <f>[20]May!$AW$12</f>
        <v>0</v>
      </c>
      <c r="AC63" s="2">
        <f>[20]May!$BE$12</f>
        <v>0</v>
      </c>
      <c r="AD63" s="2">
        <f>[20]May!$BC$12</f>
        <v>0</v>
      </c>
      <c r="AE63" s="2">
        <f>[20]May!$BD$12</f>
        <v>0</v>
      </c>
      <c r="AF63" s="2">
        <f>[20]May!$AH$12</f>
        <v>0</v>
      </c>
      <c r="AG63" s="2">
        <f>[20]May!$BL$12</f>
        <v>0</v>
      </c>
      <c r="AH63" s="2">
        <f>[20]May!$BF$12</f>
        <v>0</v>
      </c>
      <c r="AI63" s="2">
        <f>[20]May!$BH$12</f>
        <v>0</v>
      </c>
      <c r="AJ63" s="2">
        <f>[20]May!$AD$12</f>
        <v>0</v>
      </c>
      <c r="AK63" s="2">
        <f>[20]May!$BM$12</f>
        <v>0</v>
      </c>
      <c r="AL63" s="2">
        <f>[20]May!$AK$12</f>
        <v>0</v>
      </c>
      <c r="AM63" s="2">
        <f>[20]May!$AE$12</f>
        <v>0</v>
      </c>
      <c r="AN63" s="2">
        <f>[20]May!$AG$12</f>
        <v>0</v>
      </c>
      <c r="AO63" s="2">
        <f>[20]May!$AF$12</f>
        <v>0</v>
      </c>
      <c r="AP63" s="2">
        <f>[20]May!$BN$12</f>
        <v>0</v>
      </c>
      <c r="AQ63" s="13">
        <f>[20]May!$BO$12</f>
        <v>0</v>
      </c>
      <c r="AR63" s="2">
        <f>[20]May!$BJ$12</f>
        <v>0</v>
      </c>
      <c r="AS63" s="2">
        <f>[20]May!$BK$12</f>
        <v>0</v>
      </c>
      <c r="AT63" s="14">
        <f>[20]May!$BI$12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[20]May!$I$46</f>
        <v>0</v>
      </c>
      <c r="D64" s="9">
        <f>[20]May!$I$22</f>
        <v>1</v>
      </c>
      <c r="E64" s="9">
        <f>[20]May!$I$24</f>
        <v>0</v>
      </c>
      <c r="F64" s="9">
        <f>[20]May!$I$23</f>
        <v>0</v>
      </c>
      <c r="G64" s="9">
        <f>[20]May!$I$47</f>
        <v>0</v>
      </c>
      <c r="H64" s="9">
        <f>[20]May!$I$26</f>
        <v>0</v>
      </c>
      <c r="I64" s="9">
        <f>[20]May!$I$25</f>
        <v>0</v>
      </c>
      <c r="J64" s="9">
        <f>[20]May!$I$60</f>
        <v>0</v>
      </c>
      <c r="K64" s="9">
        <f>[20]May!$I$48</f>
        <v>0</v>
      </c>
      <c r="L64" s="9">
        <f>[20]May!$I$27</f>
        <v>0</v>
      </c>
      <c r="M64" s="9">
        <f>[20]May!$I$55</f>
        <v>0</v>
      </c>
      <c r="N64" s="9">
        <f>[20]May!$I$49</f>
        <v>0</v>
      </c>
      <c r="O64" s="9">
        <f>[20]May!$I$29</f>
        <v>0</v>
      </c>
      <c r="P64" s="9">
        <f>[20]May!$I$30</f>
        <v>0</v>
      </c>
      <c r="Q64" s="9">
        <f>[20]May!$I$28</f>
        <v>0</v>
      </c>
      <c r="R64" s="9">
        <f>[20]May!$I$51</f>
        <v>0</v>
      </c>
      <c r="S64" s="9">
        <f>SUM([20]May!$I$36,[20]May!$I$37)</f>
        <v>0</v>
      </c>
      <c r="T64" s="9">
        <f>[20]May!$I$52</f>
        <v>0</v>
      </c>
      <c r="U64" s="9">
        <f>[20]May!$I$53</f>
        <v>0</v>
      </c>
      <c r="V64" s="9">
        <f>[20]May!$I$54</f>
        <v>0</v>
      </c>
      <c r="W64" s="9">
        <f>[20]May!$I$39</f>
        <v>0</v>
      </c>
      <c r="X64" s="9">
        <f>[20]May!$I$40</f>
        <v>0</v>
      </c>
      <c r="Y64" s="9">
        <f>SUM([20]May!$I$41,[20]May!$I$42)</f>
        <v>0</v>
      </c>
      <c r="Z64" s="9">
        <f>[20]May!$I$44</f>
        <v>0</v>
      </c>
      <c r="AA64" s="9">
        <f>SUM([20]May!$I$43,[20]May!$I$45)</f>
        <v>0</v>
      </c>
      <c r="AB64" s="9">
        <f>[20]May!$I$50</f>
        <v>0</v>
      </c>
      <c r="AC64" s="9">
        <f>[20]May!$I$58</f>
        <v>0</v>
      </c>
      <c r="AD64" s="9">
        <f>[20]May!$I$56</f>
        <v>0</v>
      </c>
      <c r="AE64" s="9">
        <f>[20]May!$I$57</f>
        <v>0</v>
      </c>
      <c r="AF64" s="9">
        <f>[20]May!$I$35</f>
        <v>0</v>
      </c>
      <c r="AG64" s="9">
        <f>[20]May!$I$65</f>
        <v>0</v>
      </c>
      <c r="AH64" s="9">
        <f>[20]May!$I$59</f>
        <v>0</v>
      </c>
      <c r="AI64" s="9">
        <f>[20]May!$I$61</f>
        <v>0</v>
      </c>
      <c r="AJ64" s="9">
        <f>[20]May!$I$31</f>
        <v>2</v>
      </c>
      <c r="AK64" s="9">
        <f>[20]May!$I$66</f>
        <v>1</v>
      </c>
      <c r="AL64" s="9">
        <f>[20]May!$I$38</f>
        <v>0</v>
      </c>
      <c r="AM64" s="9">
        <f>[20]May!$I$32</f>
        <v>0</v>
      </c>
      <c r="AN64" s="9">
        <f>[20]May!$I$34</f>
        <v>0</v>
      </c>
      <c r="AO64" s="9">
        <f>[20]May!$I$33</f>
        <v>0</v>
      </c>
      <c r="AP64" s="9">
        <f>[20]May!$I$67</f>
        <v>0</v>
      </c>
      <c r="AQ64" s="10">
        <f>[20]May!$I$68</f>
        <v>0</v>
      </c>
      <c r="AR64" s="9">
        <f>[20]May!$I$63</f>
        <v>0</v>
      </c>
      <c r="AS64" s="9">
        <f>[20]May!$I$64</f>
        <v>0</v>
      </c>
      <c r="AT64" s="11">
        <f>[20]May!$I$62</f>
        <v>0</v>
      </c>
      <c r="AU64" s="12">
        <f t="shared" si="1"/>
        <v>4</v>
      </c>
    </row>
    <row r="65" spans="1:47" x14ac:dyDescent="0.25">
      <c r="A65" s="2"/>
      <c r="B65" s="2" t="s">
        <v>21</v>
      </c>
      <c r="C65" s="2">
        <f>[20]May!$AS$10</f>
        <v>0</v>
      </c>
      <c r="D65" s="2">
        <f>[20]May!$U$10</f>
        <v>1</v>
      </c>
      <c r="E65" s="2">
        <f>[20]May!$W$10</f>
        <v>0</v>
      </c>
      <c r="F65" s="2">
        <f>[20]May!$V$10</f>
        <v>4</v>
      </c>
      <c r="G65" s="2">
        <f>[20]May!$AT$10</f>
        <v>0</v>
      </c>
      <c r="H65" s="2">
        <f>[20]May!$Y$10</f>
        <v>1</v>
      </c>
      <c r="I65" s="2">
        <f>[20]May!$X$10</f>
        <v>0</v>
      </c>
      <c r="J65" s="2">
        <f>[20]May!$BG$10</f>
        <v>0</v>
      </c>
      <c r="K65" s="2">
        <f>[20]May!$AU$10</f>
        <v>0</v>
      </c>
      <c r="L65" s="2">
        <f>[20]May!$Z$10</f>
        <v>0</v>
      </c>
      <c r="M65" s="2">
        <f>[20]May!$BB$10</f>
        <v>0</v>
      </c>
      <c r="N65" s="2">
        <f>[20]May!$AV$10</f>
        <v>0</v>
      </c>
      <c r="O65" s="2">
        <f>[20]May!$AB$10</f>
        <v>0</v>
      </c>
      <c r="P65" s="2">
        <f>[20]May!$AC$10</f>
        <v>0</v>
      </c>
      <c r="Q65" s="2">
        <f>[20]May!$AA$10</f>
        <v>0</v>
      </c>
      <c r="R65" s="2">
        <f>[20]May!$AX$10</f>
        <v>0</v>
      </c>
      <c r="S65" s="2">
        <f>SUM([20]May!$AI$10,[20]May!$AJ$10)</f>
        <v>0</v>
      </c>
      <c r="T65" s="2">
        <f>[20]May!$AY$10</f>
        <v>0</v>
      </c>
      <c r="U65" s="2">
        <f>[20]May!$AZ$10</f>
        <v>0</v>
      </c>
      <c r="V65" s="2">
        <f>[20]May!$BA$10</f>
        <v>0</v>
      </c>
      <c r="W65" s="2">
        <f>[20]May!$AL$10</f>
        <v>1</v>
      </c>
      <c r="X65" s="2">
        <f>[20]May!$AM$10</f>
        <v>0</v>
      </c>
      <c r="Y65" s="2">
        <f>SUM([20]May!$AN$10,[20]May!$AO$10)</f>
        <v>0</v>
      </c>
      <c r="Z65" s="2">
        <f>[20]May!$AQ$10</f>
        <v>1</v>
      </c>
      <c r="AA65" s="2">
        <f>SUM([20]May!$AP$10,[20]May!$AR$10)</f>
        <v>0</v>
      </c>
      <c r="AB65" s="2">
        <f>[20]May!$AW$10</f>
        <v>0</v>
      </c>
      <c r="AC65" s="2">
        <f>[20]May!$BE$10</f>
        <v>0</v>
      </c>
      <c r="AD65" s="2">
        <f>[20]May!$BC$10</f>
        <v>0</v>
      </c>
      <c r="AE65" s="2">
        <f>[20]May!$BD$10</f>
        <v>0</v>
      </c>
      <c r="AF65" s="2">
        <f>[20]May!$AH$10</f>
        <v>1</v>
      </c>
      <c r="AG65" s="2">
        <f>[20]May!$BL$10</f>
        <v>0</v>
      </c>
      <c r="AH65" s="2">
        <f>[20]May!$BF$10</f>
        <v>0</v>
      </c>
      <c r="AI65" s="2">
        <f>[20]May!$BH$10</f>
        <v>0</v>
      </c>
      <c r="AJ65" s="2">
        <f>[20]May!$AD$10</f>
        <v>0</v>
      </c>
      <c r="AK65" s="2">
        <f>[20]May!$BM$10</f>
        <v>0</v>
      </c>
      <c r="AL65" s="2">
        <f>[20]May!$AK$10</f>
        <v>0</v>
      </c>
      <c r="AM65" s="2">
        <f>[20]May!$AE$10</f>
        <v>0</v>
      </c>
      <c r="AN65" s="2">
        <f>[20]May!$AG$10</f>
        <v>0</v>
      </c>
      <c r="AO65" s="2">
        <f>[20]May!$AF$10</f>
        <v>0</v>
      </c>
      <c r="AP65" s="2">
        <f>[20]May!$BN$10</f>
        <v>0</v>
      </c>
      <c r="AQ65" s="13">
        <f>[20]May!$BO$10</f>
        <v>0</v>
      </c>
      <c r="AR65" s="2">
        <f>[20]May!$BJ$10</f>
        <v>0</v>
      </c>
      <c r="AS65" s="2">
        <f>[20]May!$BK$10</f>
        <v>0</v>
      </c>
      <c r="AT65" s="14">
        <f>[20]May!$BI$10</f>
        <v>0</v>
      </c>
      <c r="AU65" s="15">
        <f t="shared" si="1"/>
        <v>9</v>
      </c>
    </row>
    <row r="66" spans="1:47" x14ac:dyDescent="0.25">
      <c r="A66" s="9" t="s">
        <v>125</v>
      </c>
      <c r="B66" s="9" t="s">
        <v>20</v>
      </c>
      <c r="C66" s="9">
        <f>[20]May!$L$46</f>
        <v>0</v>
      </c>
      <c r="D66" s="9">
        <f>[20]May!$L$22</f>
        <v>0</v>
      </c>
      <c r="E66" s="9">
        <f>[20]May!$L$24</f>
        <v>0</v>
      </c>
      <c r="F66" s="9">
        <f>[20]May!$L$23</f>
        <v>0</v>
      </c>
      <c r="G66" s="9">
        <f>[20]May!$L$47</f>
        <v>0</v>
      </c>
      <c r="H66" s="9">
        <f>[20]May!$L$26</f>
        <v>0</v>
      </c>
      <c r="I66" s="9">
        <f>[20]May!$L$25</f>
        <v>0</v>
      </c>
      <c r="J66" s="9">
        <f>[20]May!$L$60</f>
        <v>0</v>
      </c>
      <c r="K66" s="9">
        <f>[20]May!$L$48</f>
        <v>0</v>
      </c>
      <c r="L66" s="9">
        <f>[20]May!$L$27</f>
        <v>0</v>
      </c>
      <c r="M66" s="9">
        <f>[20]May!$L$55</f>
        <v>0</v>
      </c>
      <c r="N66" s="9">
        <f>[20]May!$L$49</f>
        <v>0</v>
      </c>
      <c r="O66" s="9">
        <f>[20]May!$L$29</f>
        <v>0</v>
      </c>
      <c r="P66" s="9">
        <f>[20]May!$L$30</f>
        <v>0</v>
      </c>
      <c r="Q66" s="9">
        <f>[20]May!$L$28</f>
        <v>0</v>
      </c>
      <c r="R66" s="9">
        <f>[20]May!$L$51</f>
        <v>0</v>
      </c>
      <c r="S66" s="9">
        <f>SUM([20]May!$L$36,[20]May!$L$37)</f>
        <v>0</v>
      </c>
      <c r="T66" s="9">
        <f>[20]May!$L$52</f>
        <v>0</v>
      </c>
      <c r="U66" s="9">
        <f>[20]May!$L$53</f>
        <v>0</v>
      </c>
      <c r="V66" s="9">
        <f>[20]May!$L$54</f>
        <v>0</v>
      </c>
      <c r="W66" s="9">
        <f>[20]May!$L$39</f>
        <v>0</v>
      </c>
      <c r="X66" s="9">
        <f>[20]May!$L$40</f>
        <v>0</v>
      </c>
      <c r="Y66" s="9">
        <f>SUM([20]May!$L$41,[20]May!$L$42)</f>
        <v>0</v>
      </c>
      <c r="Z66" s="9">
        <f>[20]May!$L$44</f>
        <v>0</v>
      </c>
      <c r="AA66" s="9">
        <f>SUM([20]May!$L$43,[20]May!$L$45)</f>
        <v>0</v>
      </c>
      <c r="AB66" s="9">
        <f>[20]May!$L$50</f>
        <v>0</v>
      </c>
      <c r="AC66" s="9">
        <f>[20]May!$L$58</f>
        <v>0</v>
      </c>
      <c r="AD66" s="9">
        <f>[20]May!$L$56</f>
        <v>0</v>
      </c>
      <c r="AE66" s="9">
        <f>[20]May!$L$57</f>
        <v>0</v>
      </c>
      <c r="AF66" s="9">
        <f>[20]May!$L$35</f>
        <v>0</v>
      </c>
      <c r="AG66" s="9">
        <f>[20]May!$L$65</f>
        <v>0</v>
      </c>
      <c r="AH66" s="9">
        <f>[20]May!$L$59</f>
        <v>0</v>
      </c>
      <c r="AI66" s="9">
        <f>[20]May!$L$61</f>
        <v>0</v>
      </c>
      <c r="AJ66" s="9">
        <f>[20]May!$L$31</f>
        <v>1</v>
      </c>
      <c r="AK66" s="9">
        <f>[20]May!$L$66</f>
        <v>0</v>
      </c>
      <c r="AL66" s="9">
        <f>[20]May!$L$38</f>
        <v>0</v>
      </c>
      <c r="AM66" s="9">
        <f>[20]May!$L$32</f>
        <v>0</v>
      </c>
      <c r="AN66" s="9">
        <f>[20]May!$L$34</f>
        <v>0</v>
      </c>
      <c r="AO66" s="9">
        <f>[20]May!$L$33</f>
        <v>0</v>
      </c>
      <c r="AP66" s="9">
        <f>[20]May!$L$67</f>
        <v>0</v>
      </c>
      <c r="AQ66" s="10">
        <f>[20]May!$L$68</f>
        <v>0</v>
      </c>
      <c r="AR66" s="9">
        <f>[20]May!$L$63</f>
        <v>0</v>
      </c>
      <c r="AS66" s="9">
        <f>[20]May!$L$64</f>
        <v>0</v>
      </c>
      <c r="AT66" s="11">
        <f>[20]May!$L$62</f>
        <v>0</v>
      </c>
      <c r="AU66" s="12">
        <f t="shared" si="1"/>
        <v>1</v>
      </c>
    </row>
    <row r="67" spans="1:47" x14ac:dyDescent="0.25">
      <c r="A67" s="2"/>
      <c r="B67" s="2" t="s">
        <v>21</v>
      </c>
      <c r="C67" s="2">
        <f>[20]May!$AS$13</f>
        <v>0</v>
      </c>
      <c r="D67" s="2">
        <f>[20]May!$U$13</f>
        <v>0</v>
      </c>
      <c r="E67" s="2">
        <f>[20]May!$W$13</f>
        <v>0</v>
      </c>
      <c r="F67" s="2">
        <f>[20]May!$V$13</f>
        <v>0</v>
      </c>
      <c r="G67" s="2">
        <f>[20]May!$AT$13</f>
        <v>0</v>
      </c>
      <c r="H67" s="2">
        <f>[20]May!$Y$13</f>
        <v>0</v>
      </c>
      <c r="I67" s="2">
        <f>[20]May!$X$13</f>
        <v>0</v>
      </c>
      <c r="J67" s="2">
        <f>[20]May!$BG$13</f>
        <v>0</v>
      </c>
      <c r="K67" s="2">
        <f>[20]May!$AU$13</f>
        <v>0</v>
      </c>
      <c r="L67" s="2">
        <f>[20]May!$Z$13</f>
        <v>0</v>
      </c>
      <c r="M67" s="2">
        <f>[20]May!$BB$13</f>
        <v>0</v>
      </c>
      <c r="N67" s="2">
        <f>[20]May!$AV$13</f>
        <v>0</v>
      </c>
      <c r="O67" s="2">
        <f>[20]May!$AB$13</f>
        <v>0</v>
      </c>
      <c r="P67" s="2">
        <f>[20]May!$AC$13</f>
        <v>0</v>
      </c>
      <c r="Q67" s="2">
        <f>[20]May!$AA$13</f>
        <v>0</v>
      </c>
      <c r="R67" s="2">
        <f>[20]May!$AX$13</f>
        <v>0</v>
      </c>
      <c r="S67" s="2">
        <f>SUM([20]May!$AI$13,[20]May!$AJ$13)</f>
        <v>0</v>
      </c>
      <c r="T67" s="2">
        <f>[20]May!$AY$13</f>
        <v>0</v>
      </c>
      <c r="U67" s="2">
        <f>[20]May!$AZ$13</f>
        <v>0</v>
      </c>
      <c r="V67" s="2">
        <f>[20]May!$BA$13</f>
        <v>0</v>
      </c>
      <c r="W67" s="2">
        <f>[20]May!$AL$13</f>
        <v>0</v>
      </c>
      <c r="X67" s="2">
        <f>[20]May!$AM$13</f>
        <v>0</v>
      </c>
      <c r="Y67" s="2">
        <f>SUM([20]May!$AN$13,[20]May!$AO$13)</f>
        <v>0</v>
      </c>
      <c r="Z67" s="2">
        <f>[20]May!$AQ$13</f>
        <v>0</v>
      </c>
      <c r="AA67" s="2">
        <f>SUM([20]May!$AP$13,[20]May!$AR$13)</f>
        <v>0</v>
      </c>
      <c r="AB67" s="2">
        <f>[20]May!$AW$13</f>
        <v>0</v>
      </c>
      <c r="AC67" s="2">
        <f>[20]May!$BE$13</f>
        <v>0</v>
      </c>
      <c r="AD67" s="2">
        <f>[20]May!$BC$13</f>
        <v>0</v>
      </c>
      <c r="AE67" s="2">
        <f>[20]May!$BD$13</f>
        <v>0</v>
      </c>
      <c r="AF67" s="2">
        <f>[20]May!$AH$13</f>
        <v>1</v>
      </c>
      <c r="AG67" s="2">
        <f>[20]May!$BL$13</f>
        <v>0</v>
      </c>
      <c r="AH67" s="2">
        <f>[20]May!$BF$13</f>
        <v>0</v>
      </c>
      <c r="AI67" s="2">
        <f>[20]May!$BH$13</f>
        <v>0</v>
      </c>
      <c r="AJ67" s="2">
        <f>[20]May!$AD$13</f>
        <v>0</v>
      </c>
      <c r="AK67" s="2">
        <f>[20]May!$BM$13</f>
        <v>0</v>
      </c>
      <c r="AL67" s="2">
        <f>[20]May!$AK$13</f>
        <v>0</v>
      </c>
      <c r="AM67" s="2">
        <f>[20]May!$AE$13</f>
        <v>0</v>
      </c>
      <c r="AN67" s="2">
        <f>[20]May!$AG$13</f>
        <v>0</v>
      </c>
      <c r="AO67" s="2">
        <f>[20]May!$AF$13</f>
        <v>0</v>
      </c>
      <c r="AP67" s="2">
        <f>[20]May!$BN$13</f>
        <v>0</v>
      </c>
      <c r="AQ67" s="13">
        <f>[20]May!$BO$13</f>
        <v>0</v>
      </c>
      <c r="AR67" s="2">
        <f>[20]May!$BJ$13</f>
        <v>0</v>
      </c>
      <c r="AS67" s="2">
        <f>[20]May!$BK$13</f>
        <v>0</v>
      </c>
      <c r="AT67" s="14">
        <f>[20]May!$BI$13</f>
        <v>0</v>
      </c>
      <c r="AU67" s="15">
        <f t="shared" si="1"/>
        <v>1</v>
      </c>
    </row>
    <row r="68" spans="1:47" x14ac:dyDescent="0.25">
      <c r="A68" s="9" t="s">
        <v>76</v>
      </c>
      <c r="B68" s="9" t="s">
        <v>20</v>
      </c>
      <c r="C68" s="9">
        <f>[20]May!$J$46</f>
        <v>0</v>
      </c>
      <c r="D68" s="9">
        <f>[20]May!$J$22</f>
        <v>0</v>
      </c>
      <c r="E68" s="9">
        <f>[20]May!$J$24</f>
        <v>0</v>
      </c>
      <c r="F68" s="9">
        <f>[20]May!$J$23</f>
        <v>0</v>
      </c>
      <c r="G68" s="9">
        <f>[20]May!$J$47</f>
        <v>0</v>
      </c>
      <c r="H68" s="9">
        <f>[20]May!$J$26</f>
        <v>0</v>
      </c>
      <c r="I68" s="9">
        <f>[20]May!$J$25</f>
        <v>0</v>
      </c>
      <c r="J68" s="9">
        <f>[20]May!$J$60</f>
        <v>0</v>
      </c>
      <c r="K68" s="9">
        <f>[20]May!$J$48</f>
        <v>0</v>
      </c>
      <c r="L68" s="9">
        <f>[20]May!$J$27</f>
        <v>0</v>
      </c>
      <c r="M68" s="9">
        <f>[20]May!$J$55</f>
        <v>1</v>
      </c>
      <c r="N68" s="9">
        <f>[20]May!$J$49</f>
        <v>0</v>
      </c>
      <c r="O68" s="9">
        <f>[20]May!$J$29</f>
        <v>0</v>
      </c>
      <c r="P68" s="9">
        <f>[20]May!$J$30</f>
        <v>0</v>
      </c>
      <c r="Q68" s="9">
        <f>[20]May!$J$28</f>
        <v>0</v>
      </c>
      <c r="R68" s="9">
        <f>[20]May!$J$51</f>
        <v>0</v>
      </c>
      <c r="S68" s="9">
        <f>SUM([20]May!$J$36,[20]May!$J$37)</f>
        <v>0</v>
      </c>
      <c r="T68" s="9">
        <f>[20]May!$J$52</f>
        <v>0</v>
      </c>
      <c r="U68" s="9">
        <f>[20]May!$J$53</f>
        <v>0</v>
      </c>
      <c r="V68" s="9">
        <f>[20]May!$J$54</f>
        <v>0</v>
      </c>
      <c r="W68" s="9">
        <f>[20]May!$J$39</f>
        <v>0</v>
      </c>
      <c r="X68" s="9">
        <f>[20]May!$J$40</f>
        <v>0</v>
      </c>
      <c r="Y68" s="9">
        <f>SUM([20]May!$J$41,[20]May!$J$42)</f>
        <v>0</v>
      </c>
      <c r="Z68" s="9">
        <f>[20]May!$J$44</f>
        <v>0</v>
      </c>
      <c r="AA68" s="9">
        <f>SUM([20]May!$J$43,[20]May!$J$45)</f>
        <v>0</v>
      </c>
      <c r="AB68" s="9">
        <f>[20]May!$J$50</f>
        <v>0</v>
      </c>
      <c r="AC68" s="9">
        <f>[20]May!$J$58</f>
        <v>0</v>
      </c>
      <c r="AD68" s="9">
        <f>[20]May!$J$56</f>
        <v>0</v>
      </c>
      <c r="AE68" s="9">
        <f>[20]May!$J$57</f>
        <v>0</v>
      </c>
      <c r="AF68" s="9">
        <f>[20]May!$J$35</f>
        <v>0</v>
      </c>
      <c r="AG68" s="9">
        <f>[20]May!$J$65</f>
        <v>0</v>
      </c>
      <c r="AH68" s="9">
        <f>[20]May!$J$59</f>
        <v>0</v>
      </c>
      <c r="AI68" s="9">
        <f>[20]May!$J$61</f>
        <v>0</v>
      </c>
      <c r="AJ68" s="9">
        <f>[20]May!$J$31</f>
        <v>0</v>
      </c>
      <c r="AK68" s="9">
        <f>[20]May!$J$66</f>
        <v>0</v>
      </c>
      <c r="AL68" s="9">
        <f>[20]May!$J$38</f>
        <v>0</v>
      </c>
      <c r="AM68" s="9">
        <f>[20]May!$J$32</f>
        <v>0</v>
      </c>
      <c r="AN68" s="9">
        <f>[20]May!$J$34</f>
        <v>0</v>
      </c>
      <c r="AO68" s="9">
        <f>[20]May!$J$33</f>
        <v>0</v>
      </c>
      <c r="AP68" s="9">
        <f>[20]May!$J$67</f>
        <v>2</v>
      </c>
      <c r="AQ68" s="10">
        <f>[20]May!$J$68</f>
        <v>0</v>
      </c>
      <c r="AR68" s="9">
        <f>[20]May!$J$63</f>
        <v>0</v>
      </c>
      <c r="AS68" s="9">
        <f>[20]May!$J$64</f>
        <v>0</v>
      </c>
      <c r="AT68" s="11">
        <f>[20]May!$J$62</f>
        <v>0</v>
      </c>
      <c r="AU68" s="12">
        <f t="shared" si="1"/>
        <v>3</v>
      </c>
    </row>
    <row r="69" spans="1:47" x14ac:dyDescent="0.25">
      <c r="A69" s="2"/>
      <c r="B69" s="2" t="s">
        <v>21</v>
      </c>
      <c r="C69" s="2">
        <f>[20]May!$AS$11</f>
        <v>0</v>
      </c>
      <c r="D69" s="2">
        <f>[20]May!$U$11</f>
        <v>0</v>
      </c>
      <c r="E69" s="2">
        <f>[20]May!$W$11</f>
        <v>0</v>
      </c>
      <c r="F69" s="2">
        <f>[20]May!$V$11</f>
        <v>0</v>
      </c>
      <c r="G69" s="2">
        <f>[20]May!$AT$11</f>
        <v>0</v>
      </c>
      <c r="H69" s="2">
        <f>[20]May!$Y$11</f>
        <v>0</v>
      </c>
      <c r="I69" s="2">
        <f>[20]May!$X$11</f>
        <v>0</v>
      </c>
      <c r="J69" s="2">
        <f>[20]May!$BG$11</f>
        <v>0</v>
      </c>
      <c r="K69" s="2">
        <f>[20]May!$AU$11</f>
        <v>0</v>
      </c>
      <c r="L69" s="2">
        <f>[20]May!$Z$11</f>
        <v>0</v>
      </c>
      <c r="M69" s="2">
        <f>[20]May!$BB$11</f>
        <v>0</v>
      </c>
      <c r="N69" s="2">
        <f>[20]May!$AV$11</f>
        <v>0</v>
      </c>
      <c r="O69" s="2">
        <f>[20]May!$AB$11</f>
        <v>0</v>
      </c>
      <c r="P69" s="2">
        <f>[20]May!$AC$11</f>
        <v>0</v>
      </c>
      <c r="Q69" s="2">
        <f>[20]May!$AA$11</f>
        <v>0</v>
      </c>
      <c r="R69" s="2">
        <f>[20]May!$AX$11</f>
        <v>0</v>
      </c>
      <c r="S69" s="2">
        <f>SUM([20]May!$AI$11,[20]May!$AJ$11)</f>
        <v>0</v>
      </c>
      <c r="T69" s="2">
        <f>[20]May!$AY$11</f>
        <v>0</v>
      </c>
      <c r="U69" s="2">
        <f>[20]May!$AZ$11</f>
        <v>0</v>
      </c>
      <c r="V69" s="2">
        <f>[20]May!$BA$11</f>
        <v>0</v>
      </c>
      <c r="W69" s="2">
        <f>[20]May!$AL$11</f>
        <v>1</v>
      </c>
      <c r="X69" s="2">
        <f>[20]May!$AM$11</f>
        <v>0</v>
      </c>
      <c r="Y69" s="2">
        <f>SUM([20]May!$AN$11,[20]May!$AO$11)</f>
        <v>0</v>
      </c>
      <c r="Z69" s="2">
        <f>[20]May!$AQ$11</f>
        <v>0</v>
      </c>
      <c r="AA69" s="2">
        <f>SUM([20]May!$AP$11,[20]May!$AR$11)</f>
        <v>0</v>
      </c>
      <c r="AB69" s="2">
        <f>[20]May!$AW$11</f>
        <v>0</v>
      </c>
      <c r="AC69" s="2">
        <f>[20]May!$BE$11</f>
        <v>0</v>
      </c>
      <c r="AD69" s="2">
        <f>[20]May!$BC$11</f>
        <v>0</v>
      </c>
      <c r="AE69" s="2">
        <f>[20]May!$BD$11</f>
        <v>0</v>
      </c>
      <c r="AF69" s="2">
        <f>[20]May!$AH$11</f>
        <v>0</v>
      </c>
      <c r="AG69" s="2">
        <f>[20]May!$BL$11</f>
        <v>0</v>
      </c>
      <c r="AH69" s="2">
        <f>[20]May!$BF$11</f>
        <v>0</v>
      </c>
      <c r="AI69" s="2">
        <f>[20]May!$BH$11</f>
        <v>0</v>
      </c>
      <c r="AJ69" s="2">
        <f>[20]May!$AD$11</f>
        <v>0</v>
      </c>
      <c r="AK69" s="2">
        <f>[20]May!$BM$11</f>
        <v>0</v>
      </c>
      <c r="AL69" s="2">
        <f>[20]May!$AK$11</f>
        <v>0</v>
      </c>
      <c r="AM69" s="2">
        <f>[20]May!$AE$11</f>
        <v>0</v>
      </c>
      <c r="AN69" s="2">
        <f>[20]May!$AG$11</f>
        <v>0</v>
      </c>
      <c r="AO69" s="2">
        <f>[20]May!$AF$11</f>
        <v>0</v>
      </c>
      <c r="AP69" s="2">
        <f>[20]May!$BN$11</f>
        <v>0</v>
      </c>
      <c r="AQ69" s="13">
        <f>[20]May!$BO$11</f>
        <v>0</v>
      </c>
      <c r="AR69" s="2">
        <f>[20]May!$BJ$11</f>
        <v>0</v>
      </c>
      <c r="AS69" s="2">
        <f>[20]May!$BK$11</f>
        <v>0</v>
      </c>
      <c r="AT69" s="14">
        <f>[20]May!$BI$11</f>
        <v>0</v>
      </c>
      <c r="AU69" s="15">
        <f t="shared" si="1"/>
        <v>1</v>
      </c>
    </row>
    <row r="70" spans="1:47" x14ac:dyDescent="0.25">
      <c r="A70" s="9" t="s">
        <v>153</v>
      </c>
      <c r="B70" s="9" t="s">
        <v>20</v>
      </c>
      <c r="C70" s="9">
        <f>[20]May!$D$46</f>
        <v>0</v>
      </c>
      <c r="D70" s="9">
        <f>[20]May!$D$22</f>
        <v>0</v>
      </c>
      <c r="E70" s="9">
        <f>[20]May!$D$24</f>
        <v>0</v>
      </c>
      <c r="F70" s="9">
        <f>[20]May!$D$23</f>
        <v>0</v>
      </c>
      <c r="G70" s="9">
        <f>[20]May!$D$47</f>
        <v>0</v>
      </c>
      <c r="H70" s="9">
        <f>[20]May!$D$26</f>
        <v>0</v>
      </c>
      <c r="I70" s="9">
        <f>[20]May!$D$25</f>
        <v>0</v>
      </c>
      <c r="J70" s="9">
        <f>[20]May!$D$60</f>
        <v>0</v>
      </c>
      <c r="K70" s="9">
        <f>[20]May!$D$48</f>
        <v>0</v>
      </c>
      <c r="L70" s="9">
        <f>[20]May!$D$27</f>
        <v>0</v>
      </c>
      <c r="M70" s="9">
        <f>[20]May!$D$55</f>
        <v>0</v>
      </c>
      <c r="N70" s="9">
        <f>[20]May!$D$49</f>
        <v>0</v>
      </c>
      <c r="O70" s="9">
        <f>[20]May!$D$29</f>
        <v>0</v>
      </c>
      <c r="P70" s="9">
        <f>[20]May!$D$30</f>
        <v>0</v>
      </c>
      <c r="Q70" s="9">
        <f>[20]May!$D$28</f>
        <v>0</v>
      </c>
      <c r="R70" s="9">
        <f>[20]May!$D$51</f>
        <v>0</v>
      </c>
      <c r="S70" s="9">
        <f>SUM([20]May!$D$36,[20]May!$D$37)</f>
        <v>0</v>
      </c>
      <c r="T70" s="9">
        <f>[20]May!$D$52</f>
        <v>0</v>
      </c>
      <c r="U70" s="9">
        <f>[20]May!$D$53</f>
        <v>0</v>
      </c>
      <c r="V70" s="9">
        <f>[20]May!$D$54</f>
        <v>0</v>
      </c>
      <c r="W70" s="9">
        <f>[20]May!$D$39</f>
        <v>0</v>
      </c>
      <c r="X70" s="9">
        <f>[20]May!$D$40</f>
        <v>0</v>
      </c>
      <c r="Y70" s="9">
        <f>SUM([20]May!$D$41,[20]May!$D$42)</f>
        <v>0</v>
      </c>
      <c r="Z70" s="9">
        <f>[20]May!$D$44</f>
        <v>0</v>
      </c>
      <c r="AA70" s="9">
        <f>SUM([20]May!$D$43,[20]May!$D$45)</f>
        <v>0</v>
      </c>
      <c r="AB70" s="9">
        <f>[20]May!$D$50</f>
        <v>0</v>
      </c>
      <c r="AC70" s="9">
        <f>[20]May!$D$58</f>
        <v>0</v>
      </c>
      <c r="AD70" s="9">
        <f>[20]May!$D$56</f>
        <v>0</v>
      </c>
      <c r="AE70" s="9">
        <f>[20]May!$D$57</f>
        <v>0</v>
      </c>
      <c r="AF70" s="9">
        <f>[20]May!$D$35</f>
        <v>0</v>
      </c>
      <c r="AG70" s="9">
        <f>[20]May!$D$65</f>
        <v>0</v>
      </c>
      <c r="AH70" s="9">
        <f>[20]May!$D$59</f>
        <v>0</v>
      </c>
      <c r="AI70" s="9">
        <f>[20]May!$D$61</f>
        <v>0</v>
      </c>
      <c r="AJ70" s="9">
        <f>[20]May!$D$31</f>
        <v>0</v>
      </c>
      <c r="AK70" s="9">
        <f>[20]May!$D$66</f>
        <v>0</v>
      </c>
      <c r="AL70" s="9">
        <f>[20]May!$D$38</f>
        <v>0</v>
      </c>
      <c r="AM70" s="9">
        <f>[20]May!$D$32</f>
        <v>0</v>
      </c>
      <c r="AN70" s="9">
        <f>[20]May!$D$34</f>
        <v>0</v>
      </c>
      <c r="AO70" s="9">
        <f>[20]May!$D$33</f>
        <v>0</v>
      </c>
      <c r="AP70" s="9">
        <f>[20]May!$D$67</f>
        <v>0</v>
      </c>
      <c r="AQ70" s="10">
        <f>[20]May!$D$68</f>
        <v>0</v>
      </c>
      <c r="AR70" s="9">
        <f>[20]May!$D$63</f>
        <v>0</v>
      </c>
      <c r="AS70" s="9">
        <f>[20]May!$D$64</f>
        <v>0</v>
      </c>
      <c r="AT70" s="11">
        <f>[20]May!$D$62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[20]May!$AS$5</f>
        <v>0</v>
      </c>
      <c r="D71" s="2">
        <f>[20]May!$U$5</f>
        <v>1</v>
      </c>
      <c r="E71" s="2">
        <f>[20]May!$W$5</f>
        <v>0</v>
      </c>
      <c r="F71" s="2">
        <f>[20]May!$V$5</f>
        <v>0</v>
      </c>
      <c r="G71" s="2">
        <f>[20]May!$AT$5</f>
        <v>0</v>
      </c>
      <c r="H71" s="2">
        <f>[20]May!$Y$5</f>
        <v>0</v>
      </c>
      <c r="I71" s="2">
        <f>[20]May!$X$5</f>
        <v>0</v>
      </c>
      <c r="J71" s="2">
        <f>[20]May!$BG$5</f>
        <v>0</v>
      </c>
      <c r="K71" s="2">
        <f>[20]May!$AU$5</f>
        <v>6</v>
      </c>
      <c r="L71" s="2">
        <f>[20]May!$Z$5</f>
        <v>0</v>
      </c>
      <c r="M71" s="2">
        <f>[20]May!$BB$5</f>
        <v>0</v>
      </c>
      <c r="N71" s="2">
        <f>[20]May!$AV$5</f>
        <v>0</v>
      </c>
      <c r="O71" s="2">
        <f>[20]May!$AB$5</f>
        <v>0</v>
      </c>
      <c r="P71" s="2">
        <f>[20]May!$AC$5</f>
        <v>0</v>
      </c>
      <c r="Q71" s="2">
        <f>[20]May!$AA$5</f>
        <v>0</v>
      </c>
      <c r="R71" s="2">
        <f>[20]May!$AX$5</f>
        <v>0</v>
      </c>
      <c r="S71" s="2">
        <f>SUM([20]May!$AI$5,[20]May!$AJ$5)</f>
        <v>0</v>
      </c>
      <c r="T71" s="2">
        <f>[20]May!$AY$5</f>
        <v>0</v>
      </c>
      <c r="U71" s="2">
        <f>[20]May!$AZ$5</f>
        <v>0</v>
      </c>
      <c r="V71" s="2">
        <f>[20]May!$BA$5</f>
        <v>0</v>
      </c>
      <c r="W71" s="2">
        <f>[20]May!$AL$5</f>
        <v>0</v>
      </c>
      <c r="X71" s="2">
        <f>[20]May!$AM$5</f>
        <v>0</v>
      </c>
      <c r="Y71" s="2">
        <f>SUM([20]May!$AN$5,[20]May!$AO$5)</f>
        <v>0</v>
      </c>
      <c r="Z71" s="2">
        <f>[20]May!$AQ$5</f>
        <v>0</v>
      </c>
      <c r="AA71" s="2">
        <f>SUM([20]May!$AP$5,[20]May!$AR$5)</f>
        <v>0</v>
      </c>
      <c r="AB71" s="2">
        <f>[20]May!$AW$5</f>
        <v>0</v>
      </c>
      <c r="AC71" s="2">
        <f>[20]May!$BE$5</f>
        <v>0</v>
      </c>
      <c r="AD71" s="2">
        <f>[20]May!$BC$5</f>
        <v>0</v>
      </c>
      <c r="AE71" s="2">
        <f>[20]May!$BD$5</f>
        <v>0</v>
      </c>
      <c r="AF71" s="2">
        <f>[20]May!$AH$5</f>
        <v>0</v>
      </c>
      <c r="AG71" s="2">
        <f>[20]May!$BL$5</f>
        <v>0</v>
      </c>
      <c r="AH71" s="2">
        <f>[20]May!$BF$5</f>
        <v>0</v>
      </c>
      <c r="AI71" s="2">
        <f>[20]May!$BH$5</f>
        <v>0</v>
      </c>
      <c r="AJ71" s="2">
        <f>[20]May!$AD$5</f>
        <v>0</v>
      </c>
      <c r="AK71" s="2">
        <f>[20]May!$BM$5</f>
        <v>0</v>
      </c>
      <c r="AL71" s="2">
        <f>[20]May!$AK$5</f>
        <v>0</v>
      </c>
      <c r="AM71" s="2">
        <f>[20]May!$AE$5</f>
        <v>0</v>
      </c>
      <c r="AN71" s="2">
        <f>[20]May!$AG$5</f>
        <v>0</v>
      </c>
      <c r="AO71" s="2">
        <f>[20]May!$AF$5</f>
        <v>0</v>
      </c>
      <c r="AP71" s="2">
        <f>[20]May!$BN$5</f>
        <v>0</v>
      </c>
      <c r="AQ71" s="13">
        <f>[20]May!$BO$5</f>
        <v>0</v>
      </c>
      <c r="AR71" s="2">
        <f>[20]May!$BJ$5</f>
        <v>0</v>
      </c>
      <c r="AS71" s="2">
        <f>[20]May!$BK$5</f>
        <v>0</v>
      </c>
      <c r="AT71" s="14">
        <f>[20]May!$BI$5</f>
        <v>0</v>
      </c>
      <c r="AU71" s="15">
        <f t="shared" si="1"/>
        <v>7</v>
      </c>
    </row>
    <row r="72" spans="1:47" x14ac:dyDescent="0.25">
      <c r="A72" s="9" t="s">
        <v>78</v>
      </c>
      <c r="B72" s="9" t="s">
        <v>20</v>
      </c>
      <c r="C72" s="9">
        <f>[11]May!$B$31</f>
        <v>0</v>
      </c>
      <c r="D72" s="9">
        <f>[11]May!$B$7</f>
        <v>0</v>
      </c>
      <c r="E72" s="9">
        <f>[11]May!$B$9</f>
        <v>0</v>
      </c>
      <c r="F72" s="9">
        <f>[11]May!$B$8</f>
        <v>0</v>
      </c>
      <c r="G72" s="9">
        <f>[11]May!$B$32</f>
        <v>0</v>
      </c>
      <c r="H72" s="9">
        <f>[11]May!$B$11</f>
        <v>0</v>
      </c>
      <c r="I72" s="9">
        <f>[11]May!$B$10</f>
        <v>0</v>
      </c>
      <c r="J72" s="9">
        <f>[11]May!$B$45</f>
        <v>0</v>
      </c>
      <c r="K72" s="9">
        <f>[11]May!$B$33</f>
        <v>0</v>
      </c>
      <c r="L72" s="9">
        <f>[11]May!$B$12</f>
        <v>0</v>
      </c>
      <c r="M72" s="9">
        <f>[11]May!$B$40</f>
        <v>0</v>
      </c>
      <c r="N72" s="9">
        <f>[11]May!$B$34</f>
        <v>0</v>
      </c>
      <c r="O72" s="9">
        <f>[11]May!$B$14</f>
        <v>0</v>
      </c>
      <c r="P72" s="9">
        <f>[11]May!$B$15</f>
        <v>0</v>
      </c>
      <c r="Q72" s="9">
        <f>[11]May!$B$13</f>
        <v>0</v>
      </c>
      <c r="R72" s="9">
        <f>[11]May!$B$36</f>
        <v>0</v>
      </c>
      <c r="S72" s="9">
        <f>SUM([11]May!$B$21:$B$22)</f>
        <v>0</v>
      </c>
      <c r="T72" s="9">
        <f>[11]May!$B$37</f>
        <v>0</v>
      </c>
      <c r="U72" s="9">
        <f>[11]May!$B$38</f>
        <v>0</v>
      </c>
      <c r="V72" s="9">
        <f>[11]May!$B$39</f>
        <v>0</v>
      </c>
      <c r="W72" s="9">
        <f>[11]May!$B$24</f>
        <v>0</v>
      </c>
      <c r="X72" s="9">
        <f>[11]May!$B$25</f>
        <v>0</v>
      </c>
      <c r="Y72" s="9">
        <f>SUM([11]May!$B$26:$B$27)</f>
        <v>0</v>
      </c>
      <c r="Z72" s="9">
        <f>[11]May!$B$29</f>
        <v>0</v>
      </c>
      <c r="AA72" s="9">
        <f>SUM([11]May!$A$28,[11]May!$A$30)</f>
        <v>0</v>
      </c>
      <c r="AB72" s="9">
        <f>[11]May!$B$35</f>
        <v>0</v>
      </c>
      <c r="AC72" s="9">
        <f>[11]May!$B$43</f>
        <v>0</v>
      </c>
      <c r="AD72" s="9">
        <f>[11]May!$B$41</f>
        <v>0</v>
      </c>
      <c r="AE72" s="9">
        <f>[11]May!$B$42</f>
        <v>0</v>
      </c>
      <c r="AF72" s="9">
        <f>[11]May!$B$20</f>
        <v>0</v>
      </c>
      <c r="AG72" s="9">
        <f>[11]May!$B$50</f>
        <v>0</v>
      </c>
      <c r="AH72" s="9">
        <f>[11]May!$B$44</f>
        <v>0</v>
      </c>
      <c r="AI72" s="9">
        <f>[11]May!$B$46</f>
        <v>0</v>
      </c>
      <c r="AJ72" s="9">
        <f>[11]May!$B$16</f>
        <v>0</v>
      </c>
      <c r="AK72" s="9">
        <f>[11]May!$B$51</f>
        <v>0</v>
      </c>
      <c r="AL72" s="9">
        <f>[11]May!$B$23</f>
        <v>0</v>
      </c>
      <c r="AM72" s="9">
        <f>[11]May!$B$17</f>
        <v>0</v>
      </c>
      <c r="AN72" s="9">
        <f>[11]May!$B$19</f>
        <v>0</v>
      </c>
      <c r="AO72" s="9">
        <f>[11]May!$B$18</f>
        <v>0</v>
      </c>
      <c r="AP72" s="9">
        <f>[11]May!$B$52</f>
        <v>0</v>
      </c>
      <c r="AQ72" s="10">
        <f>[11]May!$B$53</f>
        <v>0</v>
      </c>
      <c r="AR72" s="9">
        <f>[11]May!$B$48</f>
        <v>0</v>
      </c>
      <c r="AS72" s="9">
        <f>[11]May!$B$49</f>
        <v>0</v>
      </c>
      <c r="AT72" s="11">
        <f>[11]May!$B$47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[11]May!$AD$3</f>
        <v>0</v>
      </c>
      <c r="D73" s="2">
        <f>[11]May!$F$3</f>
        <v>1</v>
      </c>
      <c r="E73" s="2">
        <f>[11]May!$H$3</f>
        <v>0</v>
      </c>
      <c r="F73" s="2">
        <f>[11]May!$G$3</f>
        <v>0</v>
      </c>
      <c r="G73" s="2">
        <f>[11]May!$AE$3</f>
        <v>0</v>
      </c>
      <c r="H73" s="2">
        <f>[11]May!$J$3</f>
        <v>0</v>
      </c>
      <c r="I73" s="2">
        <f>[11]May!$I$3</f>
        <v>0</v>
      </c>
      <c r="J73" s="2">
        <f>[11]May!$AR$3</f>
        <v>0</v>
      </c>
      <c r="K73" s="2">
        <f>[11]May!$AF$3</f>
        <v>0</v>
      </c>
      <c r="L73" s="2">
        <f>[11]May!$K$3</f>
        <v>0</v>
      </c>
      <c r="M73" s="2">
        <f>[11]May!$AM$3</f>
        <v>0</v>
      </c>
      <c r="N73" s="2">
        <f>[11]May!$AG$3</f>
        <v>0</v>
      </c>
      <c r="O73" s="2">
        <f>[11]May!$M$3</f>
        <v>0</v>
      </c>
      <c r="P73" s="2">
        <f>[11]May!$N$3</f>
        <v>0</v>
      </c>
      <c r="Q73" s="2">
        <f>[11]May!$L$3</f>
        <v>0</v>
      </c>
      <c r="R73" s="2">
        <f>[11]May!$AI$3</f>
        <v>0</v>
      </c>
      <c r="S73" s="2">
        <f>SUM([11]May!$T$3:$U$3)</f>
        <v>0</v>
      </c>
      <c r="T73" s="2">
        <f>[11]May!$AJ$3</f>
        <v>0</v>
      </c>
      <c r="U73" s="2">
        <f>[11]May!$AK$3</f>
        <v>0</v>
      </c>
      <c r="V73" s="2">
        <f>[11]May!$AL$3</f>
        <v>0</v>
      </c>
      <c r="W73" s="2">
        <f>[11]May!$W$3</f>
        <v>2</v>
      </c>
      <c r="X73" s="2">
        <f>[11]May!$X$3</f>
        <v>0</v>
      </c>
      <c r="Y73" s="2">
        <f>SUM([11]May!$Y$3:$Z$3)</f>
        <v>0</v>
      </c>
      <c r="Z73" s="2">
        <f>[11]May!$AB$3</f>
        <v>0</v>
      </c>
      <c r="AA73" s="2">
        <f>SUM([11]May!$AA$3,[11]May!$AC$3)</f>
        <v>0</v>
      </c>
      <c r="AB73" s="2">
        <f>[11]May!$AH$3</f>
        <v>0</v>
      </c>
      <c r="AC73" s="2">
        <f>[11]May!$AP$3</f>
        <v>0</v>
      </c>
      <c r="AD73" s="2">
        <f>[11]May!$AN$3</f>
        <v>0</v>
      </c>
      <c r="AE73" s="2">
        <f>[11]May!$AO$3</f>
        <v>0</v>
      </c>
      <c r="AF73" s="2">
        <f>[11]May!$S$3</f>
        <v>0</v>
      </c>
      <c r="AG73" s="2">
        <f>[11]May!$AW$3</f>
        <v>0</v>
      </c>
      <c r="AH73" s="2">
        <f>[11]May!$AQ$3</f>
        <v>0</v>
      </c>
      <c r="AI73" s="2">
        <f>[11]May!$AS$3</f>
        <v>0</v>
      </c>
      <c r="AJ73" s="2">
        <f>[11]May!$O$3</f>
        <v>0</v>
      </c>
      <c r="AK73" s="2">
        <f>[11]May!$AX$3</f>
        <v>0</v>
      </c>
      <c r="AL73" s="2">
        <f>[11]May!$V$3</f>
        <v>0</v>
      </c>
      <c r="AM73" s="2">
        <f>[11]May!$P$3</f>
        <v>0</v>
      </c>
      <c r="AN73" s="2">
        <f>[11]May!$R$3</f>
        <v>0</v>
      </c>
      <c r="AO73" s="2">
        <f>[11]May!$Q$3</f>
        <v>0</v>
      </c>
      <c r="AP73" s="2">
        <f>[11]May!$AY$3</f>
        <v>0</v>
      </c>
      <c r="AQ73" s="13">
        <f>[11]May!$AZ$3</f>
        <v>0</v>
      </c>
      <c r="AR73" s="2">
        <f>[11]May!$AU$3</f>
        <v>0</v>
      </c>
      <c r="AS73" s="2">
        <f>[11]May!$AV$3</f>
        <v>0</v>
      </c>
      <c r="AT73" s="14">
        <f>[11]May!$AT$3</f>
        <v>0</v>
      </c>
      <c r="AU73" s="15">
        <f t="shared" si="1"/>
        <v>3</v>
      </c>
    </row>
    <row r="74" spans="1:47" x14ac:dyDescent="0.25">
      <c r="A74" s="19" t="s">
        <v>154</v>
      </c>
      <c r="B74" s="19" t="s">
        <v>20</v>
      </c>
      <c r="C74" s="19">
        <f>[8]May!$B$38</f>
        <v>0</v>
      </c>
      <c r="D74" s="19">
        <f>[8]May!$B$14</f>
        <v>0</v>
      </c>
      <c r="E74" s="19">
        <f>[8]May!$B$16</f>
        <v>0</v>
      </c>
      <c r="F74" s="19">
        <f>[8]May!$B$15</f>
        <v>0</v>
      </c>
      <c r="G74" s="19">
        <f>[8]May!$B$39</f>
        <v>0</v>
      </c>
      <c r="H74" s="19">
        <f>[8]May!$B$18</f>
        <v>0</v>
      </c>
      <c r="I74" s="19">
        <f>[8]May!$B$17</f>
        <v>0</v>
      </c>
      <c r="J74" s="19">
        <f>[8]May!$B$52</f>
        <v>0</v>
      </c>
      <c r="K74" s="19">
        <f>[8]May!$B$40</f>
        <v>0</v>
      </c>
      <c r="L74" s="19">
        <f>[8]May!$B$19</f>
        <v>0</v>
      </c>
      <c r="M74" s="19">
        <f>[8]May!$B$47</f>
        <v>0</v>
      </c>
      <c r="N74" s="19">
        <f>[8]May!$B$41</f>
        <v>0</v>
      </c>
      <c r="O74" s="19">
        <f>[8]May!$B$21</f>
        <v>0</v>
      </c>
      <c r="P74" s="19">
        <f>[8]May!$B$22</f>
        <v>0</v>
      </c>
      <c r="Q74" s="19">
        <f>[8]May!$B$20</f>
        <v>0</v>
      </c>
      <c r="R74" s="19">
        <f>[8]May!$B$43</f>
        <v>0</v>
      </c>
      <c r="S74" s="19">
        <f>SUM([8]May!$B$28:$B$29)</f>
        <v>0</v>
      </c>
      <c r="T74" s="19">
        <f>[8]May!$B$44</f>
        <v>0</v>
      </c>
      <c r="U74" s="19">
        <f>[8]May!$B$45</f>
        <v>0</v>
      </c>
      <c r="V74" s="19">
        <f>[8]May!$B$46</f>
        <v>0</v>
      </c>
      <c r="W74" s="19">
        <f>[8]May!$B$31</f>
        <v>0</v>
      </c>
      <c r="X74" s="19">
        <f>[8]May!$B$32</f>
        <v>0</v>
      </c>
      <c r="Y74" s="19">
        <f>SUM([8]May!$B$33:$B$34)</f>
        <v>0</v>
      </c>
      <c r="Z74" s="19">
        <f>[8]May!$B$36</f>
        <v>0</v>
      </c>
      <c r="AA74" s="19">
        <f>SUM([8]May!$B$35,[8]May!$B$37)</f>
        <v>0</v>
      </c>
      <c r="AB74" s="19">
        <f>[8]May!$B$42</f>
        <v>0</v>
      </c>
      <c r="AC74" s="19">
        <f>[8]May!$B$50</f>
        <v>0</v>
      </c>
      <c r="AD74" s="19">
        <f>[8]May!$B$48</f>
        <v>0</v>
      </c>
      <c r="AE74" s="19">
        <f>[8]May!$B$49</f>
        <v>0</v>
      </c>
      <c r="AF74" s="19">
        <f>[8]May!$B$27</f>
        <v>0</v>
      </c>
      <c r="AG74" s="19">
        <f>[8]May!$B$57</f>
        <v>0</v>
      </c>
      <c r="AH74" s="19">
        <f>[8]May!$B$51</f>
        <v>0</v>
      </c>
      <c r="AI74" s="19">
        <f>[8]May!$B$53</f>
        <v>0</v>
      </c>
      <c r="AJ74" s="19">
        <f>[8]May!$B$23</f>
        <v>0</v>
      </c>
      <c r="AK74" s="19">
        <f>[8]May!$B$58</f>
        <v>0</v>
      </c>
      <c r="AL74" s="19">
        <f>[8]May!$B$30</f>
        <v>0</v>
      </c>
      <c r="AM74" s="19">
        <f>[8]May!$B$24</f>
        <v>0</v>
      </c>
      <c r="AN74" s="19">
        <f>[8]May!$B$26</f>
        <v>0</v>
      </c>
      <c r="AO74" s="19">
        <f>[8]May!$B$25</f>
        <v>0</v>
      </c>
      <c r="AP74" s="19">
        <f>[8]May!$B$59</f>
        <v>0</v>
      </c>
      <c r="AQ74" s="29">
        <f>[8]May!$B$60</f>
        <v>0</v>
      </c>
      <c r="AR74" s="19">
        <f>[8]May!$B$55</f>
        <v>0</v>
      </c>
      <c r="AS74" s="19">
        <f>[8]May!$B$56</f>
        <v>0</v>
      </c>
      <c r="AT74" s="38">
        <f>[8]May!$B$54</f>
        <v>0</v>
      </c>
      <c r="AU74" s="12">
        <f t="shared" si="1"/>
        <v>0</v>
      </c>
    </row>
    <row r="75" spans="1:47" x14ac:dyDescent="0.25">
      <c r="A75" s="2"/>
      <c r="B75" s="2" t="s">
        <v>21</v>
      </c>
      <c r="C75" s="2">
        <f>[8]May!$AK$3</f>
        <v>0</v>
      </c>
      <c r="D75" s="2">
        <f>[8]May!$M$3</f>
        <v>0</v>
      </c>
      <c r="E75" s="2">
        <f>[8]May!$O$3</f>
        <v>0</v>
      </c>
      <c r="F75" s="2">
        <f>[8]May!$N$3</f>
        <v>0</v>
      </c>
      <c r="G75" s="2">
        <f>[8]May!$AL$3</f>
        <v>0</v>
      </c>
      <c r="H75" s="2">
        <f>[8]May!$Q$3</f>
        <v>0</v>
      </c>
      <c r="I75" s="2">
        <f>[8]May!$P$3</f>
        <v>0</v>
      </c>
      <c r="J75" s="2">
        <f>[8]May!$AY$3</f>
        <v>0</v>
      </c>
      <c r="K75" s="2">
        <f>[8]May!$AM$3</f>
        <v>0</v>
      </c>
      <c r="L75" s="2">
        <f>[8]May!$R$3</f>
        <v>0</v>
      </c>
      <c r="M75" s="2">
        <f>[8]May!$AT$3</f>
        <v>0</v>
      </c>
      <c r="N75" s="2">
        <f>[8]May!$AN$3</f>
        <v>0</v>
      </c>
      <c r="O75" s="2">
        <f>[8]May!$T$3</f>
        <v>0</v>
      </c>
      <c r="P75" s="2">
        <f>[8]May!$U$3</f>
        <v>0</v>
      </c>
      <c r="Q75" s="2">
        <f>[8]May!$S$3</f>
        <v>0</v>
      </c>
      <c r="R75" s="2">
        <f>[8]May!$AP$3</f>
        <v>0</v>
      </c>
      <c r="S75" s="2">
        <f>SUM([8]May!$AA$3:$AB$3)</f>
        <v>0</v>
      </c>
      <c r="T75" s="2">
        <f>[8]May!$AQ$3</f>
        <v>0</v>
      </c>
      <c r="U75" s="2">
        <f>[8]May!$AR$3</f>
        <v>0</v>
      </c>
      <c r="V75" s="2">
        <f>[8]May!$AS$3</f>
        <v>0</v>
      </c>
      <c r="W75" s="2">
        <f>[8]May!$AD$3</f>
        <v>0</v>
      </c>
      <c r="X75" s="2">
        <f>[8]May!$AE$3</f>
        <v>0</v>
      </c>
      <c r="Y75" s="2">
        <f>SUM([8]May!$AF$3:$AG$3)</f>
        <v>0</v>
      </c>
      <c r="Z75" s="2">
        <f>[8]May!$AI$3</f>
        <v>0</v>
      </c>
      <c r="AA75" s="2">
        <f>SUM([8]May!$AH$3,[8]May!$AJ$3)</f>
        <v>0</v>
      </c>
      <c r="AB75" s="2">
        <f>[8]May!$AO$3</f>
        <v>0</v>
      </c>
      <c r="AC75" s="2">
        <f>[8]May!$AW$3</f>
        <v>0</v>
      </c>
      <c r="AD75" s="2">
        <f>[8]May!$AU$3</f>
        <v>0</v>
      </c>
      <c r="AE75" s="2">
        <f>[8]May!$AV$3</f>
        <v>0</v>
      </c>
      <c r="AF75" s="2">
        <f>[8]May!$Z$3</f>
        <v>1</v>
      </c>
      <c r="AG75" s="2">
        <f>[8]May!$BD$3</f>
        <v>0</v>
      </c>
      <c r="AH75" s="2">
        <f>[8]May!$AX$3</f>
        <v>0</v>
      </c>
      <c r="AI75" s="2">
        <f>[8]May!$AZ$3</f>
        <v>0</v>
      </c>
      <c r="AJ75" s="2">
        <f>[8]May!$V$3</f>
        <v>0</v>
      </c>
      <c r="AK75" s="2">
        <f>[8]May!$BE$3</f>
        <v>0</v>
      </c>
      <c r="AL75" s="2">
        <f>[8]May!$AC$3</f>
        <v>0</v>
      </c>
      <c r="AM75" s="2">
        <f>[8]May!$W$3</f>
        <v>0</v>
      </c>
      <c r="AN75" s="2">
        <f>[8]May!$Y$3</f>
        <v>0</v>
      </c>
      <c r="AO75" s="2">
        <f>[8]May!$X$3</f>
        <v>0</v>
      </c>
      <c r="AP75" s="2">
        <f>[8]May!$BF$3</f>
        <v>0</v>
      </c>
      <c r="AQ75" s="13">
        <f>[8]May!$BG$3</f>
        <v>0</v>
      </c>
      <c r="AR75" s="2">
        <f>[8]May!$BB$3</f>
        <v>0</v>
      </c>
      <c r="AS75" s="2">
        <f>[8]May!$BC$3</f>
        <v>0</v>
      </c>
      <c r="AT75" s="14">
        <f>[8]May!$BA$3</f>
        <v>0</v>
      </c>
      <c r="AU75" s="15">
        <f t="shared" si="1"/>
        <v>1</v>
      </c>
    </row>
    <row r="76" spans="1:47" x14ac:dyDescent="0.25">
      <c r="A76" s="19" t="s">
        <v>155</v>
      </c>
      <c r="B76" s="19" t="s">
        <v>20</v>
      </c>
      <c r="C76" s="9">
        <f>[10]May!$C$8</f>
        <v>0</v>
      </c>
      <c r="D76" s="9">
        <f>[10]May!$C$9</f>
        <v>0</v>
      </c>
      <c r="E76" s="9">
        <f>[10]May!$C$10</f>
        <v>0</v>
      </c>
      <c r="F76" s="9">
        <f>[10]May!$C$11</f>
        <v>0</v>
      </c>
      <c r="G76" s="9">
        <f>[10]May!$C$12</f>
        <v>0</v>
      </c>
      <c r="H76" s="9">
        <f>[10]May!$C$13</f>
        <v>0</v>
      </c>
      <c r="I76" s="9">
        <f>[10]May!$C$14</f>
        <v>0</v>
      </c>
      <c r="J76" s="9">
        <f>[10]May!$C$15</f>
        <v>0</v>
      </c>
      <c r="K76" s="9">
        <f>[10]May!$C$16</f>
        <v>0</v>
      </c>
      <c r="L76" s="9">
        <f>[10]May!$C$17</f>
        <v>0</v>
      </c>
      <c r="M76" s="9">
        <f>[10]May!$C$18</f>
        <v>0</v>
      </c>
      <c r="N76" s="9">
        <f>[10]May!$C$19</f>
        <v>0</v>
      </c>
      <c r="O76" s="9">
        <f>[10]May!$C$20</f>
        <v>0</v>
      </c>
      <c r="P76" s="9">
        <f>[10]May!$C$21</f>
        <v>0</v>
      </c>
      <c r="Q76" s="9">
        <f>[10]May!$C$22</f>
        <v>0</v>
      </c>
      <c r="R76" s="9">
        <f>[10]May!$C$23</f>
        <v>0</v>
      </c>
      <c r="S76" s="9">
        <f>[10]May!$C$24</f>
        <v>0</v>
      </c>
      <c r="T76" s="9">
        <f>[10]May!$C$25</f>
        <v>0</v>
      </c>
      <c r="U76" s="9">
        <f>[10]May!$C$26</f>
        <v>0</v>
      </c>
      <c r="V76" s="9">
        <f>[10]May!$C$27</f>
        <v>0</v>
      </c>
      <c r="W76" s="9">
        <f>[10]May!$C$28</f>
        <v>0</v>
      </c>
      <c r="X76" s="9">
        <f>[10]May!$C$29</f>
        <v>0</v>
      </c>
      <c r="Y76" s="9">
        <f>[10]May!$C$30</f>
        <v>0</v>
      </c>
      <c r="Z76" s="9">
        <f>[10]May!$C$31</f>
        <v>0</v>
      </c>
      <c r="AA76" s="9">
        <f>[10]May!$C$32</f>
        <v>0</v>
      </c>
      <c r="AB76" s="9">
        <f>[10]May!$C$33</f>
        <v>0</v>
      </c>
      <c r="AC76" s="9">
        <f>[10]May!$C$34</f>
        <v>0</v>
      </c>
      <c r="AD76" s="9">
        <f>[10]May!$C$35</f>
        <v>0</v>
      </c>
      <c r="AE76" s="9">
        <f>[10]May!$C$36</f>
        <v>0</v>
      </c>
      <c r="AF76" s="9">
        <f>[10]May!$C$37</f>
        <v>0</v>
      </c>
      <c r="AG76" s="9">
        <f>[10]May!$C$38</f>
        <v>0</v>
      </c>
      <c r="AH76" s="9">
        <f>[10]May!$C$39</f>
        <v>0</v>
      </c>
      <c r="AI76" s="9">
        <f>[10]May!$C$40</f>
        <v>0</v>
      </c>
      <c r="AJ76" s="9">
        <f>[10]May!$C$41</f>
        <v>0</v>
      </c>
      <c r="AK76" s="9">
        <f>[10]May!$C$42</f>
        <v>0</v>
      </c>
      <c r="AL76" s="9">
        <f>[10]May!$C$43</f>
        <v>0</v>
      </c>
      <c r="AM76" s="9">
        <f>[10]May!$C$44</f>
        <v>0</v>
      </c>
      <c r="AN76" s="9">
        <f>[10]May!$C$45</f>
        <v>0</v>
      </c>
      <c r="AO76" s="9">
        <f>[10]May!$C$46</f>
        <v>0</v>
      </c>
      <c r="AP76" s="9">
        <f>[10]May!$C$47</f>
        <v>0</v>
      </c>
      <c r="AQ76" s="10">
        <f>[10]May!$C$48</f>
        <v>0</v>
      </c>
      <c r="AR76" s="9">
        <f>[10]May!$C$49</f>
        <v>0</v>
      </c>
      <c r="AS76" s="9">
        <f>[10]May!$C$50</f>
        <v>0</v>
      </c>
      <c r="AT76" s="11">
        <f>[10]May!$C$51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[10]May!$G$4</f>
        <v>0</v>
      </c>
      <c r="D77" s="2">
        <f>[10]May!$H$4</f>
        <v>0</v>
      </c>
      <c r="E77" s="2">
        <f>[10]May!$I$4</f>
        <v>0</v>
      </c>
      <c r="F77" s="2">
        <f>[10]May!$J$4</f>
        <v>0</v>
      </c>
      <c r="G77" s="2">
        <f>[10]May!$K$4</f>
        <v>0</v>
      </c>
      <c r="H77" s="2">
        <f>[10]May!$L$4</f>
        <v>0</v>
      </c>
      <c r="I77" s="2">
        <f>[10]May!$M$4</f>
        <v>0</v>
      </c>
      <c r="J77" s="2">
        <f>[10]May!$N$4</f>
        <v>0</v>
      </c>
      <c r="K77" s="2">
        <f>[10]May!$O$4</f>
        <v>0</v>
      </c>
      <c r="L77" s="2">
        <f>[10]May!$P$4</f>
        <v>0</v>
      </c>
      <c r="M77" s="2">
        <f>[10]May!$Q$4</f>
        <v>0</v>
      </c>
      <c r="N77" s="2">
        <f>[10]May!$R$4</f>
        <v>0</v>
      </c>
      <c r="O77" s="2">
        <f>[10]May!$S$4</f>
        <v>0</v>
      </c>
      <c r="P77" s="2">
        <f>[10]May!$T$4</f>
        <v>0</v>
      </c>
      <c r="Q77" s="2">
        <f>[10]May!$U$4</f>
        <v>0</v>
      </c>
      <c r="R77" s="2">
        <f>[10]May!$V$4</f>
        <v>0</v>
      </c>
      <c r="S77" s="2">
        <f>[10]May!$W$4</f>
        <v>0</v>
      </c>
      <c r="T77" s="2">
        <f>[10]May!$X$4</f>
        <v>0</v>
      </c>
      <c r="U77" s="2">
        <f>[10]May!$Y$4</f>
        <v>0</v>
      </c>
      <c r="V77" s="2">
        <f>[10]May!$Z$4</f>
        <v>0</v>
      </c>
      <c r="W77" s="2">
        <f>[10]May!$AA$4</f>
        <v>1</v>
      </c>
      <c r="X77" s="2">
        <f>[10]May!$AB$4</f>
        <v>0</v>
      </c>
      <c r="Y77" s="2">
        <f>[10]May!$AC$4</f>
        <v>0</v>
      </c>
      <c r="Z77" s="2">
        <f>[10]May!$AD$4</f>
        <v>0</v>
      </c>
      <c r="AA77" s="2">
        <f>[10]May!$AE$4</f>
        <v>0</v>
      </c>
      <c r="AB77" s="2">
        <f>[10]May!$AF$4</f>
        <v>0</v>
      </c>
      <c r="AC77" s="2">
        <f>[10]May!$AG$4</f>
        <v>0</v>
      </c>
      <c r="AD77" s="2">
        <f>[10]May!$AH$4</f>
        <v>0</v>
      </c>
      <c r="AE77" s="2">
        <f>[10]May!$AI$4</f>
        <v>0</v>
      </c>
      <c r="AF77" s="2">
        <f>[10]May!$AJ$4</f>
        <v>0</v>
      </c>
      <c r="AG77" s="2">
        <f>[10]May!$AK$4</f>
        <v>0</v>
      </c>
      <c r="AH77" s="2">
        <f>[10]May!$AL$4</f>
        <v>0</v>
      </c>
      <c r="AI77" s="2">
        <f>[10]May!$AM$4</f>
        <v>0</v>
      </c>
      <c r="AJ77" s="2">
        <f>[10]May!$AN$4</f>
        <v>0</v>
      </c>
      <c r="AK77" s="2">
        <f>[10]May!$AO$4</f>
        <v>0</v>
      </c>
      <c r="AL77" s="2">
        <f>[10]May!$AP$4</f>
        <v>0</v>
      </c>
      <c r="AM77" s="2">
        <f>[10]May!$AQ$4</f>
        <v>0</v>
      </c>
      <c r="AN77" s="2">
        <f>[10]May!$AR$4</f>
        <v>0</v>
      </c>
      <c r="AO77" s="2">
        <f>[10]May!$AS$4</f>
        <v>0</v>
      </c>
      <c r="AP77" s="2">
        <f>[10]May!$AT$4</f>
        <v>0</v>
      </c>
      <c r="AQ77" s="13">
        <f>[10]May!$AU$4</f>
        <v>0</v>
      </c>
      <c r="AR77" s="2">
        <f>[10]May!$AV$4</f>
        <v>0</v>
      </c>
      <c r="AS77" s="2">
        <f>[10]May!$AW$4</f>
        <v>0</v>
      </c>
      <c r="AT77" s="14">
        <f>[10]May!$AX$4</f>
        <v>0</v>
      </c>
      <c r="AU77" s="15">
        <f t="shared" si="1"/>
        <v>1</v>
      </c>
    </row>
    <row r="78" spans="1:47" x14ac:dyDescent="0.25">
      <c r="A78" s="9" t="s">
        <v>81</v>
      </c>
      <c r="B78" s="9" t="s">
        <v>20</v>
      </c>
      <c r="C78" s="9">
        <f>[10]May!$D$8</f>
        <v>0</v>
      </c>
      <c r="D78" s="9">
        <f>[10]May!$D$9</f>
        <v>0</v>
      </c>
      <c r="E78" s="9">
        <f>[10]May!$D$10</f>
        <v>0</v>
      </c>
      <c r="F78" s="9">
        <f>[10]May!$D$11</f>
        <v>0</v>
      </c>
      <c r="G78" s="9">
        <f>[10]May!$D$12</f>
        <v>0</v>
      </c>
      <c r="H78" s="9">
        <f>[10]May!$D$13</f>
        <v>0</v>
      </c>
      <c r="I78" s="9">
        <f>[10]May!$D$14</f>
        <v>0</v>
      </c>
      <c r="J78" s="9">
        <f>[10]May!$D$15</f>
        <v>0</v>
      </c>
      <c r="K78" s="9">
        <f>[10]May!$D$16</f>
        <v>0</v>
      </c>
      <c r="L78" s="9">
        <f>[10]May!$D$17</f>
        <v>0</v>
      </c>
      <c r="M78" s="9">
        <f>[10]May!$D$18</f>
        <v>0</v>
      </c>
      <c r="N78" s="9">
        <f>[10]May!$D$19</f>
        <v>0</v>
      </c>
      <c r="O78" s="9">
        <f>[10]May!$D$20</f>
        <v>0</v>
      </c>
      <c r="P78" s="9">
        <f>[10]May!$D$21</f>
        <v>0</v>
      </c>
      <c r="Q78" s="9">
        <f>[10]May!$D$22</f>
        <v>0</v>
      </c>
      <c r="R78" s="9">
        <f>[10]May!$D$23</f>
        <v>0</v>
      </c>
      <c r="S78" s="9">
        <f>[10]May!$D$24</f>
        <v>0</v>
      </c>
      <c r="T78" s="9">
        <f>[10]May!$D$25</f>
        <v>0</v>
      </c>
      <c r="U78" s="9">
        <f>[10]May!$D$26</f>
        <v>0</v>
      </c>
      <c r="V78" s="9">
        <f>[10]May!$D$27</f>
        <v>0</v>
      </c>
      <c r="W78" s="9">
        <f>[10]May!$D$28</f>
        <v>0</v>
      </c>
      <c r="X78" s="9">
        <f>[10]May!$D$29</f>
        <v>0</v>
      </c>
      <c r="Y78" s="9">
        <f>[10]May!$D$30</f>
        <v>0</v>
      </c>
      <c r="Z78" s="9">
        <f>[10]May!$D$31</f>
        <v>0</v>
      </c>
      <c r="AA78" s="9">
        <f>[10]May!$D$32</f>
        <v>0</v>
      </c>
      <c r="AB78" s="9">
        <f>[10]May!$D$33</f>
        <v>0</v>
      </c>
      <c r="AC78" s="9">
        <f>[10]May!$D$34</f>
        <v>0</v>
      </c>
      <c r="AD78" s="9">
        <f>[10]May!$D$35</f>
        <v>0</v>
      </c>
      <c r="AE78" s="9">
        <f>[10]May!$D$36</f>
        <v>0</v>
      </c>
      <c r="AF78" s="9">
        <f>[10]May!$D$37</f>
        <v>0</v>
      </c>
      <c r="AG78" s="9">
        <f>[10]May!$D$38</f>
        <v>0</v>
      </c>
      <c r="AH78" s="9">
        <f>[10]May!$D$39</f>
        <v>0</v>
      </c>
      <c r="AI78" s="9">
        <f>[10]May!$D$40</f>
        <v>0</v>
      </c>
      <c r="AJ78" s="9">
        <f>[10]May!$D$41</f>
        <v>0</v>
      </c>
      <c r="AK78" s="9">
        <f>[10]May!$D$42</f>
        <v>0</v>
      </c>
      <c r="AL78" s="9">
        <f>[10]May!$D$43</f>
        <v>0</v>
      </c>
      <c r="AM78" s="9">
        <f>[10]May!$D$44</f>
        <v>0</v>
      </c>
      <c r="AN78" s="9">
        <f>[10]May!$D$45</f>
        <v>0</v>
      </c>
      <c r="AO78" s="9">
        <f>[10]May!$D$46</f>
        <v>0</v>
      </c>
      <c r="AP78" s="9">
        <f>[10]May!$D$47</f>
        <v>0</v>
      </c>
      <c r="AQ78" s="10">
        <f>[10]May!$D$48</f>
        <v>0</v>
      </c>
      <c r="AR78" s="9">
        <f>[10]May!$D$49</f>
        <v>0</v>
      </c>
      <c r="AS78" s="9">
        <f>[10]May!$D$50</f>
        <v>0</v>
      </c>
      <c r="AT78" s="11">
        <f>[10]May!$D$51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[10]May!$G$5</f>
        <v>0</v>
      </c>
      <c r="D79" s="2">
        <f>[10]May!$H$5</f>
        <v>0</v>
      </c>
      <c r="E79" s="2">
        <f>[10]May!$I$5</f>
        <v>0</v>
      </c>
      <c r="F79" s="2">
        <f>[10]May!$J$5</f>
        <v>0</v>
      </c>
      <c r="G79" s="2">
        <f>[10]May!$K$5</f>
        <v>0</v>
      </c>
      <c r="H79" s="2">
        <f>[10]May!$L$5</f>
        <v>0</v>
      </c>
      <c r="I79" s="2">
        <f>[10]May!$M$5</f>
        <v>0</v>
      </c>
      <c r="J79" s="2">
        <f>[10]May!$N$5</f>
        <v>0</v>
      </c>
      <c r="K79" s="2">
        <f>[10]May!$O$5</f>
        <v>0</v>
      </c>
      <c r="L79" s="2">
        <f>[10]May!$P$5</f>
        <v>0</v>
      </c>
      <c r="M79" s="2">
        <f>[10]May!$Q$5</f>
        <v>0</v>
      </c>
      <c r="N79" s="2">
        <f>[10]May!$R$5</f>
        <v>0</v>
      </c>
      <c r="O79" s="2">
        <f>[10]May!$S$5</f>
        <v>0</v>
      </c>
      <c r="P79" s="2">
        <f>[10]May!$T$5</f>
        <v>0</v>
      </c>
      <c r="Q79" s="2">
        <f>[10]May!$U$5</f>
        <v>0</v>
      </c>
      <c r="R79" s="2">
        <f>[10]May!$V$5</f>
        <v>0</v>
      </c>
      <c r="S79" s="2">
        <f>[10]May!$W$5</f>
        <v>0</v>
      </c>
      <c r="T79" s="2">
        <f>[10]May!$X$5</f>
        <v>0</v>
      </c>
      <c r="U79" s="2">
        <f>[10]May!$Y$5</f>
        <v>0</v>
      </c>
      <c r="V79" s="2">
        <f>[10]May!$Z$5</f>
        <v>0</v>
      </c>
      <c r="W79" s="2">
        <f>[10]May!$AA$5</f>
        <v>0</v>
      </c>
      <c r="X79" s="2">
        <f>[10]May!$AB$5</f>
        <v>0</v>
      </c>
      <c r="Y79" s="2">
        <f>[10]May!$AC$5</f>
        <v>0</v>
      </c>
      <c r="Z79" s="2">
        <f>[10]May!$AD$5</f>
        <v>0</v>
      </c>
      <c r="AA79" s="2">
        <f>[10]May!$AE$5</f>
        <v>0</v>
      </c>
      <c r="AB79" s="2">
        <f>[10]May!$AF$5</f>
        <v>0</v>
      </c>
      <c r="AC79" s="2">
        <f>[10]May!$AG$5</f>
        <v>0</v>
      </c>
      <c r="AD79" s="2">
        <f>[10]May!$AH$5</f>
        <v>0</v>
      </c>
      <c r="AE79" s="2">
        <f>[10]May!$AI$5</f>
        <v>0</v>
      </c>
      <c r="AF79" s="2">
        <f>[10]May!$AJ$5</f>
        <v>0</v>
      </c>
      <c r="AG79" s="2">
        <f>[10]May!$AK$5</f>
        <v>0</v>
      </c>
      <c r="AH79" s="2">
        <f>[10]May!$AL$5</f>
        <v>0</v>
      </c>
      <c r="AI79" s="2">
        <f>[10]May!$AM$5</f>
        <v>0</v>
      </c>
      <c r="AJ79" s="2">
        <f>[10]May!$AN$5</f>
        <v>0</v>
      </c>
      <c r="AK79" s="2">
        <f>[10]May!$AO$5</f>
        <v>0</v>
      </c>
      <c r="AL79" s="2">
        <f>[10]May!$AP$5</f>
        <v>0</v>
      </c>
      <c r="AM79" s="2">
        <f>[10]May!$AQ$5</f>
        <v>0</v>
      </c>
      <c r="AN79" s="2">
        <f>[10]May!$AR$5</f>
        <v>0</v>
      </c>
      <c r="AO79" s="2">
        <f>[10]May!$AS$5</f>
        <v>0</v>
      </c>
      <c r="AP79" s="2">
        <f>[10]May!$AT$5</f>
        <v>0</v>
      </c>
      <c r="AQ79" s="13">
        <f>[10]May!$AU$5</f>
        <v>0</v>
      </c>
      <c r="AR79" s="2">
        <f>[10]May!$AV$5</f>
        <v>0</v>
      </c>
      <c r="AS79" s="2">
        <f>[10]May!$AW$5</f>
        <v>0</v>
      </c>
      <c r="AT79" s="14">
        <f>[10]May!$AX$5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[12]May!$C$7</f>
        <v>0</v>
      </c>
      <c r="D80" s="9">
        <f>[12]May!$C$8</f>
        <v>1</v>
      </c>
      <c r="E80" s="9">
        <f>[12]May!$C$9</f>
        <v>0</v>
      </c>
      <c r="F80" s="9">
        <f>[12]May!$C$10</f>
        <v>0</v>
      </c>
      <c r="G80" s="9">
        <f>[12]May!$C$11</f>
        <v>0</v>
      </c>
      <c r="H80" s="9">
        <f>[12]May!$C$12</f>
        <v>1</v>
      </c>
      <c r="I80" s="9">
        <f>[12]May!$C$13</f>
        <v>0</v>
      </c>
      <c r="J80" s="9">
        <f>[12]May!$C$14</f>
        <v>0</v>
      </c>
      <c r="K80" s="9">
        <f>[12]May!$C$15</f>
        <v>0</v>
      </c>
      <c r="L80" s="9">
        <f>[12]May!$C$16</f>
        <v>0</v>
      </c>
      <c r="M80" s="9">
        <f>[12]May!$C$17</f>
        <v>0</v>
      </c>
      <c r="N80" s="9">
        <f>[12]May!$C$18</f>
        <v>0</v>
      </c>
      <c r="O80" s="9">
        <f>[12]May!$C$19</f>
        <v>0</v>
      </c>
      <c r="P80" s="9">
        <f>[12]May!$C$20</f>
        <v>0</v>
      </c>
      <c r="Q80" s="9">
        <f>[12]May!$C$21</f>
        <v>0</v>
      </c>
      <c r="R80" s="9">
        <f>[12]May!$C$22</f>
        <v>0</v>
      </c>
      <c r="S80" s="9">
        <f>[12]May!$C$23</f>
        <v>0</v>
      </c>
      <c r="T80" s="9">
        <f>[12]May!$C$24</f>
        <v>0</v>
      </c>
      <c r="U80" s="9">
        <f>[12]May!$C$25</f>
        <v>0</v>
      </c>
      <c r="V80" s="9">
        <f>[12]May!$C$26</f>
        <v>0</v>
      </c>
      <c r="W80" s="9">
        <f>[12]May!$C$27</f>
        <v>4</v>
      </c>
      <c r="X80" s="9">
        <f>[12]May!$C$28</f>
        <v>0</v>
      </c>
      <c r="Y80" s="9">
        <f>[12]May!$C$29</f>
        <v>0</v>
      </c>
      <c r="Z80" s="9">
        <f>[12]May!$C$30</f>
        <v>0</v>
      </c>
      <c r="AA80" s="9">
        <f>[12]May!$C$31</f>
        <v>1</v>
      </c>
      <c r="AB80" s="9">
        <f>[12]May!$C$32</f>
        <v>0</v>
      </c>
      <c r="AC80" s="9">
        <f>[12]May!$C$33</f>
        <v>0</v>
      </c>
      <c r="AD80" s="9">
        <f>[12]May!$C$34</f>
        <v>0</v>
      </c>
      <c r="AE80" s="9">
        <f>[12]May!$C$35</f>
        <v>0</v>
      </c>
      <c r="AF80" s="9">
        <f>[12]May!$C$36</f>
        <v>2</v>
      </c>
      <c r="AG80" s="9">
        <f>[12]May!$C$37</f>
        <v>0</v>
      </c>
      <c r="AH80" s="9">
        <f>[12]May!$C$38</f>
        <v>0</v>
      </c>
      <c r="AI80" s="9">
        <f>[12]May!$C$39</f>
        <v>0</v>
      </c>
      <c r="AJ80" s="9">
        <f>[12]May!$C$40</f>
        <v>0</v>
      </c>
      <c r="AK80" s="9">
        <f>[12]May!$C$41</f>
        <v>0</v>
      </c>
      <c r="AL80" s="9">
        <f>[12]May!$C$42</f>
        <v>0</v>
      </c>
      <c r="AM80" s="9">
        <f>[12]May!$C$43</f>
        <v>0</v>
      </c>
      <c r="AN80" s="9">
        <f>[12]May!$C$44</f>
        <v>0</v>
      </c>
      <c r="AO80" s="9">
        <f>[12]May!$C$45</f>
        <v>0</v>
      </c>
      <c r="AP80" s="9">
        <f>[12]May!$C$46</f>
        <v>2</v>
      </c>
      <c r="AQ80" s="10">
        <f>[12]May!$C$47</f>
        <v>2</v>
      </c>
      <c r="AR80" s="9">
        <f>[12]May!$C$48</f>
        <v>0</v>
      </c>
      <c r="AS80" s="9">
        <f>[12]May!$C$49</f>
        <v>0</v>
      </c>
      <c r="AT80" s="11">
        <f>[12]May!$C$50</f>
        <v>0</v>
      </c>
      <c r="AU80" s="12">
        <f t="shared" si="1"/>
        <v>13</v>
      </c>
    </row>
    <row r="81" spans="1:47" x14ac:dyDescent="0.25">
      <c r="A81" s="2"/>
      <c r="B81" s="2" t="s">
        <v>21</v>
      </c>
      <c r="C81" s="2">
        <f>[12]May!$B$7</f>
        <v>0</v>
      </c>
      <c r="D81" s="2">
        <f>[12]May!$B$8</f>
        <v>9</v>
      </c>
      <c r="E81" s="2">
        <f>[12]May!$B$9</f>
        <v>0</v>
      </c>
      <c r="F81" s="2">
        <f>[12]May!$B$10</f>
        <v>1</v>
      </c>
      <c r="G81" s="2">
        <f>[12]May!$B$11</f>
        <v>0</v>
      </c>
      <c r="H81" s="2">
        <f>[12]May!$B$12</f>
        <v>0</v>
      </c>
      <c r="I81" s="2">
        <f>[12]May!$B$13</f>
        <v>0</v>
      </c>
      <c r="J81" s="2">
        <f>[12]May!$B$14</f>
        <v>0</v>
      </c>
      <c r="K81" s="2">
        <f>[12]May!$B$15</f>
        <v>0</v>
      </c>
      <c r="L81" s="2">
        <f>[12]May!$B$16</f>
        <v>0</v>
      </c>
      <c r="M81" s="2">
        <f>[12]May!$B$17</f>
        <v>0</v>
      </c>
      <c r="N81" s="2">
        <f>[12]May!$B$18</f>
        <v>0</v>
      </c>
      <c r="O81" s="2">
        <f>[12]May!$B$19</f>
        <v>0</v>
      </c>
      <c r="P81" s="2">
        <f>[12]May!$B$20</f>
        <v>0</v>
      </c>
      <c r="Q81" s="2">
        <f>[12]May!$B$21</f>
        <v>0</v>
      </c>
      <c r="R81" s="2">
        <f>[12]May!$B$22</f>
        <v>0</v>
      </c>
      <c r="S81" s="2">
        <f>[12]May!$B$23</f>
        <v>0</v>
      </c>
      <c r="T81" s="2">
        <f>[12]May!$B$24</f>
        <v>0</v>
      </c>
      <c r="U81" s="2">
        <f>[12]May!$B$25</f>
        <v>0</v>
      </c>
      <c r="V81" s="2">
        <f>[12]May!$B$26</f>
        <v>0</v>
      </c>
      <c r="W81" s="2">
        <f>[12]May!$B$27</f>
        <v>5</v>
      </c>
      <c r="X81" s="2">
        <f>[12]May!$B$28</f>
        <v>0</v>
      </c>
      <c r="Y81" s="2">
        <f>[12]May!$B$29</f>
        <v>0</v>
      </c>
      <c r="Z81" s="2">
        <f>[12]May!$B$30</f>
        <v>0</v>
      </c>
      <c r="AA81" s="2">
        <f>[12]May!$B$31</f>
        <v>2</v>
      </c>
      <c r="AB81" s="2">
        <f>[12]May!$B$32</f>
        <v>0</v>
      </c>
      <c r="AC81" s="2">
        <f>[12]May!$B$33</f>
        <v>0</v>
      </c>
      <c r="AD81" s="2">
        <f>[12]May!$B$34</f>
        <v>0</v>
      </c>
      <c r="AE81" s="2">
        <f>[12]May!$B$35</f>
        <v>0</v>
      </c>
      <c r="AF81" s="2">
        <f>[12]May!$B$36</f>
        <v>3</v>
      </c>
      <c r="AG81" s="2">
        <f>[12]May!$B$37</f>
        <v>0</v>
      </c>
      <c r="AH81" s="2">
        <f>[12]May!$B$38</f>
        <v>0</v>
      </c>
      <c r="AI81" s="2">
        <f>[12]May!$B$39</f>
        <v>0</v>
      </c>
      <c r="AJ81" s="2">
        <f>[12]May!$B$40</f>
        <v>0</v>
      </c>
      <c r="AK81" s="2">
        <f>[12]May!$B$41</f>
        <v>0</v>
      </c>
      <c r="AL81" s="2">
        <f>[12]May!$B$42</f>
        <v>0</v>
      </c>
      <c r="AM81" s="2">
        <f>[12]May!$B$43</f>
        <v>0</v>
      </c>
      <c r="AN81" s="2">
        <f>[12]May!$B$44</f>
        <v>0</v>
      </c>
      <c r="AO81" s="2">
        <f>[12]May!$B$45</f>
        <v>0</v>
      </c>
      <c r="AP81" s="2">
        <f>[12]May!$B$46</f>
        <v>0</v>
      </c>
      <c r="AQ81" s="13">
        <f>[12]May!$B$47</f>
        <v>0</v>
      </c>
      <c r="AR81" s="2">
        <f>[12]May!$B$48</f>
        <v>0</v>
      </c>
      <c r="AS81" s="2">
        <f>[12]May!$B$49</f>
        <v>0</v>
      </c>
      <c r="AT81" s="14">
        <f>[12]May!$B$50</f>
        <v>0</v>
      </c>
      <c r="AU81" s="15">
        <f t="shared" si="1"/>
        <v>20</v>
      </c>
    </row>
    <row r="82" spans="1:47" x14ac:dyDescent="0.25">
      <c r="A82" s="19" t="s">
        <v>144</v>
      </c>
      <c r="B82" s="19" t="s">
        <v>20</v>
      </c>
      <c r="C82" s="9">
        <f>[3]May!$H$38</f>
        <v>0</v>
      </c>
      <c r="D82" s="9">
        <f>[3]May!$H$14</f>
        <v>0</v>
      </c>
      <c r="E82" s="9">
        <f>[3]May!$H$16</f>
        <v>0</v>
      </c>
      <c r="F82" s="9">
        <f>[3]May!$H$15</f>
        <v>0</v>
      </c>
      <c r="G82" s="9">
        <f>[3]May!$H$39</f>
        <v>0</v>
      </c>
      <c r="H82" s="9">
        <f>[3]May!$H$18</f>
        <v>0</v>
      </c>
      <c r="I82" s="9">
        <f>[3]May!$H$17</f>
        <v>0</v>
      </c>
      <c r="J82" s="9">
        <f>[3]May!$H$52</f>
        <v>0</v>
      </c>
      <c r="K82" s="9">
        <f>[3]May!$H$40</f>
        <v>0</v>
      </c>
      <c r="L82" s="9">
        <f>[3]May!$H$19</f>
        <v>0</v>
      </c>
      <c r="M82" s="9">
        <f>[3]May!$H$47</f>
        <v>0</v>
      </c>
      <c r="N82" s="9">
        <f>[3]May!$H$41</f>
        <v>0</v>
      </c>
      <c r="O82" s="9">
        <f>[3]May!$H$21</f>
        <v>0</v>
      </c>
      <c r="P82" s="9">
        <f>[3]May!$H$22</f>
        <v>0</v>
      </c>
      <c r="Q82" s="9">
        <f>[3]May!$H$20</f>
        <v>0</v>
      </c>
      <c r="R82" s="9">
        <f>[3]May!$H$43</f>
        <v>0</v>
      </c>
      <c r="S82" s="9">
        <f>SUM([3]May!$H$28:$H$29)</f>
        <v>0</v>
      </c>
      <c r="T82" s="9">
        <f>[3]May!$H$44</f>
        <v>0</v>
      </c>
      <c r="U82" s="9">
        <f>[3]May!$H$45</f>
        <v>0</v>
      </c>
      <c r="V82" s="9">
        <f>[3]May!$H$46</f>
        <v>0</v>
      </c>
      <c r="W82" s="9">
        <f>[3]May!$H$31</f>
        <v>1</v>
      </c>
      <c r="X82" s="9">
        <f>[3]May!$H$32</f>
        <v>0</v>
      </c>
      <c r="Y82" s="9">
        <f>SUM([3]May!$H$33:$H$34)</f>
        <v>0</v>
      </c>
      <c r="Z82" s="9">
        <f>[3]May!$H$36</f>
        <v>0</v>
      </c>
      <c r="AA82" s="9">
        <f>SUM([3]May!$H$35,[3]May!$H$37)</f>
        <v>0</v>
      </c>
      <c r="AB82" s="9">
        <f>[3]May!$H$42</f>
        <v>0</v>
      </c>
      <c r="AC82" s="9">
        <f>[3]May!$H$50</f>
        <v>0</v>
      </c>
      <c r="AD82" s="9">
        <f>[3]May!$H$48</f>
        <v>0</v>
      </c>
      <c r="AE82" s="9">
        <f>[3]May!$H$49</f>
        <v>0</v>
      </c>
      <c r="AF82" s="9">
        <f>[3]May!$H$27</f>
        <v>0</v>
      </c>
      <c r="AG82" s="9">
        <f>[3]May!$H$57</f>
        <v>0</v>
      </c>
      <c r="AH82" s="9">
        <f>[3]May!$H$51</f>
        <v>0</v>
      </c>
      <c r="AI82" s="9">
        <f>[3]May!$H$53</f>
        <v>0</v>
      </c>
      <c r="AJ82" s="9">
        <f>[3]May!$H$23</f>
        <v>0</v>
      </c>
      <c r="AK82" s="9">
        <f>[3]May!$H$58</f>
        <v>0</v>
      </c>
      <c r="AL82" s="9">
        <f>[3]May!$H$30</f>
        <v>0</v>
      </c>
      <c r="AM82" s="9">
        <f>[3]May!$H$24</f>
        <v>0</v>
      </c>
      <c r="AN82" s="9">
        <f>[3]May!$H$26</f>
        <v>0</v>
      </c>
      <c r="AO82" s="9">
        <f>[3]May!$H$25</f>
        <v>0</v>
      </c>
      <c r="AP82" s="9">
        <f>[3]May!$H$59</f>
        <v>0</v>
      </c>
      <c r="AQ82" s="10">
        <f>[3]May!$H$60</f>
        <v>2</v>
      </c>
      <c r="AR82" s="9">
        <f>[3]May!$H$55</f>
        <v>0</v>
      </c>
      <c r="AS82" s="9">
        <f>[3]May!$H$56</f>
        <v>0</v>
      </c>
      <c r="AT82" s="11">
        <f>[3]May!$H$54</f>
        <v>0</v>
      </c>
      <c r="AU82" s="12">
        <f t="shared" ref="AU82:AU107" si="2">SUM(C82:AT82)</f>
        <v>3</v>
      </c>
    </row>
    <row r="83" spans="1:47" x14ac:dyDescent="0.25">
      <c r="A83" s="2"/>
      <c r="B83" s="2" t="s">
        <v>21</v>
      </c>
      <c r="C83" s="2">
        <f>[3]May!$AK$9</f>
        <v>0</v>
      </c>
      <c r="D83" s="2">
        <f>[3]May!$M$9</f>
        <v>0</v>
      </c>
      <c r="E83" s="2">
        <f>[3]May!$O$9</f>
        <v>0</v>
      </c>
      <c r="F83" s="2">
        <f>[3]May!$N$9</f>
        <v>0</v>
      </c>
      <c r="G83" s="2">
        <f>[3]May!$AL$9</f>
        <v>0</v>
      </c>
      <c r="H83" s="2">
        <f>[3]May!$Q$9</f>
        <v>0</v>
      </c>
      <c r="I83" s="2">
        <f>[3]May!$P$9</f>
        <v>0</v>
      </c>
      <c r="J83" s="2">
        <f>[3]May!$AY$9</f>
        <v>0</v>
      </c>
      <c r="K83" s="2">
        <f>[3]May!$AM$9</f>
        <v>0</v>
      </c>
      <c r="L83" s="2">
        <f>[3]May!$R$9</f>
        <v>0</v>
      </c>
      <c r="M83" s="2">
        <f>[3]May!$AT$9</f>
        <v>0</v>
      </c>
      <c r="N83" s="2">
        <f>[3]May!$AN$9</f>
        <v>0</v>
      </c>
      <c r="O83" s="2">
        <f>[3]May!$T$9</f>
        <v>0</v>
      </c>
      <c r="P83" s="2">
        <f>[3]May!$U$9</f>
        <v>0</v>
      </c>
      <c r="Q83" s="2">
        <f>[3]May!$S$9</f>
        <v>0</v>
      </c>
      <c r="R83" s="2">
        <f>[3]May!$AP$9</f>
        <v>0</v>
      </c>
      <c r="S83" s="2">
        <f>SUM([3]May!$AA$9:$AB$9)</f>
        <v>0</v>
      </c>
      <c r="T83" s="2">
        <f>[3]May!$AQ$9</f>
        <v>0</v>
      </c>
      <c r="U83" s="2">
        <f>[3]May!$AR$9</f>
        <v>0</v>
      </c>
      <c r="V83" s="2">
        <f>[3]May!$AS$9</f>
        <v>0</v>
      </c>
      <c r="W83" s="2">
        <f>[3]May!$AD$9</f>
        <v>0</v>
      </c>
      <c r="X83" s="2">
        <f>[3]May!$AE$9</f>
        <v>0</v>
      </c>
      <c r="Y83" s="2">
        <f>SUM([3]May!$AF$9:$AG$9)</f>
        <v>1</v>
      </c>
      <c r="Z83" s="2">
        <f>[3]May!$AI$9</f>
        <v>0</v>
      </c>
      <c r="AA83" s="2">
        <f>SUM([3]May!$AH$9,[3]May!$AJ$9)</f>
        <v>0</v>
      </c>
      <c r="AB83" s="2">
        <f>[3]May!$AO$9</f>
        <v>0</v>
      </c>
      <c r="AC83" s="2">
        <f>[3]May!$AW$9</f>
        <v>0</v>
      </c>
      <c r="AD83" s="2">
        <f>[3]May!$AU$9</f>
        <v>0</v>
      </c>
      <c r="AE83" s="2">
        <f>[3]May!$AV$9</f>
        <v>0</v>
      </c>
      <c r="AF83" s="2">
        <f>[3]May!$Z$9</f>
        <v>0</v>
      </c>
      <c r="AG83" s="2">
        <f>[3]May!$BD$9</f>
        <v>0</v>
      </c>
      <c r="AH83" s="2">
        <f>[3]May!$AX$9</f>
        <v>0</v>
      </c>
      <c r="AI83" s="2">
        <f>[3]May!$AZ$9</f>
        <v>0</v>
      </c>
      <c r="AJ83" s="2">
        <f>[3]May!$V$9</f>
        <v>0</v>
      </c>
      <c r="AK83" s="2">
        <f>[3]May!$BE$9</f>
        <v>0</v>
      </c>
      <c r="AL83" s="2">
        <f>[3]May!$AC$9</f>
        <v>0</v>
      </c>
      <c r="AM83" s="2">
        <f>[3]May!$W$9</f>
        <v>0</v>
      </c>
      <c r="AN83" s="2">
        <f>[3]May!$Y$9</f>
        <v>0</v>
      </c>
      <c r="AO83" s="2">
        <f>[3]May!$X$9</f>
        <v>0</v>
      </c>
      <c r="AP83" s="2">
        <f>[3]May!$BF$9</f>
        <v>0</v>
      </c>
      <c r="AQ83" s="13">
        <f>[3]May!$BG$9</f>
        <v>0</v>
      </c>
      <c r="AR83" s="2">
        <f>[3]May!$BB$9</f>
        <v>0</v>
      </c>
      <c r="AS83" s="2">
        <f>[3]May!$BC$9</f>
        <v>0</v>
      </c>
      <c r="AT83" s="14">
        <f>[3]May!$BA$9</f>
        <v>0</v>
      </c>
      <c r="AU83" s="15">
        <f t="shared" si="2"/>
        <v>1</v>
      </c>
    </row>
    <row r="84" spans="1:47" x14ac:dyDescent="0.25">
      <c r="A84" s="9" t="s">
        <v>84</v>
      </c>
      <c r="B84" s="9" t="s">
        <v>20</v>
      </c>
      <c r="C84" s="9">
        <f>[6]May!$E$34</f>
        <v>0</v>
      </c>
      <c r="D84" s="9">
        <f>[6]May!$E$10</f>
        <v>1</v>
      </c>
      <c r="E84" s="9">
        <f>[6]May!$E$12</f>
        <v>0</v>
      </c>
      <c r="F84" s="9">
        <f>[6]May!$E$11</f>
        <v>1</v>
      </c>
      <c r="G84" s="9">
        <f>[6]May!$E$35</f>
        <v>0</v>
      </c>
      <c r="H84" s="9">
        <f>[6]May!$E$14</f>
        <v>0</v>
      </c>
      <c r="I84" s="9">
        <f>[6]May!$E$13</f>
        <v>0</v>
      </c>
      <c r="J84" s="9">
        <f>[6]May!$E$48</f>
        <v>0</v>
      </c>
      <c r="K84" s="9">
        <f>[6]May!$E$36</f>
        <v>0</v>
      </c>
      <c r="L84" s="9">
        <f>[6]May!$E$15</f>
        <v>0</v>
      </c>
      <c r="M84" s="9">
        <f>[6]May!$E$43</f>
        <v>1</v>
      </c>
      <c r="N84" s="9">
        <f>[6]May!$E$37</f>
        <v>0</v>
      </c>
      <c r="O84" s="9">
        <f>[6]May!$E$17</f>
        <v>0</v>
      </c>
      <c r="P84" s="9">
        <f>[6]May!$E$18</f>
        <v>0</v>
      </c>
      <c r="Q84" s="9">
        <f>[6]May!$E$16</f>
        <v>0</v>
      </c>
      <c r="R84" s="9">
        <f>[6]May!$E$39</f>
        <v>0</v>
      </c>
      <c r="S84" s="9">
        <f>SUM([6]May!$E$24:$E$25)</f>
        <v>0</v>
      </c>
      <c r="T84" s="9">
        <f>[6]May!$E$40</f>
        <v>0</v>
      </c>
      <c r="U84" s="9">
        <f>[6]May!$E$41</f>
        <v>0</v>
      </c>
      <c r="V84" s="9">
        <f>[6]May!$E$42</f>
        <v>0</v>
      </c>
      <c r="W84" s="9">
        <f>[6]May!$E$27</f>
        <v>1</v>
      </c>
      <c r="X84" s="9">
        <f>[6]May!$E$28</f>
        <v>0</v>
      </c>
      <c r="Y84" s="9">
        <f>SUM([6]May!$E$29:$E$30)</f>
        <v>1</v>
      </c>
      <c r="Z84" s="9">
        <f>[6]May!$E$32</f>
        <v>0</v>
      </c>
      <c r="AA84" s="9">
        <f>SUM([6]May!$E$31,[6]May!$E$33)</f>
        <v>0</v>
      </c>
      <c r="AB84" s="9">
        <f>[6]May!$E$38</f>
        <v>0</v>
      </c>
      <c r="AC84" s="9">
        <f>[6]May!$E$46</f>
        <v>0</v>
      </c>
      <c r="AD84" s="9">
        <f>[6]May!$E$44</f>
        <v>0</v>
      </c>
      <c r="AE84" s="9">
        <f>[6]May!$E$45</f>
        <v>0</v>
      </c>
      <c r="AF84" s="9">
        <f>[6]May!$E$23</f>
        <v>0</v>
      </c>
      <c r="AG84" s="9">
        <f>[6]May!$E$53</f>
        <v>0</v>
      </c>
      <c r="AH84" s="9">
        <f>[6]May!$E$47</f>
        <v>0</v>
      </c>
      <c r="AI84" s="9">
        <f>[6]May!$E$49</f>
        <v>0</v>
      </c>
      <c r="AJ84" s="9">
        <f>[6]May!$E$19</f>
        <v>0</v>
      </c>
      <c r="AK84" s="9">
        <f>[6]May!$E$54</f>
        <v>0</v>
      </c>
      <c r="AL84" s="9">
        <f>[6]May!$E$26</f>
        <v>0</v>
      </c>
      <c r="AM84" s="9">
        <f>[6]May!$E$20</f>
        <v>0</v>
      </c>
      <c r="AN84" s="9">
        <f>[6]May!$E$22</f>
        <v>0</v>
      </c>
      <c r="AO84" s="9">
        <f>[6]May!$E$21</f>
        <v>0</v>
      </c>
      <c r="AP84" s="9">
        <f>[6]May!$E$55</f>
        <v>0</v>
      </c>
      <c r="AQ84" s="9">
        <f>[6]May!$E$56</f>
        <v>0</v>
      </c>
      <c r="AR84" s="9">
        <f>[6]May!$E$51</f>
        <v>0</v>
      </c>
      <c r="AS84" s="9">
        <f>[6]May!$E$52</f>
        <v>0</v>
      </c>
      <c r="AT84" s="11">
        <f>[6]May!$E$50</f>
        <v>0</v>
      </c>
      <c r="AU84" s="12">
        <f t="shared" si="2"/>
        <v>5</v>
      </c>
    </row>
    <row r="85" spans="1:47" x14ac:dyDescent="0.25">
      <c r="A85" s="2"/>
      <c r="B85" s="2" t="s">
        <v>21</v>
      </c>
      <c r="C85" s="2">
        <f>[6]May!$AG$6</f>
        <v>0</v>
      </c>
      <c r="D85" s="2">
        <f>[6]May!$I$6</f>
        <v>1</v>
      </c>
      <c r="E85" s="2">
        <f>[6]May!$K$6</f>
        <v>0</v>
      </c>
      <c r="F85" s="2">
        <f>[6]May!$J$6</f>
        <v>0</v>
      </c>
      <c r="G85" s="2">
        <f>[6]May!$AH$6</f>
        <v>0</v>
      </c>
      <c r="H85" s="2">
        <f>[6]May!$M$6</f>
        <v>0</v>
      </c>
      <c r="I85" s="2">
        <f>[6]May!$L$6</f>
        <v>0</v>
      </c>
      <c r="J85" s="2">
        <f>[6]May!$AU$6</f>
        <v>0</v>
      </c>
      <c r="K85" s="2">
        <f>[6]May!$AI$6</f>
        <v>0</v>
      </c>
      <c r="L85" s="2">
        <f>[6]May!$N$6</f>
        <v>0</v>
      </c>
      <c r="M85" s="2">
        <f>[6]May!$AP$6</f>
        <v>0</v>
      </c>
      <c r="N85" s="2">
        <f>[6]May!$AJ$6</f>
        <v>0</v>
      </c>
      <c r="O85" s="2">
        <f>[6]May!$P$6</f>
        <v>0</v>
      </c>
      <c r="P85" s="2">
        <f>[6]May!$Q$6</f>
        <v>0</v>
      </c>
      <c r="Q85" s="2">
        <f>[6]May!$O$6</f>
        <v>0</v>
      </c>
      <c r="R85" s="2">
        <f>[6]May!$AL$6</f>
        <v>0</v>
      </c>
      <c r="S85" s="2">
        <f>SUM([6]May!$W$6:$X$6)</f>
        <v>0</v>
      </c>
      <c r="T85" s="2">
        <f>[6]May!$AM$6</f>
        <v>0</v>
      </c>
      <c r="U85" s="2">
        <f>[6]May!$AN$6</f>
        <v>0</v>
      </c>
      <c r="V85" s="2">
        <f>[6]May!$AO$6</f>
        <v>0</v>
      </c>
      <c r="W85" s="2">
        <f>[6]May!$Z$6</f>
        <v>0</v>
      </c>
      <c r="X85" s="2">
        <f>[6]May!$AA$6</f>
        <v>0</v>
      </c>
      <c r="Y85" s="2">
        <f>SUM([6]May!$AB$6:$AC$6)</f>
        <v>0</v>
      </c>
      <c r="Z85" s="2">
        <f>[6]May!$AE$6</f>
        <v>0</v>
      </c>
      <c r="AA85" s="2">
        <f>SUM([6]May!$AD$6,[6]May!$AF$6)</f>
        <v>0</v>
      </c>
      <c r="AB85" s="2">
        <f>[6]May!$AK$6</f>
        <v>0</v>
      </c>
      <c r="AC85" s="2">
        <f>[6]May!$AS$6</f>
        <v>0</v>
      </c>
      <c r="AD85" s="2">
        <f>[6]May!$AQ$6</f>
        <v>0</v>
      </c>
      <c r="AE85" s="2">
        <f>[6]May!$AR$6</f>
        <v>0</v>
      </c>
      <c r="AF85" s="2">
        <f>[6]May!$V$6</f>
        <v>0</v>
      </c>
      <c r="AG85" s="2">
        <f>[6]May!$AZ$6</f>
        <v>1</v>
      </c>
      <c r="AH85" s="2">
        <f>[6]May!$AT$6</f>
        <v>0</v>
      </c>
      <c r="AI85" s="2">
        <f>[6]May!$AV$6</f>
        <v>0</v>
      </c>
      <c r="AJ85" s="2">
        <f>[6]May!$R$6</f>
        <v>0</v>
      </c>
      <c r="AK85" s="2">
        <f>[6]May!$BA$6</f>
        <v>0</v>
      </c>
      <c r="AL85" s="2">
        <f>[6]May!$Y$6</f>
        <v>0</v>
      </c>
      <c r="AM85" s="2">
        <f>[6]May!$S$6</f>
        <v>0</v>
      </c>
      <c r="AN85" s="2">
        <f>[6]May!$U$6</f>
        <v>0</v>
      </c>
      <c r="AO85" s="2">
        <f>[6]May!$T$6</f>
        <v>0</v>
      </c>
      <c r="AP85" s="2">
        <f>[6]May!$BB$6</f>
        <v>0</v>
      </c>
      <c r="AQ85" s="2">
        <f>[6]May!$BC$6</f>
        <v>0</v>
      </c>
      <c r="AR85" s="2">
        <f>[6]May!$AX$6</f>
        <v>0</v>
      </c>
      <c r="AS85" s="2">
        <f>[6]May!$AY$6</f>
        <v>0</v>
      </c>
      <c r="AT85" s="14">
        <f>[6]May!$AW$6</f>
        <v>0</v>
      </c>
      <c r="AU85" s="15">
        <f t="shared" si="2"/>
        <v>2</v>
      </c>
    </row>
    <row r="86" spans="1:47" x14ac:dyDescent="0.25">
      <c r="A86" s="9" t="s">
        <v>85</v>
      </c>
      <c r="B86" s="9" t="s">
        <v>20</v>
      </c>
      <c r="C86" s="9">
        <f>[3]May!$J$38</f>
        <v>0</v>
      </c>
      <c r="D86" s="9">
        <f>[3]May!$J$14</f>
        <v>2</v>
      </c>
      <c r="E86" s="9">
        <f>[3]May!$J$16</f>
        <v>0</v>
      </c>
      <c r="F86" s="9">
        <f>[3]May!$J$15</f>
        <v>0</v>
      </c>
      <c r="G86" s="9">
        <f>[3]May!$J$39</f>
        <v>0</v>
      </c>
      <c r="H86" s="9">
        <f>[3]May!$J$18</f>
        <v>0</v>
      </c>
      <c r="I86" s="9">
        <f>[3]May!$J$17</f>
        <v>0</v>
      </c>
      <c r="J86" s="9">
        <f>[3]May!$J$52</f>
        <v>0</v>
      </c>
      <c r="K86" s="9">
        <f>[3]May!$J$40</f>
        <v>0</v>
      </c>
      <c r="L86" s="9">
        <f>[3]May!$J$19</f>
        <v>0</v>
      </c>
      <c r="M86" s="9">
        <f>[3]May!$J$47</f>
        <v>0</v>
      </c>
      <c r="N86" s="9">
        <f>[3]May!$J$41</f>
        <v>0</v>
      </c>
      <c r="O86" s="9">
        <f>[3]May!$J$21</f>
        <v>0</v>
      </c>
      <c r="P86" s="9">
        <f>[3]May!$J$22</f>
        <v>0</v>
      </c>
      <c r="Q86" s="9">
        <f>[3]May!$J$20</f>
        <v>0</v>
      </c>
      <c r="R86" s="9">
        <f>[3]May!$J$43</f>
        <v>0</v>
      </c>
      <c r="S86" s="9">
        <f>SUM([3]May!$J$28:$J$29)</f>
        <v>0</v>
      </c>
      <c r="T86" s="9">
        <f>[3]May!$J$44</f>
        <v>0</v>
      </c>
      <c r="U86" s="9">
        <f>[3]May!$J$45</f>
        <v>0</v>
      </c>
      <c r="V86" s="9">
        <f>[3]May!$J$46</f>
        <v>0</v>
      </c>
      <c r="W86" s="9">
        <f>[3]May!$J$31</f>
        <v>2</v>
      </c>
      <c r="X86" s="9">
        <f>[3]May!$J$32</f>
        <v>0</v>
      </c>
      <c r="Y86" s="9">
        <f>SUM([3]May!$J$33:$J$34)</f>
        <v>0</v>
      </c>
      <c r="Z86" s="9">
        <f>[3]May!$J$36</f>
        <v>0</v>
      </c>
      <c r="AA86" s="9">
        <f>SUM([3]May!$J$35,[3]May!$J$37)</f>
        <v>0</v>
      </c>
      <c r="AB86" s="9">
        <f>[3]May!$J$42</f>
        <v>0</v>
      </c>
      <c r="AC86" s="9">
        <f>[3]May!$J$50</f>
        <v>0</v>
      </c>
      <c r="AD86" s="9">
        <f>[3]May!$J$48</f>
        <v>0</v>
      </c>
      <c r="AE86" s="9">
        <f>[3]May!$J$49</f>
        <v>0</v>
      </c>
      <c r="AF86" s="9">
        <f>[3]May!$J$27</f>
        <v>0</v>
      </c>
      <c r="AG86" s="9">
        <f>[3]May!$J$57</f>
        <v>0</v>
      </c>
      <c r="AH86" s="9">
        <f>[3]May!$J$51</f>
        <v>0</v>
      </c>
      <c r="AI86" s="9">
        <f>[3]May!$J$53</f>
        <v>0</v>
      </c>
      <c r="AJ86" s="9">
        <f>[3]May!$J$23</f>
        <v>2</v>
      </c>
      <c r="AK86" s="9">
        <f>[3]May!$J$58</f>
        <v>0</v>
      </c>
      <c r="AL86" s="9">
        <f>[3]May!$J$30</f>
        <v>0</v>
      </c>
      <c r="AM86" s="9">
        <f>[3]May!$J$24</f>
        <v>0</v>
      </c>
      <c r="AN86" s="9">
        <f>[3]May!$J$26</f>
        <v>0</v>
      </c>
      <c r="AO86" s="9">
        <f>[3]May!$J$25</f>
        <v>0</v>
      </c>
      <c r="AP86" s="9">
        <f>[3]May!$J$59</f>
        <v>0</v>
      </c>
      <c r="AQ86" s="10">
        <f>[3]May!$J$60</f>
        <v>3</v>
      </c>
      <c r="AR86" s="9">
        <f>[3]May!$J$55</f>
        <v>0</v>
      </c>
      <c r="AS86" s="9">
        <f>[3]May!$J$56</f>
        <v>0</v>
      </c>
      <c r="AT86" s="11">
        <f>[3]May!$J$54</f>
        <v>0</v>
      </c>
      <c r="AU86" s="12">
        <f t="shared" si="2"/>
        <v>9</v>
      </c>
    </row>
    <row r="87" spans="1:47" x14ac:dyDescent="0.25">
      <c r="A87" s="2"/>
      <c r="B87" s="2" t="s">
        <v>21</v>
      </c>
      <c r="C87" s="2">
        <f>[3]May!$AK$11</f>
        <v>0</v>
      </c>
      <c r="D87" s="2">
        <f>[3]May!$M$11</f>
        <v>2</v>
      </c>
      <c r="E87" s="2">
        <f>[3]May!$O$11</f>
        <v>0</v>
      </c>
      <c r="F87" s="2">
        <f>[3]May!$N$11</f>
        <v>0</v>
      </c>
      <c r="G87" s="2">
        <f>[3]May!$AL$11</f>
        <v>0</v>
      </c>
      <c r="H87" s="2">
        <f>[3]May!$Q$11</f>
        <v>1</v>
      </c>
      <c r="I87" s="2">
        <f>[3]May!$P$11</f>
        <v>0</v>
      </c>
      <c r="J87" s="2">
        <f>[3]May!$AY$11</f>
        <v>0</v>
      </c>
      <c r="K87" s="2">
        <f>[3]May!$AM$11</f>
        <v>0</v>
      </c>
      <c r="L87" s="2">
        <f>[3]May!$R$11</f>
        <v>0</v>
      </c>
      <c r="M87" s="2">
        <f>[3]May!$AT$11</f>
        <v>0</v>
      </c>
      <c r="N87" s="2">
        <f>[3]May!$AN$11</f>
        <v>0</v>
      </c>
      <c r="O87" s="2">
        <f>[3]May!$T$11</f>
        <v>0</v>
      </c>
      <c r="P87" s="2">
        <f>[3]May!$U$11</f>
        <v>0</v>
      </c>
      <c r="Q87" s="2">
        <f>[3]May!$S$11</f>
        <v>0</v>
      </c>
      <c r="R87" s="2">
        <f>[3]May!$AP$11</f>
        <v>0</v>
      </c>
      <c r="S87" s="2">
        <f>SUM([3]May!$AA$11:$AB$11)</f>
        <v>0</v>
      </c>
      <c r="T87" s="2">
        <f>[3]May!$AQ$11</f>
        <v>0</v>
      </c>
      <c r="U87" s="2">
        <f>[3]May!$AR$11</f>
        <v>0</v>
      </c>
      <c r="V87" s="2">
        <f>[3]May!$AS$11</f>
        <v>0</v>
      </c>
      <c r="W87" s="2">
        <f>[3]May!$AD$11</f>
        <v>1</v>
      </c>
      <c r="X87" s="2">
        <f>[3]May!$AE$11</f>
        <v>0</v>
      </c>
      <c r="Y87" s="2">
        <f>SUM([3]May!$AF$11:$AG$11)</f>
        <v>0</v>
      </c>
      <c r="Z87" s="2">
        <f>[3]May!$AI$11</f>
        <v>0</v>
      </c>
      <c r="AA87" s="2">
        <f>SUM([3]May!$AH$11,[3]May!$AJ$11)</f>
        <v>0</v>
      </c>
      <c r="AB87" s="2">
        <f>[3]May!$AO$11</f>
        <v>1</v>
      </c>
      <c r="AC87" s="2">
        <f>[3]May!$AW$11</f>
        <v>0</v>
      </c>
      <c r="AD87" s="2">
        <f>[3]May!$AU$11</f>
        <v>0</v>
      </c>
      <c r="AE87" s="2">
        <f>[3]May!$AV$11</f>
        <v>0</v>
      </c>
      <c r="AF87" s="2">
        <f>[3]May!$Z$11</f>
        <v>1</v>
      </c>
      <c r="AG87" s="2">
        <f>[3]May!$BD$11</f>
        <v>0</v>
      </c>
      <c r="AH87" s="2">
        <f>[3]May!$AX$11</f>
        <v>0</v>
      </c>
      <c r="AI87" s="2">
        <f>[3]May!$AZ$11</f>
        <v>0</v>
      </c>
      <c r="AJ87" s="2">
        <f>[3]May!$V$11</f>
        <v>0</v>
      </c>
      <c r="AK87" s="2">
        <f>[3]May!$BE$11</f>
        <v>0</v>
      </c>
      <c r="AL87" s="2">
        <f>[3]May!$AC$11</f>
        <v>0</v>
      </c>
      <c r="AM87" s="2">
        <f>[3]May!$W$11</f>
        <v>0</v>
      </c>
      <c r="AN87" s="2">
        <f>[3]May!$Y$11</f>
        <v>0</v>
      </c>
      <c r="AO87" s="2">
        <f>[3]May!$X$11</f>
        <v>0</v>
      </c>
      <c r="AP87" s="2">
        <f>[3]May!$BF$11</f>
        <v>0</v>
      </c>
      <c r="AQ87" s="13">
        <f>[3]May!$BG$11</f>
        <v>0</v>
      </c>
      <c r="AR87" s="2">
        <f>[3]May!$BB$11</f>
        <v>0</v>
      </c>
      <c r="AS87" s="2">
        <f>[3]May!$BC$11</f>
        <v>0</v>
      </c>
      <c r="AT87" s="14">
        <f>[3]May!$BA$11</f>
        <v>0</v>
      </c>
      <c r="AU87" s="15">
        <f t="shared" si="2"/>
        <v>6</v>
      </c>
    </row>
    <row r="88" spans="1:47" x14ac:dyDescent="0.25">
      <c r="A88" s="9" t="s">
        <v>157</v>
      </c>
      <c r="B88" s="9" t="s">
        <v>20</v>
      </c>
      <c r="C88" s="19">
        <f>[13]May!$G$35</f>
        <v>0</v>
      </c>
      <c r="D88" s="19">
        <f>[13]May!$G$11</f>
        <v>0</v>
      </c>
      <c r="E88" s="19">
        <f>[13]May!$G$13</f>
        <v>0</v>
      </c>
      <c r="F88" s="19">
        <f>[13]May!$G$12</f>
        <v>0</v>
      </c>
      <c r="G88" s="19">
        <f>[13]May!$G$36</f>
        <v>0</v>
      </c>
      <c r="H88" s="19">
        <f>[13]May!$G$15</f>
        <v>0</v>
      </c>
      <c r="I88" s="19">
        <f>[13]May!$G$14</f>
        <v>0</v>
      </c>
      <c r="J88" s="19">
        <f>[13]May!$G$49</f>
        <v>0</v>
      </c>
      <c r="K88" s="19">
        <f>[13]May!$G$37</f>
        <v>0</v>
      </c>
      <c r="L88" s="19">
        <f>[13]May!$G$16</f>
        <v>0</v>
      </c>
      <c r="M88" s="19">
        <f>[13]May!$G$44</f>
        <v>0</v>
      </c>
      <c r="N88" s="19">
        <f>[13]May!$G$38</f>
        <v>0</v>
      </c>
      <c r="O88" s="19">
        <f>[13]May!$G$18</f>
        <v>0</v>
      </c>
      <c r="P88" s="19">
        <f>[13]May!$G$19</f>
        <v>0</v>
      </c>
      <c r="Q88" s="19">
        <f>[13]May!$G$17</f>
        <v>0</v>
      </c>
      <c r="R88" s="19">
        <f>[13]May!$G$40</f>
        <v>0</v>
      </c>
      <c r="S88" s="19">
        <f>SUM([13]May!$G$25:$G$26)</f>
        <v>0</v>
      </c>
      <c r="T88" s="19">
        <f>[13]May!$G$41</f>
        <v>0</v>
      </c>
      <c r="U88" s="19">
        <f>[13]May!$G$42</f>
        <v>0</v>
      </c>
      <c r="V88" s="19">
        <f>[13]May!$G$43</f>
        <v>0</v>
      </c>
      <c r="W88" s="19">
        <f>[13]May!$G$28</f>
        <v>0</v>
      </c>
      <c r="X88" s="19">
        <f>[13]May!$G$29</f>
        <v>0</v>
      </c>
      <c r="Y88" s="19">
        <f>SUM([13]May!$G$30:$G$31)</f>
        <v>0</v>
      </c>
      <c r="Z88" s="19">
        <f>[13]May!$G$33</f>
        <v>0</v>
      </c>
      <c r="AA88" s="19">
        <f>SUM([13]May!$G$32,[13]May!$G$34)</f>
        <v>0</v>
      </c>
      <c r="AB88" s="19">
        <f>[13]May!$G$39</f>
        <v>0</v>
      </c>
      <c r="AC88" s="19">
        <f>[13]May!$G$47</f>
        <v>0</v>
      </c>
      <c r="AD88" s="19">
        <f>[13]May!$G$45</f>
        <v>0</v>
      </c>
      <c r="AE88" s="19">
        <f>[13]May!$G$46</f>
        <v>0</v>
      </c>
      <c r="AF88" s="19">
        <f>[13]May!$G$24</f>
        <v>0</v>
      </c>
      <c r="AG88" s="19">
        <f>[13]May!$G$54</f>
        <v>0</v>
      </c>
      <c r="AH88" s="19">
        <f>[13]May!$G$48</f>
        <v>0</v>
      </c>
      <c r="AI88" s="19">
        <f>[13]May!$G$50</f>
        <v>0</v>
      </c>
      <c r="AJ88" s="19">
        <f>[13]May!$G$20</f>
        <v>0</v>
      </c>
      <c r="AK88" s="19">
        <f>[13]May!$G$55</f>
        <v>0</v>
      </c>
      <c r="AL88" s="19">
        <f>[13]May!$G$27</f>
        <v>0</v>
      </c>
      <c r="AM88" s="19">
        <f>[13]May!$G$21</f>
        <v>0</v>
      </c>
      <c r="AN88" s="19">
        <f>[13]May!$G$23</f>
        <v>0</v>
      </c>
      <c r="AO88" s="19">
        <f>[13]May!$G$22</f>
        <v>0</v>
      </c>
      <c r="AP88" s="19">
        <f>[13]May!$G$56</f>
        <v>0</v>
      </c>
      <c r="AQ88" s="29">
        <f>[13]May!$G$57</f>
        <v>0</v>
      </c>
      <c r="AR88" s="19">
        <f>[13]May!$G$52</f>
        <v>0</v>
      </c>
      <c r="AS88" s="19">
        <f>[13]May!$G$53</f>
        <v>0</v>
      </c>
      <c r="AT88" s="38">
        <f>[13]May!$G$51</f>
        <v>0</v>
      </c>
      <c r="AU88" s="12">
        <f t="shared" si="2"/>
        <v>0</v>
      </c>
    </row>
    <row r="89" spans="1:47" x14ac:dyDescent="0.25">
      <c r="A89" s="2"/>
      <c r="B89" s="2" t="s">
        <v>21</v>
      </c>
      <c r="C89" s="2">
        <f>[13]May!$AH$8</f>
        <v>0</v>
      </c>
      <c r="D89" s="2">
        <f>[13]May!$J$8</f>
        <v>0</v>
      </c>
      <c r="E89" s="2">
        <f>[13]May!$L$8</f>
        <v>0</v>
      </c>
      <c r="F89" s="2">
        <f>[13]May!$K$8</f>
        <v>0</v>
      </c>
      <c r="G89" s="2">
        <f>[13]May!$AI$8</f>
        <v>0</v>
      </c>
      <c r="H89" s="2">
        <f>[13]May!$N$8</f>
        <v>0</v>
      </c>
      <c r="I89" s="2">
        <f>[13]May!$M$8</f>
        <v>0</v>
      </c>
      <c r="J89" s="2">
        <f>[13]May!$AV$8</f>
        <v>0</v>
      </c>
      <c r="K89" s="2">
        <f>[13]May!$AJ$8</f>
        <v>0</v>
      </c>
      <c r="L89" s="2">
        <f>[13]May!$O$8</f>
        <v>0</v>
      </c>
      <c r="M89" s="2">
        <f>[13]May!$AQ$8</f>
        <v>0</v>
      </c>
      <c r="N89" s="2">
        <f>[13]May!$AK$8</f>
        <v>0</v>
      </c>
      <c r="O89" s="2">
        <f>[13]May!$Q$8</f>
        <v>0</v>
      </c>
      <c r="P89" s="2">
        <f>[13]May!$R$8</f>
        <v>0</v>
      </c>
      <c r="Q89" s="2">
        <f>[13]May!$P$8</f>
        <v>0</v>
      </c>
      <c r="R89" s="2">
        <f>[13]May!$AM$8</f>
        <v>0</v>
      </c>
      <c r="S89" s="2">
        <f>SUM([13]May!$X$8:$Y$8)</f>
        <v>0</v>
      </c>
      <c r="T89" s="2">
        <f>[13]May!$AN$8</f>
        <v>0</v>
      </c>
      <c r="U89" s="2">
        <f>[13]May!$AO$8</f>
        <v>0</v>
      </c>
      <c r="V89" s="2">
        <f>[13]May!$AP$8</f>
        <v>0</v>
      </c>
      <c r="W89" s="2">
        <f>[13]May!$AA$8</f>
        <v>1</v>
      </c>
      <c r="X89" s="2">
        <f>[13]May!$AB$8</f>
        <v>0</v>
      </c>
      <c r="Y89" s="2">
        <f>SUM([13]May!$AC$8:$AD$8)</f>
        <v>0</v>
      </c>
      <c r="Z89" s="2">
        <f>[13]May!$AF$8</f>
        <v>0</v>
      </c>
      <c r="AA89" s="2">
        <f>SUM([13]May!$AE$8,[13]May!$AG$8)</f>
        <v>0</v>
      </c>
      <c r="AB89" s="2">
        <f>[13]May!$AL$8</f>
        <v>0</v>
      </c>
      <c r="AC89" s="2">
        <f>[13]May!$AT$8</f>
        <v>0</v>
      </c>
      <c r="AD89" s="2">
        <f>[13]May!$AR$8</f>
        <v>0</v>
      </c>
      <c r="AE89" s="2">
        <f>[13]May!$AS$8</f>
        <v>0</v>
      </c>
      <c r="AF89" s="2">
        <f>[13]May!$W$8</f>
        <v>0</v>
      </c>
      <c r="AG89" s="2">
        <f>[13]May!$BA$8</f>
        <v>0</v>
      </c>
      <c r="AH89" s="2">
        <f>[13]May!$AU$8</f>
        <v>0</v>
      </c>
      <c r="AI89" s="2">
        <f>[13]May!$AW$8</f>
        <v>0</v>
      </c>
      <c r="AJ89" s="2">
        <f>[13]May!$S$8</f>
        <v>0</v>
      </c>
      <c r="AK89" s="2">
        <f>[13]May!$BB$8</f>
        <v>0</v>
      </c>
      <c r="AL89" s="2">
        <f>[13]May!$Z$8</f>
        <v>0</v>
      </c>
      <c r="AM89" s="2">
        <f>[13]May!$T$8</f>
        <v>0</v>
      </c>
      <c r="AN89" s="2">
        <f>[13]May!$V$8</f>
        <v>0</v>
      </c>
      <c r="AO89" s="2">
        <f>[13]May!$U$8</f>
        <v>0</v>
      </c>
      <c r="AP89" s="2">
        <f>[13]May!$BC$8</f>
        <v>0</v>
      </c>
      <c r="AQ89" s="13">
        <f>[13]May!$BD$8</f>
        <v>0</v>
      </c>
      <c r="AR89" s="2">
        <f>[13]May!$AY$8</f>
        <v>0</v>
      </c>
      <c r="AS89" s="2">
        <f>[13]May!$AZ$8</f>
        <v>0</v>
      </c>
      <c r="AT89" s="14">
        <f>[13]May!$AX$8</f>
        <v>0</v>
      </c>
      <c r="AU89" s="15">
        <f t="shared" si="2"/>
        <v>1</v>
      </c>
    </row>
    <row r="90" spans="1:47" x14ac:dyDescent="0.25">
      <c r="A90" s="9" t="s">
        <v>87</v>
      </c>
      <c r="B90" s="9" t="s">
        <v>20</v>
      </c>
      <c r="C90" s="9">
        <f>[22]May!$K$39</f>
        <v>0</v>
      </c>
      <c r="D90" s="9">
        <f>[22]May!$K$15</f>
        <v>0</v>
      </c>
      <c r="E90" s="9">
        <f>[22]May!$K$17</f>
        <v>0</v>
      </c>
      <c r="F90" s="9">
        <f>[22]May!$K$16</f>
        <v>0</v>
      </c>
      <c r="G90" s="9">
        <f>[22]May!$K$40</f>
        <v>0</v>
      </c>
      <c r="H90" s="9">
        <f>[22]May!$K$19</f>
        <v>0</v>
      </c>
      <c r="I90" s="9">
        <f>[22]May!$K$18</f>
        <v>0</v>
      </c>
      <c r="J90" s="9">
        <f>[22]May!$K$53</f>
        <v>0</v>
      </c>
      <c r="K90" s="9">
        <f>[22]May!$K$41</f>
        <v>0</v>
      </c>
      <c r="L90" s="9">
        <f>[22]May!$K$20</f>
        <v>0</v>
      </c>
      <c r="M90" s="9">
        <f>[22]May!$K$48</f>
        <v>0</v>
      </c>
      <c r="N90" s="9">
        <f>[22]May!$K$42</f>
        <v>0</v>
      </c>
      <c r="O90" s="9">
        <f>[22]May!$K$22</f>
        <v>0</v>
      </c>
      <c r="P90" s="9">
        <f>[22]May!$K$23</f>
        <v>0</v>
      </c>
      <c r="Q90" s="9">
        <f>[22]May!$K$21</f>
        <v>0</v>
      </c>
      <c r="R90" s="9">
        <f>[22]May!$K$44</f>
        <v>0</v>
      </c>
      <c r="S90" s="9">
        <f>SUM([22]May!$K$29:$K$30)</f>
        <v>0</v>
      </c>
      <c r="T90" s="9">
        <f>[22]May!$K$45</f>
        <v>0</v>
      </c>
      <c r="U90" s="9">
        <f>[22]May!$K$46</f>
        <v>0</v>
      </c>
      <c r="V90" s="9">
        <f>[22]May!$K$47</f>
        <v>0</v>
      </c>
      <c r="W90" s="9">
        <f>[22]May!$K$32</f>
        <v>0</v>
      </c>
      <c r="X90" s="9">
        <f>[22]May!$K$33</f>
        <v>0</v>
      </c>
      <c r="Y90" s="9">
        <f>SUM([22]May!$K$34:$K$35)</f>
        <v>0</v>
      </c>
      <c r="Z90" s="9">
        <f>[22]May!$K$37</f>
        <v>0</v>
      </c>
      <c r="AA90" s="9">
        <f>SUM([22]May!$K$36,[22]May!$K$38)</f>
        <v>0</v>
      </c>
      <c r="AB90" s="9">
        <f>[22]May!$K$43</f>
        <v>0</v>
      </c>
      <c r="AC90" s="9">
        <f>[22]May!$K$51</f>
        <v>0</v>
      </c>
      <c r="AD90" s="9">
        <f>[22]May!$K$49</f>
        <v>0</v>
      </c>
      <c r="AE90" s="9">
        <f>[22]May!$K$50</f>
        <v>0</v>
      </c>
      <c r="AF90" s="9">
        <f>[22]May!$K$28</f>
        <v>0</v>
      </c>
      <c r="AG90" s="9">
        <f>[22]May!$K$58</f>
        <v>0</v>
      </c>
      <c r="AH90" s="9">
        <f>[22]May!$K$52</f>
        <v>0</v>
      </c>
      <c r="AI90" s="9">
        <f>[22]May!$K$54</f>
        <v>0</v>
      </c>
      <c r="AJ90" s="9">
        <f>[22]May!$K$24</f>
        <v>0</v>
      </c>
      <c r="AK90" s="9">
        <f>[22]May!$K$59</f>
        <v>0</v>
      </c>
      <c r="AL90" s="9">
        <f>[22]May!$K$31</f>
        <v>0</v>
      </c>
      <c r="AM90" s="9">
        <f>[22]May!$K$25</f>
        <v>0</v>
      </c>
      <c r="AN90" s="9">
        <f>[22]May!$K$27</f>
        <v>0</v>
      </c>
      <c r="AO90" s="9">
        <f>[22]May!$K$26</f>
        <v>0</v>
      </c>
      <c r="AP90" s="9">
        <f>[22]May!$K$60</f>
        <v>0</v>
      </c>
      <c r="AQ90" s="10">
        <f>[22]May!$K$61</f>
        <v>0</v>
      </c>
      <c r="AR90" s="9">
        <f>[22]May!$K$56</f>
        <v>1</v>
      </c>
      <c r="AS90" s="9">
        <f>[22]May!$K$57</f>
        <v>0</v>
      </c>
      <c r="AT90" s="11">
        <f>[22]May!$K$55</f>
        <v>0</v>
      </c>
      <c r="AU90" s="12">
        <f t="shared" si="2"/>
        <v>1</v>
      </c>
    </row>
    <row r="91" spans="1:47" x14ac:dyDescent="0.25">
      <c r="A91" s="2"/>
      <c r="B91" s="2" t="s">
        <v>21</v>
      </c>
      <c r="C91" s="2">
        <f>[22]May!$AL$13</f>
        <v>0</v>
      </c>
      <c r="D91" s="2">
        <f>[22]May!$N$13</f>
        <v>0</v>
      </c>
      <c r="E91" s="2">
        <f>[22]May!$P$13</f>
        <v>0</v>
      </c>
      <c r="F91" s="2">
        <f>[22]May!$O$13</f>
        <v>0</v>
      </c>
      <c r="G91" s="2">
        <f>[22]May!$AM$13</f>
        <v>0</v>
      </c>
      <c r="H91" s="2">
        <f>[22]May!$R$13</f>
        <v>0</v>
      </c>
      <c r="I91" s="2">
        <f>[22]May!$Q$13</f>
        <v>0</v>
      </c>
      <c r="J91" s="2">
        <f>[22]May!$AZ$13</f>
        <v>0</v>
      </c>
      <c r="K91" s="2">
        <f>[22]May!$AN$13</f>
        <v>0</v>
      </c>
      <c r="L91" s="2">
        <f>[22]May!$S$13</f>
        <v>0</v>
      </c>
      <c r="M91" s="2">
        <f>[22]May!$AU$13</f>
        <v>0</v>
      </c>
      <c r="N91" s="2">
        <f>[22]May!$AO$13</f>
        <v>0</v>
      </c>
      <c r="O91" s="2">
        <f>[22]May!$U$13</f>
        <v>0</v>
      </c>
      <c r="P91" s="2">
        <f>[22]May!$V$13</f>
        <v>0</v>
      </c>
      <c r="Q91" s="2">
        <f>[22]May!$T$13</f>
        <v>0</v>
      </c>
      <c r="R91" s="2">
        <f>[22]May!$AQ$13</f>
        <v>0</v>
      </c>
      <c r="S91" s="2">
        <f>SUM([22]May!$AA$13:$AB$13)</f>
        <v>0</v>
      </c>
      <c r="T91" s="2">
        <f>[22]May!$AR$13</f>
        <v>0</v>
      </c>
      <c r="U91" s="2">
        <f>[22]May!$AS$13</f>
        <v>0</v>
      </c>
      <c r="V91" s="2">
        <f>[22]May!$AT$13</f>
        <v>0</v>
      </c>
      <c r="W91" s="2">
        <f>[22]May!$AE$13</f>
        <v>0</v>
      </c>
      <c r="X91" s="2">
        <f>[22]May!$AF$13</f>
        <v>0</v>
      </c>
      <c r="Y91" s="2">
        <f>SUM([22]May!$AG$13:$AH$13)</f>
        <v>0</v>
      </c>
      <c r="Z91" s="2">
        <f>[22]May!$AJ$13</f>
        <v>0</v>
      </c>
      <c r="AA91" s="2">
        <f>SUM([22]May!$AI$13,[22]May!$AK$13)</f>
        <v>0</v>
      </c>
      <c r="AB91" s="2">
        <f>[22]May!$AP$13</f>
        <v>0</v>
      </c>
      <c r="AC91" s="2">
        <f>[22]May!$AX$13</f>
        <v>0</v>
      </c>
      <c r="AD91" s="2">
        <f>[22]May!$AV$13</f>
        <v>0</v>
      </c>
      <c r="AE91" s="2">
        <f>[22]May!$AW$13</f>
        <v>0</v>
      </c>
      <c r="AF91" s="2">
        <f>[22]May!$AA$13</f>
        <v>0</v>
      </c>
      <c r="AG91" s="2">
        <f>[22]May!$BE$13</f>
        <v>0</v>
      </c>
      <c r="AH91" s="2">
        <f>[22]May!$AY$13</f>
        <v>0</v>
      </c>
      <c r="AI91" s="2">
        <f>[22]May!$BA$13</f>
        <v>0</v>
      </c>
      <c r="AJ91" s="2">
        <f>[22]May!$W$13</f>
        <v>0</v>
      </c>
      <c r="AK91" s="2">
        <f>[22]May!$BF$13</f>
        <v>0</v>
      </c>
      <c r="AL91" s="2">
        <f>[22]May!$AD$13</f>
        <v>0</v>
      </c>
      <c r="AM91" s="2">
        <f>[22]May!$X$13</f>
        <v>0</v>
      </c>
      <c r="AN91" s="2">
        <f>[22]May!$Z$13</f>
        <v>0</v>
      </c>
      <c r="AO91" s="2">
        <f>[22]May!$Y$13</f>
        <v>0</v>
      </c>
      <c r="AP91" s="2">
        <f>[22]May!$BG$13</f>
        <v>0</v>
      </c>
      <c r="AQ91" s="13">
        <f>[22]May!$BH$13</f>
        <v>0</v>
      </c>
      <c r="AR91" s="2">
        <f>[22]May!$BC$13</f>
        <v>0</v>
      </c>
      <c r="AS91" s="2">
        <f>[22]May!$BD$13</f>
        <v>0</v>
      </c>
      <c r="AT91" s="14">
        <f>[22]May!$BB$13</f>
        <v>0</v>
      </c>
      <c r="AU91" s="15">
        <f t="shared" si="2"/>
        <v>0</v>
      </c>
    </row>
    <row r="92" spans="1:47" x14ac:dyDescent="0.25">
      <c r="A92" s="9" t="s">
        <v>158</v>
      </c>
      <c r="B92" s="9" t="s">
        <v>20</v>
      </c>
      <c r="C92" s="9">
        <f>[20]May!$G$46</f>
        <v>0</v>
      </c>
      <c r="D92" s="9">
        <f>[20]May!$G$22</f>
        <v>0</v>
      </c>
      <c r="E92" s="9">
        <f>[20]May!$G$24</f>
        <v>0</v>
      </c>
      <c r="F92" s="9">
        <f>[20]May!$G$23</f>
        <v>0</v>
      </c>
      <c r="G92" s="9">
        <f>[20]May!$G$47</f>
        <v>0</v>
      </c>
      <c r="H92" s="9">
        <f>[20]May!$G$26</f>
        <v>0</v>
      </c>
      <c r="I92" s="9">
        <f>[20]May!$G$25</f>
        <v>0</v>
      </c>
      <c r="J92" s="9">
        <f>[20]May!$G$60</f>
        <v>0</v>
      </c>
      <c r="K92" s="9">
        <f>[20]May!$G$48</f>
        <v>0</v>
      </c>
      <c r="L92" s="9">
        <f>[20]May!$G$27</f>
        <v>0</v>
      </c>
      <c r="M92" s="9">
        <f>[20]May!$G$55</f>
        <v>0</v>
      </c>
      <c r="N92" s="9">
        <f>[20]May!$G$49</f>
        <v>0</v>
      </c>
      <c r="O92" s="9">
        <f>[20]May!$G$29</f>
        <v>0</v>
      </c>
      <c r="P92" s="9">
        <f>[20]May!$G$30</f>
        <v>0</v>
      </c>
      <c r="Q92" s="9">
        <f>[20]May!$G$28</f>
        <v>0</v>
      </c>
      <c r="R92" s="9">
        <f>[20]May!$G$51</f>
        <v>0</v>
      </c>
      <c r="S92" s="9">
        <f>SUM([20]May!$G$36,[20]May!$G$37)</f>
        <v>0</v>
      </c>
      <c r="T92" s="9">
        <f>[20]May!$G$52</f>
        <v>0</v>
      </c>
      <c r="U92" s="9">
        <f>[20]May!$G$53</f>
        <v>0</v>
      </c>
      <c r="V92" s="9">
        <f>[20]May!$G$54</f>
        <v>0</v>
      </c>
      <c r="W92" s="9">
        <f>[20]May!$G$39</f>
        <v>0</v>
      </c>
      <c r="X92" s="9">
        <f>[20]May!$G$40</f>
        <v>0</v>
      </c>
      <c r="Y92" s="9">
        <f>SUM([20]May!$G$41,[20]May!$G$42)</f>
        <v>1</v>
      </c>
      <c r="Z92" s="9">
        <f>[20]May!$G$44</f>
        <v>0</v>
      </c>
      <c r="AA92" s="9">
        <f>SUM([20]May!$G$43,[20]May!$G$45)</f>
        <v>0</v>
      </c>
      <c r="AB92" s="9">
        <f>[20]May!$G$50</f>
        <v>0</v>
      </c>
      <c r="AC92" s="9">
        <f>[20]May!$G$58</f>
        <v>0</v>
      </c>
      <c r="AD92" s="9">
        <f>[20]May!$G$56</f>
        <v>0</v>
      </c>
      <c r="AE92" s="9">
        <f>[20]May!$G$57</f>
        <v>0</v>
      </c>
      <c r="AF92" s="9">
        <f>[20]May!$G$35</f>
        <v>0</v>
      </c>
      <c r="AG92" s="9">
        <f>[20]May!$G$65</f>
        <v>0</v>
      </c>
      <c r="AH92" s="9">
        <f>[20]May!$G$59</f>
        <v>0</v>
      </c>
      <c r="AI92" s="9">
        <f>[20]May!$G$61</f>
        <v>0</v>
      </c>
      <c r="AJ92" s="9">
        <f>[20]May!$G$31</f>
        <v>2</v>
      </c>
      <c r="AK92" s="9">
        <f>[20]May!$G$66</f>
        <v>0</v>
      </c>
      <c r="AL92" s="9">
        <f>[20]May!$G$38</f>
        <v>0</v>
      </c>
      <c r="AM92" s="9">
        <f>[20]May!$G$32</f>
        <v>0</v>
      </c>
      <c r="AN92" s="9">
        <f>[20]May!$G$34</f>
        <v>0</v>
      </c>
      <c r="AO92" s="9">
        <f>[20]May!$G$33</f>
        <v>0</v>
      </c>
      <c r="AP92" s="9">
        <f>[20]May!$G$67</f>
        <v>0</v>
      </c>
      <c r="AQ92" s="10">
        <f>[20]May!$G$68</f>
        <v>0</v>
      </c>
      <c r="AR92" s="9">
        <f>[20]May!$G$63</f>
        <v>0</v>
      </c>
      <c r="AS92" s="9">
        <f>[20]May!$G$64</f>
        <v>0</v>
      </c>
      <c r="AT92" s="11">
        <f>[20]May!$G$62</f>
        <v>0</v>
      </c>
      <c r="AU92" s="12">
        <f t="shared" si="2"/>
        <v>3</v>
      </c>
    </row>
    <row r="93" spans="1:47" x14ac:dyDescent="0.25">
      <c r="A93" s="2"/>
      <c r="B93" s="2" t="s">
        <v>21</v>
      </c>
      <c r="C93" s="2">
        <f>[20]May!$AS$8</f>
        <v>0</v>
      </c>
      <c r="D93" s="2">
        <f>[20]May!$U$8</f>
        <v>1</v>
      </c>
      <c r="E93" s="2">
        <f>[20]May!$W$8</f>
        <v>0</v>
      </c>
      <c r="F93" s="2">
        <f>[20]May!$V$8</f>
        <v>0</v>
      </c>
      <c r="G93" s="2">
        <f>[20]May!$AT$8</f>
        <v>0</v>
      </c>
      <c r="H93" s="2">
        <f>[20]May!$Y$8</f>
        <v>2</v>
      </c>
      <c r="I93" s="2">
        <f>[20]May!$X$8</f>
        <v>0</v>
      </c>
      <c r="J93" s="2">
        <f>[20]May!$BG$8</f>
        <v>0</v>
      </c>
      <c r="K93" s="2">
        <f>[20]May!$AU$8</f>
        <v>0</v>
      </c>
      <c r="L93" s="2">
        <f>[20]May!$Z$8</f>
        <v>0</v>
      </c>
      <c r="M93" s="2">
        <f>[20]May!$BB$8</f>
        <v>0</v>
      </c>
      <c r="N93" s="2">
        <f>[20]May!$AV$8</f>
        <v>0</v>
      </c>
      <c r="O93" s="2">
        <f>[20]May!$AB$8</f>
        <v>0</v>
      </c>
      <c r="P93" s="2">
        <f>[20]May!$AC$8</f>
        <v>0</v>
      </c>
      <c r="Q93" s="2">
        <f>[20]May!$AA$8</f>
        <v>0</v>
      </c>
      <c r="R93" s="2">
        <f>[20]May!$AX$8</f>
        <v>0</v>
      </c>
      <c r="S93" s="2">
        <f>SUM([20]May!$AI$8,[20]May!$AJ$8)</f>
        <v>0</v>
      </c>
      <c r="T93" s="2">
        <f>[20]May!$AY$8</f>
        <v>0</v>
      </c>
      <c r="U93" s="2">
        <f>[20]May!$AZ$8</f>
        <v>0</v>
      </c>
      <c r="V93" s="2">
        <f>[20]May!$BA$8</f>
        <v>0</v>
      </c>
      <c r="W93" s="2">
        <f>[20]May!$AL$8</f>
        <v>1</v>
      </c>
      <c r="X93" s="2">
        <f>[20]May!$AM$8</f>
        <v>0</v>
      </c>
      <c r="Y93" s="2">
        <f>SUM([20]May!$AN$8,[20]May!$AO$8)</f>
        <v>0</v>
      </c>
      <c r="Z93" s="2">
        <f>[20]May!$AQ$8</f>
        <v>0</v>
      </c>
      <c r="AA93" s="2">
        <f>SUM([20]May!$AP$8,[20]May!$AR$8)</f>
        <v>0</v>
      </c>
      <c r="AB93" s="2">
        <f>[20]May!$AW$8</f>
        <v>0</v>
      </c>
      <c r="AC93" s="2">
        <f>[20]May!$BE$8</f>
        <v>0</v>
      </c>
      <c r="AD93" s="2">
        <f>[20]May!$BC$8</f>
        <v>0</v>
      </c>
      <c r="AE93" s="2">
        <f>[20]May!$BD$8</f>
        <v>0</v>
      </c>
      <c r="AF93" s="2">
        <f>[20]May!$AH$8</f>
        <v>1</v>
      </c>
      <c r="AG93" s="2">
        <f>[20]May!$BL$8</f>
        <v>0</v>
      </c>
      <c r="AH93" s="2">
        <f>[20]May!$BF$8</f>
        <v>0</v>
      </c>
      <c r="AI93" s="2">
        <f>[20]May!$BH$8</f>
        <v>0</v>
      </c>
      <c r="AJ93" s="2">
        <f>[20]May!$AD$8</f>
        <v>0</v>
      </c>
      <c r="AK93" s="2">
        <f>[20]May!$BM$8</f>
        <v>0</v>
      </c>
      <c r="AL93" s="2">
        <f>[20]May!$AK$8</f>
        <v>0</v>
      </c>
      <c r="AM93" s="2">
        <f>[20]May!$AE$8</f>
        <v>0</v>
      </c>
      <c r="AN93" s="2">
        <f>[20]May!$AG$8</f>
        <v>0</v>
      </c>
      <c r="AO93" s="2">
        <f>[20]May!$AF$8</f>
        <v>0</v>
      </c>
      <c r="AP93" s="2">
        <f>[20]May!$BN$8</f>
        <v>0</v>
      </c>
      <c r="AQ93" s="13">
        <f>[20]May!$BO$8</f>
        <v>0</v>
      </c>
      <c r="AR93" s="2">
        <f>[20]May!$BJ$8</f>
        <v>0</v>
      </c>
      <c r="AS93" s="2">
        <f>[20]May!$BK$8</f>
        <v>0</v>
      </c>
      <c r="AT93" s="14">
        <f>[20]May!$BI$8</f>
        <v>0</v>
      </c>
      <c r="AU93" s="15">
        <f t="shared" si="2"/>
        <v>5</v>
      </c>
    </row>
    <row r="94" spans="1:47" x14ac:dyDescent="0.25">
      <c r="A94" s="9" t="s">
        <v>159</v>
      </c>
      <c r="B94" s="9" t="s">
        <v>20</v>
      </c>
      <c r="C94" s="9">
        <f>[22]May!$G$38</f>
        <v>0</v>
      </c>
      <c r="D94" s="9">
        <f>[22]May!$G$14</f>
        <v>0</v>
      </c>
      <c r="E94" s="9">
        <f>[22]May!$G$16</f>
        <v>0</v>
      </c>
      <c r="F94" s="9">
        <f>[22]May!$G$15</f>
        <v>0</v>
      </c>
      <c r="G94" s="9">
        <f>[22]May!$G$39</f>
        <v>0</v>
      </c>
      <c r="H94" s="9">
        <f>[22]May!$G$18</f>
        <v>0</v>
      </c>
      <c r="I94" s="9">
        <f>[22]May!$G$17</f>
        <v>0</v>
      </c>
      <c r="J94" s="9">
        <f>[22]May!$G$52</f>
        <v>0</v>
      </c>
      <c r="K94" s="9">
        <f>[22]May!$G$40</f>
        <v>0</v>
      </c>
      <c r="L94" s="9">
        <f>[22]May!$G$19</f>
        <v>0</v>
      </c>
      <c r="M94" s="9">
        <f>[22]May!$G$47</f>
        <v>0</v>
      </c>
      <c r="N94" s="9">
        <f>[22]May!$G$41</f>
        <v>0</v>
      </c>
      <c r="O94" s="9">
        <f>[22]May!$G$21</f>
        <v>0</v>
      </c>
      <c r="P94" s="9">
        <f>[22]May!$G$22</f>
        <v>0</v>
      </c>
      <c r="Q94" s="9">
        <f>[22]May!$G$20</f>
        <v>0</v>
      </c>
      <c r="R94" s="9">
        <f>[22]May!$G$43</f>
        <v>0</v>
      </c>
      <c r="S94" s="9">
        <f>SUM([22]May!$G$28:$G$29)</f>
        <v>0</v>
      </c>
      <c r="T94" s="9">
        <f>[22]May!$G$44</f>
        <v>0</v>
      </c>
      <c r="U94" s="9">
        <f>[22]May!$G$45</f>
        <v>0</v>
      </c>
      <c r="V94" s="9">
        <f>[22]May!$G$46</f>
        <v>0</v>
      </c>
      <c r="W94" s="9">
        <f>[22]May!$G$31</f>
        <v>0</v>
      </c>
      <c r="X94" s="9">
        <f>[22]May!$G$32</f>
        <v>0</v>
      </c>
      <c r="Y94" s="9">
        <f>SUM([22]May!$G$33:$G$34)</f>
        <v>0</v>
      </c>
      <c r="Z94" s="9">
        <f>[22]May!$G$36</f>
        <v>0</v>
      </c>
      <c r="AA94" s="9">
        <f>SUM([22]May!$G$35,[22]May!$G$37)</f>
        <v>0</v>
      </c>
      <c r="AB94" s="9">
        <f>[22]May!$G$42</f>
        <v>0</v>
      </c>
      <c r="AC94" s="9">
        <f>[22]May!$G$50</f>
        <v>0</v>
      </c>
      <c r="AD94" s="9">
        <f>[22]May!$G$48</f>
        <v>0</v>
      </c>
      <c r="AE94" s="9">
        <f>[22]May!$G$49</f>
        <v>0</v>
      </c>
      <c r="AF94" s="9">
        <f>[22]May!$G$27</f>
        <v>0</v>
      </c>
      <c r="AG94" s="9">
        <f>[22]May!$G$57</f>
        <v>0</v>
      </c>
      <c r="AH94" s="9">
        <f>[22]May!$G$51</f>
        <v>0</v>
      </c>
      <c r="AI94" s="9">
        <f>[22]May!$G$53</f>
        <v>0</v>
      </c>
      <c r="AJ94" s="9">
        <f>[22]May!$G$23</f>
        <v>0</v>
      </c>
      <c r="AK94" s="9">
        <f>[22]May!$G$58</f>
        <v>0</v>
      </c>
      <c r="AL94" s="9">
        <f>[22]May!$G$30</f>
        <v>0</v>
      </c>
      <c r="AM94" s="9">
        <f>[22]May!$G$24</f>
        <v>0</v>
      </c>
      <c r="AN94" s="9">
        <f>[22]May!$G$26</f>
        <v>0</v>
      </c>
      <c r="AO94" s="9">
        <f>[22]May!$G$25</f>
        <v>0</v>
      </c>
      <c r="AP94" s="9">
        <f>[22]May!$G$59</f>
        <v>0</v>
      </c>
      <c r="AQ94" s="10">
        <f>[22]May!$G$60</f>
        <v>0</v>
      </c>
      <c r="AR94" s="9">
        <f>[22]May!$G$55</f>
        <v>0</v>
      </c>
      <c r="AS94" s="9">
        <f>[22]May!$G$56</f>
        <v>0</v>
      </c>
      <c r="AT94" s="11">
        <f>[22]May!$G$54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[22]May!$AK$8</f>
        <v>0</v>
      </c>
      <c r="D95" s="2">
        <f>[22]May!$M$8</f>
        <v>0</v>
      </c>
      <c r="E95" s="2">
        <f>[22]May!$O$8</f>
        <v>0</v>
      </c>
      <c r="F95" s="2">
        <f>[22]May!$N$8</f>
        <v>0</v>
      </c>
      <c r="G95" s="2">
        <f>[22]May!$AL$8</f>
        <v>0</v>
      </c>
      <c r="H95" s="2">
        <f>[22]May!$Q$8</f>
        <v>0</v>
      </c>
      <c r="I95" s="2">
        <f>[22]May!$P$8</f>
        <v>0</v>
      </c>
      <c r="J95" s="2">
        <f>[22]May!$AY$8</f>
        <v>0</v>
      </c>
      <c r="K95" s="2">
        <f>[22]May!$AM$8</f>
        <v>0</v>
      </c>
      <c r="L95" s="2">
        <f>[22]May!$R$8</f>
        <v>0</v>
      </c>
      <c r="M95" s="2">
        <f>[22]May!$AT$8</f>
        <v>0</v>
      </c>
      <c r="N95" s="2">
        <f>[22]May!$AN$8</f>
        <v>0</v>
      </c>
      <c r="O95" s="2">
        <f>[22]May!$T$8</f>
        <v>0</v>
      </c>
      <c r="P95" s="2">
        <f>[22]May!$U$8</f>
        <v>0</v>
      </c>
      <c r="Q95" s="2">
        <f>[22]May!$S$8</f>
        <v>0</v>
      </c>
      <c r="R95" s="2">
        <f>[22]May!$AP$8</f>
        <v>0</v>
      </c>
      <c r="S95" s="2">
        <f>SUM([22]May!$AA$8:$AB$8)</f>
        <v>0</v>
      </c>
      <c r="T95" s="2">
        <f>[22]May!$AQ$8</f>
        <v>0</v>
      </c>
      <c r="U95" s="2">
        <f>[22]May!$AR$8</f>
        <v>0</v>
      </c>
      <c r="V95" s="2">
        <f>[22]May!$AS$8</f>
        <v>0</v>
      </c>
      <c r="W95" s="2">
        <f>[22]May!$AD$8</f>
        <v>0</v>
      </c>
      <c r="X95" s="2">
        <f>[22]May!$AE$8</f>
        <v>0</v>
      </c>
      <c r="Y95" s="2">
        <f>SUM([22]May!$AF$8:$AG$8)</f>
        <v>0</v>
      </c>
      <c r="Z95" s="2">
        <f>[22]May!$AI$8</f>
        <v>0</v>
      </c>
      <c r="AA95" s="2">
        <f>SUM([22]May!$AH$8,[22]May!$AJ$8)</f>
        <v>0</v>
      </c>
      <c r="AB95" s="2">
        <f>[22]May!$AO$8</f>
        <v>0</v>
      </c>
      <c r="AC95" s="2">
        <f>[22]May!$AW$8</f>
        <v>0</v>
      </c>
      <c r="AD95" s="2">
        <f>[22]May!$AU$8</f>
        <v>0</v>
      </c>
      <c r="AE95" s="2">
        <f>[22]May!$AV$8</f>
        <v>0</v>
      </c>
      <c r="AF95" s="2">
        <f>[22]May!$Z$8</f>
        <v>0</v>
      </c>
      <c r="AG95" s="2">
        <f>[22]May!$BD$8</f>
        <v>0</v>
      </c>
      <c r="AH95" s="2">
        <f>[22]May!$AX$8</f>
        <v>0</v>
      </c>
      <c r="AI95" s="2">
        <f>[22]May!$AZ$8</f>
        <v>0</v>
      </c>
      <c r="AJ95" s="2">
        <f>[22]May!$V$8</f>
        <v>0</v>
      </c>
      <c r="AK95" s="2">
        <f>[22]May!$BE$8</f>
        <v>0</v>
      </c>
      <c r="AL95" s="2">
        <f>[22]May!$AC$8</f>
        <v>0</v>
      </c>
      <c r="AM95" s="2">
        <f>[22]May!$W$8</f>
        <v>0</v>
      </c>
      <c r="AN95" s="2">
        <f>[22]May!$Y$8</f>
        <v>0</v>
      </c>
      <c r="AO95" s="2">
        <f>[22]May!$X$8</f>
        <v>0</v>
      </c>
      <c r="AP95" s="2">
        <f>[22]May!$BF$8</f>
        <v>0</v>
      </c>
      <c r="AQ95" s="13">
        <f>[22]May!$BG$8</f>
        <v>0</v>
      </c>
      <c r="AR95" s="2">
        <f>[22]May!$BB$8</f>
        <v>0</v>
      </c>
      <c r="AS95" s="2">
        <f>[22]May!$BC$8</f>
        <v>0</v>
      </c>
      <c r="AT95" s="14">
        <f>[22]May!$BA$8</f>
        <v>0</v>
      </c>
      <c r="AU95" s="15">
        <f t="shared" si="2"/>
        <v>0</v>
      </c>
    </row>
    <row r="96" spans="1:47" x14ac:dyDescent="0.25">
      <c r="A96" s="9" t="s">
        <v>135</v>
      </c>
      <c r="B96" s="9" t="s">
        <v>20</v>
      </c>
      <c r="C96" s="9">
        <f>[20]May!$N$46</f>
        <v>0</v>
      </c>
      <c r="D96" s="9">
        <f>[20]May!$N$22</f>
        <v>0</v>
      </c>
      <c r="E96" s="9">
        <f>[20]May!$N$24</f>
        <v>0</v>
      </c>
      <c r="F96" s="9">
        <f>[20]May!$N$23</f>
        <v>0</v>
      </c>
      <c r="G96" s="9">
        <f>[20]May!$N$47</f>
        <v>0</v>
      </c>
      <c r="H96" s="9">
        <f>[20]May!$N$26</f>
        <v>0</v>
      </c>
      <c r="I96" s="9">
        <f>[20]May!$N$25</f>
        <v>0</v>
      </c>
      <c r="J96" s="9">
        <f>[20]May!$N$60</f>
        <v>0</v>
      </c>
      <c r="K96" s="9">
        <f>[20]May!$N$48</f>
        <v>0</v>
      </c>
      <c r="L96" s="9">
        <f>[20]May!$N$27</f>
        <v>0</v>
      </c>
      <c r="M96" s="9">
        <f>[20]May!$N$55</f>
        <v>0</v>
      </c>
      <c r="N96" s="9">
        <f>[20]May!$N$49</f>
        <v>0</v>
      </c>
      <c r="O96" s="9">
        <f>[20]May!$N$29</f>
        <v>0</v>
      </c>
      <c r="P96" s="9">
        <f>[20]May!$N$30</f>
        <v>0</v>
      </c>
      <c r="Q96" s="9">
        <f>[20]May!$N$28</f>
        <v>0</v>
      </c>
      <c r="R96" s="9">
        <f>[20]May!$N$51</f>
        <v>0</v>
      </c>
      <c r="S96" s="9">
        <f>SUM([20]May!$N$36,[20]May!$N$37)</f>
        <v>0</v>
      </c>
      <c r="T96" s="9">
        <f>[20]May!$N$52</f>
        <v>0</v>
      </c>
      <c r="U96" s="9">
        <f>[20]May!$N$53</f>
        <v>0</v>
      </c>
      <c r="V96" s="9">
        <f>[20]May!$N$54</f>
        <v>0</v>
      </c>
      <c r="W96" s="9">
        <f>[20]May!$N$39</f>
        <v>0</v>
      </c>
      <c r="X96" s="9">
        <f>[20]May!$N$40</f>
        <v>0</v>
      </c>
      <c r="Y96" s="9">
        <f>SUM([20]May!$N$41,[20]May!$N$42)</f>
        <v>0</v>
      </c>
      <c r="Z96" s="9">
        <f>[20]May!$N$44</f>
        <v>0</v>
      </c>
      <c r="AA96" s="9">
        <f>SUM([20]May!$N$43,[20]May!$N$45)</f>
        <v>0</v>
      </c>
      <c r="AB96" s="9">
        <f>[20]May!$N$50</f>
        <v>0</v>
      </c>
      <c r="AC96" s="9">
        <f>[20]May!$N$58</f>
        <v>0</v>
      </c>
      <c r="AD96" s="9">
        <f>[20]May!$N$56</f>
        <v>0</v>
      </c>
      <c r="AE96" s="9">
        <f>[20]May!$N$57</f>
        <v>0</v>
      </c>
      <c r="AF96" s="9">
        <f>[20]May!$N$35</f>
        <v>0</v>
      </c>
      <c r="AG96" s="9">
        <f>[20]May!$N$65</f>
        <v>0</v>
      </c>
      <c r="AH96" s="9">
        <f>[20]May!$N$59</f>
        <v>0</v>
      </c>
      <c r="AI96" s="9">
        <f>[20]May!$N$61</f>
        <v>0</v>
      </c>
      <c r="AJ96" s="9">
        <f>[20]May!$N$31</f>
        <v>0</v>
      </c>
      <c r="AK96" s="9">
        <f>[20]May!$N$66</f>
        <v>0</v>
      </c>
      <c r="AL96" s="9">
        <f>[20]May!$N$38</f>
        <v>0</v>
      </c>
      <c r="AM96" s="9">
        <f>[20]May!$N$32</f>
        <v>0</v>
      </c>
      <c r="AN96" s="9">
        <f>[20]May!$N$34</f>
        <v>0</v>
      </c>
      <c r="AO96" s="9">
        <f>[20]May!$N$33</f>
        <v>0</v>
      </c>
      <c r="AP96" s="9">
        <f>[20]May!$N$67</f>
        <v>0</v>
      </c>
      <c r="AQ96" s="10">
        <f>[20]May!$N$68</f>
        <v>0</v>
      </c>
      <c r="AR96" s="9">
        <f>[20]May!$N$63</f>
        <v>0</v>
      </c>
      <c r="AS96" s="9">
        <f>[20]May!$N$64</f>
        <v>0</v>
      </c>
      <c r="AT96" s="11">
        <f>[20]May!$N$62</f>
        <v>0</v>
      </c>
      <c r="AU96" s="12">
        <f t="shared" si="2"/>
        <v>0</v>
      </c>
    </row>
    <row r="97" spans="1:47" x14ac:dyDescent="0.25">
      <c r="A97" s="2"/>
      <c r="B97" s="2" t="s">
        <v>21</v>
      </c>
      <c r="C97" s="2">
        <f>[20]May!$AS$15</f>
        <v>0</v>
      </c>
      <c r="D97" s="2">
        <f>[20]May!$U$15</f>
        <v>0</v>
      </c>
      <c r="E97" s="2">
        <f>[20]May!$W$15</f>
        <v>0</v>
      </c>
      <c r="F97" s="2">
        <f>[20]May!$V$15</f>
        <v>1</v>
      </c>
      <c r="G97" s="2">
        <f>[20]May!$AT$15</f>
        <v>0</v>
      </c>
      <c r="H97" s="2">
        <f>[20]May!$Y$15</f>
        <v>0</v>
      </c>
      <c r="I97" s="2">
        <f>[20]May!$X$15</f>
        <v>0</v>
      </c>
      <c r="J97" s="2">
        <f>[20]May!$BG$15</f>
        <v>0</v>
      </c>
      <c r="K97" s="2">
        <f>[20]May!$AU$15</f>
        <v>1</v>
      </c>
      <c r="L97" s="2">
        <f>[20]May!$Z$15</f>
        <v>0</v>
      </c>
      <c r="M97" s="2">
        <f>[20]May!$BB$15</f>
        <v>0</v>
      </c>
      <c r="N97" s="2">
        <f>[20]May!$AV$15</f>
        <v>0</v>
      </c>
      <c r="O97" s="2">
        <f>[20]May!$AB$15</f>
        <v>0</v>
      </c>
      <c r="P97" s="2">
        <f>[20]May!$AC$15</f>
        <v>0</v>
      </c>
      <c r="Q97" s="2">
        <f>[20]May!$AA$15</f>
        <v>0</v>
      </c>
      <c r="R97" s="2">
        <f>[20]May!$AX$15</f>
        <v>0</v>
      </c>
      <c r="S97" s="2">
        <f>SUM([20]May!$AI$15,[20]May!$AJ$15)</f>
        <v>0</v>
      </c>
      <c r="T97" s="2">
        <f>[20]May!$AY$15</f>
        <v>0</v>
      </c>
      <c r="U97" s="2">
        <f>[20]May!$AZ$15</f>
        <v>0</v>
      </c>
      <c r="V97" s="2">
        <f>[20]May!$BA$15</f>
        <v>0</v>
      </c>
      <c r="W97" s="2">
        <f>[20]May!$AL$15</f>
        <v>1</v>
      </c>
      <c r="X97" s="2">
        <f>[20]May!$AM$15</f>
        <v>0</v>
      </c>
      <c r="Y97" s="2">
        <f>SUM([20]May!$AN$15,[20]May!$AO$15)</f>
        <v>0</v>
      </c>
      <c r="Z97" s="2">
        <f>[20]May!$AQ$15</f>
        <v>0</v>
      </c>
      <c r="AA97" s="2">
        <f>SUM([20]May!$AP$15,[20]May!$AR$15)</f>
        <v>0</v>
      </c>
      <c r="AB97" s="2">
        <f>[20]May!$AW$15</f>
        <v>0</v>
      </c>
      <c r="AC97" s="2">
        <f>[20]May!$BE$15</f>
        <v>0</v>
      </c>
      <c r="AD97" s="2">
        <f>[20]May!$BC$15</f>
        <v>0</v>
      </c>
      <c r="AE97" s="2">
        <f>[20]May!$BD$15</f>
        <v>0</v>
      </c>
      <c r="AF97" s="2">
        <f>[20]May!$AH$15</f>
        <v>0</v>
      </c>
      <c r="AG97" s="2">
        <f>[20]May!$BL$15</f>
        <v>0</v>
      </c>
      <c r="AH97" s="2">
        <f>[20]May!$BF$15</f>
        <v>0</v>
      </c>
      <c r="AI97" s="2">
        <f>[20]May!$BH$15</f>
        <v>0</v>
      </c>
      <c r="AJ97" s="2">
        <f>[20]May!$AD$15</f>
        <v>0</v>
      </c>
      <c r="AK97" s="2">
        <f>[20]May!$BM$15</f>
        <v>0</v>
      </c>
      <c r="AL97" s="2">
        <f>[20]May!$AK$15</f>
        <v>0</v>
      </c>
      <c r="AM97" s="2">
        <f>[20]May!$AE$15</f>
        <v>0</v>
      </c>
      <c r="AN97" s="2">
        <f>[20]May!$AG$15</f>
        <v>0</v>
      </c>
      <c r="AO97" s="2">
        <f>[20]May!$AF$15</f>
        <v>0</v>
      </c>
      <c r="AP97" s="2">
        <f>[20]May!$BN$15</f>
        <v>0</v>
      </c>
      <c r="AQ97" s="13">
        <f>[20]May!$BO$15</f>
        <v>0</v>
      </c>
      <c r="AR97" s="2">
        <f>[20]May!$BJ$15</f>
        <v>0</v>
      </c>
      <c r="AS97" s="2">
        <f>[20]May!$BK$15</f>
        <v>0</v>
      </c>
      <c r="AT97" s="14">
        <f>[20]May!$BI$15</f>
        <v>0</v>
      </c>
      <c r="AU97" s="15">
        <f t="shared" si="2"/>
        <v>3</v>
      </c>
    </row>
    <row r="98" spans="1:47" x14ac:dyDescent="0.25">
      <c r="A98" s="9" t="s">
        <v>147</v>
      </c>
      <c r="B98" s="9" t="s">
        <v>20</v>
      </c>
      <c r="C98" s="9">
        <f>[20]May!$M$46</f>
        <v>0</v>
      </c>
      <c r="D98" s="9">
        <f>[20]May!$M$22</f>
        <v>0</v>
      </c>
      <c r="E98" s="9">
        <f>[20]May!$M$24</f>
        <v>0</v>
      </c>
      <c r="F98" s="9">
        <f>[20]May!$M$23</f>
        <v>0</v>
      </c>
      <c r="G98" s="9">
        <f>[20]May!$M$47</f>
        <v>0</v>
      </c>
      <c r="H98" s="9">
        <f>[20]May!$M$26</f>
        <v>0</v>
      </c>
      <c r="I98" s="9">
        <f>[20]May!$M$25</f>
        <v>0</v>
      </c>
      <c r="J98" s="9">
        <f>[20]May!$M$60</f>
        <v>0</v>
      </c>
      <c r="K98" s="9">
        <f>[20]May!$M$48</f>
        <v>0</v>
      </c>
      <c r="L98" s="9">
        <f>[20]May!$M$27</f>
        <v>0</v>
      </c>
      <c r="M98" s="9">
        <f>[20]May!$M$55</f>
        <v>0</v>
      </c>
      <c r="N98" s="9">
        <f>[20]May!$M$49</f>
        <v>0</v>
      </c>
      <c r="O98" s="9">
        <f>[20]May!$M$29</f>
        <v>0</v>
      </c>
      <c r="P98" s="9">
        <f>[20]May!$M$30</f>
        <v>0</v>
      </c>
      <c r="Q98" s="9">
        <f>[20]May!$M$28</f>
        <v>0</v>
      </c>
      <c r="R98" s="9">
        <f>[20]May!$M$51</f>
        <v>0</v>
      </c>
      <c r="S98" s="9">
        <f>SUM([20]May!$M$36,[20]May!$M$37)</f>
        <v>0</v>
      </c>
      <c r="T98" s="9">
        <f>[20]May!$M$52</f>
        <v>0</v>
      </c>
      <c r="U98" s="9">
        <f>[20]May!$M$53</f>
        <v>0</v>
      </c>
      <c r="V98" s="9">
        <f>[20]May!$M$54</f>
        <v>0</v>
      </c>
      <c r="W98" s="9">
        <f>[20]May!$M$39</f>
        <v>0</v>
      </c>
      <c r="X98" s="9">
        <f>[20]May!$M$40</f>
        <v>0</v>
      </c>
      <c r="Y98" s="9">
        <f>SUM([20]May!$M$41,[20]May!$M$42)</f>
        <v>0</v>
      </c>
      <c r="Z98" s="9">
        <f>[20]May!$M$44</f>
        <v>0</v>
      </c>
      <c r="AA98" s="9">
        <f>SUM([20]May!$M$43,[20]May!$M$45)</f>
        <v>0</v>
      </c>
      <c r="AB98" s="9">
        <f>[20]May!$M$50</f>
        <v>0</v>
      </c>
      <c r="AC98" s="9">
        <f>[20]May!$M$58</f>
        <v>0</v>
      </c>
      <c r="AD98" s="9">
        <f>[20]May!$M$56</f>
        <v>0</v>
      </c>
      <c r="AE98" s="9">
        <f>[20]May!$M$57</f>
        <v>0</v>
      </c>
      <c r="AF98" s="9">
        <f>[20]May!$M$35</f>
        <v>1</v>
      </c>
      <c r="AG98" s="9">
        <f>[20]May!$M$65</f>
        <v>0</v>
      </c>
      <c r="AH98" s="9">
        <f>[20]May!$M$59</f>
        <v>0</v>
      </c>
      <c r="AI98" s="9">
        <f>[20]May!$M$61</f>
        <v>0</v>
      </c>
      <c r="AJ98" s="9">
        <f>[20]May!$M$31</f>
        <v>0</v>
      </c>
      <c r="AK98" s="9">
        <f>[20]May!$M$66</f>
        <v>0</v>
      </c>
      <c r="AL98" s="9">
        <f>[20]May!$M$38</f>
        <v>0</v>
      </c>
      <c r="AM98" s="9">
        <f>[20]May!$M$32</f>
        <v>0</v>
      </c>
      <c r="AN98" s="9">
        <f>[20]May!$M$34</f>
        <v>0</v>
      </c>
      <c r="AO98" s="9">
        <f>[20]May!$M$33</f>
        <v>0</v>
      </c>
      <c r="AP98" s="9">
        <f>[20]May!$M$67</f>
        <v>0</v>
      </c>
      <c r="AQ98" s="10">
        <f>[20]May!$M$68</f>
        <v>0</v>
      </c>
      <c r="AR98" s="9">
        <f>[20]May!$M$63</f>
        <v>0</v>
      </c>
      <c r="AS98" s="9">
        <f>[20]May!$M$64</f>
        <v>0</v>
      </c>
      <c r="AT98" s="11">
        <f>[20]May!$M$62</f>
        <v>0</v>
      </c>
      <c r="AU98" s="12">
        <f t="shared" si="2"/>
        <v>1</v>
      </c>
    </row>
    <row r="99" spans="1:47" x14ac:dyDescent="0.25">
      <c r="A99" s="2"/>
      <c r="B99" s="2" t="s">
        <v>21</v>
      </c>
      <c r="C99" s="2">
        <f>[20]May!$AS$14</f>
        <v>0</v>
      </c>
      <c r="D99" s="2">
        <f>[20]May!$U$14</f>
        <v>0</v>
      </c>
      <c r="E99" s="2">
        <f>[20]May!$W$14</f>
        <v>0</v>
      </c>
      <c r="F99" s="2">
        <f>[20]May!$V$14</f>
        <v>0</v>
      </c>
      <c r="G99" s="2">
        <f>[20]May!$AT$14</f>
        <v>0</v>
      </c>
      <c r="H99" s="2">
        <f>[20]May!$Y$14</f>
        <v>1</v>
      </c>
      <c r="I99" s="2">
        <f>[20]May!$X$14</f>
        <v>0</v>
      </c>
      <c r="J99" s="2">
        <f>[20]May!$BG$14</f>
        <v>0</v>
      </c>
      <c r="K99" s="2">
        <f>[20]May!$AU$14</f>
        <v>0</v>
      </c>
      <c r="L99" s="2">
        <f>[20]May!$Z$14</f>
        <v>0</v>
      </c>
      <c r="M99" s="2">
        <f>[20]May!$BB$14</f>
        <v>0</v>
      </c>
      <c r="N99" s="2">
        <f>[20]May!$AV$14</f>
        <v>0</v>
      </c>
      <c r="O99" s="2">
        <f>[20]May!$AB$14</f>
        <v>0</v>
      </c>
      <c r="P99" s="2">
        <f>[20]May!$AC$14</f>
        <v>0</v>
      </c>
      <c r="Q99" s="2">
        <f>[20]May!$AA$14</f>
        <v>0</v>
      </c>
      <c r="R99" s="2">
        <f>[20]May!$AX$14</f>
        <v>0</v>
      </c>
      <c r="S99" s="2">
        <f>SUM([20]May!$AI$14,[20]May!$AJ$14)</f>
        <v>0</v>
      </c>
      <c r="T99" s="2">
        <f>[20]May!$AY$14</f>
        <v>0</v>
      </c>
      <c r="U99" s="2">
        <f>[20]May!$AZ$14</f>
        <v>0</v>
      </c>
      <c r="V99" s="2">
        <f>[20]May!$BA$14</f>
        <v>0</v>
      </c>
      <c r="W99" s="2">
        <f>[20]May!$AL$14</f>
        <v>0</v>
      </c>
      <c r="X99" s="2">
        <f>[20]May!$AM$14</f>
        <v>0</v>
      </c>
      <c r="Y99" s="2">
        <f>SUM([20]May!$AN$14,[20]May!$AO$14)</f>
        <v>0</v>
      </c>
      <c r="Z99" s="2">
        <f>[20]May!$AQ$14</f>
        <v>0</v>
      </c>
      <c r="AA99" s="2">
        <f>SUM([20]May!$AP$14,[20]May!$AR$14)</f>
        <v>0</v>
      </c>
      <c r="AB99" s="2">
        <f>[20]May!$AW$14</f>
        <v>0</v>
      </c>
      <c r="AC99" s="2">
        <f>[20]May!$BE$14</f>
        <v>0</v>
      </c>
      <c r="AD99" s="2">
        <f>[20]May!$BC$14</f>
        <v>0</v>
      </c>
      <c r="AE99" s="2">
        <f>[20]May!$BD$14</f>
        <v>0</v>
      </c>
      <c r="AF99" s="2">
        <f>[20]May!$AH$14</f>
        <v>0</v>
      </c>
      <c r="AG99" s="2">
        <f>[20]May!$BL$14</f>
        <v>0</v>
      </c>
      <c r="AH99" s="2">
        <f>[20]May!$BF$14</f>
        <v>0</v>
      </c>
      <c r="AI99" s="2">
        <f>[20]May!$BH$14</f>
        <v>0</v>
      </c>
      <c r="AJ99" s="2">
        <f>[20]May!$AD$14</f>
        <v>0</v>
      </c>
      <c r="AK99" s="2">
        <f>[20]May!$BM$14</f>
        <v>0</v>
      </c>
      <c r="AL99" s="2">
        <f>[20]May!$AK$14</f>
        <v>0</v>
      </c>
      <c r="AM99" s="2">
        <f>[20]May!$AE$14</f>
        <v>0</v>
      </c>
      <c r="AN99" s="2">
        <f>[20]May!$AG$14</f>
        <v>0</v>
      </c>
      <c r="AO99" s="2">
        <f>[20]May!$AF$14</f>
        <v>0</v>
      </c>
      <c r="AP99" s="2">
        <f>[20]May!$BN$14</f>
        <v>0</v>
      </c>
      <c r="AQ99" s="13">
        <f>[20]May!$BO$14</f>
        <v>0</v>
      </c>
      <c r="AR99" s="2">
        <f>[20]May!$BJ$14</f>
        <v>0</v>
      </c>
      <c r="AS99" s="2">
        <f>[20]May!$BK$14</f>
        <v>0</v>
      </c>
      <c r="AT99" s="14">
        <f>[20]May!$BI$14</f>
        <v>0</v>
      </c>
      <c r="AU99" s="15">
        <f t="shared" si="2"/>
        <v>1</v>
      </c>
    </row>
    <row r="100" spans="1:47" x14ac:dyDescent="0.25">
      <c r="A100" s="9" t="s">
        <v>146</v>
      </c>
      <c r="B100" s="9" t="s">
        <v>20</v>
      </c>
      <c r="C100" s="9">
        <f>[20]May!$R$46</f>
        <v>0</v>
      </c>
      <c r="D100" s="9">
        <f>[20]May!$R$22</f>
        <v>0</v>
      </c>
      <c r="E100" s="9">
        <f>[20]May!$R$24</f>
        <v>0</v>
      </c>
      <c r="F100" s="9">
        <f>[20]May!$R$23</f>
        <v>0</v>
      </c>
      <c r="G100" s="9">
        <f>[20]May!$R$47</f>
        <v>0</v>
      </c>
      <c r="H100" s="9">
        <f>[20]May!$R$26</f>
        <v>0</v>
      </c>
      <c r="I100" s="9">
        <f>[20]May!$R$25</f>
        <v>0</v>
      </c>
      <c r="J100" s="9">
        <f>[20]May!$R$60</f>
        <v>0</v>
      </c>
      <c r="K100" s="9">
        <f>[20]May!$R$48</f>
        <v>0</v>
      </c>
      <c r="L100" s="9">
        <f>[20]May!$R$27</f>
        <v>0</v>
      </c>
      <c r="M100" s="9">
        <f>[20]May!$R$55</f>
        <v>0</v>
      </c>
      <c r="N100" s="9">
        <f>[20]May!$R$49</f>
        <v>0</v>
      </c>
      <c r="O100" s="9">
        <f>[20]May!$R$29</f>
        <v>0</v>
      </c>
      <c r="P100" s="9">
        <f>[20]May!$R$30</f>
        <v>0</v>
      </c>
      <c r="Q100" s="9">
        <f>[20]May!$R$28</f>
        <v>0</v>
      </c>
      <c r="R100" s="9">
        <f>[20]May!$R$51</f>
        <v>0</v>
      </c>
      <c r="S100" s="9">
        <f>SUM([20]May!$R$36,[20]May!$R$37)</f>
        <v>0</v>
      </c>
      <c r="T100" s="9">
        <f>[20]May!$R$52</f>
        <v>0</v>
      </c>
      <c r="U100" s="9">
        <f>[20]May!$R$53</f>
        <v>0</v>
      </c>
      <c r="V100" s="9">
        <f>[20]May!$R$54</f>
        <v>0</v>
      </c>
      <c r="W100" s="9">
        <f>[20]May!$R$39</f>
        <v>1</v>
      </c>
      <c r="X100" s="9">
        <f>[20]May!$R$40</f>
        <v>0</v>
      </c>
      <c r="Y100" s="9">
        <f>SUM([20]May!$R$41,[20]May!$R$42)</f>
        <v>0</v>
      </c>
      <c r="Z100" s="9">
        <f>[20]May!$R$44</f>
        <v>0</v>
      </c>
      <c r="AA100" s="9">
        <f>SUM([20]May!$R$43,[20]May!$R$45)</f>
        <v>0</v>
      </c>
      <c r="AB100" s="9">
        <f>[20]May!$R$50</f>
        <v>0</v>
      </c>
      <c r="AC100" s="9">
        <f>[20]May!$R$58</f>
        <v>0</v>
      </c>
      <c r="AD100" s="9">
        <f>[20]May!$R$56</f>
        <v>0</v>
      </c>
      <c r="AE100" s="9">
        <f>[20]May!$R$57</f>
        <v>0</v>
      </c>
      <c r="AF100" s="9">
        <f>[20]May!$R$35</f>
        <v>0</v>
      </c>
      <c r="AG100" s="9">
        <f>[20]May!$R$65</f>
        <v>0</v>
      </c>
      <c r="AH100" s="9">
        <f>[20]May!$R$59</f>
        <v>0</v>
      </c>
      <c r="AI100" s="9">
        <f>[20]May!$R$61</f>
        <v>0</v>
      </c>
      <c r="AJ100" s="9">
        <f>[20]May!$R$31</f>
        <v>1</v>
      </c>
      <c r="AK100" s="9">
        <f>[20]May!$R$66</f>
        <v>0</v>
      </c>
      <c r="AL100" s="9">
        <f>[20]May!$R$38</f>
        <v>0</v>
      </c>
      <c r="AM100" s="9">
        <f>[20]May!$R$32</f>
        <v>0</v>
      </c>
      <c r="AN100" s="9">
        <f>[20]May!$R$34</f>
        <v>0</v>
      </c>
      <c r="AO100" s="9">
        <f>[20]May!$R$33</f>
        <v>0</v>
      </c>
      <c r="AP100" s="9">
        <f>[20]May!$R$67</f>
        <v>0</v>
      </c>
      <c r="AQ100" s="10">
        <f>[20]May!$R$68</f>
        <v>0</v>
      </c>
      <c r="AR100" s="9">
        <f>[20]May!$R$63</f>
        <v>0</v>
      </c>
      <c r="AS100" s="9">
        <f>[20]May!$R$64</f>
        <v>0</v>
      </c>
      <c r="AT100" s="11">
        <f>[20]May!$R$62</f>
        <v>0</v>
      </c>
      <c r="AU100" s="12">
        <f t="shared" si="2"/>
        <v>2</v>
      </c>
    </row>
    <row r="101" spans="1:47" x14ac:dyDescent="0.25">
      <c r="A101" s="18"/>
      <c r="B101" s="18" t="s">
        <v>21</v>
      </c>
      <c r="C101" s="2">
        <f>[20]May!$AS$19</f>
        <v>0</v>
      </c>
      <c r="D101" s="2">
        <f>[20]May!$U$19</f>
        <v>0</v>
      </c>
      <c r="E101" s="2">
        <f>[20]May!$W$19</f>
        <v>0</v>
      </c>
      <c r="F101" s="2">
        <f>[20]May!$V$19</f>
        <v>0</v>
      </c>
      <c r="G101" s="2">
        <f>[20]May!$AT$19</f>
        <v>0</v>
      </c>
      <c r="H101" s="2">
        <f>[20]May!$Y$19</f>
        <v>0</v>
      </c>
      <c r="I101" s="2">
        <f>[20]May!$X$19</f>
        <v>0</v>
      </c>
      <c r="J101" s="2">
        <f>[20]May!$BG$19</f>
        <v>0</v>
      </c>
      <c r="K101" s="2">
        <f>[20]May!$AU$19</f>
        <v>0</v>
      </c>
      <c r="L101" s="2">
        <f>[20]May!$Z$19</f>
        <v>0</v>
      </c>
      <c r="M101" s="2">
        <f>[20]May!$BB$19</f>
        <v>0</v>
      </c>
      <c r="N101" s="2">
        <f>[20]May!$AV$19</f>
        <v>0</v>
      </c>
      <c r="O101" s="2">
        <f>[20]May!$AB$19</f>
        <v>0</v>
      </c>
      <c r="P101" s="2">
        <f>[20]May!$AC$19</f>
        <v>0</v>
      </c>
      <c r="Q101" s="2">
        <f>[20]May!$AA$19</f>
        <v>0</v>
      </c>
      <c r="R101" s="2">
        <f>[20]May!$AX$19</f>
        <v>0</v>
      </c>
      <c r="S101" s="2">
        <f>SUM([20]May!$AI$19,[20]May!$AJ$19)</f>
        <v>0</v>
      </c>
      <c r="T101" s="2">
        <f>[20]May!$AY$19</f>
        <v>0</v>
      </c>
      <c r="U101" s="2">
        <f>[20]May!$AZ$19</f>
        <v>0</v>
      </c>
      <c r="V101" s="2">
        <f>[20]May!$BA$19</f>
        <v>0</v>
      </c>
      <c r="W101" s="2">
        <f>[20]May!$AL$19</f>
        <v>1</v>
      </c>
      <c r="X101" s="2">
        <f>[20]May!$AM$19</f>
        <v>0</v>
      </c>
      <c r="Y101" s="2">
        <f>SUM([20]May!$AN$19,[20]May!$AO$19)</f>
        <v>0</v>
      </c>
      <c r="Z101" s="2">
        <f>[20]May!$AQ$19</f>
        <v>0</v>
      </c>
      <c r="AA101" s="2">
        <f>SUM([20]May!$AP$19,[20]May!$AR$19)</f>
        <v>0</v>
      </c>
      <c r="AB101" s="2">
        <f>[20]May!$AW$19</f>
        <v>1</v>
      </c>
      <c r="AC101" s="2">
        <f>[20]May!$BE$19</f>
        <v>0</v>
      </c>
      <c r="AD101" s="2">
        <f>[20]May!$BC$19</f>
        <v>0</v>
      </c>
      <c r="AE101" s="2">
        <f>[20]May!$BD$19</f>
        <v>0</v>
      </c>
      <c r="AF101" s="2">
        <f>[20]May!$AH$19</f>
        <v>1</v>
      </c>
      <c r="AG101" s="2">
        <f>[20]May!$BL$19</f>
        <v>0</v>
      </c>
      <c r="AH101" s="2">
        <f>[20]May!$BF$19</f>
        <v>0</v>
      </c>
      <c r="AI101" s="2">
        <f>[20]May!$BH$19</f>
        <v>0</v>
      </c>
      <c r="AJ101" s="2">
        <f>[20]May!$AD$19</f>
        <v>0</v>
      </c>
      <c r="AK101" s="2">
        <f>[20]May!$BM$19</f>
        <v>0</v>
      </c>
      <c r="AL101" s="2">
        <f>[20]May!$AK$19</f>
        <v>0</v>
      </c>
      <c r="AM101" s="2">
        <f>[20]May!$AE$19</f>
        <v>0</v>
      </c>
      <c r="AN101" s="2">
        <f>[20]May!$AG$19</f>
        <v>0</v>
      </c>
      <c r="AO101" s="2">
        <f>[20]May!$AF$19</f>
        <v>0</v>
      </c>
      <c r="AP101" s="2">
        <f>[20]May!$BN$19</f>
        <v>0</v>
      </c>
      <c r="AQ101" s="13">
        <f>[20]May!$BO$19</f>
        <v>0</v>
      </c>
      <c r="AR101" s="2">
        <f>[20]May!$BJ$19</f>
        <v>0</v>
      </c>
      <c r="AS101" s="2">
        <f>[20]May!$BK$19</f>
        <v>0</v>
      </c>
      <c r="AT101" s="14">
        <f>[20]May!$BI$19</f>
        <v>0</v>
      </c>
      <c r="AU101" s="15">
        <f t="shared" si="2"/>
        <v>3</v>
      </c>
    </row>
    <row r="102" spans="1:47" x14ac:dyDescent="0.25">
      <c r="A102" s="9" t="s">
        <v>136</v>
      </c>
      <c r="B102" s="9" t="s">
        <v>20</v>
      </c>
      <c r="C102" s="9">
        <f>[3]May!$B$38</f>
        <v>0</v>
      </c>
      <c r="D102" s="9">
        <f>[3]May!$B$14</f>
        <v>0</v>
      </c>
      <c r="E102" s="9">
        <f>[3]May!$B$16</f>
        <v>0</v>
      </c>
      <c r="F102" s="9">
        <f>[3]May!$B$15</f>
        <v>0</v>
      </c>
      <c r="G102" s="9">
        <f>[3]May!$B$39</f>
        <v>0</v>
      </c>
      <c r="H102" s="9">
        <f>[3]May!$B$18</f>
        <v>0</v>
      </c>
      <c r="I102" s="9">
        <f>[3]May!$B$17</f>
        <v>0</v>
      </c>
      <c r="J102" s="9">
        <f>[3]May!$B$52</f>
        <v>0</v>
      </c>
      <c r="K102" s="9">
        <f>[3]May!$B$40</f>
        <v>0</v>
      </c>
      <c r="L102" s="9">
        <f>[3]May!$B$19</f>
        <v>0</v>
      </c>
      <c r="M102" s="9">
        <f>[3]May!$B$47</f>
        <v>0</v>
      </c>
      <c r="N102" s="9">
        <f>[3]May!$B$41</f>
        <v>0</v>
      </c>
      <c r="O102" s="9">
        <f>[3]May!$B$21</f>
        <v>0</v>
      </c>
      <c r="P102" s="9">
        <f>[3]May!$B$22</f>
        <v>0</v>
      </c>
      <c r="Q102" s="9">
        <f>[3]May!$B$20</f>
        <v>0</v>
      </c>
      <c r="R102" s="9">
        <f>[3]May!$B$43</f>
        <v>0</v>
      </c>
      <c r="S102" s="9">
        <f>SUM([3]May!$B$28:$B$29)</f>
        <v>0</v>
      </c>
      <c r="T102" s="9">
        <f>[3]May!$B$44</f>
        <v>0</v>
      </c>
      <c r="U102" s="9">
        <f>[3]May!$B$45</f>
        <v>0</v>
      </c>
      <c r="V102" s="9">
        <f>[3]May!$B$46</f>
        <v>0</v>
      </c>
      <c r="W102" s="9">
        <f>[3]May!$B$31</f>
        <v>0</v>
      </c>
      <c r="X102" s="9">
        <f>[3]May!$B$32</f>
        <v>0</v>
      </c>
      <c r="Y102" s="9">
        <f>SUM([3]May!$B$33:$B$34)</f>
        <v>0</v>
      </c>
      <c r="Z102" s="9">
        <f>[3]May!$B$36</f>
        <v>0</v>
      </c>
      <c r="AA102" s="9">
        <f>SUM([3]May!$B$35,[3]May!$B$37)</f>
        <v>0</v>
      </c>
      <c r="AB102" s="9">
        <f>[3]May!$B$42</f>
        <v>0</v>
      </c>
      <c r="AC102" s="9">
        <f>[3]May!$B$50</f>
        <v>0</v>
      </c>
      <c r="AD102" s="9">
        <f>[3]May!$B$48</f>
        <v>0</v>
      </c>
      <c r="AE102" s="9">
        <f>[3]May!$B$49</f>
        <v>0</v>
      </c>
      <c r="AF102" s="9">
        <f>[3]May!$B$27</f>
        <v>0</v>
      </c>
      <c r="AG102" s="9">
        <f>[3]May!$B$57</f>
        <v>0</v>
      </c>
      <c r="AH102" s="9">
        <f>[3]May!$B$51</f>
        <v>0</v>
      </c>
      <c r="AI102" s="9">
        <f>[3]May!$B$53</f>
        <v>0</v>
      </c>
      <c r="AJ102" s="9">
        <f>[3]May!$B$23</f>
        <v>0</v>
      </c>
      <c r="AK102" s="9">
        <f>[3]May!$B$58</f>
        <v>0</v>
      </c>
      <c r="AL102" s="9">
        <f>[3]May!$B$30</f>
        <v>0</v>
      </c>
      <c r="AM102" s="9">
        <f>[3]May!$B$24</f>
        <v>0</v>
      </c>
      <c r="AN102" s="9">
        <f>[3]May!$B$26</f>
        <v>0</v>
      </c>
      <c r="AO102" s="9">
        <f>[3]May!$B$25</f>
        <v>0</v>
      </c>
      <c r="AP102" s="9">
        <f>[3]May!$B$59</f>
        <v>0</v>
      </c>
      <c r="AQ102" s="10">
        <f>[3]May!$B$60</f>
        <v>0</v>
      </c>
      <c r="AR102" s="9">
        <f>[3]May!$B$55</f>
        <v>0</v>
      </c>
      <c r="AS102" s="9">
        <f>[3]May!$B$56</f>
        <v>0</v>
      </c>
      <c r="AT102" s="11">
        <f>[3]May!$B$54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[3]May!$AK$3</f>
        <v>0</v>
      </c>
      <c r="D103" s="2">
        <f>[3]May!$M$3</f>
        <v>0</v>
      </c>
      <c r="E103" s="2">
        <f>[3]May!$O$3</f>
        <v>0</v>
      </c>
      <c r="F103" s="2">
        <f>[3]May!$N$3</f>
        <v>0</v>
      </c>
      <c r="G103" s="2">
        <f>[3]May!$AL$3</f>
        <v>0</v>
      </c>
      <c r="H103" s="2">
        <f>[3]May!$Q$3</f>
        <v>0</v>
      </c>
      <c r="I103" s="2">
        <f>[3]May!$P$3</f>
        <v>0</v>
      </c>
      <c r="J103" s="2">
        <f>[3]May!$AY$3</f>
        <v>0</v>
      </c>
      <c r="K103" s="2">
        <f>[3]May!$AM$3</f>
        <v>1</v>
      </c>
      <c r="L103" s="2">
        <f>[3]May!$R$3</f>
        <v>0</v>
      </c>
      <c r="M103" s="2">
        <f>[3]May!$AT$3</f>
        <v>0</v>
      </c>
      <c r="N103" s="2">
        <f>[3]May!$AN$3</f>
        <v>0</v>
      </c>
      <c r="O103" s="2">
        <f>[3]May!$T$3</f>
        <v>0</v>
      </c>
      <c r="P103" s="2">
        <f>[3]May!$U$3</f>
        <v>0</v>
      </c>
      <c r="Q103" s="2">
        <f>[3]May!$S$3</f>
        <v>0</v>
      </c>
      <c r="R103" s="2">
        <f>[3]May!$AP$3</f>
        <v>0</v>
      </c>
      <c r="S103" s="2">
        <f>SUM([3]May!$AA$3:$AB$3)</f>
        <v>0</v>
      </c>
      <c r="T103" s="2">
        <f>[3]May!$AQ$3</f>
        <v>0</v>
      </c>
      <c r="U103" s="2">
        <f>[3]May!$AR$3</f>
        <v>0</v>
      </c>
      <c r="V103" s="2">
        <f>[3]May!$AS$3</f>
        <v>0</v>
      </c>
      <c r="W103" s="2">
        <f>[3]May!$AD$3</f>
        <v>1</v>
      </c>
      <c r="X103" s="2">
        <f>[3]May!$AE$3</f>
        <v>0</v>
      </c>
      <c r="Y103" s="2">
        <f>SUM([3]May!$AF$3:$AG$3)</f>
        <v>0</v>
      </c>
      <c r="Z103" s="2">
        <f>[3]May!$AI$3</f>
        <v>0</v>
      </c>
      <c r="AA103" s="2">
        <f>SUM([3]May!$AH$3,[3]May!$AJ$3)</f>
        <v>0</v>
      </c>
      <c r="AB103" s="2">
        <f>[3]May!$AO$3</f>
        <v>0</v>
      </c>
      <c r="AC103" s="2">
        <f>[3]May!$AW$3</f>
        <v>0</v>
      </c>
      <c r="AD103" s="2">
        <f>[3]May!$AU$3</f>
        <v>0</v>
      </c>
      <c r="AE103" s="2">
        <f>[3]May!$AV$3</f>
        <v>0</v>
      </c>
      <c r="AF103" s="2">
        <f>[3]May!$Z$3</f>
        <v>0</v>
      </c>
      <c r="AG103" s="2">
        <f>[3]May!$BD$3</f>
        <v>0</v>
      </c>
      <c r="AH103" s="2">
        <f>[3]May!$AX$3</f>
        <v>0</v>
      </c>
      <c r="AI103" s="2">
        <f>[3]May!$AZ$3</f>
        <v>0</v>
      </c>
      <c r="AJ103" s="2">
        <f>[3]May!$V$3</f>
        <v>0</v>
      </c>
      <c r="AK103" s="2">
        <f>[3]May!$BE$3</f>
        <v>0</v>
      </c>
      <c r="AL103" s="2">
        <f>[3]May!$AC$3</f>
        <v>0</v>
      </c>
      <c r="AM103" s="2">
        <f>[3]May!$W$3</f>
        <v>0</v>
      </c>
      <c r="AN103" s="2">
        <f>[3]May!$Y$3</f>
        <v>0</v>
      </c>
      <c r="AO103" s="2">
        <f>[3]May!$X$3</f>
        <v>0</v>
      </c>
      <c r="AP103" s="2">
        <f>[3]May!$BF$3</f>
        <v>0</v>
      </c>
      <c r="AQ103" s="13">
        <f>[3]May!$BG$3</f>
        <v>0</v>
      </c>
      <c r="AR103" s="2">
        <f>[3]May!$BB$3</f>
        <v>0</v>
      </c>
      <c r="AS103" s="2">
        <f>[3]May!$BC$3</f>
        <v>0</v>
      </c>
      <c r="AT103" s="14">
        <f>[3]May!$BA$3</f>
        <v>0</v>
      </c>
      <c r="AU103" s="15">
        <f t="shared" si="2"/>
        <v>2</v>
      </c>
    </row>
    <row r="104" spans="1:47" x14ac:dyDescent="0.25">
      <c r="A104" s="19" t="s">
        <v>145</v>
      </c>
      <c r="B104" s="19" t="s">
        <v>20</v>
      </c>
      <c r="C104" s="9">
        <f>[3]May!$I$38</f>
        <v>0</v>
      </c>
      <c r="D104" s="9">
        <f>[3]May!$I$14</f>
        <v>0</v>
      </c>
      <c r="E104" s="9">
        <f>[3]May!$I$16</f>
        <v>0</v>
      </c>
      <c r="F104" s="9">
        <f>[3]May!$I$15</f>
        <v>1</v>
      </c>
      <c r="G104" s="9">
        <f>[3]May!$I$39</f>
        <v>0</v>
      </c>
      <c r="H104" s="9">
        <f>[3]May!$I$18</f>
        <v>0</v>
      </c>
      <c r="I104" s="9">
        <f>[3]May!$I$17</f>
        <v>0</v>
      </c>
      <c r="J104" s="9">
        <f>[3]May!$I$52</f>
        <v>0</v>
      </c>
      <c r="K104" s="9">
        <f>[3]May!$I$40</f>
        <v>0</v>
      </c>
      <c r="L104" s="9">
        <f>[3]May!$I$19</f>
        <v>0</v>
      </c>
      <c r="M104" s="9">
        <f>[3]May!$I$47</f>
        <v>0</v>
      </c>
      <c r="N104" s="9">
        <f>[3]May!$I$41</f>
        <v>0</v>
      </c>
      <c r="O104" s="9">
        <f>[3]May!$I$21</f>
        <v>0</v>
      </c>
      <c r="P104" s="9">
        <f>[3]May!$I$22</f>
        <v>0</v>
      </c>
      <c r="Q104" s="9">
        <f>[3]May!$I$20</f>
        <v>0</v>
      </c>
      <c r="R104" s="9">
        <f>[3]May!$I$43</f>
        <v>0</v>
      </c>
      <c r="S104" s="9">
        <f>SUM([3]May!$I$28:$I$29)</f>
        <v>0</v>
      </c>
      <c r="T104" s="9">
        <f>[3]May!$I$44</f>
        <v>0</v>
      </c>
      <c r="U104" s="9">
        <f>[3]May!$I$45</f>
        <v>0</v>
      </c>
      <c r="V104" s="9">
        <f>[3]May!$I$46</f>
        <v>0</v>
      </c>
      <c r="W104" s="9">
        <f>[3]May!$I$31</f>
        <v>0</v>
      </c>
      <c r="X104" s="9">
        <f>[3]May!$I$32</f>
        <v>0</v>
      </c>
      <c r="Y104" s="9">
        <f>SUM([3]May!$I$33:$I$34)</f>
        <v>1</v>
      </c>
      <c r="Z104" s="9">
        <f>[3]May!$I$36</f>
        <v>0</v>
      </c>
      <c r="AA104" s="9">
        <f>SUM([3]May!$I$35,[3]May!$I$37)</f>
        <v>0</v>
      </c>
      <c r="AB104" s="9">
        <f>[3]May!$I$42</f>
        <v>0</v>
      </c>
      <c r="AC104" s="9">
        <f>[3]May!$I$50</f>
        <v>0</v>
      </c>
      <c r="AD104" s="9">
        <f>[3]May!$I$48</f>
        <v>0</v>
      </c>
      <c r="AE104" s="9">
        <f>[3]May!$I$49</f>
        <v>0</v>
      </c>
      <c r="AF104" s="9">
        <f>[3]May!$I$27</f>
        <v>0</v>
      </c>
      <c r="AG104" s="9">
        <f>[3]May!$I$57</f>
        <v>0</v>
      </c>
      <c r="AH104" s="9">
        <f>[3]May!$I$51</f>
        <v>0</v>
      </c>
      <c r="AI104" s="9">
        <f>[3]May!$I$53</f>
        <v>0</v>
      </c>
      <c r="AJ104" s="9">
        <f>[3]May!$I$23</f>
        <v>0</v>
      </c>
      <c r="AK104" s="9">
        <f>[3]May!$I$58</f>
        <v>0</v>
      </c>
      <c r="AL104" s="9">
        <f>[3]May!$I$30</f>
        <v>0</v>
      </c>
      <c r="AM104" s="9">
        <f>[3]May!$I$24</f>
        <v>0</v>
      </c>
      <c r="AN104" s="9">
        <f>[3]May!$I$26</f>
        <v>0</v>
      </c>
      <c r="AO104" s="9">
        <f>[3]May!$I$25</f>
        <v>0</v>
      </c>
      <c r="AP104" s="9">
        <f>[3]May!$I$59</f>
        <v>0</v>
      </c>
      <c r="AQ104" s="10">
        <f>[3]May!$I$60</f>
        <v>0</v>
      </c>
      <c r="AR104" s="9">
        <f>[3]May!$I$55</f>
        <v>0</v>
      </c>
      <c r="AS104" s="9">
        <f>[3]May!$I$56</f>
        <v>0</v>
      </c>
      <c r="AT104" s="11">
        <f>[3]May!$I$54</f>
        <v>0</v>
      </c>
      <c r="AU104" s="12">
        <f t="shared" si="2"/>
        <v>2</v>
      </c>
    </row>
    <row r="105" spans="1:47" x14ac:dyDescent="0.25">
      <c r="A105" s="2"/>
      <c r="B105" s="2" t="s">
        <v>21</v>
      </c>
      <c r="C105" s="2">
        <f>[3]May!$AK$10</f>
        <v>0</v>
      </c>
      <c r="D105" s="2">
        <f>[3]May!$M$10</f>
        <v>0</v>
      </c>
      <c r="E105" s="2">
        <f>[3]May!$O$10</f>
        <v>0</v>
      </c>
      <c r="F105" s="2">
        <f>[3]May!$N$10</f>
        <v>1</v>
      </c>
      <c r="G105" s="2">
        <f>[3]May!$AL$10</f>
        <v>0</v>
      </c>
      <c r="H105" s="2">
        <f>[3]May!$Q$10</f>
        <v>0</v>
      </c>
      <c r="I105" s="2">
        <f>[3]May!$P$10</f>
        <v>0</v>
      </c>
      <c r="J105" s="2">
        <f>[3]May!$AY$10</f>
        <v>0</v>
      </c>
      <c r="K105" s="2">
        <f>[3]May!$AM$10</f>
        <v>0</v>
      </c>
      <c r="L105" s="2">
        <f>[3]May!$R$10</f>
        <v>0</v>
      </c>
      <c r="M105" s="2">
        <f>[3]May!$AT$10</f>
        <v>0</v>
      </c>
      <c r="N105" s="2">
        <f>[3]May!$AN$10</f>
        <v>0</v>
      </c>
      <c r="O105" s="2">
        <f>[3]May!$T$10</f>
        <v>0</v>
      </c>
      <c r="P105" s="2">
        <f>[3]May!$U$10</f>
        <v>0</v>
      </c>
      <c r="Q105" s="2">
        <f>[3]May!$S$10</f>
        <v>0</v>
      </c>
      <c r="R105" s="2">
        <f>[3]May!$AP$10</f>
        <v>0</v>
      </c>
      <c r="S105" s="2">
        <f>SUM([3]May!$AA$10:$AB$10)</f>
        <v>0</v>
      </c>
      <c r="T105" s="2">
        <f>[3]May!$AQ$10</f>
        <v>0</v>
      </c>
      <c r="U105" s="2">
        <f>[3]May!$AR$10</f>
        <v>0</v>
      </c>
      <c r="V105" s="2">
        <f>[3]May!$AS$10</f>
        <v>0</v>
      </c>
      <c r="W105" s="2">
        <f>[3]May!$AD$10</f>
        <v>0</v>
      </c>
      <c r="X105" s="2">
        <f>[3]May!$AE$10</f>
        <v>0</v>
      </c>
      <c r="Y105" s="2">
        <f>SUM([3]May!$AF$10:$AG$10)</f>
        <v>1</v>
      </c>
      <c r="Z105" s="2">
        <f>[3]May!$AI$10</f>
        <v>0</v>
      </c>
      <c r="AA105" s="2">
        <f>SUM([3]May!$AH$10,[3]May!$AJ$10)</f>
        <v>0</v>
      </c>
      <c r="AB105" s="2">
        <f>[3]May!$AO$10</f>
        <v>0</v>
      </c>
      <c r="AC105" s="2">
        <f>[3]May!$AW$10</f>
        <v>0</v>
      </c>
      <c r="AD105" s="2">
        <f>[3]May!$AU$10</f>
        <v>0</v>
      </c>
      <c r="AE105" s="2">
        <f>[3]May!$AV$10</f>
        <v>0</v>
      </c>
      <c r="AF105" s="2">
        <f>[3]May!$Z$10</f>
        <v>1</v>
      </c>
      <c r="AG105" s="2">
        <f>[3]May!$BD$10</f>
        <v>0</v>
      </c>
      <c r="AH105" s="2">
        <f>[3]May!$AX$10</f>
        <v>0</v>
      </c>
      <c r="AI105" s="2">
        <f>[3]May!$AZ$10</f>
        <v>0</v>
      </c>
      <c r="AJ105" s="2">
        <f>[3]May!$V$10</f>
        <v>0</v>
      </c>
      <c r="AK105" s="2">
        <f>[3]May!$BE$10</f>
        <v>0</v>
      </c>
      <c r="AL105" s="2">
        <f>[3]May!$AC$10</f>
        <v>0</v>
      </c>
      <c r="AM105" s="2">
        <f>[3]May!$W$10</f>
        <v>0</v>
      </c>
      <c r="AN105" s="2">
        <f>[3]May!$Y$10</f>
        <v>0</v>
      </c>
      <c r="AO105" s="2">
        <f>[3]May!$X$10</f>
        <v>0</v>
      </c>
      <c r="AP105" s="2">
        <f>[3]May!$BF$10</f>
        <v>0</v>
      </c>
      <c r="AQ105" s="13">
        <f>[3]May!$BG$10</f>
        <v>0</v>
      </c>
      <c r="AR105" s="2">
        <f>[3]May!$BB$10</f>
        <v>0</v>
      </c>
      <c r="AS105" s="2">
        <f>[3]May!$BC$10</f>
        <v>0</v>
      </c>
      <c r="AT105" s="14">
        <f>[3]May!$BA$10</f>
        <v>0</v>
      </c>
      <c r="AU105" s="15">
        <f t="shared" si="2"/>
        <v>3</v>
      </c>
    </row>
    <row r="106" spans="1:47" x14ac:dyDescent="0.25">
      <c r="A106" s="9" t="s">
        <v>188</v>
      </c>
      <c r="B106" s="19" t="s">
        <v>20</v>
      </c>
      <c r="C106" s="9">
        <f>[14]May!$C$7</f>
        <v>0</v>
      </c>
      <c r="D106" s="9">
        <f>[14]May!$C$8</f>
        <v>0</v>
      </c>
      <c r="E106" s="9">
        <f>[14]May!$C$9</f>
        <v>0</v>
      </c>
      <c r="F106" s="9">
        <f>[14]May!$C$10</f>
        <v>0</v>
      </c>
      <c r="G106" s="9">
        <f>[14]May!$C$11</f>
        <v>0</v>
      </c>
      <c r="H106" s="9">
        <f>[14]May!$C$12</f>
        <v>0</v>
      </c>
      <c r="I106" s="9">
        <f>[14]May!$C$13</f>
        <v>0</v>
      </c>
      <c r="J106" s="9">
        <f>[14]May!$C$14</f>
        <v>0</v>
      </c>
      <c r="K106" s="9">
        <f>[14]May!$C$15</f>
        <v>0</v>
      </c>
      <c r="L106" s="9">
        <f>[14]May!$C$16</f>
        <v>0</v>
      </c>
      <c r="M106" s="9">
        <f>[14]May!$C$17</f>
        <v>0</v>
      </c>
      <c r="N106" s="9">
        <f>[14]May!$C$18</f>
        <v>0</v>
      </c>
      <c r="O106" s="9">
        <f>[14]May!$C$19</f>
        <v>0</v>
      </c>
      <c r="P106" s="9">
        <f>[14]May!$C$20</f>
        <v>0</v>
      </c>
      <c r="Q106" s="9">
        <f>[14]May!$C$21</f>
        <v>0</v>
      </c>
      <c r="R106" s="9">
        <f>[14]May!$C$22</f>
        <v>0</v>
      </c>
      <c r="S106" s="9">
        <f>[14]May!$C$23</f>
        <v>0</v>
      </c>
      <c r="T106" s="9">
        <f>[14]May!$C$24</f>
        <v>0</v>
      </c>
      <c r="U106" s="9">
        <f>[14]May!$C$25</f>
        <v>0</v>
      </c>
      <c r="V106" s="9">
        <f>[14]May!$C$26</f>
        <v>0</v>
      </c>
      <c r="W106" s="9">
        <f>[14]May!$C$27</f>
        <v>0</v>
      </c>
      <c r="X106" s="9">
        <f>[14]May!$C$28</f>
        <v>0</v>
      </c>
      <c r="Y106" s="9">
        <f>[14]May!$C$29</f>
        <v>0</v>
      </c>
      <c r="Z106" s="9">
        <f>[14]May!$C$30</f>
        <v>0</v>
      </c>
      <c r="AA106" s="9">
        <f>[14]May!$C$31</f>
        <v>0</v>
      </c>
      <c r="AB106" s="9">
        <f>[14]May!$C$32</f>
        <v>0</v>
      </c>
      <c r="AC106" s="9">
        <f>[14]May!$C$33</f>
        <v>0</v>
      </c>
      <c r="AD106" s="9">
        <f>[14]May!$C$34</f>
        <v>0</v>
      </c>
      <c r="AE106" s="9">
        <f>[14]May!$C$35</f>
        <v>0</v>
      </c>
      <c r="AF106" s="9">
        <f>[14]May!$C$36</f>
        <v>0</v>
      </c>
      <c r="AG106" s="9">
        <f>[14]May!$C$37</f>
        <v>0</v>
      </c>
      <c r="AH106" s="9">
        <f>[14]May!$C$38</f>
        <v>0</v>
      </c>
      <c r="AI106" s="9">
        <f>[14]May!$C$39</f>
        <v>0</v>
      </c>
      <c r="AJ106" s="9">
        <f>[14]May!$C$40</f>
        <v>0</v>
      </c>
      <c r="AK106" s="9">
        <f>[14]May!$C$41</f>
        <v>0</v>
      </c>
      <c r="AL106" s="9">
        <f>[14]May!$C$42</f>
        <v>0</v>
      </c>
      <c r="AM106" s="9">
        <f>[14]May!$C$43</f>
        <v>0</v>
      </c>
      <c r="AN106" s="9">
        <f>[14]May!$C$44</f>
        <v>0</v>
      </c>
      <c r="AO106" s="9">
        <f>[14]May!$C$45</f>
        <v>0</v>
      </c>
      <c r="AP106" s="9">
        <f>[14]May!$C$46</f>
        <v>0</v>
      </c>
      <c r="AQ106" s="10">
        <f>[14]May!$C$47</f>
        <v>0</v>
      </c>
      <c r="AR106" s="9">
        <f>[14]May!$C$48</f>
        <v>0</v>
      </c>
      <c r="AS106" s="9">
        <f>[14]May!$C$49</f>
        <v>0</v>
      </c>
      <c r="AT106" s="11">
        <f>[14]May!$C$50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[14]May!$B$7</f>
        <v>0</v>
      </c>
      <c r="D107" s="2">
        <f>[14]May!$B$8</f>
        <v>0</v>
      </c>
      <c r="E107" s="2">
        <f>[14]May!$B$9</f>
        <v>0</v>
      </c>
      <c r="F107" s="2">
        <f>[14]May!$B$10</f>
        <v>0</v>
      </c>
      <c r="G107" s="2">
        <f>[14]May!$B$11</f>
        <v>0</v>
      </c>
      <c r="H107" s="2">
        <f>[14]May!$B$12</f>
        <v>0</v>
      </c>
      <c r="I107" s="2">
        <f>[14]May!$B$13</f>
        <v>0</v>
      </c>
      <c r="J107" s="2">
        <f>[14]May!$B$14</f>
        <v>0</v>
      </c>
      <c r="K107" s="2">
        <f>[14]May!$B$15</f>
        <v>0</v>
      </c>
      <c r="L107" s="2">
        <f>[14]May!$B$16</f>
        <v>0</v>
      </c>
      <c r="M107" s="2">
        <f>[14]May!$B$17</f>
        <v>0</v>
      </c>
      <c r="N107" s="2">
        <f>[14]May!$B$18</f>
        <v>0</v>
      </c>
      <c r="O107" s="2">
        <f>[14]May!$B$19</f>
        <v>0</v>
      </c>
      <c r="P107" s="2">
        <f>[14]May!$B$20</f>
        <v>0</v>
      </c>
      <c r="Q107" s="2">
        <f>[14]May!$B$21</f>
        <v>0</v>
      </c>
      <c r="R107" s="2">
        <f>[14]May!$B$22</f>
        <v>0</v>
      </c>
      <c r="S107" s="2">
        <f>[14]May!$B$23</f>
        <v>0</v>
      </c>
      <c r="T107" s="2">
        <f>[14]May!$B$24</f>
        <v>0</v>
      </c>
      <c r="U107" s="2">
        <f>[14]May!$B$25</f>
        <v>0</v>
      </c>
      <c r="V107" s="2">
        <f>[14]May!$B$26</f>
        <v>0</v>
      </c>
      <c r="W107" s="2">
        <f>[14]May!$B$27</f>
        <v>1</v>
      </c>
      <c r="X107" s="2">
        <f>[14]May!$B$28</f>
        <v>0</v>
      </c>
      <c r="Y107" s="2">
        <f>[14]May!$B$29</f>
        <v>0</v>
      </c>
      <c r="Z107" s="2">
        <f>[14]May!$B$30</f>
        <v>0</v>
      </c>
      <c r="AA107" s="2">
        <f>[14]May!$B$31</f>
        <v>0</v>
      </c>
      <c r="AB107" s="2">
        <f>[14]May!$B$32</f>
        <v>0</v>
      </c>
      <c r="AC107" s="2">
        <f>[14]May!$B$33</f>
        <v>0</v>
      </c>
      <c r="AD107" s="2">
        <f>[14]May!$B$34</f>
        <v>0</v>
      </c>
      <c r="AE107" s="2">
        <f>[14]May!$B$35</f>
        <v>0</v>
      </c>
      <c r="AF107" s="2">
        <f>[14]May!$B$36</f>
        <v>1</v>
      </c>
      <c r="AG107" s="2">
        <f>[14]May!$B$37</f>
        <v>0</v>
      </c>
      <c r="AH107" s="2">
        <f>[14]May!$B$38</f>
        <v>0</v>
      </c>
      <c r="AI107" s="2">
        <f>[14]May!$B$39</f>
        <v>0</v>
      </c>
      <c r="AJ107" s="2">
        <f>[14]May!$B$40</f>
        <v>0</v>
      </c>
      <c r="AK107" s="2">
        <f>[14]May!$B$41</f>
        <v>0</v>
      </c>
      <c r="AL107" s="2">
        <f>[14]May!$B$42</f>
        <v>0</v>
      </c>
      <c r="AM107" s="2">
        <f>[14]May!$B$43</f>
        <v>0</v>
      </c>
      <c r="AN107" s="2">
        <f>[14]May!$B$44</f>
        <v>0</v>
      </c>
      <c r="AO107" s="2">
        <f>[14]May!$B$45</f>
        <v>0</v>
      </c>
      <c r="AP107" s="2">
        <f>[14]May!$B$46</f>
        <v>0</v>
      </c>
      <c r="AQ107" s="13">
        <f>[14]May!$B$47</f>
        <v>0</v>
      </c>
      <c r="AR107" s="2">
        <f>[14]May!$B$48</f>
        <v>0</v>
      </c>
      <c r="AS107" s="2">
        <f>[14]May!$B$49</f>
        <v>0</v>
      </c>
      <c r="AT107" s="14">
        <f>[14]May!$B$50</f>
        <v>0</v>
      </c>
      <c r="AU107" s="15">
        <f t="shared" si="2"/>
        <v>2</v>
      </c>
    </row>
    <row r="108" spans="1:47" x14ac:dyDescent="0.25">
      <c r="A108" s="9" t="s">
        <v>93</v>
      </c>
      <c r="B108" s="9" t="s">
        <v>20</v>
      </c>
      <c r="C108" s="9">
        <f>[20]May!$O$46</f>
        <v>0</v>
      </c>
      <c r="D108" s="9">
        <f>[20]May!$O$22</f>
        <v>0</v>
      </c>
      <c r="E108" s="9">
        <f>[20]May!$O$24</f>
        <v>0</v>
      </c>
      <c r="F108" s="9">
        <f>[20]May!$O$23</f>
        <v>0</v>
      </c>
      <c r="G108" s="9">
        <f>[20]May!$O$47</f>
        <v>0</v>
      </c>
      <c r="H108" s="9">
        <f>[20]May!$O$26</f>
        <v>0</v>
      </c>
      <c r="I108" s="9">
        <f>[20]May!$O$25</f>
        <v>0</v>
      </c>
      <c r="J108" s="9">
        <f>[20]May!$O$60</f>
        <v>0</v>
      </c>
      <c r="K108" s="9">
        <f>[20]May!$O$48</f>
        <v>0</v>
      </c>
      <c r="L108" s="9">
        <f>[20]May!$O$27</f>
        <v>0</v>
      </c>
      <c r="M108" s="9">
        <f>[20]May!$O$55</f>
        <v>0</v>
      </c>
      <c r="N108" s="9">
        <f>[20]May!$O$49</f>
        <v>0</v>
      </c>
      <c r="O108" s="9">
        <f>[20]May!$O$29</f>
        <v>0</v>
      </c>
      <c r="P108" s="9">
        <f>[20]May!$O$30</f>
        <v>0</v>
      </c>
      <c r="Q108" s="9">
        <f>[20]May!$O$28</f>
        <v>0</v>
      </c>
      <c r="R108" s="9">
        <f>[20]May!$O$51</f>
        <v>0</v>
      </c>
      <c r="S108" s="9">
        <f>SUM([20]May!$O$36,[20]May!$O$37)</f>
        <v>0</v>
      </c>
      <c r="T108" s="9">
        <f>[20]May!$O$52</f>
        <v>0</v>
      </c>
      <c r="U108" s="9">
        <f>[20]May!$O$53</f>
        <v>0</v>
      </c>
      <c r="V108" s="9">
        <f>[20]May!$O$54</f>
        <v>0</v>
      </c>
      <c r="W108" s="9">
        <f>[20]May!$O$39</f>
        <v>0</v>
      </c>
      <c r="X108" s="9">
        <f>[20]May!$O$40</f>
        <v>0</v>
      </c>
      <c r="Y108" s="9">
        <f>SUM([20]May!$O$41,[20]May!$O$42)</f>
        <v>0</v>
      </c>
      <c r="Z108" s="9">
        <f>[20]May!$O$44</f>
        <v>0</v>
      </c>
      <c r="AA108" s="9">
        <f>SUM([20]May!$O$43,[20]May!$O$45)</f>
        <v>0</v>
      </c>
      <c r="AB108" s="9">
        <f>[20]May!$O$50</f>
        <v>0</v>
      </c>
      <c r="AC108" s="9">
        <f>[20]May!$O$58</f>
        <v>0</v>
      </c>
      <c r="AD108" s="9">
        <f>[20]May!$O$56</f>
        <v>0</v>
      </c>
      <c r="AE108" s="9">
        <f>[20]May!$O$57</f>
        <v>0</v>
      </c>
      <c r="AF108" s="9">
        <f>[20]May!$O$35</f>
        <v>0</v>
      </c>
      <c r="AG108" s="9">
        <f>[20]May!$O$65</f>
        <v>0</v>
      </c>
      <c r="AH108" s="9">
        <f>[20]May!$O$59</f>
        <v>0</v>
      </c>
      <c r="AI108" s="9">
        <f>[20]May!$O$61</f>
        <v>0</v>
      </c>
      <c r="AJ108" s="9">
        <f>[20]May!$O$31</f>
        <v>0</v>
      </c>
      <c r="AK108" s="9">
        <f>[20]May!$O$66</f>
        <v>0</v>
      </c>
      <c r="AL108" s="9">
        <f>[20]May!$O$38</f>
        <v>0</v>
      </c>
      <c r="AM108" s="9">
        <f>[20]May!$O$32</f>
        <v>0</v>
      </c>
      <c r="AN108" s="9">
        <f>[20]May!$O$34</f>
        <v>0</v>
      </c>
      <c r="AO108" s="9">
        <f>[20]May!$O$33</f>
        <v>0</v>
      </c>
      <c r="AP108" s="9">
        <f>[20]May!$O$67</f>
        <v>0</v>
      </c>
      <c r="AQ108" s="10">
        <f>[20]May!$O$68</f>
        <v>0</v>
      </c>
      <c r="AR108" s="9">
        <f>[20]May!$O$63</f>
        <v>0</v>
      </c>
      <c r="AS108" s="9">
        <f>[20]May!$O$64</f>
        <v>0</v>
      </c>
      <c r="AT108" s="11">
        <f>[20]May!$O$62</f>
        <v>0</v>
      </c>
      <c r="AU108" s="12">
        <f t="shared" ref="AU108:AU139" si="3">SUM(C108:AT108)</f>
        <v>0</v>
      </c>
    </row>
    <row r="109" spans="1:47" x14ac:dyDescent="0.25">
      <c r="A109" s="2"/>
      <c r="B109" s="2" t="s">
        <v>21</v>
      </c>
      <c r="C109" s="2">
        <f>[20]May!$AS$16</f>
        <v>0</v>
      </c>
      <c r="D109" s="2">
        <f>[20]May!$U$16</f>
        <v>0</v>
      </c>
      <c r="E109" s="2">
        <f>[20]May!$W$16</f>
        <v>0</v>
      </c>
      <c r="F109" s="2">
        <f>[20]May!$V$16</f>
        <v>0</v>
      </c>
      <c r="G109" s="2">
        <f>[20]May!$AT$16</f>
        <v>0</v>
      </c>
      <c r="H109" s="2">
        <f>[20]May!$Y$16</f>
        <v>0</v>
      </c>
      <c r="I109" s="2">
        <f>[20]May!$X$16</f>
        <v>0</v>
      </c>
      <c r="J109" s="2">
        <f>[20]May!$BG$16</f>
        <v>0</v>
      </c>
      <c r="K109" s="2">
        <f>[20]May!$AU$16</f>
        <v>0</v>
      </c>
      <c r="L109" s="2">
        <f>[20]May!$Z$16</f>
        <v>0</v>
      </c>
      <c r="M109" s="2">
        <f>[20]May!$BB$16</f>
        <v>0</v>
      </c>
      <c r="N109" s="2">
        <f>[20]May!$AV$16</f>
        <v>0</v>
      </c>
      <c r="O109" s="2">
        <f>[20]May!$AB$16</f>
        <v>0</v>
      </c>
      <c r="P109" s="2">
        <f>[20]May!$AC$16</f>
        <v>0</v>
      </c>
      <c r="Q109" s="2">
        <f>[20]May!$AA$16</f>
        <v>0</v>
      </c>
      <c r="R109" s="2">
        <f>[20]May!$AX$16</f>
        <v>0</v>
      </c>
      <c r="S109" s="2">
        <f>SUM([20]May!$AI$16,[20]May!$AJ$16)</f>
        <v>0</v>
      </c>
      <c r="T109" s="2">
        <f>[20]May!$AY$16</f>
        <v>0</v>
      </c>
      <c r="U109" s="2">
        <f>[20]May!$AZ$16</f>
        <v>0</v>
      </c>
      <c r="V109" s="2">
        <f>[20]May!$BA$16</f>
        <v>0</v>
      </c>
      <c r="W109" s="2">
        <f>[20]May!$AL$16</f>
        <v>0</v>
      </c>
      <c r="X109" s="2">
        <f>[20]May!$AM$16</f>
        <v>0</v>
      </c>
      <c r="Y109" s="2">
        <f>SUM([20]May!$AN$16,[20]May!$AO$16)</f>
        <v>0</v>
      </c>
      <c r="Z109" s="2">
        <f>[20]May!$AQ$16</f>
        <v>0</v>
      </c>
      <c r="AA109" s="2">
        <f>SUM([20]May!$AP$16,[20]May!$AR$16)</f>
        <v>0</v>
      </c>
      <c r="AB109" s="2">
        <f>[20]May!$AW$16</f>
        <v>0</v>
      </c>
      <c r="AC109" s="2">
        <f>[20]May!$BE$16</f>
        <v>0</v>
      </c>
      <c r="AD109" s="2">
        <f>[20]May!$BC$16</f>
        <v>0</v>
      </c>
      <c r="AE109" s="2">
        <f>[20]May!$BD$16</f>
        <v>0</v>
      </c>
      <c r="AF109" s="2">
        <f>[20]May!$AH$16</f>
        <v>0</v>
      </c>
      <c r="AG109" s="2">
        <f>[20]May!$BL$16</f>
        <v>0</v>
      </c>
      <c r="AH109" s="2">
        <f>[20]May!$BF$16</f>
        <v>0</v>
      </c>
      <c r="AI109" s="2">
        <f>[20]May!$BH$16</f>
        <v>0</v>
      </c>
      <c r="AJ109" s="2">
        <f>[20]May!$AD$16</f>
        <v>0</v>
      </c>
      <c r="AK109" s="2">
        <f>[20]May!$BM$16</f>
        <v>0</v>
      </c>
      <c r="AL109" s="2">
        <f>[20]May!$AK$16</f>
        <v>0</v>
      </c>
      <c r="AM109" s="2">
        <f>[20]May!$AE$16</f>
        <v>0</v>
      </c>
      <c r="AN109" s="2">
        <f>[20]May!$AG$16</f>
        <v>0</v>
      </c>
      <c r="AO109" s="2">
        <f>[20]May!$AF$16</f>
        <v>0</v>
      </c>
      <c r="AP109" s="2">
        <f>[20]May!$BN$16</f>
        <v>0</v>
      </c>
      <c r="AQ109" s="13">
        <f>[20]May!$BO$16</f>
        <v>0</v>
      </c>
      <c r="AR109" s="2">
        <f>[20]May!$BJ$16</f>
        <v>0</v>
      </c>
      <c r="AS109" s="2">
        <f>[20]May!$BK$16</f>
        <v>0</v>
      </c>
      <c r="AT109" s="14">
        <f>[20]May!$BI$16</f>
        <v>0</v>
      </c>
      <c r="AU109" s="15">
        <f t="shared" si="3"/>
        <v>0</v>
      </c>
    </row>
    <row r="110" spans="1:47" x14ac:dyDescent="0.25">
      <c r="A110" s="9" t="s">
        <v>94</v>
      </c>
      <c r="B110" s="9" t="s">
        <v>20</v>
      </c>
      <c r="C110" s="9">
        <f>[20]May!$P$46</f>
        <v>0</v>
      </c>
      <c r="D110" s="9">
        <f>[20]May!$P$22</f>
        <v>0</v>
      </c>
      <c r="E110" s="9">
        <f>[20]May!$P$24</f>
        <v>0</v>
      </c>
      <c r="F110" s="9">
        <f>[20]May!$P$23</f>
        <v>0</v>
      </c>
      <c r="G110" s="9">
        <f>[20]May!$P$47</f>
        <v>0</v>
      </c>
      <c r="H110" s="9">
        <f>[20]May!$P$26</f>
        <v>0</v>
      </c>
      <c r="I110" s="9">
        <f>[20]May!$P$25</f>
        <v>0</v>
      </c>
      <c r="J110" s="9">
        <f>[20]May!$P$60</f>
        <v>0</v>
      </c>
      <c r="K110" s="9">
        <f>[20]May!$P$48</f>
        <v>0</v>
      </c>
      <c r="L110" s="9">
        <f>[20]May!$P$27</f>
        <v>0</v>
      </c>
      <c r="M110" s="9">
        <f>[20]May!$P$55</f>
        <v>0</v>
      </c>
      <c r="N110" s="9">
        <f>[20]May!$P$49</f>
        <v>0</v>
      </c>
      <c r="O110" s="9">
        <f>[20]May!$P$29</f>
        <v>0</v>
      </c>
      <c r="P110" s="9">
        <f>[20]May!$P$30</f>
        <v>0</v>
      </c>
      <c r="Q110" s="9">
        <f>[20]May!$P$28</f>
        <v>0</v>
      </c>
      <c r="R110" s="9">
        <f>[20]May!$P$51</f>
        <v>0</v>
      </c>
      <c r="S110" s="9">
        <f>SUM([20]May!$P$36,[20]May!$P$37)</f>
        <v>0</v>
      </c>
      <c r="T110" s="9">
        <f>[20]May!$P$52</f>
        <v>0</v>
      </c>
      <c r="U110" s="9">
        <f>[20]May!$P$53</f>
        <v>0</v>
      </c>
      <c r="V110" s="9">
        <f>[20]May!$P$54</f>
        <v>0</v>
      </c>
      <c r="W110" s="9">
        <f>[20]May!$P$39</f>
        <v>0</v>
      </c>
      <c r="X110" s="9">
        <f>[20]May!$P$40</f>
        <v>0</v>
      </c>
      <c r="Y110" s="9">
        <f>SUM([20]May!$P$41,[20]May!$P$42)</f>
        <v>0</v>
      </c>
      <c r="Z110" s="9">
        <f>[20]May!$P$44</f>
        <v>0</v>
      </c>
      <c r="AA110" s="9">
        <f>SUM([20]May!$P$43,[20]May!$P$45)</f>
        <v>0</v>
      </c>
      <c r="AB110" s="9">
        <f>[20]May!$P$50</f>
        <v>0</v>
      </c>
      <c r="AC110" s="9">
        <f>[20]May!$P$58</f>
        <v>0</v>
      </c>
      <c r="AD110" s="9">
        <f>[20]May!$P$56</f>
        <v>0</v>
      </c>
      <c r="AE110" s="9">
        <f>[20]May!$P$57</f>
        <v>0</v>
      </c>
      <c r="AF110" s="9">
        <f>[20]May!$P$35</f>
        <v>0</v>
      </c>
      <c r="AG110" s="9">
        <f>[20]May!$P$65</f>
        <v>0</v>
      </c>
      <c r="AH110" s="9">
        <f>[20]May!$P$59</f>
        <v>0</v>
      </c>
      <c r="AI110" s="9">
        <f>[20]May!$P$61</f>
        <v>0</v>
      </c>
      <c r="AJ110" s="9">
        <f>[20]May!$P$31</f>
        <v>1</v>
      </c>
      <c r="AK110" s="9">
        <f>[20]May!$P$66</f>
        <v>0</v>
      </c>
      <c r="AL110" s="9">
        <f>[20]May!$P$38</f>
        <v>0</v>
      </c>
      <c r="AM110" s="9">
        <f>[20]May!$P$32</f>
        <v>0</v>
      </c>
      <c r="AN110" s="9">
        <f>[20]May!$P$34</f>
        <v>0</v>
      </c>
      <c r="AO110" s="9">
        <f>[20]May!$P$33</f>
        <v>0</v>
      </c>
      <c r="AP110" s="9">
        <f>[20]May!$P$67</f>
        <v>0</v>
      </c>
      <c r="AQ110" s="10">
        <f>[20]May!$P$68</f>
        <v>0</v>
      </c>
      <c r="AR110" s="9">
        <f>[20]May!$P$63</f>
        <v>0</v>
      </c>
      <c r="AS110" s="9">
        <f>[20]May!$P$64</f>
        <v>0</v>
      </c>
      <c r="AT110" s="11">
        <f>[20]May!$P$62</f>
        <v>0</v>
      </c>
      <c r="AU110" s="12">
        <f t="shared" si="3"/>
        <v>1</v>
      </c>
    </row>
    <row r="111" spans="1:47" x14ac:dyDescent="0.25">
      <c r="A111" s="18"/>
      <c r="B111" s="18" t="s">
        <v>21</v>
      </c>
      <c r="C111" s="2">
        <f>[20]May!$AS$17</f>
        <v>0</v>
      </c>
      <c r="D111" s="2">
        <f>[20]May!$U$17</f>
        <v>0</v>
      </c>
      <c r="E111" s="2">
        <f>[20]May!$W$17</f>
        <v>0</v>
      </c>
      <c r="F111" s="2">
        <f>[20]May!$V$17</f>
        <v>0</v>
      </c>
      <c r="G111" s="2">
        <f>[20]May!$AT$17</f>
        <v>0</v>
      </c>
      <c r="H111" s="2">
        <f>[20]May!$Y$17</f>
        <v>0</v>
      </c>
      <c r="I111" s="2">
        <f>[20]May!$X$17</f>
        <v>0</v>
      </c>
      <c r="J111" s="2">
        <f>[20]May!$BG$17</f>
        <v>0</v>
      </c>
      <c r="K111" s="2">
        <f>[20]May!$AU$17</f>
        <v>0</v>
      </c>
      <c r="L111" s="2">
        <f>[20]May!$Z$17</f>
        <v>0</v>
      </c>
      <c r="M111" s="2">
        <f>[20]May!$BB$17</f>
        <v>0</v>
      </c>
      <c r="N111" s="2">
        <f>[20]May!$AV$17</f>
        <v>0</v>
      </c>
      <c r="O111" s="2">
        <f>[20]May!$AB$17</f>
        <v>0</v>
      </c>
      <c r="P111" s="2">
        <f>[20]May!$AC$17</f>
        <v>0</v>
      </c>
      <c r="Q111" s="2">
        <f>[20]May!$AA$17</f>
        <v>0</v>
      </c>
      <c r="R111" s="2">
        <f>[20]May!$AX$17</f>
        <v>0</v>
      </c>
      <c r="S111" s="2">
        <f>SUM([20]May!$AI$17,[20]May!$AJ$17)</f>
        <v>0</v>
      </c>
      <c r="T111" s="2">
        <f>[20]May!$AY$17</f>
        <v>0</v>
      </c>
      <c r="U111" s="2">
        <f>[20]May!$AZ$17</f>
        <v>0</v>
      </c>
      <c r="V111" s="2">
        <f>[20]May!$BA$17</f>
        <v>0</v>
      </c>
      <c r="W111" s="2">
        <f>[20]May!$AL$17</f>
        <v>0</v>
      </c>
      <c r="X111" s="2">
        <f>[20]May!$AM$17</f>
        <v>0</v>
      </c>
      <c r="Y111" s="2">
        <f>SUM([20]May!$AN$17,[20]May!$AO$17)</f>
        <v>0</v>
      </c>
      <c r="Z111" s="2">
        <f>[20]May!$AQ$17</f>
        <v>0</v>
      </c>
      <c r="AA111" s="2">
        <f>SUM([20]May!$AP$17,[20]May!$AR$17)</f>
        <v>0</v>
      </c>
      <c r="AB111" s="2">
        <f>[20]May!$AW$17</f>
        <v>0</v>
      </c>
      <c r="AC111" s="2">
        <f>[20]May!$BE$17</f>
        <v>0</v>
      </c>
      <c r="AD111" s="2">
        <f>[20]May!$BC$17</f>
        <v>0</v>
      </c>
      <c r="AE111" s="2">
        <f>[20]May!$BD$17</f>
        <v>0</v>
      </c>
      <c r="AF111" s="2">
        <f>[20]May!$AH$17</f>
        <v>0</v>
      </c>
      <c r="AG111" s="2">
        <f>[20]May!$BL$17</f>
        <v>0</v>
      </c>
      <c r="AH111" s="2">
        <f>[20]May!$BF$17</f>
        <v>0</v>
      </c>
      <c r="AI111" s="2">
        <f>[20]May!$BH$17</f>
        <v>0</v>
      </c>
      <c r="AJ111" s="2">
        <f>[20]May!$AD$17</f>
        <v>0</v>
      </c>
      <c r="AK111" s="2">
        <f>[20]May!$BM$17</f>
        <v>0</v>
      </c>
      <c r="AL111" s="2">
        <f>[20]May!$AK$17</f>
        <v>0</v>
      </c>
      <c r="AM111" s="2">
        <f>[20]May!$AE$17</f>
        <v>0</v>
      </c>
      <c r="AN111" s="2">
        <f>[20]May!$AG$17</f>
        <v>0</v>
      </c>
      <c r="AO111" s="2">
        <f>[20]May!$AF$17</f>
        <v>0</v>
      </c>
      <c r="AP111" s="2">
        <f>[20]May!$BN$17</f>
        <v>0</v>
      </c>
      <c r="AQ111" s="13">
        <f>[20]May!$BO$17</f>
        <v>0</v>
      </c>
      <c r="AR111" s="2">
        <f>[20]May!$BJ$17</f>
        <v>0</v>
      </c>
      <c r="AS111" s="2">
        <f>[20]May!$BK$17</f>
        <v>0</v>
      </c>
      <c r="AT111" s="14">
        <f>[20]May!$BI$17</f>
        <v>0</v>
      </c>
      <c r="AU111" s="15">
        <f t="shared" si="3"/>
        <v>0</v>
      </c>
    </row>
    <row r="112" spans="1:47" x14ac:dyDescent="0.25">
      <c r="A112" s="9" t="s">
        <v>96</v>
      </c>
      <c r="B112" s="9" t="s">
        <v>20</v>
      </c>
      <c r="C112" s="9">
        <f>[15]May!$C$7</f>
        <v>0</v>
      </c>
      <c r="D112" s="9">
        <f>[15]May!$C$8</f>
        <v>0</v>
      </c>
      <c r="E112" s="9">
        <f>[15]May!$C$9</f>
        <v>1</v>
      </c>
      <c r="F112" s="9">
        <f>[15]May!$C$10</f>
        <v>0</v>
      </c>
      <c r="G112" s="9">
        <f>[15]May!$C$11</f>
        <v>0</v>
      </c>
      <c r="H112" s="9">
        <f>[15]May!$C$12</f>
        <v>0</v>
      </c>
      <c r="I112" s="9">
        <f>[15]May!$C$13</f>
        <v>0</v>
      </c>
      <c r="J112" s="9">
        <f>[15]May!$C$14</f>
        <v>0</v>
      </c>
      <c r="K112" s="9">
        <f>[15]May!$C$15</f>
        <v>0</v>
      </c>
      <c r="L112" s="9">
        <f>[15]May!$C$16</f>
        <v>0</v>
      </c>
      <c r="M112" s="9">
        <f>[15]May!$C$17</f>
        <v>0</v>
      </c>
      <c r="N112" s="9">
        <f>[15]May!$C$18</f>
        <v>0</v>
      </c>
      <c r="O112" s="9">
        <f>[15]May!$C$19</f>
        <v>0</v>
      </c>
      <c r="P112" s="9">
        <f>[15]May!$C$20</f>
        <v>0</v>
      </c>
      <c r="Q112" s="9">
        <f>[15]May!$C$21</f>
        <v>0</v>
      </c>
      <c r="R112" s="9">
        <f>[15]May!$C$22</f>
        <v>0</v>
      </c>
      <c r="S112" s="9">
        <f>[15]May!$C$23</f>
        <v>0</v>
      </c>
      <c r="T112" s="9">
        <f>[15]May!$C$24</f>
        <v>0</v>
      </c>
      <c r="U112" s="9">
        <f>[15]May!$C$25</f>
        <v>0</v>
      </c>
      <c r="V112" s="9">
        <f>[15]May!$C$26</f>
        <v>0</v>
      </c>
      <c r="W112" s="9">
        <f>[15]May!$C$27</f>
        <v>1</v>
      </c>
      <c r="X112" s="9">
        <f>[15]May!$C$28</f>
        <v>0</v>
      </c>
      <c r="Y112" s="9">
        <f>[15]May!$C$29</f>
        <v>0</v>
      </c>
      <c r="Z112" s="9">
        <f>[15]May!$C$30</f>
        <v>0</v>
      </c>
      <c r="AA112" s="9">
        <f>[15]May!$C$31</f>
        <v>0</v>
      </c>
      <c r="AB112" s="9">
        <f>[15]May!$C$32</f>
        <v>0</v>
      </c>
      <c r="AC112" s="9">
        <f>[15]May!$C$33</f>
        <v>0</v>
      </c>
      <c r="AD112" s="9">
        <f>[15]May!$C$34</f>
        <v>0</v>
      </c>
      <c r="AE112" s="9">
        <f>[15]May!$C$35</f>
        <v>0</v>
      </c>
      <c r="AF112" s="9">
        <f>[15]May!$C$36</f>
        <v>0</v>
      </c>
      <c r="AG112" s="9">
        <f>[15]May!$C$37</f>
        <v>0</v>
      </c>
      <c r="AH112" s="9">
        <f>[15]May!$C$38</f>
        <v>0</v>
      </c>
      <c r="AI112" s="9">
        <f>[15]May!$C$39</f>
        <v>0</v>
      </c>
      <c r="AJ112" s="9">
        <f>[15]May!$C$40</f>
        <v>2</v>
      </c>
      <c r="AK112" s="9">
        <f>[15]May!$C$41</f>
        <v>0</v>
      </c>
      <c r="AL112" s="9">
        <f>[15]May!$C$42</f>
        <v>0</v>
      </c>
      <c r="AM112" s="9">
        <f>[15]May!$C$43</f>
        <v>0</v>
      </c>
      <c r="AN112" s="9">
        <f>[15]May!$C$44</f>
        <v>0</v>
      </c>
      <c r="AO112" s="9">
        <f>[15]May!$C$45</f>
        <v>0</v>
      </c>
      <c r="AP112" s="9">
        <f>[15]May!$C$46</f>
        <v>0</v>
      </c>
      <c r="AQ112" s="10">
        <f>[15]May!$C$47</f>
        <v>0</v>
      </c>
      <c r="AR112" s="9">
        <f>[15]May!$C$48</f>
        <v>0</v>
      </c>
      <c r="AS112" s="9">
        <f>[15]May!$C$49</f>
        <v>0</v>
      </c>
      <c r="AT112" s="11">
        <f>[15]May!$C$50</f>
        <v>0</v>
      </c>
      <c r="AU112" s="12">
        <f t="shared" si="3"/>
        <v>4</v>
      </c>
    </row>
    <row r="113" spans="1:47" x14ac:dyDescent="0.25">
      <c r="A113" s="2"/>
      <c r="B113" s="2" t="s">
        <v>21</v>
      </c>
      <c r="C113" s="2">
        <f>[15]May!$B$7</f>
        <v>0</v>
      </c>
      <c r="D113" s="2">
        <f>[15]May!$B$8</f>
        <v>1</v>
      </c>
      <c r="E113" s="2">
        <f>[15]May!$B$9</f>
        <v>1</v>
      </c>
      <c r="F113" s="2">
        <f>[15]May!$B$10</f>
        <v>4</v>
      </c>
      <c r="G113" s="2">
        <f>[15]May!$B$11</f>
        <v>0</v>
      </c>
      <c r="H113" s="2">
        <f>[15]May!$B$12</f>
        <v>4</v>
      </c>
      <c r="I113" s="2">
        <f>[15]May!$B$13</f>
        <v>0</v>
      </c>
      <c r="J113" s="2">
        <f>[15]May!$B$14</f>
        <v>0</v>
      </c>
      <c r="K113" s="2">
        <f>[15]May!$B$15</f>
        <v>0</v>
      </c>
      <c r="L113" s="2">
        <f>[15]May!$B$16</f>
        <v>0</v>
      </c>
      <c r="M113" s="2">
        <f>[15]May!$B$17</f>
        <v>1</v>
      </c>
      <c r="N113" s="2">
        <f>[15]May!$B$18</f>
        <v>1</v>
      </c>
      <c r="O113" s="2">
        <f>[15]May!$B$19</f>
        <v>0</v>
      </c>
      <c r="P113" s="2">
        <f>[15]May!$B$20</f>
        <v>0</v>
      </c>
      <c r="Q113" s="2">
        <f>[15]May!$B$21</f>
        <v>0</v>
      </c>
      <c r="R113" s="2">
        <f>[15]May!$B$22</f>
        <v>0</v>
      </c>
      <c r="S113" s="2">
        <f>[15]May!$B$23</f>
        <v>0</v>
      </c>
      <c r="T113" s="2">
        <f>[15]May!$B$24</f>
        <v>0</v>
      </c>
      <c r="U113" s="2">
        <f>[15]May!$B$25</f>
        <v>0</v>
      </c>
      <c r="V113" s="2">
        <f>[15]May!$B$26</f>
        <v>0</v>
      </c>
      <c r="W113" s="2">
        <f>[15]May!$B$27</f>
        <v>10</v>
      </c>
      <c r="X113" s="2">
        <f>[15]May!$B$28</f>
        <v>0</v>
      </c>
      <c r="Y113" s="2">
        <f>[15]May!$B$29</f>
        <v>0</v>
      </c>
      <c r="Z113" s="2">
        <f>[15]May!$B$30</f>
        <v>1</v>
      </c>
      <c r="AA113" s="2">
        <f>[15]May!$B$31</f>
        <v>1</v>
      </c>
      <c r="AB113" s="2">
        <f>[15]May!$B$32</f>
        <v>1</v>
      </c>
      <c r="AC113" s="2">
        <f>[15]May!$B$33</f>
        <v>0</v>
      </c>
      <c r="AD113" s="2">
        <f>[15]May!$B$34</f>
        <v>0</v>
      </c>
      <c r="AE113" s="2">
        <f>[15]May!$B$35</f>
        <v>0</v>
      </c>
      <c r="AF113" s="2">
        <f>[15]May!$B$36</f>
        <v>6</v>
      </c>
      <c r="AG113" s="2">
        <f>[15]May!$B$37</f>
        <v>0</v>
      </c>
      <c r="AH113" s="2">
        <f>[15]May!$B$38</f>
        <v>0</v>
      </c>
      <c r="AI113" s="2">
        <f>[15]May!$B$39</f>
        <v>0</v>
      </c>
      <c r="AJ113" s="2">
        <f>[15]May!$B$40</f>
        <v>1</v>
      </c>
      <c r="AK113" s="2">
        <f>[15]May!$B$41</f>
        <v>0</v>
      </c>
      <c r="AL113" s="2">
        <f>[15]May!$B$42</f>
        <v>0</v>
      </c>
      <c r="AM113" s="2">
        <f>[15]May!$B$43</f>
        <v>0</v>
      </c>
      <c r="AN113" s="2">
        <f>[15]May!$B$44</f>
        <v>0</v>
      </c>
      <c r="AO113" s="2">
        <f>[15]May!$B$45</f>
        <v>0</v>
      </c>
      <c r="AP113" s="2">
        <f>[15]May!$B$46</f>
        <v>0</v>
      </c>
      <c r="AQ113" s="13">
        <f>[15]May!$B$47</f>
        <v>0</v>
      </c>
      <c r="AR113" s="2">
        <f>[15]May!$B$48</f>
        <v>0</v>
      </c>
      <c r="AS113" s="2">
        <f>[15]May!$B$49</f>
        <v>0</v>
      </c>
      <c r="AT113" s="14">
        <f>[15]May!$B$50</f>
        <v>0</v>
      </c>
      <c r="AU113" s="15">
        <f t="shared" si="3"/>
        <v>32</v>
      </c>
    </row>
    <row r="114" spans="1:47" x14ac:dyDescent="0.25">
      <c r="A114" s="19" t="s">
        <v>142</v>
      </c>
      <c r="B114" s="19" t="s">
        <v>20</v>
      </c>
      <c r="C114" s="9">
        <f>[20]May!$Q$46</f>
        <v>0</v>
      </c>
      <c r="D114" s="9">
        <f>[20]May!$Q$22</f>
        <v>0</v>
      </c>
      <c r="E114" s="9">
        <f>[20]May!$Q$24</f>
        <v>0</v>
      </c>
      <c r="F114" s="9">
        <f>[20]May!$Q$23</f>
        <v>0</v>
      </c>
      <c r="G114" s="9">
        <f>[20]May!$Q$47</f>
        <v>0</v>
      </c>
      <c r="H114" s="9">
        <f>[20]May!$Q$26</f>
        <v>0</v>
      </c>
      <c r="I114" s="9">
        <f>[20]May!$Q$25</f>
        <v>0</v>
      </c>
      <c r="J114" s="9">
        <f>[20]May!$Q$60</f>
        <v>0</v>
      </c>
      <c r="K114" s="9">
        <f>[20]May!$Q$48</f>
        <v>0</v>
      </c>
      <c r="L114" s="9">
        <f>[20]May!$Q$27</f>
        <v>0</v>
      </c>
      <c r="M114" s="9">
        <f>[20]May!$Q$55</f>
        <v>0</v>
      </c>
      <c r="N114" s="9">
        <f>[20]May!$Q$49</f>
        <v>0</v>
      </c>
      <c r="O114" s="9">
        <f>[20]May!$Q$29</f>
        <v>0</v>
      </c>
      <c r="P114" s="9">
        <f>[20]May!$Q$30</f>
        <v>0</v>
      </c>
      <c r="Q114" s="9">
        <f>[20]May!$Q$28</f>
        <v>0</v>
      </c>
      <c r="R114" s="9">
        <f>[20]May!$Q$51</f>
        <v>0</v>
      </c>
      <c r="S114" s="9">
        <f>SUM([20]May!$Q$36,[20]May!$Q$37)</f>
        <v>0</v>
      </c>
      <c r="T114" s="9">
        <f>[20]May!$Q$52</f>
        <v>0</v>
      </c>
      <c r="U114" s="9">
        <f>[20]May!$Q$53</f>
        <v>0</v>
      </c>
      <c r="V114" s="9">
        <f>[20]May!$Q$54</f>
        <v>0</v>
      </c>
      <c r="W114" s="9">
        <f>[20]May!$Q$39</f>
        <v>0</v>
      </c>
      <c r="X114" s="9">
        <f>[20]May!$Q$40</f>
        <v>0</v>
      </c>
      <c r="Y114" s="9">
        <f>SUM([20]May!$Q$41,[20]May!$Q$42)</f>
        <v>0</v>
      </c>
      <c r="Z114" s="9">
        <f>[20]May!$Q$44</f>
        <v>0</v>
      </c>
      <c r="AA114" s="9">
        <f>SUM([20]May!$Q$43,[20]May!$Q$45)</f>
        <v>0</v>
      </c>
      <c r="AB114" s="9">
        <f>[20]May!$Q$50</f>
        <v>0</v>
      </c>
      <c r="AC114" s="9">
        <f>[20]May!$Q$58</f>
        <v>0</v>
      </c>
      <c r="AD114" s="9">
        <f>[20]May!$Q$56</f>
        <v>0</v>
      </c>
      <c r="AE114" s="9">
        <f>[20]May!$Q$57</f>
        <v>0</v>
      </c>
      <c r="AF114" s="9">
        <f>[20]May!$Q$35</f>
        <v>0</v>
      </c>
      <c r="AG114" s="9">
        <f>[20]May!$Q$65</f>
        <v>0</v>
      </c>
      <c r="AH114" s="9">
        <f>[20]May!$Q$59</f>
        <v>0</v>
      </c>
      <c r="AI114" s="9">
        <f>[20]May!$Q$61</f>
        <v>0</v>
      </c>
      <c r="AJ114" s="9">
        <f>[20]May!$Q$31</f>
        <v>0</v>
      </c>
      <c r="AK114" s="9">
        <f>[20]May!$Q$66</f>
        <v>0</v>
      </c>
      <c r="AL114" s="9">
        <f>[20]May!$Q$38</f>
        <v>0</v>
      </c>
      <c r="AM114" s="9">
        <f>[20]May!$Q$32</f>
        <v>0</v>
      </c>
      <c r="AN114" s="9">
        <f>[20]May!$Q$34</f>
        <v>0</v>
      </c>
      <c r="AO114" s="9">
        <f>[20]May!$Q$33</f>
        <v>0</v>
      </c>
      <c r="AP114" s="9">
        <f>[20]May!$Q$67</f>
        <v>0</v>
      </c>
      <c r="AQ114" s="10">
        <f>[20]May!$Q$68</f>
        <v>0</v>
      </c>
      <c r="AR114" s="9">
        <f>[20]May!$Q$63</f>
        <v>0</v>
      </c>
      <c r="AS114" s="9">
        <f>[20]May!$Q$64</f>
        <v>0</v>
      </c>
      <c r="AT114" s="11">
        <f>[20]May!$Q$62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[20]May!$AS$18</f>
        <v>0</v>
      </c>
      <c r="D115" s="2">
        <f>[20]May!$U$18</f>
        <v>0</v>
      </c>
      <c r="E115" s="2">
        <f>[20]May!$W$18</f>
        <v>0</v>
      </c>
      <c r="F115" s="2">
        <f>[20]May!$V$18</f>
        <v>0</v>
      </c>
      <c r="G115" s="2">
        <f>[20]May!$AT$18</f>
        <v>0</v>
      </c>
      <c r="H115" s="2">
        <f>[20]May!$Y$18</f>
        <v>0</v>
      </c>
      <c r="I115" s="2">
        <f>[20]May!$X$18</f>
        <v>0</v>
      </c>
      <c r="J115" s="2">
        <f>[20]May!$BG$18</f>
        <v>0</v>
      </c>
      <c r="K115" s="2">
        <f>[20]May!$AU$18</f>
        <v>0</v>
      </c>
      <c r="L115" s="2">
        <f>[20]May!$Z$18</f>
        <v>0</v>
      </c>
      <c r="M115" s="2">
        <f>[20]May!$BB$18</f>
        <v>0</v>
      </c>
      <c r="N115" s="2">
        <f>[20]May!$AV$18</f>
        <v>0</v>
      </c>
      <c r="O115" s="2">
        <f>[20]May!$AB$18</f>
        <v>0</v>
      </c>
      <c r="P115" s="2">
        <f>[20]May!$AC$18</f>
        <v>0</v>
      </c>
      <c r="Q115" s="2">
        <f>[20]May!$AA$18</f>
        <v>0</v>
      </c>
      <c r="R115" s="2">
        <f>[20]May!$AX$18</f>
        <v>0</v>
      </c>
      <c r="S115" s="2">
        <f>SUM([20]May!$AI$18,[20]May!$AJ$18)</f>
        <v>0</v>
      </c>
      <c r="T115" s="2">
        <f>[20]May!$AY$18</f>
        <v>0</v>
      </c>
      <c r="U115" s="2">
        <f>[20]May!$AZ$18</f>
        <v>0</v>
      </c>
      <c r="V115" s="2">
        <f>[20]May!$BA$18</f>
        <v>0</v>
      </c>
      <c r="W115" s="2">
        <f>[20]May!$AL$18</f>
        <v>0</v>
      </c>
      <c r="X115" s="2">
        <f>[20]May!$AM$18</f>
        <v>0</v>
      </c>
      <c r="Y115" s="2">
        <f>SUM([20]May!$AN$18,[20]May!$AO$18)</f>
        <v>0</v>
      </c>
      <c r="Z115" s="2">
        <f>[20]May!$AQ$18</f>
        <v>0</v>
      </c>
      <c r="AA115" s="2">
        <f>SUM([20]May!$AP$18,[20]May!$AR$18)</f>
        <v>0</v>
      </c>
      <c r="AB115" s="2">
        <f>[20]May!$AW$18</f>
        <v>0</v>
      </c>
      <c r="AC115" s="2">
        <f>[20]May!$BE$18</f>
        <v>0</v>
      </c>
      <c r="AD115" s="2">
        <f>[20]May!$BC$18</f>
        <v>0</v>
      </c>
      <c r="AE115" s="2">
        <f>[20]May!$BD$18</f>
        <v>0</v>
      </c>
      <c r="AF115" s="2">
        <f>[20]May!$AH$18</f>
        <v>0</v>
      </c>
      <c r="AG115" s="2">
        <f>[20]May!$BL$18</f>
        <v>0</v>
      </c>
      <c r="AH115" s="2">
        <f>[20]May!$BF$18</f>
        <v>0</v>
      </c>
      <c r="AI115" s="2">
        <f>[20]May!$BH$18</f>
        <v>0</v>
      </c>
      <c r="AJ115" s="2">
        <f>[20]May!$AD$18</f>
        <v>0</v>
      </c>
      <c r="AK115" s="2">
        <f>[20]May!$BM$18</f>
        <v>0</v>
      </c>
      <c r="AL115" s="2">
        <f>[20]May!$AK$18</f>
        <v>0</v>
      </c>
      <c r="AM115" s="2">
        <f>[20]May!$AE$18</f>
        <v>0</v>
      </c>
      <c r="AN115" s="2">
        <f>[20]May!$AG$18</f>
        <v>0</v>
      </c>
      <c r="AO115" s="2">
        <f>[20]May!$AF$18</f>
        <v>0</v>
      </c>
      <c r="AP115" s="2">
        <f>[20]May!$BN$18</f>
        <v>0</v>
      </c>
      <c r="AQ115" s="13">
        <f>[20]May!$BO$18</f>
        <v>0</v>
      </c>
      <c r="AR115" s="2">
        <f>[20]May!$BJ$18</f>
        <v>0</v>
      </c>
      <c r="AS115" s="2">
        <f>[20]May!$BK$18</f>
        <v>0</v>
      </c>
      <c r="AT115" s="14">
        <f>[20]May!$BI$18</f>
        <v>0</v>
      </c>
      <c r="AU115" s="15">
        <f t="shared" si="3"/>
        <v>0</v>
      </c>
    </row>
    <row r="116" spans="1:47" x14ac:dyDescent="0.25">
      <c r="A116" s="9" t="s">
        <v>160</v>
      </c>
      <c r="B116" s="9" t="s">
        <v>20</v>
      </c>
      <c r="C116" s="9">
        <f>[11]May!$C$31</f>
        <v>0</v>
      </c>
      <c r="D116" s="9">
        <f>[11]May!$C$7</f>
        <v>0</v>
      </c>
      <c r="E116" s="9">
        <f>[11]May!$C$9</f>
        <v>0</v>
      </c>
      <c r="F116" s="9">
        <f>[11]May!$C$8</f>
        <v>0</v>
      </c>
      <c r="G116" s="9">
        <f>[11]May!$C$32</f>
        <v>0</v>
      </c>
      <c r="H116" s="9">
        <f>[11]May!$C$11</f>
        <v>0</v>
      </c>
      <c r="I116" s="9">
        <f>[11]May!$C$10</f>
        <v>0</v>
      </c>
      <c r="J116" s="9">
        <f>[11]May!$C$45</f>
        <v>0</v>
      </c>
      <c r="K116" s="9">
        <f>[11]May!$C$33</f>
        <v>0</v>
      </c>
      <c r="L116" s="9">
        <f>[11]May!$C$12</f>
        <v>0</v>
      </c>
      <c r="M116" s="9">
        <f>[11]May!$C$40</f>
        <v>0</v>
      </c>
      <c r="N116" s="9">
        <f>[11]May!$C$34</f>
        <v>0</v>
      </c>
      <c r="O116" s="9">
        <f>[11]May!$C$14</f>
        <v>0</v>
      </c>
      <c r="P116" s="9">
        <f>[11]May!$C$15</f>
        <v>0</v>
      </c>
      <c r="Q116" s="9">
        <f>[11]May!$C$13</f>
        <v>0</v>
      </c>
      <c r="R116" s="9">
        <f>[11]May!$C$36</f>
        <v>0</v>
      </c>
      <c r="S116" s="9">
        <f>SUM([11]May!$C$21:$C$22)</f>
        <v>0</v>
      </c>
      <c r="T116" s="9">
        <f>[11]May!$C$37</f>
        <v>0</v>
      </c>
      <c r="U116" s="9">
        <f>[11]May!$C$38</f>
        <v>0</v>
      </c>
      <c r="V116" s="9">
        <f>[11]May!$C$39</f>
        <v>0</v>
      </c>
      <c r="W116" s="9">
        <f>[11]May!$C$24</f>
        <v>0</v>
      </c>
      <c r="X116" s="9">
        <f>[11]May!$C$25</f>
        <v>0</v>
      </c>
      <c r="Y116" s="9">
        <f>SUM([11]May!$C$26:$C$27)</f>
        <v>0</v>
      </c>
      <c r="Z116" s="9">
        <f>[11]May!$C$29</f>
        <v>0</v>
      </c>
      <c r="AA116" s="9">
        <f>SUM([11]May!$A$28,[11]May!$A$30)</f>
        <v>0</v>
      </c>
      <c r="AB116" s="9">
        <f>[11]May!$C$35</f>
        <v>0</v>
      </c>
      <c r="AC116" s="9">
        <f>[11]May!$C$43</f>
        <v>0</v>
      </c>
      <c r="AD116" s="9">
        <f>[11]May!$C$41</f>
        <v>0</v>
      </c>
      <c r="AE116" s="9">
        <f>[11]May!$C$42</f>
        <v>0</v>
      </c>
      <c r="AF116" s="9">
        <f>[11]May!$C$20</f>
        <v>0</v>
      </c>
      <c r="AG116" s="9">
        <f>[11]May!$C$50</f>
        <v>0</v>
      </c>
      <c r="AH116" s="9">
        <f>[11]May!$C$44</f>
        <v>0</v>
      </c>
      <c r="AI116" s="9">
        <f>[11]May!$C$46</f>
        <v>0</v>
      </c>
      <c r="AJ116" s="9">
        <f>[11]May!$C$16</f>
        <v>0</v>
      </c>
      <c r="AK116" s="9">
        <f>[11]May!$C$51</f>
        <v>0</v>
      </c>
      <c r="AL116" s="9">
        <f>[11]May!$C$23</f>
        <v>0</v>
      </c>
      <c r="AM116" s="9">
        <f>[11]May!$C$17</f>
        <v>0</v>
      </c>
      <c r="AN116" s="9">
        <f>[11]May!$C$19</f>
        <v>0</v>
      </c>
      <c r="AO116" s="9">
        <f>[11]May!$C$18</f>
        <v>0</v>
      </c>
      <c r="AP116" s="9">
        <f>[11]May!$C$52</f>
        <v>0</v>
      </c>
      <c r="AQ116" s="10">
        <f>[11]May!$C$53</f>
        <v>0</v>
      </c>
      <c r="AR116" s="9">
        <f>[11]May!$C$48</f>
        <v>0</v>
      </c>
      <c r="AS116" s="9">
        <f>[11]May!$C$49</f>
        <v>0</v>
      </c>
      <c r="AT116" s="11">
        <f>[11]May!$C$47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[11]May!$AD$4</f>
        <v>0</v>
      </c>
      <c r="D117" s="2">
        <f>[11]May!$F$4</f>
        <v>0</v>
      </c>
      <c r="E117" s="2">
        <f>[11]May!$H$4</f>
        <v>0</v>
      </c>
      <c r="F117" s="2">
        <f>[11]May!$G$4</f>
        <v>0</v>
      </c>
      <c r="G117" s="2">
        <f>[11]May!$AE$4</f>
        <v>0</v>
      </c>
      <c r="H117" s="2">
        <f>[11]May!$J$4</f>
        <v>0</v>
      </c>
      <c r="I117" s="2">
        <f>[11]May!$I$4</f>
        <v>0</v>
      </c>
      <c r="J117" s="2">
        <f>[11]May!$AR$4</f>
        <v>0</v>
      </c>
      <c r="K117" s="2">
        <f>[11]May!$AF$4</f>
        <v>0</v>
      </c>
      <c r="L117" s="2">
        <f>[11]May!$K$4</f>
        <v>0</v>
      </c>
      <c r="M117" s="2">
        <f>[11]May!$AM$4</f>
        <v>0</v>
      </c>
      <c r="N117" s="2">
        <f>[11]May!$AG$4</f>
        <v>0</v>
      </c>
      <c r="O117" s="2">
        <f>[11]May!$M$4</f>
        <v>0</v>
      </c>
      <c r="P117" s="2">
        <f>[11]May!$N$4</f>
        <v>0</v>
      </c>
      <c r="Q117" s="2">
        <f>[11]May!$L$4</f>
        <v>0</v>
      </c>
      <c r="R117" s="2">
        <f>[11]May!$AI$4</f>
        <v>0</v>
      </c>
      <c r="S117" s="2">
        <f>SUM([11]May!$T$4:$U$4)</f>
        <v>0</v>
      </c>
      <c r="T117" s="2">
        <f>[11]May!$AJ$4</f>
        <v>0</v>
      </c>
      <c r="U117" s="2">
        <f>[11]May!$AK$4</f>
        <v>0</v>
      </c>
      <c r="V117" s="2">
        <f>[11]May!$AL$4</f>
        <v>0</v>
      </c>
      <c r="W117" s="2">
        <f>[11]May!$W$4</f>
        <v>0</v>
      </c>
      <c r="X117" s="2">
        <f>[11]May!$X$4</f>
        <v>0</v>
      </c>
      <c r="Y117" s="2">
        <f>SUM([11]May!$Y$4:$Z$4)</f>
        <v>0</v>
      </c>
      <c r="Z117" s="2">
        <f>[11]May!$AB$4</f>
        <v>0</v>
      </c>
      <c r="AA117" s="2">
        <f>SUM([11]May!$AA$4,[11]May!$AC$4)</f>
        <v>0</v>
      </c>
      <c r="AB117" s="2">
        <f>[11]May!$AH$4</f>
        <v>0</v>
      </c>
      <c r="AC117" s="2">
        <f>[11]May!$AP$4</f>
        <v>0</v>
      </c>
      <c r="AD117" s="2">
        <f>[11]May!$AN$4</f>
        <v>0</v>
      </c>
      <c r="AE117" s="2">
        <f>[11]May!$AO$4</f>
        <v>0</v>
      </c>
      <c r="AF117" s="2">
        <f>[11]May!$S$4</f>
        <v>0</v>
      </c>
      <c r="AG117" s="2">
        <f>[11]May!$AW$4</f>
        <v>0</v>
      </c>
      <c r="AH117" s="2">
        <f>[11]May!$AQ$4</f>
        <v>0</v>
      </c>
      <c r="AI117" s="2">
        <f>[11]May!$AS$4</f>
        <v>0</v>
      </c>
      <c r="AJ117" s="2">
        <f>[11]May!$O$4</f>
        <v>0</v>
      </c>
      <c r="AK117" s="2">
        <f>[11]May!$AX$4</f>
        <v>0</v>
      </c>
      <c r="AL117" s="2">
        <f>[11]May!$V$4</f>
        <v>0</v>
      </c>
      <c r="AM117" s="2">
        <f>[11]May!$P$4</f>
        <v>0</v>
      </c>
      <c r="AN117" s="2">
        <f>[11]May!$R$4</f>
        <v>0</v>
      </c>
      <c r="AO117" s="2">
        <f>[11]May!$Q$4</f>
        <v>0</v>
      </c>
      <c r="AP117" s="2">
        <f>[11]May!$AY$4</f>
        <v>0</v>
      </c>
      <c r="AQ117" s="13">
        <f>[11]May!$AZ$4</f>
        <v>0</v>
      </c>
      <c r="AR117" s="2">
        <f>[11]May!$AU$4</f>
        <v>0</v>
      </c>
      <c r="AS117" s="2">
        <f>[11]May!$AV$4</f>
        <v>0</v>
      </c>
      <c r="AT117" s="14">
        <f>[11]May!$AT$4</f>
        <v>0</v>
      </c>
      <c r="AU117" s="15">
        <f t="shared" si="3"/>
        <v>0</v>
      </c>
    </row>
    <row r="118" spans="1:47" x14ac:dyDescent="0.25">
      <c r="A118" s="9" t="s">
        <v>143</v>
      </c>
      <c r="B118" s="9" t="s">
        <v>20</v>
      </c>
      <c r="C118" s="9">
        <f>[3]May!$E$38</f>
        <v>0</v>
      </c>
      <c r="D118" s="9">
        <f>[3]May!$E$14</f>
        <v>0</v>
      </c>
      <c r="E118" s="9">
        <f>[3]May!$E$16</f>
        <v>0</v>
      </c>
      <c r="F118" s="9">
        <f>[3]May!$E$15</f>
        <v>0</v>
      </c>
      <c r="G118" s="9">
        <f>[3]May!$E$39</f>
        <v>0</v>
      </c>
      <c r="H118" s="9">
        <f>[3]May!$E$18</f>
        <v>0</v>
      </c>
      <c r="I118" s="9">
        <f>[3]May!$E$17</f>
        <v>0</v>
      </c>
      <c r="J118" s="9">
        <f>[3]May!$E$52</f>
        <v>0</v>
      </c>
      <c r="K118" s="9">
        <f>[3]May!$E$40</f>
        <v>0</v>
      </c>
      <c r="L118" s="9">
        <f>[3]May!$E$19</f>
        <v>0</v>
      </c>
      <c r="M118" s="9">
        <f>[3]May!$E$47</f>
        <v>0</v>
      </c>
      <c r="N118" s="9">
        <f>[3]May!$E$41</f>
        <v>0</v>
      </c>
      <c r="O118" s="9">
        <f>[3]May!$E$21</f>
        <v>0</v>
      </c>
      <c r="P118" s="9">
        <f>[3]May!$E$22</f>
        <v>0</v>
      </c>
      <c r="Q118" s="9">
        <f>[3]May!$E$20</f>
        <v>0</v>
      </c>
      <c r="R118" s="9">
        <f>[3]May!$E$43</f>
        <v>0</v>
      </c>
      <c r="S118" s="9">
        <f>SUM([3]May!$E$28:$E$29)</f>
        <v>0</v>
      </c>
      <c r="T118" s="9">
        <f>[3]May!$E$44</f>
        <v>0</v>
      </c>
      <c r="U118" s="9">
        <f>[3]May!$E$45</f>
        <v>0</v>
      </c>
      <c r="V118" s="9">
        <f>[3]May!$E$46</f>
        <v>0</v>
      </c>
      <c r="W118" s="9">
        <f>[3]May!$E$31</f>
        <v>0</v>
      </c>
      <c r="X118" s="9">
        <f>[3]May!$E$32</f>
        <v>0</v>
      </c>
      <c r="Y118" s="9">
        <f>SUM([3]May!$E$33:$E$34)</f>
        <v>0</v>
      </c>
      <c r="Z118" s="9">
        <f>[3]May!$E$36</f>
        <v>0</v>
      </c>
      <c r="AA118" s="9">
        <f>SUM([3]May!$E$35,[3]May!$E$37)</f>
        <v>0</v>
      </c>
      <c r="AB118" s="9">
        <f>[3]May!$E$42</f>
        <v>0</v>
      </c>
      <c r="AC118" s="9">
        <f>[3]May!$E$50</f>
        <v>0</v>
      </c>
      <c r="AD118" s="9">
        <f>[3]May!$E$48</f>
        <v>0</v>
      </c>
      <c r="AE118" s="9">
        <f>[3]May!$E$49</f>
        <v>0</v>
      </c>
      <c r="AF118" s="9">
        <f>[3]May!$E$27</f>
        <v>0</v>
      </c>
      <c r="AG118" s="9">
        <f>[3]May!$E$57</f>
        <v>0</v>
      </c>
      <c r="AH118" s="9">
        <f>[3]May!$E$51</f>
        <v>0</v>
      </c>
      <c r="AI118" s="9">
        <f>[3]May!$E$53</f>
        <v>0</v>
      </c>
      <c r="AJ118" s="9">
        <f>[3]May!$E$23</f>
        <v>0</v>
      </c>
      <c r="AK118" s="9">
        <f>[3]May!$E$58</f>
        <v>0</v>
      </c>
      <c r="AL118" s="9">
        <f>[3]May!$E$30</f>
        <v>0</v>
      </c>
      <c r="AM118" s="9">
        <f>[3]May!$E$24</f>
        <v>0</v>
      </c>
      <c r="AN118" s="9">
        <f>[3]May!$E$26</f>
        <v>0</v>
      </c>
      <c r="AO118" s="9">
        <f>[3]May!$E$25</f>
        <v>0</v>
      </c>
      <c r="AP118" s="9">
        <f>[3]May!$E$59</f>
        <v>0</v>
      </c>
      <c r="AQ118" s="10">
        <f>[3]May!$E$60</f>
        <v>0</v>
      </c>
      <c r="AR118" s="9">
        <f>[3]May!$E$55</f>
        <v>0</v>
      </c>
      <c r="AS118" s="9">
        <f>[3]May!$E$56</f>
        <v>0</v>
      </c>
      <c r="AT118" s="11">
        <f>[3]May!$E$54</f>
        <v>0</v>
      </c>
      <c r="AU118" s="12">
        <f t="shared" si="3"/>
        <v>0</v>
      </c>
    </row>
    <row r="119" spans="1:47" x14ac:dyDescent="0.25">
      <c r="A119" s="2"/>
      <c r="B119" s="2" t="s">
        <v>21</v>
      </c>
      <c r="C119" s="2">
        <f>[3]May!$AK$6</f>
        <v>0</v>
      </c>
      <c r="D119" s="2">
        <f>[3]May!$M$6</f>
        <v>1</v>
      </c>
      <c r="E119" s="2">
        <f>[3]May!$O$6</f>
        <v>0</v>
      </c>
      <c r="F119" s="2">
        <f>[3]May!$N$6</f>
        <v>0</v>
      </c>
      <c r="G119" s="2">
        <f>[3]May!$AL$6</f>
        <v>0</v>
      </c>
      <c r="H119" s="2">
        <f>[3]May!$Q$6</f>
        <v>0</v>
      </c>
      <c r="I119" s="2">
        <f>[3]May!$P$6</f>
        <v>0</v>
      </c>
      <c r="J119" s="2">
        <f>[3]May!$AY$6</f>
        <v>0</v>
      </c>
      <c r="K119" s="2">
        <f>[3]May!$AM$6</f>
        <v>0</v>
      </c>
      <c r="L119" s="2">
        <f>[3]May!$R$6</f>
        <v>0</v>
      </c>
      <c r="M119" s="2">
        <f>[3]May!$AT$6</f>
        <v>0</v>
      </c>
      <c r="N119" s="2">
        <f>[3]May!$AN$6</f>
        <v>0</v>
      </c>
      <c r="O119" s="2">
        <f>[3]May!$T$6</f>
        <v>0</v>
      </c>
      <c r="P119" s="2">
        <f>[3]May!$U$6</f>
        <v>0</v>
      </c>
      <c r="Q119" s="2">
        <f>[3]May!$S$6</f>
        <v>0</v>
      </c>
      <c r="R119" s="2">
        <f>[3]May!$AP$6</f>
        <v>0</v>
      </c>
      <c r="S119" s="2">
        <f>SUM([3]May!$AA$6:$AB$6)</f>
        <v>0</v>
      </c>
      <c r="T119" s="2">
        <f>[3]May!$AQ$6</f>
        <v>0</v>
      </c>
      <c r="U119" s="2">
        <f>[3]May!$AR$6</f>
        <v>0</v>
      </c>
      <c r="V119" s="2">
        <f>[3]May!$AS$6</f>
        <v>0</v>
      </c>
      <c r="W119" s="2">
        <f>[3]May!$AD$6</f>
        <v>1</v>
      </c>
      <c r="X119" s="2">
        <f>[3]May!$AE$6</f>
        <v>0</v>
      </c>
      <c r="Y119" s="2">
        <f>SUM([3]May!$AF$6:$AG$6)</f>
        <v>0</v>
      </c>
      <c r="Z119" s="2">
        <f>[3]May!$AI$6</f>
        <v>0</v>
      </c>
      <c r="AA119" s="2">
        <f>SUM([3]May!$AH$6,[3]May!$AJ$6)</f>
        <v>0</v>
      </c>
      <c r="AB119" s="2">
        <f>[3]May!$AO$6</f>
        <v>0</v>
      </c>
      <c r="AC119" s="2">
        <f>[3]May!$AW$6</f>
        <v>0</v>
      </c>
      <c r="AD119" s="2">
        <f>[3]May!$AU$6</f>
        <v>0</v>
      </c>
      <c r="AE119" s="2">
        <f>[3]May!$AV$6</f>
        <v>0</v>
      </c>
      <c r="AF119" s="2">
        <f>[3]May!$Z$6</f>
        <v>1</v>
      </c>
      <c r="AG119" s="2">
        <f>[3]May!$BD$6</f>
        <v>0</v>
      </c>
      <c r="AH119" s="2">
        <f>[3]May!$AX$6</f>
        <v>0</v>
      </c>
      <c r="AI119" s="2">
        <f>[3]May!$AZ$6</f>
        <v>0</v>
      </c>
      <c r="AJ119" s="2">
        <f>[3]May!$V$6</f>
        <v>0</v>
      </c>
      <c r="AK119" s="2">
        <f>[3]May!$BE$6</f>
        <v>0</v>
      </c>
      <c r="AL119" s="2">
        <f>[3]May!$AC$6</f>
        <v>0</v>
      </c>
      <c r="AM119" s="2">
        <f>[3]May!$W$6</f>
        <v>0</v>
      </c>
      <c r="AN119" s="2">
        <f>[3]May!$Y$6</f>
        <v>0</v>
      </c>
      <c r="AO119" s="2">
        <f>[3]May!$X$6</f>
        <v>0</v>
      </c>
      <c r="AP119" s="2">
        <f>[3]May!$BF$6</f>
        <v>0</v>
      </c>
      <c r="AQ119" s="13">
        <f>[3]May!$BG$6</f>
        <v>0</v>
      </c>
      <c r="AR119" s="2">
        <f>[3]May!$BB$6</f>
        <v>0</v>
      </c>
      <c r="AS119" s="2">
        <f>[3]May!$BC$6</f>
        <v>0</v>
      </c>
      <c r="AT119" s="14">
        <f>[3]May!$BA$6</f>
        <v>0</v>
      </c>
      <c r="AU119" s="15">
        <f t="shared" si="3"/>
        <v>3</v>
      </c>
    </row>
    <row r="120" spans="1:47" x14ac:dyDescent="0.25">
      <c r="A120" s="9" t="s">
        <v>137</v>
      </c>
      <c r="B120" s="9" t="s">
        <v>20</v>
      </c>
      <c r="C120" s="9">
        <f>[16]May!$C$7</f>
        <v>0</v>
      </c>
      <c r="D120" s="9">
        <f>[16]May!$C$8</f>
        <v>0</v>
      </c>
      <c r="E120" s="9">
        <f>[16]May!$C$9</f>
        <v>0</v>
      </c>
      <c r="F120" s="9">
        <f>[16]May!$C$10</f>
        <v>0</v>
      </c>
      <c r="G120" s="9">
        <f>[16]May!$C$11</f>
        <v>0</v>
      </c>
      <c r="H120" s="9">
        <f>[16]May!$C$12</f>
        <v>0</v>
      </c>
      <c r="I120" s="9">
        <f>[16]May!$C$13</f>
        <v>0</v>
      </c>
      <c r="J120" s="9">
        <f>[16]May!$C$14</f>
        <v>0</v>
      </c>
      <c r="K120" s="9">
        <f>[16]May!$C$15</f>
        <v>0</v>
      </c>
      <c r="L120" s="9">
        <f>[16]May!$C$16</f>
        <v>0</v>
      </c>
      <c r="M120" s="9">
        <f>[16]May!$C$17</f>
        <v>0</v>
      </c>
      <c r="N120" s="9">
        <f>[16]May!$C$18</f>
        <v>0</v>
      </c>
      <c r="O120" s="9">
        <f>[16]May!$C$19</f>
        <v>0</v>
      </c>
      <c r="P120" s="9">
        <f>[16]May!$C$20</f>
        <v>0</v>
      </c>
      <c r="Q120" s="9">
        <f>[16]May!$C$21</f>
        <v>0</v>
      </c>
      <c r="R120" s="9">
        <f>[16]May!$C$22</f>
        <v>0</v>
      </c>
      <c r="S120" s="9">
        <f>[16]May!$C$23</f>
        <v>0</v>
      </c>
      <c r="T120" s="9">
        <f>[16]May!$C$24</f>
        <v>0</v>
      </c>
      <c r="U120" s="9">
        <f>[16]May!$C$25</f>
        <v>0</v>
      </c>
      <c r="V120" s="9">
        <f>[16]May!$C$26</f>
        <v>0</v>
      </c>
      <c r="W120" s="9">
        <f>[16]May!$C$27</f>
        <v>0</v>
      </c>
      <c r="X120" s="9">
        <f>[16]May!$C$28</f>
        <v>0</v>
      </c>
      <c r="Y120" s="9">
        <f>[16]May!$C$29</f>
        <v>0</v>
      </c>
      <c r="Z120" s="9">
        <f>[16]May!$C$30</f>
        <v>0</v>
      </c>
      <c r="AA120" s="9">
        <f>[16]May!$C$31</f>
        <v>0</v>
      </c>
      <c r="AB120" s="9">
        <f>[16]May!$C$32</f>
        <v>0</v>
      </c>
      <c r="AC120" s="9">
        <f>[16]May!$C$33</f>
        <v>0</v>
      </c>
      <c r="AD120" s="9">
        <f>[16]May!$C$34</f>
        <v>0</v>
      </c>
      <c r="AE120" s="9">
        <f>[16]May!$C$35</f>
        <v>0</v>
      </c>
      <c r="AF120" s="9">
        <f>[16]May!$C$36</f>
        <v>0</v>
      </c>
      <c r="AG120" s="9">
        <f>[16]May!$C$37</f>
        <v>0</v>
      </c>
      <c r="AH120" s="9">
        <f>[16]May!$C$38</f>
        <v>0</v>
      </c>
      <c r="AI120" s="9">
        <f>[16]May!$C$39</f>
        <v>0</v>
      </c>
      <c r="AJ120" s="9">
        <f>[16]May!$C$40</f>
        <v>0</v>
      </c>
      <c r="AK120" s="9">
        <f>[16]May!$C$41</f>
        <v>0</v>
      </c>
      <c r="AL120" s="9">
        <f>[16]May!$C$42</f>
        <v>0</v>
      </c>
      <c r="AM120" s="9">
        <f>[16]May!$C$43</f>
        <v>0</v>
      </c>
      <c r="AN120" s="9">
        <f>[16]May!$C$44</f>
        <v>0</v>
      </c>
      <c r="AO120" s="9">
        <f>[16]May!$C$45</f>
        <v>0</v>
      </c>
      <c r="AP120" s="9">
        <f>[16]May!$C$46</f>
        <v>0</v>
      </c>
      <c r="AQ120" s="10">
        <f>[16]May!$C$47</f>
        <v>0</v>
      </c>
      <c r="AR120" s="9">
        <f>[16]May!$C$48</f>
        <v>0</v>
      </c>
      <c r="AS120" s="9">
        <f>[16]May!$C$49</f>
        <v>0</v>
      </c>
      <c r="AT120" s="11">
        <f>[16]May!$C$50</f>
        <v>0</v>
      </c>
      <c r="AU120" s="12">
        <f t="shared" si="3"/>
        <v>0</v>
      </c>
    </row>
    <row r="121" spans="1:47" x14ac:dyDescent="0.25">
      <c r="A121" s="2"/>
      <c r="B121" s="2" t="s">
        <v>21</v>
      </c>
      <c r="C121" s="2">
        <f>[16]May!$D$7</f>
        <v>0</v>
      </c>
      <c r="D121" s="2">
        <f>[16]May!$D$8</f>
        <v>0</v>
      </c>
      <c r="E121" s="2">
        <f>[16]May!$D$9</f>
        <v>0</v>
      </c>
      <c r="F121" s="2">
        <f>[16]May!$D$10</f>
        <v>0</v>
      </c>
      <c r="G121" s="2">
        <f>[16]May!$D$11</f>
        <v>0</v>
      </c>
      <c r="H121" s="2">
        <f>[16]May!$D$12</f>
        <v>0</v>
      </c>
      <c r="I121" s="2">
        <f>[16]May!$D$13</f>
        <v>0</v>
      </c>
      <c r="J121" s="2">
        <f>[16]May!$D$14</f>
        <v>0</v>
      </c>
      <c r="K121" s="2">
        <f>[16]May!$D$15</f>
        <v>0</v>
      </c>
      <c r="L121" s="2">
        <f>[16]May!$D$16</f>
        <v>0</v>
      </c>
      <c r="M121" s="2">
        <f>[16]May!$D$17</f>
        <v>0</v>
      </c>
      <c r="N121" s="2">
        <f>[16]May!$D$18</f>
        <v>0</v>
      </c>
      <c r="O121" s="2">
        <f>[16]May!$D$19</f>
        <v>0</v>
      </c>
      <c r="P121" s="2">
        <f>[16]May!$D$20</f>
        <v>0</v>
      </c>
      <c r="Q121" s="2">
        <f>[16]May!$D$21</f>
        <v>0</v>
      </c>
      <c r="R121" s="2">
        <f>[16]May!$D$22</f>
        <v>0</v>
      </c>
      <c r="S121" s="2">
        <f>[16]May!$D$23</f>
        <v>0</v>
      </c>
      <c r="T121" s="2">
        <f>[16]May!$D$24</f>
        <v>0</v>
      </c>
      <c r="U121" s="2">
        <f>[16]May!$D$25</f>
        <v>0</v>
      </c>
      <c r="V121" s="2">
        <f>[16]May!$D$26</f>
        <v>0</v>
      </c>
      <c r="W121" s="2">
        <f>[16]May!$D$27</f>
        <v>0</v>
      </c>
      <c r="X121" s="2">
        <f>[16]May!$D$28</f>
        <v>0</v>
      </c>
      <c r="Y121" s="2">
        <f>[16]May!$D$29</f>
        <v>0</v>
      </c>
      <c r="Z121" s="2">
        <f>[16]May!$D$30</f>
        <v>0</v>
      </c>
      <c r="AA121" s="2">
        <f>[16]May!$D$31</f>
        <v>0</v>
      </c>
      <c r="AB121" s="2">
        <f>[16]May!$D$32</f>
        <v>0</v>
      </c>
      <c r="AC121" s="2">
        <f>[16]May!$D$33</f>
        <v>0</v>
      </c>
      <c r="AD121" s="2">
        <f>[16]May!$D$34</f>
        <v>0</v>
      </c>
      <c r="AE121" s="2">
        <f>[16]May!$D$35</f>
        <v>0</v>
      </c>
      <c r="AF121" s="2">
        <f>[16]May!$D$36</f>
        <v>0</v>
      </c>
      <c r="AG121" s="2">
        <f>[16]May!$D$37</f>
        <v>0</v>
      </c>
      <c r="AH121" s="2">
        <f>[16]May!$D$38</f>
        <v>0</v>
      </c>
      <c r="AI121" s="2">
        <f>[16]May!$D$39</f>
        <v>0</v>
      </c>
      <c r="AJ121" s="2">
        <f>[16]May!$D$40</f>
        <v>0</v>
      </c>
      <c r="AK121" s="2">
        <f>[16]May!$D$41</f>
        <v>0</v>
      </c>
      <c r="AL121" s="2">
        <f>[16]May!$D$42</f>
        <v>0</v>
      </c>
      <c r="AM121" s="2">
        <f>[16]May!$D$43</f>
        <v>0</v>
      </c>
      <c r="AN121" s="2">
        <f>[16]May!$D$44</f>
        <v>0</v>
      </c>
      <c r="AO121" s="2">
        <f>[16]May!$D$45</f>
        <v>0</v>
      </c>
      <c r="AP121" s="2">
        <f>[16]May!$D$46</f>
        <v>0</v>
      </c>
      <c r="AQ121" s="13">
        <f>[16]May!$D$47</f>
        <v>0</v>
      </c>
      <c r="AR121" s="2">
        <f>[16]May!$D$48</f>
        <v>0</v>
      </c>
      <c r="AS121" s="2">
        <f>[16]May!$D$49</f>
        <v>0</v>
      </c>
      <c r="AT121" s="14">
        <f>[16]May!$D$50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[5]May!$C$31</f>
        <v>1</v>
      </c>
      <c r="D122" s="9">
        <f>[5]May!$C$7</f>
        <v>32</v>
      </c>
      <c r="E122" s="9">
        <f>[5]May!$C$9</f>
        <v>2</v>
      </c>
      <c r="F122" s="9">
        <f>[5]May!$C$8</f>
        <v>9</v>
      </c>
      <c r="G122" s="9">
        <f>[5]May!$C$32</f>
        <v>0</v>
      </c>
      <c r="H122" s="9">
        <f>[5]May!$C$11</f>
        <v>6</v>
      </c>
      <c r="I122" s="9">
        <f>[5]May!$C$10</f>
        <v>0</v>
      </c>
      <c r="J122" s="9">
        <f>[5]May!$C$45</f>
        <v>0</v>
      </c>
      <c r="K122" s="9">
        <f>[5]May!$C$33</f>
        <v>0</v>
      </c>
      <c r="L122" s="9">
        <f>[5]May!$C$12</f>
        <v>1</v>
      </c>
      <c r="M122" s="9">
        <f>[5]May!$C$40</f>
        <v>2</v>
      </c>
      <c r="N122" s="9">
        <f>[5]May!$C$34</f>
        <v>1</v>
      </c>
      <c r="O122" s="9">
        <f>[5]May!$C$14</f>
        <v>0</v>
      </c>
      <c r="P122" s="9">
        <f>[5]May!$C$15</f>
        <v>0</v>
      </c>
      <c r="Q122" s="9">
        <f>[5]May!$C$13</f>
        <v>0</v>
      </c>
      <c r="R122" s="9">
        <f>[5]May!$C$36</f>
        <v>0</v>
      </c>
      <c r="S122" s="9">
        <f>SUM([5]May!$C$21:$C$22)</f>
        <v>0</v>
      </c>
      <c r="T122" s="9">
        <f>[5]May!$C$37</f>
        <v>0</v>
      </c>
      <c r="U122" s="9">
        <f>[5]May!$C$38</f>
        <v>0</v>
      </c>
      <c r="V122" s="9">
        <f>[5]May!$C$39</f>
        <v>0</v>
      </c>
      <c r="W122" s="9">
        <f>[5]May!$C$24</f>
        <v>36</v>
      </c>
      <c r="X122" s="9">
        <f>[5]May!$C$25</f>
        <v>1</v>
      </c>
      <c r="Y122" s="9">
        <f>SUM([5]May!$C$26:$C$27)</f>
        <v>18</v>
      </c>
      <c r="Z122" s="9">
        <f>[5]May!$C$29</f>
        <v>8</v>
      </c>
      <c r="AA122" s="9">
        <f>SUM([5]May!$C$28,[5]May!$C$30)</f>
        <v>7</v>
      </c>
      <c r="AB122" s="9">
        <f>[5]May!$C$35</f>
        <v>8</v>
      </c>
      <c r="AC122" s="9">
        <f>[5]May!$C$43</f>
        <v>0</v>
      </c>
      <c r="AD122" s="9">
        <f>[5]May!$C$41</f>
        <v>0</v>
      </c>
      <c r="AE122" s="9">
        <f>[5]May!$C$42</f>
        <v>0</v>
      </c>
      <c r="AF122" s="9">
        <f>[5]May!$C$20</f>
        <v>30</v>
      </c>
      <c r="AG122" s="9">
        <f>[5]May!$C$50</f>
        <v>2</v>
      </c>
      <c r="AH122" s="9">
        <f>[5]May!$C$44</f>
        <v>0</v>
      </c>
      <c r="AI122" s="9">
        <f>[5]May!$C$46</f>
        <v>0</v>
      </c>
      <c r="AJ122" s="9">
        <f>[5]May!$C$16</f>
        <v>6</v>
      </c>
      <c r="AK122" s="9">
        <f>[5]May!$C$51</f>
        <v>1</v>
      </c>
      <c r="AL122" s="9">
        <f>[5]May!$C$23</f>
        <v>0</v>
      </c>
      <c r="AM122" s="9">
        <f>[5]May!$C$17</f>
        <v>1</v>
      </c>
      <c r="AN122" s="9">
        <f>[5]May!$C$19</f>
        <v>0</v>
      </c>
      <c r="AO122" s="9">
        <f>[5]May!$C$18</f>
        <v>0</v>
      </c>
      <c r="AP122" s="9">
        <f>[5]May!$C$52</f>
        <v>3</v>
      </c>
      <c r="AQ122" s="10">
        <f>[5]May!$C$53</f>
        <v>16</v>
      </c>
      <c r="AR122" s="9">
        <f>[5]May!$C$48</f>
        <v>0</v>
      </c>
      <c r="AS122" s="9">
        <f>[5]May!$C$49</f>
        <v>0</v>
      </c>
      <c r="AT122" s="11">
        <f>[5]May!$C$47</f>
        <v>0</v>
      </c>
      <c r="AU122" s="12">
        <f t="shared" si="3"/>
        <v>191</v>
      </c>
    </row>
    <row r="123" spans="1:47" x14ac:dyDescent="0.25">
      <c r="A123" s="18"/>
      <c r="B123" s="18" t="s">
        <v>21</v>
      </c>
      <c r="C123" s="2">
        <f>[5]May!$AC$5</f>
        <v>0</v>
      </c>
      <c r="D123" s="2">
        <f>[5]May!$E$5</f>
        <v>40</v>
      </c>
      <c r="E123" s="2">
        <f>[5]May!$G$5</f>
        <v>2</v>
      </c>
      <c r="F123" s="2">
        <f>[5]May!$F$5</f>
        <v>23</v>
      </c>
      <c r="G123" s="2">
        <f>[5]May!$AD$5</f>
        <v>0</v>
      </c>
      <c r="H123" s="2">
        <f>[5]May!$I$5</f>
        <v>10</v>
      </c>
      <c r="I123" s="2">
        <f>[5]May!$H$5</f>
        <v>0</v>
      </c>
      <c r="J123" s="2">
        <f>[5]May!$AQ$5</f>
        <v>0</v>
      </c>
      <c r="K123" s="2">
        <f>[5]May!$AE$5</f>
        <v>0</v>
      </c>
      <c r="L123" s="2">
        <f>[5]May!$J$5</f>
        <v>0</v>
      </c>
      <c r="M123" s="2">
        <f>[5]May!$AL$5</f>
        <v>0</v>
      </c>
      <c r="N123" s="2">
        <f>[5]May!$AF$5</f>
        <v>0</v>
      </c>
      <c r="O123" s="2">
        <f>[5]May!$L$5</f>
        <v>0</v>
      </c>
      <c r="P123" s="2">
        <f>[5]May!$M$5</f>
        <v>0</v>
      </c>
      <c r="Q123" s="2">
        <f>[5]May!$K$5</f>
        <v>0</v>
      </c>
      <c r="R123" s="2">
        <f>[5]May!$AH$5</f>
        <v>0</v>
      </c>
      <c r="S123" s="2">
        <f>SUM([5]May!$S$5:$T$5)</f>
        <v>0</v>
      </c>
      <c r="T123" s="2">
        <f>[5]May!$AI$5</f>
        <v>0</v>
      </c>
      <c r="U123" s="2">
        <f>[5]May!$AJ$5</f>
        <v>0</v>
      </c>
      <c r="V123" s="2">
        <f>[5]May!$AK$5</f>
        <v>0</v>
      </c>
      <c r="W123" s="2">
        <f>[5]May!$V$5</f>
        <v>200</v>
      </c>
      <c r="X123" s="2">
        <f>[5]May!$W$5</f>
        <v>0</v>
      </c>
      <c r="Y123" s="2">
        <f>SUM([5]May!$X$5:$Y$5)</f>
        <v>22</v>
      </c>
      <c r="Z123" s="2">
        <f>[5]May!$AA$5</f>
        <v>1</v>
      </c>
      <c r="AA123" s="2">
        <f>SUM([5]May!$Z$5,[5]May!$AB$5)</f>
        <v>4</v>
      </c>
      <c r="AB123" s="2">
        <f>[5]May!$AG$5</f>
        <v>5</v>
      </c>
      <c r="AC123" s="2">
        <f>[5]May!$AO$5</f>
        <v>0</v>
      </c>
      <c r="AD123" s="2">
        <f>[5]May!$AM$5</f>
        <v>0</v>
      </c>
      <c r="AE123" s="2">
        <f>[5]May!$AN$5</f>
        <v>0</v>
      </c>
      <c r="AF123" s="2">
        <f>[5]May!$R$5</f>
        <v>44</v>
      </c>
      <c r="AG123" s="2">
        <f>[5]May!$AV$5</f>
        <v>0</v>
      </c>
      <c r="AH123" s="2">
        <f>[5]May!$AP$5</f>
        <v>0</v>
      </c>
      <c r="AI123" s="2">
        <f>[5]May!$AR$5</f>
        <v>0</v>
      </c>
      <c r="AJ123" s="2">
        <f>[5]May!$N$5</f>
        <v>0</v>
      </c>
      <c r="AK123" s="2">
        <f>[5]May!$AW$5</f>
        <v>0</v>
      </c>
      <c r="AL123" s="2">
        <f>[5]May!$U$5</f>
        <v>0</v>
      </c>
      <c r="AM123" s="2">
        <f>[5]May!$O$5</f>
        <v>0</v>
      </c>
      <c r="AN123" s="2">
        <f>[5]May!$Q$5</f>
        <v>0</v>
      </c>
      <c r="AO123" s="2">
        <f>[5]May!$P$5</f>
        <v>0</v>
      </c>
      <c r="AP123" s="2">
        <f>[5]May!$AX$5</f>
        <v>0</v>
      </c>
      <c r="AQ123" s="13">
        <f>[5]May!$AY$5</f>
        <v>1</v>
      </c>
      <c r="AR123" s="2">
        <f>[5]May!$AT$5</f>
        <v>0</v>
      </c>
      <c r="AS123" s="2">
        <f>[5]May!$AU$5</f>
        <v>0</v>
      </c>
      <c r="AT123" s="14">
        <f>[5]May!$AS$5</f>
        <v>0</v>
      </c>
      <c r="AU123" s="15">
        <f t="shared" si="3"/>
        <v>352</v>
      </c>
    </row>
    <row r="124" spans="1:47" s="16" customFormat="1" x14ac:dyDescent="0.25">
      <c r="A124" s="9" t="s">
        <v>162</v>
      </c>
      <c r="B124" s="9" t="s">
        <v>20</v>
      </c>
      <c r="C124" s="9">
        <f>[9]May!$B$33</f>
        <v>0</v>
      </c>
      <c r="D124" s="9">
        <f>[9]May!$B$9</f>
        <v>0</v>
      </c>
      <c r="E124" s="9">
        <f>[9]May!$B$11</f>
        <v>0</v>
      </c>
      <c r="F124" s="9">
        <f>[9]May!$B$10</f>
        <v>0</v>
      </c>
      <c r="G124" s="9">
        <f>[9]May!$B$34</f>
        <v>0</v>
      </c>
      <c r="H124" s="9">
        <f>[9]May!$B$13</f>
        <v>0</v>
      </c>
      <c r="I124" s="9">
        <f>[9]May!$B$12</f>
        <v>0</v>
      </c>
      <c r="J124" s="9">
        <f>[9]May!$B$47</f>
        <v>0</v>
      </c>
      <c r="K124" s="9">
        <f>[9]May!$B$35</f>
        <v>0</v>
      </c>
      <c r="L124" s="9">
        <f>[9]May!$B$14</f>
        <v>0</v>
      </c>
      <c r="M124" s="9">
        <f>[9]May!$B$42</f>
        <v>0</v>
      </c>
      <c r="N124" s="9">
        <f>[9]May!$B$36</f>
        <v>0</v>
      </c>
      <c r="O124" s="9">
        <f>[9]May!$B$16</f>
        <v>0</v>
      </c>
      <c r="P124" s="9">
        <f>[9]May!$B$17</f>
        <v>0</v>
      </c>
      <c r="Q124" s="9">
        <f>[9]May!$B$15</f>
        <v>0</v>
      </c>
      <c r="R124" s="9">
        <f>[9]May!$B$38</f>
        <v>0</v>
      </c>
      <c r="S124" s="9">
        <f>SUM([9]May!$B$23:$B$24)</f>
        <v>0</v>
      </c>
      <c r="T124" s="9">
        <f>[9]May!$B$39</f>
        <v>0</v>
      </c>
      <c r="U124" s="9">
        <f>[9]May!$B$40</f>
        <v>0</v>
      </c>
      <c r="V124" s="9">
        <f>[9]May!$B$41</f>
        <v>0</v>
      </c>
      <c r="W124" s="9">
        <f>[9]May!$B$26</f>
        <v>0</v>
      </c>
      <c r="X124" s="9">
        <f>[9]May!$B$27</f>
        <v>0</v>
      </c>
      <c r="Y124" s="9">
        <f>SUM([9]May!$B$28:$B$29)</f>
        <v>0</v>
      </c>
      <c r="Z124" s="9">
        <f>[9]May!$B$31</f>
        <v>0</v>
      </c>
      <c r="AA124" s="9">
        <f>SUM([9]May!$B$30,[9]May!$B$32)</f>
        <v>0</v>
      </c>
      <c r="AB124" s="9">
        <f>[9]May!$B$37</f>
        <v>0</v>
      </c>
      <c r="AC124" s="9">
        <f>[9]May!$B$45</f>
        <v>0</v>
      </c>
      <c r="AD124" s="9">
        <f>[9]May!$B$43</f>
        <v>0</v>
      </c>
      <c r="AE124" s="9">
        <f>[9]May!$B$44</f>
        <v>0</v>
      </c>
      <c r="AF124" s="9">
        <f>[9]May!$B$22</f>
        <v>0</v>
      </c>
      <c r="AG124" s="9">
        <f>[9]May!$B$52</f>
        <v>0</v>
      </c>
      <c r="AH124" s="9">
        <f>[9]May!$B$46</f>
        <v>0</v>
      </c>
      <c r="AI124" s="9">
        <f>[9]May!$B$48</f>
        <v>0</v>
      </c>
      <c r="AJ124" s="9">
        <f>[9]May!$B$18</f>
        <v>0</v>
      </c>
      <c r="AK124" s="9">
        <f>[9]May!$B$53</f>
        <v>0</v>
      </c>
      <c r="AL124" s="9">
        <f>[9]May!$B$25</f>
        <v>0</v>
      </c>
      <c r="AM124" s="9">
        <f>[9]May!$B$19</f>
        <v>0</v>
      </c>
      <c r="AN124" s="9">
        <f>[9]May!$B$21</f>
        <v>0</v>
      </c>
      <c r="AO124" s="9">
        <f>[9]May!$B$20</f>
        <v>0</v>
      </c>
      <c r="AP124" s="9">
        <f>[9]May!$B$54</f>
        <v>0</v>
      </c>
      <c r="AQ124" s="10">
        <f>[9]May!$B$55</f>
        <v>0</v>
      </c>
      <c r="AR124" s="9">
        <f>[9]May!$B$50</f>
        <v>0</v>
      </c>
      <c r="AS124" s="9">
        <f>[9]May!$B$51</f>
        <v>0</v>
      </c>
      <c r="AT124" s="11">
        <f>[9]May!$B$49</f>
        <v>0</v>
      </c>
      <c r="AU124" s="12">
        <f t="shared" si="3"/>
        <v>0</v>
      </c>
    </row>
    <row r="125" spans="1:47" s="16" customFormat="1" x14ac:dyDescent="0.25">
      <c r="A125" s="2"/>
      <c r="B125" s="2" t="s">
        <v>21</v>
      </c>
      <c r="C125" s="2">
        <f>[9]May!$AF$3</f>
        <v>0</v>
      </c>
      <c r="D125" s="2">
        <f>[9]May!$H$3</f>
        <v>0</v>
      </c>
      <c r="E125" s="2">
        <f>[9]May!$J$3</f>
        <v>0</v>
      </c>
      <c r="F125" s="2">
        <f>[9]May!$I$3</f>
        <v>2</v>
      </c>
      <c r="G125" s="2">
        <f>[9]May!$AG$3</f>
        <v>0</v>
      </c>
      <c r="H125" s="2">
        <f>[9]May!$L$3</f>
        <v>1</v>
      </c>
      <c r="I125" s="2">
        <f>[9]May!$K$3</f>
        <v>0</v>
      </c>
      <c r="J125" s="2">
        <f>[9]May!$AT$3</f>
        <v>0</v>
      </c>
      <c r="K125" s="2">
        <f>[9]May!$AH$3</f>
        <v>0</v>
      </c>
      <c r="L125" s="2">
        <f>[9]May!$M$3</f>
        <v>0</v>
      </c>
      <c r="M125" s="2">
        <f>[9]May!$AO$3</f>
        <v>0</v>
      </c>
      <c r="N125" s="2">
        <f>[9]May!$AI$3</f>
        <v>0</v>
      </c>
      <c r="O125" s="2">
        <f>[9]May!$O$3</f>
        <v>0</v>
      </c>
      <c r="P125" s="2">
        <f>[9]May!$P$3</f>
        <v>0</v>
      </c>
      <c r="Q125" s="2">
        <f>[9]May!$N$3</f>
        <v>0</v>
      </c>
      <c r="R125" s="2">
        <f>[9]May!$AK$3</f>
        <v>0</v>
      </c>
      <c r="S125" s="2">
        <f>SUM([9]May!$V$3:$W$3)</f>
        <v>0</v>
      </c>
      <c r="T125" s="2">
        <f>[9]May!$AL$3</f>
        <v>0</v>
      </c>
      <c r="U125" s="2">
        <f>[9]May!$AM$3</f>
        <v>0</v>
      </c>
      <c r="V125" s="2">
        <f>[9]May!$AN$3</f>
        <v>0</v>
      </c>
      <c r="W125" s="2">
        <f>[9]May!$Y$3</f>
        <v>1</v>
      </c>
      <c r="X125" s="2">
        <f>[9]May!$Z$3</f>
        <v>0</v>
      </c>
      <c r="Y125" s="2">
        <f>SUM([9]May!$AA$3:$AB$3)</f>
        <v>0</v>
      </c>
      <c r="Z125" s="2">
        <f>[9]May!$AD$3</f>
        <v>0</v>
      </c>
      <c r="AA125" s="2">
        <f>SUM([9]May!$AC$3,[9]May!$AE$3)</f>
        <v>0</v>
      </c>
      <c r="AB125" s="2">
        <f>[9]May!$AJ$3</f>
        <v>0</v>
      </c>
      <c r="AC125" s="2">
        <f>[9]May!$AR$3</f>
        <v>0</v>
      </c>
      <c r="AD125" s="2">
        <f>[9]May!$AP$3</f>
        <v>0</v>
      </c>
      <c r="AE125" s="2">
        <f>[9]May!$AQ$3</f>
        <v>0</v>
      </c>
      <c r="AF125" s="2">
        <f>[9]May!$U$3</f>
        <v>1</v>
      </c>
      <c r="AG125" s="2">
        <f>[9]May!$AY$3</f>
        <v>0</v>
      </c>
      <c r="AH125" s="2">
        <f>[9]May!$AS$3</f>
        <v>0</v>
      </c>
      <c r="AI125" s="2">
        <f>[9]May!$AU$3</f>
        <v>0</v>
      </c>
      <c r="AJ125" s="2">
        <f>[9]May!$Q$3</f>
        <v>0</v>
      </c>
      <c r="AK125" s="2">
        <f>[9]May!$AZ$3</f>
        <v>0</v>
      </c>
      <c r="AL125" s="2">
        <f>[9]May!$X$3</f>
        <v>0</v>
      </c>
      <c r="AM125" s="2">
        <f>[9]May!$R$3</f>
        <v>0</v>
      </c>
      <c r="AN125" s="2">
        <f>[9]May!$T$3</f>
        <v>0</v>
      </c>
      <c r="AO125" s="2">
        <f>[9]May!$S$3</f>
        <v>0</v>
      </c>
      <c r="AP125" s="2">
        <f>[9]May!$BA$3</f>
        <v>0</v>
      </c>
      <c r="AQ125" s="13">
        <f>[9]May!$BB$3</f>
        <v>0</v>
      </c>
      <c r="AR125" s="2">
        <f>[9]May!$AW$3</f>
        <v>0</v>
      </c>
      <c r="AS125" s="2">
        <f>[9]May!$AX$3</f>
        <v>0</v>
      </c>
      <c r="AT125" s="14">
        <f>[9]May!$AV$3</f>
        <v>0</v>
      </c>
      <c r="AU125" s="15">
        <f t="shared" si="3"/>
        <v>5</v>
      </c>
    </row>
    <row r="126" spans="1:47" x14ac:dyDescent="0.25">
      <c r="A126" s="19" t="s">
        <v>101</v>
      </c>
      <c r="B126" s="19" t="s">
        <v>20</v>
      </c>
      <c r="C126" s="9">
        <f>[10]May!$E$8</f>
        <v>0</v>
      </c>
      <c r="D126" s="9">
        <f>[10]May!$E$9</f>
        <v>0</v>
      </c>
      <c r="E126" s="9">
        <f>[10]May!$E$10</f>
        <v>0</v>
      </c>
      <c r="F126" s="9">
        <f>[10]May!$E$11</f>
        <v>0</v>
      </c>
      <c r="G126" s="9">
        <f>[10]May!$E$12</f>
        <v>0</v>
      </c>
      <c r="H126" s="9">
        <f>[10]May!$E$13</f>
        <v>0</v>
      </c>
      <c r="I126" s="9">
        <f>[10]May!$E$14</f>
        <v>0</v>
      </c>
      <c r="J126" s="9">
        <f>[10]May!$E$15</f>
        <v>0</v>
      </c>
      <c r="K126" s="9">
        <f>[10]May!$E$16</f>
        <v>0</v>
      </c>
      <c r="L126" s="9">
        <f>[10]May!$E$17</f>
        <v>0</v>
      </c>
      <c r="M126" s="9">
        <f>[10]May!$E$18</f>
        <v>0</v>
      </c>
      <c r="N126" s="9">
        <f>[10]May!$E$19</f>
        <v>0</v>
      </c>
      <c r="O126" s="9">
        <f>[10]May!$E$20</f>
        <v>0</v>
      </c>
      <c r="P126" s="9">
        <f>[10]May!$E$21</f>
        <v>0</v>
      </c>
      <c r="Q126" s="9">
        <f>[10]May!$E$22</f>
        <v>0</v>
      </c>
      <c r="R126" s="9">
        <f>[10]May!$E$23</f>
        <v>0</v>
      </c>
      <c r="S126" s="9">
        <f>[10]May!$E$24</f>
        <v>0</v>
      </c>
      <c r="T126" s="9">
        <f>[10]May!$E$25</f>
        <v>0</v>
      </c>
      <c r="U126" s="9">
        <f>[10]May!$E$26</f>
        <v>0</v>
      </c>
      <c r="V126" s="9">
        <f>[10]May!$E$27</f>
        <v>0</v>
      </c>
      <c r="W126" s="9">
        <f>[10]May!$E$28</f>
        <v>0</v>
      </c>
      <c r="X126" s="9">
        <f>[10]May!$E$29</f>
        <v>0</v>
      </c>
      <c r="Y126" s="9">
        <f>[10]May!$E$30</f>
        <v>0</v>
      </c>
      <c r="Z126" s="9">
        <f>[10]May!$E$31</f>
        <v>0</v>
      </c>
      <c r="AA126" s="9">
        <f>[10]May!$E$32</f>
        <v>0</v>
      </c>
      <c r="AB126" s="9">
        <f>[10]May!$E$33</f>
        <v>0</v>
      </c>
      <c r="AC126" s="9">
        <f>[10]May!$E$34</f>
        <v>0</v>
      </c>
      <c r="AD126" s="9">
        <f>[10]May!$E$35</f>
        <v>0</v>
      </c>
      <c r="AE126" s="9">
        <f>[10]May!$E$36</f>
        <v>0</v>
      </c>
      <c r="AF126" s="9">
        <f>[10]May!$E$37</f>
        <v>0</v>
      </c>
      <c r="AG126" s="9">
        <f>[10]May!$E$38</f>
        <v>0</v>
      </c>
      <c r="AH126" s="9">
        <f>[10]May!$E$39</f>
        <v>0</v>
      </c>
      <c r="AI126" s="9">
        <f>[10]May!$E$40</f>
        <v>0</v>
      </c>
      <c r="AJ126" s="9">
        <f>[10]May!$E$41</f>
        <v>0</v>
      </c>
      <c r="AK126" s="9">
        <f>[10]May!$E$42</f>
        <v>0</v>
      </c>
      <c r="AL126" s="9">
        <f>[10]May!$E$43</f>
        <v>0</v>
      </c>
      <c r="AM126" s="9">
        <f>[10]May!$E$44</f>
        <v>0</v>
      </c>
      <c r="AN126" s="9">
        <f>[10]May!$E$45</f>
        <v>0</v>
      </c>
      <c r="AO126" s="9">
        <f>[10]May!$E$46</f>
        <v>0</v>
      </c>
      <c r="AP126" s="9">
        <f>[10]May!$E$47</f>
        <v>0</v>
      </c>
      <c r="AQ126" s="10">
        <f>[10]May!$E$48</f>
        <v>0</v>
      </c>
      <c r="AR126" s="9">
        <f>[10]May!$E$49</f>
        <v>0</v>
      </c>
      <c r="AS126" s="9">
        <f>[10]May!$E$50</f>
        <v>0</v>
      </c>
      <c r="AT126" s="11">
        <f>[10]May!$E$51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[10]May!$G$6</f>
        <v>0</v>
      </c>
      <c r="D127" s="2">
        <f>[10]May!$H$6</f>
        <v>1</v>
      </c>
      <c r="E127" s="2">
        <f>[10]May!$I$6</f>
        <v>1</v>
      </c>
      <c r="F127" s="2">
        <f>[10]May!$J$6</f>
        <v>1</v>
      </c>
      <c r="G127" s="2">
        <f>[10]May!$K$6</f>
        <v>0</v>
      </c>
      <c r="H127" s="2">
        <f>[10]May!$L$6</f>
        <v>0</v>
      </c>
      <c r="I127" s="2">
        <f>[10]May!$M$6</f>
        <v>0</v>
      </c>
      <c r="J127" s="2">
        <f>[10]May!$N$6</f>
        <v>0</v>
      </c>
      <c r="K127" s="2">
        <f>[10]May!$O$6</f>
        <v>0</v>
      </c>
      <c r="L127" s="2">
        <f>[10]May!$P$6</f>
        <v>0</v>
      </c>
      <c r="M127" s="2">
        <f>[10]May!$Q$6</f>
        <v>0</v>
      </c>
      <c r="N127" s="2">
        <f>[10]May!$R$6</f>
        <v>0</v>
      </c>
      <c r="O127" s="2">
        <f>[10]May!$S$6</f>
        <v>0</v>
      </c>
      <c r="P127" s="2">
        <f>[10]May!$T$6</f>
        <v>0</v>
      </c>
      <c r="Q127" s="2">
        <f>[10]May!$U$6</f>
        <v>0</v>
      </c>
      <c r="R127" s="2">
        <f>[10]May!$V$6</f>
        <v>0</v>
      </c>
      <c r="S127" s="2">
        <f>[10]May!$W$6</f>
        <v>0</v>
      </c>
      <c r="T127" s="2">
        <f>[10]May!$X$6</f>
        <v>0</v>
      </c>
      <c r="U127" s="2">
        <f>[10]May!$Y$6</f>
        <v>0</v>
      </c>
      <c r="V127" s="2">
        <f>[10]May!$Z$6</f>
        <v>0</v>
      </c>
      <c r="W127" s="2">
        <f>[10]May!$AA$6</f>
        <v>1</v>
      </c>
      <c r="X127" s="2">
        <f>[10]May!$AB$6</f>
        <v>0</v>
      </c>
      <c r="Y127" s="2">
        <f>[10]May!$AC$6</f>
        <v>0</v>
      </c>
      <c r="Z127" s="2">
        <f>[10]May!$AD$6</f>
        <v>0</v>
      </c>
      <c r="AA127" s="2">
        <f>[10]May!$AE$6</f>
        <v>0</v>
      </c>
      <c r="AB127" s="2">
        <f>[10]May!$AF$6</f>
        <v>0</v>
      </c>
      <c r="AC127" s="2">
        <f>[10]May!$AG$6</f>
        <v>0</v>
      </c>
      <c r="AD127" s="2">
        <f>[10]May!$AH$6</f>
        <v>0</v>
      </c>
      <c r="AE127" s="2">
        <f>[10]May!$AI$6</f>
        <v>0</v>
      </c>
      <c r="AF127" s="2">
        <f>[10]May!$AJ$6</f>
        <v>1</v>
      </c>
      <c r="AG127" s="2">
        <f>[10]May!$AK$6</f>
        <v>0</v>
      </c>
      <c r="AH127" s="2">
        <f>[10]May!$AL$6</f>
        <v>0</v>
      </c>
      <c r="AI127" s="2">
        <f>[10]May!$AM$6</f>
        <v>0</v>
      </c>
      <c r="AJ127" s="2">
        <f>[10]May!$AN$6</f>
        <v>0</v>
      </c>
      <c r="AK127" s="2">
        <f>[10]May!$AO$6</f>
        <v>0</v>
      </c>
      <c r="AL127" s="2">
        <f>[10]May!$AP$6</f>
        <v>0</v>
      </c>
      <c r="AM127" s="2">
        <f>[10]May!$AQ$6</f>
        <v>0</v>
      </c>
      <c r="AN127" s="2">
        <f>[10]May!$AR$6</f>
        <v>0</v>
      </c>
      <c r="AO127" s="2">
        <f>[10]May!$AS$6</f>
        <v>0</v>
      </c>
      <c r="AP127" s="2">
        <f>[10]May!$AT$6</f>
        <v>0</v>
      </c>
      <c r="AQ127" s="13">
        <f>[10]May!$AU$6</f>
        <v>0</v>
      </c>
      <c r="AR127" s="2">
        <f>[10]May!$AV$6</f>
        <v>0</v>
      </c>
      <c r="AS127" s="2">
        <f>[10]May!$AW$6</f>
        <v>0</v>
      </c>
      <c r="AT127" s="14">
        <f>[10]May!$AX$6</f>
        <v>0</v>
      </c>
      <c r="AU127" s="15">
        <f t="shared" si="3"/>
        <v>5</v>
      </c>
    </row>
    <row r="128" spans="1:47" x14ac:dyDescent="0.25">
      <c r="A128" s="9" t="s">
        <v>163</v>
      </c>
      <c r="B128" s="9" t="s">
        <v>20</v>
      </c>
      <c r="C128" s="9">
        <f>[9]May!$F$33</f>
        <v>0</v>
      </c>
      <c r="D128" s="9">
        <f>[9]May!$F$9</f>
        <v>0</v>
      </c>
      <c r="E128" s="9">
        <f>[9]May!$F$11</f>
        <v>0</v>
      </c>
      <c r="F128" s="9">
        <f>[9]May!$F$10</f>
        <v>0</v>
      </c>
      <c r="G128" s="9">
        <f>[9]May!$F$34</f>
        <v>0</v>
      </c>
      <c r="H128" s="9">
        <f>[9]May!$F$13</f>
        <v>0</v>
      </c>
      <c r="I128" s="9">
        <f>[9]May!$F$12</f>
        <v>0</v>
      </c>
      <c r="J128" s="9">
        <f>[9]May!$F$47</f>
        <v>0</v>
      </c>
      <c r="K128" s="9">
        <f>[9]May!$F$35</f>
        <v>0</v>
      </c>
      <c r="L128" s="9">
        <f>[9]May!$F$14</f>
        <v>0</v>
      </c>
      <c r="M128" s="9">
        <f>[9]May!$F$42</f>
        <v>0</v>
      </c>
      <c r="N128" s="9">
        <f>[9]May!$F$36</f>
        <v>0</v>
      </c>
      <c r="O128" s="9">
        <f>[9]May!$F$16</f>
        <v>0</v>
      </c>
      <c r="P128" s="9">
        <f>[9]May!$F$17</f>
        <v>0</v>
      </c>
      <c r="Q128" s="9">
        <f>[9]May!$F$15</f>
        <v>0</v>
      </c>
      <c r="R128" s="9">
        <f>[9]May!$F$38</f>
        <v>0</v>
      </c>
      <c r="S128" s="9">
        <f>SUM([9]May!$F$23:$F$24)</f>
        <v>0</v>
      </c>
      <c r="T128" s="9">
        <f>[9]May!$F$39</f>
        <v>0</v>
      </c>
      <c r="U128" s="9">
        <f>[9]May!$F$40</f>
        <v>0</v>
      </c>
      <c r="V128" s="9">
        <f>[9]May!$F$41</f>
        <v>0</v>
      </c>
      <c r="W128" s="9">
        <f>[9]May!$F$26</f>
        <v>0</v>
      </c>
      <c r="X128" s="9">
        <f>[9]May!$F$27</f>
        <v>0</v>
      </c>
      <c r="Y128" s="9">
        <f>SUM([9]May!$F$28:$F$29)</f>
        <v>0</v>
      </c>
      <c r="Z128" s="9">
        <f>[9]May!$F$31</f>
        <v>0</v>
      </c>
      <c r="AA128" s="9">
        <f>SUM([9]May!$F$30,[9]May!$F$32)</f>
        <v>0</v>
      </c>
      <c r="AB128" s="9">
        <f>[9]May!$F$37</f>
        <v>0</v>
      </c>
      <c r="AC128" s="9">
        <f>[9]May!$F$45</f>
        <v>0</v>
      </c>
      <c r="AD128" s="9">
        <f>[9]May!$F$43</f>
        <v>0</v>
      </c>
      <c r="AE128" s="9">
        <f>[9]May!$F$44</f>
        <v>0</v>
      </c>
      <c r="AF128" s="9">
        <f>[9]May!$F$22</f>
        <v>0</v>
      </c>
      <c r="AG128" s="9">
        <f>[9]May!$F$52</f>
        <v>0</v>
      </c>
      <c r="AH128" s="9">
        <f>[9]May!$F$46</f>
        <v>0</v>
      </c>
      <c r="AI128" s="9">
        <f>[9]May!$F$48</f>
        <v>0</v>
      </c>
      <c r="AJ128" s="9">
        <f>[9]May!$F$18</f>
        <v>0</v>
      </c>
      <c r="AK128" s="9">
        <f>[9]May!$F$53</f>
        <v>0</v>
      </c>
      <c r="AL128" s="9">
        <f>[9]May!$F$25</f>
        <v>0</v>
      </c>
      <c r="AM128" s="9">
        <f>[9]May!$F$19</f>
        <v>0</v>
      </c>
      <c r="AN128" s="9">
        <f>[9]May!$F$21</f>
        <v>0</v>
      </c>
      <c r="AO128" s="9">
        <f>[9]May!$F$20</f>
        <v>0</v>
      </c>
      <c r="AP128" s="9">
        <f>[9]May!$F$54</f>
        <v>0</v>
      </c>
      <c r="AQ128" s="10">
        <f>[9]May!$F$55</f>
        <v>0</v>
      </c>
      <c r="AR128" s="9">
        <f>[9]May!$F$50</f>
        <v>0</v>
      </c>
      <c r="AS128" s="9">
        <f>[9]May!$F$51</f>
        <v>0</v>
      </c>
      <c r="AT128" s="11">
        <f>[9]May!$F$49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[9]May!$AF$7</f>
        <v>0</v>
      </c>
      <c r="D129" s="2">
        <f>[9]May!$H$7</f>
        <v>0</v>
      </c>
      <c r="E129" s="2">
        <f>[9]May!$J$7</f>
        <v>0</v>
      </c>
      <c r="F129" s="2">
        <f>[9]May!$I$7</f>
        <v>0</v>
      </c>
      <c r="G129" s="2">
        <f>[9]May!$AG$7</f>
        <v>0</v>
      </c>
      <c r="H129" s="2">
        <f>[9]May!$L$7</f>
        <v>0</v>
      </c>
      <c r="I129" s="2">
        <f>[9]May!$K$7</f>
        <v>0</v>
      </c>
      <c r="J129" s="2">
        <f>[9]May!$AT$7</f>
        <v>0</v>
      </c>
      <c r="K129" s="2">
        <f>[9]May!$AH$7</f>
        <v>0</v>
      </c>
      <c r="L129" s="2">
        <f>[9]May!$M$7</f>
        <v>0</v>
      </c>
      <c r="M129" s="2">
        <f>[9]May!$AO$7</f>
        <v>0</v>
      </c>
      <c r="N129" s="2">
        <f>[9]May!$AI$7</f>
        <v>0</v>
      </c>
      <c r="O129" s="2">
        <f>[9]May!$O$7</f>
        <v>0</v>
      </c>
      <c r="P129" s="2">
        <f>[9]May!$P$7</f>
        <v>0</v>
      </c>
      <c r="Q129" s="2">
        <f>[9]May!$N$7</f>
        <v>0</v>
      </c>
      <c r="R129" s="2">
        <f>[9]May!$AK$7</f>
        <v>0</v>
      </c>
      <c r="S129" s="2">
        <f>SUM([9]May!$V$7:$W$7)</f>
        <v>0</v>
      </c>
      <c r="T129" s="2">
        <f>[9]May!$AL$7</f>
        <v>0</v>
      </c>
      <c r="U129" s="2">
        <f>[9]May!$AM$7</f>
        <v>0</v>
      </c>
      <c r="V129" s="2">
        <f>[9]May!$AN$7</f>
        <v>0</v>
      </c>
      <c r="W129" s="2">
        <f>[9]May!$Y$7</f>
        <v>0</v>
      </c>
      <c r="X129" s="2">
        <f>[9]May!$Z$7</f>
        <v>0</v>
      </c>
      <c r="Y129" s="2">
        <f>SUM([9]May!$AA$7:$AB$7)</f>
        <v>0</v>
      </c>
      <c r="Z129" s="2">
        <f>[9]May!$AD$7</f>
        <v>0</v>
      </c>
      <c r="AA129" s="2">
        <f>SUM([9]May!$AC$7,[9]May!$AE$7)</f>
        <v>0</v>
      </c>
      <c r="AB129" s="2">
        <f>[9]May!$AJ$7</f>
        <v>0</v>
      </c>
      <c r="AC129" s="2">
        <f>[9]May!$AR$7</f>
        <v>0</v>
      </c>
      <c r="AD129" s="2">
        <f>[9]May!$AP$7</f>
        <v>0</v>
      </c>
      <c r="AE129" s="2">
        <f>[9]May!$AQ$7</f>
        <v>0</v>
      </c>
      <c r="AF129" s="2">
        <f>[9]May!$U$7</f>
        <v>0</v>
      </c>
      <c r="AG129" s="2">
        <f>[9]May!$AY$7</f>
        <v>0</v>
      </c>
      <c r="AH129" s="2">
        <f>[9]May!$AS$7</f>
        <v>0</v>
      </c>
      <c r="AI129" s="2">
        <f>[9]May!$AU$7</f>
        <v>0</v>
      </c>
      <c r="AJ129" s="2">
        <f>[9]May!$Q$7</f>
        <v>0</v>
      </c>
      <c r="AK129" s="2">
        <f>[9]May!$AZ$7</f>
        <v>0</v>
      </c>
      <c r="AL129" s="2">
        <f>[9]May!$X$7</f>
        <v>0</v>
      </c>
      <c r="AM129" s="2">
        <f>[9]May!$R$7</f>
        <v>0</v>
      </c>
      <c r="AN129" s="2">
        <f>[9]May!$T$7</f>
        <v>0</v>
      </c>
      <c r="AO129" s="2">
        <f>[9]May!$S$7</f>
        <v>0</v>
      </c>
      <c r="AP129" s="2">
        <f>[9]May!$BA$7</f>
        <v>0</v>
      </c>
      <c r="AQ129" s="13">
        <f>[9]May!$BB$7</f>
        <v>0</v>
      </c>
      <c r="AR129" s="2">
        <f>[9]May!$AW$7</f>
        <v>0</v>
      </c>
      <c r="AS129" s="2">
        <f>[9]May!$AX$7</f>
        <v>0</v>
      </c>
      <c r="AT129" s="14">
        <f>[9]May!$AV$7</f>
        <v>0</v>
      </c>
      <c r="AU129" s="15">
        <f t="shared" si="3"/>
        <v>0</v>
      </c>
    </row>
    <row r="130" spans="1:47" x14ac:dyDescent="0.25">
      <c r="A130" s="9" t="s">
        <v>164</v>
      </c>
      <c r="B130" s="9" t="s">
        <v>20</v>
      </c>
      <c r="C130" s="9">
        <f>[9]May!$E$33</f>
        <v>0</v>
      </c>
      <c r="D130" s="9">
        <f>[9]May!$E$9</f>
        <v>0</v>
      </c>
      <c r="E130" s="9">
        <f>[9]May!$E$11</f>
        <v>1</v>
      </c>
      <c r="F130" s="9">
        <f>[9]May!$E$10</f>
        <v>0</v>
      </c>
      <c r="G130" s="9">
        <f>[9]May!$E$34</f>
        <v>0</v>
      </c>
      <c r="H130" s="9">
        <f>[9]May!$E$13</f>
        <v>0</v>
      </c>
      <c r="I130" s="9">
        <f>[9]May!$E$12</f>
        <v>0</v>
      </c>
      <c r="J130" s="9">
        <f>[9]May!$E$47</f>
        <v>0</v>
      </c>
      <c r="K130" s="9">
        <f>[9]May!$E$35</f>
        <v>1</v>
      </c>
      <c r="L130" s="9">
        <f>[9]May!$E$14</f>
        <v>0</v>
      </c>
      <c r="M130" s="9">
        <f>[9]May!$E$42</f>
        <v>0</v>
      </c>
      <c r="N130" s="9">
        <f>[9]May!$E$36</f>
        <v>0</v>
      </c>
      <c r="O130" s="9">
        <f>[9]May!$E$16</f>
        <v>0</v>
      </c>
      <c r="P130" s="9">
        <f>[9]May!$E$17</f>
        <v>0</v>
      </c>
      <c r="Q130" s="9">
        <f>[9]May!$E$15</f>
        <v>0</v>
      </c>
      <c r="R130" s="9">
        <f>[9]May!$E$38</f>
        <v>0</v>
      </c>
      <c r="S130" s="9">
        <f>SUM([9]May!$E$23:$E$24)</f>
        <v>0</v>
      </c>
      <c r="T130" s="9">
        <f>[9]May!$E$39</f>
        <v>0</v>
      </c>
      <c r="U130" s="9">
        <f>[9]May!$E$40</f>
        <v>0</v>
      </c>
      <c r="V130" s="9">
        <f>[9]May!$E$41</f>
        <v>0</v>
      </c>
      <c r="W130" s="9">
        <f>[9]May!$E$26</f>
        <v>0</v>
      </c>
      <c r="X130" s="9">
        <f>[9]May!$E$27</f>
        <v>0</v>
      </c>
      <c r="Y130" s="9">
        <f>SUM([9]May!$E$28:$E$29)</f>
        <v>0</v>
      </c>
      <c r="Z130" s="9">
        <f>[9]May!$E$31</f>
        <v>0</v>
      </c>
      <c r="AA130" s="9">
        <f>SUM([9]May!$E$30,[9]May!$E$32)</f>
        <v>0</v>
      </c>
      <c r="AB130" s="9">
        <f>[9]May!$E$37</f>
        <v>0</v>
      </c>
      <c r="AC130" s="9">
        <f>[9]May!$E$45</f>
        <v>0</v>
      </c>
      <c r="AD130" s="9">
        <f>[9]May!$E$43</f>
        <v>0</v>
      </c>
      <c r="AE130" s="9">
        <f>[9]May!$E$44</f>
        <v>0</v>
      </c>
      <c r="AF130" s="9">
        <f>[9]May!$E$22</f>
        <v>0</v>
      </c>
      <c r="AG130" s="9">
        <f>[9]May!$E$52</f>
        <v>0</v>
      </c>
      <c r="AH130" s="9">
        <f>[9]May!$E$46</f>
        <v>0</v>
      </c>
      <c r="AI130" s="9">
        <f>[9]May!$E$48</f>
        <v>0</v>
      </c>
      <c r="AJ130" s="9">
        <f>[9]May!$E$18</f>
        <v>0</v>
      </c>
      <c r="AK130" s="9">
        <f>[9]May!$E$53</f>
        <v>0</v>
      </c>
      <c r="AL130" s="9">
        <f>[9]May!$E$25</f>
        <v>0</v>
      </c>
      <c r="AM130" s="9">
        <f>[9]May!$E$19</f>
        <v>0</v>
      </c>
      <c r="AN130" s="9">
        <f>[9]May!$E$21</f>
        <v>0</v>
      </c>
      <c r="AO130" s="9">
        <f>[9]May!$E$20</f>
        <v>0</v>
      </c>
      <c r="AP130" s="9">
        <f>[9]May!$E$54</f>
        <v>0</v>
      </c>
      <c r="AQ130" s="10">
        <f>[9]May!$E$55</f>
        <v>0</v>
      </c>
      <c r="AR130" s="9">
        <f>[9]May!$E$50</f>
        <v>0</v>
      </c>
      <c r="AS130" s="9">
        <f>[9]May!$E$51</f>
        <v>0</v>
      </c>
      <c r="AT130" s="11">
        <f>[9]May!$E$49</f>
        <v>0</v>
      </c>
      <c r="AU130" s="12">
        <f t="shared" si="3"/>
        <v>2</v>
      </c>
    </row>
    <row r="131" spans="1:47" x14ac:dyDescent="0.25">
      <c r="A131" s="2"/>
      <c r="B131" s="2" t="s">
        <v>21</v>
      </c>
      <c r="C131" s="2">
        <f>[9]May!$AF$6</f>
        <v>0</v>
      </c>
      <c r="D131" s="2">
        <f>[9]May!$H$6</f>
        <v>2</v>
      </c>
      <c r="E131" s="2">
        <f>[9]May!$J$6</f>
        <v>0</v>
      </c>
      <c r="F131" s="2">
        <f>[9]May!$I$6</f>
        <v>0</v>
      </c>
      <c r="G131" s="2">
        <f>[9]May!$AG$6</f>
        <v>0</v>
      </c>
      <c r="H131" s="2">
        <f>[9]May!$L$6</f>
        <v>0</v>
      </c>
      <c r="I131" s="2">
        <f>[9]May!$K$6</f>
        <v>0</v>
      </c>
      <c r="J131" s="2">
        <f>[9]May!$AT$6</f>
        <v>0</v>
      </c>
      <c r="K131" s="2">
        <f>[9]May!$AH$6</f>
        <v>0</v>
      </c>
      <c r="L131" s="2">
        <f>[9]May!$M$6</f>
        <v>0</v>
      </c>
      <c r="M131" s="2">
        <f>[9]May!$AO$6</f>
        <v>1</v>
      </c>
      <c r="N131" s="2">
        <f>[9]May!$AI$6</f>
        <v>0</v>
      </c>
      <c r="O131" s="2">
        <f>[9]May!$O$6</f>
        <v>0</v>
      </c>
      <c r="P131" s="2">
        <f>[9]May!$P$6</f>
        <v>0</v>
      </c>
      <c r="Q131" s="2">
        <f>[9]May!$N$6</f>
        <v>0</v>
      </c>
      <c r="R131" s="2">
        <f>[9]May!$AK$6</f>
        <v>0</v>
      </c>
      <c r="S131" s="2">
        <f>SUM([9]May!$V$6:$W$6)</f>
        <v>0</v>
      </c>
      <c r="T131" s="2">
        <f>[9]May!$AL$6</f>
        <v>0</v>
      </c>
      <c r="U131" s="2">
        <f>[9]May!$AM$6</f>
        <v>0</v>
      </c>
      <c r="V131" s="2">
        <f>[9]May!$AN$6</f>
        <v>0</v>
      </c>
      <c r="W131" s="2">
        <f>[9]May!$Y$6</f>
        <v>4</v>
      </c>
      <c r="X131" s="2">
        <f>[9]May!$Z$6</f>
        <v>0</v>
      </c>
      <c r="Y131" s="2">
        <f>SUM([9]May!$AA$6:$AB$6)</f>
        <v>0</v>
      </c>
      <c r="Z131" s="2">
        <f>[9]May!$AD$6</f>
        <v>1</v>
      </c>
      <c r="AA131" s="2">
        <f>SUM([9]May!$AC$6,[9]May!$AE$6)</f>
        <v>0</v>
      </c>
      <c r="AB131" s="2">
        <f>[9]May!$AJ$6</f>
        <v>0</v>
      </c>
      <c r="AC131" s="2">
        <f>[9]May!$AR$6</f>
        <v>0</v>
      </c>
      <c r="AD131" s="2">
        <f>[9]May!$AP$6</f>
        <v>0</v>
      </c>
      <c r="AE131" s="2">
        <f>[9]May!$AQ$6</f>
        <v>0</v>
      </c>
      <c r="AF131" s="2">
        <f>[9]May!$U$6</f>
        <v>2</v>
      </c>
      <c r="AG131" s="2">
        <f>[9]May!$AY$6</f>
        <v>0</v>
      </c>
      <c r="AH131" s="2">
        <f>[9]May!$AS$6</f>
        <v>0</v>
      </c>
      <c r="AI131" s="2">
        <f>[9]May!$AU$6</f>
        <v>0</v>
      </c>
      <c r="AJ131" s="2">
        <f>[9]May!$Q$6</f>
        <v>0</v>
      </c>
      <c r="AK131" s="2">
        <f>[9]May!$AZ$6</f>
        <v>0</v>
      </c>
      <c r="AL131" s="2">
        <f>[9]May!$X$6</f>
        <v>0</v>
      </c>
      <c r="AM131" s="2">
        <f>[9]May!$R$6</f>
        <v>0</v>
      </c>
      <c r="AN131" s="2">
        <f>[9]May!$T$6</f>
        <v>0</v>
      </c>
      <c r="AO131" s="2">
        <f>[9]May!$S$6</f>
        <v>0</v>
      </c>
      <c r="AP131" s="2">
        <f>[9]May!$BA$6</f>
        <v>0</v>
      </c>
      <c r="AQ131" s="13">
        <f>[9]May!$BB$6</f>
        <v>0</v>
      </c>
      <c r="AR131" s="2">
        <f>[9]May!$AW$6</f>
        <v>0</v>
      </c>
      <c r="AS131" s="2">
        <f>[9]May!$AX$6</f>
        <v>0</v>
      </c>
      <c r="AT131" s="14">
        <f>[9]May!$AV$6</f>
        <v>0</v>
      </c>
      <c r="AU131" s="15">
        <f t="shared" si="3"/>
        <v>10</v>
      </c>
    </row>
    <row r="132" spans="1:47" x14ac:dyDescent="0.25">
      <c r="A132" s="9" t="s">
        <v>165</v>
      </c>
      <c r="B132" s="9" t="s">
        <v>20</v>
      </c>
      <c r="C132" s="9">
        <f>[22]May!$J$39</f>
        <v>0</v>
      </c>
      <c r="D132" s="9">
        <f>[22]May!$J$15</f>
        <v>0</v>
      </c>
      <c r="E132" s="9">
        <f>[22]May!$J$17</f>
        <v>0</v>
      </c>
      <c r="F132" s="9">
        <f>[22]May!$J$16</f>
        <v>0</v>
      </c>
      <c r="G132" s="9">
        <f>[22]May!$J$40</f>
        <v>0</v>
      </c>
      <c r="H132" s="9">
        <f>[22]May!$J$19</f>
        <v>0</v>
      </c>
      <c r="I132" s="9">
        <f>[22]May!$J$18</f>
        <v>0</v>
      </c>
      <c r="J132" s="9">
        <f>[22]May!$J$53</f>
        <v>0</v>
      </c>
      <c r="K132" s="9">
        <f>[22]May!$J$41</f>
        <v>0</v>
      </c>
      <c r="L132" s="9">
        <f>[22]May!$J$20</f>
        <v>0</v>
      </c>
      <c r="M132" s="9">
        <f>[22]May!$J$48</f>
        <v>0</v>
      </c>
      <c r="N132" s="9">
        <f>[22]May!$J$42</f>
        <v>0</v>
      </c>
      <c r="O132" s="9">
        <f>[22]May!$J$22</f>
        <v>0</v>
      </c>
      <c r="P132" s="9">
        <f>[22]May!$J$23</f>
        <v>1</v>
      </c>
      <c r="Q132" s="9">
        <f>[22]May!$J$21</f>
        <v>0</v>
      </c>
      <c r="R132" s="9">
        <f>[22]May!$J$44</f>
        <v>0</v>
      </c>
      <c r="S132" s="9">
        <f>SUM([22]May!$J$29:$J$30)</f>
        <v>0</v>
      </c>
      <c r="T132" s="9">
        <f>[22]May!$J$45</f>
        <v>0</v>
      </c>
      <c r="U132" s="9">
        <f>[22]May!$J$46</f>
        <v>0</v>
      </c>
      <c r="V132" s="9">
        <f>[22]May!$J$47</f>
        <v>0</v>
      </c>
      <c r="W132" s="9">
        <f>[22]May!$J$32</f>
        <v>0</v>
      </c>
      <c r="X132" s="9">
        <f>[22]May!$J$33</f>
        <v>0</v>
      </c>
      <c r="Y132" s="9">
        <f>SUM([22]May!$J$34:$J$35)</f>
        <v>0</v>
      </c>
      <c r="Z132" s="9">
        <f>[22]May!$J$37</f>
        <v>0</v>
      </c>
      <c r="AA132" s="9">
        <f>SUM([22]May!$J$36,[22]May!$J$38)</f>
        <v>0</v>
      </c>
      <c r="AB132" s="9">
        <f>[22]May!$J$43</f>
        <v>0</v>
      </c>
      <c r="AC132" s="9">
        <f>[22]May!$J$51</f>
        <v>0</v>
      </c>
      <c r="AD132" s="9">
        <f>[22]May!$J$49</f>
        <v>0</v>
      </c>
      <c r="AE132" s="9">
        <f>[22]May!$J$50</f>
        <v>0</v>
      </c>
      <c r="AF132" s="9">
        <f>[22]May!$J$28</f>
        <v>0</v>
      </c>
      <c r="AG132" s="9">
        <f>[22]May!$J$58</f>
        <v>1</v>
      </c>
      <c r="AH132" s="9">
        <f>[22]May!$J$52</f>
        <v>0</v>
      </c>
      <c r="AI132" s="9">
        <f>[22]May!$J$54</f>
        <v>0</v>
      </c>
      <c r="AJ132" s="9">
        <f>[22]May!$J$24</f>
        <v>0</v>
      </c>
      <c r="AK132" s="9">
        <f>[22]May!$J$59</f>
        <v>0</v>
      </c>
      <c r="AL132" s="9">
        <f>[22]May!$J$31</f>
        <v>0</v>
      </c>
      <c r="AM132" s="9">
        <f>[22]May!$J$25</f>
        <v>0</v>
      </c>
      <c r="AN132" s="9">
        <f>[22]May!$J$27</f>
        <v>0</v>
      </c>
      <c r="AO132" s="9">
        <f>[22]May!$J$26</f>
        <v>0</v>
      </c>
      <c r="AP132" s="9">
        <f>[22]May!$J$60</f>
        <v>0</v>
      </c>
      <c r="AQ132" s="10">
        <f>[22]May!$J$61</f>
        <v>0</v>
      </c>
      <c r="AR132" s="9">
        <f>[22]May!$J$56</f>
        <v>0</v>
      </c>
      <c r="AS132" s="9">
        <f>[22]May!$J$57</f>
        <v>0</v>
      </c>
      <c r="AT132" s="11">
        <f>[22]May!$J$55</f>
        <v>0</v>
      </c>
      <c r="AU132" s="12">
        <f t="shared" si="3"/>
        <v>2</v>
      </c>
    </row>
    <row r="133" spans="1:47" x14ac:dyDescent="0.25">
      <c r="A133" s="2"/>
      <c r="B133" s="2" t="s">
        <v>21</v>
      </c>
      <c r="C133" s="2">
        <f>[22]May!$AL$11</f>
        <v>0</v>
      </c>
      <c r="D133" s="2">
        <f>[22]May!$N$11</f>
        <v>0</v>
      </c>
      <c r="E133" s="2">
        <f>[22]May!$P$11</f>
        <v>0</v>
      </c>
      <c r="F133" s="2">
        <f>[22]May!$O$11</f>
        <v>0</v>
      </c>
      <c r="G133" s="2">
        <f>[22]May!$AM$11</f>
        <v>0</v>
      </c>
      <c r="H133" s="2">
        <f>[22]May!$R$11</f>
        <v>0</v>
      </c>
      <c r="I133" s="2">
        <f>[22]May!$Q$11</f>
        <v>0</v>
      </c>
      <c r="J133" s="2">
        <f>[22]May!$AZ$11</f>
        <v>0</v>
      </c>
      <c r="K133" s="2">
        <f>[22]May!$AN$11</f>
        <v>0</v>
      </c>
      <c r="L133" s="2">
        <f>[22]May!$S$11</f>
        <v>0</v>
      </c>
      <c r="M133" s="2">
        <f>[22]May!$AU$11</f>
        <v>0</v>
      </c>
      <c r="N133" s="2">
        <f>[22]May!$AO$11</f>
        <v>0</v>
      </c>
      <c r="O133" s="2">
        <f>[22]May!$U$11</f>
        <v>0</v>
      </c>
      <c r="P133" s="2">
        <f>[22]May!$V$11</f>
        <v>0</v>
      </c>
      <c r="Q133" s="2">
        <f>[22]May!$T$11</f>
        <v>0</v>
      </c>
      <c r="R133" s="2">
        <f>[22]May!$AQ$11</f>
        <v>0</v>
      </c>
      <c r="S133" s="2">
        <f>SUM([22]May!$AA$11:$AB$11)</f>
        <v>0</v>
      </c>
      <c r="T133" s="2">
        <f>[22]May!$AR$11</f>
        <v>0</v>
      </c>
      <c r="U133" s="2">
        <f>[22]May!$AS$11</f>
        <v>0</v>
      </c>
      <c r="V133" s="2">
        <f>[22]May!$AT$11</f>
        <v>0</v>
      </c>
      <c r="W133" s="2">
        <f>[22]May!$AE$11</f>
        <v>0</v>
      </c>
      <c r="X133" s="2">
        <f>[22]May!$AF$11</f>
        <v>0</v>
      </c>
      <c r="Y133" s="2">
        <f>SUM([22]May!$AG$11:$AH$11)</f>
        <v>1</v>
      </c>
      <c r="Z133" s="2">
        <f>[22]May!$AJ$11</f>
        <v>0</v>
      </c>
      <c r="AA133" s="2">
        <f>SUM([22]May!$AI$11,[22]May!$AK$11)</f>
        <v>0</v>
      </c>
      <c r="AB133" s="2">
        <f>[22]May!$AP$11</f>
        <v>0</v>
      </c>
      <c r="AC133" s="2">
        <f>[22]May!$AX$11</f>
        <v>0</v>
      </c>
      <c r="AD133" s="2">
        <f>[22]May!$AV$11</f>
        <v>0</v>
      </c>
      <c r="AE133" s="2">
        <f>[22]May!$AW$11</f>
        <v>0</v>
      </c>
      <c r="AF133" s="2">
        <f>[22]May!$AA$11</f>
        <v>0</v>
      </c>
      <c r="AG133" s="2">
        <f>[22]May!$BE$11</f>
        <v>0</v>
      </c>
      <c r="AH133" s="2">
        <f>[22]May!$AY$11</f>
        <v>0</v>
      </c>
      <c r="AI133" s="2">
        <f>[22]May!$BA$11</f>
        <v>0</v>
      </c>
      <c r="AJ133" s="2">
        <f>[22]May!$W$11</f>
        <v>0</v>
      </c>
      <c r="AK133" s="2">
        <f>[22]May!$BF$11</f>
        <v>0</v>
      </c>
      <c r="AL133" s="2">
        <f>[22]May!$AD$11</f>
        <v>3</v>
      </c>
      <c r="AM133" s="2">
        <f>[22]May!$X$11</f>
        <v>0</v>
      </c>
      <c r="AN133" s="2">
        <f>[22]May!$Z$11</f>
        <v>3</v>
      </c>
      <c r="AO133" s="2">
        <f>[22]May!$Y$11</f>
        <v>0</v>
      </c>
      <c r="AP133" s="2">
        <f>[22]May!$BG$11</f>
        <v>0</v>
      </c>
      <c r="AQ133" s="13">
        <f>[22]May!$BH$11</f>
        <v>0</v>
      </c>
      <c r="AR133" s="2">
        <f>[22]May!$BC$11</f>
        <v>0</v>
      </c>
      <c r="AS133" s="2">
        <f>[22]May!$BD$11</f>
        <v>0</v>
      </c>
      <c r="AT133" s="14">
        <f>[22]May!$BB$11</f>
        <v>0</v>
      </c>
      <c r="AU133" s="15">
        <f t="shared" si="3"/>
        <v>7</v>
      </c>
    </row>
    <row r="134" spans="1:47" x14ac:dyDescent="0.25">
      <c r="A134" s="9" t="s">
        <v>105</v>
      </c>
      <c r="B134" s="9" t="s">
        <v>20</v>
      </c>
      <c r="C134" s="9">
        <f>[22]May!$F$38</f>
        <v>0</v>
      </c>
      <c r="D134" s="9">
        <f>[22]May!$F$14</f>
        <v>0</v>
      </c>
      <c r="E134" s="9">
        <f>[22]May!$F$16</f>
        <v>0</v>
      </c>
      <c r="F134" s="9">
        <f>[22]May!$F$15</f>
        <v>0</v>
      </c>
      <c r="G134" s="9">
        <f>[22]May!$F$39</f>
        <v>0</v>
      </c>
      <c r="H134" s="9">
        <f>[22]May!$F$18</f>
        <v>0</v>
      </c>
      <c r="I134" s="9">
        <f>[22]May!$F$17</f>
        <v>0</v>
      </c>
      <c r="J134" s="9">
        <f>[22]May!$F$52</f>
        <v>0</v>
      </c>
      <c r="K134" s="9">
        <f>[22]May!$F$40</f>
        <v>0</v>
      </c>
      <c r="L134" s="9">
        <f>[22]May!$F$19</f>
        <v>0</v>
      </c>
      <c r="M134" s="9">
        <f>[22]May!$F$47</f>
        <v>0</v>
      </c>
      <c r="N134" s="9">
        <f>[22]May!$F$41</f>
        <v>0</v>
      </c>
      <c r="O134" s="9">
        <f>[22]May!$F$21</f>
        <v>0</v>
      </c>
      <c r="P134" s="9">
        <f>[22]May!$F$22</f>
        <v>0</v>
      </c>
      <c r="Q134" s="9">
        <f>[22]May!$F$20</f>
        <v>0</v>
      </c>
      <c r="R134" s="9">
        <f>[22]May!$F$43</f>
        <v>0</v>
      </c>
      <c r="S134" s="9">
        <f>SUM([22]May!$F$28:$F$29)</f>
        <v>0</v>
      </c>
      <c r="T134" s="9">
        <f>[22]May!$F$44</f>
        <v>0</v>
      </c>
      <c r="U134" s="9">
        <f>[22]May!$F$45</f>
        <v>0</v>
      </c>
      <c r="V134" s="9">
        <f>[22]May!$F$46</f>
        <v>0</v>
      </c>
      <c r="W134" s="9">
        <f>[22]May!$F$31</f>
        <v>0</v>
      </c>
      <c r="X134" s="9">
        <f>[22]May!$F$32</f>
        <v>0</v>
      </c>
      <c r="Y134" s="9">
        <f>SUM([22]May!$F$33:$F$34)</f>
        <v>0</v>
      </c>
      <c r="Z134" s="9">
        <f>[22]May!$F$36</f>
        <v>0</v>
      </c>
      <c r="AA134" s="9">
        <f>SUM([22]May!$F$35,[22]May!$F$37)</f>
        <v>0</v>
      </c>
      <c r="AB134" s="9">
        <f>[22]May!$F$42</f>
        <v>0</v>
      </c>
      <c r="AC134" s="9">
        <f>[22]May!$F$50</f>
        <v>0</v>
      </c>
      <c r="AD134" s="9">
        <f>[22]May!$F$48</f>
        <v>0</v>
      </c>
      <c r="AE134" s="9">
        <f>[22]May!$F$49</f>
        <v>0</v>
      </c>
      <c r="AF134" s="9">
        <f>[22]May!$F$27</f>
        <v>0</v>
      </c>
      <c r="AG134" s="9">
        <f>[22]May!$F$57</f>
        <v>0</v>
      </c>
      <c r="AH134" s="9">
        <f>[22]May!$F$51</f>
        <v>0</v>
      </c>
      <c r="AI134" s="9">
        <f>[22]May!$F$53</f>
        <v>0</v>
      </c>
      <c r="AJ134" s="9">
        <f>[22]May!$F$23</f>
        <v>0</v>
      </c>
      <c r="AK134" s="9">
        <f>[22]May!$F$58</f>
        <v>0</v>
      </c>
      <c r="AL134" s="9">
        <f>[22]May!$F$30</f>
        <v>0</v>
      </c>
      <c r="AM134" s="9">
        <f>[22]May!$F$24</f>
        <v>0</v>
      </c>
      <c r="AN134" s="9">
        <f>[22]May!$F$26</f>
        <v>0</v>
      </c>
      <c r="AO134" s="9">
        <f>[22]May!$F$25</f>
        <v>0</v>
      </c>
      <c r="AP134" s="9">
        <f>[22]May!$F$59</f>
        <v>0</v>
      </c>
      <c r="AQ134" s="10">
        <f>[22]May!$F$60</f>
        <v>1</v>
      </c>
      <c r="AR134" s="9">
        <f>[22]May!$F$55</f>
        <v>0</v>
      </c>
      <c r="AS134" s="9">
        <f>[22]May!$F$56</f>
        <v>0</v>
      </c>
      <c r="AT134" s="11">
        <f>[22]May!$F$54</f>
        <v>0</v>
      </c>
      <c r="AU134" s="12">
        <f t="shared" si="3"/>
        <v>1</v>
      </c>
    </row>
    <row r="135" spans="1:47" x14ac:dyDescent="0.25">
      <c r="A135" s="2"/>
      <c r="B135" s="2" t="s">
        <v>21</v>
      </c>
      <c r="C135" s="2">
        <f>[22]May!$AK$7</f>
        <v>0</v>
      </c>
      <c r="D135" s="2">
        <f>[22]May!$M$7</f>
        <v>1</v>
      </c>
      <c r="E135" s="2">
        <f>[22]May!$O$7</f>
        <v>0</v>
      </c>
      <c r="F135" s="2">
        <f>[22]May!$N$7</f>
        <v>0</v>
      </c>
      <c r="G135" s="2">
        <f>[22]May!$AL$7</f>
        <v>0</v>
      </c>
      <c r="H135" s="2">
        <f>[22]May!$Q$7</f>
        <v>0</v>
      </c>
      <c r="I135" s="2">
        <f>[22]May!$P$7</f>
        <v>0</v>
      </c>
      <c r="J135" s="2">
        <f>[22]May!$AY$7</f>
        <v>0</v>
      </c>
      <c r="K135" s="2">
        <f>[22]May!$AM$7</f>
        <v>0</v>
      </c>
      <c r="L135" s="2">
        <f>[22]May!$R$7</f>
        <v>0</v>
      </c>
      <c r="M135" s="2">
        <f>[22]May!$AT$7</f>
        <v>0</v>
      </c>
      <c r="N135" s="2">
        <f>[22]May!$AN$7</f>
        <v>0</v>
      </c>
      <c r="O135" s="2">
        <f>[22]May!$T$7</f>
        <v>0</v>
      </c>
      <c r="P135" s="2">
        <f>[22]May!$U$7</f>
        <v>0</v>
      </c>
      <c r="Q135" s="2">
        <f>[22]May!$S$7</f>
        <v>0</v>
      </c>
      <c r="R135" s="2">
        <f>[22]May!$AP$7</f>
        <v>0</v>
      </c>
      <c r="S135" s="2">
        <f>SUM([22]May!$AA$7:$AB$7)</f>
        <v>0</v>
      </c>
      <c r="T135" s="2">
        <f>[22]May!$AQ$7</f>
        <v>0</v>
      </c>
      <c r="U135" s="2">
        <f>[22]May!$AR$7</f>
        <v>0</v>
      </c>
      <c r="V135" s="2">
        <f>[22]May!$AS$7</f>
        <v>0</v>
      </c>
      <c r="W135" s="2">
        <f>[22]May!$AD$7</f>
        <v>1</v>
      </c>
      <c r="X135" s="2">
        <f>[22]May!$AE$7</f>
        <v>0</v>
      </c>
      <c r="Y135" s="2">
        <f>SUM([22]May!$AF$7:$AG$7)</f>
        <v>0</v>
      </c>
      <c r="Z135" s="2">
        <f>[22]May!$AI$7</f>
        <v>0</v>
      </c>
      <c r="AA135" s="2">
        <f>SUM([22]May!$AH$7,[22]May!$AJ$7)</f>
        <v>0</v>
      </c>
      <c r="AB135" s="2">
        <f>[22]May!$AO$7</f>
        <v>0</v>
      </c>
      <c r="AC135" s="2">
        <f>[22]May!$AW$7</f>
        <v>0</v>
      </c>
      <c r="AD135" s="2">
        <f>[22]May!$AU$7</f>
        <v>0</v>
      </c>
      <c r="AE135" s="2">
        <f>[22]May!$AV$7</f>
        <v>0</v>
      </c>
      <c r="AF135" s="2">
        <f>[22]May!$Z$7</f>
        <v>0</v>
      </c>
      <c r="AG135" s="2">
        <f>[22]May!$BD$7</f>
        <v>0</v>
      </c>
      <c r="AH135" s="2">
        <f>[22]May!$AX$7</f>
        <v>0</v>
      </c>
      <c r="AI135" s="2">
        <f>[22]May!$AZ$7</f>
        <v>0</v>
      </c>
      <c r="AJ135" s="2">
        <f>[22]May!$V$7</f>
        <v>0</v>
      </c>
      <c r="AK135" s="2">
        <f>[22]May!$BE$7</f>
        <v>0</v>
      </c>
      <c r="AL135" s="2">
        <f>[22]May!$AC$7</f>
        <v>0</v>
      </c>
      <c r="AM135" s="2">
        <f>[22]May!$W$7</f>
        <v>0</v>
      </c>
      <c r="AN135" s="2">
        <f>[22]May!$Y$7</f>
        <v>0</v>
      </c>
      <c r="AO135" s="2">
        <f>[22]May!$X$7</f>
        <v>0</v>
      </c>
      <c r="AP135" s="2">
        <f>[22]May!$BF$7</f>
        <v>0</v>
      </c>
      <c r="AQ135" s="13">
        <f>[22]May!$BG$7</f>
        <v>0</v>
      </c>
      <c r="AR135" s="2">
        <f>[22]May!$BB$7</f>
        <v>0</v>
      </c>
      <c r="AS135" s="2">
        <f>[22]May!$BC$7</f>
        <v>0</v>
      </c>
      <c r="AT135" s="14">
        <f>[22]May!$BA$7</f>
        <v>0</v>
      </c>
      <c r="AU135" s="15">
        <f t="shared" si="3"/>
        <v>2</v>
      </c>
    </row>
    <row r="136" spans="1:47" x14ac:dyDescent="0.25">
      <c r="A136" s="9" t="s">
        <v>106</v>
      </c>
      <c r="B136" s="9" t="s">
        <v>20</v>
      </c>
      <c r="C136" s="9">
        <f>[6]May!$F$34</f>
        <v>0</v>
      </c>
      <c r="D136" s="9">
        <f>[6]May!$F$10</f>
        <v>0</v>
      </c>
      <c r="E136" s="9">
        <f>[6]May!$F$12</f>
        <v>0</v>
      </c>
      <c r="F136" s="9">
        <f>[6]May!$F$11</f>
        <v>0</v>
      </c>
      <c r="G136" s="9">
        <f>[6]May!$F$35</f>
        <v>0</v>
      </c>
      <c r="H136" s="9">
        <f>[6]May!$F$14</f>
        <v>0</v>
      </c>
      <c r="I136" s="9">
        <f>[6]May!$F$13</f>
        <v>0</v>
      </c>
      <c r="J136" s="9">
        <f>[6]May!$F$48</f>
        <v>0</v>
      </c>
      <c r="K136" s="9">
        <f>[6]May!$F$36</f>
        <v>0</v>
      </c>
      <c r="L136" s="9">
        <f>[6]May!$F$15</f>
        <v>0</v>
      </c>
      <c r="M136" s="9">
        <f>[6]May!$F$43</f>
        <v>0</v>
      </c>
      <c r="N136" s="9">
        <f>[6]May!$F$37</f>
        <v>0</v>
      </c>
      <c r="O136" s="9">
        <f>[6]May!$F$17</f>
        <v>0</v>
      </c>
      <c r="P136" s="9">
        <f>[6]May!$F$18</f>
        <v>0</v>
      </c>
      <c r="Q136" s="9">
        <f>[6]May!$F$16</f>
        <v>0</v>
      </c>
      <c r="R136" s="9">
        <f>[6]May!$F$39</f>
        <v>0</v>
      </c>
      <c r="S136" s="9">
        <f>SUM([6]May!$F$24:$F$25)</f>
        <v>0</v>
      </c>
      <c r="T136" s="9">
        <f>[6]May!$F$40</f>
        <v>0</v>
      </c>
      <c r="U136" s="9">
        <f>[6]May!$F$41</f>
        <v>0</v>
      </c>
      <c r="V136" s="9">
        <f>[6]May!$F$42</f>
        <v>0</v>
      </c>
      <c r="W136" s="9">
        <f>[6]May!$F$27</f>
        <v>0</v>
      </c>
      <c r="X136" s="9">
        <f>[6]May!$F$28</f>
        <v>0</v>
      </c>
      <c r="Y136" s="9">
        <f>SUM([6]May!$F$29:$F$30)</f>
        <v>0</v>
      </c>
      <c r="Z136" s="9">
        <f>[6]May!$F$32</f>
        <v>0</v>
      </c>
      <c r="AA136" s="9">
        <f>SUM([6]May!$F$31,[6]May!$F$33)</f>
        <v>0</v>
      </c>
      <c r="AB136" s="9">
        <f>[6]May!$F$38</f>
        <v>0</v>
      </c>
      <c r="AC136" s="9">
        <f>[6]May!$F$46</f>
        <v>0</v>
      </c>
      <c r="AD136" s="9">
        <f>[6]May!$F$44</f>
        <v>0</v>
      </c>
      <c r="AE136" s="9">
        <f>[6]May!$F$45</f>
        <v>0</v>
      </c>
      <c r="AF136" s="9">
        <f>[6]May!$F$23</f>
        <v>0</v>
      </c>
      <c r="AG136" s="9">
        <f>[6]May!$F$53</f>
        <v>0</v>
      </c>
      <c r="AH136" s="9">
        <f>[6]May!$F$47</f>
        <v>0</v>
      </c>
      <c r="AI136" s="9">
        <f>[6]May!$F$49</f>
        <v>0</v>
      </c>
      <c r="AJ136" s="9">
        <f>[6]May!$F$19</f>
        <v>1</v>
      </c>
      <c r="AK136" s="9">
        <f>[6]May!$F$54</f>
        <v>0</v>
      </c>
      <c r="AL136" s="9">
        <f>[6]May!$F$26</f>
        <v>0</v>
      </c>
      <c r="AM136" s="9">
        <f>[6]May!$F$20</f>
        <v>0</v>
      </c>
      <c r="AN136" s="9">
        <f>[6]May!$F$22</f>
        <v>0</v>
      </c>
      <c r="AO136" s="9">
        <f>[6]May!$F$21</f>
        <v>0</v>
      </c>
      <c r="AP136" s="9">
        <f>[6]May!$F$55</f>
        <v>0</v>
      </c>
      <c r="AQ136" s="9">
        <f>[6]May!$F$56</f>
        <v>0</v>
      </c>
      <c r="AR136" s="9">
        <f>[6]May!$F$51</f>
        <v>0</v>
      </c>
      <c r="AS136" s="9">
        <f>[6]May!$F$52</f>
        <v>0</v>
      </c>
      <c r="AT136" s="11">
        <f>[6]May!$F$50</f>
        <v>0</v>
      </c>
      <c r="AU136" s="12">
        <f t="shared" si="3"/>
        <v>1</v>
      </c>
    </row>
    <row r="137" spans="1:47" x14ac:dyDescent="0.25">
      <c r="A137" s="2"/>
      <c r="B137" s="2" t="s">
        <v>21</v>
      </c>
      <c r="C137" s="2">
        <f>[6]May!$AG$7</f>
        <v>0</v>
      </c>
      <c r="D137" s="2">
        <f>[6]May!$I$7</f>
        <v>0</v>
      </c>
      <c r="E137" s="2">
        <f>[6]May!$K$7</f>
        <v>1</v>
      </c>
      <c r="F137" s="2">
        <f>[6]May!$J$7</f>
        <v>0</v>
      </c>
      <c r="G137" s="2">
        <f>[6]May!$AH$7</f>
        <v>0</v>
      </c>
      <c r="H137" s="2">
        <f>[6]May!$M$7</f>
        <v>0</v>
      </c>
      <c r="I137" s="2">
        <f>[6]May!$L$7</f>
        <v>0</v>
      </c>
      <c r="J137" s="2">
        <f>[6]May!$AU$7</f>
        <v>0</v>
      </c>
      <c r="K137" s="2">
        <f>[6]May!$AI$7</f>
        <v>0</v>
      </c>
      <c r="L137" s="2">
        <f>[6]May!$N$7</f>
        <v>0</v>
      </c>
      <c r="M137" s="2">
        <f>[6]May!$AP$7</f>
        <v>0</v>
      </c>
      <c r="N137" s="2">
        <f>[6]May!$AJ$7</f>
        <v>0</v>
      </c>
      <c r="O137" s="2">
        <f>[6]May!$P$7</f>
        <v>0</v>
      </c>
      <c r="P137" s="2">
        <f>[6]May!$Q$7</f>
        <v>0</v>
      </c>
      <c r="Q137" s="2">
        <f>[6]May!$O$7</f>
        <v>0</v>
      </c>
      <c r="R137" s="2">
        <f>[6]May!$AL$7</f>
        <v>0</v>
      </c>
      <c r="S137" s="2">
        <f>SUM([6]May!$W$7:$X$7)</f>
        <v>0</v>
      </c>
      <c r="T137" s="2">
        <f>[6]May!$AM$7</f>
        <v>0</v>
      </c>
      <c r="U137" s="2">
        <f>[6]May!$AN$7</f>
        <v>0</v>
      </c>
      <c r="V137" s="2">
        <f>[6]May!$AO$7</f>
        <v>0</v>
      </c>
      <c r="W137" s="2">
        <f>[6]May!$Z$7</f>
        <v>0</v>
      </c>
      <c r="X137" s="2">
        <f>[6]May!$AA$7</f>
        <v>0</v>
      </c>
      <c r="Y137" s="2">
        <f>SUM([6]May!$AB$7:$AC$7)</f>
        <v>0</v>
      </c>
      <c r="Z137" s="2">
        <f>[6]May!$AE$7</f>
        <v>0</v>
      </c>
      <c r="AA137" s="2">
        <f>SUM([6]May!$AD$7,[6]May!$AF$7)</f>
        <v>0</v>
      </c>
      <c r="AB137" s="2">
        <f>[6]May!$AK$7</f>
        <v>0</v>
      </c>
      <c r="AC137" s="2">
        <f>[6]May!$AS$7</f>
        <v>0</v>
      </c>
      <c r="AD137" s="2">
        <f>[6]May!$AQ$7</f>
        <v>0</v>
      </c>
      <c r="AE137" s="2">
        <f>[6]May!$AR$7</f>
        <v>0</v>
      </c>
      <c r="AF137" s="2">
        <f>[6]May!$V$7</f>
        <v>0</v>
      </c>
      <c r="AG137" s="2">
        <f>[6]May!$AZ$7</f>
        <v>0</v>
      </c>
      <c r="AH137" s="2">
        <f>[6]May!$AT$7</f>
        <v>0</v>
      </c>
      <c r="AI137" s="2">
        <f>[6]May!$AV$7</f>
        <v>0</v>
      </c>
      <c r="AJ137" s="2">
        <f>[6]May!$R$7</f>
        <v>0</v>
      </c>
      <c r="AK137" s="2">
        <f>[6]May!$BA$7</f>
        <v>0</v>
      </c>
      <c r="AL137" s="2">
        <f>[6]May!$Y$7</f>
        <v>0</v>
      </c>
      <c r="AM137" s="2">
        <f>[6]May!$S$7</f>
        <v>0</v>
      </c>
      <c r="AN137" s="2">
        <f>[6]May!$U$7</f>
        <v>0</v>
      </c>
      <c r="AO137" s="2">
        <f>[6]May!$T$7</f>
        <v>0</v>
      </c>
      <c r="AP137" s="2">
        <f>[6]May!$BB$7</f>
        <v>0</v>
      </c>
      <c r="AQ137" s="2">
        <f>[6]May!$BC$7</f>
        <v>0</v>
      </c>
      <c r="AR137" s="2">
        <f>[6]May!$AX$7</f>
        <v>0</v>
      </c>
      <c r="AS137" s="2">
        <f>[6]May!$AY$7</f>
        <v>0</v>
      </c>
      <c r="AT137" s="14">
        <f>[6]May!$AW$7</f>
        <v>0</v>
      </c>
      <c r="AU137" s="15">
        <f t="shared" si="3"/>
        <v>1</v>
      </c>
    </row>
    <row r="138" spans="1:47" x14ac:dyDescent="0.25">
      <c r="A138" s="9" t="s">
        <v>166</v>
      </c>
      <c r="B138" s="9" t="s">
        <v>20</v>
      </c>
      <c r="C138" s="9">
        <f>[11]May!$D$31</f>
        <v>0</v>
      </c>
      <c r="D138" s="9">
        <f>[11]May!$D$7</f>
        <v>0</v>
      </c>
      <c r="E138" s="9">
        <f>[11]May!$D$9</f>
        <v>0</v>
      </c>
      <c r="F138" s="9">
        <f>[11]May!$D$8</f>
        <v>0</v>
      </c>
      <c r="G138" s="9">
        <f>[11]May!$D$32</f>
        <v>0</v>
      </c>
      <c r="H138" s="9">
        <f>[11]May!$D$11</f>
        <v>0</v>
      </c>
      <c r="I138" s="9">
        <f>[11]May!$D$10</f>
        <v>0</v>
      </c>
      <c r="J138" s="9">
        <f>[11]May!$D$45</f>
        <v>0</v>
      </c>
      <c r="K138" s="9">
        <f>[11]May!$D$33</f>
        <v>0</v>
      </c>
      <c r="L138" s="9">
        <f>[11]May!$D$12</f>
        <v>0</v>
      </c>
      <c r="M138" s="9">
        <f>[11]May!$D$40</f>
        <v>0</v>
      </c>
      <c r="N138" s="9">
        <f>[11]May!$D$34</f>
        <v>0</v>
      </c>
      <c r="O138" s="9">
        <f>[11]May!$D$14</f>
        <v>0</v>
      </c>
      <c r="P138" s="9">
        <f>[11]May!$D$15</f>
        <v>0</v>
      </c>
      <c r="Q138" s="9">
        <f>[11]May!$D$13</f>
        <v>0</v>
      </c>
      <c r="R138" s="9">
        <f>[11]May!$D$36</f>
        <v>0</v>
      </c>
      <c r="S138" s="9">
        <f>SUM([11]May!$D$21:$D$22)</f>
        <v>0</v>
      </c>
      <c r="T138" s="9">
        <f>[11]May!$D$37</f>
        <v>0</v>
      </c>
      <c r="U138" s="9">
        <f>[11]May!$D$38</f>
        <v>0</v>
      </c>
      <c r="V138" s="9">
        <f>[11]May!$D$39</f>
        <v>0</v>
      </c>
      <c r="W138" s="9">
        <f>[11]May!$D$24</f>
        <v>0</v>
      </c>
      <c r="X138" s="9">
        <f>[11]May!$D$25</f>
        <v>0</v>
      </c>
      <c r="Y138" s="9">
        <f>SUM([11]May!$D$26:$D$27)</f>
        <v>0</v>
      </c>
      <c r="Z138" s="9">
        <f>[11]May!$D$29</f>
        <v>0</v>
      </c>
      <c r="AA138" s="9">
        <f>SUM([11]May!$A$28,[11]May!$A$30)</f>
        <v>0</v>
      </c>
      <c r="AB138" s="9">
        <f>[11]May!$D$35</f>
        <v>0</v>
      </c>
      <c r="AC138" s="9">
        <f>[11]May!$D$43</f>
        <v>0</v>
      </c>
      <c r="AD138" s="9">
        <f>[11]May!$D$41</f>
        <v>0</v>
      </c>
      <c r="AE138" s="9">
        <f>[11]May!$D$42</f>
        <v>0</v>
      </c>
      <c r="AF138" s="9">
        <f>[11]May!$D$20</f>
        <v>0</v>
      </c>
      <c r="AG138" s="9">
        <f>[11]May!$D$50</f>
        <v>0</v>
      </c>
      <c r="AH138" s="9">
        <f>[11]May!$D$44</f>
        <v>0</v>
      </c>
      <c r="AI138" s="9">
        <f>[11]May!$D$46</f>
        <v>0</v>
      </c>
      <c r="AJ138" s="9">
        <f>[11]May!$D$16</f>
        <v>0</v>
      </c>
      <c r="AK138" s="9">
        <f>[11]May!$D$51</f>
        <v>0</v>
      </c>
      <c r="AL138" s="9">
        <f>[11]May!$D$23</f>
        <v>0</v>
      </c>
      <c r="AM138" s="9">
        <f>[11]May!$D$17</f>
        <v>0</v>
      </c>
      <c r="AN138" s="9">
        <f>[11]May!$D$19</f>
        <v>0</v>
      </c>
      <c r="AO138" s="9">
        <f>[11]May!$D$18</f>
        <v>0</v>
      </c>
      <c r="AP138" s="9">
        <f>[11]May!$D$52</f>
        <v>0</v>
      </c>
      <c r="AQ138" s="10">
        <f>[11]May!$D$53</f>
        <v>0</v>
      </c>
      <c r="AR138" s="9">
        <f>[11]May!$D$48</f>
        <v>0</v>
      </c>
      <c r="AS138" s="9">
        <f>[11]May!$D$49</f>
        <v>0</v>
      </c>
      <c r="AT138" s="11">
        <f>[11]May!$D$47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[11]May!$AD$5</f>
        <v>0</v>
      </c>
      <c r="D139" s="2">
        <f>[11]May!$F$5</f>
        <v>0</v>
      </c>
      <c r="E139" s="2">
        <f>[11]May!$H$5</f>
        <v>0</v>
      </c>
      <c r="F139" s="2">
        <f>[11]May!$G$5</f>
        <v>0</v>
      </c>
      <c r="G139" s="2">
        <f>[11]May!$AE$5</f>
        <v>0</v>
      </c>
      <c r="H139" s="2">
        <f>[11]May!$J$5</f>
        <v>0</v>
      </c>
      <c r="I139" s="2">
        <f>[11]May!$I$5</f>
        <v>0</v>
      </c>
      <c r="J139" s="2">
        <f>[11]May!$AR$5</f>
        <v>0</v>
      </c>
      <c r="K139" s="2">
        <f>[11]May!$AF$5</f>
        <v>0</v>
      </c>
      <c r="L139" s="2">
        <f>[11]May!$K$5</f>
        <v>0</v>
      </c>
      <c r="M139" s="2">
        <f>[11]May!$AM$5</f>
        <v>0</v>
      </c>
      <c r="N139" s="2">
        <f>[11]May!$AG$5</f>
        <v>0</v>
      </c>
      <c r="O139" s="2">
        <f>[11]May!$M$5</f>
        <v>0</v>
      </c>
      <c r="P139" s="2">
        <f>[11]May!$N$5</f>
        <v>0</v>
      </c>
      <c r="Q139" s="2">
        <f>[11]May!$L$5</f>
        <v>0</v>
      </c>
      <c r="R139" s="2">
        <f>[11]May!$AI$5</f>
        <v>0</v>
      </c>
      <c r="S139" s="2">
        <f>SUM([11]May!$T$5:$U$5)</f>
        <v>0</v>
      </c>
      <c r="T139" s="2">
        <f>[11]May!$AJ$5</f>
        <v>0</v>
      </c>
      <c r="U139" s="2">
        <f>[11]May!$AK$5</f>
        <v>0</v>
      </c>
      <c r="V139" s="2">
        <f>[11]May!$AL$5</f>
        <v>0</v>
      </c>
      <c r="W139" s="2">
        <f>[11]May!$W$5</f>
        <v>0</v>
      </c>
      <c r="X139" s="2">
        <f>[11]May!$X$5</f>
        <v>0</v>
      </c>
      <c r="Y139" s="2">
        <f>SUM([11]May!$Y$5:$Z$5)</f>
        <v>0</v>
      </c>
      <c r="Z139" s="2">
        <f>[11]May!$AB$5</f>
        <v>0</v>
      </c>
      <c r="AA139" s="2">
        <f>SUM([11]May!$AA$5,[11]May!$AC$5)</f>
        <v>0</v>
      </c>
      <c r="AB139" s="2">
        <f>[11]May!$AH$5</f>
        <v>0</v>
      </c>
      <c r="AC139" s="2">
        <f>[11]May!$AP$5</f>
        <v>0</v>
      </c>
      <c r="AD139" s="2">
        <f>[11]May!$AN$5</f>
        <v>0</v>
      </c>
      <c r="AE139" s="2">
        <f>[11]May!$AO$5</f>
        <v>0</v>
      </c>
      <c r="AF139" s="2">
        <f>[11]May!$S$5</f>
        <v>0</v>
      </c>
      <c r="AG139" s="2">
        <f>[11]May!$AW$5</f>
        <v>0</v>
      </c>
      <c r="AH139" s="2">
        <f>[11]May!$AQ$5</f>
        <v>0</v>
      </c>
      <c r="AI139" s="2">
        <f>[11]May!$AS$5</f>
        <v>0</v>
      </c>
      <c r="AJ139" s="2">
        <f>[11]May!$O$5</f>
        <v>0</v>
      </c>
      <c r="AK139" s="2">
        <f>[11]May!$AX$5</f>
        <v>0</v>
      </c>
      <c r="AL139" s="2">
        <f>[11]May!$V$5</f>
        <v>0</v>
      </c>
      <c r="AM139" s="2">
        <f>[11]May!$P$5</f>
        <v>0</v>
      </c>
      <c r="AN139" s="2">
        <f>[11]May!$R$5</f>
        <v>0</v>
      </c>
      <c r="AO139" s="2">
        <f>[11]May!$Q$5</f>
        <v>0</v>
      </c>
      <c r="AP139" s="2">
        <f>[11]May!$AY$5</f>
        <v>0</v>
      </c>
      <c r="AQ139" s="13">
        <f>[11]May!$AZ$5</f>
        <v>0</v>
      </c>
      <c r="AR139" s="2">
        <f>[11]May!$AU$5</f>
        <v>0</v>
      </c>
      <c r="AS139" s="2">
        <f>[11]May!$AV$5</f>
        <v>0</v>
      </c>
      <c r="AT139" s="14">
        <f>[11]May!$AT$5</f>
        <v>0</v>
      </c>
      <c r="AU139" s="15">
        <f t="shared" si="3"/>
        <v>0</v>
      </c>
    </row>
    <row r="140" spans="1:47" x14ac:dyDescent="0.25">
      <c r="A140" s="9" t="s">
        <v>108</v>
      </c>
      <c r="B140" s="9" t="s">
        <v>20</v>
      </c>
      <c r="C140" s="9">
        <f>[22]May!$J$38</f>
        <v>0</v>
      </c>
      <c r="D140" s="9">
        <f>[22]May!$J$14</f>
        <v>0</v>
      </c>
      <c r="E140" s="9">
        <f>[22]May!$J$16</f>
        <v>0</v>
      </c>
      <c r="F140" s="9">
        <f>[22]May!$J$15</f>
        <v>0</v>
      </c>
      <c r="G140" s="9">
        <f>[22]May!$J$39</f>
        <v>0</v>
      </c>
      <c r="H140" s="9">
        <f>[22]May!$J$18</f>
        <v>0</v>
      </c>
      <c r="I140" s="9">
        <f>[22]May!$J$17</f>
        <v>0</v>
      </c>
      <c r="J140" s="9">
        <f>[22]May!$J$52</f>
        <v>0</v>
      </c>
      <c r="K140" s="9">
        <f>[22]May!$J$40</f>
        <v>0</v>
      </c>
      <c r="L140" s="9">
        <f>[22]May!$J$19</f>
        <v>0</v>
      </c>
      <c r="M140" s="9">
        <f>[22]May!$J$47</f>
        <v>0</v>
      </c>
      <c r="N140" s="9">
        <f>[22]May!$J$41</f>
        <v>0</v>
      </c>
      <c r="O140" s="9">
        <f>[22]May!$J$21</f>
        <v>0</v>
      </c>
      <c r="P140" s="9">
        <f>[22]May!$J$22</f>
        <v>0</v>
      </c>
      <c r="Q140" s="9">
        <f>[22]May!$J$20</f>
        <v>0</v>
      </c>
      <c r="R140" s="9">
        <f>[22]May!$J$43</f>
        <v>0</v>
      </c>
      <c r="S140" s="9">
        <f>SUM([22]May!$J$28:$J$29)</f>
        <v>0</v>
      </c>
      <c r="T140" s="9">
        <f>[22]May!$J$44</f>
        <v>0</v>
      </c>
      <c r="U140" s="9">
        <f>[22]May!$J$45</f>
        <v>0</v>
      </c>
      <c r="V140" s="9">
        <f>[22]May!$J$46</f>
        <v>0</v>
      </c>
      <c r="W140" s="9">
        <f>[22]May!$J$31</f>
        <v>0</v>
      </c>
      <c r="X140" s="9">
        <f>[22]May!$J$32</f>
        <v>0</v>
      </c>
      <c r="Y140" s="9">
        <f>SUM([22]May!$J$33:$J$34)</f>
        <v>0</v>
      </c>
      <c r="Z140" s="9">
        <f>[22]May!$J$36</f>
        <v>0</v>
      </c>
      <c r="AA140" s="9">
        <f>SUM([22]May!$J$35,[22]May!$J$37)</f>
        <v>0</v>
      </c>
      <c r="AB140" s="9">
        <f>[22]May!$J$42</f>
        <v>0</v>
      </c>
      <c r="AC140" s="9">
        <f>[22]May!$J$50</f>
        <v>0</v>
      </c>
      <c r="AD140" s="9">
        <f>[22]May!$J$48</f>
        <v>0</v>
      </c>
      <c r="AE140" s="9">
        <f>[22]May!$J$49</f>
        <v>0</v>
      </c>
      <c r="AF140" s="9">
        <f>[22]May!$J$27</f>
        <v>0</v>
      </c>
      <c r="AG140" s="9">
        <f>[22]May!$J$57</f>
        <v>0</v>
      </c>
      <c r="AH140" s="9">
        <f>[22]May!$J$51</f>
        <v>0</v>
      </c>
      <c r="AI140" s="9">
        <f>[22]May!$J$53</f>
        <v>0</v>
      </c>
      <c r="AJ140" s="9">
        <f>[22]May!$J$23</f>
        <v>1</v>
      </c>
      <c r="AK140" s="9">
        <f>[22]May!$J$58</f>
        <v>1</v>
      </c>
      <c r="AL140" s="9">
        <f>[22]May!$J$30</f>
        <v>0</v>
      </c>
      <c r="AM140" s="9">
        <f>[22]May!$J$24</f>
        <v>0</v>
      </c>
      <c r="AN140" s="9">
        <f>[22]May!$J$26</f>
        <v>0</v>
      </c>
      <c r="AO140" s="9">
        <f>[22]May!$J$25</f>
        <v>0</v>
      </c>
      <c r="AP140" s="9">
        <f>[22]May!$J$59</f>
        <v>0</v>
      </c>
      <c r="AQ140" s="10">
        <f>[22]May!$J$60</f>
        <v>0</v>
      </c>
      <c r="AR140" s="9">
        <f>[22]May!$J$55</f>
        <v>0</v>
      </c>
      <c r="AS140" s="9">
        <f>[22]May!$J$56</f>
        <v>0</v>
      </c>
      <c r="AT140" s="11">
        <f>[22]May!$J$54</f>
        <v>0</v>
      </c>
      <c r="AU140" s="12">
        <f t="shared" ref="AU140:AU171" si="4">SUM(C140:AT140)</f>
        <v>2</v>
      </c>
    </row>
    <row r="141" spans="1:47" x14ac:dyDescent="0.25">
      <c r="A141" s="2"/>
      <c r="B141" s="2" t="s">
        <v>21</v>
      </c>
      <c r="C141" s="2">
        <f>[22]May!$AK$11</f>
        <v>0</v>
      </c>
      <c r="D141" s="2">
        <f>[22]May!$M$11</f>
        <v>0</v>
      </c>
      <c r="E141" s="2">
        <f>[22]May!$O$11</f>
        <v>0</v>
      </c>
      <c r="F141" s="2">
        <f>[22]May!$N$11</f>
        <v>0</v>
      </c>
      <c r="G141" s="2">
        <f>[22]May!$AL$11</f>
        <v>0</v>
      </c>
      <c r="H141" s="2">
        <f>[22]May!$Q$11</f>
        <v>0</v>
      </c>
      <c r="I141" s="2">
        <f>[22]May!$P$11</f>
        <v>0</v>
      </c>
      <c r="J141" s="2">
        <f>[22]May!$AY$11</f>
        <v>0</v>
      </c>
      <c r="K141" s="2">
        <f>[22]May!$AM$11</f>
        <v>0</v>
      </c>
      <c r="L141" s="2">
        <f>[22]May!$R$11</f>
        <v>0</v>
      </c>
      <c r="M141" s="2">
        <f>[22]May!$AT$11</f>
        <v>0</v>
      </c>
      <c r="N141" s="2">
        <f>[22]May!$AN$11</f>
        <v>0</v>
      </c>
      <c r="O141" s="2">
        <f>[22]May!$T$11</f>
        <v>0</v>
      </c>
      <c r="P141" s="2">
        <f>[22]May!$U$11</f>
        <v>0</v>
      </c>
      <c r="Q141" s="2">
        <f>[22]May!$S$11</f>
        <v>0</v>
      </c>
      <c r="R141" s="2">
        <f>[22]May!$AP$11</f>
        <v>0</v>
      </c>
      <c r="S141" s="2">
        <f>SUM([22]May!$AA$11:$AB$11)</f>
        <v>0</v>
      </c>
      <c r="T141" s="2">
        <f>[22]May!$AQ$11</f>
        <v>0</v>
      </c>
      <c r="U141" s="2">
        <f>[22]May!$AR$11</f>
        <v>0</v>
      </c>
      <c r="V141" s="2">
        <f>[22]May!$AS$11</f>
        <v>0</v>
      </c>
      <c r="W141" s="2">
        <f>[22]May!$AD$11</f>
        <v>3</v>
      </c>
      <c r="X141" s="2">
        <f>[22]May!$AE$11</f>
        <v>0</v>
      </c>
      <c r="Y141" s="2">
        <f>SUM([22]May!$AF$11:$AG$11)</f>
        <v>1</v>
      </c>
      <c r="Z141" s="2">
        <f>[22]May!$AI$11</f>
        <v>0</v>
      </c>
      <c r="AA141" s="2">
        <f>SUM([22]May!$AH$11,[22]May!$AJ$11)</f>
        <v>0</v>
      </c>
      <c r="AB141" s="2">
        <f>[22]May!$AO$11</f>
        <v>0</v>
      </c>
      <c r="AC141" s="2">
        <f>[22]May!$AW$11</f>
        <v>0</v>
      </c>
      <c r="AD141" s="2">
        <f>[22]May!$AU$11</f>
        <v>0</v>
      </c>
      <c r="AE141" s="2">
        <f>[22]May!$AV$11</f>
        <v>0</v>
      </c>
      <c r="AF141" s="2">
        <f>[22]May!$Z$11</f>
        <v>3</v>
      </c>
      <c r="AG141" s="2">
        <f>[22]May!$BD$11</f>
        <v>0</v>
      </c>
      <c r="AH141" s="2">
        <f>[22]May!$AX$11</f>
        <v>0</v>
      </c>
      <c r="AI141" s="2">
        <f>[22]May!$AZ$11</f>
        <v>0</v>
      </c>
      <c r="AJ141" s="2">
        <f>[22]May!$V$11</f>
        <v>0</v>
      </c>
      <c r="AK141" s="2">
        <f>[22]May!$BE$11</f>
        <v>0</v>
      </c>
      <c r="AL141" s="2">
        <f>[22]May!$AC$11</f>
        <v>0</v>
      </c>
      <c r="AM141" s="2">
        <f>[22]May!$W$11</f>
        <v>0</v>
      </c>
      <c r="AN141" s="2">
        <f>[22]May!$Y$11</f>
        <v>0</v>
      </c>
      <c r="AO141" s="2">
        <f>[22]May!$X$11</f>
        <v>0</v>
      </c>
      <c r="AP141" s="2">
        <f>[22]May!$BF$11</f>
        <v>0</v>
      </c>
      <c r="AQ141" s="13">
        <f>[22]May!$BG$11</f>
        <v>0</v>
      </c>
      <c r="AR141" s="2">
        <f>[22]May!$BB$11</f>
        <v>0</v>
      </c>
      <c r="AS141" s="2">
        <f>[22]May!$BC$11</f>
        <v>0</v>
      </c>
      <c r="AT141" s="14">
        <f>[22]May!$BA$11</f>
        <v>0</v>
      </c>
      <c r="AU141" s="15">
        <f t="shared" si="4"/>
        <v>7</v>
      </c>
    </row>
    <row r="142" spans="1:47" x14ac:dyDescent="0.25">
      <c r="A142" s="9" t="s">
        <v>109</v>
      </c>
      <c r="B142" s="9" t="s">
        <v>20</v>
      </c>
      <c r="C142" s="9">
        <f>[17]May!$C$7</f>
        <v>0</v>
      </c>
      <c r="D142" s="9">
        <f>[17]May!$C$8</f>
        <v>34</v>
      </c>
      <c r="E142" s="9">
        <f>[17]May!$C$9</f>
        <v>3</v>
      </c>
      <c r="F142" s="9">
        <f>[17]May!$C$10</f>
        <v>8</v>
      </c>
      <c r="G142" s="9">
        <f>[17]May!$C$11</f>
        <v>0</v>
      </c>
      <c r="H142" s="9">
        <f>[17]May!$C$12</f>
        <v>0</v>
      </c>
      <c r="I142" s="9">
        <f>[17]May!$C$13</f>
        <v>0</v>
      </c>
      <c r="J142" s="9">
        <f>[17]May!$C$14</f>
        <v>0</v>
      </c>
      <c r="K142" s="9">
        <f>[17]May!$C$15</f>
        <v>0</v>
      </c>
      <c r="L142" s="9">
        <f>[17]May!$C$16</f>
        <v>2</v>
      </c>
      <c r="M142" s="9">
        <f>[17]May!$C$17</f>
        <v>2</v>
      </c>
      <c r="N142" s="9">
        <f>[17]May!$C$18</f>
        <v>0</v>
      </c>
      <c r="O142" s="9">
        <f>[17]May!$C$19</f>
        <v>0</v>
      </c>
      <c r="P142" s="9">
        <f>[17]May!$C$20</f>
        <v>0</v>
      </c>
      <c r="Q142" s="9">
        <f>[17]May!$C$21</f>
        <v>0</v>
      </c>
      <c r="R142" s="9">
        <f>[17]May!$C$22</f>
        <v>0</v>
      </c>
      <c r="S142" s="9">
        <f>[17]May!$C$23</f>
        <v>0</v>
      </c>
      <c r="T142" s="9">
        <f>[17]May!$C$24</f>
        <v>0</v>
      </c>
      <c r="U142" s="9">
        <f>[17]May!$C$25</f>
        <v>0</v>
      </c>
      <c r="V142" s="9">
        <f>[17]May!$C$26</f>
        <v>0</v>
      </c>
      <c r="W142" s="9">
        <f>[17]May!$C$27</f>
        <v>69</v>
      </c>
      <c r="X142" s="9">
        <f>[17]May!$C$28</f>
        <v>4</v>
      </c>
      <c r="Y142" s="9">
        <f>[17]May!$C$29</f>
        <v>25</v>
      </c>
      <c r="Z142" s="9">
        <f>[17]May!$C$30</f>
        <v>3</v>
      </c>
      <c r="AA142" s="9">
        <f>[17]May!$C$31</f>
        <v>5</v>
      </c>
      <c r="AB142" s="9">
        <f>[17]May!$C$32</f>
        <v>7</v>
      </c>
      <c r="AC142" s="9">
        <f>[17]May!$C$33</f>
        <v>0</v>
      </c>
      <c r="AD142" s="9">
        <f>[17]May!$C$34</f>
        <v>0</v>
      </c>
      <c r="AE142" s="9">
        <f>[17]May!$C$35</f>
        <v>0</v>
      </c>
      <c r="AF142" s="9">
        <f>[17]May!$C$36</f>
        <v>32</v>
      </c>
      <c r="AG142" s="9">
        <f>[17]May!$C$37</f>
        <v>1</v>
      </c>
      <c r="AH142" s="9">
        <f>[17]May!$C$38</f>
        <v>0</v>
      </c>
      <c r="AI142" s="9">
        <f>[17]May!$C$39</f>
        <v>0</v>
      </c>
      <c r="AJ142" s="9">
        <f>[17]May!$C$40</f>
        <v>8</v>
      </c>
      <c r="AK142" s="9">
        <f>[17]May!$C$41</f>
        <v>3</v>
      </c>
      <c r="AL142" s="9">
        <f>[17]May!$C$42</f>
        <v>0</v>
      </c>
      <c r="AM142" s="9">
        <f>[17]May!$C$43</f>
        <v>0</v>
      </c>
      <c r="AN142" s="9">
        <f>[17]May!$C$44</f>
        <v>0</v>
      </c>
      <c r="AO142" s="9">
        <f>[17]May!$C$45</f>
        <v>0</v>
      </c>
      <c r="AP142" s="9">
        <f>[17]May!$C$46</f>
        <v>3</v>
      </c>
      <c r="AQ142" s="10">
        <f>[17]May!$C$47</f>
        <v>11</v>
      </c>
      <c r="AR142" s="9">
        <f>[17]May!$C$48</f>
        <v>0</v>
      </c>
      <c r="AS142" s="9">
        <f>[17]May!$C$49</f>
        <v>1</v>
      </c>
      <c r="AT142" s="11">
        <f>[17]May!$C$50</f>
        <v>0</v>
      </c>
      <c r="AU142" s="12">
        <f t="shared" si="4"/>
        <v>221</v>
      </c>
    </row>
    <row r="143" spans="1:47" x14ac:dyDescent="0.25">
      <c r="A143" s="18"/>
      <c r="B143" s="18" t="s">
        <v>21</v>
      </c>
      <c r="C143" s="2">
        <f>[17]May!$B$7</f>
        <v>0</v>
      </c>
      <c r="D143" s="2">
        <f>[17]May!$B$8</f>
        <v>15</v>
      </c>
      <c r="E143" s="2">
        <f>[17]May!$B$9</f>
        <v>2</v>
      </c>
      <c r="F143" s="2">
        <f>[17]May!$B$10</f>
        <v>6</v>
      </c>
      <c r="G143" s="2">
        <f>[17]May!$B$11</f>
        <v>0</v>
      </c>
      <c r="H143" s="2">
        <f>[17]May!$B$12</f>
        <v>0</v>
      </c>
      <c r="I143" s="2">
        <f>[17]May!$B$13</f>
        <v>0</v>
      </c>
      <c r="J143" s="2">
        <f>[17]May!$B$14</f>
        <v>0</v>
      </c>
      <c r="K143" s="2">
        <f>[17]May!$B$15</f>
        <v>0</v>
      </c>
      <c r="L143" s="2">
        <f>[17]May!$B$16</f>
        <v>0</v>
      </c>
      <c r="M143" s="2">
        <f>[17]May!$B$17</f>
        <v>0</v>
      </c>
      <c r="N143" s="2">
        <f>[17]May!$B$18</f>
        <v>0</v>
      </c>
      <c r="O143" s="2">
        <f>[17]May!$B$19</f>
        <v>0</v>
      </c>
      <c r="P143" s="2">
        <f>[17]May!$B$20</f>
        <v>0</v>
      </c>
      <c r="Q143" s="2">
        <f>[17]May!$B$21</f>
        <v>0</v>
      </c>
      <c r="R143" s="2">
        <f>[17]May!$B$22</f>
        <v>0</v>
      </c>
      <c r="S143" s="2">
        <f>[17]May!$B$23</f>
        <v>0</v>
      </c>
      <c r="T143" s="2">
        <f>[17]May!$B$24</f>
        <v>0</v>
      </c>
      <c r="U143" s="2">
        <f>[17]May!$B$25</f>
        <v>0</v>
      </c>
      <c r="V143" s="2">
        <f>[17]May!$B$26</f>
        <v>0</v>
      </c>
      <c r="W143" s="2">
        <f>[17]May!$B$27</f>
        <v>21</v>
      </c>
      <c r="X143" s="2">
        <f>[17]May!$B$28</f>
        <v>1</v>
      </c>
      <c r="Y143" s="2">
        <f>[17]May!$B$29</f>
        <v>1</v>
      </c>
      <c r="Z143" s="2">
        <f>[17]May!$B$30</f>
        <v>2</v>
      </c>
      <c r="AA143" s="2">
        <f>[17]May!$B$31</f>
        <v>2</v>
      </c>
      <c r="AB143" s="2">
        <f>[17]May!$B$32</f>
        <v>1</v>
      </c>
      <c r="AC143" s="2">
        <f>[17]May!$B$33</f>
        <v>0</v>
      </c>
      <c r="AD143" s="2">
        <f>[17]May!$B$34</f>
        <v>0</v>
      </c>
      <c r="AE143" s="2">
        <f>[17]May!$B$35</f>
        <v>0</v>
      </c>
      <c r="AF143" s="2">
        <f>[17]May!$B$36</f>
        <v>6</v>
      </c>
      <c r="AG143" s="2">
        <f>[17]May!$B$37</f>
        <v>0</v>
      </c>
      <c r="AH143" s="2">
        <f>[17]May!$B$38</f>
        <v>0</v>
      </c>
      <c r="AI143" s="2">
        <f>[17]May!$B$39</f>
        <v>0</v>
      </c>
      <c r="AJ143" s="2">
        <f>[17]May!$B$40</f>
        <v>1</v>
      </c>
      <c r="AK143" s="2">
        <f>[17]May!$B$41</f>
        <v>0</v>
      </c>
      <c r="AL143" s="2">
        <f>[17]May!$B$42</f>
        <v>0</v>
      </c>
      <c r="AM143" s="2">
        <f>[17]May!$B$43</f>
        <v>0</v>
      </c>
      <c r="AN143" s="2">
        <f>[17]May!$B$44</f>
        <v>0</v>
      </c>
      <c r="AO143" s="2">
        <f>[17]May!$B$45</f>
        <v>0</v>
      </c>
      <c r="AP143" s="2">
        <f>[17]May!$B$46</f>
        <v>0</v>
      </c>
      <c r="AQ143" s="13">
        <f>[17]May!$B$47</f>
        <v>1</v>
      </c>
      <c r="AR143" s="2">
        <f>[17]May!$B$48</f>
        <v>0</v>
      </c>
      <c r="AS143" s="2">
        <f>[17]May!$B$49</f>
        <v>0</v>
      </c>
      <c r="AT143" s="14">
        <f>[17]May!$B$50</f>
        <v>0</v>
      </c>
      <c r="AU143" s="15">
        <f t="shared" si="4"/>
        <v>59</v>
      </c>
    </row>
    <row r="144" spans="1:47" x14ac:dyDescent="0.25">
      <c r="A144" s="9" t="s">
        <v>167</v>
      </c>
      <c r="B144" s="9" t="s">
        <v>20</v>
      </c>
      <c r="C144" s="9">
        <f>[22]May!$C$39</f>
        <v>0</v>
      </c>
      <c r="D144" s="9">
        <f>[22]May!$C$15</f>
        <v>0</v>
      </c>
      <c r="E144" s="9">
        <f>[22]May!$C$17</f>
        <v>0</v>
      </c>
      <c r="F144" s="9">
        <f>[22]May!$C$16</f>
        <v>1</v>
      </c>
      <c r="G144" s="9">
        <f>[22]May!$C$40</f>
        <v>0</v>
      </c>
      <c r="H144" s="9">
        <f>[22]May!$C$19</f>
        <v>0</v>
      </c>
      <c r="I144" s="9">
        <f>[22]May!$C$18</f>
        <v>0</v>
      </c>
      <c r="J144" s="9">
        <f>[22]May!$C$53</f>
        <v>0</v>
      </c>
      <c r="K144" s="9">
        <f>[22]May!$C$41</f>
        <v>0</v>
      </c>
      <c r="L144" s="9">
        <f>[22]May!$C$20</f>
        <v>0</v>
      </c>
      <c r="M144" s="9">
        <f>[22]May!$C$48</f>
        <v>0</v>
      </c>
      <c r="N144" s="9">
        <f>[22]May!$C$42</f>
        <v>0</v>
      </c>
      <c r="O144" s="9">
        <f>[22]May!$C$22</f>
        <v>0</v>
      </c>
      <c r="P144" s="9">
        <f>[22]May!$C$23</f>
        <v>0</v>
      </c>
      <c r="Q144" s="9">
        <f>[22]May!$C$21</f>
        <v>0</v>
      </c>
      <c r="R144" s="9">
        <f>[22]May!$C$44</f>
        <v>0</v>
      </c>
      <c r="S144" s="9">
        <f>SUM([22]May!$C$29:$C$30)</f>
        <v>0</v>
      </c>
      <c r="T144" s="9">
        <f>[22]May!$C$45</f>
        <v>0</v>
      </c>
      <c r="U144" s="9">
        <f>[22]May!$C$46</f>
        <v>0</v>
      </c>
      <c r="V144" s="9">
        <f>[22]May!$C$47</f>
        <v>0</v>
      </c>
      <c r="W144" s="9">
        <f>[22]May!$C$32</f>
        <v>0</v>
      </c>
      <c r="X144" s="9">
        <f>[22]May!$C$33</f>
        <v>0</v>
      </c>
      <c r="Y144" s="9">
        <f>SUM([22]May!$C$34:$C$35)</f>
        <v>0</v>
      </c>
      <c r="Z144" s="9">
        <f>[22]May!$C$37</f>
        <v>0</v>
      </c>
      <c r="AA144" s="9">
        <f>SUM([22]May!$C$36,[22]May!$C$38)</f>
        <v>0</v>
      </c>
      <c r="AB144" s="9">
        <f>[22]May!$C$43</f>
        <v>0</v>
      </c>
      <c r="AC144" s="9">
        <f>[22]May!$C$51</f>
        <v>0</v>
      </c>
      <c r="AD144" s="9">
        <f>[22]May!$C$49</f>
        <v>0</v>
      </c>
      <c r="AE144" s="9">
        <f>[22]May!$C$50</f>
        <v>0</v>
      </c>
      <c r="AF144" s="9">
        <f>[22]May!$C$28</f>
        <v>0</v>
      </c>
      <c r="AG144" s="9">
        <f>[22]May!$C$58</f>
        <v>0</v>
      </c>
      <c r="AH144" s="9">
        <f>[22]May!$C$52</f>
        <v>0</v>
      </c>
      <c r="AI144" s="9">
        <f>[22]May!$C$54</f>
        <v>0</v>
      </c>
      <c r="AJ144" s="9">
        <f>[22]May!$C$24</f>
        <v>0</v>
      </c>
      <c r="AK144" s="9">
        <f>[22]May!$C$59</f>
        <v>0</v>
      </c>
      <c r="AL144" s="9">
        <f>[22]May!$C$31</f>
        <v>1</v>
      </c>
      <c r="AM144" s="9">
        <f>[22]May!$C$25</f>
        <v>0</v>
      </c>
      <c r="AN144" s="9">
        <f>[22]May!$C$27</f>
        <v>0</v>
      </c>
      <c r="AO144" s="9">
        <f>[22]May!$C$26</f>
        <v>0</v>
      </c>
      <c r="AP144" s="9">
        <f>[22]May!$C$60</f>
        <v>0</v>
      </c>
      <c r="AQ144" s="10">
        <f>[22]May!$C$61</f>
        <v>0</v>
      </c>
      <c r="AR144" s="9">
        <f>[22]May!$C$56</f>
        <v>0</v>
      </c>
      <c r="AS144" s="9">
        <f>[22]May!$C$57</f>
        <v>0</v>
      </c>
      <c r="AT144" s="11">
        <f>[22]May!$C$55</f>
        <v>0</v>
      </c>
      <c r="AU144" s="12">
        <f t="shared" si="4"/>
        <v>2</v>
      </c>
    </row>
    <row r="145" spans="1:47" x14ac:dyDescent="0.25">
      <c r="A145" s="2"/>
      <c r="B145" s="2" t="s">
        <v>21</v>
      </c>
      <c r="C145" s="2">
        <f>[22]May!$AL$4</f>
        <v>0</v>
      </c>
      <c r="D145" s="2">
        <f>[22]May!$N$4</f>
        <v>3</v>
      </c>
      <c r="E145" s="2">
        <f>[22]May!$P$4</f>
        <v>0</v>
      </c>
      <c r="F145" s="2">
        <f>[22]May!$O$4</f>
        <v>0</v>
      </c>
      <c r="G145" s="2">
        <f>[22]May!$AM$4</f>
        <v>0</v>
      </c>
      <c r="H145" s="2">
        <f>[22]May!$R$4</f>
        <v>0</v>
      </c>
      <c r="I145" s="2">
        <f>[22]May!$Q$4</f>
        <v>2</v>
      </c>
      <c r="J145" s="2">
        <f>[22]May!$AZ$4</f>
        <v>0</v>
      </c>
      <c r="K145" s="2">
        <f>[22]May!$AN$4</f>
        <v>0</v>
      </c>
      <c r="L145" s="2">
        <f>[22]May!$S$4</f>
        <v>0</v>
      </c>
      <c r="M145" s="2">
        <f>[22]May!$AU$4</f>
        <v>0</v>
      </c>
      <c r="N145" s="2">
        <f>[22]May!$AO$4</f>
        <v>0</v>
      </c>
      <c r="O145" s="2">
        <f>[22]May!$U$4</f>
        <v>0</v>
      </c>
      <c r="P145" s="2">
        <f>[22]May!$V$4</f>
        <v>0</v>
      </c>
      <c r="Q145" s="2">
        <f>[22]May!$T$4</f>
        <v>0</v>
      </c>
      <c r="R145" s="2">
        <f>[22]May!$AQ$4</f>
        <v>0</v>
      </c>
      <c r="S145" s="2">
        <f>SUM([22]May!$AA$4:$AB$4)</f>
        <v>0</v>
      </c>
      <c r="T145" s="2">
        <f>[22]May!$AR$4</f>
        <v>0</v>
      </c>
      <c r="U145" s="2">
        <f>[22]May!$AS$4</f>
        <v>0</v>
      </c>
      <c r="V145" s="2">
        <f>[22]May!$AT$4</f>
        <v>0</v>
      </c>
      <c r="W145" s="2">
        <f>[22]May!$AE$4</f>
        <v>0</v>
      </c>
      <c r="X145" s="2">
        <f>[22]May!$AF$4</f>
        <v>0</v>
      </c>
      <c r="Y145" s="2">
        <f>SUM([22]May!$AG$4:$AH$4)</f>
        <v>0</v>
      </c>
      <c r="Z145" s="2">
        <f>[22]May!$AJ$4</f>
        <v>0</v>
      </c>
      <c r="AA145" s="2">
        <f>SUM([22]May!$AI$4,[22]May!$AK$4)</f>
        <v>0</v>
      </c>
      <c r="AB145" s="2">
        <f>[22]May!$AP$4</f>
        <v>0</v>
      </c>
      <c r="AC145" s="2">
        <f>[22]May!$AX$4</f>
        <v>0</v>
      </c>
      <c r="AD145" s="2">
        <f>[22]May!$AV$4</f>
        <v>0</v>
      </c>
      <c r="AE145" s="2">
        <f>[22]May!$AW$4</f>
        <v>0</v>
      </c>
      <c r="AF145" s="2">
        <f>[22]May!$AA$4</f>
        <v>0</v>
      </c>
      <c r="AG145" s="2">
        <f>[22]May!$BE$4</f>
        <v>0</v>
      </c>
      <c r="AH145" s="2">
        <f>[22]May!$AY$4</f>
        <v>0</v>
      </c>
      <c r="AI145" s="2">
        <f>[22]May!$BA$4</f>
        <v>0</v>
      </c>
      <c r="AJ145" s="2">
        <f>[22]May!$W$4</f>
        <v>0</v>
      </c>
      <c r="AK145" s="2">
        <f>[22]May!$BF$4</f>
        <v>1</v>
      </c>
      <c r="AL145" s="2">
        <f>[22]May!$AD$4</f>
        <v>3</v>
      </c>
      <c r="AM145" s="2">
        <f>[22]May!$X$4</f>
        <v>0</v>
      </c>
      <c r="AN145" s="2">
        <f>[22]May!$Z$4</f>
        <v>1</v>
      </c>
      <c r="AO145" s="2">
        <f>[22]May!$Y$4</f>
        <v>0</v>
      </c>
      <c r="AP145" s="2">
        <f>[22]May!$BG$4</f>
        <v>0</v>
      </c>
      <c r="AQ145" s="13">
        <f>[22]May!$BH$4</f>
        <v>0</v>
      </c>
      <c r="AR145" s="2">
        <f>[22]May!$BC$4</f>
        <v>0</v>
      </c>
      <c r="AS145" s="2">
        <f>[22]May!$BD$4</f>
        <v>0</v>
      </c>
      <c r="AT145" s="14">
        <f>[22]May!$BB$4</f>
        <v>0</v>
      </c>
      <c r="AU145" s="15">
        <f t="shared" si="4"/>
        <v>10</v>
      </c>
    </row>
    <row r="146" spans="1:47" x14ac:dyDescent="0.25">
      <c r="A146" s="19" t="s">
        <v>111</v>
      </c>
      <c r="B146" s="19" t="s">
        <v>20</v>
      </c>
      <c r="C146" s="19">
        <f>[13]May!$B$35</f>
        <v>0</v>
      </c>
      <c r="D146" s="19">
        <f>[13]May!$B$11</f>
        <v>0</v>
      </c>
      <c r="E146" s="19">
        <f>[13]May!$B$13</f>
        <v>0</v>
      </c>
      <c r="F146" s="19">
        <f>[13]May!$B$12</f>
        <v>0</v>
      </c>
      <c r="G146" s="19">
        <f>[13]May!$B$36</f>
        <v>0</v>
      </c>
      <c r="H146" s="19">
        <f>[13]May!$B$15</f>
        <v>1</v>
      </c>
      <c r="I146" s="19">
        <f>[13]May!$B$14</f>
        <v>0</v>
      </c>
      <c r="J146" s="19">
        <f>[13]May!$B$49</f>
        <v>0</v>
      </c>
      <c r="K146" s="19">
        <f>[13]May!$B$37</f>
        <v>0</v>
      </c>
      <c r="L146" s="19">
        <f>[13]May!$B$16</f>
        <v>0</v>
      </c>
      <c r="M146" s="19">
        <f>[13]May!$B$44</f>
        <v>0</v>
      </c>
      <c r="N146" s="19">
        <f>[13]May!$B$38</f>
        <v>0</v>
      </c>
      <c r="O146" s="19">
        <f>[13]May!$B$18</f>
        <v>0</v>
      </c>
      <c r="P146" s="19">
        <f>[13]May!$B$19</f>
        <v>0</v>
      </c>
      <c r="Q146" s="19">
        <f>[13]May!$B$17</f>
        <v>0</v>
      </c>
      <c r="R146" s="19">
        <f>[13]May!$B$40</f>
        <v>0</v>
      </c>
      <c r="S146" s="19">
        <f>SUM([13]May!$B$25:$B$26)</f>
        <v>0</v>
      </c>
      <c r="T146" s="19">
        <f>[13]May!$B$41</f>
        <v>0</v>
      </c>
      <c r="U146" s="19">
        <f>[13]May!$B$42</f>
        <v>0</v>
      </c>
      <c r="V146" s="19">
        <f>[13]May!$B$43</f>
        <v>0</v>
      </c>
      <c r="W146" s="19">
        <f>[13]May!$B$28</f>
        <v>1</v>
      </c>
      <c r="X146" s="19">
        <f>[13]May!$B$29</f>
        <v>0</v>
      </c>
      <c r="Y146" s="19">
        <f>SUM([13]May!$B$30:$B$31)</f>
        <v>0</v>
      </c>
      <c r="Z146" s="19">
        <f>[13]May!$B$33</f>
        <v>0</v>
      </c>
      <c r="AA146" s="19">
        <f>SUM([13]May!$B$32,[13]May!$B$34)</f>
        <v>0</v>
      </c>
      <c r="AB146" s="19">
        <f>[13]May!$B$39</f>
        <v>0</v>
      </c>
      <c r="AC146" s="19">
        <f>[13]May!$B$47</f>
        <v>0</v>
      </c>
      <c r="AD146" s="19">
        <f>[13]May!$B$45</f>
        <v>0</v>
      </c>
      <c r="AE146" s="19">
        <f>[13]May!$B$46</f>
        <v>0</v>
      </c>
      <c r="AF146" s="19">
        <f>[13]May!$B$24</f>
        <v>0</v>
      </c>
      <c r="AG146" s="19">
        <f>[13]May!$B$54</f>
        <v>0</v>
      </c>
      <c r="AH146" s="19">
        <f>[13]May!$B$48</f>
        <v>0</v>
      </c>
      <c r="AI146" s="19">
        <f>[13]May!$B$50</f>
        <v>0</v>
      </c>
      <c r="AJ146" s="19">
        <f>[13]May!$B$20</f>
        <v>3</v>
      </c>
      <c r="AK146" s="19">
        <f>[13]May!$B$55</f>
        <v>0</v>
      </c>
      <c r="AL146" s="19">
        <f>[13]May!$B$27</f>
        <v>0</v>
      </c>
      <c r="AM146" s="19">
        <f>[13]May!$B$21</f>
        <v>0</v>
      </c>
      <c r="AN146" s="19">
        <f>[13]May!$B$23</f>
        <v>0</v>
      </c>
      <c r="AO146" s="19">
        <f>[13]May!$B$22</f>
        <v>0</v>
      </c>
      <c r="AP146" s="19">
        <f>[13]May!$B$56</f>
        <v>0</v>
      </c>
      <c r="AQ146" s="29">
        <f>[13]May!$B$57</f>
        <v>5</v>
      </c>
      <c r="AR146" s="19">
        <f>[13]May!$B$52</f>
        <v>0</v>
      </c>
      <c r="AS146" s="19">
        <f>[13]May!$B$53</f>
        <v>0</v>
      </c>
      <c r="AT146" s="38">
        <f>[13]May!$B$51</f>
        <v>0</v>
      </c>
      <c r="AU146" s="12">
        <f t="shared" si="4"/>
        <v>10</v>
      </c>
    </row>
    <row r="147" spans="1:47" x14ac:dyDescent="0.25">
      <c r="A147" s="2"/>
      <c r="B147" s="2" t="s">
        <v>21</v>
      </c>
      <c r="C147" s="2">
        <f>[13]May!$AH$3</f>
        <v>0</v>
      </c>
      <c r="D147" s="2">
        <f>[13]May!$J$3</f>
        <v>5</v>
      </c>
      <c r="E147" s="2">
        <f>[13]May!$L$3</f>
        <v>2</v>
      </c>
      <c r="F147" s="2">
        <f>[13]May!$K$3</f>
        <v>2</v>
      </c>
      <c r="G147" s="2">
        <f>[13]May!$AI$3</f>
        <v>0</v>
      </c>
      <c r="H147" s="2">
        <f>[13]May!$N$3</f>
        <v>5</v>
      </c>
      <c r="I147" s="2">
        <f>[13]May!$M$3</f>
        <v>0</v>
      </c>
      <c r="J147" s="2">
        <f>[13]May!$AV$3</f>
        <v>0</v>
      </c>
      <c r="K147" s="2">
        <f>[13]May!$AJ$3</f>
        <v>3</v>
      </c>
      <c r="L147" s="2">
        <f>[13]May!$O$3</f>
        <v>0</v>
      </c>
      <c r="M147" s="2">
        <f>[13]May!$AQ$3</f>
        <v>0</v>
      </c>
      <c r="N147" s="2">
        <f>[13]May!$AK$3</f>
        <v>0</v>
      </c>
      <c r="O147" s="2">
        <f>[13]May!$Q$3</f>
        <v>0</v>
      </c>
      <c r="P147" s="2">
        <f>[13]May!$R$3</f>
        <v>0</v>
      </c>
      <c r="Q147" s="2">
        <f>[13]May!$P$3</f>
        <v>0</v>
      </c>
      <c r="R147" s="2">
        <f>[13]May!$AM$3</f>
        <v>0</v>
      </c>
      <c r="S147" s="2">
        <f>SUM([13]May!$X$3:$Y$3)</f>
        <v>0</v>
      </c>
      <c r="T147" s="2">
        <f>[13]May!$AN$3</f>
        <v>0</v>
      </c>
      <c r="U147" s="2">
        <f>[13]May!$AO$3</f>
        <v>0</v>
      </c>
      <c r="V147" s="2">
        <f>[13]May!$AP$3</f>
        <v>0</v>
      </c>
      <c r="W147" s="2">
        <f>[13]May!$AA$3</f>
        <v>7</v>
      </c>
      <c r="X147" s="2">
        <f>[13]May!$AB$3</f>
        <v>0</v>
      </c>
      <c r="Y147" s="2">
        <f>SUM([13]May!$AC$3:$AD$3)</f>
        <v>0</v>
      </c>
      <c r="Z147" s="2">
        <f>[13]May!$AF$3</f>
        <v>0</v>
      </c>
      <c r="AA147" s="2">
        <f>SUM([13]May!$AE$3,[13]May!$AG$3)</f>
        <v>0</v>
      </c>
      <c r="AB147" s="2">
        <f>[13]May!$AL$3</f>
        <v>0</v>
      </c>
      <c r="AC147" s="2">
        <f>[13]May!$AT$3</f>
        <v>0</v>
      </c>
      <c r="AD147" s="2">
        <f>[13]May!$AR$3</f>
        <v>0</v>
      </c>
      <c r="AE147" s="2">
        <f>[13]May!$AS$3</f>
        <v>0</v>
      </c>
      <c r="AF147" s="2">
        <f>[13]May!$W$3</f>
        <v>3</v>
      </c>
      <c r="AG147" s="2">
        <f>[13]May!$BA$3</f>
        <v>0</v>
      </c>
      <c r="AH147" s="2">
        <f>[13]May!$AU$3</f>
        <v>0</v>
      </c>
      <c r="AI147" s="2">
        <f>[13]May!$AW$3</f>
        <v>0</v>
      </c>
      <c r="AJ147" s="2">
        <f>[13]May!$S$3</f>
        <v>1</v>
      </c>
      <c r="AK147" s="2">
        <f>[13]May!$BB$3</f>
        <v>3</v>
      </c>
      <c r="AL147" s="2">
        <f>[13]May!$Z$3</f>
        <v>0</v>
      </c>
      <c r="AM147" s="2">
        <f>[13]May!$T$3</f>
        <v>0</v>
      </c>
      <c r="AN147" s="2">
        <f>[13]May!$V$3</f>
        <v>0</v>
      </c>
      <c r="AO147" s="2">
        <f>[13]May!$U$3</f>
        <v>0</v>
      </c>
      <c r="AP147" s="2">
        <f>[13]May!$BC$3</f>
        <v>1</v>
      </c>
      <c r="AQ147" s="13">
        <f>[13]May!$BD$3</f>
        <v>0</v>
      </c>
      <c r="AR147" s="2">
        <f>[13]May!$AY$3</f>
        <v>0</v>
      </c>
      <c r="AS147" s="2">
        <f>[13]May!$AZ$3</f>
        <v>0</v>
      </c>
      <c r="AT147" s="14">
        <f>[13]May!$AX$3</f>
        <v>0</v>
      </c>
      <c r="AU147" s="15">
        <f t="shared" si="4"/>
        <v>32</v>
      </c>
    </row>
    <row r="148" spans="1:47" x14ac:dyDescent="0.25">
      <c r="A148" s="19" t="s">
        <v>168</v>
      </c>
      <c r="B148" s="19" t="s">
        <v>20</v>
      </c>
      <c r="C148" s="19">
        <f>[13]May!$C$35</f>
        <v>0</v>
      </c>
      <c r="D148" s="19">
        <f>[13]May!$C$11</f>
        <v>0</v>
      </c>
      <c r="E148" s="19">
        <f>[13]May!$C$13</f>
        <v>0</v>
      </c>
      <c r="F148" s="19">
        <f>[13]May!$C$12</f>
        <v>0</v>
      </c>
      <c r="G148" s="19">
        <f>[13]May!$C$36</f>
        <v>0</v>
      </c>
      <c r="H148" s="19">
        <f>[13]May!$C$15</f>
        <v>0</v>
      </c>
      <c r="I148" s="19">
        <f>[13]May!$C$14</f>
        <v>0</v>
      </c>
      <c r="J148" s="19">
        <f>[13]May!$C$49</f>
        <v>0</v>
      </c>
      <c r="K148" s="19">
        <f>[13]May!$C$37</f>
        <v>0</v>
      </c>
      <c r="L148" s="19">
        <f>[13]May!$C$16</f>
        <v>0</v>
      </c>
      <c r="M148" s="19">
        <f>[13]May!$C$44</f>
        <v>0</v>
      </c>
      <c r="N148" s="19">
        <f>[13]May!$C$38</f>
        <v>0</v>
      </c>
      <c r="O148" s="19">
        <f>[13]May!$C$18</f>
        <v>0</v>
      </c>
      <c r="P148" s="19">
        <f>[13]May!$C$19</f>
        <v>0</v>
      </c>
      <c r="Q148" s="19">
        <f>[13]May!$C$17</f>
        <v>0</v>
      </c>
      <c r="R148" s="19">
        <f>[13]May!$C$40</f>
        <v>0</v>
      </c>
      <c r="S148" s="19">
        <f>SUM([13]May!$C$25:$C$26)</f>
        <v>0</v>
      </c>
      <c r="T148" s="19">
        <f>[13]May!$C$41</f>
        <v>0</v>
      </c>
      <c r="U148" s="19">
        <f>[13]May!$C$42</f>
        <v>0</v>
      </c>
      <c r="V148" s="19">
        <f>[13]May!$C$43</f>
        <v>0</v>
      </c>
      <c r="W148" s="19">
        <f>[13]May!$C$28</f>
        <v>0</v>
      </c>
      <c r="X148" s="19">
        <f>[13]May!$C$29</f>
        <v>0</v>
      </c>
      <c r="Y148" s="19">
        <f>SUM([13]May!$C$30:$C$31)</f>
        <v>0</v>
      </c>
      <c r="Z148" s="19">
        <f>[13]May!$C$33</f>
        <v>0</v>
      </c>
      <c r="AA148" s="19">
        <f>SUM([13]May!$C$32,[13]May!$C$34)</f>
        <v>0</v>
      </c>
      <c r="AB148" s="19">
        <f>[13]May!$C$39</f>
        <v>0</v>
      </c>
      <c r="AC148" s="19">
        <f>[13]May!$C$47</f>
        <v>0</v>
      </c>
      <c r="AD148" s="19">
        <f>[13]May!$C$45</f>
        <v>0</v>
      </c>
      <c r="AE148" s="19">
        <f>[13]May!$C$46</f>
        <v>0</v>
      </c>
      <c r="AF148" s="19">
        <f>[13]May!$C$24</f>
        <v>0</v>
      </c>
      <c r="AG148" s="19">
        <f>[13]May!$C$54</f>
        <v>0</v>
      </c>
      <c r="AH148" s="19">
        <f>[13]May!$C$48</f>
        <v>0</v>
      </c>
      <c r="AI148" s="19">
        <f>[13]May!$C$50</f>
        <v>0</v>
      </c>
      <c r="AJ148" s="19">
        <f>[13]May!$C$20</f>
        <v>1</v>
      </c>
      <c r="AK148" s="19">
        <f>[13]May!$C$55</f>
        <v>0</v>
      </c>
      <c r="AL148" s="19">
        <f>[13]May!$C$27</f>
        <v>0</v>
      </c>
      <c r="AM148" s="19">
        <f>[13]May!$C$21</f>
        <v>0</v>
      </c>
      <c r="AN148" s="19">
        <f>[13]May!$C$23</f>
        <v>0</v>
      </c>
      <c r="AO148" s="19">
        <f>[13]May!$C$22</f>
        <v>0</v>
      </c>
      <c r="AP148" s="19">
        <f>[13]May!$C$56</f>
        <v>0</v>
      </c>
      <c r="AQ148" s="29">
        <f>[13]May!$C$57</f>
        <v>2</v>
      </c>
      <c r="AR148" s="19">
        <f>[13]May!$C$52</f>
        <v>0</v>
      </c>
      <c r="AS148" s="19">
        <f>[13]May!$C$53</f>
        <v>0</v>
      </c>
      <c r="AT148" s="38">
        <f>[13]May!$C$51</f>
        <v>0</v>
      </c>
      <c r="AU148" s="12">
        <f t="shared" si="4"/>
        <v>3</v>
      </c>
    </row>
    <row r="149" spans="1:47" x14ac:dyDescent="0.25">
      <c r="A149" s="2"/>
      <c r="B149" s="2" t="s">
        <v>21</v>
      </c>
      <c r="C149" s="2">
        <f>[13]May!$AH$4</f>
        <v>0</v>
      </c>
      <c r="D149" s="2">
        <f>[13]May!$J$4</f>
        <v>0</v>
      </c>
      <c r="E149" s="2">
        <f>[13]May!$L$4</f>
        <v>0</v>
      </c>
      <c r="F149" s="2">
        <f>[13]May!$K$4</f>
        <v>0</v>
      </c>
      <c r="G149" s="2">
        <f>[13]May!$AI$4</f>
        <v>0</v>
      </c>
      <c r="H149" s="2">
        <f>[13]May!$N$4</f>
        <v>1</v>
      </c>
      <c r="I149" s="2">
        <f>[13]May!$M$4</f>
        <v>0</v>
      </c>
      <c r="J149" s="2">
        <f>[13]May!$AV$4</f>
        <v>0</v>
      </c>
      <c r="K149" s="2">
        <f>[13]May!$AJ$4</f>
        <v>0</v>
      </c>
      <c r="L149" s="2">
        <f>[13]May!$O$4</f>
        <v>0</v>
      </c>
      <c r="M149" s="2">
        <f>[13]May!$AQ$4</f>
        <v>0</v>
      </c>
      <c r="N149" s="2">
        <f>[13]May!$AK$4</f>
        <v>0</v>
      </c>
      <c r="O149" s="2">
        <f>[13]May!$Q$4</f>
        <v>0</v>
      </c>
      <c r="P149" s="2">
        <f>[13]May!$R$4</f>
        <v>0</v>
      </c>
      <c r="Q149" s="2">
        <f>[13]May!$P$4</f>
        <v>0</v>
      </c>
      <c r="R149" s="2">
        <f>[13]May!$AM$4</f>
        <v>0</v>
      </c>
      <c r="S149" s="2">
        <f>SUM([13]May!$X$4:$Y$4)</f>
        <v>0</v>
      </c>
      <c r="T149" s="2">
        <f>[13]May!$AN$4</f>
        <v>0</v>
      </c>
      <c r="U149" s="2">
        <f>[13]May!$AO$4</f>
        <v>0</v>
      </c>
      <c r="V149" s="2">
        <f>[13]May!$AP$4</f>
        <v>0</v>
      </c>
      <c r="W149" s="2">
        <f>[13]May!$AA$4</f>
        <v>0</v>
      </c>
      <c r="X149" s="2">
        <f>[13]May!$AB$4</f>
        <v>0</v>
      </c>
      <c r="Y149" s="2">
        <f>SUM([13]May!$AC$4:$AD$4)</f>
        <v>0</v>
      </c>
      <c r="Z149" s="2">
        <f>[13]May!$AF$4</f>
        <v>0</v>
      </c>
      <c r="AA149" s="2">
        <f>SUM([13]May!$AE$4,[13]May!$AG$4)</f>
        <v>0</v>
      </c>
      <c r="AB149" s="2">
        <f>[13]May!$AL$4</f>
        <v>0</v>
      </c>
      <c r="AC149" s="2">
        <f>[13]May!$AT$4</f>
        <v>0</v>
      </c>
      <c r="AD149" s="2">
        <f>[13]May!$AR$4</f>
        <v>0</v>
      </c>
      <c r="AE149" s="2">
        <f>[13]May!$AS$4</f>
        <v>0</v>
      </c>
      <c r="AF149" s="2">
        <f>[13]May!$W$4</f>
        <v>1</v>
      </c>
      <c r="AG149" s="2">
        <f>[13]May!$BA$4</f>
        <v>0</v>
      </c>
      <c r="AH149" s="2">
        <f>[13]May!$AU$4</f>
        <v>0</v>
      </c>
      <c r="AI149" s="2">
        <f>[13]May!$AW$4</f>
        <v>0</v>
      </c>
      <c r="AJ149" s="2">
        <f>[13]May!$S$4</f>
        <v>0</v>
      </c>
      <c r="AK149" s="2">
        <f>[13]May!$BB$4</f>
        <v>0</v>
      </c>
      <c r="AL149" s="2">
        <f>[13]May!$Z$4</f>
        <v>0</v>
      </c>
      <c r="AM149" s="2">
        <f>[13]May!$T$4</f>
        <v>0</v>
      </c>
      <c r="AN149" s="2">
        <f>[13]May!$V$4</f>
        <v>0</v>
      </c>
      <c r="AO149" s="2">
        <f>[13]May!$U$4</f>
        <v>0</v>
      </c>
      <c r="AP149" s="2">
        <f>[13]May!$BC$4</f>
        <v>0</v>
      </c>
      <c r="AQ149" s="13">
        <f>[13]May!$BD$4</f>
        <v>0</v>
      </c>
      <c r="AR149" s="2">
        <f>[13]May!$AY$4</f>
        <v>0</v>
      </c>
      <c r="AS149" s="2">
        <f>[13]May!$AZ$4</f>
        <v>0</v>
      </c>
      <c r="AT149" s="14">
        <f>[13]May!$AX$4</f>
        <v>0</v>
      </c>
      <c r="AU149" s="15">
        <f t="shared" si="4"/>
        <v>2</v>
      </c>
    </row>
    <row r="150" spans="1:47" x14ac:dyDescent="0.25">
      <c r="A150" s="9" t="s">
        <v>169</v>
      </c>
      <c r="B150" s="9" t="s">
        <v>20</v>
      </c>
      <c r="C150" s="19">
        <f>[13]May!$D$35</f>
        <v>0</v>
      </c>
      <c r="D150" s="19">
        <f>[13]May!$D$11</f>
        <v>0</v>
      </c>
      <c r="E150" s="19">
        <f>[13]May!$D$13</f>
        <v>0</v>
      </c>
      <c r="F150" s="19">
        <f>[13]May!$D$12</f>
        <v>0</v>
      </c>
      <c r="G150" s="19">
        <f>[13]May!$D$36</f>
        <v>0</v>
      </c>
      <c r="H150" s="19">
        <f>[13]May!$D$15</f>
        <v>0</v>
      </c>
      <c r="I150" s="19">
        <f>[13]May!$D$14</f>
        <v>0</v>
      </c>
      <c r="J150" s="19">
        <f>[13]May!$D$49</f>
        <v>0</v>
      </c>
      <c r="K150" s="19">
        <f>[13]May!$D$37</f>
        <v>0</v>
      </c>
      <c r="L150" s="19">
        <f>[13]May!$D$16</f>
        <v>0</v>
      </c>
      <c r="M150" s="19">
        <f>[13]May!$D$44</f>
        <v>0</v>
      </c>
      <c r="N150" s="19">
        <f>[13]May!$D$38</f>
        <v>0</v>
      </c>
      <c r="O150" s="19">
        <f>[13]May!$D$18</f>
        <v>0</v>
      </c>
      <c r="P150" s="19">
        <f>[13]May!$D$19</f>
        <v>0</v>
      </c>
      <c r="Q150" s="19">
        <f>[13]May!$D$17</f>
        <v>0</v>
      </c>
      <c r="R150" s="19">
        <f>[13]May!$D$40</f>
        <v>0</v>
      </c>
      <c r="S150" s="19">
        <f>SUM([13]May!$D$25:$D$26)</f>
        <v>0</v>
      </c>
      <c r="T150" s="19">
        <f>[13]May!$D$41</f>
        <v>0</v>
      </c>
      <c r="U150" s="19">
        <f>[13]May!$D$42</f>
        <v>0</v>
      </c>
      <c r="V150" s="19">
        <f>[13]May!$D$43</f>
        <v>0</v>
      </c>
      <c r="W150" s="19">
        <f>[13]May!$D$28</f>
        <v>0</v>
      </c>
      <c r="X150" s="19">
        <f>[13]May!$D$29</f>
        <v>0</v>
      </c>
      <c r="Y150" s="19">
        <f>SUM([13]May!$D$30:$D$31)</f>
        <v>0</v>
      </c>
      <c r="Z150" s="19">
        <f>[13]May!$D$33</f>
        <v>0</v>
      </c>
      <c r="AA150" s="19">
        <f>SUM([13]May!$D$32,[13]May!$D$34)</f>
        <v>0</v>
      </c>
      <c r="AB150" s="19">
        <f>[13]May!$D$39</f>
        <v>0</v>
      </c>
      <c r="AC150" s="19">
        <f>[13]May!$D$47</f>
        <v>0</v>
      </c>
      <c r="AD150" s="19">
        <f>[13]May!$D$45</f>
        <v>0</v>
      </c>
      <c r="AE150" s="19">
        <f>[13]May!$D$46</f>
        <v>0</v>
      </c>
      <c r="AF150" s="19">
        <f>[13]May!$D$24</f>
        <v>0</v>
      </c>
      <c r="AG150" s="19">
        <f>[13]May!$D$54</f>
        <v>1</v>
      </c>
      <c r="AH150" s="19">
        <f>[13]May!$D$48</f>
        <v>0</v>
      </c>
      <c r="AI150" s="19">
        <f>[13]May!$D$50</f>
        <v>0</v>
      </c>
      <c r="AJ150" s="19">
        <f>[13]May!$D$20</f>
        <v>1</v>
      </c>
      <c r="AK150" s="19">
        <f>[13]May!$D$55</f>
        <v>0</v>
      </c>
      <c r="AL150" s="19">
        <f>[13]May!$D$27</f>
        <v>0</v>
      </c>
      <c r="AM150" s="19">
        <f>[13]May!$D$21</f>
        <v>0</v>
      </c>
      <c r="AN150" s="19">
        <f>[13]May!$D$23</f>
        <v>0</v>
      </c>
      <c r="AO150" s="19">
        <f>[13]May!$D$22</f>
        <v>0</v>
      </c>
      <c r="AP150" s="19">
        <f>[13]May!$D$56</f>
        <v>0</v>
      </c>
      <c r="AQ150" s="29">
        <f>[13]May!$D$57</f>
        <v>0</v>
      </c>
      <c r="AR150" s="19">
        <f>[13]May!$D$52</f>
        <v>0</v>
      </c>
      <c r="AS150" s="19">
        <f>[13]May!$D$53</f>
        <v>0</v>
      </c>
      <c r="AT150" s="38">
        <f>[13]May!$D$51</f>
        <v>0</v>
      </c>
      <c r="AU150" s="12">
        <f t="shared" si="4"/>
        <v>2</v>
      </c>
    </row>
    <row r="151" spans="1:47" x14ac:dyDescent="0.25">
      <c r="A151" s="2"/>
      <c r="B151" s="2" t="s">
        <v>21</v>
      </c>
      <c r="C151" s="2">
        <f>[13]May!$AH$5</f>
        <v>0</v>
      </c>
      <c r="D151" s="2">
        <f>[13]May!$J$5</f>
        <v>0</v>
      </c>
      <c r="E151" s="2">
        <f>[13]May!$L$5</f>
        <v>0</v>
      </c>
      <c r="F151" s="2">
        <f>[13]May!$K$5</f>
        <v>0</v>
      </c>
      <c r="G151" s="2">
        <f>[13]May!$AI$5</f>
        <v>0</v>
      </c>
      <c r="H151" s="2">
        <f>[13]May!$N$5</f>
        <v>0</v>
      </c>
      <c r="I151" s="2">
        <f>[13]May!$M$5</f>
        <v>0</v>
      </c>
      <c r="J151" s="2">
        <f>[13]May!$AV$5</f>
        <v>0</v>
      </c>
      <c r="K151" s="2">
        <f>[13]May!$AJ$5</f>
        <v>0</v>
      </c>
      <c r="L151" s="2">
        <f>[13]May!$O$5</f>
        <v>0</v>
      </c>
      <c r="M151" s="2">
        <f>[13]May!$AQ$5</f>
        <v>0</v>
      </c>
      <c r="N151" s="2">
        <f>[13]May!$AK$5</f>
        <v>0</v>
      </c>
      <c r="O151" s="2">
        <f>[13]May!$Q$5</f>
        <v>0</v>
      </c>
      <c r="P151" s="2">
        <f>[13]May!$R$5</f>
        <v>0</v>
      </c>
      <c r="Q151" s="2">
        <f>[13]May!$P$5</f>
        <v>0</v>
      </c>
      <c r="R151" s="2">
        <f>[13]May!$AM$5</f>
        <v>0</v>
      </c>
      <c r="S151" s="2">
        <f>SUM([13]May!$X$5:$Y$5)</f>
        <v>0</v>
      </c>
      <c r="T151" s="2">
        <f>[13]May!$AN$5</f>
        <v>0</v>
      </c>
      <c r="U151" s="2">
        <f>[13]May!$AO$5</f>
        <v>0</v>
      </c>
      <c r="V151" s="2">
        <f>[13]May!$AP$5</f>
        <v>0</v>
      </c>
      <c r="W151" s="2">
        <f>[13]May!$AA$5</f>
        <v>0</v>
      </c>
      <c r="X151" s="2">
        <f>[13]May!$AB$5</f>
        <v>0</v>
      </c>
      <c r="Y151" s="2">
        <f>SUM([13]May!$AC$5:$AD$5)</f>
        <v>0</v>
      </c>
      <c r="Z151" s="2">
        <f>[13]May!$AF$5</f>
        <v>0</v>
      </c>
      <c r="AA151" s="2">
        <f>SUM([13]May!$AE$5,[13]May!$AG$5)</f>
        <v>0</v>
      </c>
      <c r="AB151" s="2">
        <f>[13]May!$AL$5</f>
        <v>0</v>
      </c>
      <c r="AC151" s="2">
        <f>[13]May!$AT$5</f>
        <v>0</v>
      </c>
      <c r="AD151" s="2">
        <f>[13]May!$AR$5</f>
        <v>0</v>
      </c>
      <c r="AE151" s="2">
        <f>[13]May!$AS$5</f>
        <v>0</v>
      </c>
      <c r="AF151" s="2">
        <f>[13]May!$W$5</f>
        <v>0</v>
      </c>
      <c r="AG151" s="2">
        <f>[13]May!$BA$5</f>
        <v>0</v>
      </c>
      <c r="AH151" s="2">
        <f>[13]May!$AU$5</f>
        <v>0</v>
      </c>
      <c r="AI151" s="2">
        <f>[13]May!$AW$5</f>
        <v>0</v>
      </c>
      <c r="AJ151" s="2">
        <f>[13]May!$S$5</f>
        <v>0</v>
      </c>
      <c r="AK151" s="2">
        <f>[13]May!$BB$5</f>
        <v>0</v>
      </c>
      <c r="AL151" s="2">
        <f>[13]May!$Z$5</f>
        <v>0</v>
      </c>
      <c r="AM151" s="2">
        <f>[13]May!$T$5</f>
        <v>0</v>
      </c>
      <c r="AN151" s="2">
        <f>[13]May!$V$5</f>
        <v>0</v>
      </c>
      <c r="AO151" s="2">
        <f>[13]May!$U$5</f>
        <v>0</v>
      </c>
      <c r="AP151" s="2">
        <f>[13]May!$BC$5</f>
        <v>0</v>
      </c>
      <c r="AQ151" s="13">
        <f>[13]May!$BD$5</f>
        <v>0</v>
      </c>
      <c r="AR151" s="2">
        <f>[13]May!$AY$5</f>
        <v>0</v>
      </c>
      <c r="AS151" s="2">
        <f>[13]May!$AZ$5</f>
        <v>0</v>
      </c>
      <c r="AT151" s="14">
        <f>[13]May!$AX$5</f>
        <v>0</v>
      </c>
      <c r="AU151" s="15">
        <f t="shared" si="4"/>
        <v>0</v>
      </c>
    </row>
    <row r="152" spans="1:47" x14ac:dyDescent="0.25">
      <c r="A152" s="9" t="s">
        <v>170</v>
      </c>
      <c r="B152" s="9" t="s">
        <v>20</v>
      </c>
      <c r="C152" s="19">
        <f>[13]May!$E$35</f>
        <v>0</v>
      </c>
      <c r="D152" s="19">
        <f>[13]May!$E$11</f>
        <v>1</v>
      </c>
      <c r="E152" s="19">
        <f>[13]May!$E$13</f>
        <v>1</v>
      </c>
      <c r="F152" s="19">
        <f>[13]May!$E$12</f>
        <v>0</v>
      </c>
      <c r="G152" s="19">
        <f>[13]May!$E$36</f>
        <v>0</v>
      </c>
      <c r="H152" s="19">
        <f>[13]May!$E$15</f>
        <v>0</v>
      </c>
      <c r="I152" s="19">
        <f>[13]May!$E$14</f>
        <v>0</v>
      </c>
      <c r="J152" s="19">
        <f>[13]May!$E$49</f>
        <v>0</v>
      </c>
      <c r="K152" s="19">
        <f>[13]May!$E$37</f>
        <v>0</v>
      </c>
      <c r="L152" s="19">
        <f>[13]May!$E$16</f>
        <v>0</v>
      </c>
      <c r="M152" s="19">
        <f>[13]May!$E$44</f>
        <v>0</v>
      </c>
      <c r="N152" s="19">
        <f>[13]May!$E$38</f>
        <v>0</v>
      </c>
      <c r="O152" s="19">
        <f>[13]May!$E$18</f>
        <v>0</v>
      </c>
      <c r="P152" s="19">
        <f>[13]May!$E$19</f>
        <v>0</v>
      </c>
      <c r="Q152" s="19">
        <f>[13]May!$E$17</f>
        <v>0</v>
      </c>
      <c r="R152" s="19">
        <f>[13]May!$E$40</f>
        <v>0</v>
      </c>
      <c r="S152" s="19">
        <f>SUM([13]May!$E$25:$E$26)</f>
        <v>0</v>
      </c>
      <c r="T152" s="19">
        <f>[13]May!$E$41</f>
        <v>0</v>
      </c>
      <c r="U152" s="19">
        <f>[13]May!$E$42</f>
        <v>0</v>
      </c>
      <c r="V152" s="19">
        <f>[13]May!$E$43</f>
        <v>0</v>
      </c>
      <c r="W152" s="19">
        <f>[13]May!$E$28</f>
        <v>1</v>
      </c>
      <c r="X152" s="19">
        <f>[13]May!$E$29</f>
        <v>0</v>
      </c>
      <c r="Y152" s="19">
        <f>SUM([13]May!$E$30:$E$31)</f>
        <v>0</v>
      </c>
      <c r="Z152" s="19">
        <f>[13]May!$E$33</f>
        <v>0</v>
      </c>
      <c r="AA152" s="19">
        <f>SUM([13]May!$E$32,[13]May!$E$34)</f>
        <v>0</v>
      </c>
      <c r="AB152" s="19">
        <f>[13]May!$E$39</f>
        <v>0</v>
      </c>
      <c r="AC152" s="19">
        <f>[13]May!$E$47</f>
        <v>0</v>
      </c>
      <c r="AD152" s="19">
        <f>[13]May!$E$45</f>
        <v>0</v>
      </c>
      <c r="AE152" s="19">
        <f>[13]May!$E$46</f>
        <v>0</v>
      </c>
      <c r="AF152" s="19">
        <f>[13]May!$E$24</f>
        <v>0</v>
      </c>
      <c r="AG152" s="19">
        <f>[13]May!$E$54</f>
        <v>0</v>
      </c>
      <c r="AH152" s="19">
        <f>[13]May!$E$48</f>
        <v>0</v>
      </c>
      <c r="AI152" s="19">
        <f>[13]May!$E$50</f>
        <v>0</v>
      </c>
      <c r="AJ152" s="19">
        <f>[13]May!$E$20</f>
        <v>8</v>
      </c>
      <c r="AK152" s="19">
        <f>[13]May!$E$55</f>
        <v>0</v>
      </c>
      <c r="AL152" s="19">
        <f>[13]May!$E$27</f>
        <v>0</v>
      </c>
      <c r="AM152" s="19">
        <f>[13]May!$E$21</f>
        <v>0</v>
      </c>
      <c r="AN152" s="19">
        <f>[13]May!$E$23</f>
        <v>0</v>
      </c>
      <c r="AO152" s="19">
        <f>[13]May!$E$22</f>
        <v>0</v>
      </c>
      <c r="AP152" s="19">
        <f>[13]May!$E$56</f>
        <v>2</v>
      </c>
      <c r="AQ152" s="29">
        <f>[13]May!$E$57</f>
        <v>4</v>
      </c>
      <c r="AR152" s="19">
        <f>[13]May!$E$52</f>
        <v>0</v>
      </c>
      <c r="AS152" s="19">
        <f>[13]May!$E$53</f>
        <v>0</v>
      </c>
      <c r="AT152" s="38">
        <f>[13]May!$E$51</f>
        <v>0</v>
      </c>
      <c r="AU152" s="12">
        <f t="shared" si="4"/>
        <v>17</v>
      </c>
    </row>
    <row r="153" spans="1:47" x14ac:dyDescent="0.25">
      <c r="A153" s="2"/>
      <c r="B153" s="2" t="s">
        <v>21</v>
      </c>
      <c r="C153" s="2">
        <f>[13]May!$AH$6</f>
        <v>0</v>
      </c>
      <c r="D153" s="2">
        <f>[13]May!$J$6</f>
        <v>4</v>
      </c>
      <c r="E153" s="2">
        <f>[13]May!$L$6</f>
        <v>0</v>
      </c>
      <c r="F153" s="2">
        <f>[13]May!$K$6</f>
        <v>0</v>
      </c>
      <c r="G153" s="2">
        <f>[13]May!$AI$6</f>
        <v>0</v>
      </c>
      <c r="H153" s="2">
        <f>[13]May!$N$6</f>
        <v>2</v>
      </c>
      <c r="I153" s="2">
        <f>[13]May!$M$6</f>
        <v>0</v>
      </c>
      <c r="J153" s="2">
        <f>[13]May!$AV$6</f>
        <v>0</v>
      </c>
      <c r="K153" s="2">
        <f>[13]May!$AJ$6</f>
        <v>0</v>
      </c>
      <c r="L153" s="2">
        <f>[13]May!$O$6</f>
        <v>0</v>
      </c>
      <c r="M153" s="2">
        <f>[13]May!$AQ$6</f>
        <v>0</v>
      </c>
      <c r="N153" s="2">
        <f>[13]May!$AK$6</f>
        <v>0</v>
      </c>
      <c r="O153" s="2">
        <f>[13]May!$Q$6</f>
        <v>0</v>
      </c>
      <c r="P153" s="2">
        <f>[13]May!$R$6</f>
        <v>0</v>
      </c>
      <c r="Q153" s="2">
        <f>[13]May!$P$6</f>
        <v>0</v>
      </c>
      <c r="R153" s="2">
        <f>[13]May!$AM$6</f>
        <v>0</v>
      </c>
      <c r="S153" s="2">
        <f>SUM([13]May!$X$6:$Y$6)</f>
        <v>1</v>
      </c>
      <c r="T153" s="2">
        <f>[13]May!$AN$6</f>
        <v>0</v>
      </c>
      <c r="U153" s="2">
        <f>[13]May!$AO$6</f>
        <v>0</v>
      </c>
      <c r="V153" s="2">
        <f>[13]May!$AP$6</f>
        <v>0</v>
      </c>
      <c r="W153" s="2">
        <f>[13]May!$AA$6</f>
        <v>6</v>
      </c>
      <c r="X153" s="2">
        <f>[13]May!$AB$6</f>
        <v>0</v>
      </c>
      <c r="Y153" s="2">
        <f>SUM([13]May!$AC$6:$AD$6)</f>
        <v>2</v>
      </c>
      <c r="Z153" s="2">
        <f>[13]May!$AF$6</f>
        <v>0</v>
      </c>
      <c r="AA153" s="2">
        <f>SUM([13]May!$AE$6,[13]May!$AG$6)</f>
        <v>1</v>
      </c>
      <c r="AB153" s="2">
        <f>[13]May!$AL$6</f>
        <v>0</v>
      </c>
      <c r="AC153" s="2">
        <f>[13]May!$AT$6</f>
        <v>0</v>
      </c>
      <c r="AD153" s="2">
        <f>[13]May!$AR$6</f>
        <v>0</v>
      </c>
      <c r="AE153" s="2">
        <f>[13]May!$AS$6</f>
        <v>0</v>
      </c>
      <c r="AF153" s="2">
        <f>[13]May!$W$6</f>
        <v>5</v>
      </c>
      <c r="AG153" s="2">
        <f>[13]May!$BA$6</f>
        <v>0</v>
      </c>
      <c r="AH153" s="2">
        <f>[13]May!$AU$6</f>
        <v>0</v>
      </c>
      <c r="AI153" s="2">
        <f>[13]May!$AW$6</f>
        <v>0</v>
      </c>
      <c r="AJ153" s="2">
        <f>[13]May!$S$6</f>
        <v>0</v>
      </c>
      <c r="AK153" s="2">
        <f>[13]May!$BB$6</f>
        <v>0</v>
      </c>
      <c r="AL153" s="2">
        <f>[13]May!$Z$6</f>
        <v>0</v>
      </c>
      <c r="AM153" s="2">
        <f>[13]May!$T$6</f>
        <v>0</v>
      </c>
      <c r="AN153" s="2">
        <f>[13]May!$V$6</f>
        <v>0</v>
      </c>
      <c r="AO153" s="2">
        <f>[13]May!$U$6</f>
        <v>0</v>
      </c>
      <c r="AP153" s="2">
        <f>[13]May!$BC$6</f>
        <v>0</v>
      </c>
      <c r="AQ153" s="13">
        <f>[13]May!$BD$6</f>
        <v>0</v>
      </c>
      <c r="AR153" s="2">
        <f>[13]May!$AY$6</f>
        <v>0</v>
      </c>
      <c r="AS153" s="2">
        <f>[13]May!$AZ$6</f>
        <v>0</v>
      </c>
      <c r="AT153" s="14">
        <f>[13]May!$AX$6</f>
        <v>0</v>
      </c>
      <c r="AU153" s="15">
        <f t="shared" si="4"/>
        <v>21</v>
      </c>
    </row>
    <row r="154" spans="1:47" x14ac:dyDescent="0.25">
      <c r="A154" s="9" t="s">
        <v>171</v>
      </c>
      <c r="B154" s="9" t="s">
        <v>20</v>
      </c>
      <c r="C154" s="19">
        <f>[13]May!$F$35</f>
        <v>0</v>
      </c>
      <c r="D154" s="19">
        <f>[13]May!$F$11</f>
        <v>0</v>
      </c>
      <c r="E154" s="19">
        <f>[13]May!$F$13</f>
        <v>0</v>
      </c>
      <c r="F154" s="19">
        <f>[13]May!$F$12</f>
        <v>0</v>
      </c>
      <c r="G154" s="19">
        <f>[13]May!$F$36</f>
        <v>0</v>
      </c>
      <c r="H154" s="19">
        <f>[13]May!$F$15</f>
        <v>0</v>
      </c>
      <c r="I154" s="19">
        <f>[13]May!$F$14</f>
        <v>0</v>
      </c>
      <c r="J154" s="19">
        <f>[13]May!$F$49</f>
        <v>0</v>
      </c>
      <c r="K154" s="19">
        <f>[13]May!$F$37</f>
        <v>0</v>
      </c>
      <c r="L154" s="19">
        <f>[13]May!$F$16</f>
        <v>0</v>
      </c>
      <c r="M154" s="19">
        <f>[13]May!$F$44</f>
        <v>0</v>
      </c>
      <c r="N154" s="19">
        <f>[13]May!$F$38</f>
        <v>0</v>
      </c>
      <c r="O154" s="19">
        <f>[13]May!$F$18</f>
        <v>0</v>
      </c>
      <c r="P154" s="19">
        <f>[13]May!$F$19</f>
        <v>0</v>
      </c>
      <c r="Q154" s="19">
        <f>[13]May!$F$17</f>
        <v>0</v>
      </c>
      <c r="R154" s="19">
        <f>[13]May!$F$40</f>
        <v>0</v>
      </c>
      <c r="S154" s="19">
        <f>SUM([13]May!$F$25:$F$26)</f>
        <v>0</v>
      </c>
      <c r="T154" s="19">
        <f>[13]May!$F$41</f>
        <v>0</v>
      </c>
      <c r="U154" s="19">
        <f>[13]May!$F$42</f>
        <v>0</v>
      </c>
      <c r="V154" s="19">
        <f>[13]May!$F$43</f>
        <v>0</v>
      </c>
      <c r="W154" s="19">
        <f>[13]May!$F$28</f>
        <v>0</v>
      </c>
      <c r="X154" s="19">
        <f>[13]May!$F$29</f>
        <v>0</v>
      </c>
      <c r="Y154" s="19">
        <f>SUM([13]May!$F$30:$F$31)</f>
        <v>0</v>
      </c>
      <c r="Z154" s="19">
        <f>[13]May!$F$33</f>
        <v>0</v>
      </c>
      <c r="AA154" s="19">
        <f>SUM([13]May!$F$32,[13]May!$F$34)</f>
        <v>0</v>
      </c>
      <c r="AB154" s="19">
        <f>[13]May!$F$39</f>
        <v>0</v>
      </c>
      <c r="AC154" s="19">
        <f>[13]May!$F$47</f>
        <v>0</v>
      </c>
      <c r="AD154" s="19">
        <f>[13]May!$F$45</f>
        <v>0</v>
      </c>
      <c r="AE154" s="19">
        <f>[13]May!$F$46</f>
        <v>0</v>
      </c>
      <c r="AF154" s="19">
        <f>[13]May!$F$24</f>
        <v>0</v>
      </c>
      <c r="AG154" s="19">
        <f>[13]May!$F$54</f>
        <v>0</v>
      </c>
      <c r="AH154" s="19">
        <f>[13]May!$F$48</f>
        <v>0</v>
      </c>
      <c r="AI154" s="19">
        <f>[13]May!$F$50</f>
        <v>0</v>
      </c>
      <c r="AJ154" s="19">
        <f>[13]May!$F$20</f>
        <v>0</v>
      </c>
      <c r="AK154" s="19">
        <f>[13]May!$F$55</f>
        <v>0</v>
      </c>
      <c r="AL154" s="19">
        <f>[13]May!$F$27</f>
        <v>0</v>
      </c>
      <c r="AM154" s="19">
        <f>[13]May!$F$21</f>
        <v>0</v>
      </c>
      <c r="AN154" s="19">
        <f>[13]May!$F$23</f>
        <v>0</v>
      </c>
      <c r="AO154" s="19">
        <f>[13]May!$F$22</f>
        <v>0</v>
      </c>
      <c r="AP154" s="19">
        <f>[13]May!$F$56</f>
        <v>0</v>
      </c>
      <c r="AQ154" s="29">
        <f>[13]May!$F$57</f>
        <v>0</v>
      </c>
      <c r="AR154" s="19">
        <f>[13]May!$F$52</f>
        <v>0</v>
      </c>
      <c r="AS154" s="19">
        <f>[13]May!$F$53</f>
        <v>0</v>
      </c>
      <c r="AT154" s="38">
        <f>[13]May!$F$51</f>
        <v>0</v>
      </c>
      <c r="AU154" s="12">
        <f t="shared" si="4"/>
        <v>0</v>
      </c>
    </row>
    <row r="155" spans="1:47" x14ac:dyDescent="0.25">
      <c r="A155" s="2"/>
      <c r="B155" s="2" t="s">
        <v>21</v>
      </c>
      <c r="C155" s="2">
        <f>[13]May!$AH$7</f>
        <v>0</v>
      </c>
      <c r="D155" s="2">
        <f>[13]May!$J$7</f>
        <v>0</v>
      </c>
      <c r="E155" s="2">
        <f>[13]May!$L$7</f>
        <v>0</v>
      </c>
      <c r="F155" s="2">
        <f>[13]May!$K$7</f>
        <v>0</v>
      </c>
      <c r="G155" s="2">
        <f>[13]May!$AI$7</f>
        <v>0</v>
      </c>
      <c r="H155" s="2">
        <f>[13]May!$N$7</f>
        <v>0</v>
      </c>
      <c r="I155" s="2">
        <f>[13]May!$M$7</f>
        <v>0</v>
      </c>
      <c r="J155" s="2">
        <f>[13]May!$AV$7</f>
        <v>0</v>
      </c>
      <c r="K155" s="2">
        <f>[13]May!$AJ$7</f>
        <v>0</v>
      </c>
      <c r="L155" s="2">
        <f>[13]May!$O$7</f>
        <v>0</v>
      </c>
      <c r="M155" s="2">
        <f>[13]May!$AQ$7</f>
        <v>0</v>
      </c>
      <c r="N155" s="2">
        <f>[13]May!$AK$7</f>
        <v>0</v>
      </c>
      <c r="O155" s="2">
        <f>[13]May!$Q$7</f>
        <v>0</v>
      </c>
      <c r="P155" s="2">
        <f>[13]May!$R$7</f>
        <v>0</v>
      </c>
      <c r="Q155" s="2">
        <f>[13]May!$P$7</f>
        <v>0</v>
      </c>
      <c r="R155" s="2">
        <f>[13]May!$AM$7</f>
        <v>0</v>
      </c>
      <c r="S155" s="2">
        <f>SUM([13]May!$X$7:$Y$7)</f>
        <v>0</v>
      </c>
      <c r="T155" s="2">
        <f>[13]May!$AN$7</f>
        <v>0</v>
      </c>
      <c r="U155" s="2">
        <f>[13]May!$AO$7</f>
        <v>0</v>
      </c>
      <c r="V155" s="2">
        <f>[13]May!$AP$7</f>
        <v>0</v>
      </c>
      <c r="W155" s="2">
        <f>[13]May!$AA$7</f>
        <v>0</v>
      </c>
      <c r="X155" s="2">
        <f>[13]May!$AB$7</f>
        <v>0</v>
      </c>
      <c r="Y155" s="2">
        <f>SUM([13]May!$AC$7:$AD$7)</f>
        <v>0</v>
      </c>
      <c r="Z155" s="2">
        <f>[13]May!$AF$7</f>
        <v>0</v>
      </c>
      <c r="AA155" s="2">
        <f>SUM([13]May!$AE$7,[13]May!$AG$7)</f>
        <v>0</v>
      </c>
      <c r="AB155" s="2">
        <f>[13]May!$AL$7</f>
        <v>0</v>
      </c>
      <c r="AC155" s="2">
        <f>[13]May!$AT$7</f>
        <v>0</v>
      </c>
      <c r="AD155" s="2">
        <f>[13]May!$AR$7</f>
        <v>0</v>
      </c>
      <c r="AE155" s="2">
        <f>[13]May!$AS$7</f>
        <v>0</v>
      </c>
      <c r="AF155" s="2">
        <f>[13]May!$W$7</f>
        <v>0</v>
      </c>
      <c r="AG155" s="2">
        <f>[13]May!$BA$7</f>
        <v>0</v>
      </c>
      <c r="AH155" s="2">
        <f>[13]May!$AU$7</f>
        <v>0</v>
      </c>
      <c r="AI155" s="2">
        <f>[13]May!$AW$7</f>
        <v>0</v>
      </c>
      <c r="AJ155" s="2">
        <f>[13]May!$S$7</f>
        <v>0</v>
      </c>
      <c r="AK155" s="2">
        <f>[13]May!$BB$7</f>
        <v>0</v>
      </c>
      <c r="AL155" s="2">
        <f>[13]May!$Z$7</f>
        <v>0</v>
      </c>
      <c r="AM155" s="2">
        <f>[13]May!$T$7</f>
        <v>0</v>
      </c>
      <c r="AN155" s="2">
        <f>[13]May!$V$7</f>
        <v>0</v>
      </c>
      <c r="AO155" s="2">
        <f>[13]May!$U$7</f>
        <v>0</v>
      </c>
      <c r="AP155" s="2">
        <f>[13]May!$BC$7</f>
        <v>0</v>
      </c>
      <c r="AQ155" s="13">
        <f>[13]May!$BD$7</f>
        <v>0</v>
      </c>
      <c r="AR155" s="2">
        <f>[13]May!$AY$7</f>
        <v>0</v>
      </c>
      <c r="AS155" s="2">
        <f>[13]May!$AZ$7</f>
        <v>0</v>
      </c>
      <c r="AT155" s="14">
        <f>[13]May!$AX$7</f>
        <v>0</v>
      </c>
      <c r="AU155" s="15">
        <f t="shared" si="4"/>
        <v>0</v>
      </c>
    </row>
    <row r="156" spans="1:47" x14ac:dyDescent="0.25">
      <c r="A156" s="9" t="s">
        <v>172</v>
      </c>
      <c r="B156" s="9" t="s">
        <v>20</v>
      </c>
      <c r="C156" s="19">
        <f>[13]May!$H$35</f>
        <v>0</v>
      </c>
      <c r="D156" s="19">
        <f>[13]May!$H$11</f>
        <v>0</v>
      </c>
      <c r="E156" s="19">
        <f>[13]May!$H$13</f>
        <v>0</v>
      </c>
      <c r="F156" s="19">
        <f>[13]May!$H$12</f>
        <v>0</v>
      </c>
      <c r="G156" s="19">
        <f>[13]May!$H$36</f>
        <v>0</v>
      </c>
      <c r="H156" s="19">
        <f>[13]May!$H$15</f>
        <v>0</v>
      </c>
      <c r="I156" s="19">
        <f>[13]May!$H$14</f>
        <v>0</v>
      </c>
      <c r="J156" s="19">
        <f>[13]May!$H$49</f>
        <v>0</v>
      </c>
      <c r="K156" s="19">
        <f>[13]May!$H$37</f>
        <v>0</v>
      </c>
      <c r="L156" s="19">
        <f>[13]May!$H$16</f>
        <v>0</v>
      </c>
      <c r="M156" s="19">
        <f>[13]May!$H$44</f>
        <v>0</v>
      </c>
      <c r="N156" s="19">
        <f>[13]May!$H$38</f>
        <v>0</v>
      </c>
      <c r="O156" s="19">
        <f>[13]May!$H$18</f>
        <v>0</v>
      </c>
      <c r="P156" s="19">
        <f>[13]May!$H$19</f>
        <v>0</v>
      </c>
      <c r="Q156" s="19">
        <f>[13]May!$H$17</f>
        <v>0</v>
      </c>
      <c r="R156" s="19">
        <f>[13]May!$H$40</f>
        <v>0</v>
      </c>
      <c r="S156" s="19">
        <f>SUM([13]May!$H$25:$H$26)</f>
        <v>0</v>
      </c>
      <c r="T156" s="19">
        <f>[13]May!$H$41</f>
        <v>0</v>
      </c>
      <c r="U156" s="19">
        <f>[13]May!$H$42</f>
        <v>0</v>
      </c>
      <c r="V156" s="19">
        <f>[13]May!$H$43</f>
        <v>0</v>
      </c>
      <c r="W156" s="19">
        <f>[13]May!$H$28</f>
        <v>0</v>
      </c>
      <c r="X156" s="19">
        <f>[13]May!$H$29</f>
        <v>0</v>
      </c>
      <c r="Y156" s="19">
        <f>SUM([13]May!$H$30:$H$31)</f>
        <v>0</v>
      </c>
      <c r="Z156" s="19">
        <f>[13]May!$H$33</f>
        <v>0</v>
      </c>
      <c r="AA156" s="19">
        <f>SUM([13]May!$H$32,[13]May!$H$34)</f>
        <v>0</v>
      </c>
      <c r="AB156" s="19">
        <f>[13]May!$H$39</f>
        <v>0</v>
      </c>
      <c r="AC156" s="19">
        <f>[13]May!$H$47</f>
        <v>0</v>
      </c>
      <c r="AD156" s="19">
        <f>[13]May!$H$45</f>
        <v>0</v>
      </c>
      <c r="AE156" s="19">
        <f>[13]May!$H$46</f>
        <v>0</v>
      </c>
      <c r="AF156" s="19">
        <f>[13]May!$H$24</f>
        <v>0</v>
      </c>
      <c r="AG156" s="19">
        <f>[13]May!$H$54</f>
        <v>0</v>
      </c>
      <c r="AH156" s="19">
        <f>[13]May!$H$48</f>
        <v>0</v>
      </c>
      <c r="AI156" s="19">
        <f>[13]May!$H$50</f>
        <v>0</v>
      </c>
      <c r="AJ156" s="19">
        <f>[13]May!$H$20</f>
        <v>1</v>
      </c>
      <c r="AK156" s="19">
        <f>[13]May!$H$55</f>
        <v>0</v>
      </c>
      <c r="AL156" s="19">
        <f>[13]May!$H$27</f>
        <v>0</v>
      </c>
      <c r="AM156" s="19">
        <f>[13]May!$H$21</f>
        <v>0</v>
      </c>
      <c r="AN156" s="19">
        <f>[13]May!$H$23</f>
        <v>0</v>
      </c>
      <c r="AO156" s="19">
        <f>[13]May!$H$22</f>
        <v>0</v>
      </c>
      <c r="AP156" s="19">
        <f>[13]May!$H$56</f>
        <v>0</v>
      </c>
      <c r="AQ156" s="29">
        <f>[13]May!$H$57</f>
        <v>0</v>
      </c>
      <c r="AR156" s="19">
        <f>[13]May!$H$52</f>
        <v>0</v>
      </c>
      <c r="AS156" s="19">
        <f>[13]May!$H$53</f>
        <v>0</v>
      </c>
      <c r="AT156" s="38">
        <f>[13]May!$H$51</f>
        <v>0</v>
      </c>
      <c r="AU156" s="12">
        <f t="shared" si="4"/>
        <v>1</v>
      </c>
    </row>
    <row r="157" spans="1:47" x14ac:dyDescent="0.25">
      <c r="A157" s="2"/>
      <c r="B157" s="2" t="s">
        <v>21</v>
      </c>
      <c r="C157" s="2">
        <f>[13]May!$AH$9</f>
        <v>0</v>
      </c>
      <c r="D157" s="2">
        <f>[13]May!$J$9</f>
        <v>0</v>
      </c>
      <c r="E157" s="2">
        <f>[13]May!$L$9</f>
        <v>0</v>
      </c>
      <c r="F157" s="2">
        <f>[13]May!$K$9</f>
        <v>0</v>
      </c>
      <c r="G157" s="2">
        <f>[13]May!$AI$9</f>
        <v>0</v>
      </c>
      <c r="H157" s="2">
        <f>[13]May!$N$9</f>
        <v>1</v>
      </c>
      <c r="I157" s="2">
        <f>[13]May!$M$9</f>
        <v>0</v>
      </c>
      <c r="J157" s="2">
        <f>[13]May!$AV$9</f>
        <v>0</v>
      </c>
      <c r="K157" s="2">
        <f>[13]May!$AJ$9</f>
        <v>0</v>
      </c>
      <c r="L157" s="2">
        <f>[13]May!$O$9</f>
        <v>0</v>
      </c>
      <c r="M157" s="2">
        <f>[13]May!$AQ$9</f>
        <v>1</v>
      </c>
      <c r="N157" s="2">
        <f>[13]May!$AK$9</f>
        <v>0</v>
      </c>
      <c r="O157" s="2">
        <f>[13]May!$Q$9</f>
        <v>0</v>
      </c>
      <c r="P157" s="2">
        <f>[13]May!$R$9</f>
        <v>0</v>
      </c>
      <c r="Q157" s="2">
        <f>[13]May!$P$9</f>
        <v>0</v>
      </c>
      <c r="R157" s="2">
        <f>[13]May!$AM$9</f>
        <v>0</v>
      </c>
      <c r="S157" s="2">
        <f>SUM([13]May!$X$9:$Y$9)</f>
        <v>0</v>
      </c>
      <c r="T157" s="2">
        <f>[13]May!$AN$9</f>
        <v>0</v>
      </c>
      <c r="U157" s="2">
        <f>[13]May!$AO$9</f>
        <v>0</v>
      </c>
      <c r="V157" s="2">
        <f>[13]May!$AP$9</f>
        <v>0</v>
      </c>
      <c r="W157" s="2">
        <f>[13]May!$AA$9</f>
        <v>1</v>
      </c>
      <c r="X157" s="2">
        <f>[13]May!$AB$9</f>
        <v>0</v>
      </c>
      <c r="Y157" s="2">
        <f>SUM([13]May!$AC$9:$AD$9)</f>
        <v>0</v>
      </c>
      <c r="Z157" s="2">
        <f>[13]May!$AF$9</f>
        <v>0</v>
      </c>
      <c r="AA157" s="2">
        <f>SUM([13]May!$AE$9,[13]May!$AG$9)</f>
        <v>1</v>
      </c>
      <c r="AB157" s="2">
        <f>[13]May!$AL$9</f>
        <v>0</v>
      </c>
      <c r="AC157" s="2">
        <f>[13]May!$AT$9</f>
        <v>0</v>
      </c>
      <c r="AD157" s="2">
        <f>[13]May!$AR$9</f>
        <v>0</v>
      </c>
      <c r="AE157" s="2">
        <f>[13]May!$AS$9</f>
        <v>0</v>
      </c>
      <c r="AF157" s="2">
        <f>[13]May!$W$9</f>
        <v>0</v>
      </c>
      <c r="AG157" s="2">
        <f>[13]May!$BA$9</f>
        <v>0</v>
      </c>
      <c r="AH157" s="2">
        <f>[13]May!$AU$9</f>
        <v>0</v>
      </c>
      <c r="AI157" s="2">
        <f>[13]May!$AW$9</f>
        <v>0</v>
      </c>
      <c r="AJ157" s="2">
        <f>[13]May!$S$9</f>
        <v>0</v>
      </c>
      <c r="AK157" s="2">
        <f>[13]May!$BB$9</f>
        <v>0</v>
      </c>
      <c r="AL157" s="2">
        <f>[13]May!$Z$9</f>
        <v>0</v>
      </c>
      <c r="AM157" s="2">
        <f>[13]May!$T$9</f>
        <v>0</v>
      </c>
      <c r="AN157" s="2">
        <f>[13]May!$V$9</f>
        <v>0</v>
      </c>
      <c r="AO157" s="2">
        <f>[13]May!$U$9</f>
        <v>0</v>
      </c>
      <c r="AP157" s="2">
        <f>[13]May!$BC$9</f>
        <v>0</v>
      </c>
      <c r="AQ157" s="13">
        <f>[13]May!$BD$9</f>
        <v>0</v>
      </c>
      <c r="AR157" s="2">
        <f>[13]May!$AY$9</f>
        <v>0</v>
      </c>
      <c r="AS157" s="2">
        <f>[13]May!$AZ$9</f>
        <v>0</v>
      </c>
      <c r="AT157" s="14">
        <f>[13]May!$AX$9</f>
        <v>0</v>
      </c>
      <c r="AU157" s="15">
        <f t="shared" si="4"/>
        <v>4</v>
      </c>
    </row>
    <row r="158" spans="1:47" s="16" customFormat="1" x14ac:dyDescent="0.25">
      <c r="A158" s="9" t="s">
        <v>117</v>
      </c>
      <c r="B158" s="9" t="s">
        <v>20</v>
      </c>
      <c r="C158" s="9">
        <f>[18]May!$C$7</f>
        <v>0</v>
      </c>
      <c r="D158" s="9">
        <f>[18]May!$C$8</f>
        <v>0</v>
      </c>
      <c r="E158" s="9">
        <f>[18]May!$C$9</f>
        <v>0</v>
      </c>
      <c r="F158" s="9">
        <f>[18]May!$C$10</f>
        <v>0</v>
      </c>
      <c r="G158" s="9">
        <f>[18]May!$C$11</f>
        <v>0</v>
      </c>
      <c r="H158" s="9">
        <f>[18]May!$C$12</f>
        <v>0</v>
      </c>
      <c r="I158" s="9">
        <f>[18]May!$C$13</f>
        <v>0</v>
      </c>
      <c r="J158" s="9">
        <f>[18]May!$C$14</f>
        <v>0</v>
      </c>
      <c r="K158" s="9">
        <f>[18]May!$C$15</f>
        <v>0</v>
      </c>
      <c r="L158" s="9">
        <f>[18]May!$C$16</f>
        <v>0</v>
      </c>
      <c r="M158" s="9">
        <f>[18]May!$C$17</f>
        <v>0</v>
      </c>
      <c r="N158" s="9">
        <f>[18]May!$C$18</f>
        <v>0</v>
      </c>
      <c r="O158" s="9">
        <f>[18]May!$C$19</f>
        <v>0</v>
      </c>
      <c r="P158" s="9">
        <f>[18]May!$C$20</f>
        <v>0</v>
      </c>
      <c r="Q158" s="9">
        <f>[18]May!$C$21</f>
        <v>0</v>
      </c>
      <c r="R158" s="9">
        <f>[18]May!$C$22</f>
        <v>0</v>
      </c>
      <c r="S158" s="9">
        <f>[18]May!$C$23</f>
        <v>0</v>
      </c>
      <c r="T158" s="9">
        <f>[18]May!$C$24</f>
        <v>0</v>
      </c>
      <c r="U158" s="9">
        <f>[18]May!$C$25</f>
        <v>0</v>
      </c>
      <c r="V158" s="9">
        <f>[18]May!$C$26</f>
        <v>0</v>
      </c>
      <c r="W158" s="9">
        <f>[18]May!$C$27</f>
        <v>0</v>
      </c>
      <c r="X158" s="9">
        <f>[18]May!$C$28</f>
        <v>0</v>
      </c>
      <c r="Y158" s="9">
        <f>[18]May!$C$29</f>
        <v>0</v>
      </c>
      <c r="Z158" s="9">
        <f>[18]May!$C$30</f>
        <v>0</v>
      </c>
      <c r="AA158" s="9">
        <f>[18]May!$C$31</f>
        <v>0</v>
      </c>
      <c r="AB158" s="9">
        <f>[18]May!$C$32</f>
        <v>0</v>
      </c>
      <c r="AC158" s="9">
        <f>[18]May!$C$33</f>
        <v>0</v>
      </c>
      <c r="AD158" s="9">
        <f>[18]May!$C$34</f>
        <v>0</v>
      </c>
      <c r="AE158" s="9">
        <f>[18]May!$C$35</f>
        <v>0</v>
      </c>
      <c r="AF158" s="9">
        <f>[18]May!$C$36</f>
        <v>0</v>
      </c>
      <c r="AG158" s="9">
        <f>[18]May!$C$37</f>
        <v>0</v>
      </c>
      <c r="AH158" s="9">
        <f>[18]May!$C$38</f>
        <v>0</v>
      </c>
      <c r="AI158" s="9">
        <f>[18]May!$C$39</f>
        <v>0</v>
      </c>
      <c r="AJ158" s="9">
        <f>[18]May!$C$40</f>
        <v>4</v>
      </c>
      <c r="AK158" s="9">
        <f>[18]May!$C$41</f>
        <v>0</v>
      </c>
      <c r="AL158" s="9">
        <f>[18]May!$C$42</f>
        <v>0</v>
      </c>
      <c r="AM158" s="9">
        <f>[18]May!$C$43</f>
        <v>0</v>
      </c>
      <c r="AN158" s="9">
        <f>[18]May!$C$44</f>
        <v>0</v>
      </c>
      <c r="AO158" s="9">
        <f>[18]May!$C$45</f>
        <v>0</v>
      </c>
      <c r="AP158" s="9">
        <f>[18]May!$C$46</f>
        <v>0</v>
      </c>
      <c r="AQ158" s="10">
        <f>[18]May!$C$47</f>
        <v>0</v>
      </c>
      <c r="AR158" s="9">
        <f>[18]May!$C$48</f>
        <v>0</v>
      </c>
      <c r="AS158" s="9">
        <f>[18]May!$C$49</f>
        <v>0</v>
      </c>
      <c r="AT158" s="11">
        <f>[18]May!$C$50</f>
        <v>0</v>
      </c>
      <c r="AU158" s="12">
        <f t="shared" si="4"/>
        <v>4</v>
      </c>
    </row>
    <row r="159" spans="1:47" s="16" customFormat="1" x14ac:dyDescent="0.25">
      <c r="A159" s="2"/>
      <c r="B159" s="2" t="s">
        <v>21</v>
      </c>
      <c r="C159" s="2">
        <f>[18]May!$B$7</f>
        <v>0</v>
      </c>
      <c r="D159" s="2">
        <f>[18]May!$B$8</f>
        <v>3</v>
      </c>
      <c r="E159" s="2">
        <f>[18]May!$B$9</f>
        <v>1</v>
      </c>
      <c r="F159" s="2">
        <f>[18]May!$B$10</f>
        <v>4</v>
      </c>
      <c r="G159" s="2">
        <f>[18]May!$B$11</f>
        <v>0</v>
      </c>
      <c r="H159" s="2">
        <f>[18]May!$B$12</f>
        <v>4</v>
      </c>
      <c r="I159" s="2">
        <f>[18]May!$B$13</f>
        <v>0</v>
      </c>
      <c r="J159" s="2">
        <f>[18]May!$B$14</f>
        <v>0</v>
      </c>
      <c r="K159" s="2">
        <f>[18]May!$B$15</f>
        <v>0</v>
      </c>
      <c r="L159" s="2">
        <f>[18]May!$B$16</f>
        <v>1</v>
      </c>
      <c r="M159" s="2">
        <f>[18]May!$B$17</f>
        <v>2</v>
      </c>
      <c r="N159" s="2">
        <f>[18]May!$B$18</f>
        <v>0</v>
      </c>
      <c r="O159" s="2">
        <f>[18]May!$B$19</f>
        <v>0</v>
      </c>
      <c r="P159" s="2">
        <f>[18]May!$B$20</f>
        <v>0</v>
      </c>
      <c r="Q159" s="2">
        <f>[18]May!$B$21</f>
        <v>0</v>
      </c>
      <c r="R159" s="2">
        <f>[18]May!$B$22</f>
        <v>0</v>
      </c>
      <c r="S159" s="2">
        <f>[18]May!$B$23</f>
        <v>0</v>
      </c>
      <c r="T159" s="2">
        <f>[18]May!$B$24</f>
        <v>0</v>
      </c>
      <c r="U159" s="2">
        <f>[18]May!$B$25</f>
        <v>0</v>
      </c>
      <c r="V159" s="2">
        <f>[18]May!$B$26</f>
        <v>0</v>
      </c>
      <c r="W159" s="2">
        <f>[18]May!$B$27</f>
        <v>3</v>
      </c>
      <c r="X159" s="2">
        <f>[18]May!$B$28</f>
        <v>0</v>
      </c>
      <c r="Y159" s="2">
        <f>[18]May!$B$29</f>
        <v>0</v>
      </c>
      <c r="Z159" s="2">
        <f>[18]May!$B$30</f>
        <v>0</v>
      </c>
      <c r="AA159" s="2">
        <f>[18]May!$B$31</f>
        <v>0</v>
      </c>
      <c r="AB159" s="2">
        <f>[18]May!$B$32</f>
        <v>0</v>
      </c>
      <c r="AC159" s="2">
        <f>[18]May!$B$33</f>
        <v>0</v>
      </c>
      <c r="AD159" s="2">
        <f>[18]May!$B$34</f>
        <v>0</v>
      </c>
      <c r="AE159" s="2">
        <f>[18]May!$B$35</f>
        <v>0</v>
      </c>
      <c r="AF159" s="2">
        <f>[18]May!$B$36</f>
        <v>2</v>
      </c>
      <c r="AG159" s="2">
        <f>[18]May!$B$37</f>
        <v>0</v>
      </c>
      <c r="AH159" s="2">
        <f>[18]May!$B$38</f>
        <v>0</v>
      </c>
      <c r="AI159" s="2">
        <f>[18]May!$B$39</f>
        <v>0</v>
      </c>
      <c r="AJ159" s="2">
        <f>[18]May!$B$40</f>
        <v>0</v>
      </c>
      <c r="AK159" s="2">
        <f>[18]May!$B$41</f>
        <v>0</v>
      </c>
      <c r="AL159" s="2">
        <f>[18]May!$B$42</f>
        <v>0</v>
      </c>
      <c r="AM159" s="2">
        <f>[18]May!$B$43</f>
        <v>0</v>
      </c>
      <c r="AN159" s="2">
        <f>[18]May!$B$44</f>
        <v>0</v>
      </c>
      <c r="AO159" s="2">
        <f>[18]May!$B$45</f>
        <v>0</v>
      </c>
      <c r="AP159" s="2">
        <f>[18]May!$B$46</f>
        <v>0</v>
      </c>
      <c r="AQ159" s="13">
        <f>[18]May!$B$47</f>
        <v>0</v>
      </c>
      <c r="AR159" s="2">
        <f>[18]May!$B$48</f>
        <v>0</v>
      </c>
      <c r="AS159" s="2">
        <f>[18]May!$B$49</f>
        <v>0</v>
      </c>
      <c r="AT159" s="14">
        <f>[18]May!$B$50</f>
        <v>0</v>
      </c>
      <c r="AU159" s="15">
        <f t="shared" si="4"/>
        <v>20</v>
      </c>
    </row>
    <row r="160" spans="1:47" s="16" customFormat="1" x14ac:dyDescent="0.25">
      <c r="A160" s="9" t="s">
        <v>175</v>
      </c>
      <c r="B160" s="9" t="s">
        <v>20</v>
      </c>
      <c r="C160" s="19">
        <f>[8]May!$K$38</f>
        <v>0</v>
      </c>
      <c r="D160" s="19">
        <f>[8]May!$K$14</f>
        <v>0</v>
      </c>
      <c r="E160" s="19">
        <f>[8]May!$K$16</f>
        <v>0</v>
      </c>
      <c r="F160" s="19">
        <f>[8]May!$K$15</f>
        <v>0</v>
      </c>
      <c r="G160" s="19">
        <f>[8]May!$K$39</f>
        <v>0</v>
      </c>
      <c r="H160" s="19">
        <f>[8]May!$K$18</f>
        <v>0</v>
      </c>
      <c r="I160" s="19">
        <f>[8]May!$K$17</f>
        <v>0</v>
      </c>
      <c r="J160" s="19">
        <f>[8]May!$K$52</f>
        <v>0</v>
      </c>
      <c r="K160" s="19">
        <f>[8]May!$K$40</f>
        <v>0</v>
      </c>
      <c r="L160" s="19">
        <f>[8]May!$K$19</f>
        <v>0</v>
      </c>
      <c r="M160" s="19">
        <f>[8]May!$K$47</f>
        <v>0</v>
      </c>
      <c r="N160" s="19">
        <f>[8]May!$K$41</f>
        <v>0</v>
      </c>
      <c r="O160" s="19">
        <f>[8]May!$K$21</f>
        <v>0</v>
      </c>
      <c r="P160" s="19">
        <f>[8]May!$K$22</f>
        <v>0</v>
      </c>
      <c r="Q160" s="19">
        <f>[8]May!$K$20</f>
        <v>0</v>
      </c>
      <c r="R160" s="19">
        <f>[8]May!$K$43</f>
        <v>0</v>
      </c>
      <c r="S160" s="19">
        <f>SUM([8]May!$K$28:$K$29)</f>
        <v>0</v>
      </c>
      <c r="T160" s="19">
        <f>[8]May!$K$44</f>
        <v>0</v>
      </c>
      <c r="U160" s="19">
        <f>[8]May!$K$45</f>
        <v>0</v>
      </c>
      <c r="V160" s="19">
        <f>[8]May!$K$46</f>
        <v>0</v>
      </c>
      <c r="W160" s="19">
        <f>[8]May!$K$31</f>
        <v>0</v>
      </c>
      <c r="X160" s="19">
        <f>[8]May!$K$32</f>
        <v>0</v>
      </c>
      <c r="Y160" s="19">
        <f>SUM([8]May!$K$33:$K$34)</f>
        <v>0</v>
      </c>
      <c r="Z160" s="19">
        <f>[8]May!$K$36</f>
        <v>0</v>
      </c>
      <c r="AA160" s="19">
        <f>SUM([8]May!$K$35,[8]May!$K$37)</f>
        <v>0</v>
      </c>
      <c r="AB160" s="19">
        <f>[8]May!$K$42</f>
        <v>0</v>
      </c>
      <c r="AC160" s="19">
        <f>[8]May!$K$50</f>
        <v>0</v>
      </c>
      <c r="AD160" s="19">
        <f>[8]May!$K$48</f>
        <v>0</v>
      </c>
      <c r="AE160" s="19">
        <f>[8]May!$K$49</f>
        <v>0</v>
      </c>
      <c r="AF160" s="19">
        <f>[8]May!$K$27</f>
        <v>0</v>
      </c>
      <c r="AG160" s="19">
        <f>[8]May!$K$57</f>
        <v>0</v>
      </c>
      <c r="AH160" s="19">
        <f>[8]May!$K$51</f>
        <v>0</v>
      </c>
      <c r="AI160" s="19">
        <f>[8]May!$K$53</f>
        <v>0</v>
      </c>
      <c r="AJ160" s="19">
        <f>[8]May!$K$23</f>
        <v>0</v>
      </c>
      <c r="AK160" s="19">
        <f>[8]May!$K$58</f>
        <v>0</v>
      </c>
      <c r="AL160" s="19">
        <f>[8]May!$K$30</f>
        <v>0</v>
      </c>
      <c r="AM160" s="19">
        <f>[8]May!$K$24</f>
        <v>0</v>
      </c>
      <c r="AN160" s="19">
        <f>[8]May!$K$26</f>
        <v>0</v>
      </c>
      <c r="AO160" s="19">
        <f>[8]May!$K$25</f>
        <v>0</v>
      </c>
      <c r="AP160" s="19">
        <f>[8]May!$K$59</f>
        <v>0</v>
      </c>
      <c r="AQ160" s="29">
        <f>[8]May!$K$60</f>
        <v>0</v>
      </c>
      <c r="AR160" s="19">
        <f>[8]May!$K$55</f>
        <v>0</v>
      </c>
      <c r="AS160" s="19">
        <f>[8]May!$K$56</f>
        <v>0</v>
      </c>
      <c r="AT160" s="38">
        <f>[8]May!$K$54</f>
        <v>0</v>
      </c>
      <c r="AU160" s="12">
        <f t="shared" si="4"/>
        <v>0</v>
      </c>
    </row>
    <row r="161" spans="1:89" s="16" customFormat="1" x14ac:dyDescent="0.25">
      <c r="A161" s="18"/>
      <c r="B161" s="18" t="s">
        <v>21</v>
      </c>
      <c r="C161" s="2">
        <f>[8]May!$AK$12</f>
        <v>0</v>
      </c>
      <c r="D161" s="2">
        <f>[8]May!$M$12</f>
        <v>1</v>
      </c>
      <c r="E161" s="2">
        <f>[8]May!$O$12</f>
        <v>0</v>
      </c>
      <c r="F161" s="2">
        <f>[8]May!$N$12</f>
        <v>1</v>
      </c>
      <c r="G161" s="2">
        <f>[8]May!$AL$12</f>
        <v>0</v>
      </c>
      <c r="H161" s="2">
        <f>[8]May!$Q$12</f>
        <v>2</v>
      </c>
      <c r="I161" s="2">
        <f>[8]May!$P$12</f>
        <v>0</v>
      </c>
      <c r="J161" s="2">
        <f>[8]May!$AY$12</f>
        <v>0</v>
      </c>
      <c r="K161" s="2">
        <f>[8]May!$AM$12</f>
        <v>0</v>
      </c>
      <c r="L161" s="2">
        <f>[8]May!$R$12</f>
        <v>0</v>
      </c>
      <c r="M161" s="2">
        <f>[8]May!$AT$12</f>
        <v>0</v>
      </c>
      <c r="N161" s="2">
        <f>[8]May!$AN$12</f>
        <v>0</v>
      </c>
      <c r="O161" s="2">
        <f>[8]May!$T$12</f>
        <v>0</v>
      </c>
      <c r="P161" s="2">
        <f>[8]May!$U$12</f>
        <v>0</v>
      </c>
      <c r="Q161" s="2">
        <f>[8]May!$S$12</f>
        <v>0</v>
      </c>
      <c r="R161" s="2">
        <f>[8]May!$AP$12</f>
        <v>0</v>
      </c>
      <c r="S161" s="2">
        <f>SUM([8]May!$AA$12:$AB$12)</f>
        <v>0</v>
      </c>
      <c r="T161" s="2">
        <f>[8]May!$AQ$12</f>
        <v>0</v>
      </c>
      <c r="U161" s="2">
        <f>[8]May!$AR$12</f>
        <v>0</v>
      </c>
      <c r="V161" s="2">
        <f>[8]May!$AS$12</f>
        <v>0</v>
      </c>
      <c r="W161" s="2">
        <f>[8]May!$AD$12</f>
        <v>3</v>
      </c>
      <c r="X161" s="2">
        <f>[8]May!$AE$12</f>
        <v>0</v>
      </c>
      <c r="Y161" s="2">
        <f>SUM([8]May!$AF$12:$AG$12)</f>
        <v>0</v>
      </c>
      <c r="Z161" s="2">
        <f>[8]May!$AI$12</f>
        <v>0</v>
      </c>
      <c r="AA161" s="2">
        <f>SUM([8]May!$AH$12,[8]May!$AJ$12)</f>
        <v>0</v>
      </c>
      <c r="AB161" s="2">
        <f>[8]May!$AO$12</f>
        <v>0</v>
      </c>
      <c r="AC161" s="2">
        <f>[8]May!$AW$12</f>
        <v>0</v>
      </c>
      <c r="AD161" s="2">
        <f>[8]May!$AU$12</f>
        <v>0</v>
      </c>
      <c r="AE161" s="2">
        <f>[8]May!$AV$12</f>
        <v>0</v>
      </c>
      <c r="AF161" s="2">
        <f>[8]May!$Z$12</f>
        <v>0</v>
      </c>
      <c r="AG161" s="2">
        <f>[8]May!$BD$12</f>
        <v>0</v>
      </c>
      <c r="AH161" s="2">
        <f>[8]May!$AX$12</f>
        <v>0</v>
      </c>
      <c r="AI161" s="2">
        <f>[8]May!$AZ$12</f>
        <v>0</v>
      </c>
      <c r="AJ161" s="2">
        <f>[8]May!$V$12</f>
        <v>0</v>
      </c>
      <c r="AK161" s="2">
        <f>[8]May!$BE$12</f>
        <v>0</v>
      </c>
      <c r="AL161" s="2">
        <f>[8]May!$AC$12</f>
        <v>0</v>
      </c>
      <c r="AM161" s="2">
        <f>[8]May!$W$12</f>
        <v>0</v>
      </c>
      <c r="AN161" s="2">
        <f>[8]May!$Y$12</f>
        <v>0</v>
      </c>
      <c r="AO161" s="2">
        <f>[8]May!$X$12</f>
        <v>0</v>
      </c>
      <c r="AP161" s="2">
        <f>[8]May!$BF$12</f>
        <v>0</v>
      </c>
      <c r="AQ161" s="13">
        <f>[8]May!$BG$12</f>
        <v>0</v>
      </c>
      <c r="AR161" s="2">
        <f>[8]May!$BB$12</f>
        <v>0</v>
      </c>
      <c r="AS161" s="2">
        <f>[8]May!$BC$12</f>
        <v>0</v>
      </c>
      <c r="AT161" s="14">
        <f>[8]May!$BA$12</f>
        <v>0</v>
      </c>
      <c r="AU161" s="15">
        <f t="shared" si="4"/>
        <v>7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[19]May!$B$7</f>
        <v>0</v>
      </c>
      <c r="D163" s="2">
        <f>[19]May!$B$8</f>
        <v>4</v>
      </c>
      <c r="E163" s="2">
        <f>[19]May!$B$9</f>
        <v>0</v>
      </c>
      <c r="F163" s="2">
        <f>[19]May!$B$10</f>
        <v>6</v>
      </c>
      <c r="G163" s="2">
        <f>[19]May!$B$11</f>
        <v>0</v>
      </c>
      <c r="H163" s="2">
        <f>[19]May!$B$12</f>
        <v>3</v>
      </c>
      <c r="I163" s="2"/>
      <c r="J163" s="2">
        <f>[19]May!$B$13</f>
        <v>0</v>
      </c>
      <c r="K163" s="2">
        <f>[19]May!$B$15</f>
        <v>0</v>
      </c>
      <c r="L163" s="2">
        <f>[19]May!$B$16</f>
        <v>0</v>
      </c>
      <c r="M163" s="2">
        <f>[19]May!$B$17</f>
        <v>0</v>
      </c>
      <c r="N163" s="2">
        <f>[19]May!$B$18</f>
        <v>0</v>
      </c>
      <c r="O163" s="2">
        <f>[19]May!$B$20</f>
        <v>0</v>
      </c>
      <c r="P163" s="2">
        <f>[19]May!$B$21</f>
        <v>0</v>
      </c>
      <c r="Q163" s="2">
        <f>[19]May!$B$22</f>
        <v>0</v>
      </c>
      <c r="R163" s="2">
        <f>[19]May!$B$24</f>
        <v>0</v>
      </c>
      <c r="S163" s="2">
        <f>[19]May!$B$25</f>
        <v>0</v>
      </c>
      <c r="T163" s="2">
        <f>[19]May!$B$26</f>
        <v>0</v>
      </c>
      <c r="U163" s="2">
        <f>[19]May!$B$27</f>
        <v>19</v>
      </c>
      <c r="V163" s="2">
        <f>[19]May!$B$28</f>
        <v>0</v>
      </c>
      <c r="W163" s="2">
        <f>[19]May!$B$30</f>
        <v>1</v>
      </c>
      <c r="X163" s="2"/>
      <c r="Y163" s="2">
        <f>[19]May!$B$31</f>
        <v>2</v>
      </c>
      <c r="Z163" s="2">
        <f>[19]May!$B$32</f>
        <v>0</v>
      </c>
      <c r="AA163" s="2">
        <f>[19]May!$B$33</f>
        <v>0</v>
      </c>
      <c r="AB163" s="2">
        <f>[19]May!$B$34</f>
        <v>0</v>
      </c>
      <c r="AC163" s="2">
        <f>[19]May!$B$35</f>
        <v>0</v>
      </c>
      <c r="AD163" s="2">
        <f>[19]May!$B$36</f>
        <v>2</v>
      </c>
      <c r="AE163" s="2">
        <f>[19]May!$B$37</f>
        <v>0</v>
      </c>
      <c r="AF163" s="2">
        <f>[19]May!$B$38</f>
        <v>0</v>
      </c>
      <c r="AG163" s="2">
        <f>[19]May!$B$39</f>
        <v>0</v>
      </c>
      <c r="AH163" s="2">
        <f>[19]May!$B$40</f>
        <v>0</v>
      </c>
      <c r="AI163" s="2">
        <f>[19]May!$B$41</f>
        <v>0</v>
      </c>
      <c r="AJ163" s="2">
        <f>[19]May!$B$43</f>
        <v>0</v>
      </c>
      <c r="AK163" s="2">
        <f>[19]May!$B$44</f>
        <v>0</v>
      </c>
      <c r="AL163" s="2">
        <f>[19]May!$B$29</f>
        <v>1</v>
      </c>
      <c r="AM163" s="2">
        <f>[19]May!$B$45</f>
        <v>0</v>
      </c>
      <c r="AN163" s="2">
        <f>[19]May!$B$46</f>
        <v>0</v>
      </c>
      <c r="AO163" s="2">
        <f>[19]May!$B$47</f>
        <v>0</v>
      </c>
      <c r="AP163" s="2">
        <f>[19]May!$B$48</f>
        <v>0</v>
      </c>
      <c r="AQ163" s="13">
        <f>[19]May!$B$49</f>
        <v>0</v>
      </c>
      <c r="AR163" s="2">
        <f>[19]May!$B$42</f>
        <v>0</v>
      </c>
      <c r="AS163" s="2">
        <f>[19]May!$B$50</f>
        <v>0</v>
      </c>
      <c r="AT163" s="14">
        <f>[19]May!$B$51</f>
        <v>0</v>
      </c>
      <c r="AU163" s="15">
        <f t="shared" si="4"/>
        <v>38</v>
      </c>
    </row>
    <row r="164" spans="1:89" s="16" customFormat="1" x14ac:dyDescent="0.25">
      <c r="A164" s="9" t="s">
        <v>119</v>
      </c>
      <c r="B164" s="9" t="s">
        <v>20</v>
      </c>
      <c r="C164" s="9">
        <f>[6]May!$B$34</f>
        <v>0</v>
      </c>
      <c r="D164" s="9">
        <f>[6]May!$B$10</f>
        <v>0</v>
      </c>
      <c r="E164" s="9">
        <f>[6]May!$B$12</f>
        <v>0</v>
      </c>
      <c r="F164" s="9">
        <f>[6]May!$B$11</f>
        <v>0</v>
      </c>
      <c r="G164" s="9">
        <f>[6]May!$B$35</f>
        <v>0</v>
      </c>
      <c r="H164" s="9">
        <f>[6]May!$B$14</f>
        <v>0</v>
      </c>
      <c r="I164" s="9">
        <f>[6]May!$B$13</f>
        <v>0</v>
      </c>
      <c r="J164" s="9">
        <f>[6]May!$B$48</f>
        <v>0</v>
      </c>
      <c r="K164" s="9">
        <f>[6]May!$B$36</f>
        <v>0</v>
      </c>
      <c r="L164" s="9">
        <f>[6]May!$B$15</f>
        <v>0</v>
      </c>
      <c r="M164" s="9">
        <f>[6]May!$B$43</f>
        <v>0</v>
      </c>
      <c r="N164" s="9">
        <f>[6]May!$B$37</f>
        <v>1</v>
      </c>
      <c r="O164" s="9">
        <f>[6]May!$B$17</f>
        <v>0</v>
      </c>
      <c r="P164" s="9">
        <f>[6]May!$B$18</f>
        <v>0</v>
      </c>
      <c r="Q164" s="9">
        <f>[6]May!$B$16</f>
        <v>0</v>
      </c>
      <c r="R164" s="9">
        <f>[6]May!$B$39</f>
        <v>0</v>
      </c>
      <c r="S164" s="9">
        <f>SUM([6]May!$B$24:$B$25)</f>
        <v>0</v>
      </c>
      <c r="T164" s="9">
        <f>[6]May!$B$40</f>
        <v>0</v>
      </c>
      <c r="U164" s="9">
        <f>[6]May!$B$41</f>
        <v>0</v>
      </c>
      <c r="V164" s="9">
        <f>[6]May!$B$42</f>
        <v>0</v>
      </c>
      <c r="W164" s="9">
        <f>[6]May!$B$27</f>
        <v>0</v>
      </c>
      <c r="X164" s="9">
        <f>[6]May!$B$28</f>
        <v>0</v>
      </c>
      <c r="Y164" s="9">
        <f>SUM([6]May!$B$29:$B$30)</f>
        <v>0</v>
      </c>
      <c r="Z164" s="9">
        <f>[6]May!$B$32</f>
        <v>0</v>
      </c>
      <c r="AA164" s="9">
        <f>SUM([6]May!$B$31,[6]May!$B$33)</f>
        <v>0</v>
      </c>
      <c r="AB164" s="9">
        <f>[6]May!$B$38</f>
        <v>0</v>
      </c>
      <c r="AC164" s="9">
        <f>[6]May!$B$46</f>
        <v>0</v>
      </c>
      <c r="AD164" s="9">
        <f>[6]May!$B$44</f>
        <v>0</v>
      </c>
      <c r="AE164" s="9">
        <f>[6]May!$B$45</f>
        <v>0</v>
      </c>
      <c r="AF164" s="9">
        <f>[6]May!$B$23</f>
        <v>0</v>
      </c>
      <c r="AG164" s="9">
        <f>[6]May!$B$53</f>
        <v>0</v>
      </c>
      <c r="AH164" s="9">
        <f>[6]May!$B$47</f>
        <v>0</v>
      </c>
      <c r="AI164" s="9">
        <f>[6]May!$B$49</f>
        <v>0</v>
      </c>
      <c r="AJ164" s="9">
        <f>[6]May!$B$19</f>
        <v>0</v>
      </c>
      <c r="AK164" s="9">
        <f>[6]May!$B$54</f>
        <v>0</v>
      </c>
      <c r="AL164" s="9">
        <f>[6]May!$B$26</f>
        <v>0</v>
      </c>
      <c r="AM164" s="9">
        <f>[6]May!$B$20</f>
        <v>0</v>
      </c>
      <c r="AN164" s="9">
        <f>[6]May!$B$22</f>
        <v>0</v>
      </c>
      <c r="AO164" s="9">
        <f>[6]May!$B$21</f>
        <v>0</v>
      </c>
      <c r="AP164" s="9">
        <f>[6]May!$B$55</f>
        <v>1</v>
      </c>
      <c r="AQ164" s="9">
        <f>[6]May!$B$56</f>
        <v>0</v>
      </c>
      <c r="AR164" s="9">
        <f>[6]May!$B$51</f>
        <v>0</v>
      </c>
      <c r="AS164" s="9">
        <f>[6]May!$B$52</f>
        <v>0</v>
      </c>
      <c r="AT164" s="11">
        <f>[6]May!$B$50</f>
        <v>0</v>
      </c>
      <c r="AU164" s="12">
        <f t="shared" si="4"/>
        <v>2</v>
      </c>
    </row>
    <row r="165" spans="1:89" s="16" customFormat="1" x14ac:dyDescent="0.25">
      <c r="A165" s="2"/>
      <c r="B165" s="2" t="s">
        <v>21</v>
      </c>
      <c r="C165" s="2">
        <f>[6]May!$AG$3</f>
        <v>0</v>
      </c>
      <c r="D165" s="2">
        <f>[6]May!$I$3</f>
        <v>0</v>
      </c>
      <c r="E165" s="2">
        <f>[6]May!$K$3</f>
        <v>0</v>
      </c>
      <c r="F165" s="2">
        <f>[6]May!$J$3</f>
        <v>1</v>
      </c>
      <c r="G165" s="2">
        <f>[6]May!$AH$3</f>
        <v>0</v>
      </c>
      <c r="H165" s="2">
        <f>[6]May!$M$3</f>
        <v>1</v>
      </c>
      <c r="I165" s="2">
        <f>[6]May!$L$3</f>
        <v>0</v>
      </c>
      <c r="J165" s="2">
        <f>[6]May!$AU$3</f>
        <v>0</v>
      </c>
      <c r="K165" s="2">
        <f>[6]May!$AI$3</f>
        <v>0</v>
      </c>
      <c r="L165" s="2">
        <f>[6]May!$N$3</f>
        <v>0</v>
      </c>
      <c r="M165" s="2">
        <f>[6]May!$AP$3</f>
        <v>0</v>
      </c>
      <c r="N165" s="2">
        <f>[6]May!$AJ$3</f>
        <v>0</v>
      </c>
      <c r="O165" s="2">
        <f>[6]May!$P$3</f>
        <v>0</v>
      </c>
      <c r="P165" s="2">
        <f>[6]May!$Q$3</f>
        <v>0</v>
      </c>
      <c r="Q165" s="2">
        <f>[6]May!$O$3</f>
        <v>0</v>
      </c>
      <c r="R165" s="2">
        <f>[6]May!$AL$3</f>
        <v>0</v>
      </c>
      <c r="S165" s="2">
        <f>SUM([6]May!$W$3:$X$3)</f>
        <v>0</v>
      </c>
      <c r="T165" s="2">
        <f>[6]May!$AM$3</f>
        <v>0</v>
      </c>
      <c r="U165" s="2">
        <f>[6]May!$AN$3</f>
        <v>0</v>
      </c>
      <c r="V165" s="2">
        <f>[6]May!$AO$3</f>
        <v>0</v>
      </c>
      <c r="W165" s="2">
        <f>[6]May!$Z$3</f>
        <v>0</v>
      </c>
      <c r="X165" s="2">
        <f>[6]May!$AA$3</f>
        <v>0</v>
      </c>
      <c r="Y165" s="2">
        <f>SUM([6]May!$AB$3:$AC$3)</f>
        <v>0</v>
      </c>
      <c r="Z165" s="2">
        <f>[6]May!$AE$3</f>
        <v>0</v>
      </c>
      <c r="AA165" s="2">
        <f>SUM([6]May!$AD$3,[6]May!$AF$3)</f>
        <v>0</v>
      </c>
      <c r="AB165" s="2">
        <f>[6]May!$AK$3</f>
        <v>0</v>
      </c>
      <c r="AC165" s="2">
        <f>[6]May!$AS$3</f>
        <v>0</v>
      </c>
      <c r="AD165" s="2">
        <f>[6]May!$AQ$3</f>
        <v>0</v>
      </c>
      <c r="AE165" s="2">
        <f>[6]May!$AR$3</f>
        <v>0</v>
      </c>
      <c r="AF165" s="2">
        <f>[6]May!$V$3</f>
        <v>0</v>
      </c>
      <c r="AG165" s="2">
        <f>[6]May!$AZ$3</f>
        <v>0</v>
      </c>
      <c r="AH165" s="2">
        <f>[6]May!$AT$3</f>
        <v>0</v>
      </c>
      <c r="AI165" s="2">
        <f>[6]May!$AV$3</f>
        <v>0</v>
      </c>
      <c r="AJ165" s="2">
        <f>[6]May!$R$3</f>
        <v>0</v>
      </c>
      <c r="AK165" s="2">
        <f>[6]May!$BA$3</f>
        <v>0</v>
      </c>
      <c r="AL165" s="2">
        <f>[6]May!$Y$3</f>
        <v>0</v>
      </c>
      <c r="AM165" s="2">
        <f>[6]May!$S$3</f>
        <v>0</v>
      </c>
      <c r="AN165" s="2">
        <f>[6]May!$U$3</f>
        <v>0</v>
      </c>
      <c r="AO165" s="2">
        <f>[6]May!$T$3</f>
        <v>0</v>
      </c>
      <c r="AP165" s="2">
        <f>[6]May!$BB$3</f>
        <v>0</v>
      </c>
      <c r="AQ165" s="2">
        <f>[6]May!$BC$3</f>
        <v>0</v>
      </c>
      <c r="AR165" s="2">
        <f>[6]May!$AX$3</f>
        <v>0</v>
      </c>
      <c r="AS165" s="2">
        <f>[6]May!$AY$3</f>
        <v>0</v>
      </c>
      <c r="AT165" s="14">
        <f>[6]May!$AW$3</f>
        <v>0</v>
      </c>
      <c r="AU165" s="15">
        <f t="shared" si="4"/>
        <v>2</v>
      </c>
    </row>
    <row r="166" spans="1:89" s="16" customFormat="1" x14ac:dyDescent="0.25">
      <c r="A166" s="19" t="s">
        <v>173</v>
      </c>
      <c r="B166" s="19" t="s">
        <v>20</v>
      </c>
      <c r="C166" s="9">
        <f>[20]May!$S$46</f>
        <v>0</v>
      </c>
      <c r="D166" s="9">
        <f>[20]May!$S$22</f>
        <v>0</v>
      </c>
      <c r="E166" s="9">
        <f>[20]May!$S$24</f>
        <v>0</v>
      </c>
      <c r="F166" s="9">
        <f>[20]May!$S$23</f>
        <v>0</v>
      </c>
      <c r="G166" s="9">
        <f>[20]May!$S$47</f>
        <v>0</v>
      </c>
      <c r="H166" s="9">
        <f>[20]May!$S$26</f>
        <v>0</v>
      </c>
      <c r="I166" s="9">
        <f>[20]May!$S$25</f>
        <v>0</v>
      </c>
      <c r="J166" s="9">
        <f>[20]May!$S$60</f>
        <v>0</v>
      </c>
      <c r="K166" s="9">
        <f>[20]May!$S$48</f>
        <v>0</v>
      </c>
      <c r="L166" s="9">
        <f>[20]May!$S$27</f>
        <v>0</v>
      </c>
      <c r="M166" s="9">
        <f>[20]May!$S$55</f>
        <v>0</v>
      </c>
      <c r="N166" s="9">
        <f>[20]May!$S$49</f>
        <v>0</v>
      </c>
      <c r="O166" s="9">
        <f>[20]May!$S$29</f>
        <v>0</v>
      </c>
      <c r="P166" s="9">
        <f>[20]May!$S$30</f>
        <v>0</v>
      </c>
      <c r="Q166" s="9">
        <f>[20]May!$S$28</f>
        <v>0</v>
      </c>
      <c r="R166" s="9">
        <f>[20]May!$S$51</f>
        <v>0</v>
      </c>
      <c r="S166" s="9">
        <f>SUM([20]May!$S$36,[20]May!$S$37)</f>
        <v>0</v>
      </c>
      <c r="T166" s="9">
        <f>[20]May!$S$52</f>
        <v>0</v>
      </c>
      <c r="U166" s="9">
        <f>[20]May!$S$53</f>
        <v>0</v>
      </c>
      <c r="V166" s="9">
        <f>[20]May!$S$54</f>
        <v>0</v>
      </c>
      <c r="W166" s="9">
        <f>[20]May!$S$39</f>
        <v>0</v>
      </c>
      <c r="X166" s="9">
        <f>[20]May!$S$40</f>
        <v>0</v>
      </c>
      <c r="Y166" s="9">
        <f>SUM([20]May!$S$41,[20]May!$S$42)</f>
        <v>0</v>
      </c>
      <c r="Z166" s="9">
        <f>[20]May!$S$44</f>
        <v>0</v>
      </c>
      <c r="AA166" s="9">
        <f>SUM([20]May!$S$43,[20]May!$S$45)</f>
        <v>0</v>
      </c>
      <c r="AB166" s="9">
        <f>[20]May!$S$50</f>
        <v>0</v>
      </c>
      <c r="AC166" s="9">
        <f>[20]May!$S$58</f>
        <v>0</v>
      </c>
      <c r="AD166" s="9">
        <f>[20]May!$S$56</f>
        <v>0</v>
      </c>
      <c r="AE166" s="9">
        <f>[20]May!$S$57</f>
        <v>0</v>
      </c>
      <c r="AF166" s="9">
        <f>[20]May!$S$35</f>
        <v>0</v>
      </c>
      <c r="AG166" s="9">
        <f>[20]May!$S$65</f>
        <v>0</v>
      </c>
      <c r="AH166" s="9">
        <f>[20]May!$S$59</f>
        <v>0</v>
      </c>
      <c r="AI166" s="9">
        <f>[20]May!$S$61</f>
        <v>0</v>
      </c>
      <c r="AJ166" s="9">
        <f>[20]May!$S$31</f>
        <v>0</v>
      </c>
      <c r="AK166" s="9">
        <f>[20]May!$S$66</f>
        <v>0</v>
      </c>
      <c r="AL166" s="9">
        <f>[20]May!$S$38</f>
        <v>0</v>
      </c>
      <c r="AM166" s="9">
        <f>[20]May!$S$32</f>
        <v>0</v>
      </c>
      <c r="AN166" s="9">
        <f>[20]May!$S$34</f>
        <v>0</v>
      </c>
      <c r="AO166" s="9">
        <f>[20]May!$S$33</f>
        <v>0</v>
      </c>
      <c r="AP166" s="9">
        <f>[20]May!$S$67</f>
        <v>0</v>
      </c>
      <c r="AQ166" s="10">
        <f>[20]May!$S$68</f>
        <v>0</v>
      </c>
      <c r="AR166" s="9">
        <f>[20]May!$S$63</f>
        <v>0</v>
      </c>
      <c r="AS166" s="9">
        <f>[20]May!$S$64</f>
        <v>0</v>
      </c>
      <c r="AT166" s="11">
        <f>[20]May!$S$62</f>
        <v>0</v>
      </c>
      <c r="AU166" s="12">
        <f t="shared" si="4"/>
        <v>0</v>
      </c>
    </row>
    <row r="167" spans="1:89" s="16" customFormat="1" x14ac:dyDescent="0.25">
      <c r="A167" s="2"/>
      <c r="B167" s="2" t="s">
        <v>21</v>
      </c>
      <c r="C167" s="2">
        <f>[20]May!$AS$20</f>
        <v>0</v>
      </c>
      <c r="D167" s="2">
        <f>[20]May!$U$20</f>
        <v>0</v>
      </c>
      <c r="E167" s="2">
        <f>[20]May!$W$20</f>
        <v>0</v>
      </c>
      <c r="F167" s="2">
        <f>[20]May!$V$20</f>
        <v>0</v>
      </c>
      <c r="G167" s="2">
        <f>[20]May!$AT$20</f>
        <v>0</v>
      </c>
      <c r="H167" s="2">
        <f>[20]May!$Y$20</f>
        <v>0</v>
      </c>
      <c r="I167" s="2">
        <f>[20]May!$X$20</f>
        <v>0</v>
      </c>
      <c r="J167" s="2">
        <f>[20]May!$BG$20</f>
        <v>0</v>
      </c>
      <c r="K167" s="2">
        <f>[20]May!$AU$20</f>
        <v>0</v>
      </c>
      <c r="L167" s="2">
        <f>[20]May!$Z$20</f>
        <v>0</v>
      </c>
      <c r="M167" s="2">
        <f>[20]May!$BB$20</f>
        <v>0</v>
      </c>
      <c r="N167" s="2">
        <f>[20]May!$AV$20</f>
        <v>0</v>
      </c>
      <c r="O167" s="2">
        <f>[20]May!$AB$20</f>
        <v>0</v>
      </c>
      <c r="P167" s="2">
        <f>[20]May!$AC$20</f>
        <v>0</v>
      </c>
      <c r="Q167" s="2">
        <f>[20]May!$AA$20</f>
        <v>0</v>
      </c>
      <c r="R167" s="2">
        <f>[20]May!$AX$20</f>
        <v>0</v>
      </c>
      <c r="S167" s="2">
        <f>SUM([20]May!$AI$20,[20]May!$AJ$20)</f>
        <v>0</v>
      </c>
      <c r="T167" s="2">
        <f>[20]May!$AY$20</f>
        <v>0</v>
      </c>
      <c r="U167" s="2">
        <f>[20]May!$AZ$20</f>
        <v>0</v>
      </c>
      <c r="V167" s="2">
        <f>[20]May!$BA$20</f>
        <v>0</v>
      </c>
      <c r="W167" s="2">
        <f>[20]May!$AL$20</f>
        <v>1</v>
      </c>
      <c r="X167" s="2">
        <f>[20]May!$AM$20</f>
        <v>0</v>
      </c>
      <c r="Y167" s="2">
        <f>SUM([20]May!$AN$20,[20]May!$AO$20)</f>
        <v>0</v>
      </c>
      <c r="Z167" s="2">
        <f>[20]May!$AQ$20</f>
        <v>0</v>
      </c>
      <c r="AA167" s="2">
        <f>SUM([20]May!$AP$20,[20]May!$AR$20)</f>
        <v>0</v>
      </c>
      <c r="AB167" s="2">
        <f>[20]May!$AW$20</f>
        <v>0</v>
      </c>
      <c r="AC167" s="2">
        <f>[20]May!$BE$20</f>
        <v>0</v>
      </c>
      <c r="AD167" s="2">
        <f>[20]May!$BC$20</f>
        <v>0</v>
      </c>
      <c r="AE167" s="2">
        <f>[20]May!$BD$20</f>
        <v>0</v>
      </c>
      <c r="AF167" s="2">
        <f>[20]May!$AH$20</f>
        <v>0</v>
      </c>
      <c r="AG167" s="2">
        <f>[20]May!$BL$20</f>
        <v>0</v>
      </c>
      <c r="AH167" s="2">
        <f>[20]May!$BF$20</f>
        <v>0</v>
      </c>
      <c r="AI167" s="2">
        <f>[20]May!$BH$20</f>
        <v>0</v>
      </c>
      <c r="AJ167" s="2">
        <f>[20]May!$AD$20</f>
        <v>0</v>
      </c>
      <c r="AK167" s="2">
        <f>[20]May!$BM$20</f>
        <v>0</v>
      </c>
      <c r="AL167" s="2">
        <f>[20]May!$AK$20</f>
        <v>0</v>
      </c>
      <c r="AM167" s="2">
        <f>[20]May!$AE$20</f>
        <v>0</v>
      </c>
      <c r="AN167" s="2">
        <f>[20]May!$AG$20</f>
        <v>0</v>
      </c>
      <c r="AO167" s="2">
        <f>[20]May!$AF$20</f>
        <v>0</v>
      </c>
      <c r="AP167" s="2">
        <f>[20]May!$BN$20</f>
        <v>0</v>
      </c>
      <c r="AQ167" s="13">
        <f>[20]May!$BO$20</f>
        <v>0</v>
      </c>
      <c r="AR167" s="2">
        <f>[20]May!$BJ$20</f>
        <v>0</v>
      </c>
      <c r="AS167" s="2">
        <f>[20]May!$BK$20</f>
        <v>0</v>
      </c>
      <c r="AT167" s="14">
        <f>[20]May!$BI$20</f>
        <v>0</v>
      </c>
      <c r="AU167" s="15">
        <f t="shared" si="4"/>
        <v>1</v>
      </c>
    </row>
    <row r="168" spans="1:89" s="16" customFormat="1" x14ac:dyDescent="0.25">
      <c r="A168" s="9" t="s">
        <v>174</v>
      </c>
      <c r="B168" s="9" t="s">
        <v>20</v>
      </c>
      <c r="C168" s="9">
        <f>[6]May!$G$34</f>
        <v>0</v>
      </c>
      <c r="D168" s="9">
        <f>[6]May!$G$10</f>
        <v>0</v>
      </c>
      <c r="E168" s="9">
        <f>[6]May!$G$12</f>
        <v>0</v>
      </c>
      <c r="F168" s="9">
        <f>[6]May!$G$11</f>
        <v>0</v>
      </c>
      <c r="G168" s="9">
        <f>[6]May!$G$35</f>
        <v>0</v>
      </c>
      <c r="H168" s="9">
        <f>[6]May!$G$14</f>
        <v>0</v>
      </c>
      <c r="I168" s="9">
        <f>[6]May!$G$13</f>
        <v>0</v>
      </c>
      <c r="J168" s="9">
        <f>[6]May!$G$48</f>
        <v>0</v>
      </c>
      <c r="K168" s="9">
        <f>[6]May!$G$36</f>
        <v>0</v>
      </c>
      <c r="L168" s="9">
        <f>[6]May!$G$15</f>
        <v>0</v>
      </c>
      <c r="M168" s="9">
        <f>[6]May!$G$43</f>
        <v>0</v>
      </c>
      <c r="N168" s="9">
        <f>[6]May!$G$37</f>
        <v>0</v>
      </c>
      <c r="O168" s="9">
        <f>[6]May!$G$17</f>
        <v>0</v>
      </c>
      <c r="P168" s="9">
        <f>[6]May!$G$18</f>
        <v>0</v>
      </c>
      <c r="Q168" s="9">
        <f>[6]May!$G$16</f>
        <v>0</v>
      </c>
      <c r="R168" s="9">
        <f>[6]May!$G$39</f>
        <v>0</v>
      </c>
      <c r="S168" s="9">
        <f>SUM([6]May!$G$24:$G$25)</f>
        <v>0</v>
      </c>
      <c r="T168" s="9">
        <f>[6]May!$G$40</f>
        <v>0</v>
      </c>
      <c r="U168" s="9">
        <f>[6]May!$G$41</f>
        <v>0</v>
      </c>
      <c r="V168" s="9">
        <f>[6]May!$G$42</f>
        <v>0</v>
      </c>
      <c r="W168" s="9">
        <f>[6]May!$G$27</f>
        <v>0</v>
      </c>
      <c r="X168" s="9">
        <f>[6]May!$G$28</f>
        <v>0</v>
      </c>
      <c r="Y168" s="9">
        <f>SUM([6]May!$G$29:$G$30)</f>
        <v>0</v>
      </c>
      <c r="Z168" s="9">
        <f>[6]May!$G$32</f>
        <v>0</v>
      </c>
      <c r="AA168" s="9">
        <f>SUM([6]May!$G$31,[6]May!$G$33)</f>
        <v>0</v>
      </c>
      <c r="AB168" s="9">
        <f>[6]May!$G$38</f>
        <v>0</v>
      </c>
      <c r="AC168" s="9">
        <f>[6]May!$G$46</f>
        <v>0</v>
      </c>
      <c r="AD168" s="9">
        <f>[6]May!$G$44</f>
        <v>0</v>
      </c>
      <c r="AE168" s="9">
        <f>[6]May!$G$45</f>
        <v>0</v>
      </c>
      <c r="AF168" s="9">
        <f>[6]May!$G$23</f>
        <v>0</v>
      </c>
      <c r="AG168" s="9">
        <f>[6]May!$G$53</f>
        <v>0</v>
      </c>
      <c r="AH168" s="9">
        <f>[6]May!$G$47</f>
        <v>0</v>
      </c>
      <c r="AI168" s="9">
        <f>[6]May!$G$49</f>
        <v>0</v>
      </c>
      <c r="AJ168" s="9">
        <f>[6]May!$G$19</f>
        <v>0</v>
      </c>
      <c r="AK168" s="9">
        <f>[6]May!$G$54</f>
        <v>0</v>
      </c>
      <c r="AL168" s="9">
        <f>[6]May!$G$26</f>
        <v>0</v>
      </c>
      <c r="AM168" s="9">
        <f>[6]May!$G$20</f>
        <v>0</v>
      </c>
      <c r="AN168" s="9">
        <f>[6]May!$G$22</f>
        <v>0</v>
      </c>
      <c r="AO168" s="9">
        <f>[6]May!$G$21</f>
        <v>0</v>
      </c>
      <c r="AP168" s="9">
        <f>[6]May!$G$55</f>
        <v>0</v>
      </c>
      <c r="AQ168" s="9">
        <f>[6]May!$G$56</f>
        <v>1</v>
      </c>
      <c r="AR168" s="9">
        <f>[6]May!$G$51</f>
        <v>0</v>
      </c>
      <c r="AS168" s="9">
        <f>[6]May!$G$52</f>
        <v>0</v>
      </c>
      <c r="AT168" s="11">
        <f>[6]May!$G$50</f>
        <v>0</v>
      </c>
      <c r="AU168" s="12">
        <f t="shared" si="4"/>
        <v>1</v>
      </c>
    </row>
    <row r="169" spans="1:89" s="16" customFormat="1" ht="15.75" thickBot="1" x14ac:dyDescent="0.3">
      <c r="A169" s="17"/>
      <c r="B169" s="17" t="s">
        <v>21</v>
      </c>
      <c r="C169" s="2">
        <f>[6]May!$AG$8</f>
        <v>0</v>
      </c>
      <c r="D169" s="2">
        <f>[6]May!$I$8</f>
        <v>4</v>
      </c>
      <c r="E169" s="2">
        <f>[6]May!$K$8</f>
        <v>0</v>
      </c>
      <c r="F169" s="2">
        <f>[6]May!$J$8</f>
        <v>1</v>
      </c>
      <c r="G169" s="2">
        <f>[6]May!$AH$8</f>
        <v>0</v>
      </c>
      <c r="H169" s="2">
        <f>[6]May!$M$8</f>
        <v>1</v>
      </c>
      <c r="I169" s="2">
        <f>[6]May!$L$8</f>
        <v>0</v>
      </c>
      <c r="J169" s="2">
        <f>[6]May!$AU$8</f>
        <v>0</v>
      </c>
      <c r="K169" s="2">
        <f>[6]May!$AI$8</f>
        <v>0</v>
      </c>
      <c r="L169" s="2">
        <f>[6]May!$N$8</f>
        <v>0</v>
      </c>
      <c r="M169" s="2">
        <f>[6]May!$AP$8</f>
        <v>0</v>
      </c>
      <c r="N169" s="2">
        <f>[6]May!$AJ$8</f>
        <v>0</v>
      </c>
      <c r="O169" s="2">
        <f>[6]May!$P$8</f>
        <v>0</v>
      </c>
      <c r="P169" s="2">
        <f>[6]May!$Q$8</f>
        <v>0</v>
      </c>
      <c r="Q169" s="2">
        <f>[6]May!$O$8</f>
        <v>0</v>
      </c>
      <c r="R169" s="2">
        <f>[6]May!$AL$8</f>
        <v>0</v>
      </c>
      <c r="S169" s="2">
        <f>SUM([6]May!$W$8:$X$8)</f>
        <v>0</v>
      </c>
      <c r="T169" s="2">
        <f>[6]May!$AM$8</f>
        <v>0</v>
      </c>
      <c r="U169" s="2">
        <f>[6]May!$AN$8</f>
        <v>0</v>
      </c>
      <c r="V169" s="2">
        <f>[6]May!$AO$8</f>
        <v>0</v>
      </c>
      <c r="W169" s="2">
        <f>[6]May!$Z$8</f>
        <v>0</v>
      </c>
      <c r="X169" s="2">
        <f>[6]May!$AA$8</f>
        <v>0</v>
      </c>
      <c r="Y169" s="2">
        <f>SUM([6]May!$AB$8:$AC$8)</f>
        <v>0</v>
      </c>
      <c r="Z169" s="2">
        <f>[6]May!$AE$8</f>
        <v>0</v>
      </c>
      <c r="AA169" s="2">
        <f>SUM([6]May!$AD$8,[6]May!$AF$8)</f>
        <v>0</v>
      </c>
      <c r="AB169" s="2">
        <f>[6]May!$AK$8</f>
        <v>0</v>
      </c>
      <c r="AC169" s="2">
        <f>[6]May!$AS$8</f>
        <v>0</v>
      </c>
      <c r="AD169" s="2">
        <f>[6]May!$AQ$8</f>
        <v>0</v>
      </c>
      <c r="AE169" s="2">
        <f>[6]May!$AR$8</f>
        <v>0</v>
      </c>
      <c r="AF169" s="2">
        <f>[6]May!$V$8</f>
        <v>2</v>
      </c>
      <c r="AG169" s="2">
        <f>[6]May!$AZ$8</f>
        <v>0</v>
      </c>
      <c r="AH169" s="2">
        <f>[6]May!$AT$8</f>
        <v>0</v>
      </c>
      <c r="AI169" s="2">
        <f>[6]May!$AV$8</f>
        <v>0</v>
      </c>
      <c r="AJ169" s="2">
        <f>[6]May!$R$8</f>
        <v>0</v>
      </c>
      <c r="AK169" s="2">
        <f>[6]May!$BA$8</f>
        <v>0</v>
      </c>
      <c r="AL169" s="2">
        <f>[6]May!$Y$8</f>
        <v>0</v>
      </c>
      <c r="AM169" s="2">
        <f>[6]May!$S$8</f>
        <v>0</v>
      </c>
      <c r="AN169" s="2">
        <f>[6]May!$U$8</f>
        <v>0</v>
      </c>
      <c r="AO169" s="2">
        <f>[6]May!$T$8</f>
        <v>0</v>
      </c>
      <c r="AP169" s="2">
        <f>[6]May!$BB$8</f>
        <v>0</v>
      </c>
      <c r="AQ169" s="2">
        <f>[6]May!$BC$8</f>
        <v>0</v>
      </c>
      <c r="AR169" s="2">
        <f>[6]May!$AX$8</f>
        <v>0</v>
      </c>
      <c r="AS169" s="2">
        <f>[6]May!$AY$8</f>
        <v>0</v>
      </c>
      <c r="AT169" s="14">
        <f>[6]May!$AW$8</f>
        <v>0</v>
      </c>
      <c r="AU169" s="15">
        <f t="shared" si="4"/>
        <v>8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1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72</v>
      </c>
      <c r="E170" s="20">
        <f t="shared" si="5"/>
        <v>8</v>
      </c>
      <c r="F170" s="20">
        <f t="shared" si="5"/>
        <v>20</v>
      </c>
      <c r="G170" s="20">
        <f t="shared" si="5"/>
        <v>0</v>
      </c>
      <c r="H170" s="20">
        <f t="shared" si="5"/>
        <v>8</v>
      </c>
      <c r="I170" s="20">
        <f t="shared" si="5"/>
        <v>0</v>
      </c>
      <c r="J170" s="20">
        <f t="shared" si="5"/>
        <v>0</v>
      </c>
      <c r="K170" s="20">
        <f t="shared" si="5"/>
        <v>1</v>
      </c>
      <c r="L170" s="20">
        <f t="shared" si="5"/>
        <v>5</v>
      </c>
      <c r="M170" s="20">
        <f t="shared" si="5"/>
        <v>6</v>
      </c>
      <c r="N170" s="20">
        <f t="shared" si="5"/>
        <v>2</v>
      </c>
      <c r="O170" s="20">
        <f t="shared" si="5"/>
        <v>0</v>
      </c>
      <c r="P170" s="20">
        <f t="shared" si="5"/>
        <v>1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119</v>
      </c>
      <c r="X170" s="20">
        <f t="shared" si="5"/>
        <v>5</v>
      </c>
      <c r="Y170" s="20">
        <f t="shared" si="5"/>
        <v>46</v>
      </c>
      <c r="Z170" s="20">
        <f t="shared" si="5"/>
        <v>11</v>
      </c>
      <c r="AA170" s="20">
        <f t="shared" si="5"/>
        <v>13</v>
      </c>
      <c r="AB170" s="20">
        <f t="shared" si="5"/>
        <v>15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67</v>
      </c>
      <c r="AG170" s="20">
        <f t="shared" si="5"/>
        <v>6</v>
      </c>
      <c r="AH170" s="20">
        <f t="shared" si="5"/>
        <v>0</v>
      </c>
      <c r="AI170" s="20">
        <f t="shared" si="5"/>
        <v>0</v>
      </c>
      <c r="AJ170" s="20">
        <f t="shared" si="5"/>
        <v>47</v>
      </c>
      <c r="AK170" s="20">
        <f t="shared" si="5"/>
        <v>6</v>
      </c>
      <c r="AL170" s="20">
        <f t="shared" si="5"/>
        <v>1</v>
      </c>
      <c r="AM170" s="20">
        <f t="shared" si="5"/>
        <v>1</v>
      </c>
      <c r="AN170" s="20">
        <f t="shared" si="5"/>
        <v>0</v>
      </c>
      <c r="AO170" s="20">
        <f t="shared" si="5"/>
        <v>0</v>
      </c>
      <c r="AP170" s="20">
        <f t="shared" si="5"/>
        <v>15</v>
      </c>
      <c r="AQ170" s="20">
        <f t="shared" si="5"/>
        <v>50</v>
      </c>
      <c r="AR170" s="20">
        <f t="shared" si="5"/>
        <v>1</v>
      </c>
      <c r="AS170" s="20">
        <f t="shared" si="5"/>
        <v>1</v>
      </c>
      <c r="AT170" s="20">
        <f t="shared" si="5"/>
        <v>0</v>
      </c>
      <c r="AU170" s="21">
        <f t="shared" si="4"/>
        <v>528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0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115</v>
      </c>
      <c r="E171" s="2">
        <f t="shared" si="6"/>
        <v>17</v>
      </c>
      <c r="F171" s="2">
        <f t="shared" si="6"/>
        <v>68</v>
      </c>
      <c r="G171" s="2">
        <f t="shared" si="6"/>
        <v>0</v>
      </c>
      <c r="H171" s="2">
        <f t="shared" si="6"/>
        <v>45</v>
      </c>
      <c r="I171" s="2">
        <f t="shared" si="6"/>
        <v>2</v>
      </c>
      <c r="J171" s="2">
        <f t="shared" si="6"/>
        <v>0</v>
      </c>
      <c r="K171" s="2">
        <f t="shared" si="6"/>
        <v>16</v>
      </c>
      <c r="L171" s="2">
        <f t="shared" si="6"/>
        <v>1</v>
      </c>
      <c r="M171" s="2">
        <f t="shared" si="6"/>
        <v>5</v>
      </c>
      <c r="N171" s="2">
        <f t="shared" si="6"/>
        <v>1</v>
      </c>
      <c r="O171" s="2">
        <f t="shared" si="6"/>
        <v>0</v>
      </c>
      <c r="P171" s="2">
        <f t="shared" si="6"/>
        <v>0</v>
      </c>
      <c r="Q171" s="2">
        <f t="shared" si="6"/>
        <v>0</v>
      </c>
      <c r="R171" s="2">
        <f t="shared" si="6"/>
        <v>0</v>
      </c>
      <c r="S171" s="2">
        <f t="shared" si="6"/>
        <v>1</v>
      </c>
      <c r="T171" s="2">
        <f t="shared" si="6"/>
        <v>0</v>
      </c>
      <c r="U171" s="2">
        <f t="shared" si="6"/>
        <v>19</v>
      </c>
      <c r="V171" s="2">
        <f t="shared" si="6"/>
        <v>0</v>
      </c>
      <c r="W171" s="2">
        <f t="shared" si="6"/>
        <v>308</v>
      </c>
      <c r="X171" s="2">
        <f t="shared" si="6"/>
        <v>2</v>
      </c>
      <c r="Y171" s="2">
        <f t="shared" si="6"/>
        <v>34</v>
      </c>
      <c r="Z171" s="2">
        <f t="shared" si="6"/>
        <v>7</v>
      </c>
      <c r="AA171" s="2">
        <f t="shared" si="6"/>
        <v>16</v>
      </c>
      <c r="AB171" s="2">
        <f t="shared" si="6"/>
        <v>11</v>
      </c>
      <c r="AC171" s="2">
        <f t="shared" si="6"/>
        <v>0</v>
      </c>
      <c r="AD171" s="2">
        <f t="shared" si="6"/>
        <v>2</v>
      </c>
      <c r="AE171" s="2">
        <f t="shared" si="6"/>
        <v>0</v>
      </c>
      <c r="AF171" s="2">
        <f t="shared" si="6"/>
        <v>99</v>
      </c>
      <c r="AG171" s="2">
        <f t="shared" si="6"/>
        <v>2</v>
      </c>
      <c r="AH171" s="2">
        <f t="shared" si="6"/>
        <v>0</v>
      </c>
      <c r="AI171" s="2">
        <f t="shared" si="6"/>
        <v>0</v>
      </c>
      <c r="AJ171" s="2">
        <f t="shared" si="6"/>
        <v>3</v>
      </c>
      <c r="AK171" s="2">
        <f t="shared" si="6"/>
        <v>4</v>
      </c>
      <c r="AL171" s="2">
        <f t="shared" si="6"/>
        <v>9</v>
      </c>
      <c r="AM171" s="2">
        <f t="shared" si="6"/>
        <v>0</v>
      </c>
      <c r="AN171" s="2">
        <f t="shared" si="6"/>
        <v>4</v>
      </c>
      <c r="AO171" s="2">
        <f t="shared" si="6"/>
        <v>0</v>
      </c>
      <c r="AP171" s="2">
        <f t="shared" si="6"/>
        <v>1</v>
      </c>
      <c r="AQ171" s="2">
        <f t="shared" si="6"/>
        <v>2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794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0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1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0</v>
      </c>
      <c r="BU175" s="32">
        <f>$C$144</f>
        <v>0</v>
      </c>
      <c r="BV175" s="32">
        <f>$C$146</f>
        <v>0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1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0</v>
      </c>
      <c r="F176" s="19">
        <f>$D$11</f>
        <v>0</v>
      </c>
      <c r="G176" s="19">
        <f>$D$13</f>
        <v>1</v>
      </c>
      <c r="H176" s="19">
        <f>$D$15</f>
        <v>0</v>
      </c>
      <c r="I176" s="19">
        <f>$D$17</f>
        <v>0</v>
      </c>
      <c r="J176" s="19">
        <f>$D$19</f>
        <v>3</v>
      </c>
      <c r="K176" s="19">
        <f>$D$21</f>
        <v>1</v>
      </c>
      <c r="L176" s="19">
        <f>$D$23</f>
        <v>0</v>
      </c>
      <c r="M176" s="19">
        <f>$D$25</f>
        <v>2</v>
      </c>
      <c r="N176" s="19">
        <f>$D$27</f>
        <v>0</v>
      </c>
      <c r="O176" s="19">
        <f>$D$29</f>
        <v>2</v>
      </c>
      <c r="P176" s="19">
        <f>$D$31</f>
        <v>0</v>
      </c>
      <c r="Q176" s="19">
        <f>$D$33</f>
        <v>0</v>
      </c>
      <c r="R176" s="19">
        <f>$D$35</f>
        <v>0</v>
      </c>
      <c r="S176" s="19">
        <f>$D$37</f>
        <v>0</v>
      </c>
      <c r="T176" s="19">
        <f>$D$39</f>
        <v>0</v>
      </c>
      <c r="U176" s="29">
        <f>$D$41</f>
        <v>4</v>
      </c>
      <c r="V176" s="29">
        <f>$D$43</f>
        <v>0</v>
      </c>
      <c r="W176" s="29">
        <f>$D$45</f>
        <v>0</v>
      </c>
      <c r="X176" s="29">
        <f>$D$47</f>
        <v>0</v>
      </c>
      <c r="Y176" s="29">
        <f>$D$49</f>
        <v>0</v>
      </c>
      <c r="Z176" s="29">
        <f>$D$51</f>
        <v>0</v>
      </c>
      <c r="AA176" s="29">
        <f>$D$53</f>
        <v>0</v>
      </c>
      <c r="AB176" s="29">
        <f>$D$55</f>
        <v>0</v>
      </c>
      <c r="AC176" s="29">
        <f>$D$57</f>
        <v>0</v>
      </c>
      <c r="AD176" s="29">
        <f>$D$59</f>
        <v>1</v>
      </c>
      <c r="AE176" s="29">
        <f>$D$61</f>
        <v>0</v>
      </c>
      <c r="AF176" s="29">
        <f>$D$63</f>
        <v>0</v>
      </c>
      <c r="AG176" s="29">
        <f>$D$65</f>
        <v>1</v>
      </c>
      <c r="AH176" s="29">
        <f>$D$67</f>
        <v>0</v>
      </c>
      <c r="AI176" s="29">
        <f>$D$69</f>
        <v>0</v>
      </c>
      <c r="AJ176" s="29">
        <f>$D$71</f>
        <v>1</v>
      </c>
      <c r="AK176" s="29">
        <f>$D$73</f>
        <v>1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9</v>
      </c>
      <c r="AP176" s="29">
        <f>$D$83</f>
        <v>0</v>
      </c>
      <c r="AQ176" s="29">
        <f>$D$85</f>
        <v>1</v>
      </c>
      <c r="AR176" s="29">
        <f>$D$87</f>
        <v>2</v>
      </c>
      <c r="AS176" s="29">
        <f>$D$89</f>
        <v>0</v>
      </c>
      <c r="AT176" s="29">
        <f>$D$91</f>
        <v>0</v>
      </c>
      <c r="AU176" s="29">
        <f>$D$93</f>
        <v>1</v>
      </c>
      <c r="AV176" s="29">
        <f>$D$95</f>
        <v>0</v>
      </c>
      <c r="AW176" s="29">
        <f>$D$97</f>
        <v>0</v>
      </c>
      <c r="AX176" s="29">
        <f>$D$99</f>
        <v>0</v>
      </c>
      <c r="AY176" s="29">
        <f>$D$101</f>
        <v>0</v>
      </c>
      <c r="AZ176" s="29">
        <f>$D$103</f>
        <v>0</v>
      </c>
      <c r="BA176" s="29">
        <f>$D$105</f>
        <v>0</v>
      </c>
      <c r="BB176" s="29">
        <f>$D$107</f>
        <v>0</v>
      </c>
      <c r="BC176" s="29">
        <f>$D$109</f>
        <v>0</v>
      </c>
      <c r="BD176" s="29">
        <f>$D$111</f>
        <v>0</v>
      </c>
      <c r="BE176" s="29">
        <f>$D$113</f>
        <v>1</v>
      </c>
      <c r="BF176" s="29">
        <f>$D$115</f>
        <v>0</v>
      </c>
      <c r="BG176" s="29">
        <f>$D$117</f>
        <v>0</v>
      </c>
      <c r="BH176" s="29">
        <f>$D$119</f>
        <v>1</v>
      </c>
      <c r="BI176" s="29">
        <f>$D$121</f>
        <v>0</v>
      </c>
      <c r="BJ176" s="29">
        <f>$D$123</f>
        <v>40</v>
      </c>
      <c r="BK176" s="29">
        <f>$D$125</f>
        <v>0</v>
      </c>
      <c r="BL176" s="29">
        <f>$D$127</f>
        <v>1</v>
      </c>
      <c r="BM176" s="29">
        <f>$D$129</f>
        <v>0</v>
      </c>
      <c r="BN176" s="29">
        <f>$D$131</f>
        <v>2</v>
      </c>
      <c r="BO176" s="29">
        <f>$D$133</f>
        <v>0</v>
      </c>
      <c r="BP176" s="29">
        <f>$D$135</f>
        <v>1</v>
      </c>
      <c r="BQ176" s="29">
        <f>$D$137</f>
        <v>0</v>
      </c>
      <c r="BR176" s="29">
        <f>$D$139</f>
        <v>0</v>
      </c>
      <c r="BS176" s="29">
        <f>$D$141</f>
        <v>0</v>
      </c>
      <c r="BT176" s="29">
        <f>$D$143</f>
        <v>15</v>
      </c>
      <c r="BU176" s="29">
        <f>$D$145</f>
        <v>3</v>
      </c>
      <c r="BV176" s="29">
        <f>$D$147</f>
        <v>5</v>
      </c>
      <c r="BW176" s="29">
        <f>$D$149</f>
        <v>0</v>
      </c>
      <c r="BX176" s="29">
        <f>$D$151</f>
        <v>0</v>
      </c>
      <c r="BY176" s="29">
        <f>$D$153</f>
        <v>4</v>
      </c>
      <c r="BZ176" s="29">
        <f>$D$155</f>
        <v>0</v>
      </c>
      <c r="CA176" s="29">
        <f>$D$157</f>
        <v>0</v>
      </c>
      <c r="CB176" s="29">
        <f>$D$159</f>
        <v>3</v>
      </c>
      <c r="CC176" s="29">
        <f>$D$161</f>
        <v>1</v>
      </c>
      <c r="CD176" s="29">
        <f>$D$163</f>
        <v>4</v>
      </c>
      <c r="CE176" s="29">
        <f>$D$165</f>
        <v>0</v>
      </c>
      <c r="CF176" s="29">
        <f>$D$167</f>
        <v>0</v>
      </c>
      <c r="CG176" s="11">
        <f>$D$169</f>
        <v>4</v>
      </c>
      <c r="CH176" s="30">
        <f t="shared" si="7"/>
        <v>115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0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0</v>
      </c>
      <c r="N177" s="31">
        <f>$D$26</f>
        <v>0</v>
      </c>
      <c r="O177" s="31">
        <f>$D$28</f>
        <v>0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0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1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1</v>
      </c>
      <c r="AP177" s="32">
        <f>$D$82</f>
        <v>0</v>
      </c>
      <c r="AQ177" s="32">
        <f>$D$84</f>
        <v>1</v>
      </c>
      <c r="AR177" s="32">
        <f>$D$86</f>
        <v>2</v>
      </c>
      <c r="AS177" s="32">
        <f>$D$88</f>
        <v>0</v>
      </c>
      <c r="AT177" s="32">
        <f>$D$90</f>
        <v>0</v>
      </c>
      <c r="AU177" s="32">
        <f>$D$92</f>
        <v>0</v>
      </c>
      <c r="AV177" s="32">
        <f>$D$94</f>
        <v>0</v>
      </c>
      <c r="AW177" s="32">
        <f>$D$96</f>
        <v>0</v>
      </c>
      <c r="AX177" s="32">
        <f>$D$98</f>
        <v>0</v>
      </c>
      <c r="AY177" s="32">
        <f>$D$100</f>
        <v>0</v>
      </c>
      <c r="AZ177" s="32">
        <f>$D$102</f>
        <v>0</v>
      </c>
      <c r="BA177" s="32">
        <f>$D$104</f>
        <v>0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32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34</v>
      </c>
      <c r="BU177" s="32">
        <f>$D$144</f>
        <v>0</v>
      </c>
      <c r="BV177" s="32">
        <f>$D$146</f>
        <v>0</v>
      </c>
      <c r="BW177" s="32">
        <f>$D$148</f>
        <v>0</v>
      </c>
      <c r="BX177" s="32">
        <f>$D$150</f>
        <v>0</v>
      </c>
      <c r="BY177" s="32">
        <f>$D$152</f>
        <v>1</v>
      </c>
      <c r="BZ177" s="32">
        <f>$D$154</f>
        <v>0</v>
      </c>
      <c r="CA177" s="32">
        <f>$D$156</f>
        <v>0</v>
      </c>
      <c r="CB177" s="32">
        <f>$D$158</f>
        <v>0</v>
      </c>
      <c r="CC177" s="32">
        <f>$D$160</f>
        <v>0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72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3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1</v>
      </c>
      <c r="R178" s="19">
        <f>$E$35</f>
        <v>1</v>
      </c>
      <c r="S178" s="19">
        <f>$E$37</f>
        <v>1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0</v>
      </c>
      <c r="AD178" s="29">
        <f>$E$59</f>
        <v>0</v>
      </c>
      <c r="AE178" s="29">
        <f>$E$61</f>
        <v>1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0</v>
      </c>
      <c r="AR178" s="29">
        <f>$E$87</f>
        <v>0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1</v>
      </c>
      <c r="BF178" s="29">
        <f>$E$115</f>
        <v>0</v>
      </c>
      <c r="BG178" s="29">
        <f>$E$117</f>
        <v>0</v>
      </c>
      <c r="BH178" s="29">
        <f>$E$119</f>
        <v>0</v>
      </c>
      <c r="BI178" s="29">
        <f>$E$121</f>
        <v>0</v>
      </c>
      <c r="BJ178" s="29">
        <f>$E$123</f>
        <v>2</v>
      </c>
      <c r="BK178" s="29">
        <f>$E$125</f>
        <v>0</v>
      </c>
      <c r="BL178" s="29">
        <f>$E$127</f>
        <v>1</v>
      </c>
      <c r="BM178" s="29">
        <f>$E$129</f>
        <v>0</v>
      </c>
      <c r="BN178" s="29">
        <f>$E$131</f>
        <v>0</v>
      </c>
      <c r="BO178" s="29">
        <f>$E$133</f>
        <v>0</v>
      </c>
      <c r="BP178" s="29">
        <f>$E$135</f>
        <v>0</v>
      </c>
      <c r="BQ178" s="29">
        <f>$E$137</f>
        <v>1</v>
      </c>
      <c r="BR178" s="29">
        <f>$E$139</f>
        <v>0</v>
      </c>
      <c r="BS178" s="29">
        <f>$E$141</f>
        <v>0</v>
      </c>
      <c r="BT178" s="29">
        <f>$E$143</f>
        <v>2</v>
      </c>
      <c r="BU178" s="29">
        <f>$E$145</f>
        <v>0</v>
      </c>
      <c r="BV178" s="29">
        <f>$E$147</f>
        <v>2</v>
      </c>
      <c r="BW178" s="29">
        <f>$E$149</f>
        <v>0</v>
      </c>
      <c r="BX178" s="29">
        <f>$E$151</f>
        <v>0</v>
      </c>
      <c r="BY178" s="29">
        <f>$E$153</f>
        <v>0</v>
      </c>
      <c r="BZ178" s="29">
        <f>$E$155</f>
        <v>0</v>
      </c>
      <c r="CA178" s="29">
        <f>$E$157</f>
        <v>0</v>
      </c>
      <c r="CB178" s="29">
        <f>$E$159</f>
        <v>1</v>
      </c>
      <c r="CC178" s="29">
        <f>$E$161</f>
        <v>0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17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0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1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2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1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3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1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8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0</v>
      </c>
      <c r="F180" s="19">
        <f>$F$11</f>
        <v>0</v>
      </c>
      <c r="G180" s="19">
        <f>$F$13</f>
        <v>0</v>
      </c>
      <c r="H180" s="19">
        <f>$F$15</f>
        <v>0</v>
      </c>
      <c r="I180" s="19">
        <f>$F$17</f>
        <v>0</v>
      </c>
      <c r="J180" s="19">
        <f>$F$19</f>
        <v>0</v>
      </c>
      <c r="K180" s="19">
        <f>$F$21</f>
        <v>0</v>
      </c>
      <c r="L180" s="19">
        <f>$F$23</f>
        <v>0</v>
      </c>
      <c r="M180" s="19">
        <f>$F$25</f>
        <v>2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3</v>
      </c>
      <c r="R180" s="19">
        <f>$F$35</f>
        <v>3</v>
      </c>
      <c r="S180" s="19">
        <f>$F$37</f>
        <v>1</v>
      </c>
      <c r="T180" s="19">
        <f>$F$39</f>
        <v>0</v>
      </c>
      <c r="U180" s="29">
        <f>$F$41</f>
        <v>0</v>
      </c>
      <c r="V180" s="29">
        <f>$F$43</f>
        <v>0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0</v>
      </c>
      <c r="AE180" s="29">
        <f>$F$61</f>
        <v>1</v>
      </c>
      <c r="AF180" s="29">
        <f>$F$63</f>
        <v>0</v>
      </c>
      <c r="AG180" s="29">
        <f>$F$65</f>
        <v>4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0</v>
      </c>
      <c r="AL180" s="29">
        <f>$F$75</f>
        <v>0</v>
      </c>
      <c r="AM180" s="29">
        <f>$F$77</f>
        <v>0</v>
      </c>
      <c r="AN180" s="29">
        <f>$F$79</f>
        <v>0</v>
      </c>
      <c r="AO180" s="29">
        <f>$F$81</f>
        <v>1</v>
      </c>
      <c r="AP180" s="29">
        <f>$F$83</f>
        <v>0</v>
      </c>
      <c r="AQ180" s="29">
        <f>$F$85</f>
        <v>0</v>
      </c>
      <c r="AR180" s="29">
        <f>$F$87</f>
        <v>0</v>
      </c>
      <c r="AS180" s="29">
        <f>$F$89</f>
        <v>0</v>
      </c>
      <c r="AT180" s="29">
        <f>$F$91</f>
        <v>0</v>
      </c>
      <c r="AU180" s="29">
        <f>$F$93</f>
        <v>0</v>
      </c>
      <c r="AV180" s="29">
        <f>$F$95</f>
        <v>0</v>
      </c>
      <c r="AW180" s="29">
        <f>$F$97</f>
        <v>1</v>
      </c>
      <c r="AX180" s="29">
        <f>$F$99</f>
        <v>0</v>
      </c>
      <c r="AY180" s="29">
        <f>$F$101</f>
        <v>0</v>
      </c>
      <c r="AZ180" s="29">
        <f>$F$103</f>
        <v>0</v>
      </c>
      <c r="BA180" s="29">
        <f>$F$105</f>
        <v>1</v>
      </c>
      <c r="BB180" s="29">
        <f>$F$107</f>
        <v>0</v>
      </c>
      <c r="BC180" s="29">
        <f>$F$109</f>
        <v>0</v>
      </c>
      <c r="BD180" s="29">
        <f>$F$111</f>
        <v>0</v>
      </c>
      <c r="BE180" s="29">
        <f>$F$113</f>
        <v>4</v>
      </c>
      <c r="BF180" s="29">
        <f>$F$115</f>
        <v>0</v>
      </c>
      <c r="BG180" s="29">
        <f>$F$117</f>
        <v>0</v>
      </c>
      <c r="BH180" s="29">
        <f>$F$119</f>
        <v>0</v>
      </c>
      <c r="BI180" s="29">
        <f>$F$121</f>
        <v>0</v>
      </c>
      <c r="BJ180" s="29">
        <f>$F$123</f>
        <v>23</v>
      </c>
      <c r="BK180" s="29">
        <f>$F$125</f>
        <v>2</v>
      </c>
      <c r="BL180" s="29">
        <f>$F$127</f>
        <v>1</v>
      </c>
      <c r="BM180" s="29">
        <f>$F$129</f>
        <v>0</v>
      </c>
      <c r="BN180" s="29">
        <f>$F$131</f>
        <v>0</v>
      </c>
      <c r="BO180" s="29">
        <f>$F$133</f>
        <v>0</v>
      </c>
      <c r="BP180" s="29">
        <f>$F$135</f>
        <v>0</v>
      </c>
      <c r="BQ180" s="29">
        <f>$F$137</f>
        <v>0</v>
      </c>
      <c r="BR180" s="29">
        <f>$F$139</f>
        <v>0</v>
      </c>
      <c r="BS180" s="29">
        <f>$F$141</f>
        <v>0</v>
      </c>
      <c r="BT180" s="29">
        <f>$F$143</f>
        <v>6</v>
      </c>
      <c r="BU180" s="29">
        <f>$F$145</f>
        <v>0</v>
      </c>
      <c r="BV180" s="29">
        <f>$F$147</f>
        <v>2</v>
      </c>
      <c r="BW180" s="29">
        <f>$F$149</f>
        <v>0</v>
      </c>
      <c r="BX180" s="29">
        <f>$F$151</f>
        <v>0</v>
      </c>
      <c r="BY180" s="29">
        <f>$F$153</f>
        <v>0</v>
      </c>
      <c r="BZ180" s="29">
        <f>$F$155</f>
        <v>0</v>
      </c>
      <c r="CA180" s="29">
        <f>$F$157</f>
        <v>0</v>
      </c>
      <c r="CB180" s="29">
        <f>$F$159</f>
        <v>4</v>
      </c>
      <c r="CC180" s="29">
        <f>$F$161</f>
        <v>1</v>
      </c>
      <c r="CD180" s="29">
        <f>$F$163</f>
        <v>6</v>
      </c>
      <c r="CE180" s="29">
        <f>$F$165</f>
        <v>1</v>
      </c>
      <c r="CF180" s="29">
        <f>$F$167</f>
        <v>0</v>
      </c>
      <c r="CG180" s="11">
        <f>$F$169</f>
        <v>1</v>
      </c>
      <c r="CH180" s="30">
        <f t="shared" si="7"/>
        <v>68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0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1</v>
      </c>
      <c r="AR181" s="32">
        <f>$F$86</f>
        <v>0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1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9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8</v>
      </c>
      <c r="BU181" s="32">
        <f>$F$144</f>
        <v>1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0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20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0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1</v>
      </c>
      <c r="J184" s="19">
        <f>$H$19</f>
        <v>0</v>
      </c>
      <c r="K184" s="19">
        <f>$H$21</f>
        <v>0</v>
      </c>
      <c r="L184" s="19">
        <f>$H$23</f>
        <v>0</v>
      </c>
      <c r="M184" s="19">
        <f>$H$25</f>
        <v>0</v>
      </c>
      <c r="N184" s="19">
        <f>$H$27</f>
        <v>0</v>
      </c>
      <c r="O184" s="19">
        <f>$H$29</f>
        <v>0</v>
      </c>
      <c r="P184" s="19">
        <f>$H$31</f>
        <v>1</v>
      </c>
      <c r="Q184" s="19">
        <f>$H$33</f>
        <v>0</v>
      </c>
      <c r="R184" s="19">
        <f>$H$35</f>
        <v>0</v>
      </c>
      <c r="S184" s="19">
        <f>$H$37</f>
        <v>1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0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2</v>
      </c>
      <c r="AD184" s="29">
        <f>$H$59</f>
        <v>0</v>
      </c>
      <c r="AE184" s="29">
        <f>$H$61</f>
        <v>0</v>
      </c>
      <c r="AF184" s="29">
        <f>$H$63</f>
        <v>0</v>
      </c>
      <c r="AG184" s="29">
        <f>$H$65</f>
        <v>1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0</v>
      </c>
      <c r="AM184" s="29">
        <f>$H$77</f>
        <v>0</v>
      </c>
      <c r="AN184" s="29">
        <f>$H$79</f>
        <v>0</v>
      </c>
      <c r="AO184" s="29">
        <f>$H$81</f>
        <v>0</v>
      </c>
      <c r="AP184" s="29">
        <f>$H$83</f>
        <v>0</v>
      </c>
      <c r="AQ184" s="29">
        <f>$H$85</f>
        <v>0</v>
      </c>
      <c r="AR184" s="29">
        <f>$H$87</f>
        <v>1</v>
      </c>
      <c r="AS184" s="29">
        <f>$H$89</f>
        <v>0</v>
      </c>
      <c r="AT184" s="29">
        <f>$H$91</f>
        <v>0</v>
      </c>
      <c r="AU184" s="29">
        <f>$H$93</f>
        <v>2</v>
      </c>
      <c r="AV184" s="29">
        <f>$H$95</f>
        <v>0</v>
      </c>
      <c r="AW184" s="29">
        <f>$H$97</f>
        <v>0</v>
      </c>
      <c r="AX184" s="29">
        <f>$H$99</f>
        <v>1</v>
      </c>
      <c r="AY184" s="29">
        <f>$H$101</f>
        <v>0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0</v>
      </c>
      <c r="BD184" s="29">
        <f>$H$111</f>
        <v>0</v>
      </c>
      <c r="BE184" s="29">
        <f>$H$113</f>
        <v>4</v>
      </c>
      <c r="BF184" s="29">
        <f>$H$115</f>
        <v>0</v>
      </c>
      <c r="BG184" s="29">
        <f>$H$117</f>
        <v>0</v>
      </c>
      <c r="BH184" s="29">
        <f>$H$119</f>
        <v>0</v>
      </c>
      <c r="BI184" s="29">
        <f>$H$121</f>
        <v>0</v>
      </c>
      <c r="BJ184" s="29">
        <f>$H$123</f>
        <v>10</v>
      </c>
      <c r="BK184" s="29">
        <f>$H$125</f>
        <v>1</v>
      </c>
      <c r="BL184" s="29">
        <f>$H$127</f>
        <v>0</v>
      </c>
      <c r="BM184" s="29">
        <f>$H$129</f>
        <v>0</v>
      </c>
      <c r="BN184" s="29">
        <f>$H$131</f>
        <v>0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0</v>
      </c>
      <c r="BS184" s="29">
        <f>$H$141</f>
        <v>0</v>
      </c>
      <c r="BT184" s="29">
        <f>$H$143</f>
        <v>0</v>
      </c>
      <c r="BU184" s="29">
        <f>$H$145</f>
        <v>0</v>
      </c>
      <c r="BV184" s="29">
        <f>$H$147</f>
        <v>5</v>
      </c>
      <c r="BW184" s="29">
        <f>$H$149</f>
        <v>1</v>
      </c>
      <c r="BX184" s="29">
        <f>$H$151</f>
        <v>0</v>
      </c>
      <c r="BY184" s="29">
        <f>$H$153</f>
        <v>2</v>
      </c>
      <c r="BZ184" s="29">
        <f>$H$155</f>
        <v>0</v>
      </c>
      <c r="CA184" s="29">
        <f>$H$157</f>
        <v>1</v>
      </c>
      <c r="CB184" s="29">
        <f>$H$159</f>
        <v>4</v>
      </c>
      <c r="CC184" s="29">
        <f>$H$161</f>
        <v>2</v>
      </c>
      <c r="CD184" s="29">
        <f>$H$163</f>
        <v>3</v>
      </c>
      <c r="CE184" s="29">
        <f>$H$165</f>
        <v>1</v>
      </c>
      <c r="CF184" s="29">
        <f>$H$167</f>
        <v>0</v>
      </c>
      <c r="CG184" s="11">
        <f>$H$169</f>
        <v>1</v>
      </c>
      <c r="CH184" s="30">
        <f t="shared" si="7"/>
        <v>45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0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0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1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6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0</v>
      </c>
      <c r="BU185" s="32">
        <f>$H$144</f>
        <v>0</v>
      </c>
      <c r="BV185" s="32">
        <f>$H$146</f>
        <v>1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0</v>
      </c>
      <c r="CC185" s="32">
        <f>$H$160</f>
        <v>0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8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0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2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2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0</v>
      </c>
      <c r="L190" s="19">
        <f>$K$23</f>
        <v>0</v>
      </c>
      <c r="M190" s="19">
        <f>$K$25</f>
        <v>1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4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6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1</v>
      </c>
      <c r="AX190" s="29">
        <f>$K$99</f>
        <v>0</v>
      </c>
      <c r="AY190" s="29">
        <f>$K$101</f>
        <v>0</v>
      </c>
      <c r="AZ190" s="29">
        <f>$K$103</f>
        <v>1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0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3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0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16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0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0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1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0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1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1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1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2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0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0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1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2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0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5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0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1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0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1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0</v>
      </c>
      <c r="BT194" s="29">
        <f>$M$143</f>
        <v>0</v>
      </c>
      <c r="BU194" s="29">
        <f>$M$145</f>
        <v>0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1</v>
      </c>
      <c r="CB194" s="29">
        <f>$M$159</f>
        <v>2</v>
      </c>
      <c r="CC194" s="29">
        <f>$M$161</f>
        <v>0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5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1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1</v>
      </c>
      <c r="AR195" s="32">
        <f>$M$86</f>
        <v>0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2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2</v>
      </c>
      <c r="BU195" s="32">
        <f>$M$144</f>
        <v>0</v>
      </c>
      <c r="BV195" s="32">
        <f>$M$146</f>
        <v>0</v>
      </c>
      <c r="BW195" s="32">
        <f>$M$148</f>
        <v>0</v>
      </c>
      <c r="BX195" s="32">
        <f>$M$150</f>
        <v>0</v>
      </c>
      <c r="BY195" s="32">
        <f>$M$152</f>
        <v>0</v>
      </c>
      <c r="BZ195" s="32">
        <f>$M$154</f>
        <v>0</v>
      </c>
      <c r="CA195" s="32">
        <f>$M$156</f>
        <v>0</v>
      </c>
      <c r="CB195" s="32">
        <f>$M$158</f>
        <v>0</v>
      </c>
      <c r="CC195" s="32">
        <f>$M$160</f>
        <v>0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6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1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0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0</v>
      </c>
      <c r="CB196" s="29">
        <f>$N$159</f>
        <v>0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1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1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0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1</v>
      </c>
      <c r="CF197" s="32">
        <f>$N$166</f>
        <v>0</v>
      </c>
      <c r="CG197" s="33">
        <f>$N$168</f>
        <v>0</v>
      </c>
      <c r="CH197" s="34">
        <f t="shared" si="7"/>
        <v>2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0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1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1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0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0</v>
      </c>
      <c r="BW206" s="29">
        <f>$S$149</f>
        <v>0</v>
      </c>
      <c r="BX206" s="29">
        <f>$S$151</f>
        <v>0</v>
      </c>
      <c r="BY206" s="29">
        <f>$S$153</f>
        <v>1</v>
      </c>
      <c r="BZ206" s="29">
        <f>$S$155</f>
        <v>0</v>
      </c>
      <c r="CA206" s="29">
        <f>$S$157</f>
        <v>0</v>
      </c>
      <c r="CB206" s="29">
        <f>$S$159</f>
        <v>0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10">SUM(C206:CG206)</f>
        <v>1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19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19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0</v>
      </c>
      <c r="F214" s="19">
        <f>$W$11</f>
        <v>1</v>
      </c>
      <c r="G214" s="19">
        <f>$W$13</f>
        <v>0</v>
      </c>
      <c r="H214" s="19">
        <f>$W$15</f>
        <v>0</v>
      </c>
      <c r="I214" s="19">
        <f>$W$17</f>
        <v>1</v>
      </c>
      <c r="J214" s="19">
        <f>$W$19</f>
        <v>3</v>
      </c>
      <c r="K214" s="19">
        <f>$W$21</f>
        <v>2</v>
      </c>
      <c r="L214" s="19">
        <f>$W$23</f>
        <v>1</v>
      </c>
      <c r="M214" s="19">
        <f>$W$25</f>
        <v>2</v>
      </c>
      <c r="N214" s="19">
        <f>$W$27</f>
        <v>1</v>
      </c>
      <c r="O214" s="19">
        <f>$W$29</f>
        <v>1</v>
      </c>
      <c r="P214" s="19">
        <f>$W$31</f>
        <v>0</v>
      </c>
      <c r="Q214" s="19">
        <f>$W$33</f>
        <v>1</v>
      </c>
      <c r="R214" s="19">
        <f>$W$35</f>
        <v>5</v>
      </c>
      <c r="S214" s="19">
        <f>$W$37</f>
        <v>1</v>
      </c>
      <c r="T214" s="19">
        <f>$W$39</f>
        <v>0</v>
      </c>
      <c r="U214" s="29">
        <f>$W$41</f>
        <v>1</v>
      </c>
      <c r="V214" s="29">
        <f>$W$43</f>
        <v>0</v>
      </c>
      <c r="W214" s="29">
        <f>$W$45</f>
        <v>1</v>
      </c>
      <c r="X214" s="29">
        <f>$W$47</f>
        <v>1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1</v>
      </c>
      <c r="AC214" s="29">
        <f>$W$57</f>
        <v>3</v>
      </c>
      <c r="AD214" s="29">
        <f>$W$59</f>
        <v>0</v>
      </c>
      <c r="AE214" s="29">
        <f>$W$61</f>
        <v>1</v>
      </c>
      <c r="AF214" s="29">
        <f>$W$63</f>
        <v>0</v>
      </c>
      <c r="AG214" s="29">
        <f>$W$65</f>
        <v>1</v>
      </c>
      <c r="AH214" s="29">
        <f>$W$67</f>
        <v>0</v>
      </c>
      <c r="AI214" s="29">
        <f>$W$69</f>
        <v>1</v>
      </c>
      <c r="AJ214" s="29">
        <f>$W$71</f>
        <v>0</v>
      </c>
      <c r="AK214" s="29">
        <f>$W$73</f>
        <v>2</v>
      </c>
      <c r="AL214" s="29">
        <f>$W$75</f>
        <v>0</v>
      </c>
      <c r="AM214" s="29">
        <f>$W$77</f>
        <v>1</v>
      </c>
      <c r="AN214" s="29">
        <f>$W$79</f>
        <v>0</v>
      </c>
      <c r="AO214" s="29">
        <f>$W$81</f>
        <v>5</v>
      </c>
      <c r="AP214" s="29">
        <f>$W$83</f>
        <v>0</v>
      </c>
      <c r="AQ214" s="29">
        <f>$W$85</f>
        <v>0</v>
      </c>
      <c r="AR214" s="29">
        <f>$W$87</f>
        <v>1</v>
      </c>
      <c r="AS214" s="29">
        <f>$W$89</f>
        <v>1</v>
      </c>
      <c r="AT214" s="29">
        <f>$W$91</f>
        <v>0</v>
      </c>
      <c r="AU214" s="29">
        <f>$W$93</f>
        <v>1</v>
      </c>
      <c r="AV214" s="29">
        <f>$W$95</f>
        <v>0</v>
      </c>
      <c r="AW214" s="29">
        <f>$W$97</f>
        <v>1</v>
      </c>
      <c r="AX214" s="29">
        <f>$W$99</f>
        <v>0</v>
      </c>
      <c r="AY214" s="29">
        <f>$W$101</f>
        <v>1</v>
      </c>
      <c r="AZ214" s="29">
        <f>$W$103</f>
        <v>1</v>
      </c>
      <c r="BA214" s="29">
        <f>$W$105</f>
        <v>0</v>
      </c>
      <c r="BB214" s="29">
        <f>$W$107</f>
        <v>1</v>
      </c>
      <c r="BC214" s="29">
        <f>$W$109</f>
        <v>0</v>
      </c>
      <c r="BD214" s="29">
        <f>$W$111</f>
        <v>0</v>
      </c>
      <c r="BE214" s="29">
        <f>$W$113</f>
        <v>10</v>
      </c>
      <c r="BF214" s="29">
        <f>$W$115</f>
        <v>0</v>
      </c>
      <c r="BG214" s="29">
        <f>$W$117</f>
        <v>0</v>
      </c>
      <c r="BH214" s="29">
        <f>$W$119</f>
        <v>1</v>
      </c>
      <c r="BI214" s="29">
        <f>$W$121</f>
        <v>0</v>
      </c>
      <c r="BJ214" s="29">
        <f>$W$123</f>
        <v>200</v>
      </c>
      <c r="BK214" s="29">
        <f>$W$125</f>
        <v>1</v>
      </c>
      <c r="BL214" s="29">
        <f>$W$127</f>
        <v>1</v>
      </c>
      <c r="BM214" s="29">
        <f>$W$129</f>
        <v>0</v>
      </c>
      <c r="BN214" s="29">
        <f>$W$131</f>
        <v>4</v>
      </c>
      <c r="BO214" s="29">
        <f>$W$133</f>
        <v>0</v>
      </c>
      <c r="BP214" s="29">
        <f>$W$135</f>
        <v>1</v>
      </c>
      <c r="BQ214" s="29">
        <f>$W$137</f>
        <v>0</v>
      </c>
      <c r="BR214" s="29">
        <f>$W$139</f>
        <v>0</v>
      </c>
      <c r="BS214" s="29">
        <f>$W$141</f>
        <v>3</v>
      </c>
      <c r="BT214" s="29">
        <f>$W$143</f>
        <v>21</v>
      </c>
      <c r="BU214" s="29">
        <f>$W$145</f>
        <v>0</v>
      </c>
      <c r="BV214" s="29">
        <f>$W$147</f>
        <v>7</v>
      </c>
      <c r="BW214" s="29">
        <f>$W$149</f>
        <v>0</v>
      </c>
      <c r="BX214" s="29">
        <f>$W$151</f>
        <v>0</v>
      </c>
      <c r="BY214" s="29">
        <f>$W$153</f>
        <v>6</v>
      </c>
      <c r="BZ214" s="29">
        <f>$W$155</f>
        <v>0</v>
      </c>
      <c r="CA214" s="29">
        <f>$W$157</f>
        <v>1</v>
      </c>
      <c r="CB214" s="29">
        <f>$W$159</f>
        <v>3</v>
      </c>
      <c r="CC214" s="29">
        <f>$W$161</f>
        <v>3</v>
      </c>
      <c r="CD214" s="29">
        <f>$W$163</f>
        <v>1</v>
      </c>
      <c r="CE214" s="29">
        <f>$W$165</f>
        <v>0</v>
      </c>
      <c r="CF214" s="29">
        <f>$W$167</f>
        <v>1</v>
      </c>
      <c r="CG214" s="11">
        <f>$W$169</f>
        <v>0</v>
      </c>
      <c r="CH214" s="30">
        <f t="shared" si="10"/>
        <v>308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1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1</v>
      </c>
      <c r="M215" s="31">
        <f>$W$24</f>
        <v>0</v>
      </c>
      <c r="N215" s="31">
        <f>$W$26</f>
        <v>0</v>
      </c>
      <c r="O215" s="31">
        <f>$W$28</f>
        <v>0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0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0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0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4</v>
      </c>
      <c r="AP215" s="32">
        <f>$W$82</f>
        <v>1</v>
      </c>
      <c r="AQ215" s="32">
        <f>$W$84</f>
        <v>1</v>
      </c>
      <c r="AR215" s="32">
        <f>$W$86</f>
        <v>2</v>
      </c>
      <c r="AS215" s="32">
        <f>$W$88</f>
        <v>0</v>
      </c>
      <c r="AT215" s="32">
        <f>$W$90</f>
        <v>0</v>
      </c>
      <c r="AU215" s="32">
        <f>$W$92</f>
        <v>0</v>
      </c>
      <c r="AV215" s="32">
        <f>$W$94</f>
        <v>0</v>
      </c>
      <c r="AW215" s="32">
        <f>$W$96</f>
        <v>0</v>
      </c>
      <c r="AX215" s="32">
        <f>$W$98</f>
        <v>0</v>
      </c>
      <c r="AY215" s="32">
        <f>$W$100</f>
        <v>1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1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36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69</v>
      </c>
      <c r="BU215" s="32">
        <f>$W$144</f>
        <v>0</v>
      </c>
      <c r="BV215" s="32">
        <f>$W$146</f>
        <v>1</v>
      </c>
      <c r="BW215" s="32">
        <f>$W$148</f>
        <v>0</v>
      </c>
      <c r="BX215" s="32">
        <f>$W$150</f>
        <v>0</v>
      </c>
      <c r="BY215" s="32">
        <f>$W$152</f>
        <v>1</v>
      </c>
      <c r="BZ215" s="32">
        <f>$W$154</f>
        <v>0</v>
      </c>
      <c r="CA215" s="32">
        <f>$W$156</f>
        <v>0</v>
      </c>
      <c r="CB215" s="32">
        <f>$W$158</f>
        <v>0</v>
      </c>
      <c r="CC215" s="32">
        <f>$W$160</f>
        <v>0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10"/>
        <v>119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1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0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1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2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0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1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4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0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5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0</v>
      </c>
      <c r="G218" s="19">
        <f>$Y$13</f>
        <v>0</v>
      </c>
      <c r="H218" s="19">
        <f>$Y$15</f>
        <v>0</v>
      </c>
      <c r="I218" s="19">
        <f>$Y$17</f>
        <v>0</v>
      </c>
      <c r="J218" s="19">
        <f>$Y$19</f>
        <v>1</v>
      </c>
      <c r="K218" s="19">
        <f>$Y$21</f>
        <v>0</v>
      </c>
      <c r="L218" s="19">
        <f>$Y$23</f>
        <v>0</v>
      </c>
      <c r="M218" s="19">
        <f>$Y$25</f>
        <v>0</v>
      </c>
      <c r="N218" s="19">
        <f>$Y$27</f>
        <v>0</v>
      </c>
      <c r="O218" s="19">
        <f>$Y$29</f>
        <v>0</v>
      </c>
      <c r="P218" s="19">
        <f>$Y$31</f>
        <v>0</v>
      </c>
      <c r="Q218" s="19">
        <f>$Y$33</f>
        <v>0</v>
      </c>
      <c r="R218" s="19">
        <f>$Y$35</f>
        <v>0</v>
      </c>
      <c r="S218" s="19">
        <f>$Y$37</f>
        <v>1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0</v>
      </c>
      <c r="AC218" s="29">
        <f>$Y$57</f>
        <v>1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0</v>
      </c>
      <c r="AP218" s="29">
        <f>$Y$83</f>
        <v>1</v>
      </c>
      <c r="AQ218" s="29">
        <f>$Y$85</f>
        <v>0</v>
      </c>
      <c r="AR218" s="29">
        <f>$Y$87</f>
        <v>0</v>
      </c>
      <c r="AS218" s="29">
        <f>$Y$89</f>
        <v>0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0</v>
      </c>
      <c r="AX218" s="29">
        <f>$Y$99</f>
        <v>0</v>
      </c>
      <c r="AY218" s="29">
        <f>$Y$101</f>
        <v>0</v>
      </c>
      <c r="AZ218" s="29">
        <f>$Y$103</f>
        <v>0</v>
      </c>
      <c r="BA218" s="29">
        <f>$Y$105</f>
        <v>1</v>
      </c>
      <c r="BB218" s="29">
        <f>$Y$107</f>
        <v>0</v>
      </c>
      <c r="BC218" s="29">
        <f>$Y$109</f>
        <v>0</v>
      </c>
      <c r="BD218" s="29">
        <f>$Y$111</f>
        <v>0</v>
      </c>
      <c r="BE218" s="29">
        <f>$Y$113</f>
        <v>0</v>
      </c>
      <c r="BF218" s="29">
        <f>$Y$115</f>
        <v>0</v>
      </c>
      <c r="BG218" s="29">
        <f>$Y$117</f>
        <v>0</v>
      </c>
      <c r="BH218" s="29">
        <f>$Y$119</f>
        <v>0</v>
      </c>
      <c r="BI218" s="29">
        <f>$Y$121</f>
        <v>0</v>
      </c>
      <c r="BJ218" s="29">
        <f>$Y$123</f>
        <v>22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0</v>
      </c>
      <c r="BO218" s="29">
        <f>$Y$133</f>
        <v>1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1</v>
      </c>
      <c r="BT218" s="29">
        <f>$Y$143</f>
        <v>1</v>
      </c>
      <c r="BU218" s="29">
        <f>$Y$145</f>
        <v>0</v>
      </c>
      <c r="BV218" s="29">
        <f>$Y$147</f>
        <v>0</v>
      </c>
      <c r="BW218" s="29">
        <f>$Y$149</f>
        <v>0</v>
      </c>
      <c r="BX218" s="29">
        <f>$Y$151</f>
        <v>0</v>
      </c>
      <c r="BY218" s="29">
        <f>$Y$153</f>
        <v>2</v>
      </c>
      <c r="BZ218" s="29">
        <f>$Y$155</f>
        <v>0</v>
      </c>
      <c r="CA218" s="29">
        <f>$Y$157</f>
        <v>0</v>
      </c>
      <c r="CB218" s="29">
        <f>$Y$159</f>
        <v>0</v>
      </c>
      <c r="CC218" s="29">
        <f>$Y$161</f>
        <v>0</v>
      </c>
      <c r="CD218" s="29">
        <f>$Y$163</f>
        <v>2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10"/>
        <v>34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0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0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0</v>
      </c>
      <c r="AP219" s="32">
        <f>$Y$82</f>
        <v>0</v>
      </c>
      <c r="AQ219" s="32">
        <f>$Y$84</f>
        <v>1</v>
      </c>
      <c r="AR219" s="32">
        <f>$Y$86</f>
        <v>0</v>
      </c>
      <c r="AS219" s="32">
        <f>$Y$88</f>
        <v>0</v>
      </c>
      <c r="AT219" s="32">
        <f>$Y$90</f>
        <v>0</v>
      </c>
      <c r="AU219" s="32">
        <f>$Y$92</f>
        <v>1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1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0</v>
      </c>
      <c r="BH219" s="32">
        <f>$Y$118</f>
        <v>0</v>
      </c>
      <c r="BI219" s="32">
        <f>$Y$120</f>
        <v>0</v>
      </c>
      <c r="BJ219" s="32">
        <f>$Y$122</f>
        <v>18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25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0</v>
      </c>
      <c r="CC219" s="32">
        <f>$Y$160</f>
        <v>0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10"/>
        <v>46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1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1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1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1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1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2</v>
      </c>
      <c r="BU220" s="29">
        <f>$Z$145</f>
        <v>0</v>
      </c>
      <c r="BV220" s="29">
        <f>$Z$147</f>
        <v>0</v>
      </c>
      <c r="BW220" s="29">
        <f>$Z$149</f>
        <v>0</v>
      </c>
      <c r="BX220" s="29">
        <f>$Z$151</f>
        <v>0</v>
      </c>
      <c r="BY220" s="29">
        <f>$Z$153</f>
        <v>0</v>
      </c>
      <c r="BZ220" s="29">
        <f>$Z$155</f>
        <v>0</v>
      </c>
      <c r="CA220" s="29">
        <f>$Z$157</f>
        <v>0</v>
      </c>
      <c r="CB220" s="29">
        <f>$Z$159</f>
        <v>0</v>
      </c>
      <c r="CC220" s="29">
        <f>$Z$161</f>
        <v>0</v>
      </c>
      <c r="CD220" s="29">
        <f>$Z$163</f>
        <v>0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10"/>
        <v>7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0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0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8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3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11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0</v>
      </c>
      <c r="F222" s="19">
        <f>$AA$11</f>
        <v>1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2</v>
      </c>
      <c r="K222" s="19">
        <f>$AA$21</f>
        <v>0</v>
      </c>
      <c r="L222" s="19">
        <f>$AA$23</f>
        <v>0</v>
      </c>
      <c r="M222" s="19">
        <f>$AA$25</f>
        <v>1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1</v>
      </c>
      <c r="S222" s="19">
        <f>$AA$37</f>
        <v>0</v>
      </c>
      <c r="T222" s="19">
        <f>$AA$39</f>
        <v>0</v>
      </c>
      <c r="U222" s="29">
        <f>$AA$41</f>
        <v>0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2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1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4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0</v>
      </c>
      <c r="BS222" s="29">
        <f>$AA$141</f>
        <v>0</v>
      </c>
      <c r="BT222" s="29">
        <f>$AA$143</f>
        <v>2</v>
      </c>
      <c r="BU222" s="29">
        <f>$AA$145</f>
        <v>0</v>
      </c>
      <c r="BV222" s="29">
        <f>$AA$147</f>
        <v>0</v>
      </c>
      <c r="BW222" s="29">
        <f>$AA$149</f>
        <v>0</v>
      </c>
      <c r="BX222" s="29">
        <f>$AA$151</f>
        <v>0</v>
      </c>
      <c r="BY222" s="29">
        <f>$AA$153</f>
        <v>1</v>
      </c>
      <c r="BZ222" s="29">
        <f>$AA$155</f>
        <v>0</v>
      </c>
      <c r="CA222" s="29">
        <f>$AA$157</f>
        <v>1</v>
      </c>
      <c r="CB222" s="29">
        <f>$AA$159</f>
        <v>0</v>
      </c>
      <c r="CC222" s="29">
        <f>$AA$161</f>
        <v>0</v>
      </c>
      <c r="CD222" s="29">
        <f>$AA$163</f>
        <v>0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10"/>
        <v>16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0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1</v>
      </c>
      <c r="AP223" s="32">
        <f>$AA$82</f>
        <v>0</v>
      </c>
      <c r="AQ223" s="32">
        <f>$AA$84</f>
        <v>0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7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5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0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10"/>
        <v>13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1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1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0</v>
      </c>
      <c r="AP224" s="29">
        <f>$AB$83</f>
        <v>0</v>
      </c>
      <c r="AQ224" s="29">
        <f>$AB$85</f>
        <v>0</v>
      </c>
      <c r="AR224" s="29">
        <f>$AB$87</f>
        <v>1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1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1</v>
      </c>
      <c r="BF224" s="29">
        <f>$AB$115</f>
        <v>0</v>
      </c>
      <c r="BG224" s="29">
        <f>$AB$117</f>
        <v>0</v>
      </c>
      <c r="BH224" s="29">
        <f>$AB$119</f>
        <v>0</v>
      </c>
      <c r="BI224" s="29">
        <f>$AB$121</f>
        <v>0</v>
      </c>
      <c r="BJ224" s="29">
        <f>$AB$123</f>
        <v>5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0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0</v>
      </c>
      <c r="BT224" s="29">
        <f>$AB$143</f>
        <v>1</v>
      </c>
      <c r="BU224" s="29">
        <f>$AB$145</f>
        <v>0</v>
      </c>
      <c r="BV224" s="29">
        <f>$AB$147</f>
        <v>0</v>
      </c>
      <c r="BW224" s="29">
        <f>$AB$149</f>
        <v>0</v>
      </c>
      <c r="BX224" s="29">
        <f>$AB$151</f>
        <v>0</v>
      </c>
      <c r="BY224" s="29">
        <f>$AB$153</f>
        <v>0</v>
      </c>
      <c r="BZ224" s="29">
        <f>$AB$155</f>
        <v>0</v>
      </c>
      <c r="CA224" s="29">
        <f>$AB$157</f>
        <v>0</v>
      </c>
      <c r="CB224" s="29">
        <f>$AB$159</f>
        <v>0</v>
      </c>
      <c r="CC224" s="29">
        <f>$AB$161</f>
        <v>0</v>
      </c>
      <c r="CD224" s="29">
        <f>$AB$163</f>
        <v>0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10"/>
        <v>11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0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8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7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15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2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2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0</v>
      </c>
      <c r="F232" s="19">
        <f>$AF$11</f>
        <v>1</v>
      </c>
      <c r="G232" s="19">
        <f>$AF$13</f>
        <v>0</v>
      </c>
      <c r="H232" s="19">
        <f>$AF$15</f>
        <v>0</v>
      </c>
      <c r="I232" s="19">
        <f>$AF$17</f>
        <v>1</v>
      </c>
      <c r="J232" s="19">
        <f>$AF$19</f>
        <v>0</v>
      </c>
      <c r="K232" s="19">
        <f>$AF$21</f>
        <v>0</v>
      </c>
      <c r="L232" s="19">
        <f>$AF$23</f>
        <v>0</v>
      </c>
      <c r="M232" s="19">
        <f>$AF$25</f>
        <v>1</v>
      </c>
      <c r="N232" s="19">
        <f>$AF$27</f>
        <v>1</v>
      </c>
      <c r="O232" s="19">
        <f>$AF$29</f>
        <v>1</v>
      </c>
      <c r="P232" s="19">
        <f>$AF$31</f>
        <v>0</v>
      </c>
      <c r="Q232" s="19">
        <f>$AF$33</f>
        <v>1</v>
      </c>
      <c r="R232" s="19">
        <f>$AF$35</f>
        <v>1</v>
      </c>
      <c r="S232" s="19">
        <f>$AF$37</f>
        <v>2</v>
      </c>
      <c r="T232" s="19">
        <f>$AF$39</f>
        <v>0</v>
      </c>
      <c r="U232" s="29">
        <f>$AF$41</f>
        <v>1</v>
      </c>
      <c r="V232" s="29">
        <f>$AF$43</f>
        <v>0</v>
      </c>
      <c r="W232" s="29">
        <f>$AF$45</f>
        <v>1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0</v>
      </c>
      <c r="AC232" s="29">
        <f>$AF$57</f>
        <v>0</v>
      </c>
      <c r="AD232" s="29">
        <f>$AF$59</f>
        <v>0</v>
      </c>
      <c r="AE232" s="29">
        <f>$AF$61</f>
        <v>0</v>
      </c>
      <c r="AF232" s="29">
        <f>$AF$63</f>
        <v>0</v>
      </c>
      <c r="AG232" s="29">
        <f>$AF$65</f>
        <v>1</v>
      </c>
      <c r="AH232" s="29">
        <f>$AF$67</f>
        <v>1</v>
      </c>
      <c r="AI232" s="29">
        <f>$AF$69</f>
        <v>0</v>
      </c>
      <c r="AJ232" s="29">
        <f>$AF$71</f>
        <v>0</v>
      </c>
      <c r="AK232" s="29">
        <f>$AF$73</f>
        <v>0</v>
      </c>
      <c r="AL232" s="29">
        <f>$AF$75</f>
        <v>1</v>
      </c>
      <c r="AM232" s="29">
        <f>$AF$77</f>
        <v>0</v>
      </c>
      <c r="AN232" s="29">
        <f>$AF$79</f>
        <v>0</v>
      </c>
      <c r="AO232" s="29">
        <f>$AF$81</f>
        <v>3</v>
      </c>
      <c r="AP232" s="29">
        <f>$AF$83</f>
        <v>0</v>
      </c>
      <c r="AQ232" s="29">
        <f>$AF$85</f>
        <v>0</v>
      </c>
      <c r="AR232" s="29">
        <f>$AF$87</f>
        <v>1</v>
      </c>
      <c r="AS232" s="29">
        <f>$AF$89</f>
        <v>0</v>
      </c>
      <c r="AT232" s="29">
        <f>$AF$91</f>
        <v>0</v>
      </c>
      <c r="AU232" s="29">
        <f>$AF$93</f>
        <v>1</v>
      </c>
      <c r="AV232" s="29">
        <f>$AF$95</f>
        <v>0</v>
      </c>
      <c r="AW232" s="29">
        <f>$AF$97</f>
        <v>0</v>
      </c>
      <c r="AX232" s="29">
        <f>$AF$99</f>
        <v>0</v>
      </c>
      <c r="AY232" s="29">
        <f>$AF$101</f>
        <v>1</v>
      </c>
      <c r="AZ232" s="29">
        <f>$AF$103</f>
        <v>0</v>
      </c>
      <c r="BA232" s="29">
        <f>$AF$105</f>
        <v>1</v>
      </c>
      <c r="BB232" s="29">
        <f>$AF$107</f>
        <v>1</v>
      </c>
      <c r="BC232" s="29">
        <f>$AF$109</f>
        <v>0</v>
      </c>
      <c r="BD232" s="29">
        <f>$AF$111</f>
        <v>0</v>
      </c>
      <c r="BE232" s="29">
        <f>$AF$113</f>
        <v>6</v>
      </c>
      <c r="BF232" s="29">
        <f>$AF$115</f>
        <v>0</v>
      </c>
      <c r="BG232" s="29">
        <f>$AF$117</f>
        <v>0</v>
      </c>
      <c r="BH232" s="29">
        <f>$AF$119</f>
        <v>1</v>
      </c>
      <c r="BI232" s="29">
        <f>$AF$121</f>
        <v>0</v>
      </c>
      <c r="BJ232" s="29">
        <f>$AF$123</f>
        <v>44</v>
      </c>
      <c r="BK232" s="29">
        <f>$AF$125</f>
        <v>1</v>
      </c>
      <c r="BL232" s="29">
        <f>$AF$127</f>
        <v>1</v>
      </c>
      <c r="BM232" s="29">
        <f>$AF$129</f>
        <v>0</v>
      </c>
      <c r="BN232" s="29">
        <f>$AF$131</f>
        <v>2</v>
      </c>
      <c r="BO232" s="29">
        <f>$AF$133</f>
        <v>0</v>
      </c>
      <c r="BP232" s="29">
        <f>$AF$135</f>
        <v>0</v>
      </c>
      <c r="BQ232" s="29">
        <f>$AF$137</f>
        <v>0</v>
      </c>
      <c r="BR232" s="29">
        <f>$AF$139</f>
        <v>0</v>
      </c>
      <c r="BS232" s="29">
        <f>$AF$141</f>
        <v>3</v>
      </c>
      <c r="BT232" s="29">
        <f>$AF$143</f>
        <v>6</v>
      </c>
      <c r="BU232" s="29">
        <f>$AF$145</f>
        <v>0</v>
      </c>
      <c r="BV232" s="29">
        <f>$AF$147</f>
        <v>3</v>
      </c>
      <c r="BW232" s="29">
        <f>$AF$149</f>
        <v>1</v>
      </c>
      <c r="BX232" s="29">
        <f>$AF$151</f>
        <v>0</v>
      </c>
      <c r="BY232" s="29">
        <f>$AF$153</f>
        <v>5</v>
      </c>
      <c r="BZ232" s="29">
        <f>$AF$155</f>
        <v>0</v>
      </c>
      <c r="CA232" s="29">
        <f>$AF$157</f>
        <v>0</v>
      </c>
      <c r="CB232" s="29">
        <f>$AF$159</f>
        <v>2</v>
      </c>
      <c r="CC232" s="29">
        <f>$AF$161</f>
        <v>0</v>
      </c>
      <c r="CD232" s="29">
        <f>$AF$163</f>
        <v>0</v>
      </c>
      <c r="CE232" s="29">
        <f>$AF$165</f>
        <v>0</v>
      </c>
      <c r="CF232" s="29">
        <f>$AF$167</f>
        <v>0</v>
      </c>
      <c r="CG232" s="11">
        <f>$AF$169</f>
        <v>2</v>
      </c>
      <c r="CH232" s="30">
        <f t="shared" si="10"/>
        <v>99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0</v>
      </c>
      <c r="I233" s="31">
        <f>$AF$16</f>
        <v>0</v>
      </c>
      <c r="J233" s="31">
        <f>$AF$18</f>
        <v>1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0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1</v>
      </c>
      <c r="AB233" s="32">
        <f>$AF$54</f>
        <v>0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2</v>
      </c>
      <c r="AP233" s="32">
        <f>$AF$82</f>
        <v>0</v>
      </c>
      <c r="AQ233" s="32">
        <f>$AF$84</f>
        <v>0</v>
      </c>
      <c r="AR233" s="32">
        <f>$AF$86</f>
        <v>0</v>
      </c>
      <c r="AS233" s="32">
        <f>$AF$88</f>
        <v>0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1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0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30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32</v>
      </c>
      <c r="BU233" s="32">
        <f>$AF$144</f>
        <v>0</v>
      </c>
      <c r="BV233" s="32">
        <f>$AF$146</f>
        <v>0</v>
      </c>
      <c r="BW233" s="32">
        <f>$AF$148</f>
        <v>0</v>
      </c>
      <c r="BX233" s="32">
        <f>$AF$150</f>
        <v>0</v>
      </c>
      <c r="BY233" s="32">
        <f>$AF$152</f>
        <v>0</v>
      </c>
      <c r="BZ233" s="32">
        <f>$AF$154</f>
        <v>0</v>
      </c>
      <c r="CA233" s="32">
        <f>$AF$156</f>
        <v>0</v>
      </c>
      <c r="CB233" s="32">
        <f>$AF$158</f>
        <v>0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0</v>
      </c>
      <c r="CG233" s="33">
        <f>$AF$168</f>
        <v>0</v>
      </c>
      <c r="CH233" s="34">
        <f t="shared" si="10"/>
        <v>67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1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1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0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0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10"/>
        <v>2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1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0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2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1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1</v>
      </c>
      <c r="BU235" s="32">
        <f>$AG$144</f>
        <v>0</v>
      </c>
      <c r="BV235" s="32">
        <f>$AG$146</f>
        <v>0</v>
      </c>
      <c r="BW235" s="32">
        <f>$AG$148</f>
        <v>0</v>
      </c>
      <c r="BX235" s="32">
        <f>$AG$150</f>
        <v>1</v>
      </c>
      <c r="BY235" s="32">
        <f>$AG$152</f>
        <v>0</v>
      </c>
      <c r="BZ235" s="32">
        <f>$AG$154</f>
        <v>0</v>
      </c>
      <c r="CA235" s="32">
        <f>$AG$156</f>
        <v>0</v>
      </c>
      <c r="CB235" s="32">
        <f>$AG$158</f>
        <v>0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6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0</v>
      </c>
      <c r="AQ240" s="29">
        <f>$AJ$85</f>
        <v>0</v>
      </c>
      <c r="AR240" s="29">
        <f>$AJ$87</f>
        <v>0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0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1</v>
      </c>
      <c r="BF240" s="29">
        <f>$AJ$115</f>
        <v>0</v>
      </c>
      <c r="BG240" s="29">
        <f>$AJ$117</f>
        <v>0</v>
      </c>
      <c r="BH240" s="29">
        <f>$AJ$119</f>
        <v>0</v>
      </c>
      <c r="BI240" s="29">
        <f>$AJ$121</f>
        <v>0</v>
      </c>
      <c r="BJ240" s="29">
        <f>$AJ$123</f>
        <v>0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0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1</v>
      </c>
      <c r="BU240" s="29">
        <f>$AJ$145</f>
        <v>0</v>
      </c>
      <c r="BV240" s="29">
        <f>$AJ$147</f>
        <v>1</v>
      </c>
      <c r="BW240" s="29">
        <f>$AJ$149</f>
        <v>0</v>
      </c>
      <c r="BX240" s="29">
        <f>$AJ$151</f>
        <v>0</v>
      </c>
      <c r="BY240" s="29">
        <f>$AJ$153</f>
        <v>0</v>
      </c>
      <c r="BZ240" s="29">
        <f>$AJ$155</f>
        <v>0</v>
      </c>
      <c r="CA240" s="29">
        <f>$AJ$157</f>
        <v>0</v>
      </c>
      <c r="CB240" s="29">
        <f>$AJ$159</f>
        <v>0</v>
      </c>
      <c r="CC240" s="29">
        <f>$AJ$161</f>
        <v>0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11"/>
        <v>3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0</v>
      </c>
      <c r="I241" s="31">
        <f>$AJ$16</f>
        <v>0</v>
      </c>
      <c r="J241" s="31">
        <f>$AJ$18</f>
        <v>0</v>
      </c>
      <c r="K241" s="31">
        <f>$AJ$20</f>
        <v>1</v>
      </c>
      <c r="L241" s="31">
        <f>$AJ$22</f>
        <v>0</v>
      </c>
      <c r="M241" s="31">
        <f>$AJ$24</f>
        <v>0</v>
      </c>
      <c r="N241" s="31">
        <f>$AJ$26</f>
        <v>0</v>
      </c>
      <c r="O241" s="31">
        <f>$AJ$28</f>
        <v>1</v>
      </c>
      <c r="P241" s="31">
        <f>$AJ$30</f>
        <v>0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0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0</v>
      </c>
      <c r="AC241" s="32">
        <f>$AJ$56</f>
        <v>0</v>
      </c>
      <c r="AD241" s="32">
        <f>$AJ$58</f>
        <v>0</v>
      </c>
      <c r="AE241" s="32">
        <f>$AJ$60</f>
        <v>0</v>
      </c>
      <c r="AF241" s="32">
        <f>$AJ$62</f>
        <v>0</v>
      </c>
      <c r="AG241" s="32">
        <f>$AJ$64</f>
        <v>2</v>
      </c>
      <c r="AH241" s="32">
        <f>$AJ$66</f>
        <v>1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0</v>
      </c>
      <c r="AQ241" s="32">
        <f>$AJ$84</f>
        <v>0</v>
      </c>
      <c r="AR241" s="32">
        <f>$AJ$86</f>
        <v>2</v>
      </c>
      <c r="AS241" s="32">
        <f>$AJ$88</f>
        <v>0</v>
      </c>
      <c r="AT241" s="32">
        <f>$AJ$90</f>
        <v>0</v>
      </c>
      <c r="AU241" s="32">
        <f>$AJ$92</f>
        <v>2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1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0</v>
      </c>
      <c r="BD241" s="32">
        <f>$AJ$110</f>
        <v>1</v>
      </c>
      <c r="BE241" s="32">
        <f>$AJ$112</f>
        <v>2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0</v>
      </c>
      <c r="BJ241" s="32">
        <f>$AJ$122</f>
        <v>6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1</v>
      </c>
      <c r="BR241" s="32">
        <f>$AJ$138</f>
        <v>0</v>
      </c>
      <c r="BS241" s="32">
        <f>$AJ$140</f>
        <v>1</v>
      </c>
      <c r="BT241" s="32">
        <f>$AJ$142</f>
        <v>8</v>
      </c>
      <c r="BU241" s="32">
        <f>$AJ$144</f>
        <v>0</v>
      </c>
      <c r="BV241" s="32">
        <f>$AJ$146</f>
        <v>3</v>
      </c>
      <c r="BW241" s="32">
        <f>$AJ$148</f>
        <v>1</v>
      </c>
      <c r="BX241" s="32">
        <f>$AJ$150</f>
        <v>1</v>
      </c>
      <c r="BY241" s="32">
        <f>$AJ$152</f>
        <v>8</v>
      </c>
      <c r="BZ241" s="32">
        <f>$AJ$154</f>
        <v>0</v>
      </c>
      <c r="CA241" s="32">
        <f>$AJ$156</f>
        <v>1</v>
      </c>
      <c r="CB241" s="32">
        <f>$AJ$158</f>
        <v>4</v>
      </c>
      <c r="CC241" s="32">
        <f>$AJ$160</f>
        <v>0</v>
      </c>
      <c r="CD241" s="32">
        <f>$AJ$162</f>
        <v>0</v>
      </c>
      <c r="CE241" s="32">
        <f>$AJ$164</f>
        <v>0</v>
      </c>
      <c r="CF241" s="32">
        <f>$AJ$166</f>
        <v>0</v>
      </c>
      <c r="CG241" s="33">
        <f>$AJ$168</f>
        <v>0</v>
      </c>
      <c r="CH241" s="34">
        <f t="shared" si="11"/>
        <v>47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0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0</v>
      </c>
      <c r="BF242" s="29">
        <f>$AK$115</f>
        <v>0</v>
      </c>
      <c r="BG242" s="29">
        <f>$AK$117</f>
        <v>0</v>
      </c>
      <c r="BH242" s="29">
        <f>$AK$119</f>
        <v>0</v>
      </c>
      <c r="BI242" s="29">
        <f>$AK$121</f>
        <v>0</v>
      </c>
      <c r="BJ242" s="29">
        <f>$AK$123</f>
        <v>0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0</v>
      </c>
      <c r="BU242" s="29">
        <f>$AK$145</f>
        <v>1</v>
      </c>
      <c r="BV242" s="29">
        <f>$AK$147</f>
        <v>3</v>
      </c>
      <c r="BW242" s="29">
        <f>$AK$149</f>
        <v>0</v>
      </c>
      <c r="BX242" s="29">
        <f>$AK$151</f>
        <v>0</v>
      </c>
      <c r="BY242" s="29">
        <f>$AK$153</f>
        <v>0</v>
      </c>
      <c r="BZ242" s="29">
        <f>$AK$155</f>
        <v>0</v>
      </c>
      <c r="CA242" s="29">
        <f>$AK$157</f>
        <v>0</v>
      </c>
      <c r="CB242" s="29">
        <f>$AK$159</f>
        <v>0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0</v>
      </c>
      <c r="CH242" s="30">
        <f t="shared" si="11"/>
        <v>4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1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0</v>
      </c>
      <c r="AR243" s="32">
        <f>$AK$86</f>
        <v>0</v>
      </c>
      <c r="AS243" s="32">
        <f>$AK$88</f>
        <v>0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0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0</v>
      </c>
      <c r="BJ243" s="32">
        <f>$AK$122</f>
        <v>1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0</v>
      </c>
      <c r="BR243" s="32">
        <f>$AK$138</f>
        <v>0</v>
      </c>
      <c r="BS243" s="32">
        <f>$AK$140</f>
        <v>1</v>
      </c>
      <c r="BT243" s="32">
        <f>$AK$142</f>
        <v>3</v>
      </c>
      <c r="BU243" s="32">
        <f>$AK$144</f>
        <v>0</v>
      </c>
      <c r="BV243" s="32">
        <f>$AK$146</f>
        <v>0</v>
      </c>
      <c r="BW243" s="32">
        <f>$AK$148</f>
        <v>0</v>
      </c>
      <c r="BX243" s="32">
        <f>$AK$150</f>
        <v>0</v>
      </c>
      <c r="BY243" s="32">
        <f>$AK$152</f>
        <v>0</v>
      </c>
      <c r="BZ243" s="32">
        <f>$AK$154</f>
        <v>0</v>
      </c>
      <c r="CA243" s="32">
        <f>$AK$156</f>
        <v>0</v>
      </c>
      <c r="CB243" s="32">
        <f>$AK$158</f>
        <v>0</v>
      </c>
      <c r="CC243" s="32">
        <f>$AK$160</f>
        <v>0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11"/>
        <v>6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2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3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3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1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9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1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1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0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1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1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3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1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4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0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0</v>
      </c>
      <c r="BI252" s="29">
        <f>$AP$121</f>
        <v>0</v>
      </c>
      <c r="BJ252" s="29">
        <f>$AP$123</f>
        <v>0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1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0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11"/>
        <v>1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0</v>
      </c>
      <c r="N253" s="31">
        <f>$AP$26</f>
        <v>0</v>
      </c>
      <c r="O253" s="31">
        <f>$AP$28</f>
        <v>1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1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2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2</v>
      </c>
      <c r="AP253" s="32">
        <f>$AP$82</f>
        <v>0</v>
      </c>
      <c r="AQ253" s="32">
        <f>$AP$84</f>
        <v>0</v>
      </c>
      <c r="AR253" s="32">
        <f>$AP$86</f>
        <v>0</v>
      </c>
      <c r="AS253" s="32">
        <f>$AP$88</f>
        <v>0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0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0</v>
      </c>
      <c r="BJ253" s="32">
        <f>$AP$122</f>
        <v>3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3</v>
      </c>
      <c r="BU253" s="32">
        <f>$AP$144</f>
        <v>0</v>
      </c>
      <c r="BV253" s="32">
        <f>$AP$146</f>
        <v>0</v>
      </c>
      <c r="BW253" s="32">
        <f>$AP$148</f>
        <v>0</v>
      </c>
      <c r="BX253" s="32">
        <f>$AP$150</f>
        <v>0</v>
      </c>
      <c r="BY253" s="32">
        <f>$AP$152</f>
        <v>2</v>
      </c>
      <c r="BZ253" s="32">
        <f>$AP$154</f>
        <v>0</v>
      </c>
      <c r="CA253" s="32">
        <f>$AP$156</f>
        <v>0</v>
      </c>
      <c r="CB253" s="32">
        <f>$AP$158</f>
        <v>0</v>
      </c>
      <c r="CC253" s="32">
        <f>$AP$160</f>
        <v>0</v>
      </c>
      <c r="CD253" s="32">
        <f>$AP$162</f>
        <v>0</v>
      </c>
      <c r="CE253" s="32">
        <f>$AP$164</f>
        <v>1</v>
      </c>
      <c r="CF253" s="32">
        <f>$AP$166</f>
        <v>0</v>
      </c>
      <c r="CG253" s="33">
        <f>$AP$168</f>
        <v>0</v>
      </c>
      <c r="CH253" s="34">
        <f t="shared" si="11"/>
        <v>15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1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1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2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1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0</v>
      </c>
      <c r="I255" s="31">
        <f>$AQ$16</f>
        <v>0</v>
      </c>
      <c r="J255" s="31">
        <f>$AQ$18</f>
        <v>0</v>
      </c>
      <c r="K255" s="31">
        <f>$AQ$20</f>
        <v>0</v>
      </c>
      <c r="L255" s="31">
        <f>$AQ$22</f>
        <v>0</v>
      </c>
      <c r="M255" s="31">
        <f>$AQ$24</f>
        <v>0</v>
      </c>
      <c r="N255" s="31">
        <f>$AQ$26</f>
        <v>0</v>
      </c>
      <c r="O255" s="31">
        <f>$AQ$28</f>
        <v>1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0</v>
      </c>
      <c r="T255" s="32">
        <f>$AQ$38</f>
        <v>0</v>
      </c>
      <c r="U255" s="32">
        <f>$AQ$40</f>
        <v>0</v>
      </c>
      <c r="V255" s="32">
        <f>$AQ$42</f>
        <v>0</v>
      </c>
      <c r="W255" s="32">
        <f>$AQ$44</f>
        <v>1</v>
      </c>
      <c r="X255" s="32">
        <f>$AQ$46</f>
        <v>0</v>
      </c>
      <c r="Y255" s="32">
        <f>$AQ$48</f>
        <v>0</v>
      </c>
      <c r="Z255" s="32">
        <f>$AQ$50</f>
        <v>0</v>
      </c>
      <c r="AA255" s="32">
        <f>$AQ$52</f>
        <v>0</v>
      </c>
      <c r="AB255" s="32">
        <f>$AQ$54</f>
        <v>0</v>
      </c>
      <c r="AC255" s="32">
        <f>$AQ$56</f>
        <v>0</v>
      </c>
      <c r="AD255" s="32">
        <f>$AQ$58</f>
        <v>0</v>
      </c>
      <c r="AE255" s="32">
        <f>$AQ$60</f>
        <v>0</v>
      </c>
      <c r="AF255" s="32">
        <f>$AQ$62</f>
        <v>0</v>
      </c>
      <c r="AG255" s="32">
        <f>$AQ$64</f>
        <v>0</v>
      </c>
      <c r="AH255" s="32">
        <f>$AQ$66</f>
        <v>0</v>
      </c>
      <c r="AI255" s="32">
        <f>$AQ$68</f>
        <v>0</v>
      </c>
      <c r="AJ255" s="32">
        <f>$AQ$70</f>
        <v>0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2</v>
      </c>
      <c r="AP255" s="32">
        <f>$AQ$82</f>
        <v>2</v>
      </c>
      <c r="AQ255" s="32">
        <f>$AQ$84</f>
        <v>0</v>
      </c>
      <c r="AR255" s="32">
        <f>$AQ$86</f>
        <v>3</v>
      </c>
      <c r="AS255" s="32">
        <f>$AQ$88</f>
        <v>0</v>
      </c>
      <c r="AT255" s="32">
        <f>$AQ$90</f>
        <v>0</v>
      </c>
      <c r="AU255" s="32">
        <f>$AQ$92</f>
        <v>0</v>
      </c>
      <c r="AV255" s="32">
        <f>$AQ$94</f>
        <v>0</v>
      </c>
      <c r="AW255" s="32">
        <f>$AQ$96</f>
        <v>0</v>
      </c>
      <c r="AX255" s="32">
        <f>$AQ$98</f>
        <v>0</v>
      </c>
      <c r="AY255" s="32">
        <f>$AQ$100</f>
        <v>0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0</v>
      </c>
      <c r="BD255" s="32">
        <f>$AQ$110</f>
        <v>0</v>
      </c>
      <c r="BE255" s="32">
        <f>$AQ$112</f>
        <v>0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0</v>
      </c>
      <c r="BJ255" s="32">
        <f>$AQ$122</f>
        <v>16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0</v>
      </c>
      <c r="BO255" s="32">
        <f>$AQ$132</f>
        <v>0</v>
      </c>
      <c r="BP255" s="32">
        <f>$AQ$134</f>
        <v>1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11</v>
      </c>
      <c r="BU255" s="32">
        <f>$AQ$144</f>
        <v>0</v>
      </c>
      <c r="BV255" s="32">
        <f>$AQ$146</f>
        <v>5</v>
      </c>
      <c r="BW255" s="32">
        <f>$AQ$148</f>
        <v>2</v>
      </c>
      <c r="BX255" s="32">
        <f>$AQ$150</f>
        <v>0</v>
      </c>
      <c r="BY255" s="32">
        <f>$AQ$152</f>
        <v>4</v>
      </c>
      <c r="BZ255" s="32">
        <f>$AQ$154</f>
        <v>0</v>
      </c>
      <c r="CA255" s="32">
        <f>$AQ$156</f>
        <v>0</v>
      </c>
      <c r="CB255" s="32">
        <f>$AQ$158</f>
        <v>0</v>
      </c>
      <c r="CC255" s="32">
        <f>$AQ$160</f>
        <v>0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1</v>
      </c>
      <c r="CH255" s="34">
        <f t="shared" si="11"/>
        <v>50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1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1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0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1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0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1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0</v>
      </c>
      <c r="F262" s="19">
        <f t="shared" si="12"/>
        <v>3</v>
      </c>
      <c r="G262" s="19">
        <f t="shared" si="12"/>
        <v>3</v>
      </c>
      <c r="H262" s="19">
        <f t="shared" si="12"/>
        <v>0</v>
      </c>
      <c r="I262" s="19">
        <f t="shared" si="12"/>
        <v>3</v>
      </c>
      <c r="J262" s="19">
        <f t="shared" si="12"/>
        <v>9</v>
      </c>
      <c r="K262" s="19">
        <f t="shared" si="12"/>
        <v>3</v>
      </c>
      <c r="L262" s="19">
        <f t="shared" si="12"/>
        <v>1</v>
      </c>
      <c r="M262" s="19">
        <f t="shared" si="12"/>
        <v>12</v>
      </c>
      <c r="N262" s="19">
        <f t="shared" si="12"/>
        <v>2</v>
      </c>
      <c r="O262" s="19">
        <f t="shared" si="12"/>
        <v>5</v>
      </c>
      <c r="P262" s="19">
        <f t="shared" si="12"/>
        <v>1</v>
      </c>
      <c r="Q262" s="19">
        <f t="shared" si="12"/>
        <v>6</v>
      </c>
      <c r="R262" s="19">
        <f t="shared" si="12"/>
        <v>16</v>
      </c>
      <c r="S262" s="19">
        <f t="shared" si="12"/>
        <v>7</v>
      </c>
      <c r="T262" s="19">
        <f t="shared" si="12"/>
        <v>0</v>
      </c>
      <c r="U262" s="19">
        <f t="shared" si="12"/>
        <v>6</v>
      </c>
      <c r="V262" s="19">
        <f t="shared" si="12"/>
        <v>0</v>
      </c>
      <c r="W262" s="19">
        <f t="shared" si="12"/>
        <v>2</v>
      </c>
      <c r="X262" s="19">
        <f t="shared" si="12"/>
        <v>1</v>
      </c>
      <c r="Y262" s="19">
        <f t="shared" si="12"/>
        <v>1</v>
      </c>
      <c r="Z262" s="19">
        <f t="shared" si="12"/>
        <v>0</v>
      </c>
      <c r="AA262" s="19">
        <f t="shared" si="12"/>
        <v>0</v>
      </c>
      <c r="AB262" s="19">
        <f t="shared" si="12"/>
        <v>2</v>
      </c>
      <c r="AC262" s="19">
        <f t="shared" si="12"/>
        <v>7</v>
      </c>
      <c r="AD262" s="19">
        <f t="shared" si="12"/>
        <v>1</v>
      </c>
      <c r="AE262" s="19">
        <f t="shared" si="12"/>
        <v>3</v>
      </c>
      <c r="AF262" s="19">
        <f t="shared" si="12"/>
        <v>0</v>
      </c>
      <c r="AG262" s="19">
        <f t="shared" si="12"/>
        <v>9</v>
      </c>
      <c r="AH262" s="19">
        <f t="shared" si="12"/>
        <v>1</v>
      </c>
      <c r="AI262" s="19">
        <f t="shared" si="12"/>
        <v>1</v>
      </c>
      <c r="AJ262" s="19">
        <f t="shared" si="12"/>
        <v>7</v>
      </c>
      <c r="AK262" s="19">
        <f t="shared" si="12"/>
        <v>3</v>
      </c>
      <c r="AL262" s="19">
        <f t="shared" si="12"/>
        <v>1</v>
      </c>
      <c r="AM262" s="19">
        <f t="shared" si="12"/>
        <v>1</v>
      </c>
      <c r="AN262" s="19">
        <f t="shared" si="12"/>
        <v>0</v>
      </c>
      <c r="AO262" s="19">
        <f t="shared" si="12"/>
        <v>20</v>
      </c>
      <c r="AP262" s="19">
        <f t="shared" si="12"/>
        <v>1</v>
      </c>
      <c r="AQ262" s="19">
        <f t="shared" si="12"/>
        <v>2</v>
      </c>
      <c r="AR262" s="19">
        <f t="shared" si="12"/>
        <v>6</v>
      </c>
      <c r="AS262" s="19">
        <f t="shared" si="12"/>
        <v>1</v>
      </c>
      <c r="AT262" s="19">
        <f t="shared" si="12"/>
        <v>0</v>
      </c>
      <c r="AU262" s="19">
        <f t="shared" si="12"/>
        <v>5</v>
      </c>
      <c r="AV262" s="19">
        <f t="shared" si="12"/>
        <v>0</v>
      </c>
      <c r="AW262" s="19">
        <f t="shared" si="12"/>
        <v>3</v>
      </c>
      <c r="AX262" s="19">
        <f t="shared" si="12"/>
        <v>1</v>
      </c>
      <c r="AY262" s="19">
        <f t="shared" si="12"/>
        <v>3</v>
      </c>
      <c r="AZ262" s="19">
        <f t="shared" si="12"/>
        <v>2</v>
      </c>
      <c r="BA262" s="19">
        <f t="shared" si="12"/>
        <v>3</v>
      </c>
      <c r="BB262" s="19">
        <f t="shared" si="12"/>
        <v>2</v>
      </c>
      <c r="BC262" s="19">
        <f t="shared" si="12"/>
        <v>0</v>
      </c>
      <c r="BD262" s="19">
        <f t="shared" si="12"/>
        <v>0</v>
      </c>
      <c r="BE262" s="19">
        <f t="shared" si="12"/>
        <v>32</v>
      </c>
      <c r="BF262" s="19">
        <f t="shared" si="12"/>
        <v>0</v>
      </c>
      <c r="BG262" s="19">
        <f t="shared" si="12"/>
        <v>0</v>
      </c>
      <c r="BH262" s="19">
        <f t="shared" si="12"/>
        <v>3</v>
      </c>
      <c r="BI262" s="19">
        <f t="shared" si="12"/>
        <v>0</v>
      </c>
      <c r="BJ262" s="19">
        <f t="shared" si="12"/>
        <v>352</v>
      </c>
      <c r="BK262" s="19">
        <f t="shared" si="12"/>
        <v>5</v>
      </c>
      <c r="BL262" s="19">
        <f t="shared" si="12"/>
        <v>5</v>
      </c>
      <c r="BM262" s="19">
        <f t="shared" si="12"/>
        <v>0</v>
      </c>
      <c r="BN262" s="19">
        <f t="shared" si="12"/>
        <v>10</v>
      </c>
      <c r="BO262" s="19">
        <f t="shared" si="12"/>
        <v>7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2</v>
      </c>
      <c r="BQ262" s="19">
        <f t="shared" si="13"/>
        <v>1</v>
      </c>
      <c r="BR262" s="19">
        <f t="shared" si="13"/>
        <v>0</v>
      </c>
      <c r="BS262" s="19">
        <f t="shared" si="13"/>
        <v>7</v>
      </c>
      <c r="BT262" s="19">
        <f t="shared" si="13"/>
        <v>59</v>
      </c>
      <c r="BU262" s="19">
        <f t="shared" si="13"/>
        <v>10</v>
      </c>
      <c r="BV262" s="19">
        <f t="shared" si="13"/>
        <v>32</v>
      </c>
      <c r="BW262" s="19">
        <f t="shared" si="13"/>
        <v>2</v>
      </c>
      <c r="BX262" s="19">
        <f t="shared" si="13"/>
        <v>0</v>
      </c>
      <c r="BY262" s="19">
        <f t="shared" si="13"/>
        <v>21</v>
      </c>
      <c r="BZ262" s="19">
        <f t="shared" si="13"/>
        <v>0</v>
      </c>
      <c r="CA262" s="19">
        <f t="shared" si="13"/>
        <v>4</v>
      </c>
      <c r="CB262" s="19">
        <f t="shared" si="13"/>
        <v>20</v>
      </c>
      <c r="CC262" s="19">
        <f t="shared" si="13"/>
        <v>7</v>
      </c>
      <c r="CD262" s="19">
        <f t="shared" si="13"/>
        <v>38</v>
      </c>
      <c r="CE262" s="19">
        <f t="shared" si="13"/>
        <v>2</v>
      </c>
      <c r="CF262" s="19">
        <f t="shared" si="13"/>
        <v>1</v>
      </c>
      <c r="CG262" s="19">
        <f t="shared" si="13"/>
        <v>8</v>
      </c>
      <c r="CH262" s="21">
        <f t="shared" si="11"/>
        <v>794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1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0</v>
      </c>
      <c r="F263" s="31">
        <f t="shared" si="14"/>
        <v>0</v>
      </c>
      <c r="G263" s="31">
        <f t="shared" si="14"/>
        <v>0</v>
      </c>
      <c r="H263" s="31">
        <f t="shared" si="14"/>
        <v>1</v>
      </c>
      <c r="I263" s="31">
        <f t="shared" si="14"/>
        <v>0</v>
      </c>
      <c r="J263" s="31">
        <f t="shared" si="14"/>
        <v>1</v>
      </c>
      <c r="K263" s="31">
        <f t="shared" si="14"/>
        <v>2</v>
      </c>
      <c r="L263" s="31">
        <f t="shared" si="14"/>
        <v>1</v>
      </c>
      <c r="M263" s="31">
        <f t="shared" si="14"/>
        <v>2</v>
      </c>
      <c r="N263" s="31">
        <f t="shared" si="14"/>
        <v>0</v>
      </c>
      <c r="O263" s="31">
        <f t="shared" si="14"/>
        <v>3</v>
      </c>
      <c r="P263" s="31">
        <f t="shared" si="14"/>
        <v>0</v>
      </c>
      <c r="Q263" s="31">
        <f t="shared" si="14"/>
        <v>0</v>
      </c>
      <c r="R263" s="31">
        <f t="shared" si="14"/>
        <v>0</v>
      </c>
      <c r="S263" s="31">
        <f t="shared" si="14"/>
        <v>0</v>
      </c>
      <c r="T263" s="31">
        <f t="shared" si="14"/>
        <v>0</v>
      </c>
      <c r="U263" s="31">
        <f t="shared" si="14"/>
        <v>0</v>
      </c>
      <c r="V263" s="31">
        <f t="shared" si="14"/>
        <v>0</v>
      </c>
      <c r="W263" s="31">
        <f t="shared" si="14"/>
        <v>1</v>
      </c>
      <c r="X263" s="31">
        <f t="shared" si="14"/>
        <v>0</v>
      </c>
      <c r="Y263" s="31">
        <f t="shared" si="14"/>
        <v>0</v>
      </c>
      <c r="Z263" s="31">
        <f t="shared" si="14"/>
        <v>0</v>
      </c>
      <c r="AA263" s="31">
        <f t="shared" si="14"/>
        <v>1</v>
      </c>
      <c r="AB263" s="31">
        <f t="shared" si="14"/>
        <v>0</v>
      </c>
      <c r="AC263" s="31">
        <f t="shared" si="14"/>
        <v>0</v>
      </c>
      <c r="AD263" s="31">
        <f t="shared" si="14"/>
        <v>1</v>
      </c>
      <c r="AE263" s="31">
        <f t="shared" si="14"/>
        <v>0</v>
      </c>
      <c r="AF263" s="31">
        <f t="shared" si="14"/>
        <v>0</v>
      </c>
      <c r="AG263" s="31">
        <f t="shared" si="14"/>
        <v>4</v>
      </c>
      <c r="AH263" s="31">
        <f t="shared" si="14"/>
        <v>1</v>
      </c>
      <c r="AI263" s="31">
        <f t="shared" si="14"/>
        <v>3</v>
      </c>
      <c r="AJ263" s="31">
        <f t="shared" si="14"/>
        <v>0</v>
      </c>
      <c r="AK263" s="31">
        <f t="shared" si="14"/>
        <v>0</v>
      </c>
      <c r="AL263" s="31">
        <f t="shared" si="14"/>
        <v>0</v>
      </c>
      <c r="AM263" s="31">
        <f t="shared" si="14"/>
        <v>0</v>
      </c>
      <c r="AN263" s="31">
        <f t="shared" si="14"/>
        <v>0</v>
      </c>
      <c r="AO263" s="31">
        <f t="shared" si="14"/>
        <v>13</v>
      </c>
      <c r="AP263" s="31">
        <f t="shared" si="14"/>
        <v>3</v>
      </c>
      <c r="AQ263" s="31">
        <f t="shared" si="14"/>
        <v>5</v>
      </c>
      <c r="AR263" s="31">
        <f t="shared" si="14"/>
        <v>9</v>
      </c>
      <c r="AS263" s="31">
        <f t="shared" si="14"/>
        <v>0</v>
      </c>
      <c r="AT263" s="31">
        <f t="shared" si="14"/>
        <v>1</v>
      </c>
      <c r="AU263" s="31">
        <f t="shared" si="14"/>
        <v>3</v>
      </c>
      <c r="AV263" s="31">
        <f t="shared" si="14"/>
        <v>0</v>
      </c>
      <c r="AW263" s="31">
        <f t="shared" si="14"/>
        <v>0</v>
      </c>
      <c r="AX263" s="31">
        <f t="shared" si="14"/>
        <v>1</v>
      </c>
      <c r="AY263" s="31">
        <f t="shared" si="14"/>
        <v>2</v>
      </c>
      <c r="AZ263" s="31">
        <f t="shared" si="14"/>
        <v>0</v>
      </c>
      <c r="BA263" s="31">
        <f t="shared" si="14"/>
        <v>2</v>
      </c>
      <c r="BB263" s="31">
        <f t="shared" si="14"/>
        <v>0</v>
      </c>
      <c r="BC263" s="31">
        <f t="shared" si="14"/>
        <v>0</v>
      </c>
      <c r="BD263" s="31">
        <f t="shared" si="14"/>
        <v>1</v>
      </c>
      <c r="BE263" s="31">
        <f t="shared" si="14"/>
        <v>4</v>
      </c>
      <c r="BF263" s="31">
        <f t="shared" si="14"/>
        <v>0</v>
      </c>
      <c r="BG263" s="31">
        <f t="shared" si="14"/>
        <v>0</v>
      </c>
      <c r="BH263" s="31">
        <f t="shared" si="14"/>
        <v>0</v>
      </c>
      <c r="BI263" s="31">
        <f t="shared" si="14"/>
        <v>0</v>
      </c>
      <c r="BJ263" s="31">
        <f t="shared" si="14"/>
        <v>191</v>
      </c>
      <c r="BK263" s="31">
        <f t="shared" si="14"/>
        <v>0</v>
      </c>
      <c r="BL263" s="31">
        <f t="shared" si="14"/>
        <v>0</v>
      </c>
      <c r="BM263" s="31">
        <f t="shared" si="14"/>
        <v>0</v>
      </c>
      <c r="BN263" s="31">
        <f t="shared" si="14"/>
        <v>2</v>
      </c>
      <c r="BO263" s="31">
        <f t="shared" si="14"/>
        <v>2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1</v>
      </c>
      <c r="BQ263" s="31">
        <f t="shared" si="15"/>
        <v>1</v>
      </c>
      <c r="BR263" s="31">
        <f t="shared" si="15"/>
        <v>0</v>
      </c>
      <c r="BS263" s="31">
        <f t="shared" si="15"/>
        <v>2</v>
      </c>
      <c r="BT263" s="31">
        <f t="shared" si="15"/>
        <v>221</v>
      </c>
      <c r="BU263" s="31">
        <f t="shared" si="15"/>
        <v>2</v>
      </c>
      <c r="BV263" s="31">
        <f t="shared" si="15"/>
        <v>10</v>
      </c>
      <c r="BW263" s="31">
        <f t="shared" si="15"/>
        <v>3</v>
      </c>
      <c r="BX263" s="31">
        <f t="shared" si="15"/>
        <v>2</v>
      </c>
      <c r="BY263" s="31">
        <f t="shared" si="15"/>
        <v>17</v>
      </c>
      <c r="BZ263" s="31">
        <f t="shared" si="15"/>
        <v>0</v>
      </c>
      <c r="CA263" s="31">
        <f t="shared" si="15"/>
        <v>1</v>
      </c>
      <c r="CB263" s="31">
        <f t="shared" si="15"/>
        <v>4</v>
      </c>
      <c r="CC263" s="31">
        <f t="shared" si="15"/>
        <v>0</v>
      </c>
      <c r="CD263" s="31">
        <f t="shared" si="15"/>
        <v>0</v>
      </c>
      <c r="CE263" s="31">
        <f t="shared" si="15"/>
        <v>2</v>
      </c>
      <c r="CF263" s="31">
        <f t="shared" si="15"/>
        <v>0</v>
      </c>
      <c r="CG263" s="31">
        <f t="shared" si="15"/>
        <v>1</v>
      </c>
      <c r="CH263" s="37">
        <f t="shared" si="11"/>
        <v>528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70" zoomScaleNormal="70" workbookViewId="0"/>
  </sheetViews>
  <sheetFormatPr defaultColWidth="4.7109375" defaultRowHeight="15" x14ac:dyDescent="0.25"/>
  <cols>
    <col min="1" max="1" width="44.85546875" style="8" bestFit="1" customWidth="1"/>
    <col min="2" max="2" width="10.7109375" style="8" bestFit="1" customWidth="1"/>
    <col min="3" max="3" width="5.28515625" style="8" bestFit="1" customWidth="1"/>
    <col min="4" max="4" width="5.85546875" style="8" bestFit="1" customWidth="1"/>
    <col min="5" max="22" width="5.28515625" style="8" bestFit="1" customWidth="1"/>
    <col min="23" max="23" width="6.28515625" style="8" bestFit="1" customWidth="1"/>
    <col min="24" max="46" width="5.28515625" style="8" bestFit="1" customWidth="1"/>
    <col min="47" max="47" width="6.28515625" style="8" bestFit="1" customWidth="1"/>
    <col min="48" max="61" width="5.28515625" style="8" bestFit="1" customWidth="1"/>
    <col min="62" max="62" width="6.28515625" style="8" bestFit="1" customWidth="1"/>
    <col min="63" max="71" width="5.28515625" style="8" bestFit="1" customWidth="1"/>
    <col min="72" max="72" width="6.28515625" style="8" bestFit="1" customWidth="1"/>
    <col min="73" max="85" width="5.28515625" style="8" bestFit="1" customWidth="1"/>
    <col min="86" max="86" width="6.2851562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208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[22]Jun!$E$38</f>
        <v>0</v>
      </c>
      <c r="D4" s="9">
        <f>[22]Jun!$E$14</f>
        <v>0</v>
      </c>
      <c r="E4" s="9">
        <f>[22]Jun!$E$16</f>
        <v>0</v>
      </c>
      <c r="F4" s="9">
        <f>[22]Jun!$E$15</f>
        <v>0</v>
      </c>
      <c r="G4" s="9">
        <f>[22]Jun!$E$39</f>
        <v>0</v>
      </c>
      <c r="H4" s="9">
        <f>[22]Jun!$E$18</f>
        <v>0</v>
      </c>
      <c r="I4" s="9">
        <f>[22]Jun!$E$17</f>
        <v>0</v>
      </c>
      <c r="J4" s="9">
        <f>[22]Jun!$E$52</f>
        <v>0</v>
      </c>
      <c r="K4" s="9">
        <f>[22]Jun!$E$40</f>
        <v>0</v>
      </c>
      <c r="L4" s="9">
        <f>[22]Jun!$E$19</f>
        <v>0</v>
      </c>
      <c r="M4" s="9">
        <f>[22]Jun!$E$47</f>
        <v>0</v>
      </c>
      <c r="N4" s="9">
        <f>[22]Jun!$E$41</f>
        <v>0</v>
      </c>
      <c r="O4" s="9">
        <f>[22]Jun!$E$21</f>
        <v>0</v>
      </c>
      <c r="P4" s="9">
        <f>[22]Jun!$E$22</f>
        <v>0</v>
      </c>
      <c r="Q4" s="9">
        <f>[22]Jun!$E$20</f>
        <v>0</v>
      </c>
      <c r="R4" s="9">
        <f>[22]Jun!$E$43</f>
        <v>0</v>
      </c>
      <c r="S4" s="9">
        <f>SUM([22]Jun!$E$28:$E$29)</f>
        <v>0</v>
      </c>
      <c r="T4" s="9">
        <f>[22]Jun!$E$44</f>
        <v>0</v>
      </c>
      <c r="U4" s="9">
        <f>[22]Jun!$E$45</f>
        <v>0</v>
      </c>
      <c r="V4" s="9">
        <f>[22]Jun!$E$46</f>
        <v>0</v>
      </c>
      <c r="W4" s="9">
        <f>[22]Jun!$E$31</f>
        <v>0</v>
      </c>
      <c r="X4" s="9">
        <f>[22]Jun!$E$32</f>
        <v>0</v>
      </c>
      <c r="Y4" s="9">
        <f>SUM([22]Jun!$E$33:$E$34)</f>
        <v>0</v>
      </c>
      <c r="Z4" s="9">
        <f>[22]Jun!$E$36</f>
        <v>0</v>
      </c>
      <c r="AA4" s="9">
        <f>SUM([22]Jun!$E$35,[22]Jun!$E$37)</f>
        <v>0</v>
      </c>
      <c r="AB4" s="9">
        <f>[22]Jun!$E$42</f>
        <v>0</v>
      </c>
      <c r="AC4" s="9">
        <f>[22]Jun!$E$50</f>
        <v>0</v>
      </c>
      <c r="AD4" s="9">
        <f>[22]Jun!$E$48</f>
        <v>0</v>
      </c>
      <c r="AE4" s="9">
        <f>[22]Jun!$E$49</f>
        <v>0</v>
      </c>
      <c r="AF4" s="9">
        <f>[22]Jun!$E$27</f>
        <v>0</v>
      </c>
      <c r="AG4" s="9">
        <f>[22]Jun!$E$57</f>
        <v>0</v>
      </c>
      <c r="AH4" s="9">
        <f>[22]Jun!$E$51</f>
        <v>0</v>
      </c>
      <c r="AI4" s="9">
        <f>[22]Jun!$E$53</f>
        <v>0</v>
      </c>
      <c r="AJ4" s="9">
        <f>[22]Jun!$E$23</f>
        <v>0</v>
      </c>
      <c r="AK4" s="9">
        <f>[22]Jun!$E$58</f>
        <v>0</v>
      </c>
      <c r="AL4" s="9">
        <f>[22]Jun!$E$30</f>
        <v>0</v>
      </c>
      <c r="AM4" s="9">
        <f>[22]Jun!$E$24</f>
        <v>0</v>
      </c>
      <c r="AN4" s="9">
        <f>[22]Jun!$E$26</f>
        <v>0</v>
      </c>
      <c r="AO4" s="9">
        <f>[22]Jun!$E$25</f>
        <v>0</v>
      </c>
      <c r="AP4" s="9">
        <f>[22]Jun!$E$59</f>
        <v>0</v>
      </c>
      <c r="AQ4" s="10">
        <f>[22]Jun!$E$60</f>
        <v>0</v>
      </c>
      <c r="AR4" s="9">
        <f>[22]Jun!$E$55</f>
        <v>0</v>
      </c>
      <c r="AS4" s="9">
        <f>[22]Jun!$E$56</f>
        <v>0</v>
      </c>
      <c r="AT4" s="11">
        <f>[22]Jun!$E$54</f>
        <v>0</v>
      </c>
      <c r="AU4" s="12">
        <f t="shared" ref="AU4:AU49" si="0">SUM(C4:AT4)</f>
        <v>0</v>
      </c>
    </row>
    <row r="5" spans="1:47" x14ac:dyDescent="0.25">
      <c r="A5" s="2"/>
      <c r="B5" s="2" t="s">
        <v>21</v>
      </c>
      <c r="C5" s="2">
        <f>[22]Jun!$AK$6</f>
        <v>0</v>
      </c>
      <c r="D5" s="2">
        <f>[22]Jun!$M$6</f>
        <v>0</v>
      </c>
      <c r="E5" s="2">
        <f>[22]Jun!$O$6</f>
        <v>0</v>
      </c>
      <c r="F5" s="2">
        <f>[22]Jun!$N$6</f>
        <v>0</v>
      </c>
      <c r="G5" s="2">
        <f>[22]Jun!$AL$6</f>
        <v>0</v>
      </c>
      <c r="H5" s="2">
        <f>[22]Jun!$Q$6</f>
        <v>0</v>
      </c>
      <c r="I5" s="2">
        <f>[22]Jun!$P$6</f>
        <v>0</v>
      </c>
      <c r="J5" s="2">
        <f>[22]Jun!$AY$6</f>
        <v>0</v>
      </c>
      <c r="K5" s="2">
        <f>[22]Jun!$AM$6</f>
        <v>0</v>
      </c>
      <c r="L5" s="2">
        <f>[22]Jun!$R$6</f>
        <v>0</v>
      </c>
      <c r="M5" s="2">
        <f>[22]Jun!$AT$6</f>
        <v>0</v>
      </c>
      <c r="N5" s="2">
        <f>[22]Jun!$AN$6</f>
        <v>0</v>
      </c>
      <c r="O5" s="2">
        <f>[22]Jun!$T$6</f>
        <v>0</v>
      </c>
      <c r="P5" s="2">
        <f>[22]Jun!$U$6</f>
        <v>0</v>
      </c>
      <c r="Q5" s="2">
        <f>[22]Jun!$S$6</f>
        <v>0</v>
      </c>
      <c r="R5" s="2">
        <f>[22]Jun!$AP$6</f>
        <v>0</v>
      </c>
      <c r="S5" s="2">
        <f>SUM([22]Jun!$AA$6:$AB$6)</f>
        <v>0</v>
      </c>
      <c r="T5" s="2">
        <f>[22]Jun!$AQ$6</f>
        <v>0</v>
      </c>
      <c r="U5" s="2">
        <f>[22]Jun!$AR$6</f>
        <v>0</v>
      </c>
      <c r="V5" s="2">
        <f>[22]Jun!$AS$6</f>
        <v>0</v>
      </c>
      <c r="W5" s="2">
        <f>[22]Jun!$AD$6</f>
        <v>0</v>
      </c>
      <c r="X5" s="2">
        <f>[22]Jun!$AE$6</f>
        <v>0</v>
      </c>
      <c r="Y5" s="2">
        <f>SUM([22]Jun!$AF$6:$AG$6)</f>
        <v>0</v>
      </c>
      <c r="Z5" s="2">
        <f>[22]Jun!$AI$6</f>
        <v>0</v>
      </c>
      <c r="AA5" s="2">
        <f>SUM([22]Jun!$AH$6,[22]Jun!$AJ$6)</f>
        <v>0</v>
      </c>
      <c r="AB5" s="2">
        <f>[22]Jun!$AO$6</f>
        <v>0</v>
      </c>
      <c r="AC5" s="2">
        <f>[22]Jun!$AW$6</f>
        <v>0</v>
      </c>
      <c r="AD5" s="2">
        <f>[22]Jun!$AU$6</f>
        <v>0</v>
      </c>
      <c r="AE5" s="2">
        <f>[22]Jun!$AV$6</f>
        <v>0</v>
      </c>
      <c r="AF5" s="2">
        <f>[22]Jun!$Z$6</f>
        <v>0</v>
      </c>
      <c r="AG5" s="2">
        <f>[22]Jun!$BD$6</f>
        <v>0</v>
      </c>
      <c r="AH5" s="2">
        <f>[22]Jun!$AX$6</f>
        <v>0</v>
      </c>
      <c r="AI5" s="2">
        <f>[22]Jun!$AZ$6</f>
        <v>0</v>
      </c>
      <c r="AJ5" s="2">
        <f>[22]Jun!$V$6</f>
        <v>0</v>
      </c>
      <c r="AK5" s="2">
        <f>[22]Jun!$BE$6</f>
        <v>0</v>
      </c>
      <c r="AL5" s="2">
        <f>[22]Jun!$AC$6</f>
        <v>0</v>
      </c>
      <c r="AM5" s="2">
        <f>[22]Jun!$W$6</f>
        <v>0</v>
      </c>
      <c r="AN5" s="2">
        <f>[22]Jun!$Y$6</f>
        <v>0</v>
      </c>
      <c r="AO5" s="2">
        <f>[22]Jun!$X$6</f>
        <v>0</v>
      </c>
      <c r="AP5" s="2">
        <f>[22]Jun!$BF$6</f>
        <v>0</v>
      </c>
      <c r="AQ5" s="13">
        <f>[22]Jun!$BG$6</f>
        <v>0</v>
      </c>
      <c r="AR5" s="2">
        <f>[22]Jun!$BB$6</f>
        <v>0</v>
      </c>
      <c r="AS5" s="2">
        <f>[22]Jun!$BC$6</f>
        <v>0</v>
      </c>
      <c r="AT5" s="14">
        <f>[22]Jun!$BA$6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4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5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[20]Jun!$C$46</f>
        <v>0</v>
      </c>
      <c r="D8" s="9">
        <f>[20]Jun!$C$22</f>
        <v>0</v>
      </c>
      <c r="E8" s="9">
        <f>[20]Jun!$C$24</f>
        <v>0</v>
      </c>
      <c r="F8" s="9">
        <f>[20]Jun!$C$23</f>
        <v>0</v>
      </c>
      <c r="G8" s="9">
        <f>[20]Jun!$C$47</f>
        <v>0</v>
      </c>
      <c r="H8" s="9">
        <f>[20]Jun!$C$26</f>
        <v>0</v>
      </c>
      <c r="I8" s="9">
        <f>[20]Jun!$C$25</f>
        <v>0</v>
      </c>
      <c r="J8" s="9">
        <f>[20]Jun!$C$60</f>
        <v>0</v>
      </c>
      <c r="K8" s="9">
        <f>[20]Jun!$C$48</f>
        <v>0</v>
      </c>
      <c r="L8" s="9">
        <f>[20]Jun!$C$27</f>
        <v>0</v>
      </c>
      <c r="M8" s="9">
        <f>[20]Jun!$C$55</f>
        <v>0</v>
      </c>
      <c r="N8" s="9">
        <f>[20]Jun!$C$49</f>
        <v>0</v>
      </c>
      <c r="O8" s="9">
        <f>[20]Jun!$C$29</f>
        <v>0</v>
      </c>
      <c r="P8" s="9">
        <f>[20]Jun!$C$30</f>
        <v>0</v>
      </c>
      <c r="Q8" s="9">
        <f>[20]Jun!$C$28</f>
        <v>0</v>
      </c>
      <c r="R8" s="9">
        <f>[20]Jun!$C$51</f>
        <v>0</v>
      </c>
      <c r="S8" s="9">
        <f>SUM([20]Jun!$C$36,[20]Jun!$C$37)</f>
        <v>0</v>
      </c>
      <c r="T8" s="9">
        <f>[20]Jun!$C$52</f>
        <v>0</v>
      </c>
      <c r="U8" s="9">
        <f>[20]Jun!$C$53</f>
        <v>0</v>
      </c>
      <c r="V8" s="9">
        <f>[20]Jun!$C$54</f>
        <v>0</v>
      </c>
      <c r="W8" s="9">
        <f>[20]Jun!$C$39</f>
        <v>0</v>
      </c>
      <c r="X8" s="9">
        <f>[20]Jun!$C$40</f>
        <v>0</v>
      </c>
      <c r="Y8" s="9">
        <f>SUM([20]Jun!$C$41,[20]Jun!$C$42)</f>
        <v>0</v>
      </c>
      <c r="Z8" s="9">
        <f>[20]Jun!$C$44</f>
        <v>0</v>
      </c>
      <c r="AA8" s="9">
        <f>SUM([20]Jun!$C$43,[20]Jun!$C$45)</f>
        <v>0</v>
      </c>
      <c r="AB8" s="9">
        <f>[20]Jun!$C$50</f>
        <v>0</v>
      </c>
      <c r="AC8" s="9">
        <f>[20]Jun!$C$58</f>
        <v>0</v>
      </c>
      <c r="AD8" s="9">
        <f>[20]Jun!$C$56</f>
        <v>0</v>
      </c>
      <c r="AE8" s="9">
        <f>[20]Jun!$C$57</f>
        <v>0</v>
      </c>
      <c r="AF8" s="9">
        <f>[20]Jun!$C$35</f>
        <v>0</v>
      </c>
      <c r="AG8" s="9">
        <f>[20]Jun!$C$65</f>
        <v>0</v>
      </c>
      <c r="AH8" s="9">
        <f>[20]Jun!$C$59</f>
        <v>0</v>
      </c>
      <c r="AI8" s="9">
        <f>[20]Jun!$C$61</f>
        <v>0</v>
      </c>
      <c r="AJ8" s="9">
        <f>[20]Jun!$C$31</f>
        <v>0</v>
      </c>
      <c r="AK8" s="9">
        <f>[20]Jun!$C$66</f>
        <v>0</v>
      </c>
      <c r="AL8" s="9">
        <f>[20]Jun!$C$38</f>
        <v>0</v>
      </c>
      <c r="AM8" s="9">
        <f>[20]Jun!$C$32</f>
        <v>0</v>
      </c>
      <c r="AN8" s="9">
        <f>[20]Jun!$C$34</f>
        <v>0</v>
      </c>
      <c r="AO8" s="9">
        <f>[20]Jun!$C$33</f>
        <v>0</v>
      </c>
      <c r="AP8" s="9">
        <f>[20]Jun!$C$67</f>
        <v>0</v>
      </c>
      <c r="AQ8" s="10">
        <f>[20]Jun!$C$68</f>
        <v>0</v>
      </c>
      <c r="AR8" s="9">
        <f>[20]Jun!$C$63</f>
        <v>0</v>
      </c>
      <c r="AS8" s="9">
        <f>[20]Jun!$C$64</f>
        <v>0</v>
      </c>
      <c r="AT8" s="11">
        <f>[20]Jun!$C$62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[20]Jun!$AS$4</f>
        <v>0</v>
      </c>
      <c r="D9" s="2">
        <f>[20]Jun!$U$4</f>
        <v>3</v>
      </c>
      <c r="E9" s="2">
        <f>[20]Jun!$W$4</f>
        <v>0</v>
      </c>
      <c r="F9" s="2">
        <f>[20]Jun!$V$4</f>
        <v>0</v>
      </c>
      <c r="G9" s="2">
        <f>[20]Jun!$AT$4</f>
        <v>0</v>
      </c>
      <c r="H9" s="2">
        <f>[20]Jun!$Y$4</f>
        <v>0</v>
      </c>
      <c r="I9" s="2">
        <f>[20]Jun!$X$4</f>
        <v>0</v>
      </c>
      <c r="J9" s="2">
        <f>[20]Jun!$BG$4</f>
        <v>0</v>
      </c>
      <c r="K9" s="2">
        <f>[20]Jun!$AU$4</f>
        <v>0</v>
      </c>
      <c r="L9" s="2">
        <f>[20]Jun!$Z$4</f>
        <v>0</v>
      </c>
      <c r="M9" s="2">
        <f>[20]Jun!$BB$4</f>
        <v>0</v>
      </c>
      <c r="N9" s="2">
        <f>[20]Jun!$AV$4</f>
        <v>0</v>
      </c>
      <c r="O9" s="2">
        <f>[20]Jun!$AB$4</f>
        <v>0</v>
      </c>
      <c r="P9" s="2">
        <f>[20]Jun!$AC$4</f>
        <v>0</v>
      </c>
      <c r="Q9" s="2">
        <f>[20]Jun!$AA$4</f>
        <v>0</v>
      </c>
      <c r="R9" s="2">
        <f>[20]Jun!$AX$4</f>
        <v>0</v>
      </c>
      <c r="S9" s="2">
        <f>SUM([20]Jun!$AI$4,[20]Jun!$AJ$4)</f>
        <v>0</v>
      </c>
      <c r="T9" s="2">
        <f>[20]Jun!$AY$4</f>
        <v>0</v>
      </c>
      <c r="U9" s="2">
        <f>[20]Jun!$AZ$4</f>
        <v>0</v>
      </c>
      <c r="V9" s="2">
        <f>[20]Jun!$BA$4</f>
        <v>0</v>
      </c>
      <c r="W9" s="2">
        <f>[20]Jun!$AL$4</f>
        <v>0</v>
      </c>
      <c r="X9" s="2">
        <f>[20]Jun!$AM$4</f>
        <v>0</v>
      </c>
      <c r="Y9" s="2">
        <f>SUM([20]Jun!$AN$4,[20]Jun!$AO$4)</f>
        <v>0</v>
      </c>
      <c r="Z9" s="2">
        <f>[20]Jun!$AQ$4</f>
        <v>0</v>
      </c>
      <c r="AA9" s="2">
        <f>SUM([20]Jun!$AP$4,[20]Jun!$AR$4)</f>
        <v>1</v>
      </c>
      <c r="AB9" s="2">
        <f>[20]Jun!$AW$4</f>
        <v>0</v>
      </c>
      <c r="AC9" s="2">
        <f>[20]Jun!$BE$4</f>
        <v>0</v>
      </c>
      <c r="AD9" s="2">
        <f>[20]Jun!$BC$4</f>
        <v>0</v>
      </c>
      <c r="AE9" s="2">
        <f>[20]Jun!$BD$4</f>
        <v>0</v>
      </c>
      <c r="AF9" s="2">
        <f>[20]Jun!$AH$4</f>
        <v>0</v>
      </c>
      <c r="AG9" s="2">
        <f>[20]Jun!$BL$4</f>
        <v>0</v>
      </c>
      <c r="AH9" s="2">
        <f>[20]Jun!$BF$4</f>
        <v>0</v>
      </c>
      <c r="AI9" s="2">
        <f>[20]Jun!$BH$4</f>
        <v>0</v>
      </c>
      <c r="AJ9" s="2">
        <f>[20]Jun!$AD$4</f>
        <v>0</v>
      </c>
      <c r="AK9" s="2">
        <f>[20]Jun!$BM$4</f>
        <v>0</v>
      </c>
      <c r="AL9" s="2">
        <f>[20]Jun!$AK$4</f>
        <v>0</v>
      </c>
      <c r="AM9" s="2">
        <f>[20]Jun!$AE$4</f>
        <v>0</v>
      </c>
      <c r="AN9" s="2">
        <f>[20]Jun!$AG$4</f>
        <v>0</v>
      </c>
      <c r="AO9" s="2">
        <f>[20]Jun!$AF$4</f>
        <v>0</v>
      </c>
      <c r="AP9" s="2">
        <f>[20]Jun!$BN$4</f>
        <v>0</v>
      </c>
      <c r="AQ9" s="13">
        <f>[20]Jun!$BO$4</f>
        <v>0</v>
      </c>
      <c r="AR9" s="2">
        <f>[20]Jun!$BJ$4</f>
        <v>0</v>
      </c>
      <c r="AS9" s="2">
        <f>[20]Jun!$BK$4</f>
        <v>0</v>
      </c>
      <c r="AT9" s="14">
        <f>[20]Jun!$BI$4</f>
        <v>0</v>
      </c>
      <c r="AU9" s="15">
        <f t="shared" si="0"/>
        <v>4</v>
      </c>
    </row>
    <row r="10" spans="1:47" x14ac:dyDescent="0.25">
      <c r="A10" s="9" t="s">
        <v>49</v>
      </c>
      <c r="B10" s="9" t="s">
        <v>20</v>
      </c>
      <c r="C10" s="9">
        <f>[3]Jun!$C$38</f>
        <v>0</v>
      </c>
      <c r="D10" s="9">
        <f>[3]Jun!$C$14</f>
        <v>0</v>
      </c>
      <c r="E10" s="9">
        <f>[3]Jun!$C$16</f>
        <v>0</v>
      </c>
      <c r="F10" s="9">
        <f>[3]Jun!$C$15</f>
        <v>0</v>
      </c>
      <c r="G10" s="9">
        <f>[3]Jun!$C$39</f>
        <v>0</v>
      </c>
      <c r="H10" s="9">
        <f>[3]Jun!$C$18</f>
        <v>0</v>
      </c>
      <c r="I10" s="9">
        <f>[3]Jun!$C$17</f>
        <v>0</v>
      </c>
      <c r="J10" s="9">
        <f>[3]Jun!$C$52</f>
        <v>0</v>
      </c>
      <c r="K10" s="9">
        <f>[3]Jun!$C$40</f>
        <v>0</v>
      </c>
      <c r="L10" s="9">
        <f>[3]Jun!$C$19</f>
        <v>0</v>
      </c>
      <c r="M10" s="9">
        <f>[3]Jun!$C$47</f>
        <v>0</v>
      </c>
      <c r="N10" s="9">
        <f>[3]Jun!$C$41</f>
        <v>0</v>
      </c>
      <c r="O10" s="9">
        <f>[3]Jun!$C$21</f>
        <v>0</v>
      </c>
      <c r="P10" s="9">
        <f>[3]Jun!$C$22</f>
        <v>0</v>
      </c>
      <c r="Q10" s="9">
        <f>[3]Jun!$C$20</f>
        <v>0</v>
      </c>
      <c r="R10" s="9">
        <f>[3]Jun!$C$43</f>
        <v>0</v>
      </c>
      <c r="S10" s="9">
        <f>SUM([3]Jun!$C$28:$C$29)</f>
        <v>0</v>
      </c>
      <c r="T10" s="9">
        <f>[3]Jun!$C$44</f>
        <v>0</v>
      </c>
      <c r="U10" s="9">
        <f>[3]Jun!$C$45</f>
        <v>0</v>
      </c>
      <c r="V10" s="9">
        <f>[3]Jun!$C$46</f>
        <v>0</v>
      </c>
      <c r="W10" s="9">
        <f>[3]Jun!$C$31</f>
        <v>0</v>
      </c>
      <c r="X10" s="9">
        <f>[3]Jun!$C$32</f>
        <v>0</v>
      </c>
      <c r="Y10" s="9">
        <f>SUM([3]Jun!$C$33:$C$34)</f>
        <v>0</v>
      </c>
      <c r="Z10" s="9">
        <f>[3]Jun!$C$36</f>
        <v>0</v>
      </c>
      <c r="AA10" s="9">
        <f>SUM([3]Jun!$C$35,[3]Jun!$C$37)</f>
        <v>0</v>
      </c>
      <c r="AB10" s="9">
        <f>[3]Jun!$C$42</f>
        <v>0</v>
      </c>
      <c r="AC10" s="9">
        <f>[3]Jun!$C$50</f>
        <v>0</v>
      </c>
      <c r="AD10" s="9">
        <f>[3]Jun!$C$48</f>
        <v>0</v>
      </c>
      <c r="AE10" s="9">
        <f>[3]Jun!$C$49</f>
        <v>0</v>
      </c>
      <c r="AF10" s="9">
        <f>[3]Jun!$C$27</f>
        <v>0</v>
      </c>
      <c r="AG10" s="9">
        <f>[3]Jun!$C$57</f>
        <v>0</v>
      </c>
      <c r="AH10" s="9">
        <f>[3]Jun!$C$51</f>
        <v>0</v>
      </c>
      <c r="AI10" s="9">
        <f>[3]Jun!$C$53</f>
        <v>0</v>
      </c>
      <c r="AJ10" s="9">
        <f>[3]Jun!$C$23</f>
        <v>0</v>
      </c>
      <c r="AK10" s="9">
        <f>[3]Jun!$C$58</f>
        <v>0</v>
      </c>
      <c r="AL10" s="9">
        <f>[3]Jun!$C$30</f>
        <v>0</v>
      </c>
      <c r="AM10" s="9">
        <f>[3]Jun!$C$24</f>
        <v>0</v>
      </c>
      <c r="AN10" s="9">
        <f>[3]Jun!$C$26</f>
        <v>0</v>
      </c>
      <c r="AO10" s="9">
        <f>[3]Jun!$C$25</f>
        <v>0</v>
      </c>
      <c r="AP10" s="9">
        <f>[3]Jun!$C$59</f>
        <v>0</v>
      </c>
      <c r="AQ10" s="10">
        <f>[3]Jun!$C$60</f>
        <v>0</v>
      </c>
      <c r="AR10" s="9">
        <f>[3]Jun!$C$55</f>
        <v>0</v>
      </c>
      <c r="AS10" s="9">
        <f>[3]Jun!$C$56</f>
        <v>0</v>
      </c>
      <c r="AT10" s="11">
        <f>[3]Jun!$C$54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[3]Jun!$AK$4</f>
        <v>0</v>
      </c>
      <c r="D11" s="2">
        <f>[3]Jun!$M$4</f>
        <v>1</v>
      </c>
      <c r="E11" s="2">
        <f>[3]Jun!$O$4</f>
        <v>0</v>
      </c>
      <c r="F11" s="2">
        <f>[3]Jun!$N$4</f>
        <v>1</v>
      </c>
      <c r="G11" s="2">
        <f>[3]Jun!$AL$4</f>
        <v>0</v>
      </c>
      <c r="H11" s="2">
        <f>[3]Jun!$Q$4</f>
        <v>0</v>
      </c>
      <c r="I11" s="2">
        <f>[3]Jun!$P$4</f>
        <v>0</v>
      </c>
      <c r="J11" s="2">
        <f>[3]Jun!$AY$4</f>
        <v>0</v>
      </c>
      <c r="K11" s="2">
        <f>[3]Jun!$AM$4</f>
        <v>0</v>
      </c>
      <c r="L11" s="2">
        <f>[3]Jun!$R$4</f>
        <v>0</v>
      </c>
      <c r="M11" s="2">
        <f>[3]Jun!$AT$4</f>
        <v>0</v>
      </c>
      <c r="N11" s="2">
        <f>[3]Jun!$AN$4</f>
        <v>0</v>
      </c>
      <c r="O11" s="2">
        <f>[3]Jun!$T$4</f>
        <v>0</v>
      </c>
      <c r="P11" s="2">
        <f>[3]Jun!$U$4</f>
        <v>0</v>
      </c>
      <c r="Q11" s="2">
        <f>[3]Jun!$S$4</f>
        <v>0</v>
      </c>
      <c r="R11" s="2">
        <f>[3]Jun!$AP$4</f>
        <v>0</v>
      </c>
      <c r="S11" s="2">
        <f>SUM([3]Jun!$AA$4:$AB$4)</f>
        <v>0</v>
      </c>
      <c r="T11" s="2">
        <f>[3]Jun!$AQ$4</f>
        <v>0</v>
      </c>
      <c r="U11" s="2">
        <f>[3]Jun!$AR$4</f>
        <v>0</v>
      </c>
      <c r="V11" s="2">
        <f>[3]Jun!$AS$4</f>
        <v>0</v>
      </c>
      <c r="W11" s="2">
        <f>[3]Jun!$AD$4</f>
        <v>1</v>
      </c>
      <c r="X11" s="2">
        <f>[3]Jun!$AE$4</f>
        <v>0</v>
      </c>
      <c r="Y11" s="2">
        <f>SUM([3]Jun!$AF$4:$AG$4)</f>
        <v>1</v>
      </c>
      <c r="Z11" s="2">
        <f>[3]Jun!$AI$4</f>
        <v>0</v>
      </c>
      <c r="AA11" s="2">
        <f>SUM([3]Jun!$AH$4,[3]Jun!$AJ$4)</f>
        <v>0</v>
      </c>
      <c r="AB11" s="2">
        <f>[3]Jun!$AO$4</f>
        <v>0</v>
      </c>
      <c r="AC11" s="2">
        <f>[3]Jun!$AW$4</f>
        <v>0</v>
      </c>
      <c r="AD11" s="2">
        <f>[3]Jun!$AU$4</f>
        <v>0</v>
      </c>
      <c r="AE11" s="2">
        <f>[3]Jun!$AV$4</f>
        <v>0</v>
      </c>
      <c r="AF11" s="2">
        <f>[3]Jun!$Z$4</f>
        <v>1</v>
      </c>
      <c r="AG11" s="2">
        <f>[3]Jun!$BD$4</f>
        <v>0</v>
      </c>
      <c r="AH11" s="2">
        <f>[3]Jun!$AX$4</f>
        <v>0</v>
      </c>
      <c r="AI11" s="2">
        <f>[3]Jun!$AZ$4</f>
        <v>0</v>
      </c>
      <c r="AJ11" s="2">
        <f>[3]Jun!$V$4</f>
        <v>0</v>
      </c>
      <c r="AK11" s="2">
        <f>[3]Jun!$BE$4</f>
        <v>0</v>
      </c>
      <c r="AL11" s="2">
        <f>[3]Jun!$AC$4</f>
        <v>0</v>
      </c>
      <c r="AM11" s="2">
        <f>[3]Jun!$W$4</f>
        <v>0</v>
      </c>
      <c r="AN11" s="2">
        <f>[3]Jun!$Y$4</f>
        <v>0</v>
      </c>
      <c r="AO11" s="2">
        <f>[3]Jun!$X$4</f>
        <v>0</v>
      </c>
      <c r="AP11" s="2">
        <f>[3]Jun!$BF$4</f>
        <v>0</v>
      </c>
      <c r="AQ11" s="13">
        <f>[3]Jun!$BG$4</f>
        <v>0</v>
      </c>
      <c r="AR11" s="2">
        <f>[3]Jun!$BB$4</f>
        <v>0</v>
      </c>
      <c r="AS11" s="2">
        <f>[3]Jun!$BC$4</f>
        <v>0</v>
      </c>
      <c r="AT11" s="14">
        <f>[3]Jun!$BA$4</f>
        <v>0</v>
      </c>
      <c r="AU11" s="15">
        <f t="shared" si="0"/>
        <v>5</v>
      </c>
    </row>
    <row r="12" spans="1:47" x14ac:dyDescent="0.25">
      <c r="A12" s="9" t="s">
        <v>51</v>
      </c>
      <c r="B12" s="9" t="s">
        <v>20</v>
      </c>
      <c r="C12" s="9">
        <f>[22]Jun!$I$39</f>
        <v>0</v>
      </c>
      <c r="D12" s="9">
        <f>[22]Jun!$I$15</f>
        <v>0</v>
      </c>
      <c r="E12" s="9">
        <f>[22]Jun!$I$17</f>
        <v>0</v>
      </c>
      <c r="F12" s="9">
        <f>[22]Jun!$I$16</f>
        <v>0</v>
      </c>
      <c r="G12" s="9">
        <f>[22]Jun!$I$40</f>
        <v>0</v>
      </c>
      <c r="H12" s="9">
        <f>[22]Jun!$I$19</f>
        <v>0</v>
      </c>
      <c r="I12" s="9">
        <f>[22]Jun!$I$18</f>
        <v>0</v>
      </c>
      <c r="J12" s="9">
        <f>[22]Jun!$I$53</f>
        <v>0</v>
      </c>
      <c r="K12" s="9">
        <f>[22]Jun!$I$41</f>
        <v>0</v>
      </c>
      <c r="L12" s="9">
        <f>[22]Jun!$I$20</f>
        <v>0</v>
      </c>
      <c r="M12" s="9">
        <f>[22]Jun!$I$48</f>
        <v>0</v>
      </c>
      <c r="N12" s="9">
        <f>[22]Jun!$I$42</f>
        <v>0</v>
      </c>
      <c r="O12" s="9">
        <f>[22]Jun!$I$22</f>
        <v>0</v>
      </c>
      <c r="P12" s="9">
        <f>[22]Jun!$I$23</f>
        <v>0</v>
      </c>
      <c r="Q12" s="9">
        <f>[22]Jun!$I$21</f>
        <v>0</v>
      </c>
      <c r="R12" s="9">
        <f>[22]Jun!$I$44</f>
        <v>0</v>
      </c>
      <c r="S12" s="9">
        <f>SUM([22]Jun!$I$29:$I$30)</f>
        <v>0</v>
      </c>
      <c r="T12" s="9">
        <f>[22]Jun!$I$45</f>
        <v>0</v>
      </c>
      <c r="U12" s="9">
        <f>[22]Jun!$I$46</f>
        <v>0</v>
      </c>
      <c r="V12" s="9">
        <f>[22]Jun!$I$47</f>
        <v>0</v>
      </c>
      <c r="W12" s="9">
        <f>[22]Jun!$I$32</f>
        <v>0</v>
      </c>
      <c r="X12" s="9">
        <f>[22]Jun!$I$33</f>
        <v>0</v>
      </c>
      <c r="Y12" s="9">
        <f>SUM([22]Jun!$I$34:$I$35)</f>
        <v>0</v>
      </c>
      <c r="Z12" s="9">
        <f>[22]Jun!$I$37</f>
        <v>0</v>
      </c>
      <c r="AA12" s="9">
        <f>SUM([22]Jun!$I$36,[22]Jun!$I$38)</f>
        <v>0</v>
      </c>
      <c r="AB12" s="9">
        <f>[22]Jun!$I$43</f>
        <v>0</v>
      </c>
      <c r="AC12" s="9">
        <f>[22]Jun!$I$51</f>
        <v>0</v>
      </c>
      <c r="AD12" s="9">
        <f>[22]Jun!$I$49</f>
        <v>0</v>
      </c>
      <c r="AE12" s="9">
        <f>[22]Jun!$I$50</f>
        <v>0</v>
      </c>
      <c r="AF12" s="9">
        <f>[22]Jun!$I$28</f>
        <v>0</v>
      </c>
      <c r="AG12" s="9">
        <f>[22]Jun!$I$58</f>
        <v>0</v>
      </c>
      <c r="AH12" s="9">
        <f>[22]Jun!$I$52</f>
        <v>0</v>
      </c>
      <c r="AI12" s="9">
        <f>[22]Jun!$I$54</f>
        <v>0</v>
      </c>
      <c r="AJ12" s="9">
        <f>[22]Jun!$I$24</f>
        <v>0</v>
      </c>
      <c r="AK12" s="9">
        <f>[22]Jun!$I$59</f>
        <v>0</v>
      </c>
      <c r="AL12" s="9">
        <f>[22]Jun!$I$31</f>
        <v>0</v>
      </c>
      <c r="AM12" s="9">
        <f>[22]Jun!$I$25</f>
        <v>0</v>
      </c>
      <c r="AN12" s="9">
        <f>[22]Jun!$I$27</f>
        <v>0</v>
      </c>
      <c r="AO12" s="9">
        <f>[22]Jun!$I$26</f>
        <v>0</v>
      </c>
      <c r="AP12" s="9">
        <f>[22]Jun!$I$60</f>
        <v>0</v>
      </c>
      <c r="AQ12" s="10">
        <f>[22]Jun!$I$61</f>
        <v>0</v>
      </c>
      <c r="AR12" s="9">
        <f>[22]Jun!$I$56</f>
        <v>0</v>
      </c>
      <c r="AS12" s="9">
        <f>[22]Jun!$I$57</f>
        <v>0</v>
      </c>
      <c r="AT12" s="11">
        <f>[22]Jun!$I$55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[22]Jun!$AL$10</f>
        <v>0</v>
      </c>
      <c r="D13" s="2">
        <f>[22]Jun!$N$10</f>
        <v>0</v>
      </c>
      <c r="E13" s="2">
        <f>[22]Jun!$P$10</f>
        <v>0</v>
      </c>
      <c r="F13" s="2">
        <f>[22]Jun!$O$10</f>
        <v>0</v>
      </c>
      <c r="G13" s="2">
        <f>[22]Jun!$AM$10</f>
        <v>0</v>
      </c>
      <c r="H13" s="2">
        <f>[22]Jun!$R$10</f>
        <v>0</v>
      </c>
      <c r="I13" s="2">
        <f>[22]Jun!$Q$10</f>
        <v>0</v>
      </c>
      <c r="J13" s="2">
        <f>[22]Jun!$AZ$10</f>
        <v>0</v>
      </c>
      <c r="K13" s="2">
        <f>[22]Jun!$AN$10</f>
        <v>0</v>
      </c>
      <c r="L13" s="2">
        <f>[22]Jun!$S$10</f>
        <v>0</v>
      </c>
      <c r="M13" s="2">
        <f>[22]Jun!$AU$10</f>
        <v>0</v>
      </c>
      <c r="N13" s="2">
        <f>[22]Jun!$AO$10</f>
        <v>0</v>
      </c>
      <c r="O13" s="2">
        <f>[22]Jun!$U$10</f>
        <v>0</v>
      </c>
      <c r="P13" s="2">
        <f>[22]Jun!$V$10</f>
        <v>0</v>
      </c>
      <c r="Q13" s="2">
        <f>[22]Jun!$T$10</f>
        <v>0</v>
      </c>
      <c r="R13" s="2">
        <f>[22]Jun!$AQ$10</f>
        <v>0</v>
      </c>
      <c r="S13" s="2">
        <f>SUM([22]Jun!$AA$10:$AB$10)</f>
        <v>0</v>
      </c>
      <c r="T13" s="2">
        <f>[22]Jun!$AR$10</f>
        <v>0</v>
      </c>
      <c r="U13" s="2">
        <f>[22]Jun!$AS$10</f>
        <v>0</v>
      </c>
      <c r="V13" s="2">
        <f>[22]Jun!$AT$10</f>
        <v>0</v>
      </c>
      <c r="W13" s="2">
        <f>[22]Jun!$AE$10</f>
        <v>0</v>
      </c>
      <c r="X13" s="2">
        <f>[22]Jun!$AF$10</f>
        <v>0</v>
      </c>
      <c r="Y13" s="2">
        <f>SUM([22]Jun!$AG$10:$AH$10)</f>
        <v>0</v>
      </c>
      <c r="Z13" s="2">
        <f>[22]Jun!$AJ$10</f>
        <v>0</v>
      </c>
      <c r="AA13" s="2">
        <f>SUM([22]Jun!$AI$10,[22]Jun!$AK$10)</f>
        <v>0</v>
      </c>
      <c r="AB13" s="2">
        <f>[22]Jun!$AP$10</f>
        <v>0</v>
      </c>
      <c r="AC13" s="2">
        <f>[22]Jun!$AX$10</f>
        <v>0</v>
      </c>
      <c r="AD13" s="2">
        <f>[22]Jun!$AV$10</f>
        <v>0</v>
      </c>
      <c r="AE13" s="2">
        <f>[22]Jun!$AW$10</f>
        <v>0</v>
      </c>
      <c r="AF13" s="2">
        <f>[22]Jun!$AA$10</f>
        <v>0</v>
      </c>
      <c r="AG13" s="2">
        <f>[22]Jun!$BE$10</f>
        <v>0</v>
      </c>
      <c r="AH13" s="2">
        <f>[22]Jun!$AY$10</f>
        <v>0</v>
      </c>
      <c r="AI13" s="2">
        <f>[22]Jun!$BA$10</f>
        <v>0</v>
      </c>
      <c r="AJ13" s="2">
        <f>[22]Jun!$W$10</f>
        <v>0</v>
      </c>
      <c r="AK13" s="2">
        <f>[22]Jun!$BF$10</f>
        <v>0</v>
      </c>
      <c r="AL13" s="2">
        <f>[22]Jun!$AD$10</f>
        <v>1</v>
      </c>
      <c r="AM13" s="2">
        <f>[22]Jun!$X$10</f>
        <v>0</v>
      </c>
      <c r="AN13" s="2">
        <f>[22]Jun!$Z$10</f>
        <v>0</v>
      </c>
      <c r="AO13" s="2">
        <f>[22]Jun!$Y$10</f>
        <v>0</v>
      </c>
      <c r="AP13" s="2">
        <f>[22]Jun!$BG$10</f>
        <v>0</v>
      </c>
      <c r="AQ13" s="13">
        <f>[22]Jun!$BH$10</f>
        <v>0</v>
      </c>
      <c r="AR13" s="2">
        <f>[22]Jun!$BC$10</f>
        <v>0</v>
      </c>
      <c r="AS13" s="2">
        <f>[22]Jun!$BD$10</f>
        <v>0</v>
      </c>
      <c r="AT13" s="14">
        <f>[22]Jun!$BB$10</f>
        <v>0</v>
      </c>
      <c r="AU13" s="15">
        <f t="shared" si="0"/>
        <v>1</v>
      </c>
    </row>
    <row r="14" spans="1:47" x14ac:dyDescent="0.25">
      <c r="A14" s="9" t="s">
        <v>50</v>
      </c>
      <c r="B14" s="9" t="s">
        <v>20</v>
      </c>
      <c r="C14" s="9">
        <f>[5]Jun!$B$31</f>
        <v>0</v>
      </c>
      <c r="D14" s="9">
        <f>[5]Jun!$B$7</f>
        <v>1</v>
      </c>
      <c r="E14" s="9">
        <f>[5]Jun!$B$9</f>
        <v>0</v>
      </c>
      <c r="F14" s="9">
        <f>[5]Jun!$B$8</f>
        <v>0</v>
      </c>
      <c r="G14" s="9">
        <f>[5]Jun!$B$32</f>
        <v>0</v>
      </c>
      <c r="H14" s="9">
        <f>[5]Jun!$B$11</f>
        <v>0</v>
      </c>
      <c r="I14" s="9">
        <f>[5]Jun!$B$10</f>
        <v>0</v>
      </c>
      <c r="J14" s="9">
        <f>[5]Jun!$B$45</f>
        <v>0</v>
      </c>
      <c r="K14" s="9">
        <f>[5]Jun!$B$33</f>
        <v>0</v>
      </c>
      <c r="L14" s="9">
        <f>[5]Jun!$B$12</f>
        <v>0</v>
      </c>
      <c r="M14" s="9">
        <f>[5]Jun!$B$40</f>
        <v>0</v>
      </c>
      <c r="N14" s="9">
        <f>[5]Jun!$B$34</f>
        <v>0</v>
      </c>
      <c r="O14" s="9">
        <f>[5]Jun!$B$14</f>
        <v>0</v>
      </c>
      <c r="P14" s="9">
        <f>[5]Jun!$B$15</f>
        <v>0</v>
      </c>
      <c r="Q14" s="9">
        <f>[5]Jun!$B$13</f>
        <v>0</v>
      </c>
      <c r="R14" s="9">
        <f>[5]Jun!$B$36</f>
        <v>0</v>
      </c>
      <c r="S14" s="9">
        <f>SUM([5]Jun!$B$21:$B$22)</f>
        <v>0</v>
      </c>
      <c r="T14" s="9">
        <f>[5]Jun!$B$37</f>
        <v>0</v>
      </c>
      <c r="U14" s="9">
        <f>[5]Jun!$B$38</f>
        <v>0</v>
      </c>
      <c r="V14" s="9">
        <f>[5]Jun!$B$39</f>
        <v>0</v>
      </c>
      <c r="W14" s="9">
        <f>[5]Jun!$B$24</f>
        <v>3</v>
      </c>
      <c r="X14" s="9">
        <f>[5]Jun!$B$25</f>
        <v>0</v>
      </c>
      <c r="Y14" s="9">
        <f>SUM([5]Jun!$B$26:$B$27)</f>
        <v>1</v>
      </c>
      <c r="Z14" s="9">
        <f>[5]Jun!$B$29</f>
        <v>0</v>
      </c>
      <c r="AA14" s="9">
        <f>SUM([5]Jun!$B$28,[5]Jun!$B$30)</f>
        <v>1</v>
      </c>
      <c r="AB14" s="9">
        <f>[5]Jun!$B$35</f>
        <v>0</v>
      </c>
      <c r="AC14" s="9">
        <f>[5]Jun!$B$43</f>
        <v>0</v>
      </c>
      <c r="AD14" s="9">
        <f>[5]Jun!$B$41</f>
        <v>0</v>
      </c>
      <c r="AE14" s="9">
        <f>[5]Jun!$B$42</f>
        <v>0</v>
      </c>
      <c r="AF14" s="9">
        <f>[5]Jun!$B$20</f>
        <v>0</v>
      </c>
      <c r="AG14" s="9">
        <f>[5]Jun!$B$50</f>
        <v>0</v>
      </c>
      <c r="AH14" s="9">
        <f>[5]Jun!$B$44</f>
        <v>0</v>
      </c>
      <c r="AI14" s="9">
        <f>[5]Jun!$B$46</f>
        <v>0</v>
      </c>
      <c r="AJ14" s="9">
        <f>[5]Jun!$B$16</f>
        <v>0</v>
      </c>
      <c r="AK14" s="9">
        <f>[5]Jun!$B$51</f>
        <v>0</v>
      </c>
      <c r="AL14" s="9">
        <f>[5]Jun!$B$23</f>
        <v>0</v>
      </c>
      <c r="AM14" s="9">
        <f>[5]Jun!$B$17</f>
        <v>0</v>
      </c>
      <c r="AN14" s="9">
        <f>[5]Jun!$B$19</f>
        <v>0</v>
      </c>
      <c r="AO14" s="9">
        <f>[5]Jun!$B$18</f>
        <v>0</v>
      </c>
      <c r="AP14" s="9">
        <f>[5]Jun!$B$52</f>
        <v>0</v>
      </c>
      <c r="AQ14" s="10">
        <f>[5]Jun!$B$53</f>
        <v>0</v>
      </c>
      <c r="AR14" s="9">
        <f>[5]Jun!$B$48</f>
        <v>0</v>
      </c>
      <c r="AS14" s="9">
        <f>[5]Jun!$B$49</f>
        <v>0</v>
      </c>
      <c r="AT14" s="11">
        <f>[5]Jun!$B$47</f>
        <v>0</v>
      </c>
      <c r="AU14" s="12">
        <f t="shared" si="0"/>
        <v>6</v>
      </c>
    </row>
    <row r="15" spans="1:47" x14ac:dyDescent="0.25">
      <c r="A15" s="2"/>
      <c r="B15" s="2" t="s">
        <v>21</v>
      </c>
      <c r="C15" s="2">
        <f>[5]Jun!$AC$4</f>
        <v>0</v>
      </c>
      <c r="D15" s="2">
        <f>[5]Jun!$E$4</f>
        <v>0</v>
      </c>
      <c r="E15" s="2">
        <f>[5]Jun!$G$4</f>
        <v>0</v>
      </c>
      <c r="F15" s="2">
        <f>[5]Jun!$F$4</f>
        <v>0</v>
      </c>
      <c r="G15" s="2">
        <f>[5]Jun!$AD$4</f>
        <v>0</v>
      </c>
      <c r="H15" s="2">
        <f>[5]Jun!$I$4</f>
        <v>0</v>
      </c>
      <c r="I15" s="2">
        <f>[5]Jun!$H$4</f>
        <v>0</v>
      </c>
      <c r="J15" s="2">
        <f>[5]Jun!$AQ$4</f>
        <v>0</v>
      </c>
      <c r="K15" s="2">
        <f>[5]Jun!$AE$4</f>
        <v>0</v>
      </c>
      <c r="L15" s="2">
        <f>[5]Jun!$J$4</f>
        <v>0</v>
      </c>
      <c r="M15" s="2">
        <f>[5]Jun!$AL$4</f>
        <v>0</v>
      </c>
      <c r="N15" s="2">
        <f>[5]Jun!$AF$4</f>
        <v>0</v>
      </c>
      <c r="O15" s="2">
        <f>[5]Jun!$L$4</f>
        <v>0</v>
      </c>
      <c r="P15" s="2">
        <f>[5]Jun!$M$4</f>
        <v>0</v>
      </c>
      <c r="Q15" s="2">
        <f>[5]Jun!$K$4</f>
        <v>0</v>
      </c>
      <c r="R15" s="2">
        <f>[5]Jun!$AH$4</f>
        <v>0</v>
      </c>
      <c r="S15" s="2">
        <f>SUM([5]Jun!$S$4:$T$4)</f>
        <v>0</v>
      </c>
      <c r="T15" s="2">
        <f>[5]Jun!$AI$4</f>
        <v>0</v>
      </c>
      <c r="U15" s="2">
        <f>[5]Jun!$AJ$4</f>
        <v>0</v>
      </c>
      <c r="V15" s="2">
        <f>[5]Jun!$AK$4</f>
        <v>0</v>
      </c>
      <c r="W15" s="2">
        <f>[5]Jun!$V$4</f>
        <v>0</v>
      </c>
      <c r="X15" s="2">
        <f>[5]Jun!$W$4</f>
        <v>0</v>
      </c>
      <c r="Y15" s="2">
        <f>SUM([5]Jun!$X$4:$Y$4)</f>
        <v>0</v>
      </c>
      <c r="Z15" s="2">
        <f>[5]Jun!$AA$4</f>
        <v>0</v>
      </c>
      <c r="AA15" s="2">
        <f>SUM([5]Jun!$Z$4,[5]Jun!$AB$4)</f>
        <v>0</v>
      </c>
      <c r="AB15" s="2">
        <f>[5]Jun!$AG$4</f>
        <v>0</v>
      </c>
      <c r="AC15" s="2">
        <f>[5]Jun!$AO$4</f>
        <v>0</v>
      </c>
      <c r="AD15" s="2">
        <f>[5]Jun!$AM$4</f>
        <v>0</v>
      </c>
      <c r="AE15" s="2">
        <f>[5]Jun!$AN$4</f>
        <v>0</v>
      </c>
      <c r="AF15" s="2">
        <f>[5]Jun!$R$4</f>
        <v>0</v>
      </c>
      <c r="AG15" s="2">
        <f>[5]Jun!$AV$4</f>
        <v>0</v>
      </c>
      <c r="AH15" s="2">
        <f>[5]Jun!$AP$4</f>
        <v>0</v>
      </c>
      <c r="AI15" s="2">
        <f>[5]Jun!$AR$4</f>
        <v>0</v>
      </c>
      <c r="AJ15" s="2">
        <f>[5]Jun!$N$4</f>
        <v>0</v>
      </c>
      <c r="AK15" s="2">
        <f>[5]Jun!$AW$4</f>
        <v>0</v>
      </c>
      <c r="AL15" s="2">
        <f>[5]Jun!$U$4</f>
        <v>0</v>
      </c>
      <c r="AM15" s="2">
        <f>[5]Jun!$O$4</f>
        <v>0</v>
      </c>
      <c r="AN15" s="2">
        <f>[5]Jun!$Q$4</f>
        <v>0</v>
      </c>
      <c r="AO15" s="2">
        <f>[5]Jun!$P$4</f>
        <v>0</v>
      </c>
      <c r="AP15" s="2">
        <f>[5]Jun!$AX$4</f>
        <v>0</v>
      </c>
      <c r="AQ15" s="13">
        <f>[5]Jun!$AY$4</f>
        <v>0</v>
      </c>
      <c r="AR15" s="2">
        <f>[5]Jun!$AT$4</f>
        <v>0</v>
      </c>
      <c r="AS15" s="2">
        <f>[5]Jun!$AU$4</f>
        <v>0</v>
      </c>
      <c r="AT15" s="14">
        <f>[5]Jun!$AS$4</f>
        <v>0</v>
      </c>
      <c r="AU15" s="15">
        <f t="shared" si="0"/>
        <v>0</v>
      </c>
    </row>
    <row r="16" spans="1:47" x14ac:dyDescent="0.25">
      <c r="A16" s="19" t="s">
        <v>52</v>
      </c>
      <c r="B16" s="19" t="s">
        <v>20</v>
      </c>
      <c r="C16" s="9">
        <f>[6]Jun!$C$34</f>
        <v>0</v>
      </c>
      <c r="D16" s="9">
        <f>[6]Jun!$C$10</f>
        <v>0</v>
      </c>
      <c r="E16" s="9">
        <f>[6]Jun!$C$12</f>
        <v>0</v>
      </c>
      <c r="F16" s="9">
        <f>[6]Jun!$C$11</f>
        <v>0</v>
      </c>
      <c r="G16" s="9">
        <f>[6]Jun!$C$35</f>
        <v>0</v>
      </c>
      <c r="H16" s="9">
        <f>[6]Jun!$C$14</f>
        <v>0</v>
      </c>
      <c r="I16" s="9">
        <f>[6]Jun!$C$13</f>
        <v>0</v>
      </c>
      <c r="J16" s="9">
        <f>[6]Jun!$C$48</f>
        <v>0</v>
      </c>
      <c r="K16" s="9">
        <f>[6]Jun!$C$36</f>
        <v>0</v>
      </c>
      <c r="L16" s="9">
        <f>[6]Jun!$C$15</f>
        <v>0</v>
      </c>
      <c r="M16" s="9">
        <f>[6]Jun!$C$43</f>
        <v>0</v>
      </c>
      <c r="N16" s="9">
        <f>[6]Jun!$C$37</f>
        <v>0</v>
      </c>
      <c r="O16" s="9">
        <f>[6]Jun!$C$17</f>
        <v>0</v>
      </c>
      <c r="P16" s="9">
        <f>[6]Jun!$C$18</f>
        <v>0</v>
      </c>
      <c r="Q16" s="9">
        <f>[6]Jun!$C$16</f>
        <v>0</v>
      </c>
      <c r="R16" s="9">
        <f>[6]Jun!$C$39</f>
        <v>0</v>
      </c>
      <c r="S16" s="9">
        <f>SUM([6]Jun!$C$24:$C$25)</f>
        <v>0</v>
      </c>
      <c r="T16" s="9">
        <f>[6]Jun!$C$40</f>
        <v>0</v>
      </c>
      <c r="U16" s="9">
        <f>[6]Jun!$C$41</f>
        <v>0</v>
      </c>
      <c r="V16" s="9">
        <f>[6]Jun!$C$42</f>
        <v>0</v>
      </c>
      <c r="W16" s="9">
        <f>[6]Jun!$C$27</f>
        <v>0</v>
      </c>
      <c r="X16" s="9">
        <f>[6]Jun!$C$28</f>
        <v>0</v>
      </c>
      <c r="Y16" s="9">
        <f>SUM([6]Jun!$C$29:$C$30)</f>
        <v>0</v>
      </c>
      <c r="Z16" s="9">
        <f>[6]Jun!$C$32</f>
        <v>0</v>
      </c>
      <c r="AA16" s="9">
        <f>SUM([6]Jun!$C$31,[6]Jun!$C$33)</f>
        <v>0</v>
      </c>
      <c r="AB16" s="9">
        <f>[6]Jun!$C$38</f>
        <v>0</v>
      </c>
      <c r="AC16" s="9">
        <f>[6]Jun!$C$46</f>
        <v>0</v>
      </c>
      <c r="AD16" s="9">
        <f>[6]Jun!$C$44</f>
        <v>0</v>
      </c>
      <c r="AE16" s="9">
        <f>[6]Jun!$C$45</f>
        <v>0</v>
      </c>
      <c r="AF16" s="9">
        <f>[6]Jun!$C$23</f>
        <v>0</v>
      </c>
      <c r="AG16" s="9">
        <f>[6]Jun!$C$53</f>
        <v>0</v>
      </c>
      <c r="AH16" s="9">
        <f>[6]Jun!$C$47</f>
        <v>0</v>
      </c>
      <c r="AI16" s="9">
        <f>[6]Jun!$C$49</f>
        <v>0</v>
      </c>
      <c r="AJ16" s="9">
        <f>[6]Jun!$C$19</f>
        <v>0</v>
      </c>
      <c r="AK16" s="9">
        <f>[6]Jun!$C$54</f>
        <v>0</v>
      </c>
      <c r="AL16" s="9">
        <f>[6]Jun!$C$26</f>
        <v>0</v>
      </c>
      <c r="AM16" s="9">
        <f>[6]Jun!$C$20</f>
        <v>0</v>
      </c>
      <c r="AN16" s="9">
        <f>[6]Jun!$C$22</f>
        <v>0</v>
      </c>
      <c r="AO16" s="9">
        <f>[6]Jun!$C$21</f>
        <v>0</v>
      </c>
      <c r="AP16" s="9">
        <f>[6]Jun!$C$55</f>
        <v>0</v>
      </c>
      <c r="AQ16" s="9">
        <f>[6]Jun!$C$56</f>
        <v>0</v>
      </c>
      <c r="AR16" s="9">
        <f>[6]Jun!$C$51</f>
        <v>0</v>
      </c>
      <c r="AS16" s="9">
        <f>[6]Jun!$C$52</f>
        <v>0</v>
      </c>
      <c r="AT16" s="11">
        <f>[6]Jun!$C$50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[6]Jun!$AG$4</f>
        <v>0</v>
      </c>
      <c r="D17" s="2">
        <f>[6]Jun!$I$4</f>
        <v>2</v>
      </c>
      <c r="E17" s="2">
        <f>[6]Jun!$K$4</f>
        <v>0</v>
      </c>
      <c r="F17" s="2">
        <f>[6]Jun!$J$4</f>
        <v>0</v>
      </c>
      <c r="G17" s="2">
        <f>[6]Jun!$AH$4</f>
        <v>0</v>
      </c>
      <c r="H17" s="2">
        <f>[6]Jun!$M$4</f>
        <v>0</v>
      </c>
      <c r="I17" s="2">
        <f>[6]Jun!$L$4</f>
        <v>0</v>
      </c>
      <c r="J17" s="2">
        <f>[6]Jun!$AU$4</f>
        <v>0</v>
      </c>
      <c r="K17" s="2">
        <f>[6]Jun!$AI$4</f>
        <v>0</v>
      </c>
      <c r="L17" s="2">
        <f>[6]Jun!$N$4</f>
        <v>0</v>
      </c>
      <c r="M17" s="2">
        <f>[6]Jun!$AP$4</f>
        <v>0</v>
      </c>
      <c r="N17" s="2">
        <f>[6]Jun!$AJ$4</f>
        <v>0</v>
      </c>
      <c r="O17" s="2">
        <f>[6]Jun!$P$4</f>
        <v>0</v>
      </c>
      <c r="P17" s="2">
        <f>[6]Jun!$Q$4</f>
        <v>0</v>
      </c>
      <c r="Q17" s="2">
        <f>[6]Jun!$O$4</f>
        <v>0</v>
      </c>
      <c r="R17" s="2">
        <f>[6]Jun!$AL$4</f>
        <v>0</v>
      </c>
      <c r="S17" s="2">
        <f>SUM([6]Jun!$W$4:$X$4)</f>
        <v>0</v>
      </c>
      <c r="T17" s="2">
        <f>[6]Jun!$AM$4</f>
        <v>0</v>
      </c>
      <c r="U17" s="2">
        <f>[6]Jun!$AN$4</f>
        <v>0</v>
      </c>
      <c r="V17" s="2">
        <f>[6]Jun!$AO$4</f>
        <v>0</v>
      </c>
      <c r="W17" s="2">
        <f>[6]Jun!$Z$4</f>
        <v>0</v>
      </c>
      <c r="X17" s="2">
        <f>[6]Jun!$AA$4</f>
        <v>0</v>
      </c>
      <c r="Y17" s="2">
        <f>SUM([6]Jun!$AB$4:$AC$4)</f>
        <v>0</v>
      </c>
      <c r="Z17" s="2">
        <f>[6]Jun!$AE$4</f>
        <v>0</v>
      </c>
      <c r="AA17" s="2">
        <f>SUM([6]Jun!$AD$4,[6]Jun!$AF$4)</f>
        <v>0</v>
      </c>
      <c r="AB17" s="2">
        <f>[6]Jun!$AK$4</f>
        <v>0</v>
      </c>
      <c r="AC17" s="2">
        <f>[6]Jun!$AS$4</f>
        <v>0</v>
      </c>
      <c r="AD17" s="2">
        <f>[6]Jun!$AQ$4</f>
        <v>0</v>
      </c>
      <c r="AE17" s="2">
        <f>[6]Jun!$AR$4</f>
        <v>0</v>
      </c>
      <c r="AF17" s="2">
        <f>[6]Jun!$V$4</f>
        <v>0</v>
      </c>
      <c r="AG17" s="2">
        <f>[6]Jun!$AZ$4</f>
        <v>0</v>
      </c>
      <c r="AH17" s="2">
        <f>[6]Jun!$AT$4</f>
        <v>0</v>
      </c>
      <c r="AI17" s="2">
        <f>[6]Jun!$AV$4</f>
        <v>0</v>
      </c>
      <c r="AJ17" s="2">
        <f>[6]Jun!$R$4</f>
        <v>0</v>
      </c>
      <c r="AK17" s="2">
        <f>[6]Jun!$BA$4</f>
        <v>0</v>
      </c>
      <c r="AL17" s="2">
        <f>[6]Jun!$Y$4</f>
        <v>0</v>
      </c>
      <c r="AM17" s="2">
        <f>[6]Jun!$S$4</f>
        <v>0</v>
      </c>
      <c r="AN17" s="2">
        <f>[6]Jun!$U$4</f>
        <v>0</v>
      </c>
      <c r="AO17" s="2">
        <f>[6]Jun!$T$4</f>
        <v>0</v>
      </c>
      <c r="AP17" s="2">
        <f>[6]Jun!$BB$4</f>
        <v>0</v>
      </c>
      <c r="AQ17" s="2">
        <f>[6]Jun!$BC$4</f>
        <v>0</v>
      </c>
      <c r="AR17" s="2">
        <f>[6]Jun!$AX$4</f>
        <v>0</v>
      </c>
      <c r="AS17" s="2">
        <f>[6]Jun!$AY$4</f>
        <v>0</v>
      </c>
      <c r="AT17" s="14">
        <f>[6]Jun!$AW$4</f>
        <v>0</v>
      </c>
      <c r="AU17" s="15">
        <f t="shared" si="0"/>
        <v>2</v>
      </c>
    </row>
    <row r="18" spans="1:47" x14ac:dyDescent="0.25">
      <c r="A18" s="9" t="s">
        <v>53</v>
      </c>
      <c r="B18" s="9" t="s">
        <v>20</v>
      </c>
      <c r="C18" s="9">
        <f>[20]Jun!$E$46</f>
        <v>0</v>
      </c>
      <c r="D18" s="9">
        <f>[20]Jun!$E$22</f>
        <v>0</v>
      </c>
      <c r="E18" s="9">
        <f>[20]Jun!$E$24</f>
        <v>1</v>
      </c>
      <c r="F18" s="9">
        <f>[20]Jun!$E$23</f>
        <v>0</v>
      </c>
      <c r="G18" s="9">
        <f>[20]Jun!$E$47</f>
        <v>0</v>
      </c>
      <c r="H18" s="9">
        <f>[20]Jun!$E$26</f>
        <v>0</v>
      </c>
      <c r="I18" s="9">
        <f>[20]Jun!$E$25</f>
        <v>0</v>
      </c>
      <c r="J18" s="9">
        <f>[20]Jun!$E$60</f>
        <v>0</v>
      </c>
      <c r="K18" s="9">
        <f>[20]Jun!$E$48</f>
        <v>0</v>
      </c>
      <c r="L18" s="9">
        <f>[20]Jun!$E$27</f>
        <v>0</v>
      </c>
      <c r="M18" s="9">
        <f>[20]Jun!$E$55</f>
        <v>0</v>
      </c>
      <c r="N18" s="9">
        <f>[20]Jun!$E$49</f>
        <v>0</v>
      </c>
      <c r="O18" s="9">
        <f>[20]Jun!$E$29</f>
        <v>0</v>
      </c>
      <c r="P18" s="9">
        <f>[20]Jun!$E$30</f>
        <v>0</v>
      </c>
      <c r="Q18" s="9">
        <f>[20]Jun!$E$28</f>
        <v>0</v>
      </c>
      <c r="R18" s="9">
        <f>[20]Jun!$E$51</f>
        <v>0</v>
      </c>
      <c r="S18" s="9">
        <f>SUM([20]Jun!$E$36,[20]Jun!$E$37)</f>
        <v>0</v>
      </c>
      <c r="T18" s="9">
        <f>[20]Jun!$E$52</f>
        <v>0</v>
      </c>
      <c r="U18" s="9">
        <f>[20]Jun!$E$53</f>
        <v>0</v>
      </c>
      <c r="V18" s="9">
        <f>[20]Jun!$E$54</f>
        <v>0</v>
      </c>
      <c r="W18" s="9">
        <f>[20]Jun!$E$39</f>
        <v>0</v>
      </c>
      <c r="X18" s="9">
        <f>[20]Jun!$E$40</f>
        <v>0</v>
      </c>
      <c r="Y18" s="9">
        <f>SUM([20]Jun!$E$41,[20]Jun!$E$42)</f>
        <v>0</v>
      </c>
      <c r="Z18" s="9">
        <f>[20]Jun!$E$44</f>
        <v>0</v>
      </c>
      <c r="AA18" s="9">
        <f>SUM([20]Jun!$E$43,[20]Jun!$E$45)</f>
        <v>0</v>
      </c>
      <c r="AB18" s="9">
        <f>[20]Jun!$E$50</f>
        <v>0</v>
      </c>
      <c r="AC18" s="9">
        <f>[20]Jun!$E$58</f>
        <v>0</v>
      </c>
      <c r="AD18" s="9">
        <f>[20]Jun!$E$56</f>
        <v>0</v>
      </c>
      <c r="AE18" s="9">
        <f>[20]Jun!$E$57</f>
        <v>0</v>
      </c>
      <c r="AF18" s="9">
        <f>[20]Jun!$E$35</f>
        <v>0</v>
      </c>
      <c r="AG18" s="9">
        <f>[20]Jun!$E$65</f>
        <v>0</v>
      </c>
      <c r="AH18" s="9">
        <f>[20]Jun!$E$59</f>
        <v>0</v>
      </c>
      <c r="AI18" s="9">
        <f>[20]Jun!$E$61</f>
        <v>0</v>
      </c>
      <c r="AJ18" s="9">
        <f>[20]Jun!$E$31</f>
        <v>2</v>
      </c>
      <c r="AK18" s="9">
        <f>[20]Jun!$E$66</f>
        <v>0</v>
      </c>
      <c r="AL18" s="9">
        <f>[20]Jun!$E$38</f>
        <v>0</v>
      </c>
      <c r="AM18" s="9">
        <f>[20]Jun!$E$32</f>
        <v>0</v>
      </c>
      <c r="AN18" s="9">
        <f>[20]Jun!$E$34</f>
        <v>0</v>
      </c>
      <c r="AO18" s="9">
        <f>[20]Jun!$E$33</f>
        <v>0</v>
      </c>
      <c r="AP18" s="9">
        <f>[20]Jun!$E$67</f>
        <v>0</v>
      </c>
      <c r="AQ18" s="10">
        <f>[20]Jun!$E$68</f>
        <v>0</v>
      </c>
      <c r="AR18" s="9">
        <f>[20]Jun!$E$63</f>
        <v>0</v>
      </c>
      <c r="AS18" s="9">
        <f>[20]Jun!$E$64</f>
        <v>0</v>
      </c>
      <c r="AT18" s="11">
        <f>[20]Jun!$E$62</f>
        <v>0</v>
      </c>
      <c r="AU18" s="12">
        <f t="shared" si="0"/>
        <v>3</v>
      </c>
    </row>
    <row r="19" spans="1:47" x14ac:dyDescent="0.25">
      <c r="A19" s="2"/>
      <c r="B19" s="2" t="s">
        <v>21</v>
      </c>
      <c r="C19" s="2">
        <f>[20]Jun!$AS$6</f>
        <v>0</v>
      </c>
      <c r="D19" s="2">
        <f>[20]Jun!$U$6</f>
        <v>5</v>
      </c>
      <c r="E19" s="2">
        <f>[20]Jun!$W$6</f>
        <v>0</v>
      </c>
      <c r="F19" s="2">
        <f>[20]Jun!$V$6</f>
        <v>1</v>
      </c>
      <c r="G19" s="2">
        <f>[20]Jun!$AT$6</f>
        <v>0</v>
      </c>
      <c r="H19" s="2">
        <f>[20]Jun!$Y$6</f>
        <v>0</v>
      </c>
      <c r="I19" s="2">
        <f>[20]Jun!$X$6</f>
        <v>0</v>
      </c>
      <c r="J19" s="2">
        <f>[20]Jun!$BG$6</f>
        <v>0</v>
      </c>
      <c r="K19" s="2">
        <f>[20]Jun!$AU$6</f>
        <v>0</v>
      </c>
      <c r="L19" s="2">
        <f>[20]Jun!$Z$6</f>
        <v>0</v>
      </c>
      <c r="M19" s="2">
        <f>[20]Jun!$BB$6</f>
        <v>0</v>
      </c>
      <c r="N19" s="2">
        <f>[20]Jun!$AV$6</f>
        <v>0</v>
      </c>
      <c r="O19" s="2">
        <f>[20]Jun!$AB$6</f>
        <v>0</v>
      </c>
      <c r="P19" s="2">
        <f>[20]Jun!$AC$6</f>
        <v>0</v>
      </c>
      <c r="Q19" s="2">
        <f>[20]Jun!$AA$6</f>
        <v>0</v>
      </c>
      <c r="R19" s="2">
        <f>[20]Jun!$AX$6</f>
        <v>0</v>
      </c>
      <c r="S19" s="2">
        <f>SUM([20]Jun!$AI$6,[20]Jun!$AJ$6)</f>
        <v>0</v>
      </c>
      <c r="T19" s="2">
        <f>[20]Jun!$AY$6</f>
        <v>0</v>
      </c>
      <c r="U19" s="2">
        <f>[20]Jun!$AZ$6</f>
        <v>0</v>
      </c>
      <c r="V19" s="2">
        <f>[20]Jun!$BA$6</f>
        <v>0</v>
      </c>
      <c r="W19" s="2">
        <f>[20]Jun!$AL$6</f>
        <v>2</v>
      </c>
      <c r="X19" s="2">
        <f>[20]Jun!$AM$6</f>
        <v>0</v>
      </c>
      <c r="Y19" s="2">
        <f>SUM([20]Jun!$AN$6,[20]Jun!$AO$6)</f>
        <v>1</v>
      </c>
      <c r="Z19" s="2">
        <f>[20]Jun!$AQ$6</f>
        <v>0</v>
      </c>
      <c r="AA19" s="2">
        <f>SUM([20]Jun!$AP$6,[20]Jun!$AR$6)</f>
        <v>0</v>
      </c>
      <c r="AB19" s="2">
        <f>[20]Jun!$AW$6</f>
        <v>0</v>
      </c>
      <c r="AC19" s="2">
        <f>[20]Jun!$BE$6</f>
        <v>0</v>
      </c>
      <c r="AD19" s="2">
        <f>[20]Jun!$BC$6</f>
        <v>0</v>
      </c>
      <c r="AE19" s="2">
        <f>[20]Jun!$BD$6</f>
        <v>0</v>
      </c>
      <c r="AF19" s="2">
        <f>[20]Jun!$AH$6</f>
        <v>3</v>
      </c>
      <c r="AG19" s="2">
        <f>[20]Jun!$BL$6</f>
        <v>0</v>
      </c>
      <c r="AH19" s="2">
        <f>[20]Jun!$BF$6</f>
        <v>0</v>
      </c>
      <c r="AI19" s="2">
        <f>[20]Jun!$BH$6</f>
        <v>0</v>
      </c>
      <c r="AJ19" s="2">
        <f>[20]Jun!$AD$6</f>
        <v>0</v>
      </c>
      <c r="AK19" s="2">
        <f>[20]Jun!$BM$6</f>
        <v>0</v>
      </c>
      <c r="AL19" s="2">
        <f>[20]Jun!$AK$6</f>
        <v>0</v>
      </c>
      <c r="AM19" s="2">
        <f>[20]Jun!$AE$6</f>
        <v>0</v>
      </c>
      <c r="AN19" s="2">
        <f>[20]Jun!$AG$6</f>
        <v>0</v>
      </c>
      <c r="AO19" s="2">
        <f>[20]Jun!$AF$6</f>
        <v>0</v>
      </c>
      <c r="AP19" s="2">
        <f>[20]Jun!$BN$6</f>
        <v>0</v>
      </c>
      <c r="AQ19" s="13">
        <f>[20]Jun!$BO$6</f>
        <v>0</v>
      </c>
      <c r="AR19" s="2">
        <f>[20]Jun!$BJ$6</f>
        <v>0</v>
      </c>
      <c r="AS19" s="2">
        <f>[20]Jun!$BK$6</f>
        <v>0</v>
      </c>
      <c r="AT19" s="14">
        <f>[20]Jun!$BI$6</f>
        <v>0</v>
      </c>
      <c r="AU19" s="15">
        <f t="shared" si="0"/>
        <v>12</v>
      </c>
    </row>
    <row r="20" spans="1:47" x14ac:dyDescent="0.25">
      <c r="A20" s="19" t="s">
        <v>54</v>
      </c>
      <c r="B20" s="19" t="s">
        <v>20</v>
      </c>
      <c r="C20" s="19">
        <f>[8]Jun!$I$38</f>
        <v>0</v>
      </c>
      <c r="D20" s="19">
        <f>[8]Jun!$I$14</f>
        <v>0</v>
      </c>
      <c r="E20" s="19">
        <f>[8]Jun!$I$16</f>
        <v>0</v>
      </c>
      <c r="F20" s="19">
        <f>[8]Jun!$I$15</f>
        <v>0</v>
      </c>
      <c r="G20" s="19">
        <f>[8]Jun!$I$39</f>
        <v>0</v>
      </c>
      <c r="H20" s="19">
        <f>[8]Jun!$I$18</f>
        <v>0</v>
      </c>
      <c r="I20" s="19">
        <f>[8]Jun!$I$17</f>
        <v>0</v>
      </c>
      <c r="J20" s="19">
        <f>[8]Jun!$I$52</f>
        <v>0</v>
      </c>
      <c r="K20" s="19">
        <f>[8]Jun!$I$40</f>
        <v>0</v>
      </c>
      <c r="L20" s="19">
        <f>[8]Jun!$I$19</f>
        <v>0</v>
      </c>
      <c r="M20" s="19">
        <f>[8]Jun!$I$47</f>
        <v>0</v>
      </c>
      <c r="N20" s="19">
        <f>[8]Jun!$I$41</f>
        <v>0</v>
      </c>
      <c r="O20" s="19">
        <f>[8]Jun!$I$21</f>
        <v>0</v>
      </c>
      <c r="P20" s="19">
        <f>[8]Jun!$I$22</f>
        <v>0</v>
      </c>
      <c r="Q20" s="19">
        <f>[8]Jun!$I$20</f>
        <v>0</v>
      </c>
      <c r="R20" s="19">
        <f>[8]Jun!$I$43</f>
        <v>0</v>
      </c>
      <c r="S20" s="19">
        <f>SUM([8]Jun!$I$28:$I$29)</f>
        <v>0</v>
      </c>
      <c r="T20" s="19">
        <f>[8]Jun!$I$44</f>
        <v>0</v>
      </c>
      <c r="U20" s="19">
        <f>[8]Jun!$I$45</f>
        <v>0</v>
      </c>
      <c r="V20" s="19">
        <f>[8]Jun!$I$46</f>
        <v>0</v>
      </c>
      <c r="W20" s="19">
        <f>[8]Jun!$I$31</f>
        <v>0</v>
      </c>
      <c r="X20" s="19">
        <f>[8]Jun!$I$32</f>
        <v>0</v>
      </c>
      <c r="Y20" s="19">
        <f>SUM([8]Jun!$I$33:$I$34)</f>
        <v>0</v>
      </c>
      <c r="Z20" s="19">
        <f>[8]Jun!$I$36</f>
        <v>0</v>
      </c>
      <c r="AA20" s="19">
        <f>SUM([8]Jun!$I$35,[8]Jun!$I$37)</f>
        <v>0</v>
      </c>
      <c r="AB20" s="19">
        <f>[8]Jun!$I$42</f>
        <v>0</v>
      </c>
      <c r="AC20" s="19">
        <f>[8]Jun!$I$50</f>
        <v>0</v>
      </c>
      <c r="AD20" s="19">
        <f>[8]Jun!$I$48</f>
        <v>0</v>
      </c>
      <c r="AE20" s="19">
        <f>[8]Jun!$I$49</f>
        <v>0</v>
      </c>
      <c r="AF20" s="19">
        <f>[8]Jun!$I$27</f>
        <v>0</v>
      </c>
      <c r="AG20" s="19">
        <f>[8]Jun!$I$57</f>
        <v>1</v>
      </c>
      <c r="AH20" s="19">
        <f>[8]Jun!$I$51</f>
        <v>0</v>
      </c>
      <c r="AI20" s="19">
        <f>[8]Jun!$I$53</f>
        <v>0</v>
      </c>
      <c r="AJ20" s="19">
        <f>[8]Jun!$I$23</f>
        <v>0</v>
      </c>
      <c r="AK20" s="19">
        <f>[8]Jun!$I$58</f>
        <v>0</v>
      </c>
      <c r="AL20" s="19">
        <f>[8]Jun!$I$30</f>
        <v>0</v>
      </c>
      <c r="AM20" s="19">
        <f>[8]Jun!$I$24</f>
        <v>0</v>
      </c>
      <c r="AN20" s="19">
        <f>[8]Jun!$I$26</f>
        <v>0</v>
      </c>
      <c r="AO20" s="19">
        <f>[8]Jun!$I$25</f>
        <v>0</v>
      </c>
      <c r="AP20" s="19">
        <f>[8]Jun!$I$59</f>
        <v>0</v>
      </c>
      <c r="AQ20" s="29">
        <f>[8]Jun!$I$60</f>
        <v>1</v>
      </c>
      <c r="AR20" s="19">
        <f>[8]Jun!$I$55</f>
        <v>0</v>
      </c>
      <c r="AS20" s="19">
        <f>[8]Jun!$I$56</f>
        <v>0</v>
      </c>
      <c r="AT20" s="38">
        <f>[8]Jun!$I$54</f>
        <v>0</v>
      </c>
      <c r="AU20" s="12">
        <f t="shared" si="0"/>
        <v>2</v>
      </c>
    </row>
    <row r="21" spans="1:47" x14ac:dyDescent="0.25">
      <c r="A21" s="2"/>
      <c r="B21" s="2" t="s">
        <v>21</v>
      </c>
      <c r="C21" s="2">
        <f>[8]Jun!$AK$10</f>
        <v>0</v>
      </c>
      <c r="D21" s="2">
        <f>[8]Jun!$M$10</f>
        <v>0</v>
      </c>
      <c r="E21" s="2">
        <f>[8]Jun!$O$10</f>
        <v>0</v>
      </c>
      <c r="F21" s="2">
        <f>[8]Jun!$N$10</f>
        <v>0</v>
      </c>
      <c r="G21" s="2">
        <f>[8]Jun!$AL$10</f>
        <v>0</v>
      </c>
      <c r="H21" s="2">
        <f>[8]Jun!$Q$10</f>
        <v>0</v>
      </c>
      <c r="I21" s="2">
        <f>[8]Jun!$P$10</f>
        <v>0</v>
      </c>
      <c r="J21" s="2">
        <f>[8]Jun!$AY$10</f>
        <v>0</v>
      </c>
      <c r="K21" s="2">
        <f>[8]Jun!$AM$10</f>
        <v>0</v>
      </c>
      <c r="L21" s="2">
        <f>[8]Jun!$R$10</f>
        <v>0</v>
      </c>
      <c r="M21" s="2">
        <f>[8]Jun!$AT$10</f>
        <v>0</v>
      </c>
      <c r="N21" s="2">
        <f>[8]Jun!$AN$10</f>
        <v>0</v>
      </c>
      <c r="O21" s="2">
        <f>[8]Jun!$T$10</f>
        <v>0</v>
      </c>
      <c r="P21" s="2">
        <f>[8]Jun!$U$10</f>
        <v>0</v>
      </c>
      <c r="Q21" s="2">
        <f>[8]Jun!$S$10</f>
        <v>0</v>
      </c>
      <c r="R21" s="2">
        <f>[8]Jun!$AP$10</f>
        <v>0</v>
      </c>
      <c r="S21" s="2">
        <f>SUM([8]Jun!$AA$10:$AB$10)</f>
        <v>0</v>
      </c>
      <c r="T21" s="2">
        <f>[8]Jun!$AQ$10</f>
        <v>0</v>
      </c>
      <c r="U21" s="2">
        <f>[8]Jun!$AR$10</f>
        <v>0</v>
      </c>
      <c r="V21" s="2">
        <f>[8]Jun!$AS$10</f>
        <v>0</v>
      </c>
      <c r="W21" s="2">
        <f>[8]Jun!$AD$10</f>
        <v>0</v>
      </c>
      <c r="X21" s="2">
        <f>[8]Jun!$AE$10</f>
        <v>0</v>
      </c>
      <c r="Y21" s="2">
        <f>SUM([8]Jun!$AF$10:$AG$10)</f>
        <v>0</v>
      </c>
      <c r="Z21" s="2">
        <f>[8]Jun!$AI$10</f>
        <v>0</v>
      </c>
      <c r="AA21" s="2">
        <f>SUM([8]Jun!$AH$10,[8]Jun!$AJ$10)</f>
        <v>0</v>
      </c>
      <c r="AB21" s="2">
        <f>[8]Jun!$AO$10</f>
        <v>0</v>
      </c>
      <c r="AC21" s="2">
        <f>[8]Jun!$AW$10</f>
        <v>0</v>
      </c>
      <c r="AD21" s="2">
        <f>[8]Jun!$AU$10</f>
        <v>0</v>
      </c>
      <c r="AE21" s="2">
        <f>[8]Jun!$AV$10</f>
        <v>0</v>
      </c>
      <c r="AF21" s="2">
        <f>[8]Jun!$Z$10</f>
        <v>0</v>
      </c>
      <c r="AG21" s="2">
        <f>[8]Jun!$BD$10</f>
        <v>0</v>
      </c>
      <c r="AH21" s="2">
        <f>[8]Jun!$AX$10</f>
        <v>0</v>
      </c>
      <c r="AI21" s="2">
        <f>[8]Jun!$AZ$10</f>
        <v>0</v>
      </c>
      <c r="AJ21" s="2">
        <f>[8]Jun!$V$10</f>
        <v>0</v>
      </c>
      <c r="AK21" s="2">
        <f>[8]Jun!$BE$10</f>
        <v>0</v>
      </c>
      <c r="AL21" s="2">
        <f>[8]Jun!$AC$10</f>
        <v>0</v>
      </c>
      <c r="AM21" s="2">
        <f>[8]Jun!$W$10</f>
        <v>0</v>
      </c>
      <c r="AN21" s="2">
        <f>[8]Jun!$Y$10</f>
        <v>0</v>
      </c>
      <c r="AO21" s="2">
        <f>[8]Jun!$X$10</f>
        <v>0</v>
      </c>
      <c r="AP21" s="2">
        <f>[8]Jun!$BF$10</f>
        <v>0</v>
      </c>
      <c r="AQ21" s="13">
        <f>[8]Jun!$BG$10</f>
        <v>0</v>
      </c>
      <c r="AR21" s="2">
        <f>[8]Jun!$BB$10</f>
        <v>0</v>
      </c>
      <c r="AS21" s="2">
        <f>[8]Jun!$BC$10</f>
        <v>0</v>
      </c>
      <c r="AT21" s="14">
        <f>[8]Jun!$BA$10</f>
        <v>0</v>
      </c>
      <c r="AU21" s="15">
        <f t="shared" si="0"/>
        <v>0</v>
      </c>
    </row>
    <row r="22" spans="1:47" x14ac:dyDescent="0.25">
      <c r="A22" s="9" t="s">
        <v>55</v>
      </c>
      <c r="B22" s="9" t="s">
        <v>20</v>
      </c>
      <c r="C22" s="9">
        <f>[3]Jun!$K$38</f>
        <v>0</v>
      </c>
      <c r="D22" s="9">
        <f>[3]Jun!$K$14</f>
        <v>0</v>
      </c>
      <c r="E22" s="9">
        <f>[3]Jun!$K$16</f>
        <v>0</v>
      </c>
      <c r="F22" s="9">
        <f>[3]Jun!$K$15</f>
        <v>0</v>
      </c>
      <c r="G22" s="9">
        <f>[3]Jun!$K$39</f>
        <v>0</v>
      </c>
      <c r="H22" s="9">
        <f>[3]Jun!$K$18</f>
        <v>0</v>
      </c>
      <c r="I22" s="9">
        <f>[3]Jun!$K$17</f>
        <v>0</v>
      </c>
      <c r="J22" s="9">
        <f>[3]Jun!$K$52</f>
        <v>0</v>
      </c>
      <c r="K22" s="9">
        <f>[3]Jun!$K$40</f>
        <v>0</v>
      </c>
      <c r="L22" s="9">
        <f>[3]Jun!$K$19</f>
        <v>0</v>
      </c>
      <c r="M22" s="9">
        <f>[3]Jun!$K$47</f>
        <v>0</v>
      </c>
      <c r="N22" s="9">
        <f>[3]Jun!$K$41</f>
        <v>0</v>
      </c>
      <c r="O22" s="9">
        <f>[3]Jun!$K$21</f>
        <v>0</v>
      </c>
      <c r="P22" s="9">
        <f>[3]Jun!$K$22</f>
        <v>0</v>
      </c>
      <c r="Q22" s="9">
        <f>[3]Jun!$K$20</f>
        <v>0</v>
      </c>
      <c r="R22" s="9">
        <f>[3]Jun!$K$43</f>
        <v>0</v>
      </c>
      <c r="S22" s="9">
        <f>SUM([3]Jun!$K$28:$K$29)</f>
        <v>0</v>
      </c>
      <c r="T22" s="9">
        <f>[3]Jun!$K$44</f>
        <v>0</v>
      </c>
      <c r="U22" s="9">
        <f>[3]Jun!$K$45</f>
        <v>0</v>
      </c>
      <c r="V22" s="9">
        <f>[3]Jun!$K$46</f>
        <v>0</v>
      </c>
      <c r="W22" s="9">
        <f>[3]Jun!$K$31</f>
        <v>0</v>
      </c>
      <c r="X22" s="9">
        <f>[3]Jun!$K$32</f>
        <v>0</v>
      </c>
      <c r="Y22" s="9">
        <f>SUM([3]Jun!$K$33:$K$34)</f>
        <v>0</v>
      </c>
      <c r="Z22" s="9">
        <f>[3]Jun!$K$36</f>
        <v>0</v>
      </c>
      <c r="AA22" s="9">
        <f>SUM([3]Jun!$K$35,[3]Jun!$K$37)</f>
        <v>0</v>
      </c>
      <c r="AB22" s="9">
        <f>[3]Jun!$K$42</f>
        <v>0</v>
      </c>
      <c r="AC22" s="9">
        <f>[3]Jun!$K$50</f>
        <v>0</v>
      </c>
      <c r="AD22" s="9">
        <f>[3]Jun!$K$48</f>
        <v>0</v>
      </c>
      <c r="AE22" s="9">
        <f>[3]Jun!$K$49</f>
        <v>0</v>
      </c>
      <c r="AF22" s="9">
        <f>[3]Jun!$K$27</f>
        <v>0</v>
      </c>
      <c r="AG22" s="9">
        <f>[3]Jun!$K$57</f>
        <v>0</v>
      </c>
      <c r="AH22" s="9">
        <f>[3]Jun!$K$51</f>
        <v>0</v>
      </c>
      <c r="AI22" s="9">
        <f>[3]Jun!$K$53</f>
        <v>0</v>
      </c>
      <c r="AJ22" s="9">
        <f>[3]Jun!$K$23</f>
        <v>0</v>
      </c>
      <c r="AK22" s="9">
        <f>[3]Jun!$K$58</f>
        <v>0</v>
      </c>
      <c r="AL22" s="9">
        <f>[3]Jun!$K$30</f>
        <v>0</v>
      </c>
      <c r="AM22" s="9">
        <f>[3]Jun!$K$24</f>
        <v>0</v>
      </c>
      <c r="AN22" s="9">
        <f>[3]Jun!$K$26</f>
        <v>0</v>
      </c>
      <c r="AO22" s="9">
        <f>[3]Jun!$K$25</f>
        <v>0</v>
      </c>
      <c r="AP22" s="9">
        <f>[3]Jun!$K$59</f>
        <v>0</v>
      </c>
      <c r="AQ22" s="10">
        <f>[3]Jun!$K$60</f>
        <v>0</v>
      </c>
      <c r="AR22" s="9">
        <f>[3]Jun!$K$55</f>
        <v>0</v>
      </c>
      <c r="AS22" s="9">
        <f>[3]Jun!$K$56</f>
        <v>0</v>
      </c>
      <c r="AT22" s="11">
        <f>[3]Jun!$K$54</f>
        <v>0</v>
      </c>
      <c r="AU22" s="12">
        <f t="shared" si="0"/>
        <v>0</v>
      </c>
    </row>
    <row r="23" spans="1:47" x14ac:dyDescent="0.25">
      <c r="A23" s="2"/>
      <c r="B23" s="2" t="s">
        <v>21</v>
      </c>
      <c r="C23" s="2">
        <f>[3]Jun!$AK$12</f>
        <v>0</v>
      </c>
      <c r="D23" s="2">
        <f>[3]Jun!$M$12</f>
        <v>1</v>
      </c>
      <c r="E23" s="2">
        <f>[3]Jun!$O$12</f>
        <v>0</v>
      </c>
      <c r="F23" s="2">
        <f>[3]Jun!$N$12</f>
        <v>0</v>
      </c>
      <c r="G23" s="2">
        <f>[3]Jun!$AL$12</f>
        <v>0</v>
      </c>
      <c r="H23" s="2">
        <f>[3]Jun!$Q$12</f>
        <v>0</v>
      </c>
      <c r="I23" s="2">
        <f>[3]Jun!$P$12</f>
        <v>0</v>
      </c>
      <c r="J23" s="2">
        <f>[3]Jun!$AY$12</f>
        <v>0</v>
      </c>
      <c r="K23" s="2">
        <f>[3]Jun!$AM$12</f>
        <v>0</v>
      </c>
      <c r="L23" s="2">
        <f>[3]Jun!$R$12</f>
        <v>0</v>
      </c>
      <c r="M23" s="2">
        <f>[3]Jun!$AT$12</f>
        <v>0</v>
      </c>
      <c r="N23" s="2">
        <f>[3]Jun!$AN$12</f>
        <v>0</v>
      </c>
      <c r="O23" s="2">
        <f>[3]Jun!$T$12</f>
        <v>0</v>
      </c>
      <c r="P23" s="2">
        <f>[3]Jun!$U$12</f>
        <v>0</v>
      </c>
      <c r="Q23" s="2">
        <f>[3]Jun!$S$12</f>
        <v>0</v>
      </c>
      <c r="R23" s="2">
        <f>[3]Jun!$AP$12</f>
        <v>0</v>
      </c>
      <c r="S23" s="2">
        <f>SUM([3]Jun!$AA$12:$AB$12)</f>
        <v>0</v>
      </c>
      <c r="T23" s="2">
        <f>[3]Jun!$AQ$12</f>
        <v>0</v>
      </c>
      <c r="U23" s="2">
        <f>[3]Jun!$AR$12</f>
        <v>0</v>
      </c>
      <c r="V23" s="2">
        <f>[3]Jun!$AS$12</f>
        <v>0</v>
      </c>
      <c r="W23" s="2">
        <f>[3]Jun!$AD$12</f>
        <v>0</v>
      </c>
      <c r="X23" s="2">
        <f>[3]Jun!$AE$12</f>
        <v>0</v>
      </c>
      <c r="Y23" s="2">
        <f>SUM([3]Jun!$AF$12:$AG$12)</f>
        <v>0</v>
      </c>
      <c r="Z23" s="2">
        <f>[3]Jun!$AI$12</f>
        <v>0</v>
      </c>
      <c r="AA23" s="2">
        <f>SUM([3]Jun!$AH$12,[3]Jun!$AJ$12)</f>
        <v>2</v>
      </c>
      <c r="AB23" s="2">
        <f>[3]Jun!$AO$12</f>
        <v>0</v>
      </c>
      <c r="AC23" s="2">
        <f>[3]Jun!$AW$12</f>
        <v>0</v>
      </c>
      <c r="AD23" s="2">
        <f>[3]Jun!$AU$12</f>
        <v>0</v>
      </c>
      <c r="AE23" s="2">
        <f>[3]Jun!$AV$12</f>
        <v>0</v>
      </c>
      <c r="AF23" s="2">
        <f>[3]Jun!$Z$12</f>
        <v>0</v>
      </c>
      <c r="AG23" s="2">
        <f>[3]Jun!$BD$12</f>
        <v>0</v>
      </c>
      <c r="AH23" s="2">
        <f>[3]Jun!$AX$12</f>
        <v>0</v>
      </c>
      <c r="AI23" s="2">
        <f>[3]Jun!$AZ$12</f>
        <v>0</v>
      </c>
      <c r="AJ23" s="2">
        <f>[3]Jun!$V$12</f>
        <v>0</v>
      </c>
      <c r="AK23" s="2">
        <f>[3]Jun!$BE$12</f>
        <v>0</v>
      </c>
      <c r="AL23" s="2">
        <f>[3]Jun!$AC$12</f>
        <v>0</v>
      </c>
      <c r="AM23" s="2">
        <f>[3]Jun!$W$12</f>
        <v>0</v>
      </c>
      <c r="AN23" s="2">
        <f>[3]Jun!$Y$12</f>
        <v>0</v>
      </c>
      <c r="AO23" s="2">
        <f>[3]Jun!$X$12</f>
        <v>0</v>
      </c>
      <c r="AP23" s="2">
        <f>[3]Jun!$BF$12</f>
        <v>0</v>
      </c>
      <c r="AQ23" s="13">
        <f>[3]Jun!$BG$12</f>
        <v>0</v>
      </c>
      <c r="AR23" s="2">
        <f>[3]Jun!$BB$12</f>
        <v>0</v>
      </c>
      <c r="AS23" s="2">
        <f>[3]Jun!$BC$12</f>
        <v>0</v>
      </c>
      <c r="AT23" s="14">
        <f>[3]Jun!$BA$12</f>
        <v>0</v>
      </c>
      <c r="AU23" s="15">
        <f t="shared" si="0"/>
        <v>3</v>
      </c>
    </row>
    <row r="24" spans="1:47" x14ac:dyDescent="0.25">
      <c r="A24" s="9" t="s">
        <v>148</v>
      </c>
      <c r="B24" s="9" t="s">
        <v>20</v>
      </c>
      <c r="C24" s="19">
        <f>[8]Jun!$C$38</f>
        <v>0</v>
      </c>
      <c r="D24" s="19">
        <f>[8]Jun!$C$14</f>
        <v>0</v>
      </c>
      <c r="E24" s="19">
        <f>[8]Jun!$C$16</f>
        <v>0</v>
      </c>
      <c r="F24" s="19">
        <f>[8]Jun!$C$15</f>
        <v>0</v>
      </c>
      <c r="G24" s="19">
        <f>[8]Jun!$C$39</f>
        <v>0</v>
      </c>
      <c r="H24" s="19">
        <f>[8]Jun!$C$18</f>
        <v>0</v>
      </c>
      <c r="I24" s="19">
        <f>[8]Jun!$C$17</f>
        <v>0</v>
      </c>
      <c r="J24" s="19">
        <f>[8]Jun!$C$52</f>
        <v>0</v>
      </c>
      <c r="K24" s="19">
        <f>[8]Jun!$C$40</f>
        <v>0</v>
      </c>
      <c r="L24" s="19">
        <f>[8]Jun!$C$19</f>
        <v>0</v>
      </c>
      <c r="M24" s="19">
        <f>[8]Jun!$C$47</f>
        <v>0</v>
      </c>
      <c r="N24" s="19">
        <f>[8]Jun!$C$41</f>
        <v>0</v>
      </c>
      <c r="O24" s="19">
        <f>[8]Jun!$C$21</f>
        <v>0</v>
      </c>
      <c r="P24" s="19">
        <f>[8]Jun!$C$22</f>
        <v>0</v>
      </c>
      <c r="Q24" s="19">
        <f>[8]Jun!$C$20</f>
        <v>0</v>
      </c>
      <c r="R24" s="19">
        <f>[8]Jun!$C$43</f>
        <v>0</v>
      </c>
      <c r="S24" s="19">
        <f>SUM([8]Jun!$C$28:$C$29)</f>
        <v>0</v>
      </c>
      <c r="T24" s="19">
        <f>[8]Jun!$C$44</f>
        <v>0</v>
      </c>
      <c r="U24" s="19">
        <f>[8]Jun!$C$45</f>
        <v>0</v>
      </c>
      <c r="V24" s="19">
        <f>[8]Jun!$C$46</f>
        <v>0</v>
      </c>
      <c r="W24" s="19">
        <f>[8]Jun!$C$31</f>
        <v>0</v>
      </c>
      <c r="X24" s="19">
        <f>[8]Jun!$C$32</f>
        <v>0</v>
      </c>
      <c r="Y24" s="19">
        <f>SUM([8]Jun!$C$33:$C$34)</f>
        <v>0</v>
      </c>
      <c r="Z24" s="19">
        <f>[8]Jun!$C$36</f>
        <v>0</v>
      </c>
      <c r="AA24" s="19">
        <f>SUM([8]Jun!$C$35,[8]Jun!$C$37)</f>
        <v>0</v>
      </c>
      <c r="AB24" s="19">
        <f>[8]Jun!$C$42</f>
        <v>0</v>
      </c>
      <c r="AC24" s="19">
        <f>[8]Jun!$C$50</f>
        <v>0</v>
      </c>
      <c r="AD24" s="19">
        <f>[8]Jun!$C$48</f>
        <v>0</v>
      </c>
      <c r="AE24" s="19">
        <f>[8]Jun!$C$49</f>
        <v>0</v>
      </c>
      <c r="AF24" s="19">
        <f>[8]Jun!$C$27</f>
        <v>0</v>
      </c>
      <c r="AG24" s="19">
        <f>[8]Jun!$C$57</f>
        <v>0</v>
      </c>
      <c r="AH24" s="19">
        <f>[8]Jun!$C$51</f>
        <v>0</v>
      </c>
      <c r="AI24" s="19">
        <f>[8]Jun!$C$53</f>
        <v>0</v>
      </c>
      <c r="AJ24" s="19">
        <f>[8]Jun!$C$23</f>
        <v>0</v>
      </c>
      <c r="AK24" s="19">
        <f>[8]Jun!$C$58</f>
        <v>0</v>
      </c>
      <c r="AL24" s="19">
        <f>[8]Jun!$C$30</f>
        <v>0</v>
      </c>
      <c r="AM24" s="19">
        <f>[8]Jun!$C$24</f>
        <v>0</v>
      </c>
      <c r="AN24" s="19">
        <f>[8]Jun!$C$26</f>
        <v>0</v>
      </c>
      <c r="AO24" s="19">
        <f>[8]Jun!$C$25</f>
        <v>0</v>
      </c>
      <c r="AP24" s="19">
        <f>[8]Jun!$C$59</f>
        <v>1</v>
      </c>
      <c r="AQ24" s="29">
        <f>[8]Jun!$C$60</f>
        <v>0</v>
      </c>
      <c r="AR24" s="19">
        <f>[8]Jun!$C$55</f>
        <v>0</v>
      </c>
      <c r="AS24" s="19">
        <f>[8]Jun!$C$56</f>
        <v>0</v>
      </c>
      <c r="AT24" s="38">
        <f>[8]Jun!$C$54</f>
        <v>0</v>
      </c>
      <c r="AU24" s="12">
        <f t="shared" si="0"/>
        <v>1</v>
      </c>
    </row>
    <row r="25" spans="1:47" x14ac:dyDescent="0.25">
      <c r="A25" s="2"/>
      <c r="B25" s="2" t="s">
        <v>21</v>
      </c>
      <c r="C25" s="2">
        <f>[8]Jun!$AK$4</f>
        <v>0</v>
      </c>
      <c r="D25" s="2">
        <f>[8]Jun!$M$4</f>
        <v>4</v>
      </c>
      <c r="E25" s="2">
        <f>[8]Jun!$O$4</f>
        <v>0</v>
      </c>
      <c r="F25" s="2">
        <f>[8]Jun!$N$4</f>
        <v>1</v>
      </c>
      <c r="G25" s="2">
        <f>[8]Jun!$AL$4</f>
        <v>0</v>
      </c>
      <c r="H25" s="2">
        <f>[8]Jun!$Q$4</f>
        <v>0</v>
      </c>
      <c r="I25" s="2">
        <f>[8]Jun!$P$4</f>
        <v>0</v>
      </c>
      <c r="J25" s="2">
        <f>[8]Jun!$AY$4</f>
        <v>0</v>
      </c>
      <c r="K25" s="2">
        <f>[8]Jun!$AM$4</f>
        <v>0</v>
      </c>
      <c r="L25" s="2">
        <f>[8]Jun!$R$4</f>
        <v>0</v>
      </c>
      <c r="M25" s="2">
        <f>[8]Jun!$AT$4</f>
        <v>0</v>
      </c>
      <c r="N25" s="2">
        <f>[8]Jun!$AN$4</f>
        <v>0</v>
      </c>
      <c r="O25" s="2">
        <f>[8]Jun!$T$4</f>
        <v>0</v>
      </c>
      <c r="P25" s="2">
        <f>[8]Jun!$U$4</f>
        <v>0</v>
      </c>
      <c r="Q25" s="2">
        <f>[8]Jun!$S$4</f>
        <v>0</v>
      </c>
      <c r="R25" s="2">
        <f>[8]Jun!$AP$4</f>
        <v>0</v>
      </c>
      <c r="S25" s="2">
        <f>SUM([8]Jun!$AA$4:$AB$4)</f>
        <v>0</v>
      </c>
      <c r="T25" s="2">
        <f>[8]Jun!$AQ$4</f>
        <v>0</v>
      </c>
      <c r="U25" s="2">
        <f>[8]Jun!$AR$4</f>
        <v>0</v>
      </c>
      <c r="V25" s="2">
        <f>[8]Jun!$AS$4</f>
        <v>0</v>
      </c>
      <c r="W25" s="2">
        <f>[8]Jun!$AD$4</f>
        <v>1</v>
      </c>
      <c r="X25" s="2">
        <f>[8]Jun!$AE$4</f>
        <v>0</v>
      </c>
      <c r="Y25" s="2">
        <f>SUM([8]Jun!$AF$4:$AG$4)</f>
        <v>1</v>
      </c>
      <c r="Z25" s="2">
        <f>[8]Jun!$AI$4</f>
        <v>0</v>
      </c>
      <c r="AA25" s="2">
        <f>SUM([8]Jun!$AH$4,[8]Jun!$AJ$4)</f>
        <v>0</v>
      </c>
      <c r="AB25" s="2">
        <f>[8]Jun!$AO$4</f>
        <v>0</v>
      </c>
      <c r="AC25" s="2">
        <f>[8]Jun!$AW$4</f>
        <v>0</v>
      </c>
      <c r="AD25" s="2">
        <f>[8]Jun!$AU$4</f>
        <v>0</v>
      </c>
      <c r="AE25" s="2">
        <f>[8]Jun!$AV$4</f>
        <v>0</v>
      </c>
      <c r="AF25" s="2">
        <f>[8]Jun!$Z$4</f>
        <v>2</v>
      </c>
      <c r="AG25" s="2">
        <f>[8]Jun!$BD$4</f>
        <v>0</v>
      </c>
      <c r="AH25" s="2">
        <f>[8]Jun!$AX$4</f>
        <v>0</v>
      </c>
      <c r="AI25" s="2">
        <f>[8]Jun!$AZ$4</f>
        <v>0</v>
      </c>
      <c r="AJ25" s="2">
        <f>[8]Jun!$V$4</f>
        <v>0</v>
      </c>
      <c r="AK25" s="2">
        <f>[8]Jun!$BE$4</f>
        <v>0</v>
      </c>
      <c r="AL25" s="2">
        <f>[8]Jun!$AC$4</f>
        <v>0</v>
      </c>
      <c r="AM25" s="2">
        <f>[8]Jun!$W$4</f>
        <v>0</v>
      </c>
      <c r="AN25" s="2">
        <f>[8]Jun!$Y$4</f>
        <v>0</v>
      </c>
      <c r="AO25" s="2">
        <f>[8]Jun!$X$4</f>
        <v>0</v>
      </c>
      <c r="AP25" s="2">
        <f>[8]Jun!$BF$4</f>
        <v>0</v>
      </c>
      <c r="AQ25" s="13">
        <f>[8]Jun!$BG$4</f>
        <v>0</v>
      </c>
      <c r="AR25" s="2">
        <f>[8]Jun!$BB$4</f>
        <v>0</v>
      </c>
      <c r="AS25" s="2">
        <f>[8]Jun!$BC$4</f>
        <v>0</v>
      </c>
      <c r="AT25" s="14">
        <f>[8]Jun!$BA$4</f>
        <v>0</v>
      </c>
      <c r="AU25" s="15">
        <f t="shared" si="0"/>
        <v>9</v>
      </c>
    </row>
    <row r="26" spans="1:47" x14ac:dyDescent="0.25">
      <c r="A26" s="9" t="s">
        <v>57</v>
      </c>
      <c r="B26" s="9" t="s">
        <v>20</v>
      </c>
      <c r="C26" s="9">
        <f>[3]Jun!$F$38</f>
        <v>0</v>
      </c>
      <c r="D26" s="9">
        <f>[3]Jun!$F$14</f>
        <v>0</v>
      </c>
      <c r="E26" s="9">
        <f>[3]Jun!$F$16</f>
        <v>0</v>
      </c>
      <c r="F26" s="9">
        <f>[3]Jun!$F$15</f>
        <v>0</v>
      </c>
      <c r="G26" s="9">
        <f>[3]Jun!$F$39</f>
        <v>0</v>
      </c>
      <c r="H26" s="9">
        <f>[3]Jun!$F$18</f>
        <v>0</v>
      </c>
      <c r="I26" s="9">
        <f>[3]Jun!$F$17</f>
        <v>0</v>
      </c>
      <c r="J26" s="9">
        <f>[3]Jun!$F$52</f>
        <v>0</v>
      </c>
      <c r="K26" s="9">
        <f>[3]Jun!$F$40</f>
        <v>0</v>
      </c>
      <c r="L26" s="9">
        <f>[3]Jun!$F$19</f>
        <v>0</v>
      </c>
      <c r="M26" s="9">
        <f>[3]Jun!$F$47</f>
        <v>0</v>
      </c>
      <c r="N26" s="9">
        <f>[3]Jun!$F$41</f>
        <v>0</v>
      </c>
      <c r="O26" s="9">
        <f>[3]Jun!$F$21</f>
        <v>0</v>
      </c>
      <c r="P26" s="9">
        <f>[3]Jun!$F$22</f>
        <v>0</v>
      </c>
      <c r="Q26" s="9">
        <f>[3]Jun!$F$20</f>
        <v>0</v>
      </c>
      <c r="R26" s="9">
        <f>[3]Jun!$F$43</f>
        <v>0</v>
      </c>
      <c r="S26" s="9">
        <f>SUM([3]Jun!$F$28:$F$29)</f>
        <v>0</v>
      </c>
      <c r="T26" s="9">
        <f>[3]Jun!$F$44</f>
        <v>0</v>
      </c>
      <c r="U26" s="9">
        <f>[3]Jun!$F$45</f>
        <v>0</v>
      </c>
      <c r="V26" s="9">
        <f>[3]Jun!$F$46</f>
        <v>0</v>
      </c>
      <c r="W26" s="9">
        <f>[3]Jun!$F$31</f>
        <v>0</v>
      </c>
      <c r="X26" s="9">
        <f>[3]Jun!$F$32</f>
        <v>0</v>
      </c>
      <c r="Y26" s="9">
        <f>SUM([3]Jun!$F$33:$F$34)</f>
        <v>0</v>
      </c>
      <c r="Z26" s="9">
        <f>[3]Jun!$F$36</f>
        <v>0</v>
      </c>
      <c r="AA26" s="9">
        <f>SUM([3]Jun!$F$35,[3]Jun!$F$37)</f>
        <v>0</v>
      </c>
      <c r="AB26" s="9">
        <f>[3]Jun!$F$42</f>
        <v>0</v>
      </c>
      <c r="AC26" s="9">
        <f>[3]Jun!$F$50</f>
        <v>0</v>
      </c>
      <c r="AD26" s="9">
        <f>[3]Jun!$F$48</f>
        <v>0</v>
      </c>
      <c r="AE26" s="9">
        <f>[3]Jun!$F$49</f>
        <v>0</v>
      </c>
      <c r="AF26" s="9">
        <f>[3]Jun!$F$27</f>
        <v>0</v>
      </c>
      <c r="AG26" s="9">
        <f>[3]Jun!$F$57</f>
        <v>0</v>
      </c>
      <c r="AH26" s="9">
        <f>[3]Jun!$F$51</f>
        <v>0</v>
      </c>
      <c r="AI26" s="9">
        <f>[3]Jun!$F$53</f>
        <v>0</v>
      </c>
      <c r="AJ26" s="9">
        <f>[3]Jun!$F$23</f>
        <v>0</v>
      </c>
      <c r="AK26" s="9">
        <f>[3]Jun!$F$58</f>
        <v>0</v>
      </c>
      <c r="AL26" s="9">
        <f>[3]Jun!$F$30</f>
        <v>0</v>
      </c>
      <c r="AM26" s="9">
        <f>[3]Jun!$F$24</f>
        <v>0</v>
      </c>
      <c r="AN26" s="9">
        <f>[3]Jun!$F$26</f>
        <v>0</v>
      </c>
      <c r="AO26" s="9">
        <f>[3]Jun!$F$25</f>
        <v>0</v>
      </c>
      <c r="AP26" s="9">
        <f>[3]Jun!$F$59</f>
        <v>0</v>
      </c>
      <c r="AQ26" s="10">
        <f>[3]Jun!$F$60</f>
        <v>0</v>
      </c>
      <c r="AR26" s="9">
        <f>[3]Jun!$F$55</f>
        <v>0</v>
      </c>
      <c r="AS26" s="9">
        <f>[3]Jun!$F$56</f>
        <v>0</v>
      </c>
      <c r="AT26" s="11">
        <f>[3]Jun!$F$54</f>
        <v>0</v>
      </c>
      <c r="AU26" s="12">
        <f t="shared" si="0"/>
        <v>0</v>
      </c>
    </row>
    <row r="27" spans="1:47" x14ac:dyDescent="0.25">
      <c r="A27" s="18"/>
      <c r="B27" s="18" t="s">
        <v>21</v>
      </c>
      <c r="C27" s="2">
        <f>[3]Jun!$AK$7</f>
        <v>0</v>
      </c>
      <c r="D27" s="2">
        <f>[3]Jun!$M$7</f>
        <v>0</v>
      </c>
      <c r="E27" s="2">
        <f>[3]Jun!$O$7</f>
        <v>0</v>
      </c>
      <c r="F27" s="2">
        <f>[3]Jun!$N$7</f>
        <v>0</v>
      </c>
      <c r="G27" s="2">
        <f>[3]Jun!$AL$7</f>
        <v>0</v>
      </c>
      <c r="H27" s="2">
        <f>[3]Jun!$Q$7</f>
        <v>0</v>
      </c>
      <c r="I27" s="2">
        <f>[3]Jun!$P$7</f>
        <v>0</v>
      </c>
      <c r="J27" s="2">
        <f>[3]Jun!$AY$7</f>
        <v>0</v>
      </c>
      <c r="K27" s="2">
        <f>[3]Jun!$AM$7</f>
        <v>0</v>
      </c>
      <c r="L27" s="2">
        <f>[3]Jun!$R$7</f>
        <v>0</v>
      </c>
      <c r="M27" s="2">
        <f>[3]Jun!$AT$7</f>
        <v>0</v>
      </c>
      <c r="N27" s="2">
        <f>[3]Jun!$AN$7</f>
        <v>0</v>
      </c>
      <c r="O27" s="2">
        <f>[3]Jun!$T$7</f>
        <v>0</v>
      </c>
      <c r="P27" s="2">
        <f>[3]Jun!$U$7</f>
        <v>0</v>
      </c>
      <c r="Q27" s="2">
        <f>[3]Jun!$S$7</f>
        <v>0</v>
      </c>
      <c r="R27" s="2">
        <f>[3]Jun!$AP$7</f>
        <v>0</v>
      </c>
      <c r="S27" s="2">
        <f>SUM([3]Jun!$AA$7:$AB$7)</f>
        <v>0</v>
      </c>
      <c r="T27" s="2">
        <f>[3]Jun!$AQ$7</f>
        <v>0</v>
      </c>
      <c r="U27" s="2">
        <f>[3]Jun!$AR$7</f>
        <v>0</v>
      </c>
      <c r="V27" s="2">
        <f>[3]Jun!$AS$7</f>
        <v>0</v>
      </c>
      <c r="W27" s="2">
        <f>[3]Jun!$AD$7</f>
        <v>0</v>
      </c>
      <c r="X27" s="2">
        <f>[3]Jun!$AE$7</f>
        <v>0</v>
      </c>
      <c r="Y27" s="2">
        <f>SUM([3]Jun!$AF$7:$AG$7)</f>
        <v>0</v>
      </c>
      <c r="Z27" s="2">
        <f>[3]Jun!$AI$7</f>
        <v>0</v>
      </c>
      <c r="AA27" s="2">
        <f>SUM([3]Jun!$AH$7,[3]Jun!$AJ$7)</f>
        <v>0</v>
      </c>
      <c r="AB27" s="2">
        <f>[3]Jun!$AO$7</f>
        <v>0</v>
      </c>
      <c r="AC27" s="2">
        <f>[3]Jun!$AW$7</f>
        <v>0</v>
      </c>
      <c r="AD27" s="2">
        <f>[3]Jun!$AU$7</f>
        <v>0</v>
      </c>
      <c r="AE27" s="2">
        <f>[3]Jun!$AV$7</f>
        <v>0</v>
      </c>
      <c r="AF27" s="2">
        <f>[3]Jun!$Z$7</f>
        <v>0</v>
      </c>
      <c r="AG27" s="2">
        <f>[3]Jun!$BD$7</f>
        <v>0</v>
      </c>
      <c r="AH27" s="2">
        <f>[3]Jun!$AX$7</f>
        <v>0</v>
      </c>
      <c r="AI27" s="2">
        <f>[3]Jun!$AZ$7</f>
        <v>0</v>
      </c>
      <c r="AJ27" s="2">
        <f>[3]Jun!$V$7</f>
        <v>0</v>
      </c>
      <c r="AK27" s="2">
        <f>[3]Jun!$BE$7</f>
        <v>0</v>
      </c>
      <c r="AL27" s="2">
        <f>[3]Jun!$AC$7</f>
        <v>0</v>
      </c>
      <c r="AM27" s="2">
        <f>[3]Jun!$W$7</f>
        <v>0</v>
      </c>
      <c r="AN27" s="2">
        <f>[3]Jun!$Y$7</f>
        <v>0</v>
      </c>
      <c r="AO27" s="2">
        <f>[3]Jun!$X$7</f>
        <v>0</v>
      </c>
      <c r="AP27" s="2">
        <f>[3]Jun!$BF$7</f>
        <v>0</v>
      </c>
      <c r="AQ27" s="13">
        <f>[3]Jun!$BG$7</f>
        <v>0</v>
      </c>
      <c r="AR27" s="2">
        <f>[3]Jun!$BB$7</f>
        <v>0</v>
      </c>
      <c r="AS27" s="2">
        <f>[3]Jun!$BC$7</f>
        <v>0</v>
      </c>
      <c r="AT27" s="14">
        <f>[3]Jun!$BA$7</f>
        <v>0</v>
      </c>
      <c r="AU27" s="15">
        <f t="shared" si="0"/>
        <v>0</v>
      </c>
    </row>
    <row r="28" spans="1:47" x14ac:dyDescent="0.25">
      <c r="A28" s="9" t="s">
        <v>150</v>
      </c>
      <c r="B28" s="9" t="s">
        <v>20</v>
      </c>
      <c r="C28" s="9">
        <f>[22]Jun!$B$38</f>
        <v>0</v>
      </c>
      <c r="D28" s="9">
        <f>[22]Jun!$B$14</f>
        <v>1</v>
      </c>
      <c r="E28" s="9">
        <f>[22]Jun!$B$16</f>
        <v>0</v>
      </c>
      <c r="F28" s="9">
        <f>[22]Jun!$B$15</f>
        <v>0</v>
      </c>
      <c r="G28" s="9">
        <f>[22]Jun!$B$39</f>
        <v>0</v>
      </c>
      <c r="H28" s="9">
        <f>[22]Jun!$B$18</f>
        <v>1</v>
      </c>
      <c r="I28" s="9">
        <f>[22]Jun!$B$17</f>
        <v>0</v>
      </c>
      <c r="J28" s="9">
        <f>[22]Jun!$B$52</f>
        <v>0</v>
      </c>
      <c r="K28" s="9">
        <f>[22]Jun!$B$40</f>
        <v>0</v>
      </c>
      <c r="L28" s="9">
        <f>[22]Jun!$B$19</f>
        <v>0</v>
      </c>
      <c r="M28" s="9">
        <f>[22]Jun!$B$47</f>
        <v>0</v>
      </c>
      <c r="N28" s="9">
        <f>[22]Jun!$B$41</f>
        <v>0</v>
      </c>
      <c r="O28" s="9">
        <f>[22]Jun!$B$21</f>
        <v>0</v>
      </c>
      <c r="P28" s="9">
        <f>[22]Jun!$B$22</f>
        <v>0</v>
      </c>
      <c r="Q28" s="9">
        <f>[22]Jun!$B$20</f>
        <v>0</v>
      </c>
      <c r="R28" s="9">
        <f>[22]Jun!$B$43</f>
        <v>0</v>
      </c>
      <c r="S28" s="9">
        <f>SUM([22]Jun!$B$28:$B$29)</f>
        <v>0</v>
      </c>
      <c r="T28" s="9">
        <f>[22]Jun!$B$44</f>
        <v>0</v>
      </c>
      <c r="U28" s="9">
        <f>[22]Jun!$B$45</f>
        <v>0</v>
      </c>
      <c r="V28" s="9">
        <f>[22]Jun!$B$46</f>
        <v>0</v>
      </c>
      <c r="W28" s="9">
        <f>[22]Jun!$B$31</f>
        <v>0</v>
      </c>
      <c r="X28" s="9">
        <f>[22]Jun!$B$32</f>
        <v>0</v>
      </c>
      <c r="Y28" s="9">
        <f>SUM([22]Jun!$B$33:$B$34)</f>
        <v>0</v>
      </c>
      <c r="Z28" s="9">
        <f>[22]Jun!$B$36</f>
        <v>0</v>
      </c>
      <c r="AA28" s="9">
        <f>SUM([22]Jun!$B$35,[22]Jun!$B$37)</f>
        <v>1</v>
      </c>
      <c r="AB28" s="9">
        <f>[22]Jun!$B$42</f>
        <v>0</v>
      </c>
      <c r="AC28" s="9">
        <f>[22]Jun!$B$50</f>
        <v>0</v>
      </c>
      <c r="AD28" s="9">
        <f>[22]Jun!$B$48</f>
        <v>0</v>
      </c>
      <c r="AE28" s="9">
        <f>[22]Jun!$B$49</f>
        <v>0</v>
      </c>
      <c r="AF28" s="9">
        <f>[22]Jun!$B$27</f>
        <v>0</v>
      </c>
      <c r="AG28" s="9">
        <f>[22]Jun!$B$57</f>
        <v>0</v>
      </c>
      <c r="AH28" s="9">
        <f>[22]Jun!$B$51</f>
        <v>0</v>
      </c>
      <c r="AI28" s="9">
        <f>[22]Jun!$B$53</f>
        <v>0</v>
      </c>
      <c r="AJ28" s="9">
        <f>[22]Jun!$B$23</f>
        <v>0</v>
      </c>
      <c r="AK28" s="9">
        <f>[22]Jun!$B$58</f>
        <v>0</v>
      </c>
      <c r="AL28" s="9">
        <f>[22]Jun!$B$30</f>
        <v>0</v>
      </c>
      <c r="AM28" s="9">
        <f>[22]Jun!$B$24</f>
        <v>0</v>
      </c>
      <c r="AN28" s="9">
        <f>[22]Jun!$B$26</f>
        <v>0</v>
      </c>
      <c r="AO28" s="9">
        <f>[22]Jun!$B$25</f>
        <v>0</v>
      </c>
      <c r="AP28" s="9">
        <f>[22]Jun!$B$59</f>
        <v>0</v>
      </c>
      <c r="AQ28" s="10">
        <f>[22]Jun!$B$60</f>
        <v>0</v>
      </c>
      <c r="AR28" s="9">
        <f>[22]Jun!$B$55</f>
        <v>0</v>
      </c>
      <c r="AS28" s="9">
        <f>[22]Jun!$B$56</f>
        <v>0</v>
      </c>
      <c r="AT28" s="11">
        <f>[22]Jun!$B$54</f>
        <v>0</v>
      </c>
      <c r="AU28" s="12">
        <f t="shared" si="0"/>
        <v>3</v>
      </c>
    </row>
    <row r="29" spans="1:47" x14ac:dyDescent="0.25">
      <c r="A29" s="2" t="s">
        <v>149</v>
      </c>
      <c r="B29" s="2" t="s">
        <v>21</v>
      </c>
      <c r="C29" s="2">
        <f>[22]Jun!$AK$3</f>
        <v>0</v>
      </c>
      <c r="D29" s="2">
        <f>[22]Jun!$M$3</f>
        <v>1</v>
      </c>
      <c r="E29" s="2">
        <f>[22]Jun!$O$3</f>
        <v>0</v>
      </c>
      <c r="F29" s="2">
        <f>[22]Jun!$N$3</f>
        <v>0</v>
      </c>
      <c r="G29" s="2">
        <f>[22]Jun!$AL$3</f>
        <v>0</v>
      </c>
      <c r="H29" s="2">
        <f>[22]Jun!$Q$3</f>
        <v>0</v>
      </c>
      <c r="I29" s="2">
        <f>[22]Jun!$P$3</f>
        <v>0</v>
      </c>
      <c r="J29" s="2">
        <f>[22]Jun!$AY$3</f>
        <v>0</v>
      </c>
      <c r="K29" s="2">
        <f>[22]Jun!$AM$3</f>
        <v>0</v>
      </c>
      <c r="L29" s="2">
        <f>[22]Jun!$R$3</f>
        <v>0</v>
      </c>
      <c r="M29" s="2">
        <f>[22]Jun!$AT$3</f>
        <v>0</v>
      </c>
      <c r="N29" s="2">
        <f>[22]Jun!$AN$3</f>
        <v>0</v>
      </c>
      <c r="O29" s="2">
        <f>[22]Jun!$T$3</f>
        <v>0</v>
      </c>
      <c r="P29" s="2">
        <f>[22]Jun!$U$3</f>
        <v>0</v>
      </c>
      <c r="Q29" s="2">
        <f>[22]Jun!$S$3</f>
        <v>0</v>
      </c>
      <c r="R29" s="2">
        <f>[22]Jun!$AP$3</f>
        <v>0</v>
      </c>
      <c r="S29" s="2">
        <f>SUM([22]Jun!$AA$3:$AB$3)</f>
        <v>0</v>
      </c>
      <c r="T29" s="2">
        <f>[22]Jun!$AQ$3</f>
        <v>0</v>
      </c>
      <c r="U29" s="2">
        <f>[22]Jun!$AR$3</f>
        <v>0</v>
      </c>
      <c r="V29" s="2">
        <f>[22]Jun!$AS$3</f>
        <v>0</v>
      </c>
      <c r="W29" s="2">
        <f>[22]Jun!$AD$3</f>
        <v>0</v>
      </c>
      <c r="X29" s="2">
        <f>[22]Jun!$AE$3</f>
        <v>0</v>
      </c>
      <c r="Y29" s="2">
        <f>SUM([22]Jun!$AF$3:$AG$3)</f>
        <v>0</v>
      </c>
      <c r="Z29" s="2">
        <f>[22]Jun!$AI$3</f>
        <v>0</v>
      </c>
      <c r="AA29" s="2">
        <f>SUM([22]Jun!$AH$3,[22]Jun!$AJ$3)</f>
        <v>0</v>
      </c>
      <c r="AB29" s="2">
        <f>[22]Jun!$AO$3</f>
        <v>0</v>
      </c>
      <c r="AC29" s="2">
        <f>[22]Jun!$AW$3</f>
        <v>0</v>
      </c>
      <c r="AD29" s="2">
        <f>[22]Jun!$AU$3</f>
        <v>0</v>
      </c>
      <c r="AE29" s="2">
        <f>[22]Jun!$AV$3</f>
        <v>0</v>
      </c>
      <c r="AF29" s="2">
        <f>[22]Jun!$Z$3</f>
        <v>0</v>
      </c>
      <c r="AG29" s="2">
        <f>[22]Jun!$BD$3</f>
        <v>0</v>
      </c>
      <c r="AH29" s="2">
        <f>[22]Jun!$AX$3</f>
        <v>0</v>
      </c>
      <c r="AI29" s="2">
        <f>[22]Jun!$AZ$3</f>
        <v>0</v>
      </c>
      <c r="AJ29" s="2">
        <f>[22]Jun!$V$3</f>
        <v>0</v>
      </c>
      <c r="AK29" s="2">
        <f>[22]Jun!$BE$3</f>
        <v>0</v>
      </c>
      <c r="AL29" s="2">
        <f>[22]Jun!$AC$3</f>
        <v>0</v>
      </c>
      <c r="AM29" s="2">
        <f>[22]Jun!$W$3</f>
        <v>0</v>
      </c>
      <c r="AN29" s="2">
        <f>[22]Jun!$Y$3</f>
        <v>0</v>
      </c>
      <c r="AO29" s="2">
        <f>[22]Jun!$X$3</f>
        <v>0</v>
      </c>
      <c r="AP29" s="2">
        <f>[22]Jun!$BF$3</f>
        <v>0</v>
      </c>
      <c r="AQ29" s="13">
        <f>[22]Jun!$BG$3</f>
        <v>0</v>
      </c>
      <c r="AR29" s="2">
        <f>[22]Jun!$BB$3</f>
        <v>0</v>
      </c>
      <c r="AS29" s="2">
        <f>[22]Jun!$BC$3</f>
        <v>0</v>
      </c>
      <c r="AT29" s="14">
        <f>[22]Jun!$BA$3</f>
        <v>0</v>
      </c>
      <c r="AU29" s="15">
        <f t="shared" si="0"/>
        <v>1</v>
      </c>
    </row>
    <row r="30" spans="1:47" x14ac:dyDescent="0.25">
      <c r="A30" s="19" t="s">
        <v>59</v>
      </c>
      <c r="B30" s="19" t="s">
        <v>20</v>
      </c>
      <c r="C30" s="9">
        <f>[3]Jun!$G$38</f>
        <v>0</v>
      </c>
      <c r="D30" s="9">
        <f>[3]Jun!$G$14</f>
        <v>0</v>
      </c>
      <c r="E30" s="9">
        <f>[3]Jun!$G$16</f>
        <v>0</v>
      </c>
      <c r="F30" s="9">
        <f>[3]Jun!$G$15</f>
        <v>0</v>
      </c>
      <c r="G30" s="9">
        <f>[3]Jun!$G$39</f>
        <v>0</v>
      </c>
      <c r="H30" s="9">
        <f>[3]Jun!$G$18</f>
        <v>1</v>
      </c>
      <c r="I30" s="9">
        <f>[3]Jun!$G$17</f>
        <v>0</v>
      </c>
      <c r="J30" s="9">
        <f>[3]Jun!$G$52</f>
        <v>0</v>
      </c>
      <c r="K30" s="9">
        <f>[3]Jun!$G$40</f>
        <v>0</v>
      </c>
      <c r="L30" s="9">
        <f>[3]Jun!$G$19</f>
        <v>0</v>
      </c>
      <c r="M30" s="9">
        <f>[3]Jun!$G$47</f>
        <v>0</v>
      </c>
      <c r="N30" s="9">
        <f>[3]Jun!$G$41</f>
        <v>0</v>
      </c>
      <c r="O30" s="9">
        <f>[3]Jun!$G$21</f>
        <v>0</v>
      </c>
      <c r="P30" s="9">
        <f>[3]Jun!$G$22</f>
        <v>0</v>
      </c>
      <c r="Q30" s="9">
        <f>[3]Jun!$G$20</f>
        <v>0</v>
      </c>
      <c r="R30" s="9">
        <f>[3]Jun!$G$43</f>
        <v>0</v>
      </c>
      <c r="S30" s="9">
        <f>SUM([3]Jun!$G$28:$G$29)</f>
        <v>0</v>
      </c>
      <c r="T30" s="9">
        <f>[3]Jun!$G$44</f>
        <v>0</v>
      </c>
      <c r="U30" s="9">
        <f>[3]Jun!$G$45</f>
        <v>0</v>
      </c>
      <c r="V30" s="9">
        <f>[3]Jun!$G$46</f>
        <v>0</v>
      </c>
      <c r="W30" s="9">
        <f>[3]Jun!$G$31</f>
        <v>0</v>
      </c>
      <c r="X30" s="9">
        <f>[3]Jun!$G$32</f>
        <v>0</v>
      </c>
      <c r="Y30" s="9">
        <f>SUM([3]Jun!$G$33:$G$34)</f>
        <v>0</v>
      </c>
      <c r="Z30" s="9">
        <f>[3]Jun!$G$36</f>
        <v>0</v>
      </c>
      <c r="AA30" s="9">
        <f>SUM([3]Jun!$G$35,[3]Jun!$G$37)</f>
        <v>0</v>
      </c>
      <c r="AB30" s="9">
        <f>[3]Jun!$G$42</f>
        <v>0</v>
      </c>
      <c r="AC30" s="9">
        <f>[3]Jun!$G$50</f>
        <v>0</v>
      </c>
      <c r="AD30" s="9">
        <f>[3]Jun!$G$48</f>
        <v>0</v>
      </c>
      <c r="AE30" s="9">
        <f>[3]Jun!$G$49</f>
        <v>0</v>
      </c>
      <c r="AF30" s="9">
        <f>[3]Jun!$G$27</f>
        <v>0</v>
      </c>
      <c r="AG30" s="9">
        <f>[3]Jun!$G$57</f>
        <v>0</v>
      </c>
      <c r="AH30" s="9">
        <f>[3]Jun!$G$51</f>
        <v>0</v>
      </c>
      <c r="AI30" s="9">
        <f>[3]Jun!$G$53</f>
        <v>0</v>
      </c>
      <c r="AJ30" s="9">
        <f>[3]Jun!$G$23</f>
        <v>1</v>
      </c>
      <c r="AK30" s="9">
        <f>[3]Jun!$G$58</f>
        <v>0</v>
      </c>
      <c r="AL30" s="9">
        <f>[3]Jun!$G$30</f>
        <v>0</v>
      </c>
      <c r="AM30" s="9">
        <f>[3]Jun!$G$24</f>
        <v>0</v>
      </c>
      <c r="AN30" s="9">
        <f>[3]Jun!$G$26</f>
        <v>0</v>
      </c>
      <c r="AO30" s="9">
        <f>[3]Jun!$G$25</f>
        <v>0</v>
      </c>
      <c r="AP30" s="9">
        <f>[3]Jun!$G$59</f>
        <v>0</v>
      </c>
      <c r="AQ30" s="10">
        <f>[3]Jun!$G$60</f>
        <v>0</v>
      </c>
      <c r="AR30" s="9">
        <f>[3]Jun!$G$55</f>
        <v>0</v>
      </c>
      <c r="AS30" s="9">
        <f>[3]Jun!$G$56</f>
        <v>0</v>
      </c>
      <c r="AT30" s="11">
        <f>[3]Jun!$G$54</f>
        <v>0</v>
      </c>
      <c r="AU30" s="12">
        <f t="shared" si="0"/>
        <v>2</v>
      </c>
    </row>
    <row r="31" spans="1:47" x14ac:dyDescent="0.25">
      <c r="A31" s="2"/>
      <c r="B31" s="2" t="s">
        <v>21</v>
      </c>
      <c r="C31" s="2">
        <f>[3]Jun!$AK$8</f>
        <v>0</v>
      </c>
      <c r="D31" s="2">
        <f>[3]Jun!$M$8</f>
        <v>1</v>
      </c>
      <c r="E31" s="2">
        <f>[3]Jun!$O$8</f>
        <v>0</v>
      </c>
      <c r="F31" s="2">
        <f>[3]Jun!$N$8</f>
        <v>0</v>
      </c>
      <c r="G31" s="2">
        <f>[3]Jun!$AL$8</f>
        <v>0</v>
      </c>
      <c r="H31" s="2">
        <f>[3]Jun!$Q$8</f>
        <v>0</v>
      </c>
      <c r="I31" s="2">
        <f>[3]Jun!$P$8</f>
        <v>0</v>
      </c>
      <c r="J31" s="2">
        <f>[3]Jun!$AY$8</f>
        <v>0</v>
      </c>
      <c r="K31" s="2">
        <f>[3]Jun!$AM$8</f>
        <v>0</v>
      </c>
      <c r="L31" s="2">
        <f>[3]Jun!$R$8</f>
        <v>0</v>
      </c>
      <c r="M31" s="2">
        <f>[3]Jun!$AT$8</f>
        <v>0</v>
      </c>
      <c r="N31" s="2">
        <f>[3]Jun!$AN$8</f>
        <v>0</v>
      </c>
      <c r="O31" s="2">
        <f>[3]Jun!$T$8</f>
        <v>0</v>
      </c>
      <c r="P31" s="2">
        <f>[3]Jun!$U$8</f>
        <v>0</v>
      </c>
      <c r="Q31" s="2">
        <f>[3]Jun!$S$8</f>
        <v>0</v>
      </c>
      <c r="R31" s="2">
        <f>[3]Jun!$AP$8</f>
        <v>0</v>
      </c>
      <c r="S31" s="2">
        <f>SUM([3]Jun!$AA$8:$AB$8)</f>
        <v>0</v>
      </c>
      <c r="T31" s="2">
        <f>[3]Jun!$AQ$8</f>
        <v>0</v>
      </c>
      <c r="U31" s="2">
        <f>[3]Jun!$AR$8</f>
        <v>0</v>
      </c>
      <c r="V31" s="2">
        <f>[3]Jun!$AS$8</f>
        <v>0</v>
      </c>
      <c r="W31" s="2">
        <f>[3]Jun!$AD$8</f>
        <v>0</v>
      </c>
      <c r="X31" s="2">
        <f>[3]Jun!$AE$8</f>
        <v>0</v>
      </c>
      <c r="Y31" s="2">
        <f>SUM([3]Jun!$AF$8:$AG$8)</f>
        <v>0</v>
      </c>
      <c r="Z31" s="2">
        <f>[3]Jun!$AI$8</f>
        <v>0</v>
      </c>
      <c r="AA31" s="2">
        <f>SUM([3]Jun!$AH$8,[3]Jun!$AJ$8)</f>
        <v>0</v>
      </c>
      <c r="AB31" s="2">
        <f>[3]Jun!$AO$8</f>
        <v>0</v>
      </c>
      <c r="AC31" s="2">
        <f>[3]Jun!$AW$8</f>
        <v>0</v>
      </c>
      <c r="AD31" s="2">
        <f>[3]Jun!$AU$8</f>
        <v>0</v>
      </c>
      <c r="AE31" s="2">
        <f>[3]Jun!$AV$8</f>
        <v>0</v>
      </c>
      <c r="AF31" s="2">
        <f>[3]Jun!$Z$8</f>
        <v>0</v>
      </c>
      <c r="AG31" s="2">
        <f>[3]Jun!$BD$8</f>
        <v>0</v>
      </c>
      <c r="AH31" s="2">
        <f>[3]Jun!$AX$8</f>
        <v>0</v>
      </c>
      <c r="AI31" s="2">
        <f>[3]Jun!$AZ$8</f>
        <v>0</v>
      </c>
      <c r="AJ31" s="2">
        <f>[3]Jun!$V$8</f>
        <v>0</v>
      </c>
      <c r="AK31" s="2">
        <f>[3]Jun!$BE$8</f>
        <v>1</v>
      </c>
      <c r="AL31" s="2">
        <f>[3]Jun!$AC$8</f>
        <v>0</v>
      </c>
      <c r="AM31" s="2">
        <f>[3]Jun!$W$8</f>
        <v>0</v>
      </c>
      <c r="AN31" s="2">
        <f>[3]Jun!$Y$8</f>
        <v>0</v>
      </c>
      <c r="AO31" s="2">
        <f>[3]Jun!$X$8</f>
        <v>0</v>
      </c>
      <c r="AP31" s="2">
        <f>[3]Jun!$BF$8</f>
        <v>0</v>
      </c>
      <c r="AQ31" s="13">
        <f>[3]Jun!$BG$8</f>
        <v>0</v>
      </c>
      <c r="AR31" s="2">
        <f>[3]Jun!$BB$8</f>
        <v>0</v>
      </c>
      <c r="AS31" s="2">
        <f>[3]Jun!$BC$8</f>
        <v>0</v>
      </c>
      <c r="AT31" s="14">
        <f>[3]Jun!$BA$8</f>
        <v>0</v>
      </c>
      <c r="AU31" s="15">
        <f t="shared" si="0"/>
        <v>2</v>
      </c>
    </row>
    <row r="32" spans="1:47" x14ac:dyDescent="0.25">
      <c r="A32" s="9" t="s">
        <v>60</v>
      </c>
      <c r="B32" s="9" t="s">
        <v>20</v>
      </c>
      <c r="C32" s="9">
        <f>[9]Jun!$C$33</f>
        <v>0</v>
      </c>
      <c r="D32" s="9">
        <f>[9]Jun!$C$9</f>
        <v>0</v>
      </c>
      <c r="E32" s="9">
        <f>[9]Jun!$C$11</f>
        <v>0</v>
      </c>
      <c r="F32" s="9">
        <f>[9]Jun!$C$10</f>
        <v>0</v>
      </c>
      <c r="G32" s="9">
        <f>[9]Jun!$C$34</f>
        <v>0</v>
      </c>
      <c r="H32" s="9">
        <f>[9]Jun!$C$13</f>
        <v>0</v>
      </c>
      <c r="I32" s="9">
        <f>[9]Jun!$C$12</f>
        <v>0</v>
      </c>
      <c r="J32" s="9">
        <f>[9]Jun!$C$47</f>
        <v>0</v>
      </c>
      <c r="K32" s="9">
        <f>[9]Jun!$C$35</f>
        <v>0</v>
      </c>
      <c r="L32" s="9">
        <f>[9]Jun!$C$14</f>
        <v>0</v>
      </c>
      <c r="M32" s="9">
        <f>[9]Jun!$C$42</f>
        <v>0</v>
      </c>
      <c r="N32" s="9">
        <f>[9]Jun!$C$36</f>
        <v>0</v>
      </c>
      <c r="O32" s="9">
        <f>[9]Jun!$C$16</f>
        <v>0</v>
      </c>
      <c r="P32" s="9">
        <f>[9]Jun!$C$17</f>
        <v>0</v>
      </c>
      <c r="Q32" s="9">
        <f>[9]Jun!$C$15</f>
        <v>0</v>
      </c>
      <c r="R32" s="9">
        <f>[9]Jun!$C$38</f>
        <v>0</v>
      </c>
      <c r="S32" s="9">
        <f>SUM([9]Jun!$C$23:$C$24)</f>
        <v>0</v>
      </c>
      <c r="T32" s="9">
        <f>[9]Jun!$C$39</f>
        <v>0</v>
      </c>
      <c r="U32" s="9">
        <f>[9]Jun!$C$40</f>
        <v>0</v>
      </c>
      <c r="V32" s="9">
        <f>[9]Jun!$C$41</f>
        <v>0</v>
      </c>
      <c r="W32" s="9">
        <f>[9]Jun!$C$26</f>
        <v>0</v>
      </c>
      <c r="X32" s="9">
        <f>[9]Jun!$C$27</f>
        <v>0</v>
      </c>
      <c r="Y32" s="9">
        <f>SUM([9]Jun!$C$28:$C$29)</f>
        <v>0</v>
      </c>
      <c r="Z32" s="9">
        <f>[9]Jun!$C$31</f>
        <v>0</v>
      </c>
      <c r="AA32" s="9">
        <f>SUM([9]Jun!$C$30,[9]Jun!$C$32)</f>
        <v>0</v>
      </c>
      <c r="AB32" s="9">
        <f>[9]Jun!$C$37</f>
        <v>0</v>
      </c>
      <c r="AC32" s="9">
        <f>[9]Jun!$C$45</f>
        <v>0</v>
      </c>
      <c r="AD32" s="9">
        <f>[9]Jun!$C$43</f>
        <v>0</v>
      </c>
      <c r="AE32" s="9">
        <f>[9]Jun!$C$44</f>
        <v>0</v>
      </c>
      <c r="AF32" s="9">
        <f>[9]Jun!$C$22</f>
        <v>0</v>
      </c>
      <c r="AG32" s="9">
        <f>[9]Jun!$C$52</f>
        <v>0</v>
      </c>
      <c r="AH32" s="9">
        <f>[9]Jun!$C$46</f>
        <v>0</v>
      </c>
      <c r="AI32" s="9">
        <f>[9]Jun!$C$48</f>
        <v>0</v>
      </c>
      <c r="AJ32" s="9">
        <f>[9]Jun!$C$18</f>
        <v>0</v>
      </c>
      <c r="AK32" s="9">
        <f>[9]Jun!$C$53</f>
        <v>0</v>
      </c>
      <c r="AL32" s="9">
        <f>[9]Jun!$C$25</f>
        <v>0</v>
      </c>
      <c r="AM32" s="9">
        <f>[9]Jun!$C$19</f>
        <v>0</v>
      </c>
      <c r="AN32" s="9">
        <f>[9]Jun!$C$21</f>
        <v>0</v>
      </c>
      <c r="AO32" s="9">
        <f>[9]Jun!$C$20</f>
        <v>0</v>
      </c>
      <c r="AP32" s="9">
        <f>[9]Jun!$C$54</f>
        <v>0</v>
      </c>
      <c r="AQ32" s="10">
        <f>[9]Jun!$C$55</f>
        <v>0</v>
      </c>
      <c r="AR32" s="9">
        <f>[9]Jun!$C$50</f>
        <v>0</v>
      </c>
      <c r="AS32" s="9">
        <f>[9]Jun!$C$51</f>
        <v>0</v>
      </c>
      <c r="AT32" s="11">
        <f>[9]Jun!$C$49</f>
        <v>0</v>
      </c>
      <c r="AU32" s="12">
        <f t="shared" si="0"/>
        <v>0</v>
      </c>
    </row>
    <row r="33" spans="1:47" x14ac:dyDescent="0.25">
      <c r="A33" s="2"/>
      <c r="B33" s="2" t="s">
        <v>21</v>
      </c>
      <c r="C33" s="2">
        <f>[9]Jun!$AF$4</f>
        <v>0</v>
      </c>
      <c r="D33" s="2">
        <f>[9]Jun!$H$4</f>
        <v>1</v>
      </c>
      <c r="E33" s="2">
        <f>[9]Jun!$J$4</f>
        <v>0</v>
      </c>
      <c r="F33" s="2">
        <f>[9]Jun!$I$4</f>
        <v>0</v>
      </c>
      <c r="G33" s="2">
        <f>[9]Jun!$AG$4</f>
        <v>0</v>
      </c>
      <c r="H33" s="2">
        <f>[9]Jun!$L$4</f>
        <v>0</v>
      </c>
      <c r="I33" s="2">
        <f>[9]Jun!$K$4</f>
        <v>0</v>
      </c>
      <c r="J33" s="2">
        <f>[9]Jun!$AT$4</f>
        <v>0</v>
      </c>
      <c r="K33" s="2">
        <f>[9]Jun!$AH$4</f>
        <v>0</v>
      </c>
      <c r="L33" s="2">
        <f>[9]Jun!$M$4</f>
        <v>0</v>
      </c>
      <c r="M33" s="2">
        <f>[9]Jun!$AO$4</f>
        <v>0</v>
      </c>
      <c r="N33" s="2">
        <f>[9]Jun!$AI$4</f>
        <v>0</v>
      </c>
      <c r="O33" s="2">
        <f>[9]Jun!$O$4</f>
        <v>0</v>
      </c>
      <c r="P33" s="2">
        <f>[9]Jun!$P$4</f>
        <v>0</v>
      </c>
      <c r="Q33" s="2">
        <f>[9]Jun!$N$4</f>
        <v>0</v>
      </c>
      <c r="R33" s="2">
        <f>[9]Jun!$AK$4</f>
        <v>0</v>
      </c>
      <c r="S33" s="2">
        <f>SUM([9]Jun!$V$4:$W$4)</f>
        <v>0</v>
      </c>
      <c r="T33" s="2">
        <f>[9]Jun!$AL$4</f>
        <v>0</v>
      </c>
      <c r="U33" s="2">
        <f>[9]Jun!$AM$4</f>
        <v>0</v>
      </c>
      <c r="V33" s="2">
        <f>[9]Jun!$AN$4</f>
        <v>0</v>
      </c>
      <c r="W33" s="2">
        <f>[9]Jun!$Y$4</f>
        <v>1</v>
      </c>
      <c r="X33" s="2">
        <f>[9]Jun!$Z$4</f>
        <v>0</v>
      </c>
      <c r="Y33" s="2">
        <f>SUM([9]Jun!$AA$4:$AB$4)</f>
        <v>0</v>
      </c>
      <c r="Z33" s="2">
        <f>[9]Jun!$AD$4</f>
        <v>0</v>
      </c>
      <c r="AA33" s="2">
        <f>SUM([9]Jun!$AC$4,[9]Jun!$AE$4)</f>
        <v>0</v>
      </c>
      <c r="AB33" s="2">
        <f>[9]Jun!$AJ$4</f>
        <v>0</v>
      </c>
      <c r="AC33" s="2">
        <f>[9]Jun!$AR$4</f>
        <v>0</v>
      </c>
      <c r="AD33" s="2">
        <f>[9]Jun!$AP$4</f>
        <v>0</v>
      </c>
      <c r="AE33" s="2">
        <f>[9]Jun!$AQ$4</f>
        <v>0</v>
      </c>
      <c r="AF33" s="2">
        <f>[9]Jun!$U$4</f>
        <v>1</v>
      </c>
      <c r="AG33" s="2">
        <f>[9]Jun!$AY$4</f>
        <v>0</v>
      </c>
      <c r="AH33" s="2">
        <f>[9]Jun!$AS$4</f>
        <v>0</v>
      </c>
      <c r="AI33" s="2">
        <f>[9]Jun!$AU$4</f>
        <v>0</v>
      </c>
      <c r="AJ33" s="2">
        <f>[9]Jun!$Q$4</f>
        <v>0</v>
      </c>
      <c r="AK33" s="2">
        <f>[9]Jun!$AZ$4</f>
        <v>0</v>
      </c>
      <c r="AL33" s="2">
        <f>[9]Jun!$X$4</f>
        <v>0</v>
      </c>
      <c r="AM33" s="2">
        <f>[9]Jun!$R$4</f>
        <v>0</v>
      </c>
      <c r="AN33" s="2">
        <f>[9]Jun!$T$4</f>
        <v>0</v>
      </c>
      <c r="AO33" s="2">
        <f>[9]Jun!$S$4</f>
        <v>0</v>
      </c>
      <c r="AP33" s="2">
        <f>[9]Jun!$BA$4</f>
        <v>0</v>
      </c>
      <c r="AQ33" s="13">
        <f>[9]Jun!$BB$4</f>
        <v>0</v>
      </c>
      <c r="AR33" s="2">
        <f>[9]Jun!$AW$4</f>
        <v>0</v>
      </c>
      <c r="AS33" s="2">
        <f>[9]Jun!$AX$4</f>
        <v>0</v>
      </c>
      <c r="AT33" s="14">
        <f>[9]Jun!$AV$4</f>
        <v>0</v>
      </c>
      <c r="AU33" s="15">
        <f t="shared" si="0"/>
        <v>3</v>
      </c>
    </row>
    <row r="34" spans="1:47" x14ac:dyDescent="0.25">
      <c r="A34" s="9" t="s">
        <v>61</v>
      </c>
      <c r="B34" s="9" t="s">
        <v>20</v>
      </c>
      <c r="C34" s="9">
        <f>[3]Jun!$D$38</f>
        <v>0</v>
      </c>
      <c r="D34" s="9">
        <f>[3]Jun!$D$14</f>
        <v>0</v>
      </c>
      <c r="E34" s="9">
        <f>[3]Jun!$D$16</f>
        <v>0</v>
      </c>
      <c r="F34" s="9">
        <f>[3]Jun!$D$15</f>
        <v>0</v>
      </c>
      <c r="G34" s="9">
        <f>[3]Jun!$D$39</f>
        <v>0</v>
      </c>
      <c r="H34" s="9">
        <f>[3]Jun!$D$18</f>
        <v>0</v>
      </c>
      <c r="I34" s="9">
        <f>[3]Jun!$D$17</f>
        <v>0</v>
      </c>
      <c r="J34" s="9">
        <f>[3]Jun!$D$52</f>
        <v>0</v>
      </c>
      <c r="K34" s="9">
        <f>[3]Jun!$D$40</f>
        <v>0</v>
      </c>
      <c r="L34" s="9">
        <f>[3]Jun!$D$19</f>
        <v>0</v>
      </c>
      <c r="M34" s="9">
        <f>[3]Jun!$D$47</f>
        <v>0</v>
      </c>
      <c r="N34" s="9">
        <f>[3]Jun!$D$41</f>
        <v>0</v>
      </c>
      <c r="O34" s="9">
        <f>[3]Jun!$D$21</f>
        <v>0</v>
      </c>
      <c r="P34" s="9">
        <f>[3]Jun!$D$22</f>
        <v>0</v>
      </c>
      <c r="Q34" s="9">
        <f>[3]Jun!$D$20</f>
        <v>0</v>
      </c>
      <c r="R34" s="9">
        <f>[3]Jun!$D$43</f>
        <v>0</v>
      </c>
      <c r="S34" s="9">
        <f>SUM([3]Jun!$D$28:$D$29)</f>
        <v>0</v>
      </c>
      <c r="T34" s="9">
        <f>[3]Jun!$D$44</f>
        <v>0</v>
      </c>
      <c r="U34" s="9">
        <f>[3]Jun!$D$45</f>
        <v>0</v>
      </c>
      <c r="V34" s="9">
        <f>[3]Jun!$D$46</f>
        <v>0</v>
      </c>
      <c r="W34" s="9">
        <f>[3]Jun!$D$31</f>
        <v>0</v>
      </c>
      <c r="X34" s="9">
        <f>[3]Jun!$D$32</f>
        <v>0</v>
      </c>
      <c r="Y34" s="9">
        <f>SUM([3]Jun!$D$33:$D$34)</f>
        <v>0</v>
      </c>
      <c r="Z34" s="9">
        <f>[3]Jun!$D$36</f>
        <v>0</v>
      </c>
      <c r="AA34" s="9">
        <f>SUM([3]Jun!$D$35,[3]Jun!$D$37)</f>
        <v>0</v>
      </c>
      <c r="AB34" s="9">
        <f>[3]Jun!$D$42</f>
        <v>0</v>
      </c>
      <c r="AC34" s="9">
        <f>[3]Jun!$D$50</f>
        <v>0</v>
      </c>
      <c r="AD34" s="9">
        <f>[3]Jun!$D$48</f>
        <v>0</v>
      </c>
      <c r="AE34" s="9">
        <f>[3]Jun!$D$49</f>
        <v>0</v>
      </c>
      <c r="AF34" s="9">
        <f>[3]Jun!$D$27</f>
        <v>0</v>
      </c>
      <c r="AG34" s="9">
        <f>[3]Jun!$D$57</f>
        <v>0</v>
      </c>
      <c r="AH34" s="9">
        <f>[3]Jun!$D$51</f>
        <v>0</v>
      </c>
      <c r="AI34" s="9">
        <f>[3]Jun!$D$53</f>
        <v>0</v>
      </c>
      <c r="AJ34" s="9">
        <f>[3]Jun!$D$23</f>
        <v>0</v>
      </c>
      <c r="AK34" s="9">
        <f>[3]Jun!$D$58</f>
        <v>0</v>
      </c>
      <c r="AL34" s="9">
        <f>[3]Jun!$D$30</f>
        <v>0</v>
      </c>
      <c r="AM34" s="9">
        <f>[3]Jun!$D$24</f>
        <v>0</v>
      </c>
      <c r="AN34" s="9">
        <f>[3]Jun!$D$26</f>
        <v>0</v>
      </c>
      <c r="AO34" s="9">
        <f>[3]Jun!$D$25</f>
        <v>0</v>
      </c>
      <c r="AP34" s="9">
        <f>[3]Jun!$D$59</f>
        <v>0</v>
      </c>
      <c r="AQ34" s="10">
        <f>[3]Jun!$D$60</f>
        <v>0</v>
      </c>
      <c r="AR34" s="9">
        <f>[3]Jun!$D$55</f>
        <v>0</v>
      </c>
      <c r="AS34" s="9">
        <f>[3]Jun!$D$56</f>
        <v>0</v>
      </c>
      <c r="AT34" s="11">
        <f>[3]Jun!$D$54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[3]Jun!$AK$5</f>
        <v>0</v>
      </c>
      <c r="D35" s="2">
        <f>[3]Jun!$M$5</f>
        <v>0</v>
      </c>
      <c r="E35" s="2">
        <f>[3]Jun!$O$5</f>
        <v>0</v>
      </c>
      <c r="F35" s="2">
        <f>[3]Jun!$N$5</f>
        <v>2</v>
      </c>
      <c r="G35" s="2">
        <f>[3]Jun!$AL$5</f>
        <v>0</v>
      </c>
      <c r="H35" s="2">
        <f>[3]Jun!$Q$5</f>
        <v>1</v>
      </c>
      <c r="I35" s="2">
        <f>[3]Jun!$P$5</f>
        <v>0</v>
      </c>
      <c r="J35" s="2">
        <f>[3]Jun!$AY$5</f>
        <v>0</v>
      </c>
      <c r="K35" s="2">
        <f>[3]Jun!$AM$5</f>
        <v>1</v>
      </c>
      <c r="L35" s="2">
        <f>[3]Jun!$R$5</f>
        <v>0</v>
      </c>
      <c r="M35" s="2">
        <f>[3]Jun!$AT$5</f>
        <v>0</v>
      </c>
      <c r="N35" s="2">
        <f>[3]Jun!$AN$5</f>
        <v>0</v>
      </c>
      <c r="O35" s="2">
        <f>[3]Jun!$T$5</f>
        <v>0</v>
      </c>
      <c r="P35" s="2">
        <f>[3]Jun!$U$5</f>
        <v>0</v>
      </c>
      <c r="Q35" s="2">
        <f>[3]Jun!$S$5</f>
        <v>0</v>
      </c>
      <c r="R35" s="2">
        <f>[3]Jun!$AP$5</f>
        <v>0</v>
      </c>
      <c r="S35" s="2">
        <f>SUM([3]Jun!$AA$5:$AB$5)</f>
        <v>0</v>
      </c>
      <c r="T35" s="2">
        <f>[3]Jun!$AQ$5</f>
        <v>0</v>
      </c>
      <c r="U35" s="2">
        <f>[3]Jun!$AR$5</f>
        <v>0</v>
      </c>
      <c r="V35" s="2">
        <f>[3]Jun!$AS$5</f>
        <v>0</v>
      </c>
      <c r="W35" s="2">
        <f>[3]Jun!$AD$5</f>
        <v>1</v>
      </c>
      <c r="X35" s="2">
        <f>[3]Jun!$AE$5</f>
        <v>0</v>
      </c>
      <c r="Y35" s="2">
        <f>SUM([3]Jun!$AF$5:$AG$5)</f>
        <v>0</v>
      </c>
      <c r="Z35" s="2">
        <f>[3]Jun!$AI$5</f>
        <v>0</v>
      </c>
      <c r="AA35" s="2">
        <f>SUM([3]Jun!$AH$5,[3]Jun!$AJ$5)</f>
        <v>1</v>
      </c>
      <c r="AB35" s="2">
        <f>[3]Jun!$AO$5</f>
        <v>0</v>
      </c>
      <c r="AC35" s="2">
        <f>[3]Jun!$AW$5</f>
        <v>0</v>
      </c>
      <c r="AD35" s="2">
        <f>[3]Jun!$AU$5</f>
        <v>0</v>
      </c>
      <c r="AE35" s="2">
        <f>[3]Jun!$AV$5</f>
        <v>0</v>
      </c>
      <c r="AF35" s="2">
        <f>[3]Jun!$Z$5</f>
        <v>1</v>
      </c>
      <c r="AG35" s="2">
        <f>[3]Jun!$BD$5</f>
        <v>0</v>
      </c>
      <c r="AH35" s="2">
        <f>[3]Jun!$AX$5</f>
        <v>0</v>
      </c>
      <c r="AI35" s="2">
        <f>[3]Jun!$AZ$5</f>
        <v>0</v>
      </c>
      <c r="AJ35" s="2">
        <f>[3]Jun!$V$5</f>
        <v>0</v>
      </c>
      <c r="AK35" s="2">
        <f>[3]Jun!$BE$5</f>
        <v>0</v>
      </c>
      <c r="AL35" s="2">
        <f>[3]Jun!$AC$5</f>
        <v>0</v>
      </c>
      <c r="AM35" s="2">
        <f>[3]Jun!$W$5</f>
        <v>0</v>
      </c>
      <c r="AN35" s="2">
        <f>[3]Jun!$Y$5</f>
        <v>0</v>
      </c>
      <c r="AO35" s="2">
        <f>[3]Jun!$X$5</f>
        <v>0</v>
      </c>
      <c r="AP35" s="2">
        <f>[3]Jun!$BF$5</f>
        <v>0</v>
      </c>
      <c r="AQ35" s="13">
        <f>[3]Jun!$BG$5</f>
        <v>0</v>
      </c>
      <c r="AR35" s="2">
        <f>[3]Jun!$BB$5</f>
        <v>0</v>
      </c>
      <c r="AS35" s="2">
        <f>[3]Jun!$BC$5</f>
        <v>0</v>
      </c>
      <c r="AT35" s="14">
        <f>[3]Jun!$BA$5</f>
        <v>0</v>
      </c>
      <c r="AU35" s="15">
        <f t="shared" si="0"/>
        <v>7</v>
      </c>
    </row>
    <row r="36" spans="1:47" x14ac:dyDescent="0.25">
      <c r="A36" s="9" t="s">
        <v>62</v>
      </c>
      <c r="B36" s="9" t="s">
        <v>20</v>
      </c>
      <c r="C36" s="19">
        <f>[8]Jun!$D$38</f>
        <v>0</v>
      </c>
      <c r="D36" s="19">
        <f>[8]Jun!$D$14</f>
        <v>0</v>
      </c>
      <c r="E36" s="19">
        <f>[8]Jun!$D$16</f>
        <v>0</v>
      </c>
      <c r="F36" s="19">
        <f>[8]Jun!$D$15</f>
        <v>0</v>
      </c>
      <c r="G36" s="19">
        <f>[8]Jun!$D$39</f>
        <v>0</v>
      </c>
      <c r="H36" s="19">
        <f>[8]Jun!$D$18</f>
        <v>0</v>
      </c>
      <c r="I36" s="19">
        <f>[8]Jun!$D$17</f>
        <v>0</v>
      </c>
      <c r="J36" s="19">
        <f>[8]Jun!$D$52</f>
        <v>0</v>
      </c>
      <c r="K36" s="19">
        <f>[8]Jun!$D$40</f>
        <v>0</v>
      </c>
      <c r="L36" s="19">
        <f>[8]Jun!$D$19</f>
        <v>0</v>
      </c>
      <c r="M36" s="19">
        <f>[8]Jun!$D$47</f>
        <v>0</v>
      </c>
      <c r="N36" s="19">
        <f>[8]Jun!$D$41</f>
        <v>0</v>
      </c>
      <c r="O36" s="19">
        <f>[8]Jun!$D$21</f>
        <v>0</v>
      </c>
      <c r="P36" s="19">
        <f>[8]Jun!$D$22</f>
        <v>0</v>
      </c>
      <c r="Q36" s="19">
        <f>[8]Jun!$D$20</f>
        <v>0</v>
      </c>
      <c r="R36" s="19">
        <f>[8]Jun!$D$43</f>
        <v>0</v>
      </c>
      <c r="S36" s="19">
        <f>SUM([8]Jun!$D$28:$D$29)</f>
        <v>0</v>
      </c>
      <c r="T36" s="19">
        <f>[8]Jun!$D$44</f>
        <v>0</v>
      </c>
      <c r="U36" s="19">
        <f>[8]Jun!$D$45</f>
        <v>0</v>
      </c>
      <c r="V36" s="19">
        <f>[8]Jun!$D$46</f>
        <v>0</v>
      </c>
      <c r="W36" s="19">
        <f>[8]Jun!$D$31</f>
        <v>0</v>
      </c>
      <c r="X36" s="19">
        <f>[8]Jun!$D$32</f>
        <v>0</v>
      </c>
      <c r="Y36" s="19">
        <f>SUM([8]Jun!$D$33:$D$34)</f>
        <v>0</v>
      </c>
      <c r="Z36" s="19">
        <f>[8]Jun!$D$36</f>
        <v>0</v>
      </c>
      <c r="AA36" s="19">
        <f>SUM([8]Jun!$D$35,[8]Jun!$D$37)</f>
        <v>0</v>
      </c>
      <c r="AB36" s="19">
        <f>[8]Jun!$D$42</f>
        <v>0</v>
      </c>
      <c r="AC36" s="19">
        <f>[8]Jun!$D$50</f>
        <v>0</v>
      </c>
      <c r="AD36" s="19">
        <f>[8]Jun!$D$48</f>
        <v>0</v>
      </c>
      <c r="AE36" s="19">
        <f>[8]Jun!$D$49</f>
        <v>0</v>
      </c>
      <c r="AF36" s="19">
        <f>[8]Jun!$D$27</f>
        <v>0</v>
      </c>
      <c r="AG36" s="19">
        <f>[8]Jun!$D$57</f>
        <v>0</v>
      </c>
      <c r="AH36" s="19">
        <f>[8]Jun!$D$51</f>
        <v>0</v>
      </c>
      <c r="AI36" s="19">
        <f>[8]Jun!$D$53</f>
        <v>0</v>
      </c>
      <c r="AJ36" s="19">
        <f>[8]Jun!$D$23</f>
        <v>0</v>
      </c>
      <c r="AK36" s="19">
        <f>[8]Jun!$D$58</f>
        <v>0</v>
      </c>
      <c r="AL36" s="19">
        <f>[8]Jun!$D$30</f>
        <v>0</v>
      </c>
      <c r="AM36" s="19">
        <f>[8]Jun!$D$24</f>
        <v>0</v>
      </c>
      <c r="AN36" s="19">
        <f>[8]Jun!$D$26</f>
        <v>0</v>
      </c>
      <c r="AO36" s="19">
        <f>[8]Jun!$D$25</f>
        <v>0</v>
      </c>
      <c r="AP36" s="19">
        <f>[8]Jun!$D$59</f>
        <v>0</v>
      </c>
      <c r="AQ36" s="29">
        <f>[8]Jun!$D$60</f>
        <v>0</v>
      </c>
      <c r="AR36" s="19">
        <f>[8]Jun!$D$55</f>
        <v>0</v>
      </c>
      <c r="AS36" s="19">
        <f>[8]Jun!$D$56</f>
        <v>0</v>
      </c>
      <c r="AT36" s="38">
        <f>[8]Jun!$D$54</f>
        <v>0</v>
      </c>
      <c r="AU36" s="12">
        <f t="shared" si="0"/>
        <v>0</v>
      </c>
    </row>
    <row r="37" spans="1:47" x14ac:dyDescent="0.25">
      <c r="A37" s="18"/>
      <c r="B37" s="18" t="s">
        <v>21</v>
      </c>
      <c r="C37" s="2">
        <f>[8]Jun!$AK$5</f>
        <v>0</v>
      </c>
      <c r="D37" s="2">
        <f>[8]Jun!$M$5</f>
        <v>4</v>
      </c>
      <c r="E37" s="2">
        <f>[8]Jun!$O$5</f>
        <v>0</v>
      </c>
      <c r="F37" s="2">
        <f>[8]Jun!$N$5</f>
        <v>2</v>
      </c>
      <c r="G37" s="2">
        <f>[8]Jun!$AL$5</f>
        <v>0</v>
      </c>
      <c r="H37" s="2">
        <f>[8]Jun!$Q$5</f>
        <v>1</v>
      </c>
      <c r="I37" s="2">
        <f>[8]Jun!$P$5</f>
        <v>0</v>
      </c>
      <c r="J37" s="2">
        <f>[8]Jun!$AY$5</f>
        <v>0</v>
      </c>
      <c r="K37" s="2">
        <f>[8]Jun!$AM$5</f>
        <v>0</v>
      </c>
      <c r="L37" s="2">
        <f>[8]Jun!$R$5</f>
        <v>0</v>
      </c>
      <c r="M37" s="2">
        <f>[8]Jun!$AT$5</f>
        <v>0</v>
      </c>
      <c r="N37" s="2">
        <f>[8]Jun!$AN$5</f>
        <v>0</v>
      </c>
      <c r="O37" s="2">
        <f>[8]Jun!$T$5</f>
        <v>0</v>
      </c>
      <c r="P37" s="2">
        <f>[8]Jun!$U$5</f>
        <v>0</v>
      </c>
      <c r="Q37" s="2">
        <f>[8]Jun!$S$5</f>
        <v>0</v>
      </c>
      <c r="R37" s="2">
        <f>[8]Jun!$AP$5</f>
        <v>0</v>
      </c>
      <c r="S37" s="2">
        <f>SUM([8]Jun!$AA$5:$AB$5)</f>
        <v>0</v>
      </c>
      <c r="T37" s="2">
        <f>[8]Jun!$AQ$5</f>
        <v>0</v>
      </c>
      <c r="U37" s="2">
        <f>[8]Jun!$AR$5</f>
        <v>0</v>
      </c>
      <c r="V37" s="2">
        <f>[8]Jun!$AS$5</f>
        <v>0</v>
      </c>
      <c r="W37" s="2">
        <f>[8]Jun!$AD$5</f>
        <v>2</v>
      </c>
      <c r="X37" s="2">
        <f>[8]Jun!$AE$5</f>
        <v>0</v>
      </c>
      <c r="Y37" s="2">
        <f>SUM([8]Jun!$AF$5:$AG$5)</f>
        <v>2</v>
      </c>
      <c r="Z37" s="2">
        <f>[8]Jun!$AI$5</f>
        <v>0</v>
      </c>
      <c r="AA37" s="2">
        <f>SUM([8]Jun!$AH$5,[8]Jun!$AJ$5)</f>
        <v>0</v>
      </c>
      <c r="AB37" s="2">
        <f>[8]Jun!$AO$5</f>
        <v>0</v>
      </c>
      <c r="AC37" s="2">
        <f>[8]Jun!$AW$5</f>
        <v>0</v>
      </c>
      <c r="AD37" s="2">
        <f>[8]Jun!$AU$5</f>
        <v>0</v>
      </c>
      <c r="AE37" s="2">
        <f>[8]Jun!$AV$5</f>
        <v>0</v>
      </c>
      <c r="AF37" s="2">
        <f>[8]Jun!$Z$5</f>
        <v>0</v>
      </c>
      <c r="AG37" s="2">
        <f>[8]Jun!$BD$5</f>
        <v>0</v>
      </c>
      <c r="AH37" s="2">
        <f>[8]Jun!$AX$5</f>
        <v>0</v>
      </c>
      <c r="AI37" s="2">
        <f>[8]Jun!$AZ$5</f>
        <v>0</v>
      </c>
      <c r="AJ37" s="2">
        <f>[8]Jun!$V$5</f>
        <v>0</v>
      </c>
      <c r="AK37" s="2">
        <f>[8]Jun!$BE$5</f>
        <v>0</v>
      </c>
      <c r="AL37" s="2">
        <f>[8]Jun!$AC$5</f>
        <v>0</v>
      </c>
      <c r="AM37" s="2">
        <f>[8]Jun!$W$5</f>
        <v>0</v>
      </c>
      <c r="AN37" s="2">
        <f>[8]Jun!$Y$5</f>
        <v>0</v>
      </c>
      <c r="AO37" s="2">
        <f>[8]Jun!$X$5</f>
        <v>0</v>
      </c>
      <c r="AP37" s="2">
        <f>[8]Jun!$BF$5</f>
        <v>1</v>
      </c>
      <c r="AQ37" s="13">
        <f>[8]Jun!$BG$5</f>
        <v>0</v>
      </c>
      <c r="AR37" s="2">
        <f>[8]Jun!$BB$5</f>
        <v>0</v>
      </c>
      <c r="AS37" s="2">
        <f>[8]Jun!$BC$5</f>
        <v>0</v>
      </c>
      <c r="AT37" s="14">
        <f>[8]Jun!$BA$5</f>
        <v>0</v>
      </c>
      <c r="AU37" s="15">
        <f t="shared" si="0"/>
        <v>12</v>
      </c>
    </row>
    <row r="38" spans="1:47" x14ac:dyDescent="0.25">
      <c r="A38" s="9" t="s">
        <v>63</v>
      </c>
      <c r="B38" s="9" t="s">
        <v>20</v>
      </c>
      <c r="C38" s="9">
        <f>[10]Jun!$B$8</f>
        <v>0</v>
      </c>
      <c r="D38" s="9">
        <f>[10]Jun!$B$9</f>
        <v>0</v>
      </c>
      <c r="E38" s="9">
        <f>[10]Jun!$B$10</f>
        <v>0</v>
      </c>
      <c r="F38" s="9">
        <f>[10]Jun!$B$11</f>
        <v>0</v>
      </c>
      <c r="G38" s="9">
        <f>[10]Jun!$B$12</f>
        <v>0</v>
      </c>
      <c r="H38" s="9">
        <f>[10]Jun!$B$13</f>
        <v>0</v>
      </c>
      <c r="I38" s="9">
        <f>[10]Jun!$B$14</f>
        <v>0</v>
      </c>
      <c r="J38" s="9">
        <f>[10]Jun!$B$15</f>
        <v>0</v>
      </c>
      <c r="K38" s="9">
        <f>[10]Jun!$B$16</f>
        <v>0</v>
      </c>
      <c r="L38" s="9">
        <f>[10]Jun!$B$17</f>
        <v>0</v>
      </c>
      <c r="M38" s="9">
        <f>[10]Jun!$B$18</f>
        <v>0</v>
      </c>
      <c r="N38" s="9">
        <f>[10]Jun!$B$19</f>
        <v>0</v>
      </c>
      <c r="O38" s="9">
        <f>[10]Jun!$B$20</f>
        <v>0</v>
      </c>
      <c r="P38" s="9">
        <f>[10]Jun!$B$21</f>
        <v>0</v>
      </c>
      <c r="Q38" s="9">
        <f>[10]Jun!$B$22</f>
        <v>0</v>
      </c>
      <c r="R38" s="9">
        <f>[10]Jun!$B$23</f>
        <v>0</v>
      </c>
      <c r="S38" s="9">
        <f>[10]Jun!$B$24</f>
        <v>0</v>
      </c>
      <c r="T38" s="9">
        <f>[10]Jun!$B$25</f>
        <v>0</v>
      </c>
      <c r="U38" s="9">
        <f>[10]Jun!$B$26</f>
        <v>0</v>
      </c>
      <c r="V38" s="9">
        <f>[10]Jun!$B$27</f>
        <v>0</v>
      </c>
      <c r="W38" s="9">
        <f>[10]Jun!$B$28</f>
        <v>0</v>
      </c>
      <c r="X38" s="9">
        <f>[10]Jun!$B$29</f>
        <v>0</v>
      </c>
      <c r="Y38" s="9">
        <f>[10]Jun!$B$30</f>
        <v>0</v>
      </c>
      <c r="Z38" s="9">
        <f>[10]Jun!$B$31</f>
        <v>0</v>
      </c>
      <c r="AA38" s="9">
        <f>[10]Jun!$B$32</f>
        <v>0</v>
      </c>
      <c r="AB38" s="9">
        <f>[10]Jun!$B$33</f>
        <v>0</v>
      </c>
      <c r="AC38" s="9">
        <f>[10]Jun!$B$34</f>
        <v>0</v>
      </c>
      <c r="AD38" s="9">
        <f>[10]Jun!$B$35</f>
        <v>0</v>
      </c>
      <c r="AE38" s="9">
        <f>[10]Jun!$B$36</f>
        <v>0</v>
      </c>
      <c r="AF38" s="9">
        <f>[10]Jun!$B$37</f>
        <v>0</v>
      </c>
      <c r="AG38" s="9">
        <f>[10]Jun!$B$38</f>
        <v>0</v>
      </c>
      <c r="AH38" s="9">
        <f>[10]Jun!$B$39</f>
        <v>0</v>
      </c>
      <c r="AI38" s="9">
        <f>[10]Jun!$B$40</f>
        <v>0</v>
      </c>
      <c r="AJ38" s="9">
        <f>[10]Jun!$B$41</f>
        <v>0</v>
      </c>
      <c r="AK38" s="9">
        <f>[10]Jun!$B$42</f>
        <v>0</v>
      </c>
      <c r="AL38" s="9">
        <f>[10]Jun!$B$43</f>
        <v>0</v>
      </c>
      <c r="AM38" s="9">
        <f>[10]Jun!$B$44</f>
        <v>0</v>
      </c>
      <c r="AN38" s="9">
        <f>[10]Jun!$B$45</f>
        <v>0</v>
      </c>
      <c r="AO38" s="9">
        <f>[10]Jun!$B$46</f>
        <v>0</v>
      </c>
      <c r="AP38" s="9">
        <f>[10]Jun!$B$47</f>
        <v>0</v>
      </c>
      <c r="AQ38" s="10">
        <f>[10]Jun!$B$48</f>
        <v>0</v>
      </c>
      <c r="AR38" s="9">
        <f>[10]Jun!$B$49</f>
        <v>0</v>
      </c>
      <c r="AS38" s="9">
        <f>[10]Jun!$B$50</f>
        <v>0</v>
      </c>
      <c r="AT38" s="11">
        <f>[10]Jun!$B$51</f>
        <v>0</v>
      </c>
      <c r="AU38" s="12">
        <f t="shared" si="0"/>
        <v>0</v>
      </c>
    </row>
    <row r="39" spans="1:47" x14ac:dyDescent="0.25">
      <c r="A39" s="2"/>
      <c r="B39" s="2" t="s">
        <v>21</v>
      </c>
      <c r="C39" s="2">
        <f>[10]Jun!$G$3</f>
        <v>0</v>
      </c>
      <c r="D39" s="2">
        <f>[10]Jun!$H$3</f>
        <v>0</v>
      </c>
      <c r="E39" s="2">
        <f>[10]Jun!$I$3</f>
        <v>0</v>
      </c>
      <c r="F39" s="2">
        <f>[10]Jun!$J$3</f>
        <v>0</v>
      </c>
      <c r="G39" s="2">
        <f>[10]Jun!$K$3</f>
        <v>0</v>
      </c>
      <c r="H39" s="2">
        <f>[10]Jun!$L$3</f>
        <v>0</v>
      </c>
      <c r="I39" s="2">
        <f>[10]Jun!$M$3</f>
        <v>0</v>
      </c>
      <c r="J39" s="2">
        <f>[10]Jun!$N$3</f>
        <v>0</v>
      </c>
      <c r="K39" s="2">
        <f>[10]Jun!$O$3</f>
        <v>0</v>
      </c>
      <c r="L39" s="2">
        <f>[10]Jun!$P$3</f>
        <v>0</v>
      </c>
      <c r="M39" s="2">
        <f>[10]Jun!$Q$3</f>
        <v>0</v>
      </c>
      <c r="N39" s="2">
        <f>[10]Jun!$R$3</f>
        <v>0</v>
      </c>
      <c r="O39" s="2">
        <f>[10]Jun!$S$3</f>
        <v>0</v>
      </c>
      <c r="P39" s="2">
        <f>[10]Jun!$T$3</f>
        <v>0</v>
      </c>
      <c r="Q39" s="2">
        <f>[10]Jun!$U$3</f>
        <v>0</v>
      </c>
      <c r="R39" s="2">
        <f>[10]Jun!$V$3</f>
        <v>0</v>
      </c>
      <c r="S39" s="2">
        <f>[10]Jun!$W$3</f>
        <v>0</v>
      </c>
      <c r="T39" s="2">
        <f>[10]Jun!$X$3</f>
        <v>0</v>
      </c>
      <c r="U39" s="2">
        <f>[10]Jun!$Y$3</f>
        <v>0</v>
      </c>
      <c r="V39" s="2">
        <f>[10]Jun!$Z$3</f>
        <v>0</v>
      </c>
      <c r="W39" s="2">
        <f>[10]Jun!$AA$3</f>
        <v>0</v>
      </c>
      <c r="X39" s="2">
        <f>[10]Jun!$AB$3</f>
        <v>0</v>
      </c>
      <c r="Y39" s="2">
        <f>[10]Jun!$AC$3</f>
        <v>0</v>
      </c>
      <c r="Z39" s="2">
        <f>[10]Jun!$AD$3</f>
        <v>0</v>
      </c>
      <c r="AA39" s="2">
        <f>[10]Jun!$AE$3</f>
        <v>0</v>
      </c>
      <c r="AB39" s="2">
        <f>[10]Jun!$AF$3</f>
        <v>0</v>
      </c>
      <c r="AC39" s="2">
        <f>[10]Jun!$AG$3</f>
        <v>0</v>
      </c>
      <c r="AD39" s="2">
        <f>[10]Jun!$AH$3</f>
        <v>0</v>
      </c>
      <c r="AE39" s="2">
        <f>[10]Jun!$AI$3</f>
        <v>0</v>
      </c>
      <c r="AF39" s="2">
        <f>[10]Jun!$AJ$3</f>
        <v>0</v>
      </c>
      <c r="AG39" s="2">
        <f>[10]Jun!$AK$3</f>
        <v>0</v>
      </c>
      <c r="AH39" s="2">
        <f>[10]Jun!$AL$3</f>
        <v>0</v>
      </c>
      <c r="AI39" s="2">
        <f>[10]Jun!$AM$3</f>
        <v>0</v>
      </c>
      <c r="AJ39" s="2">
        <f>[10]Jun!$AN$3</f>
        <v>0</v>
      </c>
      <c r="AK39" s="2">
        <f>[10]Jun!$AO$3</f>
        <v>0</v>
      </c>
      <c r="AL39" s="2">
        <f>[10]Jun!$AP$3</f>
        <v>0</v>
      </c>
      <c r="AM39" s="2">
        <f>[10]Jun!$AQ$3</f>
        <v>0</v>
      </c>
      <c r="AN39" s="2">
        <f>[10]Jun!$AR$3</f>
        <v>0</v>
      </c>
      <c r="AO39" s="2">
        <f>[10]Jun!$AS$3</f>
        <v>0</v>
      </c>
      <c r="AP39" s="2">
        <f>[10]Jun!$AT$3</f>
        <v>0</v>
      </c>
      <c r="AQ39" s="13">
        <f>[10]Jun!$AU$3</f>
        <v>0</v>
      </c>
      <c r="AR39" s="2">
        <f>[10]Jun!$AV$3</f>
        <v>0</v>
      </c>
      <c r="AS39" s="2">
        <f>[10]Jun!$AW$3</f>
        <v>0</v>
      </c>
      <c r="AT39" s="14">
        <f>[10]Jun!$AX$3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[22]Jun!$D$38</f>
        <v>0</v>
      </c>
      <c r="D40" s="9">
        <f>[22]Jun!$D$14</f>
        <v>0</v>
      </c>
      <c r="E40" s="9">
        <f>[22]Jun!$D$16</f>
        <v>0</v>
      </c>
      <c r="F40" s="9">
        <f>[22]Jun!$D$15</f>
        <v>0</v>
      </c>
      <c r="G40" s="9">
        <f>[22]Jun!$D$39</f>
        <v>0</v>
      </c>
      <c r="H40" s="9">
        <f>[22]Jun!$D$18</f>
        <v>0</v>
      </c>
      <c r="I40" s="9">
        <f>[22]Jun!$D$17</f>
        <v>0</v>
      </c>
      <c r="J40" s="9">
        <f>[22]Jun!$D$52</f>
        <v>0</v>
      </c>
      <c r="K40" s="9">
        <f>[22]Jun!$D$40</f>
        <v>0</v>
      </c>
      <c r="L40" s="9">
        <f>[22]Jun!$D$19</f>
        <v>0</v>
      </c>
      <c r="M40" s="9">
        <f>[22]Jun!$D$47</f>
        <v>0</v>
      </c>
      <c r="N40" s="9">
        <f>[22]Jun!$D$41</f>
        <v>0</v>
      </c>
      <c r="O40" s="9">
        <f>[22]Jun!$D$21</f>
        <v>0</v>
      </c>
      <c r="P40" s="9">
        <f>[22]Jun!$D$22</f>
        <v>0</v>
      </c>
      <c r="Q40" s="9">
        <f>[22]Jun!$D$20</f>
        <v>0</v>
      </c>
      <c r="R40" s="9">
        <f>[22]Jun!$D$43</f>
        <v>0</v>
      </c>
      <c r="S40" s="9">
        <f>SUM([22]Jun!$D$28:$D$29)</f>
        <v>0</v>
      </c>
      <c r="T40" s="9">
        <f>[22]Jun!$D$44</f>
        <v>0</v>
      </c>
      <c r="U40" s="9">
        <f>[22]Jun!$D$45</f>
        <v>0</v>
      </c>
      <c r="V40" s="9">
        <f>[22]Jun!$D$46</f>
        <v>0</v>
      </c>
      <c r="W40" s="9">
        <f>[22]Jun!$D$31</f>
        <v>0</v>
      </c>
      <c r="X40" s="9">
        <f>[22]Jun!$D$32</f>
        <v>0</v>
      </c>
      <c r="Y40" s="9">
        <f>SUM([22]Jun!$D$33:$D$34)</f>
        <v>0</v>
      </c>
      <c r="Z40" s="9">
        <f>[22]Jun!$D$36</f>
        <v>0</v>
      </c>
      <c r="AA40" s="9">
        <f>SUM([22]Jun!$D$35,[22]Jun!$D$37)</f>
        <v>0</v>
      </c>
      <c r="AB40" s="9">
        <f>[22]Jun!$D$42</f>
        <v>0</v>
      </c>
      <c r="AC40" s="9">
        <f>[22]Jun!$D$50</f>
        <v>0</v>
      </c>
      <c r="AD40" s="9">
        <f>[22]Jun!$D$48</f>
        <v>0</v>
      </c>
      <c r="AE40" s="9">
        <f>[22]Jun!$D$49</f>
        <v>0</v>
      </c>
      <c r="AF40" s="9">
        <f>[22]Jun!$D$27</f>
        <v>0</v>
      </c>
      <c r="AG40" s="9">
        <f>[22]Jun!$D$57</f>
        <v>0</v>
      </c>
      <c r="AH40" s="9">
        <f>[22]Jun!$D$51</f>
        <v>0</v>
      </c>
      <c r="AI40" s="9">
        <f>[22]Jun!$D$53</f>
        <v>0</v>
      </c>
      <c r="AJ40" s="9">
        <f>[22]Jun!$D$23</f>
        <v>0</v>
      </c>
      <c r="AK40" s="9">
        <f>[22]Jun!$D$58</f>
        <v>0</v>
      </c>
      <c r="AL40" s="9">
        <f>[22]Jun!$D$30</f>
        <v>0</v>
      </c>
      <c r="AM40" s="9">
        <f>[22]Jun!$D$24</f>
        <v>0</v>
      </c>
      <c r="AN40" s="9">
        <f>[22]Jun!$D$26</f>
        <v>0</v>
      </c>
      <c r="AO40" s="9">
        <f>[22]Jun!$D$25</f>
        <v>0</v>
      </c>
      <c r="AP40" s="9">
        <f>[22]Jun!$D$59</f>
        <v>0</v>
      </c>
      <c r="AQ40" s="10">
        <f>[22]Jun!$D$60</f>
        <v>0</v>
      </c>
      <c r="AR40" s="9">
        <f>[22]Jun!$D$55</f>
        <v>0</v>
      </c>
      <c r="AS40" s="9">
        <f>[22]Jun!$D$56</f>
        <v>0</v>
      </c>
      <c r="AT40" s="11">
        <f>[22]Jun!$D$54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[22]Jun!$AK$5</f>
        <v>0</v>
      </c>
      <c r="D41" s="2">
        <f>[22]Jun!$M$5</f>
        <v>3</v>
      </c>
      <c r="E41" s="2">
        <f>[22]Jun!$O$5</f>
        <v>0</v>
      </c>
      <c r="F41" s="2">
        <f>[22]Jun!$N$5</f>
        <v>0</v>
      </c>
      <c r="G41" s="2">
        <f>[22]Jun!$AL$5</f>
        <v>0</v>
      </c>
      <c r="H41" s="2">
        <f>[22]Jun!$Q$5</f>
        <v>0</v>
      </c>
      <c r="I41" s="2">
        <f>[22]Jun!$P$5</f>
        <v>0</v>
      </c>
      <c r="J41" s="2">
        <f>[22]Jun!$AY$5</f>
        <v>0</v>
      </c>
      <c r="K41" s="2">
        <f>[22]Jun!$AM$5</f>
        <v>0</v>
      </c>
      <c r="L41" s="2">
        <f>[22]Jun!$R$5</f>
        <v>0</v>
      </c>
      <c r="M41" s="2">
        <f>[22]Jun!$AT$5</f>
        <v>0</v>
      </c>
      <c r="N41" s="2">
        <f>[22]Jun!$AN$5</f>
        <v>0</v>
      </c>
      <c r="O41" s="2">
        <f>[22]Jun!$T$5</f>
        <v>0</v>
      </c>
      <c r="P41" s="2">
        <f>[22]Jun!$U$5</f>
        <v>0</v>
      </c>
      <c r="Q41" s="2">
        <f>[22]Jun!$S$5</f>
        <v>0</v>
      </c>
      <c r="R41" s="2">
        <f>[22]Jun!$AP$5</f>
        <v>0</v>
      </c>
      <c r="S41" s="2">
        <f>SUM([22]Jun!$AA$5:$AB$5)</f>
        <v>0</v>
      </c>
      <c r="T41" s="2">
        <f>[22]Jun!$AQ$5</f>
        <v>0</v>
      </c>
      <c r="U41" s="2">
        <f>[22]Jun!$AR$5</f>
        <v>0</v>
      </c>
      <c r="V41" s="2">
        <f>[22]Jun!$AS$5</f>
        <v>0</v>
      </c>
      <c r="W41" s="2">
        <f>[22]Jun!$AD$5</f>
        <v>2</v>
      </c>
      <c r="X41" s="2">
        <f>[22]Jun!$AE$5</f>
        <v>0</v>
      </c>
      <c r="Y41" s="2">
        <f>SUM([22]Jun!$AF$5:$AG$5)</f>
        <v>0</v>
      </c>
      <c r="Z41" s="2">
        <f>[22]Jun!$AI$5</f>
        <v>0</v>
      </c>
      <c r="AA41" s="2">
        <f>SUM([22]Jun!$AH$5,[22]Jun!$AJ$5)</f>
        <v>1</v>
      </c>
      <c r="AB41" s="2">
        <f>[22]Jun!$AO$5</f>
        <v>0</v>
      </c>
      <c r="AC41" s="2">
        <f>[22]Jun!$AW$5</f>
        <v>0</v>
      </c>
      <c r="AD41" s="2">
        <f>[22]Jun!$AU$5</f>
        <v>0</v>
      </c>
      <c r="AE41" s="2">
        <f>[22]Jun!$AV$5</f>
        <v>0</v>
      </c>
      <c r="AF41" s="2">
        <f>[22]Jun!$Z$5</f>
        <v>0</v>
      </c>
      <c r="AG41" s="2">
        <f>[22]Jun!$BD$5</f>
        <v>0</v>
      </c>
      <c r="AH41" s="2">
        <f>[22]Jun!$AX$5</f>
        <v>0</v>
      </c>
      <c r="AI41" s="2">
        <f>[22]Jun!$AZ$5</f>
        <v>0</v>
      </c>
      <c r="AJ41" s="2">
        <f>[22]Jun!$V$5</f>
        <v>0</v>
      </c>
      <c r="AK41" s="2">
        <f>[22]Jun!$BE$5</f>
        <v>0</v>
      </c>
      <c r="AL41" s="2">
        <f>[22]Jun!$AC$5</f>
        <v>0</v>
      </c>
      <c r="AM41" s="2">
        <f>[22]Jun!$W$5</f>
        <v>0</v>
      </c>
      <c r="AN41" s="2">
        <f>[22]Jun!$Y$5</f>
        <v>0</v>
      </c>
      <c r="AO41" s="2">
        <f>[22]Jun!$X$5</f>
        <v>0</v>
      </c>
      <c r="AP41" s="2">
        <f>[22]Jun!$BF$5</f>
        <v>0</v>
      </c>
      <c r="AQ41" s="13">
        <f>[22]Jun!$BG$5</f>
        <v>0</v>
      </c>
      <c r="AR41" s="2">
        <f>[22]Jun!$BB$5</f>
        <v>0</v>
      </c>
      <c r="AS41" s="2">
        <f>[22]Jun!$BC$5</f>
        <v>0</v>
      </c>
      <c r="AT41" s="14">
        <f>[22]Jun!$BA$5</f>
        <v>0</v>
      </c>
      <c r="AU41" s="15">
        <f t="shared" si="0"/>
        <v>6</v>
      </c>
    </row>
    <row r="42" spans="1:47" x14ac:dyDescent="0.25">
      <c r="A42" s="9" t="s">
        <v>65</v>
      </c>
      <c r="B42" s="9" t="s">
        <v>20</v>
      </c>
      <c r="C42" s="19">
        <f>[8]Jun!$E$38</f>
        <v>0</v>
      </c>
      <c r="D42" s="19">
        <f>[8]Jun!$E$14</f>
        <v>0</v>
      </c>
      <c r="E42" s="19">
        <f>[8]Jun!$E$16</f>
        <v>0</v>
      </c>
      <c r="F42" s="19">
        <f>[8]Jun!$E$15</f>
        <v>0</v>
      </c>
      <c r="G42" s="19">
        <f>[8]Jun!$E$39</f>
        <v>0</v>
      </c>
      <c r="H42" s="19">
        <f>[8]Jun!$E$18</f>
        <v>0</v>
      </c>
      <c r="I42" s="19">
        <f>[8]Jun!$E$17</f>
        <v>0</v>
      </c>
      <c r="J42" s="19">
        <f>[8]Jun!$E$52</f>
        <v>0</v>
      </c>
      <c r="K42" s="19">
        <f>[8]Jun!$E$40</f>
        <v>0</v>
      </c>
      <c r="L42" s="19">
        <f>[8]Jun!$E$19</f>
        <v>0</v>
      </c>
      <c r="M42" s="19">
        <f>[8]Jun!$E$47</f>
        <v>0</v>
      </c>
      <c r="N42" s="19">
        <f>[8]Jun!$E$41</f>
        <v>0</v>
      </c>
      <c r="O42" s="19">
        <f>[8]Jun!$E$21</f>
        <v>0</v>
      </c>
      <c r="P42" s="19">
        <f>[8]Jun!$E$22</f>
        <v>0</v>
      </c>
      <c r="Q42" s="19">
        <f>[8]Jun!$E$20</f>
        <v>0</v>
      </c>
      <c r="R42" s="19">
        <f>[8]Jun!$E$43</f>
        <v>0</v>
      </c>
      <c r="S42" s="19">
        <f>SUM([8]Jun!$E$28:$E$29)</f>
        <v>0</v>
      </c>
      <c r="T42" s="19">
        <f>[8]Jun!$E$44</f>
        <v>0</v>
      </c>
      <c r="U42" s="19">
        <f>[8]Jun!$E$45</f>
        <v>0</v>
      </c>
      <c r="V42" s="19">
        <f>[8]Jun!$E$46</f>
        <v>0</v>
      </c>
      <c r="W42" s="19">
        <f>[8]Jun!$E$31</f>
        <v>0</v>
      </c>
      <c r="X42" s="19">
        <f>[8]Jun!$E$32</f>
        <v>0</v>
      </c>
      <c r="Y42" s="19">
        <f>SUM([8]Jun!$E$33:$E$34)</f>
        <v>0</v>
      </c>
      <c r="Z42" s="19">
        <f>[8]Jun!$E$36</f>
        <v>0</v>
      </c>
      <c r="AA42" s="19">
        <f>SUM([8]Jun!$E$35,[8]Jun!$E$37)</f>
        <v>0</v>
      </c>
      <c r="AB42" s="19">
        <f>[8]Jun!$E$42</f>
        <v>0</v>
      </c>
      <c r="AC42" s="19">
        <f>[8]Jun!$E$50</f>
        <v>0</v>
      </c>
      <c r="AD42" s="19">
        <f>[8]Jun!$E$48</f>
        <v>0</v>
      </c>
      <c r="AE42" s="19">
        <f>[8]Jun!$E$49</f>
        <v>0</v>
      </c>
      <c r="AF42" s="19">
        <f>[8]Jun!$E$27</f>
        <v>0</v>
      </c>
      <c r="AG42" s="19">
        <f>[8]Jun!$E$57</f>
        <v>0</v>
      </c>
      <c r="AH42" s="19">
        <f>[8]Jun!$E$51</f>
        <v>0</v>
      </c>
      <c r="AI42" s="19">
        <f>[8]Jun!$E$53</f>
        <v>0</v>
      </c>
      <c r="AJ42" s="19">
        <f>[8]Jun!$E$23</f>
        <v>0</v>
      </c>
      <c r="AK42" s="19">
        <f>[8]Jun!$E$58</f>
        <v>0</v>
      </c>
      <c r="AL42" s="19">
        <f>[8]Jun!$E$30</f>
        <v>0</v>
      </c>
      <c r="AM42" s="19">
        <f>[8]Jun!$E$24</f>
        <v>0</v>
      </c>
      <c r="AN42" s="19">
        <f>[8]Jun!$E$26</f>
        <v>0</v>
      </c>
      <c r="AO42" s="19">
        <f>[8]Jun!$E$25</f>
        <v>0</v>
      </c>
      <c r="AP42" s="19">
        <f>[8]Jun!$E$59</f>
        <v>0</v>
      </c>
      <c r="AQ42" s="29">
        <f>[8]Jun!$E$60</f>
        <v>0</v>
      </c>
      <c r="AR42" s="19">
        <f>[8]Jun!$E$55</f>
        <v>0</v>
      </c>
      <c r="AS42" s="19">
        <f>[8]Jun!$E$56</f>
        <v>0</v>
      </c>
      <c r="AT42" s="38">
        <f>[8]Jun!$E$54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[8]Jun!$AK$6</f>
        <v>0</v>
      </c>
      <c r="D43" s="2">
        <f>[8]Jun!$M$6</f>
        <v>0</v>
      </c>
      <c r="E43" s="2">
        <f>[8]Jun!$O$6</f>
        <v>0</v>
      </c>
      <c r="F43" s="2">
        <f>[8]Jun!$N$6</f>
        <v>0</v>
      </c>
      <c r="G43" s="2">
        <f>[8]Jun!$AL$6</f>
        <v>0</v>
      </c>
      <c r="H43" s="2">
        <f>[8]Jun!$Q$6</f>
        <v>0</v>
      </c>
      <c r="I43" s="2">
        <f>[8]Jun!$P$6</f>
        <v>0</v>
      </c>
      <c r="J43" s="2">
        <f>[8]Jun!$AY$6</f>
        <v>0</v>
      </c>
      <c r="K43" s="2">
        <f>[8]Jun!$AM$6</f>
        <v>0</v>
      </c>
      <c r="L43" s="2">
        <f>[8]Jun!$R$6</f>
        <v>0</v>
      </c>
      <c r="M43" s="2">
        <f>[8]Jun!$AT$6</f>
        <v>0</v>
      </c>
      <c r="N43" s="2">
        <f>[8]Jun!$AN$6</f>
        <v>0</v>
      </c>
      <c r="O43" s="2">
        <f>[8]Jun!$T$6</f>
        <v>0</v>
      </c>
      <c r="P43" s="2">
        <f>[8]Jun!$U$6</f>
        <v>0</v>
      </c>
      <c r="Q43" s="2">
        <f>[8]Jun!$S$6</f>
        <v>0</v>
      </c>
      <c r="R43" s="2">
        <f>[8]Jun!$AP$6</f>
        <v>0</v>
      </c>
      <c r="S43" s="2">
        <f>SUM([8]Jun!$AA$6:$AB$6)</f>
        <v>0</v>
      </c>
      <c r="T43" s="2">
        <f>[8]Jun!$AQ$6</f>
        <v>0</v>
      </c>
      <c r="U43" s="2">
        <f>[8]Jun!$AR$6</f>
        <v>0</v>
      </c>
      <c r="V43" s="2">
        <f>[8]Jun!$AS$6</f>
        <v>0</v>
      </c>
      <c r="W43" s="2">
        <f>[8]Jun!$AD$6</f>
        <v>0</v>
      </c>
      <c r="X43" s="2">
        <f>[8]Jun!$AE$6</f>
        <v>0</v>
      </c>
      <c r="Y43" s="2">
        <f>SUM([8]Jun!$AF$6:$AG$6)</f>
        <v>0</v>
      </c>
      <c r="Z43" s="2">
        <f>[8]Jun!$AI$6</f>
        <v>0</v>
      </c>
      <c r="AA43" s="2">
        <f>SUM([8]Jun!$AH$6,[8]Jun!$AJ$6)</f>
        <v>0</v>
      </c>
      <c r="AB43" s="2">
        <f>[8]Jun!$AO$6</f>
        <v>0</v>
      </c>
      <c r="AC43" s="2">
        <f>[8]Jun!$AW$6</f>
        <v>0</v>
      </c>
      <c r="AD43" s="2">
        <f>[8]Jun!$AU$6</f>
        <v>0</v>
      </c>
      <c r="AE43" s="2">
        <f>[8]Jun!$AV$6</f>
        <v>0</v>
      </c>
      <c r="AF43" s="2">
        <f>[8]Jun!$Z$6</f>
        <v>0</v>
      </c>
      <c r="AG43" s="2">
        <f>[8]Jun!$BD$6</f>
        <v>0</v>
      </c>
      <c r="AH43" s="2">
        <f>[8]Jun!$AX$6</f>
        <v>0</v>
      </c>
      <c r="AI43" s="2">
        <f>[8]Jun!$AZ$6</f>
        <v>0</v>
      </c>
      <c r="AJ43" s="2">
        <f>[8]Jun!$V$6</f>
        <v>0</v>
      </c>
      <c r="AK43" s="2">
        <f>[8]Jun!$BE$6</f>
        <v>0</v>
      </c>
      <c r="AL43" s="2">
        <f>[8]Jun!$AC$6</f>
        <v>0</v>
      </c>
      <c r="AM43" s="2">
        <f>[8]Jun!$W$6</f>
        <v>0</v>
      </c>
      <c r="AN43" s="2">
        <f>[8]Jun!$Y$6</f>
        <v>0</v>
      </c>
      <c r="AO43" s="2">
        <f>[8]Jun!$X$6</f>
        <v>0</v>
      </c>
      <c r="AP43" s="2">
        <f>[8]Jun!$BF$6</f>
        <v>0</v>
      </c>
      <c r="AQ43" s="13">
        <f>[8]Jun!$BG$6</f>
        <v>0</v>
      </c>
      <c r="AR43" s="2">
        <f>[8]Jun!$BB$6</f>
        <v>0</v>
      </c>
      <c r="AS43" s="2">
        <f>[8]Jun!$BC$6</f>
        <v>0</v>
      </c>
      <c r="AT43" s="14">
        <f>[8]Jun!$BA$6</f>
        <v>0</v>
      </c>
      <c r="AU43" s="15">
        <f t="shared" si="0"/>
        <v>0</v>
      </c>
    </row>
    <row r="44" spans="1:47" x14ac:dyDescent="0.25">
      <c r="A44" s="9" t="s">
        <v>66</v>
      </c>
      <c r="B44" s="9" t="s">
        <v>20</v>
      </c>
      <c r="C44" s="9">
        <f>[9]Jun!$D$33</f>
        <v>0</v>
      </c>
      <c r="D44" s="9">
        <f>[9]Jun!$D$9</f>
        <v>0</v>
      </c>
      <c r="E44" s="9">
        <f>[9]Jun!$D$11</f>
        <v>0</v>
      </c>
      <c r="F44" s="9">
        <f>[9]Jun!$D$10</f>
        <v>0</v>
      </c>
      <c r="G44" s="9">
        <f>[9]Jun!$D$34</f>
        <v>0</v>
      </c>
      <c r="H44" s="9">
        <f>[9]Jun!$D$13</f>
        <v>0</v>
      </c>
      <c r="I44" s="9">
        <f>[9]Jun!$D$12</f>
        <v>0</v>
      </c>
      <c r="J44" s="9">
        <f>[9]Jun!$D$47</f>
        <v>0</v>
      </c>
      <c r="K44" s="9">
        <f>[9]Jun!$D$35</f>
        <v>0</v>
      </c>
      <c r="L44" s="9">
        <f>[9]Jun!$D$14</f>
        <v>0</v>
      </c>
      <c r="M44" s="9">
        <f>[9]Jun!$D$42</f>
        <v>0</v>
      </c>
      <c r="N44" s="9">
        <f>[9]Jun!$D$36</f>
        <v>0</v>
      </c>
      <c r="O44" s="9">
        <f>[9]Jun!$D$16</f>
        <v>0</v>
      </c>
      <c r="P44" s="9">
        <f>[9]Jun!$D$17</f>
        <v>0</v>
      </c>
      <c r="Q44" s="9">
        <f>[9]Jun!$D$15</f>
        <v>0</v>
      </c>
      <c r="R44" s="9">
        <f>[9]Jun!$D$38</f>
        <v>0</v>
      </c>
      <c r="S44" s="9">
        <f>SUM([9]Jun!$D$23:$D$24)</f>
        <v>0</v>
      </c>
      <c r="T44" s="9">
        <f>[9]Jun!$D$39</f>
        <v>0</v>
      </c>
      <c r="U44" s="9">
        <f>[9]Jun!$D$40</f>
        <v>0</v>
      </c>
      <c r="V44" s="9">
        <f>[9]Jun!$D$41</f>
        <v>0</v>
      </c>
      <c r="W44" s="9">
        <f>[9]Jun!$D$26</f>
        <v>0</v>
      </c>
      <c r="X44" s="9">
        <f>[9]Jun!$D$27</f>
        <v>0</v>
      </c>
      <c r="Y44" s="9">
        <f>SUM([9]Jun!$D$28:$D$29)</f>
        <v>0</v>
      </c>
      <c r="Z44" s="9">
        <f>[9]Jun!$D$31</f>
        <v>0</v>
      </c>
      <c r="AA44" s="9">
        <f>SUM([9]Jun!$D$30,[9]Jun!$D$32)</f>
        <v>0</v>
      </c>
      <c r="AB44" s="9">
        <f>[9]Jun!$D$37</f>
        <v>0</v>
      </c>
      <c r="AC44" s="9">
        <f>[9]Jun!$D$45</f>
        <v>0</v>
      </c>
      <c r="AD44" s="9">
        <f>[9]Jun!$D$43</f>
        <v>0</v>
      </c>
      <c r="AE44" s="9">
        <f>[9]Jun!$D$44</f>
        <v>0</v>
      </c>
      <c r="AF44" s="9">
        <f>[9]Jun!$D$22</f>
        <v>0</v>
      </c>
      <c r="AG44" s="9">
        <f>[9]Jun!$D$52</f>
        <v>0</v>
      </c>
      <c r="AH44" s="9">
        <f>[9]Jun!$D$46</f>
        <v>0</v>
      </c>
      <c r="AI44" s="9">
        <f>[9]Jun!$D$48</f>
        <v>0</v>
      </c>
      <c r="AJ44" s="9">
        <f>[9]Jun!$D$18</f>
        <v>0</v>
      </c>
      <c r="AK44" s="9">
        <f>[9]Jun!$D$53</f>
        <v>0</v>
      </c>
      <c r="AL44" s="9">
        <f>[9]Jun!$D$25</f>
        <v>0</v>
      </c>
      <c r="AM44" s="9">
        <f>[9]Jun!$D$19</f>
        <v>0</v>
      </c>
      <c r="AN44" s="9">
        <f>[9]Jun!$D$21</f>
        <v>0</v>
      </c>
      <c r="AO44" s="9">
        <f>[9]Jun!$D$20</f>
        <v>0</v>
      </c>
      <c r="AP44" s="9">
        <f>[9]Jun!$D$54</f>
        <v>0</v>
      </c>
      <c r="AQ44" s="10">
        <f>[9]Jun!$D$55</f>
        <v>0</v>
      </c>
      <c r="AR44" s="9">
        <f>[9]Jun!$D$50</f>
        <v>0</v>
      </c>
      <c r="AS44" s="9">
        <f>[9]Jun!$D$51</f>
        <v>0</v>
      </c>
      <c r="AT44" s="11">
        <f>[9]Jun!$D$49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[9]Jun!$AF$5</f>
        <v>0</v>
      </c>
      <c r="D45" s="2">
        <f>[9]Jun!$H$5</f>
        <v>2</v>
      </c>
      <c r="E45" s="2">
        <f>[9]Jun!$J$5</f>
        <v>0</v>
      </c>
      <c r="F45" s="2">
        <f>[9]Jun!$I$5</f>
        <v>0</v>
      </c>
      <c r="G45" s="2">
        <f>[9]Jun!$AG$5</f>
        <v>0</v>
      </c>
      <c r="H45" s="2">
        <f>[9]Jun!$L$5</f>
        <v>0</v>
      </c>
      <c r="I45" s="2">
        <f>[9]Jun!$K$5</f>
        <v>0</v>
      </c>
      <c r="J45" s="2">
        <f>[9]Jun!$AT$5</f>
        <v>0</v>
      </c>
      <c r="K45" s="2">
        <f>[9]Jun!$AH$5</f>
        <v>0</v>
      </c>
      <c r="L45" s="2">
        <f>[9]Jun!$M$5</f>
        <v>0</v>
      </c>
      <c r="M45" s="2">
        <f>[9]Jun!$AO$5</f>
        <v>0</v>
      </c>
      <c r="N45" s="2">
        <f>[9]Jun!$AI$5</f>
        <v>0</v>
      </c>
      <c r="O45" s="2">
        <f>[9]Jun!$O$5</f>
        <v>0</v>
      </c>
      <c r="P45" s="2">
        <f>[9]Jun!$P$5</f>
        <v>0</v>
      </c>
      <c r="Q45" s="2">
        <f>[9]Jun!$N$5</f>
        <v>0</v>
      </c>
      <c r="R45" s="2">
        <f>[9]Jun!$AK$5</f>
        <v>0</v>
      </c>
      <c r="S45" s="2">
        <f>SUM([9]Jun!$V$5:$W$5)</f>
        <v>0</v>
      </c>
      <c r="T45" s="2">
        <f>[9]Jun!$AL$5</f>
        <v>0</v>
      </c>
      <c r="U45" s="2">
        <f>[9]Jun!$AM$5</f>
        <v>0</v>
      </c>
      <c r="V45" s="2">
        <f>[9]Jun!$AN$5</f>
        <v>0</v>
      </c>
      <c r="W45" s="2">
        <f>[9]Jun!$Y$5</f>
        <v>1</v>
      </c>
      <c r="X45" s="2">
        <f>[9]Jun!$Z$5</f>
        <v>0</v>
      </c>
      <c r="Y45" s="2">
        <f>SUM([9]Jun!$AA$5:$AB$5)</f>
        <v>0</v>
      </c>
      <c r="Z45" s="2">
        <f>[9]Jun!$AD$5</f>
        <v>0</v>
      </c>
      <c r="AA45" s="2">
        <f>SUM([9]Jun!$AC$5,[9]Jun!$AE$5)</f>
        <v>0</v>
      </c>
      <c r="AB45" s="2">
        <f>[9]Jun!$AJ$5</f>
        <v>0</v>
      </c>
      <c r="AC45" s="2">
        <f>[9]Jun!$AR$5</f>
        <v>0</v>
      </c>
      <c r="AD45" s="2">
        <f>[9]Jun!$AP$5</f>
        <v>0</v>
      </c>
      <c r="AE45" s="2">
        <f>[9]Jun!$AQ$5</f>
        <v>0</v>
      </c>
      <c r="AF45" s="2">
        <f>[9]Jun!$U$5</f>
        <v>0</v>
      </c>
      <c r="AG45" s="2">
        <f>[9]Jun!$AY$5</f>
        <v>0</v>
      </c>
      <c r="AH45" s="2">
        <f>[9]Jun!$AS$5</f>
        <v>0</v>
      </c>
      <c r="AI45" s="2">
        <f>[9]Jun!$AU$5</f>
        <v>0</v>
      </c>
      <c r="AJ45" s="2">
        <f>[9]Jun!$Q$5</f>
        <v>0</v>
      </c>
      <c r="AK45" s="2">
        <f>[9]Jun!$AZ$5</f>
        <v>0</v>
      </c>
      <c r="AL45" s="2">
        <f>[9]Jun!$X$5</f>
        <v>0</v>
      </c>
      <c r="AM45" s="2">
        <f>[9]Jun!$R$5</f>
        <v>0</v>
      </c>
      <c r="AN45" s="2">
        <f>[9]Jun!$T$5</f>
        <v>0</v>
      </c>
      <c r="AO45" s="2">
        <f>[9]Jun!$S$5</f>
        <v>0</v>
      </c>
      <c r="AP45" s="2">
        <f>[9]Jun!$BA$5</f>
        <v>0</v>
      </c>
      <c r="AQ45" s="13">
        <f>[9]Jun!$BB$5</f>
        <v>0</v>
      </c>
      <c r="AR45" s="2">
        <f>[9]Jun!$AW$5</f>
        <v>0</v>
      </c>
      <c r="AS45" s="2">
        <f>[9]Jun!$AX$5</f>
        <v>0</v>
      </c>
      <c r="AT45" s="14">
        <f>[9]Jun!$AV$5</f>
        <v>0</v>
      </c>
      <c r="AU45" s="15">
        <f t="shared" si="0"/>
        <v>3</v>
      </c>
    </row>
    <row r="46" spans="1:47" x14ac:dyDescent="0.25">
      <c r="A46" s="9" t="s">
        <v>67</v>
      </c>
      <c r="B46" s="9" t="s">
        <v>20</v>
      </c>
      <c r="C46" s="9">
        <f>[20]Jun!$B$46</f>
        <v>0</v>
      </c>
      <c r="D46" s="9">
        <f>[20]Jun!$B$22</f>
        <v>0</v>
      </c>
      <c r="E46" s="9">
        <f>[20]Jun!$B$24</f>
        <v>0</v>
      </c>
      <c r="F46" s="9">
        <f>[20]Jun!$B$23</f>
        <v>0</v>
      </c>
      <c r="G46" s="9">
        <f>[20]Jun!$B$47</f>
        <v>0</v>
      </c>
      <c r="H46" s="9">
        <f>[20]Jun!$B$26</f>
        <v>0</v>
      </c>
      <c r="I46" s="9">
        <f>[20]Jun!$B$25</f>
        <v>0</v>
      </c>
      <c r="J46" s="9">
        <f>[20]Jun!$B$60</f>
        <v>0</v>
      </c>
      <c r="K46" s="9">
        <f>[20]Jun!$B$48</f>
        <v>0</v>
      </c>
      <c r="L46" s="9">
        <f>[20]Jun!$B$27</f>
        <v>0</v>
      </c>
      <c r="M46" s="9">
        <f>[20]Jun!$B$55</f>
        <v>0</v>
      </c>
      <c r="N46" s="9">
        <f>[20]Jun!$B$49</f>
        <v>0</v>
      </c>
      <c r="O46" s="9">
        <f>[20]Jun!$B$29</f>
        <v>0</v>
      </c>
      <c r="P46" s="9">
        <f>[20]Jun!$B$30</f>
        <v>0</v>
      </c>
      <c r="Q46" s="9">
        <f>[20]Jun!$B$28</f>
        <v>0</v>
      </c>
      <c r="R46" s="9">
        <f>[20]Jun!$B$51</f>
        <v>0</v>
      </c>
      <c r="S46" s="9">
        <f>SUM([20]Jun!$B$36,[20]Jun!$B$37)</f>
        <v>0</v>
      </c>
      <c r="T46" s="9">
        <f>[20]Jun!$B$52</f>
        <v>0</v>
      </c>
      <c r="U46" s="9">
        <f>[20]Jun!$B$53</f>
        <v>0</v>
      </c>
      <c r="V46" s="9">
        <f>[20]Jun!$B$54</f>
        <v>0</v>
      </c>
      <c r="W46" s="9">
        <f>[20]Jun!$B$39</f>
        <v>0</v>
      </c>
      <c r="X46" s="9">
        <f>[20]Jun!$B$40</f>
        <v>0</v>
      </c>
      <c r="Y46" s="9">
        <f>SUM([20]Jun!$B$41,[20]Jun!$B$42)</f>
        <v>0</v>
      </c>
      <c r="Z46" s="9">
        <f>[20]Jun!$B$44</f>
        <v>0</v>
      </c>
      <c r="AA46" s="9">
        <f>SUM([20]Jun!$B$43,[20]Jun!$B$45)</f>
        <v>0</v>
      </c>
      <c r="AB46" s="9">
        <f>[20]Jun!$B$50</f>
        <v>0</v>
      </c>
      <c r="AC46" s="9">
        <f>[20]Jun!$B$58</f>
        <v>0</v>
      </c>
      <c r="AD46" s="9">
        <f>[20]Jun!$B$56</f>
        <v>0</v>
      </c>
      <c r="AE46" s="9">
        <f>[20]Jun!$B$57</f>
        <v>0</v>
      </c>
      <c r="AF46" s="9">
        <f>[20]Jun!$B$35</f>
        <v>0</v>
      </c>
      <c r="AG46" s="9">
        <f>[20]Jun!$B$65</f>
        <v>0</v>
      </c>
      <c r="AH46" s="9">
        <f>[20]Jun!$B$59</f>
        <v>0</v>
      </c>
      <c r="AI46" s="9">
        <f>[20]Jun!$B$61</f>
        <v>0</v>
      </c>
      <c r="AJ46" s="9">
        <f>[20]Jun!$B$31</f>
        <v>0</v>
      </c>
      <c r="AK46" s="9">
        <f>[20]Jun!$B$66</f>
        <v>0</v>
      </c>
      <c r="AL46" s="9">
        <f>[20]Jun!$B$38</f>
        <v>0</v>
      </c>
      <c r="AM46" s="9">
        <f>[20]Jun!$B$32</f>
        <v>0</v>
      </c>
      <c r="AN46" s="9">
        <f>[20]Jun!$B$34</f>
        <v>0</v>
      </c>
      <c r="AO46" s="9">
        <f>[20]Jun!$B$33</f>
        <v>0</v>
      </c>
      <c r="AP46" s="9">
        <f>[20]Jun!$B$67</f>
        <v>0</v>
      </c>
      <c r="AQ46" s="10">
        <f>[20]Jun!$B$68</f>
        <v>0</v>
      </c>
      <c r="AR46" s="9">
        <f>[20]Jun!$B$63</f>
        <v>0</v>
      </c>
      <c r="AS46" s="9">
        <f>[20]Jun!$B$64</f>
        <v>0</v>
      </c>
      <c r="AT46" s="11">
        <f>[20]Jun!$B$62</f>
        <v>0</v>
      </c>
      <c r="AU46" s="12">
        <f t="shared" si="0"/>
        <v>0</v>
      </c>
    </row>
    <row r="47" spans="1:47" x14ac:dyDescent="0.25">
      <c r="A47" s="2"/>
      <c r="B47" s="2" t="s">
        <v>21</v>
      </c>
      <c r="C47" s="2">
        <f>[20]Jun!$AS$3</f>
        <v>0</v>
      </c>
      <c r="D47" s="2">
        <f>[20]Jun!$U$3</f>
        <v>0</v>
      </c>
      <c r="E47" s="2">
        <f>[20]Jun!$W$3</f>
        <v>0</v>
      </c>
      <c r="F47" s="2">
        <f>[20]Jun!$V$3</f>
        <v>0</v>
      </c>
      <c r="G47" s="2">
        <f>[20]Jun!$AT$3</f>
        <v>0</v>
      </c>
      <c r="H47" s="2">
        <f>[20]Jun!$Y$3</f>
        <v>0</v>
      </c>
      <c r="I47" s="2">
        <f>[20]Jun!$X$3</f>
        <v>0</v>
      </c>
      <c r="J47" s="2">
        <f>[20]Jun!$BG$3</f>
        <v>0</v>
      </c>
      <c r="K47" s="2">
        <f>[20]Jun!$AU$3</f>
        <v>0</v>
      </c>
      <c r="L47" s="2">
        <f>[20]Jun!$Z$3</f>
        <v>0</v>
      </c>
      <c r="M47" s="2">
        <f>[20]Jun!$BB$3</f>
        <v>0</v>
      </c>
      <c r="N47" s="2">
        <f>[20]Jun!$AV$3</f>
        <v>0</v>
      </c>
      <c r="O47" s="2">
        <f>[20]Jun!$AB$3</f>
        <v>0</v>
      </c>
      <c r="P47" s="2">
        <f>[20]Jun!$AC$3</f>
        <v>0</v>
      </c>
      <c r="Q47" s="2">
        <f>[20]Jun!$AA$3</f>
        <v>0</v>
      </c>
      <c r="R47" s="2">
        <f>[20]Jun!$AX$3</f>
        <v>0</v>
      </c>
      <c r="S47" s="2">
        <f>SUM([20]Jun!$AI$3,[20]Jun!$AJ$3)</f>
        <v>0</v>
      </c>
      <c r="T47" s="2">
        <f>[20]Jun!$AY$3</f>
        <v>0</v>
      </c>
      <c r="U47" s="2">
        <f>[20]Jun!$AZ$3</f>
        <v>0</v>
      </c>
      <c r="V47" s="2">
        <f>[20]Jun!$BA$3</f>
        <v>0</v>
      </c>
      <c r="W47" s="2">
        <f>[20]Jun!$AL$3</f>
        <v>0</v>
      </c>
      <c r="X47" s="2">
        <f>[20]Jun!$AM$3</f>
        <v>0</v>
      </c>
      <c r="Y47" s="2">
        <f>SUM([20]Jun!$AN$3,[20]Jun!$AO$3)</f>
        <v>0</v>
      </c>
      <c r="Z47" s="2">
        <f>[20]Jun!$AQ$3</f>
        <v>0</v>
      </c>
      <c r="AA47" s="2">
        <f>SUM([20]Jun!$AP$3,[20]Jun!$AR$3)</f>
        <v>0</v>
      </c>
      <c r="AB47" s="2">
        <f>[20]Jun!$AW$3</f>
        <v>0</v>
      </c>
      <c r="AC47" s="2">
        <f>[20]Jun!$BE$3</f>
        <v>0</v>
      </c>
      <c r="AD47" s="2">
        <f>[20]Jun!$BC$3</f>
        <v>0</v>
      </c>
      <c r="AE47" s="2">
        <f>[20]Jun!$BD$3</f>
        <v>0</v>
      </c>
      <c r="AF47" s="2">
        <f>[20]Jun!$AH$3</f>
        <v>0</v>
      </c>
      <c r="AG47" s="2">
        <f>[20]Jun!$BL$3</f>
        <v>0</v>
      </c>
      <c r="AH47" s="2">
        <f>[20]Jun!$BF$3</f>
        <v>0</v>
      </c>
      <c r="AI47" s="2">
        <f>[20]Jun!$BH$3</f>
        <v>0</v>
      </c>
      <c r="AJ47" s="2">
        <f>[20]Jun!$AD$3</f>
        <v>0</v>
      </c>
      <c r="AK47" s="2">
        <f>[20]Jun!$BM$3</f>
        <v>0</v>
      </c>
      <c r="AL47" s="2">
        <f>[20]Jun!$AK$3</f>
        <v>0</v>
      </c>
      <c r="AM47" s="2">
        <f>[20]Jun!$AE$3</f>
        <v>0</v>
      </c>
      <c r="AN47" s="2">
        <f>[20]Jun!$AG$3</f>
        <v>0</v>
      </c>
      <c r="AO47" s="2">
        <f>[20]Jun!$AF$3</f>
        <v>0</v>
      </c>
      <c r="AP47" s="2">
        <f>[20]Jun!$BN$3</f>
        <v>0</v>
      </c>
      <c r="AQ47" s="13">
        <f>[20]Jun!$BO$3</f>
        <v>0</v>
      </c>
      <c r="AR47" s="2">
        <f>[20]Jun!$BJ$3</f>
        <v>0</v>
      </c>
      <c r="AS47" s="2">
        <f>[20]Jun!$BK$3</f>
        <v>0</v>
      </c>
      <c r="AT47" s="14">
        <f>[20]Jun!$BI$3</f>
        <v>0</v>
      </c>
      <c r="AU47" s="15">
        <f t="shared" si="0"/>
        <v>0</v>
      </c>
    </row>
    <row r="48" spans="1:47" x14ac:dyDescent="0.25">
      <c r="A48" s="19" t="s">
        <v>187</v>
      </c>
      <c r="B48" s="9" t="s">
        <v>20</v>
      </c>
      <c r="C48" s="9">
        <f>[20]Jun!$F$46</f>
        <v>0</v>
      </c>
      <c r="D48" s="9">
        <f>[20]Jun!$F$22</f>
        <v>0</v>
      </c>
      <c r="E48" s="9">
        <f>[20]Jun!$F$24</f>
        <v>0</v>
      </c>
      <c r="F48" s="9">
        <f>[20]Jun!$F$23</f>
        <v>0</v>
      </c>
      <c r="G48" s="9">
        <f>[20]Jun!$F$47</f>
        <v>0</v>
      </c>
      <c r="H48" s="9">
        <f>[20]Jun!$F$26</f>
        <v>0</v>
      </c>
      <c r="I48" s="9">
        <f>[20]Jun!$F$25</f>
        <v>0</v>
      </c>
      <c r="J48" s="9">
        <f>[20]Jun!$F$60</f>
        <v>0</v>
      </c>
      <c r="K48" s="9">
        <f>[20]Jun!$F$48</f>
        <v>0</v>
      </c>
      <c r="L48" s="9">
        <f>[20]Jun!$F$27</f>
        <v>0</v>
      </c>
      <c r="M48" s="9">
        <f>[20]Jun!$F$55</f>
        <v>0</v>
      </c>
      <c r="N48" s="9">
        <f>[20]Jun!$F$49</f>
        <v>0</v>
      </c>
      <c r="O48" s="9">
        <f>[20]Jun!$F$29</f>
        <v>0</v>
      </c>
      <c r="P48" s="9">
        <f>[20]Jun!$F$30</f>
        <v>0</v>
      </c>
      <c r="Q48" s="9">
        <f>[20]Jun!$F$28</f>
        <v>0</v>
      </c>
      <c r="R48" s="9">
        <f>[20]Jun!$F$51</f>
        <v>0</v>
      </c>
      <c r="S48" s="9">
        <f>SUM([20]Jun!$F$36,[20]Jun!$F$37)</f>
        <v>0</v>
      </c>
      <c r="T48" s="9">
        <f>[20]Jun!$F$52</f>
        <v>0</v>
      </c>
      <c r="U48" s="9">
        <f>[20]Jun!$F$53</f>
        <v>0</v>
      </c>
      <c r="V48" s="9">
        <f>[20]Jun!$F$54</f>
        <v>0</v>
      </c>
      <c r="W48" s="9">
        <f>[20]Jun!$F$39</f>
        <v>0</v>
      </c>
      <c r="X48" s="9">
        <f>[20]Jun!$F$40</f>
        <v>0</v>
      </c>
      <c r="Y48" s="9">
        <f>SUM([20]Jun!$F$41,[20]Jun!$F$42)</f>
        <v>0</v>
      </c>
      <c r="Z48" s="9">
        <f>[20]Jun!$F$44</f>
        <v>0</v>
      </c>
      <c r="AA48" s="9">
        <f>SUM([20]Jun!$F$43,[20]Jun!$F$45)</f>
        <v>0</v>
      </c>
      <c r="AB48" s="9">
        <f>[20]Jun!$F$50</f>
        <v>0</v>
      </c>
      <c r="AC48" s="9">
        <f>[20]Jun!$F$58</f>
        <v>0</v>
      </c>
      <c r="AD48" s="9">
        <f>[20]Jun!$F$56</f>
        <v>0</v>
      </c>
      <c r="AE48" s="9">
        <f>[20]Jun!$F$57</f>
        <v>0</v>
      </c>
      <c r="AF48" s="9">
        <f>[20]Jun!$F$35</f>
        <v>0</v>
      </c>
      <c r="AG48" s="9">
        <f>[20]Jun!$F$65</f>
        <v>0</v>
      </c>
      <c r="AH48" s="9">
        <f>[20]Jun!$F$59</f>
        <v>0</v>
      </c>
      <c r="AI48" s="9">
        <f>[20]Jun!$F$61</f>
        <v>0</v>
      </c>
      <c r="AJ48" s="9">
        <f>[20]Jun!$F$31</f>
        <v>0</v>
      </c>
      <c r="AK48" s="9">
        <f>[20]Jun!$F$66</f>
        <v>0</v>
      </c>
      <c r="AL48" s="9">
        <f>[20]Jun!$F$38</f>
        <v>0</v>
      </c>
      <c r="AM48" s="9">
        <f>[20]Jun!$F$32</f>
        <v>0</v>
      </c>
      <c r="AN48" s="9">
        <f>[20]Jun!$F$34</f>
        <v>0</v>
      </c>
      <c r="AO48" s="9">
        <f>[20]Jun!$F$33</f>
        <v>0</v>
      </c>
      <c r="AP48" s="9">
        <f>[20]Jun!$F$67</f>
        <v>0</v>
      </c>
      <c r="AQ48" s="10">
        <f>[20]Jun!$F$68</f>
        <v>0</v>
      </c>
      <c r="AR48" s="9">
        <f>[20]Jun!$F$63</f>
        <v>0</v>
      </c>
      <c r="AS48" s="9">
        <f>[20]Jun!$F$64</f>
        <v>0</v>
      </c>
      <c r="AT48" s="11">
        <f>[20]Jun!$F$62</f>
        <v>0</v>
      </c>
      <c r="AU48" s="15">
        <f t="shared" si="0"/>
        <v>0</v>
      </c>
    </row>
    <row r="49" spans="1:47" x14ac:dyDescent="0.25">
      <c r="A49" s="31"/>
      <c r="B49" s="2" t="s">
        <v>21</v>
      </c>
      <c r="C49" s="2">
        <f>[20]Jun!$AS$7</f>
        <v>0</v>
      </c>
      <c r="D49" s="2">
        <f>[20]Jun!$U$7</f>
        <v>0</v>
      </c>
      <c r="E49" s="2">
        <f>[20]Jun!$W$7</f>
        <v>0</v>
      </c>
      <c r="F49" s="2">
        <f>[20]Jun!$V$7</f>
        <v>0</v>
      </c>
      <c r="G49" s="2">
        <f>[20]Jun!$AT$7</f>
        <v>0</v>
      </c>
      <c r="H49" s="2">
        <f>[20]Jun!$Y$7</f>
        <v>0</v>
      </c>
      <c r="I49" s="2">
        <f>[20]Jun!$X$7</f>
        <v>0</v>
      </c>
      <c r="J49" s="2">
        <f>[20]Jun!$BG$7</f>
        <v>0</v>
      </c>
      <c r="K49" s="2">
        <f>[20]Jun!$AU$7</f>
        <v>0</v>
      </c>
      <c r="L49" s="2">
        <f>[20]Jun!$Z$7</f>
        <v>0</v>
      </c>
      <c r="M49" s="2">
        <f>[20]Jun!$BB$7</f>
        <v>0</v>
      </c>
      <c r="N49" s="2">
        <f>[20]Jun!$AV$7</f>
        <v>0</v>
      </c>
      <c r="O49" s="2">
        <f>[20]Jun!$AB$7</f>
        <v>0</v>
      </c>
      <c r="P49" s="2">
        <f>[20]Jun!$AC$7</f>
        <v>0</v>
      </c>
      <c r="Q49" s="2">
        <f>[20]Jun!$AA$7</f>
        <v>0</v>
      </c>
      <c r="R49" s="2">
        <f>[20]Jun!$AX$7</f>
        <v>0</v>
      </c>
      <c r="S49" s="2">
        <f>SUM([20]Jun!$AI$7,[20]Jun!$AJ$7)</f>
        <v>0</v>
      </c>
      <c r="T49" s="2">
        <f>[20]Jun!$AY$7</f>
        <v>0</v>
      </c>
      <c r="U49" s="2">
        <f>[20]Jun!$AZ$7</f>
        <v>0</v>
      </c>
      <c r="V49" s="2">
        <f>[20]Jun!$BA$7</f>
        <v>0</v>
      </c>
      <c r="W49" s="2">
        <f>[20]Jun!$AL$7</f>
        <v>0</v>
      </c>
      <c r="X49" s="2">
        <f>[20]Jun!$AM$7</f>
        <v>0</v>
      </c>
      <c r="Y49" s="2">
        <f>SUM([20]Jun!$AN$7,[20]Jun!$AO$7)</f>
        <v>0</v>
      </c>
      <c r="Z49" s="2">
        <f>[20]Jun!$AQ$7</f>
        <v>0</v>
      </c>
      <c r="AA49" s="2">
        <f>SUM([20]Jun!$AP$7,[20]Jun!$AR$7)</f>
        <v>0</v>
      </c>
      <c r="AB49" s="2">
        <f>[20]Jun!$AW$7</f>
        <v>0</v>
      </c>
      <c r="AC49" s="2">
        <f>[20]Jun!$BE$7</f>
        <v>0</v>
      </c>
      <c r="AD49" s="2">
        <f>[20]Jun!$BC$7</f>
        <v>0</v>
      </c>
      <c r="AE49" s="2">
        <f>[20]Jun!$BD$7</f>
        <v>0</v>
      </c>
      <c r="AF49" s="2">
        <f>[20]Jun!$AH$7</f>
        <v>0</v>
      </c>
      <c r="AG49" s="2">
        <f>[20]Jun!$BL$7</f>
        <v>0</v>
      </c>
      <c r="AH49" s="2">
        <f>[20]Jun!$BF$7</f>
        <v>0</v>
      </c>
      <c r="AI49" s="2">
        <f>[20]Jun!$BH$7</f>
        <v>0</v>
      </c>
      <c r="AJ49" s="2">
        <f>[20]Jun!$AD$7</f>
        <v>0</v>
      </c>
      <c r="AK49" s="2">
        <f>[20]Jun!$BM$7</f>
        <v>0</v>
      </c>
      <c r="AL49" s="2">
        <f>[20]Jun!$AK$7</f>
        <v>0</v>
      </c>
      <c r="AM49" s="2">
        <f>[20]Jun!$AE$7</f>
        <v>0</v>
      </c>
      <c r="AN49" s="2">
        <f>[20]Jun!$AG$7</f>
        <v>0</v>
      </c>
      <c r="AO49" s="2">
        <f>[20]Jun!$AF$7</f>
        <v>0</v>
      </c>
      <c r="AP49" s="2">
        <f>[20]Jun!$BN$7</f>
        <v>0</v>
      </c>
      <c r="AQ49" s="13">
        <f>[20]Jun!$BO$7</f>
        <v>0</v>
      </c>
      <c r="AR49" s="2">
        <f>[20]Jun!$BJ$7</f>
        <v>0</v>
      </c>
      <c r="AS49" s="2">
        <f>[20]Jun!$BK$7</f>
        <v>0</v>
      </c>
      <c r="AT49" s="14">
        <f>[20]Jun!$BI$7</f>
        <v>0</v>
      </c>
      <c r="AU49" s="15">
        <f t="shared" si="0"/>
        <v>0</v>
      </c>
    </row>
    <row r="50" spans="1:47" x14ac:dyDescent="0.25">
      <c r="A50" s="19" t="s">
        <v>152</v>
      </c>
      <c r="B50" s="19" t="s">
        <v>20</v>
      </c>
      <c r="C50" s="19">
        <f>[8]Jun!$F$38</f>
        <v>0</v>
      </c>
      <c r="D50" s="19">
        <f>[8]Jun!$F$14</f>
        <v>0</v>
      </c>
      <c r="E50" s="19">
        <f>[8]Jun!$F$16</f>
        <v>0</v>
      </c>
      <c r="F50" s="19">
        <f>[8]Jun!$F$15</f>
        <v>0</v>
      </c>
      <c r="G50" s="19">
        <f>[8]Jun!$F$39</f>
        <v>0</v>
      </c>
      <c r="H50" s="19">
        <f>[8]Jun!$F$18</f>
        <v>0</v>
      </c>
      <c r="I50" s="19">
        <f>[8]Jun!$F$17</f>
        <v>0</v>
      </c>
      <c r="J50" s="19">
        <f>[8]Jun!$F$52</f>
        <v>0</v>
      </c>
      <c r="K50" s="19">
        <f>[8]Jun!$F$40</f>
        <v>0</v>
      </c>
      <c r="L50" s="19">
        <f>[8]Jun!$F$19</f>
        <v>0</v>
      </c>
      <c r="M50" s="19">
        <f>[8]Jun!$F$47</f>
        <v>0</v>
      </c>
      <c r="N50" s="19">
        <f>[8]Jun!$F$41</f>
        <v>0</v>
      </c>
      <c r="O50" s="19">
        <f>[8]Jun!$F$21</f>
        <v>0</v>
      </c>
      <c r="P50" s="19">
        <f>[8]Jun!$F$22</f>
        <v>0</v>
      </c>
      <c r="Q50" s="19">
        <f>[8]Jun!$F$20</f>
        <v>0</v>
      </c>
      <c r="R50" s="19">
        <f>[8]Jun!$F$43</f>
        <v>0</v>
      </c>
      <c r="S50" s="19">
        <f>SUM([8]Jun!$F$28:$F$29)</f>
        <v>0</v>
      </c>
      <c r="T50" s="19">
        <f>[8]Jun!$F$44</f>
        <v>0</v>
      </c>
      <c r="U50" s="19">
        <f>[8]Jun!$F$45</f>
        <v>0</v>
      </c>
      <c r="V50" s="19">
        <f>[8]Jun!$F$46</f>
        <v>0</v>
      </c>
      <c r="W50" s="19">
        <f>[8]Jun!$F$31</f>
        <v>0</v>
      </c>
      <c r="X50" s="19">
        <f>[8]Jun!$F$32</f>
        <v>0</v>
      </c>
      <c r="Y50" s="19">
        <f>SUM([8]Jun!$F$33:$F$34)</f>
        <v>0</v>
      </c>
      <c r="Z50" s="19">
        <f>[8]Jun!$F$36</f>
        <v>0</v>
      </c>
      <c r="AA50" s="19">
        <f>SUM([8]Jun!$F$35,[8]Jun!$F$37)</f>
        <v>0</v>
      </c>
      <c r="AB50" s="19">
        <f>[8]Jun!$F$42</f>
        <v>0</v>
      </c>
      <c r="AC50" s="19">
        <f>[8]Jun!$F$50</f>
        <v>0</v>
      </c>
      <c r="AD50" s="19">
        <f>[8]Jun!$F$48</f>
        <v>0</v>
      </c>
      <c r="AE50" s="19">
        <f>[8]Jun!$F$49</f>
        <v>0</v>
      </c>
      <c r="AF50" s="19">
        <f>[8]Jun!$F$27</f>
        <v>0</v>
      </c>
      <c r="AG50" s="19">
        <f>[8]Jun!$F$57</f>
        <v>0</v>
      </c>
      <c r="AH50" s="19">
        <f>[8]Jun!$F$51</f>
        <v>0</v>
      </c>
      <c r="AI50" s="19">
        <f>[8]Jun!$F$53</f>
        <v>0</v>
      </c>
      <c r="AJ50" s="19">
        <f>[8]Jun!$F$23</f>
        <v>0</v>
      </c>
      <c r="AK50" s="19">
        <f>[8]Jun!$F$58</f>
        <v>0</v>
      </c>
      <c r="AL50" s="19">
        <f>[8]Jun!$F$30</f>
        <v>0</v>
      </c>
      <c r="AM50" s="19">
        <f>[8]Jun!$F$24</f>
        <v>0</v>
      </c>
      <c r="AN50" s="19">
        <f>[8]Jun!$F$26</f>
        <v>0</v>
      </c>
      <c r="AO50" s="19">
        <f>[8]Jun!$F$25</f>
        <v>0</v>
      </c>
      <c r="AP50" s="19">
        <f>[8]Jun!$F$59</f>
        <v>0</v>
      </c>
      <c r="AQ50" s="29">
        <f>[8]Jun!$F$60</f>
        <v>0</v>
      </c>
      <c r="AR50" s="19">
        <f>[8]Jun!$F$55</f>
        <v>0</v>
      </c>
      <c r="AS50" s="19">
        <f>[8]Jun!$F$56</f>
        <v>0</v>
      </c>
      <c r="AT50" s="38">
        <f>[8]Jun!$F$54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[8]Jun!$AK$7</f>
        <v>0</v>
      </c>
      <c r="D51" s="2">
        <f>[8]Jun!$M$7</f>
        <v>0</v>
      </c>
      <c r="E51" s="2">
        <f>[8]Jun!$O$7</f>
        <v>0</v>
      </c>
      <c r="F51" s="2">
        <f>[8]Jun!$N$7</f>
        <v>0</v>
      </c>
      <c r="G51" s="2">
        <f>[8]Jun!$AL$7</f>
        <v>0</v>
      </c>
      <c r="H51" s="2">
        <f>[8]Jun!$Q$7</f>
        <v>0</v>
      </c>
      <c r="I51" s="2">
        <f>[8]Jun!$P$7</f>
        <v>0</v>
      </c>
      <c r="J51" s="2">
        <f>[8]Jun!$AY$7</f>
        <v>0</v>
      </c>
      <c r="K51" s="2">
        <f>[8]Jun!$AM$7</f>
        <v>0</v>
      </c>
      <c r="L51" s="2">
        <f>[8]Jun!$R$7</f>
        <v>0</v>
      </c>
      <c r="M51" s="2">
        <f>[8]Jun!$AT$7</f>
        <v>0</v>
      </c>
      <c r="N51" s="2">
        <f>[8]Jun!$AN$7</f>
        <v>0</v>
      </c>
      <c r="O51" s="2">
        <f>[8]Jun!$T$7</f>
        <v>0</v>
      </c>
      <c r="P51" s="2">
        <f>[8]Jun!$U$7</f>
        <v>0</v>
      </c>
      <c r="Q51" s="2">
        <f>[8]Jun!$S$7</f>
        <v>0</v>
      </c>
      <c r="R51" s="2">
        <f>[8]Jun!$AP$7</f>
        <v>0</v>
      </c>
      <c r="S51" s="2">
        <f>SUM([8]Jun!$AA$7:$AB$7)</f>
        <v>0</v>
      </c>
      <c r="T51" s="2">
        <f>[8]Jun!$AQ$7</f>
        <v>0</v>
      </c>
      <c r="U51" s="2">
        <f>[8]Jun!$AR$7</f>
        <v>0</v>
      </c>
      <c r="V51" s="2">
        <f>[8]Jun!$AS$7</f>
        <v>0</v>
      </c>
      <c r="W51" s="2">
        <f>[8]Jun!$AD$7</f>
        <v>0</v>
      </c>
      <c r="X51" s="2">
        <f>[8]Jun!$AE$7</f>
        <v>0</v>
      </c>
      <c r="Y51" s="2">
        <f>SUM([8]Jun!$AF$7:$AG$7)</f>
        <v>0</v>
      </c>
      <c r="Z51" s="2">
        <f>[8]Jun!$AI$7</f>
        <v>0</v>
      </c>
      <c r="AA51" s="2">
        <f>SUM([8]Jun!$AH$7,[8]Jun!$AJ$7)</f>
        <v>0</v>
      </c>
      <c r="AB51" s="2">
        <f>[8]Jun!$AO$7</f>
        <v>0</v>
      </c>
      <c r="AC51" s="2">
        <f>[8]Jun!$AW$7</f>
        <v>0</v>
      </c>
      <c r="AD51" s="2">
        <f>[8]Jun!$AU$7</f>
        <v>0</v>
      </c>
      <c r="AE51" s="2">
        <f>[8]Jun!$AV$7</f>
        <v>0</v>
      </c>
      <c r="AF51" s="2">
        <f>[8]Jun!$Z$7</f>
        <v>0</v>
      </c>
      <c r="AG51" s="2">
        <f>[8]Jun!$BD$7</f>
        <v>0</v>
      </c>
      <c r="AH51" s="2">
        <f>[8]Jun!$AX$7</f>
        <v>0</v>
      </c>
      <c r="AI51" s="2">
        <f>[8]Jun!$AZ$7</f>
        <v>0</v>
      </c>
      <c r="AJ51" s="2">
        <f>[8]Jun!$V$7</f>
        <v>0</v>
      </c>
      <c r="AK51" s="2">
        <f>[8]Jun!$BE$7</f>
        <v>0</v>
      </c>
      <c r="AL51" s="2">
        <f>[8]Jun!$AC$7</f>
        <v>0</v>
      </c>
      <c r="AM51" s="2">
        <f>[8]Jun!$W$7</f>
        <v>0</v>
      </c>
      <c r="AN51" s="2">
        <f>[8]Jun!$Y$7</f>
        <v>0</v>
      </c>
      <c r="AO51" s="2">
        <f>[8]Jun!$X$7</f>
        <v>0</v>
      </c>
      <c r="AP51" s="2">
        <f>[8]Jun!$BF$7</f>
        <v>0</v>
      </c>
      <c r="AQ51" s="13">
        <f>[8]Jun!$BG$7</f>
        <v>0</v>
      </c>
      <c r="AR51" s="2">
        <f>[8]Jun!$BB$7</f>
        <v>0</v>
      </c>
      <c r="AS51" s="2">
        <f>[8]Jun!$BC$7</f>
        <v>0</v>
      </c>
      <c r="AT51" s="14">
        <f>[8]Jun!$BA$7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[6]Jun!$D$34</f>
        <v>0</v>
      </c>
      <c r="D52" s="9">
        <f>[6]Jun!$D$10</f>
        <v>0</v>
      </c>
      <c r="E52" s="9">
        <f>[6]Jun!$D$12</f>
        <v>0</v>
      </c>
      <c r="F52" s="9">
        <f>[6]Jun!$D$11</f>
        <v>0</v>
      </c>
      <c r="G52" s="9">
        <f>[6]Jun!$D$35</f>
        <v>0</v>
      </c>
      <c r="H52" s="9">
        <f>[6]Jun!$D$14</f>
        <v>0</v>
      </c>
      <c r="I52" s="9">
        <f>[6]Jun!$D$13</f>
        <v>0</v>
      </c>
      <c r="J52" s="9">
        <f>[6]Jun!$D$48</f>
        <v>0</v>
      </c>
      <c r="K52" s="9">
        <f>[6]Jun!$D$36</f>
        <v>0</v>
      </c>
      <c r="L52" s="9">
        <f>[6]Jun!$D$15</f>
        <v>0</v>
      </c>
      <c r="M52" s="9">
        <f>[6]Jun!$D$43</f>
        <v>0</v>
      </c>
      <c r="N52" s="9">
        <f>[6]Jun!$D$37</f>
        <v>0</v>
      </c>
      <c r="O52" s="9">
        <f>[6]Jun!$D$17</f>
        <v>0</v>
      </c>
      <c r="P52" s="9">
        <f>[6]Jun!$D$18</f>
        <v>0</v>
      </c>
      <c r="Q52" s="9">
        <f>[6]Jun!$D$16</f>
        <v>0</v>
      </c>
      <c r="R52" s="9">
        <f>[6]Jun!$D$39</f>
        <v>0</v>
      </c>
      <c r="S52" s="9">
        <f>SUM([6]Jun!$D$24:$D$25)</f>
        <v>0</v>
      </c>
      <c r="T52" s="9">
        <f>[6]Jun!$D$40</f>
        <v>0</v>
      </c>
      <c r="U52" s="9">
        <f>[6]Jun!$D$41</f>
        <v>0</v>
      </c>
      <c r="V52" s="9">
        <f>[6]Jun!$D$42</f>
        <v>0</v>
      </c>
      <c r="W52" s="9">
        <f>[6]Jun!$D$27</f>
        <v>0</v>
      </c>
      <c r="X52" s="9">
        <f>[6]Jun!$D$28</f>
        <v>0</v>
      </c>
      <c r="Y52" s="9">
        <f>SUM([6]Jun!$D$29:$D$30)</f>
        <v>1</v>
      </c>
      <c r="Z52" s="9">
        <f>[6]Jun!$D$32</f>
        <v>0</v>
      </c>
      <c r="AA52" s="9">
        <f>SUM([6]Jun!$D$31,[6]Jun!$D$33)</f>
        <v>0</v>
      </c>
      <c r="AB52" s="9">
        <f>[6]Jun!$D$38</f>
        <v>0</v>
      </c>
      <c r="AC52" s="9">
        <f>[6]Jun!$D$46</f>
        <v>0</v>
      </c>
      <c r="AD52" s="9">
        <f>[6]Jun!$D$44</f>
        <v>0</v>
      </c>
      <c r="AE52" s="9">
        <f>[6]Jun!$D$45</f>
        <v>0</v>
      </c>
      <c r="AF52" s="9">
        <f>[6]Jun!$D$23</f>
        <v>0</v>
      </c>
      <c r="AG52" s="9">
        <f>[6]Jun!$D$53</f>
        <v>0</v>
      </c>
      <c r="AH52" s="9">
        <f>[6]Jun!$D$47</f>
        <v>0</v>
      </c>
      <c r="AI52" s="9">
        <f>[6]Jun!$D$49</f>
        <v>0</v>
      </c>
      <c r="AJ52" s="9">
        <f>[6]Jun!$D$19</f>
        <v>0</v>
      </c>
      <c r="AK52" s="9">
        <f>[6]Jun!$D$54</f>
        <v>0</v>
      </c>
      <c r="AL52" s="9">
        <f>[6]Jun!$D$26</f>
        <v>0</v>
      </c>
      <c r="AM52" s="9">
        <f>[6]Jun!$D$20</f>
        <v>0</v>
      </c>
      <c r="AN52" s="9">
        <f>[6]Jun!$D$22</f>
        <v>0</v>
      </c>
      <c r="AO52" s="9">
        <f>[6]Jun!$D$21</f>
        <v>0</v>
      </c>
      <c r="AP52" s="9">
        <f>[6]Jun!$D$55</f>
        <v>0</v>
      </c>
      <c r="AQ52" s="9">
        <f>[6]Jun!$D$56</f>
        <v>0</v>
      </c>
      <c r="AR52" s="9">
        <f>[6]Jun!$D$51</f>
        <v>0</v>
      </c>
      <c r="AS52" s="9">
        <f>[6]Jun!$D$52</f>
        <v>0</v>
      </c>
      <c r="AT52" s="11">
        <f>[6]Jun!$D$50</f>
        <v>0</v>
      </c>
      <c r="AU52" s="12">
        <f t="shared" si="1"/>
        <v>1</v>
      </c>
    </row>
    <row r="53" spans="1:47" x14ac:dyDescent="0.25">
      <c r="A53" s="2"/>
      <c r="B53" s="2" t="s">
        <v>21</v>
      </c>
      <c r="C53" s="2">
        <f>[6]Jun!$AG$5</f>
        <v>0</v>
      </c>
      <c r="D53" s="2">
        <f>[6]Jun!$I$5</f>
        <v>0</v>
      </c>
      <c r="E53" s="2">
        <f>[6]Jun!$K$5</f>
        <v>0</v>
      </c>
      <c r="F53" s="2">
        <f>[6]Jun!$J$5</f>
        <v>0</v>
      </c>
      <c r="G53" s="2">
        <f>[6]Jun!$AH$5</f>
        <v>0</v>
      </c>
      <c r="H53" s="2">
        <f>[6]Jun!$M$5</f>
        <v>0</v>
      </c>
      <c r="I53" s="2">
        <f>[6]Jun!$L$5</f>
        <v>0</v>
      </c>
      <c r="J53" s="2">
        <f>[6]Jun!$AU$5</f>
        <v>0</v>
      </c>
      <c r="K53" s="2">
        <f>[6]Jun!$AI$5</f>
        <v>0</v>
      </c>
      <c r="L53" s="2">
        <f>[6]Jun!$N$5</f>
        <v>0</v>
      </c>
      <c r="M53" s="2">
        <f>[6]Jun!$AP$5</f>
        <v>0</v>
      </c>
      <c r="N53" s="2">
        <f>[6]Jun!$AJ$5</f>
        <v>0</v>
      </c>
      <c r="O53" s="2">
        <f>[6]Jun!$P$5</f>
        <v>0</v>
      </c>
      <c r="P53" s="2">
        <f>[6]Jun!$Q$5</f>
        <v>0</v>
      </c>
      <c r="Q53" s="2">
        <f>[6]Jun!$O$5</f>
        <v>0</v>
      </c>
      <c r="R53" s="2">
        <f>[6]Jun!$AL$5</f>
        <v>0</v>
      </c>
      <c r="S53" s="2">
        <f>SUM([6]Jun!$W$5:$X$5)</f>
        <v>0</v>
      </c>
      <c r="T53" s="2">
        <f>[6]Jun!$AM$5</f>
        <v>0</v>
      </c>
      <c r="U53" s="2">
        <f>[6]Jun!$AN$5</f>
        <v>0</v>
      </c>
      <c r="V53" s="2">
        <f>[6]Jun!$AO$5</f>
        <v>0</v>
      </c>
      <c r="W53" s="2">
        <f>[6]Jun!$Z$5</f>
        <v>1</v>
      </c>
      <c r="X53" s="2">
        <f>[6]Jun!$AA$5</f>
        <v>0</v>
      </c>
      <c r="Y53" s="2">
        <f>SUM([6]Jun!$AB$5:$AC$5)</f>
        <v>0</v>
      </c>
      <c r="Z53" s="2">
        <f>[6]Jun!$AE$5</f>
        <v>0</v>
      </c>
      <c r="AA53" s="2">
        <f>SUM([6]Jun!$AD$5,[6]Jun!$AF$5)</f>
        <v>0</v>
      </c>
      <c r="AB53" s="2">
        <f>[6]Jun!$AK$5</f>
        <v>0</v>
      </c>
      <c r="AC53" s="2">
        <f>[6]Jun!$AS$5</f>
        <v>0</v>
      </c>
      <c r="AD53" s="2">
        <f>[6]Jun!$AQ$5</f>
        <v>0</v>
      </c>
      <c r="AE53" s="2">
        <f>[6]Jun!$AR$5</f>
        <v>0</v>
      </c>
      <c r="AF53" s="2">
        <f>[6]Jun!$V$5</f>
        <v>0</v>
      </c>
      <c r="AG53" s="2">
        <f>[6]Jun!$AZ$5</f>
        <v>0</v>
      </c>
      <c r="AH53" s="2">
        <f>[6]Jun!$AT$5</f>
        <v>0</v>
      </c>
      <c r="AI53" s="2">
        <f>[6]Jun!$AV$5</f>
        <v>0</v>
      </c>
      <c r="AJ53" s="2">
        <f>[6]Jun!$R$5</f>
        <v>0</v>
      </c>
      <c r="AK53" s="2">
        <f>[6]Jun!$BA$5</f>
        <v>0</v>
      </c>
      <c r="AL53" s="2">
        <f>[6]Jun!$Y$5</f>
        <v>0</v>
      </c>
      <c r="AM53" s="2">
        <f>[6]Jun!$S$5</f>
        <v>0</v>
      </c>
      <c r="AN53" s="2">
        <f>[6]Jun!$U$5</f>
        <v>0</v>
      </c>
      <c r="AO53" s="2">
        <f>[6]Jun!$T$5</f>
        <v>0</v>
      </c>
      <c r="AP53" s="2">
        <f>[6]Jun!$BB$5</f>
        <v>0</v>
      </c>
      <c r="AQ53" s="2">
        <f>[6]Jun!$BC$5</f>
        <v>0</v>
      </c>
      <c r="AR53" s="2">
        <f>[6]Jun!$AX$5</f>
        <v>0</v>
      </c>
      <c r="AS53" s="2">
        <f>[6]Jun!$AY$5</f>
        <v>0</v>
      </c>
      <c r="AT53" s="14">
        <f>[6]Jun!$AW$5</f>
        <v>0</v>
      </c>
      <c r="AU53" s="15">
        <f t="shared" si="1"/>
        <v>1</v>
      </c>
    </row>
    <row r="54" spans="1:47" x14ac:dyDescent="0.25">
      <c r="A54" s="9" t="s">
        <v>70</v>
      </c>
      <c r="B54" s="9" t="s">
        <v>20</v>
      </c>
      <c r="C54" s="19">
        <f>[8]Jun!$G$38</f>
        <v>0</v>
      </c>
      <c r="D54" s="19">
        <f>[8]Jun!$G$14</f>
        <v>0</v>
      </c>
      <c r="E54" s="19">
        <f>[8]Jun!$G$16</f>
        <v>0</v>
      </c>
      <c r="F54" s="19">
        <f>[8]Jun!$G$15</f>
        <v>0</v>
      </c>
      <c r="G54" s="19">
        <f>[8]Jun!$G$39</f>
        <v>0</v>
      </c>
      <c r="H54" s="19">
        <f>[8]Jun!$G$18</f>
        <v>0</v>
      </c>
      <c r="I54" s="19">
        <f>[8]Jun!$G$17</f>
        <v>0</v>
      </c>
      <c r="J54" s="19">
        <f>[8]Jun!$G$52</f>
        <v>0</v>
      </c>
      <c r="K54" s="19">
        <f>[8]Jun!$G$40</f>
        <v>0</v>
      </c>
      <c r="L54" s="19">
        <f>[8]Jun!$G$19</f>
        <v>0</v>
      </c>
      <c r="M54" s="19">
        <f>[8]Jun!$G$47</f>
        <v>0</v>
      </c>
      <c r="N54" s="19">
        <f>[8]Jun!$G$41</f>
        <v>0</v>
      </c>
      <c r="O54" s="19">
        <f>[8]Jun!$G$21</f>
        <v>0</v>
      </c>
      <c r="P54" s="19">
        <f>[8]Jun!$G$22</f>
        <v>0</v>
      </c>
      <c r="Q54" s="19">
        <f>[8]Jun!$G$20</f>
        <v>0</v>
      </c>
      <c r="R54" s="19">
        <f>[8]Jun!$G$43</f>
        <v>0</v>
      </c>
      <c r="S54" s="19">
        <f>SUM([8]Jun!$G$28:$G$29)</f>
        <v>0</v>
      </c>
      <c r="T54" s="19">
        <f>[8]Jun!$G$44</f>
        <v>0</v>
      </c>
      <c r="U54" s="19">
        <f>[8]Jun!$G$45</f>
        <v>0</v>
      </c>
      <c r="V54" s="19">
        <f>[8]Jun!$G$46</f>
        <v>0</v>
      </c>
      <c r="W54" s="19">
        <f>[8]Jun!$G$31</f>
        <v>0</v>
      </c>
      <c r="X54" s="19">
        <f>[8]Jun!$G$32</f>
        <v>0</v>
      </c>
      <c r="Y54" s="19">
        <f>SUM([8]Jun!$G$33:$G$34)</f>
        <v>0</v>
      </c>
      <c r="Z54" s="19">
        <f>[8]Jun!$G$36</f>
        <v>0</v>
      </c>
      <c r="AA54" s="19">
        <f>SUM([8]Jun!$G$35,[8]Jun!$G$37)</f>
        <v>0</v>
      </c>
      <c r="AB54" s="19">
        <f>[8]Jun!$G$42</f>
        <v>0</v>
      </c>
      <c r="AC54" s="19">
        <f>[8]Jun!$G$50</f>
        <v>0</v>
      </c>
      <c r="AD54" s="19">
        <f>[8]Jun!$G$48</f>
        <v>0</v>
      </c>
      <c r="AE54" s="19">
        <f>[8]Jun!$G$49</f>
        <v>0</v>
      </c>
      <c r="AF54" s="19">
        <f>[8]Jun!$G$27</f>
        <v>1</v>
      </c>
      <c r="AG54" s="19">
        <f>[8]Jun!$G$57</f>
        <v>0</v>
      </c>
      <c r="AH54" s="19">
        <f>[8]Jun!$G$51</f>
        <v>0</v>
      </c>
      <c r="AI54" s="19">
        <f>[8]Jun!$G$53</f>
        <v>0</v>
      </c>
      <c r="AJ54" s="19">
        <f>[8]Jun!$G$23</f>
        <v>0</v>
      </c>
      <c r="AK54" s="19">
        <f>[8]Jun!$G$58</f>
        <v>0</v>
      </c>
      <c r="AL54" s="19">
        <f>[8]Jun!$G$30</f>
        <v>0</v>
      </c>
      <c r="AM54" s="19">
        <f>[8]Jun!$G$24</f>
        <v>0</v>
      </c>
      <c r="AN54" s="19">
        <f>[8]Jun!$G$26</f>
        <v>0</v>
      </c>
      <c r="AO54" s="19">
        <f>[8]Jun!$G$25</f>
        <v>0</v>
      </c>
      <c r="AP54" s="19">
        <f>[8]Jun!$G$59</f>
        <v>0</v>
      </c>
      <c r="AQ54" s="29">
        <f>[8]Jun!$G$60</f>
        <v>0</v>
      </c>
      <c r="AR54" s="19">
        <f>[8]Jun!$G$55</f>
        <v>0</v>
      </c>
      <c r="AS54" s="19">
        <f>[8]Jun!$G$56</f>
        <v>0</v>
      </c>
      <c r="AT54" s="38">
        <f>[8]Jun!$G$54</f>
        <v>0</v>
      </c>
      <c r="AU54" s="12">
        <f t="shared" si="1"/>
        <v>1</v>
      </c>
    </row>
    <row r="55" spans="1:47" x14ac:dyDescent="0.25">
      <c r="A55" s="2"/>
      <c r="B55" s="2" t="s">
        <v>21</v>
      </c>
      <c r="C55" s="2">
        <f>[8]Jun!$AK$8</f>
        <v>0</v>
      </c>
      <c r="D55" s="2">
        <f>[8]Jun!$M$8</f>
        <v>1</v>
      </c>
      <c r="E55" s="2">
        <f>[8]Jun!$O$8</f>
        <v>0</v>
      </c>
      <c r="F55" s="2">
        <f>[8]Jun!$N$8</f>
        <v>3</v>
      </c>
      <c r="G55" s="2">
        <f>[8]Jun!$AL$8</f>
        <v>0</v>
      </c>
      <c r="H55" s="2">
        <f>[8]Jun!$Q$8</f>
        <v>0</v>
      </c>
      <c r="I55" s="2">
        <f>[8]Jun!$P$8</f>
        <v>0</v>
      </c>
      <c r="J55" s="2">
        <f>[8]Jun!$AY$8</f>
        <v>0</v>
      </c>
      <c r="K55" s="2">
        <f>[8]Jun!$AM$8</f>
        <v>0</v>
      </c>
      <c r="L55" s="2">
        <f>[8]Jun!$R$8</f>
        <v>0</v>
      </c>
      <c r="M55" s="2">
        <f>[8]Jun!$AT$8</f>
        <v>0</v>
      </c>
      <c r="N55" s="2">
        <f>[8]Jun!$AN$8</f>
        <v>0</v>
      </c>
      <c r="O55" s="2">
        <f>[8]Jun!$T$8</f>
        <v>0</v>
      </c>
      <c r="P55" s="2">
        <f>[8]Jun!$U$8</f>
        <v>0</v>
      </c>
      <c r="Q55" s="2">
        <f>[8]Jun!$S$8</f>
        <v>0</v>
      </c>
      <c r="R55" s="2">
        <f>[8]Jun!$AP$8</f>
        <v>0</v>
      </c>
      <c r="S55" s="2">
        <f>SUM([8]Jun!$AA$8:$AB$8)</f>
        <v>0</v>
      </c>
      <c r="T55" s="2">
        <f>[8]Jun!$AQ$8</f>
        <v>0</v>
      </c>
      <c r="U55" s="2">
        <f>[8]Jun!$AR$8</f>
        <v>0</v>
      </c>
      <c r="V55" s="2">
        <f>[8]Jun!$AS$8</f>
        <v>0</v>
      </c>
      <c r="W55" s="2">
        <f>[8]Jun!$AD$8</f>
        <v>0</v>
      </c>
      <c r="X55" s="2">
        <f>[8]Jun!$AE$8</f>
        <v>2</v>
      </c>
      <c r="Y55" s="2">
        <f>SUM([8]Jun!$AF$8:$AG$8)</f>
        <v>0</v>
      </c>
      <c r="Z55" s="2">
        <f>[8]Jun!$AI$8</f>
        <v>0</v>
      </c>
      <c r="AA55" s="2">
        <f>SUM([8]Jun!$AH$8,[8]Jun!$AJ$8)</f>
        <v>0</v>
      </c>
      <c r="AB55" s="2">
        <f>[8]Jun!$AO$8</f>
        <v>0</v>
      </c>
      <c r="AC55" s="2">
        <f>[8]Jun!$AW$8</f>
        <v>0</v>
      </c>
      <c r="AD55" s="2">
        <f>[8]Jun!$AU$8</f>
        <v>0</v>
      </c>
      <c r="AE55" s="2">
        <f>[8]Jun!$AV$8</f>
        <v>0</v>
      </c>
      <c r="AF55" s="2">
        <f>[8]Jun!$Z$8</f>
        <v>1</v>
      </c>
      <c r="AG55" s="2">
        <f>[8]Jun!$BD$8</f>
        <v>0</v>
      </c>
      <c r="AH55" s="2">
        <f>[8]Jun!$AX$8</f>
        <v>0</v>
      </c>
      <c r="AI55" s="2">
        <f>[8]Jun!$AZ$8</f>
        <v>0</v>
      </c>
      <c r="AJ55" s="2">
        <f>[8]Jun!$V$8</f>
        <v>1</v>
      </c>
      <c r="AK55" s="2">
        <f>[8]Jun!$BE$8</f>
        <v>0</v>
      </c>
      <c r="AL55" s="2">
        <f>[8]Jun!$AC$8</f>
        <v>0</v>
      </c>
      <c r="AM55" s="2">
        <f>[8]Jun!$W$8</f>
        <v>0</v>
      </c>
      <c r="AN55" s="2">
        <f>[8]Jun!$Y$8</f>
        <v>0</v>
      </c>
      <c r="AO55" s="2">
        <f>[8]Jun!$X$8</f>
        <v>0</v>
      </c>
      <c r="AP55" s="2">
        <f>[8]Jun!$BF$8</f>
        <v>0</v>
      </c>
      <c r="AQ55" s="13">
        <f>[8]Jun!$BG$8</f>
        <v>0</v>
      </c>
      <c r="AR55" s="2">
        <f>[8]Jun!$BB$8</f>
        <v>0</v>
      </c>
      <c r="AS55" s="2">
        <f>[8]Jun!$BC$8</f>
        <v>0</v>
      </c>
      <c r="AT55" s="14">
        <f>[8]Jun!$BA$8</f>
        <v>0</v>
      </c>
      <c r="AU55" s="15">
        <f t="shared" si="1"/>
        <v>8</v>
      </c>
    </row>
    <row r="56" spans="1:47" x14ac:dyDescent="0.25">
      <c r="A56" s="9" t="s">
        <v>71</v>
      </c>
      <c r="B56" s="9" t="s">
        <v>20</v>
      </c>
      <c r="C56" s="19">
        <f>[8]Jun!$J$38</f>
        <v>0</v>
      </c>
      <c r="D56" s="19">
        <f>[8]Jun!$J$14</f>
        <v>0</v>
      </c>
      <c r="E56" s="19">
        <f>[8]Jun!$J$16</f>
        <v>0</v>
      </c>
      <c r="F56" s="19">
        <f>[8]Jun!$J$15</f>
        <v>0</v>
      </c>
      <c r="G56" s="19">
        <f>[8]Jun!$J$39</f>
        <v>0</v>
      </c>
      <c r="H56" s="19">
        <f>[8]Jun!$J$18</f>
        <v>0</v>
      </c>
      <c r="I56" s="19">
        <f>[8]Jun!$J$17</f>
        <v>0</v>
      </c>
      <c r="J56" s="19">
        <f>[8]Jun!$J$52</f>
        <v>0</v>
      </c>
      <c r="K56" s="19">
        <f>[8]Jun!$J$40</f>
        <v>0</v>
      </c>
      <c r="L56" s="19">
        <f>[8]Jun!$J$19</f>
        <v>0</v>
      </c>
      <c r="M56" s="19">
        <f>[8]Jun!$J$47</f>
        <v>0</v>
      </c>
      <c r="N56" s="19">
        <f>[8]Jun!$J$41</f>
        <v>0</v>
      </c>
      <c r="O56" s="19">
        <f>[8]Jun!$J$21</f>
        <v>0</v>
      </c>
      <c r="P56" s="19">
        <f>[8]Jun!$J$22</f>
        <v>0</v>
      </c>
      <c r="Q56" s="19">
        <f>[8]Jun!$J$20</f>
        <v>0</v>
      </c>
      <c r="R56" s="19">
        <f>[8]Jun!$J$43</f>
        <v>0</v>
      </c>
      <c r="S56" s="19">
        <f>SUM([8]Jun!$J$28:$J$29)</f>
        <v>0</v>
      </c>
      <c r="T56" s="19">
        <f>[8]Jun!$J$44</f>
        <v>0</v>
      </c>
      <c r="U56" s="19">
        <f>[8]Jun!$J$45</f>
        <v>0</v>
      </c>
      <c r="V56" s="19">
        <f>[8]Jun!$J$46</f>
        <v>0</v>
      </c>
      <c r="W56" s="19">
        <f>[8]Jun!$J$31</f>
        <v>0</v>
      </c>
      <c r="X56" s="19">
        <f>[8]Jun!$J$32</f>
        <v>0</v>
      </c>
      <c r="Y56" s="19">
        <f>SUM([8]Jun!$J$33:$J$34)</f>
        <v>0</v>
      </c>
      <c r="Z56" s="19">
        <f>[8]Jun!$J$36</f>
        <v>0</v>
      </c>
      <c r="AA56" s="19">
        <f>SUM([8]Jun!$J$35,[8]Jun!$J$37)</f>
        <v>0</v>
      </c>
      <c r="AB56" s="19">
        <f>[8]Jun!$J$42</f>
        <v>0</v>
      </c>
      <c r="AC56" s="19">
        <f>[8]Jun!$J$50</f>
        <v>0</v>
      </c>
      <c r="AD56" s="19">
        <f>[8]Jun!$J$48</f>
        <v>0</v>
      </c>
      <c r="AE56" s="19">
        <f>[8]Jun!$J$49</f>
        <v>0</v>
      </c>
      <c r="AF56" s="19">
        <f>[8]Jun!$J$27</f>
        <v>0</v>
      </c>
      <c r="AG56" s="19">
        <f>[8]Jun!$J$57</f>
        <v>0</v>
      </c>
      <c r="AH56" s="19">
        <f>[8]Jun!$J$51</f>
        <v>0</v>
      </c>
      <c r="AI56" s="19">
        <f>[8]Jun!$J$53</f>
        <v>0</v>
      </c>
      <c r="AJ56" s="19">
        <f>[8]Jun!$J$23</f>
        <v>0</v>
      </c>
      <c r="AK56" s="19">
        <f>[8]Jun!$J$58</f>
        <v>0</v>
      </c>
      <c r="AL56" s="19">
        <f>[8]Jun!$J$30</f>
        <v>0</v>
      </c>
      <c r="AM56" s="19">
        <f>[8]Jun!$J$24</f>
        <v>0</v>
      </c>
      <c r="AN56" s="19">
        <f>[8]Jun!$J$26</f>
        <v>0</v>
      </c>
      <c r="AO56" s="19">
        <f>[8]Jun!$J$25</f>
        <v>0</v>
      </c>
      <c r="AP56" s="19">
        <f>[8]Jun!$J$59</f>
        <v>0</v>
      </c>
      <c r="AQ56" s="29">
        <f>[8]Jun!$J$60</f>
        <v>0</v>
      </c>
      <c r="AR56" s="19">
        <f>[8]Jun!$J$55</f>
        <v>0</v>
      </c>
      <c r="AS56" s="19">
        <f>[8]Jun!$J$56</f>
        <v>0</v>
      </c>
      <c r="AT56" s="38">
        <f>[8]Jun!$J$54</f>
        <v>0</v>
      </c>
      <c r="AU56" s="12">
        <f t="shared" si="1"/>
        <v>0</v>
      </c>
    </row>
    <row r="57" spans="1:47" x14ac:dyDescent="0.25">
      <c r="A57" s="2"/>
      <c r="B57" s="2" t="s">
        <v>21</v>
      </c>
      <c r="C57" s="2">
        <f>[8]Jun!$AK$11</f>
        <v>0</v>
      </c>
      <c r="D57" s="2">
        <f>[8]Jun!$M$11</f>
        <v>0</v>
      </c>
      <c r="E57" s="2">
        <f>[8]Jun!$O$11</f>
        <v>0</v>
      </c>
      <c r="F57" s="2">
        <f>[8]Jun!$N$11</f>
        <v>0</v>
      </c>
      <c r="G57" s="2">
        <f>[8]Jun!$AL$11</f>
        <v>0</v>
      </c>
      <c r="H57" s="2">
        <f>[8]Jun!$Q$11</f>
        <v>2</v>
      </c>
      <c r="I57" s="2">
        <f>[8]Jun!$P$11</f>
        <v>0</v>
      </c>
      <c r="J57" s="2">
        <f>[8]Jun!$AY$11</f>
        <v>0</v>
      </c>
      <c r="K57" s="2">
        <f>[8]Jun!$AM$11</f>
        <v>0</v>
      </c>
      <c r="L57" s="2">
        <f>[8]Jun!$R$11</f>
        <v>0</v>
      </c>
      <c r="M57" s="2">
        <f>[8]Jun!$AT$11</f>
        <v>0</v>
      </c>
      <c r="N57" s="2">
        <f>[8]Jun!$AN$11</f>
        <v>0</v>
      </c>
      <c r="O57" s="2">
        <f>[8]Jun!$T$11</f>
        <v>0</v>
      </c>
      <c r="P57" s="2">
        <f>[8]Jun!$U$11</f>
        <v>0</v>
      </c>
      <c r="Q57" s="2">
        <f>[8]Jun!$S$11</f>
        <v>0</v>
      </c>
      <c r="R57" s="2">
        <f>[8]Jun!$AP$11</f>
        <v>0</v>
      </c>
      <c r="S57" s="2">
        <f>SUM([8]Jun!$AA$11:$AB$11)</f>
        <v>0</v>
      </c>
      <c r="T57" s="2">
        <f>[8]Jun!$AQ$11</f>
        <v>0</v>
      </c>
      <c r="U57" s="2">
        <f>[8]Jun!$AR$11</f>
        <v>0</v>
      </c>
      <c r="V57" s="2">
        <f>[8]Jun!$AS$11</f>
        <v>0</v>
      </c>
      <c r="W57" s="2">
        <f>[8]Jun!$AD$11</f>
        <v>0</v>
      </c>
      <c r="X57" s="2">
        <f>[8]Jun!$AE$11</f>
        <v>0</v>
      </c>
      <c r="Y57" s="2">
        <f>SUM([8]Jun!$AF$11:$AG$11)</f>
        <v>1</v>
      </c>
      <c r="Z57" s="2">
        <f>[8]Jun!$AI$11</f>
        <v>0</v>
      </c>
      <c r="AA57" s="2">
        <f>SUM([8]Jun!$AH$11,[8]Jun!$AJ$11)</f>
        <v>0</v>
      </c>
      <c r="AB57" s="2">
        <f>[8]Jun!$AO$11</f>
        <v>1</v>
      </c>
      <c r="AC57" s="2">
        <f>[8]Jun!$AW$11</f>
        <v>0</v>
      </c>
      <c r="AD57" s="2">
        <f>[8]Jun!$AU$11</f>
        <v>0</v>
      </c>
      <c r="AE57" s="2">
        <f>[8]Jun!$AV$11</f>
        <v>0</v>
      </c>
      <c r="AF57" s="2">
        <f>[8]Jun!$Z$11</f>
        <v>0</v>
      </c>
      <c r="AG57" s="2">
        <f>[8]Jun!$BD$11</f>
        <v>0</v>
      </c>
      <c r="AH57" s="2">
        <f>[8]Jun!$AX$11</f>
        <v>0</v>
      </c>
      <c r="AI57" s="2">
        <f>[8]Jun!$AZ$11</f>
        <v>0</v>
      </c>
      <c r="AJ57" s="2">
        <f>[8]Jun!$V$11</f>
        <v>0</v>
      </c>
      <c r="AK57" s="2">
        <f>[8]Jun!$BE$11</f>
        <v>0</v>
      </c>
      <c r="AL57" s="2">
        <f>[8]Jun!$AC$11</f>
        <v>0</v>
      </c>
      <c r="AM57" s="2">
        <f>[8]Jun!$W$11</f>
        <v>0</v>
      </c>
      <c r="AN57" s="2">
        <f>[8]Jun!$Y$11</f>
        <v>0</v>
      </c>
      <c r="AO57" s="2">
        <f>[8]Jun!$X$11</f>
        <v>0</v>
      </c>
      <c r="AP57" s="2">
        <f>[8]Jun!$BF$11</f>
        <v>0</v>
      </c>
      <c r="AQ57" s="13">
        <f>[8]Jun!$BG$11</f>
        <v>0</v>
      </c>
      <c r="AR57" s="2">
        <f>[8]Jun!$BB$11</f>
        <v>0</v>
      </c>
      <c r="AS57" s="2">
        <f>[8]Jun!$BC$11</f>
        <v>0</v>
      </c>
      <c r="AT57" s="14">
        <f>[8]Jun!$BA$11</f>
        <v>0</v>
      </c>
      <c r="AU57" s="15">
        <f t="shared" si="1"/>
        <v>4</v>
      </c>
    </row>
    <row r="58" spans="1:47" x14ac:dyDescent="0.25">
      <c r="A58" s="9" t="s">
        <v>72</v>
      </c>
      <c r="B58" s="9" t="s">
        <v>20</v>
      </c>
      <c r="C58" s="19">
        <f>[8]Jun!$H$38</f>
        <v>0</v>
      </c>
      <c r="D58" s="19">
        <f>[8]Jun!$H$14</f>
        <v>0</v>
      </c>
      <c r="E58" s="19">
        <f>[8]Jun!$H$16</f>
        <v>0</v>
      </c>
      <c r="F58" s="19">
        <f>[8]Jun!$H$15</f>
        <v>0</v>
      </c>
      <c r="G58" s="19">
        <f>[8]Jun!$H$39</f>
        <v>0</v>
      </c>
      <c r="H58" s="19">
        <f>[8]Jun!$H$18</f>
        <v>0</v>
      </c>
      <c r="I58" s="19">
        <f>[8]Jun!$H$17</f>
        <v>0</v>
      </c>
      <c r="J58" s="19">
        <f>[8]Jun!$H$52</f>
        <v>0</v>
      </c>
      <c r="K58" s="19">
        <f>[8]Jun!$H$40</f>
        <v>0</v>
      </c>
      <c r="L58" s="19">
        <f>[8]Jun!$H$19</f>
        <v>0</v>
      </c>
      <c r="M58" s="19">
        <f>[8]Jun!$H$47</f>
        <v>0</v>
      </c>
      <c r="N58" s="19">
        <f>[8]Jun!$H$41</f>
        <v>0</v>
      </c>
      <c r="O58" s="19">
        <f>[8]Jun!$H$21</f>
        <v>0</v>
      </c>
      <c r="P58" s="19">
        <f>[8]Jun!$H$22</f>
        <v>0</v>
      </c>
      <c r="Q58" s="19">
        <f>[8]Jun!$H$20</f>
        <v>0</v>
      </c>
      <c r="R58" s="19">
        <f>[8]Jun!$H$43</f>
        <v>0</v>
      </c>
      <c r="S58" s="19">
        <f>SUM([8]Jun!$H$28:$H$29)</f>
        <v>0</v>
      </c>
      <c r="T58" s="19">
        <f>[8]Jun!$H$44</f>
        <v>0</v>
      </c>
      <c r="U58" s="19">
        <f>[8]Jun!$H$45</f>
        <v>0</v>
      </c>
      <c r="V58" s="19">
        <f>[8]Jun!$H$46</f>
        <v>0</v>
      </c>
      <c r="W58" s="19">
        <f>[8]Jun!$H$31</f>
        <v>0</v>
      </c>
      <c r="X58" s="19">
        <f>[8]Jun!$H$32</f>
        <v>0</v>
      </c>
      <c r="Y58" s="19">
        <f>SUM([8]Jun!$H$33:$H$34)</f>
        <v>0</v>
      </c>
      <c r="Z58" s="19">
        <f>[8]Jun!$H$36</f>
        <v>0</v>
      </c>
      <c r="AA58" s="19">
        <f>SUM([8]Jun!$H$35,[8]Jun!$H$37)</f>
        <v>0</v>
      </c>
      <c r="AB58" s="19">
        <f>[8]Jun!$H$42</f>
        <v>0</v>
      </c>
      <c r="AC58" s="19">
        <f>[8]Jun!$H$50</f>
        <v>0</v>
      </c>
      <c r="AD58" s="19">
        <f>[8]Jun!$H$48</f>
        <v>0</v>
      </c>
      <c r="AE58" s="19">
        <f>[8]Jun!$H$49</f>
        <v>0</v>
      </c>
      <c r="AF58" s="19">
        <f>[8]Jun!$H$27</f>
        <v>0</v>
      </c>
      <c r="AG58" s="19">
        <f>[8]Jun!$H$57</f>
        <v>0</v>
      </c>
      <c r="AH58" s="19">
        <f>[8]Jun!$H$51</f>
        <v>0</v>
      </c>
      <c r="AI58" s="19">
        <f>[8]Jun!$H$53</f>
        <v>0</v>
      </c>
      <c r="AJ58" s="19">
        <f>[8]Jun!$H$23</f>
        <v>1</v>
      </c>
      <c r="AK58" s="19">
        <f>[8]Jun!$H$58</f>
        <v>0</v>
      </c>
      <c r="AL58" s="19">
        <f>[8]Jun!$H$30</f>
        <v>0</v>
      </c>
      <c r="AM58" s="19">
        <f>[8]Jun!$H$24</f>
        <v>0</v>
      </c>
      <c r="AN58" s="19">
        <f>[8]Jun!$H$26</f>
        <v>0</v>
      </c>
      <c r="AO58" s="19">
        <f>[8]Jun!$H$25</f>
        <v>0</v>
      </c>
      <c r="AP58" s="19">
        <f>[8]Jun!$H$59</f>
        <v>0</v>
      </c>
      <c r="AQ58" s="29">
        <f>[8]Jun!$H$60</f>
        <v>1</v>
      </c>
      <c r="AR58" s="19">
        <f>[8]Jun!$H$55</f>
        <v>0</v>
      </c>
      <c r="AS58" s="19">
        <f>[8]Jun!$H$56</f>
        <v>0</v>
      </c>
      <c r="AT58" s="38">
        <f>[8]Jun!$H$54</f>
        <v>0</v>
      </c>
      <c r="AU58" s="12">
        <f t="shared" si="1"/>
        <v>2</v>
      </c>
    </row>
    <row r="59" spans="1:47" x14ac:dyDescent="0.25">
      <c r="A59" s="2"/>
      <c r="B59" s="2" t="s">
        <v>21</v>
      </c>
      <c r="C59" s="2">
        <f>[8]Jun!$AK$9</f>
        <v>0</v>
      </c>
      <c r="D59" s="2">
        <f>[8]Jun!$M$9</f>
        <v>0</v>
      </c>
      <c r="E59" s="2">
        <f>[8]Jun!$O$9</f>
        <v>0</v>
      </c>
      <c r="F59" s="2">
        <f>[8]Jun!$N$9</f>
        <v>0</v>
      </c>
      <c r="G59" s="2">
        <f>[8]Jun!$AL$9</f>
        <v>0</v>
      </c>
      <c r="H59" s="2">
        <f>[8]Jun!$Q$9</f>
        <v>0</v>
      </c>
      <c r="I59" s="2">
        <f>[8]Jun!$P$9</f>
        <v>0</v>
      </c>
      <c r="J59" s="2">
        <f>[8]Jun!$AY$9</f>
        <v>0</v>
      </c>
      <c r="K59" s="2">
        <f>[8]Jun!$AM$9</f>
        <v>0</v>
      </c>
      <c r="L59" s="2">
        <f>[8]Jun!$R$9</f>
        <v>0</v>
      </c>
      <c r="M59" s="2">
        <f>[8]Jun!$AT$9</f>
        <v>0</v>
      </c>
      <c r="N59" s="2">
        <f>[8]Jun!$AN$9</f>
        <v>0</v>
      </c>
      <c r="O59" s="2">
        <f>[8]Jun!$T$9</f>
        <v>0</v>
      </c>
      <c r="P59" s="2">
        <f>[8]Jun!$U$9</f>
        <v>0</v>
      </c>
      <c r="Q59" s="2">
        <f>[8]Jun!$S$9</f>
        <v>0</v>
      </c>
      <c r="R59" s="2">
        <f>[8]Jun!$AP$9</f>
        <v>0</v>
      </c>
      <c r="S59" s="2">
        <f>SUM([8]Jun!$AA$9:$AB$9)</f>
        <v>0</v>
      </c>
      <c r="T59" s="2">
        <f>[8]Jun!$AQ$9</f>
        <v>0</v>
      </c>
      <c r="U59" s="2">
        <f>[8]Jun!$AR$9</f>
        <v>0</v>
      </c>
      <c r="V59" s="2">
        <f>[8]Jun!$AS$9</f>
        <v>0</v>
      </c>
      <c r="W59" s="2">
        <f>[8]Jun!$AD$9</f>
        <v>0</v>
      </c>
      <c r="X59" s="2">
        <f>[8]Jun!$AE$9</f>
        <v>0</v>
      </c>
      <c r="Y59" s="2">
        <f>SUM([8]Jun!$AF$9:$AG$9)</f>
        <v>0</v>
      </c>
      <c r="Z59" s="2">
        <f>[8]Jun!$AI$9</f>
        <v>0</v>
      </c>
      <c r="AA59" s="2">
        <f>SUM([8]Jun!$AH$9,[8]Jun!$AJ$9)</f>
        <v>0</v>
      </c>
      <c r="AB59" s="2">
        <f>[8]Jun!$AO$9</f>
        <v>0</v>
      </c>
      <c r="AC59" s="2">
        <f>[8]Jun!$AW$9</f>
        <v>0</v>
      </c>
      <c r="AD59" s="2">
        <f>[8]Jun!$AU$9</f>
        <v>0</v>
      </c>
      <c r="AE59" s="2">
        <f>[8]Jun!$AV$9</f>
        <v>0</v>
      </c>
      <c r="AF59" s="2">
        <f>[8]Jun!$Z$9</f>
        <v>0</v>
      </c>
      <c r="AG59" s="2">
        <f>[8]Jun!$BD$9</f>
        <v>0</v>
      </c>
      <c r="AH59" s="2">
        <f>[8]Jun!$AX$9</f>
        <v>0</v>
      </c>
      <c r="AI59" s="2">
        <f>[8]Jun!$AZ$9</f>
        <v>0</v>
      </c>
      <c r="AJ59" s="2">
        <f>[8]Jun!$V$9</f>
        <v>0</v>
      </c>
      <c r="AK59" s="2">
        <f>[8]Jun!$BE$9</f>
        <v>0</v>
      </c>
      <c r="AL59" s="2">
        <f>[8]Jun!$AC$9</f>
        <v>0</v>
      </c>
      <c r="AM59" s="2">
        <f>[8]Jun!$W$9</f>
        <v>0</v>
      </c>
      <c r="AN59" s="2">
        <f>[8]Jun!$Y$9</f>
        <v>0</v>
      </c>
      <c r="AO59" s="2">
        <f>[8]Jun!$X$9</f>
        <v>0</v>
      </c>
      <c r="AP59" s="2">
        <f>[8]Jun!$BF$9</f>
        <v>0</v>
      </c>
      <c r="AQ59" s="13">
        <f>[8]Jun!$BG$9</f>
        <v>0</v>
      </c>
      <c r="AR59" s="2">
        <f>[8]Jun!$BB$9</f>
        <v>0</v>
      </c>
      <c r="AS59" s="2">
        <f>[8]Jun!$BC$9</f>
        <v>0</v>
      </c>
      <c r="AT59" s="14">
        <f>[8]Jun!$BA$9</f>
        <v>0</v>
      </c>
      <c r="AU59" s="15">
        <f t="shared" si="1"/>
        <v>0</v>
      </c>
    </row>
    <row r="60" spans="1:47" x14ac:dyDescent="0.25">
      <c r="A60" s="9" t="s">
        <v>73</v>
      </c>
      <c r="B60" s="9" t="s">
        <v>20</v>
      </c>
      <c r="C60" s="9">
        <f>[20]Jun!$H$46</f>
        <v>0</v>
      </c>
      <c r="D60" s="9">
        <f>[20]Jun!$H$22</f>
        <v>0</v>
      </c>
      <c r="E60" s="9">
        <f>[20]Jun!$H$24</f>
        <v>0</v>
      </c>
      <c r="F60" s="9">
        <f>[20]Jun!$H$23</f>
        <v>0</v>
      </c>
      <c r="G60" s="9">
        <f>[20]Jun!$H$47</f>
        <v>0</v>
      </c>
      <c r="H60" s="9">
        <f>[20]Jun!$H$26</f>
        <v>0</v>
      </c>
      <c r="I60" s="9">
        <f>[20]Jun!$H$25</f>
        <v>0</v>
      </c>
      <c r="J60" s="9">
        <f>[20]Jun!$H$60</f>
        <v>0</v>
      </c>
      <c r="K60" s="9">
        <f>[20]Jun!$H$48</f>
        <v>0</v>
      </c>
      <c r="L60" s="9">
        <f>[20]Jun!$H$27</f>
        <v>0</v>
      </c>
      <c r="M60" s="9">
        <f>[20]Jun!$H$55</f>
        <v>0</v>
      </c>
      <c r="N60" s="9">
        <f>[20]Jun!$H$49</f>
        <v>0</v>
      </c>
      <c r="O60" s="9">
        <f>[20]Jun!$H$29</f>
        <v>0</v>
      </c>
      <c r="P60" s="9">
        <f>[20]Jun!$H$30</f>
        <v>0</v>
      </c>
      <c r="Q60" s="9">
        <f>[20]Jun!$H$28</f>
        <v>0</v>
      </c>
      <c r="R60" s="9">
        <f>[20]Jun!$H$51</f>
        <v>0</v>
      </c>
      <c r="S60" s="9">
        <f>SUM([20]Jun!$H$36,[20]Jun!$H$37)</f>
        <v>0</v>
      </c>
      <c r="T60" s="9">
        <f>[20]Jun!$H$52</f>
        <v>0</v>
      </c>
      <c r="U60" s="9">
        <f>[20]Jun!$H$53</f>
        <v>0</v>
      </c>
      <c r="V60" s="9">
        <f>[20]Jun!$H$54</f>
        <v>0</v>
      </c>
      <c r="W60" s="9">
        <f>[20]Jun!$H$39</f>
        <v>0</v>
      </c>
      <c r="X60" s="9">
        <f>[20]Jun!$H$40</f>
        <v>0</v>
      </c>
      <c r="Y60" s="9">
        <f>SUM([20]Jun!$H$41,[20]Jun!$H$42)</f>
        <v>0</v>
      </c>
      <c r="Z60" s="9">
        <f>[20]Jun!$H$44</f>
        <v>0</v>
      </c>
      <c r="AA60" s="9">
        <f>SUM([20]Jun!$H$43,[20]Jun!$H$45)</f>
        <v>0</v>
      </c>
      <c r="AB60" s="9">
        <f>[20]Jun!$H$50</f>
        <v>0</v>
      </c>
      <c r="AC60" s="9">
        <f>[20]Jun!$H$58</f>
        <v>0</v>
      </c>
      <c r="AD60" s="9">
        <f>[20]Jun!$H$56</f>
        <v>0</v>
      </c>
      <c r="AE60" s="9">
        <f>[20]Jun!$H$57</f>
        <v>0</v>
      </c>
      <c r="AF60" s="9">
        <f>[20]Jun!$H$35</f>
        <v>0</v>
      </c>
      <c r="AG60" s="9">
        <f>[20]Jun!$H$65</f>
        <v>0</v>
      </c>
      <c r="AH60" s="9">
        <f>[20]Jun!$H$59</f>
        <v>0</v>
      </c>
      <c r="AI60" s="9">
        <f>[20]Jun!$H$61</f>
        <v>0</v>
      </c>
      <c r="AJ60" s="9">
        <f>[20]Jun!$H$31</f>
        <v>0</v>
      </c>
      <c r="AK60" s="9">
        <f>[20]Jun!$H$66</f>
        <v>0</v>
      </c>
      <c r="AL60" s="9">
        <f>[20]Jun!$H$38</f>
        <v>0</v>
      </c>
      <c r="AM60" s="9">
        <f>[20]Jun!$H$32</f>
        <v>0</v>
      </c>
      <c r="AN60" s="9">
        <f>[20]Jun!$H$34</f>
        <v>0</v>
      </c>
      <c r="AO60" s="9">
        <f>[20]Jun!$H$33</f>
        <v>0</v>
      </c>
      <c r="AP60" s="9">
        <f>[20]Jun!$H$67</f>
        <v>0</v>
      </c>
      <c r="AQ60" s="10">
        <f>[20]Jun!$H$68</f>
        <v>0</v>
      </c>
      <c r="AR60" s="9">
        <f>[20]Jun!$H$63</f>
        <v>0</v>
      </c>
      <c r="AS60" s="9">
        <f>[20]Jun!$H$64</f>
        <v>0</v>
      </c>
      <c r="AT60" s="11">
        <f>[20]Jun!$H$62</f>
        <v>0</v>
      </c>
      <c r="AU60" s="12">
        <f t="shared" si="1"/>
        <v>0</v>
      </c>
    </row>
    <row r="61" spans="1:47" x14ac:dyDescent="0.25">
      <c r="A61" s="2"/>
      <c r="B61" s="2" t="s">
        <v>21</v>
      </c>
      <c r="C61" s="2">
        <f>[20]Jun!$AS$9</f>
        <v>0</v>
      </c>
      <c r="D61" s="2">
        <f>[20]Jun!$U$9</f>
        <v>2</v>
      </c>
      <c r="E61" s="2">
        <f>[20]Jun!$W$9</f>
        <v>0</v>
      </c>
      <c r="F61" s="2">
        <f>[20]Jun!$V$9</f>
        <v>1</v>
      </c>
      <c r="G61" s="2">
        <f>[20]Jun!$AT$9</f>
        <v>0</v>
      </c>
      <c r="H61" s="2">
        <f>[20]Jun!$Y$9</f>
        <v>0</v>
      </c>
      <c r="I61" s="2">
        <f>[20]Jun!$X$9</f>
        <v>0</v>
      </c>
      <c r="J61" s="2">
        <f>[20]Jun!$BG$9</f>
        <v>0</v>
      </c>
      <c r="K61" s="2">
        <f>[20]Jun!$AU$9</f>
        <v>0</v>
      </c>
      <c r="L61" s="2">
        <f>[20]Jun!$Z$9</f>
        <v>0</v>
      </c>
      <c r="M61" s="2">
        <f>[20]Jun!$BB$9</f>
        <v>0</v>
      </c>
      <c r="N61" s="2">
        <f>[20]Jun!$AV$9</f>
        <v>0</v>
      </c>
      <c r="O61" s="2">
        <f>[20]Jun!$AB$9</f>
        <v>0</v>
      </c>
      <c r="P61" s="2">
        <f>[20]Jun!$AC$9</f>
        <v>0</v>
      </c>
      <c r="Q61" s="2">
        <f>[20]Jun!$AA$9</f>
        <v>0</v>
      </c>
      <c r="R61" s="2">
        <f>[20]Jun!$AX$9</f>
        <v>0</v>
      </c>
      <c r="S61" s="2">
        <f>SUM([20]Jun!$AI$9,[20]Jun!$AJ$9)</f>
        <v>0</v>
      </c>
      <c r="T61" s="2">
        <f>[20]Jun!$AY$9</f>
        <v>0</v>
      </c>
      <c r="U61" s="2">
        <f>[20]Jun!$AZ$9</f>
        <v>0</v>
      </c>
      <c r="V61" s="2">
        <f>[20]Jun!$BA$9</f>
        <v>0</v>
      </c>
      <c r="W61" s="2">
        <f>[20]Jun!$AL$9</f>
        <v>4</v>
      </c>
      <c r="X61" s="2">
        <f>[20]Jun!$AM$9</f>
        <v>0</v>
      </c>
      <c r="Y61" s="2">
        <f>SUM([20]Jun!$AN$9,[20]Jun!$AO$9)</f>
        <v>0</v>
      </c>
      <c r="Z61" s="2">
        <f>[20]Jun!$AQ$9</f>
        <v>0</v>
      </c>
      <c r="AA61" s="2">
        <f>SUM([20]Jun!$AP$9,[20]Jun!$AR$9)</f>
        <v>0</v>
      </c>
      <c r="AB61" s="2">
        <f>[20]Jun!$AW$9</f>
        <v>0</v>
      </c>
      <c r="AC61" s="2">
        <f>[20]Jun!$BE$9</f>
        <v>0</v>
      </c>
      <c r="AD61" s="2">
        <f>[20]Jun!$BC$9</f>
        <v>0</v>
      </c>
      <c r="AE61" s="2">
        <f>[20]Jun!$BD$9</f>
        <v>0</v>
      </c>
      <c r="AF61" s="2">
        <f>[20]Jun!$AH$9</f>
        <v>0</v>
      </c>
      <c r="AG61" s="2">
        <f>[20]Jun!$BL$9</f>
        <v>0</v>
      </c>
      <c r="AH61" s="2">
        <f>[20]Jun!$BF$9</f>
        <v>0</v>
      </c>
      <c r="AI61" s="2">
        <f>[20]Jun!$BH$9</f>
        <v>0</v>
      </c>
      <c r="AJ61" s="2">
        <f>[20]Jun!$AD$9</f>
        <v>0</v>
      </c>
      <c r="AK61" s="2">
        <f>[20]Jun!$BM$9</f>
        <v>0</v>
      </c>
      <c r="AL61" s="2">
        <f>[20]Jun!$AK$9</f>
        <v>0</v>
      </c>
      <c r="AM61" s="2">
        <f>[20]Jun!$AE$9</f>
        <v>0</v>
      </c>
      <c r="AN61" s="2">
        <f>[20]Jun!$AG$9</f>
        <v>0</v>
      </c>
      <c r="AO61" s="2">
        <f>[20]Jun!$AF$9</f>
        <v>0</v>
      </c>
      <c r="AP61" s="2">
        <f>[20]Jun!$BN$9</f>
        <v>0</v>
      </c>
      <c r="AQ61" s="13">
        <f>[20]Jun!$BO$9</f>
        <v>0</v>
      </c>
      <c r="AR61" s="2">
        <f>[20]Jun!$BJ$9</f>
        <v>0</v>
      </c>
      <c r="AS61" s="2">
        <f>[20]Jun!$BK$9</f>
        <v>0</v>
      </c>
      <c r="AT61" s="14">
        <f>[20]Jun!$BI$9</f>
        <v>0</v>
      </c>
      <c r="AU61" s="15">
        <f t="shared" si="1"/>
        <v>7</v>
      </c>
    </row>
    <row r="62" spans="1:47" x14ac:dyDescent="0.25">
      <c r="A62" s="9" t="s">
        <v>191</v>
      </c>
      <c r="B62" s="9" t="s">
        <v>20</v>
      </c>
      <c r="C62" s="9">
        <f>[20]Jun!$K$46</f>
        <v>0</v>
      </c>
      <c r="D62" s="9">
        <f>[20]Jun!$K$22</f>
        <v>0</v>
      </c>
      <c r="E62" s="9">
        <f>[20]Jun!$K$24</f>
        <v>0</v>
      </c>
      <c r="F62" s="9">
        <f>[20]Jun!$K$23</f>
        <v>0</v>
      </c>
      <c r="G62" s="9">
        <f>[20]Jun!$K$47</f>
        <v>0</v>
      </c>
      <c r="H62" s="9">
        <f>[20]Jun!$K$26</f>
        <v>0</v>
      </c>
      <c r="I62" s="9">
        <f>[20]Jun!$K$25</f>
        <v>0</v>
      </c>
      <c r="J62" s="9">
        <f>[20]Jun!$K$60</f>
        <v>0</v>
      </c>
      <c r="K62" s="9">
        <f>[20]Jun!$K$48</f>
        <v>0</v>
      </c>
      <c r="L62" s="9">
        <f>[20]Jun!$K$27</f>
        <v>0</v>
      </c>
      <c r="M62" s="9">
        <f>[20]Jun!$K$55</f>
        <v>0</v>
      </c>
      <c r="N62" s="9">
        <f>[20]Jun!$K$49</f>
        <v>0</v>
      </c>
      <c r="O62" s="9">
        <f>[20]Jun!$K$29</f>
        <v>0</v>
      </c>
      <c r="P62" s="9">
        <f>[20]Jun!$K$30</f>
        <v>0</v>
      </c>
      <c r="Q62" s="9">
        <f>[20]Jun!$K$28</f>
        <v>0</v>
      </c>
      <c r="R62" s="9">
        <f>[20]Jun!$K$51</f>
        <v>0</v>
      </c>
      <c r="S62" s="9">
        <f>SUM([20]Jun!$K$36,[20]Jun!$K$37)</f>
        <v>0</v>
      </c>
      <c r="T62" s="9">
        <f>[20]Jun!$K$52</f>
        <v>0</v>
      </c>
      <c r="U62" s="9">
        <f>[20]Jun!$K$53</f>
        <v>0</v>
      </c>
      <c r="V62" s="9">
        <f>[20]Jun!$K$54</f>
        <v>0</v>
      </c>
      <c r="W62" s="9">
        <f>[20]Jun!$K$39</f>
        <v>0</v>
      </c>
      <c r="X62" s="9">
        <f>[20]Jun!$K$40</f>
        <v>0</v>
      </c>
      <c r="Y62" s="9">
        <f>SUM([20]Jun!$K$41,[20]Jun!$K$42)</f>
        <v>0</v>
      </c>
      <c r="Z62" s="9">
        <f>[20]Jun!$K$44</f>
        <v>0</v>
      </c>
      <c r="AA62" s="9">
        <f>SUM([20]Jun!$K$43,[20]Jun!$K$45)</f>
        <v>0</v>
      </c>
      <c r="AB62" s="9">
        <f>[20]Jun!$K$50</f>
        <v>0</v>
      </c>
      <c r="AC62" s="9">
        <f>[20]Jun!$K$58</f>
        <v>0</v>
      </c>
      <c r="AD62" s="9">
        <f>[20]Jun!$K$56</f>
        <v>0</v>
      </c>
      <c r="AE62" s="9">
        <f>[20]Jun!$K$57</f>
        <v>0</v>
      </c>
      <c r="AF62" s="9">
        <f>[20]Jun!$K$35</f>
        <v>0</v>
      </c>
      <c r="AG62" s="9">
        <f>[20]Jun!$K$65</f>
        <v>0</v>
      </c>
      <c r="AH62" s="9">
        <f>[20]Jun!$K$59</f>
        <v>0</v>
      </c>
      <c r="AI62" s="9">
        <f>[20]Jun!$K$61</f>
        <v>0</v>
      </c>
      <c r="AJ62" s="9">
        <f>[20]Jun!$K$31</f>
        <v>0</v>
      </c>
      <c r="AK62" s="9">
        <f>[20]Jun!$K$66</f>
        <v>0</v>
      </c>
      <c r="AL62" s="9">
        <f>[20]Jun!$K$38</f>
        <v>0</v>
      </c>
      <c r="AM62" s="9">
        <f>[20]Jun!$K$32</f>
        <v>0</v>
      </c>
      <c r="AN62" s="9">
        <f>[20]Jun!$K$34</f>
        <v>0</v>
      </c>
      <c r="AO62" s="9">
        <f>[20]Jun!$K$33</f>
        <v>0</v>
      </c>
      <c r="AP62" s="9">
        <f>[20]Jun!$K$67</f>
        <v>0</v>
      </c>
      <c r="AQ62" s="10">
        <f>[20]Jun!$K$68</f>
        <v>0</v>
      </c>
      <c r="AR62" s="9">
        <f>[20]Jun!$K$63</f>
        <v>0</v>
      </c>
      <c r="AS62" s="9">
        <f>[20]Jun!$K$64</f>
        <v>0</v>
      </c>
      <c r="AT62" s="11">
        <f>[20]Jun!$K$62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[20]Jun!$AS$12</f>
        <v>0</v>
      </c>
      <c r="D63" s="2">
        <f>[20]Jun!$U$12</f>
        <v>0</v>
      </c>
      <c r="E63" s="2">
        <f>[20]Jun!$W$12</f>
        <v>0</v>
      </c>
      <c r="F63" s="2">
        <f>[20]Jun!$V$12</f>
        <v>0</v>
      </c>
      <c r="G63" s="2">
        <f>[20]Jun!$AT$12</f>
        <v>0</v>
      </c>
      <c r="H63" s="2">
        <f>[20]Jun!$Y$12</f>
        <v>0</v>
      </c>
      <c r="I63" s="2">
        <f>[20]Jun!$X$12</f>
        <v>0</v>
      </c>
      <c r="J63" s="2">
        <f>[20]Jun!$BG$12</f>
        <v>0</v>
      </c>
      <c r="K63" s="2">
        <f>[20]Jun!$AU$12</f>
        <v>0</v>
      </c>
      <c r="L63" s="2">
        <f>[20]Jun!$Z$12</f>
        <v>0</v>
      </c>
      <c r="M63" s="2">
        <f>[20]Jun!$BB$12</f>
        <v>0</v>
      </c>
      <c r="N63" s="2">
        <f>[20]Jun!$AV$12</f>
        <v>0</v>
      </c>
      <c r="O63" s="2">
        <f>[20]Jun!$AB$12</f>
        <v>0</v>
      </c>
      <c r="P63" s="2">
        <f>[20]Jun!$AC$12</f>
        <v>0</v>
      </c>
      <c r="Q63" s="2">
        <f>[20]Jun!$AA$12</f>
        <v>0</v>
      </c>
      <c r="R63" s="2">
        <f>[20]Jun!$AX$12</f>
        <v>0</v>
      </c>
      <c r="S63" s="2">
        <f>SUM([20]Jun!$AI$12,[20]Jun!$AJ$12)</f>
        <v>0</v>
      </c>
      <c r="T63" s="2">
        <f>[20]Jun!$AY$12</f>
        <v>0</v>
      </c>
      <c r="U63" s="2">
        <f>[20]Jun!$AZ$12</f>
        <v>0</v>
      </c>
      <c r="V63" s="2">
        <f>[20]Jun!$BA$12</f>
        <v>0</v>
      </c>
      <c r="W63" s="2">
        <f>[20]Jun!$AL$12</f>
        <v>0</v>
      </c>
      <c r="X63" s="2">
        <f>[20]Jun!$AM$12</f>
        <v>0</v>
      </c>
      <c r="Y63" s="2">
        <f>SUM([20]Jun!$AN$12,[20]Jun!$AO$12)</f>
        <v>0</v>
      </c>
      <c r="Z63" s="2">
        <f>[20]Jun!$AQ$12</f>
        <v>0</v>
      </c>
      <c r="AA63" s="2">
        <f>SUM([20]Jun!$AP$12,[20]Jun!$AR$12)</f>
        <v>0</v>
      </c>
      <c r="AB63" s="2">
        <f>[20]Jun!$AW$12</f>
        <v>0</v>
      </c>
      <c r="AC63" s="2">
        <f>[20]Jun!$BE$12</f>
        <v>0</v>
      </c>
      <c r="AD63" s="2">
        <f>[20]Jun!$BC$12</f>
        <v>0</v>
      </c>
      <c r="AE63" s="2">
        <f>[20]Jun!$BD$12</f>
        <v>0</v>
      </c>
      <c r="AF63" s="2">
        <f>[20]Jun!$AH$12</f>
        <v>0</v>
      </c>
      <c r="AG63" s="2">
        <f>[20]Jun!$BL$12</f>
        <v>0</v>
      </c>
      <c r="AH63" s="2">
        <f>[20]Jun!$BF$12</f>
        <v>0</v>
      </c>
      <c r="AI63" s="2">
        <f>[20]Jun!$BH$12</f>
        <v>0</v>
      </c>
      <c r="AJ63" s="2">
        <f>[20]Jun!$AD$12</f>
        <v>0</v>
      </c>
      <c r="AK63" s="2">
        <f>[20]Jun!$BM$12</f>
        <v>0</v>
      </c>
      <c r="AL63" s="2">
        <f>[20]Jun!$AK$12</f>
        <v>0</v>
      </c>
      <c r="AM63" s="2">
        <f>[20]Jun!$AE$12</f>
        <v>0</v>
      </c>
      <c r="AN63" s="2">
        <f>[20]Jun!$AG$12</f>
        <v>0</v>
      </c>
      <c r="AO63" s="2">
        <f>[20]Jun!$AF$12</f>
        <v>0</v>
      </c>
      <c r="AP63" s="2">
        <f>[20]Jun!$BN$12</f>
        <v>0</v>
      </c>
      <c r="AQ63" s="13">
        <f>[20]Jun!$BO$12</f>
        <v>0</v>
      </c>
      <c r="AR63" s="2">
        <f>[20]Jun!$BJ$12</f>
        <v>0</v>
      </c>
      <c r="AS63" s="2">
        <f>[20]Jun!$BK$12</f>
        <v>0</v>
      </c>
      <c r="AT63" s="14">
        <f>[20]Jun!$BI$12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[20]Jun!$I$46</f>
        <v>0</v>
      </c>
      <c r="D64" s="9">
        <f>[20]Jun!$I$22</f>
        <v>0</v>
      </c>
      <c r="E64" s="9">
        <f>[20]Jun!$I$24</f>
        <v>0</v>
      </c>
      <c r="F64" s="9">
        <f>[20]Jun!$I$23</f>
        <v>0</v>
      </c>
      <c r="G64" s="9">
        <f>[20]Jun!$I$47</f>
        <v>0</v>
      </c>
      <c r="H64" s="9">
        <f>[20]Jun!$I$26</f>
        <v>0</v>
      </c>
      <c r="I64" s="9">
        <f>[20]Jun!$I$25</f>
        <v>0</v>
      </c>
      <c r="J64" s="9">
        <f>[20]Jun!$I$60</f>
        <v>0</v>
      </c>
      <c r="K64" s="9">
        <f>[20]Jun!$I$48</f>
        <v>0</v>
      </c>
      <c r="L64" s="9">
        <f>[20]Jun!$I$27</f>
        <v>0</v>
      </c>
      <c r="M64" s="9">
        <f>[20]Jun!$I$55</f>
        <v>0</v>
      </c>
      <c r="N64" s="9">
        <f>[20]Jun!$I$49</f>
        <v>0</v>
      </c>
      <c r="O64" s="9">
        <f>[20]Jun!$I$29</f>
        <v>0</v>
      </c>
      <c r="P64" s="9">
        <f>[20]Jun!$I$30</f>
        <v>0</v>
      </c>
      <c r="Q64" s="9">
        <f>[20]Jun!$I$28</f>
        <v>0</v>
      </c>
      <c r="R64" s="9">
        <f>[20]Jun!$I$51</f>
        <v>0</v>
      </c>
      <c r="S64" s="9">
        <f>SUM([20]Jun!$I$36,[20]Jun!$I$37)</f>
        <v>0</v>
      </c>
      <c r="T64" s="9">
        <f>[20]Jun!$I$52</f>
        <v>0</v>
      </c>
      <c r="U64" s="9">
        <f>[20]Jun!$I$53</f>
        <v>0</v>
      </c>
      <c r="V64" s="9">
        <f>[20]Jun!$I$54</f>
        <v>0</v>
      </c>
      <c r="W64" s="9">
        <f>[20]Jun!$I$39</f>
        <v>0</v>
      </c>
      <c r="X64" s="9">
        <f>[20]Jun!$I$40</f>
        <v>0</v>
      </c>
      <c r="Y64" s="9">
        <f>SUM([20]Jun!$I$41,[20]Jun!$I$42)</f>
        <v>0</v>
      </c>
      <c r="Z64" s="9">
        <f>[20]Jun!$I$44</f>
        <v>0</v>
      </c>
      <c r="AA64" s="9">
        <f>SUM([20]Jun!$I$43,[20]Jun!$I$45)</f>
        <v>0</v>
      </c>
      <c r="AB64" s="9">
        <f>[20]Jun!$I$50</f>
        <v>0</v>
      </c>
      <c r="AC64" s="9">
        <f>[20]Jun!$I$58</f>
        <v>0</v>
      </c>
      <c r="AD64" s="9">
        <f>[20]Jun!$I$56</f>
        <v>0</v>
      </c>
      <c r="AE64" s="9">
        <f>[20]Jun!$I$57</f>
        <v>0</v>
      </c>
      <c r="AF64" s="9">
        <f>[20]Jun!$I$35</f>
        <v>0</v>
      </c>
      <c r="AG64" s="9">
        <f>[20]Jun!$I$65</f>
        <v>0</v>
      </c>
      <c r="AH64" s="9">
        <f>[20]Jun!$I$59</f>
        <v>0</v>
      </c>
      <c r="AI64" s="9">
        <f>[20]Jun!$I$61</f>
        <v>0</v>
      </c>
      <c r="AJ64" s="9">
        <f>[20]Jun!$I$31</f>
        <v>1</v>
      </c>
      <c r="AK64" s="9">
        <f>[20]Jun!$I$66</f>
        <v>0</v>
      </c>
      <c r="AL64" s="9">
        <f>[20]Jun!$I$38</f>
        <v>0</v>
      </c>
      <c r="AM64" s="9">
        <f>[20]Jun!$I$32</f>
        <v>0</v>
      </c>
      <c r="AN64" s="9">
        <f>[20]Jun!$I$34</f>
        <v>0</v>
      </c>
      <c r="AO64" s="9">
        <f>[20]Jun!$I$33</f>
        <v>0</v>
      </c>
      <c r="AP64" s="9">
        <f>[20]Jun!$I$67</f>
        <v>0</v>
      </c>
      <c r="AQ64" s="10">
        <f>[20]Jun!$I$68</f>
        <v>0</v>
      </c>
      <c r="AR64" s="9">
        <f>[20]Jun!$I$63</f>
        <v>0</v>
      </c>
      <c r="AS64" s="9">
        <f>[20]Jun!$I$64</f>
        <v>0</v>
      </c>
      <c r="AT64" s="11">
        <f>[20]Jun!$I$62</f>
        <v>0</v>
      </c>
      <c r="AU64" s="12">
        <f t="shared" si="1"/>
        <v>1</v>
      </c>
    </row>
    <row r="65" spans="1:47" x14ac:dyDescent="0.25">
      <c r="A65" s="2"/>
      <c r="B65" s="2" t="s">
        <v>21</v>
      </c>
      <c r="C65" s="2">
        <f>[20]Jun!$AS$10</f>
        <v>0</v>
      </c>
      <c r="D65" s="2">
        <f>[20]Jun!$U$10</f>
        <v>0</v>
      </c>
      <c r="E65" s="2">
        <f>[20]Jun!$W$10</f>
        <v>0</v>
      </c>
      <c r="F65" s="2">
        <f>[20]Jun!$V$10</f>
        <v>0</v>
      </c>
      <c r="G65" s="2">
        <f>[20]Jun!$AT$10</f>
        <v>0</v>
      </c>
      <c r="H65" s="2">
        <f>[20]Jun!$Y$10</f>
        <v>1</v>
      </c>
      <c r="I65" s="2">
        <f>[20]Jun!$X$10</f>
        <v>0</v>
      </c>
      <c r="J65" s="2">
        <f>[20]Jun!$BG$10</f>
        <v>0</v>
      </c>
      <c r="K65" s="2">
        <f>[20]Jun!$AU$10</f>
        <v>0</v>
      </c>
      <c r="L65" s="2">
        <f>[20]Jun!$Z$10</f>
        <v>0</v>
      </c>
      <c r="M65" s="2">
        <f>[20]Jun!$BB$10</f>
        <v>0</v>
      </c>
      <c r="N65" s="2">
        <f>[20]Jun!$AV$10</f>
        <v>0</v>
      </c>
      <c r="O65" s="2">
        <f>[20]Jun!$AB$10</f>
        <v>0</v>
      </c>
      <c r="P65" s="2">
        <f>[20]Jun!$AC$10</f>
        <v>0</v>
      </c>
      <c r="Q65" s="2">
        <f>[20]Jun!$AA$10</f>
        <v>0</v>
      </c>
      <c r="R65" s="2">
        <f>[20]Jun!$AX$10</f>
        <v>0</v>
      </c>
      <c r="S65" s="2">
        <f>SUM([20]Jun!$AI$10,[20]Jun!$AJ$10)</f>
        <v>0</v>
      </c>
      <c r="T65" s="2">
        <f>[20]Jun!$AY$10</f>
        <v>0</v>
      </c>
      <c r="U65" s="2">
        <f>[20]Jun!$AZ$10</f>
        <v>0</v>
      </c>
      <c r="V65" s="2">
        <f>[20]Jun!$BA$10</f>
        <v>0</v>
      </c>
      <c r="W65" s="2">
        <f>[20]Jun!$AL$10</f>
        <v>0</v>
      </c>
      <c r="X65" s="2">
        <f>[20]Jun!$AM$10</f>
        <v>0</v>
      </c>
      <c r="Y65" s="2">
        <f>SUM([20]Jun!$AN$10,[20]Jun!$AO$10)</f>
        <v>0</v>
      </c>
      <c r="Z65" s="2">
        <f>[20]Jun!$AQ$10</f>
        <v>0</v>
      </c>
      <c r="AA65" s="2">
        <f>SUM([20]Jun!$AP$10,[20]Jun!$AR$10)</f>
        <v>0</v>
      </c>
      <c r="AB65" s="2">
        <f>[20]Jun!$AW$10</f>
        <v>0</v>
      </c>
      <c r="AC65" s="2">
        <f>[20]Jun!$BE$10</f>
        <v>0</v>
      </c>
      <c r="AD65" s="2">
        <f>[20]Jun!$BC$10</f>
        <v>0</v>
      </c>
      <c r="AE65" s="2">
        <f>[20]Jun!$BD$10</f>
        <v>0</v>
      </c>
      <c r="AF65" s="2">
        <f>[20]Jun!$AH$10</f>
        <v>0</v>
      </c>
      <c r="AG65" s="2">
        <f>[20]Jun!$BL$10</f>
        <v>0</v>
      </c>
      <c r="AH65" s="2">
        <f>[20]Jun!$BF$10</f>
        <v>0</v>
      </c>
      <c r="AI65" s="2">
        <f>[20]Jun!$BH$10</f>
        <v>0</v>
      </c>
      <c r="AJ65" s="2">
        <f>[20]Jun!$AD$10</f>
        <v>0</v>
      </c>
      <c r="AK65" s="2">
        <f>[20]Jun!$BM$10</f>
        <v>0</v>
      </c>
      <c r="AL65" s="2">
        <f>[20]Jun!$AK$10</f>
        <v>0</v>
      </c>
      <c r="AM65" s="2">
        <f>[20]Jun!$AE$10</f>
        <v>0</v>
      </c>
      <c r="AN65" s="2">
        <f>[20]Jun!$AG$10</f>
        <v>0</v>
      </c>
      <c r="AO65" s="2">
        <f>[20]Jun!$AF$10</f>
        <v>0</v>
      </c>
      <c r="AP65" s="2">
        <f>[20]Jun!$BN$10</f>
        <v>0</v>
      </c>
      <c r="AQ65" s="13">
        <f>[20]Jun!$BO$10</f>
        <v>0</v>
      </c>
      <c r="AR65" s="2">
        <f>[20]Jun!$BJ$10</f>
        <v>0</v>
      </c>
      <c r="AS65" s="2">
        <f>[20]Jun!$BK$10</f>
        <v>0</v>
      </c>
      <c r="AT65" s="14">
        <f>[20]Jun!$BI$10</f>
        <v>0</v>
      </c>
      <c r="AU65" s="15">
        <f t="shared" si="1"/>
        <v>1</v>
      </c>
    </row>
    <row r="66" spans="1:47" x14ac:dyDescent="0.25">
      <c r="A66" s="9" t="s">
        <v>125</v>
      </c>
      <c r="B66" s="9" t="s">
        <v>20</v>
      </c>
      <c r="C66" s="9">
        <f>[20]Jun!$L$46</f>
        <v>0</v>
      </c>
      <c r="D66" s="9">
        <f>[20]Jun!$L$22</f>
        <v>0</v>
      </c>
      <c r="E66" s="9">
        <f>[20]Jun!$L$24</f>
        <v>0</v>
      </c>
      <c r="F66" s="9">
        <f>[20]Jun!$L$23</f>
        <v>0</v>
      </c>
      <c r="G66" s="9">
        <f>[20]Jun!$L$47</f>
        <v>0</v>
      </c>
      <c r="H66" s="9">
        <f>[20]Jun!$L$26</f>
        <v>0</v>
      </c>
      <c r="I66" s="9">
        <f>[20]Jun!$L$25</f>
        <v>0</v>
      </c>
      <c r="J66" s="9">
        <f>[20]Jun!$L$60</f>
        <v>0</v>
      </c>
      <c r="K66" s="9">
        <f>[20]Jun!$L$48</f>
        <v>0</v>
      </c>
      <c r="L66" s="9">
        <f>[20]Jun!$L$27</f>
        <v>0</v>
      </c>
      <c r="M66" s="9">
        <f>[20]Jun!$L$55</f>
        <v>0</v>
      </c>
      <c r="N66" s="9">
        <f>[20]Jun!$L$49</f>
        <v>0</v>
      </c>
      <c r="O66" s="9">
        <f>[20]Jun!$L$29</f>
        <v>0</v>
      </c>
      <c r="P66" s="9">
        <f>[20]Jun!$L$30</f>
        <v>0</v>
      </c>
      <c r="Q66" s="9">
        <f>[20]Jun!$L$28</f>
        <v>0</v>
      </c>
      <c r="R66" s="9">
        <f>[20]Jun!$L$51</f>
        <v>0</v>
      </c>
      <c r="S66" s="9">
        <f>SUM([20]Jun!$L$36,[20]Jun!$L$37)</f>
        <v>0</v>
      </c>
      <c r="T66" s="9">
        <f>[20]Jun!$L$52</f>
        <v>0</v>
      </c>
      <c r="U66" s="9">
        <f>[20]Jun!$L$53</f>
        <v>0</v>
      </c>
      <c r="V66" s="9">
        <f>[20]Jun!$L$54</f>
        <v>0</v>
      </c>
      <c r="W66" s="9">
        <f>[20]Jun!$L$39</f>
        <v>0</v>
      </c>
      <c r="X66" s="9">
        <f>[20]Jun!$L$40</f>
        <v>0</v>
      </c>
      <c r="Y66" s="9">
        <f>SUM([20]Jun!$L$41,[20]Jun!$L$42)</f>
        <v>0</v>
      </c>
      <c r="Z66" s="9">
        <f>[20]Jun!$L$44</f>
        <v>0</v>
      </c>
      <c r="AA66" s="9">
        <f>SUM([20]Jun!$L$43,[20]Jun!$L$45)</f>
        <v>0</v>
      </c>
      <c r="AB66" s="9">
        <f>[20]Jun!$L$50</f>
        <v>0</v>
      </c>
      <c r="AC66" s="9">
        <f>[20]Jun!$L$58</f>
        <v>0</v>
      </c>
      <c r="AD66" s="9">
        <f>[20]Jun!$L$56</f>
        <v>0</v>
      </c>
      <c r="AE66" s="9">
        <f>[20]Jun!$L$57</f>
        <v>0</v>
      </c>
      <c r="AF66" s="9">
        <f>[20]Jun!$L$35</f>
        <v>0</v>
      </c>
      <c r="AG66" s="9">
        <f>[20]Jun!$L$65</f>
        <v>0</v>
      </c>
      <c r="AH66" s="9">
        <f>[20]Jun!$L$59</f>
        <v>0</v>
      </c>
      <c r="AI66" s="9">
        <f>[20]Jun!$L$61</f>
        <v>0</v>
      </c>
      <c r="AJ66" s="9">
        <f>[20]Jun!$L$31</f>
        <v>0</v>
      </c>
      <c r="AK66" s="9">
        <f>[20]Jun!$L$66</f>
        <v>0</v>
      </c>
      <c r="AL66" s="9">
        <f>[20]Jun!$L$38</f>
        <v>0</v>
      </c>
      <c r="AM66" s="9">
        <f>[20]Jun!$L$32</f>
        <v>0</v>
      </c>
      <c r="AN66" s="9">
        <f>[20]Jun!$L$34</f>
        <v>0</v>
      </c>
      <c r="AO66" s="9">
        <f>[20]Jun!$L$33</f>
        <v>0</v>
      </c>
      <c r="AP66" s="9">
        <f>[20]Jun!$L$67</f>
        <v>0</v>
      </c>
      <c r="AQ66" s="10">
        <f>[20]Jun!$L$68</f>
        <v>0</v>
      </c>
      <c r="AR66" s="9">
        <f>[20]Jun!$L$63</f>
        <v>0</v>
      </c>
      <c r="AS66" s="9">
        <f>[20]Jun!$L$64</f>
        <v>0</v>
      </c>
      <c r="AT66" s="11">
        <f>[20]Jun!$L$62</f>
        <v>0</v>
      </c>
      <c r="AU66" s="12">
        <f t="shared" si="1"/>
        <v>0</v>
      </c>
    </row>
    <row r="67" spans="1:47" x14ac:dyDescent="0.25">
      <c r="A67" s="2"/>
      <c r="B67" s="2" t="s">
        <v>21</v>
      </c>
      <c r="C67" s="2">
        <f>[20]Jun!$AS$13</f>
        <v>0</v>
      </c>
      <c r="D67" s="2">
        <f>[20]Jun!$U$13</f>
        <v>0</v>
      </c>
      <c r="E67" s="2">
        <f>[20]Jun!$W$13</f>
        <v>0</v>
      </c>
      <c r="F67" s="2">
        <f>[20]Jun!$V$13</f>
        <v>0</v>
      </c>
      <c r="G67" s="2">
        <f>[20]Jun!$AT$13</f>
        <v>0</v>
      </c>
      <c r="H67" s="2">
        <f>[20]Jun!$Y$13</f>
        <v>0</v>
      </c>
      <c r="I67" s="2">
        <f>[20]Jun!$X$13</f>
        <v>0</v>
      </c>
      <c r="J67" s="2">
        <f>[20]Jun!$BG$13</f>
        <v>0</v>
      </c>
      <c r="K67" s="2">
        <f>[20]Jun!$AU$13</f>
        <v>0</v>
      </c>
      <c r="L67" s="2">
        <f>[20]Jun!$Z$13</f>
        <v>0</v>
      </c>
      <c r="M67" s="2">
        <f>[20]Jun!$BB$13</f>
        <v>0</v>
      </c>
      <c r="N67" s="2">
        <f>[20]Jun!$AV$13</f>
        <v>0</v>
      </c>
      <c r="O67" s="2">
        <f>[20]Jun!$AB$13</f>
        <v>0</v>
      </c>
      <c r="P67" s="2">
        <f>[20]Jun!$AC$13</f>
        <v>0</v>
      </c>
      <c r="Q67" s="2">
        <f>[20]Jun!$AA$13</f>
        <v>0</v>
      </c>
      <c r="R67" s="2">
        <f>[20]Jun!$AX$13</f>
        <v>0</v>
      </c>
      <c r="S67" s="2">
        <f>SUM([20]Jun!$AI$13,[20]Jun!$AJ$13)</f>
        <v>0</v>
      </c>
      <c r="T67" s="2">
        <f>[20]Jun!$AY$13</f>
        <v>0</v>
      </c>
      <c r="U67" s="2">
        <f>[20]Jun!$AZ$13</f>
        <v>0</v>
      </c>
      <c r="V67" s="2">
        <f>[20]Jun!$BA$13</f>
        <v>0</v>
      </c>
      <c r="W67" s="2">
        <f>[20]Jun!$AL$13</f>
        <v>0</v>
      </c>
      <c r="X67" s="2">
        <f>[20]Jun!$AM$13</f>
        <v>0</v>
      </c>
      <c r="Y67" s="2">
        <f>SUM([20]Jun!$AN$13,[20]Jun!$AO$13)</f>
        <v>0</v>
      </c>
      <c r="Z67" s="2">
        <f>[20]Jun!$AQ$13</f>
        <v>0</v>
      </c>
      <c r="AA67" s="2">
        <f>SUM([20]Jun!$AP$13,[20]Jun!$AR$13)</f>
        <v>1</v>
      </c>
      <c r="AB67" s="2">
        <f>[20]Jun!$AW$13</f>
        <v>0</v>
      </c>
      <c r="AC67" s="2">
        <f>[20]Jun!$BE$13</f>
        <v>0</v>
      </c>
      <c r="AD67" s="2">
        <f>[20]Jun!$BC$13</f>
        <v>0</v>
      </c>
      <c r="AE67" s="2">
        <f>[20]Jun!$BD$13</f>
        <v>0</v>
      </c>
      <c r="AF67" s="2">
        <f>[20]Jun!$AH$13</f>
        <v>0</v>
      </c>
      <c r="AG67" s="2">
        <f>[20]Jun!$BL$13</f>
        <v>0</v>
      </c>
      <c r="AH67" s="2">
        <f>[20]Jun!$BF$13</f>
        <v>0</v>
      </c>
      <c r="AI67" s="2">
        <f>[20]Jun!$BH$13</f>
        <v>0</v>
      </c>
      <c r="AJ67" s="2">
        <f>[20]Jun!$AD$13</f>
        <v>0</v>
      </c>
      <c r="AK67" s="2">
        <f>[20]Jun!$BM$13</f>
        <v>0</v>
      </c>
      <c r="AL67" s="2">
        <f>[20]Jun!$AK$13</f>
        <v>0</v>
      </c>
      <c r="AM67" s="2">
        <f>[20]Jun!$AE$13</f>
        <v>0</v>
      </c>
      <c r="AN67" s="2">
        <f>[20]Jun!$AG$13</f>
        <v>0</v>
      </c>
      <c r="AO67" s="2">
        <f>[20]Jun!$AF$13</f>
        <v>0</v>
      </c>
      <c r="AP67" s="2">
        <f>[20]Jun!$BN$13</f>
        <v>0</v>
      </c>
      <c r="AQ67" s="13">
        <f>[20]Jun!$BO$13</f>
        <v>0</v>
      </c>
      <c r="AR67" s="2">
        <f>[20]Jun!$BJ$13</f>
        <v>0</v>
      </c>
      <c r="AS67" s="2">
        <f>[20]Jun!$BK$13</f>
        <v>0</v>
      </c>
      <c r="AT67" s="14">
        <f>[20]Jun!$BI$13</f>
        <v>0</v>
      </c>
      <c r="AU67" s="15">
        <f t="shared" si="1"/>
        <v>1</v>
      </c>
    </row>
    <row r="68" spans="1:47" x14ac:dyDescent="0.25">
      <c r="A68" s="9" t="s">
        <v>76</v>
      </c>
      <c r="B68" s="9" t="s">
        <v>20</v>
      </c>
      <c r="C68" s="9">
        <f>[20]Jun!$J$46</f>
        <v>0</v>
      </c>
      <c r="D68" s="9">
        <f>[20]Jun!$J$22</f>
        <v>0</v>
      </c>
      <c r="E68" s="9">
        <f>[20]Jun!$J$24</f>
        <v>0</v>
      </c>
      <c r="F68" s="9">
        <f>[20]Jun!$J$23</f>
        <v>0</v>
      </c>
      <c r="G68" s="9">
        <f>[20]Jun!$J$47</f>
        <v>0</v>
      </c>
      <c r="H68" s="9">
        <f>[20]Jun!$J$26</f>
        <v>0</v>
      </c>
      <c r="I68" s="9">
        <f>[20]Jun!$J$25</f>
        <v>0</v>
      </c>
      <c r="J68" s="9">
        <f>[20]Jun!$J$60</f>
        <v>0</v>
      </c>
      <c r="K68" s="9">
        <f>[20]Jun!$J$48</f>
        <v>0</v>
      </c>
      <c r="L68" s="9">
        <f>[20]Jun!$J$27</f>
        <v>0</v>
      </c>
      <c r="M68" s="9">
        <f>[20]Jun!$J$55</f>
        <v>0</v>
      </c>
      <c r="N68" s="9">
        <f>[20]Jun!$J$49</f>
        <v>0</v>
      </c>
      <c r="O68" s="9">
        <f>[20]Jun!$J$29</f>
        <v>0</v>
      </c>
      <c r="P68" s="9">
        <f>[20]Jun!$J$30</f>
        <v>0</v>
      </c>
      <c r="Q68" s="9">
        <f>[20]Jun!$J$28</f>
        <v>0</v>
      </c>
      <c r="R68" s="9">
        <f>[20]Jun!$J$51</f>
        <v>0</v>
      </c>
      <c r="S68" s="9">
        <f>SUM([20]Jun!$J$36,[20]Jun!$J$37)</f>
        <v>0</v>
      </c>
      <c r="T68" s="9">
        <f>[20]Jun!$J$52</f>
        <v>0</v>
      </c>
      <c r="U68" s="9">
        <f>[20]Jun!$J$53</f>
        <v>0</v>
      </c>
      <c r="V68" s="9">
        <f>[20]Jun!$J$54</f>
        <v>0</v>
      </c>
      <c r="W68" s="9">
        <f>[20]Jun!$J$39</f>
        <v>0</v>
      </c>
      <c r="X68" s="9">
        <f>[20]Jun!$J$40</f>
        <v>0</v>
      </c>
      <c r="Y68" s="9">
        <f>SUM([20]Jun!$J$41,[20]Jun!$J$42)</f>
        <v>0</v>
      </c>
      <c r="Z68" s="9">
        <f>[20]Jun!$J$44</f>
        <v>0</v>
      </c>
      <c r="AA68" s="9">
        <f>SUM([20]Jun!$J$43,[20]Jun!$J$45)</f>
        <v>0</v>
      </c>
      <c r="AB68" s="9">
        <f>[20]Jun!$J$50</f>
        <v>0</v>
      </c>
      <c r="AC68" s="9">
        <f>[20]Jun!$J$58</f>
        <v>0</v>
      </c>
      <c r="AD68" s="9">
        <f>[20]Jun!$J$56</f>
        <v>0</v>
      </c>
      <c r="AE68" s="9">
        <f>[20]Jun!$J$57</f>
        <v>0</v>
      </c>
      <c r="AF68" s="9">
        <f>[20]Jun!$J$35</f>
        <v>0</v>
      </c>
      <c r="AG68" s="9">
        <f>[20]Jun!$J$65</f>
        <v>0</v>
      </c>
      <c r="AH68" s="9">
        <f>[20]Jun!$J$59</f>
        <v>0</v>
      </c>
      <c r="AI68" s="9">
        <f>[20]Jun!$J$61</f>
        <v>0</v>
      </c>
      <c r="AJ68" s="9">
        <f>[20]Jun!$J$31</f>
        <v>0</v>
      </c>
      <c r="AK68" s="9">
        <f>[20]Jun!$J$66</f>
        <v>0</v>
      </c>
      <c r="AL68" s="9">
        <f>[20]Jun!$J$38</f>
        <v>0</v>
      </c>
      <c r="AM68" s="9">
        <f>[20]Jun!$J$32</f>
        <v>0</v>
      </c>
      <c r="AN68" s="9">
        <f>[20]Jun!$J$34</f>
        <v>0</v>
      </c>
      <c r="AO68" s="9">
        <f>[20]Jun!$J$33</f>
        <v>0</v>
      </c>
      <c r="AP68" s="9">
        <f>[20]Jun!$J$67</f>
        <v>0</v>
      </c>
      <c r="AQ68" s="10">
        <f>[20]Jun!$J$68</f>
        <v>1</v>
      </c>
      <c r="AR68" s="9">
        <f>[20]Jun!$J$63</f>
        <v>0</v>
      </c>
      <c r="AS68" s="9">
        <f>[20]Jun!$J$64</f>
        <v>0</v>
      </c>
      <c r="AT68" s="11">
        <f>[20]Jun!$J$62</f>
        <v>0</v>
      </c>
      <c r="AU68" s="12">
        <f t="shared" si="1"/>
        <v>1</v>
      </c>
    </row>
    <row r="69" spans="1:47" x14ac:dyDescent="0.25">
      <c r="A69" s="2"/>
      <c r="B69" s="2" t="s">
        <v>21</v>
      </c>
      <c r="C69" s="2">
        <f>[20]Jun!$AS$11</f>
        <v>0</v>
      </c>
      <c r="D69" s="2">
        <f>[20]Jun!$U$11</f>
        <v>0</v>
      </c>
      <c r="E69" s="2">
        <f>[20]Jun!$W$11</f>
        <v>0</v>
      </c>
      <c r="F69" s="2">
        <f>[20]Jun!$V$11</f>
        <v>0</v>
      </c>
      <c r="G69" s="2">
        <f>[20]Jun!$AT$11</f>
        <v>0</v>
      </c>
      <c r="H69" s="2">
        <f>[20]Jun!$Y$11</f>
        <v>0</v>
      </c>
      <c r="I69" s="2">
        <f>[20]Jun!$X$11</f>
        <v>0</v>
      </c>
      <c r="J69" s="2">
        <f>[20]Jun!$BG$11</f>
        <v>0</v>
      </c>
      <c r="K69" s="2">
        <f>[20]Jun!$AU$11</f>
        <v>0</v>
      </c>
      <c r="L69" s="2">
        <f>[20]Jun!$Z$11</f>
        <v>0</v>
      </c>
      <c r="M69" s="2">
        <f>[20]Jun!$BB$11</f>
        <v>0</v>
      </c>
      <c r="N69" s="2">
        <f>[20]Jun!$AV$11</f>
        <v>0</v>
      </c>
      <c r="O69" s="2">
        <f>[20]Jun!$AB$11</f>
        <v>0</v>
      </c>
      <c r="P69" s="2">
        <f>[20]Jun!$AC$11</f>
        <v>0</v>
      </c>
      <c r="Q69" s="2">
        <f>[20]Jun!$AA$11</f>
        <v>0</v>
      </c>
      <c r="R69" s="2">
        <f>[20]Jun!$AX$11</f>
        <v>0</v>
      </c>
      <c r="S69" s="2">
        <f>SUM([20]Jun!$AI$11,[20]Jun!$AJ$11)</f>
        <v>0</v>
      </c>
      <c r="T69" s="2">
        <f>[20]Jun!$AY$11</f>
        <v>0</v>
      </c>
      <c r="U69" s="2">
        <f>[20]Jun!$AZ$11</f>
        <v>0</v>
      </c>
      <c r="V69" s="2">
        <f>[20]Jun!$BA$11</f>
        <v>0</v>
      </c>
      <c r="W69" s="2">
        <f>[20]Jun!$AL$11</f>
        <v>0</v>
      </c>
      <c r="X69" s="2">
        <f>[20]Jun!$AM$11</f>
        <v>0</v>
      </c>
      <c r="Y69" s="2">
        <f>SUM([20]Jun!$AN$11,[20]Jun!$AO$11)</f>
        <v>0</v>
      </c>
      <c r="Z69" s="2">
        <f>[20]Jun!$AQ$11</f>
        <v>0</v>
      </c>
      <c r="AA69" s="2">
        <f>SUM([20]Jun!$AP$11,[20]Jun!$AR$11)</f>
        <v>0</v>
      </c>
      <c r="AB69" s="2">
        <f>[20]Jun!$AW$11</f>
        <v>0</v>
      </c>
      <c r="AC69" s="2">
        <f>[20]Jun!$BE$11</f>
        <v>0</v>
      </c>
      <c r="AD69" s="2">
        <f>[20]Jun!$BC$11</f>
        <v>0</v>
      </c>
      <c r="AE69" s="2">
        <f>[20]Jun!$BD$11</f>
        <v>0</v>
      </c>
      <c r="AF69" s="2">
        <f>[20]Jun!$AH$11</f>
        <v>0</v>
      </c>
      <c r="AG69" s="2">
        <f>[20]Jun!$BL$11</f>
        <v>0</v>
      </c>
      <c r="AH69" s="2">
        <f>[20]Jun!$BF$11</f>
        <v>0</v>
      </c>
      <c r="AI69" s="2">
        <f>[20]Jun!$BH$11</f>
        <v>0</v>
      </c>
      <c r="AJ69" s="2">
        <f>[20]Jun!$AD$11</f>
        <v>0</v>
      </c>
      <c r="AK69" s="2">
        <f>[20]Jun!$BM$11</f>
        <v>0</v>
      </c>
      <c r="AL69" s="2">
        <f>[20]Jun!$AK$11</f>
        <v>0</v>
      </c>
      <c r="AM69" s="2">
        <f>[20]Jun!$AE$11</f>
        <v>0</v>
      </c>
      <c r="AN69" s="2">
        <f>[20]Jun!$AG$11</f>
        <v>0</v>
      </c>
      <c r="AO69" s="2">
        <f>[20]Jun!$AF$11</f>
        <v>0</v>
      </c>
      <c r="AP69" s="2">
        <f>[20]Jun!$BN$11</f>
        <v>0</v>
      </c>
      <c r="AQ69" s="13">
        <f>[20]Jun!$BO$11</f>
        <v>0</v>
      </c>
      <c r="AR69" s="2">
        <f>[20]Jun!$BJ$11</f>
        <v>0</v>
      </c>
      <c r="AS69" s="2">
        <f>[20]Jun!$BK$11</f>
        <v>0</v>
      </c>
      <c r="AT69" s="14">
        <f>[20]Jun!$BI$11</f>
        <v>0</v>
      </c>
      <c r="AU69" s="15">
        <f t="shared" si="1"/>
        <v>0</v>
      </c>
    </row>
    <row r="70" spans="1:47" x14ac:dyDescent="0.25">
      <c r="A70" s="9" t="s">
        <v>153</v>
      </c>
      <c r="B70" s="9" t="s">
        <v>20</v>
      </c>
      <c r="C70" s="9">
        <f>[20]Jun!$D$46</f>
        <v>0</v>
      </c>
      <c r="D70" s="9">
        <f>[20]Jun!$D$22</f>
        <v>0</v>
      </c>
      <c r="E70" s="9">
        <f>[20]Jun!$D$24</f>
        <v>0</v>
      </c>
      <c r="F70" s="9">
        <f>[20]Jun!$D$23</f>
        <v>0</v>
      </c>
      <c r="G70" s="9">
        <f>[20]Jun!$D$47</f>
        <v>0</v>
      </c>
      <c r="H70" s="9">
        <f>[20]Jun!$D$26</f>
        <v>0</v>
      </c>
      <c r="I70" s="9">
        <f>[20]Jun!$D$25</f>
        <v>0</v>
      </c>
      <c r="J70" s="9">
        <f>[20]Jun!$D$60</f>
        <v>0</v>
      </c>
      <c r="K70" s="9">
        <f>[20]Jun!$D$48</f>
        <v>1</v>
      </c>
      <c r="L70" s="9">
        <f>[20]Jun!$D$27</f>
        <v>0</v>
      </c>
      <c r="M70" s="9">
        <f>[20]Jun!$D$55</f>
        <v>0</v>
      </c>
      <c r="N70" s="9">
        <f>[20]Jun!$D$49</f>
        <v>0</v>
      </c>
      <c r="O70" s="9">
        <f>[20]Jun!$D$29</f>
        <v>0</v>
      </c>
      <c r="P70" s="9">
        <f>[20]Jun!$D$30</f>
        <v>0</v>
      </c>
      <c r="Q70" s="9">
        <f>[20]Jun!$D$28</f>
        <v>0</v>
      </c>
      <c r="R70" s="9">
        <f>[20]Jun!$D$51</f>
        <v>0</v>
      </c>
      <c r="S70" s="9">
        <f>SUM([20]Jun!$D$36,[20]Jun!$D$37)</f>
        <v>0</v>
      </c>
      <c r="T70" s="9">
        <f>[20]Jun!$D$52</f>
        <v>0</v>
      </c>
      <c r="U70" s="9">
        <f>[20]Jun!$D$53</f>
        <v>0</v>
      </c>
      <c r="V70" s="9">
        <f>[20]Jun!$D$54</f>
        <v>0</v>
      </c>
      <c r="W70" s="9">
        <f>[20]Jun!$D$39</f>
        <v>0</v>
      </c>
      <c r="X70" s="9">
        <f>[20]Jun!$D$40</f>
        <v>0</v>
      </c>
      <c r="Y70" s="9">
        <f>SUM([20]Jun!$D$41,[20]Jun!$D$42)</f>
        <v>0</v>
      </c>
      <c r="Z70" s="9">
        <f>[20]Jun!$D$44</f>
        <v>0</v>
      </c>
      <c r="AA70" s="9">
        <f>SUM([20]Jun!$D$43,[20]Jun!$D$45)</f>
        <v>0</v>
      </c>
      <c r="AB70" s="9">
        <f>[20]Jun!$D$50</f>
        <v>0</v>
      </c>
      <c r="AC70" s="9">
        <f>[20]Jun!$D$58</f>
        <v>0</v>
      </c>
      <c r="AD70" s="9">
        <f>[20]Jun!$D$56</f>
        <v>0</v>
      </c>
      <c r="AE70" s="9">
        <f>[20]Jun!$D$57</f>
        <v>0</v>
      </c>
      <c r="AF70" s="9">
        <f>[20]Jun!$D$35</f>
        <v>0</v>
      </c>
      <c r="AG70" s="9">
        <f>[20]Jun!$D$65</f>
        <v>0</v>
      </c>
      <c r="AH70" s="9">
        <f>[20]Jun!$D$59</f>
        <v>0</v>
      </c>
      <c r="AI70" s="9">
        <f>[20]Jun!$D$61</f>
        <v>0</v>
      </c>
      <c r="AJ70" s="9">
        <f>[20]Jun!$D$31</f>
        <v>0</v>
      </c>
      <c r="AK70" s="9">
        <f>[20]Jun!$D$66</f>
        <v>0</v>
      </c>
      <c r="AL70" s="9">
        <f>[20]Jun!$D$38</f>
        <v>0</v>
      </c>
      <c r="AM70" s="9">
        <f>[20]Jun!$D$32</f>
        <v>0</v>
      </c>
      <c r="AN70" s="9">
        <f>[20]Jun!$D$34</f>
        <v>0</v>
      </c>
      <c r="AO70" s="9">
        <f>[20]Jun!$D$33</f>
        <v>0</v>
      </c>
      <c r="AP70" s="9">
        <f>[20]Jun!$D$67</f>
        <v>0</v>
      </c>
      <c r="AQ70" s="10">
        <f>[20]Jun!$D$68</f>
        <v>0</v>
      </c>
      <c r="AR70" s="9">
        <f>[20]Jun!$D$63</f>
        <v>0</v>
      </c>
      <c r="AS70" s="9">
        <f>[20]Jun!$D$64</f>
        <v>0</v>
      </c>
      <c r="AT70" s="11">
        <f>[20]Jun!$D$62</f>
        <v>0</v>
      </c>
      <c r="AU70" s="12">
        <f t="shared" si="1"/>
        <v>1</v>
      </c>
    </row>
    <row r="71" spans="1:47" x14ac:dyDescent="0.25">
      <c r="A71" s="18"/>
      <c r="B71" s="18" t="s">
        <v>21</v>
      </c>
      <c r="C71" s="2">
        <f>[20]Jun!$AS$5</f>
        <v>0</v>
      </c>
      <c r="D71" s="2">
        <f>[20]Jun!$U$5</f>
        <v>0</v>
      </c>
      <c r="E71" s="2">
        <f>[20]Jun!$W$5</f>
        <v>0</v>
      </c>
      <c r="F71" s="2">
        <f>[20]Jun!$V$5</f>
        <v>0</v>
      </c>
      <c r="G71" s="2">
        <f>[20]Jun!$AT$5</f>
        <v>0</v>
      </c>
      <c r="H71" s="2">
        <f>[20]Jun!$Y$5</f>
        <v>0</v>
      </c>
      <c r="I71" s="2">
        <f>[20]Jun!$X$5</f>
        <v>0</v>
      </c>
      <c r="J71" s="2">
        <f>[20]Jun!$BG$5</f>
        <v>0</v>
      </c>
      <c r="K71" s="2">
        <f>[20]Jun!$AU$5</f>
        <v>1</v>
      </c>
      <c r="L71" s="2">
        <f>[20]Jun!$Z$5</f>
        <v>0</v>
      </c>
      <c r="M71" s="2">
        <f>[20]Jun!$BB$5</f>
        <v>0</v>
      </c>
      <c r="N71" s="2">
        <f>[20]Jun!$AV$5</f>
        <v>0</v>
      </c>
      <c r="O71" s="2">
        <f>[20]Jun!$AB$5</f>
        <v>0</v>
      </c>
      <c r="P71" s="2">
        <f>[20]Jun!$AC$5</f>
        <v>0</v>
      </c>
      <c r="Q71" s="2">
        <f>[20]Jun!$AA$5</f>
        <v>0</v>
      </c>
      <c r="R71" s="2">
        <f>[20]Jun!$AX$5</f>
        <v>0</v>
      </c>
      <c r="S71" s="2">
        <f>SUM([20]Jun!$AI$5,[20]Jun!$AJ$5)</f>
        <v>0</v>
      </c>
      <c r="T71" s="2">
        <f>[20]Jun!$AY$5</f>
        <v>0</v>
      </c>
      <c r="U71" s="2">
        <f>[20]Jun!$AZ$5</f>
        <v>0</v>
      </c>
      <c r="V71" s="2">
        <f>[20]Jun!$BA$5</f>
        <v>0</v>
      </c>
      <c r="W71" s="2">
        <f>[20]Jun!$AL$5</f>
        <v>1</v>
      </c>
      <c r="X71" s="2">
        <f>[20]Jun!$AM$5</f>
        <v>0</v>
      </c>
      <c r="Y71" s="2">
        <f>SUM([20]Jun!$AN$5,[20]Jun!$AO$5)</f>
        <v>0</v>
      </c>
      <c r="Z71" s="2">
        <f>[20]Jun!$AQ$5</f>
        <v>0</v>
      </c>
      <c r="AA71" s="2">
        <f>SUM([20]Jun!$AP$5,[20]Jun!$AR$5)</f>
        <v>0</v>
      </c>
      <c r="AB71" s="2">
        <f>[20]Jun!$AW$5</f>
        <v>0</v>
      </c>
      <c r="AC71" s="2">
        <f>[20]Jun!$BE$5</f>
        <v>0</v>
      </c>
      <c r="AD71" s="2">
        <f>[20]Jun!$BC$5</f>
        <v>0</v>
      </c>
      <c r="AE71" s="2">
        <f>[20]Jun!$BD$5</f>
        <v>0</v>
      </c>
      <c r="AF71" s="2">
        <f>[20]Jun!$AH$5</f>
        <v>0</v>
      </c>
      <c r="AG71" s="2">
        <f>[20]Jun!$BL$5</f>
        <v>0</v>
      </c>
      <c r="AH71" s="2">
        <f>[20]Jun!$BF$5</f>
        <v>0</v>
      </c>
      <c r="AI71" s="2">
        <f>[20]Jun!$BH$5</f>
        <v>0</v>
      </c>
      <c r="AJ71" s="2">
        <f>[20]Jun!$AD$5</f>
        <v>0</v>
      </c>
      <c r="AK71" s="2">
        <f>[20]Jun!$BM$5</f>
        <v>0</v>
      </c>
      <c r="AL71" s="2">
        <f>[20]Jun!$AK$5</f>
        <v>0</v>
      </c>
      <c r="AM71" s="2">
        <f>[20]Jun!$AE$5</f>
        <v>0</v>
      </c>
      <c r="AN71" s="2">
        <f>[20]Jun!$AG$5</f>
        <v>0</v>
      </c>
      <c r="AO71" s="2">
        <f>[20]Jun!$AF$5</f>
        <v>0</v>
      </c>
      <c r="AP71" s="2">
        <f>[20]Jun!$BN$5</f>
        <v>0</v>
      </c>
      <c r="AQ71" s="13">
        <f>[20]Jun!$BO$5</f>
        <v>0</v>
      </c>
      <c r="AR71" s="2">
        <f>[20]Jun!$BJ$5</f>
        <v>0</v>
      </c>
      <c r="AS71" s="2">
        <f>[20]Jun!$BK$5</f>
        <v>0</v>
      </c>
      <c r="AT71" s="14">
        <f>[20]Jun!$BI$5</f>
        <v>0</v>
      </c>
      <c r="AU71" s="15">
        <f t="shared" si="1"/>
        <v>2</v>
      </c>
    </row>
    <row r="72" spans="1:47" x14ac:dyDescent="0.25">
      <c r="A72" s="9" t="s">
        <v>78</v>
      </c>
      <c r="B72" s="9" t="s">
        <v>20</v>
      </c>
      <c r="C72" s="9">
        <f>[11]Jun!$B$31</f>
        <v>0</v>
      </c>
      <c r="D72" s="9">
        <f>[11]Jun!$B$7</f>
        <v>0</v>
      </c>
      <c r="E72" s="9">
        <f>[11]Jun!$B$9</f>
        <v>0</v>
      </c>
      <c r="F72" s="9">
        <f>[11]Jun!$B$8</f>
        <v>0</v>
      </c>
      <c r="G72" s="9">
        <f>[11]Jun!$B$32</f>
        <v>0</v>
      </c>
      <c r="H72" s="9">
        <f>[11]Jun!$B$11</f>
        <v>0</v>
      </c>
      <c r="I72" s="9">
        <f>[11]Jun!$B$10</f>
        <v>0</v>
      </c>
      <c r="J72" s="9">
        <f>[11]Jun!$B$45</f>
        <v>0</v>
      </c>
      <c r="K72" s="9">
        <f>[11]Jun!$B$33</f>
        <v>0</v>
      </c>
      <c r="L72" s="9">
        <f>[11]Jun!$B$12</f>
        <v>0</v>
      </c>
      <c r="M72" s="9">
        <f>[11]Jun!$B$40</f>
        <v>0</v>
      </c>
      <c r="N72" s="9">
        <f>[11]Jun!$B$34</f>
        <v>0</v>
      </c>
      <c r="O72" s="9">
        <f>[11]Jun!$B$14</f>
        <v>0</v>
      </c>
      <c r="P72" s="9">
        <f>[11]Jun!$B$15</f>
        <v>0</v>
      </c>
      <c r="Q72" s="9">
        <f>[11]Jun!$B$13</f>
        <v>0</v>
      </c>
      <c r="R72" s="9">
        <f>[11]Jun!$B$36</f>
        <v>0</v>
      </c>
      <c r="S72" s="9">
        <f>SUM([11]Jun!$B$21:$B$22)</f>
        <v>0</v>
      </c>
      <c r="T72" s="9">
        <f>[11]Jun!$B$37</f>
        <v>0</v>
      </c>
      <c r="U72" s="9">
        <f>[11]Jun!$B$38</f>
        <v>0</v>
      </c>
      <c r="V72" s="9">
        <f>[11]Jun!$B$39</f>
        <v>0</v>
      </c>
      <c r="W72" s="9">
        <f>[11]Jun!$B$24</f>
        <v>0</v>
      </c>
      <c r="X72" s="9">
        <f>[11]Jun!$B$25</f>
        <v>0</v>
      </c>
      <c r="Y72" s="9">
        <f>SUM([11]Jun!$B$26:$B$27)</f>
        <v>0</v>
      </c>
      <c r="Z72" s="9">
        <f>[11]Jun!$B$29</f>
        <v>0</v>
      </c>
      <c r="AA72" s="9">
        <f>SUM([11]Jun!$A$28,[11]Jun!$A$30)</f>
        <v>0</v>
      </c>
      <c r="AB72" s="9">
        <f>[11]Jun!$B$35</f>
        <v>0</v>
      </c>
      <c r="AC72" s="9">
        <f>[11]Jun!$B$43</f>
        <v>0</v>
      </c>
      <c r="AD72" s="9">
        <f>[11]Jun!$B$41</f>
        <v>0</v>
      </c>
      <c r="AE72" s="9">
        <f>[11]Jun!$B$42</f>
        <v>0</v>
      </c>
      <c r="AF72" s="9">
        <f>[11]Jun!$B$20</f>
        <v>0</v>
      </c>
      <c r="AG72" s="9">
        <f>[11]Jun!$B$50</f>
        <v>0</v>
      </c>
      <c r="AH72" s="9">
        <f>[11]Jun!$B$44</f>
        <v>0</v>
      </c>
      <c r="AI72" s="9">
        <f>[11]Jun!$B$46</f>
        <v>0</v>
      </c>
      <c r="AJ72" s="9">
        <f>[11]Jun!$B$16</f>
        <v>0</v>
      </c>
      <c r="AK72" s="9">
        <f>[11]Jun!$B$51</f>
        <v>0</v>
      </c>
      <c r="AL72" s="9">
        <f>[11]Jun!$B$23</f>
        <v>0</v>
      </c>
      <c r="AM72" s="9">
        <f>[11]Jun!$B$17</f>
        <v>0</v>
      </c>
      <c r="AN72" s="9">
        <f>[11]Jun!$B$19</f>
        <v>0</v>
      </c>
      <c r="AO72" s="9">
        <f>[11]Jun!$B$18</f>
        <v>0</v>
      </c>
      <c r="AP72" s="9">
        <f>[11]Jun!$B$52</f>
        <v>0</v>
      </c>
      <c r="AQ72" s="10">
        <f>[11]Jun!$B$53</f>
        <v>0</v>
      </c>
      <c r="AR72" s="9">
        <f>[11]Jun!$B$48</f>
        <v>0</v>
      </c>
      <c r="AS72" s="9">
        <f>[11]Jun!$B$49</f>
        <v>0</v>
      </c>
      <c r="AT72" s="11">
        <f>[11]Jun!$B$47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[11]Jun!$AD$3</f>
        <v>0</v>
      </c>
      <c r="D73" s="2">
        <f>[11]Jun!$F$3</f>
        <v>0</v>
      </c>
      <c r="E73" s="2">
        <f>[11]Jun!$H$3</f>
        <v>0</v>
      </c>
      <c r="F73" s="2">
        <f>[11]Jun!$G$3</f>
        <v>0</v>
      </c>
      <c r="G73" s="2">
        <f>[11]Jun!$AE$3</f>
        <v>0</v>
      </c>
      <c r="H73" s="2">
        <f>[11]Jun!$J$3</f>
        <v>0</v>
      </c>
      <c r="I73" s="2">
        <f>[11]Jun!$I$3</f>
        <v>0</v>
      </c>
      <c r="J73" s="2">
        <f>[11]Jun!$AR$3</f>
        <v>0</v>
      </c>
      <c r="K73" s="2">
        <f>[11]Jun!$AF$3</f>
        <v>0</v>
      </c>
      <c r="L73" s="2">
        <f>[11]Jun!$K$3</f>
        <v>0</v>
      </c>
      <c r="M73" s="2">
        <f>[11]Jun!$AM$3</f>
        <v>0</v>
      </c>
      <c r="N73" s="2">
        <f>[11]Jun!$AG$3</f>
        <v>0</v>
      </c>
      <c r="O73" s="2">
        <f>[11]Jun!$M$3</f>
        <v>0</v>
      </c>
      <c r="P73" s="2">
        <f>[11]Jun!$N$3</f>
        <v>0</v>
      </c>
      <c r="Q73" s="2">
        <f>[11]Jun!$L$3</f>
        <v>0</v>
      </c>
      <c r="R73" s="2">
        <f>[11]Jun!$AI$3</f>
        <v>0</v>
      </c>
      <c r="S73" s="2">
        <f>SUM([11]Jun!$T$3:$U$3)</f>
        <v>0</v>
      </c>
      <c r="T73" s="2">
        <f>[11]Jun!$AJ$3</f>
        <v>0</v>
      </c>
      <c r="U73" s="2">
        <f>[11]Jun!$AK$3</f>
        <v>0</v>
      </c>
      <c r="V73" s="2">
        <f>[11]Jun!$AL$3</f>
        <v>0</v>
      </c>
      <c r="W73" s="2">
        <f>[11]Jun!$W$3</f>
        <v>2</v>
      </c>
      <c r="X73" s="2">
        <f>[11]Jun!$X$3</f>
        <v>0</v>
      </c>
      <c r="Y73" s="2">
        <f>SUM([11]Jun!$Y$3:$Z$3)</f>
        <v>0</v>
      </c>
      <c r="Z73" s="2">
        <f>[11]Jun!$AB$3</f>
        <v>0</v>
      </c>
      <c r="AA73" s="2">
        <f>SUM([11]Jun!$AA$3,[11]Jun!$AC$3)</f>
        <v>0</v>
      </c>
      <c r="AB73" s="2">
        <f>[11]Jun!$AH$3</f>
        <v>0</v>
      </c>
      <c r="AC73" s="2">
        <f>[11]Jun!$AP$3</f>
        <v>0</v>
      </c>
      <c r="AD73" s="2">
        <f>[11]Jun!$AN$3</f>
        <v>0</v>
      </c>
      <c r="AE73" s="2">
        <f>[11]Jun!$AO$3</f>
        <v>0</v>
      </c>
      <c r="AF73" s="2">
        <f>[11]Jun!$S$3</f>
        <v>0</v>
      </c>
      <c r="AG73" s="2">
        <f>[11]Jun!$AW$3</f>
        <v>0</v>
      </c>
      <c r="AH73" s="2">
        <f>[11]Jun!$AQ$3</f>
        <v>0</v>
      </c>
      <c r="AI73" s="2">
        <f>[11]Jun!$AS$3</f>
        <v>0</v>
      </c>
      <c r="AJ73" s="2">
        <f>[11]Jun!$O$3</f>
        <v>0</v>
      </c>
      <c r="AK73" s="2">
        <f>[11]Jun!$AX$3</f>
        <v>0</v>
      </c>
      <c r="AL73" s="2">
        <f>[11]Jun!$V$3</f>
        <v>0</v>
      </c>
      <c r="AM73" s="2">
        <f>[11]Jun!$P$3</f>
        <v>0</v>
      </c>
      <c r="AN73" s="2">
        <f>[11]Jun!$R$3</f>
        <v>0</v>
      </c>
      <c r="AO73" s="2">
        <f>[11]Jun!$Q$3</f>
        <v>0</v>
      </c>
      <c r="AP73" s="2">
        <f>[11]Jun!$AY$3</f>
        <v>0</v>
      </c>
      <c r="AQ73" s="13">
        <f>[11]Jun!$AZ$3</f>
        <v>0</v>
      </c>
      <c r="AR73" s="2">
        <f>[11]Jun!$AU$3</f>
        <v>0</v>
      </c>
      <c r="AS73" s="2">
        <f>[11]Jun!$AV$3</f>
        <v>0</v>
      </c>
      <c r="AT73" s="14">
        <f>[11]Jun!$AT$3</f>
        <v>0</v>
      </c>
      <c r="AU73" s="15">
        <f t="shared" si="1"/>
        <v>2</v>
      </c>
    </row>
    <row r="74" spans="1:47" x14ac:dyDescent="0.25">
      <c r="A74" s="19" t="s">
        <v>154</v>
      </c>
      <c r="B74" s="19" t="s">
        <v>20</v>
      </c>
      <c r="C74" s="19">
        <f>[8]Jun!$B$38</f>
        <v>0</v>
      </c>
      <c r="D74" s="19">
        <f>[8]Jun!$B$14</f>
        <v>0</v>
      </c>
      <c r="E74" s="19">
        <f>[8]Jun!$B$16</f>
        <v>0</v>
      </c>
      <c r="F74" s="19">
        <f>[8]Jun!$B$15</f>
        <v>0</v>
      </c>
      <c r="G74" s="19">
        <f>[8]Jun!$B$39</f>
        <v>0</v>
      </c>
      <c r="H74" s="19">
        <f>[8]Jun!$B$18</f>
        <v>0</v>
      </c>
      <c r="I74" s="19">
        <f>[8]Jun!$B$17</f>
        <v>0</v>
      </c>
      <c r="J74" s="19">
        <f>[8]Jun!$B$52</f>
        <v>0</v>
      </c>
      <c r="K74" s="19">
        <f>[8]Jun!$B$40</f>
        <v>0</v>
      </c>
      <c r="L74" s="19">
        <f>[8]Jun!$B$19</f>
        <v>0</v>
      </c>
      <c r="M74" s="19">
        <f>[8]Jun!$B$47</f>
        <v>0</v>
      </c>
      <c r="N74" s="19">
        <f>[8]Jun!$B$41</f>
        <v>0</v>
      </c>
      <c r="O74" s="19">
        <f>[8]Jun!$B$21</f>
        <v>0</v>
      </c>
      <c r="P74" s="19">
        <f>[8]Jun!$B$22</f>
        <v>0</v>
      </c>
      <c r="Q74" s="19">
        <f>[8]Jun!$B$20</f>
        <v>0</v>
      </c>
      <c r="R74" s="19">
        <f>[8]Jun!$B$43</f>
        <v>0</v>
      </c>
      <c r="S74" s="19">
        <f>SUM([8]Jun!$B$28:$B$29)</f>
        <v>0</v>
      </c>
      <c r="T74" s="19">
        <f>[8]Jun!$B$44</f>
        <v>0</v>
      </c>
      <c r="U74" s="19">
        <f>[8]Jun!$B$45</f>
        <v>0</v>
      </c>
      <c r="V74" s="19">
        <f>[8]Jun!$B$46</f>
        <v>0</v>
      </c>
      <c r="W74" s="19">
        <f>[8]Jun!$B$31</f>
        <v>0</v>
      </c>
      <c r="X74" s="19">
        <f>[8]Jun!$B$32</f>
        <v>0</v>
      </c>
      <c r="Y74" s="19">
        <f>SUM([8]Jun!$B$33:$B$34)</f>
        <v>0</v>
      </c>
      <c r="Z74" s="19">
        <f>[8]Jun!$B$36</f>
        <v>0</v>
      </c>
      <c r="AA74" s="19">
        <f>SUM([8]Jun!$B$35,[8]Jun!$B$37)</f>
        <v>0</v>
      </c>
      <c r="AB74" s="19">
        <f>[8]Jun!$B$42</f>
        <v>0</v>
      </c>
      <c r="AC74" s="19">
        <f>[8]Jun!$B$50</f>
        <v>0</v>
      </c>
      <c r="AD74" s="19">
        <f>[8]Jun!$B$48</f>
        <v>0</v>
      </c>
      <c r="AE74" s="19">
        <f>[8]Jun!$B$49</f>
        <v>0</v>
      </c>
      <c r="AF74" s="19">
        <f>[8]Jun!$B$27</f>
        <v>0</v>
      </c>
      <c r="AG74" s="19">
        <f>[8]Jun!$B$57</f>
        <v>0</v>
      </c>
      <c r="AH74" s="19">
        <f>[8]Jun!$B$51</f>
        <v>0</v>
      </c>
      <c r="AI74" s="19">
        <f>[8]Jun!$B$53</f>
        <v>0</v>
      </c>
      <c r="AJ74" s="19">
        <f>[8]Jun!$B$23</f>
        <v>0</v>
      </c>
      <c r="AK74" s="19">
        <f>[8]Jun!$B$58</f>
        <v>0</v>
      </c>
      <c r="AL74" s="19">
        <f>[8]Jun!$B$30</f>
        <v>0</v>
      </c>
      <c r="AM74" s="19">
        <f>[8]Jun!$B$24</f>
        <v>0</v>
      </c>
      <c r="AN74" s="19">
        <f>[8]Jun!$B$26</f>
        <v>0</v>
      </c>
      <c r="AO74" s="19">
        <f>[8]Jun!$B$25</f>
        <v>0</v>
      </c>
      <c r="AP74" s="19">
        <f>[8]Jun!$B$59</f>
        <v>0</v>
      </c>
      <c r="AQ74" s="29">
        <f>[8]Jun!$B$60</f>
        <v>0</v>
      </c>
      <c r="AR74" s="19">
        <f>[8]Jun!$B$55</f>
        <v>0</v>
      </c>
      <c r="AS74" s="19">
        <f>[8]Jun!$B$56</f>
        <v>0</v>
      </c>
      <c r="AT74" s="38">
        <f>[8]Jun!$B$54</f>
        <v>0</v>
      </c>
      <c r="AU74" s="12">
        <f t="shared" si="1"/>
        <v>0</v>
      </c>
    </row>
    <row r="75" spans="1:47" x14ac:dyDescent="0.25">
      <c r="A75" s="2"/>
      <c r="B75" s="2" t="s">
        <v>21</v>
      </c>
      <c r="C75" s="2">
        <f>[8]Jun!$AK$3</f>
        <v>0</v>
      </c>
      <c r="D75" s="2">
        <f>[8]Jun!$M$3</f>
        <v>0</v>
      </c>
      <c r="E75" s="2">
        <f>[8]Jun!$O$3</f>
        <v>0</v>
      </c>
      <c r="F75" s="2">
        <f>[8]Jun!$N$3</f>
        <v>0</v>
      </c>
      <c r="G75" s="2">
        <f>[8]Jun!$AL$3</f>
        <v>0</v>
      </c>
      <c r="H75" s="2">
        <f>[8]Jun!$Q$3</f>
        <v>0</v>
      </c>
      <c r="I75" s="2">
        <f>[8]Jun!$P$3</f>
        <v>0</v>
      </c>
      <c r="J75" s="2">
        <f>[8]Jun!$AY$3</f>
        <v>0</v>
      </c>
      <c r="K75" s="2">
        <f>[8]Jun!$AM$3</f>
        <v>0</v>
      </c>
      <c r="L75" s="2">
        <f>[8]Jun!$R$3</f>
        <v>0</v>
      </c>
      <c r="M75" s="2">
        <f>[8]Jun!$AT$3</f>
        <v>0</v>
      </c>
      <c r="N75" s="2">
        <f>[8]Jun!$AN$3</f>
        <v>0</v>
      </c>
      <c r="O75" s="2">
        <f>[8]Jun!$T$3</f>
        <v>0</v>
      </c>
      <c r="P75" s="2">
        <f>[8]Jun!$U$3</f>
        <v>0</v>
      </c>
      <c r="Q75" s="2">
        <f>[8]Jun!$S$3</f>
        <v>0</v>
      </c>
      <c r="R75" s="2">
        <f>[8]Jun!$AP$3</f>
        <v>0</v>
      </c>
      <c r="S75" s="2">
        <f>SUM([8]Jun!$AA$3:$AB$3)</f>
        <v>0</v>
      </c>
      <c r="T75" s="2">
        <f>[8]Jun!$AQ$3</f>
        <v>0</v>
      </c>
      <c r="U75" s="2">
        <f>[8]Jun!$AR$3</f>
        <v>0</v>
      </c>
      <c r="V75" s="2">
        <f>[8]Jun!$AS$3</f>
        <v>0</v>
      </c>
      <c r="W75" s="2">
        <f>[8]Jun!$AD$3</f>
        <v>2</v>
      </c>
      <c r="X75" s="2">
        <f>[8]Jun!$AE$3</f>
        <v>0</v>
      </c>
      <c r="Y75" s="2">
        <f>SUM([8]Jun!$AF$3:$AG$3)</f>
        <v>0</v>
      </c>
      <c r="Z75" s="2">
        <f>[8]Jun!$AI$3</f>
        <v>0</v>
      </c>
      <c r="AA75" s="2">
        <f>SUM([8]Jun!$AH$3,[8]Jun!$AJ$3)</f>
        <v>1</v>
      </c>
      <c r="AB75" s="2">
        <f>[8]Jun!$AO$3</f>
        <v>0</v>
      </c>
      <c r="AC75" s="2">
        <f>[8]Jun!$AW$3</f>
        <v>0</v>
      </c>
      <c r="AD75" s="2">
        <f>[8]Jun!$AU$3</f>
        <v>0</v>
      </c>
      <c r="AE75" s="2">
        <f>[8]Jun!$AV$3</f>
        <v>0</v>
      </c>
      <c r="AF75" s="2">
        <f>[8]Jun!$Z$3</f>
        <v>2</v>
      </c>
      <c r="AG75" s="2">
        <f>[8]Jun!$BD$3</f>
        <v>0</v>
      </c>
      <c r="AH75" s="2">
        <f>[8]Jun!$AX$3</f>
        <v>0</v>
      </c>
      <c r="AI75" s="2">
        <f>[8]Jun!$AZ$3</f>
        <v>0</v>
      </c>
      <c r="AJ75" s="2">
        <f>[8]Jun!$V$3</f>
        <v>0</v>
      </c>
      <c r="AK75" s="2">
        <f>[8]Jun!$BE$3</f>
        <v>0</v>
      </c>
      <c r="AL75" s="2">
        <f>[8]Jun!$AC$3</f>
        <v>0</v>
      </c>
      <c r="AM75" s="2">
        <f>[8]Jun!$W$3</f>
        <v>0</v>
      </c>
      <c r="AN75" s="2">
        <f>[8]Jun!$Y$3</f>
        <v>0</v>
      </c>
      <c r="AO75" s="2">
        <f>[8]Jun!$X$3</f>
        <v>0</v>
      </c>
      <c r="AP75" s="2">
        <f>[8]Jun!$BF$3</f>
        <v>0</v>
      </c>
      <c r="AQ75" s="13">
        <f>[8]Jun!$BG$3</f>
        <v>0</v>
      </c>
      <c r="AR75" s="2">
        <f>[8]Jun!$BB$3</f>
        <v>0</v>
      </c>
      <c r="AS75" s="2">
        <f>[8]Jun!$BC$3</f>
        <v>0</v>
      </c>
      <c r="AT75" s="14">
        <f>[8]Jun!$BA$3</f>
        <v>0</v>
      </c>
      <c r="AU75" s="15">
        <f t="shared" si="1"/>
        <v>5</v>
      </c>
    </row>
    <row r="76" spans="1:47" x14ac:dyDescent="0.25">
      <c r="A76" s="19" t="s">
        <v>155</v>
      </c>
      <c r="B76" s="19" t="s">
        <v>20</v>
      </c>
      <c r="C76" s="9">
        <f>[10]Jun!$C$8</f>
        <v>0</v>
      </c>
      <c r="D76" s="9">
        <f>[10]Jun!$C$9</f>
        <v>0</v>
      </c>
      <c r="E76" s="9">
        <f>[10]Jun!$C$10</f>
        <v>0</v>
      </c>
      <c r="F76" s="9">
        <f>[10]Jun!$C$11</f>
        <v>0</v>
      </c>
      <c r="G76" s="9">
        <f>[10]Jun!$C$12</f>
        <v>0</v>
      </c>
      <c r="H76" s="9">
        <f>[10]Jun!$C$13</f>
        <v>0</v>
      </c>
      <c r="I76" s="9">
        <f>[10]Jun!$C$14</f>
        <v>0</v>
      </c>
      <c r="J76" s="9">
        <f>[10]Jun!$C$15</f>
        <v>0</v>
      </c>
      <c r="K76" s="9">
        <f>[10]Jun!$C$16</f>
        <v>0</v>
      </c>
      <c r="L76" s="9">
        <f>[10]Jun!$C$17</f>
        <v>0</v>
      </c>
      <c r="M76" s="9">
        <f>[10]Jun!$C$18</f>
        <v>0</v>
      </c>
      <c r="N76" s="9">
        <f>[10]Jun!$C$19</f>
        <v>0</v>
      </c>
      <c r="O76" s="9">
        <f>[10]Jun!$C$20</f>
        <v>0</v>
      </c>
      <c r="P76" s="9">
        <f>[10]Jun!$C$21</f>
        <v>0</v>
      </c>
      <c r="Q76" s="9">
        <f>[10]Jun!$C$22</f>
        <v>0</v>
      </c>
      <c r="R76" s="9">
        <f>[10]Jun!$C$23</f>
        <v>0</v>
      </c>
      <c r="S76" s="9">
        <f>[10]Jun!$C$24</f>
        <v>0</v>
      </c>
      <c r="T76" s="9">
        <f>[10]Jun!$C$25</f>
        <v>0</v>
      </c>
      <c r="U76" s="9">
        <f>[10]Jun!$C$26</f>
        <v>0</v>
      </c>
      <c r="V76" s="9">
        <f>[10]Jun!$C$27</f>
        <v>0</v>
      </c>
      <c r="W76" s="9">
        <f>[10]Jun!$C$28</f>
        <v>0</v>
      </c>
      <c r="X76" s="9">
        <f>[10]Jun!$C$29</f>
        <v>0</v>
      </c>
      <c r="Y76" s="9">
        <f>[10]Jun!$C$30</f>
        <v>0</v>
      </c>
      <c r="Z76" s="9">
        <f>[10]Jun!$C$31</f>
        <v>0</v>
      </c>
      <c r="AA76" s="9">
        <f>[10]Jun!$C$32</f>
        <v>0</v>
      </c>
      <c r="AB76" s="9">
        <f>[10]Jun!$C$33</f>
        <v>0</v>
      </c>
      <c r="AC76" s="9">
        <f>[10]Jun!$C$34</f>
        <v>0</v>
      </c>
      <c r="AD76" s="9">
        <f>[10]Jun!$C$35</f>
        <v>0</v>
      </c>
      <c r="AE76" s="9">
        <f>[10]Jun!$C$36</f>
        <v>0</v>
      </c>
      <c r="AF76" s="9">
        <f>[10]Jun!$C$37</f>
        <v>0</v>
      </c>
      <c r="AG76" s="9">
        <f>[10]Jun!$C$38</f>
        <v>0</v>
      </c>
      <c r="AH76" s="9">
        <f>[10]Jun!$C$39</f>
        <v>0</v>
      </c>
      <c r="AI76" s="9">
        <f>[10]Jun!$C$40</f>
        <v>0</v>
      </c>
      <c r="AJ76" s="9">
        <f>[10]Jun!$C$41</f>
        <v>0</v>
      </c>
      <c r="AK76" s="9">
        <f>[10]Jun!$C$42</f>
        <v>0</v>
      </c>
      <c r="AL76" s="9">
        <f>[10]Jun!$C$43</f>
        <v>0</v>
      </c>
      <c r="AM76" s="9">
        <f>[10]Jun!$C$44</f>
        <v>0</v>
      </c>
      <c r="AN76" s="9">
        <f>[10]Jun!$C$45</f>
        <v>0</v>
      </c>
      <c r="AO76" s="9">
        <f>[10]Jun!$C$46</f>
        <v>0</v>
      </c>
      <c r="AP76" s="9">
        <f>[10]Jun!$C$47</f>
        <v>0</v>
      </c>
      <c r="AQ76" s="10">
        <f>[10]Jun!$C$48</f>
        <v>0</v>
      </c>
      <c r="AR76" s="9">
        <f>[10]Jun!$C$49</f>
        <v>0</v>
      </c>
      <c r="AS76" s="9">
        <f>[10]Jun!$C$50</f>
        <v>0</v>
      </c>
      <c r="AT76" s="11">
        <f>[10]Jun!$C$51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[10]Jun!$G$4</f>
        <v>0</v>
      </c>
      <c r="D77" s="2">
        <f>[10]Jun!$H$4</f>
        <v>0</v>
      </c>
      <c r="E77" s="2">
        <f>[10]Jun!$I$4</f>
        <v>0</v>
      </c>
      <c r="F77" s="2">
        <f>[10]Jun!$J$4</f>
        <v>0</v>
      </c>
      <c r="G77" s="2">
        <f>[10]Jun!$K$4</f>
        <v>0</v>
      </c>
      <c r="H77" s="2">
        <f>[10]Jun!$L$4</f>
        <v>0</v>
      </c>
      <c r="I77" s="2">
        <f>[10]Jun!$M$4</f>
        <v>0</v>
      </c>
      <c r="J77" s="2">
        <f>[10]Jun!$N$4</f>
        <v>0</v>
      </c>
      <c r="K77" s="2">
        <f>[10]Jun!$O$4</f>
        <v>0</v>
      </c>
      <c r="L77" s="2">
        <f>[10]Jun!$P$4</f>
        <v>0</v>
      </c>
      <c r="M77" s="2">
        <f>[10]Jun!$Q$4</f>
        <v>0</v>
      </c>
      <c r="N77" s="2">
        <f>[10]Jun!$R$4</f>
        <v>0</v>
      </c>
      <c r="O77" s="2">
        <f>[10]Jun!$S$4</f>
        <v>0</v>
      </c>
      <c r="P77" s="2">
        <f>[10]Jun!$T$4</f>
        <v>0</v>
      </c>
      <c r="Q77" s="2">
        <f>[10]Jun!$U$4</f>
        <v>0</v>
      </c>
      <c r="R77" s="2">
        <f>[10]Jun!$V$4</f>
        <v>0</v>
      </c>
      <c r="S77" s="2">
        <f>[10]Jun!$W$4</f>
        <v>0</v>
      </c>
      <c r="T77" s="2">
        <f>[10]Jun!$X$4</f>
        <v>0</v>
      </c>
      <c r="U77" s="2">
        <f>[10]Jun!$Y$4</f>
        <v>0</v>
      </c>
      <c r="V77" s="2">
        <f>[10]Jun!$Z$4</f>
        <v>0</v>
      </c>
      <c r="W77" s="2">
        <f>[10]Jun!$AA$4</f>
        <v>0</v>
      </c>
      <c r="X77" s="2">
        <f>[10]Jun!$AB$4</f>
        <v>0</v>
      </c>
      <c r="Y77" s="2">
        <f>[10]Jun!$AC$4</f>
        <v>0</v>
      </c>
      <c r="Z77" s="2">
        <f>[10]Jun!$AD$4</f>
        <v>0</v>
      </c>
      <c r="AA77" s="2">
        <f>[10]Jun!$AE$4</f>
        <v>0</v>
      </c>
      <c r="AB77" s="2">
        <f>[10]Jun!$AF$4</f>
        <v>0</v>
      </c>
      <c r="AC77" s="2">
        <f>[10]Jun!$AG$4</f>
        <v>0</v>
      </c>
      <c r="AD77" s="2">
        <f>[10]Jun!$AH$4</f>
        <v>0</v>
      </c>
      <c r="AE77" s="2">
        <f>[10]Jun!$AI$4</f>
        <v>0</v>
      </c>
      <c r="AF77" s="2">
        <f>[10]Jun!$AJ$4</f>
        <v>0</v>
      </c>
      <c r="AG77" s="2">
        <f>[10]Jun!$AK$4</f>
        <v>0</v>
      </c>
      <c r="AH77" s="2">
        <f>[10]Jun!$AL$4</f>
        <v>0</v>
      </c>
      <c r="AI77" s="2">
        <f>[10]Jun!$AM$4</f>
        <v>0</v>
      </c>
      <c r="AJ77" s="2">
        <f>[10]Jun!$AN$4</f>
        <v>0</v>
      </c>
      <c r="AK77" s="2">
        <f>[10]Jun!$AO$4</f>
        <v>0</v>
      </c>
      <c r="AL77" s="2">
        <f>[10]Jun!$AP$4</f>
        <v>0</v>
      </c>
      <c r="AM77" s="2">
        <f>[10]Jun!$AQ$4</f>
        <v>0</v>
      </c>
      <c r="AN77" s="2">
        <f>[10]Jun!$AR$4</f>
        <v>0</v>
      </c>
      <c r="AO77" s="2">
        <f>[10]Jun!$AS$4</f>
        <v>0</v>
      </c>
      <c r="AP77" s="2">
        <f>[10]Jun!$AT$4</f>
        <v>0</v>
      </c>
      <c r="AQ77" s="13">
        <f>[10]Jun!$AU$4</f>
        <v>0</v>
      </c>
      <c r="AR77" s="2">
        <f>[10]Jun!$AV$4</f>
        <v>0</v>
      </c>
      <c r="AS77" s="2">
        <f>[10]Jun!$AW$4</f>
        <v>0</v>
      </c>
      <c r="AT77" s="14">
        <f>[10]Jun!$AX$4</f>
        <v>0</v>
      </c>
      <c r="AU77" s="15">
        <f t="shared" si="1"/>
        <v>0</v>
      </c>
    </row>
    <row r="78" spans="1:47" x14ac:dyDescent="0.25">
      <c r="A78" s="9" t="s">
        <v>81</v>
      </c>
      <c r="B78" s="9" t="s">
        <v>20</v>
      </c>
      <c r="C78" s="9">
        <f>[10]Jun!$D$8</f>
        <v>0</v>
      </c>
      <c r="D78" s="9">
        <f>[10]Jun!$D$9</f>
        <v>0</v>
      </c>
      <c r="E78" s="9">
        <f>[10]Jun!$D$10</f>
        <v>0</v>
      </c>
      <c r="F78" s="9">
        <f>[10]Jun!$D$11</f>
        <v>0</v>
      </c>
      <c r="G78" s="9">
        <f>[10]Jun!$D$12</f>
        <v>0</v>
      </c>
      <c r="H78" s="9">
        <f>[10]Jun!$D$13</f>
        <v>0</v>
      </c>
      <c r="I78" s="9">
        <f>[10]Jun!$D$14</f>
        <v>0</v>
      </c>
      <c r="J78" s="9">
        <f>[10]Jun!$D$15</f>
        <v>0</v>
      </c>
      <c r="K78" s="9">
        <f>[10]Jun!$D$16</f>
        <v>0</v>
      </c>
      <c r="L78" s="9">
        <f>[10]Jun!$D$17</f>
        <v>0</v>
      </c>
      <c r="M78" s="9">
        <f>[10]Jun!$D$18</f>
        <v>0</v>
      </c>
      <c r="N78" s="9">
        <f>[10]Jun!$D$19</f>
        <v>0</v>
      </c>
      <c r="O78" s="9">
        <f>[10]Jun!$D$20</f>
        <v>0</v>
      </c>
      <c r="P78" s="9">
        <f>[10]Jun!$D$21</f>
        <v>0</v>
      </c>
      <c r="Q78" s="9">
        <f>[10]Jun!$D$22</f>
        <v>0</v>
      </c>
      <c r="R78" s="9">
        <f>[10]Jun!$D$23</f>
        <v>0</v>
      </c>
      <c r="S78" s="9">
        <f>[10]Jun!$D$24</f>
        <v>0</v>
      </c>
      <c r="T78" s="9">
        <f>[10]Jun!$D$25</f>
        <v>0</v>
      </c>
      <c r="U78" s="9">
        <f>[10]Jun!$D$26</f>
        <v>0</v>
      </c>
      <c r="V78" s="9">
        <f>[10]Jun!$D$27</f>
        <v>0</v>
      </c>
      <c r="W78" s="9">
        <f>[10]Jun!$D$28</f>
        <v>0</v>
      </c>
      <c r="X78" s="9">
        <f>[10]Jun!$D$29</f>
        <v>0</v>
      </c>
      <c r="Y78" s="9">
        <f>[10]Jun!$D$30</f>
        <v>0</v>
      </c>
      <c r="Z78" s="9">
        <f>[10]Jun!$D$31</f>
        <v>0</v>
      </c>
      <c r="AA78" s="9">
        <f>[10]Jun!$D$32</f>
        <v>0</v>
      </c>
      <c r="AB78" s="9">
        <f>[10]Jun!$D$33</f>
        <v>0</v>
      </c>
      <c r="AC78" s="9">
        <f>[10]Jun!$D$34</f>
        <v>0</v>
      </c>
      <c r="AD78" s="9">
        <f>[10]Jun!$D$35</f>
        <v>0</v>
      </c>
      <c r="AE78" s="9">
        <f>[10]Jun!$D$36</f>
        <v>0</v>
      </c>
      <c r="AF78" s="9">
        <f>[10]Jun!$D$37</f>
        <v>0</v>
      </c>
      <c r="AG78" s="9">
        <f>[10]Jun!$D$38</f>
        <v>0</v>
      </c>
      <c r="AH78" s="9">
        <f>[10]Jun!$D$39</f>
        <v>0</v>
      </c>
      <c r="AI78" s="9">
        <f>[10]Jun!$D$40</f>
        <v>0</v>
      </c>
      <c r="AJ78" s="9">
        <f>[10]Jun!$D$41</f>
        <v>0</v>
      </c>
      <c r="AK78" s="9">
        <f>[10]Jun!$D$42</f>
        <v>0</v>
      </c>
      <c r="AL78" s="9">
        <f>[10]Jun!$D$43</f>
        <v>0</v>
      </c>
      <c r="AM78" s="9">
        <f>[10]Jun!$D$44</f>
        <v>0</v>
      </c>
      <c r="AN78" s="9">
        <f>[10]Jun!$D$45</f>
        <v>0</v>
      </c>
      <c r="AO78" s="9">
        <f>[10]Jun!$D$46</f>
        <v>0</v>
      </c>
      <c r="AP78" s="9">
        <f>[10]Jun!$D$47</f>
        <v>0</v>
      </c>
      <c r="AQ78" s="10">
        <f>[10]Jun!$D$48</f>
        <v>0</v>
      </c>
      <c r="AR78" s="9">
        <f>[10]Jun!$D$49</f>
        <v>0</v>
      </c>
      <c r="AS78" s="9">
        <f>[10]Jun!$D$50</f>
        <v>0</v>
      </c>
      <c r="AT78" s="11">
        <f>[10]Jun!$D$51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[10]Jun!$G$5</f>
        <v>0</v>
      </c>
      <c r="D79" s="2">
        <f>[10]Jun!$H$5</f>
        <v>0</v>
      </c>
      <c r="E79" s="2">
        <f>[10]Jun!$I$5</f>
        <v>0</v>
      </c>
      <c r="F79" s="2">
        <f>[10]Jun!$J$5</f>
        <v>0</v>
      </c>
      <c r="G79" s="2">
        <f>[10]Jun!$K$5</f>
        <v>0</v>
      </c>
      <c r="H79" s="2">
        <f>[10]Jun!$L$5</f>
        <v>0</v>
      </c>
      <c r="I79" s="2">
        <f>[10]Jun!$M$5</f>
        <v>0</v>
      </c>
      <c r="J79" s="2">
        <f>[10]Jun!$N$5</f>
        <v>0</v>
      </c>
      <c r="K79" s="2">
        <f>[10]Jun!$O$5</f>
        <v>0</v>
      </c>
      <c r="L79" s="2">
        <f>[10]Jun!$P$5</f>
        <v>0</v>
      </c>
      <c r="M79" s="2">
        <f>[10]Jun!$Q$5</f>
        <v>0</v>
      </c>
      <c r="N79" s="2">
        <f>[10]Jun!$R$5</f>
        <v>0</v>
      </c>
      <c r="O79" s="2">
        <f>[10]Jun!$S$5</f>
        <v>0</v>
      </c>
      <c r="P79" s="2">
        <f>[10]Jun!$T$5</f>
        <v>0</v>
      </c>
      <c r="Q79" s="2">
        <f>[10]Jun!$U$5</f>
        <v>0</v>
      </c>
      <c r="R79" s="2">
        <f>[10]Jun!$V$5</f>
        <v>0</v>
      </c>
      <c r="S79" s="2">
        <f>[10]Jun!$W$5</f>
        <v>0</v>
      </c>
      <c r="T79" s="2">
        <f>[10]Jun!$X$5</f>
        <v>0</v>
      </c>
      <c r="U79" s="2">
        <f>[10]Jun!$Y$5</f>
        <v>0</v>
      </c>
      <c r="V79" s="2">
        <f>[10]Jun!$Z$5</f>
        <v>0</v>
      </c>
      <c r="W79" s="2">
        <f>[10]Jun!$AA$5</f>
        <v>0</v>
      </c>
      <c r="X79" s="2">
        <f>[10]Jun!$AB$5</f>
        <v>0</v>
      </c>
      <c r="Y79" s="2">
        <f>[10]Jun!$AC$5</f>
        <v>0</v>
      </c>
      <c r="Z79" s="2">
        <f>[10]Jun!$AD$5</f>
        <v>0</v>
      </c>
      <c r="AA79" s="2">
        <f>[10]Jun!$AE$5</f>
        <v>0</v>
      </c>
      <c r="AB79" s="2">
        <f>[10]Jun!$AF$5</f>
        <v>0</v>
      </c>
      <c r="AC79" s="2">
        <f>[10]Jun!$AG$5</f>
        <v>0</v>
      </c>
      <c r="AD79" s="2">
        <f>[10]Jun!$AH$5</f>
        <v>0</v>
      </c>
      <c r="AE79" s="2">
        <f>[10]Jun!$AI$5</f>
        <v>0</v>
      </c>
      <c r="AF79" s="2">
        <f>[10]Jun!$AJ$5</f>
        <v>0</v>
      </c>
      <c r="AG79" s="2">
        <f>[10]Jun!$AK$5</f>
        <v>0</v>
      </c>
      <c r="AH79" s="2">
        <f>[10]Jun!$AL$5</f>
        <v>0</v>
      </c>
      <c r="AI79" s="2">
        <f>[10]Jun!$AM$5</f>
        <v>0</v>
      </c>
      <c r="AJ79" s="2">
        <f>[10]Jun!$AN$5</f>
        <v>0</v>
      </c>
      <c r="AK79" s="2">
        <f>[10]Jun!$AO$5</f>
        <v>0</v>
      </c>
      <c r="AL79" s="2">
        <f>[10]Jun!$AP$5</f>
        <v>0</v>
      </c>
      <c r="AM79" s="2">
        <f>[10]Jun!$AQ$5</f>
        <v>0</v>
      </c>
      <c r="AN79" s="2">
        <f>[10]Jun!$AR$5</f>
        <v>0</v>
      </c>
      <c r="AO79" s="2">
        <f>[10]Jun!$AS$5</f>
        <v>0</v>
      </c>
      <c r="AP79" s="2">
        <f>[10]Jun!$AT$5</f>
        <v>0</v>
      </c>
      <c r="AQ79" s="13">
        <f>[10]Jun!$AU$5</f>
        <v>0</v>
      </c>
      <c r="AR79" s="2">
        <f>[10]Jun!$AV$5</f>
        <v>0</v>
      </c>
      <c r="AS79" s="2">
        <f>[10]Jun!$AW$5</f>
        <v>0</v>
      </c>
      <c r="AT79" s="14">
        <f>[10]Jun!$AX$5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[12]Jun!$C$7</f>
        <v>0</v>
      </c>
      <c r="D80" s="9">
        <f>[12]Jun!$C$8</f>
        <v>1</v>
      </c>
      <c r="E80" s="9">
        <f>[12]Jun!$C$9</f>
        <v>0</v>
      </c>
      <c r="F80" s="9">
        <f>[12]Jun!$C$10</f>
        <v>0</v>
      </c>
      <c r="G80" s="9">
        <f>[12]Jun!$C$11</f>
        <v>0</v>
      </c>
      <c r="H80" s="9">
        <f>[12]Jun!$C$12</f>
        <v>0</v>
      </c>
      <c r="I80" s="9">
        <f>[12]Jun!$C$13</f>
        <v>0</v>
      </c>
      <c r="J80" s="9">
        <f>[12]Jun!$C$14</f>
        <v>0</v>
      </c>
      <c r="K80" s="9">
        <f>[12]Jun!$C$15</f>
        <v>0</v>
      </c>
      <c r="L80" s="9">
        <f>[12]Jun!$C$16</f>
        <v>0</v>
      </c>
      <c r="M80" s="9">
        <f>[12]Jun!$C$17</f>
        <v>0</v>
      </c>
      <c r="N80" s="9">
        <f>[12]Jun!$C$18</f>
        <v>0</v>
      </c>
      <c r="O80" s="9">
        <f>[12]Jun!$C$19</f>
        <v>0</v>
      </c>
      <c r="P80" s="9">
        <f>[12]Jun!$C$20</f>
        <v>0</v>
      </c>
      <c r="Q80" s="9">
        <f>[12]Jun!$C$21</f>
        <v>0</v>
      </c>
      <c r="R80" s="9">
        <f>[12]Jun!$C$22</f>
        <v>0</v>
      </c>
      <c r="S80" s="9">
        <f>[12]Jun!$C$23</f>
        <v>0</v>
      </c>
      <c r="T80" s="9">
        <f>[12]Jun!$C$24</f>
        <v>0</v>
      </c>
      <c r="U80" s="9">
        <f>[12]Jun!$C$25</f>
        <v>0</v>
      </c>
      <c r="V80" s="9">
        <f>[12]Jun!$C$26</f>
        <v>0</v>
      </c>
      <c r="W80" s="9">
        <f>[12]Jun!$C$27</f>
        <v>2</v>
      </c>
      <c r="X80" s="9">
        <f>[12]Jun!$C$28</f>
        <v>0</v>
      </c>
      <c r="Y80" s="9">
        <f>[12]Jun!$C$29</f>
        <v>0</v>
      </c>
      <c r="Z80" s="9">
        <f>[12]Jun!$C$30</f>
        <v>0</v>
      </c>
      <c r="AA80" s="9">
        <f>[12]Jun!$C$31</f>
        <v>0</v>
      </c>
      <c r="AB80" s="9">
        <f>[12]Jun!$C$32</f>
        <v>0</v>
      </c>
      <c r="AC80" s="9">
        <f>[12]Jun!$C$33</f>
        <v>0</v>
      </c>
      <c r="AD80" s="9">
        <f>[12]Jun!$C$34</f>
        <v>0</v>
      </c>
      <c r="AE80" s="9">
        <f>[12]Jun!$C$35</f>
        <v>0</v>
      </c>
      <c r="AF80" s="9">
        <f>[12]Jun!$C$36</f>
        <v>0</v>
      </c>
      <c r="AG80" s="9">
        <f>[12]Jun!$C$37</f>
        <v>0</v>
      </c>
      <c r="AH80" s="9">
        <f>[12]Jun!$C$38</f>
        <v>0</v>
      </c>
      <c r="AI80" s="9">
        <f>[12]Jun!$C$39</f>
        <v>0</v>
      </c>
      <c r="AJ80" s="9">
        <f>[12]Jun!$C$40</f>
        <v>0</v>
      </c>
      <c r="AK80" s="9">
        <f>[12]Jun!$C$41</f>
        <v>0</v>
      </c>
      <c r="AL80" s="9">
        <f>[12]Jun!$C$42</f>
        <v>0</v>
      </c>
      <c r="AM80" s="9">
        <f>[12]Jun!$C$43</f>
        <v>0</v>
      </c>
      <c r="AN80" s="9">
        <f>[12]Jun!$C$44</f>
        <v>0</v>
      </c>
      <c r="AO80" s="9">
        <f>[12]Jun!$C$45</f>
        <v>0</v>
      </c>
      <c r="AP80" s="9">
        <f>[12]Jun!$C$46</f>
        <v>0</v>
      </c>
      <c r="AQ80" s="10">
        <f>[12]Jun!$C$47</f>
        <v>1</v>
      </c>
      <c r="AR80" s="9">
        <f>[12]Jun!$C$48</f>
        <v>0</v>
      </c>
      <c r="AS80" s="9">
        <f>[12]Jun!$C$49</f>
        <v>0</v>
      </c>
      <c r="AT80" s="11">
        <f>[12]Jun!$C$50</f>
        <v>0</v>
      </c>
      <c r="AU80" s="12">
        <f t="shared" si="1"/>
        <v>4</v>
      </c>
    </row>
    <row r="81" spans="1:47" x14ac:dyDescent="0.25">
      <c r="A81" s="2"/>
      <c r="B81" s="2" t="s">
        <v>21</v>
      </c>
      <c r="C81" s="2">
        <f>[12]Jun!$B$7</f>
        <v>0</v>
      </c>
      <c r="D81" s="2">
        <f>[12]Jun!$B$8</f>
        <v>9</v>
      </c>
      <c r="E81" s="2">
        <f>[12]Jun!$B$9</f>
        <v>0</v>
      </c>
      <c r="F81" s="2">
        <f>[12]Jun!$B$10</f>
        <v>5</v>
      </c>
      <c r="G81" s="2">
        <f>[12]Jun!$B$11</f>
        <v>0</v>
      </c>
      <c r="H81" s="2">
        <f>[12]Jun!$B$12</f>
        <v>1</v>
      </c>
      <c r="I81" s="2">
        <f>[12]Jun!$B$13</f>
        <v>0</v>
      </c>
      <c r="J81" s="2">
        <f>[12]Jun!$B$14</f>
        <v>0</v>
      </c>
      <c r="K81" s="2">
        <f>[12]Jun!$B$15</f>
        <v>0</v>
      </c>
      <c r="L81" s="2">
        <f>[12]Jun!$B$16</f>
        <v>0</v>
      </c>
      <c r="M81" s="2">
        <f>[12]Jun!$B$17</f>
        <v>0</v>
      </c>
      <c r="N81" s="2">
        <f>[12]Jun!$B$18</f>
        <v>0</v>
      </c>
      <c r="O81" s="2">
        <f>[12]Jun!$B$19</f>
        <v>0</v>
      </c>
      <c r="P81" s="2">
        <f>[12]Jun!$B$20</f>
        <v>0</v>
      </c>
      <c r="Q81" s="2">
        <f>[12]Jun!$B$21</f>
        <v>0</v>
      </c>
      <c r="R81" s="2">
        <f>[12]Jun!$B$22</f>
        <v>0</v>
      </c>
      <c r="S81" s="2">
        <f>[12]Jun!$B$23</f>
        <v>0</v>
      </c>
      <c r="T81" s="2">
        <f>[12]Jun!$B$24</f>
        <v>0</v>
      </c>
      <c r="U81" s="2">
        <f>[12]Jun!$B$25</f>
        <v>0</v>
      </c>
      <c r="V81" s="2">
        <f>[12]Jun!$B$26</f>
        <v>0</v>
      </c>
      <c r="W81" s="2">
        <f>[12]Jun!$B$27</f>
        <v>7</v>
      </c>
      <c r="X81" s="2">
        <f>[12]Jun!$B$28</f>
        <v>0</v>
      </c>
      <c r="Y81" s="2">
        <f>[12]Jun!$B$29</f>
        <v>0</v>
      </c>
      <c r="Z81" s="2">
        <f>[12]Jun!$B$30</f>
        <v>0</v>
      </c>
      <c r="AA81" s="2">
        <f>[12]Jun!$B$31</f>
        <v>1</v>
      </c>
      <c r="AB81" s="2">
        <f>[12]Jun!$B$32</f>
        <v>1</v>
      </c>
      <c r="AC81" s="2">
        <f>[12]Jun!$B$33</f>
        <v>0</v>
      </c>
      <c r="AD81" s="2">
        <f>[12]Jun!$B$34</f>
        <v>0</v>
      </c>
      <c r="AE81" s="2">
        <f>[12]Jun!$B$35</f>
        <v>0</v>
      </c>
      <c r="AF81" s="2">
        <f>[12]Jun!$B$36</f>
        <v>2</v>
      </c>
      <c r="AG81" s="2">
        <f>[12]Jun!$B$37</f>
        <v>0</v>
      </c>
      <c r="AH81" s="2">
        <f>[12]Jun!$B$38</f>
        <v>0</v>
      </c>
      <c r="AI81" s="2">
        <f>[12]Jun!$B$39</f>
        <v>0</v>
      </c>
      <c r="AJ81" s="2">
        <f>[12]Jun!$B$40</f>
        <v>0</v>
      </c>
      <c r="AK81" s="2">
        <f>[12]Jun!$B$41</f>
        <v>0</v>
      </c>
      <c r="AL81" s="2">
        <f>[12]Jun!$B$42</f>
        <v>0</v>
      </c>
      <c r="AM81" s="2">
        <f>[12]Jun!$B$43</f>
        <v>0</v>
      </c>
      <c r="AN81" s="2">
        <f>[12]Jun!$B$44</f>
        <v>0</v>
      </c>
      <c r="AO81" s="2">
        <f>[12]Jun!$B$45</f>
        <v>0</v>
      </c>
      <c r="AP81" s="2">
        <f>[12]Jun!$B$46</f>
        <v>0</v>
      </c>
      <c r="AQ81" s="13">
        <f>[12]Jun!$B$47</f>
        <v>1</v>
      </c>
      <c r="AR81" s="2">
        <f>[12]Jun!$B$48</f>
        <v>0</v>
      </c>
      <c r="AS81" s="2">
        <f>[12]Jun!$B$49</f>
        <v>0</v>
      </c>
      <c r="AT81" s="14">
        <f>[12]Jun!$B$50</f>
        <v>0</v>
      </c>
      <c r="AU81" s="15">
        <f t="shared" si="1"/>
        <v>27</v>
      </c>
    </row>
    <row r="82" spans="1:47" x14ac:dyDescent="0.25">
      <c r="A82" s="19" t="s">
        <v>144</v>
      </c>
      <c r="B82" s="19" t="s">
        <v>20</v>
      </c>
      <c r="C82" s="9">
        <f>[3]Jun!$H$38</f>
        <v>0</v>
      </c>
      <c r="D82" s="9">
        <f>[3]Jun!$H$14</f>
        <v>1</v>
      </c>
      <c r="E82" s="9">
        <f>[3]Jun!$H$16</f>
        <v>0</v>
      </c>
      <c r="F82" s="9">
        <f>[3]Jun!$H$15</f>
        <v>0</v>
      </c>
      <c r="G82" s="9">
        <f>[3]Jun!$H$39</f>
        <v>0</v>
      </c>
      <c r="H82" s="9">
        <f>[3]Jun!$H$18</f>
        <v>0</v>
      </c>
      <c r="I82" s="9">
        <f>[3]Jun!$H$17</f>
        <v>0</v>
      </c>
      <c r="J82" s="9">
        <f>[3]Jun!$H$52</f>
        <v>0</v>
      </c>
      <c r="K82" s="9">
        <f>[3]Jun!$H$40</f>
        <v>0</v>
      </c>
      <c r="L82" s="9">
        <f>[3]Jun!$H$19</f>
        <v>0</v>
      </c>
      <c r="M82" s="9">
        <f>[3]Jun!$H$47</f>
        <v>0</v>
      </c>
      <c r="N82" s="9">
        <f>[3]Jun!$H$41</f>
        <v>0</v>
      </c>
      <c r="O82" s="9">
        <f>[3]Jun!$H$21</f>
        <v>0</v>
      </c>
      <c r="P82" s="9">
        <f>[3]Jun!$H$22</f>
        <v>0</v>
      </c>
      <c r="Q82" s="9">
        <f>[3]Jun!$H$20</f>
        <v>0</v>
      </c>
      <c r="R82" s="9">
        <f>[3]Jun!$H$43</f>
        <v>0</v>
      </c>
      <c r="S82" s="9">
        <f>SUM([3]Jun!$H$28:$H$29)</f>
        <v>0</v>
      </c>
      <c r="T82" s="9">
        <f>[3]Jun!$H$44</f>
        <v>0</v>
      </c>
      <c r="U82" s="9">
        <f>[3]Jun!$H$45</f>
        <v>0</v>
      </c>
      <c r="V82" s="9">
        <f>[3]Jun!$H$46</f>
        <v>0</v>
      </c>
      <c r="W82" s="9">
        <f>[3]Jun!$H$31</f>
        <v>0</v>
      </c>
      <c r="X82" s="9">
        <f>[3]Jun!$H$32</f>
        <v>0</v>
      </c>
      <c r="Y82" s="9">
        <f>SUM([3]Jun!$H$33:$H$34)</f>
        <v>1</v>
      </c>
      <c r="Z82" s="9">
        <f>[3]Jun!$H$36</f>
        <v>0</v>
      </c>
      <c r="AA82" s="9">
        <f>SUM([3]Jun!$H$35,[3]Jun!$H$37)</f>
        <v>0</v>
      </c>
      <c r="AB82" s="9">
        <f>[3]Jun!$H$42</f>
        <v>0</v>
      </c>
      <c r="AC82" s="9">
        <f>[3]Jun!$H$50</f>
        <v>0</v>
      </c>
      <c r="AD82" s="9">
        <f>[3]Jun!$H$48</f>
        <v>0</v>
      </c>
      <c r="AE82" s="9">
        <f>[3]Jun!$H$49</f>
        <v>0</v>
      </c>
      <c r="AF82" s="9">
        <f>[3]Jun!$H$27</f>
        <v>2</v>
      </c>
      <c r="AG82" s="9">
        <f>[3]Jun!$H$57</f>
        <v>0</v>
      </c>
      <c r="AH82" s="9">
        <f>[3]Jun!$H$51</f>
        <v>0</v>
      </c>
      <c r="AI82" s="9">
        <f>[3]Jun!$H$53</f>
        <v>0</v>
      </c>
      <c r="AJ82" s="9">
        <f>[3]Jun!$H$23</f>
        <v>0</v>
      </c>
      <c r="AK82" s="9">
        <f>[3]Jun!$H$58</f>
        <v>0</v>
      </c>
      <c r="AL82" s="9">
        <f>[3]Jun!$H$30</f>
        <v>0</v>
      </c>
      <c r="AM82" s="9">
        <f>[3]Jun!$H$24</f>
        <v>0</v>
      </c>
      <c r="AN82" s="9">
        <f>[3]Jun!$H$26</f>
        <v>0</v>
      </c>
      <c r="AO82" s="9">
        <f>[3]Jun!$H$25</f>
        <v>0</v>
      </c>
      <c r="AP82" s="9">
        <f>[3]Jun!$H$59</f>
        <v>1</v>
      </c>
      <c r="AQ82" s="10">
        <f>[3]Jun!$H$60</f>
        <v>0</v>
      </c>
      <c r="AR82" s="9">
        <f>[3]Jun!$H$55</f>
        <v>0</v>
      </c>
      <c r="AS82" s="9">
        <f>[3]Jun!$H$56</f>
        <v>0</v>
      </c>
      <c r="AT82" s="11">
        <f>[3]Jun!$H$54</f>
        <v>0</v>
      </c>
      <c r="AU82" s="12">
        <f t="shared" ref="AU82:AU107" si="2">SUM(C82:AT82)</f>
        <v>5</v>
      </c>
    </row>
    <row r="83" spans="1:47" x14ac:dyDescent="0.25">
      <c r="A83" s="2"/>
      <c r="B83" s="2" t="s">
        <v>21</v>
      </c>
      <c r="C83" s="2">
        <f>[3]Jun!$AK$9</f>
        <v>0</v>
      </c>
      <c r="D83" s="2">
        <f>[3]Jun!$M$9</f>
        <v>0</v>
      </c>
      <c r="E83" s="2">
        <f>[3]Jun!$O$9</f>
        <v>0</v>
      </c>
      <c r="F83" s="2">
        <f>[3]Jun!$N$9</f>
        <v>0</v>
      </c>
      <c r="G83" s="2">
        <f>[3]Jun!$AL$9</f>
        <v>0</v>
      </c>
      <c r="H83" s="2">
        <f>[3]Jun!$Q$9</f>
        <v>0</v>
      </c>
      <c r="I83" s="2">
        <f>[3]Jun!$P$9</f>
        <v>0</v>
      </c>
      <c r="J83" s="2">
        <f>[3]Jun!$AY$9</f>
        <v>0</v>
      </c>
      <c r="K83" s="2">
        <f>[3]Jun!$AM$9</f>
        <v>0</v>
      </c>
      <c r="L83" s="2">
        <f>[3]Jun!$R$9</f>
        <v>0</v>
      </c>
      <c r="M83" s="2">
        <f>[3]Jun!$AT$9</f>
        <v>0</v>
      </c>
      <c r="N83" s="2">
        <f>[3]Jun!$AN$9</f>
        <v>0</v>
      </c>
      <c r="O83" s="2">
        <f>[3]Jun!$T$9</f>
        <v>0</v>
      </c>
      <c r="P83" s="2">
        <f>[3]Jun!$U$9</f>
        <v>0</v>
      </c>
      <c r="Q83" s="2">
        <f>[3]Jun!$S$9</f>
        <v>0</v>
      </c>
      <c r="R83" s="2">
        <f>[3]Jun!$AP$9</f>
        <v>0</v>
      </c>
      <c r="S83" s="2">
        <f>SUM([3]Jun!$AA$9:$AB$9)</f>
        <v>0</v>
      </c>
      <c r="T83" s="2">
        <f>[3]Jun!$AQ$9</f>
        <v>0</v>
      </c>
      <c r="U83" s="2">
        <f>[3]Jun!$AR$9</f>
        <v>0</v>
      </c>
      <c r="V83" s="2">
        <f>[3]Jun!$AS$9</f>
        <v>0</v>
      </c>
      <c r="W83" s="2">
        <f>[3]Jun!$AD$9</f>
        <v>2</v>
      </c>
      <c r="X83" s="2">
        <f>[3]Jun!$AE$9</f>
        <v>0</v>
      </c>
      <c r="Y83" s="2">
        <f>SUM([3]Jun!$AF$9:$AG$9)</f>
        <v>0</v>
      </c>
      <c r="Z83" s="2">
        <f>[3]Jun!$AI$9</f>
        <v>0</v>
      </c>
      <c r="AA83" s="2">
        <f>SUM([3]Jun!$AH$9,[3]Jun!$AJ$9)</f>
        <v>0</v>
      </c>
      <c r="AB83" s="2">
        <f>[3]Jun!$AO$9</f>
        <v>0</v>
      </c>
      <c r="AC83" s="2">
        <f>[3]Jun!$AW$9</f>
        <v>0</v>
      </c>
      <c r="AD83" s="2">
        <f>[3]Jun!$AU$9</f>
        <v>0</v>
      </c>
      <c r="AE83" s="2">
        <f>[3]Jun!$AV$9</f>
        <v>0</v>
      </c>
      <c r="AF83" s="2">
        <f>[3]Jun!$Z$9</f>
        <v>0</v>
      </c>
      <c r="AG83" s="2">
        <f>[3]Jun!$BD$9</f>
        <v>0</v>
      </c>
      <c r="AH83" s="2">
        <f>[3]Jun!$AX$9</f>
        <v>0</v>
      </c>
      <c r="AI83" s="2">
        <f>[3]Jun!$AZ$9</f>
        <v>0</v>
      </c>
      <c r="AJ83" s="2">
        <f>[3]Jun!$V$9</f>
        <v>1</v>
      </c>
      <c r="AK83" s="2">
        <f>[3]Jun!$BE$9</f>
        <v>0</v>
      </c>
      <c r="AL83" s="2">
        <f>[3]Jun!$AC$9</f>
        <v>0</v>
      </c>
      <c r="AM83" s="2">
        <f>[3]Jun!$W$9</f>
        <v>0</v>
      </c>
      <c r="AN83" s="2">
        <f>[3]Jun!$Y$9</f>
        <v>0</v>
      </c>
      <c r="AO83" s="2">
        <f>[3]Jun!$X$9</f>
        <v>0</v>
      </c>
      <c r="AP83" s="2">
        <f>[3]Jun!$BF$9</f>
        <v>0</v>
      </c>
      <c r="AQ83" s="13">
        <f>[3]Jun!$BG$9</f>
        <v>0</v>
      </c>
      <c r="AR83" s="2">
        <f>[3]Jun!$BB$9</f>
        <v>0</v>
      </c>
      <c r="AS83" s="2">
        <f>[3]Jun!$BC$9</f>
        <v>0</v>
      </c>
      <c r="AT83" s="14">
        <f>[3]Jun!$BA$9</f>
        <v>0</v>
      </c>
      <c r="AU83" s="15">
        <f t="shared" si="2"/>
        <v>3</v>
      </c>
    </row>
    <row r="84" spans="1:47" x14ac:dyDescent="0.25">
      <c r="A84" s="9" t="s">
        <v>84</v>
      </c>
      <c r="B84" s="9" t="s">
        <v>20</v>
      </c>
      <c r="C84" s="9">
        <f>[6]Jun!$E$34</f>
        <v>0</v>
      </c>
      <c r="D84" s="9">
        <f>[6]Jun!$E$10</f>
        <v>0</v>
      </c>
      <c r="E84" s="9">
        <f>[6]Jun!$E$12</f>
        <v>0</v>
      </c>
      <c r="F84" s="9">
        <f>[6]Jun!$E$11</f>
        <v>0</v>
      </c>
      <c r="G84" s="9">
        <f>[6]Jun!$E$35</f>
        <v>0</v>
      </c>
      <c r="H84" s="9">
        <f>[6]Jun!$E$14</f>
        <v>0</v>
      </c>
      <c r="I84" s="9">
        <f>[6]Jun!$E$13</f>
        <v>0</v>
      </c>
      <c r="J84" s="9">
        <f>[6]Jun!$E$48</f>
        <v>0</v>
      </c>
      <c r="K84" s="9">
        <f>[6]Jun!$E$36</f>
        <v>0</v>
      </c>
      <c r="L84" s="9">
        <f>[6]Jun!$E$15</f>
        <v>0</v>
      </c>
      <c r="M84" s="9">
        <f>[6]Jun!$E$43</f>
        <v>0</v>
      </c>
      <c r="N84" s="9">
        <f>[6]Jun!$E$37</f>
        <v>0</v>
      </c>
      <c r="O84" s="9">
        <f>[6]Jun!$E$17</f>
        <v>0</v>
      </c>
      <c r="P84" s="9">
        <f>[6]Jun!$E$18</f>
        <v>0</v>
      </c>
      <c r="Q84" s="9">
        <f>[6]Jun!$E$16</f>
        <v>0</v>
      </c>
      <c r="R84" s="9">
        <f>[6]Jun!$E$39</f>
        <v>0</v>
      </c>
      <c r="S84" s="9">
        <f>SUM([6]Jun!$E$24:$E$25)</f>
        <v>0</v>
      </c>
      <c r="T84" s="9">
        <f>[6]Jun!$E$40</f>
        <v>0</v>
      </c>
      <c r="U84" s="9">
        <f>[6]Jun!$E$41</f>
        <v>0</v>
      </c>
      <c r="V84" s="9">
        <f>[6]Jun!$E$42</f>
        <v>0</v>
      </c>
      <c r="W84" s="9">
        <f>[6]Jun!$E$27</f>
        <v>0</v>
      </c>
      <c r="X84" s="9">
        <f>[6]Jun!$E$28</f>
        <v>0</v>
      </c>
      <c r="Y84" s="9">
        <f>SUM([6]Jun!$E$29:$E$30)</f>
        <v>0</v>
      </c>
      <c r="Z84" s="9">
        <f>[6]Jun!$E$32</f>
        <v>0</v>
      </c>
      <c r="AA84" s="9">
        <f>SUM([6]Jun!$E$31,[6]Jun!$E$33)</f>
        <v>0</v>
      </c>
      <c r="AB84" s="9">
        <f>[6]Jun!$E$38</f>
        <v>0</v>
      </c>
      <c r="AC84" s="9">
        <f>[6]Jun!$E$46</f>
        <v>0</v>
      </c>
      <c r="AD84" s="9">
        <f>[6]Jun!$E$44</f>
        <v>0</v>
      </c>
      <c r="AE84" s="9">
        <f>[6]Jun!$E$45</f>
        <v>0</v>
      </c>
      <c r="AF84" s="9">
        <f>[6]Jun!$E$23</f>
        <v>1</v>
      </c>
      <c r="AG84" s="9">
        <f>[6]Jun!$E$53</f>
        <v>0</v>
      </c>
      <c r="AH84" s="9">
        <f>[6]Jun!$E$47</f>
        <v>0</v>
      </c>
      <c r="AI84" s="9">
        <f>[6]Jun!$E$49</f>
        <v>0</v>
      </c>
      <c r="AJ84" s="9">
        <f>[6]Jun!$E$19</f>
        <v>1</v>
      </c>
      <c r="AK84" s="9">
        <f>[6]Jun!$E$54</f>
        <v>0</v>
      </c>
      <c r="AL84" s="9">
        <f>[6]Jun!$E$26</f>
        <v>0</v>
      </c>
      <c r="AM84" s="9">
        <f>[6]Jun!$E$20</f>
        <v>0</v>
      </c>
      <c r="AN84" s="9">
        <f>[6]Jun!$E$22</f>
        <v>0</v>
      </c>
      <c r="AO84" s="9">
        <f>[6]Jun!$E$21</f>
        <v>0</v>
      </c>
      <c r="AP84" s="9">
        <f>[6]Jun!$E$55</f>
        <v>0</v>
      </c>
      <c r="AQ84" s="9">
        <f>[6]Jun!$E$56</f>
        <v>0</v>
      </c>
      <c r="AR84" s="9">
        <f>[6]Jun!$E$51</f>
        <v>0</v>
      </c>
      <c r="AS84" s="9">
        <f>[6]Jun!$E$52</f>
        <v>0</v>
      </c>
      <c r="AT84" s="11">
        <f>[6]Jun!$E$50</f>
        <v>0</v>
      </c>
      <c r="AU84" s="12">
        <f t="shared" si="2"/>
        <v>2</v>
      </c>
    </row>
    <row r="85" spans="1:47" x14ac:dyDescent="0.25">
      <c r="A85" s="2"/>
      <c r="B85" s="2" t="s">
        <v>21</v>
      </c>
      <c r="C85" s="2">
        <f>[6]Jun!$AG$6</f>
        <v>0</v>
      </c>
      <c r="D85" s="2">
        <f>[6]Jun!$I$6</f>
        <v>0</v>
      </c>
      <c r="E85" s="2">
        <f>[6]Jun!$K$6</f>
        <v>0</v>
      </c>
      <c r="F85" s="2">
        <f>[6]Jun!$J$6</f>
        <v>0</v>
      </c>
      <c r="G85" s="2">
        <f>[6]Jun!$AH$6</f>
        <v>0</v>
      </c>
      <c r="H85" s="2">
        <f>[6]Jun!$M$6</f>
        <v>1</v>
      </c>
      <c r="I85" s="2">
        <f>[6]Jun!$L$6</f>
        <v>0</v>
      </c>
      <c r="J85" s="2">
        <f>[6]Jun!$AU$6</f>
        <v>0</v>
      </c>
      <c r="K85" s="2">
        <f>[6]Jun!$AI$6</f>
        <v>0</v>
      </c>
      <c r="L85" s="2">
        <f>[6]Jun!$N$6</f>
        <v>0</v>
      </c>
      <c r="M85" s="2">
        <f>[6]Jun!$AP$6</f>
        <v>0</v>
      </c>
      <c r="N85" s="2">
        <f>[6]Jun!$AJ$6</f>
        <v>0</v>
      </c>
      <c r="O85" s="2">
        <f>[6]Jun!$P$6</f>
        <v>0</v>
      </c>
      <c r="P85" s="2">
        <f>[6]Jun!$Q$6</f>
        <v>0</v>
      </c>
      <c r="Q85" s="2">
        <f>[6]Jun!$O$6</f>
        <v>0</v>
      </c>
      <c r="R85" s="2">
        <f>[6]Jun!$AL$6</f>
        <v>0</v>
      </c>
      <c r="S85" s="2">
        <f>SUM([6]Jun!$W$6:$X$6)</f>
        <v>0</v>
      </c>
      <c r="T85" s="2">
        <f>[6]Jun!$AM$6</f>
        <v>0</v>
      </c>
      <c r="U85" s="2">
        <f>[6]Jun!$AN$6</f>
        <v>0</v>
      </c>
      <c r="V85" s="2">
        <f>[6]Jun!$AO$6</f>
        <v>0</v>
      </c>
      <c r="W85" s="2">
        <f>[6]Jun!$Z$6</f>
        <v>0</v>
      </c>
      <c r="X85" s="2">
        <f>[6]Jun!$AA$6</f>
        <v>0</v>
      </c>
      <c r="Y85" s="2">
        <f>SUM([6]Jun!$AB$6:$AC$6)</f>
        <v>0</v>
      </c>
      <c r="Z85" s="2">
        <f>[6]Jun!$AE$6</f>
        <v>0</v>
      </c>
      <c r="AA85" s="2">
        <f>SUM([6]Jun!$AD$6,[6]Jun!$AF$6)</f>
        <v>0</v>
      </c>
      <c r="AB85" s="2">
        <f>[6]Jun!$AK$6</f>
        <v>0</v>
      </c>
      <c r="AC85" s="2">
        <f>[6]Jun!$AS$6</f>
        <v>0</v>
      </c>
      <c r="AD85" s="2">
        <f>[6]Jun!$AQ$6</f>
        <v>0</v>
      </c>
      <c r="AE85" s="2">
        <f>[6]Jun!$AR$6</f>
        <v>0</v>
      </c>
      <c r="AF85" s="2">
        <f>[6]Jun!$V$6</f>
        <v>0</v>
      </c>
      <c r="AG85" s="2">
        <f>[6]Jun!$AZ$6</f>
        <v>0</v>
      </c>
      <c r="AH85" s="2">
        <f>[6]Jun!$AT$6</f>
        <v>0</v>
      </c>
      <c r="AI85" s="2">
        <f>[6]Jun!$AV$6</f>
        <v>0</v>
      </c>
      <c r="AJ85" s="2">
        <f>[6]Jun!$R$6</f>
        <v>0</v>
      </c>
      <c r="AK85" s="2">
        <f>[6]Jun!$BA$6</f>
        <v>0</v>
      </c>
      <c r="AL85" s="2">
        <f>[6]Jun!$Y$6</f>
        <v>0</v>
      </c>
      <c r="AM85" s="2">
        <f>[6]Jun!$S$6</f>
        <v>0</v>
      </c>
      <c r="AN85" s="2">
        <f>[6]Jun!$U$6</f>
        <v>0</v>
      </c>
      <c r="AO85" s="2">
        <f>[6]Jun!$T$6</f>
        <v>0</v>
      </c>
      <c r="AP85" s="2">
        <f>[6]Jun!$BB$6</f>
        <v>0</v>
      </c>
      <c r="AQ85" s="2">
        <f>[6]Jun!$BC$6</f>
        <v>0</v>
      </c>
      <c r="AR85" s="2">
        <f>[6]Jun!$AX$6</f>
        <v>0</v>
      </c>
      <c r="AS85" s="2">
        <f>[6]Jun!$AY$6</f>
        <v>0</v>
      </c>
      <c r="AT85" s="14">
        <f>[6]Jun!$AW$6</f>
        <v>0</v>
      </c>
      <c r="AU85" s="15">
        <f t="shared" si="2"/>
        <v>1</v>
      </c>
    </row>
    <row r="86" spans="1:47" x14ac:dyDescent="0.25">
      <c r="A86" s="9" t="s">
        <v>85</v>
      </c>
      <c r="B86" s="9" t="s">
        <v>20</v>
      </c>
      <c r="C86" s="9">
        <f>[3]Jun!$J$38</f>
        <v>0</v>
      </c>
      <c r="D86" s="9">
        <f>[3]Jun!$J$14</f>
        <v>0</v>
      </c>
      <c r="E86" s="9">
        <f>[3]Jun!$J$16</f>
        <v>0</v>
      </c>
      <c r="F86" s="9">
        <f>[3]Jun!$J$15</f>
        <v>0</v>
      </c>
      <c r="G86" s="9">
        <f>[3]Jun!$J$39</f>
        <v>0</v>
      </c>
      <c r="H86" s="9">
        <f>[3]Jun!$J$18</f>
        <v>0</v>
      </c>
      <c r="I86" s="9">
        <f>[3]Jun!$J$17</f>
        <v>0</v>
      </c>
      <c r="J86" s="9">
        <f>[3]Jun!$J$52</f>
        <v>0</v>
      </c>
      <c r="K86" s="9">
        <f>[3]Jun!$J$40</f>
        <v>0</v>
      </c>
      <c r="L86" s="9">
        <f>[3]Jun!$J$19</f>
        <v>0</v>
      </c>
      <c r="M86" s="9">
        <f>[3]Jun!$J$47</f>
        <v>1</v>
      </c>
      <c r="N86" s="9">
        <f>[3]Jun!$J$41</f>
        <v>0</v>
      </c>
      <c r="O86" s="9">
        <f>[3]Jun!$J$21</f>
        <v>0</v>
      </c>
      <c r="P86" s="9">
        <f>[3]Jun!$J$22</f>
        <v>0</v>
      </c>
      <c r="Q86" s="9">
        <f>[3]Jun!$J$20</f>
        <v>0</v>
      </c>
      <c r="R86" s="9">
        <f>[3]Jun!$J$43</f>
        <v>0</v>
      </c>
      <c r="S86" s="9">
        <f>SUM([3]Jun!$J$28:$J$29)</f>
        <v>0</v>
      </c>
      <c r="T86" s="9">
        <f>[3]Jun!$J$44</f>
        <v>0</v>
      </c>
      <c r="U86" s="9">
        <f>[3]Jun!$J$45</f>
        <v>0</v>
      </c>
      <c r="V86" s="9">
        <f>[3]Jun!$J$46</f>
        <v>0</v>
      </c>
      <c r="W86" s="9">
        <f>[3]Jun!$J$31</f>
        <v>3</v>
      </c>
      <c r="X86" s="9">
        <f>[3]Jun!$J$32</f>
        <v>0</v>
      </c>
      <c r="Y86" s="9">
        <f>SUM([3]Jun!$J$33:$J$34)</f>
        <v>0</v>
      </c>
      <c r="Z86" s="9">
        <f>[3]Jun!$J$36</f>
        <v>0</v>
      </c>
      <c r="AA86" s="9">
        <f>SUM([3]Jun!$J$35,[3]Jun!$J$37)</f>
        <v>0</v>
      </c>
      <c r="AB86" s="9">
        <f>[3]Jun!$J$42</f>
        <v>0</v>
      </c>
      <c r="AC86" s="9">
        <f>[3]Jun!$J$50</f>
        <v>0</v>
      </c>
      <c r="AD86" s="9">
        <f>[3]Jun!$J$48</f>
        <v>0</v>
      </c>
      <c r="AE86" s="9">
        <f>[3]Jun!$J$49</f>
        <v>0</v>
      </c>
      <c r="AF86" s="9">
        <f>[3]Jun!$J$27</f>
        <v>1</v>
      </c>
      <c r="AG86" s="9">
        <f>[3]Jun!$J$57</f>
        <v>0</v>
      </c>
      <c r="AH86" s="9">
        <f>[3]Jun!$J$51</f>
        <v>0</v>
      </c>
      <c r="AI86" s="9">
        <f>[3]Jun!$J$53</f>
        <v>0</v>
      </c>
      <c r="AJ86" s="9">
        <f>[3]Jun!$J$23</f>
        <v>4</v>
      </c>
      <c r="AK86" s="9">
        <f>[3]Jun!$J$58</f>
        <v>1</v>
      </c>
      <c r="AL86" s="9">
        <f>[3]Jun!$J$30</f>
        <v>0</v>
      </c>
      <c r="AM86" s="9">
        <f>[3]Jun!$J$24</f>
        <v>0</v>
      </c>
      <c r="AN86" s="9">
        <f>[3]Jun!$J$26</f>
        <v>0</v>
      </c>
      <c r="AO86" s="9">
        <f>[3]Jun!$J$25</f>
        <v>0</v>
      </c>
      <c r="AP86" s="9">
        <f>[3]Jun!$J$59</f>
        <v>0</v>
      </c>
      <c r="AQ86" s="10">
        <f>[3]Jun!$J$60</f>
        <v>2</v>
      </c>
      <c r="AR86" s="9">
        <f>[3]Jun!$J$55</f>
        <v>0</v>
      </c>
      <c r="AS86" s="9">
        <f>[3]Jun!$J$56</f>
        <v>0</v>
      </c>
      <c r="AT86" s="11">
        <f>[3]Jun!$J$54</f>
        <v>0</v>
      </c>
      <c r="AU86" s="12">
        <f t="shared" si="2"/>
        <v>12</v>
      </c>
    </row>
    <row r="87" spans="1:47" x14ac:dyDescent="0.25">
      <c r="A87" s="2"/>
      <c r="B87" s="2" t="s">
        <v>21</v>
      </c>
      <c r="C87" s="2">
        <f>[3]Jun!$AK$11</f>
        <v>0</v>
      </c>
      <c r="D87" s="2">
        <f>[3]Jun!$M$11</f>
        <v>1</v>
      </c>
      <c r="E87" s="2">
        <f>[3]Jun!$O$11</f>
        <v>2</v>
      </c>
      <c r="F87" s="2">
        <f>[3]Jun!$N$11</f>
        <v>1</v>
      </c>
      <c r="G87" s="2">
        <f>[3]Jun!$AL$11</f>
        <v>0</v>
      </c>
      <c r="H87" s="2">
        <f>[3]Jun!$Q$11</f>
        <v>0</v>
      </c>
      <c r="I87" s="2">
        <f>[3]Jun!$P$11</f>
        <v>0</v>
      </c>
      <c r="J87" s="2">
        <f>[3]Jun!$AY$11</f>
        <v>0</v>
      </c>
      <c r="K87" s="2">
        <f>[3]Jun!$AM$11</f>
        <v>0</v>
      </c>
      <c r="L87" s="2">
        <f>[3]Jun!$R$11</f>
        <v>0</v>
      </c>
      <c r="M87" s="2">
        <f>[3]Jun!$AT$11</f>
        <v>0</v>
      </c>
      <c r="N87" s="2">
        <f>[3]Jun!$AN$11</f>
        <v>0</v>
      </c>
      <c r="O87" s="2">
        <f>[3]Jun!$T$11</f>
        <v>0</v>
      </c>
      <c r="P87" s="2">
        <f>[3]Jun!$U$11</f>
        <v>0</v>
      </c>
      <c r="Q87" s="2">
        <f>[3]Jun!$S$11</f>
        <v>0</v>
      </c>
      <c r="R87" s="2">
        <f>[3]Jun!$AP$11</f>
        <v>0</v>
      </c>
      <c r="S87" s="2">
        <f>SUM([3]Jun!$AA$11:$AB$11)</f>
        <v>0</v>
      </c>
      <c r="T87" s="2">
        <f>[3]Jun!$AQ$11</f>
        <v>0</v>
      </c>
      <c r="U87" s="2">
        <f>[3]Jun!$AR$11</f>
        <v>0</v>
      </c>
      <c r="V87" s="2">
        <f>[3]Jun!$AS$11</f>
        <v>0</v>
      </c>
      <c r="W87" s="2">
        <f>[3]Jun!$AD$11</f>
        <v>2</v>
      </c>
      <c r="X87" s="2">
        <f>[3]Jun!$AE$11</f>
        <v>0</v>
      </c>
      <c r="Y87" s="2">
        <f>SUM([3]Jun!$AF$11:$AG$11)</f>
        <v>0</v>
      </c>
      <c r="Z87" s="2">
        <f>[3]Jun!$AI$11</f>
        <v>0</v>
      </c>
      <c r="AA87" s="2">
        <f>SUM([3]Jun!$AH$11,[3]Jun!$AJ$11)</f>
        <v>0</v>
      </c>
      <c r="AB87" s="2">
        <f>[3]Jun!$AO$11</f>
        <v>0</v>
      </c>
      <c r="AC87" s="2">
        <f>[3]Jun!$AW$11</f>
        <v>0</v>
      </c>
      <c r="AD87" s="2">
        <f>[3]Jun!$AU$11</f>
        <v>0</v>
      </c>
      <c r="AE87" s="2">
        <f>[3]Jun!$AV$11</f>
        <v>0</v>
      </c>
      <c r="AF87" s="2">
        <f>[3]Jun!$Z$11</f>
        <v>1</v>
      </c>
      <c r="AG87" s="2">
        <f>[3]Jun!$BD$11</f>
        <v>0</v>
      </c>
      <c r="AH87" s="2">
        <f>[3]Jun!$AX$11</f>
        <v>0</v>
      </c>
      <c r="AI87" s="2">
        <f>[3]Jun!$AZ$11</f>
        <v>0</v>
      </c>
      <c r="AJ87" s="2">
        <f>[3]Jun!$V$11</f>
        <v>2</v>
      </c>
      <c r="AK87" s="2">
        <f>[3]Jun!$BE$11</f>
        <v>0</v>
      </c>
      <c r="AL87" s="2">
        <f>[3]Jun!$AC$11</f>
        <v>0</v>
      </c>
      <c r="AM87" s="2">
        <f>[3]Jun!$W$11</f>
        <v>0</v>
      </c>
      <c r="AN87" s="2">
        <f>[3]Jun!$Y$11</f>
        <v>0</v>
      </c>
      <c r="AO87" s="2">
        <f>[3]Jun!$X$11</f>
        <v>0</v>
      </c>
      <c r="AP87" s="2">
        <f>[3]Jun!$BF$11</f>
        <v>0</v>
      </c>
      <c r="AQ87" s="13">
        <f>[3]Jun!$BG$11</f>
        <v>0</v>
      </c>
      <c r="AR87" s="2">
        <f>[3]Jun!$BB$11</f>
        <v>0</v>
      </c>
      <c r="AS87" s="2">
        <f>[3]Jun!$BC$11</f>
        <v>0</v>
      </c>
      <c r="AT87" s="14">
        <f>[3]Jun!$BA$11</f>
        <v>0</v>
      </c>
      <c r="AU87" s="15">
        <f t="shared" si="2"/>
        <v>9</v>
      </c>
    </row>
    <row r="88" spans="1:47" x14ac:dyDescent="0.25">
      <c r="A88" s="9" t="s">
        <v>157</v>
      </c>
      <c r="B88" s="9" t="s">
        <v>20</v>
      </c>
      <c r="C88" s="19">
        <f>[13]Jun!$G$35</f>
        <v>0</v>
      </c>
      <c r="D88" s="19">
        <f>[13]Jun!$G$11</f>
        <v>2</v>
      </c>
      <c r="E88" s="19">
        <f>[13]Jun!$G$13</f>
        <v>0</v>
      </c>
      <c r="F88" s="19">
        <f>[13]Jun!$G$12</f>
        <v>0</v>
      </c>
      <c r="G88" s="19">
        <f>[13]Jun!$G$36</f>
        <v>0</v>
      </c>
      <c r="H88" s="19">
        <f>[13]Jun!$G$15</f>
        <v>0</v>
      </c>
      <c r="I88" s="19">
        <f>[13]Jun!$G$14</f>
        <v>0</v>
      </c>
      <c r="J88" s="19">
        <f>[13]Jun!$G$49</f>
        <v>0</v>
      </c>
      <c r="K88" s="19">
        <f>[13]Jun!$G$37</f>
        <v>0</v>
      </c>
      <c r="L88" s="19">
        <f>[13]Jun!$G$16</f>
        <v>0</v>
      </c>
      <c r="M88" s="19">
        <f>[13]Jun!$G$44</f>
        <v>0</v>
      </c>
      <c r="N88" s="19">
        <f>[13]Jun!$G$38</f>
        <v>0</v>
      </c>
      <c r="O88" s="19">
        <f>[13]Jun!$G$18</f>
        <v>0</v>
      </c>
      <c r="P88" s="19">
        <f>[13]Jun!$G$19</f>
        <v>0</v>
      </c>
      <c r="Q88" s="19">
        <f>[13]Jun!$G$17</f>
        <v>0</v>
      </c>
      <c r="R88" s="19">
        <f>[13]Jun!$G$40</f>
        <v>0</v>
      </c>
      <c r="S88" s="19">
        <f>SUM([13]Jun!$G$25:$G$26)</f>
        <v>0</v>
      </c>
      <c r="T88" s="19">
        <f>[13]Jun!$G$41</f>
        <v>0</v>
      </c>
      <c r="U88" s="19">
        <f>[13]Jun!$G$42</f>
        <v>0</v>
      </c>
      <c r="V88" s="19">
        <f>[13]Jun!$G$43</f>
        <v>0</v>
      </c>
      <c r="W88" s="19">
        <f>[13]Jun!$G$28</f>
        <v>1</v>
      </c>
      <c r="X88" s="19">
        <f>[13]Jun!$G$29</f>
        <v>0</v>
      </c>
      <c r="Y88" s="19">
        <f>SUM([13]Jun!$G$30:$G$31)</f>
        <v>0</v>
      </c>
      <c r="Z88" s="19">
        <f>[13]Jun!$G$33</f>
        <v>0</v>
      </c>
      <c r="AA88" s="19">
        <f>SUM([13]Jun!$G$32,[13]Jun!$G$34)</f>
        <v>0</v>
      </c>
      <c r="AB88" s="19">
        <f>[13]Jun!$G$39</f>
        <v>0</v>
      </c>
      <c r="AC88" s="19">
        <f>[13]Jun!$G$47</f>
        <v>0</v>
      </c>
      <c r="AD88" s="19">
        <f>[13]Jun!$G$45</f>
        <v>0</v>
      </c>
      <c r="AE88" s="19">
        <f>[13]Jun!$G$46</f>
        <v>0</v>
      </c>
      <c r="AF88" s="19">
        <f>[13]Jun!$G$24</f>
        <v>0</v>
      </c>
      <c r="AG88" s="19">
        <f>[13]Jun!$G$54</f>
        <v>0</v>
      </c>
      <c r="AH88" s="19">
        <f>[13]Jun!$G$48</f>
        <v>0</v>
      </c>
      <c r="AI88" s="19">
        <f>[13]Jun!$G$50</f>
        <v>0</v>
      </c>
      <c r="AJ88" s="19">
        <f>[13]Jun!$G$20</f>
        <v>1</v>
      </c>
      <c r="AK88" s="19">
        <f>[13]Jun!$G$55</f>
        <v>0</v>
      </c>
      <c r="AL88" s="19">
        <f>[13]Jun!$G$27</f>
        <v>0</v>
      </c>
      <c r="AM88" s="19">
        <f>[13]Jun!$G$21</f>
        <v>0</v>
      </c>
      <c r="AN88" s="19">
        <f>[13]Jun!$G$23</f>
        <v>0</v>
      </c>
      <c r="AO88" s="19">
        <f>[13]Jun!$G$22</f>
        <v>0</v>
      </c>
      <c r="AP88" s="19">
        <f>[13]Jun!$G$56</f>
        <v>0</v>
      </c>
      <c r="AQ88" s="29">
        <f>[13]Jun!$G$57</f>
        <v>0</v>
      </c>
      <c r="AR88" s="19">
        <f>[13]Jun!$G$52</f>
        <v>0</v>
      </c>
      <c r="AS88" s="19">
        <f>[13]Jun!$G$53</f>
        <v>0</v>
      </c>
      <c r="AT88" s="38">
        <f>[13]Jun!$G$51</f>
        <v>0</v>
      </c>
      <c r="AU88" s="12">
        <f t="shared" si="2"/>
        <v>4</v>
      </c>
    </row>
    <row r="89" spans="1:47" x14ac:dyDescent="0.25">
      <c r="A89" s="2"/>
      <c r="B89" s="2" t="s">
        <v>21</v>
      </c>
      <c r="C89" s="2">
        <f>[13]Jun!$AH$8</f>
        <v>0</v>
      </c>
      <c r="D89" s="2">
        <f>[13]Jun!$J$8</f>
        <v>1</v>
      </c>
      <c r="E89" s="2">
        <f>[13]Jun!$L$8</f>
        <v>0</v>
      </c>
      <c r="F89" s="2">
        <f>[13]Jun!$K$8</f>
        <v>0</v>
      </c>
      <c r="G89" s="2">
        <f>[13]Jun!$AI$8</f>
        <v>0</v>
      </c>
      <c r="H89" s="2">
        <f>[13]Jun!$N$8</f>
        <v>0</v>
      </c>
      <c r="I89" s="2">
        <f>[13]Jun!$M$8</f>
        <v>0</v>
      </c>
      <c r="J89" s="2">
        <f>[13]Jun!$AV$8</f>
        <v>0</v>
      </c>
      <c r="K89" s="2">
        <f>[13]Jun!$AJ$8</f>
        <v>0</v>
      </c>
      <c r="L89" s="2">
        <f>[13]Jun!$O$8</f>
        <v>0</v>
      </c>
      <c r="M89" s="2">
        <f>[13]Jun!$AQ$8</f>
        <v>0</v>
      </c>
      <c r="N89" s="2">
        <f>[13]Jun!$AK$8</f>
        <v>0</v>
      </c>
      <c r="O89" s="2">
        <f>[13]Jun!$Q$8</f>
        <v>0</v>
      </c>
      <c r="P89" s="2">
        <f>[13]Jun!$R$8</f>
        <v>0</v>
      </c>
      <c r="Q89" s="2">
        <f>[13]Jun!$P$8</f>
        <v>0</v>
      </c>
      <c r="R89" s="2">
        <f>[13]Jun!$AM$8</f>
        <v>0</v>
      </c>
      <c r="S89" s="2">
        <f>SUM([13]Jun!$X$8:$Y$8)</f>
        <v>0</v>
      </c>
      <c r="T89" s="2">
        <f>[13]Jun!$AN$8</f>
        <v>0</v>
      </c>
      <c r="U89" s="2">
        <f>[13]Jun!$AO$8</f>
        <v>0</v>
      </c>
      <c r="V89" s="2">
        <f>[13]Jun!$AP$8</f>
        <v>0</v>
      </c>
      <c r="W89" s="2">
        <f>[13]Jun!$AA$8</f>
        <v>3</v>
      </c>
      <c r="X89" s="2">
        <f>[13]Jun!$AB$8</f>
        <v>0</v>
      </c>
      <c r="Y89" s="2">
        <f>SUM([13]Jun!$AC$8:$AD$8)</f>
        <v>0</v>
      </c>
      <c r="Z89" s="2">
        <f>[13]Jun!$AF$8</f>
        <v>0</v>
      </c>
      <c r="AA89" s="2">
        <f>SUM([13]Jun!$AE$8,[13]Jun!$AG$8)</f>
        <v>0</v>
      </c>
      <c r="AB89" s="2">
        <f>[13]Jun!$AL$8</f>
        <v>0</v>
      </c>
      <c r="AC89" s="2">
        <f>[13]Jun!$AT$8</f>
        <v>0</v>
      </c>
      <c r="AD89" s="2">
        <f>[13]Jun!$AR$8</f>
        <v>0</v>
      </c>
      <c r="AE89" s="2">
        <f>[13]Jun!$AS$8</f>
        <v>0</v>
      </c>
      <c r="AF89" s="2">
        <f>[13]Jun!$W$8</f>
        <v>0</v>
      </c>
      <c r="AG89" s="2">
        <f>[13]Jun!$BA$8</f>
        <v>0</v>
      </c>
      <c r="AH89" s="2">
        <f>[13]Jun!$AU$8</f>
        <v>0</v>
      </c>
      <c r="AI89" s="2">
        <f>[13]Jun!$AW$8</f>
        <v>0</v>
      </c>
      <c r="AJ89" s="2">
        <f>[13]Jun!$S$8</f>
        <v>0</v>
      </c>
      <c r="AK89" s="2">
        <f>[13]Jun!$BB$8</f>
        <v>0</v>
      </c>
      <c r="AL89" s="2">
        <f>[13]Jun!$Z$8</f>
        <v>0</v>
      </c>
      <c r="AM89" s="2">
        <f>[13]Jun!$T$8</f>
        <v>0</v>
      </c>
      <c r="AN89" s="2">
        <f>[13]Jun!$V$8</f>
        <v>0</v>
      </c>
      <c r="AO89" s="2">
        <f>[13]Jun!$U$8</f>
        <v>0</v>
      </c>
      <c r="AP89" s="2">
        <f>[13]Jun!$BC$8</f>
        <v>0</v>
      </c>
      <c r="AQ89" s="13">
        <f>[13]Jun!$BD$8</f>
        <v>0</v>
      </c>
      <c r="AR89" s="2">
        <f>[13]Jun!$AY$8</f>
        <v>0</v>
      </c>
      <c r="AS89" s="2">
        <f>[13]Jun!$AZ$8</f>
        <v>0</v>
      </c>
      <c r="AT89" s="14">
        <f>[13]Jun!$AX$8</f>
        <v>0</v>
      </c>
      <c r="AU89" s="15">
        <f t="shared" si="2"/>
        <v>4</v>
      </c>
    </row>
    <row r="90" spans="1:47" x14ac:dyDescent="0.25">
      <c r="A90" s="9" t="s">
        <v>87</v>
      </c>
      <c r="B90" s="9" t="s">
        <v>20</v>
      </c>
      <c r="C90" s="9">
        <f>[22]Jun!$K$39</f>
        <v>0</v>
      </c>
      <c r="D90" s="9">
        <f>[22]Jun!$K$15</f>
        <v>0</v>
      </c>
      <c r="E90" s="9">
        <f>[22]Jun!$K$17</f>
        <v>0</v>
      </c>
      <c r="F90" s="9">
        <f>[22]Jun!$K$16</f>
        <v>0</v>
      </c>
      <c r="G90" s="9">
        <f>[22]Jun!$K$40</f>
        <v>0</v>
      </c>
      <c r="H90" s="9">
        <f>[22]Jun!$K$19</f>
        <v>0</v>
      </c>
      <c r="I90" s="9">
        <f>[22]Jun!$K$18</f>
        <v>0</v>
      </c>
      <c r="J90" s="9">
        <f>[22]Jun!$K$53</f>
        <v>0</v>
      </c>
      <c r="K90" s="9">
        <f>[22]Jun!$K$41</f>
        <v>0</v>
      </c>
      <c r="L90" s="9">
        <f>[22]Jun!$K$20</f>
        <v>0</v>
      </c>
      <c r="M90" s="9">
        <f>[22]Jun!$K$48</f>
        <v>0</v>
      </c>
      <c r="N90" s="9">
        <f>[22]Jun!$K$42</f>
        <v>0</v>
      </c>
      <c r="O90" s="9">
        <f>[22]Jun!$K$22</f>
        <v>0</v>
      </c>
      <c r="P90" s="9">
        <f>[22]Jun!$K$23</f>
        <v>0</v>
      </c>
      <c r="Q90" s="9">
        <f>[22]Jun!$K$21</f>
        <v>0</v>
      </c>
      <c r="R90" s="9">
        <f>[22]Jun!$K$44</f>
        <v>0</v>
      </c>
      <c r="S90" s="9">
        <f>SUM([22]Jun!$K$29:$K$30)</f>
        <v>0</v>
      </c>
      <c r="T90" s="9">
        <f>[22]Jun!$K$45</f>
        <v>0</v>
      </c>
      <c r="U90" s="9">
        <f>[22]Jun!$K$46</f>
        <v>0</v>
      </c>
      <c r="V90" s="9">
        <f>[22]Jun!$K$47</f>
        <v>0</v>
      </c>
      <c r="W90" s="9">
        <f>[22]Jun!$K$32</f>
        <v>0</v>
      </c>
      <c r="X90" s="9">
        <f>[22]Jun!$K$33</f>
        <v>0</v>
      </c>
      <c r="Y90" s="9">
        <f>SUM([22]Jun!$K$34:$K$35)</f>
        <v>1</v>
      </c>
      <c r="Z90" s="9">
        <f>[22]Jun!$K$37</f>
        <v>0</v>
      </c>
      <c r="AA90" s="9">
        <f>SUM([22]Jun!$K$36,[22]Jun!$K$38)</f>
        <v>0</v>
      </c>
      <c r="AB90" s="9">
        <f>[22]Jun!$K$43</f>
        <v>0</v>
      </c>
      <c r="AC90" s="9">
        <f>[22]Jun!$K$51</f>
        <v>0</v>
      </c>
      <c r="AD90" s="9">
        <f>[22]Jun!$K$49</f>
        <v>0</v>
      </c>
      <c r="AE90" s="9">
        <f>[22]Jun!$K$50</f>
        <v>0</v>
      </c>
      <c r="AF90" s="9">
        <f>[22]Jun!$K$28</f>
        <v>0</v>
      </c>
      <c r="AG90" s="9">
        <f>[22]Jun!$K$58</f>
        <v>0</v>
      </c>
      <c r="AH90" s="9">
        <f>[22]Jun!$K$52</f>
        <v>0</v>
      </c>
      <c r="AI90" s="9">
        <f>[22]Jun!$K$54</f>
        <v>0</v>
      </c>
      <c r="AJ90" s="9">
        <f>[22]Jun!$K$24</f>
        <v>0</v>
      </c>
      <c r="AK90" s="9">
        <f>[22]Jun!$K$59</f>
        <v>0</v>
      </c>
      <c r="AL90" s="9">
        <f>[22]Jun!$K$31</f>
        <v>1</v>
      </c>
      <c r="AM90" s="9">
        <f>[22]Jun!$K$25</f>
        <v>0</v>
      </c>
      <c r="AN90" s="9">
        <f>[22]Jun!$K$27</f>
        <v>0</v>
      </c>
      <c r="AO90" s="9">
        <f>[22]Jun!$K$26</f>
        <v>0</v>
      </c>
      <c r="AP90" s="9">
        <f>[22]Jun!$K$60</f>
        <v>0</v>
      </c>
      <c r="AQ90" s="10">
        <f>[22]Jun!$K$61</f>
        <v>0</v>
      </c>
      <c r="AR90" s="9">
        <f>[22]Jun!$K$56</f>
        <v>0</v>
      </c>
      <c r="AS90" s="9">
        <f>[22]Jun!$K$57</f>
        <v>0</v>
      </c>
      <c r="AT90" s="11">
        <f>[22]Jun!$K$55</f>
        <v>0</v>
      </c>
      <c r="AU90" s="12">
        <f t="shared" si="2"/>
        <v>2</v>
      </c>
    </row>
    <row r="91" spans="1:47" x14ac:dyDescent="0.25">
      <c r="A91" s="2"/>
      <c r="B91" s="2" t="s">
        <v>21</v>
      </c>
      <c r="C91" s="2">
        <f>[22]Jun!$AL$13</f>
        <v>0</v>
      </c>
      <c r="D91" s="2">
        <f>[22]Jun!$N$13</f>
        <v>0</v>
      </c>
      <c r="E91" s="2">
        <f>[22]Jun!$P$13</f>
        <v>0</v>
      </c>
      <c r="F91" s="2">
        <f>[22]Jun!$O$13</f>
        <v>0</v>
      </c>
      <c r="G91" s="2">
        <f>[22]Jun!$AM$13</f>
        <v>0</v>
      </c>
      <c r="H91" s="2">
        <f>[22]Jun!$R$13</f>
        <v>0</v>
      </c>
      <c r="I91" s="2">
        <f>[22]Jun!$Q$13</f>
        <v>0</v>
      </c>
      <c r="J91" s="2">
        <f>[22]Jun!$AZ$13</f>
        <v>0</v>
      </c>
      <c r="K91" s="2">
        <f>[22]Jun!$AN$13</f>
        <v>0</v>
      </c>
      <c r="L91" s="2">
        <f>[22]Jun!$S$13</f>
        <v>0</v>
      </c>
      <c r="M91" s="2">
        <f>[22]Jun!$AU$13</f>
        <v>0</v>
      </c>
      <c r="N91" s="2">
        <f>[22]Jun!$AO$13</f>
        <v>0</v>
      </c>
      <c r="O91" s="2">
        <f>[22]Jun!$U$13</f>
        <v>0</v>
      </c>
      <c r="P91" s="2">
        <f>[22]Jun!$V$13</f>
        <v>0</v>
      </c>
      <c r="Q91" s="2">
        <f>[22]Jun!$T$13</f>
        <v>0</v>
      </c>
      <c r="R91" s="2">
        <f>[22]Jun!$AQ$13</f>
        <v>0</v>
      </c>
      <c r="S91" s="2">
        <f>SUM([22]Jun!$AA$13:$AB$13)</f>
        <v>0</v>
      </c>
      <c r="T91" s="2">
        <f>[22]Jun!$AR$13</f>
        <v>0</v>
      </c>
      <c r="U91" s="2">
        <f>[22]Jun!$AS$13</f>
        <v>0</v>
      </c>
      <c r="V91" s="2">
        <f>[22]Jun!$AT$13</f>
        <v>0</v>
      </c>
      <c r="W91" s="2">
        <f>[22]Jun!$AE$13</f>
        <v>0</v>
      </c>
      <c r="X91" s="2">
        <f>[22]Jun!$AF$13</f>
        <v>0</v>
      </c>
      <c r="Y91" s="2">
        <f>SUM([22]Jun!$AG$13:$AH$13)</f>
        <v>0</v>
      </c>
      <c r="Z91" s="2">
        <f>[22]Jun!$AJ$13</f>
        <v>0</v>
      </c>
      <c r="AA91" s="2">
        <f>SUM([22]Jun!$AI$13,[22]Jun!$AK$13)</f>
        <v>0</v>
      </c>
      <c r="AB91" s="2">
        <f>[22]Jun!$AP$13</f>
        <v>0</v>
      </c>
      <c r="AC91" s="2">
        <f>[22]Jun!$AX$13</f>
        <v>0</v>
      </c>
      <c r="AD91" s="2">
        <f>[22]Jun!$AV$13</f>
        <v>0</v>
      </c>
      <c r="AE91" s="2">
        <f>[22]Jun!$AW$13</f>
        <v>0</v>
      </c>
      <c r="AF91" s="2">
        <f>[22]Jun!$AA$13</f>
        <v>0</v>
      </c>
      <c r="AG91" s="2">
        <f>[22]Jun!$BE$13</f>
        <v>0</v>
      </c>
      <c r="AH91" s="2">
        <f>[22]Jun!$AY$13</f>
        <v>0</v>
      </c>
      <c r="AI91" s="2">
        <f>[22]Jun!$BA$13</f>
        <v>0</v>
      </c>
      <c r="AJ91" s="2">
        <f>[22]Jun!$W$13</f>
        <v>0</v>
      </c>
      <c r="AK91" s="2">
        <f>[22]Jun!$BF$13</f>
        <v>0</v>
      </c>
      <c r="AL91" s="2">
        <f>[22]Jun!$AD$13</f>
        <v>0</v>
      </c>
      <c r="AM91" s="2">
        <f>[22]Jun!$X$13</f>
        <v>0</v>
      </c>
      <c r="AN91" s="2">
        <f>[22]Jun!$Z$13</f>
        <v>0</v>
      </c>
      <c r="AO91" s="2">
        <f>[22]Jun!$Y$13</f>
        <v>0</v>
      </c>
      <c r="AP91" s="2">
        <f>[22]Jun!$BG$13</f>
        <v>0</v>
      </c>
      <c r="AQ91" s="13">
        <f>[22]Jun!$BH$13</f>
        <v>0</v>
      </c>
      <c r="AR91" s="2">
        <f>[22]Jun!$BC$13</f>
        <v>0</v>
      </c>
      <c r="AS91" s="2">
        <f>[22]Jun!$BD$13</f>
        <v>0</v>
      </c>
      <c r="AT91" s="14">
        <f>[22]Jun!$BB$13</f>
        <v>0</v>
      </c>
      <c r="AU91" s="15">
        <f t="shared" si="2"/>
        <v>0</v>
      </c>
    </row>
    <row r="92" spans="1:47" x14ac:dyDescent="0.25">
      <c r="A92" s="9" t="s">
        <v>158</v>
      </c>
      <c r="B92" s="9" t="s">
        <v>20</v>
      </c>
      <c r="C92" s="9">
        <f>[20]Jun!$G$46</f>
        <v>0</v>
      </c>
      <c r="D92" s="9">
        <f>[20]Jun!$G$22</f>
        <v>0</v>
      </c>
      <c r="E92" s="9">
        <f>[20]Jun!$G$24</f>
        <v>0</v>
      </c>
      <c r="F92" s="9">
        <f>[20]Jun!$G$23</f>
        <v>0</v>
      </c>
      <c r="G92" s="9">
        <f>[20]Jun!$G$47</f>
        <v>0</v>
      </c>
      <c r="H92" s="9">
        <f>[20]Jun!$G$26</f>
        <v>0</v>
      </c>
      <c r="I92" s="9">
        <f>[20]Jun!$G$25</f>
        <v>0</v>
      </c>
      <c r="J92" s="9">
        <f>[20]Jun!$G$60</f>
        <v>0</v>
      </c>
      <c r="K92" s="9">
        <f>[20]Jun!$G$48</f>
        <v>0</v>
      </c>
      <c r="L92" s="9">
        <f>[20]Jun!$G$27</f>
        <v>0</v>
      </c>
      <c r="M92" s="9">
        <f>[20]Jun!$G$55</f>
        <v>0</v>
      </c>
      <c r="N92" s="9">
        <f>[20]Jun!$G$49</f>
        <v>0</v>
      </c>
      <c r="O92" s="9">
        <f>[20]Jun!$G$29</f>
        <v>0</v>
      </c>
      <c r="P92" s="9">
        <f>[20]Jun!$G$30</f>
        <v>0</v>
      </c>
      <c r="Q92" s="9">
        <f>[20]Jun!$G$28</f>
        <v>0</v>
      </c>
      <c r="R92" s="9">
        <f>[20]Jun!$G$51</f>
        <v>0</v>
      </c>
      <c r="S92" s="9">
        <f>SUM([20]Jun!$G$36,[20]Jun!$G$37)</f>
        <v>0</v>
      </c>
      <c r="T92" s="9">
        <f>[20]Jun!$G$52</f>
        <v>0</v>
      </c>
      <c r="U92" s="9">
        <f>[20]Jun!$G$53</f>
        <v>0</v>
      </c>
      <c r="V92" s="9">
        <f>[20]Jun!$G$54</f>
        <v>0</v>
      </c>
      <c r="W92" s="9">
        <f>[20]Jun!$G$39</f>
        <v>0</v>
      </c>
      <c r="X92" s="9">
        <f>[20]Jun!$G$40</f>
        <v>0</v>
      </c>
      <c r="Y92" s="9">
        <f>SUM([20]Jun!$G$41,[20]Jun!$G$42)</f>
        <v>0</v>
      </c>
      <c r="Z92" s="9">
        <f>[20]Jun!$G$44</f>
        <v>0</v>
      </c>
      <c r="AA92" s="9">
        <f>SUM([20]Jun!$G$43,[20]Jun!$G$45)</f>
        <v>0</v>
      </c>
      <c r="AB92" s="9">
        <f>[20]Jun!$G$50</f>
        <v>0</v>
      </c>
      <c r="AC92" s="9">
        <f>[20]Jun!$G$58</f>
        <v>0</v>
      </c>
      <c r="AD92" s="9">
        <f>[20]Jun!$G$56</f>
        <v>0</v>
      </c>
      <c r="AE92" s="9">
        <f>[20]Jun!$G$57</f>
        <v>0</v>
      </c>
      <c r="AF92" s="9">
        <f>[20]Jun!$G$35</f>
        <v>0</v>
      </c>
      <c r="AG92" s="9">
        <f>[20]Jun!$G$65</f>
        <v>1</v>
      </c>
      <c r="AH92" s="9">
        <f>[20]Jun!$G$59</f>
        <v>0</v>
      </c>
      <c r="AI92" s="9">
        <f>[20]Jun!$G$61</f>
        <v>0</v>
      </c>
      <c r="AJ92" s="9">
        <f>[20]Jun!$G$31</f>
        <v>1</v>
      </c>
      <c r="AK92" s="9">
        <f>[20]Jun!$G$66</f>
        <v>0</v>
      </c>
      <c r="AL92" s="9">
        <f>[20]Jun!$G$38</f>
        <v>0</v>
      </c>
      <c r="AM92" s="9">
        <f>[20]Jun!$G$32</f>
        <v>0</v>
      </c>
      <c r="AN92" s="9">
        <f>[20]Jun!$G$34</f>
        <v>0</v>
      </c>
      <c r="AO92" s="9">
        <f>[20]Jun!$G$33</f>
        <v>0</v>
      </c>
      <c r="AP92" s="9">
        <f>[20]Jun!$G$67</f>
        <v>0</v>
      </c>
      <c r="AQ92" s="10">
        <f>[20]Jun!$G$68</f>
        <v>0</v>
      </c>
      <c r="AR92" s="9">
        <f>[20]Jun!$G$63</f>
        <v>0</v>
      </c>
      <c r="AS92" s="9">
        <f>[20]Jun!$G$64</f>
        <v>0</v>
      </c>
      <c r="AT92" s="11">
        <f>[20]Jun!$G$62</f>
        <v>0</v>
      </c>
      <c r="AU92" s="12">
        <f t="shared" si="2"/>
        <v>2</v>
      </c>
    </row>
    <row r="93" spans="1:47" x14ac:dyDescent="0.25">
      <c r="A93" s="2"/>
      <c r="B93" s="2" t="s">
        <v>21</v>
      </c>
      <c r="C93" s="2">
        <f>[20]Jun!$AS$8</f>
        <v>0</v>
      </c>
      <c r="D93" s="2">
        <f>[20]Jun!$U$8</f>
        <v>0</v>
      </c>
      <c r="E93" s="2">
        <f>[20]Jun!$W$8</f>
        <v>0</v>
      </c>
      <c r="F93" s="2">
        <f>[20]Jun!$V$8</f>
        <v>1</v>
      </c>
      <c r="G93" s="2">
        <f>[20]Jun!$AT$8</f>
        <v>0</v>
      </c>
      <c r="H93" s="2">
        <f>[20]Jun!$Y$8</f>
        <v>0</v>
      </c>
      <c r="I93" s="2">
        <f>[20]Jun!$X$8</f>
        <v>0</v>
      </c>
      <c r="J93" s="2">
        <f>[20]Jun!$BG$8</f>
        <v>0</v>
      </c>
      <c r="K93" s="2">
        <f>[20]Jun!$AU$8</f>
        <v>0</v>
      </c>
      <c r="L93" s="2">
        <f>[20]Jun!$Z$8</f>
        <v>0</v>
      </c>
      <c r="M93" s="2">
        <f>[20]Jun!$BB$8</f>
        <v>0</v>
      </c>
      <c r="N93" s="2">
        <f>[20]Jun!$AV$8</f>
        <v>0</v>
      </c>
      <c r="O93" s="2">
        <f>[20]Jun!$AB$8</f>
        <v>0</v>
      </c>
      <c r="P93" s="2">
        <f>[20]Jun!$AC$8</f>
        <v>0</v>
      </c>
      <c r="Q93" s="2">
        <f>[20]Jun!$AA$8</f>
        <v>0</v>
      </c>
      <c r="R93" s="2">
        <f>[20]Jun!$AX$8</f>
        <v>0</v>
      </c>
      <c r="S93" s="2">
        <f>SUM([20]Jun!$AI$8,[20]Jun!$AJ$8)</f>
        <v>0</v>
      </c>
      <c r="T93" s="2">
        <f>[20]Jun!$AY$8</f>
        <v>0</v>
      </c>
      <c r="U93" s="2">
        <f>[20]Jun!$AZ$8</f>
        <v>0</v>
      </c>
      <c r="V93" s="2">
        <f>[20]Jun!$BA$8</f>
        <v>0</v>
      </c>
      <c r="W93" s="2">
        <f>[20]Jun!$AL$8</f>
        <v>1</v>
      </c>
      <c r="X93" s="2">
        <f>[20]Jun!$AM$8</f>
        <v>0</v>
      </c>
      <c r="Y93" s="2">
        <f>SUM([20]Jun!$AN$8,[20]Jun!$AO$8)</f>
        <v>0</v>
      </c>
      <c r="Z93" s="2">
        <f>[20]Jun!$AQ$8</f>
        <v>0</v>
      </c>
      <c r="AA93" s="2">
        <f>SUM([20]Jun!$AP$8,[20]Jun!$AR$8)</f>
        <v>0</v>
      </c>
      <c r="AB93" s="2">
        <f>[20]Jun!$AW$8</f>
        <v>0</v>
      </c>
      <c r="AC93" s="2">
        <f>[20]Jun!$BE$8</f>
        <v>0</v>
      </c>
      <c r="AD93" s="2">
        <f>[20]Jun!$BC$8</f>
        <v>0</v>
      </c>
      <c r="AE93" s="2">
        <f>[20]Jun!$BD$8</f>
        <v>0</v>
      </c>
      <c r="AF93" s="2">
        <f>[20]Jun!$AH$8</f>
        <v>2</v>
      </c>
      <c r="AG93" s="2">
        <f>[20]Jun!$BL$8</f>
        <v>0</v>
      </c>
      <c r="AH93" s="2">
        <f>[20]Jun!$BF$8</f>
        <v>0</v>
      </c>
      <c r="AI93" s="2">
        <f>[20]Jun!$BH$8</f>
        <v>0</v>
      </c>
      <c r="AJ93" s="2">
        <f>[20]Jun!$AD$8</f>
        <v>0</v>
      </c>
      <c r="AK93" s="2">
        <f>[20]Jun!$BM$8</f>
        <v>0</v>
      </c>
      <c r="AL93" s="2">
        <f>[20]Jun!$AK$8</f>
        <v>0</v>
      </c>
      <c r="AM93" s="2">
        <f>[20]Jun!$AE$8</f>
        <v>0</v>
      </c>
      <c r="AN93" s="2">
        <f>[20]Jun!$AG$8</f>
        <v>0</v>
      </c>
      <c r="AO93" s="2">
        <f>[20]Jun!$AF$8</f>
        <v>0</v>
      </c>
      <c r="AP93" s="2">
        <f>[20]Jun!$BN$8</f>
        <v>0</v>
      </c>
      <c r="AQ93" s="13">
        <f>[20]Jun!$BO$8</f>
        <v>0</v>
      </c>
      <c r="AR93" s="2">
        <f>[20]Jun!$BJ$8</f>
        <v>0</v>
      </c>
      <c r="AS93" s="2">
        <f>[20]Jun!$BK$8</f>
        <v>0</v>
      </c>
      <c r="AT93" s="14">
        <f>[20]Jun!$BI$8</f>
        <v>0</v>
      </c>
      <c r="AU93" s="15">
        <f t="shared" si="2"/>
        <v>4</v>
      </c>
    </row>
    <row r="94" spans="1:47" x14ac:dyDescent="0.25">
      <c r="A94" s="9" t="s">
        <v>159</v>
      </c>
      <c r="B94" s="9" t="s">
        <v>20</v>
      </c>
      <c r="C94" s="9">
        <f>[22]Jun!$G$38</f>
        <v>0</v>
      </c>
      <c r="D94" s="9">
        <f>[22]Jun!$G$14</f>
        <v>0</v>
      </c>
      <c r="E94" s="9">
        <f>[22]Jun!$G$16</f>
        <v>0</v>
      </c>
      <c r="F94" s="9">
        <f>[22]Jun!$G$15</f>
        <v>0</v>
      </c>
      <c r="G94" s="9">
        <f>[22]Jun!$G$39</f>
        <v>0</v>
      </c>
      <c r="H94" s="9">
        <f>[22]Jun!$G$18</f>
        <v>0</v>
      </c>
      <c r="I94" s="9">
        <f>[22]Jun!$G$17</f>
        <v>0</v>
      </c>
      <c r="J94" s="9">
        <f>[22]Jun!$G$52</f>
        <v>0</v>
      </c>
      <c r="K94" s="9">
        <f>[22]Jun!$G$40</f>
        <v>0</v>
      </c>
      <c r="L94" s="9">
        <f>[22]Jun!$G$19</f>
        <v>0</v>
      </c>
      <c r="M94" s="9">
        <f>[22]Jun!$G$47</f>
        <v>0</v>
      </c>
      <c r="N94" s="9">
        <f>[22]Jun!$G$41</f>
        <v>0</v>
      </c>
      <c r="O94" s="9">
        <f>[22]Jun!$G$21</f>
        <v>0</v>
      </c>
      <c r="P94" s="9">
        <f>[22]Jun!$G$22</f>
        <v>0</v>
      </c>
      <c r="Q94" s="9">
        <f>[22]Jun!$G$20</f>
        <v>0</v>
      </c>
      <c r="R94" s="9">
        <f>[22]Jun!$G$43</f>
        <v>0</v>
      </c>
      <c r="S94" s="9">
        <f>SUM([22]Jun!$G$28:$G$29)</f>
        <v>0</v>
      </c>
      <c r="T94" s="9">
        <f>[22]Jun!$G$44</f>
        <v>0</v>
      </c>
      <c r="U94" s="9">
        <f>[22]Jun!$G$45</f>
        <v>0</v>
      </c>
      <c r="V94" s="9">
        <f>[22]Jun!$G$46</f>
        <v>0</v>
      </c>
      <c r="W94" s="9">
        <f>[22]Jun!$G$31</f>
        <v>0</v>
      </c>
      <c r="X94" s="9">
        <f>[22]Jun!$G$32</f>
        <v>0</v>
      </c>
      <c r="Y94" s="9">
        <f>SUM([22]Jun!$G$33:$G$34)</f>
        <v>0</v>
      </c>
      <c r="Z94" s="9">
        <f>[22]Jun!$G$36</f>
        <v>0</v>
      </c>
      <c r="AA94" s="9">
        <f>SUM([22]Jun!$G$35,[22]Jun!$G$37)</f>
        <v>0</v>
      </c>
      <c r="AB94" s="9">
        <f>[22]Jun!$G$42</f>
        <v>0</v>
      </c>
      <c r="AC94" s="9">
        <f>[22]Jun!$G$50</f>
        <v>0</v>
      </c>
      <c r="AD94" s="9">
        <f>[22]Jun!$G$48</f>
        <v>0</v>
      </c>
      <c r="AE94" s="9">
        <f>[22]Jun!$G$49</f>
        <v>0</v>
      </c>
      <c r="AF94" s="9">
        <f>[22]Jun!$G$27</f>
        <v>0</v>
      </c>
      <c r="AG94" s="9">
        <f>[22]Jun!$G$57</f>
        <v>0</v>
      </c>
      <c r="AH94" s="9">
        <f>[22]Jun!$G$51</f>
        <v>0</v>
      </c>
      <c r="AI94" s="9">
        <f>[22]Jun!$G$53</f>
        <v>0</v>
      </c>
      <c r="AJ94" s="9">
        <f>[22]Jun!$G$23</f>
        <v>0</v>
      </c>
      <c r="AK94" s="9">
        <f>[22]Jun!$G$58</f>
        <v>0</v>
      </c>
      <c r="AL94" s="9">
        <f>[22]Jun!$G$30</f>
        <v>0</v>
      </c>
      <c r="AM94" s="9">
        <f>[22]Jun!$G$24</f>
        <v>0</v>
      </c>
      <c r="AN94" s="9">
        <f>[22]Jun!$G$26</f>
        <v>0</v>
      </c>
      <c r="AO94" s="9">
        <f>[22]Jun!$G$25</f>
        <v>0</v>
      </c>
      <c r="AP94" s="9">
        <f>[22]Jun!$G$59</f>
        <v>0</v>
      </c>
      <c r="AQ94" s="10">
        <f>[22]Jun!$G$60</f>
        <v>0</v>
      </c>
      <c r="AR94" s="9">
        <f>[22]Jun!$G$55</f>
        <v>0</v>
      </c>
      <c r="AS94" s="9">
        <f>[22]Jun!$G$56</f>
        <v>0</v>
      </c>
      <c r="AT94" s="11">
        <f>[22]Jun!$G$54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[22]Jun!$AK$8</f>
        <v>0</v>
      </c>
      <c r="D95" s="2">
        <f>[22]Jun!$M$8</f>
        <v>0</v>
      </c>
      <c r="E95" s="2">
        <f>[22]Jun!$O$8</f>
        <v>0</v>
      </c>
      <c r="F95" s="2">
        <f>[22]Jun!$N$8</f>
        <v>0</v>
      </c>
      <c r="G95" s="2">
        <f>[22]Jun!$AL$8</f>
        <v>0</v>
      </c>
      <c r="H95" s="2">
        <f>[22]Jun!$Q$8</f>
        <v>0</v>
      </c>
      <c r="I95" s="2">
        <f>[22]Jun!$P$8</f>
        <v>0</v>
      </c>
      <c r="J95" s="2">
        <f>[22]Jun!$AY$8</f>
        <v>0</v>
      </c>
      <c r="K95" s="2">
        <f>[22]Jun!$AM$8</f>
        <v>0</v>
      </c>
      <c r="L95" s="2">
        <f>[22]Jun!$R$8</f>
        <v>0</v>
      </c>
      <c r="M95" s="2">
        <f>[22]Jun!$AT$8</f>
        <v>0</v>
      </c>
      <c r="N95" s="2">
        <f>[22]Jun!$AN$8</f>
        <v>0</v>
      </c>
      <c r="O95" s="2">
        <f>[22]Jun!$T$8</f>
        <v>0</v>
      </c>
      <c r="P95" s="2">
        <f>[22]Jun!$U$8</f>
        <v>0</v>
      </c>
      <c r="Q95" s="2">
        <f>[22]Jun!$S$8</f>
        <v>0</v>
      </c>
      <c r="R95" s="2">
        <f>[22]Jun!$AP$8</f>
        <v>0</v>
      </c>
      <c r="S95" s="2">
        <f>SUM([22]Jun!$AA$8:$AB$8)</f>
        <v>0</v>
      </c>
      <c r="T95" s="2">
        <f>[22]Jun!$AQ$8</f>
        <v>0</v>
      </c>
      <c r="U95" s="2">
        <f>[22]Jun!$AR$8</f>
        <v>0</v>
      </c>
      <c r="V95" s="2">
        <f>[22]Jun!$AS$8</f>
        <v>0</v>
      </c>
      <c r="W95" s="2">
        <f>[22]Jun!$AD$8</f>
        <v>0</v>
      </c>
      <c r="X95" s="2">
        <f>[22]Jun!$AE$8</f>
        <v>0</v>
      </c>
      <c r="Y95" s="2">
        <f>SUM([22]Jun!$AF$8:$AG$8)</f>
        <v>1</v>
      </c>
      <c r="Z95" s="2">
        <f>[22]Jun!$AI$8</f>
        <v>0</v>
      </c>
      <c r="AA95" s="2">
        <f>SUM([22]Jun!$AH$8,[22]Jun!$AJ$8)</f>
        <v>0</v>
      </c>
      <c r="AB95" s="2">
        <f>[22]Jun!$AO$8</f>
        <v>0</v>
      </c>
      <c r="AC95" s="2">
        <f>[22]Jun!$AW$8</f>
        <v>0</v>
      </c>
      <c r="AD95" s="2">
        <f>[22]Jun!$AU$8</f>
        <v>0</v>
      </c>
      <c r="AE95" s="2">
        <f>[22]Jun!$AV$8</f>
        <v>0</v>
      </c>
      <c r="AF95" s="2">
        <f>[22]Jun!$Z$8</f>
        <v>1</v>
      </c>
      <c r="AG95" s="2">
        <f>[22]Jun!$BD$8</f>
        <v>0</v>
      </c>
      <c r="AH95" s="2">
        <f>[22]Jun!$AX$8</f>
        <v>0</v>
      </c>
      <c r="AI95" s="2">
        <f>[22]Jun!$AZ$8</f>
        <v>0</v>
      </c>
      <c r="AJ95" s="2">
        <f>[22]Jun!$V$8</f>
        <v>0</v>
      </c>
      <c r="AK95" s="2">
        <f>[22]Jun!$BE$8</f>
        <v>0</v>
      </c>
      <c r="AL95" s="2">
        <f>[22]Jun!$AC$8</f>
        <v>0</v>
      </c>
      <c r="AM95" s="2">
        <f>[22]Jun!$W$8</f>
        <v>0</v>
      </c>
      <c r="AN95" s="2">
        <f>[22]Jun!$Y$8</f>
        <v>0</v>
      </c>
      <c r="AO95" s="2">
        <f>[22]Jun!$X$8</f>
        <v>0</v>
      </c>
      <c r="AP95" s="2">
        <f>[22]Jun!$BF$8</f>
        <v>0</v>
      </c>
      <c r="AQ95" s="13">
        <f>[22]Jun!$BG$8</f>
        <v>0</v>
      </c>
      <c r="AR95" s="2">
        <f>[22]Jun!$BB$8</f>
        <v>0</v>
      </c>
      <c r="AS95" s="2">
        <f>[22]Jun!$BC$8</f>
        <v>0</v>
      </c>
      <c r="AT95" s="14">
        <f>[22]Jun!$BA$8</f>
        <v>0</v>
      </c>
      <c r="AU95" s="15">
        <f t="shared" si="2"/>
        <v>2</v>
      </c>
    </row>
    <row r="96" spans="1:47" x14ac:dyDescent="0.25">
      <c r="A96" s="9" t="s">
        <v>135</v>
      </c>
      <c r="B96" s="9" t="s">
        <v>20</v>
      </c>
      <c r="C96" s="9">
        <f>[20]Jun!$N$46</f>
        <v>0</v>
      </c>
      <c r="D96" s="9">
        <f>[20]Jun!$N$22</f>
        <v>0</v>
      </c>
      <c r="E96" s="9">
        <f>[20]Jun!$N$24</f>
        <v>0</v>
      </c>
      <c r="F96" s="9">
        <f>[20]Jun!$N$23</f>
        <v>0</v>
      </c>
      <c r="G96" s="9">
        <f>[20]Jun!$N$47</f>
        <v>0</v>
      </c>
      <c r="H96" s="9">
        <f>[20]Jun!$N$26</f>
        <v>0</v>
      </c>
      <c r="I96" s="9">
        <f>[20]Jun!$N$25</f>
        <v>0</v>
      </c>
      <c r="J96" s="9">
        <f>[20]Jun!$N$60</f>
        <v>0</v>
      </c>
      <c r="K96" s="9">
        <f>[20]Jun!$N$48</f>
        <v>0</v>
      </c>
      <c r="L96" s="9">
        <f>[20]Jun!$N$27</f>
        <v>0</v>
      </c>
      <c r="M96" s="9">
        <f>[20]Jun!$N$55</f>
        <v>0</v>
      </c>
      <c r="N96" s="9">
        <f>[20]Jun!$N$49</f>
        <v>0</v>
      </c>
      <c r="O96" s="9">
        <f>[20]Jun!$N$29</f>
        <v>0</v>
      </c>
      <c r="P96" s="9">
        <f>[20]Jun!$N$30</f>
        <v>0</v>
      </c>
      <c r="Q96" s="9">
        <f>[20]Jun!$N$28</f>
        <v>0</v>
      </c>
      <c r="R96" s="9">
        <f>[20]Jun!$N$51</f>
        <v>0</v>
      </c>
      <c r="S96" s="9">
        <f>SUM([20]Jun!$N$36,[20]Jun!$N$37)</f>
        <v>0</v>
      </c>
      <c r="T96" s="9">
        <f>[20]Jun!$N$52</f>
        <v>0</v>
      </c>
      <c r="U96" s="9">
        <f>[20]Jun!$N$53</f>
        <v>0</v>
      </c>
      <c r="V96" s="9">
        <f>[20]Jun!$N$54</f>
        <v>0</v>
      </c>
      <c r="W96" s="9">
        <f>[20]Jun!$N$39</f>
        <v>0</v>
      </c>
      <c r="X96" s="9">
        <f>[20]Jun!$N$40</f>
        <v>0</v>
      </c>
      <c r="Y96" s="9">
        <f>SUM([20]Jun!$N$41,[20]Jun!$N$42)</f>
        <v>0</v>
      </c>
      <c r="Z96" s="9">
        <f>[20]Jun!$N$44</f>
        <v>0</v>
      </c>
      <c r="AA96" s="9">
        <f>SUM([20]Jun!$N$43,[20]Jun!$N$45)</f>
        <v>0</v>
      </c>
      <c r="AB96" s="9">
        <f>[20]Jun!$N$50</f>
        <v>0</v>
      </c>
      <c r="AC96" s="9">
        <f>[20]Jun!$N$58</f>
        <v>0</v>
      </c>
      <c r="AD96" s="9">
        <f>[20]Jun!$N$56</f>
        <v>0</v>
      </c>
      <c r="AE96" s="9">
        <f>[20]Jun!$N$57</f>
        <v>0</v>
      </c>
      <c r="AF96" s="9">
        <f>[20]Jun!$N$35</f>
        <v>0</v>
      </c>
      <c r="AG96" s="9">
        <f>[20]Jun!$N$65</f>
        <v>0</v>
      </c>
      <c r="AH96" s="9">
        <f>[20]Jun!$N$59</f>
        <v>0</v>
      </c>
      <c r="AI96" s="9">
        <f>[20]Jun!$N$61</f>
        <v>0</v>
      </c>
      <c r="AJ96" s="9">
        <f>[20]Jun!$N$31</f>
        <v>0</v>
      </c>
      <c r="AK96" s="9">
        <f>[20]Jun!$N$66</f>
        <v>0</v>
      </c>
      <c r="AL96" s="9">
        <f>[20]Jun!$N$38</f>
        <v>0</v>
      </c>
      <c r="AM96" s="9">
        <f>[20]Jun!$N$32</f>
        <v>0</v>
      </c>
      <c r="AN96" s="9">
        <f>[20]Jun!$N$34</f>
        <v>0</v>
      </c>
      <c r="AO96" s="9">
        <f>[20]Jun!$N$33</f>
        <v>0</v>
      </c>
      <c r="AP96" s="9">
        <f>[20]Jun!$N$67</f>
        <v>0</v>
      </c>
      <c r="AQ96" s="10">
        <f>[20]Jun!$N$68</f>
        <v>0</v>
      </c>
      <c r="AR96" s="9">
        <f>[20]Jun!$N$63</f>
        <v>0</v>
      </c>
      <c r="AS96" s="9">
        <f>[20]Jun!$N$64</f>
        <v>0</v>
      </c>
      <c r="AT96" s="11">
        <f>[20]Jun!$N$62</f>
        <v>0</v>
      </c>
      <c r="AU96" s="12">
        <f t="shared" si="2"/>
        <v>0</v>
      </c>
    </row>
    <row r="97" spans="1:47" x14ac:dyDescent="0.25">
      <c r="A97" s="2"/>
      <c r="B97" s="2" t="s">
        <v>21</v>
      </c>
      <c r="C97" s="2">
        <f>[20]Jun!$AS$15</f>
        <v>0</v>
      </c>
      <c r="D97" s="2">
        <f>[20]Jun!$U$15</f>
        <v>0</v>
      </c>
      <c r="E97" s="2">
        <f>[20]Jun!$W$15</f>
        <v>0</v>
      </c>
      <c r="F97" s="2">
        <f>[20]Jun!$V$15</f>
        <v>0</v>
      </c>
      <c r="G97" s="2">
        <f>[20]Jun!$AT$15</f>
        <v>0</v>
      </c>
      <c r="H97" s="2">
        <f>[20]Jun!$Y$15</f>
        <v>0</v>
      </c>
      <c r="I97" s="2">
        <f>[20]Jun!$X$15</f>
        <v>0</v>
      </c>
      <c r="J97" s="2">
        <f>[20]Jun!$BG$15</f>
        <v>0</v>
      </c>
      <c r="K97" s="2">
        <f>[20]Jun!$AU$15</f>
        <v>1</v>
      </c>
      <c r="L97" s="2">
        <f>[20]Jun!$Z$15</f>
        <v>0</v>
      </c>
      <c r="M97" s="2">
        <f>[20]Jun!$BB$15</f>
        <v>0</v>
      </c>
      <c r="N97" s="2">
        <f>[20]Jun!$AV$15</f>
        <v>0</v>
      </c>
      <c r="O97" s="2">
        <f>[20]Jun!$AB$15</f>
        <v>0</v>
      </c>
      <c r="P97" s="2">
        <f>[20]Jun!$AC$15</f>
        <v>0</v>
      </c>
      <c r="Q97" s="2">
        <f>[20]Jun!$AA$15</f>
        <v>0</v>
      </c>
      <c r="R97" s="2">
        <f>[20]Jun!$AX$15</f>
        <v>0</v>
      </c>
      <c r="S97" s="2">
        <f>SUM([20]Jun!$AI$15,[20]Jun!$AJ$15)</f>
        <v>0</v>
      </c>
      <c r="T97" s="2">
        <f>[20]Jun!$AY$15</f>
        <v>0</v>
      </c>
      <c r="U97" s="2">
        <f>[20]Jun!$AZ$15</f>
        <v>0</v>
      </c>
      <c r="V97" s="2">
        <f>[20]Jun!$BA$15</f>
        <v>0</v>
      </c>
      <c r="W97" s="2">
        <f>[20]Jun!$AL$15</f>
        <v>1</v>
      </c>
      <c r="X97" s="2">
        <f>[20]Jun!$AM$15</f>
        <v>0</v>
      </c>
      <c r="Y97" s="2">
        <f>SUM([20]Jun!$AN$15,[20]Jun!$AO$15)</f>
        <v>0</v>
      </c>
      <c r="Z97" s="2">
        <f>[20]Jun!$AQ$15</f>
        <v>0</v>
      </c>
      <c r="AA97" s="2">
        <f>SUM([20]Jun!$AP$15,[20]Jun!$AR$15)</f>
        <v>0</v>
      </c>
      <c r="AB97" s="2">
        <f>[20]Jun!$AW$15</f>
        <v>0</v>
      </c>
      <c r="AC97" s="2">
        <f>[20]Jun!$BE$15</f>
        <v>0</v>
      </c>
      <c r="AD97" s="2">
        <f>[20]Jun!$BC$15</f>
        <v>0</v>
      </c>
      <c r="AE97" s="2">
        <f>[20]Jun!$BD$15</f>
        <v>0</v>
      </c>
      <c r="AF97" s="2">
        <f>[20]Jun!$AH$15</f>
        <v>2</v>
      </c>
      <c r="AG97" s="2">
        <f>[20]Jun!$BL$15</f>
        <v>0</v>
      </c>
      <c r="AH97" s="2">
        <f>[20]Jun!$BF$15</f>
        <v>0</v>
      </c>
      <c r="AI97" s="2">
        <f>[20]Jun!$BH$15</f>
        <v>0</v>
      </c>
      <c r="AJ97" s="2">
        <f>[20]Jun!$AD$15</f>
        <v>0</v>
      </c>
      <c r="AK97" s="2">
        <f>[20]Jun!$BM$15</f>
        <v>0</v>
      </c>
      <c r="AL97" s="2">
        <f>[20]Jun!$AK$15</f>
        <v>0</v>
      </c>
      <c r="AM97" s="2">
        <f>[20]Jun!$AE$15</f>
        <v>0</v>
      </c>
      <c r="AN97" s="2">
        <f>[20]Jun!$AG$15</f>
        <v>0</v>
      </c>
      <c r="AO97" s="2">
        <f>[20]Jun!$AF$15</f>
        <v>0</v>
      </c>
      <c r="AP97" s="2">
        <f>[20]Jun!$BN$15</f>
        <v>0</v>
      </c>
      <c r="AQ97" s="13">
        <f>[20]Jun!$BO$15</f>
        <v>0</v>
      </c>
      <c r="AR97" s="2">
        <f>[20]Jun!$BJ$15</f>
        <v>0</v>
      </c>
      <c r="AS97" s="2">
        <f>[20]Jun!$BK$15</f>
        <v>0</v>
      </c>
      <c r="AT97" s="14">
        <f>[20]Jun!$BI$15</f>
        <v>0</v>
      </c>
      <c r="AU97" s="15">
        <f t="shared" si="2"/>
        <v>4</v>
      </c>
    </row>
    <row r="98" spans="1:47" x14ac:dyDescent="0.25">
      <c r="A98" s="9" t="s">
        <v>147</v>
      </c>
      <c r="B98" s="9" t="s">
        <v>20</v>
      </c>
      <c r="C98" s="9">
        <f>[20]Jun!$M$46</f>
        <v>0</v>
      </c>
      <c r="D98" s="9">
        <f>[20]Jun!$M$22</f>
        <v>0</v>
      </c>
      <c r="E98" s="9">
        <f>[20]Jun!$M$24</f>
        <v>0</v>
      </c>
      <c r="F98" s="9">
        <f>[20]Jun!$M$23</f>
        <v>0</v>
      </c>
      <c r="G98" s="9">
        <f>[20]Jun!$M$47</f>
        <v>0</v>
      </c>
      <c r="H98" s="9">
        <f>[20]Jun!$M$26</f>
        <v>0</v>
      </c>
      <c r="I98" s="9">
        <f>[20]Jun!$M$25</f>
        <v>0</v>
      </c>
      <c r="J98" s="9">
        <f>[20]Jun!$M$60</f>
        <v>0</v>
      </c>
      <c r="K98" s="9">
        <f>[20]Jun!$M$48</f>
        <v>0</v>
      </c>
      <c r="L98" s="9">
        <f>[20]Jun!$M$27</f>
        <v>0</v>
      </c>
      <c r="M98" s="9">
        <f>[20]Jun!$M$55</f>
        <v>0</v>
      </c>
      <c r="N98" s="9">
        <f>[20]Jun!$M$49</f>
        <v>0</v>
      </c>
      <c r="O98" s="9">
        <f>[20]Jun!$M$29</f>
        <v>0</v>
      </c>
      <c r="P98" s="9">
        <f>[20]Jun!$M$30</f>
        <v>0</v>
      </c>
      <c r="Q98" s="9">
        <f>[20]Jun!$M$28</f>
        <v>0</v>
      </c>
      <c r="R98" s="9">
        <f>[20]Jun!$M$51</f>
        <v>0</v>
      </c>
      <c r="S98" s="9">
        <f>SUM([20]Jun!$M$36,[20]Jun!$M$37)</f>
        <v>0</v>
      </c>
      <c r="T98" s="9">
        <f>[20]Jun!$M$52</f>
        <v>0</v>
      </c>
      <c r="U98" s="9">
        <f>[20]Jun!$M$53</f>
        <v>0</v>
      </c>
      <c r="V98" s="9">
        <f>[20]Jun!$M$54</f>
        <v>0</v>
      </c>
      <c r="W98" s="9">
        <f>[20]Jun!$M$39</f>
        <v>1</v>
      </c>
      <c r="X98" s="9">
        <f>[20]Jun!$M$40</f>
        <v>0</v>
      </c>
      <c r="Y98" s="9">
        <f>SUM([20]Jun!$M$41,[20]Jun!$M$42)</f>
        <v>0</v>
      </c>
      <c r="Z98" s="9">
        <f>[20]Jun!$M$44</f>
        <v>0</v>
      </c>
      <c r="AA98" s="9">
        <f>SUM([20]Jun!$M$43,[20]Jun!$M$45)</f>
        <v>0</v>
      </c>
      <c r="AB98" s="9">
        <f>[20]Jun!$M$50</f>
        <v>0</v>
      </c>
      <c r="AC98" s="9">
        <f>[20]Jun!$M$58</f>
        <v>0</v>
      </c>
      <c r="AD98" s="9">
        <f>[20]Jun!$M$56</f>
        <v>0</v>
      </c>
      <c r="AE98" s="9">
        <f>[20]Jun!$M$57</f>
        <v>0</v>
      </c>
      <c r="AF98" s="9">
        <f>[20]Jun!$M$35</f>
        <v>0</v>
      </c>
      <c r="AG98" s="9">
        <f>[20]Jun!$M$65</f>
        <v>0</v>
      </c>
      <c r="AH98" s="9">
        <f>[20]Jun!$M$59</f>
        <v>0</v>
      </c>
      <c r="AI98" s="9">
        <f>[20]Jun!$M$61</f>
        <v>0</v>
      </c>
      <c r="AJ98" s="9">
        <f>[20]Jun!$M$31</f>
        <v>0</v>
      </c>
      <c r="AK98" s="9">
        <f>[20]Jun!$M$66</f>
        <v>0</v>
      </c>
      <c r="AL98" s="9">
        <f>[20]Jun!$M$38</f>
        <v>0</v>
      </c>
      <c r="AM98" s="9">
        <f>[20]Jun!$M$32</f>
        <v>0</v>
      </c>
      <c r="AN98" s="9">
        <f>[20]Jun!$M$34</f>
        <v>0</v>
      </c>
      <c r="AO98" s="9">
        <f>[20]Jun!$M$33</f>
        <v>0</v>
      </c>
      <c r="AP98" s="9">
        <f>[20]Jun!$M$67</f>
        <v>0</v>
      </c>
      <c r="AQ98" s="10">
        <f>[20]Jun!$M$68</f>
        <v>0</v>
      </c>
      <c r="AR98" s="9">
        <f>[20]Jun!$M$63</f>
        <v>0</v>
      </c>
      <c r="AS98" s="9">
        <f>[20]Jun!$M$64</f>
        <v>0</v>
      </c>
      <c r="AT98" s="11">
        <f>[20]Jun!$M$62</f>
        <v>0</v>
      </c>
      <c r="AU98" s="12">
        <f t="shared" si="2"/>
        <v>1</v>
      </c>
    </row>
    <row r="99" spans="1:47" x14ac:dyDescent="0.25">
      <c r="A99" s="2"/>
      <c r="B99" s="2" t="s">
        <v>21</v>
      </c>
      <c r="C99" s="2">
        <f>[20]Jun!$AS$14</f>
        <v>0</v>
      </c>
      <c r="D99" s="2">
        <f>[20]Jun!$U$14</f>
        <v>0</v>
      </c>
      <c r="E99" s="2">
        <f>[20]Jun!$W$14</f>
        <v>0</v>
      </c>
      <c r="F99" s="2">
        <f>[20]Jun!$V$14</f>
        <v>1</v>
      </c>
      <c r="G99" s="2">
        <f>[20]Jun!$AT$14</f>
        <v>0</v>
      </c>
      <c r="H99" s="2">
        <f>[20]Jun!$Y$14</f>
        <v>0</v>
      </c>
      <c r="I99" s="2">
        <f>[20]Jun!$X$14</f>
        <v>0</v>
      </c>
      <c r="J99" s="2">
        <f>[20]Jun!$BG$14</f>
        <v>0</v>
      </c>
      <c r="K99" s="2">
        <f>[20]Jun!$AU$14</f>
        <v>0</v>
      </c>
      <c r="L99" s="2">
        <f>[20]Jun!$Z$14</f>
        <v>0</v>
      </c>
      <c r="M99" s="2">
        <f>[20]Jun!$BB$14</f>
        <v>0</v>
      </c>
      <c r="N99" s="2">
        <f>[20]Jun!$AV$14</f>
        <v>0</v>
      </c>
      <c r="O99" s="2">
        <f>[20]Jun!$AB$14</f>
        <v>0</v>
      </c>
      <c r="P99" s="2">
        <f>[20]Jun!$AC$14</f>
        <v>0</v>
      </c>
      <c r="Q99" s="2">
        <f>[20]Jun!$AA$14</f>
        <v>0</v>
      </c>
      <c r="R99" s="2">
        <f>[20]Jun!$AX$14</f>
        <v>0</v>
      </c>
      <c r="S99" s="2">
        <f>SUM([20]Jun!$AI$14,[20]Jun!$AJ$14)</f>
        <v>0</v>
      </c>
      <c r="T99" s="2">
        <f>[20]Jun!$AY$14</f>
        <v>0</v>
      </c>
      <c r="U99" s="2">
        <f>[20]Jun!$AZ$14</f>
        <v>0</v>
      </c>
      <c r="V99" s="2">
        <f>[20]Jun!$BA$14</f>
        <v>0</v>
      </c>
      <c r="W99" s="2">
        <f>[20]Jun!$AL$14</f>
        <v>1</v>
      </c>
      <c r="X99" s="2">
        <f>[20]Jun!$AM$14</f>
        <v>0</v>
      </c>
      <c r="Y99" s="2">
        <f>SUM([20]Jun!$AN$14,[20]Jun!$AO$14)</f>
        <v>0</v>
      </c>
      <c r="Z99" s="2">
        <f>[20]Jun!$AQ$14</f>
        <v>0</v>
      </c>
      <c r="AA99" s="2">
        <f>SUM([20]Jun!$AP$14,[20]Jun!$AR$14)</f>
        <v>0</v>
      </c>
      <c r="AB99" s="2">
        <f>[20]Jun!$AW$14</f>
        <v>0</v>
      </c>
      <c r="AC99" s="2">
        <f>[20]Jun!$BE$14</f>
        <v>0</v>
      </c>
      <c r="AD99" s="2">
        <f>[20]Jun!$BC$14</f>
        <v>0</v>
      </c>
      <c r="AE99" s="2">
        <f>[20]Jun!$BD$14</f>
        <v>0</v>
      </c>
      <c r="AF99" s="2">
        <f>[20]Jun!$AH$14</f>
        <v>0</v>
      </c>
      <c r="AG99" s="2">
        <f>[20]Jun!$BL$14</f>
        <v>0</v>
      </c>
      <c r="AH99" s="2">
        <f>[20]Jun!$BF$14</f>
        <v>0</v>
      </c>
      <c r="AI99" s="2">
        <f>[20]Jun!$BH$14</f>
        <v>0</v>
      </c>
      <c r="AJ99" s="2">
        <f>[20]Jun!$AD$14</f>
        <v>0</v>
      </c>
      <c r="AK99" s="2">
        <f>[20]Jun!$BM$14</f>
        <v>0</v>
      </c>
      <c r="AL99" s="2">
        <f>[20]Jun!$AK$14</f>
        <v>0</v>
      </c>
      <c r="AM99" s="2">
        <f>[20]Jun!$AE$14</f>
        <v>0</v>
      </c>
      <c r="AN99" s="2">
        <f>[20]Jun!$AG$14</f>
        <v>0</v>
      </c>
      <c r="AO99" s="2">
        <f>[20]Jun!$AF$14</f>
        <v>0</v>
      </c>
      <c r="AP99" s="2">
        <f>[20]Jun!$BN$14</f>
        <v>0</v>
      </c>
      <c r="AQ99" s="13">
        <f>[20]Jun!$BO$14</f>
        <v>0</v>
      </c>
      <c r="AR99" s="2">
        <f>[20]Jun!$BJ$14</f>
        <v>0</v>
      </c>
      <c r="AS99" s="2">
        <f>[20]Jun!$BK$14</f>
        <v>0</v>
      </c>
      <c r="AT99" s="14">
        <f>[20]Jun!$BI$14</f>
        <v>0</v>
      </c>
      <c r="AU99" s="15">
        <f t="shared" si="2"/>
        <v>2</v>
      </c>
    </row>
    <row r="100" spans="1:47" x14ac:dyDescent="0.25">
      <c r="A100" s="9" t="s">
        <v>146</v>
      </c>
      <c r="B100" s="9" t="s">
        <v>20</v>
      </c>
      <c r="C100" s="9">
        <f>[20]Jun!$R$46</f>
        <v>0</v>
      </c>
      <c r="D100" s="9">
        <f>[20]Jun!$R$22</f>
        <v>0</v>
      </c>
      <c r="E100" s="9">
        <f>[20]Jun!$R$24</f>
        <v>1</v>
      </c>
      <c r="F100" s="9">
        <f>[20]Jun!$R$23</f>
        <v>0</v>
      </c>
      <c r="G100" s="9">
        <f>[20]Jun!$R$47</f>
        <v>0</v>
      </c>
      <c r="H100" s="9">
        <f>[20]Jun!$R$26</f>
        <v>0</v>
      </c>
      <c r="I100" s="9">
        <f>[20]Jun!$R$25</f>
        <v>0</v>
      </c>
      <c r="J100" s="9">
        <f>[20]Jun!$R$60</f>
        <v>0</v>
      </c>
      <c r="K100" s="9">
        <f>[20]Jun!$R$48</f>
        <v>0</v>
      </c>
      <c r="L100" s="9">
        <f>[20]Jun!$R$27</f>
        <v>0</v>
      </c>
      <c r="M100" s="9">
        <f>[20]Jun!$R$55</f>
        <v>0</v>
      </c>
      <c r="N100" s="9">
        <f>[20]Jun!$R$49</f>
        <v>0</v>
      </c>
      <c r="O100" s="9">
        <f>[20]Jun!$R$29</f>
        <v>0</v>
      </c>
      <c r="P100" s="9">
        <f>[20]Jun!$R$30</f>
        <v>0</v>
      </c>
      <c r="Q100" s="9">
        <f>[20]Jun!$R$28</f>
        <v>0</v>
      </c>
      <c r="R100" s="9">
        <f>[20]Jun!$R$51</f>
        <v>0</v>
      </c>
      <c r="S100" s="9">
        <f>SUM([20]Jun!$R$36,[20]Jun!$R$37)</f>
        <v>0</v>
      </c>
      <c r="T100" s="9">
        <f>[20]Jun!$R$52</f>
        <v>0</v>
      </c>
      <c r="U100" s="9">
        <f>[20]Jun!$R$53</f>
        <v>0</v>
      </c>
      <c r="V100" s="9">
        <f>[20]Jun!$R$54</f>
        <v>0</v>
      </c>
      <c r="W100" s="9">
        <f>[20]Jun!$R$39</f>
        <v>0</v>
      </c>
      <c r="X100" s="9">
        <f>[20]Jun!$R$40</f>
        <v>0</v>
      </c>
      <c r="Y100" s="9">
        <f>SUM([20]Jun!$R$41,[20]Jun!$R$42)</f>
        <v>0</v>
      </c>
      <c r="Z100" s="9">
        <f>[20]Jun!$R$44</f>
        <v>0</v>
      </c>
      <c r="AA100" s="9">
        <f>SUM([20]Jun!$R$43,[20]Jun!$R$45)</f>
        <v>0</v>
      </c>
      <c r="AB100" s="9">
        <f>[20]Jun!$R$50</f>
        <v>0</v>
      </c>
      <c r="AC100" s="9">
        <f>[20]Jun!$R$58</f>
        <v>0</v>
      </c>
      <c r="AD100" s="9">
        <f>[20]Jun!$R$56</f>
        <v>0</v>
      </c>
      <c r="AE100" s="9">
        <f>[20]Jun!$R$57</f>
        <v>0</v>
      </c>
      <c r="AF100" s="9">
        <f>[20]Jun!$R$35</f>
        <v>0</v>
      </c>
      <c r="AG100" s="9">
        <f>[20]Jun!$R$65</f>
        <v>0</v>
      </c>
      <c r="AH100" s="9">
        <f>[20]Jun!$R$59</f>
        <v>0</v>
      </c>
      <c r="AI100" s="9">
        <f>[20]Jun!$R$61</f>
        <v>0</v>
      </c>
      <c r="AJ100" s="9">
        <f>[20]Jun!$R$31</f>
        <v>0</v>
      </c>
      <c r="AK100" s="9">
        <f>[20]Jun!$R$66</f>
        <v>0</v>
      </c>
      <c r="AL100" s="9">
        <f>[20]Jun!$R$38</f>
        <v>0</v>
      </c>
      <c r="AM100" s="9">
        <f>[20]Jun!$R$32</f>
        <v>0</v>
      </c>
      <c r="AN100" s="9">
        <f>[20]Jun!$R$34</f>
        <v>0</v>
      </c>
      <c r="AO100" s="9">
        <f>[20]Jun!$R$33</f>
        <v>0</v>
      </c>
      <c r="AP100" s="9">
        <f>[20]Jun!$R$67</f>
        <v>0</v>
      </c>
      <c r="AQ100" s="10">
        <f>[20]Jun!$R$68</f>
        <v>0</v>
      </c>
      <c r="AR100" s="9">
        <f>[20]Jun!$R$63</f>
        <v>0</v>
      </c>
      <c r="AS100" s="9">
        <f>[20]Jun!$R$64</f>
        <v>0</v>
      </c>
      <c r="AT100" s="11">
        <f>[20]Jun!$R$62</f>
        <v>0</v>
      </c>
      <c r="AU100" s="12">
        <f t="shared" si="2"/>
        <v>1</v>
      </c>
    </row>
    <row r="101" spans="1:47" x14ac:dyDescent="0.25">
      <c r="A101" s="18"/>
      <c r="B101" s="18" t="s">
        <v>21</v>
      </c>
      <c r="C101" s="2">
        <f>[20]Jun!$AS$19</f>
        <v>0</v>
      </c>
      <c r="D101" s="2">
        <f>[20]Jun!$U$19</f>
        <v>1</v>
      </c>
      <c r="E101" s="2">
        <f>[20]Jun!$W$19</f>
        <v>1</v>
      </c>
      <c r="F101" s="2">
        <f>[20]Jun!$V$19</f>
        <v>0</v>
      </c>
      <c r="G101" s="2">
        <f>[20]Jun!$AT$19</f>
        <v>0</v>
      </c>
      <c r="H101" s="2">
        <f>[20]Jun!$Y$19</f>
        <v>0</v>
      </c>
      <c r="I101" s="2">
        <f>[20]Jun!$X$19</f>
        <v>0</v>
      </c>
      <c r="J101" s="2">
        <f>[20]Jun!$BG$19</f>
        <v>0</v>
      </c>
      <c r="K101" s="2">
        <f>[20]Jun!$AU$19</f>
        <v>0</v>
      </c>
      <c r="L101" s="2">
        <f>[20]Jun!$Z$19</f>
        <v>0</v>
      </c>
      <c r="M101" s="2">
        <f>[20]Jun!$BB$19</f>
        <v>0</v>
      </c>
      <c r="N101" s="2">
        <f>[20]Jun!$AV$19</f>
        <v>0</v>
      </c>
      <c r="O101" s="2">
        <f>[20]Jun!$AB$19</f>
        <v>0</v>
      </c>
      <c r="P101" s="2">
        <f>[20]Jun!$AC$19</f>
        <v>0</v>
      </c>
      <c r="Q101" s="2">
        <f>[20]Jun!$AA$19</f>
        <v>0</v>
      </c>
      <c r="R101" s="2">
        <f>[20]Jun!$AX$19</f>
        <v>0</v>
      </c>
      <c r="S101" s="2">
        <f>SUM([20]Jun!$AI$19,[20]Jun!$AJ$19)</f>
        <v>0</v>
      </c>
      <c r="T101" s="2">
        <f>[20]Jun!$AY$19</f>
        <v>0</v>
      </c>
      <c r="U101" s="2">
        <f>[20]Jun!$AZ$19</f>
        <v>0</v>
      </c>
      <c r="V101" s="2">
        <f>[20]Jun!$BA$19</f>
        <v>0</v>
      </c>
      <c r="W101" s="2">
        <f>[20]Jun!$AL$19</f>
        <v>0</v>
      </c>
      <c r="X101" s="2">
        <f>[20]Jun!$AM$19</f>
        <v>0</v>
      </c>
      <c r="Y101" s="2">
        <f>SUM([20]Jun!$AN$19,[20]Jun!$AO$19)</f>
        <v>0</v>
      </c>
      <c r="Z101" s="2">
        <f>[20]Jun!$AQ$19</f>
        <v>0</v>
      </c>
      <c r="AA101" s="2">
        <f>SUM([20]Jun!$AP$19,[20]Jun!$AR$19)</f>
        <v>0</v>
      </c>
      <c r="AB101" s="2">
        <f>[20]Jun!$AW$19</f>
        <v>0</v>
      </c>
      <c r="AC101" s="2">
        <f>[20]Jun!$BE$19</f>
        <v>0</v>
      </c>
      <c r="AD101" s="2">
        <f>[20]Jun!$BC$19</f>
        <v>0</v>
      </c>
      <c r="AE101" s="2">
        <f>[20]Jun!$BD$19</f>
        <v>0</v>
      </c>
      <c r="AF101" s="2">
        <f>[20]Jun!$AH$19</f>
        <v>1</v>
      </c>
      <c r="AG101" s="2">
        <f>[20]Jun!$BL$19</f>
        <v>0</v>
      </c>
      <c r="AH101" s="2">
        <f>[20]Jun!$BF$19</f>
        <v>0</v>
      </c>
      <c r="AI101" s="2">
        <f>[20]Jun!$BH$19</f>
        <v>0</v>
      </c>
      <c r="AJ101" s="2">
        <f>[20]Jun!$AD$19</f>
        <v>0</v>
      </c>
      <c r="AK101" s="2">
        <f>[20]Jun!$BM$19</f>
        <v>0</v>
      </c>
      <c r="AL101" s="2">
        <f>[20]Jun!$AK$19</f>
        <v>0</v>
      </c>
      <c r="AM101" s="2">
        <f>[20]Jun!$AE$19</f>
        <v>0</v>
      </c>
      <c r="AN101" s="2">
        <f>[20]Jun!$AG$19</f>
        <v>0</v>
      </c>
      <c r="AO101" s="2">
        <f>[20]Jun!$AF$19</f>
        <v>0</v>
      </c>
      <c r="AP101" s="2">
        <f>[20]Jun!$BN$19</f>
        <v>0</v>
      </c>
      <c r="AQ101" s="13">
        <f>[20]Jun!$BO$19</f>
        <v>0</v>
      </c>
      <c r="AR101" s="2">
        <f>[20]Jun!$BJ$19</f>
        <v>0</v>
      </c>
      <c r="AS101" s="2">
        <f>[20]Jun!$BK$19</f>
        <v>0</v>
      </c>
      <c r="AT101" s="14">
        <f>[20]Jun!$BI$19</f>
        <v>0</v>
      </c>
      <c r="AU101" s="15">
        <f t="shared" si="2"/>
        <v>3</v>
      </c>
    </row>
    <row r="102" spans="1:47" x14ac:dyDescent="0.25">
      <c r="A102" s="9" t="s">
        <v>136</v>
      </c>
      <c r="B102" s="9" t="s">
        <v>20</v>
      </c>
      <c r="C102" s="9">
        <f>[3]Jun!$B$38</f>
        <v>0</v>
      </c>
      <c r="D102" s="9">
        <f>[3]Jun!$B$14</f>
        <v>0</v>
      </c>
      <c r="E102" s="9">
        <f>[3]Jun!$B$16</f>
        <v>0</v>
      </c>
      <c r="F102" s="9">
        <f>[3]Jun!$B$15</f>
        <v>0</v>
      </c>
      <c r="G102" s="9">
        <f>[3]Jun!$B$39</f>
        <v>0</v>
      </c>
      <c r="H102" s="9">
        <f>[3]Jun!$B$18</f>
        <v>0</v>
      </c>
      <c r="I102" s="9">
        <f>[3]Jun!$B$17</f>
        <v>0</v>
      </c>
      <c r="J102" s="9">
        <f>[3]Jun!$B$52</f>
        <v>0</v>
      </c>
      <c r="K102" s="9">
        <f>[3]Jun!$B$40</f>
        <v>0</v>
      </c>
      <c r="L102" s="9">
        <f>[3]Jun!$B$19</f>
        <v>0</v>
      </c>
      <c r="M102" s="9">
        <f>[3]Jun!$B$47</f>
        <v>0</v>
      </c>
      <c r="N102" s="9">
        <f>[3]Jun!$B$41</f>
        <v>0</v>
      </c>
      <c r="O102" s="9">
        <f>[3]Jun!$B$21</f>
        <v>0</v>
      </c>
      <c r="P102" s="9">
        <f>[3]Jun!$B$22</f>
        <v>0</v>
      </c>
      <c r="Q102" s="9">
        <f>[3]Jun!$B$20</f>
        <v>0</v>
      </c>
      <c r="R102" s="9">
        <f>[3]Jun!$B$43</f>
        <v>0</v>
      </c>
      <c r="S102" s="9">
        <f>SUM([3]Jun!$B$28:$B$29)</f>
        <v>0</v>
      </c>
      <c r="T102" s="9">
        <f>[3]Jun!$B$44</f>
        <v>0</v>
      </c>
      <c r="U102" s="9">
        <f>[3]Jun!$B$45</f>
        <v>0</v>
      </c>
      <c r="V102" s="9">
        <f>[3]Jun!$B$46</f>
        <v>0</v>
      </c>
      <c r="W102" s="9">
        <f>[3]Jun!$B$31</f>
        <v>0</v>
      </c>
      <c r="X102" s="9">
        <f>[3]Jun!$B$32</f>
        <v>0</v>
      </c>
      <c r="Y102" s="9">
        <f>SUM([3]Jun!$B$33:$B$34)</f>
        <v>0</v>
      </c>
      <c r="Z102" s="9">
        <f>[3]Jun!$B$36</f>
        <v>0</v>
      </c>
      <c r="AA102" s="9">
        <f>SUM([3]Jun!$B$35,[3]Jun!$B$37)</f>
        <v>0</v>
      </c>
      <c r="AB102" s="9">
        <f>[3]Jun!$B$42</f>
        <v>0</v>
      </c>
      <c r="AC102" s="9">
        <f>[3]Jun!$B$50</f>
        <v>0</v>
      </c>
      <c r="AD102" s="9">
        <f>[3]Jun!$B$48</f>
        <v>0</v>
      </c>
      <c r="AE102" s="9">
        <f>[3]Jun!$B$49</f>
        <v>0</v>
      </c>
      <c r="AF102" s="9">
        <f>[3]Jun!$B$27</f>
        <v>0</v>
      </c>
      <c r="AG102" s="9">
        <f>[3]Jun!$B$57</f>
        <v>0</v>
      </c>
      <c r="AH102" s="9">
        <f>[3]Jun!$B$51</f>
        <v>0</v>
      </c>
      <c r="AI102" s="9">
        <f>[3]Jun!$B$53</f>
        <v>0</v>
      </c>
      <c r="AJ102" s="9">
        <f>[3]Jun!$B$23</f>
        <v>0</v>
      </c>
      <c r="AK102" s="9">
        <f>[3]Jun!$B$58</f>
        <v>0</v>
      </c>
      <c r="AL102" s="9">
        <f>[3]Jun!$B$30</f>
        <v>0</v>
      </c>
      <c r="AM102" s="9">
        <f>[3]Jun!$B$24</f>
        <v>0</v>
      </c>
      <c r="AN102" s="9">
        <f>[3]Jun!$B$26</f>
        <v>0</v>
      </c>
      <c r="AO102" s="9">
        <f>[3]Jun!$B$25</f>
        <v>0</v>
      </c>
      <c r="AP102" s="9">
        <f>[3]Jun!$B$59</f>
        <v>0</v>
      </c>
      <c r="AQ102" s="10">
        <f>[3]Jun!$B$60</f>
        <v>0</v>
      </c>
      <c r="AR102" s="9">
        <f>[3]Jun!$B$55</f>
        <v>0</v>
      </c>
      <c r="AS102" s="9">
        <f>[3]Jun!$B$56</f>
        <v>0</v>
      </c>
      <c r="AT102" s="11">
        <f>[3]Jun!$B$54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[3]Jun!$AK$3</f>
        <v>0</v>
      </c>
      <c r="D103" s="2">
        <f>[3]Jun!$M$3</f>
        <v>1</v>
      </c>
      <c r="E103" s="2">
        <f>[3]Jun!$O$3</f>
        <v>0</v>
      </c>
      <c r="F103" s="2">
        <f>[3]Jun!$N$3</f>
        <v>0</v>
      </c>
      <c r="G103" s="2">
        <f>[3]Jun!$AL$3</f>
        <v>0</v>
      </c>
      <c r="H103" s="2">
        <f>[3]Jun!$Q$3</f>
        <v>0</v>
      </c>
      <c r="I103" s="2">
        <f>[3]Jun!$P$3</f>
        <v>0</v>
      </c>
      <c r="J103" s="2">
        <f>[3]Jun!$AY$3</f>
        <v>0</v>
      </c>
      <c r="K103" s="2">
        <f>[3]Jun!$AM$3</f>
        <v>0</v>
      </c>
      <c r="L103" s="2">
        <f>[3]Jun!$R$3</f>
        <v>0</v>
      </c>
      <c r="M103" s="2">
        <f>[3]Jun!$AT$3</f>
        <v>0</v>
      </c>
      <c r="N103" s="2">
        <f>[3]Jun!$AN$3</f>
        <v>0</v>
      </c>
      <c r="O103" s="2">
        <f>[3]Jun!$T$3</f>
        <v>0</v>
      </c>
      <c r="P103" s="2">
        <f>[3]Jun!$U$3</f>
        <v>0</v>
      </c>
      <c r="Q103" s="2">
        <f>[3]Jun!$S$3</f>
        <v>0</v>
      </c>
      <c r="R103" s="2">
        <f>[3]Jun!$AP$3</f>
        <v>0</v>
      </c>
      <c r="S103" s="2">
        <f>SUM([3]Jun!$AA$3:$AB$3)</f>
        <v>0</v>
      </c>
      <c r="T103" s="2">
        <f>[3]Jun!$AQ$3</f>
        <v>0</v>
      </c>
      <c r="U103" s="2">
        <f>[3]Jun!$AR$3</f>
        <v>0</v>
      </c>
      <c r="V103" s="2">
        <f>[3]Jun!$AS$3</f>
        <v>0</v>
      </c>
      <c r="W103" s="2">
        <f>[3]Jun!$AD$3</f>
        <v>1</v>
      </c>
      <c r="X103" s="2">
        <f>[3]Jun!$AE$3</f>
        <v>0</v>
      </c>
      <c r="Y103" s="2">
        <f>SUM([3]Jun!$AF$3:$AG$3)</f>
        <v>0</v>
      </c>
      <c r="Z103" s="2">
        <f>[3]Jun!$AI$3</f>
        <v>0</v>
      </c>
      <c r="AA103" s="2">
        <f>SUM([3]Jun!$AH$3,[3]Jun!$AJ$3)</f>
        <v>0</v>
      </c>
      <c r="AB103" s="2">
        <f>[3]Jun!$AO$3</f>
        <v>0</v>
      </c>
      <c r="AC103" s="2">
        <f>[3]Jun!$AW$3</f>
        <v>0</v>
      </c>
      <c r="AD103" s="2">
        <f>[3]Jun!$AU$3</f>
        <v>0</v>
      </c>
      <c r="AE103" s="2">
        <f>[3]Jun!$AV$3</f>
        <v>0</v>
      </c>
      <c r="AF103" s="2">
        <f>[3]Jun!$Z$3</f>
        <v>1</v>
      </c>
      <c r="AG103" s="2">
        <f>[3]Jun!$BD$3</f>
        <v>0</v>
      </c>
      <c r="AH103" s="2">
        <f>[3]Jun!$AX$3</f>
        <v>0</v>
      </c>
      <c r="AI103" s="2">
        <f>[3]Jun!$AZ$3</f>
        <v>0</v>
      </c>
      <c r="AJ103" s="2">
        <f>[3]Jun!$V$3</f>
        <v>0</v>
      </c>
      <c r="AK103" s="2">
        <f>[3]Jun!$BE$3</f>
        <v>0</v>
      </c>
      <c r="AL103" s="2">
        <f>[3]Jun!$AC$3</f>
        <v>0</v>
      </c>
      <c r="AM103" s="2">
        <f>[3]Jun!$W$3</f>
        <v>0</v>
      </c>
      <c r="AN103" s="2">
        <f>[3]Jun!$Y$3</f>
        <v>0</v>
      </c>
      <c r="AO103" s="2">
        <f>[3]Jun!$X$3</f>
        <v>0</v>
      </c>
      <c r="AP103" s="2">
        <f>[3]Jun!$BF$3</f>
        <v>0</v>
      </c>
      <c r="AQ103" s="13">
        <f>[3]Jun!$BG$3</f>
        <v>0</v>
      </c>
      <c r="AR103" s="2">
        <f>[3]Jun!$BB$3</f>
        <v>0</v>
      </c>
      <c r="AS103" s="2">
        <f>[3]Jun!$BC$3</f>
        <v>0</v>
      </c>
      <c r="AT103" s="14">
        <f>[3]Jun!$BA$3</f>
        <v>0</v>
      </c>
      <c r="AU103" s="15">
        <f t="shared" si="2"/>
        <v>3</v>
      </c>
    </row>
    <row r="104" spans="1:47" x14ac:dyDescent="0.25">
      <c r="A104" s="19" t="s">
        <v>145</v>
      </c>
      <c r="B104" s="19" t="s">
        <v>20</v>
      </c>
      <c r="C104" s="9">
        <f>[3]Jun!$I$38</f>
        <v>0</v>
      </c>
      <c r="D104" s="9">
        <f>[3]Jun!$I$14</f>
        <v>1</v>
      </c>
      <c r="E104" s="9">
        <f>[3]Jun!$I$16</f>
        <v>0</v>
      </c>
      <c r="F104" s="9">
        <f>[3]Jun!$I$15</f>
        <v>0</v>
      </c>
      <c r="G104" s="9">
        <f>[3]Jun!$I$39</f>
        <v>0</v>
      </c>
      <c r="H104" s="9">
        <f>[3]Jun!$I$18</f>
        <v>0</v>
      </c>
      <c r="I104" s="9">
        <f>[3]Jun!$I$17</f>
        <v>0</v>
      </c>
      <c r="J104" s="9">
        <f>[3]Jun!$I$52</f>
        <v>0</v>
      </c>
      <c r="K104" s="9">
        <f>[3]Jun!$I$40</f>
        <v>0</v>
      </c>
      <c r="L104" s="9">
        <f>[3]Jun!$I$19</f>
        <v>0</v>
      </c>
      <c r="M104" s="9">
        <f>[3]Jun!$I$47</f>
        <v>0</v>
      </c>
      <c r="N104" s="9">
        <f>[3]Jun!$I$41</f>
        <v>0</v>
      </c>
      <c r="O104" s="9">
        <f>[3]Jun!$I$21</f>
        <v>0</v>
      </c>
      <c r="P104" s="9">
        <f>[3]Jun!$I$22</f>
        <v>0</v>
      </c>
      <c r="Q104" s="9">
        <f>[3]Jun!$I$20</f>
        <v>0</v>
      </c>
      <c r="R104" s="9">
        <f>[3]Jun!$I$43</f>
        <v>0</v>
      </c>
      <c r="S104" s="9">
        <f>SUM([3]Jun!$I$28:$I$29)</f>
        <v>0</v>
      </c>
      <c r="T104" s="9">
        <f>[3]Jun!$I$44</f>
        <v>0</v>
      </c>
      <c r="U104" s="9">
        <f>[3]Jun!$I$45</f>
        <v>0</v>
      </c>
      <c r="V104" s="9">
        <f>[3]Jun!$I$46</f>
        <v>0</v>
      </c>
      <c r="W104" s="9">
        <f>[3]Jun!$I$31</f>
        <v>0</v>
      </c>
      <c r="X104" s="9">
        <f>[3]Jun!$I$32</f>
        <v>0</v>
      </c>
      <c r="Y104" s="9">
        <f>SUM([3]Jun!$I$33:$I$34)</f>
        <v>0</v>
      </c>
      <c r="Z104" s="9">
        <f>[3]Jun!$I$36</f>
        <v>0</v>
      </c>
      <c r="AA104" s="9">
        <f>SUM([3]Jun!$I$35,[3]Jun!$I$37)</f>
        <v>0</v>
      </c>
      <c r="AB104" s="9">
        <f>[3]Jun!$I$42</f>
        <v>0</v>
      </c>
      <c r="AC104" s="9">
        <f>[3]Jun!$I$50</f>
        <v>0</v>
      </c>
      <c r="AD104" s="9">
        <f>[3]Jun!$I$48</f>
        <v>0</v>
      </c>
      <c r="AE104" s="9">
        <f>[3]Jun!$I$49</f>
        <v>0</v>
      </c>
      <c r="AF104" s="9">
        <f>[3]Jun!$I$27</f>
        <v>0</v>
      </c>
      <c r="AG104" s="9">
        <f>[3]Jun!$I$57</f>
        <v>0</v>
      </c>
      <c r="AH104" s="9">
        <f>[3]Jun!$I$51</f>
        <v>0</v>
      </c>
      <c r="AI104" s="9">
        <f>[3]Jun!$I$53</f>
        <v>0</v>
      </c>
      <c r="AJ104" s="9">
        <f>[3]Jun!$I$23</f>
        <v>0</v>
      </c>
      <c r="AK104" s="9">
        <f>[3]Jun!$I$58</f>
        <v>1</v>
      </c>
      <c r="AL104" s="9">
        <f>[3]Jun!$I$30</f>
        <v>0</v>
      </c>
      <c r="AM104" s="9">
        <f>[3]Jun!$I$24</f>
        <v>0</v>
      </c>
      <c r="AN104" s="9">
        <f>[3]Jun!$I$26</f>
        <v>0</v>
      </c>
      <c r="AO104" s="9">
        <f>[3]Jun!$I$25</f>
        <v>0</v>
      </c>
      <c r="AP104" s="9">
        <f>[3]Jun!$I$59</f>
        <v>0</v>
      </c>
      <c r="AQ104" s="10">
        <f>[3]Jun!$I$60</f>
        <v>0</v>
      </c>
      <c r="AR104" s="9">
        <f>[3]Jun!$I$55</f>
        <v>0</v>
      </c>
      <c r="AS104" s="9">
        <f>[3]Jun!$I$56</f>
        <v>0</v>
      </c>
      <c r="AT104" s="11">
        <f>[3]Jun!$I$54</f>
        <v>0</v>
      </c>
      <c r="AU104" s="12">
        <f t="shared" si="2"/>
        <v>2</v>
      </c>
    </row>
    <row r="105" spans="1:47" x14ac:dyDescent="0.25">
      <c r="A105" s="2"/>
      <c r="B105" s="2" t="s">
        <v>21</v>
      </c>
      <c r="C105" s="2">
        <f>[3]Jun!$AK$10</f>
        <v>0</v>
      </c>
      <c r="D105" s="2">
        <f>[3]Jun!$M$10</f>
        <v>2</v>
      </c>
      <c r="E105" s="2">
        <f>[3]Jun!$O$10</f>
        <v>0</v>
      </c>
      <c r="F105" s="2">
        <f>[3]Jun!$N$10</f>
        <v>0</v>
      </c>
      <c r="G105" s="2">
        <f>[3]Jun!$AL$10</f>
        <v>0</v>
      </c>
      <c r="H105" s="2">
        <f>[3]Jun!$Q$10</f>
        <v>0</v>
      </c>
      <c r="I105" s="2">
        <f>[3]Jun!$P$10</f>
        <v>0</v>
      </c>
      <c r="J105" s="2">
        <f>[3]Jun!$AY$10</f>
        <v>0</v>
      </c>
      <c r="K105" s="2">
        <f>[3]Jun!$AM$10</f>
        <v>0</v>
      </c>
      <c r="L105" s="2">
        <f>[3]Jun!$R$10</f>
        <v>0</v>
      </c>
      <c r="M105" s="2">
        <f>[3]Jun!$AT$10</f>
        <v>0</v>
      </c>
      <c r="N105" s="2">
        <f>[3]Jun!$AN$10</f>
        <v>0</v>
      </c>
      <c r="O105" s="2">
        <f>[3]Jun!$T$10</f>
        <v>0</v>
      </c>
      <c r="P105" s="2">
        <f>[3]Jun!$U$10</f>
        <v>0</v>
      </c>
      <c r="Q105" s="2">
        <f>[3]Jun!$S$10</f>
        <v>0</v>
      </c>
      <c r="R105" s="2">
        <f>[3]Jun!$AP$10</f>
        <v>0</v>
      </c>
      <c r="S105" s="2">
        <f>SUM([3]Jun!$AA$10:$AB$10)</f>
        <v>0</v>
      </c>
      <c r="T105" s="2">
        <f>[3]Jun!$AQ$10</f>
        <v>0</v>
      </c>
      <c r="U105" s="2">
        <f>[3]Jun!$AR$10</f>
        <v>0</v>
      </c>
      <c r="V105" s="2">
        <f>[3]Jun!$AS$10</f>
        <v>0</v>
      </c>
      <c r="W105" s="2">
        <f>[3]Jun!$AD$10</f>
        <v>1</v>
      </c>
      <c r="X105" s="2">
        <f>[3]Jun!$AE$10</f>
        <v>0</v>
      </c>
      <c r="Y105" s="2">
        <f>SUM([3]Jun!$AF$10:$AG$10)</f>
        <v>0</v>
      </c>
      <c r="Z105" s="2">
        <f>[3]Jun!$AI$10</f>
        <v>0</v>
      </c>
      <c r="AA105" s="2">
        <f>SUM([3]Jun!$AH$10,[3]Jun!$AJ$10)</f>
        <v>0</v>
      </c>
      <c r="AB105" s="2">
        <f>[3]Jun!$AO$10</f>
        <v>0</v>
      </c>
      <c r="AC105" s="2">
        <f>[3]Jun!$AW$10</f>
        <v>0</v>
      </c>
      <c r="AD105" s="2">
        <f>[3]Jun!$AU$10</f>
        <v>0</v>
      </c>
      <c r="AE105" s="2">
        <f>[3]Jun!$AV$10</f>
        <v>0</v>
      </c>
      <c r="AF105" s="2">
        <f>[3]Jun!$Z$10</f>
        <v>0</v>
      </c>
      <c r="AG105" s="2">
        <f>[3]Jun!$BD$10</f>
        <v>0</v>
      </c>
      <c r="AH105" s="2">
        <f>[3]Jun!$AX$10</f>
        <v>0</v>
      </c>
      <c r="AI105" s="2">
        <f>[3]Jun!$AZ$10</f>
        <v>0</v>
      </c>
      <c r="AJ105" s="2">
        <f>[3]Jun!$V$10</f>
        <v>0</v>
      </c>
      <c r="AK105" s="2">
        <f>[3]Jun!$BE$10</f>
        <v>0</v>
      </c>
      <c r="AL105" s="2">
        <f>[3]Jun!$AC$10</f>
        <v>0</v>
      </c>
      <c r="AM105" s="2">
        <f>[3]Jun!$W$10</f>
        <v>0</v>
      </c>
      <c r="AN105" s="2">
        <f>[3]Jun!$Y$10</f>
        <v>0</v>
      </c>
      <c r="AO105" s="2">
        <f>[3]Jun!$X$10</f>
        <v>0</v>
      </c>
      <c r="AP105" s="2">
        <f>[3]Jun!$BF$10</f>
        <v>0</v>
      </c>
      <c r="AQ105" s="13">
        <f>[3]Jun!$BG$10</f>
        <v>0</v>
      </c>
      <c r="AR105" s="2">
        <f>[3]Jun!$BB$10</f>
        <v>0</v>
      </c>
      <c r="AS105" s="2">
        <f>[3]Jun!$BC$10</f>
        <v>0</v>
      </c>
      <c r="AT105" s="14">
        <f>[3]Jun!$BA$10</f>
        <v>0</v>
      </c>
      <c r="AU105" s="15">
        <f t="shared" si="2"/>
        <v>3</v>
      </c>
    </row>
    <row r="106" spans="1:47" x14ac:dyDescent="0.25">
      <c r="A106" s="9" t="s">
        <v>188</v>
      </c>
      <c r="B106" s="19" t="s">
        <v>20</v>
      </c>
      <c r="C106" s="9">
        <f>[14]Jun!$C$7</f>
        <v>0</v>
      </c>
      <c r="D106" s="9">
        <f>[14]Jun!$C$8</f>
        <v>0</v>
      </c>
      <c r="E106" s="9">
        <f>[14]Jun!$C$9</f>
        <v>0</v>
      </c>
      <c r="F106" s="9">
        <f>[14]Jun!$C$10</f>
        <v>0</v>
      </c>
      <c r="G106" s="9">
        <f>[14]Jun!$C$11</f>
        <v>0</v>
      </c>
      <c r="H106" s="9">
        <f>[14]Jun!$C$12</f>
        <v>0</v>
      </c>
      <c r="I106" s="9">
        <f>[14]Jun!$C$13</f>
        <v>0</v>
      </c>
      <c r="J106" s="9">
        <f>[14]Jun!$C$14</f>
        <v>0</v>
      </c>
      <c r="K106" s="9">
        <f>[14]Jun!$C$15</f>
        <v>0</v>
      </c>
      <c r="L106" s="9">
        <f>[14]Jun!$C$16</f>
        <v>0</v>
      </c>
      <c r="M106" s="9">
        <f>[14]Jun!$C$17</f>
        <v>0</v>
      </c>
      <c r="N106" s="9">
        <f>[14]Jun!$C$18</f>
        <v>0</v>
      </c>
      <c r="O106" s="9">
        <f>[14]Jun!$C$19</f>
        <v>0</v>
      </c>
      <c r="P106" s="9">
        <f>[14]Jun!$C$20</f>
        <v>0</v>
      </c>
      <c r="Q106" s="9">
        <f>[14]Jun!$C$21</f>
        <v>0</v>
      </c>
      <c r="R106" s="9">
        <f>[14]Jun!$C$22</f>
        <v>0</v>
      </c>
      <c r="S106" s="9">
        <f>[14]Jun!$C$23</f>
        <v>0</v>
      </c>
      <c r="T106" s="9">
        <f>[14]Jun!$C$24</f>
        <v>0</v>
      </c>
      <c r="U106" s="9">
        <f>[14]Jun!$C$25</f>
        <v>0</v>
      </c>
      <c r="V106" s="9">
        <f>[14]Jun!$C$26</f>
        <v>0</v>
      </c>
      <c r="W106" s="9">
        <f>[14]Jun!$C$27</f>
        <v>0</v>
      </c>
      <c r="X106" s="9">
        <f>[14]Jun!$C$28</f>
        <v>0</v>
      </c>
      <c r="Y106" s="9">
        <f>[14]Jun!$C$29</f>
        <v>0</v>
      </c>
      <c r="Z106" s="9">
        <f>[14]Jun!$C$30</f>
        <v>0</v>
      </c>
      <c r="AA106" s="9">
        <f>[14]Jun!$C$31</f>
        <v>0</v>
      </c>
      <c r="AB106" s="9">
        <f>[14]Jun!$C$32</f>
        <v>0</v>
      </c>
      <c r="AC106" s="9">
        <f>[14]Jun!$C$33</f>
        <v>0</v>
      </c>
      <c r="AD106" s="9">
        <f>[14]Jun!$C$34</f>
        <v>0</v>
      </c>
      <c r="AE106" s="9">
        <f>[14]Jun!$C$35</f>
        <v>0</v>
      </c>
      <c r="AF106" s="9">
        <f>[14]Jun!$C$36</f>
        <v>0</v>
      </c>
      <c r="AG106" s="9">
        <f>[14]Jun!$C$37</f>
        <v>0</v>
      </c>
      <c r="AH106" s="9">
        <f>[14]Jun!$C$38</f>
        <v>0</v>
      </c>
      <c r="AI106" s="9">
        <f>[14]Jun!$C$39</f>
        <v>0</v>
      </c>
      <c r="AJ106" s="9">
        <f>[14]Jun!$C$40</f>
        <v>0</v>
      </c>
      <c r="AK106" s="9">
        <f>[14]Jun!$C$41</f>
        <v>0</v>
      </c>
      <c r="AL106" s="9">
        <f>[14]Jun!$C$42</f>
        <v>0</v>
      </c>
      <c r="AM106" s="9">
        <f>[14]Jun!$C$43</f>
        <v>0</v>
      </c>
      <c r="AN106" s="9">
        <f>[14]Jun!$C$44</f>
        <v>0</v>
      </c>
      <c r="AO106" s="9">
        <f>[14]Jun!$C$45</f>
        <v>0</v>
      </c>
      <c r="AP106" s="9">
        <f>[14]Jun!$C$46</f>
        <v>0</v>
      </c>
      <c r="AQ106" s="10">
        <f>[14]Jun!$C$47</f>
        <v>0</v>
      </c>
      <c r="AR106" s="9">
        <f>[14]Jun!$C$48</f>
        <v>0</v>
      </c>
      <c r="AS106" s="9">
        <f>[14]Jun!$C$49</f>
        <v>0</v>
      </c>
      <c r="AT106" s="11">
        <f>[14]Jun!$C$50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[14]Jun!$B$7</f>
        <v>0</v>
      </c>
      <c r="D107" s="2">
        <f>[14]Jun!$B$8</f>
        <v>0</v>
      </c>
      <c r="E107" s="2">
        <f>[14]Jun!$B$9</f>
        <v>0</v>
      </c>
      <c r="F107" s="2">
        <f>[14]Jun!$B$10</f>
        <v>0</v>
      </c>
      <c r="G107" s="2">
        <f>[14]Jun!$B$11</f>
        <v>0</v>
      </c>
      <c r="H107" s="2">
        <f>[14]Jun!$B$12</f>
        <v>0</v>
      </c>
      <c r="I107" s="2">
        <f>[14]Jun!$B$13</f>
        <v>0</v>
      </c>
      <c r="J107" s="2">
        <f>[14]Jun!$B$14</f>
        <v>0</v>
      </c>
      <c r="K107" s="2">
        <f>[14]Jun!$B$15</f>
        <v>0</v>
      </c>
      <c r="L107" s="2">
        <f>[14]Jun!$B$16</f>
        <v>0</v>
      </c>
      <c r="M107" s="2">
        <f>[14]Jun!$B$17</f>
        <v>0</v>
      </c>
      <c r="N107" s="2">
        <f>[14]Jun!$B$18</f>
        <v>0</v>
      </c>
      <c r="O107" s="2">
        <f>[14]Jun!$B$19</f>
        <v>0</v>
      </c>
      <c r="P107" s="2">
        <f>[14]Jun!$B$20</f>
        <v>0</v>
      </c>
      <c r="Q107" s="2">
        <f>[14]Jun!$B$21</f>
        <v>0</v>
      </c>
      <c r="R107" s="2">
        <f>[14]Jun!$B$22</f>
        <v>0</v>
      </c>
      <c r="S107" s="2">
        <f>[14]Jun!$B$23</f>
        <v>0</v>
      </c>
      <c r="T107" s="2">
        <f>[14]Jun!$B$24</f>
        <v>0</v>
      </c>
      <c r="U107" s="2">
        <f>[14]Jun!$B$25</f>
        <v>0</v>
      </c>
      <c r="V107" s="2">
        <f>[14]Jun!$B$26</f>
        <v>0</v>
      </c>
      <c r="W107" s="2">
        <f>[14]Jun!$B$27</f>
        <v>1</v>
      </c>
      <c r="X107" s="2">
        <f>[14]Jun!$B$28</f>
        <v>0</v>
      </c>
      <c r="Y107" s="2">
        <f>[14]Jun!$B$29</f>
        <v>0</v>
      </c>
      <c r="Z107" s="2">
        <f>[14]Jun!$B$30</f>
        <v>0</v>
      </c>
      <c r="AA107" s="2">
        <f>[14]Jun!$B$31</f>
        <v>0</v>
      </c>
      <c r="AB107" s="2">
        <f>[14]Jun!$B$32</f>
        <v>0</v>
      </c>
      <c r="AC107" s="2">
        <f>[14]Jun!$B$33</f>
        <v>0</v>
      </c>
      <c r="AD107" s="2">
        <f>[14]Jun!$B$34</f>
        <v>0</v>
      </c>
      <c r="AE107" s="2">
        <f>[14]Jun!$B$35</f>
        <v>0</v>
      </c>
      <c r="AF107" s="2">
        <f>[14]Jun!$B$36</f>
        <v>0</v>
      </c>
      <c r="AG107" s="2">
        <f>[14]Jun!$B$37</f>
        <v>0</v>
      </c>
      <c r="AH107" s="2">
        <f>[14]Jun!$B$38</f>
        <v>0</v>
      </c>
      <c r="AI107" s="2">
        <f>[14]Jun!$B$39</f>
        <v>0</v>
      </c>
      <c r="AJ107" s="2">
        <f>[14]Jun!$B$40</f>
        <v>0</v>
      </c>
      <c r="AK107" s="2">
        <f>[14]Jun!$B$41</f>
        <v>0</v>
      </c>
      <c r="AL107" s="2">
        <f>[14]Jun!$B$42</f>
        <v>0</v>
      </c>
      <c r="AM107" s="2">
        <f>[14]Jun!$B$43</f>
        <v>0</v>
      </c>
      <c r="AN107" s="2">
        <f>[14]Jun!$B$44</f>
        <v>0</v>
      </c>
      <c r="AO107" s="2">
        <f>[14]Jun!$B$45</f>
        <v>0</v>
      </c>
      <c r="AP107" s="2">
        <f>[14]Jun!$B$46</f>
        <v>0</v>
      </c>
      <c r="AQ107" s="13">
        <f>[14]Jun!$B$47</f>
        <v>0</v>
      </c>
      <c r="AR107" s="2">
        <f>[14]Jun!$B$48</f>
        <v>0</v>
      </c>
      <c r="AS107" s="2">
        <f>[14]Jun!$B$49</f>
        <v>0</v>
      </c>
      <c r="AT107" s="14">
        <f>[14]Jun!$B$50</f>
        <v>0</v>
      </c>
      <c r="AU107" s="15">
        <f t="shared" si="2"/>
        <v>1</v>
      </c>
    </row>
    <row r="108" spans="1:47" x14ac:dyDescent="0.25">
      <c r="A108" s="9" t="s">
        <v>93</v>
      </c>
      <c r="B108" s="9" t="s">
        <v>20</v>
      </c>
      <c r="C108" s="9">
        <f>[20]Jun!$O$46</f>
        <v>0</v>
      </c>
      <c r="D108" s="9">
        <f>[20]Jun!$O$22</f>
        <v>0</v>
      </c>
      <c r="E108" s="9">
        <f>[20]Jun!$O$24</f>
        <v>0</v>
      </c>
      <c r="F108" s="9">
        <f>[20]Jun!$O$23</f>
        <v>0</v>
      </c>
      <c r="G108" s="9">
        <f>[20]Jun!$O$47</f>
        <v>0</v>
      </c>
      <c r="H108" s="9">
        <f>[20]Jun!$O$26</f>
        <v>0</v>
      </c>
      <c r="I108" s="9">
        <f>[20]Jun!$O$25</f>
        <v>0</v>
      </c>
      <c r="J108" s="9">
        <f>[20]Jun!$O$60</f>
        <v>0</v>
      </c>
      <c r="K108" s="9">
        <f>[20]Jun!$O$48</f>
        <v>0</v>
      </c>
      <c r="L108" s="9">
        <f>[20]Jun!$O$27</f>
        <v>0</v>
      </c>
      <c r="M108" s="9">
        <f>[20]Jun!$O$55</f>
        <v>0</v>
      </c>
      <c r="N108" s="9">
        <f>[20]Jun!$O$49</f>
        <v>0</v>
      </c>
      <c r="O108" s="9">
        <f>[20]Jun!$O$29</f>
        <v>0</v>
      </c>
      <c r="P108" s="9">
        <f>[20]Jun!$O$30</f>
        <v>0</v>
      </c>
      <c r="Q108" s="9">
        <f>[20]Jun!$O$28</f>
        <v>0</v>
      </c>
      <c r="R108" s="9">
        <f>[20]Jun!$O$51</f>
        <v>0</v>
      </c>
      <c r="S108" s="9">
        <f>SUM([20]Jun!$O$36,[20]Jun!$O$37)</f>
        <v>0</v>
      </c>
      <c r="T108" s="9">
        <f>[20]Jun!$O$52</f>
        <v>0</v>
      </c>
      <c r="U108" s="9">
        <f>[20]Jun!$O$53</f>
        <v>0</v>
      </c>
      <c r="V108" s="9">
        <f>[20]Jun!$O$54</f>
        <v>0</v>
      </c>
      <c r="W108" s="9">
        <f>[20]Jun!$O$39</f>
        <v>0</v>
      </c>
      <c r="X108" s="9">
        <f>[20]Jun!$O$40</f>
        <v>0</v>
      </c>
      <c r="Y108" s="9">
        <f>SUM([20]Jun!$O$41,[20]Jun!$O$42)</f>
        <v>0</v>
      </c>
      <c r="Z108" s="9">
        <f>[20]Jun!$O$44</f>
        <v>0</v>
      </c>
      <c r="AA108" s="9">
        <f>SUM([20]Jun!$O$43,[20]Jun!$O$45)</f>
        <v>0</v>
      </c>
      <c r="AB108" s="9">
        <f>[20]Jun!$O$50</f>
        <v>0</v>
      </c>
      <c r="AC108" s="9">
        <f>[20]Jun!$O$58</f>
        <v>0</v>
      </c>
      <c r="AD108" s="9">
        <f>[20]Jun!$O$56</f>
        <v>0</v>
      </c>
      <c r="AE108" s="9">
        <f>[20]Jun!$O$57</f>
        <v>0</v>
      </c>
      <c r="AF108" s="9">
        <f>[20]Jun!$O$35</f>
        <v>0</v>
      </c>
      <c r="AG108" s="9">
        <f>[20]Jun!$O$65</f>
        <v>0</v>
      </c>
      <c r="AH108" s="9">
        <f>[20]Jun!$O$59</f>
        <v>0</v>
      </c>
      <c r="AI108" s="9">
        <f>[20]Jun!$O$61</f>
        <v>0</v>
      </c>
      <c r="AJ108" s="9">
        <f>[20]Jun!$O$31</f>
        <v>1</v>
      </c>
      <c r="AK108" s="9">
        <f>[20]Jun!$O$66</f>
        <v>0</v>
      </c>
      <c r="AL108" s="9">
        <f>[20]Jun!$O$38</f>
        <v>0</v>
      </c>
      <c r="AM108" s="9">
        <f>[20]Jun!$O$32</f>
        <v>0</v>
      </c>
      <c r="AN108" s="9">
        <f>[20]Jun!$O$34</f>
        <v>0</v>
      </c>
      <c r="AO108" s="9">
        <f>[20]Jun!$O$33</f>
        <v>0</v>
      </c>
      <c r="AP108" s="9">
        <f>[20]Jun!$O$67</f>
        <v>0</v>
      </c>
      <c r="AQ108" s="10">
        <f>[20]Jun!$O$68</f>
        <v>2</v>
      </c>
      <c r="AR108" s="9">
        <f>[20]Jun!$O$63</f>
        <v>0</v>
      </c>
      <c r="AS108" s="9">
        <f>[20]Jun!$O$64</f>
        <v>0</v>
      </c>
      <c r="AT108" s="11">
        <f>[20]Jun!$O$62</f>
        <v>0</v>
      </c>
      <c r="AU108" s="12">
        <f t="shared" ref="AU108:AU139" si="3">SUM(C108:AT108)</f>
        <v>3</v>
      </c>
    </row>
    <row r="109" spans="1:47" x14ac:dyDescent="0.25">
      <c r="A109" s="2"/>
      <c r="B109" s="2" t="s">
        <v>21</v>
      </c>
      <c r="C109" s="2">
        <f>[20]Jun!$AS$16</f>
        <v>0</v>
      </c>
      <c r="D109" s="2">
        <f>[20]Jun!$U$16</f>
        <v>0</v>
      </c>
      <c r="E109" s="2">
        <f>[20]Jun!$W$16</f>
        <v>0</v>
      </c>
      <c r="F109" s="2">
        <f>[20]Jun!$V$16</f>
        <v>0</v>
      </c>
      <c r="G109" s="2">
        <f>[20]Jun!$AT$16</f>
        <v>0</v>
      </c>
      <c r="H109" s="2">
        <f>[20]Jun!$Y$16</f>
        <v>0</v>
      </c>
      <c r="I109" s="2">
        <f>[20]Jun!$X$16</f>
        <v>0</v>
      </c>
      <c r="J109" s="2">
        <f>[20]Jun!$BG$16</f>
        <v>0</v>
      </c>
      <c r="K109" s="2">
        <f>[20]Jun!$AU$16</f>
        <v>0</v>
      </c>
      <c r="L109" s="2">
        <f>[20]Jun!$Z$16</f>
        <v>0</v>
      </c>
      <c r="M109" s="2">
        <f>[20]Jun!$BB$16</f>
        <v>0</v>
      </c>
      <c r="N109" s="2">
        <f>[20]Jun!$AV$16</f>
        <v>0</v>
      </c>
      <c r="O109" s="2">
        <f>[20]Jun!$AB$16</f>
        <v>0</v>
      </c>
      <c r="P109" s="2">
        <f>[20]Jun!$AC$16</f>
        <v>0</v>
      </c>
      <c r="Q109" s="2">
        <f>[20]Jun!$AA$16</f>
        <v>0</v>
      </c>
      <c r="R109" s="2">
        <f>[20]Jun!$AX$16</f>
        <v>0</v>
      </c>
      <c r="S109" s="2">
        <f>SUM([20]Jun!$AI$16,[20]Jun!$AJ$16)</f>
        <v>0</v>
      </c>
      <c r="T109" s="2">
        <f>[20]Jun!$AY$16</f>
        <v>0</v>
      </c>
      <c r="U109" s="2">
        <f>[20]Jun!$AZ$16</f>
        <v>0</v>
      </c>
      <c r="V109" s="2">
        <f>[20]Jun!$BA$16</f>
        <v>0</v>
      </c>
      <c r="W109" s="2">
        <f>[20]Jun!$AL$16</f>
        <v>0</v>
      </c>
      <c r="X109" s="2">
        <f>[20]Jun!$AM$16</f>
        <v>0</v>
      </c>
      <c r="Y109" s="2">
        <f>SUM([20]Jun!$AN$16,[20]Jun!$AO$16)</f>
        <v>0</v>
      </c>
      <c r="Z109" s="2">
        <f>[20]Jun!$AQ$16</f>
        <v>0</v>
      </c>
      <c r="AA109" s="2">
        <f>SUM([20]Jun!$AP$16,[20]Jun!$AR$16)</f>
        <v>0</v>
      </c>
      <c r="AB109" s="2">
        <f>[20]Jun!$AW$16</f>
        <v>0</v>
      </c>
      <c r="AC109" s="2">
        <f>[20]Jun!$BE$16</f>
        <v>0</v>
      </c>
      <c r="AD109" s="2">
        <f>[20]Jun!$BC$16</f>
        <v>0</v>
      </c>
      <c r="AE109" s="2">
        <f>[20]Jun!$BD$16</f>
        <v>0</v>
      </c>
      <c r="AF109" s="2">
        <f>[20]Jun!$AH$16</f>
        <v>0</v>
      </c>
      <c r="AG109" s="2">
        <f>[20]Jun!$BL$16</f>
        <v>0</v>
      </c>
      <c r="AH109" s="2">
        <f>[20]Jun!$BF$16</f>
        <v>0</v>
      </c>
      <c r="AI109" s="2">
        <f>[20]Jun!$BH$16</f>
        <v>0</v>
      </c>
      <c r="AJ109" s="2">
        <f>[20]Jun!$AD$16</f>
        <v>0</v>
      </c>
      <c r="AK109" s="2">
        <f>[20]Jun!$BM$16</f>
        <v>0</v>
      </c>
      <c r="AL109" s="2">
        <f>[20]Jun!$AK$16</f>
        <v>0</v>
      </c>
      <c r="AM109" s="2">
        <f>[20]Jun!$AE$16</f>
        <v>0</v>
      </c>
      <c r="AN109" s="2">
        <f>[20]Jun!$AG$16</f>
        <v>0</v>
      </c>
      <c r="AO109" s="2">
        <f>[20]Jun!$AF$16</f>
        <v>0</v>
      </c>
      <c r="AP109" s="2">
        <f>[20]Jun!$BN$16</f>
        <v>0</v>
      </c>
      <c r="AQ109" s="13">
        <f>[20]Jun!$BO$16</f>
        <v>0</v>
      </c>
      <c r="AR109" s="2">
        <f>[20]Jun!$BJ$16</f>
        <v>0</v>
      </c>
      <c r="AS109" s="2">
        <f>[20]Jun!$BK$16</f>
        <v>0</v>
      </c>
      <c r="AT109" s="14">
        <f>[20]Jun!$BI$16</f>
        <v>0</v>
      </c>
      <c r="AU109" s="15">
        <f t="shared" si="3"/>
        <v>0</v>
      </c>
    </row>
    <row r="110" spans="1:47" x14ac:dyDescent="0.25">
      <c r="A110" s="9" t="s">
        <v>94</v>
      </c>
      <c r="B110" s="9" t="s">
        <v>20</v>
      </c>
      <c r="C110" s="9">
        <f>[20]Jun!$P$46</f>
        <v>0</v>
      </c>
      <c r="D110" s="9">
        <f>[20]Jun!$P$22</f>
        <v>0</v>
      </c>
      <c r="E110" s="9">
        <f>[20]Jun!$P$24</f>
        <v>0</v>
      </c>
      <c r="F110" s="9">
        <f>[20]Jun!$P$23</f>
        <v>0</v>
      </c>
      <c r="G110" s="9">
        <f>[20]Jun!$P$47</f>
        <v>0</v>
      </c>
      <c r="H110" s="9">
        <f>[20]Jun!$P$26</f>
        <v>0</v>
      </c>
      <c r="I110" s="9">
        <f>[20]Jun!$P$25</f>
        <v>0</v>
      </c>
      <c r="J110" s="9">
        <f>[20]Jun!$P$60</f>
        <v>0</v>
      </c>
      <c r="K110" s="9">
        <f>[20]Jun!$P$48</f>
        <v>0</v>
      </c>
      <c r="L110" s="9">
        <f>[20]Jun!$P$27</f>
        <v>0</v>
      </c>
      <c r="M110" s="9">
        <f>[20]Jun!$P$55</f>
        <v>0</v>
      </c>
      <c r="N110" s="9">
        <f>[20]Jun!$P$49</f>
        <v>0</v>
      </c>
      <c r="O110" s="9">
        <f>[20]Jun!$P$29</f>
        <v>0</v>
      </c>
      <c r="P110" s="9">
        <f>[20]Jun!$P$30</f>
        <v>0</v>
      </c>
      <c r="Q110" s="9">
        <f>[20]Jun!$P$28</f>
        <v>0</v>
      </c>
      <c r="R110" s="9">
        <f>[20]Jun!$P$51</f>
        <v>0</v>
      </c>
      <c r="S110" s="9">
        <f>SUM([20]Jun!$P$36,[20]Jun!$P$37)</f>
        <v>0</v>
      </c>
      <c r="T110" s="9">
        <f>[20]Jun!$P$52</f>
        <v>0</v>
      </c>
      <c r="U110" s="9">
        <f>[20]Jun!$P$53</f>
        <v>0</v>
      </c>
      <c r="V110" s="9">
        <f>[20]Jun!$P$54</f>
        <v>0</v>
      </c>
      <c r="W110" s="9">
        <f>[20]Jun!$P$39</f>
        <v>0</v>
      </c>
      <c r="X110" s="9">
        <f>[20]Jun!$P$40</f>
        <v>0</v>
      </c>
      <c r="Y110" s="9">
        <f>SUM([20]Jun!$P$41,[20]Jun!$P$42)</f>
        <v>0</v>
      </c>
      <c r="Z110" s="9">
        <f>[20]Jun!$P$44</f>
        <v>0</v>
      </c>
      <c r="AA110" s="9">
        <f>SUM([20]Jun!$P$43,[20]Jun!$P$45)</f>
        <v>0</v>
      </c>
      <c r="AB110" s="9">
        <f>[20]Jun!$P$50</f>
        <v>0</v>
      </c>
      <c r="AC110" s="9">
        <f>[20]Jun!$P$58</f>
        <v>0</v>
      </c>
      <c r="AD110" s="9">
        <f>[20]Jun!$P$56</f>
        <v>0</v>
      </c>
      <c r="AE110" s="9">
        <f>[20]Jun!$P$57</f>
        <v>0</v>
      </c>
      <c r="AF110" s="9">
        <f>[20]Jun!$P$35</f>
        <v>0</v>
      </c>
      <c r="AG110" s="9">
        <f>[20]Jun!$P$65</f>
        <v>0</v>
      </c>
      <c r="AH110" s="9">
        <f>[20]Jun!$P$59</f>
        <v>0</v>
      </c>
      <c r="AI110" s="9">
        <f>[20]Jun!$P$61</f>
        <v>0</v>
      </c>
      <c r="AJ110" s="9">
        <f>[20]Jun!$P$31</f>
        <v>1</v>
      </c>
      <c r="AK110" s="9">
        <f>[20]Jun!$P$66</f>
        <v>0</v>
      </c>
      <c r="AL110" s="9">
        <f>[20]Jun!$P$38</f>
        <v>0</v>
      </c>
      <c r="AM110" s="9">
        <f>[20]Jun!$P$32</f>
        <v>0</v>
      </c>
      <c r="AN110" s="9">
        <f>[20]Jun!$P$34</f>
        <v>0</v>
      </c>
      <c r="AO110" s="9">
        <f>[20]Jun!$P$33</f>
        <v>0</v>
      </c>
      <c r="AP110" s="9">
        <f>[20]Jun!$P$67</f>
        <v>0</v>
      </c>
      <c r="AQ110" s="10">
        <f>[20]Jun!$P$68</f>
        <v>0</v>
      </c>
      <c r="AR110" s="9">
        <f>[20]Jun!$P$63</f>
        <v>0</v>
      </c>
      <c r="AS110" s="9">
        <f>[20]Jun!$P$64</f>
        <v>0</v>
      </c>
      <c r="AT110" s="11">
        <f>[20]Jun!$P$62</f>
        <v>0</v>
      </c>
      <c r="AU110" s="12">
        <f t="shared" si="3"/>
        <v>1</v>
      </c>
    </row>
    <row r="111" spans="1:47" x14ac:dyDescent="0.25">
      <c r="A111" s="18"/>
      <c r="B111" s="18" t="s">
        <v>21</v>
      </c>
      <c r="C111" s="2">
        <f>[20]Jun!$AS$17</f>
        <v>0</v>
      </c>
      <c r="D111" s="2">
        <f>[20]Jun!$U$17</f>
        <v>1</v>
      </c>
      <c r="E111" s="2">
        <f>[20]Jun!$W$17</f>
        <v>0</v>
      </c>
      <c r="F111" s="2">
        <f>[20]Jun!$V$17</f>
        <v>1</v>
      </c>
      <c r="G111" s="2">
        <f>[20]Jun!$AT$17</f>
        <v>0</v>
      </c>
      <c r="H111" s="2">
        <f>[20]Jun!$Y$17</f>
        <v>1</v>
      </c>
      <c r="I111" s="2">
        <f>[20]Jun!$X$17</f>
        <v>0</v>
      </c>
      <c r="J111" s="2">
        <f>[20]Jun!$BG$17</f>
        <v>0</v>
      </c>
      <c r="K111" s="2">
        <f>[20]Jun!$AU$17</f>
        <v>0</v>
      </c>
      <c r="L111" s="2">
        <f>[20]Jun!$Z$17</f>
        <v>0</v>
      </c>
      <c r="M111" s="2">
        <f>[20]Jun!$BB$17</f>
        <v>0</v>
      </c>
      <c r="N111" s="2">
        <f>[20]Jun!$AV$17</f>
        <v>0</v>
      </c>
      <c r="O111" s="2">
        <f>[20]Jun!$AB$17</f>
        <v>0</v>
      </c>
      <c r="P111" s="2">
        <f>[20]Jun!$AC$17</f>
        <v>0</v>
      </c>
      <c r="Q111" s="2">
        <f>[20]Jun!$AA$17</f>
        <v>0</v>
      </c>
      <c r="R111" s="2">
        <f>[20]Jun!$AX$17</f>
        <v>0</v>
      </c>
      <c r="S111" s="2">
        <f>SUM([20]Jun!$AI$17,[20]Jun!$AJ$17)</f>
        <v>0</v>
      </c>
      <c r="T111" s="2">
        <f>[20]Jun!$AY$17</f>
        <v>0</v>
      </c>
      <c r="U111" s="2">
        <f>[20]Jun!$AZ$17</f>
        <v>0</v>
      </c>
      <c r="V111" s="2">
        <f>[20]Jun!$BA$17</f>
        <v>0</v>
      </c>
      <c r="W111" s="2">
        <f>[20]Jun!$AL$17</f>
        <v>0</v>
      </c>
      <c r="X111" s="2">
        <f>[20]Jun!$AM$17</f>
        <v>0</v>
      </c>
      <c r="Y111" s="2">
        <f>SUM([20]Jun!$AN$17,[20]Jun!$AO$17)</f>
        <v>0</v>
      </c>
      <c r="Z111" s="2">
        <f>[20]Jun!$AQ$17</f>
        <v>0</v>
      </c>
      <c r="AA111" s="2">
        <f>SUM([20]Jun!$AP$17,[20]Jun!$AR$17)</f>
        <v>0</v>
      </c>
      <c r="AB111" s="2">
        <f>[20]Jun!$AW$17</f>
        <v>0</v>
      </c>
      <c r="AC111" s="2">
        <f>[20]Jun!$BE$17</f>
        <v>0</v>
      </c>
      <c r="AD111" s="2">
        <f>[20]Jun!$BC$17</f>
        <v>0</v>
      </c>
      <c r="AE111" s="2">
        <f>[20]Jun!$BD$17</f>
        <v>0</v>
      </c>
      <c r="AF111" s="2">
        <f>[20]Jun!$AH$17</f>
        <v>1</v>
      </c>
      <c r="AG111" s="2">
        <f>[20]Jun!$BL$17</f>
        <v>0</v>
      </c>
      <c r="AH111" s="2">
        <f>[20]Jun!$BF$17</f>
        <v>0</v>
      </c>
      <c r="AI111" s="2">
        <f>[20]Jun!$BH$17</f>
        <v>0</v>
      </c>
      <c r="AJ111" s="2">
        <f>[20]Jun!$AD$17</f>
        <v>0</v>
      </c>
      <c r="AK111" s="2">
        <f>[20]Jun!$BM$17</f>
        <v>0</v>
      </c>
      <c r="AL111" s="2">
        <f>[20]Jun!$AK$17</f>
        <v>0</v>
      </c>
      <c r="AM111" s="2">
        <f>[20]Jun!$AE$17</f>
        <v>0</v>
      </c>
      <c r="AN111" s="2">
        <f>[20]Jun!$AG$17</f>
        <v>0</v>
      </c>
      <c r="AO111" s="2">
        <f>[20]Jun!$AF$17</f>
        <v>0</v>
      </c>
      <c r="AP111" s="2">
        <f>[20]Jun!$BN$17</f>
        <v>0</v>
      </c>
      <c r="AQ111" s="13">
        <f>[20]Jun!$BO$17</f>
        <v>0</v>
      </c>
      <c r="AR111" s="2">
        <f>[20]Jun!$BJ$17</f>
        <v>0</v>
      </c>
      <c r="AS111" s="2">
        <f>[20]Jun!$BK$17</f>
        <v>0</v>
      </c>
      <c r="AT111" s="14">
        <f>[20]Jun!$BI$17</f>
        <v>0</v>
      </c>
      <c r="AU111" s="15">
        <f t="shared" si="3"/>
        <v>4</v>
      </c>
    </row>
    <row r="112" spans="1:47" x14ac:dyDescent="0.25">
      <c r="A112" s="9" t="s">
        <v>96</v>
      </c>
      <c r="B112" s="9" t="s">
        <v>20</v>
      </c>
      <c r="C112" s="9">
        <f>[15]Jun!$C$7</f>
        <v>0</v>
      </c>
      <c r="D112" s="9">
        <f>[15]Jun!$C$8</f>
        <v>0</v>
      </c>
      <c r="E112" s="9">
        <f>[15]Jun!$C$9</f>
        <v>0</v>
      </c>
      <c r="F112" s="9">
        <f>[15]Jun!$C$10</f>
        <v>0</v>
      </c>
      <c r="G112" s="9">
        <f>[15]Jun!$C$11</f>
        <v>0</v>
      </c>
      <c r="H112" s="9">
        <f>[15]Jun!$C$12</f>
        <v>0</v>
      </c>
      <c r="I112" s="9">
        <f>[15]Jun!$C$13</f>
        <v>0</v>
      </c>
      <c r="J112" s="9">
        <f>[15]Jun!$C$14</f>
        <v>0</v>
      </c>
      <c r="K112" s="9">
        <f>[15]Jun!$C$15</f>
        <v>0</v>
      </c>
      <c r="L112" s="9">
        <f>[15]Jun!$C$16</f>
        <v>0</v>
      </c>
      <c r="M112" s="9">
        <f>[15]Jun!$C$17</f>
        <v>0</v>
      </c>
      <c r="N112" s="9">
        <f>[15]Jun!$C$18</f>
        <v>0</v>
      </c>
      <c r="O112" s="9">
        <f>[15]Jun!$C$19</f>
        <v>0</v>
      </c>
      <c r="P112" s="9">
        <f>[15]Jun!$C$20</f>
        <v>0</v>
      </c>
      <c r="Q112" s="9">
        <f>[15]Jun!$C$21</f>
        <v>0</v>
      </c>
      <c r="R112" s="9">
        <f>[15]Jun!$C$22</f>
        <v>0</v>
      </c>
      <c r="S112" s="9">
        <f>[15]Jun!$C$23</f>
        <v>0</v>
      </c>
      <c r="T112" s="9">
        <f>[15]Jun!$C$24</f>
        <v>0</v>
      </c>
      <c r="U112" s="9">
        <f>[15]Jun!$C$25</f>
        <v>0</v>
      </c>
      <c r="V112" s="9">
        <f>[15]Jun!$C$26</f>
        <v>0</v>
      </c>
      <c r="W112" s="9">
        <f>[15]Jun!$C$27</f>
        <v>0</v>
      </c>
      <c r="X112" s="9">
        <f>[15]Jun!$C$28</f>
        <v>0</v>
      </c>
      <c r="Y112" s="9">
        <f>[15]Jun!$C$29</f>
        <v>0</v>
      </c>
      <c r="Z112" s="9">
        <f>[15]Jun!$C$30</f>
        <v>0</v>
      </c>
      <c r="AA112" s="9">
        <f>[15]Jun!$C$31</f>
        <v>0</v>
      </c>
      <c r="AB112" s="9">
        <f>[15]Jun!$C$32</f>
        <v>0</v>
      </c>
      <c r="AC112" s="9">
        <f>[15]Jun!$C$33</f>
        <v>0</v>
      </c>
      <c r="AD112" s="9">
        <f>[15]Jun!$C$34</f>
        <v>0</v>
      </c>
      <c r="AE112" s="9">
        <f>[15]Jun!$C$35</f>
        <v>0</v>
      </c>
      <c r="AF112" s="9">
        <f>[15]Jun!$C$36</f>
        <v>0</v>
      </c>
      <c r="AG112" s="9">
        <f>[15]Jun!$C$37</f>
        <v>0</v>
      </c>
      <c r="AH112" s="9">
        <f>[15]Jun!$C$38</f>
        <v>0</v>
      </c>
      <c r="AI112" s="9">
        <f>[15]Jun!$C$39</f>
        <v>0</v>
      </c>
      <c r="AJ112" s="9">
        <f>[15]Jun!$C$40</f>
        <v>0</v>
      </c>
      <c r="AK112" s="9">
        <f>[15]Jun!$C$41</f>
        <v>0</v>
      </c>
      <c r="AL112" s="9">
        <f>[15]Jun!$C$42</f>
        <v>0</v>
      </c>
      <c r="AM112" s="9">
        <f>[15]Jun!$C$43</f>
        <v>0</v>
      </c>
      <c r="AN112" s="9">
        <f>[15]Jun!$C$44</f>
        <v>0</v>
      </c>
      <c r="AO112" s="9">
        <f>[15]Jun!$C$45</f>
        <v>0</v>
      </c>
      <c r="AP112" s="9">
        <f>[15]Jun!$C$46</f>
        <v>0</v>
      </c>
      <c r="AQ112" s="10">
        <f>[15]Jun!$C$47</f>
        <v>0</v>
      </c>
      <c r="AR112" s="9">
        <f>[15]Jun!$C$48</f>
        <v>0</v>
      </c>
      <c r="AS112" s="9">
        <f>[15]Jun!$C$49</f>
        <v>0</v>
      </c>
      <c r="AT112" s="11">
        <f>[15]Jun!$C$50</f>
        <v>0</v>
      </c>
      <c r="AU112" s="12">
        <f t="shared" si="3"/>
        <v>0</v>
      </c>
    </row>
    <row r="113" spans="1:47" x14ac:dyDescent="0.25">
      <c r="A113" s="2"/>
      <c r="B113" s="2" t="s">
        <v>21</v>
      </c>
      <c r="C113" s="2">
        <f>[15]Jun!$B$7</f>
        <v>0</v>
      </c>
      <c r="D113" s="2">
        <f>[15]Jun!$B$8</f>
        <v>0</v>
      </c>
      <c r="E113" s="2">
        <f>[15]Jun!$B$9</f>
        <v>0</v>
      </c>
      <c r="F113" s="2">
        <f>[15]Jun!$B$10</f>
        <v>0</v>
      </c>
      <c r="G113" s="2">
        <f>[15]Jun!$B$11</f>
        <v>0</v>
      </c>
      <c r="H113" s="2">
        <f>[15]Jun!$B$12</f>
        <v>0</v>
      </c>
      <c r="I113" s="2">
        <f>[15]Jun!$B$13</f>
        <v>0</v>
      </c>
      <c r="J113" s="2">
        <f>[15]Jun!$B$14</f>
        <v>0</v>
      </c>
      <c r="K113" s="2">
        <f>[15]Jun!$B$15</f>
        <v>0</v>
      </c>
      <c r="L113" s="2">
        <f>[15]Jun!$B$16</f>
        <v>0</v>
      </c>
      <c r="M113" s="2">
        <f>[15]Jun!$B$17</f>
        <v>0</v>
      </c>
      <c r="N113" s="2">
        <f>[15]Jun!$B$18</f>
        <v>0</v>
      </c>
      <c r="O113" s="2">
        <f>[15]Jun!$B$19</f>
        <v>0</v>
      </c>
      <c r="P113" s="2">
        <f>[15]Jun!$B$20</f>
        <v>0</v>
      </c>
      <c r="Q113" s="2">
        <f>[15]Jun!$B$21</f>
        <v>0</v>
      </c>
      <c r="R113" s="2">
        <f>[15]Jun!$B$22</f>
        <v>0</v>
      </c>
      <c r="S113" s="2">
        <f>[15]Jun!$B$23</f>
        <v>0</v>
      </c>
      <c r="T113" s="2">
        <f>[15]Jun!$B$24</f>
        <v>0</v>
      </c>
      <c r="U113" s="2">
        <f>[15]Jun!$B$25</f>
        <v>0</v>
      </c>
      <c r="V113" s="2">
        <f>[15]Jun!$B$26</f>
        <v>0</v>
      </c>
      <c r="W113" s="2">
        <f>[15]Jun!$B$27</f>
        <v>0</v>
      </c>
      <c r="X113" s="2">
        <f>[15]Jun!$B$28</f>
        <v>0</v>
      </c>
      <c r="Y113" s="2">
        <f>[15]Jun!$B$29</f>
        <v>0</v>
      </c>
      <c r="Z113" s="2">
        <f>[15]Jun!$B$30</f>
        <v>0</v>
      </c>
      <c r="AA113" s="2">
        <f>[15]Jun!$B$31</f>
        <v>0</v>
      </c>
      <c r="AB113" s="2">
        <f>[15]Jun!$B$32</f>
        <v>0</v>
      </c>
      <c r="AC113" s="2">
        <f>[15]Jun!$B$33</f>
        <v>0</v>
      </c>
      <c r="AD113" s="2">
        <f>[15]Jun!$B$34</f>
        <v>0</v>
      </c>
      <c r="AE113" s="2">
        <f>[15]Jun!$B$35</f>
        <v>0</v>
      </c>
      <c r="AF113" s="2">
        <f>[15]Jun!$B$36</f>
        <v>0</v>
      </c>
      <c r="AG113" s="2">
        <f>[15]Jun!$B$37</f>
        <v>0</v>
      </c>
      <c r="AH113" s="2">
        <f>[15]Jun!$B$38</f>
        <v>0</v>
      </c>
      <c r="AI113" s="2">
        <f>[15]Jun!$B$39</f>
        <v>0</v>
      </c>
      <c r="AJ113" s="2">
        <f>[15]Jun!$B$40</f>
        <v>0</v>
      </c>
      <c r="AK113" s="2">
        <f>[15]Jun!$B$41</f>
        <v>0</v>
      </c>
      <c r="AL113" s="2">
        <f>[15]Jun!$B$42</f>
        <v>0</v>
      </c>
      <c r="AM113" s="2">
        <f>[15]Jun!$B$43</f>
        <v>0</v>
      </c>
      <c r="AN113" s="2">
        <f>[15]Jun!$B$44</f>
        <v>0</v>
      </c>
      <c r="AO113" s="2">
        <f>[15]Jun!$B$45</f>
        <v>0</v>
      </c>
      <c r="AP113" s="2">
        <f>[15]Jun!$B$46</f>
        <v>0</v>
      </c>
      <c r="AQ113" s="13">
        <f>[15]Jun!$B$47</f>
        <v>0</v>
      </c>
      <c r="AR113" s="2">
        <f>[15]Jun!$B$48</f>
        <v>0</v>
      </c>
      <c r="AS113" s="2">
        <f>[15]Jun!$B$49</f>
        <v>0</v>
      </c>
      <c r="AT113" s="14">
        <f>[15]Jun!$B$50</f>
        <v>0</v>
      </c>
      <c r="AU113" s="15">
        <f t="shared" si="3"/>
        <v>0</v>
      </c>
    </row>
    <row r="114" spans="1:47" x14ac:dyDescent="0.25">
      <c r="A114" s="19" t="s">
        <v>142</v>
      </c>
      <c r="B114" s="19" t="s">
        <v>20</v>
      </c>
      <c r="C114" s="9">
        <f>[20]Jun!$Q$46</f>
        <v>0</v>
      </c>
      <c r="D114" s="9">
        <f>[20]Jun!$Q$22</f>
        <v>0</v>
      </c>
      <c r="E114" s="9">
        <f>[20]Jun!$Q$24</f>
        <v>0</v>
      </c>
      <c r="F114" s="9">
        <f>[20]Jun!$Q$23</f>
        <v>0</v>
      </c>
      <c r="G114" s="9">
        <f>[20]Jun!$Q$47</f>
        <v>0</v>
      </c>
      <c r="H114" s="9">
        <f>[20]Jun!$Q$26</f>
        <v>0</v>
      </c>
      <c r="I114" s="9">
        <f>[20]Jun!$Q$25</f>
        <v>0</v>
      </c>
      <c r="J114" s="9">
        <f>[20]Jun!$Q$60</f>
        <v>0</v>
      </c>
      <c r="K114" s="9">
        <f>[20]Jun!$Q$48</f>
        <v>0</v>
      </c>
      <c r="L114" s="9">
        <f>[20]Jun!$Q$27</f>
        <v>0</v>
      </c>
      <c r="M114" s="9">
        <f>[20]Jun!$Q$55</f>
        <v>0</v>
      </c>
      <c r="N114" s="9">
        <f>[20]Jun!$Q$49</f>
        <v>0</v>
      </c>
      <c r="O114" s="9">
        <f>[20]Jun!$Q$29</f>
        <v>0</v>
      </c>
      <c r="P114" s="9">
        <f>[20]Jun!$Q$30</f>
        <v>0</v>
      </c>
      <c r="Q114" s="9">
        <f>[20]Jun!$Q$28</f>
        <v>0</v>
      </c>
      <c r="R114" s="9">
        <f>[20]Jun!$Q$51</f>
        <v>0</v>
      </c>
      <c r="S114" s="9">
        <f>SUM([20]Jun!$Q$36,[20]Jun!$Q$37)</f>
        <v>0</v>
      </c>
      <c r="T114" s="9">
        <f>[20]Jun!$Q$52</f>
        <v>0</v>
      </c>
      <c r="U114" s="9">
        <f>[20]Jun!$Q$53</f>
        <v>0</v>
      </c>
      <c r="V114" s="9">
        <f>[20]Jun!$Q$54</f>
        <v>0</v>
      </c>
      <c r="W114" s="9">
        <f>[20]Jun!$Q$39</f>
        <v>0</v>
      </c>
      <c r="X114" s="9">
        <f>[20]Jun!$Q$40</f>
        <v>0</v>
      </c>
      <c r="Y114" s="9">
        <f>SUM([20]Jun!$Q$41,[20]Jun!$Q$42)</f>
        <v>0</v>
      </c>
      <c r="Z114" s="9">
        <f>[20]Jun!$Q$44</f>
        <v>0</v>
      </c>
      <c r="AA114" s="9">
        <f>SUM([20]Jun!$Q$43,[20]Jun!$Q$45)</f>
        <v>0</v>
      </c>
      <c r="AB114" s="9">
        <f>[20]Jun!$Q$50</f>
        <v>0</v>
      </c>
      <c r="AC114" s="9">
        <f>[20]Jun!$Q$58</f>
        <v>0</v>
      </c>
      <c r="AD114" s="9">
        <f>[20]Jun!$Q$56</f>
        <v>0</v>
      </c>
      <c r="AE114" s="9">
        <f>[20]Jun!$Q$57</f>
        <v>0</v>
      </c>
      <c r="AF114" s="9">
        <f>[20]Jun!$Q$35</f>
        <v>0</v>
      </c>
      <c r="AG114" s="9">
        <f>[20]Jun!$Q$65</f>
        <v>0</v>
      </c>
      <c r="AH114" s="9">
        <f>[20]Jun!$Q$59</f>
        <v>0</v>
      </c>
      <c r="AI114" s="9">
        <f>[20]Jun!$Q$61</f>
        <v>0</v>
      </c>
      <c r="AJ114" s="9">
        <f>[20]Jun!$Q$31</f>
        <v>0</v>
      </c>
      <c r="AK114" s="9">
        <f>[20]Jun!$Q$66</f>
        <v>0</v>
      </c>
      <c r="AL114" s="9">
        <f>[20]Jun!$Q$38</f>
        <v>0</v>
      </c>
      <c r="AM114" s="9">
        <f>[20]Jun!$Q$32</f>
        <v>0</v>
      </c>
      <c r="AN114" s="9">
        <f>[20]Jun!$Q$34</f>
        <v>0</v>
      </c>
      <c r="AO114" s="9">
        <f>[20]Jun!$Q$33</f>
        <v>0</v>
      </c>
      <c r="AP114" s="9">
        <f>[20]Jun!$Q$67</f>
        <v>0</v>
      </c>
      <c r="AQ114" s="10">
        <f>[20]Jun!$Q$68</f>
        <v>0</v>
      </c>
      <c r="AR114" s="9">
        <f>[20]Jun!$Q$63</f>
        <v>0</v>
      </c>
      <c r="AS114" s="9">
        <f>[20]Jun!$Q$64</f>
        <v>0</v>
      </c>
      <c r="AT114" s="11">
        <f>[20]Jun!$Q$62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[20]Jun!$AS$18</f>
        <v>0</v>
      </c>
      <c r="D115" s="2">
        <f>[20]Jun!$U$18</f>
        <v>0</v>
      </c>
      <c r="E115" s="2">
        <f>[20]Jun!$W$18</f>
        <v>0</v>
      </c>
      <c r="F115" s="2">
        <f>[20]Jun!$V$18</f>
        <v>0</v>
      </c>
      <c r="G115" s="2">
        <f>[20]Jun!$AT$18</f>
        <v>0</v>
      </c>
      <c r="H115" s="2">
        <f>[20]Jun!$Y$18</f>
        <v>0</v>
      </c>
      <c r="I115" s="2">
        <f>[20]Jun!$X$18</f>
        <v>0</v>
      </c>
      <c r="J115" s="2">
        <f>[20]Jun!$BG$18</f>
        <v>0</v>
      </c>
      <c r="K115" s="2">
        <f>[20]Jun!$AU$18</f>
        <v>0</v>
      </c>
      <c r="L115" s="2">
        <f>[20]Jun!$Z$18</f>
        <v>0</v>
      </c>
      <c r="M115" s="2">
        <f>[20]Jun!$BB$18</f>
        <v>0</v>
      </c>
      <c r="N115" s="2">
        <f>[20]Jun!$AV$18</f>
        <v>0</v>
      </c>
      <c r="O115" s="2">
        <f>[20]Jun!$AB$18</f>
        <v>0</v>
      </c>
      <c r="P115" s="2">
        <f>[20]Jun!$AC$18</f>
        <v>0</v>
      </c>
      <c r="Q115" s="2">
        <f>[20]Jun!$AA$18</f>
        <v>0</v>
      </c>
      <c r="R115" s="2">
        <f>[20]Jun!$AX$18</f>
        <v>0</v>
      </c>
      <c r="S115" s="2">
        <f>SUM([20]Jun!$AI$18,[20]Jun!$AJ$18)</f>
        <v>0</v>
      </c>
      <c r="T115" s="2">
        <f>[20]Jun!$AY$18</f>
        <v>0</v>
      </c>
      <c r="U115" s="2">
        <f>[20]Jun!$AZ$18</f>
        <v>0</v>
      </c>
      <c r="V115" s="2">
        <f>[20]Jun!$BA$18</f>
        <v>0</v>
      </c>
      <c r="W115" s="2">
        <f>[20]Jun!$AL$18</f>
        <v>0</v>
      </c>
      <c r="X115" s="2">
        <f>[20]Jun!$AM$18</f>
        <v>0</v>
      </c>
      <c r="Y115" s="2">
        <f>SUM([20]Jun!$AN$18,[20]Jun!$AO$18)</f>
        <v>0</v>
      </c>
      <c r="Z115" s="2">
        <f>[20]Jun!$AQ$18</f>
        <v>0</v>
      </c>
      <c r="AA115" s="2">
        <f>SUM([20]Jun!$AP$18,[20]Jun!$AR$18)</f>
        <v>0</v>
      </c>
      <c r="AB115" s="2">
        <f>[20]Jun!$AW$18</f>
        <v>0</v>
      </c>
      <c r="AC115" s="2">
        <f>[20]Jun!$BE$18</f>
        <v>0</v>
      </c>
      <c r="AD115" s="2">
        <f>[20]Jun!$BC$18</f>
        <v>0</v>
      </c>
      <c r="AE115" s="2">
        <f>[20]Jun!$BD$18</f>
        <v>0</v>
      </c>
      <c r="AF115" s="2">
        <f>[20]Jun!$AH$18</f>
        <v>0</v>
      </c>
      <c r="AG115" s="2">
        <f>[20]Jun!$BL$18</f>
        <v>0</v>
      </c>
      <c r="AH115" s="2">
        <f>[20]Jun!$BF$18</f>
        <v>0</v>
      </c>
      <c r="AI115" s="2">
        <f>[20]Jun!$BH$18</f>
        <v>0</v>
      </c>
      <c r="AJ115" s="2">
        <f>[20]Jun!$AD$18</f>
        <v>0</v>
      </c>
      <c r="AK115" s="2">
        <f>[20]Jun!$BM$18</f>
        <v>0</v>
      </c>
      <c r="AL115" s="2">
        <f>[20]Jun!$AK$18</f>
        <v>0</v>
      </c>
      <c r="AM115" s="2">
        <f>[20]Jun!$AE$18</f>
        <v>0</v>
      </c>
      <c r="AN115" s="2">
        <f>[20]Jun!$AG$18</f>
        <v>0</v>
      </c>
      <c r="AO115" s="2">
        <f>[20]Jun!$AF$18</f>
        <v>0</v>
      </c>
      <c r="AP115" s="2">
        <f>[20]Jun!$BN$18</f>
        <v>0</v>
      </c>
      <c r="AQ115" s="13">
        <f>[20]Jun!$BO$18</f>
        <v>0</v>
      </c>
      <c r="AR115" s="2">
        <f>[20]Jun!$BJ$18</f>
        <v>0</v>
      </c>
      <c r="AS115" s="2">
        <f>[20]Jun!$BK$18</f>
        <v>0</v>
      </c>
      <c r="AT115" s="14">
        <f>[20]Jun!$BI$18</f>
        <v>0</v>
      </c>
      <c r="AU115" s="15">
        <f t="shared" si="3"/>
        <v>0</v>
      </c>
    </row>
    <row r="116" spans="1:47" x14ac:dyDescent="0.25">
      <c r="A116" s="9" t="s">
        <v>160</v>
      </c>
      <c r="B116" s="9" t="s">
        <v>20</v>
      </c>
      <c r="C116" s="9">
        <f>[11]Jun!$C$31</f>
        <v>0</v>
      </c>
      <c r="D116" s="9">
        <f>[11]Jun!$C$7</f>
        <v>0</v>
      </c>
      <c r="E116" s="9">
        <f>[11]Jun!$C$9</f>
        <v>0</v>
      </c>
      <c r="F116" s="9">
        <f>[11]Jun!$C$8</f>
        <v>0</v>
      </c>
      <c r="G116" s="9">
        <f>[11]Jun!$C$32</f>
        <v>0</v>
      </c>
      <c r="H116" s="9">
        <f>[11]Jun!$C$11</f>
        <v>0</v>
      </c>
      <c r="I116" s="9">
        <f>[11]Jun!$C$10</f>
        <v>0</v>
      </c>
      <c r="J116" s="9">
        <f>[11]Jun!$C$45</f>
        <v>0</v>
      </c>
      <c r="K116" s="9">
        <f>[11]Jun!$C$33</f>
        <v>0</v>
      </c>
      <c r="L116" s="9">
        <f>[11]Jun!$C$12</f>
        <v>0</v>
      </c>
      <c r="M116" s="9">
        <f>[11]Jun!$C$40</f>
        <v>0</v>
      </c>
      <c r="N116" s="9">
        <f>[11]Jun!$C$34</f>
        <v>0</v>
      </c>
      <c r="O116" s="9">
        <f>[11]Jun!$C$14</f>
        <v>0</v>
      </c>
      <c r="P116" s="9">
        <f>[11]Jun!$C$15</f>
        <v>0</v>
      </c>
      <c r="Q116" s="9">
        <f>[11]Jun!$C$13</f>
        <v>0</v>
      </c>
      <c r="R116" s="9">
        <f>[11]Jun!$C$36</f>
        <v>0</v>
      </c>
      <c r="S116" s="9">
        <f>SUM([11]Jun!$C$21:$C$22)</f>
        <v>0</v>
      </c>
      <c r="T116" s="9">
        <f>[11]Jun!$C$37</f>
        <v>0</v>
      </c>
      <c r="U116" s="9">
        <f>[11]Jun!$C$38</f>
        <v>0</v>
      </c>
      <c r="V116" s="9">
        <f>[11]Jun!$C$39</f>
        <v>0</v>
      </c>
      <c r="W116" s="9">
        <f>[11]Jun!$C$24</f>
        <v>0</v>
      </c>
      <c r="X116" s="9">
        <f>[11]Jun!$C$25</f>
        <v>0</v>
      </c>
      <c r="Y116" s="9">
        <f>SUM([11]Jun!$C$26:$C$27)</f>
        <v>0</v>
      </c>
      <c r="Z116" s="9">
        <f>[11]Jun!$C$29</f>
        <v>0</v>
      </c>
      <c r="AA116" s="9">
        <f>SUM([11]Jun!$A$28,[11]Jun!$A$30)</f>
        <v>0</v>
      </c>
      <c r="AB116" s="9">
        <f>[11]Jun!$C$35</f>
        <v>0</v>
      </c>
      <c r="AC116" s="9">
        <f>[11]Jun!$C$43</f>
        <v>0</v>
      </c>
      <c r="AD116" s="9">
        <f>[11]Jun!$C$41</f>
        <v>0</v>
      </c>
      <c r="AE116" s="9">
        <f>[11]Jun!$C$42</f>
        <v>0</v>
      </c>
      <c r="AF116" s="9">
        <f>[11]Jun!$C$20</f>
        <v>0</v>
      </c>
      <c r="AG116" s="9">
        <f>[11]Jun!$C$50</f>
        <v>0</v>
      </c>
      <c r="AH116" s="9">
        <f>[11]Jun!$C$44</f>
        <v>0</v>
      </c>
      <c r="AI116" s="9">
        <f>[11]Jun!$C$46</f>
        <v>0</v>
      </c>
      <c r="AJ116" s="9">
        <f>[11]Jun!$C$16</f>
        <v>0</v>
      </c>
      <c r="AK116" s="9">
        <f>[11]Jun!$C$51</f>
        <v>0</v>
      </c>
      <c r="AL116" s="9">
        <f>[11]Jun!$C$23</f>
        <v>0</v>
      </c>
      <c r="AM116" s="9">
        <f>[11]Jun!$C$17</f>
        <v>0</v>
      </c>
      <c r="AN116" s="9">
        <f>[11]Jun!$C$19</f>
        <v>0</v>
      </c>
      <c r="AO116" s="9">
        <f>[11]Jun!$C$18</f>
        <v>0</v>
      </c>
      <c r="AP116" s="9">
        <f>[11]Jun!$C$52</f>
        <v>0</v>
      </c>
      <c r="AQ116" s="10">
        <f>[11]Jun!$C$53</f>
        <v>0</v>
      </c>
      <c r="AR116" s="9">
        <f>[11]Jun!$C$48</f>
        <v>0</v>
      </c>
      <c r="AS116" s="9">
        <f>[11]Jun!$C$49</f>
        <v>0</v>
      </c>
      <c r="AT116" s="11">
        <f>[11]Jun!$C$47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[11]Jun!$AD$4</f>
        <v>0</v>
      </c>
      <c r="D117" s="2">
        <f>[11]Jun!$F$4</f>
        <v>0</v>
      </c>
      <c r="E117" s="2">
        <f>[11]Jun!$H$4</f>
        <v>0</v>
      </c>
      <c r="F117" s="2">
        <f>[11]Jun!$G$4</f>
        <v>0</v>
      </c>
      <c r="G117" s="2">
        <f>[11]Jun!$AE$4</f>
        <v>0</v>
      </c>
      <c r="H117" s="2">
        <f>[11]Jun!$J$4</f>
        <v>0</v>
      </c>
      <c r="I117" s="2">
        <f>[11]Jun!$I$4</f>
        <v>0</v>
      </c>
      <c r="J117" s="2">
        <f>[11]Jun!$AR$4</f>
        <v>0</v>
      </c>
      <c r="K117" s="2">
        <f>[11]Jun!$AF$4</f>
        <v>0</v>
      </c>
      <c r="L117" s="2">
        <f>[11]Jun!$K$4</f>
        <v>0</v>
      </c>
      <c r="M117" s="2">
        <f>[11]Jun!$AM$4</f>
        <v>0</v>
      </c>
      <c r="N117" s="2">
        <f>[11]Jun!$AG$4</f>
        <v>0</v>
      </c>
      <c r="O117" s="2">
        <f>[11]Jun!$M$4</f>
        <v>0</v>
      </c>
      <c r="P117" s="2">
        <f>[11]Jun!$N$4</f>
        <v>0</v>
      </c>
      <c r="Q117" s="2">
        <f>[11]Jun!$L$4</f>
        <v>0</v>
      </c>
      <c r="R117" s="2">
        <f>[11]Jun!$AI$4</f>
        <v>0</v>
      </c>
      <c r="S117" s="2">
        <f>SUM([11]Jun!$T$4:$U$4)</f>
        <v>0</v>
      </c>
      <c r="T117" s="2">
        <f>[11]Jun!$AJ$4</f>
        <v>0</v>
      </c>
      <c r="U117" s="2">
        <f>[11]Jun!$AK$4</f>
        <v>0</v>
      </c>
      <c r="V117" s="2">
        <f>[11]Jun!$AL$4</f>
        <v>0</v>
      </c>
      <c r="W117" s="2">
        <f>[11]Jun!$W$4</f>
        <v>0</v>
      </c>
      <c r="X117" s="2">
        <f>[11]Jun!$X$4</f>
        <v>0</v>
      </c>
      <c r="Y117" s="2">
        <f>SUM([11]Jun!$Y$4:$Z$4)</f>
        <v>0</v>
      </c>
      <c r="Z117" s="2">
        <f>[11]Jun!$AB$4</f>
        <v>0</v>
      </c>
      <c r="AA117" s="2">
        <f>SUM([11]Jun!$AA$4,[11]Jun!$AC$4)</f>
        <v>0</v>
      </c>
      <c r="AB117" s="2">
        <f>[11]Jun!$AH$4</f>
        <v>0</v>
      </c>
      <c r="AC117" s="2">
        <f>[11]Jun!$AP$4</f>
        <v>0</v>
      </c>
      <c r="AD117" s="2">
        <f>[11]Jun!$AN$4</f>
        <v>0</v>
      </c>
      <c r="AE117" s="2">
        <f>[11]Jun!$AO$4</f>
        <v>0</v>
      </c>
      <c r="AF117" s="2">
        <f>[11]Jun!$S$4</f>
        <v>0</v>
      </c>
      <c r="AG117" s="2">
        <f>[11]Jun!$AW$4</f>
        <v>0</v>
      </c>
      <c r="AH117" s="2">
        <f>[11]Jun!$AQ$4</f>
        <v>0</v>
      </c>
      <c r="AI117" s="2">
        <f>[11]Jun!$AS$4</f>
        <v>0</v>
      </c>
      <c r="AJ117" s="2">
        <f>[11]Jun!$O$4</f>
        <v>0</v>
      </c>
      <c r="AK117" s="2">
        <f>[11]Jun!$AX$4</f>
        <v>0</v>
      </c>
      <c r="AL117" s="2">
        <f>[11]Jun!$V$4</f>
        <v>0</v>
      </c>
      <c r="AM117" s="2">
        <f>[11]Jun!$P$4</f>
        <v>0</v>
      </c>
      <c r="AN117" s="2">
        <f>[11]Jun!$R$4</f>
        <v>0</v>
      </c>
      <c r="AO117" s="2">
        <f>[11]Jun!$Q$4</f>
        <v>0</v>
      </c>
      <c r="AP117" s="2">
        <f>[11]Jun!$AY$4</f>
        <v>0</v>
      </c>
      <c r="AQ117" s="13">
        <f>[11]Jun!$AZ$4</f>
        <v>0</v>
      </c>
      <c r="AR117" s="2">
        <f>[11]Jun!$AU$4</f>
        <v>0</v>
      </c>
      <c r="AS117" s="2">
        <f>[11]Jun!$AV$4</f>
        <v>0</v>
      </c>
      <c r="AT117" s="14">
        <f>[11]Jun!$AT$4</f>
        <v>0</v>
      </c>
      <c r="AU117" s="15">
        <f t="shared" si="3"/>
        <v>0</v>
      </c>
    </row>
    <row r="118" spans="1:47" x14ac:dyDescent="0.25">
      <c r="A118" s="9" t="s">
        <v>143</v>
      </c>
      <c r="B118" s="9" t="s">
        <v>20</v>
      </c>
      <c r="C118" s="9">
        <f>[3]Jun!$E$38</f>
        <v>0</v>
      </c>
      <c r="D118" s="9">
        <f>[3]Jun!$E$14</f>
        <v>0</v>
      </c>
      <c r="E118" s="9">
        <f>[3]Jun!$E$16</f>
        <v>0</v>
      </c>
      <c r="F118" s="9">
        <f>[3]Jun!$E$15</f>
        <v>0</v>
      </c>
      <c r="G118" s="9">
        <f>[3]Jun!$E$39</f>
        <v>0</v>
      </c>
      <c r="H118" s="9">
        <f>[3]Jun!$E$18</f>
        <v>0</v>
      </c>
      <c r="I118" s="9">
        <f>[3]Jun!$E$17</f>
        <v>0</v>
      </c>
      <c r="J118" s="9">
        <f>[3]Jun!$E$52</f>
        <v>0</v>
      </c>
      <c r="K118" s="9">
        <f>[3]Jun!$E$40</f>
        <v>0</v>
      </c>
      <c r="L118" s="9">
        <f>[3]Jun!$E$19</f>
        <v>0</v>
      </c>
      <c r="M118" s="9">
        <f>[3]Jun!$E$47</f>
        <v>0</v>
      </c>
      <c r="N118" s="9">
        <f>[3]Jun!$E$41</f>
        <v>0</v>
      </c>
      <c r="O118" s="9">
        <f>[3]Jun!$E$21</f>
        <v>0</v>
      </c>
      <c r="P118" s="9">
        <f>[3]Jun!$E$22</f>
        <v>0</v>
      </c>
      <c r="Q118" s="9">
        <f>[3]Jun!$E$20</f>
        <v>0</v>
      </c>
      <c r="R118" s="9">
        <f>[3]Jun!$E$43</f>
        <v>0</v>
      </c>
      <c r="S118" s="9">
        <f>SUM([3]Jun!$E$28:$E$29)</f>
        <v>0</v>
      </c>
      <c r="T118" s="9">
        <f>[3]Jun!$E$44</f>
        <v>0</v>
      </c>
      <c r="U118" s="9">
        <f>[3]Jun!$E$45</f>
        <v>0</v>
      </c>
      <c r="V118" s="9">
        <f>[3]Jun!$E$46</f>
        <v>0</v>
      </c>
      <c r="W118" s="9">
        <f>[3]Jun!$E$31</f>
        <v>0</v>
      </c>
      <c r="X118" s="9">
        <f>[3]Jun!$E$32</f>
        <v>0</v>
      </c>
      <c r="Y118" s="9">
        <f>SUM([3]Jun!$E$33:$E$34)</f>
        <v>0</v>
      </c>
      <c r="Z118" s="9">
        <f>[3]Jun!$E$36</f>
        <v>0</v>
      </c>
      <c r="AA118" s="9">
        <f>SUM([3]Jun!$E$35,[3]Jun!$E$37)</f>
        <v>0</v>
      </c>
      <c r="AB118" s="9">
        <f>[3]Jun!$E$42</f>
        <v>0</v>
      </c>
      <c r="AC118" s="9">
        <f>[3]Jun!$E$50</f>
        <v>0</v>
      </c>
      <c r="AD118" s="9">
        <f>[3]Jun!$E$48</f>
        <v>0</v>
      </c>
      <c r="AE118" s="9">
        <f>[3]Jun!$E$49</f>
        <v>0</v>
      </c>
      <c r="AF118" s="9">
        <f>[3]Jun!$E$27</f>
        <v>0</v>
      </c>
      <c r="AG118" s="9">
        <f>[3]Jun!$E$57</f>
        <v>0</v>
      </c>
      <c r="AH118" s="9">
        <f>[3]Jun!$E$51</f>
        <v>0</v>
      </c>
      <c r="AI118" s="9">
        <f>[3]Jun!$E$53</f>
        <v>0</v>
      </c>
      <c r="AJ118" s="9">
        <f>[3]Jun!$E$23</f>
        <v>0</v>
      </c>
      <c r="AK118" s="9">
        <f>[3]Jun!$E$58</f>
        <v>0</v>
      </c>
      <c r="AL118" s="9">
        <f>[3]Jun!$E$30</f>
        <v>0</v>
      </c>
      <c r="AM118" s="9">
        <f>[3]Jun!$E$24</f>
        <v>0</v>
      </c>
      <c r="AN118" s="9">
        <f>[3]Jun!$E$26</f>
        <v>0</v>
      </c>
      <c r="AO118" s="9">
        <f>[3]Jun!$E$25</f>
        <v>0</v>
      </c>
      <c r="AP118" s="9">
        <f>[3]Jun!$E$59</f>
        <v>0</v>
      </c>
      <c r="AQ118" s="10">
        <f>[3]Jun!$E$60</f>
        <v>0</v>
      </c>
      <c r="AR118" s="9">
        <f>[3]Jun!$E$55</f>
        <v>0</v>
      </c>
      <c r="AS118" s="9">
        <f>[3]Jun!$E$56</f>
        <v>0</v>
      </c>
      <c r="AT118" s="11">
        <f>[3]Jun!$E$54</f>
        <v>0</v>
      </c>
      <c r="AU118" s="12">
        <f t="shared" si="3"/>
        <v>0</v>
      </c>
    </row>
    <row r="119" spans="1:47" x14ac:dyDescent="0.25">
      <c r="A119" s="2"/>
      <c r="B119" s="2" t="s">
        <v>21</v>
      </c>
      <c r="C119" s="2">
        <f>[3]Jun!$AK$6</f>
        <v>0</v>
      </c>
      <c r="D119" s="2">
        <f>[3]Jun!$M$6</f>
        <v>1</v>
      </c>
      <c r="E119" s="2">
        <f>[3]Jun!$O$6</f>
        <v>0</v>
      </c>
      <c r="F119" s="2">
        <f>[3]Jun!$N$6</f>
        <v>0</v>
      </c>
      <c r="G119" s="2">
        <f>[3]Jun!$AL$6</f>
        <v>0</v>
      </c>
      <c r="H119" s="2">
        <f>[3]Jun!$Q$6</f>
        <v>0</v>
      </c>
      <c r="I119" s="2">
        <f>[3]Jun!$P$6</f>
        <v>0</v>
      </c>
      <c r="J119" s="2">
        <f>[3]Jun!$AY$6</f>
        <v>0</v>
      </c>
      <c r="K119" s="2">
        <f>[3]Jun!$AM$6</f>
        <v>0</v>
      </c>
      <c r="L119" s="2">
        <f>[3]Jun!$R$6</f>
        <v>0</v>
      </c>
      <c r="M119" s="2">
        <f>[3]Jun!$AT$6</f>
        <v>0</v>
      </c>
      <c r="N119" s="2">
        <f>[3]Jun!$AN$6</f>
        <v>0</v>
      </c>
      <c r="O119" s="2">
        <f>[3]Jun!$T$6</f>
        <v>0</v>
      </c>
      <c r="P119" s="2">
        <f>[3]Jun!$U$6</f>
        <v>0</v>
      </c>
      <c r="Q119" s="2">
        <f>[3]Jun!$S$6</f>
        <v>0</v>
      </c>
      <c r="R119" s="2">
        <f>[3]Jun!$AP$6</f>
        <v>0</v>
      </c>
      <c r="S119" s="2">
        <f>SUM([3]Jun!$AA$6:$AB$6)</f>
        <v>0</v>
      </c>
      <c r="T119" s="2">
        <f>[3]Jun!$AQ$6</f>
        <v>0</v>
      </c>
      <c r="U119" s="2">
        <f>[3]Jun!$AR$6</f>
        <v>0</v>
      </c>
      <c r="V119" s="2">
        <f>[3]Jun!$AS$6</f>
        <v>0</v>
      </c>
      <c r="W119" s="2">
        <f>[3]Jun!$AD$6</f>
        <v>0</v>
      </c>
      <c r="X119" s="2">
        <f>[3]Jun!$AE$6</f>
        <v>0</v>
      </c>
      <c r="Y119" s="2">
        <f>SUM([3]Jun!$AF$6:$AG$6)</f>
        <v>1</v>
      </c>
      <c r="Z119" s="2">
        <f>[3]Jun!$AI$6</f>
        <v>0</v>
      </c>
      <c r="AA119" s="2">
        <f>SUM([3]Jun!$AH$6,[3]Jun!$AJ$6)</f>
        <v>0</v>
      </c>
      <c r="AB119" s="2">
        <f>[3]Jun!$AO$6</f>
        <v>1</v>
      </c>
      <c r="AC119" s="2">
        <f>[3]Jun!$AW$6</f>
        <v>0</v>
      </c>
      <c r="AD119" s="2">
        <f>[3]Jun!$AU$6</f>
        <v>0</v>
      </c>
      <c r="AE119" s="2">
        <f>[3]Jun!$AV$6</f>
        <v>0</v>
      </c>
      <c r="AF119" s="2">
        <f>[3]Jun!$Z$6</f>
        <v>1</v>
      </c>
      <c r="AG119" s="2">
        <f>[3]Jun!$BD$6</f>
        <v>0</v>
      </c>
      <c r="AH119" s="2">
        <f>[3]Jun!$AX$6</f>
        <v>0</v>
      </c>
      <c r="AI119" s="2">
        <f>[3]Jun!$AZ$6</f>
        <v>0</v>
      </c>
      <c r="AJ119" s="2">
        <f>[3]Jun!$V$6</f>
        <v>0</v>
      </c>
      <c r="AK119" s="2">
        <f>[3]Jun!$BE$6</f>
        <v>0</v>
      </c>
      <c r="AL119" s="2">
        <f>[3]Jun!$AC$6</f>
        <v>0</v>
      </c>
      <c r="AM119" s="2">
        <f>[3]Jun!$W$6</f>
        <v>0</v>
      </c>
      <c r="AN119" s="2">
        <f>[3]Jun!$Y$6</f>
        <v>0</v>
      </c>
      <c r="AO119" s="2">
        <f>[3]Jun!$X$6</f>
        <v>0</v>
      </c>
      <c r="AP119" s="2">
        <f>[3]Jun!$BF$6</f>
        <v>0</v>
      </c>
      <c r="AQ119" s="13">
        <f>[3]Jun!$BG$6</f>
        <v>0</v>
      </c>
      <c r="AR119" s="2">
        <f>[3]Jun!$BB$6</f>
        <v>0</v>
      </c>
      <c r="AS119" s="2">
        <f>[3]Jun!$BC$6</f>
        <v>0</v>
      </c>
      <c r="AT119" s="14">
        <f>[3]Jun!$BA$6</f>
        <v>0</v>
      </c>
      <c r="AU119" s="15">
        <f t="shared" si="3"/>
        <v>4</v>
      </c>
    </row>
    <row r="120" spans="1:47" x14ac:dyDescent="0.25">
      <c r="A120" s="9" t="s">
        <v>137</v>
      </c>
      <c r="B120" s="9" t="s">
        <v>20</v>
      </c>
      <c r="C120" s="9">
        <f>[16]Jun!$C$7</f>
        <v>0</v>
      </c>
      <c r="D120" s="9">
        <f>[16]Jun!$C$8</f>
        <v>0</v>
      </c>
      <c r="E120" s="9">
        <f>[16]Jun!$C$9</f>
        <v>0</v>
      </c>
      <c r="F120" s="9">
        <f>[16]Jun!$C$10</f>
        <v>0</v>
      </c>
      <c r="G120" s="9">
        <f>[16]Jun!$C$11</f>
        <v>0</v>
      </c>
      <c r="H120" s="9">
        <f>[16]Jun!$C$12</f>
        <v>0</v>
      </c>
      <c r="I120" s="9">
        <f>[16]Jun!$C$13</f>
        <v>0</v>
      </c>
      <c r="J120" s="9">
        <f>[16]Jun!$C$14</f>
        <v>0</v>
      </c>
      <c r="K120" s="9">
        <f>[16]Jun!$C$15</f>
        <v>0</v>
      </c>
      <c r="L120" s="9">
        <f>[16]Jun!$C$16</f>
        <v>0</v>
      </c>
      <c r="M120" s="9">
        <f>[16]Jun!$C$17</f>
        <v>0</v>
      </c>
      <c r="N120" s="9">
        <f>[16]Jun!$C$18</f>
        <v>0</v>
      </c>
      <c r="O120" s="9">
        <f>[16]Jun!$C$19</f>
        <v>0</v>
      </c>
      <c r="P120" s="9">
        <f>[16]Jun!$C$20</f>
        <v>0</v>
      </c>
      <c r="Q120" s="9">
        <f>[16]Jun!$C$21</f>
        <v>0</v>
      </c>
      <c r="R120" s="9">
        <f>[16]Jun!$C$22</f>
        <v>0</v>
      </c>
      <c r="S120" s="9">
        <f>[16]Jun!$C$23</f>
        <v>0</v>
      </c>
      <c r="T120" s="9">
        <f>[16]Jun!$C$24</f>
        <v>0</v>
      </c>
      <c r="U120" s="9">
        <f>[16]Jun!$C$25</f>
        <v>0</v>
      </c>
      <c r="V120" s="9">
        <f>[16]Jun!$C$26</f>
        <v>0</v>
      </c>
      <c r="W120" s="9">
        <f>[16]Jun!$C$27</f>
        <v>0</v>
      </c>
      <c r="X120" s="9">
        <f>[16]Jun!$C$28</f>
        <v>0</v>
      </c>
      <c r="Y120" s="9">
        <f>[16]Jun!$C$29</f>
        <v>0</v>
      </c>
      <c r="Z120" s="9">
        <f>[16]Jun!$C$30</f>
        <v>0</v>
      </c>
      <c r="AA120" s="9">
        <f>[16]Jun!$C$31</f>
        <v>0</v>
      </c>
      <c r="AB120" s="9">
        <f>[16]Jun!$C$32</f>
        <v>0</v>
      </c>
      <c r="AC120" s="9">
        <f>[16]Jun!$C$33</f>
        <v>0</v>
      </c>
      <c r="AD120" s="9">
        <f>[16]Jun!$C$34</f>
        <v>0</v>
      </c>
      <c r="AE120" s="9">
        <f>[16]Jun!$C$35</f>
        <v>0</v>
      </c>
      <c r="AF120" s="9">
        <f>[16]Jun!$C$36</f>
        <v>0</v>
      </c>
      <c r="AG120" s="9">
        <f>[16]Jun!$C$37</f>
        <v>0</v>
      </c>
      <c r="AH120" s="9">
        <f>[16]Jun!$C$38</f>
        <v>0</v>
      </c>
      <c r="AI120" s="9">
        <f>[16]Jun!$C$39</f>
        <v>0</v>
      </c>
      <c r="AJ120" s="9">
        <f>[16]Jun!$C$40</f>
        <v>0</v>
      </c>
      <c r="AK120" s="9">
        <f>[16]Jun!$C$41</f>
        <v>0</v>
      </c>
      <c r="AL120" s="9">
        <f>[16]Jun!$C$42</f>
        <v>0</v>
      </c>
      <c r="AM120" s="9">
        <f>[16]Jun!$C$43</f>
        <v>0</v>
      </c>
      <c r="AN120" s="9">
        <f>[16]Jun!$C$44</f>
        <v>0</v>
      </c>
      <c r="AO120" s="9">
        <f>[16]Jun!$C$45</f>
        <v>0</v>
      </c>
      <c r="AP120" s="9">
        <f>[16]Jun!$C$46</f>
        <v>0</v>
      </c>
      <c r="AQ120" s="10">
        <f>[16]Jun!$C$47</f>
        <v>0</v>
      </c>
      <c r="AR120" s="9">
        <f>[16]Jun!$C$48</f>
        <v>0</v>
      </c>
      <c r="AS120" s="9">
        <f>[16]Jun!$C$49</f>
        <v>0</v>
      </c>
      <c r="AT120" s="11">
        <f>[16]Jun!$C$50</f>
        <v>0</v>
      </c>
      <c r="AU120" s="12">
        <f t="shared" si="3"/>
        <v>0</v>
      </c>
    </row>
    <row r="121" spans="1:47" x14ac:dyDescent="0.25">
      <c r="A121" s="2"/>
      <c r="B121" s="2" t="s">
        <v>21</v>
      </c>
      <c r="C121" s="2">
        <f>[16]Jun!$D$7</f>
        <v>0</v>
      </c>
      <c r="D121" s="2">
        <f>[16]Jun!$D$8</f>
        <v>0</v>
      </c>
      <c r="E121" s="2">
        <f>[16]Jun!$D$9</f>
        <v>0</v>
      </c>
      <c r="F121" s="2">
        <f>[16]Jun!$D$10</f>
        <v>0</v>
      </c>
      <c r="G121" s="2">
        <f>[16]Jun!$D$11</f>
        <v>0</v>
      </c>
      <c r="H121" s="2">
        <f>[16]Jun!$D$12</f>
        <v>0</v>
      </c>
      <c r="I121" s="2">
        <f>[16]Jun!$D$13</f>
        <v>0</v>
      </c>
      <c r="J121" s="2">
        <f>[16]Jun!$D$14</f>
        <v>0</v>
      </c>
      <c r="K121" s="2">
        <f>[16]Jun!$D$15</f>
        <v>0</v>
      </c>
      <c r="L121" s="2">
        <f>[16]Jun!$D$16</f>
        <v>0</v>
      </c>
      <c r="M121" s="2">
        <f>[16]Jun!$D$17</f>
        <v>0</v>
      </c>
      <c r="N121" s="2">
        <f>[16]Jun!$D$18</f>
        <v>0</v>
      </c>
      <c r="O121" s="2">
        <f>[16]Jun!$D$19</f>
        <v>0</v>
      </c>
      <c r="P121" s="2">
        <f>[16]Jun!$D$20</f>
        <v>0</v>
      </c>
      <c r="Q121" s="2">
        <f>[16]Jun!$D$21</f>
        <v>0</v>
      </c>
      <c r="R121" s="2">
        <f>[16]Jun!$D$22</f>
        <v>0</v>
      </c>
      <c r="S121" s="2">
        <f>[16]Jun!$D$23</f>
        <v>0</v>
      </c>
      <c r="T121" s="2">
        <f>[16]Jun!$D$24</f>
        <v>0</v>
      </c>
      <c r="U121" s="2">
        <f>[16]Jun!$D$25</f>
        <v>0</v>
      </c>
      <c r="V121" s="2">
        <f>[16]Jun!$D$26</f>
        <v>0</v>
      </c>
      <c r="W121" s="2">
        <f>[16]Jun!$D$27</f>
        <v>0</v>
      </c>
      <c r="X121" s="2">
        <f>[16]Jun!$D$28</f>
        <v>0</v>
      </c>
      <c r="Y121" s="2">
        <f>[16]Jun!$D$29</f>
        <v>0</v>
      </c>
      <c r="Z121" s="2">
        <f>[16]Jun!$D$30</f>
        <v>0</v>
      </c>
      <c r="AA121" s="2">
        <f>[16]Jun!$D$31</f>
        <v>0</v>
      </c>
      <c r="AB121" s="2">
        <f>[16]Jun!$D$32</f>
        <v>0</v>
      </c>
      <c r="AC121" s="2">
        <f>[16]Jun!$D$33</f>
        <v>0</v>
      </c>
      <c r="AD121" s="2">
        <f>[16]Jun!$D$34</f>
        <v>0</v>
      </c>
      <c r="AE121" s="2">
        <f>[16]Jun!$D$35</f>
        <v>0</v>
      </c>
      <c r="AF121" s="2">
        <f>[16]Jun!$D$36</f>
        <v>0</v>
      </c>
      <c r="AG121" s="2">
        <f>[16]Jun!$D$37</f>
        <v>0</v>
      </c>
      <c r="AH121" s="2">
        <f>[16]Jun!$D$38</f>
        <v>0</v>
      </c>
      <c r="AI121" s="2">
        <f>[16]Jun!$D$39</f>
        <v>0</v>
      </c>
      <c r="AJ121" s="2">
        <f>[16]Jun!$D$40</f>
        <v>0</v>
      </c>
      <c r="AK121" s="2">
        <f>[16]Jun!$D$41</f>
        <v>0</v>
      </c>
      <c r="AL121" s="2">
        <f>[16]Jun!$D$42</f>
        <v>0</v>
      </c>
      <c r="AM121" s="2">
        <f>[16]Jun!$D$43</f>
        <v>0</v>
      </c>
      <c r="AN121" s="2">
        <f>[16]Jun!$D$44</f>
        <v>0</v>
      </c>
      <c r="AO121" s="2">
        <f>[16]Jun!$D$45</f>
        <v>0</v>
      </c>
      <c r="AP121" s="2">
        <f>[16]Jun!$D$46</f>
        <v>0</v>
      </c>
      <c r="AQ121" s="13">
        <f>[16]Jun!$D$47</f>
        <v>0</v>
      </c>
      <c r="AR121" s="2">
        <f>[16]Jun!$D$48</f>
        <v>0</v>
      </c>
      <c r="AS121" s="2">
        <f>[16]Jun!$D$49</f>
        <v>0</v>
      </c>
      <c r="AT121" s="14">
        <f>[16]Jun!$D$50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[5]Jun!$C$31</f>
        <v>1</v>
      </c>
      <c r="D122" s="9">
        <f>[5]Jun!$C$7</f>
        <v>29</v>
      </c>
      <c r="E122" s="9">
        <f>[5]Jun!$C$9</f>
        <v>3</v>
      </c>
      <c r="F122" s="9">
        <f>[5]Jun!$C$8</f>
        <v>7</v>
      </c>
      <c r="G122" s="9">
        <f>[5]Jun!$C$32</f>
        <v>0</v>
      </c>
      <c r="H122" s="9">
        <f>[5]Jun!$C$11</f>
        <v>4</v>
      </c>
      <c r="I122" s="9">
        <f>[5]Jun!$C$10</f>
        <v>0</v>
      </c>
      <c r="J122" s="9">
        <f>[5]Jun!$C$45</f>
        <v>0</v>
      </c>
      <c r="K122" s="9">
        <f>[5]Jun!$C$33</f>
        <v>1</v>
      </c>
      <c r="L122" s="9">
        <f>[5]Jun!$C$12</f>
        <v>1</v>
      </c>
      <c r="M122" s="9">
        <f>[5]Jun!$C$40</f>
        <v>1</v>
      </c>
      <c r="N122" s="9">
        <f>[5]Jun!$C$34</f>
        <v>2</v>
      </c>
      <c r="O122" s="9">
        <f>[5]Jun!$C$14</f>
        <v>0</v>
      </c>
      <c r="P122" s="9">
        <f>[5]Jun!$C$15</f>
        <v>0</v>
      </c>
      <c r="Q122" s="9">
        <f>[5]Jun!$C$13</f>
        <v>0</v>
      </c>
      <c r="R122" s="9">
        <f>[5]Jun!$C$36</f>
        <v>0</v>
      </c>
      <c r="S122" s="9">
        <f>SUM([5]Jun!$C$21:$C$22)</f>
        <v>0</v>
      </c>
      <c r="T122" s="9">
        <f>[5]Jun!$C$37</f>
        <v>0</v>
      </c>
      <c r="U122" s="9">
        <f>[5]Jun!$C$38</f>
        <v>0</v>
      </c>
      <c r="V122" s="9">
        <f>[5]Jun!$C$39</f>
        <v>0</v>
      </c>
      <c r="W122" s="9">
        <f>[5]Jun!$C$24</f>
        <v>56</v>
      </c>
      <c r="X122" s="9">
        <f>[5]Jun!$C$25</f>
        <v>3</v>
      </c>
      <c r="Y122" s="9">
        <f>SUM([5]Jun!$C$26:$C$27)</f>
        <v>13</v>
      </c>
      <c r="Z122" s="9">
        <f>[5]Jun!$C$29</f>
        <v>3</v>
      </c>
      <c r="AA122" s="9">
        <f>SUM([5]Jun!$C$28,[5]Jun!$C$30)</f>
        <v>5</v>
      </c>
      <c r="AB122" s="9">
        <f>[5]Jun!$C$35</f>
        <v>8</v>
      </c>
      <c r="AC122" s="9">
        <f>[5]Jun!$C$43</f>
        <v>0</v>
      </c>
      <c r="AD122" s="9">
        <f>[5]Jun!$C$41</f>
        <v>0</v>
      </c>
      <c r="AE122" s="9">
        <f>[5]Jun!$C$42</f>
        <v>0</v>
      </c>
      <c r="AF122" s="9">
        <f>[5]Jun!$C$20</f>
        <v>23</v>
      </c>
      <c r="AG122" s="9">
        <f>[5]Jun!$C$50</f>
        <v>1</v>
      </c>
      <c r="AH122" s="9">
        <f>[5]Jun!$C$44</f>
        <v>0</v>
      </c>
      <c r="AI122" s="9">
        <f>[5]Jun!$C$46</f>
        <v>0</v>
      </c>
      <c r="AJ122" s="9">
        <f>[5]Jun!$C$16</f>
        <v>7</v>
      </c>
      <c r="AK122" s="9">
        <f>[5]Jun!$C$51</f>
        <v>1</v>
      </c>
      <c r="AL122" s="9">
        <f>[5]Jun!$C$23</f>
        <v>0</v>
      </c>
      <c r="AM122" s="9">
        <f>[5]Jun!$C$17</f>
        <v>0</v>
      </c>
      <c r="AN122" s="9">
        <f>[5]Jun!$C$19</f>
        <v>0</v>
      </c>
      <c r="AO122" s="9">
        <f>[5]Jun!$C$18</f>
        <v>0</v>
      </c>
      <c r="AP122" s="9">
        <f>[5]Jun!$C$52</f>
        <v>2</v>
      </c>
      <c r="AQ122" s="10">
        <f>[5]Jun!$C$53</f>
        <v>8</v>
      </c>
      <c r="AR122" s="9">
        <f>[5]Jun!$C$48</f>
        <v>0</v>
      </c>
      <c r="AS122" s="9">
        <f>[5]Jun!$C$49</f>
        <v>1</v>
      </c>
      <c r="AT122" s="11">
        <f>[5]Jun!$C$47</f>
        <v>0</v>
      </c>
      <c r="AU122" s="12">
        <f t="shared" si="3"/>
        <v>180</v>
      </c>
    </row>
    <row r="123" spans="1:47" x14ac:dyDescent="0.25">
      <c r="A123" s="18"/>
      <c r="B123" s="18" t="s">
        <v>21</v>
      </c>
      <c r="C123" s="2">
        <f>[5]Jun!$AC$5</f>
        <v>0</v>
      </c>
      <c r="D123" s="2">
        <f>[5]Jun!$E$5</f>
        <v>55</v>
      </c>
      <c r="E123" s="2">
        <f>[5]Jun!$G$5</f>
        <v>1</v>
      </c>
      <c r="F123" s="2">
        <f>[5]Jun!$F$5</f>
        <v>24</v>
      </c>
      <c r="G123" s="2">
        <f>[5]Jun!$AD$5</f>
        <v>0</v>
      </c>
      <c r="H123" s="2">
        <f>[5]Jun!$I$5</f>
        <v>15</v>
      </c>
      <c r="I123" s="2">
        <f>[5]Jun!$H$5</f>
        <v>0</v>
      </c>
      <c r="J123" s="2">
        <f>[5]Jun!$AQ$5</f>
        <v>0</v>
      </c>
      <c r="K123" s="2">
        <f>[5]Jun!$AE$5</f>
        <v>0</v>
      </c>
      <c r="L123" s="2">
        <f>[5]Jun!$J$5</f>
        <v>0</v>
      </c>
      <c r="M123" s="2">
        <f>[5]Jun!$AL$5</f>
        <v>0</v>
      </c>
      <c r="N123" s="2">
        <f>[5]Jun!$AF$5</f>
        <v>0</v>
      </c>
      <c r="O123" s="2">
        <f>[5]Jun!$L$5</f>
        <v>0</v>
      </c>
      <c r="P123" s="2">
        <f>[5]Jun!$M$5</f>
        <v>0</v>
      </c>
      <c r="Q123" s="2">
        <f>[5]Jun!$K$5</f>
        <v>0</v>
      </c>
      <c r="R123" s="2">
        <f>[5]Jun!$AH$5</f>
        <v>0</v>
      </c>
      <c r="S123" s="2">
        <f>SUM([5]Jun!$S$5:$T$5)</f>
        <v>0</v>
      </c>
      <c r="T123" s="2">
        <f>[5]Jun!$AI$5</f>
        <v>0</v>
      </c>
      <c r="U123" s="2">
        <f>[5]Jun!$AJ$5</f>
        <v>0</v>
      </c>
      <c r="V123" s="2">
        <f>[5]Jun!$AK$5</f>
        <v>0</v>
      </c>
      <c r="W123" s="2">
        <f>[5]Jun!$V$5</f>
        <v>144</v>
      </c>
      <c r="X123" s="2">
        <f>[5]Jun!$W$5</f>
        <v>1</v>
      </c>
      <c r="Y123" s="2">
        <f>SUM([5]Jun!$X$5:$Y$5)</f>
        <v>12</v>
      </c>
      <c r="Z123" s="2">
        <f>[5]Jun!$AA$5</f>
        <v>0</v>
      </c>
      <c r="AA123" s="2">
        <f>SUM([5]Jun!$Z$5,[5]Jun!$AB$5)</f>
        <v>2</v>
      </c>
      <c r="AB123" s="2">
        <f>[5]Jun!$AG$5</f>
        <v>3</v>
      </c>
      <c r="AC123" s="2">
        <f>[5]Jun!$AO$5</f>
        <v>0</v>
      </c>
      <c r="AD123" s="2">
        <f>[5]Jun!$AM$5</f>
        <v>0</v>
      </c>
      <c r="AE123" s="2">
        <f>[5]Jun!$AN$5</f>
        <v>0</v>
      </c>
      <c r="AF123" s="2">
        <f>[5]Jun!$R$5</f>
        <v>31</v>
      </c>
      <c r="AG123" s="2">
        <f>[5]Jun!$AV$5</f>
        <v>0</v>
      </c>
      <c r="AH123" s="2">
        <f>[5]Jun!$AP$5</f>
        <v>0</v>
      </c>
      <c r="AI123" s="2">
        <f>[5]Jun!$AR$5</f>
        <v>0</v>
      </c>
      <c r="AJ123" s="2">
        <f>[5]Jun!$N$5</f>
        <v>0</v>
      </c>
      <c r="AK123" s="2">
        <f>[5]Jun!$AW$5</f>
        <v>0</v>
      </c>
      <c r="AL123" s="2">
        <f>[5]Jun!$U$5</f>
        <v>0</v>
      </c>
      <c r="AM123" s="2">
        <f>[5]Jun!$O$5</f>
        <v>0</v>
      </c>
      <c r="AN123" s="2">
        <f>[5]Jun!$Q$5</f>
        <v>0</v>
      </c>
      <c r="AO123" s="2">
        <f>[5]Jun!$P$5</f>
        <v>0</v>
      </c>
      <c r="AP123" s="2">
        <f>[5]Jun!$AX$5</f>
        <v>0</v>
      </c>
      <c r="AQ123" s="13">
        <f>[5]Jun!$AY$5</f>
        <v>1</v>
      </c>
      <c r="AR123" s="2">
        <f>[5]Jun!$AT$5</f>
        <v>0</v>
      </c>
      <c r="AS123" s="2">
        <f>[5]Jun!$AU$5</f>
        <v>0</v>
      </c>
      <c r="AT123" s="14">
        <f>[5]Jun!$AS$5</f>
        <v>0</v>
      </c>
      <c r="AU123" s="15">
        <f t="shared" si="3"/>
        <v>289</v>
      </c>
    </row>
    <row r="124" spans="1:47" s="16" customFormat="1" x14ac:dyDescent="0.25">
      <c r="A124" s="9" t="s">
        <v>162</v>
      </c>
      <c r="B124" s="9" t="s">
        <v>20</v>
      </c>
      <c r="C124" s="9">
        <f>[9]Jun!$B$33</f>
        <v>0</v>
      </c>
      <c r="D124" s="9">
        <f>[9]Jun!$B$9</f>
        <v>0</v>
      </c>
      <c r="E124" s="9">
        <f>[9]Jun!$B$11</f>
        <v>0</v>
      </c>
      <c r="F124" s="9">
        <f>[9]Jun!$B$10</f>
        <v>0</v>
      </c>
      <c r="G124" s="9">
        <f>[9]Jun!$B$34</f>
        <v>0</v>
      </c>
      <c r="H124" s="9">
        <f>[9]Jun!$B$13</f>
        <v>0</v>
      </c>
      <c r="I124" s="9">
        <f>[9]Jun!$B$12</f>
        <v>0</v>
      </c>
      <c r="J124" s="9">
        <f>[9]Jun!$B$47</f>
        <v>0</v>
      </c>
      <c r="K124" s="9">
        <f>[9]Jun!$B$35</f>
        <v>0</v>
      </c>
      <c r="L124" s="9">
        <f>[9]Jun!$B$14</f>
        <v>0</v>
      </c>
      <c r="M124" s="9">
        <f>[9]Jun!$B$42</f>
        <v>0</v>
      </c>
      <c r="N124" s="9">
        <f>[9]Jun!$B$36</f>
        <v>0</v>
      </c>
      <c r="O124" s="9">
        <f>[9]Jun!$B$16</f>
        <v>0</v>
      </c>
      <c r="P124" s="9">
        <f>[9]Jun!$B$17</f>
        <v>0</v>
      </c>
      <c r="Q124" s="9">
        <f>[9]Jun!$B$15</f>
        <v>0</v>
      </c>
      <c r="R124" s="9">
        <f>[9]Jun!$B$38</f>
        <v>0</v>
      </c>
      <c r="S124" s="9">
        <f>SUM([9]Jun!$B$23:$B$24)</f>
        <v>0</v>
      </c>
      <c r="T124" s="9">
        <f>[9]Jun!$B$39</f>
        <v>0</v>
      </c>
      <c r="U124" s="9">
        <f>[9]Jun!$B$40</f>
        <v>0</v>
      </c>
      <c r="V124" s="9">
        <f>[9]Jun!$B$41</f>
        <v>0</v>
      </c>
      <c r="W124" s="9">
        <f>[9]Jun!$B$26</f>
        <v>0</v>
      </c>
      <c r="X124" s="9">
        <f>[9]Jun!$B$27</f>
        <v>0</v>
      </c>
      <c r="Y124" s="9">
        <f>SUM([9]Jun!$B$28:$B$29)</f>
        <v>0</v>
      </c>
      <c r="Z124" s="9">
        <f>[9]Jun!$B$31</f>
        <v>0</v>
      </c>
      <c r="AA124" s="9">
        <f>SUM([9]Jun!$B$30,[9]Jun!$B$32)</f>
        <v>0</v>
      </c>
      <c r="AB124" s="9">
        <f>[9]Jun!$B$37</f>
        <v>0</v>
      </c>
      <c r="AC124" s="9">
        <f>[9]Jun!$B$45</f>
        <v>0</v>
      </c>
      <c r="AD124" s="9">
        <f>[9]Jun!$B$43</f>
        <v>0</v>
      </c>
      <c r="AE124" s="9">
        <f>[9]Jun!$B$44</f>
        <v>0</v>
      </c>
      <c r="AF124" s="9">
        <f>[9]Jun!$B$22</f>
        <v>0</v>
      </c>
      <c r="AG124" s="9">
        <f>[9]Jun!$B$52</f>
        <v>0</v>
      </c>
      <c r="AH124" s="9">
        <f>[9]Jun!$B$46</f>
        <v>0</v>
      </c>
      <c r="AI124" s="9">
        <f>[9]Jun!$B$48</f>
        <v>0</v>
      </c>
      <c r="AJ124" s="9">
        <f>[9]Jun!$B$18</f>
        <v>0</v>
      </c>
      <c r="AK124" s="9">
        <f>[9]Jun!$B$53</f>
        <v>0</v>
      </c>
      <c r="AL124" s="9">
        <f>[9]Jun!$B$25</f>
        <v>0</v>
      </c>
      <c r="AM124" s="9">
        <f>[9]Jun!$B$19</f>
        <v>0</v>
      </c>
      <c r="AN124" s="9">
        <f>[9]Jun!$B$21</f>
        <v>0</v>
      </c>
      <c r="AO124" s="9">
        <f>[9]Jun!$B$20</f>
        <v>0</v>
      </c>
      <c r="AP124" s="9">
        <f>[9]Jun!$B$54</f>
        <v>0</v>
      </c>
      <c r="AQ124" s="10">
        <f>[9]Jun!$B$55</f>
        <v>0</v>
      </c>
      <c r="AR124" s="9">
        <f>[9]Jun!$B$50</f>
        <v>0</v>
      </c>
      <c r="AS124" s="9">
        <f>[9]Jun!$B$51</f>
        <v>0</v>
      </c>
      <c r="AT124" s="11">
        <f>[9]Jun!$B$49</f>
        <v>0</v>
      </c>
      <c r="AU124" s="12">
        <f t="shared" si="3"/>
        <v>0</v>
      </c>
    </row>
    <row r="125" spans="1:47" s="16" customFormat="1" x14ac:dyDescent="0.25">
      <c r="A125" s="2"/>
      <c r="B125" s="2" t="s">
        <v>21</v>
      </c>
      <c r="C125" s="2">
        <f>[9]Jun!$AF$3</f>
        <v>0</v>
      </c>
      <c r="D125" s="2">
        <f>[9]Jun!$H$3</f>
        <v>2</v>
      </c>
      <c r="E125" s="2">
        <f>[9]Jun!$J$3</f>
        <v>0</v>
      </c>
      <c r="F125" s="2">
        <f>[9]Jun!$I$3</f>
        <v>2</v>
      </c>
      <c r="G125" s="2">
        <f>[9]Jun!$AG$3</f>
        <v>0</v>
      </c>
      <c r="H125" s="2">
        <f>[9]Jun!$L$3</f>
        <v>1</v>
      </c>
      <c r="I125" s="2">
        <f>[9]Jun!$K$3</f>
        <v>0</v>
      </c>
      <c r="J125" s="2">
        <f>[9]Jun!$AT$3</f>
        <v>0</v>
      </c>
      <c r="K125" s="2">
        <f>[9]Jun!$AH$3</f>
        <v>0</v>
      </c>
      <c r="L125" s="2">
        <f>[9]Jun!$M$3</f>
        <v>0</v>
      </c>
      <c r="M125" s="2">
        <f>[9]Jun!$AO$3</f>
        <v>0</v>
      </c>
      <c r="N125" s="2">
        <f>[9]Jun!$AI$3</f>
        <v>0</v>
      </c>
      <c r="O125" s="2">
        <f>[9]Jun!$O$3</f>
        <v>0</v>
      </c>
      <c r="P125" s="2">
        <f>[9]Jun!$P$3</f>
        <v>0</v>
      </c>
      <c r="Q125" s="2">
        <f>[9]Jun!$N$3</f>
        <v>0</v>
      </c>
      <c r="R125" s="2">
        <f>[9]Jun!$AK$3</f>
        <v>0</v>
      </c>
      <c r="S125" s="2">
        <f>SUM([9]Jun!$V$3:$W$3)</f>
        <v>0</v>
      </c>
      <c r="T125" s="2">
        <f>[9]Jun!$AL$3</f>
        <v>0</v>
      </c>
      <c r="U125" s="2">
        <f>[9]Jun!$AM$3</f>
        <v>0</v>
      </c>
      <c r="V125" s="2">
        <f>[9]Jun!$AN$3</f>
        <v>0</v>
      </c>
      <c r="W125" s="2">
        <f>[9]Jun!$Y$3</f>
        <v>2</v>
      </c>
      <c r="X125" s="2">
        <f>[9]Jun!$Z$3</f>
        <v>0</v>
      </c>
      <c r="Y125" s="2">
        <f>SUM([9]Jun!$AA$3:$AB$3)</f>
        <v>0</v>
      </c>
      <c r="Z125" s="2">
        <f>[9]Jun!$AD$3</f>
        <v>0</v>
      </c>
      <c r="AA125" s="2">
        <f>SUM([9]Jun!$AC$3,[9]Jun!$AE$3)</f>
        <v>0</v>
      </c>
      <c r="AB125" s="2">
        <f>[9]Jun!$AJ$3</f>
        <v>0</v>
      </c>
      <c r="AC125" s="2">
        <f>[9]Jun!$AR$3</f>
        <v>0</v>
      </c>
      <c r="AD125" s="2">
        <f>[9]Jun!$AP$3</f>
        <v>0</v>
      </c>
      <c r="AE125" s="2">
        <f>[9]Jun!$AQ$3</f>
        <v>0</v>
      </c>
      <c r="AF125" s="2">
        <f>[9]Jun!$U$3</f>
        <v>0</v>
      </c>
      <c r="AG125" s="2">
        <f>[9]Jun!$AY$3</f>
        <v>0</v>
      </c>
      <c r="AH125" s="2">
        <f>[9]Jun!$AS$3</f>
        <v>0</v>
      </c>
      <c r="AI125" s="2">
        <f>[9]Jun!$AU$3</f>
        <v>0</v>
      </c>
      <c r="AJ125" s="2">
        <f>[9]Jun!$Q$3</f>
        <v>0</v>
      </c>
      <c r="AK125" s="2">
        <f>[9]Jun!$AZ$3</f>
        <v>0</v>
      </c>
      <c r="AL125" s="2">
        <f>[9]Jun!$X$3</f>
        <v>0</v>
      </c>
      <c r="AM125" s="2">
        <f>[9]Jun!$R$3</f>
        <v>0</v>
      </c>
      <c r="AN125" s="2">
        <f>[9]Jun!$T$3</f>
        <v>0</v>
      </c>
      <c r="AO125" s="2">
        <f>[9]Jun!$S$3</f>
        <v>0</v>
      </c>
      <c r="AP125" s="2">
        <f>[9]Jun!$BA$3</f>
        <v>0</v>
      </c>
      <c r="AQ125" s="13">
        <f>[9]Jun!$BB$3</f>
        <v>0</v>
      </c>
      <c r="AR125" s="2">
        <f>[9]Jun!$AW$3</f>
        <v>0</v>
      </c>
      <c r="AS125" s="2">
        <f>[9]Jun!$AX$3</f>
        <v>0</v>
      </c>
      <c r="AT125" s="14">
        <f>[9]Jun!$AV$3</f>
        <v>0</v>
      </c>
      <c r="AU125" s="15">
        <f t="shared" si="3"/>
        <v>7</v>
      </c>
    </row>
    <row r="126" spans="1:47" x14ac:dyDescent="0.25">
      <c r="A126" s="19" t="s">
        <v>101</v>
      </c>
      <c r="B126" s="19" t="s">
        <v>20</v>
      </c>
      <c r="C126" s="9">
        <f>[10]Jun!$E$8</f>
        <v>0</v>
      </c>
      <c r="D126" s="9">
        <f>[10]Jun!$E$9</f>
        <v>0</v>
      </c>
      <c r="E126" s="9">
        <f>[10]Jun!$E$10</f>
        <v>0</v>
      </c>
      <c r="F126" s="9">
        <f>[10]Jun!$E$11</f>
        <v>0</v>
      </c>
      <c r="G126" s="9">
        <f>[10]Jun!$E$12</f>
        <v>0</v>
      </c>
      <c r="H126" s="9">
        <f>[10]Jun!$E$13</f>
        <v>0</v>
      </c>
      <c r="I126" s="9">
        <f>[10]Jun!$E$14</f>
        <v>0</v>
      </c>
      <c r="J126" s="9">
        <f>[10]Jun!$E$15</f>
        <v>0</v>
      </c>
      <c r="K126" s="9">
        <f>[10]Jun!$E$16</f>
        <v>0</v>
      </c>
      <c r="L126" s="9">
        <f>[10]Jun!$E$17</f>
        <v>0</v>
      </c>
      <c r="M126" s="9">
        <f>[10]Jun!$E$18</f>
        <v>0</v>
      </c>
      <c r="N126" s="9">
        <f>[10]Jun!$E$19</f>
        <v>0</v>
      </c>
      <c r="O126" s="9">
        <f>[10]Jun!$E$20</f>
        <v>0</v>
      </c>
      <c r="P126" s="9">
        <f>[10]Jun!$E$21</f>
        <v>0</v>
      </c>
      <c r="Q126" s="9">
        <f>[10]Jun!$E$22</f>
        <v>0</v>
      </c>
      <c r="R126" s="9">
        <f>[10]Jun!$E$23</f>
        <v>0</v>
      </c>
      <c r="S126" s="9">
        <f>[10]Jun!$E$24</f>
        <v>0</v>
      </c>
      <c r="T126" s="9">
        <f>[10]Jun!$E$25</f>
        <v>0</v>
      </c>
      <c r="U126" s="9">
        <f>[10]Jun!$E$26</f>
        <v>0</v>
      </c>
      <c r="V126" s="9">
        <f>[10]Jun!$E$27</f>
        <v>0</v>
      </c>
      <c r="W126" s="9">
        <f>[10]Jun!$E$28</f>
        <v>0</v>
      </c>
      <c r="X126" s="9">
        <f>[10]Jun!$E$29</f>
        <v>0</v>
      </c>
      <c r="Y126" s="9">
        <f>[10]Jun!$E$30</f>
        <v>0</v>
      </c>
      <c r="Z126" s="9">
        <f>[10]Jun!$E$31</f>
        <v>0</v>
      </c>
      <c r="AA126" s="9">
        <f>[10]Jun!$E$32</f>
        <v>0</v>
      </c>
      <c r="AB126" s="9">
        <f>[10]Jun!$E$33</f>
        <v>0</v>
      </c>
      <c r="AC126" s="9">
        <f>[10]Jun!$E$34</f>
        <v>0</v>
      </c>
      <c r="AD126" s="9">
        <f>[10]Jun!$E$35</f>
        <v>0</v>
      </c>
      <c r="AE126" s="9">
        <f>[10]Jun!$E$36</f>
        <v>0</v>
      </c>
      <c r="AF126" s="9">
        <f>[10]Jun!$E$37</f>
        <v>0</v>
      </c>
      <c r="AG126" s="9">
        <f>[10]Jun!$E$38</f>
        <v>0</v>
      </c>
      <c r="AH126" s="9">
        <f>[10]Jun!$E$39</f>
        <v>0</v>
      </c>
      <c r="AI126" s="9">
        <f>[10]Jun!$E$40</f>
        <v>0</v>
      </c>
      <c r="AJ126" s="9">
        <f>[10]Jun!$E$41</f>
        <v>0</v>
      </c>
      <c r="AK126" s="9">
        <f>[10]Jun!$E$42</f>
        <v>0</v>
      </c>
      <c r="AL126" s="9">
        <f>[10]Jun!$E$43</f>
        <v>0</v>
      </c>
      <c r="AM126" s="9">
        <f>[10]Jun!$E$44</f>
        <v>0</v>
      </c>
      <c r="AN126" s="9">
        <f>[10]Jun!$E$45</f>
        <v>0</v>
      </c>
      <c r="AO126" s="9">
        <f>[10]Jun!$E$46</f>
        <v>0</v>
      </c>
      <c r="AP126" s="9">
        <f>[10]Jun!$E$47</f>
        <v>0</v>
      </c>
      <c r="AQ126" s="10">
        <f>[10]Jun!$E$48</f>
        <v>0</v>
      </c>
      <c r="AR126" s="9">
        <f>[10]Jun!$E$49</f>
        <v>0</v>
      </c>
      <c r="AS126" s="9">
        <f>[10]Jun!$E$50</f>
        <v>0</v>
      </c>
      <c r="AT126" s="11">
        <f>[10]Jun!$E$51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[10]Jun!$G$6</f>
        <v>0</v>
      </c>
      <c r="D127" s="2">
        <f>[10]Jun!$H$6</f>
        <v>0</v>
      </c>
      <c r="E127" s="2">
        <f>[10]Jun!$I$6</f>
        <v>0</v>
      </c>
      <c r="F127" s="2">
        <f>[10]Jun!$J$6</f>
        <v>0</v>
      </c>
      <c r="G127" s="2">
        <f>[10]Jun!$K$6</f>
        <v>0</v>
      </c>
      <c r="H127" s="2">
        <f>[10]Jun!$L$6</f>
        <v>0</v>
      </c>
      <c r="I127" s="2">
        <f>[10]Jun!$M$6</f>
        <v>0</v>
      </c>
      <c r="J127" s="2">
        <f>[10]Jun!$N$6</f>
        <v>0</v>
      </c>
      <c r="K127" s="2">
        <f>[10]Jun!$O$6</f>
        <v>0</v>
      </c>
      <c r="L127" s="2">
        <f>[10]Jun!$P$6</f>
        <v>0</v>
      </c>
      <c r="M127" s="2">
        <f>[10]Jun!$Q$6</f>
        <v>0</v>
      </c>
      <c r="N127" s="2">
        <f>[10]Jun!$R$6</f>
        <v>0</v>
      </c>
      <c r="O127" s="2">
        <f>[10]Jun!$S$6</f>
        <v>0</v>
      </c>
      <c r="P127" s="2">
        <f>[10]Jun!$T$6</f>
        <v>0</v>
      </c>
      <c r="Q127" s="2">
        <f>[10]Jun!$U$6</f>
        <v>0</v>
      </c>
      <c r="R127" s="2">
        <f>[10]Jun!$V$6</f>
        <v>0</v>
      </c>
      <c r="S127" s="2">
        <f>[10]Jun!$W$6</f>
        <v>0</v>
      </c>
      <c r="T127" s="2">
        <f>[10]Jun!$X$6</f>
        <v>0</v>
      </c>
      <c r="U127" s="2">
        <f>[10]Jun!$Y$6</f>
        <v>0</v>
      </c>
      <c r="V127" s="2">
        <f>[10]Jun!$Z$6</f>
        <v>0</v>
      </c>
      <c r="W127" s="2">
        <f>[10]Jun!$AA$6</f>
        <v>0</v>
      </c>
      <c r="X127" s="2">
        <f>[10]Jun!$AB$6</f>
        <v>0</v>
      </c>
      <c r="Y127" s="2">
        <f>[10]Jun!$AC$6</f>
        <v>0</v>
      </c>
      <c r="Z127" s="2">
        <f>[10]Jun!$AD$6</f>
        <v>0</v>
      </c>
      <c r="AA127" s="2">
        <f>[10]Jun!$AE$6</f>
        <v>0</v>
      </c>
      <c r="AB127" s="2">
        <f>[10]Jun!$AF$6</f>
        <v>0</v>
      </c>
      <c r="AC127" s="2">
        <f>[10]Jun!$AG$6</f>
        <v>0</v>
      </c>
      <c r="AD127" s="2">
        <f>[10]Jun!$AH$6</f>
        <v>0</v>
      </c>
      <c r="AE127" s="2">
        <f>[10]Jun!$AI$6</f>
        <v>0</v>
      </c>
      <c r="AF127" s="2">
        <f>[10]Jun!$AJ$6</f>
        <v>0</v>
      </c>
      <c r="AG127" s="2">
        <f>[10]Jun!$AK$6</f>
        <v>0</v>
      </c>
      <c r="AH127" s="2">
        <f>[10]Jun!$AL$6</f>
        <v>0</v>
      </c>
      <c r="AI127" s="2">
        <f>[10]Jun!$AM$6</f>
        <v>0</v>
      </c>
      <c r="AJ127" s="2">
        <f>[10]Jun!$AN$6</f>
        <v>0</v>
      </c>
      <c r="AK127" s="2">
        <f>[10]Jun!$AO$6</f>
        <v>0</v>
      </c>
      <c r="AL127" s="2">
        <f>[10]Jun!$AP$6</f>
        <v>0</v>
      </c>
      <c r="AM127" s="2">
        <f>[10]Jun!$AQ$6</f>
        <v>0</v>
      </c>
      <c r="AN127" s="2">
        <f>[10]Jun!$AR$6</f>
        <v>0</v>
      </c>
      <c r="AO127" s="2">
        <f>[10]Jun!$AS$6</f>
        <v>0</v>
      </c>
      <c r="AP127" s="2">
        <f>[10]Jun!$AT$6</f>
        <v>0</v>
      </c>
      <c r="AQ127" s="13">
        <f>[10]Jun!$AU$6</f>
        <v>0</v>
      </c>
      <c r="AR127" s="2">
        <f>[10]Jun!$AV$6</f>
        <v>0</v>
      </c>
      <c r="AS127" s="2">
        <f>[10]Jun!$AW$6</f>
        <v>0</v>
      </c>
      <c r="AT127" s="14">
        <f>[10]Jun!$AX$6</f>
        <v>0</v>
      </c>
      <c r="AU127" s="15">
        <f t="shared" si="3"/>
        <v>0</v>
      </c>
    </row>
    <row r="128" spans="1:47" x14ac:dyDescent="0.25">
      <c r="A128" s="9" t="s">
        <v>163</v>
      </c>
      <c r="B128" s="9" t="s">
        <v>20</v>
      </c>
      <c r="C128" s="9">
        <f>[9]Jun!$F$33</f>
        <v>0</v>
      </c>
      <c r="D128" s="9">
        <f>[9]Jun!$F$9</f>
        <v>0</v>
      </c>
      <c r="E128" s="9">
        <f>[9]Jun!$F$11</f>
        <v>0</v>
      </c>
      <c r="F128" s="9">
        <f>[9]Jun!$F$10</f>
        <v>0</v>
      </c>
      <c r="G128" s="9">
        <f>[9]Jun!$F$34</f>
        <v>0</v>
      </c>
      <c r="H128" s="9">
        <f>[9]Jun!$F$13</f>
        <v>0</v>
      </c>
      <c r="I128" s="9">
        <f>[9]Jun!$F$12</f>
        <v>0</v>
      </c>
      <c r="J128" s="9">
        <f>[9]Jun!$F$47</f>
        <v>0</v>
      </c>
      <c r="K128" s="9">
        <f>[9]Jun!$F$35</f>
        <v>0</v>
      </c>
      <c r="L128" s="9">
        <f>[9]Jun!$F$14</f>
        <v>0</v>
      </c>
      <c r="M128" s="9">
        <f>[9]Jun!$F$42</f>
        <v>0</v>
      </c>
      <c r="N128" s="9">
        <f>[9]Jun!$F$36</f>
        <v>0</v>
      </c>
      <c r="O128" s="9">
        <f>[9]Jun!$F$16</f>
        <v>0</v>
      </c>
      <c r="P128" s="9">
        <f>[9]Jun!$F$17</f>
        <v>0</v>
      </c>
      <c r="Q128" s="9">
        <f>[9]Jun!$F$15</f>
        <v>0</v>
      </c>
      <c r="R128" s="9">
        <f>[9]Jun!$F$38</f>
        <v>0</v>
      </c>
      <c r="S128" s="9">
        <f>SUM([9]Jun!$F$23:$F$24)</f>
        <v>0</v>
      </c>
      <c r="T128" s="9">
        <f>[9]Jun!$F$39</f>
        <v>0</v>
      </c>
      <c r="U128" s="9">
        <f>[9]Jun!$F$40</f>
        <v>0</v>
      </c>
      <c r="V128" s="9">
        <f>[9]Jun!$F$41</f>
        <v>0</v>
      </c>
      <c r="W128" s="9">
        <f>[9]Jun!$F$26</f>
        <v>0</v>
      </c>
      <c r="X128" s="9">
        <f>[9]Jun!$F$27</f>
        <v>0</v>
      </c>
      <c r="Y128" s="9">
        <f>SUM([9]Jun!$F$28:$F$29)</f>
        <v>0</v>
      </c>
      <c r="Z128" s="9">
        <f>[9]Jun!$F$31</f>
        <v>0</v>
      </c>
      <c r="AA128" s="9">
        <f>SUM([9]Jun!$F$30,[9]Jun!$F$32)</f>
        <v>0</v>
      </c>
      <c r="AB128" s="9">
        <f>[9]Jun!$F$37</f>
        <v>0</v>
      </c>
      <c r="AC128" s="9">
        <f>[9]Jun!$F$45</f>
        <v>0</v>
      </c>
      <c r="AD128" s="9">
        <f>[9]Jun!$F$43</f>
        <v>0</v>
      </c>
      <c r="AE128" s="9">
        <f>[9]Jun!$F$44</f>
        <v>0</v>
      </c>
      <c r="AF128" s="9">
        <f>[9]Jun!$F$22</f>
        <v>0</v>
      </c>
      <c r="AG128" s="9">
        <f>[9]Jun!$F$52</f>
        <v>0</v>
      </c>
      <c r="AH128" s="9">
        <f>[9]Jun!$F$46</f>
        <v>0</v>
      </c>
      <c r="AI128" s="9">
        <f>[9]Jun!$F$48</f>
        <v>0</v>
      </c>
      <c r="AJ128" s="9">
        <f>[9]Jun!$F$18</f>
        <v>0</v>
      </c>
      <c r="AK128" s="9">
        <f>[9]Jun!$F$53</f>
        <v>0</v>
      </c>
      <c r="AL128" s="9">
        <f>[9]Jun!$F$25</f>
        <v>0</v>
      </c>
      <c r="AM128" s="9">
        <f>[9]Jun!$F$19</f>
        <v>0</v>
      </c>
      <c r="AN128" s="9">
        <f>[9]Jun!$F$21</f>
        <v>0</v>
      </c>
      <c r="AO128" s="9">
        <f>[9]Jun!$F$20</f>
        <v>0</v>
      </c>
      <c r="AP128" s="9">
        <f>[9]Jun!$F$54</f>
        <v>0</v>
      </c>
      <c r="AQ128" s="10">
        <f>[9]Jun!$F$55</f>
        <v>0</v>
      </c>
      <c r="AR128" s="9">
        <f>[9]Jun!$F$50</f>
        <v>0</v>
      </c>
      <c r="AS128" s="9">
        <f>[9]Jun!$F$51</f>
        <v>0</v>
      </c>
      <c r="AT128" s="11">
        <f>[9]Jun!$F$49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[9]Jun!$AF$7</f>
        <v>0</v>
      </c>
      <c r="D129" s="2">
        <f>[9]Jun!$H$7</f>
        <v>0</v>
      </c>
      <c r="E129" s="2">
        <f>[9]Jun!$J$7</f>
        <v>0</v>
      </c>
      <c r="F129" s="2">
        <f>[9]Jun!$I$7</f>
        <v>0</v>
      </c>
      <c r="G129" s="2">
        <f>[9]Jun!$AG$7</f>
        <v>0</v>
      </c>
      <c r="H129" s="2">
        <f>[9]Jun!$L$7</f>
        <v>0</v>
      </c>
      <c r="I129" s="2">
        <f>[9]Jun!$K$7</f>
        <v>0</v>
      </c>
      <c r="J129" s="2">
        <f>[9]Jun!$AT$7</f>
        <v>0</v>
      </c>
      <c r="K129" s="2">
        <f>[9]Jun!$AH$7</f>
        <v>0</v>
      </c>
      <c r="L129" s="2">
        <f>[9]Jun!$M$7</f>
        <v>0</v>
      </c>
      <c r="M129" s="2">
        <f>[9]Jun!$AO$7</f>
        <v>0</v>
      </c>
      <c r="N129" s="2">
        <f>[9]Jun!$AI$7</f>
        <v>0</v>
      </c>
      <c r="O129" s="2">
        <f>[9]Jun!$O$7</f>
        <v>0</v>
      </c>
      <c r="P129" s="2">
        <f>[9]Jun!$P$7</f>
        <v>0</v>
      </c>
      <c r="Q129" s="2">
        <f>[9]Jun!$N$7</f>
        <v>0</v>
      </c>
      <c r="R129" s="2">
        <f>[9]Jun!$AK$7</f>
        <v>0</v>
      </c>
      <c r="S129" s="2">
        <f>SUM([9]Jun!$V$7:$W$7)</f>
        <v>0</v>
      </c>
      <c r="T129" s="2">
        <f>[9]Jun!$AL$7</f>
        <v>0</v>
      </c>
      <c r="U129" s="2">
        <f>[9]Jun!$AM$7</f>
        <v>0</v>
      </c>
      <c r="V129" s="2">
        <f>[9]Jun!$AN$7</f>
        <v>0</v>
      </c>
      <c r="W129" s="2">
        <f>[9]Jun!$Y$7</f>
        <v>0</v>
      </c>
      <c r="X129" s="2">
        <f>[9]Jun!$Z$7</f>
        <v>0</v>
      </c>
      <c r="Y129" s="2">
        <f>SUM([9]Jun!$AA$7:$AB$7)</f>
        <v>0</v>
      </c>
      <c r="Z129" s="2">
        <f>[9]Jun!$AD$7</f>
        <v>0</v>
      </c>
      <c r="AA129" s="2">
        <f>SUM([9]Jun!$AC$7,[9]Jun!$AE$7)</f>
        <v>0</v>
      </c>
      <c r="AB129" s="2">
        <f>[9]Jun!$AJ$7</f>
        <v>0</v>
      </c>
      <c r="AC129" s="2">
        <f>[9]Jun!$AR$7</f>
        <v>0</v>
      </c>
      <c r="AD129" s="2">
        <f>[9]Jun!$AP$7</f>
        <v>0</v>
      </c>
      <c r="AE129" s="2">
        <f>[9]Jun!$AQ$7</f>
        <v>0</v>
      </c>
      <c r="AF129" s="2">
        <f>[9]Jun!$U$7</f>
        <v>0</v>
      </c>
      <c r="AG129" s="2">
        <f>[9]Jun!$AY$7</f>
        <v>0</v>
      </c>
      <c r="AH129" s="2">
        <f>[9]Jun!$AS$7</f>
        <v>0</v>
      </c>
      <c r="AI129" s="2">
        <f>[9]Jun!$AU$7</f>
        <v>0</v>
      </c>
      <c r="AJ129" s="2">
        <f>[9]Jun!$Q$7</f>
        <v>0</v>
      </c>
      <c r="AK129" s="2">
        <f>[9]Jun!$AZ$7</f>
        <v>0</v>
      </c>
      <c r="AL129" s="2">
        <f>[9]Jun!$X$7</f>
        <v>0</v>
      </c>
      <c r="AM129" s="2">
        <f>[9]Jun!$R$7</f>
        <v>0</v>
      </c>
      <c r="AN129" s="2">
        <f>[9]Jun!$T$7</f>
        <v>0</v>
      </c>
      <c r="AO129" s="2">
        <f>[9]Jun!$S$7</f>
        <v>0</v>
      </c>
      <c r="AP129" s="2">
        <f>[9]Jun!$BA$7</f>
        <v>0</v>
      </c>
      <c r="AQ129" s="13">
        <f>[9]Jun!$BB$7</f>
        <v>0</v>
      </c>
      <c r="AR129" s="2">
        <f>[9]Jun!$AW$7</f>
        <v>0</v>
      </c>
      <c r="AS129" s="2">
        <f>[9]Jun!$AX$7</f>
        <v>0</v>
      </c>
      <c r="AT129" s="14">
        <f>[9]Jun!$AV$7</f>
        <v>0</v>
      </c>
      <c r="AU129" s="15">
        <f t="shared" si="3"/>
        <v>0</v>
      </c>
    </row>
    <row r="130" spans="1:47" x14ac:dyDescent="0.25">
      <c r="A130" s="9" t="s">
        <v>164</v>
      </c>
      <c r="B130" s="9" t="s">
        <v>20</v>
      </c>
      <c r="C130" s="9">
        <f>[9]Jun!$E$33</f>
        <v>0</v>
      </c>
      <c r="D130" s="9">
        <f>[9]Jun!$E$9</f>
        <v>0</v>
      </c>
      <c r="E130" s="9">
        <f>[9]Jun!$E$11</f>
        <v>0</v>
      </c>
      <c r="F130" s="9">
        <f>[9]Jun!$E$10</f>
        <v>0</v>
      </c>
      <c r="G130" s="9">
        <f>[9]Jun!$E$34</f>
        <v>0</v>
      </c>
      <c r="H130" s="9">
        <f>[9]Jun!$E$13</f>
        <v>0</v>
      </c>
      <c r="I130" s="9">
        <f>[9]Jun!$E$12</f>
        <v>0</v>
      </c>
      <c r="J130" s="9">
        <f>[9]Jun!$E$47</f>
        <v>0</v>
      </c>
      <c r="K130" s="9">
        <f>[9]Jun!$E$35</f>
        <v>0</v>
      </c>
      <c r="L130" s="9">
        <f>[9]Jun!$E$14</f>
        <v>0</v>
      </c>
      <c r="M130" s="9">
        <f>[9]Jun!$E$42</f>
        <v>0</v>
      </c>
      <c r="N130" s="9">
        <f>[9]Jun!$E$36</f>
        <v>0</v>
      </c>
      <c r="O130" s="9">
        <f>[9]Jun!$E$16</f>
        <v>0</v>
      </c>
      <c r="P130" s="9">
        <f>[9]Jun!$E$17</f>
        <v>0</v>
      </c>
      <c r="Q130" s="9">
        <f>[9]Jun!$E$15</f>
        <v>0</v>
      </c>
      <c r="R130" s="9">
        <f>[9]Jun!$E$38</f>
        <v>0</v>
      </c>
      <c r="S130" s="9">
        <f>SUM([9]Jun!$E$23:$E$24)</f>
        <v>0</v>
      </c>
      <c r="T130" s="9">
        <f>[9]Jun!$E$39</f>
        <v>0</v>
      </c>
      <c r="U130" s="9">
        <f>[9]Jun!$E$40</f>
        <v>0</v>
      </c>
      <c r="V130" s="9">
        <f>[9]Jun!$E$41</f>
        <v>0</v>
      </c>
      <c r="W130" s="9">
        <f>[9]Jun!$E$26</f>
        <v>0</v>
      </c>
      <c r="X130" s="9">
        <f>[9]Jun!$E$27</f>
        <v>0</v>
      </c>
      <c r="Y130" s="9">
        <f>SUM([9]Jun!$E$28:$E$29)</f>
        <v>0</v>
      </c>
      <c r="Z130" s="9">
        <f>[9]Jun!$E$31</f>
        <v>0</v>
      </c>
      <c r="AA130" s="9">
        <f>SUM([9]Jun!$E$30,[9]Jun!$E$32)</f>
        <v>0</v>
      </c>
      <c r="AB130" s="9">
        <f>[9]Jun!$E$37</f>
        <v>0</v>
      </c>
      <c r="AC130" s="9">
        <f>[9]Jun!$E$45</f>
        <v>0</v>
      </c>
      <c r="AD130" s="9">
        <f>[9]Jun!$E$43</f>
        <v>0</v>
      </c>
      <c r="AE130" s="9">
        <f>[9]Jun!$E$44</f>
        <v>0</v>
      </c>
      <c r="AF130" s="9">
        <f>[9]Jun!$E$22</f>
        <v>0</v>
      </c>
      <c r="AG130" s="9">
        <f>[9]Jun!$E$52</f>
        <v>0</v>
      </c>
      <c r="AH130" s="9">
        <f>[9]Jun!$E$46</f>
        <v>0</v>
      </c>
      <c r="AI130" s="9">
        <f>[9]Jun!$E$48</f>
        <v>0</v>
      </c>
      <c r="AJ130" s="9">
        <f>[9]Jun!$E$18</f>
        <v>0</v>
      </c>
      <c r="AK130" s="9">
        <f>[9]Jun!$E$53</f>
        <v>0</v>
      </c>
      <c r="AL130" s="9">
        <f>[9]Jun!$E$25</f>
        <v>0</v>
      </c>
      <c r="AM130" s="9">
        <f>[9]Jun!$E$19</f>
        <v>0</v>
      </c>
      <c r="AN130" s="9">
        <f>[9]Jun!$E$21</f>
        <v>0</v>
      </c>
      <c r="AO130" s="9">
        <f>[9]Jun!$E$20</f>
        <v>0</v>
      </c>
      <c r="AP130" s="9">
        <f>[9]Jun!$E$54</f>
        <v>0</v>
      </c>
      <c r="AQ130" s="10">
        <f>[9]Jun!$E$55</f>
        <v>0</v>
      </c>
      <c r="AR130" s="9">
        <f>[9]Jun!$E$50</f>
        <v>0</v>
      </c>
      <c r="AS130" s="9">
        <f>[9]Jun!$E$51</f>
        <v>0</v>
      </c>
      <c r="AT130" s="11">
        <f>[9]Jun!$E$49</f>
        <v>0</v>
      </c>
      <c r="AU130" s="12">
        <f t="shared" si="3"/>
        <v>0</v>
      </c>
    </row>
    <row r="131" spans="1:47" x14ac:dyDescent="0.25">
      <c r="A131" s="2"/>
      <c r="B131" s="2" t="s">
        <v>21</v>
      </c>
      <c r="C131" s="2">
        <f>[9]Jun!$AF$6</f>
        <v>0</v>
      </c>
      <c r="D131" s="2">
        <f>[9]Jun!$H$6</f>
        <v>7</v>
      </c>
      <c r="E131" s="2">
        <f>[9]Jun!$J$6</f>
        <v>3</v>
      </c>
      <c r="F131" s="2">
        <f>[9]Jun!$I$6</f>
        <v>1</v>
      </c>
      <c r="G131" s="2">
        <f>[9]Jun!$AG$6</f>
        <v>0</v>
      </c>
      <c r="H131" s="2">
        <f>[9]Jun!$L$6</f>
        <v>2</v>
      </c>
      <c r="I131" s="2">
        <f>[9]Jun!$K$6</f>
        <v>0</v>
      </c>
      <c r="J131" s="2">
        <f>[9]Jun!$AT$6</f>
        <v>0</v>
      </c>
      <c r="K131" s="2">
        <f>[9]Jun!$AH$6</f>
        <v>0</v>
      </c>
      <c r="L131" s="2">
        <f>[9]Jun!$M$6</f>
        <v>0</v>
      </c>
      <c r="M131" s="2">
        <f>[9]Jun!$AO$6</f>
        <v>0</v>
      </c>
      <c r="N131" s="2">
        <f>[9]Jun!$AI$6</f>
        <v>0</v>
      </c>
      <c r="O131" s="2">
        <f>[9]Jun!$O$6</f>
        <v>0</v>
      </c>
      <c r="P131" s="2">
        <f>[9]Jun!$P$6</f>
        <v>0</v>
      </c>
      <c r="Q131" s="2">
        <f>[9]Jun!$N$6</f>
        <v>0</v>
      </c>
      <c r="R131" s="2">
        <f>[9]Jun!$AK$6</f>
        <v>0</v>
      </c>
      <c r="S131" s="2">
        <f>SUM([9]Jun!$V$6:$W$6)</f>
        <v>0</v>
      </c>
      <c r="T131" s="2">
        <f>[9]Jun!$AL$6</f>
        <v>0</v>
      </c>
      <c r="U131" s="2">
        <f>[9]Jun!$AM$6</f>
        <v>0</v>
      </c>
      <c r="V131" s="2">
        <f>[9]Jun!$AN$6</f>
        <v>0</v>
      </c>
      <c r="W131" s="2">
        <f>[9]Jun!$Y$6</f>
        <v>1</v>
      </c>
      <c r="X131" s="2">
        <f>[9]Jun!$Z$6</f>
        <v>0</v>
      </c>
      <c r="Y131" s="2">
        <f>SUM([9]Jun!$AA$6:$AB$6)</f>
        <v>1</v>
      </c>
      <c r="Z131" s="2">
        <f>[9]Jun!$AD$6</f>
        <v>1</v>
      </c>
      <c r="AA131" s="2">
        <f>SUM([9]Jun!$AC$6,[9]Jun!$AE$6)</f>
        <v>1</v>
      </c>
      <c r="AB131" s="2">
        <f>[9]Jun!$AJ$6</f>
        <v>0</v>
      </c>
      <c r="AC131" s="2">
        <f>[9]Jun!$AR$6</f>
        <v>0</v>
      </c>
      <c r="AD131" s="2">
        <f>[9]Jun!$AP$6</f>
        <v>0</v>
      </c>
      <c r="AE131" s="2">
        <f>[9]Jun!$AQ$6</f>
        <v>0</v>
      </c>
      <c r="AF131" s="2">
        <f>[9]Jun!$U$6</f>
        <v>1</v>
      </c>
      <c r="AG131" s="2">
        <f>[9]Jun!$AY$6</f>
        <v>0</v>
      </c>
      <c r="AH131" s="2">
        <f>[9]Jun!$AS$6</f>
        <v>0</v>
      </c>
      <c r="AI131" s="2">
        <f>[9]Jun!$AU$6</f>
        <v>0</v>
      </c>
      <c r="AJ131" s="2">
        <f>[9]Jun!$Q$6</f>
        <v>0</v>
      </c>
      <c r="AK131" s="2">
        <f>[9]Jun!$AZ$6</f>
        <v>0</v>
      </c>
      <c r="AL131" s="2">
        <f>[9]Jun!$X$6</f>
        <v>0</v>
      </c>
      <c r="AM131" s="2">
        <f>[9]Jun!$R$6</f>
        <v>0</v>
      </c>
      <c r="AN131" s="2">
        <f>[9]Jun!$T$6</f>
        <v>0</v>
      </c>
      <c r="AO131" s="2">
        <f>[9]Jun!$S$6</f>
        <v>0</v>
      </c>
      <c r="AP131" s="2">
        <f>[9]Jun!$BA$6</f>
        <v>0</v>
      </c>
      <c r="AQ131" s="13">
        <f>[9]Jun!$BB$6</f>
        <v>0</v>
      </c>
      <c r="AR131" s="2">
        <f>[9]Jun!$AW$6</f>
        <v>0</v>
      </c>
      <c r="AS131" s="2">
        <f>[9]Jun!$AX$6</f>
        <v>0</v>
      </c>
      <c r="AT131" s="14">
        <f>[9]Jun!$AV$6</f>
        <v>0</v>
      </c>
      <c r="AU131" s="15">
        <f t="shared" si="3"/>
        <v>18</v>
      </c>
    </row>
    <row r="132" spans="1:47" x14ac:dyDescent="0.25">
      <c r="A132" s="9" t="s">
        <v>165</v>
      </c>
      <c r="B132" s="9" t="s">
        <v>20</v>
      </c>
      <c r="C132" s="9">
        <f>[22]Jun!$J$39</f>
        <v>0</v>
      </c>
      <c r="D132" s="9">
        <f>[22]Jun!$J$15</f>
        <v>0</v>
      </c>
      <c r="E132" s="9">
        <f>[22]Jun!$J$17</f>
        <v>0</v>
      </c>
      <c r="F132" s="9">
        <f>[22]Jun!$J$16</f>
        <v>0</v>
      </c>
      <c r="G132" s="9">
        <f>[22]Jun!$J$40</f>
        <v>0</v>
      </c>
      <c r="H132" s="9">
        <f>[22]Jun!$J$19</f>
        <v>0</v>
      </c>
      <c r="I132" s="9">
        <f>[22]Jun!$J$18</f>
        <v>0</v>
      </c>
      <c r="J132" s="9">
        <f>[22]Jun!$J$53</f>
        <v>0</v>
      </c>
      <c r="K132" s="9">
        <f>[22]Jun!$J$41</f>
        <v>0</v>
      </c>
      <c r="L132" s="9">
        <f>[22]Jun!$J$20</f>
        <v>0</v>
      </c>
      <c r="M132" s="9">
        <f>[22]Jun!$J$48</f>
        <v>0</v>
      </c>
      <c r="N132" s="9">
        <f>[22]Jun!$J$42</f>
        <v>0</v>
      </c>
      <c r="O132" s="9">
        <f>[22]Jun!$J$22</f>
        <v>0</v>
      </c>
      <c r="P132" s="9">
        <f>[22]Jun!$J$23</f>
        <v>0</v>
      </c>
      <c r="Q132" s="9">
        <f>[22]Jun!$J$21</f>
        <v>0</v>
      </c>
      <c r="R132" s="9">
        <f>[22]Jun!$J$44</f>
        <v>0</v>
      </c>
      <c r="S132" s="9">
        <f>SUM([22]Jun!$J$29:$J$30)</f>
        <v>0</v>
      </c>
      <c r="T132" s="9">
        <f>[22]Jun!$J$45</f>
        <v>0</v>
      </c>
      <c r="U132" s="9">
        <f>[22]Jun!$J$46</f>
        <v>0</v>
      </c>
      <c r="V132" s="9">
        <f>[22]Jun!$J$47</f>
        <v>0</v>
      </c>
      <c r="W132" s="9">
        <f>[22]Jun!$J$32</f>
        <v>0</v>
      </c>
      <c r="X132" s="9">
        <f>[22]Jun!$J$33</f>
        <v>0</v>
      </c>
      <c r="Y132" s="9">
        <f>SUM([22]Jun!$J$34:$J$35)</f>
        <v>0</v>
      </c>
      <c r="Z132" s="9">
        <f>[22]Jun!$J$37</f>
        <v>0</v>
      </c>
      <c r="AA132" s="9">
        <f>SUM([22]Jun!$J$36,[22]Jun!$J$38)</f>
        <v>0</v>
      </c>
      <c r="AB132" s="9">
        <f>[22]Jun!$J$43</f>
        <v>0</v>
      </c>
      <c r="AC132" s="9">
        <f>[22]Jun!$J$51</f>
        <v>0</v>
      </c>
      <c r="AD132" s="9">
        <f>[22]Jun!$J$49</f>
        <v>0</v>
      </c>
      <c r="AE132" s="9">
        <f>[22]Jun!$J$50</f>
        <v>0</v>
      </c>
      <c r="AF132" s="9">
        <f>[22]Jun!$J$28</f>
        <v>0</v>
      </c>
      <c r="AG132" s="9">
        <f>[22]Jun!$J$58</f>
        <v>0</v>
      </c>
      <c r="AH132" s="9">
        <f>[22]Jun!$J$52</f>
        <v>0</v>
      </c>
      <c r="AI132" s="9">
        <f>[22]Jun!$J$54</f>
        <v>0</v>
      </c>
      <c r="AJ132" s="9">
        <f>[22]Jun!$J$24</f>
        <v>0</v>
      </c>
      <c r="AK132" s="9">
        <f>[22]Jun!$J$59</f>
        <v>0</v>
      </c>
      <c r="AL132" s="9">
        <f>[22]Jun!$J$31</f>
        <v>0</v>
      </c>
      <c r="AM132" s="9">
        <f>[22]Jun!$J$25</f>
        <v>0</v>
      </c>
      <c r="AN132" s="9">
        <f>[22]Jun!$J$27</f>
        <v>0</v>
      </c>
      <c r="AO132" s="9">
        <f>[22]Jun!$J$26</f>
        <v>0</v>
      </c>
      <c r="AP132" s="9">
        <f>[22]Jun!$J$60</f>
        <v>0</v>
      </c>
      <c r="AQ132" s="10">
        <f>[22]Jun!$J$61</f>
        <v>0</v>
      </c>
      <c r="AR132" s="9">
        <f>[22]Jun!$J$56</f>
        <v>0</v>
      </c>
      <c r="AS132" s="9">
        <f>[22]Jun!$J$57</f>
        <v>0</v>
      </c>
      <c r="AT132" s="11">
        <f>[22]Jun!$J$55</f>
        <v>0</v>
      </c>
      <c r="AU132" s="12">
        <f t="shared" si="3"/>
        <v>0</v>
      </c>
    </row>
    <row r="133" spans="1:47" x14ac:dyDescent="0.25">
      <c r="A133" s="2"/>
      <c r="B133" s="2" t="s">
        <v>21</v>
      </c>
      <c r="C133" s="2">
        <f>[22]Jun!$AL$11</f>
        <v>0</v>
      </c>
      <c r="D133" s="2">
        <f>[22]Jun!$N$11</f>
        <v>0</v>
      </c>
      <c r="E133" s="2">
        <f>[22]Jun!$P$11</f>
        <v>0</v>
      </c>
      <c r="F133" s="2">
        <f>[22]Jun!$O$11</f>
        <v>1</v>
      </c>
      <c r="G133" s="2">
        <f>[22]Jun!$AM$11</f>
        <v>0</v>
      </c>
      <c r="H133" s="2">
        <f>[22]Jun!$R$11</f>
        <v>0</v>
      </c>
      <c r="I133" s="2">
        <f>[22]Jun!$Q$11</f>
        <v>0</v>
      </c>
      <c r="J133" s="2">
        <f>[22]Jun!$AZ$11</f>
        <v>0</v>
      </c>
      <c r="K133" s="2">
        <f>[22]Jun!$AN$11</f>
        <v>0</v>
      </c>
      <c r="L133" s="2">
        <f>[22]Jun!$S$11</f>
        <v>0</v>
      </c>
      <c r="M133" s="2">
        <f>[22]Jun!$AU$11</f>
        <v>0</v>
      </c>
      <c r="N133" s="2">
        <f>[22]Jun!$AO$11</f>
        <v>0</v>
      </c>
      <c r="O133" s="2">
        <f>[22]Jun!$U$11</f>
        <v>0</v>
      </c>
      <c r="P133" s="2">
        <f>[22]Jun!$V$11</f>
        <v>0</v>
      </c>
      <c r="Q133" s="2">
        <f>[22]Jun!$T$11</f>
        <v>0</v>
      </c>
      <c r="R133" s="2">
        <f>[22]Jun!$AQ$11</f>
        <v>0</v>
      </c>
      <c r="S133" s="2">
        <f>SUM([22]Jun!$AA$11:$AB$11)</f>
        <v>0</v>
      </c>
      <c r="T133" s="2">
        <f>[22]Jun!$AR$11</f>
        <v>0</v>
      </c>
      <c r="U133" s="2">
        <f>[22]Jun!$AS$11</f>
        <v>0</v>
      </c>
      <c r="V133" s="2">
        <f>[22]Jun!$AT$11</f>
        <v>1</v>
      </c>
      <c r="W133" s="2">
        <f>[22]Jun!$AE$11</f>
        <v>0</v>
      </c>
      <c r="X133" s="2">
        <f>[22]Jun!$AF$11</f>
        <v>0</v>
      </c>
      <c r="Y133" s="2">
        <f>SUM([22]Jun!$AG$11:$AH$11)</f>
        <v>1</v>
      </c>
      <c r="Z133" s="2">
        <f>[22]Jun!$AJ$11</f>
        <v>0</v>
      </c>
      <c r="AA133" s="2">
        <f>SUM([22]Jun!$AI$11,[22]Jun!$AK$11)</f>
        <v>0</v>
      </c>
      <c r="AB133" s="2">
        <f>[22]Jun!$AP$11</f>
        <v>0</v>
      </c>
      <c r="AC133" s="2">
        <f>[22]Jun!$AX$11</f>
        <v>0</v>
      </c>
      <c r="AD133" s="2">
        <f>[22]Jun!$AV$11</f>
        <v>0</v>
      </c>
      <c r="AE133" s="2">
        <f>[22]Jun!$AW$11</f>
        <v>0</v>
      </c>
      <c r="AF133" s="2">
        <f>[22]Jun!$AA$11</f>
        <v>0</v>
      </c>
      <c r="AG133" s="2">
        <f>[22]Jun!$BE$11</f>
        <v>0</v>
      </c>
      <c r="AH133" s="2">
        <f>[22]Jun!$AY$11</f>
        <v>0</v>
      </c>
      <c r="AI133" s="2">
        <f>[22]Jun!$BA$11</f>
        <v>0</v>
      </c>
      <c r="AJ133" s="2">
        <f>[22]Jun!$W$11</f>
        <v>0</v>
      </c>
      <c r="AK133" s="2">
        <f>[22]Jun!$BF$11</f>
        <v>0</v>
      </c>
      <c r="AL133" s="2">
        <f>[22]Jun!$AD$11</f>
        <v>1</v>
      </c>
      <c r="AM133" s="2">
        <f>[22]Jun!$X$11</f>
        <v>0</v>
      </c>
      <c r="AN133" s="2">
        <f>[22]Jun!$Z$11</f>
        <v>2</v>
      </c>
      <c r="AO133" s="2">
        <f>[22]Jun!$Y$11</f>
        <v>0</v>
      </c>
      <c r="AP133" s="2">
        <f>[22]Jun!$BG$11</f>
        <v>0</v>
      </c>
      <c r="AQ133" s="13">
        <f>[22]Jun!$BH$11</f>
        <v>0</v>
      </c>
      <c r="AR133" s="2">
        <f>[22]Jun!$BC$11</f>
        <v>0</v>
      </c>
      <c r="AS133" s="2">
        <f>[22]Jun!$BD$11</f>
        <v>0</v>
      </c>
      <c r="AT133" s="14">
        <f>[22]Jun!$BB$11</f>
        <v>0</v>
      </c>
      <c r="AU133" s="15">
        <f t="shared" si="3"/>
        <v>6</v>
      </c>
    </row>
    <row r="134" spans="1:47" x14ac:dyDescent="0.25">
      <c r="A134" s="9" t="s">
        <v>105</v>
      </c>
      <c r="B134" s="9" t="s">
        <v>20</v>
      </c>
      <c r="C134" s="9">
        <f>[22]Jun!$F$38</f>
        <v>0</v>
      </c>
      <c r="D134" s="9">
        <f>[22]Jun!$F$14</f>
        <v>0</v>
      </c>
      <c r="E134" s="9">
        <f>[22]Jun!$F$16</f>
        <v>0</v>
      </c>
      <c r="F134" s="9">
        <f>[22]Jun!$F$15</f>
        <v>0</v>
      </c>
      <c r="G134" s="9">
        <f>[22]Jun!$F$39</f>
        <v>0</v>
      </c>
      <c r="H134" s="9">
        <f>[22]Jun!$F$18</f>
        <v>0</v>
      </c>
      <c r="I134" s="9">
        <f>[22]Jun!$F$17</f>
        <v>0</v>
      </c>
      <c r="J134" s="9">
        <f>[22]Jun!$F$52</f>
        <v>0</v>
      </c>
      <c r="K134" s="9">
        <f>[22]Jun!$F$40</f>
        <v>0</v>
      </c>
      <c r="L134" s="9">
        <f>[22]Jun!$F$19</f>
        <v>0</v>
      </c>
      <c r="M134" s="9">
        <f>[22]Jun!$F$47</f>
        <v>0</v>
      </c>
      <c r="N134" s="9">
        <f>[22]Jun!$F$41</f>
        <v>0</v>
      </c>
      <c r="O134" s="9">
        <f>[22]Jun!$F$21</f>
        <v>0</v>
      </c>
      <c r="P134" s="9">
        <f>[22]Jun!$F$22</f>
        <v>0</v>
      </c>
      <c r="Q134" s="9">
        <f>[22]Jun!$F$20</f>
        <v>0</v>
      </c>
      <c r="R134" s="9">
        <f>[22]Jun!$F$43</f>
        <v>0</v>
      </c>
      <c r="S134" s="9">
        <f>SUM([22]Jun!$F$28:$F$29)</f>
        <v>0</v>
      </c>
      <c r="T134" s="9">
        <f>[22]Jun!$F$44</f>
        <v>0</v>
      </c>
      <c r="U134" s="9">
        <f>[22]Jun!$F$45</f>
        <v>0</v>
      </c>
      <c r="V134" s="9">
        <f>[22]Jun!$F$46</f>
        <v>0</v>
      </c>
      <c r="W134" s="9">
        <f>[22]Jun!$F$31</f>
        <v>0</v>
      </c>
      <c r="X134" s="9">
        <f>[22]Jun!$F$32</f>
        <v>0</v>
      </c>
      <c r="Y134" s="9">
        <f>SUM([22]Jun!$F$33:$F$34)</f>
        <v>0</v>
      </c>
      <c r="Z134" s="9">
        <f>[22]Jun!$F$36</f>
        <v>0</v>
      </c>
      <c r="AA134" s="9">
        <f>SUM([22]Jun!$F$35,[22]Jun!$F$37)</f>
        <v>0</v>
      </c>
      <c r="AB134" s="9">
        <f>[22]Jun!$F$42</f>
        <v>0</v>
      </c>
      <c r="AC134" s="9">
        <f>[22]Jun!$F$50</f>
        <v>0</v>
      </c>
      <c r="AD134" s="9">
        <f>[22]Jun!$F$48</f>
        <v>0</v>
      </c>
      <c r="AE134" s="9">
        <f>[22]Jun!$F$49</f>
        <v>0</v>
      </c>
      <c r="AF134" s="9">
        <f>[22]Jun!$F$27</f>
        <v>0</v>
      </c>
      <c r="AG134" s="9">
        <f>[22]Jun!$F$57</f>
        <v>0</v>
      </c>
      <c r="AH134" s="9">
        <f>[22]Jun!$F$51</f>
        <v>0</v>
      </c>
      <c r="AI134" s="9">
        <f>[22]Jun!$F$53</f>
        <v>0</v>
      </c>
      <c r="AJ134" s="9">
        <f>[22]Jun!$F$23</f>
        <v>0</v>
      </c>
      <c r="AK134" s="9">
        <f>[22]Jun!$F$58</f>
        <v>0</v>
      </c>
      <c r="AL134" s="9">
        <f>[22]Jun!$F$30</f>
        <v>0</v>
      </c>
      <c r="AM134" s="9">
        <f>[22]Jun!$F$24</f>
        <v>0</v>
      </c>
      <c r="AN134" s="9">
        <f>[22]Jun!$F$26</f>
        <v>0</v>
      </c>
      <c r="AO134" s="9">
        <f>[22]Jun!$F$25</f>
        <v>0</v>
      </c>
      <c r="AP134" s="9">
        <f>[22]Jun!$F$59</f>
        <v>0</v>
      </c>
      <c r="AQ134" s="10">
        <f>[22]Jun!$F$60</f>
        <v>0</v>
      </c>
      <c r="AR134" s="9">
        <f>[22]Jun!$F$55</f>
        <v>0</v>
      </c>
      <c r="AS134" s="9">
        <f>[22]Jun!$F$56</f>
        <v>0</v>
      </c>
      <c r="AT134" s="11">
        <f>[22]Jun!$F$54</f>
        <v>0</v>
      </c>
      <c r="AU134" s="12">
        <f t="shared" si="3"/>
        <v>0</v>
      </c>
    </row>
    <row r="135" spans="1:47" x14ac:dyDescent="0.25">
      <c r="A135" s="2"/>
      <c r="B135" s="2" t="s">
        <v>21</v>
      </c>
      <c r="C135" s="2">
        <f>[22]Jun!$AK$7</f>
        <v>0</v>
      </c>
      <c r="D135" s="2">
        <f>[22]Jun!$M$7</f>
        <v>0</v>
      </c>
      <c r="E135" s="2">
        <f>[22]Jun!$O$7</f>
        <v>0</v>
      </c>
      <c r="F135" s="2">
        <f>[22]Jun!$N$7</f>
        <v>1</v>
      </c>
      <c r="G135" s="2">
        <f>[22]Jun!$AL$7</f>
        <v>0</v>
      </c>
      <c r="H135" s="2">
        <f>[22]Jun!$Q$7</f>
        <v>2</v>
      </c>
      <c r="I135" s="2">
        <f>[22]Jun!$P$7</f>
        <v>0</v>
      </c>
      <c r="J135" s="2">
        <f>[22]Jun!$AY$7</f>
        <v>0</v>
      </c>
      <c r="K135" s="2">
        <f>[22]Jun!$AM$7</f>
        <v>0</v>
      </c>
      <c r="L135" s="2">
        <f>[22]Jun!$R$7</f>
        <v>0</v>
      </c>
      <c r="M135" s="2">
        <f>[22]Jun!$AT$7</f>
        <v>0</v>
      </c>
      <c r="N135" s="2">
        <f>[22]Jun!$AN$7</f>
        <v>0</v>
      </c>
      <c r="O135" s="2">
        <f>[22]Jun!$T$7</f>
        <v>0</v>
      </c>
      <c r="P135" s="2">
        <f>[22]Jun!$U$7</f>
        <v>0</v>
      </c>
      <c r="Q135" s="2">
        <f>[22]Jun!$S$7</f>
        <v>0</v>
      </c>
      <c r="R135" s="2">
        <f>[22]Jun!$AP$7</f>
        <v>0</v>
      </c>
      <c r="S135" s="2">
        <f>SUM([22]Jun!$AA$7:$AB$7)</f>
        <v>0</v>
      </c>
      <c r="T135" s="2">
        <f>[22]Jun!$AQ$7</f>
        <v>0</v>
      </c>
      <c r="U135" s="2">
        <f>[22]Jun!$AR$7</f>
        <v>0</v>
      </c>
      <c r="V135" s="2">
        <f>[22]Jun!$AS$7</f>
        <v>0</v>
      </c>
      <c r="W135" s="2">
        <f>[22]Jun!$AD$7</f>
        <v>1</v>
      </c>
      <c r="X135" s="2">
        <f>[22]Jun!$AE$7</f>
        <v>0</v>
      </c>
      <c r="Y135" s="2">
        <f>SUM([22]Jun!$AF$7:$AG$7)</f>
        <v>0</v>
      </c>
      <c r="Z135" s="2">
        <f>[22]Jun!$AI$7</f>
        <v>0</v>
      </c>
      <c r="AA135" s="2">
        <f>SUM([22]Jun!$AH$7,[22]Jun!$AJ$7)</f>
        <v>0</v>
      </c>
      <c r="AB135" s="2">
        <f>[22]Jun!$AO$7</f>
        <v>0</v>
      </c>
      <c r="AC135" s="2">
        <f>[22]Jun!$AW$7</f>
        <v>0</v>
      </c>
      <c r="AD135" s="2">
        <f>[22]Jun!$AU$7</f>
        <v>0</v>
      </c>
      <c r="AE135" s="2">
        <f>[22]Jun!$AV$7</f>
        <v>0</v>
      </c>
      <c r="AF135" s="2">
        <f>[22]Jun!$Z$7</f>
        <v>1</v>
      </c>
      <c r="AG135" s="2">
        <f>[22]Jun!$BD$7</f>
        <v>0</v>
      </c>
      <c r="AH135" s="2">
        <f>[22]Jun!$AX$7</f>
        <v>0</v>
      </c>
      <c r="AI135" s="2">
        <f>[22]Jun!$AZ$7</f>
        <v>0</v>
      </c>
      <c r="AJ135" s="2">
        <f>[22]Jun!$V$7</f>
        <v>0</v>
      </c>
      <c r="AK135" s="2">
        <f>[22]Jun!$BE$7</f>
        <v>0</v>
      </c>
      <c r="AL135" s="2">
        <f>[22]Jun!$AC$7</f>
        <v>0</v>
      </c>
      <c r="AM135" s="2">
        <f>[22]Jun!$W$7</f>
        <v>0</v>
      </c>
      <c r="AN135" s="2">
        <f>[22]Jun!$Y$7</f>
        <v>0</v>
      </c>
      <c r="AO135" s="2">
        <f>[22]Jun!$X$7</f>
        <v>0</v>
      </c>
      <c r="AP135" s="2">
        <f>[22]Jun!$BF$7</f>
        <v>0</v>
      </c>
      <c r="AQ135" s="13">
        <f>[22]Jun!$BG$7</f>
        <v>0</v>
      </c>
      <c r="AR135" s="2">
        <f>[22]Jun!$BB$7</f>
        <v>0</v>
      </c>
      <c r="AS135" s="2">
        <f>[22]Jun!$BC$7</f>
        <v>0</v>
      </c>
      <c r="AT135" s="14">
        <f>[22]Jun!$BA$7</f>
        <v>0</v>
      </c>
      <c r="AU135" s="15">
        <f t="shared" si="3"/>
        <v>5</v>
      </c>
    </row>
    <row r="136" spans="1:47" x14ac:dyDescent="0.25">
      <c r="A136" s="9" t="s">
        <v>106</v>
      </c>
      <c r="B136" s="9" t="s">
        <v>20</v>
      </c>
      <c r="C136" s="9">
        <f>[6]Jun!$F$34</f>
        <v>0</v>
      </c>
      <c r="D136" s="9">
        <f>[6]Jun!$F$10</f>
        <v>0</v>
      </c>
      <c r="E136" s="9">
        <f>[6]Jun!$F$12</f>
        <v>0</v>
      </c>
      <c r="F136" s="9">
        <f>[6]Jun!$F$11</f>
        <v>0</v>
      </c>
      <c r="G136" s="9">
        <f>[6]Jun!$F$35</f>
        <v>0</v>
      </c>
      <c r="H136" s="9">
        <f>[6]Jun!$F$14</f>
        <v>0</v>
      </c>
      <c r="I136" s="9">
        <f>[6]Jun!$F$13</f>
        <v>0</v>
      </c>
      <c r="J136" s="9">
        <f>[6]Jun!$F$48</f>
        <v>0</v>
      </c>
      <c r="K136" s="9">
        <f>[6]Jun!$F$36</f>
        <v>0</v>
      </c>
      <c r="L136" s="9">
        <f>[6]Jun!$F$15</f>
        <v>0</v>
      </c>
      <c r="M136" s="9">
        <f>[6]Jun!$F$43</f>
        <v>0</v>
      </c>
      <c r="N136" s="9">
        <f>[6]Jun!$F$37</f>
        <v>0</v>
      </c>
      <c r="O136" s="9">
        <f>[6]Jun!$F$17</f>
        <v>0</v>
      </c>
      <c r="P136" s="9">
        <f>[6]Jun!$F$18</f>
        <v>0</v>
      </c>
      <c r="Q136" s="9">
        <f>[6]Jun!$F$16</f>
        <v>0</v>
      </c>
      <c r="R136" s="9">
        <f>[6]Jun!$F$39</f>
        <v>0</v>
      </c>
      <c r="S136" s="9">
        <f>SUM([6]Jun!$F$24:$F$25)</f>
        <v>0</v>
      </c>
      <c r="T136" s="9">
        <f>[6]Jun!$F$40</f>
        <v>0</v>
      </c>
      <c r="U136" s="9">
        <f>[6]Jun!$F$41</f>
        <v>0</v>
      </c>
      <c r="V136" s="9">
        <f>[6]Jun!$F$42</f>
        <v>0</v>
      </c>
      <c r="W136" s="9">
        <f>[6]Jun!$F$27</f>
        <v>0</v>
      </c>
      <c r="X136" s="9">
        <f>[6]Jun!$F$28</f>
        <v>0</v>
      </c>
      <c r="Y136" s="9">
        <f>SUM([6]Jun!$F$29:$F$30)</f>
        <v>0</v>
      </c>
      <c r="Z136" s="9">
        <f>[6]Jun!$F$32</f>
        <v>0</v>
      </c>
      <c r="AA136" s="9">
        <f>SUM([6]Jun!$F$31,[6]Jun!$F$33)</f>
        <v>0</v>
      </c>
      <c r="AB136" s="9">
        <f>[6]Jun!$F$38</f>
        <v>0</v>
      </c>
      <c r="AC136" s="9">
        <f>[6]Jun!$F$46</f>
        <v>0</v>
      </c>
      <c r="AD136" s="9">
        <f>[6]Jun!$F$44</f>
        <v>0</v>
      </c>
      <c r="AE136" s="9">
        <f>[6]Jun!$F$45</f>
        <v>0</v>
      </c>
      <c r="AF136" s="9">
        <f>[6]Jun!$F$23</f>
        <v>0</v>
      </c>
      <c r="AG136" s="9">
        <f>[6]Jun!$F$53</f>
        <v>0</v>
      </c>
      <c r="AH136" s="9">
        <f>[6]Jun!$F$47</f>
        <v>0</v>
      </c>
      <c r="AI136" s="9">
        <f>[6]Jun!$F$49</f>
        <v>0</v>
      </c>
      <c r="AJ136" s="9">
        <f>[6]Jun!$F$19</f>
        <v>0</v>
      </c>
      <c r="AK136" s="9">
        <f>[6]Jun!$F$54</f>
        <v>0</v>
      </c>
      <c r="AL136" s="9">
        <f>[6]Jun!$F$26</f>
        <v>0</v>
      </c>
      <c r="AM136" s="9">
        <f>[6]Jun!$F$20</f>
        <v>0</v>
      </c>
      <c r="AN136" s="9">
        <f>[6]Jun!$F$22</f>
        <v>0</v>
      </c>
      <c r="AO136" s="9">
        <f>[6]Jun!$F$21</f>
        <v>0</v>
      </c>
      <c r="AP136" s="9">
        <f>[6]Jun!$F$55</f>
        <v>0</v>
      </c>
      <c r="AQ136" s="9">
        <f>[6]Jun!$F$56</f>
        <v>0</v>
      </c>
      <c r="AR136" s="9">
        <f>[6]Jun!$F$51</f>
        <v>0</v>
      </c>
      <c r="AS136" s="9">
        <f>[6]Jun!$F$52</f>
        <v>0</v>
      </c>
      <c r="AT136" s="11">
        <f>[6]Jun!$F$50</f>
        <v>0</v>
      </c>
      <c r="AU136" s="12">
        <f t="shared" si="3"/>
        <v>0</v>
      </c>
    </row>
    <row r="137" spans="1:47" x14ac:dyDescent="0.25">
      <c r="A137" s="2"/>
      <c r="B137" s="2" t="s">
        <v>21</v>
      </c>
      <c r="C137" s="2">
        <f>[6]Jun!$AG$7</f>
        <v>0</v>
      </c>
      <c r="D137" s="2">
        <f>[6]Jun!$I$7</f>
        <v>0</v>
      </c>
      <c r="E137" s="2">
        <f>[6]Jun!$K$7</f>
        <v>0</v>
      </c>
      <c r="F137" s="2">
        <f>[6]Jun!$J$7</f>
        <v>0</v>
      </c>
      <c r="G137" s="2">
        <f>[6]Jun!$AH$7</f>
        <v>0</v>
      </c>
      <c r="H137" s="2">
        <f>[6]Jun!$M$7</f>
        <v>1</v>
      </c>
      <c r="I137" s="2">
        <f>[6]Jun!$L$7</f>
        <v>0</v>
      </c>
      <c r="J137" s="2">
        <f>[6]Jun!$AU$7</f>
        <v>0</v>
      </c>
      <c r="K137" s="2">
        <f>[6]Jun!$AI$7</f>
        <v>0</v>
      </c>
      <c r="L137" s="2">
        <f>[6]Jun!$N$7</f>
        <v>0</v>
      </c>
      <c r="M137" s="2">
        <f>[6]Jun!$AP$7</f>
        <v>0</v>
      </c>
      <c r="N137" s="2">
        <f>[6]Jun!$AJ$7</f>
        <v>0</v>
      </c>
      <c r="O137" s="2">
        <f>[6]Jun!$P$7</f>
        <v>0</v>
      </c>
      <c r="P137" s="2">
        <f>[6]Jun!$Q$7</f>
        <v>0</v>
      </c>
      <c r="Q137" s="2">
        <f>[6]Jun!$O$7</f>
        <v>0</v>
      </c>
      <c r="R137" s="2">
        <f>[6]Jun!$AL$7</f>
        <v>0</v>
      </c>
      <c r="S137" s="2">
        <f>SUM([6]Jun!$W$7:$X$7)</f>
        <v>0</v>
      </c>
      <c r="T137" s="2">
        <f>[6]Jun!$AM$7</f>
        <v>0</v>
      </c>
      <c r="U137" s="2">
        <f>[6]Jun!$AN$7</f>
        <v>0</v>
      </c>
      <c r="V137" s="2">
        <f>[6]Jun!$AO$7</f>
        <v>0</v>
      </c>
      <c r="W137" s="2">
        <f>[6]Jun!$Z$7</f>
        <v>0</v>
      </c>
      <c r="X137" s="2">
        <f>[6]Jun!$AA$7</f>
        <v>0</v>
      </c>
      <c r="Y137" s="2">
        <f>SUM([6]Jun!$AB$7:$AC$7)</f>
        <v>0</v>
      </c>
      <c r="Z137" s="2">
        <f>[6]Jun!$AE$7</f>
        <v>0</v>
      </c>
      <c r="AA137" s="2">
        <f>SUM([6]Jun!$AD$7,[6]Jun!$AF$7)</f>
        <v>0</v>
      </c>
      <c r="AB137" s="2">
        <f>[6]Jun!$AK$7</f>
        <v>0</v>
      </c>
      <c r="AC137" s="2">
        <f>[6]Jun!$AS$7</f>
        <v>0</v>
      </c>
      <c r="AD137" s="2">
        <f>[6]Jun!$AQ$7</f>
        <v>0</v>
      </c>
      <c r="AE137" s="2">
        <f>[6]Jun!$AR$7</f>
        <v>0</v>
      </c>
      <c r="AF137" s="2">
        <f>[6]Jun!$V$7</f>
        <v>0</v>
      </c>
      <c r="AG137" s="2">
        <f>[6]Jun!$AZ$7</f>
        <v>0</v>
      </c>
      <c r="AH137" s="2">
        <f>[6]Jun!$AT$7</f>
        <v>0</v>
      </c>
      <c r="AI137" s="2">
        <f>[6]Jun!$AV$7</f>
        <v>0</v>
      </c>
      <c r="AJ137" s="2">
        <f>[6]Jun!$R$7</f>
        <v>0</v>
      </c>
      <c r="AK137" s="2">
        <f>[6]Jun!$BA$7</f>
        <v>0</v>
      </c>
      <c r="AL137" s="2">
        <f>[6]Jun!$Y$7</f>
        <v>0</v>
      </c>
      <c r="AM137" s="2">
        <f>[6]Jun!$S$7</f>
        <v>0</v>
      </c>
      <c r="AN137" s="2">
        <f>[6]Jun!$U$7</f>
        <v>0</v>
      </c>
      <c r="AO137" s="2">
        <f>[6]Jun!$T$7</f>
        <v>0</v>
      </c>
      <c r="AP137" s="2">
        <f>[6]Jun!$BB$7</f>
        <v>0</v>
      </c>
      <c r="AQ137" s="2">
        <f>[6]Jun!$BC$7</f>
        <v>0</v>
      </c>
      <c r="AR137" s="2">
        <f>[6]Jun!$AX$7</f>
        <v>0</v>
      </c>
      <c r="AS137" s="2">
        <f>[6]Jun!$AY$7</f>
        <v>0</v>
      </c>
      <c r="AT137" s="14">
        <f>[6]Jun!$AW$7</f>
        <v>0</v>
      </c>
      <c r="AU137" s="15">
        <f t="shared" si="3"/>
        <v>1</v>
      </c>
    </row>
    <row r="138" spans="1:47" x14ac:dyDescent="0.25">
      <c r="A138" s="9" t="s">
        <v>166</v>
      </c>
      <c r="B138" s="9" t="s">
        <v>20</v>
      </c>
      <c r="C138" s="9">
        <f>[11]Jun!$D$31</f>
        <v>0</v>
      </c>
      <c r="D138" s="9">
        <f>[11]Jun!$D$7</f>
        <v>0</v>
      </c>
      <c r="E138" s="9">
        <f>[11]Jun!$D$9</f>
        <v>0</v>
      </c>
      <c r="F138" s="9">
        <f>[11]Jun!$D$8</f>
        <v>0</v>
      </c>
      <c r="G138" s="9">
        <f>[11]Jun!$D$32</f>
        <v>0</v>
      </c>
      <c r="H138" s="9">
        <f>[11]Jun!$D$11</f>
        <v>0</v>
      </c>
      <c r="I138" s="9">
        <f>[11]Jun!$D$10</f>
        <v>0</v>
      </c>
      <c r="J138" s="9">
        <f>[11]Jun!$D$45</f>
        <v>0</v>
      </c>
      <c r="K138" s="9">
        <f>[11]Jun!$D$33</f>
        <v>0</v>
      </c>
      <c r="L138" s="9">
        <f>[11]Jun!$D$12</f>
        <v>0</v>
      </c>
      <c r="M138" s="9">
        <f>[11]Jun!$D$40</f>
        <v>0</v>
      </c>
      <c r="N138" s="9">
        <f>[11]Jun!$D$34</f>
        <v>0</v>
      </c>
      <c r="O138" s="9">
        <f>[11]Jun!$D$14</f>
        <v>0</v>
      </c>
      <c r="P138" s="9">
        <f>[11]Jun!$D$15</f>
        <v>0</v>
      </c>
      <c r="Q138" s="9">
        <f>[11]Jun!$D$13</f>
        <v>0</v>
      </c>
      <c r="R138" s="9">
        <f>[11]Jun!$D$36</f>
        <v>0</v>
      </c>
      <c r="S138" s="9">
        <f>SUM([11]Jun!$D$21:$D$22)</f>
        <v>0</v>
      </c>
      <c r="T138" s="9">
        <f>[11]Jun!$D$37</f>
        <v>0</v>
      </c>
      <c r="U138" s="9">
        <f>[11]Jun!$D$38</f>
        <v>0</v>
      </c>
      <c r="V138" s="9">
        <f>[11]Jun!$D$39</f>
        <v>0</v>
      </c>
      <c r="W138" s="9">
        <f>[11]Jun!$D$24</f>
        <v>0</v>
      </c>
      <c r="X138" s="9">
        <f>[11]Jun!$D$25</f>
        <v>0</v>
      </c>
      <c r="Y138" s="9">
        <f>SUM([11]Jun!$D$26:$D$27)</f>
        <v>0</v>
      </c>
      <c r="Z138" s="9">
        <f>[11]Jun!$D$29</f>
        <v>0</v>
      </c>
      <c r="AA138" s="9">
        <f>SUM([11]Jun!$A$28,[11]Jun!$A$30)</f>
        <v>0</v>
      </c>
      <c r="AB138" s="9">
        <f>[11]Jun!$D$35</f>
        <v>0</v>
      </c>
      <c r="AC138" s="9">
        <f>[11]Jun!$D$43</f>
        <v>0</v>
      </c>
      <c r="AD138" s="9">
        <f>[11]Jun!$D$41</f>
        <v>0</v>
      </c>
      <c r="AE138" s="9">
        <f>[11]Jun!$D$42</f>
        <v>0</v>
      </c>
      <c r="AF138" s="9">
        <f>[11]Jun!$D$20</f>
        <v>0</v>
      </c>
      <c r="AG138" s="9">
        <f>[11]Jun!$D$50</f>
        <v>0</v>
      </c>
      <c r="AH138" s="9">
        <f>[11]Jun!$D$44</f>
        <v>0</v>
      </c>
      <c r="AI138" s="9">
        <f>[11]Jun!$D$46</f>
        <v>0</v>
      </c>
      <c r="AJ138" s="9">
        <f>[11]Jun!$D$16</f>
        <v>0</v>
      </c>
      <c r="AK138" s="9">
        <f>[11]Jun!$D$51</f>
        <v>0</v>
      </c>
      <c r="AL138" s="9">
        <f>[11]Jun!$D$23</f>
        <v>0</v>
      </c>
      <c r="AM138" s="9">
        <f>[11]Jun!$D$17</f>
        <v>0</v>
      </c>
      <c r="AN138" s="9">
        <f>[11]Jun!$D$19</f>
        <v>0</v>
      </c>
      <c r="AO138" s="9">
        <f>[11]Jun!$D$18</f>
        <v>0</v>
      </c>
      <c r="AP138" s="9">
        <f>[11]Jun!$D$52</f>
        <v>0</v>
      </c>
      <c r="AQ138" s="10">
        <f>[11]Jun!$D$53</f>
        <v>0</v>
      </c>
      <c r="AR138" s="9">
        <f>[11]Jun!$D$48</f>
        <v>0</v>
      </c>
      <c r="AS138" s="9">
        <f>[11]Jun!$D$49</f>
        <v>0</v>
      </c>
      <c r="AT138" s="11">
        <f>[11]Jun!$D$47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[11]Jun!$AD$5</f>
        <v>0</v>
      </c>
      <c r="D139" s="2">
        <f>[11]Jun!$F$5</f>
        <v>0</v>
      </c>
      <c r="E139" s="2">
        <f>[11]Jun!$H$5</f>
        <v>0</v>
      </c>
      <c r="F139" s="2">
        <f>[11]Jun!$G$5</f>
        <v>0</v>
      </c>
      <c r="G139" s="2">
        <f>[11]Jun!$AE$5</f>
        <v>0</v>
      </c>
      <c r="H139" s="2">
        <f>[11]Jun!$J$5</f>
        <v>0</v>
      </c>
      <c r="I139" s="2">
        <f>[11]Jun!$I$5</f>
        <v>0</v>
      </c>
      <c r="J139" s="2">
        <f>[11]Jun!$AR$5</f>
        <v>0</v>
      </c>
      <c r="K139" s="2">
        <f>[11]Jun!$AF$5</f>
        <v>0</v>
      </c>
      <c r="L139" s="2">
        <f>[11]Jun!$K$5</f>
        <v>0</v>
      </c>
      <c r="M139" s="2">
        <f>[11]Jun!$AM$5</f>
        <v>0</v>
      </c>
      <c r="N139" s="2">
        <f>[11]Jun!$AG$5</f>
        <v>0</v>
      </c>
      <c r="O139" s="2">
        <f>[11]Jun!$M$5</f>
        <v>0</v>
      </c>
      <c r="P139" s="2">
        <f>[11]Jun!$N$5</f>
        <v>0</v>
      </c>
      <c r="Q139" s="2">
        <f>[11]Jun!$L$5</f>
        <v>0</v>
      </c>
      <c r="R139" s="2">
        <f>[11]Jun!$AI$5</f>
        <v>0</v>
      </c>
      <c r="S139" s="2">
        <f>SUM([11]Jun!$T$5:$U$5)</f>
        <v>0</v>
      </c>
      <c r="T139" s="2">
        <f>[11]Jun!$AJ$5</f>
        <v>0</v>
      </c>
      <c r="U139" s="2">
        <f>[11]Jun!$AK$5</f>
        <v>0</v>
      </c>
      <c r="V139" s="2">
        <f>[11]Jun!$AL$5</f>
        <v>0</v>
      </c>
      <c r="W139" s="2">
        <f>[11]Jun!$W$5</f>
        <v>2</v>
      </c>
      <c r="X139" s="2">
        <f>[11]Jun!$X$5</f>
        <v>0</v>
      </c>
      <c r="Y139" s="2">
        <f>SUM([11]Jun!$Y$5:$Z$5)</f>
        <v>0</v>
      </c>
      <c r="Z139" s="2">
        <f>[11]Jun!$AB$5</f>
        <v>1</v>
      </c>
      <c r="AA139" s="2">
        <f>SUM([11]Jun!$AA$5,[11]Jun!$AC$5)</f>
        <v>0</v>
      </c>
      <c r="AB139" s="2">
        <f>[11]Jun!$AH$5</f>
        <v>0</v>
      </c>
      <c r="AC139" s="2">
        <f>[11]Jun!$AP$5</f>
        <v>0</v>
      </c>
      <c r="AD139" s="2">
        <f>[11]Jun!$AN$5</f>
        <v>0</v>
      </c>
      <c r="AE139" s="2">
        <f>[11]Jun!$AO$5</f>
        <v>0</v>
      </c>
      <c r="AF139" s="2">
        <f>[11]Jun!$S$5</f>
        <v>0</v>
      </c>
      <c r="AG139" s="2">
        <f>[11]Jun!$AW$5</f>
        <v>0</v>
      </c>
      <c r="AH139" s="2">
        <f>[11]Jun!$AQ$5</f>
        <v>0</v>
      </c>
      <c r="AI139" s="2">
        <f>[11]Jun!$AS$5</f>
        <v>0</v>
      </c>
      <c r="AJ139" s="2">
        <f>[11]Jun!$O$5</f>
        <v>0</v>
      </c>
      <c r="AK139" s="2">
        <f>[11]Jun!$AX$5</f>
        <v>0</v>
      </c>
      <c r="AL139" s="2">
        <f>[11]Jun!$V$5</f>
        <v>0</v>
      </c>
      <c r="AM139" s="2">
        <f>[11]Jun!$P$5</f>
        <v>0</v>
      </c>
      <c r="AN139" s="2">
        <f>[11]Jun!$R$5</f>
        <v>0</v>
      </c>
      <c r="AO139" s="2">
        <f>[11]Jun!$Q$5</f>
        <v>0</v>
      </c>
      <c r="AP139" s="2">
        <f>[11]Jun!$AY$5</f>
        <v>0</v>
      </c>
      <c r="AQ139" s="13">
        <f>[11]Jun!$AZ$5</f>
        <v>0</v>
      </c>
      <c r="AR139" s="2">
        <f>[11]Jun!$AU$5</f>
        <v>0</v>
      </c>
      <c r="AS139" s="2">
        <f>[11]Jun!$AV$5</f>
        <v>0</v>
      </c>
      <c r="AT139" s="14">
        <f>[11]Jun!$AT$5</f>
        <v>0</v>
      </c>
      <c r="AU139" s="15">
        <f t="shared" si="3"/>
        <v>3</v>
      </c>
    </row>
    <row r="140" spans="1:47" x14ac:dyDescent="0.25">
      <c r="A140" s="9" t="s">
        <v>108</v>
      </c>
      <c r="B140" s="9" t="s">
        <v>20</v>
      </c>
      <c r="C140" s="9">
        <f>[22]Jun!$J$38</f>
        <v>0</v>
      </c>
      <c r="D140" s="9">
        <f>[22]Jun!$J$14</f>
        <v>0</v>
      </c>
      <c r="E140" s="9">
        <f>[22]Jun!$J$16</f>
        <v>0</v>
      </c>
      <c r="F140" s="9">
        <f>[22]Jun!$J$15</f>
        <v>0</v>
      </c>
      <c r="G140" s="9">
        <f>[22]Jun!$J$39</f>
        <v>0</v>
      </c>
      <c r="H140" s="9">
        <f>[22]Jun!$J$18</f>
        <v>0</v>
      </c>
      <c r="I140" s="9">
        <f>[22]Jun!$J$17</f>
        <v>0</v>
      </c>
      <c r="J140" s="9">
        <f>[22]Jun!$J$52</f>
        <v>0</v>
      </c>
      <c r="K140" s="9">
        <f>[22]Jun!$J$40</f>
        <v>0</v>
      </c>
      <c r="L140" s="9">
        <f>[22]Jun!$J$19</f>
        <v>0</v>
      </c>
      <c r="M140" s="9">
        <f>[22]Jun!$J$47</f>
        <v>0</v>
      </c>
      <c r="N140" s="9">
        <f>[22]Jun!$J$41</f>
        <v>0</v>
      </c>
      <c r="O140" s="9">
        <f>[22]Jun!$J$21</f>
        <v>0</v>
      </c>
      <c r="P140" s="9">
        <f>[22]Jun!$J$22</f>
        <v>0</v>
      </c>
      <c r="Q140" s="9">
        <f>[22]Jun!$J$20</f>
        <v>0</v>
      </c>
      <c r="R140" s="9">
        <f>[22]Jun!$J$43</f>
        <v>0</v>
      </c>
      <c r="S140" s="9">
        <f>SUM([22]Jun!$J$28:$J$29)</f>
        <v>0</v>
      </c>
      <c r="T140" s="9">
        <f>[22]Jun!$J$44</f>
        <v>0</v>
      </c>
      <c r="U140" s="9">
        <f>[22]Jun!$J$45</f>
        <v>0</v>
      </c>
      <c r="V140" s="9">
        <f>[22]Jun!$J$46</f>
        <v>0</v>
      </c>
      <c r="W140" s="9">
        <f>[22]Jun!$J$31</f>
        <v>0</v>
      </c>
      <c r="X140" s="9">
        <f>[22]Jun!$J$32</f>
        <v>0</v>
      </c>
      <c r="Y140" s="9">
        <f>SUM([22]Jun!$J$33:$J$34)</f>
        <v>0</v>
      </c>
      <c r="Z140" s="9">
        <f>[22]Jun!$J$36</f>
        <v>0</v>
      </c>
      <c r="AA140" s="9">
        <f>SUM([22]Jun!$J$35,[22]Jun!$J$37)</f>
        <v>0</v>
      </c>
      <c r="AB140" s="9">
        <f>[22]Jun!$J$42</f>
        <v>0</v>
      </c>
      <c r="AC140" s="9">
        <f>[22]Jun!$J$50</f>
        <v>0</v>
      </c>
      <c r="AD140" s="9">
        <f>[22]Jun!$J$48</f>
        <v>0</v>
      </c>
      <c r="AE140" s="9">
        <f>[22]Jun!$J$49</f>
        <v>0</v>
      </c>
      <c r="AF140" s="9">
        <f>[22]Jun!$J$27</f>
        <v>0</v>
      </c>
      <c r="AG140" s="9">
        <f>[22]Jun!$J$57</f>
        <v>0</v>
      </c>
      <c r="AH140" s="9">
        <f>[22]Jun!$J$51</f>
        <v>0</v>
      </c>
      <c r="AI140" s="9">
        <f>[22]Jun!$J$53</f>
        <v>0</v>
      </c>
      <c r="AJ140" s="9">
        <f>[22]Jun!$J$23</f>
        <v>0</v>
      </c>
      <c r="AK140" s="9">
        <f>[22]Jun!$J$58</f>
        <v>0</v>
      </c>
      <c r="AL140" s="9">
        <f>[22]Jun!$J$30</f>
        <v>0</v>
      </c>
      <c r="AM140" s="9">
        <f>[22]Jun!$J$24</f>
        <v>0</v>
      </c>
      <c r="AN140" s="9">
        <f>[22]Jun!$J$26</f>
        <v>0</v>
      </c>
      <c r="AO140" s="9">
        <f>[22]Jun!$J$25</f>
        <v>0</v>
      </c>
      <c r="AP140" s="9">
        <f>[22]Jun!$J$59</f>
        <v>0</v>
      </c>
      <c r="AQ140" s="10">
        <f>[22]Jun!$J$60</f>
        <v>0</v>
      </c>
      <c r="AR140" s="9">
        <f>[22]Jun!$J$55</f>
        <v>0</v>
      </c>
      <c r="AS140" s="9">
        <f>[22]Jun!$J$56</f>
        <v>0</v>
      </c>
      <c r="AT140" s="11">
        <f>[22]Jun!$J$54</f>
        <v>0</v>
      </c>
      <c r="AU140" s="12">
        <f t="shared" ref="AU140:AU171" si="4">SUM(C140:AT140)</f>
        <v>0</v>
      </c>
    </row>
    <row r="141" spans="1:47" x14ac:dyDescent="0.25">
      <c r="A141" s="2"/>
      <c r="B141" s="2" t="s">
        <v>21</v>
      </c>
      <c r="C141" s="2">
        <f>[22]Jun!$AK$11</f>
        <v>0</v>
      </c>
      <c r="D141" s="2">
        <f>[22]Jun!$M$11</f>
        <v>1</v>
      </c>
      <c r="E141" s="2">
        <f>[22]Jun!$O$11</f>
        <v>1</v>
      </c>
      <c r="F141" s="2">
        <f>[22]Jun!$N$11</f>
        <v>0</v>
      </c>
      <c r="G141" s="2">
        <f>[22]Jun!$AL$11</f>
        <v>0</v>
      </c>
      <c r="H141" s="2">
        <f>[22]Jun!$Q$11</f>
        <v>0</v>
      </c>
      <c r="I141" s="2">
        <f>[22]Jun!$P$11</f>
        <v>0</v>
      </c>
      <c r="J141" s="2">
        <f>[22]Jun!$AY$11</f>
        <v>0</v>
      </c>
      <c r="K141" s="2">
        <f>[22]Jun!$AM$11</f>
        <v>0</v>
      </c>
      <c r="L141" s="2">
        <f>[22]Jun!$R$11</f>
        <v>0</v>
      </c>
      <c r="M141" s="2">
        <f>[22]Jun!$AT$11</f>
        <v>1</v>
      </c>
      <c r="N141" s="2">
        <f>[22]Jun!$AN$11</f>
        <v>0</v>
      </c>
      <c r="O141" s="2">
        <f>[22]Jun!$T$11</f>
        <v>0</v>
      </c>
      <c r="P141" s="2">
        <f>[22]Jun!$U$11</f>
        <v>0</v>
      </c>
      <c r="Q141" s="2">
        <f>[22]Jun!$S$11</f>
        <v>0</v>
      </c>
      <c r="R141" s="2">
        <f>[22]Jun!$AP$11</f>
        <v>0</v>
      </c>
      <c r="S141" s="2">
        <f>SUM([22]Jun!$AA$11:$AB$11)</f>
        <v>0</v>
      </c>
      <c r="T141" s="2">
        <f>[22]Jun!$AQ$11</f>
        <v>0</v>
      </c>
      <c r="U141" s="2">
        <f>[22]Jun!$AR$11</f>
        <v>0</v>
      </c>
      <c r="V141" s="2">
        <f>[22]Jun!$AS$11</f>
        <v>0</v>
      </c>
      <c r="W141" s="2">
        <f>[22]Jun!$AD$11</f>
        <v>1</v>
      </c>
      <c r="X141" s="2">
        <f>[22]Jun!$AE$11</f>
        <v>0</v>
      </c>
      <c r="Y141" s="2">
        <f>SUM([22]Jun!$AF$11:$AG$11)</f>
        <v>1</v>
      </c>
      <c r="Z141" s="2">
        <f>[22]Jun!$AI$11</f>
        <v>0</v>
      </c>
      <c r="AA141" s="2">
        <f>SUM([22]Jun!$AH$11,[22]Jun!$AJ$11)</f>
        <v>0</v>
      </c>
      <c r="AB141" s="2">
        <f>[22]Jun!$AO$11</f>
        <v>0</v>
      </c>
      <c r="AC141" s="2">
        <f>[22]Jun!$AW$11</f>
        <v>0</v>
      </c>
      <c r="AD141" s="2">
        <f>[22]Jun!$AU$11</f>
        <v>0</v>
      </c>
      <c r="AE141" s="2">
        <f>[22]Jun!$AV$11</f>
        <v>0</v>
      </c>
      <c r="AF141" s="2">
        <f>[22]Jun!$Z$11</f>
        <v>2</v>
      </c>
      <c r="AG141" s="2">
        <f>[22]Jun!$BD$11</f>
        <v>0</v>
      </c>
      <c r="AH141" s="2">
        <f>[22]Jun!$AX$11</f>
        <v>0</v>
      </c>
      <c r="AI141" s="2">
        <f>[22]Jun!$AZ$11</f>
        <v>0</v>
      </c>
      <c r="AJ141" s="2">
        <f>[22]Jun!$V$11</f>
        <v>0</v>
      </c>
      <c r="AK141" s="2">
        <f>[22]Jun!$BE$11</f>
        <v>0</v>
      </c>
      <c r="AL141" s="2">
        <f>[22]Jun!$AC$11</f>
        <v>0</v>
      </c>
      <c r="AM141" s="2">
        <f>[22]Jun!$W$11</f>
        <v>0</v>
      </c>
      <c r="AN141" s="2">
        <f>[22]Jun!$Y$11</f>
        <v>0</v>
      </c>
      <c r="AO141" s="2">
        <f>[22]Jun!$X$11</f>
        <v>0</v>
      </c>
      <c r="AP141" s="2">
        <f>[22]Jun!$BF$11</f>
        <v>0</v>
      </c>
      <c r="AQ141" s="13">
        <f>[22]Jun!$BG$11</f>
        <v>0</v>
      </c>
      <c r="AR141" s="2">
        <f>[22]Jun!$BB$11</f>
        <v>0</v>
      </c>
      <c r="AS141" s="2">
        <f>[22]Jun!$BC$11</f>
        <v>0</v>
      </c>
      <c r="AT141" s="14">
        <f>[22]Jun!$BA$11</f>
        <v>0</v>
      </c>
      <c r="AU141" s="15">
        <f t="shared" si="4"/>
        <v>7</v>
      </c>
    </row>
    <row r="142" spans="1:47" x14ac:dyDescent="0.25">
      <c r="A142" s="9" t="s">
        <v>109</v>
      </c>
      <c r="B142" s="9" t="s">
        <v>20</v>
      </c>
      <c r="C142" s="9">
        <f>[17]Jun!$C$7</f>
        <v>0</v>
      </c>
      <c r="D142" s="9">
        <f>[17]Jun!$C$8</f>
        <v>45</v>
      </c>
      <c r="E142" s="9">
        <f>[17]Jun!$C$9</f>
        <v>3</v>
      </c>
      <c r="F142" s="9">
        <f>[17]Jun!$C$10</f>
        <v>9</v>
      </c>
      <c r="G142" s="9">
        <f>[17]Jun!$C$11</f>
        <v>0</v>
      </c>
      <c r="H142" s="9">
        <f>[17]Jun!$C$12</f>
        <v>14</v>
      </c>
      <c r="I142" s="9">
        <f>[17]Jun!$C$13</f>
        <v>0</v>
      </c>
      <c r="J142" s="9">
        <f>[17]Jun!$C$14</f>
        <v>0</v>
      </c>
      <c r="K142" s="9">
        <f>[17]Jun!$C$15</f>
        <v>3</v>
      </c>
      <c r="L142" s="9">
        <f>[17]Jun!$C$16</f>
        <v>1</v>
      </c>
      <c r="M142" s="9">
        <f>[17]Jun!$C$17</f>
        <v>0</v>
      </c>
      <c r="N142" s="9">
        <f>[17]Jun!$C$18</f>
        <v>2</v>
      </c>
      <c r="O142" s="9">
        <f>[17]Jun!$C$19</f>
        <v>0</v>
      </c>
      <c r="P142" s="9">
        <f>[17]Jun!$C$20</f>
        <v>0</v>
      </c>
      <c r="Q142" s="9">
        <f>[17]Jun!$C$21</f>
        <v>0</v>
      </c>
      <c r="R142" s="9">
        <f>[17]Jun!$C$22</f>
        <v>0</v>
      </c>
      <c r="S142" s="9">
        <f>[17]Jun!$C$23</f>
        <v>0</v>
      </c>
      <c r="T142" s="9">
        <f>[17]Jun!$C$24</f>
        <v>0</v>
      </c>
      <c r="U142" s="9">
        <f>[17]Jun!$C$25</f>
        <v>0</v>
      </c>
      <c r="V142" s="9">
        <f>[17]Jun!$C$26</f>
        <v>0</v>
      </c>
      <c r="W142" s="9">
        <f>[17]Jun!$C$27</f>
        <v>62</v>
      </c>
      <c r="X142" s="9">
        <f>[17]Jun!$C$28</f>
        <v>2</v>
      </c>
      <c r="Y142" s="9">
        <f>[17]Jun!$C$29</f>
        <v>15</v>
      </c>
      <c r="Z142" s="9">
        <f>[17]Jun!$C$30</f>
        <v>6</v>
      </c>
      <c r="AA142" s="9">
        <f>[17]Jun!$C$31</f>
        <v>14</v>
      </c>
      <c r="AB142" s="9">
        <f>[17]Jun!$C$32</f>
        <v>8</v>
      </c>
      <c r="AC142" s="9">
        <f>[17]Jun!$C$33</f>
        <v>0</v>
      </c>
      <c r="AD142" s="9">
        <f>[17]Jun!$C$34</f>
        <v>0</v>
      </c>
      <c r="AE142" s="9">
        <f>[17]Jun!$C$35</f>
        <v>0</v>
      </c>
      <c r="AF142" s="9">
        <f>[17]Jun!$C$36</f>
        <v>28</v>
      </c>
      <c r="AG142" s="9">
        <f>[17]Jun!$C$37</f>
        <v>1</v>
      </c>
      <c r="AH142" s="9">
        <f>[17]Jun!$C$38</f>
        <v>0</v>
      </c>
      <c r="AI142" s="9">
        <f>[17]Jun!$C$39</f>
        <v>0</v>
      </c>
      <c r="AJ142" s="9">
        <f>[17]Jun!$C$40</f>
        <v>23</v>
      </c>
      <c r="AK142" s="9">
        <f>[17]Jun!$C$41</f>
        <v>6</v>
      </c>
      <c r="AL142" s="9">
        <f>[17]Jun!$C$42</f>
        <v>0</v>
      </c>
      <c r="AM142" s="9">
        <f>[17]Jun!$C$43</f>
        <v>0</v>
      </c>
      <c r="AN142" s="9">
        <f>[17]Jun!$C$44</f>
        <v>0</v>
      </c>
      <c r="AO142" s="9">
        <f>[17]Jun!$C$45</f>
        <v>0</v>
      </c>
      <c r="AP142" s="9">
        <f>[17]Jun!$C$46</f>
        <v>2</v>
      </c>
      <c r="AQ142" s="10">
        <f>[17]Jun!$C$47</f>
        <v>17</v>
      </c>
      <c r="AR142" s="9">
        <f>[17]Jun!$C$48</f>
        <v>0</v>
      </c>
      <c r="AS142" s="9">
        <f>[17]Jun!$C$49</f>
        <v>2</v>
      </c>
      <c r="AT142" s="11">
        <f>[17]Jun!$C$50</f>
        <v>0</v>
      </c>
      <c r="AU142" s="12">
        <f t="shared" si="4"/>
        <v>263</v>
      </c>
    </row>
    <row r="143" spans="1:47" x14ac:dyDescent="0.25">
      <c r="A143" s="18"/>
      <c r="B143" s="18" t="s">
        <v>21</v>
      </c>
      <c r="C143" s="2">
        <f>[17]Jun!$B$7</f>
        <v>0</v>
      </c>
      <c r="D143" s="2">
        <f>[17]Jun!$B$8</f>
        <v>17</v>
      </c>
      <c r="E143" s="2">
        <f>[17]Jun!$B$9</f>
        <v>1</v>
      </c>
      <c r="F143" s="2">
        <f>[17]Jun!$B$10</f>
        <v>8</v>
      </c>
      <c r="G143" s="2">
        <f>[17]Jun!$B$11</f>
        <v>0</v>
      </c>
      <c r="H143" s="2">
        <f>[17]Jun!$B$12</f>
        <v>3</v>
      </c>
      <c r="I143" s="2">
        <f>[17]Jun!$B$13</f>
        <v>0</v>
      </c>
      <c r="J143" s="2">
        <f>[17]Jun!$B$14</f>
        <v>0</v>
      </c>
      <c r="K143" s="2">
        <f>[17]Jun!$B$15</f>
        <v>0</v>
      </c>
      <c r="L143" s="2">
        <f>[17]Jun!$B$16</f>
        <v>1</v>
      </c>
      <c r="M143" s="2">
        <f>[17]Jun!$B$17</f>
        <v>0</v>
      </c>
      <c r="N143" s="2">
        <f>[17]Jun!$B$18</f>
        <v>0</v>
      </c>
      <c r="O143" s="2">
        <f>[17]Jun!$B$19</f>
        <v>0</v>
      </c>
      <c r="P143" s="2">
        <f>[17]Jun!$B$20</f>
        <v>0</v>
      </c>
      <c r="Q143" s="2">
        <f>[17]Jun!$B$21</f>
        <v>0</v>
      </c>
      <c r="R143" s="2">
        <f>[17]Jun!$B$22</f>
        <v>0</v>
      </c>
      <c r="S143" s="2">
        <f>[17]Jun!$B$23</f>
        <v>0</v>
      </c>
      <c r="T143" s="2">
        <f>[17]Jun!$B$24</f>
        <v>0</v>
      </c>
      <c r="U143" s="2">
        <f>[17]Jun!$B$25</f>
        <v>0</v>
      </c>
      <c r="V143" s="2">
        <f>[17]Jun!$B$26</f>
        <v>0</v>
      </c>
      <c r="W143" s="2">
        <f>[17]Jun!$B$27</f>
        <v>22</v>
      </c>
      <c r="X143" s="2">
        <f>[17]Jun!$B$28</f>
        <v>0</v>
      </c>
      <c r="Y143" s="2">
        <f>[17]Jun!$B$29</f>
        <v>0</v>
      </c>
      <c r="Z143" s="2">
        <f>[17]Jun!$B$30</f>
        <v>1</v>
      </c>
      <c r="AA143" s="2">
        <f>[17]Jun!$B$31</f>
        <v>1</v>
      </c>
      <c r="AB143" s="2">
        <f>[17]Jun!$B$32</f>
        <v>0</v>
      </c>
      <c r="AC143" s="2">
        <f>[17]Jun!$B$33</f>
        <v>0</v>
      </c>
      <c r="AD143" s="2">
        <f>[17]Jun!$B$34</f>
        <v>0</v>
      </c>
      <c r="AE143" s="2">
        <f>[17]Jun!$B$35</f>
        <v>0</v>
      </c>
      <c r="AF143" s="2">
        <f>[17]Jun!$B$36</f>
        <v>10</v>
      </c>
      <c r="AG143" s="2">
        <f>[17]Jun!$B$37</f>
        <v>0</v>
      </c>
      <c r="AH143" s="2">
        <f>[17]Jun!$B$38</f>
        <v>0</v>
      </c>
      <c r="AI143" s="2">
        <f>[17]Jun!$B$39</f>
        <v>0</v>
      </c>
      <c r="AJ143" s="2">
        <f>[17]Jun!$B$40</f>
        <v>0</v>
      </c>
      <c r="AK143" s="2">
        <f>[17]Jun!$B$41</f>
        <v>0</v>
      </c>
      <c r="AL143" s="2">
        <f>[17]Jun!$B$42</f>
        <v>0</v>
      </c>
      <c r="AM143" s="2">
        <f>[17]Jun!$B$43</f>
        <v>0</v>
      </c>
      <c r="AN143" s="2">
        <f>[17]Jun!$B$44</f>
        <v>0</v>
      </c>
      <c r="AO143" s="2">
        <f>[17]Jun!$B$45</f>
        <v>0</v>
      </c>
      <c r="AP143" s="2">
        <f>[17]Jun!$B$46</f>
        <v>0</v>
      </c>
      <c r="AQ143" s="13">
        <f>[17]Jun!$B$47</f>
        <v>0</v>
      </c>
      <c r="AR143" s="2">
        <f>[17]Jun!$B$48</f>
        <v>0</v>
      </c>
      <c r="AS143" s="2">
        <f>[17]Jun!$B$49</f>
        <v>0</v>
      </c>
      <c r="AT143" s="14">
        <f>[17]Jun!$B$50</f>
        <v>0</v>
      </c>
      <c r="AU143" s="15">
        <f t="shared" si="4"/>
        <v>64</v>
      </c>
    </row>
    <row r="144" spans="1:47" x14ac:dyDescent="0.25">
      <c r="A144" s="9" t="s">
        <v>167</v>
      </c>
      <c r="B144" s="9" t="s">
        <v>20</v>
      </c>
      <c r="C144" s="9">
        <f>[22]Jun!$C$39</f>
        <v>0</v>
      </c>
      <c r="D144" s="9">
        <f>[22]Jun!$C$15</f>
        <v>0</v>
      </c>
      <c r="E144" s="9">
        <f>[22]Jun!$C$17</f>
        <v>0</v>
      </c>
      <c r="F144" s="9">
        <f>[22]Jun!$C$16</f>
        <v>1</v>
      </c>
      <c r="G144" s="9">
        <f>[22]Jun!$C$40</f>
        <v>0</v>
      </c>
      <c r="H144" s="9">
        <f>[22]Jun!$C$19</f>
        <v>0</v>
      </c>
      <c r="I144" s="9">
        <f>[22]Jun!$C$18</f>
        <v>0</v>
      </c>
      <c r="J144" s="9">
        <f>[22]Jun!$C$53</f>
        <v>0</v>
      </c>
      <c r="K144" s="9">
        <f>[22]Jun!$C$41</f>
        <v>0</v>
      </c>
      <c r="L144" s="9">
        <f>[22]Jun!$C$20</f>
        <v>0</v>
      </c>
      <c r="M144" s="9">
        <f>[22]Jun!$C$48</f>
        <v>0</v>
      </c>
      <c r="N144" s="9">
        <f>[22]Jun!$C$42</f>
        <v>0</v>
      </c>
      <c r="O144" s="9">
        <f>[22]Jun!$C$22</f>
        <v>0</v>
      </c>
      <c r="P144" s="9">
        <f>[22]Jun!$C$23</f>
        <v>1</v>
      </c>
      <c r="Q144" s="9">
        <f>[22]Jun!$C$21</f>
        <v>0</v>
      </c>
      <c r="R144" s="9">
        <f>[22]Jun!$C$44</f>
        <v>0</v>
      </c>
      <c r="S144" s="9">
        <f>SUM([22]Jun!$C$29:$C$30)</f>
        <v>0</v>
      </c>
      <c r="T144" s="9">
        <f>[22]Jun!$C$45</f>
        <v>0</v>
      </c>
      <c r="U144" s="9">
        <f>[22]Jun!$C$46</f>
        <v>0</v>
      </c>
      <c r="V144" s="9">
        <f>[22]Jun!$C$47</f>
        <v>0</v>
      </c>
      <c r="W144" s="9">
        <f>[22]Jun!$C$32</f>
        <v>0</v>
      </c>
      <c r="X144" s="9">
        <f>[22]Jun!$C$33</f>
        <v>0</v>
      </c>
      <c r="Y144" s="9">
        <f>SUM([22]Jun!$C$34:$C$35)</f>
        <v>0</v>
      </c>
      <c r="Z144" s="9">
        <f>[22]Jun!$C$37</f>
        <v>0</v>
      </c>
      <c r="AA144" s="9">
        <f>SUM([22]Jun!$C$36,[22]Jun!$C$38)</f>
        <v>0</v>
      </c>
      <c r="AB144" s="9">
        <f>[22]Jun!$C$43</f>
        <v>0</v>
      </c>
      <c r="AC144" s="9">
        <f>[22]Jun!$C$51</f>
        <v>0</v>
      </c>
      <c r="AD144" s="9">
        <f>[22]Jun!$C$49</f>
        <v>0</v>
      </c>
      <c r="AE144" s="9">
        <f>[22]Jun!$C$50</f>
        <v>0</v>
      </c>
      <c r="AF144" s="9">
        <f>[22]Jun!$C$28</f>
        <v>0</v>
      </c>
      <c r="AG144" s="9">
        <f>[22]Jun!$C$58</f>
        <v>0</v>
      </c>
      <c r="AH144" s="9">
        <f>[22]Jun!$C$52</f>
        <v>0</v>
      </c>
      <c r="AI144" s="9">
        <f>[22]Jun!$C$54</f>
        <v>0</v>
      </c>
      <c r="AJ144" s="9">
        <f>[22]Jun!$C$24</f>
        <v>0</v>
      </c>
      <c r="AK144" s="9">
        <f>[22]Jun!$C$59</f>
        <v>0</v>
      </c>
      <c r="AL144" s="9">
        <f>[22]Jun!$C$31</f>
        <v>0</v>
      </c>
      <c r="AM144" s="9">
        <f>[22]Jun!$C$25</f>
        <v>0</v>
      </c>
      <c r="AN144" s="9">
        <f>[22]Jun!$C$27</f>
        <v>0</v>
      </c>
      <c r="AO144" s="9">
        <f>[22]Jun!$C$26</f>
        <v>0</v>
      </c>
      <c r="AP144" s="9">
        <f>[22]Jun!$C$60</f>
        <v>0</v>
      </c>
      <c r="AQ144" s="10">
        <f>[22]Jun!$C$61</f>
        <v>0</v>
      </c>
      <c r="AR144" s="9">
        <f>[22]Jun!$C$56</f>
        <v>0</v>
      </c>
      <c r="AS144" s="9">
        <f>[22]Jun!$C$57</f>
        <v>0</v>
      </c>
      <c r="AT144" s="11">
        <f>[22]Jun!$C$55</f>
        <v>0</v>
      </c>
      <c r="AU144" s="12">
        <f t="shared" si="4"/>
        <v>2</v>
      </c>
    </row>
    <row r="145" spans="1:47" x14ac:dyDescent="0.25">
      <c r="A145" s="2"/>
      <c r="B145" s="2" t="s">
        <v>21</v>
      </c>
      <c r="C145" s="2">
        <f>[22]Jun!$AL$4</f>
        <v>0</v>
      </c>
      <c r="D145" s="2">
        <f>[22]Jun!$N$4</f>
        <v>1</v>
      </c>
      <c r="E145" s="2">
        <f>[22]Jun!$P$4</f>
        <v>0</v>
      </c>
      <c r="F145" s="2">
        <f>[22]Jun!$O$4</f>
        <v>0</v>
      </c>
      <c r="G145" s="2">
        <f>[22]Jun!$AM$4</f>
        <v>0</v>
      </c>
      <c r="H145" s="2">
        <f>[22]Jun!$R$4</f>
        <v>0</v>
      </c>
      <c r="I145" s="2">
        <f>[22]Jun!$Q$4</f>
        <v>1</v>
      </c>
      <c r="J145" s="2">
        <f>[22]Jun!$AZ$4</f>
        <v>0</v>
      </c>
      <c r="K145" s="2">
        <f>[22]Jun!$AN$4</f>
        <v>0</v>
      </c>
      <c r="L145" s="2">
        <f>[22]Jun!$S$4</f>
        <v>0</v>
      </c>
      <c r="M145" s="2">
        <f>[22]Jun!$AU$4</f>
        <v>0</v>
      </c>
      <c r="N145" s="2">
        <f>[22]Jun!$AO$4</f>
        <v>0</v>
      </c>
      <c r="O145" s="2">
        <f>[22]Jun!$U$4</f>
        <v>0</v>
      </c>
      <c r="P145" s="2">
        <f>[22]Jun!$V$4</f>
        <v>0</v>
      </c>
      <c r="Q145" s="2">
        <f>[22]Jun!$T$4</f>
        <v>0</v>
      </c>
      <c r="R145" s="2">
        <f>[22]Jun!$AQ$4</f>
        <v>0</v>
      </c>
      <c r="S145" s="2">
        <f>SUM([22]Jun!$AA$4:$AB$4)</f>
        <v>0</v>
      </c>
      <c r="T145" s="2">
        <f>[22]Jun!$AR$4</f>
        <v>0</v>
      </c>
      <c r="U145" s="2">
        <f>[22]Jun!$AS$4</f>
        <v>0</v>
      </c>
      <c r="V145" s="2">
        <f>[22]Jun!$AT$4</f>
        <v>0</v>
      </c>
      <c r="W145" s="2">
        <f>[22]Jun!$AE$4</f>
        <v>0</v>
      </c>
      <c r="X145" s="2">
        <f>[22]Jun!$AF$4</f>
        <v>0</v>
      </c>
      <c r="Y145" s="2">
        <f>SUM([22]Jun!$AG$4:$AH$4)</f>
        <v>0</v>
      </c>
      <c r="Z145" s="2">
        <f>[22]Jun!$AJ$4</f>
        <v>0</v>
      </c>
      <c r="AA145" s="2">
        <f>SUM([22]Jun!$AI$4,[22]Jun!$AK$4)</f>
        <v>0</v>
      </c>
      <c r="AB145" s="2">
        <f>[22]Jun!$AP$4</f>
        <v>0</v>
      </c>
      <c r="AC145" s="2">
        <f>[22]Jun!$AX$4</f>
        <v>0</v>
      </c>
      <c r="AD145" s="2">
        <f>[22]Jun!$AV$4</f>
        <v>0</v>
      </c>
      <c r="AE145" s="2">
        <f>[22]Jun!$AW$4</f>
        <v>0</v>
      </c>
      <c r="AF145" s="2">
        <f>[22]Jun!$AA$4</f>
        <v>0</v>
      </c>
      <c r="AG145" s="2">
        <f>[22]Jun!$BE$4</f>
        <v>0</v>
      </c>
      <c r="AH145" s="2">
        <f>[22]Jun!$AY$4</f>
        <v>0</v>
      </c>
      <c r="AI145" s="2">
        <f>[22]Jun!$BA$4</f>
        <v>0</v>
      </c>
      <c r="AJ145" s="2">
        <f>[22]Jun!$W$4</f>
        <v>0</v>
      </c>
      <c r="AK145" s="2">
        <f>[22]Jun!$BF$4</f>
        <v>0</v>
      </c>
      <c r="AL145" s="2">
        <f>[22]Jun!$AD$4</f>
        <v>4</v>
      </c>
      <c r="AM145" s="2">
        <f>[22]Jun!$X$4</f>
        <v>0</v>
      </c>
      <c r="AN145" s="2">
        <f>[22]Jun!$Z$4</f>
        <v>1</v>
      </c>
      <c r="AO145" s="2">
        <f>[22]Jun!$Y$4</f>
        <v>0</v>
      </c>
      <c r="AP145" s="2">
        <f>[22]Jun!$BG$4</f>
        <v>0</v>
      </c>
      <c r="AQ145" s="13">
        <f>[22]Jun!$BH$4</f>
        <v>0</v>
      </c>
      <c r="AR145" s="2">
        <f>[22]Jun!$BC$4</f>
        <v>0</v>
      </c>
      <c r="AS145" s="2">
        <f>[22]Jun!$BD$4</f>
        <v>0</v>
      </c>
      <c r="AT145" s="14">
        <f>[22]Jun!$BB$4</f>
        <v>0</v>
      </c>
      <c r="AU145" s="15">
        <f t="shared" si="4"/>
        <v>7</v>
      </c>
    </row>
    <row r="146" spans="1:47" x14ac:dyDescent="0.25">
      <c r="A146" s="19" t="s">
        <v>111</v>
      </c>
      <c r="B146" s="19" t="s">
        <v>20</v>
      </c>
      <c r="C146" s="19">
        <f>[13]Jun!$B$35</f>
        <v>0</v>
      </c>
      <c r="D146" s="19">
        <f>[13]Jun!$B$11</f>
        <v>0</v>
      </c>
      <c r="E146" s="19">
        <f>[13]Jun!$B$13</f>
        <v>0</v>
      </c>
      <c r="F146" s="19">
        <f>[13]Jun!$B$12</f>
        <v>0</v>
      </c>
      <c r="G146" s="19">
        <f>[13]Jun!$B$36</f>
        <v>0</v>
      </c>
      <c r="H146" s="19">
        <f>[13]Jun!$B$15</f>
        <v>0</v>
      </c>
      <c r="I146" s="19">
        <f>[13]Jun!$B$14</f>
        <v>0</v>
      </c>
      <c r="J146" s="19">
        <f>[13]Jun!$B$49</f>
        <v>0</v>
      </c>
      <c r="K146" s="19">
        <f>[13]Jun!$B$37</f>
        <v>0</v>
      </c>
      <c r="L146" s="19">
        <f>[13]Jun!$B$16</f>
        <v>0</v>
      </c>
      <c r="M146" s="19">
        <f>[13]Jun!$B$44</f>
        <v>0</v>
      </c>
      <c r="N146" s="19">
        <f>[13]Jun!$B$38</f>
        <v>0</v>
      </c>
      <c r="O146" s="19">
        <f>[13]Jun!$B$18</f>
        <v>0</v>
      </c>
      <c r="P146" s="19">
        <f>[13]Jun!$B$19</f>
        <v>0</v>
      </c>
      <c r="Q146" s="19">
        <f>[13]Jun!$B$17</f>
        <v>0</v>
      </c>
      <c r="R146" s="19">
        <f>[13]Jun!$B$40</f>
        <v>0</v>
      </c>
      <c r="S146" s="19">
        <f>SUM([13]Jun!$B$25:$B$26)</f>
        <v>0</v>
      </c>
      <c r="T146" s="19">
        <f>[13]Jun!$B$41</f>
        <v>0</v>
      </c>
      <c r="U146" s="19">
        <f>[13]Jun!$B$42</f>
        <v>0</v>
      </c>
      <c r="V146" s="19">
        <f>[13]Jun!$B$43</f>
        <v>0</v>
      </c>
      <c r="W146" s="19">
        <f>[13]Jun!$B$28</f>
        <v>0</v>
      </c>
      <c r="X146" s="19">
        <f>[13]Jun!$B$29</f>
        <v>0</v>
      </c>
      <c r="Y146" s="19">
        <f>SUM([13]Jun!$B$30:$B$31)</f>
        <v>0</v>
      </c>
      <c r="Z146" s="19">
        <f>[13]Jun!$B$33</f>
        <v>0</v>
      </c>
      <c r="AA146" s="19">
        <f>SUM([13]Jun!$B$32,[13]Jun!$B$34)</f>
        <v>0</v>
      </c>
      <c r="AB146" s="19">
        <f>[13]Jun!$B$39</f>
        <v>0</v>
      </c>
      <c r="AC146" s="19">
        <f>[13]Jun!$B$47</f>
        <v>0</v>
      </c>
      <c r="AD146" s="19">
        <f>[13]Jun!$B$45</f>
        <v>0</v>
      </c>
      <c r="AE146" s="19">
        <f>[13]Jun!$B$46</f>
        <v>0</v>
      </c>
      <c r="AF146" s="19">
        <f>[13]Jun!$B$24</f>
        <v>0</v>
      </c>
      <c r="AG146" s="19">
        <f>[13]Jun!$B$54</f>
        <v>1</v>
      </c>
      <c r="AH146" s="19">
        <f>[13]Jun!$B$48</f>
        <v>0</v>
      </c>
      <c r="AI146" s="19">
        <f>[13]Jun!$B$50</f>
        <v>0</v>
      </c>
      <c r="AJ146" s="19">
        <f>[13]Jun!$B$20</f>
        <v>3</v>
      </c>
      <c r="AK146" s="19">
        <f>[13]Jun!$B$55</f>
        <v>0</v>
      </c>
      <c r="AL146" s="19">
        <f>[13]Jun!$B$27</f>
        <v>0</v>
      </c>
      <c r="AM146" s="19">
        <f>[13]Jun!$B$21</f>
        <v>0</v>
      </c>
      <c r="AN146" s="19">
        <f>[13]Jun!$B$23</f>
        <v>0</v>
      </c>
      <c r="AO146" s="19">
        <f>[13]Jun!$B$22</f>
        <v>0</v>
      </c>
      <c r="AP146" s="19">
        <f>[13]Jun!$B$56</f>
        <v>5</v>
      </c>
      <c r="AQ146" s="29">
        <f>[13]Jun!$B$57</f>
        <v>1</v>
      </c>
      <c r="AR146" s="19">
        <f>[13]Jun!$B$52</f>
        <v>0</v>
      </c>
      <c r="AS146" s="19">
        <f>[13]Jun!$B$53</f>
        <v>0</v>
      </c>
      <c r="AT146" s="38">
        <f>[13]Jun!$B$51</f>
        <v>0</v>
      </c>
      <c r="AU146" s="12">
        <f t="shared" si="4"/>
        <v>10</v>
      </c>
    </row>
    <row r="147" spans="1:47" x14ac:dyDescent="0.25">
      <c r="A147" s="2"/>
      <c r="B147" s="2" t="s">
        <v>21</v>
      </c>
      <c r="C147" s="2">
        <f>[13]Jun!$AH$3</f>
        <v>0</v>
      </c>
      <c r="D147" s="2">
        <f>[13]Jun!$J$3</f>
        <v>4</v>
      </c>
      <c r="E147" s="2">
        <f>[13]Jun!$L$3</f>
        <v>0</v>
      </c>
      <c r="F147" s="2">
        <f>[13]Jun!$K$3</f>
        <v>1</v>
      </c>
      <c r="G147" s="2">
        <f>[13]Jun!$AI$3</f>
        <v>0</v>
      </c>
      <c r="H147" s="2">
        <f>[13]Jun!$N$3</f>
        <v>3</v>
      </c>
      <c r="I147" s="2">
        <f>[13]Jun!$M$3</f>
        <v>0</v>
      </c>
      <c r="J147" s="2">
        <f>[13]Jun!$AV$3</f>
        <v>0</v>
      </c>
      <c r="K147" s="2">
        <f>[13]Jun!$AJ$3</f>
        <v>0</v>
      </c>
      <c r="L147" s="2">
        <f>[13]Jun!$O$3</f>
        <v>0</v>
      </c>
      <c r="M147" s="2">
        <f>[13]Jun!$AQ$3</f>
        <v>1</v>
      </c>
      <c r="N147" s="2">
        <f>[13]Jun!$AK$3</f>
        <v>0</v>
      </c>
      <c r="O147" s="2">
        <f>[13]Jun!$Q$3</f>
        <v>0</v>
      </c>
      <c r="P147" s="2">
        <f>[13]Jun!$R$3</f>
        <v>0</v>
      </c>
      <c r="Q147" s="2">
        <f>[13]Jun!$P$3</f>
        <v>0</v>
      </c>
      <c r="R147" s="2">
        <f>[13]Jun!$AM$3</f>
        <v>0</v>
      </c>
      <c r="S147" s="2">
        <f>SUM([13]Jun!$X$3:$Y$3)</f>
        <v>0</v>
      </c>
      <c r="T147" s="2">
        <f>[13]Jun!$AN$3</f>
        <v>0</v>
      </c>
      <c r="U147" s="2">
        <f>[13]Jun!$AO$3</f>
        <v>0</v>
      </c>
      <c r="V147" s="2">
        <f>[13]Jun!$AP$3</f>
        <v>0</v>
      </c>
      <c r="W147" s="2">
        <f>[13]Jun!$AA$3</f>
        <v>5</v>
      </c>
      <c r="X147" s="2">
        <f>[13]Jun!$AB$3</f>
        <v>0</v>
      </c>
      <c r="Y147" s="2">
        <f>SUM([13]Jun!$AC$3:$AD$3)</f>
        <v>1</v>
      </c>
      <c r="Z147" s="2">
        <f>[13]Jun!$AF$3</f>
        <v>0</v>
      </c>
      <c r="AA147" s="2">
        <f>SUM([13]Jun!$AE$3,[13]Jun!$AG$3)</f>
        <v>1</v>
      </c>
      <c r="AB147" s="2">
        <f>[13]Jun!$AL$3</f>
        <v>0</v>
      </c>
      <c r="AC147" s="2">
        <f>[13]Jun!$AT$3</f>
        <v>0</v>
      </c>
      <c r="AD147" s="2">
        <f>[13]Jun!$AR$3</f>
        <v>0</v>
      </c>
      <c r="AE147" s="2">
        <f>[13]Jun!$AS$3</f>
        <v>0</v>
      </c>
      <c r="AF147" s="2">
        <f>[13]Jun!$W$3</f>
        <v>6</v>
      </c>
      <c r="AG147" s="2">
        <f>[13]Jun!$BA$3</f>
        <v>1</v>
      </c>
      <c r="AH147" s="2">
        <f>[13]Jun!$AU$3</f>
        <v>0</v>
      </c>
      <c r="AI147" s="2">
        <f>[13]Jun!$AW$3</f>
        <v>0</v>
      </c>
      <c r="AJ147" s="2">
        <f>[13]Jun!$S$3</f>
        <v>2</v>
      </c>
      <c r="AK147" s="2">
        <f>[13]Jun!$BB$3</f>
        <v>3</v>
      </c>
      <c r="AL147" s="2">
        <f>[13]Jun!$Z$3</f>
        <v>0</v>
      </c>
      <c r="AM147" s="2">
        <f>[13]Jun!$T$3</f>
        <v>1</v>
      </c>
      <c r="AN147" s="2">
        <f>[13]Jun!$V$3</f>
        <v>0</v>
      </c>
      <c r="AO147" s="2">
        <f>[13]Jun!$U$3</f>
        <v>0</v>
      </c>
      <c r="AP147" s="2">
        <f>[13]Jun!$BC$3</f>
        <v>0</v>
      </c>
      <c r="AQ147" s="13">
        <f>[13]Jun!$BD$3</f>
        <v>0</v>
      </c>
      <c r="AR147" s="2">
        <f>[13]Jun!$AY$3</f>
        <v>0</v>
      </c>
      <c r="AS147" s="2">
        <f>[13]Jun!$AZ$3</f>
        <v>0</v>
      </c>
      <c r="AT147" s="14">
        <f>[13]Jun!$AX$3</f>
        <v>0</v>
      </c>
      <c r="AU147" s="15">
        <f t="shared" si="4"/>
        <v>29</v>
      </c>
    </row>
    <row r="148" spans="1:47" x14ac:dyDescent="0.25">
      <c r="A148" s="19" t="s">
        <v>168</v>
      </c>
      <c r="B148" s="19" t="s">
        <v>20</v>
      </c>
      <c r="C148" s="19">
        <f>[13]Jun!$C$35</f>
        <v>0</v>
      </c>
      <c r="D148" s="19">
        <f>[13]Jun!$C$11</f>
        <v>0</v>
      </c>
      <c r="E148" s="19">
        <f>[13]Jun!$C$13</f>
        <v>0</v>
      </c>
      <c r="F148" s="19">
        <f>[13]Jun!$C$12</f>
        <v>0</v>
      </c>
      <c r="G148" s="19">
        <f>[13]Jun!$C$36</f>
        <v>0</v>
      </c>
      <c r="H148" s="19">
        <f>[13]Jun!$C$15</f>
        <v>0</v>
      </c>
      <c r="I148" s="19">
        <f>[13]Jun!$C$14</f>
        <v>0</v>
      </c>
      <c r="J148" s="19">
        <f>[13]Jun!$C$49</f>
        <v>0</v>
      </c>
      <c r="K148" s="19">
        <f>[13]Jun!$C$37</f>
        <v>0</v>
      </c>
      <c r="L148" s="19">
        <f>[13]Jun!$C$16</f>
        <v>0</v>
      </c>
      <c r="M148" s="19">
        <f>[13]Jun!$C$44</f>
        <v>0</v>
      </c>
      <c r="N148" s="19">
        <f>[13]Jun!$C$38</f>
        <v>0</v>
      </c>
      <c r="O148" s="19">
        <f>[13]Jun!$C$18</f>
        <v>0</v>
      </c>
      <c r="P148" s="19">
        <f>[13]Jun!$C$19</f>
        <v>0</v>
      </c>
      <c r="Q148" s="19">
        <f>[13]Jun!$C$17</f>
        <v>0</v>
      </c>
      <c r="R148" s="19">
        <f>[13]Jun!$C$40</f>
        <v>0</v>
      </c>
      <c r="S148" s="19">
        <f>SUM([13]Jun!$C$25:$C$26)</f>
        <v>0</v>
      </c>
      <c r="T148" s="19">
        <f>[13]Jun!$C$41</f>
        <v>0</v>
      </c>
      <c r="U148" s="19">
        <f>[13]Jun!$C$42</f>
        <v>0</v>
      </c>
      <c r="V148" s="19">
        <f>[13]Jun!$C$43</f>
        <v>0</v>
      </c>
      <c r="W148" s="19">
        <f>[13]Jun!$C$28</f>
        <v>0</v>
      </c>
      <c r="X148" s="19">
        <f>[13]Jun!$C$29</f>
        <v>0</v>
      </c>
      <c r="Y148" s="19">
        <f>SUM([13]Jun!$C$30:$C$31)</f>
        <v>0</v>
      </c>
      <c r="Z148" s="19">
        <f>[13]Jun!$C$33</f>
        <v>0</v>
      </c>
      <c r="AA148" s="19">
        <f>SUM([13]Jun!$C$32,[13]Jun!$C$34)</f>
        <v>0</v>
      </c>
      <c r="AB148" s="19">
        <f>[13]Jun!$C$39</f>
        <v>0</v>
      </c>
      <c r="AC148" s="19">
        <f>[13]Jun!$C$47</f>
        <v>0</v>
      </c>
      <c r="AD148" s="19">
        <f>[13]Jun!$C$45</f>
        <v>0</v>
      </c>
      <c r="AE148" s="19">
        <f>[13]Jun!$C$46</f>
        <v>0</v>
      </c>
      <c r="AF148" s="19">
        <f>[13]Jun!$C$24</f>
        <v>0</v>
      </c>
      <c r="AG148" s="19">
        <f>[13]Jun!$C$54</f>
        <v>0</v>
      </c>
      <c r="AH148" s="19">
        <f>[13]Jun!$C$48</f>
        <v>0</v>
      </c>
      <c r="AI148" s="19">
        <f>[13]Jun!$C$50</f>
        <v>0</v>
      </c>
      <c r="AJ148" s="19">
        <f>[13]Jun!$C$20</f>
        <v>2</v>
      </c>
      <c r="AK148" s="19">
        <f>[13]Jun!$C$55</f>
        <v>0</v>
      </c>
      <c r="AL148" s="19">
        <f>[13]Jun!$C$27</f>
        <v>0</v>
      </c>
      <c r="AM148" s="19">
        <f>[13]Jun!$C$21</f>
        <v>0</v>
      </c>
      <c r="AN148" s="19">
        <f>[13]Jun!$C$23</f>
        <v>0</v>
      </c>
      <c r="AO148" s="19">
        <f>[13]Jun!$C$22</f>
        <v>0</v>
      </c>
      <c r="AP148" s="19">
        <f>[13]Jun!$C$56</f>
        <v>0</v>
      </c>
      <c r="AQ148" s="29">
        <f>[13]Jun!$C$57</f>
        <v>0</v>
      </c>
      <c r="AR148" s="19">
        <f>[13]Jun!$C$52</f>
        <v>0</v>
      </c>
      <c r="AS148" s="19">
        <f>[13]Jun!$C$53</f>
        <v>0</v>
      </c>
      <c r="AT148" s="38">
        <f>[13]Jun!$C$51</f>
        <v>0</v>
      </c>
      <c r="AU148" s="12">
        <f t="shared" si="4"/>
        <v>2</v>
      </c>
    </row>
    <row r="149" spans="1:47" x14ac:dyDescent="0.25">
      <c r="A149" s="2"/>
      <c r="B149" s="2" t="s">
        <v>21</v>
      </c>
      <c r="C149" s="2">
        <f>[13]Jun!$AH$4</f>
        <v>0</v>
      </c>
      <c r="D149" s="2">
        <f>[13]Jun!$J$4</f>
        <v>0</v>
      </c>
      <c r="E149" s="2">
        <f>[13]Jun!$L$4</f>
        <v>0</v>
      </c>
      <c r="F149" s="2">
        <f>[13]Jun!$K$4</f>
        <v>1</v>
      </c>
      <c r="G149" s="2">
        <f>[13]Jun!$AI$4</f>
        <v>0</v>
      </c>
      <c r="H149" s="2">
        <f>[13]Jun!$N$4</f>
        <v>1</v>
      </c>
      <c r="I149" s="2">
        <f>[13]Jun!$M$4</f>
        <v>0</v>
      </c>
      <c r="J149" s="2">
        <f>[13]Jun!$AV$4</f>
        <v>0</v>
      </c>
      <c r="K149" s="2">
        <f>[13]Jun!$AJ$4</f>
        <v>0</v>
      </c>
      <c r="L149" s="2">
        <f>[13]Jun!$O$4</f>
        <v>0</v>
      </c>
      <c r="M149" s="2">
        <f>[13]Jun!$AQ$4</f>
        <v>0</v>
      </c>
      <c r="N149" s="2">
        <f>[13]Jun!$AK$4</f>
        <v>0</v>
      </c>
      <c r="O149" s="2">
        <f>[13]Jun!$Q$4</f>
        <v>0</v>
      </c>
      <c r="P149" s="2">
        <f>[13]Jun!$R$4</f>
        <v>0</v>
      </c>
      <c r="Q149" s="2">
        <f>[13]Jun!$P$4</f>
        <v>0</v>
      </c>
      <c r="R149" s="2">
        <f>[13]Jun!$AM$4</f>
        <v>0</v>
      </c>
      <c r="S149" s="2">
        <f>SUM([13]Jun!$X$4:$Y$4)</f>
        <v>0</v>
      </c>
      <c r="T149" s="2">
        <f>[13]Jun!$AN$4</f>
        <v>0</v>
      </c>
      <c r="U149" s="2">
        <f>[13]Jun!$AO$4</f>
        <v>0</v>
      </c>
      <c r="V149" s="2">
        <f>[13]Jun!$AP$4</f>
        <v>0</v>
      </c>
      <c r="W149" s="2">
        <f>[13]Jun!$AA$4</f>
        <v>0</v>
      </c>
      <c r="X149" s="2">
        <f>[13]Jun!$AB$4</f>
        <v>0</v>
      </c>
      <c r="Y149" s="2">
        <f>SUM([13]Jun!$AC$4:$AD$4)</f>
        <v>0</v>
      </c>
      <c r="Z149" s="2">
        <f>[13]Jun!$AF$4</f>
        <v>0</v>
      </c>
      <c r="AA149" s="2">
        <f>SUM([13]Jun!$AE$4,[13]Jun!$AG$4)</f>
        <v>0</v>
      </c>
      <c r="AB149" s="2">
        <f>[13]Jun!$AL$4</f>
        <v>0</v>
      </c>
      <c r="AC149" s="2">
        <f>[13]Jun!$AT$4</f>
        <v>0</v>
      </c>
      <c r="AD149" s="2">
        <f>[13]Jun!$AR$4</f>
        <v>0</v>
      </c>
      <c r="AE149" s="2">
        <f>[13]Jun!$AS$4</f>
        <v>0</v>
      </c>
      <c r="AF149" s="2">
        <f>[13]Jun!$W$4</f>
        <v>0</v>
      </c>
      <c r="AG149" s="2">
        <f>[13]Jun!$BA$4</f>
        <v>0</v>
      </c>
      <c r="AH149" s="2">
        <f>[13]Jun!$AU$4</f>
        <v>0</v>
      </c>
      <c r="AI149" s="2">
        <f>[13]Jun!$AW$4</f>
        <v>0</v>
      </c>
      <c r="AJ149" s="2">
        <f>[13]Jun!$S$4</f>
        <v>0</v>
      </c>
      <c r="AK149" s="2">
        <f>[13]Jun!$BB$4</f>
        <v>0</v>
      </c>
      <c r="AL149" s="2">
        <f>[13]Jun!$Z$4</f>
        <v>0</v>
      </c>
      <c r="AM149" s="2">
        <f>[13]Jun!$T$4</f>
        <v>0</v>
      </c>
      <c r="AN149" s="2">
        <f>[13]Jun!$V$4</f>
        <v>0</v>
      </c>
      <c r="AO149" s="2">
        <f>[13]Jun!$U$4</f>
        <v>0</v>
      </c>
      <c r="AP149" s="2">
        <f>[13]Jun!$BC$4</f>
        <v>0</v>
      </c>
      <c r="AQ149" s="13">
        <f>[13]Jun!$BD$4</f>
        <v>0</v>
      </c>
      <c r="AR149" s="2">
        <f>[13]Jun!$AY$4</f>
        <v>0</v>
      </c>
      <c r="AS149" s="2">
        <f>[13]Jun!$AZ$4</f>
        <v>0</v>
      </c>
      <c r="AT149" s="14">
        <f>[13]Jun!$AX$4</f>
        <v>0</v>
      </c>
      <c r="AU149" s="15">
        <f t="shared" si="4"/>
        <v>2</v>
      </c>
    </row>
    <row r="150" spans="1:47" x14ac:dyDescent="0.25">
      <c r="A150" s="9" t="s">
        <v>169</v>
      </c>
      <c r="B150" s="9" t="s">
        <v>20</v>
      </c>
      <c r="C150" s="19">
        <f>[13]Jun!$D$35</f>
        <v>0</v>
      </c>
      <c r="D150" s="19">
        <f>[13]Jun!$D$11</f>
        <v>0</v>
      </c>
      <c r="E150" s="19">
        <f>[13]Jun!$D$13</f>
        <v>0</v>
      </c>
      <c r="F150" s="19">
        <f>[13]Jun!$D$12</f>
        <v>0</v>
      </c>
      <c r="G150" s="19">
        <f>[13]Jun!$D$36</f>
        <v>0</v>
      </c>
      <c r="H150" s="19">
        <f>[13]Jun!$D$15</f>
        <v>0</v>
      </c>
      <c r="I150" s="19">
        <f>[13]Jun!$D$14</f>
        <v>0</v>
      </c>
      <c r="J150" s="19">
        <f>[13]Jun!$D$49</f>
        <v>0</v>
      </c>
      <c r="K150" s="19">
        <f>[13]Jun!$D$37</f>
        <v>0</v>
      </c>
      <c r="L150" s="19">
        <f>[13]Jun!$D$16</f>
        <v>0</v>
      </c>
      <c r="M150" s="19">
        <f>[13]Jun!$D$44</f>
        <v>0</v>
      </c>
      <c r="N150" s="19">
        <f>[13]Jun!$D$38</f>
        <v>0</v>
      </c>
      <c r="O150" s="19">
        <f>[13]Jun!$D$18</f>
        <v>0</v>
      </c>
      <c r="P150" s="19">
        <f>[13]Jun!$D$19</f>
        <v>0</v>
      </c>
      <c r="Q150" s="19">
        <f>[13]Jun!$D$17</f>
        <v>0</v>
      </c>
      <c r="R150" s="19">
        <f>[13]Jun!$D$40</f>
        <v>0</v>
      </c>
      <c r="S150" s="19">
        <f>SUM([13]Jun!$D$25:$D$26)</f>
        <v>0</v>
      </c>
      <c r="T150" s="19">
        <f>[13]Jun!$D$41</f>
        <v>0</v>
      </c>
      <c r="U150" s="19">
        <f>[13]Jun!$D$42</f>
        <v>0</v>
      </c>
      <c r="V150" s="19">
        <f>[13]Jun!$D$43</f>
        <v>0</v>
      </c>
      <c r="W150" s="19">
        <f>[13]Jun!$D$28</f>
        <v>0</v>
      </c>
      <c r="X150" s="19">
        <f>[13]Jun!$D$29</f>
        <v>0</v>
      </c>
      <c r="Y150" s="19">
        <f>SUM([13]Jun!$D$30:$D$31)</f>
        <v>0</v>
      </c>
      <c r="Z150" s="19">
        <f>[13]Jun!$D$33</f>
        <v>0</v>
      </c>
      <c r="AA150" s="19">
        <f>SUM([13]Jun!$D$32,[13]Jun!$D$34)</f>
        <v>0</v>
      </c>
      <c r="AB150" s="19">
        <f>[13]Jun!$D$39</f>
        <v>0</v>
      </c>
      <c r="AC150" s="19">
        <f>[13]Jun!$D$47</f>
        <v>0</v>
      </c>
      <c r="AD150" s="19">
        <f>[13]Jun!$D$45</f>
        <v>0</v>
      </c>
      <c r="AE150" s="19">
        <f>[13]Jun!$D$46</f>
        <v>0</v>
      </c>
      <c r="AF150" s="19">
        <f>[13]Jun!$D$24</f>
        <v>0</v>
      </c>
      <c r="AG150" s="19">
        <f>[13]Jun!$D$54</f>
        <v>0</v>
      </c>
      <c r="AH150" s="19">
        <f>[13]Jun!$D$48</f>
        <v>0</v>
      </c>
      <c r="AI150" s="19">
        <f>[13]Jun!$D$50</f>
        <v>0</v>
      </c>
      <c r="AJ150" s="19">
        <f>[13]Jun!$D$20</f>
        <v>0</v>
      </c>
      <c r="AK150" s="19">
        <f>[13]Jun!$D$55</f>
        <v>0</v>
      </c>
      <c r="AL150" s="19">
        <f>[13]Jun!$D$27</f>
        <v>0</v>
      </c>
      <c r="AM150" s="19">
        <f>[13]Jun!$D$21</f>
        <v>0</v>
      </c>
      <c r="AN150" s="19">
        <f>[13]Jun!$D$23</f>
        <v>0</v>
      </c>
      <c r="AO150" s="19">
        <f>[13]Jun!$D$22</f>
        <v>0</v>
      </c>
      <c r="AP150" s="19">
        <f>[13]Jun!$D$56</f>
        <v>0</v>
      </c>
      <c r="AQ150" s="29">
        <f>[13]Jun!$D$57</f>
        <v>0</v>
      </c>
      <c r="AR150" s="19">
        <f>[13]Jun!$D$52</f>
        <v>0</v>
      </c>
      <c r="AS150" s="19">
        <f>[13]Jun!$D$53</f>
        <v>0</v>
      </c>
      <c r="AT150" s="38">
        <f>[13]Jun!$D$51</f>
        <v>0</v>
      </c>
      <c r="AU150" s="12">
        <f t="shared" si="4"/>
        <v>0</v>
      </c>
    </row>
    <row r="151" spans="1:47" x14ac:dyDescent="0.25">
      <c r="A151" s="2"/>
      <c r="B151" s="2" t="s">
        <v>21</v>
      </c>
      <c r="C151" s="2">
        <f>[13]Jun!$AH$5</f>
        <v>0</v>
      </c>
      <c r="D151" s="2">
        <f>[13]Jun!$J$5</f>
        <v>0</v>
      </c>
      <c r="E151" s="2">
        <f>[13]Jun!$L$5</f>
        <v>0</v>
      </c>
      <c r="F151" s="2">
        <f>[13]Jun!$K$5</f>
        <v>1</v>
      </c>
      <c r="G151" s="2">
        <f>[13]Jun!$AI$5</f>
        <v>0</v>
      </c>
      <c r="H151" s="2">
        <f>[13]Jun!$N$5</f>
        <v>0</v>
      </c>
      <c r="I151" s="2">
        <f>[13]Jun!$M$5</f>
        <v>0</v>
      </c>
      <c r="J151" s="2">
        <f>[13]Jun!$AV$5</f>
        <v>0</v>
      </c>
      <c r="K151" s="2">
        <f>[13]Jun!$AJ$5</f>
        <v>0</v>
      </c>
      <c r="L151" s="2">
        <f>[13]Jun!$O$5</f>
        <v>0</v>
      </c>
      <c r="M151" s="2">
        <f>[13]Jun!$AQ$5</f>
        <v>0</v>
      </c>
      <c r="N151" s="2">
        <f>[13]Jun!$AK$5</f>
        <v>0</v>
      </c>
      <c r="O151" s="2">
        <f>[13]Jun!$Q$5</f>
        <v>0</v>
      </c>
      <c r="P151" s="2">
        <f>[13]Jun!$R$5</f>
        <v>0</v>
      </c>
      <c r="Q151" s="2">
        <f>[13]Jun!$P$5</f>
        <v>0</v>
      </c>
      <c r="R151" s="2">
        <f>[13]Jun!$AM$5</f>
        <v>0</v>
      </c>
      <c r="S151" s="2">
        <f>SUM([13]Jun!$X$5:$Y$5)</f>
        <v>0</v>
      </c>
      <c r="T151" s="2">
        <f>[13]Jun!$AN$5</f>
        <v>0</v>
      </c>
      <c r="U151" s="2">
        <f>[13]Jun!$AO$5</f>
        <v>0</v>
      </c>
      <c r="V151" s="2">
        <f>[13]Jun!$AP$5</f>
        <v>0</v>
      </c>
      <c r="W151" s="2">
        <f>[13]Jun!$AA$5</f>
        <v>0</v>
      </c>
      <c r="X151" s="2">
        <f>[13]Jun!$AB$5</f>
        <v>0</v>
      </c>
      <c r="Y151" s="2">
        <f>SUM([13]Jun!$AC$5:$AD$5)</f>
        <v>0</v>
      </c>
      <c r="Z151" s="2">
        <f>[13]Jun!$AF$5</f>
        <v>0</v>
      </c>
      <c r="AA151" s="2">
        <f>SUM([13]Jun!$AE$5,[13]Jun!$AG$5)</f>
        <v>0</v>
      </c>
      <c r="AB151" s="2">
        <f>[13]Jun!$AL$5</f>
        <v>0</v>
      </c>
      <c r="AC151" s="2">
        <f>[13]Jun!$AT$5</f>
        <v>0</v>
      </c>
      <c r="AD151" s="2">
        <f>[13]Jun!$AR$5</f>
        <v>0</v>
      </c>
      <c r="AE151" s="2">
        <f>[13]Jun!$AS$5</f>
        <v>0</v>
      </c>
      <c r="AF151" s="2">
        <f>[13]Jun!$W$5</f>
        <v>0</v>
      </c>
      <c r="AG151" s="2">
        <f>[13]Jun!$BA$5</f>
        <v>0</v>
      </c>
      <c r="AH151" s="2">
        <f>[13]Jun!$AU$5</f>
        <v>0</v>
      </c>
      <c r="AI151" s="2">
        <f>[13]Jun!$AW$5</f>
        <v>0</v>
      </c>
      <c r="AJ151" s="2">
        <f>[13]Jun!$S$5</f>
        <v>0</v>
      </c>
      <c r="AK151" s="2">
        <f>[13]Jun!$BB$5</f>
        <v>0</v>
      </c>
      <c r="AL151" s="2">
        <f>[13]Jun!$Z$5</f>
        <v>0</v>
      </c>
      <c r="AM151" s="2">
        <f>[13]Jun!$T$5</f>
        <v>0</v>
      </c>
      <c r="AN151" s="2">
        <f>[13]Jun!$V$5</f>
        <v>0</v>
      </c>
      <c r="AO151" s="2">
        <f>[13]Jun!$U$5</f>
        <v>0</v>
      </c>
      <c r="AP151" s="2">
        <f>[13]Jun!$BC$5</f>
        <v>0</v>
      </c>
      <c r="AQ151" s="13">
        <f>[13]Jun!$BD$5</f>
        <v>0</v>
      </c>
      <c r="AR151" s="2">
        <f>[13]Jun!$AY$5</f>
        <v>0</v>
      </c>
      <c r="AS151" s="2">
        <f>[13]Jun!$AZ$5</f>
        <v>0</v>
      </c>
      <c r="AT151" s="14">
        <f>[13]Jun!$AX$5</f>
        <v>0</v>
      </c>
      <c r="AU151" s="15">
        <f t="shared" si="4"/>
        <v>1</v>
      </c>
    </row>
    <row r="152" spans="1:47" x14ac:dyDescent="0.25">
      <c r="A152" s="9" t="s">
        <v>170</v>
      </c>
      <c r="B152" s="9" t="s">
        <v>20</v>
      </c>
      <c r="C152" s="19">
        <f>[13]Jun!$E$35</f>
        <v>0</v>
      </c>
      <c r="D152" s="19">
        <f>[13]Jun!$E$11</f>
        <v>0</v>
      </c>
      <c r="E152" s="19">
        <f>[13]Jun!$E$13</f>
        <v>1</v>
      </c>
      <c r="F152" s="19">
        <f>[13]Jun!$E$12</f>
        <v>0</v>
      </c>
      <c r="G152" s="19">
        <f>[13]Jun!$E$36</f>
        <v>0</v>
      </c>
      <c r="H152" s="19">
        <f>[13]Jun!$E$15</f>
        <v>0</v>
      </c>
      <c r="I152" s="19">
        <f>[13]Jun!$E$14</f>
        <v>0</v>
      </c>
      <c r="J152" s="19">
        <f>[13]Jun!$E$49</f>
        <v>0</v>
      </c>
      <c r="K152" s="19">
        <f>[13]Jun!$E$37</f>
        <v>0</v>
      </c>
      <c r="L152" s="19">
        <f>[13]Jun!$E$16</f>
        <v>0</v>
      </c>
      <c r="M152" s="19">
        <f>[13]Jun!$E$44</f>
        <v>1</v>
      </c>
      <c r="N152" s="19">
        <f>[13]Jun!$E$38</f>
        <v>0</v>
      </c>
      <c r="O152" s="19">
        <f>[13]Jun!$E$18</f>
        <v>0</v>
      </c>
      <c r="P152" s="19">
        <f>[13]Jun!$E$19</f>
        <v>0</v>
      </c>
      <c r="Q152" s="19">
        <f>[13]Jun!$E$17</f>
        <v>0</v>
      </c>
      <c r="R152" s="19">
        <f>[13]Jun!$E$40</f>
        <v>0</v>
      </c>
      <c r="S152" s="19">
        <f>SUM([13]Jun!$E$25:$E$26)</f>
        <v>0</v>
      </c>
      <c r="T152" s="19">
        <f>[13]Jun!$E$41</f>
        <v>0</v>
      </c>
      <c r="U152" s="19">
        <f>[13]Jun!$E$42</f>
        <v>0</v>
      </c>
      <c r="V152" s="19">
        <f>[13]Jun!$E$43</f>
        <v>0</v>
      </c>
      <c r="W152" s="19">
        <f>[13]Jun!$E$28</f>
        <v>1</v>
      </c>
      <c r="X152" s="19">
        <f>[13]Jun!$E$29</f>
        <v>0</v>
      </c>
      <c r="Y152" s="19">
        <f>SUM([13]Jun!$E$30:$E$31)</f>
        <v>0</v>
      </c>
      <c r="Z152" s="19">
        <f>[13]Jun!$E$33</f>
        <v>1</v>
      </c>
      <c r="AA152" s="19">
        <f>SUM([13]Jun!$E$32,[13]Jun!$E$34)</f>
        <v>0</v>
      </c>
      <c r="AB152" s="19">
        <f>[13]Jun!$E$39</f>
        <v>0</v>
      </c>
      <c r="AC152" s="19">
        <f>[13]Jun!$E$47</f>
        <v>0</v>
      </c>
      <c r="AD152" s="19">
        <f>[13]Jun!$E$45</f>
        <v>0</v>
      </c>
      <c r="AE152" s="19">
        <f>[13]Jun!$E$46</f>
        <v>0</v>
      </c>
      <c r="AF152" s="19">
        <f>[13]Jun!$E$24</f>
        <v>0</v>
      </c>
      <c r="AG152" s="19">
        <f>[13]Jun!$E$54</f>
        <v>0</v>
      </c>
      <c r="AH152" s="19">
        <f>[13]Jun!$E$48</f>
        <v>0</v>
      </c>
      <c r="AI152" s="19">
        <f>[13]Jun!$E$50</f>
        <v>0</v>
      </c>
      <c r="AJ152" s="19">
        <f>[13]Jun!$E$20</f>
        <v>4</v>
      </c>
      <c r="AK152" s="19">
        <f>[13]Jun!$E$55</f>
        <v>0</v>
      </c>
      <c r="AL152" s="19">
        <f>[13]Jun!$E$27</f>
        <v>0</v>
      </c>
      <c r="AM152" s="19">
        <f>[13]Jun!$E$21</f>
        <v>0</v>
      </c>
      <c r="AN152" s="19">
        <f>[13]Jun!$E$23</f>
        <v>0</v>
      </c>
      <c r="AO152" s="19">
        <f>[13]Jun!$E$22</f>
        <v>0</v>
      </c>
      <c r="AP152" s="19">
        <f>[13]Jun!$E$56</f>
        <v>4</v>
      </c>
      <c r="AQ152" s="29">
        <f>[13]Jun!$E$57</f>
        <v>3</v>
      </c>
      <c r="AR152" s="19">
        <f>[13]Jun!$E$52</f>
        <v>0</v>
      </c>
      <c r="AS152" s="19">
        <f>[13]Jun!$E$53</f>
        <v>0</v>
      </c>
      <c r="AT152" s="38">
        <f>[13]Jun!$E$51</f>
        <v>0</v>
      </c>
      <c r="AU152" s="12">
        <f t="shared" si="4"/>
        <v>15</v>
      </c>
    </row>
    <row r="153" spans="1:47" x14ac:dyDescent="0.25">
      <c r="A153" s="2"/>
      <c r="B153" s="2" t="s">
        <v>21</v>
      </c>
      <c r="C153" s="2">
        <f>[13]Jun!$AH$6</f>
        <v>0</v>
      </c>
      <c r="D153" s="2">
        <f>[13]Jun!$J$6</f>
        <v>19</v>
      </c>
      <c r="E153" s="2">
        <f>[13]Jun!$L$6</f>
        <v>1</v>
      </c>
      <c r="F153" s="2">
        <f>[13]Jun!$K$6</f>
        <v>3</v>
      </c>
      <c r="G153" s="2">
        <f>[13]Jun!$AI$6</f>
        <v>0</v>
      </c>
      <c r="H153" s="2">
        <f>[13]Jun!$N$6</f>
        <v>5</v>
      </c>
      <c r="I153" s="2">
        <f>[13]Jun!$M$6</f>
        <v>0</v>
      </c>
      <c r="J153" s="2">
        <f>[13]Jun!$AV$6</f>
        <v>0</v>
      </c>
      <c r="K153" s="2">
        <f>[13]Jun!$AJ$6</f>
        <v>0</v>
      </c>
      <c r="L153" s="2">
        <f>[13]Jun!$O$6</f>
        <v>0</v>
      </c>
      <c r="M153" s="2">
        <f>[13]Jun!$AQ$6</f>
        <v>1</v>
      </c>
      <c r="N153" s="2">
        <f>[13]Jun!$AK$6</f>
        <v>0</v>
      </c>
      <c r="O153" s="2">
        <f>[13]Jun!$Q$6</f>
        <v>0</v>
      </c>
      <c r="P153" s="2">
        <f>[13]Jun!$R$6</f>
        <v>0</v>
      </c>
      <c r="Q153" s="2">
        <f>[13]Jun!$P$6</f>
        <v>0</v>
      </c>
      <c r="R153" s="2">
        <f>[13]Jun!$AM$6</f>
        <v>0</v>
      </c>
      <c r="S153" s="2">
        <f>SUM([13]Jun!$X$6:$Y$6)</f>
        <v>0</v>
      </c>
      <c r="T153" s="2">
        <f>[13]Jun!$AN$6</f>
        <v>0</v>
      </c>
      <c r="U153" s="2">
        <f>[13]Jun!$AO$6</f>
        <v>0</v>
      </c>
      <c r="V153" s="2">
        <f>[13]Jun!$AP$6</f>
        <v>0</v>
      </c>
      <c r="W153" s="2">
        <f>[13]Jun!$AA$6</f>
        <v>7</v>
      </c>
      <c r="X153" s="2">
        <f>[13]Jun!$AB$6</f>
        <v>0</v>
      </c>
      <c r="Y153" s="2">
        <f>SUM([13]Jun!$AC$6:$AD$6)</f>
        <v>2</v>
      </c>
      <c r="Z153" s="2">
        <f>[13]Jun!$AF$6</f>
        <v>0</v>
      </c>
      <c r="AA153" s="2">
        <f>SUM([13]Jun!$AE$6,[13]Jun!$AG$6)</f>
        <v>0</v>
      </c>
      <c r="AB153" s="2">
        <f>[13]Jun!$AL$6</f>
        <v>0</v>
      </c>
      <c r="AC153" s="2">
        <f>[13]Jun!$AT$6</f>
        <v>0</v>
      </c>
      <c r="AD153" s="2">
        <f>[13]Jun!$AR$6</f>
        <v>0</v>
      </c>
      <c r="AE153" s="2">
        <f>[13]Jun!$AS$6</f>
        <v>0</v>
      </c>
      <c r="AF153" s="2">
        <f>[13]Jun!$W$6</f>
        <v>0</v>
      </c>
      <c r="AG153" s="2">
        <f>[13]Jun!$BA$6</f>
        <v>0</v>
      </c>
      <c r="AH153" s="2">
        <f>[13]Jun!$AU$6</f>
        <v>0</v>
      </c>
      <c r="AI153" s="2">
        <f>[13]Jun!$AW$6</f>
        <v>0</v>
      </c>
      <c r="AJ153" s="2">
        <f>[13]Jun!$S$6</f>
        <v>1</v>
      </c>
      <c r="AK153" s="2">
        <f>[13]Jun!$BB$6</f>
        <v>0</v>
      </c>
      <c r="AL153" s="2">
        <f>[13]Jun!$Z$6</f>
        <v>0</v>
      </c>
      <c r="AM153" s="2">
        <f>[13]Jun!$T$6</f>
        <v>0</v>
      </c>
      <c r="AN153" s="2">
        <f>[13]Jun!$V$6</f>
        <v>0</v>
      </c>
      <c r="AO153" s="2">
        <f>[13]Jun!$U$6</f>
        <v>0</v>
      </c>
      <c r="AP153" s="2">
        <f>[13]Jun!$BC$6</f>
        <v>0</v>
      </c>
      <c r="AQ153" s="13">
        <f>[13]Jun!$BD$6</f>
        <v>0</v>
      </c>
      <c r="AR153" s="2">
        <f>[13]Jun!$AY$6</f>
        <v>0</v>
      </c>
      <c r="AS153" s="2">
        <f>[13]Jun!$AZ$6</f>
        <v>0</v>
      </c>
      <c r="AT153" s="14">
        <f>[13]Jun!$AX$6</f>
        <v>0</v>
      </c>
      <c r="AU153" s="15">
        <f t="shared" si="4"/>
        <v>39</v>
      </c>
    </row>
    <row r="154" spans="1:47" x14ac:dyDescent="0.25">
      <c r="A154" s="9" t="s">
        <v>171</v>
      </c>
      <c r="B154" s="9" t="s">
        <v>20</v>
      </c>
      <c r="C154" s="19">
        <f>[13]Jun!$F$35</f>
        <v>0</v>
      </c>
      <c r="D154" s="19">
        <f>[13]Jun!$F$11</f>
        <v>0</v>
      </c>
      <c r="E154" s="19">
        <f>[13]Jun!$F$13</f>
        <v>0</v>
      </c>
      <c r="F154" s="19">
        <f>[13]Jun!$F$12</f>
        <v>0</v>
      </c>
      <c r="G154" s="19">
        <f>[13]Jun!$F$36</f>
        <v>0</v>
      </c>
      <c r="H154" s="19">
        <f>[13]Jun!$F$15</f>
        <v>0</v>
      </c>
      <c r="I154" s="19">
        <f>[13]Jun!$F$14</f>
        <v>0</v>
      </c>
      <c r="J154" s="19">
        <f>[13]Jun!$F$49</f>
        <v>0</v>
      </c>
      <c r="K154" s="19">
        <f>[13]Jun!$F$37</f>
        <v>0</v>
      </c>
      <c r="L154" s="19">
        <f>[13]Jun!$F$16</f>
        <v>0</v>
      </c>
      <c r="M154" s="19">
        <f>[13]Jun!$F$44</f>
        <v>0</v>
      </c>
      <c r="N154" s="19">
        <f>[13]Jun!$F$38</f>
        <v>0</v>
      </c>
      <c r="O154" s="19">
        <f>[13]Jun!$F$18</f>
        <v>0</v>
      </c>
      <c r="P154" s="19">
        <f>[13]Jun!$F$19</f>
        <v>0</v>
      </c>
      <c r="Q154" s="19">
        <f>[13]Jun!$F$17</f>
        <v>0</v>
      </c>
      <c r="R154" s="19">
        <f>[13]Jun!$F$40</f>
        <v>0</v>
      </c>
      <c r="S154" s="19">
        <f>SUM([13]Jun!$F$25:$F$26)</f>
        <v>0</v>
      </c>
      <c r="T154" s="19">
        <f>[13]Jun!$F$41</f>
        <v>0</v>
      </c>
      <c r="U154" s="19">
        <f>[13]Jun!$F$42</f>
        <v>0</v>
      </c>
      <c r="V154" s="19">
        <f>[13]Jun!$F$43</f>
        <v>0</v>
      </c>
      <c r="W154" s="19">
        <f>[13]Jun!$F$28</f>
        <v>0</v>
      </c>
      <c r="X154" s="19">
        <f>[13]Jun!$F$29</f>
        <v>0</v>
      </c>
      <c r="Y154" s="19">
        <f>SUM([13]Jun!$F$30:$F$31)</f>
        <v>0</v>
      </c>
      <c r="Z154" s="19">
        <f>[13]Jun!$F$33</f>
        <v>0</v>
      </c>
      <c r="AA154" s="19">
        <f>SUM([13]Jun!$F$32,[13]Jun!$F$34)</f>
        <v>0</v>
      </c>
      <c r="AB154" s="19">
        <f>[13]Jun!$F$39</f>
        <v>0</v>
      </c>
      <c r="AC154" s="19">
        <f>[13]Jun!$F$47</f>
        <v>0</v>
      </c>
      <c r="AD154" s="19">
        <f>[13]Jun!$F$45</f>
        <v>0</v>
      </c>
      <c r="AE154" s="19">
        <f>[13]Jun!$F$46</f>
        <v>0</v>
      </c>
      <c r="AF154" s="19">
        <f>[13]Jun!$F$24</f>
        <v>0</v>
      </c>
      <c r="AG154" s="19">
        <f>[13]Jun!$F$54</f>
        <v>0</v>
      </c>
      <c r="AH154" s="19">
        <f>[13]Jun!$F$48</f>
        <v>0</v>
      </c>
      <c r="AI154" s="19">
        <f>[13]Jun!$F$50</f>
        <v>0</v>
      </c>
      <c r="AJ154" s="19">
        <f>[13]Jun!$F$20</f>
        <v>0</v>
      </c>
      <c r="AK154" s="19">
        <f>[13]Jun!$F$55</f>
        <v>0</v>
      </c>
      <c r="AL154" s="19">
        <f>[13]Jun!$F$27</f>
        <v>0</v>
      </c>
      <c r="AM154" s="19">
        <f>[13]Jun!$F$21</f>
        <v>0</v>
      </c>
      <c r="AN154" s="19">
        <f>[13]Jun!$F$23</f>
        <v>0</v>
      </c>
      <c r="AO154" s="19">
        <f>[13]Jun!$F$22</f>
        <v>0</v>
      </c>
      <c r="AP154" s="19">
        <f>[13]Jun!$F$56</f>
        <v>0</v>
      </c>
      <c r="AQ154" s="29">
        <f>[13]Jun!$F$57</f>
        <v>1</v>
      </c>
      <c r="AR154" s="19">
        <f>[13]Jun!$F$52</f>
        <v>0</v>
      </c>
      <c r="AS154" s="19">
        <f>[13]Jun!$F$53</f>
        <v>0</v>
      </c>
      <c r="AT154" s="38">
        <f>[13]Jun!$F$51</f>
        <v>0</v>
      </c>
      <c r="AU154" s="12">
        <f t="shared" si="4"/>
        <v>1</v>
      </c>
    </row>
    <row r="155" spans="1:47" x14ac:dyDescent="0.25">
      <c r="A155" s="2"/>
      <c r="B155" s="2" t="s">
        <v>21</v>
      </c>
      <c r="C155" s="2">
        <f>[13]Jun!$AH$7</f>
        <v>0</v>
      </c>
      <c r="D155" s="2">
        <f>[13]Jun!$J$7</f>
        <v>0</v>
      </c>
      <c r="E155" s="2">
        <f>[13]Jun!$L$7</f>
        <v>0</v>
      </c>
      <c r="F155" s="2">
        <f>[13]Jun!$K$7</f>
        <v>0</v>
      </c>
      <c r="G155" s="2">
        <f>[13]Jun!$AI$7</f>
        <v>0</v>
      </c>
      <c r="H155" s="2">
        <f>[13]Jun!$N$7</f>
        <v>0</v>
      </c>
      <c r="I155" s="2">
        <f>[13]Jun!$M$7</f>
        <v>0</v>
      </c>
      <c r="J155" s="2">
        <f>[13]Jun!$AV$7</f>
        <v>0</v>
      </c>
      <c r="K155" s="2">
        <f>[13]Jun!$AJ$7</f>
        <v>0</v>
      </c>
      <c r="L155" s="2">
        <f>[13]Jun!$O$7</f>
        <v>0</v>
      </c>
      <c r="M155" s="2">
        <f>[13]Jun!$AQ$7</f>
        <v>0</v>
      </c>
      <c r="N155" s="2">
        <f>[13]Jun!$AK$7</f>
        <v>0</v>
      </c>
      <c r="O155" s="2">
        <f>[13]Jun!$Q$7</f>
        <v>0</v>
      </c>
      <c r="P155" s="2">
        <f>[13]Jun!$R$7</f>
        <v>0</v>
      </c>
      <c r="Q155" s="2">
        <f>[13]Jun!$P$7</f>
        <v>0</v>
      </c>
      <c r="R155" s="2">
        <f>[13]Jun!$AM$7</f>
        <v>0</v>
      </c>
      <c r="S155" s="2">
        <f>SUM([13]Jun!$X$7:$Y$7)</f>
        <v>0</v>
      </c>
      <c r="T155" s="2">
        <f>[13]Jun!$AN$7</f>
        <v>0</v>
      </c>
      <c r="U155" s="2">
        <f>[13]Jun!$AO$7</f>
        <v>0</v>
      </c>
      <c r="V155" s="2">
        <f>[13]Jun!$AP$7</f>
        <v>0</v>
      </c>
      <c r="W155" s="2">
        <f>[13]Jun!$AA$7</f>
        <v>0</v>
      </c>
      <c r="X155" s="2">
        <f>[13]Jun!$AB$7</f>
        <v>0</v>
      </c>
      <c r="Y155" s="2">
        <f>SUM([13]Jun!$AC$7:$AD$7)</f>
        <v>0</v>
      </c>
      <c r="Z155" s="2">
        <f>[13]Jun!$AF$7</f>
        <v>0</v>
      </c>
      <c r="AA155" s="2">
        <f>SUM([13]Jun!$AE$7,[13]Jun!$AG$7)</f>
        <v>0</v>
      </c>
      <c r="AB155" s="2">
        <f>[13]Jun!$AL$7</f>
        <v>0</v>
      </c>
      <c r="AC155" s="2">
        <f>[13]Jun!$AT$7</f>
        <v>0</v>
      </c>
      <c r="AD155" s="2">
        <f>[13]Jun!$AR$7</f>
        <v>0</v>
      </c>
      <c r="AE155" s="2">
        <f>[13]Jun!$AS$7</f>
        <v>0</v>
      </c>
      <c r="AF155" s="2">
        <f>[13]Jun!$W$7</f>
        <v>0</v>
      </c>
      <c r="AG155" s="2">
        <f>[13]Jun!$BA$7</f>
        <v>0</v>
      </c>
      <c r="AH155" s="2">
        <f>[13]Jun!$AU$7</f>
        <v>0</v>
      </c>
      <c r="AI155" s="2">
        <f>[13]Jun!$AW$7</f>
        <v>0</v>
      </c>
      <c r="AJ155" s="2">
        <f>[13]Jun!$S$7</f>
        <v>0</v>
      </c>
      <c r="AK155" s="2">
        <f>[13]Jun!$BB$7</f>
        <v>0</v>
      </c>
      <c r="AL155" s="2">
        <f>[13]Jun!$Z$7</f>
        <v>0</v>
      </c>
      <c r="AM155" s="2">
        <f>[13]Jun!$T$7</f>
        <v>0</v>
      </c>
      <c r="AN155" s="2">
        <f>[13]Jun!$V$7</f>
        <v>0</v>
      </c>
      <c r="AO155" s="2">
        <f>[13]Jun!$U$7</f>
        <v>0</v>
      </c>
      <c r="AP155" s="2">
        <f>[13]Jun!$BC$7</f>
        <v>0</v>
      </c>
      <c r="AQ155" s="13">
        <f>[13]Jun!$BD$7</f>
        <v>0</v>
      </c>
      <c r="AR155" s="2">
        <f>[13]Jun!$AY$7</f>
        <v>0</v>
      </c>
      <c r="AS155" s="2">
        <f>[13]Jun!$AZ$7</f>
        <v>0</v>
      </c>
      <c r="AT155" s="14">
        <f>[13]Jun!$AX$7</f>
        <v>0</v>
      </c>
      <c r="AU155" s="15">
        <f t="shared" si="4"/>
        <v>0</v>
      </c>
    </row>
    <row r="156" spans="1:47" x14ac:dyDescent="0.25">
      <c r="A156" s="9" t="s">
        <v>172</v>
      </c>
      <c r="B156" s="9" t="s">
        <v>20</v>
      </c>
      <c r="C156" s="19">
        <f>[13]Jun!$H$35</f>
        <v>0</v>
      </c>
      <c r="D156" s="19">
        <f>[13]Jun!$H$11</f>
        <v>0</v>
      </c>
      <c r="E156" s="19">
        <f>[13]Jun!$H$13</f>
        <v>0</v>
      </c>
      <c r="F156" s="19">
        <f>[13]Jun!$H$12</f>
        <v>0</v>
      </c>
      <c r="G156" s="19">
        <f>[13]Jun!$H$36</f>
        <v>0</v>
      </c>
      <c r="H156" s="19">
        <f>[13]Jun!$H$15</f>
        <v>0</v>
      </c>
      <c r="I156" s="19">
        <f>[13]Jun!$H$14</f>
        <v>0</v>
      </c>
      <c r="J156" s="19">
        <f>[13]Jun!$H$49</f>
        <v>0</v>
      </c>
      <c r="K156" s="19">
        <f>[13]Jun!$H$37</f>
        <v>0</v>
      </c>
      <c r="L156" s="19">
        <f>[13]Jun!$H$16</f>
        <v>0</v>
      </c>
      <c r="M156" s="19">
        <f>[13]Jun!$H$44</f>
        <v>0</v>
      </c>
      <c r="N156" s="19">
        <f>[13]Jun!$H$38</f>
        <v>0</v>
      </c>
      <c r="O156" s="19">
        <f>[13]Jun!$H$18</f>
        <v>0</v>
      </c>
      <c r="P156" s="19">
        <f>[13]Jun!$H$19</f>
        <v>0</v>
      </c>
      <c r="Q156" s="19">
        <f>[13]Jun!$H$17</f>
        <v>0</v>
      </c>
      <c r="R156" s="19">
        <f>[13]Jun!$H$40</f>
        <v>0</v>
      </c>
      <c r="S156" s="19">
        <f>SUM([13]Jun!$H$25:$H$26)</f>
        <v>0</v>
      </c>
      <c r="T156" s="19">
        <f>[13]Jun!$H$41</f>
        <v>0</v>
      </c>
      <c r="U156" s="19">
        <f>[13]Jun!$H$42</f>
        <v>0</v>
      </c>
      <c r="V156" s="19">
        <f>[13]Jun!$H$43</f>
        <v>0</v>
      </c>
      <c r="W156" s="19">
        <f>[13]Jun!$H$28</f>
        <v>0</v>
      </c>
      <c r="X156" s="19">
        <f>[13]Jun!$H$29</f>
        <v>0</v>
      </c>
      <c r="Y156" s="19">
        <f>SUM([13]Jun!$H$30:$H$31)</f>
        <v>0</v>
      </c>
      <c r="Z156" s="19">
        <f>[13]Jun!$H$33</f>
        <v>0</v>
      </c>
      <c r="AA156" s="19">
        <f>SUM([13]Jun!$H$32,[13]Jun!$H$34)</f>
        <v>0</v>
      </c>
      <c r="AB156" s="19">
        <f>[13]Jun!$H$39</f>
        <v>0</v>
      </c>
      <c r="AC156" s="19">
        <f>[13]Jun!$H$47</f>
        <v>0</v>
      </c>
      <c r="AD156" s="19">
        <f>[13]Jun!$H$45</f>
        <v>0</v>
      </c>
      <c r="AE156" s="19">
        <f>[13]Jun!$H$46</f>
        <v>0</v>
      </c>
      <c r="AF156" s="19">
        <f>[13]Jun!$H$24</f>
        <v>0</v>
      </c>
      <c r="AG156" s="19">
        <f>[13]Jun!$H$54</f>
        <v>0</v>
      </c>
      <c r="AH156" s="19">
        <f>[13]Jun!$H$48</f>
        <v>0</v>
      </c>
      <c r="AI156" s="19">
        <f>[13]Jun!$H$50</f>
        <v>0</v>
      </c>
      <c r="AJ156" s="19">
        <f>[13]Jun!$H$20</f>
        <v>0</v>
      </c>
      <c r="AK156" s="19">
        <f>[13]Jun!$H$55</f>
        <v>0</v>
      </c>
      <c r="AL156" s="19">
        <f>[13]Jun!$H$27</f>
        <v>0</v>
      </c>
      <c r="AM156" s="19">
        <f>[13]Jun!$H$21</f>
        <v>0</v>
      </c>
      <c r="AN156" s="19">
        <f>[13]Jun!$H$23</f>
        <v>0</v>
      </c>
      <c r="AO156" s="19">
        <f>[13]Jun!$H$22</f>
        <v>0</v>
      </c>
      <c r="AP156" s="19">
        <f>[13]Jun!$H$56</f>
        <v>0</v>
      </c>
      <c r="AQ156" s="29">
        <f>[13]Jun!$H$57</f>
        <v>0</v>
      </c>
      <c r="AR156" s="19">
        <f>[13]Jun!$H$52</f>
        <v>0</v>
      </c>
      <c r="AS156" s="19">
        <f>[13]Jun!$H$53</f>
        <v>0</v>
      </c>
      <c r="AT156" s="38">
        <f>[13]Jun!$H$51</f>
        <v>0</v>
      </c>
      <c r="AU156" s="12">
        <f t="shared" si="4"/>
        <v>0</v>
      </c>
    </row>
    <row r="157" spans="1:47" x14ac:dyDescent="0.25">
      <c r="A157" s="2"/>
      <c r="B157" s="2" t="s">
        <v>21</v>
      </c>
      <c r="C157" s="2">
        <f>[13]Jun!$AH$9</f>
        <v>0</v>
      </c>
      <c r="D157" s="2">
        <f>[13]Jun!$J$9</f>
        <v>2</v>
      </c>
      <c r="E157" s="2">
        <f>[13]Jun!$L$9</f>
        <v>0</v>
      </c>
      <c r="F157" s="2">
        <f>[13]Jun!$K$9</f>
        <v>0</v>
      </c>
      <c r="G157" s="2">
        <f>[13]Jun!$AI$9</f>
        <v>0</v>
      </c>
      <c r="H157" s="2">
        <f>[13]Jun!$N$9</f>
        <v>1</v>
      </c>
      <c r="I157" s="2">
        <f>[13]Jun!$M$9</f>
        <v>0</v>
      </c>
      <c r="J157" s="2">
        <f>[13]Jun!$AV$9</f>
        <v>0</v>
      </c>
      <c r="K157" s="2">
        <f>[13]Jun!$AJ$9</f>
        <v>1</v>
      </c>
      <c r="L157" s="2">
        <f>[13]Jun!$O$9</f>
        <v>0</v>
      </c>
      <c r="M157" s="2">
        <f>[13]Jun!$AQ$9</f>
        <v>0</v>
      </c>
      <c r="N157" s="2">
        <f>[13]Jun!$AK$9</f>
        <v>0</v>
      </c>
      <c r="O157" s="2">
        <f>[13]Jun!$Q$9</f>
        <v>0</v>
      </c>
      <c r="P157" s="2">
        <f>[13]Jun!$R$9</f>
        <v>0</v>
      </c>
      <c r="Q157" s="2">
        <f>[13]Jun!$P$9</f>
        <v>0</v>
      </c>
      <c r="R157" s="2">
        <f>[13]Jun!$AM$9</f>
        <v>0</v>
      </c>
      <c r="S157" s="2">
        <f>SUM([13]Jun!$X$9:$Y$9)</f>
        <v>0</v>
      </c>
      <c r="T157" s="2">
        <f>[13]Jun!$AN$9</f>
        <v>0</v>
      </c>
      <c r="U157" s="2">
        <f>[13]Jun!$AO$9</f>
        <v>0</v>
      </c>
      <c r="V157" s="2">
        <f>[13]Jun!$AP$9</f>
        <v>0</v>
      </c>
      <c r="W157" s="2">
        <f>[13]Jun!$AA$9</f>
        <v>1</v>
      </c>
      <c r="X157" s="2">
        <f>[13]Jun!$AB$9</f>
        <v>0</v>
      </c>
      <c r="Y157" s="2">
        <f>SUM([13]Jun!$AC$9:$AD$9)</f>
        <v>0</v>
      </c>
      <c r="Z157" s="2">
        <f>[13]Jun!$AF$9</f>
        <v>0</v>
      </c>
      <c r="AA157" s="2">
        <f>SUM([13]Jun!$AE$9,[13]Jun!$AG$9)</f>
        <v>0</v>
      </c>
      <c r="AB157" s="2">
        <f>[13]Jun!$AL$9</f>
        <v>0</v>
      </c>
      <c r="AC157" s="2">
        <f>[13]Jun!$AT$9</f>
        <v>0</v>
      </c>
      <c r="AD157" s="2">
        <f>[13]Jun!$AR$9</f>
        <v>0</v>
      </c>
      <c r="AE157" s="2">
        <f>[13]Jun!$AS$9</f>
        <v>0</v>
      </c>
      <c r="AF157" s="2">
        <f>[13]Jun!$W$9</f>
        <v>0</v>
      </c>
      <c r="AG157" s="2">
        <f>[13]Jun!$BA$9</f>
        <v>0</v>
      </c>
      <c r="AH157" s="2">
        <f>[13]Jun!$AU$9</f>
        <v>0</v>
      </c>
      <c r="AI157" s="2">
        <f>[13]Jun!$AW$9</f>
        <v>0</v>
      </c>
      <c r="AJ157" s="2">
        <f>[13]Jun!$S$9</f>
        <v>1</v>
      </c>
      <c r="AK157" s="2">
        <f>[13]Jun!$BB$9</f>
        <v>0</v>
      </c>
      <c r="AL157" s="2">
        <f>[13]Jun!$Z$9</f>
        <v>0</v>
      </c>
      <c r="AM157" s="2">
        <f>[13]Jun!$T$9</f>
        <v>0</v>
      </c>
      <c r="AN157" s="2">
        <f>[13]Jun!$V$9</f>
        <v>0</v>
      </c>
      <c r="AO157" s="2">
        <f>[13]Jun!$U$9</f>
        <v>0</v>
      </c>
      <c r="AP157" s="2">
        <f>[13]Jun!$BC$9</f>
        <v>1</v>
      </c>
      <c r="AQ157" s="13">
        <f>[13]Jun!$BD$9</f>
        <v>0</v>
      </c>
      <c r="AR157" s="2">
        <f>[13]Jun!$AY$9</f>
        <v>0</v>
      </c>
      <c r="AS157" s="2">
        <f>[13]Jun!$AZ$9</f>
        <v>0</v>
      </c>
      <c r="AT157" s="14">
        <f>[13]Jun!$AX$9</f>
        <v>0</v>
      </c>
      <c r="AU157" s="15">
        <f t="shared" si="4"/>
        <v>7</v>
      </c>
    </row>
    <row r="158" spans="1:47" s="16" customFormat="1" x14ac:dyDescent="0.25">
      <c r="A158" s="9" t="s">
        <v>117</v>
      </c>
      <c r="B158" s="9" t="s">
        <v>20</v>
      </c>
      <c r="C158" s="9">
        <f>[18]Jun!$C$7</f>
        <v>0</v>
      </c>
      <c r="D158" s="9">
        <f>[18]Jun!$C$8</f>
        <v>1</v>
      </c>
      <c r="E158" s="9">
        <f>[18]Jun!$C$9</f>
        <v>0</v>
      </c>
      <c r="F158" s="9">
        <f>[18]Jun!$C$10</f>
        <v>0</v>
      </c>
      <c r="G158" s="9">
        <f>[18]Jun!$C$11</f>
        <v>0</v>
      </c>
      <c r="H158" s="9">
        <f>[18]Jun!$C$12</f>
        <v>0</v>
      </c>
      <c r="I158" s="9">
        <f>[18]Jun!$C$13</f>
        <v>0</v>
      </c>
      <c r="J158" s="9">
        <f>[18]Jun!$C$14</f>
        <v>0</v>
      </c>
      <c r="K158" s="9">
        <f>[18]Jun!$C$15</f>
        <v>0</v>
      </c>
      <c r="L158" s="9">
        <f>[18]Jun!$C$16</f>
        <v>0</v>
      </c>
      <c r="M158" s="9">
        <f>[18]Jun!$C$17</f>
        <v>0</v>
      </c>
      <c r="N158" s="9">
        <f>[18]Jun!$C$18</f>
        <v>0</v>
      </c>
      <c r="O158" s="9">
        <f>[18]Jun!$C$19</f>
        <v>0</v>
      </c>
      <c r="P158" s="9">
        <f>[18]Jun!$C$20</f>
        <v>0</v>
      </c>
      <c r="Q158" s="9">
        <f>[18]Jun!$C$21</f>
        <v>0</v>
      </c>
      <c r="R158" s="9">
        <f>[18]Jun!$C$22</f>
        <v>0</v>
      </c>
      <c r="S158" s="9">
        <f>[18]Jun!$C$23</f>
        <v>0</v>
      </c>
      <c r="T158" s="9">
        <f>[18]Jun!$C$24</f>
        <v>0</v>
      </c>
      <c r="U158" s="9">
        <f>[18]Jun!$C$25</f>
        <v>0</v>
      </c>
      <c r="V158" s="9">
        <f>[18]Jun!$C$26</f>
        <v>0</v>
      </c>
      <c r="W158" s="9">
        <f>[18]Jun!$C$27</f>
        <v>1</v>
      </c>
      <c r="X158" s="9">
        <f>[18]Jun!$C$28</f>
        <v>0</v>
      </c>
      <c r="Y158" s="9">
        <f>[18]Jun!$C$29</f>
        <v>0</v>
      </c>
      <c r="Z158" s="9">
        <f>[18]Jun!$C$30</f>
        <v>0</v>
      </c>
      <c r="AA158" s="9">
        <f>[18]Jun!$C$31</f>
        <v>0</v>
      </c>
      <c r="AB158" s="9">
        <f>[18]Jun!$C$32</f>
        <v>0</v>
      </c>
      <c r="AC158" s="9">
        <f>[18]Jun!$C$33</f>
        <v>0</v>
      </c>
      <c r="AD158" s="9">
        <f>[18]Jun!$C$34</f>
        <v>0</v>
      </c>
      <c r="AE158" s="9">
        <f>[18]Jun!$C$35</f>
        <v>0</v>
      </c>
      <c r="AF158" s="9">
        <f>[18]Jun!$C$36</f>
        <v>0</v>
      </c>
      <c r="AG158" s="9">
        <f>[18]Jun!$C$37</f>
        <v>0</v>
      </c>
      <c r="AH158" s="9">
        <f>[18]Jun!$C$38</f>
        <v>0</v>
      </c>
      <c r="AI158" s="9">
        <f>[18]Jun!$C$39</f>
        <v>0</v>
      </c>
      <c r="AJ158" s="9">
        <f>[18]Jun!$C$40</f>
        <v>2</v>
      </c>
      <c r="AK158" s="9">
        <f>[18]Jun!$C$41</f>
        <v>1</v>
      </c>
      <c r="AL158" s="9">
        <f>[18]Jun!$C$42</f>
        <v>0</v>
      </c>
      <c r="AM158" s="9">
        <f>[18]Jun!$C$43</f>
        <v>0</v>
      </c>
      <c r="AN158" s="9">
        <f>[18]Jun!$C$44</f>
        <v>0</v>
      </c>
      <c r="AO158" s="9">
        <f>[18]Jun!$C$45</f>
        <v>0</v>
      </c>
      <c r="AP158" s="9">
        <f>[18]Jun!$C$46</f>
        <v>0</v>
      </c>
      <c r="AQ158" s="10">
        <f>[18]Jun!$C$47</f>
        <v>0</v>
      </c>
      <c r="AR158" s="9">
        <f>[18]Jun!$C$48</f>
        <v>0</v>
      </c>
      <c r="AS158" s="9">
        <f>[18]Jun!$C$49</f>
        <v>0</v>
      </c>
      <c r="AT158" s="11">
        <f>[18]Jun!$C$50</f>
        <v>0</v>
      </c>
      <c r="AU158" s="12">
        <f t="shared" si="4"/>
        <v>5</v>
      </c>
    </row>
    <row r="159" spans="1:47" s="16" customFormat="1" x14ac:dyDescent="0.25">
      <c r="A159" s="2"/>
      <c r="B159" s="2" t="s">
        <v>21</v>
      </c>
      <c r="C159" s="2">
        <f>[18]Jun!$B$7</f>
        <v>0</v>
      </c>
      <c r="D159" s="2">
        <f>[18]Jun!$B$8</f>
        <v>7</v>
      </c>
      <c r="E159" s="2">
        <f>[18]Jun!$B$9</f>
        <v>0</v>
      </c>
      <c r="F159" s="2">
        <f>[18]Jun!$B$10</f>
        <v>1</v>
      </c>
      <c r="G159" s="2">
        <f>[18]Jun!$B$11</f>
        <v>0</v>
      </c>
      <c r="H159" s="2">
        <f>[18]Jun!$B$12</f>
        <v>3</v>
      </c>
      <c r="I159" s="2">
        <f>[18]Jun!$B$13</f>
        <v>0</v>
      </c>
      <c r="J159" s="2">
        <f>[18]Jun!$B$14</f>
        <v>0</v>
      </c>
      <c r="K159" s="2">
        <f>[18]Jun!$B$15</f>
        <v>0</v>
      </c>
      <c r="L159" s="2">
        <f>[18]Jun!$B$16</f>
        <v>0</v>
      </c>
      <c r="M159" s="2">
        <f>[18]Jun!$B$17</f>
        <v>2</v>
      </c>
      <c r="N159" s="2">
        <f>[18]Jun!$B$18</f>
        <v>0</v>
      </c>
      <c r="O159" s="2">
        <f>[18]Jun!$B$19</f>
        <v>0</v>
      </c>
      <c r="P159" s="2">
        <f>[18]Jun!$B$20</f>
        <v>0</v>
      </c>
      <c r="Q159" s="2">
        <f>[18]Jun!$B$21</f>
        <v>0</v>
      </c>
      <c r="R159" s="2">
        <f>[18]Jun!$B$22</f>
        <v>0</v>
      </c>
      <c r="S159" s="2">
        <f>[18]Jun!$B$23</f>
        <v>0</v>
      </c>
      <c r="T159" s="2">
        <f>[18]Jun!$B$24</f>
        <v>0</v>
      </c>
      <c r="U159" s="2">
        <f>[18]Jun!$B$25</f>
        <v>0</v>
      </c>
      <c r="V159" s="2">
        <f>[18]Jun!$B$26</f>
        <v>0</v>
      </c>
      <c r="W159" s="2">
        <f>[18]Jun!$B$27</f>
        <v>4</v>
      </c>
      <c r="X159" s="2">
        <f>[18]Jun!$B$28</f>
        <v>0</v>
      </c>
      <c r="Y159" s="2">
        <f>[18]Jun!$B$29</f>
        <v>2</v>
      </c>
      <c r="Z159" s="2">
        <f>[18]Jun!$B$30</f>
        <v>0</v>
      </c>
      <c r="AA159" s="2">
        <f>[18]Jun!$B$31</f>
        <v>0</v>
      </c>
      <c r="AB159" s="2">
        <f>[18]Jun!$B$32</f>
        <v>1</v>
      </c>
      <c r="AC159" s="2">
        <f>[18]Jun!$B$33</f>
        <v>0</v>
      </c>
      <c r="AD159" s="2">
        <f>[18]Jun!$B$34</f>
        <v>0</v>
      </c>
      <c r="AE159" s="2">
        <f>[18]Jun!$B$35</f>
        <v>0</v>
      </c>
      <c r="AF159" s="2">
        <f>[18]Jun!$B$36</f>
        <v>3</v>
      </c>
      <c r="AG159" s="2">
        <f>[18]Jun!$B$37</f>
        <v>0</v>
      </c>
      <c r="AH159" s="2">
        <f>[18]Jun!$B$38</f>
        <v>0</v>
      </c>
      <c r="AI159" s="2">
        <f>[18]Jun!$B$39</f>
        <v>0</v>
      </c>
      <c r="AJ159" s="2">
        <f>[18]Jun!$B$40</f>
        <v>4</v>
      </c>
      <c r="AK159" s="2">
        <f>[18]Jun!$B$41</f>
        <v>0</v>
      </c>
      <c r="AL159" s="2">
        <f>[18]Jun!$B$42</f>
        <v>0</v>
      </c>
      <c r="AM159" s="2">
        <f>[18]Jun!$B$43</f>
        <v>0</v>
      </c>
      <c r="AN159" s="2">
        <f>[18]Jun!$B$44</f>
        <v>0</v>
      </c>
      <c r="AO159" s="2">
        <f>[18]Jun!$B$45</f>
        <v>0</v>
      </c>
      <c r="AP159" s="2">
        <f>[18]Jun!$B$46</f>
        <v>0</v>
      </c>
      <c r="AQ159" s="13">
        <f>[18]Jun!$B$47</f>
        <v>0</v>
      </c>
      <c r="AR159" s="2">
        <f>[18]Jun!$B$48</f>
        <v>0</v>
      </c>
      <c r="AS159" s="2">
        <f>[18]Jun!$B$49</f>
        <v>0</v>
      </c>
      <c r="AT159" s="14">
        <f>[18]Jun!$B$50</f>
        <v>0</v>
      </c>
      <c r="AU159" s="15">
        <f t="shared" si="4"/>
        <v>27</v>
      </c>
    </row>
    <row r="160" spans="1:47" s="16" customFormat="1" x14ac:dyDescent="0.25">
      <c r="A160" s="9" t="s">
        <v>175</v>
      </c>
      <c r="B160" s="9" t="s">
        <v>20</v>
      </c>
      <c r="C160" s="19">
        <f>[8]Jun!$K$38</f>
        <v>0</v>
      </c>
      <c r="D160" s="19">
        <f>[8]Jun!$K$14</f>
        <v>1</v>
      </c>
      <c r="E160" s="19">
        <f>[8]Jun!$K$16</f>
        <v>0</v>
      </c>
      <c r="F160" s="19">
        <f>[8]Jun!$K$15</f>
        <v>0</v>
      </c>
      <c r="G160" s="19">
        <f>[8]Jun!$K$39</f>
        <v>0</v>
      </c>
      <c r="H160" s="19">
        <f>[8]Jun!$K$18</f>
        <v>0</v>
      </c>
      <c r="I160" s="19">
        <f>[8]Jun!$K$17</f>
        <v>0</v>
      </c>
      <c r="J160" s="19">
        <f>[8]Jun!$K$52</f>
        <v>0</v>
      </c>
      <c r="K160" s="19">
        <f>[8]Jun!$K$40</f>
        <v>0</v>
      </c>
      <c r="L160" s="19">
        <f>[8]Jun!$K$19</f>
        <v>0</v>
      </c>
      <c r="M160" s="19">
        <f>[8]Jun!$K$47</f>
        <v>0</v>
      </c>
      <c r="N160" s="19">
        <f>[8]Jun!$K$41</f>
        <v>0</v>
      </c>
      <c r="O160" s="19">
        <f>[8]Jun!$K$21</f>
        <v>0</v>
      </c>
      <c r="P160" s="19">
        <f>[8]Jun!$K$22</f>
        <v>0</v>
      </c>
      <c r="Q160" s="19">
        <f>[8]Jun!$K$20</f>
        <v>0</v>
      </c>
      <c r="R160" s="19">
        <f>[8]Jun!$K$43</f>
        <v>0</v>
      </c>
      <c r="S160" s="19">
        <f>SUM([8]Jun!$K$28:$K$29)</f>
        <v>0</v>
      </c>
      <c r="T160" s="19">
        <f>[8]Jun!$K$44</f>
        <v>0</v>
      </c>
      <c r="U160" s="19">
        <f>[8]Jun!$K$45</f>
        <v>0</v>
      </c>
      <c r="V160" s="19">
        <f>[8]Jun!$K$46</f>
        <v>0</v>
      </c>
      <c r="W160" s="19">
        <f>[8]Jun!$K$31</f>
        <v>0</v>
      </c>
      <c r="X160" s="19">
        <f>[8]Jun!$K$32</f>
        <v>0</v>
      </c>
      <c r="Y160" s="19">
        <f>SUM([8]Jun!$K$33:$K$34)</f>
        <v>0</v>
      </c>
      <c r="Z160" s="19">
        <f>[8]Jun!$K$36</f>
        <v>0</v>
      </c>
      <c r="AA160" s="19">
        <f>SUM([8]Jun!$K$35,[8]Jun!$K$37)</f>
        <v>0</v>
      </c>
      <c r="AB160" s="19">
        <f>[8]Jun!$K$42</f>
        <v>0</v>
      </c>
      <c r="AC160" s="19">
        <f>[8]Jun!$K$50</f>
        <v>0</v>
      </c>
      <c r="AD160" s="19">
        <f>[8]Jun!$K$48</f>
        <v>0</v>
      </c>
      <c r="AE160" s="19">
        <f>[8]Jun!$K$49</f>
        <v>0</v>
      </c>
      <c r="AF160" s="19">
        <f>[8]Jun!$K$27</f>
        <v>0</v>
      </c>
      <c r="AG160" s="19">
        <f>[8]Jun!$K$57</f>
        <v>1</v>
      </c>
      <c r="AH160" s="19">
        <f>[8]Jun!$K$51</f>
        <v>0</v>
      </c>
      <c r="AI160" s="19">
        <f>[8]Jun!$K$53</f>
        <v>0</v>
      </c>
      <c r="AJ160" s="19">
        <f>[8]Jun!$K$23</f>
        <v>0</v>
      </c>
      <c r="AK160" s="19">
        <f>[8]Jun!$K$58</f>
        <v>1</v>
      </c>
      <c r="AL160" s="19">
        <f>[8]Jun!$K$30</f>
        <v>0</v>
      </c>
      <c r="AM160" s="19">
        <f>[8]Jun!$K$24</f>
        <v>0</v>
      </c>
      <c r="AN160" s="19">
        <f>[8]Jun!$K$26</f>
        <v>0</v>
      </c>
      <c r="AO160" s="19">
        <f>[8]Jun!$K$25</f>
        <v>0</v>
      </c>
      <c r="AP160" s="19">
        <f>[8]Jun!$K$59</f>
        <v>0</v>
      </c>
      <c r="AQ160" s="29">
        <f>[8]Jun!$K$60</f>
        <v>3</v>
      </c>
      <c r="AR160" s="19">
        <f>[8]Jun!$K$55</f>
        <v>0</v>
      </c>
      <c r="AS160" s="19">
        <f>[8]Jun!$K$56</f>
        <v>0</v>
      </c>
      <c r="AT160" s="38">
        <f>[8]Jun!$K$54</f>
        <v>0</v>
      </c>
      <c r="AU160" s="12">
        <f t="shared" si="4"/>
        <v>6</v>
      </c>
    </row>
    <row r="161" spans="1:89" s="16" customFormat="1" x14ac:dyDescent="0.25">
      <c r="A161" s="18"/>
      <c r="B161" s="18" t="s">
        <v>21</v>
      </c>
      <c r="C161" s="2">
        <f>[8]Jun!$AK$12</f>
        <v>0</v>
      </c>
      <c r="D161" s="2">
        <f>[8]Jun!$M$12</f>
        <v>0</v>
      </c>
      <c r="E161" s="2">
        <f>[8]Jun!$O$12</f>
        <v>0</v>
      </c>
      <c r="F161" s="2">
        <f>[8]Jun!$N$12</f>
        <v>1</v>
      </c>
      <c r="G161" s="2">
        <f>[8]Jun!$AL$12</f>
        <v>0</v>
      </c>
      <c r="H161" s="2">
        <f>[8]Jun!$Q$12</f>
        <v>1</v>
      </c>
      <c r="I161" s="2">
        <f>[8]Jun!$P$12</f>
        <v>0</v>
      </c>
      <c r="J161" s="2">
        <f>[8]Jun!$AY$12</f>
        <v>0</v>
      </c>
      <c r="K161" s="2">
        <f>[8]Jun!$AM$12</f>
        <v>1</v>
      </c>
      <c r="L161" s="2">
        <f>[8]Jun!$R$12</f>
        <v>0</v>
      </c>
      <c r="M161" s="2">
        <f>[8]Jun!$AT$12</f>
        <v>0</v>
      </c>
      <c r="N161" s="2">
        <f>[8]Jun!$AN$12</f>
        <v>0</v>
      </c>
      <c r="O161" s="2">
        <f>[8]Jun!$T$12</f>
        <v>0</v>
      </c>
      <c r="P161" s="2">
        <f>[8]Jun!$U$12</f>
        <v>0</v>
      </c>
      <c r="Q161" s="2">
        <f>[8]Jun!$S$12</f>
        <v>0</v>
      </c>
      <c r="R161" s="2">
        <f>[8]Jun!$AP$12</f>
        <v>0</v>
      </c>
      <c r="S161" s="2">
        <f>SUM([8]Jun!$AA$12:$AB$12)</f>
        <v>0</v>
      </c>
      <c r="T161" s="2">
        <f>[8]Jun!$AQ$12</f>
        <v>0</v>
      </c>
      <c r="U161" s="2">
        <f>[8]Jun!$AR$12</f>
        <v>0</v>
      </c>
      <c r="V161" s="2">
        <f>[8]Jun!$AS$12</f>
        <v>0</v>
      </c>
      <c r="W161" s="2">
        <f>[8]Jun!$AD$12</f>
        <v>4</v>
      </c>
      <c r="X161" s="2">
        <f>[8]Jun!$AE$12</f>
        <v>0</v>
      </c>
      <c r="Y161" s="2">
        <f>SUM([8]Jun!$AF$12:$AG$12)</f>
        <v>1</v>
      </c>
      <c r="Z161" s="2">
        <f>[8]Jun!$AI$12</f>
        <v>0</v>
      </c>
      <c r="AA161" s="2">
        <f>SUM([8]Jun!$AH$12,[8]Jun!$AJ$12)</f>
        <v>0</v>
      </c>
      <c r="AB161" s="2">
        <f>[8]Jun!$AO$12</f>
        <v>0</v>
      </c>
      <c r="AC161" s="2">
        <f>[8]Jun!$AW$12</f>
        <v>0</v>
      </c>
      <c r="AD161" s="2">
        <f>[8]Jun!$AU$12</f>
        <v>0</v>
      </c>
      <c r="AE161" s="2">
        <f>[8]Jun!$AV$12</f>
        <v>0</v>
      </c>
      <c r="AF161" s="2">
        <f>[8]Jun!$Z$12</f>
        <v>0</v>
      </c>
      <c r="AG161" s="2">
        <f>[8]Jun!$BD$12</f>
        <v>0</v>
      </c>
      <c r="AH161" s="2">
        <f>[8]Jun!$AX$12</f>
        <v>0</v>
      </c>
      <c r="AI161" s="2">
        <f>[8]Jun!$AZ$12</f>
        <v>0</v>
      </c>
      <c r="AJ161" s="2">
        <f>[8]Jun!$V$12</f>
        <v>1</v>
      </c>
      <c r="AK161" s="2">
        <f>[8]Jun!$BE$12</f>
        <v>0</v>
      </c>
      <c r="AL161" s="2">
        <f>[8]Jun!$AC$12</f>
        <v>0</v>
      </c>
      <c r="AM161" s="2">
        <f>[8]Jun!$W$12</f>
        <v>0</v>
      </c>
      <c r="AN161" s="2">
        <f>[8]Jun!$Y$12</f>
        <v>0</v>
      </c>
      <c r="AO161" s="2">
        <f>[8]Jun!$X$12</f>
        <v>0</v>
      </c>
      <c r="AP161" s="2">
        <f>[8]Jun!$BF$12</f>
        <v>0</v>
      </c>
      <c r="AQ161" s="13">
        <f>[8]Jun!$BG$12</f>
        <v>0</v>
      </c>
      <c r="AR161" s="2">
        <f>[8]Jun!$BB$12</f>
        <v>0</v>
      </c>
      <c r="AS161" s="2">
        <f>[8]Jun!$BC$12</f>
        <v>0</v>
      </c>
      <c r="AT161" s="14">
        <f>[8]Jun!$BA$12</f>
        <v>0</v>
      </c>
      <c r="AU161" s="15">
        <f t="shared" si="4"/>
        <v>9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[19]Jun!$B$7</f>
        <v>0</v>
      </c>
      <c r="D163" s="2">
        <f>[19]Jun!$B$8</f>
        <v>8</v>
      </c>
      <c r="E163" s="2">
        <f>[19]Jun!$B$9</f>
        <v>0</v>
      </c>
      <c r="F163" s="2">
        <f>[19]Jun!$B$10</f>
        <v>4</v>
      </c>
      <c r="G163" s="2">
        <f>[19]Jun!$B$11</f>
        <v>0</v>
      </c>
      <c r="H163" s="2">
        <f>[19]Jun!$B$12</f>
        <v>2</v>
      </c>
      <c r="I163" s="2"/>
      <c r="J163" s="2">
        <f>[19]Jun!$B$13</f>
        <v>0</v>
      </c>
      <c r="K163" s="2">
        <f>[19]Jun!$B$15</f>
        <v>0</v>
      </c>
      <c r="L163" s="2">
        <f>[19]Jun!$B$16</f>
        <v>0</v>
      </c>
      <c r="M163" s="2">
        <f>[19]Jun!$B$17</f>
        <v>0</v>
      </c>
      <c r="N163" s="2">
        <f>[19]Jun!$B$18</f>
        <v>1</v>
      </c>
      <c r="O163" s="2">
        <f>[19]Jun!$B$20</f>
        <v>0</v>
      </c>
      <c r="P163" s="2">
        <f>[19]Jun!$B$21</f>
        <v>0</v>
      </c>
      <c r="Q163" s="2">
        <f>[19]Jun!$B$22</f>
        <v>0</v>
      </c>
      <c r="R163" s="2">
        <f>[19]Jun!$B$24</f>
        <v>0</v>
      </c>
      <c r="S163" s="2">
        <f>[19]Jun!$B$25</f>
        <v>0</v>
      </c>
      <c r="T163" s="2">
        <f>[19]Jun!$B$26</f>
        <v>0</v>
      </c>
      <c r="U163" s="2">
        <f>[19]Jun!$B$27</f>
        <v>11</v>
      </c>
      <c r="V163" s="2">
        <f>[19]Jun!$B$28</f>
        <v>0</v>
      </c>
      <c r="W163" s="2">
        <f>[19]Jun!$B$30</f>
        <v>1</v>
      </c>
      <c r="X163" s="2"/>
      <c r="Y163" s="2">
        <f>[19]Jun!$B$31</f>
        <v>0</v>
      </c>
      <c r="Z163" s="2">
        <f>[19]Jun!$B$32</f>
        <v>1</v>
      </c>
      <c r="AA163" s="2">
        <f>[19]Jun!$B$33</f>
        <v>0</v>
      </c>
      <c r="AB163" s="2">
        <f>[19]Jun!$B$34</f>
        <v>0</v>
      </c>
      <c r="AC163" s="2">
        <f>[19]Jun!$B$35</f>
        <v>0</v>
      </c>
      <c r="AD163" s="2">
        <f>[19]Jun!$B$36</f>
        <v>3</v>
      </c>
      <c r="AE163" s="2">
        <f>[19]Jun!$B$37</f>
        <v>0</v>
      </c>
      <c r="AF163" s="2">
        <f>[19]Jun!$B$38</f>
        <v>0</v>
      </c>
      <c r="AG163" s="2">
        <f>[19]Jun!$B$39</f>
        <v>0</v>
      </c>
      <c r="AH163" s="2">
        <f>[19]Jun!$B$40</f>
        <v>0</v>
      </c>
      <c r="AI163" s="2">
        <f>[19]Jun!$B$41</f>
        <v>0</v>
      </c>
      <c r="AJ163" s="2">
        <f>[19]Jun!$B$43</f>
        <v>0</v>
      </c>
      <c r="AK163" s="2">
        <f>[19]Jun!$B$44</f>
        <v>0</v>
      </c>
      <c r="AL163" s="2">
        <f>[19]Jun!$B$29</f>
        <v>2</v>
      </c>
      <c r="AM163" s="2">
        <f>[19]Jun!$B$45</f>
        <v>0</v>
      </c>
      <c r="AN163" s="2">
        <f>[19]Jun!$B$46</f>
        <v>0</v>
      </c>
      <c r="AO163" s="2">
        <f>[19]Jun!$B$47</f>
        <v>0</v>
      </c>
      <c r="AP163" s="2">
        <f>[19]Jun!$B$48</f>
        <v>0</v>
      </c>
      <c r="AQ163" s="13">
        <f>[19]Jun!$B$49</f>
        <v>0</v>
      </c>
      <c r="AR163" s="2">
        <f>[19]Jun!$B$42</f>
        <v>0</v>
      </c>
      <c r="AS163" s="2">
        <f>[19]Jun!$B$50</f>
        <v>0</v>
      </c>
      <c r="AT163" s="14">
        <f>[19]Jun!$B$51</f>
        <v>0</v>
      </c>
      <c r="AU163" s="15">
        <f t="shared" si="4"/>
        <v>33</v>
      </c>
    </row>
    <row r="164" spans="1:89" s="16" customFormat="1" x14ac:dyDescent="0.25">
      <c r="A164" s="9" t="s">
        <v>119</v>
      </c>
      <c r="B164" s="9" t="s">
        <v>20</v>
      </c>
      <c r="C164" s="9">
        <f>[6]Jun!$B$34</f>
        <v>0</v>
      </c>
      <c r="D164" s="9">
        <f>[6]Jun!$B$10</f>
        <v>0</v>
      </c>
      <c r="E164" s="9">
        <f>[6]Jun!$B$12</f>
        <v>0</v>
      </c>
      <c r="F164" s="9">
        <f>[6]Jun!$B$11</f>
        <v>0</v>
      </c>
      <c r="G164" s="9">
        <f>[6]Jun!$B$35</f>
        <v>0</v>
      </c>
      <c r="H164" s="9">
        <f>[6]Jun!$B$14</f>
        <v>0</v>
      </c>
      <c r="I164" s="9">
        <f>[6]Jun!$B$13</f>
        <v>0</v>
      </c>
      <c r="J164" s="9">
        <f>[6]Jun!$B$48</f>
        <v>0</v>
      </c>
      <c r="K164" s="9">
        <f>[6]Jun!$B$36</f>
        <v>0</v>
      </c>
      <c r="L164" s="9">
        <f>[6]Jun!$B$15</f>
        <v>0</v>
      </c>
      <c r="M164" s="9">
        <f>[6]Jun!$B$43</f>
        <v>0</v>
      </c>
      <c r="N164" s="9">
        <f>[6]Jun!$B$37</f>
        <v>0</v>
      </c>
      <c r="O164" s="9">
        <f>[6]Jun!$B$17</f>
        <v>0</v>
      </c>
      <c r="P164" s="9">
        <f>[6]Jun!$B$18</f>
        <v>0</v>
      </c>
      <c r="Q164" s="9">
        <f>[6]Jun!$B$16</f>
        <v>0</v>
      </c>
      <c r="R164" s="9">
        <f>[6]Jun!$B$39</f>
        <v>0</v>
      </c>
      <c r="S164" s="9">
        <f>SUM([6]Jun!$B$24:$B$25)</f>
        <v>0</v>
      </c>
      <c r="T164" s="9">
        <f>[6]Jun!$B$40</f>
        <v>0</v>
      </c>
      <c r="U164" s="9">
        <f>[6]Jun!$B$41</f>
        <v>0</v>
      </c>
      <c r="V164" s="9">
        <f>[6]Jun!$B$42</f>
        <v>0</v>
      </c>
      <c r="W164" s="9">
        <f>[6]Jun!$B$27</f>
        <v>0</v>
      </c>
      <c r="X164" s="9">
        <f>[6]Jun!$B$28</f>
        <v>0</v>
      </c>
      <c r="Y164" s="9">
        <f>SUM([6]Jun!$B$29:$B$30)</f>
        <v>0</v>
      </c>
      <c r="Z164" s="9">
        <f>[6]Jun!$B$32</f>
        <v>0</v>
      </c>
      <c r="AA164" s="9">
        <f>SUM([6]Jun!$B$31,[6]Jun!$B$33)</f>
        <v>0</v>
      </c>
      <c r="AB164" s="9">
        <f>[6]Jun!$B$38</f>
        <v>0</v>
      </c>
      <c r="AC164" s="9">
        <f>[6]Jun!$B$46</f>
        <v>0</v>
      </c>
      <c r="AD164" s="9">
        <f>[6]Jun!$B$44</f>
        <v>0</v>
      </c>
      <c r="AE164" s="9">
        <f>[6]Jun!$B$45</f>
        <v>0</v>
      </c>
      <c r="AF164" s="9">
        <f>[6]Jun!$B$23</f>
        <v>0</v>
      </c>
      <c r="AG164" s="9">
        <f>[6]Jun!$B$53</f>
        <v>0</v>
      </c>
      <c r="AH164" s="9">
        <f>[6]Jun!$B$47</f>
        <v>0</v>
      </c>
      <c r="AI164" s="9">
        <f>[6]Jun!$B$49</f>
        <v>0</v>
      </c>
      <c r="AJ164" s="9">
        <f>[6]Jun!$B$19</f>
        <v>0</v>
      </c>
      <c r="AK164" s="9">
        <f>[6]Jun!$B$54</f>
        <v>0</v>
      </c>
      <c r="AL164" s="9">
        <f>[6]Jun!$B$26</f>
        <v>0</v>
      </c>
      <c r="AM164" s="9">
        <f>[6]Jun!$B$20</f>
        <v>0</v>
      </c>
      <c r="AN164" s="9">
        <f>[6]Jun!$B$22</f>
        <v>0</v>
      </c>
      <c r="AO164" s="9">
        <f>[6]Jun!$B$21</f>
        <v>0</v>
      </c>
      <c r="AP164" s="9">
        <f>[6]Jun!$B$55</f>
        <v>0</v>
      </c>
      <c r="AQ164" s="9">
        <f>[6]Jun!$B$56</f>
        <v>0</v>
      </c>
      <c r="AR164" s="9">
        <f>[6]Jun!$B$51</f>
        <v>0</v>
      </c>
      <c r="AS164" s="9">
        <f>[6]Jun!$B$52</f>
        <v>0</v>
      </c>
      <c r="AT164" s="11">
        <f>[6]Jun!$B$50</f>
        <v>0</v>
      </c>
      <c r="AU164" s="12">
        <f t="shared" si="4"/>
        <v>0</v>
      </c>
    </row>
    <row r="165" spans="1:89" s="16" customFormat="1" x14ac:dyDescent="0.25">
      <c r="A165" s="2"/>
      <c r="B165" s="2" t="s">
        <v>21</v>
      </c>
      <c r="C165" s="2">
        <f>[6]Jun!$AG$3</f>
        <v>0</v>
      </c>
      <c r="D165" s="2">
        <f>[6]Jun!$I$3</f>
        <v>2</v>
      </c>
      <c r="E165" s="2">
        <f>[6]Jun!$K$3</f>
        <v>0</v>
      </c>
      <c r="F165" s="2">
        <f>[6]Jun!$J$3</f>
        <v>0</v>
      </c>
      <c r="G165" s="2">
        <f>[6]Jun!$AH$3</f>
        <v>0</v>
      </c>
      <c r="H165" s="2">
        <f>[6]Jun!$M$3</f>
        <v>0</v>
      </c>
      <c r="I165" s="2">
        <f>[6]Jun!$L$3</f>
        <v>0</v>
      </c>
      <c r="J165" s="2">
        <f>[6]Jun!$AU$3</f>
        <v>0</v>
      </c>
      <c r="K165" s="2">
        <f>[6]Jun!$AI$3</f>
        <v>0</v>
      </c>
      <c r="L165" s="2">
        <f>[6]Jun!$N$3</f>
        <v>0</v>
      </c>
      <c r="M165" s="2">
        <f>[6]Jun!$AP$3</f>
        <v>0</v>
      </c>
      <c r="N165" s="2">
        <f>[6]Jun!$AJ$3</f>
        <v>0</v>
      </c>
      <c r="O165" s="2">
        <f>[6]Jun!$P$3</f>
        <v>0</v>
      </c>
      <c r="P165" s="2">
        <f>[6]Jun!$Q$3</f>
        <v>0</v>
      </c>
      <c r="Q165" s="2">
        <f>[6]Jun!$O$3</f>
        <v>0</v>
      </c>
      <c r="R165" s="2">
        <f>[6]Jun!$AL$3</f>
        <v>0</v>
      </c>
      <c r="S165" s="2">
        <f>SUM([6]Jun!$W$3:$X$3)</f>
        <v>0</v>
      </c>
      <c r="T165" s="2">
        <f>[6]Jun!$AM$3</f>
        <v>0</v>
      </c>
      <c r="U165" s="2">
        <f>[6]Jun!$AN$3</f>
        <v>0</v>
      </c>
      <c r="V165" s="2">
        <f>[6]Jun!$AO$3</f>
        <v>0</v>
      </c>
      <c r="W165" s="2">
        <f>[6]Jun!$Z$3</f>
        <v>1</v>
      </c>
      <c r="X165" s="2">
        <f>[6]Jun!$AA$3</f>
        <v>0</v>
      </c>
      <c r="Y165" s="2">
        <f>SUM([6]Jun!$AB$3:$AC$3)</f>
        <v>0</v>
      </c>
      <c r="Z165" s="2">
        <f>[6]Jun!$AE$3</f>
        <v>0</v>
      </c>
      <c r="AA165" s="2">
        <f>SUM([6]Jun!$AD$3,[6]Jun!$AF$3)</f>
        <v>0</v>
      </c>
      <c r="AB165" s="2">
        <f>[6]Jun!$AK$3</f>
        <v>0</v>
      </c>
      <c r="AC165" s="2">
        <f>[6]Jun!$AS$3</f>
        <v>0</v>
      </c>
      <c r="AD165" s="2">
        <f>[6]Jun!$AQ$3</f>
        <v>0</v>
      </c>
      <c r="AE165" s="2">
        <f>[6]Jun!$AR$3</f>
        <v>0</v>
      </c>
      <c r="AF165" s="2">
        <f>[6]Jun!$V$3</f>
        <v>0</v>
      </c>
      <c r="AG165" s="2">
        <f>[6]Jun!$AZ$3</f>
        <v>0</v>
      </c>
      <c r="AH165" s="2">
        <f>[6]Jun!$AT$3</f>
        <v>0</v>
      </c>
      <c r="AI165" s="2">
        <f>[6]Jun!$AV$3</f>
        <v>0</v>
      </c>
      <c r="AJ165" s="2">
        <f>[6]Jun!$R$3</f>
        <v>0</v>
      </c>
      <c r="AK165" s="2">
        <f>[6]Jun!$BA$3</f>
        <v>0</v>
      </c>
      <c r="AL165" s="2">
        <f>[6]Jun!$Y$3</f>
        <v>0</v>
      </c>
      <c r="AM165" s="2">
        <f>[6]Jun!$S$3</f>
        <v>0</v>
      </c>
      <c r="AN165" s="2">
        <f>[6]Jun!$U$3</f>
        <v>0</v>
      </c>
      <c r="AO165" s="2">
        <f>[6]Jun!$T$3</f>
        <v>0</v>
      </c>
      <c r="AP165" s="2">
        <f>[6]Jun!$BB$3</f>
        <v>0</v>
      </c>
      <c r="AQ165" s="2">
        <f>[6]Jun!$BC$3</f>
        <v>0</v>
      </c>
      <c r="AR165" s="2">
        <f>[6]Jun!$AX$3</f>
        <v>0</v>
      </c>
      <c r="AS165" s="2">
        <f>[6]Jun!$AY$3</f>
        <v>0</v>
      </c>
      <c r="AT165" s="14">
        <f>[6]Jun!$AW$3</f>
        <v>0</v>
      </c>
      <c r="AU165" s="15">
        <f t="shared" si="4"/>
        <v>3</v>
      </c>
    </row>
    <row r="166" spans="1:89" s="16" customFormat="1" x14ac:dyDescent="0.25">
      <c r="A166" s="19" t="s">
        <v>173</v>
      </c>
      <c r="B166" s="19" t="s">
        <v>20</v>
      </c>
      <c r="C166" s="9">
        <f>[20]Jun!$S$46</f>
        <v>0</v>
      </c>
      <c r="D166" s="9">
        <f>[20]Jun!$S$22</f>
        <v>0</v>
      </c>
      <c r="E166" s="9">
        <f>[20]Jun!$S$24</f>
        <v>0</v>
      </c>
      <c r="F166" s="9">
        <f>[20]Jun!$S$23</f>
        <v>0</v>
      </c>
      <c r="G166" s="9">
        <f>[20]Jun!$S$47</f>
        <v>0</v>
      </c>
      <c r="H166" s="9">
        <f>[20]Jun!$S$26</f>
        <v>0</v>
      </c>
      <c r="I166" s="9">
        <f>[20]Jun!$S$25</f>
        <v>0</v>
      </c>
      <c r="J166" s="9">
        <f>[20]Jun!$S$60</f>
        <v>0</v>
      </c>
      <c r="K166" s="9">
        <f>[20]Jun!$S$48</f>
        <v>0</v>
      </c>
      <c r="L166" s="9">
        <f>[20]Jun!$S$27</f>
        <v>0</v>
      </c>
      <c r="M166" s="9">
        <f>[20]Jun!$S$55</f>
        <v>0</v>
      </c>
      <c r="N166" s="9">
        <f>[20]Jun!$S$49</f>
        <v>0</v>
      </c>
      <c r="O166" s="9">
        <f>[20]Jun!$S$29</f>
        <v>0</v>
      </c>
      <c r="P166" s="9">
        <f>[20]Jun!$S$30</f>
        <v>0</v>
      </c>
      <c r="Q166" s="9">
        <f>[20]Jun!$S$28</f>
        <v>0</v>
      </c>
      <c r="R166" s="9">
        <f>[20]Jun!$S$51</f>
        <v>0</v>
      </c>
      <c r="S166" s="9">
        <f>SUM([20]Jun!$S$36,[20]Jun!$S$37)</f>
        <v>0</v>
      </c>
      <c r="T166" s="9">
        <f>[20]Jun!$S$52</f>
        <v>0</v>
      </c>
      <c r="U166" s="9">
        <f>[20]Jun!$S$53</f>
        <v>0</v>
      </c>
      <c r="V166" s="9">
        <f>[20]Jun!$S$54</f>
        <v>0</v>
      </c>
      <c r="W166" s="9">
        <f>[20]Jun!$S$39</f>
        <v>0</v>
      </c>
      <c r="X166" s="9">
        <f>[20]Jun!$S$40</f>
        <v>0</v>
      </c>
      <c r="Y166" s="9">
        <f>SUM([20]Jun!$S$41,[20]Jun!$S$42)</f>
        <v>0</v>
      </c>
      <c r="Z166" s="9">
        <f>[20]Jun!$S$44</f>
        <v>0</v>
      </c>
      <c r="AA166" s="9">
        <f>SUM([20]Jun!$S$43,[20]Jun!$S$45)</f>
        <v>0</v>
      </c>
      <c r="AB166" s="9">
        <f>[20]Jun!$S$50</f>
        <v>0</v>
      </c>
      <c r="AC166" s="9">
        <f>[20]Jun!$S$58</f>
        <v>0</v>
      </c>
      <c r="AD166" s="9">
        <f>[20]Jun!$S$56</f>
        <v>0</v>
      </c>
      <c r="AE166" s="9">
        <f>[20]Jun!$S$57</f>
        <v>0</v>
      </c>
      <c r="AF166" s="9">
        <f>[20]Jun!$S$35</f>
        <v>0</v>
      </c>
      <c r="AG166" s="9">
        <f>[20]Jun!$S$65</f>
        <v>0</v>
      </c>
      <c r="AH166" s="9">
        <f>[20]Jun!$S$59</f>
        <v>0</v>
      </c>
      <c r="AI166" s="9">
        <f>[20]Jun!$S$61</f>
        <v>0</v>
      </c>
      <c r="AJ166" s="9">
        <f>[20]Jun!$S$31</f>
        <v>0</v>
      </c>
      <c r="AK166" s="9">
        <f>[20]Jun!$S$66</f>
        <v>0</v>
      </c>
      <c r="AL166" s="9">
        <f>[20]Jun!$S$38</f>
        <v>0</v>
      </c>
      <c r="AM166" s="9">
        <f>[20]Jun!$S$32</f>
        <v>0</v>
      </c>
      <c r="AN166" s="9">
        <f>[20]Jun!$S$34</f>
        <v>0</v>
      </c>
      <c r="AO166" s="9">
        <f>[20]Jun!$S$33</f>
        <v>0</v>
      </c>
      <c r="AP166" s="9">
        <f>[20]Jun!$S$67</f>
        <v>0</v>
      </c>
      <c r="AQ166" s="10">
        <f>[20]Jun!$S$68</f>
        <v>0</v>
      </c>
      <c r="AR166" s="9">
        <f>[20]Jun!$S$63</f>
        <v>0</v>
      </c>
      <c r="AS166" s="9">
        <f>[20]Jun!$S$64</f>
        <v>0</v>
      </c>
      <c r="AT166" s="11">
        <f>[20]Jun!$S$62</f>
        <v>0</v>
      </c>
      <c r="AU166" s="12">
        <f t="shared" si="4"/>
        <v>0</v>
      </c>
    </row>
    <row r="167" spans="1:89" s="16" customFormat="1" x14ac:dyDescent="0.25">
      <c r="A167" s="2"/>
      <c r="B167" s="2" t="s">
        <v>21</v>
      </c>
      <c r="C167" s="2">
        <f>[20]Jun!$AS$20</f>
        <v>0</v>
      </c>
      <c r="D167" s="2">
        <f>[20]Jun!$U$20</f>
        <v>0</v>
      </c>
      <c r="E167" s="2">
        <f>[20]Jun!$W$20</f>
        <v>0</v>
      </c>
      <c r="F167" s="2">
        <f>[20]Jun!$V$20</f>
        <v>0</v>
      </c>
      <c r="G167" s="2">
        <f>[20]Jun!$AT$20</f>
        <v>0</v>
      </c>
      <c r="H167" s="2">
        <f>[20]Jun!$Y$20</f>
        <v>0</v>
      </c>
      <c r="I167" s="2">
        <f>[20]Jun!$X$20</f>
        <v>0</v>
      </c>
      <c r="J167" s="2">
        <f>[20]Jun!$BG$20</f>
        <v>0</v>
      </c>
      <c r="K167" s="2">
        <f>[20]Jun!$AU$20</f>
        <v>0</v>
      </c>
      <c r="L167" s="2">
        <f>[20]Jun!$Z$20</f>
        <v>0</v>
      </c>
      <c r="M167" s="2">
        <f>[20]Jun!$BB$20</f>
        <v>0</v>
      </c>
      <c r="N167" s="2">
        <f>[20]Jun!$AV$20</f>
        <v>0</v>
      </c>
      <c r="O167" s="2">
        <f>[20]Jun!$AB$20</f>
        <v>0</v>
      </c>
      <c r="P167" s="2">
        <f>[20]Jun!$AC$20</f>
        <v>0</v>
      </c>
      <c r="Q167" s="2">
        <f>[20]Jun!$AA$20</f>
        <v>0</v>
      </c>
      <c r="R167" s="2">
        <f>[20]Jun!$AX$20</f>
        <v>0</v>
      </c>
      <c r="S167" s="2">
        <f>SUM([20]Jun!$AI$20,[20]Jun!$AJ$20)</f>
        <v>0</v>
      </c>
      <c r="T167" s="2">
        <f>[20]Jun!$AY$20</f>
        <v>0</v>
      </c>
      <c r="U167" s="2">
        <f>[20]Jun!$AZ$20</f>
        <v>0</v>
      </c>
      <c r="V167" s="2">
        <f>[20]Jun!$BA$20</f>
        <v>0</v>
      </c>
      <c r="W167" s="2">
        <f>[20]Jun!$AL$20</f>
        <v>0</v>
      </c>
      <c r="X167" s="2">
        <f>[20]Jun!$AM$20</f>
        <v>0</v>
      </c>
      <c r="Y167" s="2">
        <f>SUM([20]Jun!$AN$20,[20]Jun!$AO$20)</f>
        <v>0</v>
      </c>
      <c r="Z167" s="2">
        <f>[20]Jun!$AQ$20</f>
        <v>0</v>
      </c>
      <c r="AA167" s="2">
        <f>SUM([20]Jun!$AP$20,[20]Jun!$AR$20)</f>
        <v>0</v>
      </c>
      <c r="AB167" s="2">
        <f>[20]Jun!$AW$20</f>
        <v>0</v>
      </c>
      <c r="AC167" s="2">
        <f>[20]Jun!$BE$20</f>
        <v>0</v>
      </c>
      <c r="AD167" s="2">
        <f>[20]Jun!$BC$20</f>
        <v>0</v>
      </c>
      <c r="AE167" s="2">
        <f>[20]Jun!$BD$20</f>
        <v>0</v>
      </c>
      <c r="AF167" s="2">
        <f>[20]Jun!$AH$20</f>
        <v>1</v>
      </c>
      <c r="AG167" s="2">
        <f>[20]Jun!$BL$20</f>
        <v>0</v>
      </c>
      <c r="AH167" s="2">
        <f>[20]Jun!$BF$20</f>
        <v>0</v>
      </c>
      <c r="AI167" s="2">
        <f>[20]Jun!$BH$20</f>
        <v>0</v>
      </c>
      <c r="AJ167" s="2">
        <f>[20]Jun!$AD$20</f>
        <v>0</v>
      </c>
      <c r="AK167" s="2">
        <f>[20]Jun!$BM$20</f>
        <v>0</v>
      </c>
      <c r="AL167" s="2">
        <f>[20]Jun!$AK$20</f>
        <v>0</v>
      </c>
      <c r="AM167" s="2">
        <f>[20]Jun!$AE$20</f>
        <v>0</v>
      </c>
      <c r="AN167" s="2">
        <f>[20]Jun!$AG$20</f>
        <v>0</v>
      </c>
      <c r="AO167" s="2">
        <f>[20]Jun!$AF$20</f>
        <v>0</v>
      </c>
      <c r="AP167" s="2">
        <f>[20]Jun!$BN$20</f>
        <v>0</v>
      </c>
      <c r="AQ167" s="13">
        <f>[20]Jun!$BO$20</f>
        <v>0</v>
      </c>
      <c r="AR167" s="2">
        <f>[20]Jun!$BJ$20</f>
        <v>0</v>
      </c>
      <c r="AS167" s="2">
        <f>[20]Jun!$BK$20</f>
        <v>0</v>
      </c>
      <c r="AT167" s="14">
        <f>[20]Jun!$BI$20</f>
        <v>0</v>
      </c>
      <c r="AU167" s="15">
        <f t="shared" si="4"/>
        <v>1</v>
      </c>
    </row>
    <row r="168" spans="1:89" s="16" customFormat="1" x14ac:dyDescent="0.25">
      <c r="A168" s="9" t="s">
        <v>174</v>
      </c>
      <c r="B168" s="9" t="s">
        <v>20</v>
      </c>
      <c r="C168" s="9">
        <f>[6]Jun!$G$34</f>
        <v>0</v>
      </c>
      <c r="D168" s="9">
        <f>[6]Jun!$G$10</f>
        <v>0</v>
      </c>
      <c r="E168" s="9">
        <f>[6]Jun!$G$12</f>
        <v>0</v>
      </c>
      <c r="F168" s="9">
        <f>[6]Jun!$G$11</f>
        <v>0</v>
      </c>
      <c r="G168" s="9">
        <f>[6]Jun!$G$35</f>
        <v>0</v>
      </c>
      <c r="H168" s="9">
        <f>[6]Jun!$G$14</f>
        <v>0</v>
      </c>
      <c r="I168" s="9">
        <f>[6]Jun!$G$13</f>
        <v>0</v>
      </c>
      <c r="J168" s="9">
        <f>[6]Jun!$G$48</f>
        <v>0</v>
      </c>
      <c r="K168" s="9">
        <f>[6]Jun!$G$36</f>
        <v>0</v>
      </c>
      <c r="L168" s="9">
        <f>[6]Jun!$G$15</f>
        <v>0</v>
      </c>
      <c r="M168" s="9">
        <f>[6]Jun!$G$43</f>
        <v>0</v>
      </c>
      <c r="N168" s="9">
        <f>[6]Jun!$G$37</f>
        <v>0</v>
      </c>
      <c r="O168" s="9">
        <f>[6]Jun!$G$17</f>
        <v>0</v>
      </c>
      <c r="P168" s="9">
        <f>[6]Jun!$G$18</f>
        <v>0</v>
      </c>
      <c r="Q168" s="9">
        <f>[6]Jun!$G$16</f>
        <v>0</v>
      </c>
      <c r="R168" s="9">
        <f>[6]Jun!$G$39</f>
        <v>0</v>
      </c>
      <c r="S168" s="9">
        <f>SUM([6]Jun!$G$24:$G$25)</f>
        <v>0</v>
      </c>
      <c r="T168" s="9">
        <f>[6]Jun!$G$40</f>
        <v>0</v>
      </c>
      <c r="U168" s="9">
        <f>[6]Jun!$G$41</f>
        <v>0</v>
      </c>
      <c r="V168" s="9">
        <f>[6]Jun!$G$42</f>
        <v>0</v>
      </c>
      <c r="W168" s="9">
        <f>[6]Jun!$G$27</f>
        <v>0</v>
      </c>
      <c r="X168" s="9">
        <f>[6]Jun!$G$28</f>
        <v>0</v>
      </c>
      <c r="Y168" s="9">
        <f>SUM([6]Jun!$G$29:$G$30)</f>
        <v>0</v>
      </c>
      <c r="Z168" s="9">
        <f>[6]Jun!$G$32</f>
        <v>0</v>
      </c>
      <c r="AA168" s="9">
        <f>SUM([6]Jun!$G$31,[6]Jun!$G$33)</f>
        <v>0</v>
      </c>
      <c r="AB168" s="9">
        <f>[6]Jun!$G$38</f>
        <v>0</v>
      </c>
      <c r="AC168" s="9">
        <f>[6]Jun!$G$46</f>
        <v>0</v>
      </c>
      <c r="AD168" s="9">
        <f>[6]Jun!$G$44</f>
        <v>0</v>
      </c>
      <c r="AE168" s="9">
        <f>[6]Jun!$G$45</f>
        <v>0</v>
      </c>
      <c r="AF168" s="9">
        <f>[6]Jun!$G$23</f>
        <v>0</v>
      </c>
      <c r="AG168" s="9">
        <f>[6]Jun!$G$53</f>
        <v>0</v>
      </c>
      <c r="AH168" s="9">
        <f>[6]Jun!$G$47</f>
        <v>0</v>
      </c>
      <c r="AI168" s="9">
        <f>[6]Jun!$G$49</f>
        <v>0</v>
      </c>
      <c r="AJ168" s="9">
        <f>[6]Jun!$G$19</f>
        <v>0</v>
      </c>
      <c r="AK168" s="9">
        <f>[6]Jun!$G$54</f>
        <v>0</v>
      </c>
      <c r="AL168" s="9">
        <f>[6]Jun!$G$26</f>
        <v>0</v>
      </c>
      <c r="AM168" s="9">
        <f>[6]Jun!$G$20</f>
        <v>0</v>
      </c>
      <c r="AN168" s="9">
        <f>[6]Jun!$G$22</f>
        <v>0</v>
      </c>
      <c r="AO168" s="9">
        <f>[6]Jun!$G$21</f>
        <v>0</v>
      </c>
      <c r="AP168" s="9">
        <f>[6]Jun!$G$55</f>
        <v>0</v>
      </c>
      <c r="AQ168" s="9">
        <f>[6]Jun!$G$56</f>
        <v>0</v>
      </c>
      <c r="AR168" s="9">
        <f>[6]Jun!$G$51</f>
        <v>0</v>
      </c>
      <c r="AS168" s="9">
        <f>[6]Jun!$G$52</f>
        <v>0</v>
      </c>
      <c r="AT168" s="11">
        <f>[6]Jun!$G$50</f>
        <v>0</v>
      </c>
      <c r="AU168" s="12">
        <f t="shared" si="4"/>
        <v>0</v>
      </c>
    </row>
    <row r="169" spans="1:89" s="16" customFormat="1" ht="15.75" thickBot="1" x14ac:dyDescent="0.3">
      <c r="A169" s="17"/>
      <c r="B169" s="17" t="s">
        <v>21</v>
      </c>
      <c r="C169" s="2">
        <f>[6]Jun!$AG$8</f>
        <v>0</v>
      </c>
      <c r="D169" s="2">
        <f>[6]Jun!$I$8</f>
        <v>0</v>
      </c>
      <c r="E169" s="2">
        <f>[6]Jun!$K$8</f>
        <v>1</v>
      </c>
      <c r="F169" s="2">
        <f>[6]Jun!$J$8</f>
        <v>0</v>
      </c>
      <c r="G169" s="2">
        <f>[6]Jun!$AH$8</f>
        <v>0</v>
      </c>
      <c r="H169" s="2">
        <f>[6]Jun!$M$8</f>
        <v>0</v>
      </c>
      <c r="I169" s="2">
        <f>[6]Jun!$L$8</f>
        <v>0</v>
      </c>
      <c r="J169" s="2">
        <f>[6]Jun!$AU$8</f>
        <v>0</v>
      </c>
      <c r="K169" s="2">
        <f>[6]Jun!$AI$8</f>
        <v>0</v>
      </c>
      <c r="L169" s="2">
        <f>[6]Jun!$N$8</f>
        <v>0</v>
      </c>
      <c r="M169" s="2">
        <f>[6]Jun!$AP$8</f>
        <v>0</v>
      </c>
      <c r="N169" s="2">
        <f>[6]Jun!$AJ$8</f>
        <v>0</v>
      </c>
      <c r="O169" s="2">
        <f>[6]Jun!$P$8</f>
        <v>0</v>
      </c>
      <c r="P169" s="2">
        <f>[6]Jun!$Q$8</f>
        <v>0</v>
      </c>
      <c r="Q169" s="2">
        <f>[6]Jun!$O$8</f>
        <v>0</v>
      </c>
      <c r="R169" s="2">
        <f>[6]Jun!$AL$8</f>
        <v>0</v>
      </c>
      <c r="S169" s="2">
        <f>SUM([6]Jun!$W$8:$X$8)</f>
        <v>0</v>
      </c>
      <c r="T169" s="2">
        <f>[6]Jun!$AM$8</f>
        <v>0</v>
      </c>
      <c r="U169" s="2">
        <f>[6]Jun!$AN$8</f>
        <v>0</v>
      </c>
      <c r="V169" s="2">
        <f>[6]Jun!$AO$8</f>
        <v>0</v>
      </c>
      <c r="W169" s="2">
        <f>[6]Jun!$Z$8</f>
        <v>1</v>
      </c>
      <c r="X169" s="2">
        <f>[6]Jun!$AA$8</f>
        <v>0</v>
      </c>
      <c r="Y169" s="2">
        <f>SUM([6]Jun!$AB$8:$AC$8)</f>
        <v>0</v>
      </c>
      <c r="Z169" s="2">
        <f>[6]Jun!$AE$8</f>
        <v>0</v>
      </c>
      <c r="AA169" s="2">
        <f>SUM([6]Jun!$AD$8,[6]Jun!$AF$8)</f>
        <v>0</v>
      </c>
      <c r="AB169" s="2">
        <f>[6]Jun!$AK$8</f>
        <v>0</v>
      </c>
      <c r="AC169" s="2">
        <f>[6]Jun!$AS$8</f>
        <v>0</v>
      </c>
      <c r="AD169" s="2">
        <f>[6]Jun!$AQ$8</f>
        <v>0</v>
      </c>
      <c r="AE169" s="2">
        <f>[6]Jun!$AR$8</f>
        <v>0</v>
      </c>
      <c r="AF169" s="2">
        <f>[6]Jun!$V$8</f>
        <v>0</v>
      </c>
      <c r="AG169" s="2">
        <f>[6]Jun!$AZ$8</f>
        <v>0</v>
      </c>
      <c r="AH169" s="2">
        <f>[6]Jun!$AT$8</f>
        <v>0</v>
      </c>
      <c r="AI169" s="2">
        <f>[6]Jun!$AV$8</f>
        <v>0</v>
      </c>
      <c r="AJ169" s="2">
        <f>[6]Jun!$R$8</f>
        <v>0</v>
      </c>
      <c r="AK169" s="2">
        <f>[6]Jun!$BA$8</f>
        <v>0</v>
      </c>
      <c r="AL169" s="2">
        <f>[6]Jun!$Y$8</f>
        <v>0</v>
      </c>
      <c r="AM169" s="2">
        <f>[6]Jun!$S$8</f>
        <v>0</v>
      </c>
      <c r="AN169" s="2">
        <f>[6]Jun!$U$8</f>
        <v>0</v>
      </c>
      <c r="AO169" s="2">
        <f>[6]Jun!$T$8</f>
        <v>0</v>
      </c>
      <c r="AP169" s="2">
        <f>[6]Jun!$BB$8</f>
        <v>0</v>
      </c>
      <c r="AQ169" s="2">
        <f>[6]Jun!$BC$8</f>
        <v>0</v>
      </c>
      <c r="AR169" s="2">
        <f>[6]Jun!$AX$8</f>
        <v>0</v>
      </c>
      <c r="AS169" s="2">
        <f>[6]Jun!$AY$8</f>
        <v>0</v>
      </c>
      <c r="AT169" s="14">
        <f>[6]Jun!$AW$8</f>
        <v>0</v>
      </c>
      <c r="AU169" s="15">
        <f t="shared" si="4"/>
        <v>2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1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83</v>
      </c>
      <c r="E170" s="20">
        <f t="shared" si="5"/>
        <v>9</v>
      </c>
      <c r="F170" s="20">
        <f t="shared" si="5"/>
        <v>17</v>
      </c>
      <c r="G170" s="20">
        <f t="shared" si="5"/>
        <v>0</v>
      </c>
      <c r="H170" s="20">
        <f t="shared" si="5"/>
        <v>20</v>
      </c>
      <c r="I170" s="20">
        <f t="shared" si="5"/>
        <v>0</v>
      </c>
      <c r="J170" s="20">
        <f t="shared" si="5"/>
        <v>0</v>
      </c>
      <c r="K170" s="20">
        <f t="shared" si="5"/>
        <v>5</v>
      </c>
      <c r="L170" s="20">
        <f t="shared" si="5"/>
        <v>2</v>
      </c>
      <c r="M170" s="20">
        <f t="shared" si="5"/>
        <v>3</v>
      </c>
      <c r="N170" s="20">
        <f t="shared" si="5"/>
        <v>4</v>
      </c>
      <c r="O170" s="20">
        <f t="shared" si="5"/>
        <v>0</v>
      </c>
      <c r="P170" s="20">
        <f t="shared" si="5"/>
        <v>1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130</v>
      </c>
      <c r="X170" s="20">
        <f t="shared" si="5"/>
        <v>5</v>
      </c>
      <c r="Y170" s="20">
        <f t="shared" si="5"/>
        <v>32</v>
      </c>
      <c r="Z170" s="20">
        <f t="shared" si="5"/>
        <v>10</v>
      </c>
      <c r="AA170" s="20">
        <f t="shared" si="5"/>
        <v>21</v>
      </c>
      <c r="AB170" s="20">
        <f t="shared" si="5"/>
        <v>16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56</v>
      </c>
      <c r="AG170" s="20">
        <f t="shared" si="5"/>
        <v>6</v>
      </c>
      <c r="AH170" s="20">
        <f t="shared" si="5"/>
        <v>0</v>
      </c>
      <c r="AI170" s="20">
        <f t="shared" si="5"/>
        <v>0</v>
      </c>
      <c r="AJ170" s="20">
        <f t="shared" si="5"/>
        <v>55</v>
      </c>
      <c r="AK170" s="20">
        <f t="shared" si="5"/>
        <v>11</v>
      </c>
      <c r="AL170" s="20">
        <f t="shared" si="5"/>
        <v>1</v>
      </c>
      <c r="AM170" s="20">
        <f t="shared" si="5"/>
        <v>0</v>
      </c>
      <c r="AN170" s="20">
        <f t="shared" si="5"/>
        <v>0</v>
      </c>
      <c r="AO170" s="20">
        <f t="shared" si="5"/>
        <v>0</v>
      </c>
      <c r="AP170" s="20">
        <f t="shared" si="5"/>
        <v>15</v>
      </c>
      <c r="AQ170" s="20">
        <f t="shared" si="5"/>
        <v>41</v>
      </c>
      <c r="AR170" s="20">
        <f t="shared" si="5"/>
        <v>0</v>
      </c>
      <c r="AS170" s="20">
        <f t="shared" si="5"/>
        <v>3</v>
      </c>
      <c r="AT170" s="20">
        <f t="shared" si="5"/>
        <v>0</v>
      </c>
      <c r="AU170" s="21">
        <f t="shared" si="4"/>
        <v>547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0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173</v>
      </c>
      <c r="E171" s="2">
        <f t="shared" si="6"/>
        <v>11</v>
      </c>
      <c r="F171" s="2">
        <f t="shared" si="6"/>
        <v>69</v>
      </c>
      <c r="G171" s="2">
        <f t="shared" si="6"/>
        <v>0</v>
      </c>
      <c r="H171" s="2">
        <f t="shared" si="6"/>
        <v>48</v>
      </c>
      <c r="I171" s="2">
        <f t="shared" si="6"/>
        <v>1</v>
      </c>
      <c r="J171" s="2">
        <f t="shared" si="6"/>
        <v>0</v>
      </c>
      <c r="K171" s="2">
        <f t="shared" si="6"/>
        <v>5</v>
      </c>
      <c r="L171" s="2">
        <f t="shared" si="6"/>
        <v>1</v>
      </c>
      <c r="M171" s="2">
        <f t="shared" si="6"/>
        <v>5</v>
      </c>
      <c r="N171" s="2">
        <f t="shared" si="6"/>
        <v>1</v>
      </c>
      <c r="O171" s="2">
        <f t="shared" si="6"/>
        <v>0</v>
      </c>
      <c r="P171" s="2">
        <f t="shared" si="6"/>
        <v>0</v>
      </c>
      <c r="Q171" s="2">
        <f t="shared" si="6"/>
        <v>0</v>
      </c>
      <c r="R171" s="2">
        <f t="shared" si="6"/>
        <v>0</v>
      </c>
      <c r="S171" s="2">
        <f t="shared" si="6"/>
        <v>0</v>
      </c>
      <c r="T171" s="2">
        <f t="shared" si="6"/>
        <v>0</v>
      </c>
      <c r="U171" s="2">
        <f t="shared" si="6"/>
        <v>11</v>
      </c>
      <c r="V171" s="2">
        <f t="shared" si="6"/>
        <v>1</v>
      </c>
      <c r="W171" s="2">
        <f t="shared" si="6"/>
        <v>238</v>
      </c>
      <c r="X171" s="2">
        <f t="shared" si="6"/>
        <v>3</v>
      </c>
      <c r="Y171" s="2">
        <f t="shared" si="6"/>
        <v>29</v>
      </c>
      <c r="Z171" s="2">
        <f t="shared" si="6"/>
        <v>4</v>
      </c>
      <c r="AA171" s="2">
        <f t="shared" si="6"/>
        <v>13</v>
      </c>
      <c r="AB171" s="2">
        <f t="shared" si="6"/>
        <v>7</v>
      </c>
      <c r="AC171" s="2">
        <f t="shared" si="6"/>
        <v>0</v>
      </c>
      <c r="AD171" s="2">
        <f t="shared" si="6"/>
        <v>3</v>
      </c>
      <c r="AE171" s="2">
        <f t="shared" si="6"/>
        <v>0</v>
      </c>
      <c r="AF171" s="2">
        <f t="shared" si="6"/>
        <v>78</v>
      </c>
      <c r="AG171" s="2">
        <f t="shared" si="6"/>
        <v>1</v>
      </c>
      <c r="AH171" s="2">
        <f t="shared" si="6"/>
        <v>0</v>
      </c>
      <c r="AI171" s="2">
        <f t="shared" si="6"/>
        <v>0</v>
      </c>
      <c r="AJ171" s="2">
        <f t="shared" si="6"/>
        <v>13</v>
      </c>
      <c r="AK171" s="2">
        <f t="shared" si="6"/>
        <v>4</v>
      </c>
      <c r="AL171" s="2">
        <f t="shared" si="6"/>
        <v>8</v>
      </c>
      <c r="AM171" s="2">
        <f t="shared" si="6"/>
        <v>1</v>
      </c>
      <c r="AN171" s="2">
        <f t="shared" si="6"/>
        <v>3</v>
      </c>
      <c r="AO171" s="2">
        <f t="shared" si="6"/>
        <v>0</v>
      </c>
      <c r="AP171" s="2">
        <f t="shared" si="6"/>
        <v>2</v>
      </c>
      <c r="AQ171" s="2">
        <f t="shared" si="6"/>
        <v>2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735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0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1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0</v>
      </c>
      <c r="BU175" s="32">
        <f>$C$144</f>
        <v>0</v>
      </c>
      <c r="BV175" s="32">
        <f>$C$146</f>
        <v>0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1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3</v>
      </c>
      <c r="F176" s="19">
        <f>$D$11</f>
        <v>1</v>
      </c>
      <c r="G176" s="19">
        <f>$D$13</f>
        <v>0</v>
      </c>
      <c r="H176" s="19">
        <f>$D$15</f>
        <v>0</v>
      </c>
      <c r="I176" s="19">
        <f>$D$17</f>
        <v>2</v>
      </c>
      <c r="J176" s="19">
        <f>$D$19</f>
        <v>5</v>
      </c>
      <c r="K176" s="19">
        <f>$D$21</f>
        <v>0</v>
      </c>
      <c r="L176" s="19">
        <f>$D$23</f>
        <v>1</v>
      </c>
      <c r="M176" s="19">
        <f>$D$25</f>
        <v>4</v>
      </c>
      <c r="N176" s="19">
        <f>$D$27</f>
        <v>0</v>
      </c>
      <c r="O176" s="19">
        <f>$D$29</f>
        <v>1</v>
      </c>
      <c r="P176" s="19">
        <f>$D$31</f>
        <v>1</v>
      </c>
      <c r="Q176" s="19">
        <f>$D$33</f>
        <v>1</v>
      </c>
      <c r="R176" s="19">
        <f>$D$35</f>
        <v>0</v>
      </c>
      <c r="S176" s="19">
        <f>$D$37</f>
        <v>4</v>
      </c>
      <c r="T176" s="19">
        <f>$D$39</f>
        <v>0</v>
      </c>
      <c r="U176" s="29">
        <f>$D$41</f>
        <v>3</v>
      </c>
      <c r="V176" s="29">
        <f>$D$43</f>
        <v>0</v>
      </c>
      <c r="W176" s="29">
        <f>$D$45</f>
        <v>2</v>
      </c>
      <c r="X176" s="29">
        <f>$D$47</f>
        <v>0</v>
      </c>
      <c r="Y176" s="29">
        <f>$D$49</f>
        <v>0</v>
      </c>
      <c r="Z176" s="29">
        <f>$D$51</f>
        <v>0</v>
      </c>
      <c r="AA176" s="29">
        <f>$D$53</f>
        <v>0</v>
      </c>
      <c r="AB176" s="29">
        <f>$D$55</f>
        <v>1</v>
      </c>
      <c r="AC176" s="29">
        <f>$D$57</f>
        <v>0</v>
      </c>
      <c r="AD176" s="29">
        <f>$D$59</f>
        <v>0</v>
      </c>
      <c r="AE176" s="29">
        <f>$D$61</f>
        <v>2</v>
      </c>
      <c r="AF176" s="29">
        <f>$D$63</f>
        <v>0</v>
      </c>
      <c r="AG176" s="29">
        <f>$D$65</f>
        <v>0</v>
      </c>
      <c r="AH176" s="29">
        <f>$D$67</f>
        <v>0</v>
      </c>
      <c r="AI176" s="29">
        <f>$D$69</f>
        <v>0</v>
      </c>
      <c r="AJ176" s="29">
        <f>$D$71</f>
        <v>0</v>
      </c>
      <c r="AK176" s="29">
        <f>$D$73</f>
        <v>0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9</v>
      </c>
      <c r="AP176" s="29">
        <f>$D$83</f>
        <v>0</v>
      </c>
      <c r="AQ176" s="29">
        <f>$D$85</f>
        <v>0</v>
      </c>
      <c r="AR176" s="29">
        <f>$D$87</f>
        <v>1</v>
      </c>
      <c r="AS176" s="29">
        <f>$D$89</f>
        <v>1</v>
      </c>
      <c r="AT176" s="29">
        <f>$D$91</f>
        <v>0</v>
      </c>
      <c r="AU176" s="29">
        <f>$D$93</f>
        <v>0</v>
      </c>
      <c r="AV176" s="29">
        <f>$D$95</f>
        <v>0</v>
      </c>
      <c r="AW176" s="29">
        <f>$D$97</f>
        <v>0</v>
      </c>
      <c r="AX176" s="29">
        <f>$D$99</f>
        <v>0</v>
      </c>
      <c r="AY176" s="29">
        <f>$D$101</f>
        <v>1</v>
      </c>
      <c r="AZ176" s="29">
        <f>$D$103</f>
        <v>1</v>
      </c>
      <c r="BA176" s="29">
        <f>$D$105</f>
        <v>2</v>
      </c>
      <c r="BB176" s="29">
        <f>$D$107</f>
        <v>0</v>
      </c>
      <c r="BC176" s="29">
        <f>$D$109</f>
        <v>0</v>
      </c>
      <c r="BD176" s="29">
        <f>$D$111</f>
        <v>1</v>
      </c>
      <c r="BE176" s="29">
        <f>$D$113</f>
        <v>0</v>
      </c>
      <c r="BF176" s="29">
        <f>$D$115</f>
        <v>0</v>
      </c>
      <c r="BG176" s="29">
        <f>$D$117</f>
        <v>0</v>
      </c>
      <c r="BH176" s="29">
        <f>$D$119</f>
        <v>1</v>
      </c>
      <c r="BI176" s="29">
        <f>$D$121</f>
        <v>0</v>
      </c>
      <c r="BJ176" s="29">
        <f>$D$123</f>
        <v>55</v>
      </c>
      <c r="BK176" s="29">
        <f>$D$125</f>
        <v>2</v>
      </c>
      <c r="BL176" s="29">
        <f>$D$127</f>
        <v>0</v>
      </c>
      <c r="BM176" s="29">
        <f>$D$129</f>
        <v>0</v>
      </c>
      <c r="BN176" s="29">
        <f>$D$131</f>
        <v>7</v>
      </c>
      <c r="BO176" s="29">
        <f>$D$133</f>
        <v>0</v>
      </c>
      <c r="BP176" s="29">
        <f>$D$135</f>
        <v>0</v>
      </c>
      <c r="BQ176" s="29">
        <f>$D$137</f>
        <v>0</v>
      </c>
      <c r="BR176" s="29">
        <f>$D$139</f>
        <v>0</v>
      </c>
      <c r="BS176" s="29">
        <f>$D$141</f>
        <v>1</v>
      </c>
      <c r="BT176" s="29">
        <f>$D$143</f>
        <v>17</v>
      </c>
      <c r="BU176" s="29">
        <f>$D$145</f>
        <v>1</v>
      </c>
      <c r="BV176" s="29">
        <f>$D$147</f>
        <v>4</v>
      </c>
      <c r="BW176" s="29">
        <f>$D$149</f>
        <v>0</v>
      </c>
      <c r="BX176" s="29">
        <f>$D$151</f>
        <v>0</v>
      </c>
      <c r="BY176" s="29">
        <f>$D$153</f>
        <v>19</v>
      </c>
      <c r="BZ176" s="29">
        <f>$D$155</f>
        <v>0</v>
      </c>
      <c r="CA176" s="29">
        <f>$D$157</f>
        <v>2</v>
      </c>
      <c r="CB176" s="29">
        <f>$D$159</f>
        <v>7</v>
      </c>
      <c r="CC176" s="29">
        <f>$D$161</f>
        <v>0</v>
      </c>
      <c r="CD176" s="29">
        <f>$D$163</f>
        <v>8</v>
      </c>
      <c r="CE176" s="29">
        <f>$D$165</f>
        <v>2</v>
      </c>
      <c r="CF176" s="29">
        <f>$D$167</f>
        <v>0</v>
      </c>
      <c r="CG176" s="11">
        <f>$D$169</f>
        <v>0</v>
      </c>
      <c r="CH176" s="30">
        <f t="shared" si="7"/>
        <v>173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1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0</v>
      </c>
      <c r="N177" s="31">
        <f>$D$26</f>
        <v>0</v>
      </c>
      <c r="O177" s="31">
        <f>$D$28</f>
        <v>1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0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0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1</v>
      </c>
      <c r="AP177" s="32">
        <f>$D$82</f>
        <v>1</v>
      </c>
      <c r="AQ177" s="32">
        <f>$D$84</f>
        <v>0</v>
      </c>
      <c r="AR177" s="32">
        <f>$D$86</f>
        <v>0</v>
      </c>
      <c r="AS177" s="32">
        <f>$D$88</f>
        <v>2</v>
      </c>
      <c r="AT177" s="32">
        <f>$D$90</f>
        <v>0</v>
      </c>
      <c r="AU177" s="32">
        <f>$D$92</f>
        <v>0</v>
      </c>
      <c r="AV177" s="32">
        <f>$D$94</f>
        <v>0</v>
      </c>
      <c r="AW177" s="32">
        <f>$D$96</f>
        <v>0</v>
      </c>
      <c r="AX177" s="32">
        <f>$D$98</f>
        <v>0</v>
      </c>
      <c r="AY177" s="32">
        <f>$D$100</f>
        <v>0</v>
      </c>
      <c r="AZ177" s="32">
        <f>$D$102</f>
        <v>0</v>
      </c>
      <c r="BA177" s="32">
        <f>$D$104</f>
        <v>1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29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45</v>
      </c>
      <c r="BU177" s="32">
        <f>$D$144</f>
        <v>0</v>
      </c>
      <c r="BV177" s="32">
        <f>$D$146</f>
        <v>0</v>
      </c>
      <c r="BW177" s="32">
        <f>$D$148</f>
        <v>0</v>
      </c>
      <c r="BX177" s="32">
        <f>$D$150</f>
        <v>0</v>
      </c>
      <c r="BY177" s="32">
        <f>$D$152</f>
        <v>0</v>
      </c>
      <c r="BZ177" s="32">
        <f>$D$154</f>
        <v>0</v>
      </c>
      <c r="CA177" s="32">
        <f>$D$156</f>
        <v>0</v>
      </c>
      <c r="CB177" s="32">
        <f>$D$158</f>
        <v>1</v>
      </c>
      <c r="CC177" s="32">
        <f>$D$160</f>
        <v>1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83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0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0</v>
      </c>
      <c r="AD178" s="29">
        <f>$E$59</f>
        <v>0</v>
      </c>
      <c r="AE178" s="29">
        <f>$E$61</f>
        <v>0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0</v>
      </c>
      <c r="AR178" s="29">
        <f>$E$87</f>
        <v>2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1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0</v>
      </c>
      <c r="BF178" s="29">
        <f>$E$115</f>
        <v>0</v>
      </c>
      <c r="BG178" s="29">
        <f>$E$117</f>
        <v>0</v>
      </c>
      <c r="BH178" s="29">
        <f>$E$119</f>
        <v>0</v>
      </c>
      <c r="BI178" s="29">
        <f>$E$121</f>
        <v>0</v>
      </c>
      <c r="BJ178" s="29">
        <f>$E$123</f>
        <v>1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3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0</v>
      </c>
      <c r="BS178" s="29">
        <f>$E$141</f>
        <v>1</v>
      </c>
      <c r="BT178" s="29">
        <f>$E$143</f>
        <v>1</v>
      </c>
      <c r="BU178" s="29">
        <f>$E$145</f>
        <v>0</v>
      </c>
      <c r="BV178" s="29">
        <f>$E$147</f>
        <v>0</v>
      </c>
      <c r="BW178" s="29">
        <f>$E$149</f>
        <v>0</v>
      </c>
      <c r="BX178" s="29">
        <f>$E$151</f>
        <v>0</v>
      </c>
      <c r="BY178" s="29">
        <f>$E$153</f>
        <v>1</v>
      </c>
      <c r="BZ178" s="29">
        <f>$E$155</f>
        <v>0</v>
      </c>
      <c r="CA178" s="29">
        <f>$E$157</f>
        <v>0</v>
      </c>
      <c r="CB178" s="29">
        <f>$E$159</f>
        <v>0</v>
      </c>
      <c r="CC178" s="29">
        <f>$E$161</f>
        <v>0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1</v>
      </c>
      <c r="CH178" s="30">
        <f t="shared" si="7"/>
        <v>11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1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0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1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0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3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3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1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9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0</v>
      </c>
      <c r="F180" s="19">
        <f>$F$11</f>
        <v>1</v>
      </c>
      <c r="G180" s="19">
        <f>$F$13</f>
        <v>0</v>
      </c>
      <c r="H180" s="19">
        <f>$F$15</f>
        <v>0</v>
      </c>
      <c r="I180" s="19">
        <f>$F$17</f>
        <v>0</v>
      </c>
      <c r="J180" s="19">
        <f>$F$19</f>
        <v>1</v>
      </c>
      <c r="K180" s="19">
        <f>$F$21</f>
        <v>0</v>
      </c>
      <c r="L180" s="19">
        <f>$F$23</f>
        <v>0</v>
      </c>
      <c r="M180" s="19">
        <f>$F$25</f>
        <v>1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2</v>
      </c>
      <c r="S180" s="19">
        <f>$F$37</f>
        <v>2</v>
      </c>
      <c r="T180" s="19">
        <f>$F$39</f>
        <v>0</v>
      </c>
      <c r="U180" s="29">
        <f>$F$41</f>
        <v>0</v>
      </c>
      <c r="V180" s="29">
        <f>$F$43</f>
        <v>0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3</v>
      </c>
      <c r="AC180" s="29">
        <f>$F$57</f>
        <v>0</v>
      </c>
      <c r="AD180" s="29">
        <f>$F$59</f>
        <v>0</v>
      </c>
      <c r="AE180" s="29">
        <f>$F$61</f>
        <v>1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0</v>
      </c>
      <c r="AL180" s="29">
        <f>$F$75</f>
        <v>0</v>
      </c>
      <c r="AM180" s="29">
        <f>$F$77</f>
        <v>0</v>
      </c>
      <c r="AN180" s="29">
        <f>$F$79</f>
        <v>0</v>
      </c>
      <c r="AO180" s="29">
        <f>$F$81</f>
        <v>5</v>
      </c>
      <c r="AP180" s="29">
        <f>$F$83</f>
        <v>0</v>
      </c>
      <c r="AQ180" s="29">
        <f>$F$85</f>
        <v>0</v>
      </c>
      <c r="AR180" s="29">
        <f>$F$87</f>
        <v>1</v>
      </c>
      <c r="AS180" s="29">
        <f>$F$89</f>
        <v>0</v>
      </c>
      <c r="AT180" s="29">
        <f>$F$91</f>
        <v>0</v>
      </c>
      <c r="AU180" s="29">
        <f>$F$93</f>
        <v>1</v>
      </c>
      <c r="AV180" s="29">
        <f>$F$95</f>
        <v>0</v>
      </c>
      <c r="AW180" s="29">
        <f>$F$97</f>
        <v>0</v>
      </c>
      <c r="AX180" s="29">
        <f>$F$99</f>
        <v>1</v>
      </c>
      <c r="AY180" s="29">
        <f>$F$101</f>
        <v>0</v>
      </c>
      <c r="AZ180" s="29">
        <f>$F$103</f>
        <v>0</v>
      </c>
      <c r="BA180" s="29">
        <f>$F$105</f>
        <v>0</v>
      </c>
      <c r="BB180" s="29">
        <f>$F$107</f>
        <v>0</v>
      </c>
      <c r="BC180" s="29">
        <f>$F$109</f>
        <v>0</v>
      </c>
      <c r="BD180" s="29">
        <f>$F$111</f>
        <v>1</v>
      </c>
      <c r="BE180" s="29">
        <f>$F$113</f>
        <v>0</v>
      </c>
      <c r="BF180" s="29">
        <f>$F$115</f>
        <v>0</v>
      </c>
      <c r="BG180" s="29">
        <f>$F$117</f>
        <v>0</v>
      </c>
      <c r="BH180" s="29">
        <f>$F$119</f>
        <v>0</v>
      </c>
      <c r="BI180" s="29">
        <f>$F$121</f>
        <v>0</v>
      </c>
      <c r="BJ180" s="29">
        <f>$F$123</f>
        <v>24</v>
      </c>
      <c r="BK180" s="29">
        <f>$F$125</f>
        <v>2</v>
      </c>
      <c r="BL180" s="29">
        <f>$F$127</f>
        <v>0</v>
      </c>
      <c r="BM180" s="29">
        <f>$F$129</f>
        <v>0</v>
      </c>
      <c r="BN180" s="29">
        <f>$F$131</f>
        <v>1</v>
      </c>
      <c r="BO180" s="29">
        <f>$F$133</f>
        <v>1</v>
      </c>
      <c r="BP180" s="29">
        <f>$F$135</f>
        <v>1</v>
      </c>
      <c r="BQ180" s="29">
        <f>$F$137</f>
        <v>0</v>
      </c>
      <c r="BR180" s="29">
        <f>$F$139</f>
        <v>0</v>
      </c>
      <c r="BS180" s="29">
        <f>$F$141</f>
        <v>0</v>
      </c>
      <c r="BT180" s="29">
        <f>$F$143</f>
        <v>8</v>
      </c>
      <c r="BU180" s="29">
        <f>$F$145</f>
        <v>0</v>
      </c>
      <c r="BV180" s="29">
        <f>$F$147</f>
        <v>1</v>
      </c>
      <c r="BW180" s="29">
        <f>$F$149</f>
        <v>1</v>
      </c>
      <c r="BX180" s="29">
        <f>$F$151</f>
        <v>1</v>
      </c>
      <c r="BY180" s="29">
        <f>$F$153</f>
        <v>3</v>
      </c>
      <c r="BZ180" s="29">
        <f>$F$155</f>
        <v>0</v>
      </c>
      <c r="CA180" s="29">
        <f>$F$157</f>
        <v>0</v>
      </c>
      <c r="CB180" s="29">
        <f>$F$159</f>
        <v>1</v>
      </c>
      <c r="CC180" s="29">
        <f>$F$161</f>
        <v>1</v>
      </c>
      <c r="CD180" s="29">
        <f>$F$163</f>
        <v>4</v>
      </c>
      <c r="CE180" s="29">
        <f>$F$165</f>
        <v>0</v>
      </c>
      <c r="CF180" s="29">
        <f>$F$167</f>
        <v>0</v>
      </c>
      <c r="CG180" s="11">
        <f>$F$169</f>
        <v>0</v>
      </c>
      <c r="CH180" s="30">
        <f t="shared" si="7"/>
        <v>69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0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0</v>
      </c>
      <c r="AR181" s="32">
        <f>$F$86</f>
        <v>0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7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9</v>
      </c>
      <c r="BU181" s="32">
        <f>$F$144</f>
        <v>1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0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17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0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0</v>
      </c>
      <c r="J184" s="19">
        <f>$H$19</f>
        <v>0</v>
      </c>
      <c r="K184" s="19">
        <f>$H$21</f>
        <v>0</v>
      </c>
      <c r="L184" s="19">
        <f>$H$23</f>
        <v>0</v>
      </c>
      <c r="M184" s="19">
        <f>$H$25</f>
        <v>0</v>
      </c>
      <c r="N184" s="19">
        <f>$H$27</f>
        <v>0</v>
      </c>
      <c r="O184" s="19">
        <f>$H$29</f>
        <v>0</v>
      </c>
      <c r="P184" s="19">
        <f>$H$31</f>
        <v>0</v>
      </c>
      <c r="Q184" s="19">
        <f>$H$33</f>
        <v>0</v>
      </c>
      <c r="R184" s="19">
        <f>$H$35</f>
        <v>1</v>
      </c>
      <c r="S184" s="19">
        <f>$H$37</f>
        <v>1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0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2</v>
      </c>
      <c r="AD184" s="29">
        <f>$H$59</f>
        <v>0</v>
      </c>
      <c r="AE184" s="29">
        <f>$H$61</f>
        <v>0</v>
      </c>
      <c r="AF184" s="29">
        <f>$H$63</f>
        <v>0</v>
      </c>
      <c r="AG184" s="29">
        <f>$H$65</f>
        <v>1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0</v>
      </c>
      <c r="AM184" s="29">
        <f>$H$77</f>
        <v>0</v>
      </c>
      <c r="AN184" s="29">
        <f>$H$79</f>
        <v>0</v>
      </c>
      <c r="AO184" s="29">
        <f>$H$81</f>
        <v>1</v>
      </c>
      <c r="AP184" s="29">
        <f>$H$83</f>
        <v>0</v>
      </c>
      <c r="AQ184" s="29">
        <f>$H$85</f>
        <v>1</v>
      </c>
      <c r="AR184" s="29">
        <f>$H$87</f>
        <v>0</v>
      </c>
      <c r="AS184" s="29">
        <f>$H$89</f>
        <v>0</v>
      </c>
      <c r="AT184" s="29">
        <f>$H$91</f>
        <v>0</v>
      </c>
      <c r="AU184" s="29">
        <f>$H$93</f>
        <v>0</v>
      </c>
      <c r="AV184" s="29">
        <f>$H$95</f>
        <v>0</v>
      </c>
      <c r="AW184" s="29">
        <f>$H$97</f>
        <v>0</v>
      </c>
      <c r="AX184" s="29">
        <f>$H$99</f>
        <v>0</v>
      </c>
      <c r="AY184" s="29">
        <f>$H$101</f>
        <v>0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0</v>
      </c>
      <c r="BD184" s="29">
        <f>$H$111</f>
        <v>1</v>
      </c>
      <c r="BE184" s="29">
        <f>$H$113</f>
        <v>0</v>
      </c>
      <c r="BF184" s="29">
        <f>$H$115</f>
        <v>0</v>
      </c>
      <c r="BG184" s="29">
        <f>$H$117</f>
        <v>0</v>
      </c>
      <c r="BH184" s="29">
        <f>$H$119</f>
        <v>0</v>
      </c>
      <c r="BI184" s="29">
        <f>$H$121</f>
        <v>0</v>
      </c>
      <c r="BJ184" s="29">
        <f>$H$123</f>
        <v>15</v>
      </c>
      <c r="BK184" s="29">
        <f>$H$125</f>
        <v>1</v>
      </c>
      <c r="BL184" s="29">
        <f>$H$127</f>
        <v>0</v>
      </c>
      <c r="BM184" s="29">
        <f>$H$129</f>
        <v>0</v>
      </c>
      <c r="BN184" s="29">
        <f>$H$131</f>
        <v>2</v>
      </c>
      <c r="BO184" s="29">
        <f>$H$133</f>
        <v>0</v>
      </c>
      <c r="BP184" s="29">
        <f>$H$135</f>
        <v>2</v>
      </c>
      <c r="BQ184" s="29">
        <f>$H$137</f>
        <v>1</v>
      </c>
      <c r="BR184" s="29">
        <f>$H$139</f>
        <v>0</v>
      </c>
      <c r="BS184" s="29">
        <f>$H$141</f>
        <v>0</v>
      </c>
      <c r="BT184" s="29">
        <f>$H$143</f>
        <v>3</v>
      </c>
      <c r="BU184" s="29">
        <f>$H$145</f>
        <v>0</v>
      </c>
      <c r="BV184" s="29">
        <f>$H$147</f>
        <v>3</v>
      </c>
      <c r="BW184" s="29">
        <f>$H$149</f>
        <v>1</v>
      </c>
      <c r="BX184" s="29">
        <f>$H$151</f>
        <v>0</v>
      </c>
      <c r="BY184" s="29">
        <f>$H$153</f>
        <v>5</v>
      </c>
      <c r="BZ184" s="29">
        <f>$H$155</f>
        <v>0</v>
      </c>
      <c r="CA184" s="29">
        <f>$H$157</f>
        <v>1</v>
      </c>
      <c r="CB184" s="29">
        <f>$H$159</f>
        <v>3</v>
      </c>
      <c r="CC184" s="29">
        <f>$H$161</f>
        <v>1</v>
      </c>
      <c r="CD184" s="29">
        <f>$H$163</f>
        <v>2</v>
      </c>
      <c r="CE184" s="29">
        <f>$H$165</f>
        <v>0</v>
      </c>
      <c r="CF184" s="29">
        <f>$H$167</f>
        <v>0</v>
      </c>
      <c r="CG184" s="11">
        <f>$H$169</f>
        <v>0</v>
      </c>
      <c r="CH184" s="30">
        <f t="shared" si="7"/>
        <v>48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0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1</v>
      </c>
      <c r="P185" s="31">
        <f>$H$30</f>
        <v>1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0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4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14</v>
      </c>
      <c r="BU185" s="32">
        <f>$H$144</f>
        <v>0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0</v>
      </c>
      <c r="CC185" s="32">
        <f>$H$160</f>
        <v>0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20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0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1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1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0</v>
      </c>
      <c r="L190" s="19">
        <f>$K$23</f>
        <v>0</v>
      </c>
      <c r="M190" s="19">
        <f>$K$25</f>
        <v>0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1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1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1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0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1</v>
      </c>
      <c r="CB190" s="29">
        <f>$K$159</f>
        <v>0</v>
      </c>
      <c r="CC190" s="29">
        <f>$K$161</f>
        <v>1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5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0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1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1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3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5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1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0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1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0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0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1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1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0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2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0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0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0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0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1</v>
      </c>
      <c r="BT194" s="29">
        <f>$M$143</f>
        <v>0</v>
      </c>
      <c r="BU194" s="29">
        <f>$M$145</f>
        <v>0</v>
      </c>
      <c r="BV194" s="29">
        <f>$M$147</f>
        <v>1</v>
      </c>
      <c r="BW194" s="29">
        <f>$M$149</f>
        <v>0</v>
      </c>
      <c r="BX194" s="29">
        <f>$M$151</f>
        <v>0</v>
      </c>
      <c r="BY194" s="29">
        <f>$M$153</f>
        <v>1</v>
      </c>
      <c r="BZ194" s="29">
        <f>$M$155</f>
        <v>0</v>
      </c>
      <c r="CA194" s="29">
        <f>$M$157</f>
        <v>0</v>
      </c>
      <c r="CB194" s="29">
        <f>$M$159</f>
        <v>2</v>
      </c>
      <c r="CC194" s="29">
        <f>$M$161</f>
        <v>0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5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1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1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0</v>
      </c>
      <c r="BU195" s="32">
        <f>$M$144</f>
        <v>0</v>
      </c>
      <c r="BV195" s="32">
        <f>$M$146</f>
        <v>0</v>
      </c>
      <c r="BW195" s="32">
        <f>$M$148</f>
        <v>0</v>
      </c>
      <c r="BX195" s="32">
        <f>$M$150</f>
        <v>0</v>
      </c>
      <c r="BY195" s="32">
        <f>$M$152</f>
        <v>1</v>
      </c>
      <c r="BZ195" s="32">
        <f>$M$154</f>
        <v>0</v>
      </c>
      <c r="CA195" s="32">
        <f>$M$156</f>
        <v>0</v>
      </c>
      <c r="CB195" s="32">
        <f>$M$158</f>
        <v>0</v>
      </c>
      <c r="CC195" s="32">
        <f>$M$160</f>
        <v>0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3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0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0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0</v>
      </c>
      <c r="CB196" s="29">
        <f>$N$159</f>
        <v>0</v>
      </c>
      <c r="CC196" s="29">
        <f>$N$161</f>
        <v>0</v>
      </c>
      <c r="CD196" s="29">
        <f>$N$163</f>
        <v>1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1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2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2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4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0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1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1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0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0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0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10">SUM(C206:CG206)</f>
        <v>0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11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11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1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1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0</v>
      </c>
      <c r="F214" s="19">
        <f>$W$11</f>
        <v>1</v>
      </c>
      <c r="G214" s="19">
        <f>$W$13</f>
        <v>0</v>
      </c>
      <c r="H214" s="19">
        <f>$W$15</f>
        <v>0</v>
      </c>
      <c r="I214" s="19">
        <f>$W$17</f>
        <v>0</v>
      </c>
      <c r="J214" s="19">
        <f>$W$19</f>
        <v>2</v>
      </c>
      <c r="K214" s="19">
        <f>$W$21</f>
        <v>0</v>
      </c>
      <c r="L214" s="19">
        <f>$W$23</f>
        <v>0</v>
      </c>
      <c r="M214" s="19">
        <f>$W$25</f>
        <v>1</v>
      </c>
      <c r="N214" s="19">
        <f>$W$27</f>
        <v>0</v>
      </c>
      <c r="O214" s="19">
        <f>$W$29</f>
        <v>0</v>
      </c>
      <c r="P214" s="19">
        <f>$W$31</f>
        <v>0</v>
      </c>
      <c r="Q214" s="19">
        <f>$W$33</f>
        <v>1</v>
      </c>
      <c r="R214" s="19">
        <f>$W$35</f>
        <v>1</v>
      </c>
      <c r="S214" s="19">
        <f>$W$37</f>
        <v>2</v>
      </c>
      <c r="T214" s="19">
        <f>$W$39</f>
        <v>0</v>
      </c>
      <c r="U214" s="29">
        <f>$W$41</f>
        <v>2</v>
      </c>
      <c r="V214" s="29">
        <f>$W$43</f>
        <v>0</v>
      </c>
      <c r="W214" s="29">
        <f>$W$45</f>
        <v>1</v>
      </c>
      <c r="X214" s="29">
        <f>$W$47</f>
        <v>0</v>
      </c>
      <c r="Y214" s="29">
        <f>$W$49</f>
        <v>0</v>
      </c>
      <c r="Z214" s="29">
        <f>$W$51</f>
        <v>0</v>
      </c>
      <c r="AA214" s="29">
        <f>$W$53</f>
        <v>1</v>
      </c>
      <c r="AB214" s="29">
        <f>$W$55</f>
        <v>0</v>
      </c>
      <c r="AC214" s="29">
        <f>$W$57</f>
        <v>0</v>
      </c>
      <c r="AD214" s="29">
        <f>$W$59</f>
        <v>0</v>
      </c>
      <c r="AE214" s="29">
        <f>$W$61</f>
        <v>4</v>
      </c>
      <c r="AF214" s="29">
        <f>$W$63</f>
        <v>0</v>
      </c>
      <c r="AG214" s="29">
        <f>$W$65</f>
        <v>0</v>
      </c>
      <c r="AH214" s="29">
        <f>$W$67</f>
        <v>0</v>
      </c>
      <c r="AI214" s="29">
        <f>$W$69</f>
        <v>0</v>
      </c>
      <c r="AJ214" s="29">
        <f>$W$71</f>
        <v>1</v>
      </c>
      <c r="AK214" s="29">
        <f>$W$73</f>
        <v>2</v>
      </c>
      <c r="AL214" s="29">
        <f>$W$75</f>
        <v>2</v>
      </c>
      <c r="AM214" s="29">
        <f>$W$77</f>
        <v>0</v>
      </c>
      <c r="AN214" s="29">
        <f>$W$79</f>
        <v>0</v>
      </c>
      <c r="AO214" s="29">
        <f>$W$81</f>
        <v>7</v>
      </c>
      <c r="AP214" s="29">
        <f>$W$83</f>
        <v>2</v>
      </c>
      <c r="AQ214" s="29">
        <f>$W$85</f>
        <v>0</v>
      </c>
      <c r="AR214" s="29">
        <f>$W$87</f>
        <v>2</v>
      </c>
      <c r="AS214" s="29">
        <f>$W$89</f>
        <v>3</v>
      </c>
      <c r="AT214" s="29">
        <f>$W$91</f>
        <v>0</v>
      </c>
      <c r="AU214" s="29">
        <f>$W$93</f>
        <v>1</v>
      </c>
      <c r="AV214" s="29">
        <f>$W$95</f>
        <v>0</v>
      </c>
      <c r="AW214" s="29">
        <f>$W$97</f>
        <v>1</v>
      </c>
      <c r="AX214" s="29">
        <f>$W$99</f>
        <v>1</v>
      </c>
      <c r="AY214" s="29">
        <f>$W$101</f>
        <v>0</v>
      </c>
      <c r="AZ214" s="29">
        <f>$W$103</f>
        <v>1</v>
      </c>
      <c r="BA214" s="29">
        <f>$W$105</f>
        <v>1</v>
      </c>
      <c r="BB214" s="29">
        <f>$W$107</f>
        <v>1</v>
      </c>
      <c r="BC214" s="29">
        <f>$W$109</f>
        <v>0</v>
      </c>
      <c r="BD214" s="29">
        <f>$W$111</f>
        <v>0</v>
      </c>
      <c r="BE214" s="29">
        <f>$W$113</f>
        <v>0</v>
      </c>
      <c r="BF214" s="29">
        <f>$W$115</f>
        <v>0</v>
      </c>
      <c r="BG214" s="29">
        <f>$W$117</f>
        <v>0</v>
      </c>
      <c r="BH214" s="29">
        <f>$W$119</f>
        <v>0</v>
      </c>
      <c r="BI214" s="29">
        <f>$W$121</f>
        <v>0</v>
      </c>
      <c r="BJ214" s="29">
        <f>$W$123</f>
        <v>144</v>
      </c>
      <c r="BK214" s="29">
        <f>$W$125</f>
        <v>2</v>
      </c>
      <c r="BL214" s="29">
        <f>$W$127</f>
        <v>0</v>
      </c>
      <c r="BM214" s="29">
        <f>$W$129</f>
        <v>0</v>
      </c>
      <c r="BN214" s="29">
        <f>$W$131</f>
        <v>1</v>
      </c>
      <c r="BO214" s="29">
        <f>$W$133</f>
        <v>0</v>
      </c>
      <c r="BP214" s="29">
        <f>$W$135</f>
        <v>1</v>
      </c>
      <c r="BQ214" s="29">
        <f>$W$137</f>
        <v>0</v>
      </c>
      <c r="BR214" s="29">
        <f>$W$139</f>
        <v>2</v>
      </c>
      <c r="BS214" s="29">
        <f>$W$141</f>
        <v>1</v>
      </c>
      <c r="BT214" s="29">
        <f>$W$143</f>
        <v>22</v>
      </c>
      <c r="BU214" s="29">
        <f>$W$145</f>
        <v>0</v>
      </c>
      <c r="BV214" s="29">
        <f>$W$147</f>
        <v>5</v>
      </c>
      <c r="BW214" s="29">
        <f>$W$149</f>
        <v>0</v>
      </c>
      <c r="BX214" s="29">
        <f>$W$151</f>
        <v>0</v>
      </c>
      <c r="BY214" s="29">
        <f>$W$153</f>
        <v>7</v>
      </c>
      <c r="BZ214" s="29">
        <f>$W$155</f>
        <v>0</v>
      </c>
      <c r="CA214" s="29">
        <f>$W$157</f>
        <v>1</v>
      </c>
      <c r="CB214" s="29">
        <f>$W$159</f>
        <v>4</v>
      </c>
      <c r="CC214" s="29">
        <f>$W$161</f>
        <v>4</v>
      </c>
      <c r="CD214" s="29">
        <f>$W$163</f>
        <v>1</v>
      </c>
      <c r="CE214" s="29">
        <f>$W$165</f>
        <v>1</v>
      </c>
      <c r="CF214" s="29">
        <f>$W$167</f>
        <v>0</v>
      </c>
      <c r="CG214" s="11">
        <f>$W$169</f>
        <v>1</v>
      </c>
      <c r="CH214" s="30">
        <f t="shared" si="10"/>
        <v>238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3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0</v>
      </c>
      <c r="N215" s="31">
        <f>$W$26</f>
        <v>0</v>
      </c>
      <c r="O215" s="31">
        <f>$W$28</f>
        <v>0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0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0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0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2</v>
      </c>
      <c r="AP215" s="32">
        <f>$W$82</f>
        <v>0</v>
      </c>
      <c r="AQ215" s="32">
        <f>$W$84</f>
        <v>0</v>
      </c>
      <c r="AR215" s="32">
        <f>$W$86</f>
        <v>3</v>
      </c>
      <c r="AS215" s="32">
        <f>$W$88</f>
        <v>1</v>
      </c>
      <c r="AT215" s="32">
        <f>$W$90</f>
        <v>0</v>
      </c>
      <c r="AU215" s="32">
        <f>$W$92</f>
        <v>0</v>
      </c>
      <c r="AV215" s="32">
        <f>$W$94</f>
        <v>0</v>
      </c>
      <c r="AW215" s="32">
        <f>$W$96</f>
        <v>0</v>
      </c>
      <c r="AX215" s="32">
        <f>$W$98</f>
        <v>1</v>
      </c>
      <c r="AY215" s="32">
        <f>$W$100</f>
        <v>0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56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62</v>
      </c>
      <c r="BU215" s="32">
        <f>$W$144</f>
        <v>0</v>
      </c>
      <c r="BV215" s="32">
        <f>$W$146</f>
        <v>0</v>
      </c>
      <c r="BW215" s="32">
        <f>$W$148</f>
        <v>0</v>
      </c>
      <c r="BX215" s="32">
        <f>$W$150</f>
        <v>0</v>
      </c>
      <c r="BY215" s="32">
        <f>$W$152</f>
        <v>1</v>
      </c>
      <c r="BZ215" s="32">
        <f>$W$154</f>
        <v>0</v>
      </c>
      <c r="CA215" s="32">
        <f>$W$156</f>
        <v>0</v>
      </c>
      <c r="CB215" s="32">
        <f>$W$158</f>
        <v>1</v>
      </c>
      <c r="CC215" s="32">
        <f>$W$160</f>
        <v>0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10"/>
        <v>130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2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1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0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3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0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3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2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0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5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1</v>
      </c>
      <c r="G218" s="19">
        <f>$Y$13</f>
        <v>0</v>
      </c>
      <c r="H218" s="19">
        <f>$Y$15</f>
        <v>0</v>
      </c>
      <c r="I218" s="19">
        <f>$Y$17</f>
        <v>0</v>
      </c>
      <c r="J218" s="19">
        <f>$Y$19</f>
        <v>1</v>
      </c>
      <c r="K218" s="19">
        <f>$Y$21</f>
        <v>0</v>
      </c>
      <c r="L218" s="19">
        <f>$Y$23</f>
        <v>0</v>
      </c>
      <c r="M218" s="19">
        <f>$Y$25</f>
        <v>1</v>
      </c>
      <c r="N218" s="19">
        <f>$Y$27</f>
        <v>0</v>
      </c>
      <c r="O218" s="19">
        <f>$Y$29</f>
        <v>0</v>
      </c>
      <c r="P218" s="19">
        <f>$Y$31</f>
        <v>0</v>
      </c>
      <c r="Q218" s="19">
        <f>$Y$33</f>
        <v>0</v>
      </c>
      <c r="R218" s="19">
        <f>$Y$35</f>
        <v>0</v>
      </c>
      <c r="S218" s="19">
        <f>$Y$37</f>
        <v>2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0</v>
      </c>
      <c r="AC218" s="29">
        <f>$Y$57</f>
        <v>1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0</v>
      </c>
      <c r="AP218" s="29">
        <f>$Y$83</f>
        <v>0</v>
      </c>
      <c r="AQ218" s="29">
        <f>$Y$85</f>
        <v>0</v>
      </c>
      <c r="AR218" s="29">
        <f>$Y$87</f>
        <v>0</v>
      </c>
      <c r="AS218" s="29">
        <f>$Y$89</f>
        <v>0</v>
      </c>
      <c r="AT218" s="29">
        <f>$Y$91</f>
        <v>0</v>
      </c>
      <c r="AU218" s="29">
        <f>$Y$93</f>
        <v>0</v>
      </c>
      <c r="AV218" s="29">
        <f>$Y$95</f>
        <v>1</v>
      </c>
      <c r="AW218" s="29">
        <f>$Y$97</f>
        <v>0</v>
      </c>
      <c r="AX218" s="29">
        <f>$Y$99</f>
        <v>0</v>
      </c>
      <c r="AY218" s="29">
        <f>$Y$101</f>
        <v>0</v>
      </c>
      <c r="AZ218" s="29">
        <f>$Y$103</f>
        <v>0</v>
      </c>
      <c r="BA218" s="29">
        <f>$Y$105</f>
        <v>0</v>
      </c>
      <c r="BB218" s="29">
        <f>$Y$107</f>
        <v>0</v>
      </c>
      <c r="BC218" s="29">
        <f>$Y$109</f>
        <v>0</v>
      </c>
      <c r="BD218" s="29">
        <f>$Y$111</f>
        <v>0</v>
      </c>
      <c r="BE218" s="29">
        <f>$Y$113</f>
        <v>0</v>
      </c>
      <c r="BF218" s="29">
        <f>$Y$115</f>
        <v>0</v>
      </c>
      <c r="BG218" s="29">
        <f>$Y$117</f>
        <v>0</v>
      </c>
      <c r="BH218" s="29">
        <f>$Y$119</f>
        <v>1</v>
      </c>
      <c r="BI218" s="29">
        <f>$Y$121</f>
        <v>0</v>
      </c>
      <c r="BJ218" s="29">
        <f>$Y$123</f>
        <v>12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1</v>
      </c>
      <c r="BO218" s="29">
        <f>$Y$133</f>
        <v>1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1</v>
      </c>
      <c r="BT218" s="29">
        <f>$Y$143</f>
        <v>0</v>
      </c>
      <c r="BU218" s="29">
        <f>$Y$145</f>
        <v>0</v>
      </c>
      <c r="BV218" s="29">
        <f>$Y$147</f>
        <v>1</v>
      </c>
      <c r="BW218" s="29">
        <f>$Y$149</f>
        <v>0</v>
      </c>
      <c r="BX218" s="29">
        <f>$Y$151</f>
        <v>0</v>
      </c>
      <c r="BY218" s="29">
        <f>$Y$153</f>
        <v>2</v>
      </c>
      <c r="BZ218" s="29">
        <f>$Y$155</f>
        <v>0</v>
      </c>
      <c r="CA218" s="29">
        <f>$Y$157</f>
        <v>0</v>
      </c>
      <c r="CB218" s="29">
        <f>$Y$159</f>
        <v>2</v>
      </c>
      <c r="CC218" s="29">
        <f>$Y$161</f>
        <v>1</v>
      </c>
      <c r="CD218" s="29">
        <f>$Y$163</f>
        <v>0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10"/>
        <v>29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1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1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0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0</v>
      </c>
      <c r="AP219" s="32">
        <f>$Y$82</f>
        <v>1</v>
      </c>
      <c r="AQ219" s="32">
        <f>$Y$84</f>
        <v>0</v>
      </c>
      <c r="AR219" s="32">
        <f>$Y$86</f>
        <v>0</v>
      </c>
      <c r="AS219" s="32">
        <f>$Y$88</f>
        <v>0</v>
      </c>
      <c r="AT219" s="32">
        <f>$Y$90</f>
        <v>1</v>
      </c>
      <c r="AU219" s="32">
        <f>$Y$92</f>
        <v>0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0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0</v>
      </c>
      <c r="BH219" s="32">
        <f>$Y$118</f>
        <v>0</v>
      </c>
      <c r="BI219" s="32">
        <f>$Y$120</f>
        <v>0</v>
      </c>
      <c r="BJ219" s="32">
        <f>$Y$122</f>
        <v>13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15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0</v>
      </c>
      <c r="CC219" s="32">
        <f>$Y$160</f>
        <v>0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10"/>
        <v>32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0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1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1</v>
      </c>
      <c r="BS220" s="29">
        <f>$Z$141</f>
        <v>0</v>
      </c>
      <c r="BT220" s="29">
        <f>$Z$143</f>
        <v>1</v>
      </c>
      <c r="BU220" s="29">
        <f>$Z$145</f>
        <v>0</v>
      </c>
      <c r="BV220" s="29">
        <f>$Z$147</f>
        <v>0</v>
      </c>
      <c r="BW220" s="29">
        <f>$Z$149</f>
        <v>0</v>
      </c>
      <c r="BX220" s="29">
        <f>$Z$151</f>
        <v>0</v>
      </c>
      <c r="BY220" s="29">
        <f>$Z$153</f>
        <v>0</v>
      </c>
      <c r="BZ220" s="29">
        <f>$Z$155</f>
        <v>0</v>
      </c>
      <c r="CA220" s="29">
        <f>$Z$157</f>
        <v>0</v>
      </c>
      <c r="CB220" s="29">
        <f>$Z$159</f>
        <v>0</v>
      </c>
      <c r="CC220" s="29">
        <f>$Z$161</f>
        <v>0</v>
      </c>
      <c r="CD220" s="29">
        <f>$Z$163</f>
        <v>1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10"/>
        <v>4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0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0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3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6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1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10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1</v>
      </c>
      <c r="F222" s="19">
        <f>$AA$11</f>
        <v>0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0</v>
      </c>
      <c r="K222" s="19">
        <f>$AA$21</f>
        <v>0</v>
      </c>
      <c r="L222" s="19">
        <f>$AA$23</f>
        <v>2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1</v>
      </c>
      <c r="S222" s="19">
        <f>$AA$37</f>
        <v>0</v>
      </c>
      <c r="T222" s="19">
        <f>$AA$39</f>
        <v>0</v>
      </c>
      <c r="U222" s="29">
        <f>$AA$41</f>
        <v>1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1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1</v>
      </c>
      <c r="AM222" s="29">
        <f>$AA$77</f>
        <v>0</v>
      </c>
      <c r="AN222" s="29">
        <f>$AA$79</f>
        <v>0</v>
      </c>
      <c r="AO222" s="29">
        <f>$AA$81</f>
        <v>1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2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1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0</v>
      </c>
      <c r="BS222" s="29">
        <f>$AA$141</f>
        <v>0</v>
      </c>
      <c r="BT222" s="29">
        <f>$AA$143</f>
        <v>1</v>
      </c>
      <c r="BU222" s="29">
        <f>$AA$145</f>
        <v>0</v>
      </c>
      <c r="BV222" s="29">
        <f>$AA$147</f>
        <v>1</v>
      </c>
      <c r="BW222" s="29">
        <f>$AA$149</f>
        <v>0</v>
      </c>
      <c r="BX222" s="29">
        <f>$AA$151</f>
        <v>0</v>
      </c>
      <c r="BY222" s="29">
        <f>$AA$153</f>
        <v>0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0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10"/>
        <v>13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1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1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0</v>
      </c>
      <c r="AP223" s="32">
        <f>$AA$82</f>
        <v>0</v>
      </c>
      <c r="AQ223" s="32">
        <f>$AA$84</f>
        <v>0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5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14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0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10"/>
        <v>21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1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1</v>
      </c>
      <c r="AP224" s="29">
        <f>$AB$83</f>
        <v>0</v>
      </c>
      <c r="AQ224" s="29">
        <f>$AB$85</f>
        <v>0</v>
      </c>
      <c r="AR224" s="29">
        <f>$AB$87</f>
        <v>0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0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0</v>
      </c>
      <c r="BF224" s="29">
        <f>$AB$115</f>
        <v>0</v>
      </c>
      <c r="BG224" s="29">
        <f>$AB$117</f>
        <v>0</v>
      </c>
      <c r="BH224" s="29">
        <f>$AB$119</f>
        <v>1</v>
      </c>
      <c r="BI224" s="29">
        <f>$AB$121</f>
        <v>0</v>
      </c>
      <c r="BJ224" s="29">
        <f>$AB$123</f>
        <v>3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0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0</v>
      </c>
      <c r="BT224" s="29">
        <f>$AB$143</f>
        <v>0</v>
      </c>
      <c r="BU224" s="29">
        <f>$AB$145</f>
        <v>0</v>
      </c>
      <c r="BV224" s="29">
        <f>$AB$147</f>
        <v>0</v>
      </c>
      <c r="BW224" s="29">
        <f>$AB$149</f>
        <v>0</v>
      </c>
      <c r="BX224" s="29">
        <f>$AB$151</f>
        <v>0</v>
      </c>
      <c r="BY224" s="29">
        <f>$AB$153</f>
        <v>0</v>
      </c>
      <c r="BZ224" s="29">
        <f>$AB$155</f>
        <v>0</v>
      </c>
      <c r="CA224" s="29">
        <f>$AB$157</f>
        <v>0</v>
      </c>
      <c r="CB224" s="29">
        <f>$AB$159</f>
        <v>1</v>
      </c>
      <c r="CC224" s="29">
        <f>$AB$161</f>
        <v>0</v>
      </c>
      <c r="CD224" s="29">
        <f>$AB$163</f>
        <v>0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10"/>
        <v>7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0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8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8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16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3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3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0</v>
      </c>
      <c r="F232" s="19">
        <f>$AF$11</f>
        <v>1</v>
      </c>
      <c r="G232" s="19">
        <f>$AF$13</f>
        <v>0</v>
      </c>
      <c r="H232" s="19">
        <f>$AF$15</f>
        <v>0</v>
      </c>
      <c r="I232" s="19">
        <f>$AF$17</f>
        <v>0</v>
      </c>
      <c r="J232" s="19">
        <f>$AF$19</f>
        <v>3</v>
      </c>
      <c r="K232" s="19">
        <f>$AF$21</f>
        <v>0</v>
      </c>
      <c r="L232" s="19">
        <f>$AF$23</f>
        <v>0</v>
      </c>
      <c r="M232" s="19">
        <f>$AF$25</f>
        <v>2</v>
      </c>
      <c r="N232" s="19">
        <f>$AF$27</f>
        <v>0</v>
      </c>
      <c r="O232" s="19">
        <f>$AF$29</f>
        <v>0</v>
      </c>
      <c r="P232" s="19">
        <f>$AF$31</f>
        <v>0</v>
      </c>
      <c r="Q232" s="19">
        <f>$AF$33</f>
        <v>1</v>
      </c>
      <c r="R232" s="19">
        <f>$AF$35</f>
        <v>1</v>
      </c>
      <c r="S232" s="19">
        <f>$AF$37</f>
        <v>0</v>
      </c>
      <c r="T232" s="19">
        <f>$AF$39</f>
        <v>0</v>
      </c>
      <c r="U232" s="29">
        <f>$AF$41</f>
        <v>0</v>
      </c>
      <c r="V232" s="29">
        <f>$AF$43</f>
        <v>0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1</v>
      </c>
      <c r="AC232" s="29">
        <f>$AF$57</f>
        <v>0</v>
      </c>
      <c r="AD232" s="29">
        <f>$AF$59</f>
        <v>0</v>
      </c>
      <c r="AE232" s="29">
        <f>$AF$61</f>
        <v>0</v>
      </c>
      <c r="AF232" s="29">
        <f>$AF$63</f>
        <v>0</v>
      </c>
      <c r="AG232" s="29">
        <f>$AF$65</f>
        <v>0</v>
      </c>
      <c r="AH232" s="29">
        <f>$AF$67</f>
        <v>0</v>
      </c>
      <c r="AI232" s="29">
        <f>$AF$69</f>
        <v>0</v>
      </c>
      <c r="AJ232" s="29">
        <f>$AF$71</f>
        <v>0</v>
      </c>
      <c r="AK232" s="29">
        <f>$AF$73</f>
        <v>0</v>
      </c>
      <c r="AL232" s="29">
        <f>$AF$75</f>
        <v>2</v>
      </c>
      <c r="AM232" s="29">
        <f>$AF$77</f>
        <v>0</v>
      </c>
      <c r="AN232" s="29">
        <f>$AF$79</f>
        <v>0</v>
      </c>
      <c r="AO232" s="29">
        <f>$AF$81</f>
        <v>2</v>
      </c>
      <c r="AP232" s="29">
        <f>$AF$83</f>
        <v>0</v>
      </c>
      <c r="AQ232" s="29">
        <f>$AF$85</f>
        <v>0</v>
      </c>
      <c r="AR232" s="29">
        <f>$AF$87</f>
        <v>1</v>
      </c>
      <c r="AS232" s="29">
        <f>$AF$89</f>
        <v>0</v>
      </c>
      <c r="AT232" s="29">
        <f>$AF$91</f>
        <v>0</v>
      </c>
      <c r="AU232" s="29">
        <f>$AF$93</f>
        <v>2</v>
      </c>
      <c r="AV232" s="29">
        <f>$AF$95</f>
        <v>1</v>
      </c>
      <c r="AW232" s="29">
        <f>$AF$97</f>
        <v>2</v>
      </c>
      <c r="AX232" s="29">
        <f>$AF$99</f>
        <v>0</v>
      </c>
      <c r="AY232" s="29">
        <f>$AF$101</f>
        <v>1</v>
      </c>
      <c r="AZ232" s="29">
        <f>$AF$103</f>
        <v>1</v>
      </c>
      <c r="BA232" s="29">
        <f>$AF$105</f>
        <v>0</v>
      </c>
      <c r="BB232" s="29">
        <f>$AF$107</f>
        <v>0</v>
      </c>
      <c r="BC232" s="29">
        <f>$AF$109</f>
        <v>0</v>
      </c>
      <c r="BD232" s="29">
        <f>$AF$111</f>
        <v>1</v>
      </c>
      <c r="BE232" s="29">
        <f>$AF$113</f>
        <v>0</v>
      </c>
      <c r="BF232" s="29">
        <f>$AF$115</f>
        <v>0</v>
      </c>
      <c r="BG232" s="29">
        <f>$AF$117</f>
        <v>0</v>
      </c>
      <c r="BH232" s="29">
        <f>$AF$119</f>
        <v>1</v>
      </c>
      <c r="BI232" s="29">
        <f>$AF$121</f>
        <v>0</v>
      </c>
      <c r="BJ232" s="29">
        <f>$AF$123</f>
        <v>31</v>
      </c>
      <c r="BK232" s="29">
        <f>$AF$125</f>
        <v>0</v>
      </c>
      <c r="BL232" s="29">
        <f>$AF$127</f>
        <v>0</v>
      </c>
      <c r="BM232" s="29">
        <f>$AF$129</f>
        <v>0</v>
      </c>
      <c r="BN232" s="29">
        <f>$AF$131</f>
        <v>1</v>
      </c>
      <c r="BO232" s="29">
        <f>$AF$133</f>
        <v>0</v>
      </c>
      <c r="BP232" s="29">
        <f>$AF$135</f>
        <v>1</v>
      </c>
      <c r="BQ232" s="29">
        <f>$AF$137</f>
        <v>0</v>
      </c>
      <c r="BR232" s="29">
        <f>$AF$139</f>
        <v>0</v>
      </c>
      <c r="BS232" s="29">
        <f>$AF$141</f>
        <v>2</v>
      </c>
      <c r="BT232" s="29">
        <f>$AF$143</f>
        <v>10</v>
      </c>
      <c r="BU232" s="29">
        <f>$AF$145</f>
        <v>0</v>
      </c>
      <c r="BV232" s="29">
        <f>$AF$147</f>
        <v>6</v>
      </c>
      <c r="BW232" s="29">
        <f>$AF$149</f>
        <v>0</v>
      </c>
      <c r="BX232" s="29">
        <f>$AF$151</f>
        <v>0</v>
      </c>
      <c r="BY232" s="29">
        <f>$AF$153</f>
        <v>0</v>
      </c>
      <c r="BZ232" s="29">
        <f>$AF$155</f>
        <v>0</v>
      </c>
      <c r="CA232" s="29">
        <f>$AF$157</f>
        <v>0</v>
      </c>
      <c r="CB232" s="29">
        <f>$AF$159</f>
        <v>3</v>
      </c>
      <c r="CC232" s="29">
        <f>$AF$161</f>
        <v>0</v>
      </c>
      <c r="CD232" s="29">
        <f>$AF$163</f>
        <v>0</v>
      </c>
      <c r="CE232" s="29">
        <f>$AF$165</f>
        <v>0</v>
      </c>
      <c r="CF232" s="29">
        <f>$AF$167</f>
        <v>1</v>
      </c>
      <c r="CG232" s="11">
        <f>$AF$169</f>
        <v>0</v>
      </c>
      <c r="CH232" s="30">
        <f t="shared" si="10"/>
        <v>78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0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0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1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0</v>
      </c>
      <c r="AP233" s="32">
        <f>$AF$82</f>
        <v>2</v>
      </c>
      <c r="AQ233" s="32">
        <f>$AF$84</f>
        <v>1</v>
      </c>
      <c r="AR233" s="32">
        <f>$AF$86</f>
        <v>1</v>
      </c>
      <c r="AS233" s="32">
        <f>$AF$88</f>
        <v>0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0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0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23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28</v>
      </c>
      <c r="BU233" s="32">
        <f>$AF$144</f>
        <v>0</v>
      </c>
      <c r="BV233" s="32">
        <f>$AF$146</f>
        <v>0</v>
      </c>
      <c r="BW233" s="32">
        <f>$AF$148</f>
        <v>0</v>
      </c>
      <c r="BX233" s="32">
        <f>$AF$150</f>
        <v>0</v>
      </c>
      <c r="BY233" s="32">
        <f>$AF$152</f>
        <v>0</v>
      </c>
      <c r="BZ233" s="32">
        <f>$AF$154</f>
        <v>0</v>
      </c>
      <c r="CA233" s="32">
        <f>$AF$156</f>
        <v>0</v>
      </c>
      <c r="CB233" s="32">
        <f>$AF$158</f>
        <v>0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0</v>
      </c>
      <c r="CG233" s="33">
        <f>$AF$168</f>
        <v>0</v>
      </c>
      <c r="CH233" s="34">
        <f t="shared" si="10"/>
        <v>56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1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0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10"/>
        <v>1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1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1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0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1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1</v>
      </c>
      <c r="BU235" s="32">
        <f>$AG$144</f>
        <v>0</v>
      </c>
      <c r="BV235" s="32">
        <f>$AG$146</f>
        <v>1</v>
      </c>
      <c r="BW235" s="32">
        <f>$AG$148</f>
        <v>0</v>
      </c>
      <c r="BX235" s="32">
        <f>$AG$150</f>
        <v>0</v>
      </c>
      <c r="BY235" s="32">
        <f>$AG$152</f>
        <v>0</v>
      </c>
      <c r="BZ235" s="32">
        <f>$AG$154</f>
        <v>0</v>
      </c>
      <c r="CA235" s="32">
        <f>$AG$156</f>
        <v>0</v>
      </c>
      <c r="CB235" s="32">
        <f>$AG$158</f>
        <v>0</v>
      </c>
      <c r="CC235" s="32">
        <f>$AG$160</f>
        <v>1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6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1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1</v>
      </c>
      <c r="AQ240" s="29">
        <f>$AJ$85</f>
        <v>0</v>
      </c>
      <c r="AR240" s="29">
        <f>$AJ$87</f>
        <v>2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0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0</v>
      </c>
      <c r="BF240" s="29">
        <f>$AJ$115</f>
        <v>0</v>
      </c>
      <c r="BG240" s="29">
        <f>$AJ$117</f>
        <v>0</v>
      </c>
      <c r="BH240" s="29">
        <f>$AJ$119</f>
        <v>0</v>
      </c>
      <c r="BI240" s="29">
        <f>$AJ$121</f>
        <v>0</v>
      </c>
      <c r="BJ240" s="29">
        <f>$AJ$123</f>
        <v>0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0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0</v>
      </c>
      <c r="BU240" s="29">
        <f>$AJ$145</f>
        <v>0</v>
      </c>
      <c r="BV240" s="29">
        <f>$AJ$147</f>
        <v>2</v>
      </c>
      <c r="BW240" s="29">
        <f>$AJ$149</f>
        <v>0</v>
      </c>
      <c r="BX240" s="29">
        <f>$AJ$151</f>
        <v>0</v>
      </c>
      <c r="BY240" s="29">
        <f>$AJ$153</f>
        <v>1</v>
      </c>
      <c r="BZ240" s="29">
        <f>$AJ$155</f>
        <v>0</v>
      </c>
      <c r="CA240" s="29">
        <f>$AJ$157</f>
        <v>1</v>
      </c>
      <c r="CB240" s="29">
        <f>$AJ$159</f>
        <v>4</v>
      </c>
      <c r="CC240" s="29">
        <f>$AJ$161</f>
        <v>1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11"/>
        <v>13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0</v>
      </c>
      <c r="I241" s="31">
        <f>$AJ$16</f>
        <v>0</v>
      </c>
      <c r="J241" s="31">
        <f>$AJ$18</f>
        <v>2</v>
      </c>
      <c r="K241" s="31">
        <f>$AJ$20</f>
        <v>0</v>
      </c>
      <c r="L241" s="31">
        <f>$AJ$22</f>
        <v>0</v>
      </c>
      <c r="M241" s="31">
        <f>$AJ$24</f>
        <v>0</v>
      </c>
      <c r="N241" s="31">
        <f>$AJ$26</f>
        <v>0</v>
      </c>
      <c r="O241" s="31">
        <f>$AJ$28</f>
        <v>0</v>
      </c>
      <c r="P241" s="31">
        <f>$AJ$30</f>
        <v>1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0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0</v>
      </c>
      <c r="AC241" s="32">
        <f>$AJ$56</f>
        <v>0</v>
      </c>
      <c r="AD241" s="32">
        <f>$AJ$58</f>
        <v>1</v>
      </c>
      <c r="AE241" s="32">
        <f>$AJ$60</f>
        <v>0</v>
      </c>
      <c r="AF241" s="32">
        <f>$AJ$62</f>
        <v>0</v>
      </c>
      <c r="AG241" s="32">
        <f>$AJ$64</f>
        <v>1</v>
      </c>
      <c r="AH241" s="32">
        <f>$AJ$66</f>
        <v>0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0</v>
      </c>
      <c r="AQ241" s="32">
        <f>$AJ$84</f>
        <v>1</v>
      </c>
      <c r="AR241" s="32">
        <f>$AJ$86</f>
        <v>4</v>
      </c>
      <c r="AS241" s="32">
        <f>$AJ$88</f>
        <v>1</v>
      </c>
      <c r="AT241" s="32">
        <f>$AJ$90</f>
        <v>0</v>
      </c>
      <c r="AU241" s="32">
        <f>$AJ$92</f>
        <v>1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0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1</v>
      </c>
      <c r="BD241" s="32">
        <f>$AJ$110</f>
        <v>1</v>
      </c>
      <c r="BE241" s="32">
        <f>$AJ$112</f>
        <v>0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0</v>
      </c>
      <c r="BJ241" s="32">
        <f>$AJ$122</f>
        <v>7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0</v>
      </c>
      <c r="BR241" s="32">
        <f>$AJ$138</f>
        <v>0</v>
      </c>
      <c r="BS241" s="32">
        <f>$AJ$140</f>
        <v>0</v>
      </c>
      <c r="BT241" s="32">
        <f>$AJ$142</f>
        <v>23</v>
      </c>
      <c r="BU241" s="32">
        <f>$AJ$144</f>
        <v>0</v>
      </c>
      <c r="BV241" s="32">
        <f>$AJ$146</f>
        <v>3</v>
      </c>
      <c r="BW241" s="32">
        <f>$AJ$148</f>
        <v>2</v>
      </c>
      <c r="BX241" s="32">
        <f>$AJ$150</f>
        <v>0</v>
      </c>
      <c r="BY241" s="32">
        <f>$AJ$152</f>
        <v>4</v>
      </c>
      <c r="BZ241" s="32">
        <f>$AJ$154</f>
        <v>0</v>
      </c>
      <c r="CA241" s="32">
        <f>$AJ$156</f>
        <v>0</v>
      </c>
      <c r="CB241" s="32">
        <f>$AJ$158</f>
        <v>2</v>
      </c>
      <c r="CC241" s="32">
        <f>$AJ$160</f>
        <v>0</v>
      </c>
      <c r="CD241" s="32">
        <f>$AJ$162</f>
        <v>0</v>
      </c>
      <c r="CE241" s="32">
        <f>$AJ$164</f>
        <v>0</v>
      </c>
      <c r="CF241" s="32">
        <f>$AJ$166</f>
        <v>0</v>
      </c>
      <c r="CG241" s="33">
        <f>$AJ$168</f>
        <v>0</v>
      </c>
      <c r="CH241" s="34">
        <f t="shared" si="11"/>
        <v>55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1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0</v>
      </c>
      <c r="BF242" s="29">
        <f>$AK$115</f>
        <v>0</v>
      </c>
      <c r="BG242" s="29">
        <f>$AK$117</f>
        <v>0</v>
      </c>
      <c r="BH242" s="29">
        <f>$AK$119</f>
        <v>0</v>
      </c>
      <c r="BI242" s="29">
        <f>$AK$121</f>
        <v>0</v>
      </c>
      <c r="BJ242" s="29">
        <f>$AK$123</f>
        <v>0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0</v>
      </c>
      <c r="BU242" s="29">
        <f>$AK$145</f>
        <v>0</v>
      </c>
      <c r="BV242" s="29">
        <f>$AK$147</f>
        <v>3</v>
      </c>
      <c r="BW242" s="29">
        <f>$AK$149</f>
        <v>0</v>
      </c>
      <c r="BX242" s="29">
        <f>$AK$151</f>
        <v>0</v>
      </c>
      <c r="BY242" s="29">
        <f>$AK$153</f>
        <v>0</v>
      </c>
      <c r="BZ242" s="29">
        <f>$AK$155</f>
        <v>0</v>
      </c>
      <c r="CA242" s="29">
        <f>$AK$157</f>
        <v>0</v>
      </c>
      <c r="CB242" s="29">
        <f>$AK$159</f>
        <v>0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0</v>
      </c>
      <c r="CH242" s="30">
        <f t="shared" si="11"/>
        <v>4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0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0</v>
      </c>
      <c r="AR243" s="32">
        <f>$AK$86</f>
        <v>1</v>
      </c>
      <c r="AS243" s="32">
        <f>$AK$88</f>
        <v>0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1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0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0</v>
      </c>
      <c r="BJ243" s="32">
        <f>$AK$122</f>
        <v>1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0</v>
      </c>
      <c r="BR243" s="32">
        <f>$AK$138</f>
        <v>0</v>
      </c>
      <c r="BS243" s="32">
        <f>$AK$140</f>
        <v>0</v>
      </c>
      <c r="BT243" s="32">
        <f>$AK$142</f>
        <v>6</v>
      </c>
      <c r="BU243" s="32">
        <f>$AK$144</f>
        <v>0</v>
      </c>
      <c r="BV243" s="32">
        <f>$AK$146</f>
        <v>0</v>
      </c>
      <c r="BW243" s="32">
        <f>$AK$148</f>
        <v>0</v>
      </c>
      <c r="BX243" s="32">
        <f>$AK$150</f>
        <v>0</v>
      </c>
      <c r="BY243" s="32">
        <f>$AK$152</f>
        <v>0</v>
      </c>
      <c r="BZ243" s="32">
        <f>$AK$154</f>
        <v>0</v>
      </c>
      <c r="CA243" s="32">
        <f>$AK$156</f>
        <v>0</v>
      </c>
      <c r="CB243" s="32">
        <f>$AK$158</f>
        <v>1</v>
      </c>
      <c r="CC243" s="32">
        <f>$AK$160</f>
        <v>1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11"/>
        <v>11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1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1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4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2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8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1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0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1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1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1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0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0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2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1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3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1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0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0</v>
      </c>
      <c r="BI252" s="29">
        <f>$AP$121</f>
        <v>0</v>
      </c>
      <c r="BJ252" s="29">
        <f>$AP$123</f>
        <v>0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0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1</v>
      </c>
      <c r="CB252" s="29">
        <f>$AP$159</f>
        <v>0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11"/>
        <v>2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1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0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0</v>
      </c>
      <c r="AP253" s="32">
        <f>$AP$82</f>
        <v>1</v>
      </c>
      <c r="AQ253" s="32">
        <f>$AP$84</f>
        <v>0</v>
      </c>
      <c r="AR253" s="32">
        <f>$AP$86</f>
        <v>0</v>
      </c>
      <c r="AS253" s="32">
        <f>$AP$88</f>
        <v>0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0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0</v>
      </c>
      <c r="BJ253" s="32">
        <f>$AP$122</f>
        <v>2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2</v>
      </c>
      <c r="BU253" s="32">
        <f>$AP$144</f>
        <v>0</v>
      </c>
      <c r="BV253" s="32">
        <f>$AP$146</f>
        <v>5</v>
      </c>
      <c r="BW253" s="32">
        <f>$AP$148</f>
        <v>0</v>
      </c>
      <c r="BX253" s="32">
        <f>$AP$150</f>
        <v>0</v>
      </c>
      <c r="BY253" s="32">
        <f>$AP$152</f>
        <v>4</v>
      </c>
      <c r="BZ253" s="32">
        <f>$AP$154</f>
        <v>0</v>
      </c>
      <c r="CA253" s="32">
        <f>$AP$156</f>
        <v>0</v>
      </c>
      <c r="CB253" s="32">
        <f>$AP$158</f>
        <v>0</v>
      </c>
      <c r="CC253" s="32">
        <f>$AP$160</f>
        <v>0</v>
      </c>
      <c r="CD253" s="32">
        <f>$AP$162</f>
        <v>0</v>
      </c>
      <c r="CE253" s="32">
        <f>$AP$164</f>
        <v>0</v>
      </c>
      <c r="CF253" s="32">
        <f>$AP$166</f>
        <v>0</v>
      </c>
      <c r="CG253" s="33">
        <f>$AP$168</f>
        <v>0</v>
      </c>
      <c r="CH253" s="34">
        <f t="shared" si="11"/>
        <v>15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1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1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2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0</v>
      </c>
      <c r="I255" s="31">
        <f>$AQ$16</f>
        <v>0</v>
      </c>
      <c r="J255" s="31">
        <f>$AQ$18</f>
        <v>0</v>
      </c>
      <c r="K255" s="31">
        <f>$AQ$20</f>
        <v>1</v>
      </c>
      <c r="L255" s="31">
        <f>$AQ$22</f>
        <v>0</v>
      </c>
      <c r="M255" s="31">
        <f>$AQ$24</f>
        <v>0</v>
      </c>
      <c r="N255" s="31">
        <f>$AQ$26</f>
        <v>0</v>
      </c>
      <c r="O255" s="31">
        <f>$AQ$28</f>
        <v>0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0</v>
      </c>
      <c r="T255" s="32">
        <f>$AQ$38</f>
        <v>0</v>
      </c>
      <c r="U255" s="32">
        <f>$AQ$40</f>
        <v>0</v>
      </c>
      <c r="V255" s="32">
        <f>$AQ$42</f>
        <v>0</v>
      </c>
      <c r="W255" s="32">
        <f>$AQ$44</f>
        <v>0</v>
      </c>
      <c r="X255" s="32">
        <f>$AQ$46</f>
        <v>0</v>
      </c>
      <c r="Y255" s="32">
        <f>$AQ$48</f>
        <v>0</v>
      </c>
      <c r="Z255" s="32">
        <f>$AQ$50</f>
        <v>0</v>
      </c>
      <c r="AA255" s="32">
        <f>$AQ$52</f>
        <v>0</v>
      </c>
      <c r="AB255" s="32">
        <f>$AQ$54</f>
        <v>0</v>
      </c>
      <c r="AC255" s="32">
        <f>$AQ$56</f>
        <v>0</v>
      </c>
      <c r="AD255" s="32">
        <f>$AQ$58</f>
        <v>1</v>
      </c>
      <c r="AE255" s="32">
        <f>$AQ$60</f>
        <v>0</v>
      </c>
      <c r="AF255" s="32">
        <f>$AQ$62</f>
        <v>0</v>
      </c>
      <c r="AG255" s="32">
        <f>$AQ$64</f>
        <v>0</v>
      </c>
      <c r="AH255" s="32">
        <f>$AQ$66</f>
        <v>0</v>
      </c>
      <c r="AI255" s="32">
        <f>$AQ$68</f>
        <v>1</v>
      </c>
      <c r="AJ255" s="32">
        <f>$AQ$70</f>
        <v>0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1</v>
      </c>
      <c r="AP255" s="32">
        <f>$AQ$82</f>
        <v>0</v>
      </c>
      <c r="AQ255" s="32">
        <f>$AQ$84</f>
        <v>0</v>
      </c>
      <c r="AR255" s="32">
        <f>$AQ$86</f>
        <v>2</v>
      </c>
      <c r="AS255" s="32">
        <f>$AQ$88</f>
        <v>0</v>
      </c>
      <c r="AT255" s="32">
        <f>$AQ$90</f>
        <v>0</v>
      </c>
      <c r="AU255" s="32">
        <f>$AQ$92</f>
        <v>0</v>
      </c>
      <c r="AV255" s="32">
        <f>$AQ$94</f>
        <v>0</v>
      </c>
      <c r="AW255" s="32">
        <f>$AQ$96</f>
        <v>0</v>
      </c>
      <c r="AX255" s="32">
        <f>$AQ$98</f>
        <v>0</v>
      </c>
      <c r="AY255" s="32">
        <f>$AQ$100</f>
        <v>0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2</v>
      </c>
      <c r="BD255" s="32">
        <f>$AQ$110</f>
        <v>0</v>
      </c>
      <c r="BE255" s="32">
        <f>$AQ$112</f>
        <v>0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0</v>
      </c>
      <c r="BJ255" s="32">
        <f>$AQ$122</f>
        <v>8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0</v>
      </c>
      <c r="BO255" s="32">
        <f>$AQ$132</f>
        <v>0</v>
      </c>
      <c r="BP255" s="32">
        <f>$AQ$134</f>
        <v>0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17</v>
      </c>
      <c r="BU255" s="32">
        <f>$AQ$144</f>
        <v>0</v>
      </c>
      <c r="BV255" s="32">
        <f>$AQ$146</f>
        <v>1</v>
      </c>
      <c r="BW255" s="32">
        <f>$AQ$148</f>
        <v>0</v>
      </c>
      <c r="BX255" s="32">
        <f>$AQ$150</f>
        <v>0</v>
      </c>
      <c r="BY255" s="32">
        <f>$AQ$152</f>
        <v>3</v>
      </c>
      <c r="BZ255" s="32">
        <f>$AQ$154</f>
        <v>1</v>
      </c>
      <c r="CA255" s="32">
        <f>$AQ$156</f>
        <v>0</v>
      </c>
      <c r="CB255" s="32">
        <f>$AQ$158</f>
        <v>0</v>
      </c>
      <c r="CC255" s="32">
        <f>$AQ$160</f>
        <v>3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0</v>
      </c>
      <c r="CH255" s="34">
        <f t="shared" si="11"/>
        <v>41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1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2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0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3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4</v>
      </c>
      <c r="F262" s="19">
        <f t="shared" si="12"/>
        <v>5</v>
      </c>
      <c r="G262" s="19">
        <f t="shared" si="12"/>
        <v>1</v>
      </c>
      <c r="H262" s="19">
        <f t="shared" si="12"/>
        <v>0</v>
      </c>
      <c r="I262" s="19">
        <f t="shared" si="12"/>
        <v>2</v>
      </c>
      <c r="J262" s="19">
        <f t="shared" si="12"/>
        <v>12</v>
      </c>
      <c r="K262" s="19">
        <f t="shared" si="12"/>
        <v>0</v>
      </c>
      <c r="L262" s="19">
        <f t="shared" si="12"/>
        <v>3</v>
      </c>
      <c r="M262" s="19">
        <f t="shared" si="12"/>
        <v>9</v>
      </c>
      <c r="N262" s="19">
        <f t="shared" si="12"/>
        <v>0</v>
      </c>
      <c r="O262" s="19">
        <f t="shared" si="12"/>
        <v>1</v>
      </c>
      <c r="P262" s="19">
        <f t="shared" si="12"/>
        <v>2</v>
      </c>
      <c r="Q262" s="19">
        <f t="shared" si="12"/>
        <v>3</v>
      </c>
      <c r="R262" s="19">
        <f t="shared" si="12"/>
        <v>7</v>
      </c>
      <c r="S262" s="19">
        <f t="shared" si="12"/>
        <v>12</v>
      </c>
      <c r="T262" s="19">
        <f t="shared" si="12"/>
        <v>0</v>
      </c>
      <c r="U262" s="19">
        <f t="shared" si="12"/>
        <v>6</v>
      </c>
      <c r="V262" s="19">
        <f t="shared" si="12"/>
        <v>0</v>
      </c>
      <c r="W262" s="19">
        <f t="shared" si="12"/>
        <v>3</v>
      </c>
      <c r="X262" s="19">
        <f t="shared" si="12"/>
        <v>0</v>
      </c>
      <c r="Y262" s="19">
        <f t="shared" si="12"/>
        <v>0</v>
      </c>
      <c r="Z262" s="19">
        <f t="shared" si="12"/>
        <v>0</v>
      </c>
      <c r="AA262" s="19">
        <f t="shared" si="12"/>
        <v>1</v>
      </c>
      <c r="AB262" s="19">
        <f t="shared" si="12"/>
        <v>8</v>
      </c>
      <c r="AC262" s="19">
        <f t="shared" si="12"/>
        <v>4</v>
      </c>
      <c r="AD262" s="19">
        <f t="shared" si="12"/>
        <v>0</v>
      </c>
      <c r="AE262" s="19">
        <f t="shared" si="12"/>
        <v>7</v>
      </c>
      <c r="AF262" s="19">
        <f t="shared" si="12"/>
        <v>0</v>
      </c>
      <c r="AG262" s="19">
        <f t="shared" si="12"/>
        <v>1</v>
      </c>
      <c r="AH262" s="19">
        <f t="shared" si="12"/>
        <v>1</v>
      </c>
      <c r="AI262" s="19">
        <f t="shared" si="12"/>
        <v>0</v>
      </c>
      <c r="AJ262" s="19">
        <f t="shared" si="12"/>
        <v>2</v>
      </c>
      <c r="AK262" s="19">
        <f t="shared" si="12"/>
        <v>2</v>
      </c>
      <c r="AL262" s="19">
        <f t="shared" si="12"/>
        <v>5</v>
      </c>
      <c r="AM262" s="19">
        <f t="shared" si="12"/>
        <v>0</v>
      </c>
      <c r="AN262" s="19">
        <f t="shared" si="12"/>
        <v>0</v>
      </c>
      <c r="AO262" s="19">
        <f t="shared" si="12"/>
        <v>27</v>
      </c>
      <c r="AP262" s="19">
        <f t="shared" si="12"/>
        <v>3</v>
      </c>
      <c r="AQ262" s="19">
        <f t="shared" si="12"/>
        <v>1</v>
      </c>
      <c r="AR262" s="19">
        <f t="shared" si="12"/>
        <v>9</v>
      </c>
      <c r="AS262" s="19">
        <f t="shared" si="12"/>
        <v>4</v>
      </c>
      <c r="AT262" s="19">
        <f t="shared" si="12"/>
        <v>0</v>
      </c>
      <c r="AU262" s="19">
        <f t="shared" si="12"/>
        <v>4</v>
      </c>
      <c r="AV262" s="19">
        <f t="shared" si="12"/>
        <v>2</v>
      </c>
      <c r="AW262" s="19">
        <f t="shared" si="12"/>
        <v>4</v>
      </c>
      <c r="AX262" s="19">
        <f t="shared" si="12"/>
        <v>2</v>
      </c>
      <c r="AY262" s="19">
        <f t="shared" si="12"/>
        <v>3</v>
      </c>
      <c r="AZ262" s="19">
        <f t="shared" si="12"/>
        <v>3</v>
      </c>
      <c r="BA262" s="19">
        <f t="shared" si="12"/>
        <v>3</v>
      </c>
      <c r="BB262" s="19">
        <f t="shared" si="12"/>
        <v>1</v>
      </c>
      <c r="BC262" s="19">
        <f t="shared" si="12"/>
        <v>0</v>
      </c>
      <c r="BD262" s="19">
        <f t="shared" si="12"/>
        <v>4</v>
      </c>
      <c r="BE262" s="19">
        <f t="shared" si="12"/>
        <v>0</v>
      </c>
      <c r="BF262" s="19">
        <f t="shared" si="12"/>
        <v>0</v>
      </c>
      <c r="BG262" s="19">
        <f t="shared" si="12"/>
        <v>0</v>
      </c>
      <c r="BH262" s="19">
        <f t="shared" si="12"/>
        <v>4</v>
      </c>
      <c r="BI262" s="19">
        <f t="shared" si="12"/>
        <v>0</v>
      </c>
      <c r="BJ262" s="19">
        <f t="shared" si="12"/>
        <v>289</v>
      </c>
      <c r="BK262" s="19">
        <f t="shared" si="12"/>
        <v>7</v>
      </c>
      <c r="BL262" s="19">
        <f t="shared" si="12"/>
        <v>0</v>
      </c>
      <c r="BM262" s="19">
        <f t="shared" si="12"/>
        <v>0</v>
      </c>
      <c r="BN262" s="19">
        <f t="shared" si="12"/>
        <v>18</v>
      </c>
      <c r="BO262" s="19">
        <f t="shared" si="12"/>
        <v>6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5</v>
      </c>
      <c r="BQ262" s="19">
        <f t="shared" si="13"/>
        <v>1</v>
      </c>
      <c r="BR262" s="19">
        <f t="shared" si="13"/>
        <v>3</v>
      </c>
      <c r="BS262" s="19">
        <f t="shared" si="13"/>
        <v>7</v>
      </c>
      <c r="BT262" s="19">
        <f t="shared" si="13"/>
        <v>64</v>
      </c>
      <c r="BU262" s="19">
        <f t="shared" si="13"/>
        <v>7</v>
      </c>
      <c r="BV262" s="19">
        <f t="shared" si="13"/>
        <v>29</v>
      </c>
      <c r="BW262" s="19">
        <f t="shared" si="13"/>
        <v>2</v>
      </c>
      <c r="BX262" s="19">
        <f t="shared" si="13"/>
        <v>1</v>
      </c>
      <c r="BY262" s="19">
        <f t="shared" si="13"/>
        <v>39</v>
      </c>
      <c r="BZ262" s="19">
        <f t="shared" si="13"/>
        <v>0</v>
      </c>
      <c r="CA262" s="19">
        <f t="shared" si="13"/>
        <v>7</v>
      </c>
      <c r="CB262" s="19">
        <f t="shared" si="13"/>
        <v>27</v>
      </c>
      <c r="CC262" s="19">
        <f t="shared" si="13"/>
        <v>9</v>
      </c>
      <c r="CD262" s="19">
        <f t="shared" si="13"/>
        <v>33</v>
      </c>
      <c r="CE262" s="19">
        <f t="shared" si="13"/>
        <v>3</v>
      </c>
      <c r="CF262" s="19">
        <f t="shared" si="13"/>
        <v>1</v>
      </c>
      <c r="CG262" s="19">
        <f t="shared" si="13"/>
        <v>2</v>
      </c>
      <c r="CH262" s="21">
        <f t="shared" si="11"/>
        <v>735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0</v>
      </c>
      <c r="F263" s="31">
        <f t="shared" si="14"/>
        <v>0</v>
      </c>
      <c r="G263" s="31">
        <f t="shared" si="14"/>
        <v>0</v>
      </c>
      <c r="H263" s="31">
        <f t="shared" si="14"/>
        <v>6</v>
      </c>
      <c r="I263" s="31">
        <f t="shared" si="14"/>
        <v>0</v>
      </c>
      <c r="J263" s="31">
        <f t="shared" si="14"/>
        <v>3</v>
      </c>
      <c r="K263" s="31">
        <f t="shared" si="14"/>
        <v>2</v>
      </c>
      <c r="L263" s="31">
        <f t="shared" si="14"/>
        <v>0</v>
      </c>
      <c r="M263" s="31">
        <f t="shared" si="14"/>
        <v>1</v>
      </c>
      <c r="N263" s="31">
        <f t="shared" si="14"/>
        <v>0</v>
      </c>
      <c r="O263" s="31">
        <f t="shared" si="14"/>
        <v>3</v>
      </c>
      <c r="P263" s="31">
        <f t="shared" si="14"/>
        <v>2</v>
      </c>
      <c r="Q263" s="31">
        <f t="shared" si="14"/>
        <v>0</v>
      </c>
      <c r="R263" s="31">
        <f t="shared" si="14"/>
        <v>0</v>
      </c>
      <c r="S263" s="31">
        <f t="shared" si="14"/>
        <v>0</v>
      </c>
      <c r="T263" s="31">
        <f t="shared" si="14"/>
        <v>0</v>
      </c>
      <c r="U263" s="31">
        <f t="shared" si="14"/>
        <v>0</v>
      </c>
      <c r="V263" s="31">
        <f t="shared" si="14"/>
        <v>0</v>
      </c>
      <c r="W263" s="31">
        <f t="shared" si="14"/>
        <v>0</v>
      </c>
      <c r="X263" s="31">
        <f t="shared" si="14"/>
        <v>0</v>
      </c>
      <c r="Y263" s="31">
        <f t="shared" si="14"/>
        <v>0</v>
      </c>
      <c r="Z263" s="31">
        <f t="shared" si="14"/>
        <v>0</v>
      </c>
      <c r="AA263" s="31">
        <f t="shared" si="14"/>
        <v>1</v>
      </c>
      <c r="AB263" s="31">
        <f t="shared" si="14"/>
        <v>1</v>
      </c>
      <c r="AC263" s="31">
        <f t="shared" si="14"/>
        <v>0</v>
      </c>
      <c r="AD263" s="31">
        <f t="shared" si="14"/>
        <v>2</v>
      </c>
      <c r="AE263" s="31">
        <f t="shared" si="14"/>
        <v>0</v>
      </c>
      <c r="AF263" s="31">
        <f t="shared" si="14"/>
        <v>0</v>
      </c>
      <c r="AG263" s="31">
        <f t="shared" si="14"/>
        <v>1</v>
      </c>
      <c r="AH263" s="31">
        <f t="shared" si="14"/>
        <v>0</v>
      </c>
      <c r="AI263" s="31">
        <f t="shared" si="14"/>
        <v>1</v>
      </c>
      <c r="AJ263" s="31">
        <f t="shared" si="14"/>
        <v>1</v>
      </c>
      <c r="AK263" s="31">
        <f t="shared" si="14"/>
        <v>0</v>
      </c>
      <c r="AL263" s="31">
        <f t="shared" si="14"/>
        <v>0</v>
      </c>
      <c r="AM263" s="31">
        <f t="shared" si="14"/>
        <v>0</v>
      </c>
      <c r="AN263" s="31">
        <f t="shared" si="14"/>
        <v>0</v>
      </c>
      <c r="AO263" s="31">
        <f t="shared" si="14"/>
        <v>4</v>
      </c>
      <c r="AP263" s="31">
        <f t="shared" si="14"/>
        <v>5</v>
      </c>
      <c r="AQ263" s="31">
        <f t="shared" si="14"/>
        <v>2</v>
      </c>
      <c r="AR263" s="31">
        <f t="shared" si="14"/>
        <v>12</v>
      </c>
      <c r="AS263" s="31">
        <f t="shared" si="14"/>
        <v>4</v>
      </c>
      <c r="AT263" s="31">
        <f t="shared" si="14"/>
        <v>2</v>
      </c>
      <c r="AU263" s="31">
        <f t="shared" si="14"/>
        <v>2</v>
      </c>
      <c r="AV263" s="31">
        <f t="shared" si="14"/>
        <v>0</v>
      </c>
      <c r="AW263" s="31">
        <f t="shared" si="14"/>
        <v>0</v>
      </c>
      <c r="AX263" s="31">
        <f t="shared" si="14"/>
        <v>1</v>
      </c>
      <c r="AY263" s="31">
        <f t="shared" si="14"/>
        <v>1</v>
      </c>
      <c r="AZ263" s="31">
        <f t="shared" si="14"/>
        <v>0</v>
      </c>
      <c r="BA263" s="31">
        <f t="shared" si="14"/>
        <v>2</v>
      </c>
      <c r="BB263" s="31">
        <f t="shared" si="14"/>
        <v>0</v>
      </c>
      <c r="BC263" s="31">
        <f t="shared" si="14"/>
        <v>3</v>
      </c>
      <c r="BD263" s="31">
        <f t="shared" si="14"/>
        <v>1</v>
      </c>
      <c r="BE263" s="31">
        <f t="shared" si="14"/>
        <v>0</v>
      </c>
      <c r="BF263" s="31">
        <f t="shared" si="14"/>
        <v>0</v>
      </c>
      <c r="BG263" s="31">
        <f t="shared" si="14"/>
        <v>0</v>
      </c>
      <c r="BH263" s="31">
        <f t="shared" si="14"/>
        <v>0</v>
      </c>
      <c r="BI263" s="31">
        <f t="shared" si="14"/>
        <v>0</v>
      </c>
      <c r="BJ263" s="31">
        <f t="shared" si="14"/>
        <v>180</v>
      </c>
      <c r="BK263" s="31">
        <f t="shared" si="14"/>
        <v>0</v>
      </c>
      <c r="BL263" s="31">
        <f t="shared" si="14"/>
        <v>0</v>
      </c>
      <c r="BM263" s="31">
        <f t="shared" si="14"/>
        <v>0</v>
      </c>
      <c r="BN263" s="31">
        <f t="shared" si="14"/>
        <v>0</v>
      </c>
      <c r="BO263" s="31">
        <f t="shared" si="14"/>
        <v>0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0</v>
      </c>
      <c r="BQ263" s="31">
        <f t="shared" si="15"/>
        <v>0</v>
      </c>
      <c r="BR263" s="31">
        <f t="shared" si="15"/>
        <v>0</v>
      </c>
      <c r="BS263" s="31">
        <f t="shared" si="15"/>
        <v>0</v>
      </c>
      <c r="BT263" s="31">
        <f t="shared" si="15"/>
        <v>263</v>
      </c>
      <c r="BU263" s="31">
        <f t="shared" si="15"/>
        <v>2</v>
      </c>
      <c r="BV263" s="31">
        <f t="shared" si="15"/>
        <v>10</v>
      </c>
      <c r="BW263" s="31">
        <f t="shared" si="15"/>
        <v>2</v>
      </c>
      <c r="BX263" s="31">
        <f t="shared" si="15"/>
        <v>0</v>
      </c>
      <c r="BY263" s="31">
        <f t="shared" si="15"/>
        <v>15</v>
      </c>
      <c r="BZ263" s="31">
        <f t="shared" si="15"/>
        <v>1</v>
      </c>
      <c r="CA263" s="31">
        <f t="shared" si="15"/>
        <v>0</v>
      </c>
      <c r="CB263" s="31">
        <f t="shared" si="15"/>
        <v>5</v>
      </c>
      <c r="CC263" s="31">
        <f t="shared" si="15"/>
        <v>6</v>
      </c>
      <c r="CD263" s="31">
        <f t="shared" si="15"/>
        <v>0</v>
      </c>
      <c r="CE263" s="31">
        <f t="shared" si="15"/>
        <v>0</v>
      </c>
      <c r="CF263" s="31">
        <f t="shared" si="15"/>
        <v>0</v>
      </c>
      <c r="CG263" s="31">
        <f t="shared" si="15"/>
        <v>0</v>
      </c>
      <c r="CH263" s="37">
        <f t="shared" si="11"/>
        <v>547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tabSelected="1" zoomScale="80" zoomScaleNormal="80" workbookViewId="0"/>
  </sheetViews>
  <sheetFormatPr defaultColWidth="4.7109375" defaultRowHeight="15" x14ac:dyDescent="0.25"/>
  <cols>
    <col min="1" max="1" width="46.42578125" style="8" bestFit="1" customWidth="1"/>
    <col min="2" max="2" width="11" style="8" bestFit="1" customWidth="1"/>
    <col min="3" max="3" width="4.85546875" style="8" bestFit="1" customWidth="1"/>
    <col min="4" max="4" width="7.42578125" style="8" bestFit="1" customWidth="1"/>
    <col min="5" max="6" width="5.85546875" style="8" bestFit="1" customWidth="1"/>
    <col min="7" max="7" width="4.85546875" style="8" bestFit="1" customWidth="1"/>
    <col min="8" max="8" width="5.85546875" style="8" bestFit="1" customWidth="1"/>
    <col min="9" max="9" width="4.85546875" style="8" bestFit="1" customWidth="1"/>
    <col min="10" max="10" width="5.85546875" style="8" bestFit="1" customWidth="1"/>
    <col min="11" max="12" width="4.85546875" style="8" bestFit="1" customWidth="1"/>
    <col min="13" max="13" width="5.85546875" style="8" bestFit="1" customWidth="1"/>
    <col min="14" max="17" width="4.85546875" style="8" bestFit="1" customWidth="1"/>
    <col min="18" max="18" width="5.85546875" style="8" bestFit="1" customWidth="1"/>
    <col min="19" max="19" width="4.85546875" style="8" bestFit="1" customWidth="1"/>
    <col min="20" max="20" width="4.5703125" style="8" bestFit="1" customWidth="1"/>
    <col min="21" max="22" width="4.85546875" style="8" bestFit="1" customWidth="1"/>
    <col min="23" max="23" width="7.42578125" style="8" bestFit="1" customWidth="1"/>
    <col min="24" max="24" width="4.85546875" style="8" bestFit="1" customWidth="1"/>
    <col min="25" max="28" width="5.85546875" style="8" bestFit="1" customWidth="1"/>
    <col min="29" max="31" width="4.85546875" style="8" bestFit="1" customWidth="1"/>
    <col min="32" max="32" width="7.42578125" style="8" bestFit="1" customWidth="1"/>
    <col min="33" max="35" width="4.85546875" style="8" bestFit="1" customWidth="1"/>
    <col min="36" max="37" width="5.85546875" style="8" bestFit="1" customWidth="1"/>
    <col min="38" max="38" width="4.85546875" style="8" bestFit="1" customWidth="1"/>
    <col min="39" max="39" width="4.5703125" style="8" bestFit="1" customWidth="1"/>
    <col min="40" max="40" width="4.85546875" style="8" bestFit="1" customWidth="1"/>
    <col min="41" max="44" width="5.85546875" style="8" bestFit="1" customWidth="1"/>
    <col min="45" max="46" width="4.85546875" style="8" bestFit="1" customWidth="1"/>
    <col min="47" max="47" width="7.42578125" style="8" bestFit="1" customWidth="1"/>
    <col min="48" max="48" width="4.5703125" style="8" bestFit="1" customWidth="1"/>
    <col min="49" max="56" width="4.85546875" style="8" bestFit="1" customWidth="1"/>
    <col min="57" max="57" width="5.85546875" style="8" bestFit="1" customWidth="1"/>
    <col min="58" max="58" width="4.5703125" style="8" bestFit="1" customWidth="1"/>
    <col min="59" max="59" width="5.85546875" style="8" bestFit="1" customWidth="1"/>
    <col min="60" max="61" width="4.85546875" style="8" bestFit="1" customWidth="1"/>
    <col min="62" max="62" width="7.42578125" style="8" bestFit="1" customWidth="1"/>
    <col min="63" max="64" width="4.85546875" style="8" bestFit="1" customWidth="1"/>
    <col min="65" max="65" width="4.5703125" style="8" bestFit="1" customWidth="1"/>
    <col min="66" max="66" width="5.85546875" style="8" bestFit="1" customWidth="1"/>
    <col min="67" max="71" width="4.85546875" style="8" bestFit="1" customWidth="1"/>
    <col min="72" max="72" width="7.42578125" style="8" bestFit="1" customWidth="1"/>
    <col min="73" max="74" width="5.85546875" style="8" bestFit="1" customWidth="1"/>
    <col min="75" max="75" width="4.85546875" style="8" bestFit="1" customWidth="1"/>
    <col min="76" max="76" width="4.5703125" style="8" bestFit="1" customWidth="1"/>
    <col min="77" max="77" width="5.85546875" style="8" bestFit="1" customWidth="1"/>
    <col min="78" max="78" width="4.5703125" style="8" bestFit="1" customWidth="1"/>
    <col min="79" max="79" width="4.85546875" style="8" bestFit="1" customWidth="1"/>
    <col min="80" max="82" width="5.85546875" style="8" bestFit="1" customWidth="1"/>
    <col min="83" max="85" width="4.85546875" style="8" bestFit="1" customWidth="1"/>
    <col min="86" max="87" width="7.42578125" style="8" bestFit="1" customWidth="1"/>
    <col min="88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1" t="s">
        <v>209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5" t="s">
        <v>40</v>
      </c>
      <c r="AS3" s="5" t="s">
        <v>138</v>
      </c>
      <c r="AT3" s="6" t="s">
        <v>42</v>
      </c>
      <c r="AU3" s="7" t="s">
        <v>22</v>
      </c>
    </row>
    <row r="4" spans="1:47" x14ac:dyDescent="0.25">
      <c r="A4" s="9" t="s">
        <v>47</v>
      </c>
      <c r="B4" s="9" t="s">
        <v>20</v>
      </c>
      <c r="C4" s="9">
        <f>SUM(Jul!C4,Aug!C4,Sep!C4,Oct!C4,Nov!C4,Dec!C4,Jan!C4,Feb!C4,Mar!C4,Apr!C4,May!C4,Jun!C4)</f>
        <v>0</v>
      </c>
      <c r="D4" s="9">
        <f>SUM(Jul!D4,Aug!D4,Sep!D4,Oct!D4,Nov!D4,Dec!D4,Jan!D4,Feb!D4,Mar!D4,Apr!D4,May!D4,Jun!D4)</f>
        <v>0</v>
      </c>
      <c r="E4" s="9">
        <f>SUM(Jul!E4,Aug!E4,Sep!E4,Oct!E4,Nov!E4,Dec!E4,Jan!E4,Feb!E4,Mar!E4,Apr!E4,May!E4,Jun!E4)</f>
        <v>0</v>
      </c>
      <c r="F4" s="9">
        <f>SUM(Jul!F4,Aug!F4,Sep!F4,Oct!F4,Nov!F4,Dec!F4,Jan!F4,Feb!F4,Mar!F4,Apr!F4,May!F4,Jun!F4)</f>
        <v>0</v>
      </c>
      <c r="G4" s="9">
        <f>SUM(Jul!G4,Aug!G4,Sep!G4,Oct!G4,Nov!G4,Dec!G4,Jan!G4,Feb!G4,Mar!G4,Apr!G4,May!G4,Jun!G4)</f>
        <v>0</v>
      </c>
      <c r="H4" s="9">
        <f>SUM(Jul!H4,Aug!H4,Sep!H4,Oct!H4,Nov!H4,Dec!H4,Jan!H4,Feb!H4,Mar!H4,Apr!H4,May!H4,Jun!H4)</f>
        <v>0</v>
      </c>
      <c r="I4" s="9">
        <f>SUM(Jul!I4,Aug!I4,Sep!I4,Oct!I4,Nov!I4,Dec!I4,Jan!I4,Feb!I4,Mar!I4,Apr!I4,May!I4,Jun!I4)</f>
        <v>0</v>
      </c>
      <c r="J4" s="9">
        <f>SUM(Jul!J4,Aug!J4,Sep!J4,Oct!J4,Nov!J4,Dec!J4,Jan!J4,Feb!J4,Mar!J4,Apr!J4,May!J4,Jun!J4)</f>
        <v>0</v>
      </c>
      <c r="K4" s="9">
        <f>SUM(Jul!K4,Aug!K4,Sep!K4,Oct!K4,Nov!K4,Dec!K4,Jan!K4,Feb!K4,Mar!K4,Apr!K4,May!K4,Jun!K4)</f>
        <v>0</v>
      </c>
      <c r="L4" s="9">
        <f>SUM(Jul!L4,Aug!L4,Sep!L4,Oct!L4,Nov!L4,Dec!L4,Jan!L4,Feb!L4,Mar!L4,Apr!L4,May!L4,Jun!L4)</f>
        <v>0</v>
      </c>
      <c r="M4" s="9">
        <f>SUM(Jul!M4,Aug!M4,Sep!M4,Oct!M4,Nov!M4,Dec!M4,Jan!M4,Feb!M4,Mar!M4,Apr!M4,May!M4,Jun!M4)</f>
        <v>0</v>
      </c>
      <c r="N4" s="9">
        <f>SUM(Jul!N4,Aug!N4,Sep!N4,Oct!N4,Nov!N4,Dec!N4,Jan!N4,Feb!N4,Mar!N4,Apr!N4,May!N4,Jun!N4)</f>
        <v>0</v>
      </c>
      <c r="O4" s="9">
        <f>SUM(Jul!O4,Aug!O4,Sep!O4,Oct!O4,Nov!O4,Dec!O4,Jan!O4,Feb!O4,Mar!O4,Apr!O4,May!O4,Jun!O4)</f>
        <v>0</v>
      </c>
      <c r="P4" s="9">
        <f>SUM(Jul!P4,Aug!P4,Sep!P4,Oct!P4,Nov!P4,Dec!P4,Jan!P4,Feb!P4,Mar!P4,Apr!P4,May!P4,Jun!P4)</f>
        <v>0</v>
      </c>
      <c r="Q4" s="9">
        <f>SUM(Jul!Q4,Aug!Q4,Sep!Q4,Oct!Q4,Nov!Q4,Dec!Q4,Jan!Q4,Feb!Q4,Mar!Q4,Apr!Q4,May!Q4,Jun!Q4)</f>
        <v>0</v>
      </c>
      <c r="R4" s="9">
        <f>SUM(Jul!R4,Aug!R4,Sep!R4,Oct!R4,Nov!R4,Dec!R4,Jan!R4,Feb!R4,Mar!R4,Apr!R4,May!R4,Jun!R4)</f>
        <v>0</v>
      </c>
      <c r="S4" s="9">
        <f>SUM(Jul!S4,Aug!S4,Sep!S4,Oct!S4,Nov!S4,Dec!S4,Jan!S4,Feb!S4,Mar!S4,Apr!S4,May!S4,Jun!S4)</f>
        <v>0</v>
      </c>
      <c r="T4" s="9">
        <f>SUM(Jul!T4,Aug!T4,Sep!T4,Oct!T4,Nov!T4,Dec!T4,Jan!T4,Feb!T4,Mar!T4,Apr!T4,May!T4,Jun!T4)</f>
        <v>0</v>
      </c>
      <c r="U4" s="9">
        <f>SUM(Jul!U4,Aug!U4,Sep!U4,Oct!U4,Nov!U4,Dec!U4,Jan!U4,Feb!U4,Mar!U4,Apr!U4,May!U4,Jun!U4)</f>
        <v>0</v>
      </c>
      <c r="V4" s="9">
        <f>SUM(Jul!V4,Aug!V4,Sep!V4,Oct!V4,Nov!V4,Dec!V4,Jan!V4,Feb!V4,Mar!V4,Apr!V4,May!V4,Jun!V4)</f>
        <v>0</v>
      </c>
      <c r="W4" s="9">
        <f>SUM(Jul!W4,Aug!W4,Sep!W4,Oct!W4,Nov!W4,Dec!W4,Jan!W4,Feb!W4,Mar!W4,Apr!W4,May!W4,Jun!W4)</f>
        <v>0</v>
      </c>
      <c r="X4" s="9">
        <f>SUM(Jul!X4,Aug!X4,Sep!X4,Oct!X4,Nov!X4,Dec!X4,Jan!X4,Feb!X4,Mar!X4,Apr!X4,May!X4,Jun!X4)</f>
        <v>0</v>
      </c>
      <c r="Y4" s="9">
        <f>SUM(Jul!Y4,Aug!Y4,Sep!Y4,Oct!Y4,Nov!Y4,Dec!Y4,Jan!Y4,Feb!Y4,Mar!Y4,Apr!Y4,May!Y4,Jun!Y4)</f>
        <v>0</v>
      </c>
      <c r="Z4" s="9">
        <f>SUM(Jul!Z4,Aug!Z4,Sep!Z4,Oct!Z4,Nov!Z4,Dec!Z4,Jan!Z4,Feb!Z4,Mar!Z4,Apr!Z4,May!Z4,Jun!Z4)</f>
        <v>0</v>
      </c>
      <c r="AA4" s="9">
        <f>SUM(Jul!AA4,Aug!AA4,Sep!AA4,Oct!AA4,Nov!AA4,Dec!AA4,Jan!AA4,Feb!AA4,Mar!AA4,Apr!AA4,May!AA4,Jun!AA4)</f>
        <v>0</v>
      </c>
      <c r="AB4" s="9">
        <f>SUM(Jul!AB4,Aug!AB4,Sep!AB4,Oct!AB4,Nov!AB4,Dec!AB4,Jan!AB4,Feb!AB4,Mar!AB4,Apr!AB4,May!AB4,Jun!AB4)</f>
        <v>0</v>
      </c>
      <c r="AC4" s="9">
        <f>SUM(Jul!AC4,Aug!AC4,Sep!AC4,Oct!AC4,Nov!AC4,Dec!AC4,Jan!AC4,Feb!AC4,Mar!AC4,Apr!AC4,May!AC4,Jun!AC4)</f>
        <v>0</v>
      </c>
      <c r="AD4" s="9">
        <f>SUM(Jul!AD4,Aug!AD4,Sep!AD4,Oct!AD4,Nov!AD4,Dec!AD4,Jan!AD4,Feb!AD4,Mar!AD4,Apr!AD4,May!AD4,Jun!AD4)</f>
        <v>0</v>
      </c>
      <c r="AE4" s="9">
        <f>SUM(Jul!AE4,Aug!AE4,Sep!AE4,Oct!AE4,Nov!AE4,Dec!AE4,Jan!AE4,Feb!AE4,Mar!AE4,Apr!AE4,May!AE4,Jun!AE4)</f>
        <v>0</v>
      </c>
      <c r="AF4" s="9">
        <f>SUM(Jul!AF4,Aug!AF4,Sep!AF4,Oct!AF4,Nov!AF4,Dec!AF4,Jan!AF4,Feb!AF4,Mar!AF4,Apr!AF4,May!AF4,Jun!AF4)</f>
        <v>0</v>
      </c>
      <c r="AG4" s="9">
        <f>SUM(Jul!AG4,Aug!AG4,Sep!AG4,Oct!AG4,Nov!AG4,Dec!AG4,Jan!AG4,Feb!AG4,Mar!AG4,Apr!AG4,May!AG4,Jun!AG4)</f>
        <v>1</v>
      </c>
      <c r="AH4" s="9">
        <f>SUM(Jul!AH4,Aug!AH4,Sep!AH4,Oct!AH4,Nov!AH4,Dec!AH4,Jan!AH4,Feb!AH4,Mar!AH4,Apr!AH4,May!AH4,Jun!AH4)</f>
        <v>0</v>
      </c>
      <c r="AI4" s="9">
        <f>SUM(Jul!AI4,Aug!AI4,Sep!AI4,Oct!AI4,Nov!AI4,Dec!AI4,Jan!AI4,Feb!AI4,Mar!AI4,Apr!AI4,May!AI4,Jun!AI4)</f>
        <v>0</v>
      </c>
      <c r="AJ4" s="9">
        <f>SUM(Jul!AJ4,Aug!AJ4,Sep!AJ4,Oct!AJ4,Nov!AJ4,Dec!AJ4,Jan!AJ4,Feb!AJ4,Mar!AJ4,Apr!AJ4,May!AJ4,Jun!AJ4)</f>
        <v>0</v>
      </c>
      <c r="AK4" s="9">
        <f>SUM(Jul!AK4,Aug!AK4,Sep!AK4,Oct!AK4,Nov!AK4,Dec!AK4,Jan!AK4,Feb!AK4,Mar!AK4,Apr!AK4,May!AK4,Jun!AK4)</f>
        <v>0</v>
      </c>
      <c r="AL4" s="9">
        <f>SUM(Jul!AL4,Aug!AL4,Sep!AL4,Oct!AL4,Nov!AL4,Dec!AL4,Jan!AL4,Feb!AL4,Mar!AL4,Apr!AL4,May!AL4,Jun!AL4)</f>
        <v>0</v>
      </c>
      <c r="AM4" s="9">
        <f>SUM(Jul!AM4,Aug!AM4,Sep!AM4,Oct!AM4,Nov!AM4,Dec!AM4,Jan!AM4,Feb!AM4,Mar!AM4,Apr!AM4,May!AM4,Jun!AM4)</f>
        <v>0</v>
      </c>
      <c r="AN4" s="9">
        <f>SUM(Jul!AN4,Aug!AN4,Sep!AN4,Oct!AN4,Nov!AN4,Dec!AN4,Jan!AN4,Feb!AN4,Mar!AN4,Apr!AN4,May!AN4,Jun!AN4)</f>
        <v>0</v>
      </c>
      <c r="AO4" s="9">
        <f>SUM(Jul!AO4,Aug!AO4,Sep!AO4,Oct!AO4,Nov!AO4,Dec!AO4,Jan!AO4,Feb!AO4,Mar!AO4,Apr!AO4,May!AO4,Jun!AO4)</f>
        <v>0</v>
      </c>
      <c r="AP4" s="9">
        <f>SUM(Jul!AP4,Aug!AP4,Sep!AP4,Oct!AP4,Nov!AP4,Dec!AP4,Jan!AP4,Feb!AP4,Mar!AP4,Apr!AP4,May!AP4,Jun!AP4)</f>
        <v>0</v>
      </c>
      <c r="AQ4" s="9">
        <f>SUM(Jul!AQ4,Aug!AQ4,Sep!AQ4,Oct!AQ4,Nov!AQ4,Dec!AQ4,Jan!AQ4,Feb!AQ4,Mar!AQ4,Apr!AQ4,May!AQ4,Jun!AQ4)</f>
        <v>1</v>
      </c>
      <c r="AR4" s="9">
        <f>SUM(Jul!AR4,Aug!AR4,Sep!AR4,Oct!AR4,Nov!AR4,Dec!AR4,Jan!AR4,Feb!AR4,Mar!AR4,Apr!AR4,May!AR4,Jun!AR4)</f>
        <v>0</v>
      </c>
      <c r="AS4" s="9">
        <f>SUM(Jul!AS4,Aug!AS4,Sep!AS4,Oct!AS4,Nov!AS4,Dec!AS4,Jan!AS4,Feb!AS4,Mar!AS4,Apr!AS4,May!AS4,Jun!AS4)</f>
        <v>0</v>
      </c>
      <c r="AT4" s="11">
        <f>SUM(Jul!AT4,Aug!AT4,Sep!AT4,Oct!AT4,Nov!AT4,Dec!AT4,Jan!AT4,Feb!AT4,Mar!AT4,Apr!AT4,May!AT4,Jun!AT4)</f>
        <v>0</v>
      </c>
      <c r="AU4" s="12">
        <f t="shared" ref="AU4:AU35" si="0">SUM(C4:AT4)</f>
        <v>2</v>
      </c>
    </row>
    <row r="5" spans="1:47" x14ac:dyDescent="0.25">
      <c r="A5" s="2"/>
      <c r="B5" s="2" t="s">
        <v>21</v>
      </c>
      <c r="C5" s="2">
        <f>SUM(Jul!C5,Aug!C5,Sep!C5,Oct!C5,Nov!C5,Dec!C5,Jan!C5,Feb!C5,Mar!C5,Apr!C5,May!C5,Jun!C5)</f>
        <v>0</v>
      </c>
      <c r="D5" s="2">
        <f>SUM(Jul!D5,Aug!D5,Sep!D5,Oct!D5,Nov!D5,Dec!D5,Jan!D5,Feb!D5,Mar!D5,Apr!D5,May!D5,Jun!D5)</f>
        <v>0</v>
      </c>
      <c r="E5" s="2">
        <f>SUM(Jul!E5,Aug!E5,Sep!E5,Oct!E5,Nov!E5,Dec!E5,Jan!E5,Feb!E5,Mar!E5,Apr!E5,May!E5,Jun!E5)</f>
        <v>0</v>
      </c>
      <c r="F5" s="2">
        <f>SUM(Jul!F5,Aug!F5,Sep!F5,Oct!F5,Nov!F5,Dec!F5,Jan!F5,Feb!F5,Mar!F5,Apr!F5,May!F5,Jun!F5)</f>
        <v>0</v>
      </c>
      <c r="G5" s="2">
        <f>SUM(Jul!G5,Aug!G5,Sep!G5,Oct!G5,Nov!G5,Dec!G5,Jan!G5,Feb!G5,Mar!G5,Apr!G5,May!G5,Jun!G5)</f>
        <v>0</v>
      </c>
      <c r="H5" s="2">
        <f>SUM(Jul!H5,Aug!H5,Sep!H5,Oct!H5,Nov!H5,Dec!H5,Jan!H5,Feb!H5,Mar!H5,Apr!H5,May!H5,Jun!H5)</f>
        <v>0</v>
      </c>
      <c r="I5" s="2">
        <f>SUM(Jul!I5,Aug!I5,Sep!I5,Oct!I5,Nov!I5,Dec!I5,Jan!I5,Feb!I5,Mar!I5,Apr!I5,May!I5,Jun!I5)</f>
        <v>0</v>
      </c>
      <c r="J5" s="2">
        <f>SUM(Jul!J5,Aug!J5,Sep!J5,Oct!J5,Nov!J5,Dec!J5,Jan!J5,Feb!J5,Mar!J5,Apr!J5,May!J5,Jun!J5)</f>
        <v>0</v>
      </c>
      <c r="K5" s="2">
        <f>SUM(Jul!K5,Aug!K5,Sep!K5,Oct!K5,Nov!K5,Dec!K5,Jan!K5,Feb!K5,Mar!K5,Apr!K5,May!K5,Jun!K5)</f>
        <v>0</v>
      </c>
      <c r="L5" s="2">
        <f>SUM(Jul!L5,Aug!L5,Sep!L5,Oct!L5,Nov!L5,Dec!L5,Jan!L5,Feb!L5,Mar!L5,Apr!L5,May!L5,Jun!L5)</f>
        <v>0</v>
      </c>
      <c r="M5" s="2">
        <f>SUM(Jul!M5,Aug!M5,Sep!M5,Oct!M5,Nov!M5,Dec!M5,Jan!M5,Feb!M5,Mar!M5,Apr!M5,May!M5,Jun!M5)</f>
        <v>0</v>
      </c>
      <c r="N5" s="2">
        <f>SUM(Jul!N5,Aug!N5,Sep!N5,Oct!N5,Nov!N5,Dec!N5,Jan!N5,Feb!N5,Mar!N5,Apr!N5,May!N5,Jun!N5)</f>
        <v>0</v>
      </c>
      <c r="O5" s="2">
        <f>SUM(Jul!O5,Aug!O5,Sep!O5,Oct!O5,Nov!O5,Dec!O5,Jan!O5,Feb!O5,Mar!O5,Apr!O5,May!O5,Jun!O5)</f>
        <v>0</v>
      </c>
      <c r="P5" s="2">
        <f>SUM(Jul!P5,Aug!P5,Sep!P5,Oct!P5,Nov!P5,Dec!P5,Jan!P5,Feb!P5,Mar!P5,Apr!P5,May!P5,Jun!P5)</f>
        <v>0</v>
      </c>
      <c r="Q5" s="2">
        <f>SUM(Jul!Q5,Aug!Q5,Sep!Q5,Oct!Q5,Nov!Q5,Dec!Q5,Jan!Q5,Feb!Q5,Mar!Q5,Apr!Q5,May!Q5,Jun!Q5)</f>
        <v>0</v>
      </c>
      <c r="R5" s="2">
        <f>SUM(Jul!R5,Aug!R5,Sep!R5,Oct!R5,Nov!R5,Dec!R5,Jan!R5,Feb!R5,Mar!R5,Apr!R5,May!R5,Jun!R5)</f>
        <v>0</v>
      </c>
      <c r="S5" s="2">
        <f>SUM(Jul!S5,Aug!S5,Sep!S5,Oct!S5,Nov!S5,Dec!S5,Jan!S5,Feb!S5,Mar!S5,Apr!S5,May!S5,Jun!S5)</f>
        <v>0</v>
      </c>
      <c r="T5" s="2">
        <f>SUM(Jul!T5,Aug!T5,Sep!T5,Oct!T5,Nov!T5,Dec!T5,Jan!T5,Feb!T5,Mar!T5,Apr!T5,May!T5,Jun!T5)</f>
        <v>0</v>
      </c>
      <c r="U5" s="2">
        <f>SUM(Jul!U5,Aug!U5,Sep!U5,Oct!U5,Nov!U5,Dec!U5,Jan!U5,Feb!U5,Mar!U5,Apr!U5,May!U5,Jun!U5)</f>
        <v>0</v>
      </c>
      <c r="V5" s="2">
        <f>SUM(Jul!V5,Aug!V5,Sep!V5,Oct!V5,Nov!V5,Dec!V5,Jan!V5,Feb!V5,Mar!V5,Apr!V5,May!V5,Jun!V5)</f>
        <v>0</v>
      </c>
      <c r="W5" s="2">
        <f>SUM(Jul!W5,Aug!W5,Sep!W5,Oct!W5,Nov!W5,Dec!W5,Jan!W5,Feb!W5,Mar!W5,Apr!W5,May!W5,Jun!W5)</f>
        <v>1</v>
      </c>
      <c r="X5" s="2">
        <f>SUM(Jul!X5,Aug!X5,Sep!X5,Oct!X5,Nov!X5,Dec!X5,Jan!X5,Feb!X5,Mar!X5,Apr!X5,May!X5,Jun!X5)</f>
        <v>0</v>
      </c>
      <c r="Y5" s="2">
        <f>SUM(Jul!Y5,Aug!Y5,Sep!Y5,Oct!Y5,Nov!Y5,Dec!Y5,Jan!Y5,Feb!Y5,Mar!Y5,Apr!Y5,May!Y5,Jun!Y5)</f>
        <v>0</v>
      </c>
      <c r="Z5" s="2">
        <f>SUM(Jul!Z5,Aug!Z5,Sep!Z5,Oct!Z5,Nov!Z5,Dec!Z5,Jan!Z5,Feb!Z5,Mar!Z5,Apr!Z5,May!Z5,Jun!Z5)</f>
        <v>0</v>
      </c>
      <c r="AA5" s="2">
        <f>SUM(Jul!AA5,Aug!AA5,Sep!AA5,Oct!AA5,Nov!AA5,Dec!AA5,Jan!AA5,Feb!AA5,Mar!AA5,Apr!AA5,May!AA5,Jun!AA5)</f>
        <v>0</v>
      </c>
      <c r="AB5" s="2">
        <f>SUM(Jul!AB5,Aug!AB5,Sep!AB5,Oct!AB5,Nov!AB5,Dec!AB5,Jan!AB5,Feb!AB5,Mar!AB5,Apr!AB5,May!AB5,Jun!AB5)</f>
        <v>2</v>
      </c>
      <c r="AC5" s="2">
        <f>SUM(Jul!AC5,Aug!AC5,Sep!AC5,Oct!AC5,Nov!AC5,Dec!AC5,Jan!AC5,Feb!AC5,Mar!AC5,Apr!AC5,May!AC5,Jun!AC5)</f>
        <v>0</v>
      </c>
      <c r="AD5" s="2">
        <f>SUM(Jul!AD5,Aug!AD5,Sep!AD5,Oct!AD5,Nov!AD5,Dec!AD5,Jan!AD5,Feb!AD5,Mar!AD5,Apr!AD5,May!AD5,Jun!AD5)</f>
        <v>0</v>
      </c>
      <c r="AE5" s="2">
        <f>SUM(Jul!AE5,Aug!AE5,Sep!AE5,Oct!AE5,Nov!AE5,Dec!AE5,Jan!AE5,Feb!AE5,Mar!AE5,Apr!AE5,May!AE5,Jun!AE5)</f>
        <v>0</v>
      </c>
      <c r="AF5" s="2">
        <f>SUM(Jul!AF5,Aug!AF5,Sep!AF5,Oct!AF5,Nov!AF5,Dec!AF5,Jan!AF5,Feb!AF5,Mar!AF5,Apr!AF5,May!AF5,Jun!AF5)</f>
        <v>0</v>
      </c>
      <c r="AG5" s="2">
        <f>SUM(Jul!AG5,Aug!AG5,Sep!AG5,Oct!AG5,Nov!AG5,Dec!AG5,Jan!AG5,Feb!AG5,Mar!AG5,Apr!AG5,May!AG5,Jun!AG5)</f>
        <v>0</v>
      </c>
      <c r="AH5" s="2">
        <f>SUM(Jul!AH5,Aug!AH5,Sep!AH5,Oct!AH5,Nov!AH5,Dec!AH5,Jan!AH5,Feb!AH5,Mar!AH5,Apr!AH5,May!AH5,Jun!AH5)</f>
        <v>0</v>
      </c>
      <c r="AI5" s="2">
        <f>SUM(Jul!AI5,Aug!AI5,Sep!AI5,Oct!AI5,Nov!AI5,Dec!AI5,Jan!AI5,Feb!AI5,Mar!AI5,Apr!AI5,May!AI5,Jun!AI5)</f>
        <v>0</v>
      </c>
      <c r="AJ5" s="2">
        <f>SUM(Jul!AJ5,Aug!AJ5,Sep!AJ5,Oct!AJ5,Nov!AJ5,Dec!AJ5,Jan!AJ5,Feb!AJ5,Mar!AJ5,Apr!AJ5,May!AJ5,Jun!AJ5)</f>
        <v>0</v>
      </c>
      <c r="AK5" s="2">
        <f>SUM(Jul!AK5,Aug!AK5,Sep!AK5,Oct!AK5,Nov!AK5,Dec!AK5,Jan!AK5,Feb!AK5,Mar!AK5,Apr!AK5,May!AK5,Jun!AK5)</f>
        <v>0</v>
      </c>
      <c r="AL5" s="2">
        <f>SUM(Jul!AL5,Aug!AL5,Sep!AL5,Oct!AL5,Nov!AL5,Dec!AL5,Jan!AL5,Feb!AL5,Mar!AL5,Apr!AL5,May!AL5,Jun!AL5)</f>
        <v>0</v>
      </c>
      <c r="AM5" s="2">
        <f>SUM(Jul!AM5,Aug!AM5,Sep!AM5,Oct!AM5,Nov!AM5,Dec!AM5,Jan!AM5,Feb!AM5,Mar!AM5,Apr!AM5,May!AM5,Jun!AM5)</f>
        <v>0</v>
      </c>
      <c r="AN5" s="2">
        <f>SUM(Jul!AN5,Aug!AN5,Sep!AN5,Oct!AN5,Nov!AN5,Dec!AN5,Jan!AN5,Feb!AN5,Mar!AN5,Apr!AN5,May!AN5,Jun!AN5)</f>
        <v>0</v>
      </c>
      <c r="AO5" s="2">
        <f>SUM(Jul!AO5,Aug!AO5,Sep!AO5,Oct!AO5,Nov!AO5,Dec!AO5,Jan!AO5,Feb!AO5,Mar!AO5,Apr!AO5,May!AO5,Jun!AO5)</f>
        <v>0</v>
      </c>
      <c r="AP5" s="2">
        <f>SUM(Jul!AP5,Aug!AP5,Sep!AP5,Oct!AP5,Nov!AP5,Dec!AP5,Jan!AP5,Feb!AP5,Mar!AP5,Apr!AP5,May!AP5,Jun!AP5)</f>
        <v>0</v>
      </c>
      <c r="AQ5" s="2">
        <f>SUM(Jul!AQ5,Aug!AQ5,Sep!AQ5,Oct!AQ5,Nov!AQ5,Dec!AQ5,Jan!AQ5,Feb!AQ5,Mar!AQ5,Apr!AQ5,May!AQ5,Jun!AQ5)</f>
        <v>0</v>
      </c>
      <c r="AR5" s="2">
        <f>SUM(Jul!AR5,Aug!AR5,Sep!AR5,Oct!AR5,Nov!AR5,Dec!AR5,Jan!AR5,Feb!AR5,Mar!AR5,Apr!AR5,May!AR5,Jun!AR5)</f>
        <v>0</v>
      </c>
      <c r="AS5" s="2">
        <f>SUM(Jul!AS5,Aug!AS5,Sep!AS5,Oct!AS5,Nov!AS5,Dec!AS5,Jan!AS5,Feb!AS5,Mar!AS5,Apr!AS5,May!AS5,Jun!AS5)</f>
        <v>0</v>
      </c>
      <c r="AT5" s="14">
        <f>SUM(Jul!AT5,Aug!AT5,Sep!AT5,Oct!AT5,Nov!AT5,Dec!AT5,Jan!AT5,Feb!AT5,Mar!AT5,Apr!AT5,May!AT5,Jun!AT5)</f>
        <v>0</v>
      </c>
      <c r="AU5" s="15">
        <f t="shared" si="0"/>
        <v>3</v>
      </c>
    </row>
    <row r="6" spans="1:47" x14ac:dyDescent="0.25">
      <c r="A6" s="9" t="s">
        <v>192</v>
      </c>
      <c r="B6" s="9" t="s">
        <v>20</v>
      </c>
      <c r="C6" s="9">
        <f>SUM(Jul!C6,Aug!C6,Sep!C6,Oct!C6,Nov!C6,Dec!C6,Jan!C6,Feb!C6,Mar!C6,Apr!C6,May!C6,Jun!C6)</f>
        <v>0</v>
      </c>
      <c r="D6" s="9">
        <f>SUM(Jul!D6,Aug!D6,Sep!D6,Oct!D6,Nov!D6,Dec!D6,Jan!D6,Feb!D6,Mar!D6,Apr!D6,May!D6,Jun!D6)</f>
        <v>0</v>
      </c>
      <c r="E6" s="9">
        <f>SUM(Jul!E6,Aug!E6,Sep!E6,Oct!E6,Nov!E6,Dec!E6,Jan!E6,Feb!E6,Mar!E6,Apr!E6,May!E6,Jun!E6)</f>
        <v>0</v>
      </c>
      <c r="F6" s="9">
        <f>SUM(Jul!F6,Aug!F6,Sep!F6,Oct!F6,Nov!F6,Dec!F6,Jan!F6,Feb!F6,Mar!F6,Apr!F6,May!F6,Jun!F6)</f>
        <v>0</v>
      </c>
      <c r="G6" s="9">
        <f>SUM(Jul!G6,Aug!G6,Sep!G6,Oct!G6,Nov!G6,Dec!G6,Jan!G6,Feb!G6,Mar!G6,Apr!G6,May!G6,Jun!G6)</f>
        <v>0</v>
      </c>
      <c r="H6" s="9">
        <f>SUM(Jul!H6,Aug!H6,Sep!H6,Oct!H6,Nov!H6,Dec!H6,Jan!H6,Feb!H6,Mar!H6,Apr!H6,May!H6,Jun!H6)</f>
        <v>0</v>
      </c>
      <c r="I6" s="9">
        <f>SUM(Jul!I6,Aug!I6,Sep!I6,Oct!I6,Nov!I6,Dec!I6,Jan!I6,Feb!I6,Mar!I6,Apr!I6,May!I6,Jun!I6)</f>
        <v>0</v>
      </c>
      <c r="J6" s="9">
        <f>SUM(Jul!J6,Aug!J6,Sep!J6,Oct!J6,Nov!J6,Dec!J6,Jan!J6,Feb!J6,Mar!J6,Apr!J6,May!J6,Jun!J6)</f>
        <v>0</v>
      </c>
      <c r="K6" s="9">
        <f>SUM(Jul!K6,Aug!K6,Sep!K6,Oct!K6,Nov!K6,Dec!K6,Jan!K6,Feb!K6,Mar!K6,Apr!K6,May!K6,Jun!K6)</f>
        <v>0</v>
      </c>
      <c r="L6" s="9">
        <f>SUM(Jul!L6,Aug!L6,Sep!L6,Oct!L6,Nov!L6,Dec!L6,Jan!L6,Feb!L6,Mar!L6,Apr!L6,May!L6,Jun!L6)</f>
        <v>0</v>
      </c>
      <c r="M6" s="9">
        <f>SUM(Jul!M6,Aug!M6,Sep!M6,Oct!M6,Nov!M6,Dec!M6,Jan!M6,Feb!M6,Mar!M6,Apr!M6,May!M6,Jun!M6)</f>
        <v>0</v>
      </c>
      <c r="N6" s="9">
        <f>SUM(Jul!N6,Aug!N6,Sep!N6,Oct!N6,Nov!N6,Dec!N6,Jan!N6,Feb!N6,Mar!N6,Apr!N6,May!N6,Jun!N6)</f>
        <v>0</v>
      </c>
      <c r="O6" s="9">
        <f>SUM(Jul!O6,Aug!O6,Sep!O6,Oct!O6,Nov!O6,Dec!O6,Jan!O6,Feb!O6,Mar!O6,Apr!O6,May!O6,Jun!O6)</f>
        <v>0</v>
      </c>
      <c r="P6" s="9">
        <f>SUM(Jul!P6,Aug!P6,Sep!P6,Oct!P6,Nov!P6,Dec!P6,Jan!P6,Feb!P6,Mar!P6,Apr!P6,May!P6,Jun!P6)</f>
        <v>0</v>
      </c>
      <c r="Q6" s="9">
        <f>SUM(Jul!Q6,Aug!Q6,Sep!Q6,Oct!Q6,Nov!Q6,Dec!Q6,Jan!Q6,Feb!Q6,Mar!Q6,Apr!Q6,May!Q6,Jun!Q6)</f>
        <v>0</v>
      </c>
      <c r="R6" s="9">
        <f>SUM(Jul!R6,Aug!R6,Sep!R6,Oct!R6,Nov!R6,Dec!R6,Jan!R6,Feb!R6,Mar!R6,Apr!R6,May!R6,Jun!R6)</f>
        <v>0</v>
      </c>
      <c r="S6" s="9">
        <f>SUM(Jul!S6,Aug!S6,Sep!S6,Oct!S6,Nov!S6,Dec!S6,Jan!S6,Feb!S6,Mar!S6,Apr!S6,May!S6,Jun!S6)</f>
        <v>0</v>
      </c>
      <c r="T6" s="9">
        <f>SUM(Jul!T6,Aug!T6,Sep!T6,Oct!T6,Nov!T6,Dec!T6,Jan!T6,Feb!T6,Mar!T6,Apr!T6,May!T6,Jun!T6)</f>
        <v>0</v>
      </c>
      <c r="U6" s="9">
        <f>SUM(Jul!U6,Aug!U6,Sep!U6,Oct!U6,Nov!U6,Dec!U6,Jan!U6,Feb!U6,Mar!U6,Apr!U6,May!U6,Jun!U6)</f>
        <v>0</v>
      </c>
      <c r="V6" s="9">
        <f>SUM(Jul!V6,Aug!V6,Sep!V6,Oct!V6,Nov!V6,Dec!V6,Jan!V6,Feb!V6,Mar!V6,Apr!V6,May!V6,Jun!V6)</f>
        <v>0</v>
      </c>
      <c r="W6" s="9">
        <f>SUM(Jul!W6,Aug!W6,Sep!W6,Oct!W6,Nov!W6,Dec!W6,Jan!W6,Feb!W6,Mar!W6,Apr!W6,May!W6,Jun!W6)</f>
        <v>0</v>
      </c>
      <c r="X6" s="9">
        <f>SUM(Jul!X6,Aug!X6,Sep!X6,Oct!X6,Nov!X6,Dec!X6,Jan!X6,Feb!X6,Mar!X6,Apr!X6,May!X6,Jun!X6)</f>
        <v>0</v>
      </c>
      <c r="Y6" s="9">
        <f>SUM(Jul!Y6,Aug!Y6,Sep!Y6,Oct!Y6,Nov!Y6,Dec!Y6,Jan!Y6,Feb!Y6,Mar!Y6,Apr!Y6,May!Y6,Jun!Y6)</f>
        <v>0</v>
      </c>
      <c r="Z6" s="9">
        <f>SUM(Jul!Z6,Aug!Z6,Sep!Z6,Oct!Z6,Nov!Z6,Dec!Z6,Jan!Z6,Feb!Z6,Mar!Z6,Apr!Z6,May!Z6,Jun!Z6)</f>
        <v>0</v>
      </c>
      <c r="AA6" s="9">
        <f>SUM(Jul!AA6,Aug!AA6,Sep!AA6,Oct!AA6,Nov!AA6,Dec!AA6,Jan!AA6,Feb!AA6,Mar!AA6,Apr!AA6,May!AA6,Jun!AA6)</f>
        <v>0</v>
      </c>
      <c r="AB6" s="9">
        <f>SUM(Jul!AB6,Aug!AB6,Sep!AB6,Oct!AB6,Nov!AB6,Dec!AB6,Jan!AB6,Feb!AB6,Mar!AB6,Apr!AB6,May!AB6,Jun!AB6)</f>
        <v>0</v>
      </c>
      <c r="AC6" s="9">
        <f>SUM(Jul!AC6,Aug!AC6,Sep!AC6,Oct!AC6,Nov!AC6,Dec!AC6,Jan!AC6,Feb!AC6,Mar!AC6,Apr!AC6,May!AC6,Jun!AC6)</f>
        <v>0</v>
      </c>
      <c r="AD6" s="9">
        <f>SUM(Jul!AD6,Aug!AD6,Sep!AD6,Oct!AD6,Nov!AD6,Dec!AD6,Jan!AD6,Feb!AD6,Mar!AD6,Apr!AD6,May!AD6,Jun!AD6)</f>
        <v>0</v>
      </c>
      <c r="AE6" s="9">
        <f>SUM(Jul!AE6,Aug!AE6,Sep!AE6,Oct!AE6,Nov!AE6,Dec!AE6,Jan!AE6,Feb!AE6,Mar!AE6,Apr!AE6,May!AE6,Jun!AE6)</f>
        <v>0</v>
      </c>
      <c r="AF6" s="9">
        <f>SUM(Jul!AF6,Aug!AF6,Sep!AF6,Oct!AF6,Nov!AF6,Dec!AF6,Jan!AF6,Feb!AF6,Mar!AF6,Apr!AF6,May!AF6,Jun!AF6)</f>
        <v>0</v>
      </c>
      <c r="AG6" s="9">
        <f>SUM(Jul!AG6,Aug!AG6,Sep!AG6,Oct!AG6,Nov!AG6,Dec!AG6,Jan!AG6,Feb!AG6,Mar!AG6,Apr!AG6,May!AG6,Jun!AG6)</f>
        <v>0</v>
      </c>
      <c r="AH6" s="9">
        <f>SUM(Jul!AH6,Aug!AH6,Sep!AH6,Oct!AH6,Nov!AH6,Dec!AH6,Jan!AH6,Feb!AH6,Mar!AH6,Apr!AH6,May!AH6,Jun!AH6)</f>
        <v>0</v>
      </c>
      <c r="AI6" s="9">
        <f>SUM(Jul!AI6,Aug!AI6,Sep!AI6,Oct!AI6,Nov!AI6,Dec!AI6,Jan!AI6,Feb!AI6,Mar!AI6,Apr!AI6,May!AI6,Jun!AI6)</f>
        <v>0</v>
      </c>
      <c r="AJ6" s="9">
        <f>SUM(Jul!AJ6,Aug!AJ6,Sep!AJ6,Oct!AJ6,Nov!AJ6,Dec!AJ6,Jan!AJ6,Feb!AJ6,Mar!AJ6,Apr!AJ6,May!AJ6,Jun!AJ6)</f>
        <v>0</v>
      </c>
      <c r="AK6" s="9">
        <f>SUM(Jul!AK6,Aug!AK6,Sep!AK6,Oct!AK6,Nov!AK6,Dec!AK6,Jan!AK6,Feb!AK6,Mar!AK6,Apr!AK6,May!AK6,Jun!AK6)</f>
        <v>0</v>
      </c>
      <c r="AL6" s="9">
        <f>SUM(Jul!AL6,Aug!AL6,Sep!AL6,Oct!AL6,Nov!AL6,Dec!AL6,Jan!AL6,Feb!AL6,Mar!AL6,Apr!AL6,May!AL6,Jun!AL6)</f>
        <v>0</v>
      </c>
      <c r="AM6" s="9">
        <f>SUM(Jul!AM6,Aug!AM6,Sep!AM6,Oct!AM6,Nov!AM6,Dec!AM6,Jan!AM6,Feb!AM6,Mar!AM6,Apr!AM6,May!AM6,Jun!AM6)</f>
        <v>0</v>
      </c>
      <c r="AN6" s="9">
        <f>SUM(Jul!AN6,Aug!AN6,Sep!AN6,Oct!AN6,Nov!AN6,Dec!AN6,Jan!AN6,Feb!AN6,Mar!AN6,Apr!AN6,May!AN6,Jun!AN6)</f>
        <v>0</v>
      </c>
      <c r="AO6" s="9">
        <f>SUM(Jul!AO6,Aug!AO6,Sep!AO6,Oct!AO6,Nov!AO6,Dec!AO6,Jan!AO6,Feb!AO6,Mar!AO6,Apr!AO6,May!AO6,Jun!AO6)</f>
        <v>0</v>
      </c>
      <c r="AP6" s="9">
        <f>SUM(Jul!AP6,Aug!AP6,Sep!AP6,Oct!AP6,Nov!AP6,Dec!AP6,Jan!AP6,Feb!AP6,Mar!AP6,Apr!AP6,May!AP6,Jun!AP6)</f>
        <v>0</v>
      </c>
      <c r="AQ6" s="9">
        <f>SUM(Jul!AQ6,Aug!AQ6,Sep!AQ6,Oct!AQ6,Nov!AQ6,Dec!AQ6,Jan!AQ6,Feb!AQ6,Mar!AQ6,Apr!AQ6,May!AQ6,Jun!AQ6)</f>
        <v>0</v>
      </c>
      <c r="AR6" s="9">
        <f>SUM(Jul!AR6,Aug!AR6,Sep!AR6,Oct!AR6,Nov!AR6,Dec!AR6,Jan!AR6,Feb!AR6,Mar!AR6,Apr!AR6,May!AR6,Jun!AR6)</f>
        <v>0</v>
      </c>
      <c r="AS6" s="9">
        <f>SUM(Jul!AS6,Aug!AS6,Sep!AS6,Oct!AS6,Nov!AS6,Dec!AS6,Jan!AS6,Feb!AS6,Mar!AS6,Apr!AS6,May!AS6,Jun!AS6)</f>
        <v>0</v>
      </c>
      <c r="AT6" s="11">
        <f>SUM(Jul!AT6,Aug!AT6,Sep!AT6,Oct!AT6,Nov!AT6,Dec!AT6,Jan!AT6,Feb!AT6,Mar!AT6,Apr!AT6,May!AT6,Jun!AT6)</f>
        <v>0</v>
      </c>
      <c r="AU6" s="12">
        <f t="shared" si="0"/>
        <v>0</v>
      </c>
    </row>
    <row r="7" spans="1:47" x14ac:dyDescent="0.25">
      <c r="A7" s="2"/>
      <c r="B7" s="2" t="s">
        <v>21</v>
      </c>
      <c r="C7" s="2">
        <f>SUM(Jul!C7,Aug!C7,Sep!C7,Oct!C7,Nov!C7,Dec!C7,Jan!C7,Feb!C7,Mar!C7,Apr!C7,May!C7,Jun!C7)</f>
        <v>0</v>
      </c>
      <c r="D7" s="2">
        <f>SUM(Jul!D7,Aug!D7,Sep!D7,Oct!D7,Nov!D7,Dec!D7,Jan!D7,Feb!D7,Mar!D7,Apr!D7,May!D7,Jun!D7)</f>
        <v>0</v>
      </c>
      <c r="E7" s="2">
        <f>SUM(Jul!E7,Aug!E7,Sep!E7,Oct!E7,Nov!E7,Dec!E7,Jan!E7,Feb!E7,Mar!E7,Apr!E7,May!E7,Jun!E7)</f>
        <v>0</v>
      </c>
      <c r="F7" s="2">
        <f>SUM(Jul!F7,Aug!F7,Sep!F7,Oct!F7,Nov!F7,Dec!F7,Jan!F7,Feb!F7,Mar!F7,Apr!F7,May!F7,Jun!F7)</f>
        <v>0</v>
      </c>
      <c r="G7" s="2">
        <f>SUM(Jul!G7,Aug!G7,Sep!G7,Oct!G7,Nov!G7,Dec!G7,Jan!G7,Feb!G7,Mar!G7,Apr!G7,May!G7,Jun!G7)</f>
        <v>0</v>
      </c>
      <c r="H7" s="2">
        <f>SUM(Jul!H7,Aug!H7,Sep!H7,Oct!H7,Nov!H7,Dec!H7,Jan!H7,Feb!H7,Mar!H7,Apr!H7,May!H7,Jun!H7)</f>
        <v>0</v>
      </c>
      <c r="I7" s="2">
        <f>SUM(Jul!I7,Aug!I7,Sep!I7,Oct!I7,Nov!I7,Dec!I7,Jan!I7,Feb!I7,Mar!I7,Apr!I7,May!I7,Jun!I7)</f>
        <v>0</v>
      </c>
      <c r="J7" s="2">
        <f>SUM(Jul!J7,Aug!J7,Sep!J7,Oct!J7,Nov!J7,Dec!J7,Jan!J7,Feb!J7,Mar!J7,Apr!J7,May!J7,Jun!J7)</f>
        <v>0</v>
      </c>
      <c r="K7" s="2">
        <f>SUM(Jul!K7,Aug!K7,Sep!K7,Oct!K7,Nov!K7,Dec!K7,Jan!K7,Feb!K7,Mar!K7,Apr!K7,May!K7,Jun!K7)</f>
        <v>0</v>
      </c>
      <c r="L7" s="2">
        <f>SUM(Jul!L7,Aug!L7,Sep!L7,Oct!L7,Nov!L7,Dec!L7,Jan!L7,Feb!L7,Mar!L7,Apr!L7,May!L7,Jun!L7)</f>
        <v>0</v>
      </c>
      <c r="M7" s="2">
        <f>SUM(Jul!M7,Aug!M7,Sep!M7,Oct!M7,Nov!M7,Dec!M7,Jan!M7,Feb!M7,Mar!M7,Apr!M7,May!M7,Jun!M7)</f>
        <v>0</v>
      </c>
      <c r="N7" s="2">
        <f>SUM(Jul!N7,Aug!N7,Sep!N7,Oct!N7,Nov!N7,Dec!N7,Jan!N7,Feb!N7,Mar!N7,Apr!N7,May!N7,Jun!N7)</f>
        <v>0</v>
      </c>
      <c r="O7" s="2">
        <f>SUM(Jul!O7,Aug!O7,Sep!O7,Oct!O7,Nov!O7,Dec!O7,Jan!O7,Feb!O7,Mar!O7,Apr!O7,May!O7,Jun!O7)</f>
        <v>0</v>
      </c>
      <c r="P7" s="2">
        <f>SUM(Jul!P7,Aug!P7,Sep!P7,Oct!P7,Nov!P7,Dec!P7,Jan!P7,Feb!P7,Mar!P7,Apr!P7,May!P7,Jun!P7)</f>
        <v>0</v>
      </c>
      <c r="Q7" s="2">
        <f>SUM(Jul!Q7,Aug!Q7,Sep!Q7,Oct!Q7,Nov!Q7,Dec!Q7,Jan!Q7,Feb!Q7,Mar!Q7,Apr!Q7,May!Q7,Jun!Q7)</f>
        <v>0</v>
      </c>
      <c r="R7" s="2">
        <f>SUM(Jul!R7,Aug!R7,Sep!R7,Oct!R7,Nov!R7,Dec!R7,Jan!R7,Feb!R7,Mar!R7,Apr!R7,May!R7,Jun!R7)</f>
        <v>0</v>
      </c>
      <c r="S7" s="2">
        <f>SUM(Jul!S7,Aug!S7,Sep!S7,Oct!S7,Nov!S7,Dec!S7,Jan!S7,Feb!S7,Mar!S7,Apr!S7,May!S7,Jun!S7)</f>
        <v>0</v>
      </c>
      <c r="T7" s="2">
        <f>SUM(Jul!T7,Aug!T7,Sep!T7,Oct!T7,Nov!T7,Dec!T7,Jan!T7,Feb!T7,Mar!T7,Apr!T7,May!T7,Jun!T7)</f>
        <v>0</v>
      </c>
      <c r="U7" s="2">
        <f>SUM(Jul!U7,Aug!U7,Sep!U7,Oct!U7,Nov!U7,Dec!U7,Jan!U7,Feb!U7,Mar!U7,Apr!U7,May!U7,Jun!U7)</f>
        <v>0</v>
      </c>
      <c r="V7" s="2">
        <f>SUM(Jul!V7,Aug!V7,Sep!V7,Oct!V7,Nov!V7,Dec!V7,Jan!V7,Feb!V7,Mar!V7,Apr!V7,May!V7,Jun!V7)</f>
        <v>0</v>
      </c>
      <c r="W7" s="2">
        <f>SUM(Jul!W7,Aug!W7,Sep!W7,Oct!W7,Nov!W7,Dec!W7,Jan!W7,Feb!W7,Mar!W7,Apr!W7,May!W7,Jun!W7)</f>
        <v>0</v>
      </c>
      <c r="X7" s="2">
        <f>SUM(Jul!X7,Aug!X7,Sep!X7,Oct!X7,Nov!X7,Dec!X7,Jan!X7,Feb!X7,Mar!X7,Apr!X7,May!X7,Jun!X7)</f>
        <v>0</v>
      </c>
      <c r="Y7" s="2">
        <f>SUM(Jul!Y7,Aug!Y7,Sep!Y7,Oct!Y7,Nov!Y7,Dec!Y7,Jan!Y7,Feb!Y7,Mar!Y7,Apr!Y7,May!Y7,Jun!Y7)</f>
        <v>0</v>
      </c>
      <c r="Z7" s="2">
        <f>SUM(Jul!Z7,Aug!Z7,Sep!Z7,Oct!Z7,Nov!Z7,Dec!Z7,Jan!Z7,Feb!Z7,Mar!Z7,Apr!Z7,May!Z7,Jun!Z7)</f>
        <v>0</v>
      </c>
      <c r="AA7" s="2">
        <f>SUM(Jul!AA7,Aug!AA7,Sep!AA7,Oct!AA7,Nov!AA7,Dec!AA7,Jan!AA7,Feb!AA7,Mar!AA7,Apr!AA7,May!AA7,Jun!AA7)</f>
        <v>0</v>
      </c>
      <c r="AB7" s="2">
        <f>SUM(Jul!AB7,Aug!AB7,Sep!AB7,Oct!AB7,Nov!AB7,Dec!AB7,Jan!AB7,Feb!AB7,Mar!AB7,Apr!AB7,May!AB7,Jun!AB7)</f>
        <v>0</v>
      </c>
      <c r="AC7" s="2">
        <f>SUM(Jul!AC7,Aug!AC7,Sep!AC7,Oct!AC7,Nov!AC7,Dec!AC7,Jan!AC7,Feb!AC7,Mar!AC7,Apr!AC7,May!AC7,Jun!AC7)</f>
        <v>0</v>
      </c>
      <c r="AD7" s="2">
        <f>SUM(Jul!AD7,Aug!AD7,Sep!AD7,Oct!AD7,Nov!AD7,Dec!AD7,Jan!AD7,Feb!AD7,Mar!AD7,Apr!AD7,May!AD7,Jun!AD7)</f>
        <v>0</v>
      </c>
      <c r="AE7" s="2">
        <f>SUM(Jul!AE7,Aug!AE7,Sep!AE7,Oct!AE7,Nov!AE7,Dec!AE7,Jan!AE7,Feb!AE7,Mar!AE7,Apr!AE7,May!AE7,Jun!AE7)</f>
        <v>0</v>
      </c>
      <c r="AF7" s="2">
        <f>SUM(Jul!AF7,Aug!AF7,Sep!AF7,Oct!AF7,Nov!AF7,Dec!AF7,Jan!AF7,Feb!AF7,Mar!AF7,Apr!AF7,May!AF7,Jun!AF7)</f>
        <v>0</v>
      </c>
      <c r="AG7" s="2">
        <f>SUM(Jul!AG7,Aug!AG7,Sep!AG7,Oct!AG7,Nov!AG7,Dec!AG7,Jan!AG7,Feb!AG7,Mar!AG7,Apr!AG7,May!AG7,Jun!AG7)</f>
        <v>0</v>
      </c>
      <c r="AH7" s="2">
        <f>SUM(Jul!AH7,Aug!AH7,Sep!AH7,Oct!AH7,Nov!AH7,Dec!AH7,Jan!AH7,Feb!AH7,Mar!AH7,Apr!AH7,May!AH7,Jun!AH7)</f>
        <v>0</v>
      </c>
      <c r="AI7" s="2">
        <f>SUM(Jul!AI7,Aug!AI7,Sep!AI7,Oct!AI7,Nov!AI7,Dec!AI7,Jan!AI7,Feb!AI7,Mar!AI7,Apr!AI7,May!AI7,Jun!AI7)</f>
        <v>0</v>
      </c>
      <c r="AJ7" s="2">
        <f>SUM(Jul!AJ7,Aug!AJ7,Sep!AJ7,Oct!AJ7,Nov!AJ7,Dec!AJ7,Jan!AJ7,Feb!AJ7,Mar!AJ7,Apr!AJ7,May!AJ7,Jun!AJ7)</f>
        <v>0</v>
      </c>
      <c r="AK7" s="2">
        <f>SUM(Jul!AK7,Aug!AK7,Sep!AK7,Oct!AK7,Nov!AK7,Dec!AK7,Jan!AK7,Feb!AK7,Mar!AK7,Apr!AK7,May!AK7,Jun!AK7)</f>
        <v>0</v>
      </c>
      <c r="AL7" s="2">
        <f>SUM(Jul!AL7,Aug!AL7,Sep!AL7,Oct!AL7,Nov!AL7,Dec!AL7,Jan!AL7,Feb!AL7,Mar!AL7,Apr!AL7,May!AL7,Jun!AL7)</f>
        <v>0</v>
      </c>
      <c r="AM7" s="2">
        <f>SUM(Jul!AM7,Aug!AM7,Sep!AM7,Oct!AM7,Nov!AM7,Dec!AM7,Jan!AM7,Feb!AM7,Mar!AM7,Apr!AM7,May!AM7,Jun!AM7)</f>
        <v>0</v>
      </c>
      <c r="AN7" s="2">
        <f>SUM(Jul!AN7,Aug!AN7,Sep!AN7,Oct!AN7,Nov!AN7,Dec!AN7,Jan!AN7,Feb!AN7,Mar!AN7,Apr!AN7,May!AN7,Jun!AN7)</f>
        <v>0</v>
      </c>
      <c r="AO7" s="2">
        <f>SUM(Jul!AO7,Aug!AO7,Sep!AO7,Oct!AO7,Nov!AO7,Dec!AO7,Jan!AO7,Feb!AO7,Mar!AO7,Apr!AO7,May!AO7,Jun!AO7)</f>
        <v>0</v>
      </c>
      <c r="AP7" s="2">
        <f>SUM(Jul!AP7,Aug!AP7,Sep!AP7,Oct!AP7,Nov!AP7,Dec!AP7,Jan!AP7,Feb!AP7,Mar!AP7,Apr!AP7,May!AP7,Jun!AP7)</f>
        <v>0</v>
      </c>
      <c r="AQ7" s="2">
        <f>SUM(Jul!AQ7,Aug!AQ7,Sep!AQ7,Oct!AQ7,Nov!AQ7,Dec!AQ7,Jan!AQ7,Feb!AQ7,Mar!AQ7,Apr!AQ7,May!AQ7,Jun!AQ7)</f>
        <v>0</v>
      </c>
      <c r="AR7" s="2">
        <f>SUM(Jul!AR7,Aug!AR7,Sep!AR7,Oct!AR7,Nov!AR7,Dec!AR7,Jan!AR7,Feb!AR7,Mar!AR7,Apr!AR7,May!AR7,Jun!AR7)</f>
        <v>0</v>
      </c>
      <c r="AS7" s="2">
        <f>SUM(Jul!AS7,Aug!AS7,Sep!AS7,Oct!AS7,Nov!AS7,Dec!AS7,Jan!AS7,Feb!AS7,Mar!AS7,Apr!AS7,May!AS7,Jun!AS7)</f>
        <v>0</v>
      </c>
      <c r="AT7" s="14">
        <f>SUM(Jul!AT7,Aug!AT7,Sep!AT7,Oct!AT7,Nov!AT7,Dec!AT7,Jan!AT7,Feb!AT7,Mar!AT7,Apr!AT7,May!AT7,Jun!AT7)</f>
        <v>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SUM(Jul!C8,Aug!C8,Sep!C8,Oct!C8,Nov!C8,Dec!C8,Jan!C8,Feb!C8,Mar!C8,Apr!C8,May!C8,Jun!C8)</f>
        <v>0</v>
      </c>
      <c r="D8" s="9">
        <f>SUM(Jul!D8,Aug!D8,Sep!D8,Oct!D8,Nov!D8,Dec!D8,Jan!D8,Feb!D8,Mar!D8,Apr!D8,May!D8,Jun!D8)</f>
        <v>0</v>
      </c>
      <c r="E8" s="9">
        <f>SUM(Jul!E8,Aug!E8,Sep!E8,Oct!E8,Nov!E8,Dec!E8,Jan!E8,Feb!E8,Mar!E8,Apr!E8,May!E8,Jun!E8)</f>
        <v>0</v>
      </c>
      <c r="F8" s="9">
        <f>SUM(Jul!F8,Aug!F8,Sep!F8,Oct!F8,Nov!F8,Dec!F8,Jan!F8,Feb!F8,Mar!F8,Apr!F8,May!F8,Jun!F8)</f>
        <v>0</v>
      </c>
      <c r="G8" s="9">
        <f>SUM(Jul!G8,Aug!G8,Sep!G8,Oct!G8,Nov!G8,Dec!G8,Jan!G8,Feb!G8,Mar!G8,Apr!G8,May!G8,Jun!G8)</f>
        <v>0</v>
      </c>
      <c r="H8" s="9">
        <f>SUM(Jul!H8,Aug!H8,Sep!H8,Oct!H8,Nov!H8,Dec!H8,Jan!H8,Feb!H8,Mar!H8,Apr!H8,May!H8,Jun!H8)</f>
        <v>0</v>
      </c>
      <c r="I8" s="9">
        <f>SUM(Jul!I8,Aug!I8,Sep!I8,Oct!I8,Nov!I8,Dec!I8,Jan!I8,Feb!I8,Mar!I8,Apr!I8,May!I8,Jun!I8)</f>
        <v>0</v>
      </c>
      <c r="J8" s="9">
        <f>SUM(Jul!J8,Aug!J8,Sep!J8,Oct!J8,Nov!J8,Dec!J8,Jan!J8,Feb!J8,Mar!J8,Apr!J8,May!J8,Jun!J8)</f>
        <v>0</v>
      </c>
      <c r="K8" s="9">
        <f>SUM(Jul!K8,Aug!K8,Sep!K8,Oct!K8,Nov!K8,Dec!K8,Jan!K8,Feb!K8,Mar!K8,Apr!K8,May!K8,Jun!K8)</f>
        <v>0</v>
      </c>
      <c r="L8" s="9">
        <f>SUM(Jul!L8,Aug!L8,Sep!L8,Oct!L8,Nov!L8,Dec!L8,Jan!L8,Feb!L8,Mar!L8,Apr!L8,May!L8,Jun!L8)</f>
        <v>1</v>
      </c>
      <c r="M8" s="9">
        <f>SUM(Jul!M8,Aug!M8,Sep!M8,Oct!M8,Nov!M8,Dec!M8,Jan!M8,Feb!M8,Mar!M8,Apr!M8,May!M8,Jun!M8)</f>
        <v>0</v>
      </c>
      <c r="N8" s="9">
        <f>SUM(Jul!N8,Aug!N8,Sep!N8,Oct!N8,Nov!N8,Dec!N8,Jan!N8,Feb!N8,Mar!N8,Apr!N8,May!N8,Jun!N8)</f>
        <v>0</v>
      </c>
      <c r="O8" s="9">
        <f>SUM(Jul!O8,Aug!O8,Sep!O8,Oct!O8,Nov!O8,Dec!O8,Jan!O8,Feb!O8,Mar!O8,Apr!O8,May!O8,Jun!O8)</f>
        <v>0</v>
      </c>
      <c r="P8" s="9">
        <f>SUM(Jul!P8,Aug!P8,Sep!P8,Oct!P8,Nov!P8,Dec!P8,Jan!P8,Feb!P8,Mar!P8,Apr!P8,May!P8,Jun!P8)</f>
        <v>0</v>
      </c>
      <c r="Q8" s="9">
        <f>SUM(Jul!Q8,Aug!Q8,Sep!Q8,Oct!Q8,Nov!Q8,Dec!Q8,Jan!Q8,Feb!Q8,Mar!Q8,Apr!Q8,May!Q8,Jun!Q8)</f>
        <v>0</v>
      </c>
      <c r="R8" s="9">
        <f>SUM(Jul!R8,Aug!R8,Sep!R8,Oct!R8,Nov!R8,Dec!R8,Jan!R8,Feb!R8,Mar!R8,Apr!R8,May!R8,Jun!R8)</f>
        <v>0</v>
      </c>
      <c r="S8" s="9">
        <f>SUM(Jul!S8,Aug!S8,Sep!S8,Oct!S8,Nov!S8,Dec!S8,Jan!S8,Feb!S8,Mar!S8,Apr!S8,May!S8,Jun!S8)</f>
        <v>0</v>
      </c>
      <c r="T8" s="9">
        <f>SUM(Jul!T8,Aug!T8,Sep!T8,Oct!T8,Nov!T8,Dec!T8,Jan!T8,Feb!T8,Mar!T8,Apr!T8,May!T8,Jun!T8)</f>
        <v>0</v>
      </c>
      <c r="U8" s="9">
        <f>SUM(Jul!U8,Aug!U8,Sep!U8,Oct!U8,Nov!U8,Dec!U8,Jan!U8,Feb!U8,Mar!U8,Apr!U8,May!U8,Jun!U8)</f>
        <v>0</v>
      </c>
      <c r="V8" s="9">
        <f>SUM(Jul!V8,Aug!V8,Sep!V8,Oct!V8,Nov!V8,Dec!V8,Jan!V8,Feb!V8,Mar!V8,Apr!V8,May!V8,Jun!V8)</f>
        <v>0</v>
      </c>
      <c r="W8" s="9">
        <f>SUM(Jul!W8,Aug!W8,Sep!W8,Oct!W8,Nov!W8,Dec!W8,Jan!W8,Feb!W8,Mar!W8,Apr!W8,May!W8,Jun!W8)</f>
        <v>0</v>
      </c>
      <c r="X8" s="9">
        <f>SUM(Jul!X8,Aug!X8,Sep!X8,Oct!X8,Nov!X8,Dec!X8,Jan!X8,Feb!X8,Mar!X8,Apr!X8,May!X8,Jun!X8)</f>
        <v>0</v>
      </c>
      <c r="Y8" s="9">
        <f>SUM(Jul!Y8,Aug!Y8,Sep!Y8,Oct!Y8,Nov!Y8,Dec!Y8,Jan!Y8,Feb!Y8,Mar!Y8,Apr!Y8,May!Y8,Jun!Y8)</f>
        <v>0</v>
      </c>
      <c r="Z8" s="9">
        <f>SUM(Jul!Z8,Aug!Z8,Sep!Z8,Oct!Z8,Nov!Z8,Dec!Z8,Jan!Z8,Feb!Z8,Mar!Z8,Apr!Z8,May!Z8,Jun!Z8)</f>
        <v>0</v>
      </c>
      <c r="AA8" s="9">
        <f>SUM(Jul!AA8,Aug!AA8,Sep!AA8,Oct!AA8,Nov!AA8,Dec!AA8,Jan!AA8,Feb!AA8,Mar!AA8,Apr!AA8,May!AA8,Jun!AA8)</f>
        <v>0</v>
      </c>
      <c r="AB8" s="9">
        <f>SUM(Jul!AB8,Aug!AB8,Sep!AB8,Oct!AB8,Nov!AB8,Dec!AB8,Jan!AB8,Feb!AB8,Mar!AB8,Apr!AB8,May!AB8,Jun!AB8)</f>
        <v>0</v>
      </c>
      <c r="AC8" s="9">
        <f>SUM(Jul!AC8,Aug!AC8,Sep!AC8,Oct!AC8,Nov!AC8,Dec!AC8,Jan!AC8,Feb!AC8,Mar!AC8,Apr!AC8,May!AC8,Jun!AC8)</f>
        <v>0</v>
      </c>
      <c r="AD8" s="9">
        <f>SUM(Jul!AD8,Aug!AD8,Sep!AD8,Oct!AD8,Nov!AD8,Dec!AD8,Jan!AD8,Feb!AD8,Mar!AD8,Apr!AD8,May!AD8,Jun!AD8)</f>
        <v>0</v>
      </c>
      <c r="AE8" s="9">
        <f>SUM(Jul!AE8,Aug!AE8,Sep!AE8,Oct!AE8,Nov!AE8,Dec!AE8,Jan!AE8,Feb!AE8,Mar!AE8,Apr!AE8,May!AE8,Jun!AE8)</f>
        <v>0</v>
      </c>
      <c r="AF8" s="9">
        <f>SUM(Jul!AF8,Aug!AF8,Sep!AF8,Oct!AF8,Nov!AF8,Dec!AF8,Jan!AF8,Feb!AF8,Mar!AF8,Apr!AF8,May!AF8,Jun!AF8)</f>
        <v>1</v>
      </c>
      <c r="AG8" s="9">
        <f>SUM(Jul!AG8,Aug!AG8,Sep!AG8,Oct!AG8,Nov!AG8,Dec!AG8,Jan!AG8,Feb!AG8,Mar!AG8,Apr!AG8,May!AG8,Jun!AG8)</f>
        <v>0</v>
      </c>
      <c r="AH8" s="9">
        <f>SUM(Jul!AH8,Aug!AH8,Sep!AH8,Oct!AH8,Nov!AH8,Dec!AH8,Jan!AH8,Feb!AH8,Mar!AH8,Apr!AH8,May!AH8,Jun!AH8)</f>
        <v>0</v>
      </c>
      <c r="AI8" s="9">
        <f>SUM(Jul!AI8,Aug!AI8,Sep!AI8,Oct!AI8,Nov!AI8,Dec!AI8,Jan!AI8,Feb!AI8,Mar!AI8,Apr!AI8,May!AI8,Jun!AI8)</f>
        <v>0</v>
      </c>
      <c r="AJ8" s="9">
        <f>SUM(Jul!AJ8,Aug!AJ8,Sep!AJ8,Oct!AJ8,Nov!AJ8,Dec!AJ8,Jan!AJ8,Feb!AJ8,Mar!AJ8,Apr!AJ8,May!AJ8,Jun!AJ8)</f>
        <v>1</v>
      </c>
      <c r="AK8" s="9">
        <f>SUM(Jul!AK8,Aug!AK8,Sep!AK8,Oct!AK8,Nov!AK8,Dec!AK8,Jan!AK8,Feb!AK8,Mar!AK8,Apr!AK8,May!AK8,Jun!AK8)</f>
        <v>0</v>
      </c>
      <c r="AL8" s="9">
        <f>SUM(Jul!AL8,Aug!AL8,Sep!AL8,Oct!AL8,Nov!AL8,Dec!AL8,Jan!AL8,Feb!AL8,Mar!AL8,Apr!AL8,May!AL8,Jun!AL8)</f>
        <v>0</v>
      </c>
      <c r="AM8" s="9">
        <f>SUM(Jul!AM8,Aug!AM8,Sep!AM8,Oct!AM8,Nov!AM8,Dec!AM8,Jan!AM8,Feb!AM8,Mar!AM8,Apr!AM8,May!AM8,Jun!AM8)</f>
        <v>0</v>
      </c>
      <c r="AN8" s="9">
        <f>SUM(Jul!AN8,Aug!AN8,Sep!AN8,Oct!AN8,Nov!AN8,Dec!AN8,Jan!AN8,Feb!AN8,Mar!AN8,Apr!AN8,May!AN8,Jun!AN8)</f>
        <v>0</v>
      </c>
      <c r="AO8" s="9">
        <f>SUM(Jul!AO8,Aug!AO8,Sep!AO8,Oct!AO8,Nov!AO8,Dec!AO8,Jan!AO8,Feb!AO8,Mar!AO8,Apr!AO8,May!AO8,Jun!AO8)</f>
        <v>0</v>
      </c>
      <c r="AP8" s="9">
        <f>SUM(Jul!AP8,Aug!AP8,Sep!AP8,Oct!AP8,Nov!AP8,Dec!AP8,Jan!AP8,Feb!AP8,Mar!AP8,Apr!AP8,May!AP8,Jun!AP8)</f>
        <v>0</v>
      </c>
      <c r="AQ8" s="9">
        <f>SUM(Jul!AQ8,Aug!AQ8,Sep!AQ8,Oct!AQ8,Nov!AQ8,Dec!AQ8,Jan!AQ8,Feb!AQ8,Mar!AQ8,Apr!AQ8,May!AQ8,Jun!AQ8)</f>
        <v>0</v>
      </c>
      <c r="AR8" s="9">
        <f>SUM(Jul!AR8,Aug!AR8,Sep!AR8,Oct!AR8,Nov!AR8,Dec!AR8,Jan!AR8,Feb!AR8,Mar!AR8,Apr!AR8,May!AR8,Jun!AR8)</f>
        <v>0</v>
      </c>
      <c r="AS8" s="9">
        <f>SUM(Jul!AS8,Aug!AS8,Sep!AS8,Oct!AS8,Nov!AS8,Dec!AS8,Jan!AS8,Feb!AS8,Mar!AS8,Apr!AS8,May!AS8,Jun!AS8)</f>
        <v>0</v>
      </c>
      <c r="AT8" s="11">
        <f>SUM(Jul!AT8,Aug!AT8,Sep!AT8,Oct!AT8,Nov!AT8,Dec!AT8,Jan!AT8,Feb!AT8,Mar!AT8,Apr!AT8,May!AT8,Jun!AT8)</f>
        <v>0</v>
      </c>
      <c r="AU8" s="12">
        <f t="shared" si="0"/>
        <v>3</v>
      </c>
    </row>
    <row r="9" spans="1:47" x14ac:dyDescent="0.25">
      <c r="A9" s="2"/>
      <c r="B9" s="2" t="s">
        <v>21</v>
      </c>
      <c r="C9" s="2">
        <f>SUM(Jul!C9,Aug!C9,Sep!C9,Oct!C9,Nov!C9,Dec!C9,Jan!C9,Feb!C9,Mar!C9,Apr!C9,May!C9,Jun!C9)</f>
        <v>0</v>
      </c>
      <c r="D9" s="2">
        <f>SUM(Jul!D9,Aug!D9,Sep!D9,Oct!D9,Nov!D9,Dec!D9,Jan!D9,Feb!D9,Mar!D9,Apr!D9,May!D9,Jun!D9)</f>
        <v>6</v>
      </c>
      <c r="E9" s="2">
        <f>SUM(Jul!E9,Aug!E9,Sep!E9,Oct!E9,Nov!E9,Dec!E9,Jan!E9,Feb!E9,Mar!E9,Apr!E9,May!E9,Jun!E9)</f>
        <v>0</v>
      </c>
      <c r="F9" s="2">
        <f>SUM(Jul!F9,Aug!F9,Sep!F9,Oct!F9,Nov!F9,Dec!F9,Jan!F9,Feb!F9,Mar!F9,Apr!F9,May!F9,Jun!F9)</f>
        <v>4</v>
      </c>
      <c r="G9" s="2">
        <f>SUM(Jul!G9,Aug!G9,Sep!G9,Oct!G9,Nov!G9,Dec!G9,Jan!G9,Feb!G9,Mar!G9,Apr!G9,May!G9,Jun!G9)</f>
        <v>0</v>
      </c>
      <c r="H9" s="2">
        <f>SUM(Jul!H9,Aug!H9,Sep!H9,Oct!H9,Nov!H9,Dec!H9,Jan!H9,Feb!H9,Mar!H9,Apr!H9,May!H9,Jun!H9)</f>
        <v>3</v>
      </c>
      <c r="I9" s="2">
        <f>SUM(Jul!I9,Aug!I9,Sep!I9,Oct!I9,Nov!I9,Dec!I9,Jan!I9,Feb!I9,Mar!I9,Apr!I9,May!I9,Jun!I9)</f>
        <v>0</v>
      </c>
      <c r="J9" s="2">
        <f>SUM(Jul!J9,Aug!J9,Sep!J9,Oct!J9,Nov!J9,Dec!J9,Jan!J9,Feb!J9,Mar!J9,Apr!J9,May!J9,Jun!J9)</f>
        <v>0</v>
      </c>
      <c r="K9" s="2">
        <f>SUM(Jul!K9,Aug!K9,Sep!K9,Oct!K9,Nov!K9,Dec!K9,Jan!K9,Feb!K9,Mar!K9,Apr!K9,May!K9,Jun!K9)</f>
        <v>1</v>
      </c>
      <c r="L9" s="2">
        <f>SUM(Jul!L9,Aug!L9,Sep!L9,Oct!L9,Nov!L9,Dec!L9,Jan!L9,Feb!L9,Mar!L9,Apr!L9,May!L9,Jun!L9)</f>
        <v>0</v>
      </c>
      <c r="M9" s="2">
        <f>SUM(Jul!M9,Aug!M9,Sep!M9,Oct!M9,Nov!M9,Dec!M9,Jan!M9,Feb!M9,Mar!M9,Apr!M9,May!M9,Jun!M9)</f>
        <v>0</v>
      </c>
      <c r="N9" s="2">
        <f>SUM(Jul!N9,Aug!N9,Sep!N9,Oct!N9,Nov!N9,Dec!N9,Jan!N9,Feb!N9,Mar!N9,Apr!N9,May!N9,Jun!N9)</f>
        <v>2</v>
      </c>
      <c r="O9" s="2">
        <f>SUM(Jul!O9,Aug!O9,Sep!O9,Oct!O9,Nov!O9,Dec!O9,Jan!O9,Feb!O9,Mar!O9,Apr!O9,May!O9,Jun!O9)</f>
        <v>0</v>
      </c>
      <c r="P9" s="2">
        <f>SUM(Jul!P9,Aug!P9,Sep!P9,Oct!P9,Nov!P9,Dec!P9,Jan!P9,Feb!P9,Mar!P9,Apr!P9,May!P9,Jun!P9)</f>
        <v>0</v>
      </c>
      <c r="Q9" s="2">
        <f>SUM(Jul!Q9,Aug!Q9,Sep!Q9,Oct!Q9,Nov!Q9,Dec!Q9,Jan!Q9,Feb!Q9,Mar!Q9,Apr!Q9,May!Q9,Jun!Q9)</f>
        <v>0</v>
      </c>
      <c r="R9" s="2">
        <f>SUM(Jul!R9,Aug!R9,Sep!R9,Oct!R9,Nov!R9,Dec!R9,Jan!R9,Feb!R9,Mar!R9,Apr!R9,May!R9,Jun!R9)</f>
        <v>0</v>
      </c>
      <c r="S9" s="2">
        <f>SUM(Jul!S9,Aug!S9,Sep!S9,Oct!S9,Nov!S9,Dec!S9,Jan!S9,Feb!S9,Mar!S9,Apr!S9,May!S9,Jun!S9)</f>
        <v>0</v>
      </c>
      <c r="T9" s="2">
        <f>SUM(Jul!T9,Aug!T9,Sep!T9,Oct!T9,Nov!T9,Dec!T9,Jan!T9,Feb!T9,Mar!T9,Apr!T9,May!T9,Jun!T9)</f>
        <v>0</v>
      </c>
      <c r="U9" s="2">
        <f>SUM(Jul!U9,Aug!U9,Sep!U9,Oct!U9,Nov!U9,Dec!U9,Jan!U9,Feb!U9,Mar!U9,Apr!U9,May!U9,Jun!U9)</f>
        <v>0</v>
      </c>
      <c r="V9" s="2">
        <f>SUM(Jul!V9,Aug!V9,Sep!V9,Oct!V9,Nov!V9,Dec!V9,Jan!V9,Feb!V9,Mar!V9,Apr!V9,May!V9,Jun!V9)</f>
        <v>0</v>
      </c>
      <c r="W9" s="2">
        <f>SUM(Jul!W9,Aug!W9,Sep!W9,Oct!W9,Nov!W9,Dec!W9,Jan!W9,Feb!W9,Mar!W9,Apr!W9,May!W9,Jun!W9)</f>
        <v>7</v>
      </c>
      <c r="X9" s="2">
        <f>SUM(Jul!X9,Aug!X9,Sep!X9,Oct!X9,Nov!X9,Dec!X9,Jan!X9,Feb!X9,Mar!X9,Apr!X9,May!X9,Jun!X9)</f>
        <v>0</v>
      </c>
      <c r="Y9" s="2">
        <f>SUM(Jul!Y9,Aug!Y9,Sep!Y9,Oct!Y9,Nov!Y9,Dec!Y9,Jan!Y9,Feb!Y9,Mar!Y9,Apr!Y9,May!Y9,Jun!Y9)</f>
        <v>1</v>
      </c>
      <c r="Z9" s="2">
        <f>SUM(Jul!Z9,Aug!Z9,Sep!Z9,Oct!Z9,Nov!Z9,Dec!Z9,Jan!Z9,Feb!Z9,Mar!Z9,Apr!Z9,May!Z9,Jun!Z9)</f>
        <v>0</v>
      </c>
      <c r="AA9" s="2">
        <f>SUM(Jul!AA9,Aug!AA9,Sep!AA9,Oct!AA9,Nov!AA9,Dec!AA9,Jan!AA9,Feb!AA9,Mar!AA9,Apr!AA9,May!AA9,Jun!AA9)</f>
        <v>3</v>
      </c>
      <c r="AB9" s="2">
        <f>SUM(Jul!AB9,Aug!AB9,Sep!AB9,Oct!AB9,Nov!AB9,Dec!AB9,Jan!AB9,Feb!AB9,Mar!AB9,Apr!AB9,May!AB9,Jun!AB9)</f>
        <v>0</v>
      </c>
      <c r="AC9" s="2">
        <f>SUM(Jul!AC9,Aug!AC9,Sep!AC9,Oct!AC9,Nov!AC9,Dec!AC9,Jan!AC9,Feb!AC9,Mar!AC9,Apr!AC9,May!AC9,Jun!AC9)</f>
        <v>0</v>
      </c>
      <c r="AD9" s="2">
        <f>SUM(Jul!AD9,Aug!AD9,Sep!AD9,Oct!AD9,Nov!AD9,Dec!AD9,Jan!AD9,Feb!AD9,Mar!AD9,Apr!AD9,May!AD9,Jun!AD9)</f>
        <v>0</v>
      </c>
      <c r="AE9" s="2">
        <f>SUM(Jul!AE9,Aug!AE9,Sep!AE9,Oct!AE9,Nov!AE9,Dec!AE9,Jan!AE9,Feb!AE9,Mar!AE9,Apr!AE9,May!AE9,Jun!AE9)</f>
        <v>0</v>
      </c>
      <c r="AF9" s="2">
        <f>SUM(Jul!AF9,Aug!AF9,Sep!AF9,Oct!AF9,Nov!AF9,Dec!AF9,Jan!AF9,Feb!AF9,Mar!AF9,Apr!AF9,May!AF9,Jun!AF9)</f>
        <v>5</v>
      </c>
      <c r="AG9" s="2">
        <f>SUM(Jul!AG9,Aug!AG9,Sep!AG9,Oct!AG9,Nov!AG9,Dec!AG9,Jan!AG9,Feb!AG9,Mar!AG9,Apr!AG9,May!AG9,Jun!AG9)</f>
        <v>0</v>
      </c>
      <c r="AH9" s="2">
        <f>SUM(Jul!AH9,Aug!AH9,Sep!AH9,Oct!AH9,Nov!AH9,Dec!AH9,Jan!AH9,Feb!AH9,Mar!AH9,Apr!AH9,May!AH9,Jun!AH9)</f>
        <v>0</v>
      </c>
      <c r="AI9" s="2">
        <f>SUM(Jul!AI9,Aug!AI9,Sep!AI9,Oct!AI9,Nov!AI9,Dec!AI9,Jan!AI9,Feb!AI9,Mar!AI9,Apr!AI9,May!AI9,Jun!AI9)</f>
        <v>0</v>
      </c>
      <c r="AJ9" s="2">
        <f>SUM(Jul!AJ9,Aug!AJ9,Sep!AJ9,Oct!AJ9,Nov!AJ9,Dec!AJ9,Jan!AJ9,Feb!AJ9,Mar!AJ9,Apr!AJ9,May!AJ9,Jun!AJ9)</f>
        <v>1</v>
      </c>
      <c r="AK9" s="2">
        <f>SUM(Jul!AK9,Aug!AK9,Sep!AK9,Oct!AK9,Nov!AK9,Dec!AK9,Jan!AK9,Feb!AK9,Mar!AK9,Apr!AK9,May!AK9,Jun!AK9)</f>
        <v>0</v>
      </c>
      <c r="AL9" s="2">
        <f>SUM(Jul!AL9,Aug!AL9,Sep!AL9,Oct!AL9,Nov!AL9,Dec!AL9,Jan!AL9,Feb!AL9,Mar!AL9,Apr!AL9,May!AL9,Jun!AL9)</f>
        <v>0</v>
      </c>
      <c r="AM9" s="2">
        <f>SUM(Jul!AM9,Aug!AM9,Sep!AM9,Oct!AM9,Nov!AM9,Dec!AM9,Jan!AM9,Feb!AM9,Mar!AM9,Apr!AM9,May!AM9,Jun!AM9)</f>
        <v>0</v>
      </c>
      <c r="AN9" s="2">
        <f>SUM(Jul!AN9,Aug!AN9,Sep!AN9,Oct!AN9,Nov!AN9,Dec!AN9,Jan!AN9,Feb!AN9,Mar!AN9,Apr!AN9,May!AN9,Jun!AN9)</f>
        <v>0</v>
      </c>
      <c r="AO9" s="2">
        <f>SUM(Jul!AO9,Aug!AO9,Sep!AO9,Oct!AO9,Nov!AO9,Dec!AO9,Jan!AO9,Feb!AO9,Mar!AO9,Apr!AO9,May!AO9,Jun!AO9)</f>
        <v>0</v>
      </c>
      <c r="AP9" s="2">
        <f>SUM(Jul!AP9,Aug!AP9,Sep!AP9,Oct!AP9,Nov!AP9,Dec!AP9,Jan!AP9,Feb!AP9,Mar!AP9,Apr!AP9,May!AP9,Jun!AP9)</f>
        <v>0</v>
      </c>
      <c r="AQ9" s="2">
        <f>SUM(Jul!AQ9,Aug!AQ9,Sep!AQ9,Oct!AQ9,Nov!AQ9,Dec!AQ9,Jan!AQ9,Feb!AQ9,Mar!AQ9,Apr!AQ9,May!AQ9,Jun!AQ9)</f>
        <v>0</v>
      </c>
      <c r="AR9" s="2">
        <f>SUM(Jul!AR9,Aug!AR9,Sep!AR9,Oct!AR9,Nov!AR9,Dec!AR9,Jan!AR9,Feb!AR9,Mar!AR9,Apr!AR9,May!AR9,Jun!AR9)</f>
        <v>0</v>
      </c>
      <c r="AS9" s="2">
        <f>SUM(Jul!AS9,Aug!AS9,Sep!AS9,Oct!AS9,Nov!AS9,Dec!AS9,Jan!AS9,Feb!AS9,Mar!AS9,Apr!AS9,May!AS9,Jun!AS9)</f>
        <v>0</v>
      </c>
      <c r="AT9" s="14">
        <f>SUM(Jul!AT9,Aug!AT9,Sep!AT9,Oct!AT9,Nov!AT9,Dec!AT9,Jan!AT9,Feb!AT9,Mar!AT9,Apr!AT9,May!AT9,Jun!AT9)</f>
        <v>0</v>
      </c>
      <c r="AU9" s="15">
        <f t="shared" si="0"/>
        <v>33</v>
      </c>
    </row>
    <row r="10" spans="1:47" x14ac:dyDescent="0.25">
      <c r="A10" s="9" t="s">
        <v>49</v>
      </c>
      <c r="B10" s="9" t="s">
        <v>20</v>
      </c>
      <c r="C10" s="9">
        <f>SUM(Jul!C10,Aug!C10,Sep!C10,Oct!C10,Nov!C10,Dec!C10,Jan!C10,Feb!C10,Mar!C10,Apr!C10,May!C10,Jun!C10)</f>
        <v>0</v>
      </c>
      <c r="D10" s="9">
        <f>SUM(Jul!D10,Aug!D10,Sep!D10,Oct!D10,Nov!D10,Dec!D10,Jan!D10,Feb!D10,Mar!D10,Apr!D10,May!D10,Jun!D10)</f>
        <v>0</v>
      </c>
      <c r="E10" s="9">
        <f>SUM(Jul!E10,Aug!E10,Sep!E10,Oct!E10,Nov!E10,Dec!E10,Jan!E10,Feb!E10,Mar!E10,Apr!E10,May!E10,Jun!E10)</f>
        <v>0</v>
      </c>
      <c r="F10" s="9">
        <f>SUM(Jul!F10,Aug!F10,Sep!F10,Oct!F10,Nov!F10,Dec!F10,Jan!F10,Feb!F10,Mar!F10,Apr!F10,May!F10,Jun!F10)</f>
        <v>0</v>
      </c>
      <c r="G10" s="9">
        <f>SUM(Jul!G10,Aug!G10,Sep!G10,Oct!G10,Nov!G10,Dec!G10,Jan!G10,Feb!G10,Mar!G10,Apr!G10,May!G10,Jun!G10)</f>
        <v>0</v>
      </c>
      <c r="H10" s="9">
        <f>SUM(Jul!H10,Aug!H10,Sep!H10,Oct!H10,Nov!H10,Dec!H10,Jan!H10,Feb!H10,Mar!H10,Apr!H10,May!H10,Jun!H10)</f>
        <v>0</v>
      </c>
      <c r="I10" s="9">
        <f>SUM(Jul!I10,Aug!I10,Sep!I10,Oct!I10,Nov!I10,Dec!I10,Jan!I10,Feb!I10,Mar!I10,Apr!I10,May!I10,Jun!I10)</f>
        <v>0</v>
      </c>
      <c r="J10" s="9">
        <f>SUM(Jul!J10,Aug!J10,Sep!J10,Oct!J10,Nov!J10,Dec!J10,Jan!J10,Feb!J10,Mar!J10,Apr!J10,May!J10,Jun!J10)</f>
        <v>0</v>
      </c>
      <c r="K10" s="9">
        <f>SUM(Jul!K10,Aug!K10,Sep!K10,Oct!K10,Nov!K10,Dec!K10,Jan!K10,Feb!K10,Mar!K10,Apr!K10,May!K10,Jun!K10)</f>
        <v>0</v>
      </c>
      <c r="L10" s="9">
        <f>SUM(Jul!L10,Aug!L10,Sep!L10,Oct!L10,Nov!L10,Dec!L10,Jan!L10,Feb!L10,Mar!L10,Apr!L10,May!L10,Jun!L10)</f>
        <v>0</v>
      </c>
      <c r="M10" s="9">
        <f>SUM(Jul!M10,Aug!M10,Sep!M10,Oct!M10,Nov!M10,Dec!M10,Jan!M10,Feb!M10,Mar!M10,Apr!M10,May!M10,Jun!M10)</f>
        <v>0</v>
      </c>
      <c r="N10" s="9">
        <f>SUM(Jul!N10,Aug!N10,Sep!N10,Oct!N10,Nov!N10,Dec!N10,Jan!N10,Feb!N10,Mar!N10,Apr!N10,May!N10,Jun!N10)</f>
        <v>0</v>
      </c>
      <c r="O10" s="9">
        <f>SUM(Jul!O10,Aug!O10,Sep!O10,Oct!O10,Nov!O10,Dec!O10,Jan!O10,Feb!O10,Mar!O10,Apr!O10,May!O10,Jun!O10)</f>
        <v>0</v>
      </c>
      <c r="P10" s="9">
        <f>SUM(Jul!P10,Aug!P10,Sep!P10,Oct!P10,Nov!P10,Dec!P10,Jan!P10,Feb!P10,Mar!P10,Apr!P10,May!P10,Jun!P10)</f>
        <v>0</v>
      </c>
      <c r="Q10" s="9">
        <f>SUM(Jul!Q10,Aug!Q10,Sep!Q10,Oct!Q10,Nov!Q10,Dec!Q10,Jan!Q10,Feb!Q10,Mar!Q10,Apr!Q10,May!Q10,Jun!Q10)</f>
        <v>0</v>
      </c>
      <c r="R10" s="9">
        <f>SUM(Jul!R10,Aug!R10,Sep!R10,Oct!R10,Nov!R10,Dec!R10,Jan!R10,Feb!R10,Mar!R10,Apr!R10,May!R10,Jun!R10)</f>
        <v>0</v>
      </c>
      <c r="S10" s="9">
        <f>SUM(Jul!S10,Aug!S10,Sep!S10,Oct!S10,Nov!S10,Dec!S10,Jan!S10,Feb!S10,Mar!S10,Apr!S10,May!S10,Jun!S10)</f>
        <v>0</v>
      </c>
      <c r="T10" s="9">
        <f>SUM(Jul!T10,Aug!T10,Sep!T10,Oct!T10,Nov!T10,Dec!T10,Jan!T10,Feb!T10,Mar!T10,Apr!T10,May!T10,Jun!T10)</f>
        <v>0</v>
      </c>
      <c r="U10" s="9">
        <f>SUM(Jul!U10,Aug!U10,Sep!U10,Oct!U10,Nov!U10,Dec!U10,Jan!U10,Feb!U10,Mar!U10,Apr!U10,May!U10,Jun!U10)</f>
        <v>0</v>
      </c>
      <c r="V10" s="9">
        <f>SUM(Jul!V10,Aug!V10,Sep!V10,Oct!V10,Nov!V10,Dec!V10,Jan!V10,Feb!V10,Mar!V10,Apr!V10,May!V10,Jun!V10)</f>
        <v>0</v>
      </c>
      <c r="W10" s="9">
        <f>SUM(Jul!W10,Aug!W10,Sep!W10,Oct!W10,Nov!W10,Dec!W10,Jan!W10,Feb!W10,Mar!W10,Apr!W10,May!W10,Jun!W10)</f>
        <v>0</v>
      </c>
      <c r="X10" s="9">
        <f>SUM(Jul!X10,Aug!X10,Sep!X10,Oct!X10,Nov!X10,Dec!X10,Jan!X10,Feb!X10,Mar!X10,Apr!X10,May!X10,Jun!X10)</f>
        <v>0</v>
      </c>
      <c r="Y10" s="9">
        <f>SUM(Jul!Y10,Aug!Y10,Sep!Y10,Oct!Y10,Nov!Y10,Dec!Y10,Jan!Y10,Feb!Y10,Mar!Y10,Apr!Y10,May!Y10,Jun!Y10)</f>
        <v>0</v>
      </c>
      <c r="Z10" s="9">
        <f>SUM(Jul!Z10,Aug!Z10,Sep!Z10,Oct!Z10,Nov!Z10,Dec!Z10,Jan!Z10,Feb!Z10,Mar!Z10,Apr!Z10,May!Z10,Jun!Z10)</f>
        <v>0</v>
      </c>
      <c r="AA10" s="9">
        <f>SUM(Jul!AA10,Aug!AA10,Sep!AA10,Oct!AA10,Nov!AA10,Dec!AA10,Jan!AA10,Feb!AA10,Mar!AA10,Apr!AA10,May!AA10,Jun!AA10)</f>
        <v>0</v>
      </c>
      <c r="AB10" s="9">
        <f>SUM(Jul!AB10,Aug!AB10,Sep!AB10,Oct!AB10,Nov!AB10,Dec!AB10,Jan!AB10,Feb!AB10,Mar!AB10,Apr!AB10,May!AB10,Jun!AB10)</f>
        <v>0</v>
      </c>
      <c r="AC10" s="9">
        <f>SUM(Jul!AC10,Aug!AC10,Sep!AC10,Oct!AC10,Nov!AC10,Dec!AC10,Jan!AC10,Feb!AC10,Mar!AC10,Apr!AC10,May!AC10,Jun!AC10)</f>
        <v>0</v>
      </c>
      <c r="AD10" s="9">
        <f>SUM(Jul!AD10,Aug!AD10,Sep!AD10,Oct!AD10,Nov!AD10,Dec!AD10,Jan!AD10,Feb!AD10,Mar!AD10,Apr!AD10,May!AD10,Jun!AD10)</f>
        <v>0</v>
      </c>
      <c r="AE10" s="9">
        <f>SUM(Jul!AE10,Aug!AE10,Sep!AE10,Oct!AE10,Nov!AE10,Dec!AE10,Jan!AE10,Feb!AE10,Mar!AE10,Apr!AE10,May!AE10,Jun!AE10)</f>
        <v>0</v>
      </c>
      <c r="AF10" s="9">
        <f>SUM(Jul!AF10,Aug!AF10,Sep!AF10,Oct!AF10,Nov!AF10,Dec!AF10,Jan!AF10,Feb!AF10,Mar!AF10,Apr!AF10,May!AF10,Jun!AF10)</f>
        <v>0</v>
      </c>
      <c r="AG10" s="9">
        <f>SUM(Jul!AG10,Aug!AG10,Sep!AG10,Oct!AG10,Nov!AG10,Dec!AG10,Jan!AG10,Feb!AG10,Mar!AG10,Apr!AG10,May!AG10,Jun!AG10)</f>
        <v>0</v>
      </c>
      <c r="AH10" s="9">
        <f>SUM(Jul!AH10,Aug!AH10,Sep!AH10,Oct!AH10,Nov!AH10,Dec!AH10,Jan!AH10,Feb!AH10,Mar!AH10,Apr!AH10,May!AH10,Jun!AH10)</f>
        <v>0</v>
      </c>
      <c r="AI10" s="9">
        <f>SUM(Jul!AI10,Aug!AI10,Sep!AI10,Oct!AI10,Nov!AI10,Dec!AI10,Jan!AI10,Feb!AI10,Mar!AI10,Apr!AI10,May!AI10,Jun!AI10)</f>
        <v>0</v>
      </c>
      <c r="AJ10" s="9">
        <f>SUM(Jul!AJ10,Aug!AJ10,Sep!AJ10,Oct!AJ10,Nov!AJ10,Dec!AJ10,Jan!AJ10,Feb!AJ10,Mar!AJ10,Apr!AJ10,May!AJ10,Jun!AJ10)</f>
        <v>0</v>
      </c>
      <c r="AK10" s="9">
        <f>SUM(Jul!AK10,Aug!AK10,Sep!AK10,Oct!AK10,Nov!AK10,Dec!AK10,Jan!AK10,Feb!AK10,Mar!AK10,Apr!AK10,May!AK10,Jun!AK10)</f>
        <v>1</v>
      </c>
      <c r="AL10" s="9">
        <f>SUM(Jul!AL10,Aug!AL10,Sep!AL10,Oct!AL10,Nov!AL10,Dec!AL10,Jan!AL10,Feb!AL10,Mar!AL10,Apr!AL10,May!AL10,Jun!AL10)</f>
        <v>0</v>
      </c>
      <c r="AM10" s="9">
        <f>SUM(Jul!AM10,Aug!AM10,Sep!AM10,Oct!AM10,Nov!AM10,Dec!AM10,Jan!AM10,Feb!AM10,Mar!AM10,Apr!AM10,May!AM10,Jun!AM10)</f>
        <v>0</v>
      </c>
      <c r="AN10" s="9">
        <f>SUM(Jul!AN10,Aug!AN10,Sep!AN10,Oct!AN10,Nov!AN10,Dec!AN10,Jan!AN10,Feb!AN10,Mar!AN10,Apr!AN10,May!AN10,Jun!AN10)</f>
        <v>0</v>
      </c>
      <c r="AO10" s="9">
        <f>SUM(Jul!AO10,Aug!AO10,Sep!AO10,Oct!AO10,Nov!AO10,Dec!AO10,Jan!AO10,Feb!AO10,Mar!AO10,Apr!AO10,May!AO10,Jun!AO10)</f>
        <v>0</v>
      </c>
      <c r="AP10" s="9">
        <f>SUM(Jul!AP10,Aug!AP10,Sep!AP10,Oct!AP10,Nov!AP10,Dec!AP10,Jan!AP10,Feb!AP10,Mar!AP10,Apr!AP10,May!AP10,Jun!AP10)</f>
        <v>0</v>
      </c>
      <c r="AQ10" s="9">
        <f>SUM(Jul!AQ10,Aug!AQ10,Sep!AQ10,Oct!AQ10,Nov!AQ10,Dec!AQ10,Jan!AQ10,Feb!AQ10,Mar!AQ10,Apr!AQ10,May!AQ10,Jun!AQ10)</f>
        <v>0</v>
      </c>
      <c r="AR10" s="9">
        <f>SUM(Jul!AR10,Aug!AR10,Sep!AR10,Oct!AR10,Nov!AR10,Dec!AR10,Jan!AR10,Feb!AR10,Mar!AR10,Apr!AR10,May!AR10,Jun!AR10)</f>
        <v>0</v>
      </c>
      <c r="AS10" s="9">
        <f>SUM(Jul!AS10,Aug!AS10,Sep!AS10,Oct!AS10,Nov!AS10,Dec!AS10,Jan!AS10,Feb!AS10,Mar!AS10,Apr!AS10,May!AS10,Jun!AS10)</f>
        <v>0</v>
      </c>
      <c r="AT10" s="11">
        <f>SUM(Jul!AT10,Aug!AT10,Sep!AT10,Oct!AT10,Nov!AT10,Dec!AT10,Jan!AT10,Feb!AT10,Mar!AT10,Apr!AT10,May!AT10,Jun!AT10)</f>
        <v>0</v>
      </c>
      <c r="AU10" s="12">
        <f t="shared" si="0"/>
        <v>1</v>
      </c>
    </row>
    <row r="11" spans="1:47" x14ac:dyDescent="0.25">
      <c r="A11" s="2"/>
      <c r="B11" s="2" t="s">
        <v>21</v>
      </c>
      <c r="C11" s="2">
        <f>SUM(Jul!C11,Aug!C11,Sep!C11,Oct!C11,Nov!C11,Dec!C11,Jan!C11,Feb!C11,Mar!C11,Apr!C11,May!C11,Jun!C11)</f>
        <v>0</v>
      </c>
      <c r="D11" s="2">
        <f>SUM(Jul!D11,Aug!D11,Sep!D11,Oct!D11,Nov!D11,Dec!D11,Jan!D11,Feb!D11,Mar!D11,Apr!D11,May!D11,Jun!D11)</f>
        <v>4</v>
      </c>
      <c r="E11" s="2">
        <f>SUM(Jul!E11,Aug!E11,Sep!E11,Oct!E11,Nov!E11,Dec!E11,Jan!E11,Feb!E11,Mar!E11,Apr!E11,May!E11,Jun!E11)</f>
        <v>0</v>
      </c>
      <c r="F11" s="2">
        <f>SUM(Jul!F11,Aug!F11,Sep!F11,Oct!F11,Nov!F11,Dec!F11,Jan!F11,Feb!F11,Mar!F11,Apr!F11,May!F11,Jun!F11)</f>
        <v>8</v>
      </c>
      <c r="G11" s="2">
        <f>SUM(Jul!G11,Aug!G11,Sep!G11,Oct!G11,Nov!G11,Dec!G11,Jan!G11,Feb!G11,Mar!G11,Apr!G11,May!G11,Jun!G11)</f>
        <v>0</v>
      </c>
      <c r="H11" s="2">
        <f>SUM(Jul!H11,Aug!H11,Sep!H11,Oct!H11,Nov!H11,Dec!H11,Jan!H11,Feb!H11,Mar!H11,Apr!H11,May!H11,Jun!H11)</f>
        <v>0</v>
      </c>
      <c r="I11" s="2">
        <f>SUM(Jul!I11,Aug!I11,Sep!I11,Oct!I11,Nov!I11,Dec!I11,Jan!I11,Feb!I11,Mar!I11,Apr!I11,May!I11,Jun!I11)</f>
        <v>0</v>
      </c>
      <c r="J11" s="2">
        <f>SUM(Jul!J11,Aug!J11,Sep!J11,Oct!J11,Nov!J11,Dec!J11,Jan!J11,Feb!J11,Mar!J11,Apr!J11,May!J11,Jun!J11)</f>
        <v>0</v>
      </c>
      <c r="K11" s="2">
        <f>SUM(Jul!K11,Aug!K11,Sep!K11,Oct!K11,Nov!K11,Dec!K11,Jan!K11,Feb!K11,Mar!K11,Apr!K11,May!K11,Jun!K11)</f>
        <v>1</v>
      </c>
      <c r="L11" s="2">
        <f>SUM(Jul!L11,Aug!L11,Sep!L11,Oct!L11,Nov!L11,Dec!L11,Jan!L11,Feb!L11,Mar!L11,Apr!L11,May!L11,Jun!L11)</f>
        <v>0</v>
      </c>
      <c r="M11" s="2">
        <f>SUM(Jul!M11,Aug!M11,Sep!M11,Oct!M11,Nov!M11,Dec!M11,Jan!M11,Feb!M11,Mar!M11,Apr!M11,May!M11,Jun!M11)</f>
        <v>0</v>
      </c>
      <c r="N11" s="2">
        <f>SUM(Jul!N11,Aug!N11,Sep!N11,Oct!N11,Nov!N11,Dec!N11,Jan!N11,Feb!N11,Mar!N11,Apr!N11,May!N11,Jun!N11)</f>
        <v>0</v>
      </c>
      <c r="O11" s="2">
        <f>SUM(Jul!O11,Aug!O11,Sep!O11,Oct!O11,Nov!O11,Dec!O11,Jan!O11,Feb!O11,Mar!O11,Apr!O11,May!O11,Jun!O11)</f>
        <v>0</v>
      </c>
      <c r="P11" s="2">
        <f>SUM(Jul!P11,Aug!P11,Sep!P11,Oct!P11,Nov!P11,Dec!P11,Jan!P11,Feb!P11,Mar!P11,Apr!P11,May!P11,Jun!P11)</f>
        <v>0</v>
      </c>
      <c r="Q11" s="2">
        <f>SUM(Jul!Q11,Aug!Q11,Sep!Q11,Oct!Q11,Nov!Q11,Dec!Q11,Jan!Q11,Feb!Q11,Mar!Q11,Apr!Q11,May!Q11,Jun!Q11)</f>
        <v>0</v>
      </c>
      <c r="R11" s="2">
        <f>SUM(Jul!R11,Aug!R11,Sep!R11,Oct!R11,Nov!R11,Dec!R11,Jan!R11,Feb!R11,Mar!R11,Apr!R11,May!R11,Jun!R11)</f>
        <v>0</v>
      </c>
      <c r="S11" s="2">
        <f>SUM(Jul!S11,Aug!S11,Sep!S11,Oct!S11,Nov!S11,Dec!S11,Jan!S11,Feb!S11,Mar!S11,Apr!S11,May!S11,Jun!S11)</f>
        <v>0</v>
      </c>
      <c r="T11" s="2">
        <f>SUM(Jul!T11,Aug!T11,Sep!T11,Oct!T11,Nov!T11,Dec!T11,Jan!T11,Feb!T11,Mar!T11,Apr!T11,May!T11,Jun!T11)</f>
        <v>0</v>
      </c>
      <c r="U11" s="2">
        <f>SUM(Jul!U11,Aug!U11,Sep!U11,Oct!U11,Nov!U11,Dec!U11,Jan!U11,Feb!U11,Mar!U11,Apr!U11,May!U11,Jun!U11)</f>
        <v>0</v>
      </c>
      <c r="V11" s="2">
        <f>SUM(Jul!V11,Aug!V11,Sep!V11,Oct!V11,Nov!V11,Dec!V11,Jan!V11,Feb!V11,Mar!V11,Apr!V11,May!V11,Jun!V11)</f>
        <v>0</v>
      </c>
      <c r="W11" s="2">
        <f>SUM(Jul!W11,Aug!W11,Sep!W11,Oct!W11,Nov!W11,Dec!W11,Jan!W11,Feb!W11,Mar!W11,Apr!W11,May!W11,Jun!W11)</f>
        <v>9</v>
      </c>
      <c r="X11" s="2">
        <f>SUM(Jul!X11,Aug!X11,Sep!X11,Oct!X11,Nov!X11,Dec!X11,Jan!X11,Feb!X11,Mar!X11,Apr!X11,May!X11,Jun!X11)</f>
        <v>1</v>
      </c>
      <c r="Y11" s="2">
        <f>SUM(Jul!Y11,Aug!Y11,Sep!Y11,Oct!Y11,Nov!Y11,Dec!Y11,Jan!Y11,Feb!Y11,Mar!Y11,Apr!Y11,May!Y11,Jun!Y11)</f>
        <v>2</v>
      </c>
      <c r="Z11" s="2">
        <f>SUM(Jul!Z11,Aug!Z11,Sep!Z11,Oct!Z11,Nov!Z11,Dec!Z11,Jan!Z11,Feb!Z11,Mar!Z11,Apr!Z11,May!Z11,Jun!Z11)</f>
        <v>0</v>
      </c>
      <c r="AA11" s="2">
        <f>SUM(Jul!AA11,Aug!AA11,Sep!AA11,Oct!AA11,Nov!AA11,Dec!AA11,Jan!AA11,Feb!AA11,Mar!AA11,Apr!AA11,May!AA11,Jun!AA11)</f>
        <v>3</v>
      </c>
      <c r="AB11" s="2">
        <f>SUM(Jul!AB11,Aug!AB11,Sep!AB11,Oct!AB11,Nov!AB11,Dec!AB11,Jan!AB11,Feb!AB11,Mar!AB11,Apr!AB11,May!AB11,Jun!AB11)</f>
        <v>1</v>
      </c>
      <c r="AC11" s="2">
        <f>SUM(Jul!AC11,Aug!AC11,Sep!AC11,Oct!AC11,Nov!AC11,Dec!AC11,Jan!AC11,Feb!AC11,Mar!AC11,Apr!AC11,May!AC11,Jun!AC11)</f>
        <v>0</v>
      </c>
      <c r="AD11" s="2">
        <f>SUM(Jul!AD11,Aug!AD11,Sep!AD11,Oct!AD11,Nov!AD11,Dec!AD11,Jan!AD11,Feb!AD11,Mar!AD11,Apr!AD11,May!AD11,Jun!AD11)</f>
        <v>0</v>
      </c>
      <c r="AE11" s="2">
        <f>SUM(Jul!AE11,Aug!AE11,Sep!AE11,Oct!AE11,Nov!AE11,Dec!AE11,Jan!AE11,Feb!AE11,Mar!AE11,Apr!AE11,May!AE11,Jun!AE11)</f>
        <v>0</v>
      </c>
      <c r="AF11" s="2">
        <f>SUM(Jul!AF11,Aug!AF11,Sep!AF11,Oct!AF11,Nov!AF11,Dec!AF11,Jan!AF11,Feb!AF11,Mar!AF11,Apr!AF11,May!AF11,Jun!AF11)</f>
        <v>4</v>
      </c>
      <c r="AG11" s="2">
        <f>SUM(Jul!AG11,Aug!AG11,Sep!AG11,Oct!AG11,Nov!AG11,Dec!AG11,Jan!AG11,Feb!AG11,Mar!AG11,Apr!AG11,May!AG11,Jun!AG11)</f>
        <v>0</v>
      </c>
      <c r="AH11" s="2">
        <f>SUM(Jul!AH11,Aug!AH11,Sep!AH11,Oct!AH11,Nov!AH11,Dec!AH11,Jan!AH11,Feb!AH11,Mar!AH11,Apr!AH11,May!AH11,Jun!AH11)</f>
        <v>0</v>
      </c>
      <c r="AI11" s="2">
        <f>SUM(Jul!AI11,Aug!AI11,Sep!AI11,Oct!AI11,Nov!AI11,Dec!AI11,Jan!AI11,Feb!AI11,Mar!AI11,Apr!AI11,May!AI11,Jun!AI11)</f>
        <v>0</v>
      </c>
      <c r="AJ11" s="2">
        <f>SUM(Jul!AJ11,Aug!AJ11,Sep!AJ11,Oct!AJ11,Nov!AJ11,Dec!AJ11,Jan!AJ11,Feb!AJ11,Mar!AJ11,Apr!AJ11,May!AJ11,Jun!AJ11)</f>
        <v>0</v>
      </c>
      <c r="AK11" s="2">
        <f>SUM(Jul!AK11,Aug!AK11,Sep!AK11,Oct!AK11,Nov!AK11,Dec!AK11,Jan!AK11,Feb!AK11,Mar!AK11,Apr!AK11,May!AK11,Jun!AK11)</f>
        <v>0</v>
      </c>
      <c r="AL11" s="2">
        <f>SUM(Jul!AL11,Aug!AL11,Sep!AL11,Oct!AL11,Nov!AL11,Dec!AL11,Jan!AL11,Feb!AL11,Mar!AL11,Apr!AL11,May!AL11,Jun!AL11)</f>
        <v>0</v>
      </c>
      <c r="AM11" s="2">
        <f>SUM(Jul!AM11,Aug!AM11,Sep!AM11,Oct!AM11,Nov!AM11,Dec!AM11,Jan!AM11,Feb!AM11,Mar!AM11,Apr!AM11,May!AM11,Jun!AM11)</f>
        <v>0</v>
      </c>
      <c r="AN11" s="2">
        <f>SUM(Jul!AN11,Aug!AN11,Sep!AN11,Oct!AN11,Nov!AN11,Dec!AN11,Jan!AN11,Feb!AN11,Mar!AN11,Apr!AN11,May!AN11,Jun!AN11)</f>
        <v>0</v>
      </c>
      <c r="AO11" s="2">
        <f>SUM(Jul!AO11,Aug!AO11,Sep!AO11,Oct!AO11,Nov!AO11,Dec!AO11,Jan!AO11,Feb!AO11,Mar!AO11,Apr!AO11,May!AO11,Jun!AO11)</f>
        <v>0</v>
      </c>
      <c r="AP11" s="2">
        <f>SUM(Jul!AP11,Aug!AP11,Sep!AP11,Oct!AP11,Nov!AP11,Dec!AP11,Jan!AP11,Feb!AP11,Mar!AP11,Apr!AP11,May!AP11,Jun!AP11)</f>
        <v>0</v>
      </c>
      <c r="AQ11" s="2">
        <f>SUM(Jul!AQ11,Aug!AQ11,Sep!AQ11,Oct!AQ11,Nov!AQ11,Dec!AQ11,Jan!AQ11,Feb!AQ11,Mar!AQ11,Apr!AQ11,May!AQ11,Jun!AQ11)</f>
        <v>0</v>
      </c>
      <c r="AR11" s="2">
        <f>SUM(Jul!AR11,Aug!AR11,Sep!AR11,Oct!AR11,Nov!AR11,Dec!AR11,Jan!AR11,Feb!AR11,Mar!AR11,Apr!AR11,May!AR11,Jun!AR11)</f>
        <v>0</v>
      </c>
      <c r="AS11" s="2">
        <f>SUM(Jul!AS11,Aug!AS11,Sep!AS11,Oct!AS11,Nov!AS11,Dec!AS11,Jan!AS11,Feb!AS11,Mar!AS11,Apr!AS11,May!AS11,Jun!AS11)</f>
        <v>0</v>
      </c>
      <c r="AT11" s="14">
        <f>SUM(Jul!AT11,Aug!AT11,Sep!AT11,Oct!AT11,Nov!AT11,Dec!AT11,Jan!AT11,Feb!AT11,Mar!AT11,Apr!AT11,May!AT11,Jun!AT11)</f>
        <v>0</v>
      </c>
      <c r="AU11" s="15">
        <f t="shared" si="0"/>
        <v>33</v>
      </c>
    </row>
    <row r="12" spans="1:47" x14ac:dyDescent="0.25">
      <c r="A12" s="9" t="s">
        <v>51</v>
      </c>
      <c r="B12" s="9" t="s">
        <v>20</v>
      </c>
      <c r="C12" s="9">
        <f>SUM(Jul!C12,Aug!C12,Sep!C12,Oct!C12,Nov!C12,Dec!C12,Jan!C12,Feb!C12,Mar!C12,Apr!C12,May!C12,Jun!C12)</f>
        <v>0</v>
      </c>
      <c r="D12" s="9">
        <f>SUM(Jul!D12,Aug!D12,Sep!D12,Oct!D12,Nov!D12,Dec!D12,Jan!D12,Feb!D12,Mar!D12,Apr!D12,May!D12,Jun!D12)</f>
        <v>0</v>
      </c>
      <c r="E12" s="9">
        <f>SUM(Jul!E12,Aug!E12,Sep!E12,Oct!E12,Nov!E12,Dec!E12,Jan!E12,Feb!E12,Mar!E12,Apr!E12,May!E12,Jun!E12)</f>
        <v>0</v>
      </c>
      <c r="F12" s="9">
        <f>SUM(Jul!F12,Aug!F12,Sep!F12,Oct!F12,Nov!F12,Dec!F12,Jan!F12,Feb!F12,Mar!F12,Apr!F12,May!F12,Jun!F12)</f>
        <v>0</v>
      </c>
      <c r="G12" s="9">
        <f>SUM(Jul!G12,Aug!G12,Sep!G12,Oct!G12,Nov!G12,Dec!G12,Jan!G12,Feb!G12,Mar!G12,Apr!G12,May!G12,Jun!G12)</f>
        <v>0</v>
      </c>
      <c r="H12" s="9">
        <f>SUM(Jul!H12,Aug!H12,Sep!H12,Oct!H12,Nov!H12,Dec!H12,Jan!H12,Feb!H12,Mar!H12,Apr!H12,May!H12,Jun!H12)</f>
        <v>0</v>
      </c>
      <c r="I12" s="9">
        <f>SUM(Jul!I12,Aug!I12,Sep!I12,Oct!I12,Nov!I12,Dec!I12,Jan!I12,Feb!I12,Mar!I12,Apr!I12,May!I12,Jun!I12)</f>
        <v>0</v>
      </c>
      <c r="J12" s="9">
        <f>SUM(Jul!J12,Aug!J12,Sep!J12,Oct!J12,Nov!J12,Dec!J12,Jan!J12,Feb!J12,Mar!J12,Apr!J12,May!J12,Jun!J12)</f>
        <v>0</v>
      </c>
      <c r="K12" s="9">
        <f>SUM(Jul!K12,Aug!K12,Sep!K12,Oct!K12,Nov!K12,Dec!K12,Jan!K12,Feb!K12,Mar!K12,Apr!K12,May!K12,Jun!K12)</f>
        <v>0</v>
      </c>
      <c r="L12" s="9">
        <f>SUM(Jul!L12,Aug!L12,Sep!L12,Oct!L12,Nov!L12,Dec!L12,Jan!L12,Feb!L12,Mar!L12,Apr!L12,May!L12,Jun!L12)</f>
        <v>0</v>
      </c>
      <c r="M12" s="9">
        <f>SUM(Jul!M12,Aug!M12,Sep!M12,Oct!M12,Nov!M12,Dec!M12,Jan!M12,Feb!M12,Mar!M12,Apr!M12,May!M12,Jun!M12)</f>
        <v>0</v>
      </c>
      <c r="N12" s="9">
        <f>SUM(Jul!N12,Aug!N12,Sep!N12,Oct!N12,Nov!N12,Dec!N12,Jan!N12,Feb!N12,Mar!N12,Apr!N12,May!N12,Jun!N12)</f>
        <v>0</v>
      </c>
      <c r="O12" s="9">
        <f>SUM(Jul!O12,Aug!O12,Sep!O12,Oct!O12,Nov!O12,Dec!O12,Jan!O12,Feb!O12,Mar!O12,Apr!O12,May!O12,Jun!O12)</f>
        <v>0</v>
      </c>
      <c r="P12" s="9">
        <f>SUM(Jul!P12,Aug!P12,Sep!P12,Oct!P12,Nov!P12,Dec!P12,Jan!P12,Feb!P12,Mar!P12,Apr!P12,May!P12,Jun!P12)</f>
        <v>0</v>
      </c>
      <c r="Q12" s="9">
        <f>SUM(Jul!Q12,Aug!Q12,Sep!Q12,Oct!Q12,Nov!Q12,Dec!Q12,Jan!Q12,Feb!Q12,Mar!Q12,Apr!Q12,May!Q12,Jun!Q12)</f>
        <v>0</v>
      </c>
      <c r="R12" s="9">
        <f>SUM(Jul!R12,Aug!R12,Sep!R12,Oct!R12,Nov!R12,Dec!R12,Jan!R12,Feb!R12,Mar!R12,Apr!R12,May!R12,Jun!R12)</f>
        <v>0</v>
      </c>
      <c r="S12" s="9">
        <f>SUM(Jul!S12,Aug!S12,Sep!S12,Oct!S12,Nov!S12,Dec!S12,Jan!S12,Feb!S12,Mar!S12,Apr!S12,May!S12,Jun!S12)</f>
        <v>0</v>
      </c>
      <c r="T12" s="9">
        <f>SUM(Jul!T12,Aug!T12,Sep!T12,Oct!T12,Nov!T12,Dec!T12,Jan!T12,Feb!T12,Mar!T12,Apr!T12,May!T12,Jun!T12)</f>
        <v>0</v>
      </c>
      <c r="U12" s="9">
        <f>SUM(Jul!U12,Aug!U12,Sep!U12,Oct!U12,Nov!U12,Dec!U12,Jan!U12,Feb!U12,Mar!U12,Apr!U12,May!U12,Jun!U12)</f>
        <v>0</v>
      </c>
      <c r="V12" s="9">
        <f>SUM(Jul!V12,Aug!V12,Sep!V12,Oct!V12,Nov!V12,Dec!V12,Jan!V12,Feb!V12,Mar!V12,Apr!V12,May!V12,Jun!V12)</f>
        <v>0</v>
      </c>
      <c r="W12" s="9">
        <f>SUM(Jul!W12,Aug!W12,Sep!W12,Oct!W12,Nov!W12,Dec!W12,Jan!W12,Feb!W12,Mar!W12,Apr!W12,May!W12,Jun!W12)</f>
        <v>0</v>
      </c>
      <c r="X12" s="9">
        <f>SUM(Jul!X12,Aug!X12,Sep!X12,Oct!X12,Nov!X12,Dec!X12,Jan!X12,Feb!X12,Mar!X12,Apr!X12,May!X12,Jun!X12)</f>
        <v>0</v>
      </c>
      <c r="Y12" s="9">
        <f>SUM(Jul!Y12,Aug!Y12,Sep!Y12,Oct!Y12,Nov!Y12,Dec!Y12,Jan!Y12,Feb!Y12,Mar!Y12,Apr!Y12,May!Y12,Jun!Y12)</f>
        <v>0</v>
      </c>
      <c r="Z12" s="9">
        <f>SUM(Jul!Z12,Aug!Z12,Sep!Z12,Oct!Z12,Nov!Z12,Dec!Z12,Jan!Z12,Feb!Z12,Mar!Z12,Apr!Z12,May!Z12,Jun!Z12)</f>
        <v>0</v>
      </c>
      <c r="AA12" s="9">
        <f>SUM(Jul!AA12,Aug!AA12,Sep!AA12,Oct!AA12,Nov!AA12,Dec!AA12,Jan!AA12,Feb!AA12,Mar!AA12,Apr!AA12,May!AA12,Jun!AA12)</f>
        <v>0</v>
      </c>
      <c r="AB12" s="9">
        <f>SUM(Jul!AB12,Aug!AB12,Sep!AB12,Oct!AB12,Nov!AB12,Dec!AB12,Jan!AB12,Feb!AB12,Mar!AB12,Apr!AB12,May!AB12,Jun!AB12)</f>
        <v>0</v>
      </c>
      <c r="AC12" s="9">
        <f>SUM(Jul!AC12,Aug!AC12,Sep!AC12,Oct!AC12,Nov!AC12,Dec!AC12,Jan!AC12,Feb!AC12,Mar!AC12,Apr!AC12,May!AC12,Jun!AC12)</f>
        <v>0</v>
      </c>
      <c r="AD12" s="9">
        <f>SUM(Jul!AD12,Aug!AD12,Sep!AD12,Oct!AD12,Nov!AD12,Dec!AD12,Jan!AD12,Feb!AD12,Mar!AD12,Apr!AD12,May!AD12,Jun!AD12)</f>
        <v>0</v>
      </c>
      <c r="AE12" s="9">
        <f>SUM(Jul!AE12,Aug!AE12,Sep!AE12,Oct!AE12,Nov!AE12,Dec!AE12,Jan!AE12,Feb!AE12,Mar!AE12,Apr!AE12,May!AE12,Jun!AE12)</f>
        <v>0</v>
      </c>
      <c r="AF12" s="9">
        <f>SUM(Jul!AF12,Aug!AF12,Sep!AF12,Oct!AF12,Nov!AF12,Dec!AF12,Jan!AF12,Feb!AF12,Mar!AF12,Apr!AF12,May!AF12,Jun!AF12)</f>
        <v>0</v>
      </c>
      <c r="AG12" s="9">
        <f>SUM(Jul!AG12,Aug!AG12,Sep!AG12,Oct!AG12,Nov!AG12,Dec!AG12,Jan!AG12,Feb!AG12,Mar!AG12,Apr!AG12,May!AG12,Jun!AG12)</f>
        <v>0</v>
      </c>
      <c r="AH12" s="9">
        <f>SUM(Jul!AH12,Aug!AH12,Sep!AH12,Oct!AH12,Nov!AH12,Dec!AH12,Jan!AH12,Feb!AH12,Mar!AH12,Apr!AH12,May!AH12,Jun!AH12)</f>
        <v>0</v>
      </c>
      <c r="AI12" s="9">
        <f>SUM(Jul!AI12,Aug!AI12,Sep!AI12,Oct!AI12,Nov!AI12,Dec!AI12,Jan!AI12,Feb!AI12,Mar!AI12,Apr!AI12,May!AI12,Jun!AI12)</f>
        <v>0</v>
      </c>
      <c r="AJ12" s="9">
        <f>SUM(Jul!AJ12,Aug!AJ12,Sep!AJ12,Oct!AJ12,Nov!AJ12,Dec!AJ12,Jan!AJ12,Feb!AJ12,Mar!AJ12,Apr!AJ12,May!AJ12,Jun!AJ12)</f>
        <v>0</v>
      </c>
      <c r="AK12" s="9">
        <f>SUM(Jul!AK12,Aug!AK12,Sep!AK12,Oct!AK12,Nov!AK12,Dec!AK12,Jan!AK12,Feb!AK12,Mar!AK12,Apr!AK12,May!AK12,Jun!AK12)</f>
        <v>0</v>
      </c>
      <c r="AL12" s="9">
        <f>SUM(Jul!AL12,Aug!AL12,Sep!AL12,Oct!AL12,Nov!AL12,Dec!AL12,Jan!AL12,Feb!AL12,Mar!AL12,Apr!AL12,May!AL12,Jun!AL12)</f>
        <v>0</v>
      </c>
      <c r="AM12" s="9">
        <f>SUM(Jul!AM12,Aug!AM12,Sep!AM12,Oct!AM12,Nov!AM12,Dec!AM12,Jan!AM12,Feb!AM12,Mar!AM12,Apr!AM12,May!AM12,Jun!AM12)</f>
        <v>0</v>
      </c>
      <c r="AN12" s="9">
        <f>SUM(Jul!AN12,Aug!AN12,Sep!AN12,Oct!AN12,Nov!AN12,Dec!AN12,Jan!AN12,Feb!AN12,Mar!AN12,Apr!AN12,May!AN12,Jun!AN12)</f>
        <v>0</v>
      </c>
      <c r="AO12" s="9">
        <f>SUM(Jul!AO12,Aug!AO12,Sep!AO12,Oct!AO12,Nov!AO12,Dec!AO12,Jan!AO12,Feb!AO12,Mar!AO12,Apr!AO12,May!AO12,Jun!AO12)</f>
        <v>0</v>
      </c>
      <c r="AP12" s="9">
        <f>SUM(Jul!AP12,Aug!AP12,Sep!AP12,Oct!AP12,Nov!AP12,Dec!AP12,Jan!AP12,Feb!AP12,Mar!AP12,Apr!AP12,May!AP12,Jun!AP12)</f>
        <v>0</v>
      </c>
      <c r="AQ12" s="9">
        <f>SUM(Jul!AQ12,Aug!AQ12,Sep!AQ12,Oct!AQ12,Nov!AQ12,Dec!AQ12,Jan!AQ12,Feb!AQ12,Mar!AQ12,Apr!AQ12,May!AQ12,Jun!AQ12)</f>
        <v>0</v>
      </c>
      <c r="AR12" s="9">
        <f>SUM(Jul!AR12,Aug!AR12,Sep!AR12,Oct!AR12,Nov!AR12,Dec!AR12,Jan!AR12,Feb!AR12,Mar!AR12,Apr!AR12,May!AR12,Jun!AR12)</f>
        <v>0</v>
      </c>
      <c r="AS12" s="9">
        <f>SUM(Jul!AS12,Aug!AS12,Sep!AS12,Oct!AS12,Nov!AS12,Dec!AS12,Jan!AS12,Feb!AS12,Mar!AS12,Apr!AS12,May!AS12,Jun!AS12)</f>
        <v>0</v>
      </c>
      <c r="AT12" s="11">
        <f>SUM(Jul!AT12,Aug!AT12,Sep!AT12,Oct!AT12,Nov!AT12,Dec!AT12,Jan!AT12,Feb!AT12,Mar!AT12,Apr!AT12,May!AT12,Jun!AT12)</f>
        <v>0</v>
      </c>
      <c r="AU12" s="12">
        <f t="shared" si="0"/>
        <v>0</v>
      </c>
    </row>
    <row r="13" spans="1:47" x14ac:dyDescent="0.25">
      <c r="A13" s="2"/>
      <c r="B13" s="2" t="s">
        <v>21</v>
      </c>
      <c r="C13" s="2">
        <f>SUM(Jul!C13,Aug!C13,Sep!C13,Oct!C13,Nov!C13,Dec!C13,Jan!C13,Feb!C13,Mar!C13,Apr!C13,May!C13,Jun!C13)</f>
        <v>0</v>
      </c>
      <c r="D13" s="2">
        <f>SUM(Jul!D13,Aug!D13,Sep!D13,Oct!D13,Nov!D13,Dec!D13,Jan!D13,Feb!D13,Mar!D13,Apr!D13,May!D13,Jun!D13)</f>
        <v>1</v>
      </c>
      <c r="E13" s="2">
        <f>SUM(Jul!E13,Aug!E13,Sep!E13,Oct!E13,Nov!E13,Dec!E13,Jan!E13,Feb!E13,Mar!E13,Apr!E13,May!E13,Jun!E13)</f>
        <v>0</v>
      </c>
      <c r="F13" s="2">
        <f>SUM(Jul!F13,Aug!F13,Sep!F13,Oct!F13,Nov!F13,Dec!F13,Jan!F13,Feb!F13,Mar!F13,Apr!F13,May!F13,Jun!F13)</f>
        <v>1</v>
      </c>
      <c r="G13" s="2">
        <f>SUM(Jul!G13,Aug!G13,Sep!G13,Oct!G13,Nov!G13,Dec!G13,Jan!G13,Feb!G13,Mar!G13,Apr!G13,May!G13,Jun!G13)</f>
        <v>0</v>
      </c>
      <c r="H13" s="2">
        <f>SUM(Jul!H13,Aug!H13,Sep!H13,Oct!H13,Nov!H13,Dec!H13,Jan!H13,Feb!H13,Mar!H13,Apr!H13,May!H13,Jun!H13)</f>
        <v>1</v>
      </c>
      <c r="I13" s="2">
        <f>SUM(Jul!I13,Aug!I13,Sep!I13,Oct!I13,Nov!I13,Dec!I13,Jan!I13,Feb!I13,Mar!I13,Apr!I13,May!I13,Jun!I13)</f>
        <v>1</v>
      </c>
      <c r="J13" s="2">
        <f>SUM(Jul!J13,Aug!J13,Sep!J13,Oct!J13,Nov!J13,Dec!J13,Jan!J13,Feb!J13,Mar!J13,Apr!J13,May!J13,Jun!J13)</f>
        <v>0</v>
      </c>
      <c r="K13" s="2">
        <f>SUM(Jul!K13,Aug!K13,Sep!K13,Oct!K13,Nov!K13,Dec!K13,Jan!K13,Feb!K13,Mar!K13,Apr!K13,May!K13,Jun!K13)</f>
        <v>0</v>
      </c>
      <c r="L13" s="2">
        <f>SUM(Jul!L13,Aug!L13,Sep!L13,Oct!L13,Nov!L13,Dec!L13,Jan!L13,Feb!L13,Mar!L13,Apr!L13,May!L13,Jun!L13)</f>
        <v>0</v>
      </c>
      <c r="M13" s="2">
        <f>SUM(Jul!M13,Aug!M13,Sep!M13,Oct!M13,Nov!M13,Dec!M13,Jan!M13,Feb!M13,Mar!M13,Apr!M13,May!M13,Jun!M13)</f>
        <v>0</v>
      </c>
      <c r="N13" s="2">
        <f>SUM(Jul!N13,Aug!N13,Sep!N13,Oct!N13,Nov!N13,Dec!N13,Jan!N13,Feb!N13,Mar!N13,Apr!N13,May!N13,Jun!N13)</f>
        <v>1</v>
      </c>
      <c r="O13" s="2">
        <f>SUM(Jul!O13,Aug!O13,Sep!O13,Oct!O13,Nov!O13,Dec!O13,Jan!O13,Feb!O13,Mar!O13,Apr!O13,May!O13,Jun!O13)</f>
        <v>0</v>
      </c>
      <c r="P13" s="2">
        <f>SUM(Jul!P13,Aug!P13,Sep!P13,Oct!P13,Nov!P13,Dec!P13,Jan!P13,Feb!P13,Mar!P13,Apr!P13,May!P13,Jun!P13)</f>
        <v>0</v>
      </c>
      <c r="Q13" s="2">
        <f>SUM(Jul!Q13,Aug!Q13,Sep!Q13,Oct!Q13,Nov!Q13,Dec!Q13,Jan!Q13,Feb!Q13,Mar!Q13,Apr!Q13,May!Q13,Jun!Q13)</f>
        <v>0</v>
      </c>
      <c r="R13" s="2">
        <f>SUM(Jul!R13,Aug!R13,Sep!R13,Oct!R13,Nov!R13,Dec!R13,Jan!R13,Feb!R13,Mar!R13,Apr!R13,May!R13,Jun!R13)</f>
        <v>0</v>
      </c>
      <c r="S13" s="2">
        <f>SUM(Jul!S13,Aug!S13,Sep!S13,Oct!S13,Nov!S13,Dec!S13,Jan!S13,Feb!S13,Mar!S13,Apr!S13,May!S13,Jun!S13)</f>
        <v>0</v>
      </c>
      <c r="T13" s="2">
        <f>SUM(Jul!T13,Aug!T13,Sep!T13,Oct!T13,Nov!T13,Dec!T13,Jan!T13,Feb!T13,Mar!T13,Apr!T13,May!T13,Jun!T13)</f>
        <v>0</v>
      </c>
      <c r="U13" s="2">
        <f>SUM(Jul!U13,Aug!U13,Sep!U13,Oct!U13,Nov!U13,Dec!U13,Jan!U13,Feb!U13,Mar!U13,Apr!U13,May!U13,Jun!U13)</f>
        <v>0</v>
      </c>
      <c r="V13" s="2">
        <f>SUM(Jul!V13,Aug!V13,Sep!V13,Oct!V13,Nov!V13,Dec!V13,Jan!V13,Feb!V13,Mar!V13,Apr!V13,May!V13,Jun!V13)</f>
        <v>1</v>
      </c>
      <c r="W13" s="2">
        <f>SUM(Jul!W13,Aug!W13,Sep!W13,Oct!W13,Nov!W13,Dec!W13,Jan!W13,Feb!W13,Mar!W13,Apr!W13,May!W13,Jun!W13)</f>
        <v>2</v>
      </c>
      <c r="X13" s="2">
        <f>SUM(Jul!X13,Aug!X13,Sep!X13,Oct!X13,Nov!X13,Dec!X13,Jan!X13,Feb!X13,Mar!X13,Apr!X13,May!X13,Jun!X13)</f>
        <v>0</v>
      </c>
      <c r="Y13" s="2">
        <f>SUM(Jul!Y13,Aug!Y13,Sep!Y13,Oct!Y13,Nov!Y13,Dec!Y13,Jan!Y13,Feb!Y13,Mar!Y13,Apr!Y13,May!Y13,Jun!Y13)</f>
        <v>1</v>
      </c>
      <c r="Z13" s="2">
        <f>SUM(Jul!Z13,Aug!Z13,Sep!Z13,Oct!Z13,Nov!Z13,Dec!Z13,Jan!Z13,Feb!Z13,Mar!Z13,Apr!Z13,May!Z13,Jun!Z13)</f>
        <v>0</v>
      </c>
      <c r="AA13" s="2">
        <f>SUM(Jul!AA13,Aug!AA13,Sep!AA13,Oct!AA13,Nov!AA13,Dec!AA13,Jan!AA13,Feb!AA13,Mar!AA13,Apr!AA13,May!AA13,Jun!AA13)</f>
        <v>0</v>
      </c>
      <c r="AB13" s="2">
        <f>SUM(Jul!AB13,Aug!AB13,Sep!AB13,Oct!AB13,Nov!AB13,Dec!AB13,Jan!AB13,Feb!AB13,Mar!AB13,Apr!AB13,May!AB13,Jun!AB13)</f>
        <v>0</v>
      </c>
      <c r="AC13" s="2">
        <f>SUM(Jul!AC13,Aug!AC13,Sep!AC13,Oct!AC13,Nov!AC13,Dec!AC13,Jan!AC13,Feb!AC13,Mar!AC13,Apr!AC13,May!AC13,Jun!AC13)</f>
        <v>0</v>
      </c>
      <c r="AD13" s="2">
        <f>SUM(Jul!AD13,Aug!AD13,Sep!AD13,Oct!AD13,Nov!AD13,Dec!AD13,Jan!AD13,Feb!AD13,Mar!AD13,Apr!AD13,May!AD13,Jun!AD13)</f>
        <v>0</v>
      </c>
      <c r="AE13" s="2">
        <f>SUM(Jul!AE13,Aug!AE13,Sep!AE13,Oct!AE13,Nov!AE13,Dec!AE13,Jan!AE13,Feb!AE13,Mar!AE13,Apr!AE13,May!AE13,Jun!AE13)</f>
        <v>0</v>
      </c>
      <c r="AF13" s="2">
        <f>SUM(Jul!AF13,Aug!AF13,Sep!AF13,Oct!AF13,Nov!AF13,Dec!AF13,Jan!AF13,Feb!AF13,Mar!AF13,Apr!AF13,May!AF13,Jun!AF13)</f>
        <v>0</v>
      </c>
      <c r="AG13" s="2">
        <f>SUM(Jul!AG13,Aug!AG13,Sep!AG13,Oct!AG13,Nov!AG13,Dec!AG13,Jan!AG13,Feb!AG13,Mar!AG13,Apr!AG13,May!AG13,Jun!AG13)</f>
        <v>0</v>
      </c>
      <c r="AH13" s="2">
        <f>SUM(Jul!AH13,Aug!AH13,Sep!AH13,Oct!AH13,Nov!AH13,Dec!AH13,Jan!AH13,Feb!AH13,Mar!AH13,Apr!AH13,May!AH13,Jun!AH13)</f>
        <v>0</v>
      </c>
      <c r="AI13" s="2">
        <f>SUM(Jul!AI13,Aug!AI13,Sep!AI13,Oct!AI13,Nov!AI13,Dec!AI13,Jan!AI13,Feb!AI13,Mar!AI13,Apr!AI13,May!AI13,Jun!AI13)</f>
        <v>0</v>
      </c>
      <c r="AJ13" s="2">
        <f>SUM(Jul!AJ13,Aug!AJ13,Sep!AJ13,Oct!AJ13,Nov!AJ13,Dec!AJ13,Jan!AJ13,Feb!AJ13,Mar!AJ13,Apr!AJ13,May!AJ13,Jun!AJ13)</f>
        <v>0</v>
      </c>
      <c r="AK13" s="2">
        <f>SUM(Jul!AK13,Aug!AK13,Sep!AK13,Oct!AK13,Nov!AK13,Dec!AK13,Jan!AK13,Feb!AK13,Mar!AK13,Apr!AK13,May!AK13,Jun!AK13)</f>
        <v>0</v>
      </c>
      <c r="AL13" s="2">
        <f>SUM(Jul!AL13,Aug!AL13,Sep!AL13,Oct!AL13,Nov!AL13,Dec!AL13,Jan!AL13,Feb!AL13,Mar!AL13,Apr!AL13,May!AL13,Jun!AL13)</f>
        <v>7</v>
      </c>
      <c r="AM13" s="2">
        <f>SUM(Jul!AM13,Aug!AM13,Sep!AM13,Oct!AM13,Nov!AM13,Dec!AM13,Jan!AM13,Feb!AM13,Mar!AM13,Apr!AM13,May!AM13,Jun!AM13)</f>
        <v>0</v>
      </c>
      <c r="AN13" s="2">
        <f>SUM(Jul!AN13,Aug!AN13,Sep!AN13,Oct!AN13,Nov!AN13,Dec!AN13,Jan!AN13,Feb!AN13,Mar!AN13,Apr!AN13,May!AN13,Jun!AN13)</f>
        <v>3</v>
      </c>
      <c r="AO13" s="2">
        <f>SUM(Jul!AO13,Aug!AO13,Sep!AO13,Oct!AO13,Nov!AO13,Dec!AO13,Jan!AO13,Feb!AO13,Mar!AO13,Apr!AO13,May!AO13,Jun!AO13)</f>
        <v>0</v>
      </c>
      <c r="AP13" s="2">
        <f>SUM(Jul!AP13,Aug!AP13,Sep!AP13,Oct!AP13,Nov!AP13,Dec!AP13,Jan!AP13,Feb!AP13,Mar!AP13,Apr!AP13,May!AP13,Jun!AP13)</f>
        <v>0</v>
      </c>
      <c r="AQ13" s="2">
        <f>SUM(Jul!AQ13,Aug!AQ13,Sep!AQ13,Oct!AQ13,Nov!AQ13,Dec!AQ13,Jan!AQ13,Feb!AQ13,Mar!AQ13,Apr!AQ13,May!AQ13,Jun!AQ13)</f>
        <v>0</v>
      </c>
      <c r="AR13" s="2">
        <f>SUM(Jul!AR13,Aug!AR13,Sep!AR13,Oct!AR13,Nov!AR13,Dec!AR13,Jan!AR13,Feb!AR13,Mar!AR13,Apr!AR13,May!AR13,Jun!AR13)</f>
        <v>0</v>
      </c>
      <c r="AS13" s="2">
        <f>SUM(Jul!AS13,Aug!AS13,Sep!AS13,Oct!AS13,Nov!AS13,Dec!AS13,Jan!AS13,Feb!AS13,Mar!AS13,Apr!AS13,May!AS13,Jun!AS13)</f>
        <v>0</v>
      </c>
      <c r="AT13" s="14">
        <f>SUM(Jul!AT13,Aug!AT13,Sep!AT13,Oct!AT13,Nov!AT13,Dec!AT13,Jan!AT13,Feb!AT13,Mar!AT13,Apr!AT13,May!AT13,Jun!AT13)</f>
        <v>0</v>
      </c>
      <c r="AU13" s="15">
        <f t="shared" si="0"/>
        <v>19</v>
      </c>
    </row>
    <row r="14" spans="1:47" x14ac:dyDescent="0.25">
      <c r="A14" s="9" t="s">
        <v>50</v>
      </c>
      <c r="B14" s="9" t="s">
        <v>20</v>
      </c>
      <c r="C14" s="9">
        <f>SUM(Jul!C14,Aug!C14,Sep!C14,Oct!C14,Nov!C14,Dec!C14,Jan!C14,Feb!C14,Mar!C14,Apr!C14,May!C14,Jun!C14)</f>
        <v>0</v>
      </c>
      <c r="D14" s="9">
        <f>SUM(Jul!D14,Aug!D14,Sep!D14,Oct!D14,Nov!D14,Dec!D14,Jan!D14,Feb!D14,Mar!D14,Apr!D14,May!D14,Jun!D14)</f>
        <v>65</v>
      </c>
      <c r="E14" s="9">
        <f>SUM(Jul!E14,Aug!E14,Sep!E14,Oct!E14,Nov!E14,Dec!E14,Jan!E14,Feb!E14,Mar!E14,Apr!E14,May!E14,Jun!E14)</f>
        <v>1</v>
      </c>
      <c r="F14" s="9">
        <f>SUM(Jul!F14,Aug!F14,Sep!F14,Oct!F14,Nov!F14,Dec!F14,Jan!F14,Feb!F14,Mar!F14,Apr!F14,May!F14,Jun!F14)</f>
        <v>14</v>
      </c>
      <c r="G14" s="9">
        <f>SUM(Jul!G14,Aug!G14,Sep!G14,Oct!G14,Nov!G14,Dec!G14,Jan!G14,Feb!G14,Mar!G14,Apr!G14,May!G14,Jun!G14)</f>
        <v>0</v>
      </c>
      <c r="H14" s="9">
        <f>SUM(Jul!H14,Aug!H14,Sep!H14,Oct!H14,Nov!H14,Dec!H14,Jan!H14,Feb!H14,Mar!H14,Apr!H14,May!H14,Jun!H14)</f>
        <v>14</v>
      </c>
      <c r="I14" s="9">
        <f>SUM(Jul!I14,Aug!I14,Sep!I14,Oct!I14,Nov!I14,Dec!I14,Jan!I14,Feb!I14,Mar!I14,Apr!I14,May!I14,Jun!I14)</f>
        <v>0</v>
      </c>
      <c r="J14" s="9">
        <f>SUM(Jul!J14,Aug!J14,Sep!J14,Oct!J14,Nov!J14,Dec!J14,Jan!J14,Feb!J14,Mar!J14,Apr!J14,May!J14,Jun!J14)</f>
        <v>0</v>
      </c>
      <c r="K14" s="9">
        <f>SUM(Jul!K14,Aug!K14,Sep!K14,Oct!K14,Nov!K14,Dec!K14,Jan!K14,Feb!K14,Mar!K14,Apr!K14,May!K14,Jun!K14)</f>
        <v>4</v>
      </c>
      <c r="L14" s="9">
        <f>SUM(Jul!L14,Aug!L14,Sep!L14,Oct!L14,Nov!L14,Dec!L14,Jan!L14,Feb!L14,Mar!L14,Apr!L14,May!L14,Jun!L14)</f>
        <v>0</v>
      </c>
      <c r="M14" s="9">
        <f>SUM(Jul!M14,Aug!M14,Sep!M14,Oct!M14,Nov!M14,Dec!M14,Jan!M14,Feb!M14,Mar!M14,Apr!M14,May!M14,Jun!M14)</f>
        <v>1</v>
      </c>
      <c r="N14" s="9">
        <f>SUM(Jul!N14,Aug!N14,Sep!N14,Oct!N14,Nov!N14,Dec!N14,Jan!N14,Feb!N14,Mar!N14,Apr!N14,May!N14,Jun!N14)</f>
        <v>1</v>
      </c>
      <c r="O14" s="9">
        <f>SUM(Jul!O14,Aug!O14,Sep!O14,Oct!O14,Nov!O14,Dec!O14,Jan!O14,Feb!O14,Mar!O14,Apr!O14,May!O14,Jun!O14)</f>
        <v>0</v>
      </c>
      <c r="P14" s="9">
        <f>SUM(Jul!P14,Aug!P14,Sep!P14,Oct!P14,Nov!P14,Dec!P14,Jan!P14,Feb!P14,Mar!P14,Apr!P14,May!P14,Jun!P14)</f>
        <v>0</v>
      </c>
      <c r="Q14" s="9">
        <f>SUM(Jul!Q14,Aug!Q14,Sep!Q14,Oct!Q14,Nov!Q14,Dec!Q14,Jan!Q14,Feb!Q14,Mar!Q14,Apr!Q14,May!Q14,Jun!Q14)</f>
        <v>0</v>
      </c>
      <c r="R14" s="9">
        <f>SUM(Jul!R14,Aug!R14,Sep!R14,Oct!R14,Nov!R14,Dec!R14,Jan!R14,Feb!R14,Mar!R14,Apr!R14,May!R14,Jun!R14)</f>
        <v>0</v>
      </c>
      <c r="S14" s="9">
        <f>SUM(Jul!S14,Aug!S14,Sep!S14,Oct!S14,Nov!S14,Dec!S14,Jan!S14,Feb!S14,Mar!S14,Apr!S14,May!S14,Jun!S14)</f>
        <v>0</v>
      </c>
      <c r="T14" s="9">
        <f>SUM(Jul!T14,Aug!T14,Sep!T14,Oct!T14,Nov!T14,Dec!T14,Jan!T14,Feb!T14,Mar!T14,Apr!T14,May!T14,Jun!T14)</f>
        <v>0</v>
      </c>
      <c r="U14" s="9">
        <f>SUM(Jul!U14,Aug!U14,Sep!U14,Oct!U14,Nov!U14,Dec!U14,Jan!U14,Feb!U14,Mar!U14,Apr!U14,May!U14,Jun!U14)</f>
        <v>0</v>
      </c>
      <c r="V14" s="9">
        <f>SUM(Jul!V14,Aug!V14,Sep!V14,Oct!V14,Nov!V14,Dec!V14,Jan!V14,Feb!V14,Mar!V14,Apr!V14,May!V14,Jun!V14)</f>
        <v>0</v>
      </c>
      <c r="W14" s="9">
        <f>SUM(Jul!W14,Aug!W14,Sep!W14,Oct!W14,Nov!W14,Dec!W14,Jan!W14,Feb!W14,Mar!W14,Apr!W14,May!W14,Jun!W14)</f>
        <v>58</v>
      </c>
      <c r="X14" s="9">
        <f>SUM(Jul!X14,Aug!X14,Sep!X14,Oct!X14,Nov!X14,Dec!X14,Jan!X14,Feb!X14,Mar!X14,Apr!X14,May!X14,Jun!X14)</f>
        <v>4</v>
      </c>
      <c r="Y14" s="9">
        <f>SUM(Jul!Y14,Aug!Y14,Sep!Y14,Oct!Y14,Nov!Y14,Dec!Y14,Jan!Y14,Feb!Y14,Mar!Y14,Apr!Y14,May!Y14,Jun!Y14)</f>
        <v>13</v>
      </c>
      <c r="Z14" s="9">
        <f>SUM(Jul!Z14,Aug!Z14,Sep!Z14,Oct!Z14,Nov!Z14,Dec!Z14,Jan!Z14,Feb!Z14,Mar!Z14,Apr!Z14,May!Z14,Jun!Z14)</f>
        <v>5</v>
      </c>
      <c r="AA14" s="9">
        <f>SUM(Jul!AA14,Aug!AA14,Sep!AA14,Oct!AA14,Nov!AA14,Dec!AA14,Jan!AA14,Feb!AA14,Mar!AA14,Apr!AA14,May!AA14,Jun!AA14)</f>
        <v>10</v>
      </c>
      <c r="AB14" s="9">
        <f>SUM(Jul!AB14,Aug!AB14,Sep!AB14,Oct!AB14,Nov!AB14,Dec!AB14,Jan!AB14,Feb!AB14,Mar!AB14,Apr!AB14,May!AB14,Jun!AB14)</f>
        <v>13</v>
      </c>
      <c r="AC14" s="9">
        <f>SUM(Jul!AC14,Aug!AC14,Sep!AC14,Oct!AC14,Nov!AC14,Dec!AC14,Jan!AC14,Feb!AC14,Mar!AC14,Apr!AC14,May!AC14,Jun!AC14)</f>
        <v>0</v>
      </c>
      <c r="AD14" s="9">
        <f>SUM(Jul!AD14,Aug!AD14,Sep!AD14,Oct!AD14,Nov!AD14,Dec!AD14,Jan!AD14,Feb!AD14,Mar!AD14,Apr!AD14,May!AD14,Jun!AD14)</f>
        <v>0</v>
      </c>
      <c r="AE14" s="9">
        <f>SUM(Jul!AE14,Aug!AE14,Sep!AE14,Oct!AE14,Nov!AE14,Dec!AE14,Jan!AE14,Feb!AE14,Mar!AE14,Apr!AE14,May!AE14,Jun!AE14)</f>
        <v>0</v>
      </c>
      <c r="AF14" s="9">
        <f>SUM(Jul!AF14,Aug!AF14,Sep!AF14,Oct!AF14,Nov!AF14,Dec!AF14,Jan!AF14,Feb!AF14,Mar!AF14,Apr!AF14,May!AF14,Jun!AF14)</f>
        <v>26</v>
      </c>
      <c r="AG14" s="9">
        <f>SUM(Jul!AG14,Aug!AG14,Sep!AG14,Oct!AG14,Nov!AG14,Dec!AG14,Jan!AG14,Feb!AG14,Mar!AG14,Apr!AG14,May!AG14,Jun!AG14)</f>
        <v>1</v>
      </c>
      <c r="AH14" s="9">
        <f>SUM(Jul!AH14,Aug!AH14,Sep!AH14,Oct!AH14,Nov!AH14,Dec!AH14,Jan!AH14,Feb!AH14,Mar!AH14,Apr!AH14,May!AH14,Jun!AH14)</f>
        <v>0</v>
      </c>
      <c r="AI14" s="9">
        <f>SUM(Jul!AI14,Aug!AI14,Sep!AI14,Oct!AI14,Nov!AI14,Dec!AI14,Jan!AI14,Feb!AI14,Mar!AI14,Apr!AI14,May!AI14,Jun!AI14)</f>
        <v>0</v>
      </c>
      <c r="AJ14" s="9">
        <f>SUM(Jul!AJ14,Aug!AJ14,Sep!AJ14,Oct!AJ14,Nov!AJ14,Dec!AJ14,Jan!AJ14,Feb!AJ14,Mar!AJ14,Apr!AJ14,May!AJ14,Jun!AJ14)</f>
        <v>4</v>
      </c>
      <c r="AK14" s="9">
        <f>SUM(Jul!AK14,Aug!AK14,Sep!AK14,Oct!AK14,Nov!AK14,Dec!AK14,Jan!AK14,Feb!AK14,Mar!AK14,Apr!AK14,May!AK14,Jun!AK14)</f>
        <v>2</v>
      </c>
      <c r="AL14" s="9">
        <f>SUM(Jul!AL14,Aug!AL14,Sep!AL14,Oct!AL14,Nov!AL14,Dec!AL14,Jan!AL14,Feb!AL14,Mar!AL14,Apr!AL14,May!AL14,Jun!AL14)</f>
        <v>0</v>
      </c>
      <c r="AM14" s="9">
        <f>SUM(Jul!AM14,Aug!AM14,Sep!AM14,Oct!AM14,Nov!AM14,Dec!AM14,Jan!AM14,Feb!AM14,Mar!AM14,Apr!AM14,May!AM14,Jun!AM14)</f>
        <v>0</v>
      </c>
      <c r="AN14" s="9">
        <f>SUM(Jul!AN14,Aug!AN14,Sep!AN14,Oct!AN14,Nov!AN14,Dec!AN14,Jan!AN14,Feb!AN14,Mar!AN14,Apr!AN14,May!AN14,Jun!AN14)</f>
        <v>0</v>
      </c>
      <c r="AO14" s="9">
        <f>SUM(Jul!AO14,Aug!AO14,Sep!AO14,Oct!AO14,Nov!AO14,Dec!AO14,Jan!AO14,Feb!AO14,Mar!AO14,Apr!AO14,May!AO14,Jun!AO14)</f>
        <v>0</v>
      </c>
      <c r="AP14" s="9">
        <f>SUM(Jul!AP14,Aug!AP14,Sep!AP14,Oct!AP14,Nov!AP14,Dec!AP14,Jan!AP14,Feb!AP14,Mar!AP14,Apr!AP14,May!AP14,Jun!AP14)</f>
        <v>4</v>
      </c>
      <c r="AQ14" s="9">
        <f>SUM(Jul!AQ14,Aug!AQ14,Sep!AQ14,Oct!AQ14,Nov!AQ14,Dec!AQ14,Jan!AQ14,Feb!AQ14,Mar!AQ14,Apr!AQ14,May!AQ14,Jun!AQ14)</f>
        <v>12</v>
      </c>
      <c r="AR14" s="9">
        <f>SUM(Jul!AR14,Aug!AR14,Sep!AR14,Oct!AR14,Nov!AR14,Dec!AR14,Jan!AR14,Feb!AR14,Mar!AR14,Apr!AR14,May!AR14,Jun!AR14)</f>
        <v>0</v>
      </c>
      <c r="AS14" s="9">
        <f>SUM(Jul!AS14,Aug!AS14,Sep!AS14,Oct!AS14,Nov!AS14,Dec!AS14,Jan!AS14,Feb!AS14,Mar!AS14,Apr!AS14,May!AS14,Jun!AS14)</f>
        <v>0</v>
      </c>
      <c r="AT14" s="11">
        <f>SUM(Jul!AT14,Aug!AT14,Sep!AT14,Oct!AT14,Nov!AT14,Dec!AT14,Jan!AT14,Feb!AT14,Mar!AT14,Apr!AT14,May!AT14,Jun!AT14)</f>
        <v>0</v>
      </c>
      <c r="AU14" s="12">
        <f t="shared" si="0"/>
        <v>252</v>
      </c>
    </row>
    <row r="15" spans="1:47" x14ac:dyDescent="0.25">
      <c r="A15" s="2"/>
      <c r="B15" s="2" t="s">
        <v>21</v>
      </c>
      <c r="C15" s="2">
        <f>SUM(Jul!C15,Aug!C15,Sep!C15,Oct!C15,Nov!C15,Dec!C15,Jan!C15,Feb!C15,Mar!C15,Apr!C15,May!C15,Jun!C15)</f>
        <v>0</v>
      </c>
      <c r="D15" s="2">
        <f>SUM(Jul!D15,Aug!D15,Sep!D15,Oct!D15,Nov!D15,Dec!D15,Jan!D15,Feb!D15,Mar!D15,Apr!D15,May!D15,Jun!D15)</f>
        <v>7</v>
      </c>
      <c r="E15" s="2">
        <f>SUM(Jul!E15,Aug!E15,Sep!E15,Oct!E15,Nov!E15,Dec!E15,Jan!E15,Feb!E15,Mar!E15,Apr!E15,May!E15,Jun!E15)</f>
        <v>0</v>
      </c>
      <c r="F15" s="2">
        <f>SUM(Jul!F15,Aug!F15,Sep!F15,Oct!F15,Nov!F15,Dec!F15,Jan!F15,Feb!F15,Mar!F15,Apr!F15,May!F15,Jun!F15)</f>
        <v>6</v>
      </c>
      <c r="G15" s="2">
        <f>SUM(Jul!G15,Aug!G15,Sep!G15,Oct!G15,Nov!G15,Dec!G15,Jan!G15,Feb!G15,Mar!G15,Apr!G15,May!G15,Jun!G15)</f>
        <v>0</v>
      </c>
      <c r="H15" s="2">
        <f>SUM(Jul!H15,Aug!H15,Sep!H15,Oct!H15,Nov!H15,Dec!H15,Jan!H15,Feb!H15,Mar!H15,Apr!H15,May!H15,Jun!H15)</f>
        <v>1</v>
      </c>
      <c r="I15" s="2">
        <f>SUM(Jul!I15,Aug!I15,Sep!I15,Oct!I15,Nov!I15,Dec!I15,Jan!I15,Feb!I15,Mar!I15,Apr!I15,May!I15,Jun!I15)</f>
        <v>0</v>
      </c>
      <c r="J15" s="2">
        <f>SUM(Jul!J15,Aug!J15,Sep!J15,Oct!J15,Nov!J15,Dec!J15,Jan!J15,Feb!J15,Mar!J15,Apr!J15,May!J15,Jun!J15)</f>
        <v>0</v>
      </c>
      <c r="K15" s="2">
        <f>SUM(Jul!K15,Aug!K15,Sep!K15,Oct!K15,Nov!K15,Dec!K15,Jan!K15,Feb!K15,Mar!K15,Apr!K15,May!K15,Jun!K15)</f>
        <v>0</v>
      </c>
      <c r="L15" s="2">
        <f>SUM(Jul!L15,Aug!L15,Sep!L15,Oct!L15,Nov!L15,Dec!L15,Jan!L15,Feb!L15,Mar!L15,Apr!L15,May!L15,Jun!L15)</f>
        <v>0</v>
      </c>
      <c r="M15" s="2">
        <f>SUM(Jul!M15,Aug!M15,Sep!M15,Oct!M15,Nov!M15,Dec!M15,Jan!M15,Feb!M15,Mar!M15,Apr!M15,May!M15,Jun!M15)</f>
        <v>0</v>
      </c>
      <c r="N15" s="2">
        <f>SUM(Jul!N15,Aug!N15,Sep!N15,Oct!N15,Nov!N15,Dec!N15,Jan!N15,Feb!N15,Mar!N15,Apr!N15,May!N15,Jun!N15)</f>
        <v>1</v>
      </c>
      <c r="O15" s="2">
        <f>SUM(Jul!O15,Aug!O15,Sep!O15,Oct!O15,Nov!O15,Dec!O15,Jan!O15,Feb!O15,Mar!O15,Apr!O15,May!O15,Jun!O15)</f>
        <v>0</v>
      </c>
      <c r="P15" s="2">
        <f>SUM(Jul!P15,Aug!P15,Sep!P15,Oct!P15,Nov!P15,Dec!P15,Jan!P15,Feb!P15,Mar!P15,Apr!P15,May!P15,Jun!P15)</f>
        <v>0</v>
      </c>
      <c r="Q15" s="2">
        <f>SUM(Jul!Q15,Aug!Q15,Sep!Q15,Oct!Q15,Nov!Q15,Dec!Q15,Jan!Q15,Feb!Q15,Mar!Q15,Apr!Q15,May!Q15,Jun!Q15)</f>
        <v>0</v>
      </c>
      <c r="R15" s="2">
        <f>SUM(Jul!R15,Aug!R15,Sep!R15,Oct!R15,Nov!R15,Dec!R15,Jan!R15,Feb!R15,Mar!R15,Apr!R15,May!R15,Jun!R15)</f>
        <v>0</v>
      </c>
      <c r="S15" s="2">
        <f>SUM(Jul!S15,Aug!S15,Sep!S15,Oct!S15,Nov!S15,Dec!S15,Jan!S15,Feb!S15,Mar!S15,Apr!S15,May!S15,Jun!S15)</f>
        <v>0</v>
      </c>
      <c r="T15" s="2">
        <f>SUM(Jul!T15,Aug!T15,Sep!T15,Oct!T15,Nov!T15,Dec!T15,Jan!T15,Feb!T15,Mar!T15,Apr!T15,May!T15,Jun!T15)</f>
        <v>0</v>
      </c>
      <c r="U15" s="2">
        <f>SUM(Jul!U15,Aug!U15,Sep!U15,Oct!U15,Nov!U15,Dec!U15,Jan!U15,Feb!U15,Mar!U15,Apr!U15,May!U15,Jun!U15)</f>
        <v>0</v>
      </c>
      <c r="V15" s="2">
        <f>SUM(Jul!V15,Aug!V15,Sep!V15,Oct!V15,Nov!V15,Dec!V15,Jan!V15,Feb!V15,Mar!V15,Apr!V15,May!V15,Jun!V15)</f>
        <v>0</v>
      </c>
      <c r="W15" s="2">
        <f>SUM(Jul!W15,Aug!W15,Sep!W15,Oct!W15,Nov!W15,Dec!W15,Jan!W15,Feb!W15,Mar!W15,Apr!W15,May!W15,Jun!W15)</f>
        <v>19</v>
      </c>
      <c r="X15" s="2">
        <f>SUM(Jul!X15,Aug!X15,Sep!X15,Oct!X15,Nov!X15,Dec!X15,Jan!X15,Feb!X15,Mar!X15,Apr!X15,May!X15,Jun!X15)</f>
        <v>1</v>
      </c>
      <c r="Y15" s="2">
        <f>SUM(Jul!Y15,Aug!Y15,Sep!Y15,Oct!Y15,Nov!Y15,Dec!Y15,Jan!Y15,Feb!Y15,Mar!Y15,Apr!Y15,May!Y15,Jun!Y15)</f>
        <v>3</v>
      </c>
      <c r="Z15" s="2">
        <f>SUM(Jul!Z15,Aug!Z15,Sep!Z15,Oct!Z15,Nov!Z15,Dec!Z15,Jan!Z15,Feb!Z15,Mar!Z15,Apr!Z15,May!Z15,Jun!Z15)</f>
        <v>0</v>
      </c>
      <c r="AA15" s="2">
        <f>SUM(Jul!AA15,Aug!AA15,Sep!AA15,Oct!AA15,Nov!AA15,Dec!AA15,Jan!AA15,Feb!AA15,Mar!AA15,Apr!AA15,May!AA15,Jun!AA15)</f>
        <v>1</v>
      </c>
      <c r="AB15" s="2">
        <f>SUM(Jul!AB15,Aug!AB15,Sep!AB15,Oct!AB15,Nov!AB15,Dec!AB15,Jan!AB15,Feb!AB15,Mar!AB15,Apr!AB15,May!AB15,Jun!AB15)</f>
        <v>0</v>
      </c>
      <c r="AC15" s="2">
        <f>SUM(Jul!AC15,Aug!AC15,Sep!AC15,Oct!AC15,Nov!AC15,Dec!AC15,Jan!AC15,Feb!AC15,Mar!AC15,Apr!AC15,May!AC15,Jun!AC15)</f>
        <v>0</v>
      </c>
      <c r="AD15" s="2">
        <f>SUM(Jul!AD15,Aug!AD15,Sep!AD15,Oct!AD15,Nov!AD15,Dec!AD15,Jan!AD15,Feb!AD15,Mar!AD15,Apr!AD15,May!AD15,Jun!AD15)</f>
        <v>0</v>
      </c>
      <c r="AE15" s="2">
        <f>SUM(Jul!AE15,Aug!AE15,Sep!AE15,Oct!AE15,Nov!AE15,Dec!AE15,Jan!AE15,Feb!AE15,Mar!AE15,Apr!AE15,May!AE15,Jun!AE15)</f>
        <v>0</v>
      </c>
      <c r="AF15" s="2">
        <f>SUM(Jul!AF15,Aug!AF15,Sep!AF15,Oct!AF15,Nov!AF15,Dec!AF15,Jan!AF15,Feb!AF15,Mar!AF15,Apr!AF15,May!AF15,Jun!AF15)</f>
        <v>7</v>
      </c>
      <c r="AG15" s="2">
        <f>SUM(Jul!AG15,Aug!AG15,Sep!AG15,Oct!AG15,Nov!AG15,Dec!AG15,Jan!AG15,Feb!AG15,Mar!AG15,Apr!AG15,May!AG15,Jun!AG15)</f>
        <v>0</v>
      </c>
      <c r="AH15" s="2">
        <f>SUM(Jul!AH15,Aug!AH15,Sep!AH15,Oct!AH15,Nov!AH15,Dec!AH15,Jan!AH15,Feb!AH15,Mar!AH15,Apr!AH15,May!AH15,Jun!AH15)</f>
        <v>0</v>
      </c>
      <c r="AI15" s="2">
        <f>SUM(Jul!AI15,Aug!AI15,Sep!AI15,Oct!AI15,Nov!AI15,Dec!AI15,Jan!AI15,Feb!AI15,Mar!AI15,Apr!AI15,May!AI15,Jun!AI15)</f>
        <v>0</v>
      </c>
      <c r="AJ15" s="2">
        <f>SUM(Jul!AJ15,Aug!AJ15,Sep!AJ15,Oct!AJ15,Nov!AJ15,Dec!AJ15,Jan!AJ15,Feb!AJ15,Mar!AJ15,Apr!AJ15,May!AJ15,Jun!AJ15)</f>
        <v>0</v>
      </c>
      <c r="AK15" s="2">
        <f>SUM(Jul!AK15,Aug!AK15,Sep!AK15,Oct!AK15,Nov!AK15,Dec!AK15,Jan!AK15,Feb!AK15,Mar!AK15,Apr!AK15,May!AK15,Jun!AK15)</f>
        <v>0</v>
      </c>
      <c r="AL15" s="2">
        <f>SUM(Jul!AL15,Aug!AL15,Sep!AL15,Oct!AL15,Nov!AL15,Dec!AL15,Jan!AL15,Feb!AL15,Mar!AL15,Apr!AL15,May!AL15,Jun!AL15)</f>
        <v>0</v>
      </c>
      <c r="AM15" s="2">
        <f>SUM(Jul!AM15,Aug!AM15,Sep!AM15,Oct!AM15,Nov!AM15,Dec!AM15,Jan!AM15,Feb!AM15,Mar!AM15,Apr!AM15,May!AM15,Jun!AM15)</f>
        <v>0</v>
      </c>
      <c r="AN15" s="2">
        <f>SUM(Jul!AN15,Aug!AN15,Sep!AN15,Oct!AN15,Nov!AN15,Dec!AN15,Jan!AN15,Feb!AN15,Mar!AN15,Apr!AN15,May!AN15,Jun!AN15)</f>
        <v>0</v>
      </c>
      <c r="AO15" s="2">
        <f>SUM(Jul!AO15,Aug!AO15,Sep!AO15,Oct!AO15,Nov!AO15,Dec!AO15,Jan!AO15,Feb!AO15,Mar!AO15,Apr!AO15,May!AO15,Jun!AO15)</f>
        <v>0</v>
      </c>
      <c r="AP15" s="2">
        <f>SUM(Jul!AP15,Aug!AP15,Sep!AP15,Oct!AP15,Nov!AP15,Dec!AP15,Jan!AP15,Feb!AP15,Mar!AP15,Apr!AP15,May!AP15,Jun!AP15)</f>
        <v>0</v>
      </c>
      <c r="AQ15" s="2">
        <f>SUM(Jul!AQ15,Aug!AQ15,Sep!AQ15,Oct!AQ15,Nov!AQ15,Dec!AQ15,Jan!AQ15,Feb!AQ15,Mar!AQ15,Apr!AQ15,May!AQ15,Jun!AQ15)</f>
        <v>0</v>
      </c>
      <c r="AR15" s="2">
        <f>SUM(Jul!AR15,Aug!AR15,Sep!AR15,Oct!AR15,Nov!AR15,Dec!AR15,Jan!AR15,Feb!AR15,Mar!AR15,Apr!AR15,May!AR15,Jun!AR15)</f>
        <v>0</v>
      </c>
      <c r="AS15" s="2">
        <f>SUM(Jul!AS15,Aug!AS15,Sep!AS15,Oct!AS15,Nov!AS15,Dec!AS15,Jan!AS15,Feb!AS15,Mar!AS15,Apr!AS15,May!AS15,Jun!AS15)</f>
        <v>0</v>
      </c>
      <c r="AT15" s="14">
        <f>SUM(Jul!AT15,Aug!AT15,Sep!AT15,Oct!AT15,Nov!AT15,Dec!AT15,Jan!AT15,Feb!AT15,Mar!AT15,Apr!AT15,May!AT15,Jun!AT15)</f>
        <v>0</v>
      </c>
      <c r="AU15" s="15">
        <f t="shared" si="0"/>
        <v>46</v>
      </c>
    </row>
    <row r="16" spans="1:47" x14ac:dyDescent="0.25">
      <c r="A16" s="9" t="s">
        <v>52</v>
      </c>
      <c r="B16" s="9" t="s">
        <v>20</v>
      </c>
      <c r="C16" s="9">
        <f>SUM(Jul!C16,Aug!C16,Sep!C16,Oct!C16,Nov!C16,Dec!C16,Jan!C16,Feb!C16,Mar!C16,Apr!C16,May!C16,Jun!C16)</f>
        <v>0</v>
      </c>
      <c r="D16" s="9">
        <f>SUM(Jul!D16,Aug!D16,Sep!D16,Oct!D16,Nov!D16,Dec!D16,Jan!D16,Feb!D16,Mar!D16,Apr!D16,May!D16,Jun!D16)</f>
        <v>0</v>
      </c>
      <c r="E16" s="9">
        <f>SUM(Jul!E16,Aug!E16,Sep!E16,Oct!E16,Nov!E16,Dec!E16,Jan!E16,Feb!E16,Mar!E16,Apr!E16,May!E16,Jun!E16)</f>
        <v>0</v>
      </c>
      <c r="F16" s="9">
        <f>SUM(Jul!F16,Aug!F16,Sep!F16,Oct!F16,Nov!F16,Dec!F16,Jan!F16,Feb!F16,Mar!F16,Apr!F16,May!F16,Jun!F16)</f>
        <v>0</v>
      </c>
      <c r="G16" s="9">
        <f>SUM(Jul!G16,Aug!G16,Sep!G16,Oct!G16,Nov!G16,Dec!G16,Jan!G16,Feb!G16,Mar!G16,Apr!G16,May!G16,Jun!G16)</f>
        <v>0</v>
      </c>
      <c r="H16" s="9">
        <f>SUM(Jul!H16,Aug!H16,Sep!H16,Oct!H16,Nov!H16,Dec!H16,Jan!H16,Feb!H16,Mar!H16,Apr!H16,May!H16,Jun!H16)</f>
        <v>0</v>
      </c>
      <c r="I16" s="9">
        <f>SUM(Jul!I16,Aug!I16,Sep!I16,Oct!I16,Nov!I16,Dec!I16,Jan!I16,Feb!I16,Mar!I16,Apr!I16,May!I16,Jun!I16)</f>
        <v>0</v>
      </c>
      <c r="J16" s="9">
        <f>SUM(Jul!J16,Aug!J16,Sep!J16,Oct!J16,Nov!J16,Dec!J16,Jan!J16,Feb!J16,Mar!J16,Apr!J16,May!J16,Jun!J16)</f>
        <v>0</v>
      </c>
      <c r="K16" s="9">
        <f>SUM(Jul!K16,Aug!K16,Sep!K16,Oct!K16,Nov!K16,Dec!K16,Jan!K16,Feb!K16,Mar!K16,Apr!K16,May!K16,Jun!K16)</f>
        <v>0</v>
      </c>
      <c r="L16" s="9">
        <f>SUM(Jul!L16,Aug!L16,Sep!L16,Oct!L16,Nov!L16,Dec!L16,Jan!L16,Feb!L16,Mar!L16,Apr!L16,May!L16,Jun!L16)</f>
        <v>0</v>
      </c>
      <c r="M16" s="9">
        <f>SUM(Jul!M16,Aug!M16,Sep!M16,Oct!M16,Nov!M16,Dec!M16,Jan!M16,Feb!M16,Mar!M16,Apr!M16,May!M16,Jun!M16)</f>
        <v>0</v>
      </c>
      <c r="N16" s="9">
        <f>SUM(Jul!N16,Aug!N16,Sep!N16,Oct!N16,Nov!N16,Dec!N16,Jan!N16,Feb!N16,Mar!N16,Apr!N16,May!N16,Jun!N16)</f>
        <v>0</v>
      </c>
      <c r="O16" s="9">
        <f>SUM(Jul!O16,Aug!O16,Sep!O16,Oct!O16,Nov!O16,Dec!O16,Jan!O16,Feb!O16,Mar!O16,Apr!O16,May!O16,Jun!O16)</f>
        <v>0</v>
      </c>
      <c r="P16" s="9">
        <f>SUM(Jul!P16,Aug!P16,Sep!P16,Oct!P16,Nov!P16,Dec!P16,Jan!P16,Feb!P16,Mar!P16,Apr!P16,May!P16,Jun!P16)</f>
        <v>0</v>
      </c>
      <c r="Q16" s="9">
        <f>SUM(Jul!Q16,Aug!Q16,Sep!Q16,Oct!Q16,Nov!Q16,Dec!Q16,Jan!Q16,Feb!Q16,Mar!Q16,Apr!Q16,May!Q16,Jun!Q16)</f>
        <v>0</v>
      </c>
      <c r="R16" s="9">
        <f>SUM(Jul!R16,Aug!R16,Sep!R16,Oct!R16,Nov!R16,Dec!R16,Jan!R16,Feb!R16,Mar!R16,Apr!R16,May!R16,Jun!R16)</f>
        <v>0</v>
      </c>
      <c r="S16" s="9">
        <f>SUM(Jul!S16,Aug!S16,Sep!S16,Oct!S16,Nov!S16,Dec!S16,Jan!S16,Feb!S16,Mar!S16,Apr!S16,May!S16,Jun!S16)</f>
        <v>0</v>
      </c>
      <c r="T16" s="9">
        <f>SUM(Jul!T16,Aug!T16,Sep!T16,Oct!T16,Nov!T16,Dec!T16,Jan!T16,Feb!T16,Mar!T16,Apr!T16,May!T16,Jun!T16)</f>
        <v>0</v>
      </c>
      <c r="U16" s="9">
        <f>SUM(Jul!U16,Aug!U16,Sep!U16,Oct!U16,Nov!U16,Dec!U16,Jan!U16,Feb!U16,Mar!U16,Apr!U16,May!U16,Jun!U16)</f>
        <v>0</v>
      </c>
      <c r="V16" s="9">
        <f>SUM(Jul!V16,Aug!V16,Sep!V16,Oct!V16,Nov!V16,Dec!V16,Jan!V16,Feb!V16,Mar!V16,Apr!V16,May!V16,Jun!V16)</f>
        <v>0</v>
      </c>
      <c r="W16" s="9">
        <f>SUM(Jul!W16,Aug!W16,Sep!W16,Oct!W16,Nov!W16,Dec!W16,Jan!W16,Feb!W16,Mar!W16,Apr!W16,May!W16,Jun!W16)</f>
        <v>1</v>
      </c>
      <c r="X16" s="9">
        <f>SUM(Jul!X16,Aug!X16,Sep!X16,Oct!X16,Nov!X16,Dec!X16,Jan!X16,Feb!X16,Mar!X16,Apr!X16,May!X16,Jun!X16)</f>
        <v>0</v>
      </c>
      <c r="Y16" s="9">
        <f>SUM(Jul!Y16,Aug!Y16,Sep!Y16,Oct!Y16,Nov!Y16,Dec!Y16,Jan!Y16,Feb!Y16,Mar!Y16,Apr!Y16,May!Y16,Jun!Y16)</f>
        <v>1</v>
      </c>
      <c r="Z16" s="9">
        <f>SUM(Jul!Z16,Aug!Z16,Sep!Z16,Oct!Z16,Nov!Z16,Dec!Z16,Jan!Z16,Feb!Z16,Mar!Z16,Apr!Z16,May!Z16,Jun!Z16)</f>
        <v>0</v>
      </c>
      <c r="AA16" s="9">
        <f>SUM(Jul!AA16,Aug!AA16,Sep!AA16,Oct!AA16,Nov!AA16,Dec!AA16,Jan!AA16,Feb!AA16,Mar!AA16,Apr!AA16,May!AA16,Jun!AA16)</f>
        <v>0</v>
      </c>
      <c r="AB16" s="9">
        <f>SUM(Jul!AB16,Aug!AB16,Sep!AB16,Oct!AB16,Nov!AB16,Dec!AB16,Jan!AB16,Feb!AB16,Mar!AB16,Apr!AB16,May!AB16,Jun!AB16)</f>
        <v>0</v>
      </c>
      <c r="AC16" s="9">
        <f>SUM(Jul!AC16,Aug!AC16,Sep!AC16,Oct!AC16,Nov!AC16,Dec!AC16,Jan!AC16,Feb!AC16,Mar!AC16,Apr!AC16,May!AC16,Jun!AC16)</f>
        <v>0</v>
      </c>
      <c r="AD16" s="9">
        <f>SUM(Jul!AD16,Aug!AD16,Sep!AD16,Oct!AD16,Nov!AD16,Dec!AD16,Jan!AD16,Feb!AD16,Mar!AD16,Apr!AD16,May!AD16,Jun!AD16)</f>
        <v>0</v>
      </c>
      <c r="AE16" s="9">
        <f>SUM(Jul!AE16,Aug!AE16,Sep!AE16,Oct!AE16,Nov!AE16,Dec!AE16,Jan!AE16,Feb!AE16,Mar!AE16,Apr!AE16,May!AE16,Jun!AE16)</f>
        <v>0</v>
      </c>
      <c r="AF16" s="9">
        <f>SUM(Jul!AF16,Aug!AF16,Sep!AF16,Oct!AF16,Nov!AF16,Dec!AF16,Jan!AF16,Feb!AF16,Mar!AF16,Apr!AF16,May!AF16,Jun!AF16)</f>
        <v>0</v>
      </c>
      <c r="AG16" s="9">
        <f>SUM(Jul!AG16,Aug!AG16,Sep!AG16,Oct!AG16,Nov!AG16,Dec!AG16,Jan!AG16,Feb!AG16,Mar!AG16,Apr!AG16,May!AG16,Jun!AG16)</f>
        <v>0</v>
      </c>
      <c r="AH16" s="9">
        <f>SUM(Jul!AH16,Aug!AH16,Sep!AH16,Oct!AH16,Nov!AH16,Dec!AH16,Jan!AH16,Feb!AH16,Mar!AH16,Apr!AH16,May!AH16,Jun!AH16)</f>
        <v>0</v>
      </c>
      <c r="AI16" s="9">
        <f>SUM(Jul!AI16,Aug!AI16,Sep!AI16,Oct!AI16,Nov!AI16,Dec!AI16,Jan!AI16,Feb!AI16,Mar!AI16,Apr!AI16,May!AI16,Jun!AI16)</f>
        <v>0</v>
      </c>
      <c r="AJ16" s="9">
        <f>SUM(Jul!AJ16,Aug!AJ16,Sep!AJ16,Oct!AJ16,Nov!AJ16,Dec!AJ16,Jan!AJ16,Feb!AJ16,Mar!AJ16,Apr!AJ16,May!AJ16,Jun!AJ16)</f>
        <v>0</v>
      </c>
      <c r="AK16" s="9">
        <f>SUM(Jul!AK16,Aug!AK16,Sep!AK16,Oct!AK16,Nov!AK16,Dec!AK16,Jan!AK16,Feb!AK16,Mar!AK16,Apr!AK16,May!AK16,Jun!AK16)</f>
        <v>0</v>
      </c>
      <c r="AL16" s="9">
        <f>SUM(Jul!AL16,Aug!AL16,Sep!AL16,Oct!AL16,Nov!AL16,Dec!AL16,Jan!AL16,Feb!AL16,Mar!AL16,Apr!AL16,May!AL16,Jun!AL16)</f>
        <v>0</v>
      </c>
      <c r="AM16" s="9">
        <f>SUM(Jul!AM16,Aug!AM16,Sep!AM16,Oct!AM16,Nov!AM16,Dec!AM16,Jan!AM16,Feb!AM16,Mar!AM16,Apr!AM16,May!AM16,Jun!AM16)</f>
        <v>0</v>
      </c>
      <c r="AN16" s="9">
        <f>SUM(Jul!AN16,Aug!AN16,Sep!AN16,Oct!AN16,Nov!AN16,Dec!AN16,Jan!AN16,Feb!AN16,Mar!AN16,Apr!AN16,May!AN16,Jun!AN16)</f>
        <v>0</v>
      </c>
      <c r="AO16" s="9">
        <f>SUM(Jul!AO16,Aug!AO16,Sep!AO16,Oct!AO16,Nov!AO16,Dec!AO16,Jan!AO16,Feb!AO16,Mar!AO16,Apr!AO16,May!AO16,Jun!AO16)</f>
        <v>0</v>
      </c>
      <c r="AP16" s="9">
        <f>SUM(Jul!AP16,Aug!AP16,Sep!AP16,Oct!AP16,Nov!AP16,Dec!AP16,Jan!AP16,Feb!AP16,Mar!AP16,Apr!AP16,May!AP16,Jun!AP16)</f>
        <v>0</v>
      </c>
      <c r="AQ16" s="9">
        <f>SUM(Jul!AQ16,Aug!AQ16,Sep!AQ16,Oct!AQ16,Nov!AQ16,Dec!AQ16,Jan!AQ16,Feb!AQ16,Mar!AQ16,Apr!AQ16,May!AQ16,Jun!AQ16)</f>
        <v>0</v>
      </c>
      <c r="AR16" s="9">
        <f>SUM(Jul!AR16,Aug!AR16,Sep!AR16,Oct!AR16,Nov!AR16,Dec!AR16,Jan!AR16,Feb!AR16,Mar!AR16,Apr!AR16,May!AR16,Jun!AR16)</f>
        <v>0</v>
      </c>
      <c r="AS16" s="9">
        <f>SUM(Jul!AS16,Aug!AS16,Sep!AS16,Oct!AS16,Nov!AS16,Dec!AS16,Jan!AS16,Feb!AS16,Mar!AS16,Apr!AS16,May!AS16,Jun!AS16)</f>
        <v>0</v>
      </c>
      <c r="AT16" s="11">
        <f>SUM(Jul!AT16,Aug!AT16,Sep!AT16,Oct!AT16,Nov!AT16,Dec!AT16,Jan!AT16,Feb!AT16,Mar!AT16,Apr!AT16,May!AT16,Jun!AT16)</f>
        <v>0</v>
      </c>
      <c r="AU16" s="12">
        <f t="shared" si="0"/>
        <v>2</v>
      </c>
    </row>
    <row r="17" spans="1:47" x14ac:dyDescent="0.25">
      <c r="A17" s="2"/>
      <c r="B17" s="2" t="s">
        <v>21</v>
      </c>
      <c r="C17" s="2">
        <f>SUM(Jul!C17,Aug!C17,Sep!C17,Oct!C17,Nov!C17,Dec!C17,Jan!C17,Feb!C17,Mar!C17,Apr!C17,May!C17,Jun!C17)</f>
        <v>0</v>
      </c>
      <c r="D17" s="2">
        <f>SUM(Jul!D17,Aug!D17,Sep!D17,Oct!D17,Nov!D17,Dec!D17,Jan!D17,Feb!D17,Mar!D17,Apr!D17,May!D17,Jun!D17)</f>
        <v>4</v>
      </c>
      <c r="E17" s="2">
        <f>SUM(Jul!E17,Aug!E17,Sep!E17,Oct!E17,Nov!E17,Dec!E17,Jan!E17,Feb!E17,Mar!E17,Apr!E17,May!E17,Jun!E17)</f>
        <v>4</v>
      </c>
      <c r="F17" s="2">
        <f>SUM(Jul!F17,Aug!F17,Sep!F17,Oct!F17,Nov!F17,Dec!F17,Jan!F17,Feb!F17,Mar!F17,Apr!F17,May!F17,Jun!F17)</f>
        <v>0</v>
      </c>
      <c r="G17" s="2">
        <f>SUM(Jul!G17,Aug!G17,Sep!G17,Oct!G17,Nov!G17,Dec!G17,Jan!G17,Feb!G17,Mar!G17,Apr!G17,May!G17,Jun!G17)</f>
        <v>0</v>
      </c>
      <c r="H17" s="2">
        <f>SUM(Jul!H17,Aug!H17,Sep!H17,Oct!H17,Nov!H17,Dec!H17,Jan!H17,Feb!H17,Mar!H17,Apr!H17,May!H17,Jun!H17)</f>
        <v>2</v>
      </c>
      <c r="I17" s="2">
        <f>SUM(Jul!I17,Aug!I17,Sep!I17,Oct!I17,Nov!I17,Dec!I17,Jan!I17,Feb!I17,Mar!I17,Apr!I17,May!I17,Jun!I17)</f>
        <v>0</v>
      </c>
      <c r="J17" s="2">
        <f>SUM(Jul!J17,Aug!J17,Sep!J17,Oct!J17,Nov!J17,Dec!J17,Jan!J17,Feb!J17,Mar!J17,Apr!J17,May!J17,Jun!J17)</f>
        <v>0</v>
      </c>
      <c r="K17" s="2">
        <f>SUM(Jul!K17,Aug!K17,Sep!K17,Oct!K17,Nov!K17,Dec!K17,Jan!K17,Feb!K17,Mar!K17,Apr!K17,May!K17,Jun!K17)</f>
        <v>0</v>
      </c>
      <c r="L17" s="2">
        <f>SUM(Jul!L17,Aug!L17,Sep!L17,Oct!L17,Nov!L17,Dec!L17,Jan!L17,Feb!L17,Mar!L17,Apr!L17,May!L17,Jun!L17)</f>
        <v>0</v>
      </c>
      <c r="M17" s="2">
        <f>SUM(Jul!M17,Aug!M17,Sep!M17,Oct!M17,Nov!M17,Dec!M17,Jan!M17,Feb!M17,Mar!M17,Apr!M17,May!M17,Jun!M17)</f>
        <v>0</v>
      </c>
      <c r="N17" s="2">
        <f>SUM(Jul!N17,Aug!N17,Sep!N17,Oct!N17,Nov!N17,Dec!N17,Jan!N17,Feb!N17,Mar!N17,Apr!N17,May!N17,Jun!N17)</f>
        <v>0</v>
      </c>
      <c r="O17" s="2">
        <f>SUM(Jul!O17,Aug!O17,Sep!O17,Oct!O17,Nov!O17,Dec!O17,Jan!O17,Feb!O17,Mar!O17,Apr!O17,May!O17,Jun!O17)</f>
        <v>0</v>
      </c>
      <c r="P17" s="2">
        <f>SUM(Jul!P17,Aug!P17,Sep!P17,Oct!P17,Nov!P17,Dec!P17,Jan!P17,Feb!P17,Mar!P17,Apr!P17,May!P17,Jun!P17)</f>
        <v>0</v>
      </c>
      <c r="Q17" s="2">
        <f>SUM(Jul!Q17,Aug!Q17,Sep!Q17,Oct!Q17,Nov!Q17,Dec!Q17,Jan!Q17,Feb!Q17,Mar!Q17,Apr!Q17,May!Q17,Jun!Q17)</f>
        <v>0</v>
      </c>
      <c r="R17" s="2">
        <f>SUM(Jul!R17,Aug!R17,Sep!R17,Oct!R17,Nov!R17,Dec!R17,Jan!R17,Feb!R17,Mar!R17,Apr!R17,May!R17,Jun!R17)</f>
        <v>0</v>
      </c>
      <c r="S17" s="2">
        <f>SUM(Jul!S17,Aug!S17,Sep!S17,Oct!S17,Nov!S17,Dec!S17,Jan!S17,Feb!S17,Mar!S17,Apr!S17,May!S17,Jun!S17)</f>
        <v>0</v>
      </c>
      <c r="T17" s="2">
        <f>SUM(Jul!T17,Aug!T17,Sep!T17,Oct!T17,Nov!T17,Dec!T17,Jan!T17,Feb!T17,Mar!T17,Apr!T17,May!T17,Jun!T17)</f>
        <v>0</v>
      </c>
      <c r="U17" s="2">
        <f>SUM(Jul!U17,Aug!U17,Sep!U17,Oct!U17,Nov!U17,Dec!U17,Jan!U17,Feb!U17,Mar!U17,Apr!U17,May!U17,Jun!U17)</f>
        <v>0</v>
      </c>
      <c r="V17" s="2">
        <f>SUM(Jul!V17,Aug!V17,Sep!V17,Oct!V17,Nov!V17,Dec!V17,Jan!V17,Feb!V17,Mar!V17,Apr!V17,May!V17,Jun!V17)</f>
        <v>0</v>
      </c>
      <c r="W17" s="2">
        <f>SUM(Jul!W17,Aug!W17,Sep!W17,Oct!W17,Nov!W17,Dec!W17,Jan!W17,Feb!W17,Mar!W17,Apr!W17,May!W17,Jun!W17)</f>
        <v>3</v>
      </c>
      <c r="X17" s="2">
        <f>SUM(Jul!X17,Aug!X17,Sep!X17,Oct!X17,Nov!X17,Dec!X17,Jan!X17,Feb!X17,Mar!X17,Apr!X17,May!X17,Jun!X17)</f>
        <v>0</v>
      </c>
      <c r="Y17" s="2">
        <f>SUM(Jul!Y17,Aug!Y17,Sep!Y17,Oct!Y17,Nov!Y17,Dec!Y17,Jan!Y17,Feb!Y17,Mar!Y17,Apr!Y17,May!Y17,Jun!Y17)</f>
        <v>0</v>
      </c>
      <c r="Z17" s="2">
        <f>SUM(Jul!Z17,Aug!Z17,Sep!Z17,Oct!Z17,Nov!Z17,Dec!Z17,Jan!Z17,Feb!Z17,Mar!Z17,Apr!Z17,May!Z17,Jun!Z17)</f>
        <v>0</v>
      </c>
      <c r="AA17" s="2">
        <f>SUM(Jul!AA17,Aug!AA17,Sep!AA17,Oct!AA17,Nov!AA17,Dec!AA17,Jan!AA17,Feb!AA17,Mar!AA17,Apr!AA17,May!AA17,Jun!AA17)</f>
        <v>0</v>
      </c>
      <c r="AB17" s="2">
        <f>SUM(Jul!AB17,Aug!AB17,Sep!AB17,Oct!AB17,Nov!AB17,Dec!AB17,Jan!AB17,Feb!AB17,Mar!AB17,Apr!AB17,May!AB17,Jun!AB17)</f>
        <v>1</v>
      </c>
      <c r="AC17" s="2">
        <f>SUM(Jul!AC17,Aug!AC17,Sep!AC17,Oct!AC17,Nov!AC17,Dec!AC17,Jan!AC17,Feb!AC17,Mar!AC17,Apr!AC17,May!AC17,Jun!AC17)</f>
        <v>0</v>
      </c>
      <c r="AD17" s="2">
        <f>SUM(Jul!AD17,Aug!AD17,Sep!AD17,Oct!AD17,Nov!AD17,Dec!AD17,Jan!AD17,Feb!AD17,Mar!AD17,Apr!AD17,May!AD17,Jun!AD17)</f>
        <v>0</v>
      </c>
      <c r="AE17" s="2">
        <f>SUM(Jul!AE17,Aug!AE17,Sep!AE17,Oct!AE17,Nov!AE17,Dec!AE17,Jan!AE17,Feb!AE17,Mar!AE17,Apr!AE17,May!AE17,Jun!AE17)</f>
        <v>0</v>
      </c>
      <c r="AF17" s="2">
        <f>SUM(Jul!AF17,Aug!AF17,Sep!AF17,Oct!AF17,Nov!AF17,Dec!AF17,Jan!AF17,Feb!AF17,Mar!AF17,Apr!AF17,May!AF17,Jun!AF17)</f>
        <v>3</v>
      </c>
      <c r="AG17" s="2">
        <f>SUM(Jul!AG17,Aug!AG17,Sep!AG17,Oct!AG17,Nov!AG17,Dec!AG17,Jan!AG17,Feb!AG17,Mar!AG17,Apr!AG17,May!AG17,Jun!AG17)</f>
        <v>0</v>
      </c>
      <c r="AH17" s="2">
        <f>SUM(Jul!AH17,Aug!AH17,Sep!AH17,Oct!AH17,Nov!AH17,Dec!AH17,Jan!AH17,Feb!AH17,Mar!AH17,Apr!AH17,May!AH17,Jun!AH17)</f>
        <v>0</v>
      </c>
      <c r="AI17" s="2">
        <f>SUM(Jul!AI17,Aug!AI17,Sep!AI17,Oct!AI17,Nov!AI17,Dec!AI17,Jan!AI17,Feb!AI17,Mar!AI17,Apr!AI17,May!AI17,Jun!AI17)</f>
        <v>0</v>
      </c>
      <c r="AJ17" s="2">
        <f>SUM(Jul!AJ17,Aug!AJ17,Sep!AJ17,Oct!AJ17,Nov!AJ17,Dec!AJ17,Jan!AJ17,Feb!AJ17,Mar!AJ17,Apr!AJ17,May!AJ17,Jun!AJ17)</f>
        <v>1</v>
      </c>
      <c r="AK17" s="2">
        <f>SUM(Jul!AK17,Aug!AK17,Sep!AK17,Oct!AK17,Nov!AK17,Dec!AK17,Jan!AK17,Feb!AK17,Mar!AK17,Apr!AK17,May!AK17,Jun!AK17)</f>
        <v>1</v>
      </c>
      <c r="AL17" s="2">
        <f>SUM(Jul!AL17,Aug!AL17,Sep!AL17,Oct!AL17,Nov!AL17,Dec!AL17,Jan!AL17,Feb!AL17,Mar!AL17,Apr!AL17,May!AL17,Jun!AL17)</f>
        <v>0</v>
      </c>
      <c r="AM17" s="2">
        <f>SUM(Jul!AM17,Aug!AM17,Sep!AM17,Oct!AM17,Nov!AM17,Dec!AM17,Jan!AM17,Feb!AM17,Mar!AM17,Apr!AM17,May!AM17,Jun!AM17)</f>
        <v>0</v>
      </c>
      <c r="AN17" s="2">
        <f>SUM(Jul!AN17,Aug!AN17,Sep!AN17,Oct!AN17,Nov!AN17,Dec!AN17,Jan!AN17,Feb!AN17,Mar!AN17,Apr!AN17,May!AN17,Jun!AN17)</f>
        <v>0</v>
      </c>
      <c r="AO17" s="2">
        <f>SUM(Jul!AO17,Aug!AO17,Sep!AO17,Oct!AO17,Nov!AO17,Dec!AO17,Jan!AO17,Feb!AO17,Mar!AO17,Apr!AO17,May!AO17,Jun!AO17)</f>
        <v>0</v>
      </c>
      <c r="AP17" s="2">
        <f>SUM(Jul!AP17,Aug!AP17,Sep!AP17,Oct!AP17,Nov!AP17,Dec!AP17,Jan!AP17,Feb!AP17,Mar!AP17,Apr!AP17,May!AP17,Jun!AP17)</f>
        <v>0</v>
      </c>
      <c r="AQ17" s="2">
        <f>SUM(Jul!AQ17,Aug!AQ17,Sep!AQ17,Oct!AQ17,Nov!AQ17,Dec!AQ17,Jan!AQ17,Feb!AQ17,Mar!AQ17,Apr!AQ17,May!AQ17,Jun!AQ17)</f>
        <v>0</v>
      </c>
      <c r="AR17" s="2">
        <f>SUM(Jul!AR17,Aug!AR17,Sep!AR17,Oct!AR17,Nov!AR17,Dec!AR17,Jan!AR17,Feb!AR17,Mar!AR17,Apr!AR17,May!AR17,Jun!AR17)</f>
        <v>0</v>
      </c>
      <c r="AS17" s="2">
        <f>SUM(Jul!AS17,Aug!AS17,Sep!AS17,Oct!AS17,Nov!AS17,Dec!AS17,Jan!AS17,Feb!AS17,Mar!AS17,Apr!AS17,May!AS17,Jun!AS17)</f>
        <v>0</v>
      </c>
      <c r="AT17" s="14">
        <f>SUM(Jul!AT17,Aug!AT17,Sep!AT17,Oct!AT17,Nov!AT17,Dec!AT17,Jan!AT17,Feb!AT17,Mar!AT17,Apr!AT17,May!AT17,Jun!AT17)</f>
        <v>0</v>
      </c>
      <c r="AU17" s="15">
        <f t="shared" si="0"/>
        <v>19</v>
      </c>
    </row>
    <row r="18" spans="1:47" x14ac:dyDescent="0.25">
      <c r="A18" s="9" t="s">
        <v>53</v>
      </c>
      <c r="B18" s="9" t="s">
        <v>20</v>
      </c>
      <c r="C18" s="9">
        <f>SUM(Jul!C18,Aug!C18,Sep!C18,Oct!C18,Nov!C18,Dec!C18,Jan!C18,Feb!C18,Mar!C18,Apr!C18,May!C18,Jun!C18)</f>
        <v>0</v>
      </c>
      <c r="D18" s="9">
        <f>SUM(Jul!D18,Aug!D18,Sep!D18,Oct!D18,Nov!D18,Dec!D18,Jan!D18,Feb!D18,Mar!D18,Apr!D18,May!D18,Jun!D18)</f>
        <v>0</v>
      </c>
      <c r="E18" s="9">
        <f>SUM(Jul!E18,Aug!E18,Sep!E18,Oct!E18,Nov!E18,Dec!E18,Jan!E18,Feb!E18,Mar!E18,Apr!E18,May!E18,Jun!E18)</f>
        <v>1</v>
      </c>
      <c r="F18" s="9">
        <f>SUM(Jul!F18,Aug!F18,Sep!F18,Oct!F18,Nov!F18,Dec!F18,Jan!F18,Feb!F18,Mar!F18,Apr!F18,May!F18,Jun!F18)</f>
        <v>0</v>
      </c>
      <c r="G18" s="9">
        <f>SUM(Jul!G18,Aug!G18,Sep!G18,Oct!G18,Nov!G18,Dec!G18,Jan!G18,Feb!G18,Mar!G18,Apr!G18,May!G18,Jun!G18)</f>
        <v>0</v>
      </c>
      <c r="H18" s="9">
        <f>SUM(Jul!H18,Aug!H18,Sep!H18,Oct!H18,Nov!H18,Dec!H18,Jan!H18,Feb!H18,Mar!H18,Apr!H18,May!H18,Jun!H18)</f>
        <v>0</v>
      </c>
      <c r="I18" s="9">
        <f>SUM(Jul!I18,Aug!I18,Sep!I18,Oct!I18,Nov!I18,Dec!I18,Jan!I18,Feb!I18,Mar!I18,Apr!I18,May!I18,Jun!I18)</f>
        <v>0</v>
      </c>
      <c r="J18" s="9">
        <f>SUM(Jul!J18,Aug!J18,Sep!J18,Oct!J18,Nov!J18,Dec!J18,Jan!J18,Feb!J18,Mar!J18,Apr!J18,May!J18,Jun!J18)</f>
        <v>0</v>
      </c>
      <c r="K18" s="9">
        <f>SUM(Jul!K18,Aug!K18,Sep!K18,Oct!K18,Nov!K18,Dec!K18,Jan!K18,Feb!K18,Mar!K18,Apr!K18,May!K18,Jun!K18)</f>
        <v>0</v>
      </c>
      <c r="L18" s="9">
        <f>SUM(Jul!L18,Aug!L18,Sep!L18,Oct!L18,Nov!L18,Dec!L18,Jan!L18,Feb!L18,Mar!L18,Apr!L18,May!L18,Jun!L18)</f>
        <v>0</v>
      </c>
      <c r="M18" s="9">
        <f>SUM(Jul!M18,Aug!M18,Sep!M18,Oct!M18,Nov!M18,Dec!M18,Jan!M18,Feb!M18,Mar!M18,Apr!M18,May!M18,Jun!M18)</f>
        <v>1</v>
      </c>
      <c r="N18" s="9">
        <f>SUM(Jul!N18,Aug!N18,Sep!N18,Oct!N18,Nov!N18,Dec!N18,Jan!N18,Feb!N18,Mar!N18,Apr!N18,May!N18,Jun!N18)</f>
        <v>0</v>
      </c>
      <c r="O18" s="9">
        <f>SUM(Jul!O18,Aug!O18,Sep!O18,Oct!O18,Nov!O18,Dec!O18,Jan!O18,Feb!O18,Mar!O18,Apr!O18,May!O18,Jun!O18)</f>
        <v>0</v>
      </c>
      <c r="P18" s="9">
        <f>SUM(Jul!P18,Aug!P18,Sep!P18,Oct!P18,Nov!P18,Dec!P18,Jan!P18,Feb!P18,Mar!P18,Apr!P18,May!P18,Jun!P18)</f>
        <v>0</v>
      </c>
      <c r="Q18" s="9">
        <f>SUM(Jul!Q18,Aug!Q18,Sep!Q18,Oct!Q18,Nov!Q18,Dec!Q18,Jan!Q18,Feb!Q18,Mar!Q18,Apr!Q18,May!Q18,Jun!Q18)</f>
        <v>0</v>
      </c>
      <c r="R18" s="9">
        <f>SUM(Jul!R18,Aug!R18,Sep!R18,Oct!R18,Nov!R18,Dec!R18,Jan!R18,Feb!R18,Mar!R18,Apr!R18,May!R18,Jun!R18)</f>
        <v>0</v>
      </c>
      <c r="S18" s="9">
        <f>SUM(Jul!S18,Aug!S18,Sep!S18,Oct!S18,Nov!S18,Dec!S18,Jan!S18,Feb!S18,Mar!S18,Apr!S18,May!S18,Jun!S18)</f>
        <v>0</v>
      </c>
      <c r="T18" s="9">
        <f>SUM(Jul!T18,Aug!T18,Sep!T18,Oct!T18,Nov!T18,Dec!T18,Jan!T18,Feb!T18,Mar!T18,Apr!T18,May!T18,Jun!T18)</f>
        <v>0</v>
      </c>
      <c r="U18" s="9">
        <f>SUM(Jul!U18,Aug!U18,Sep!U18,Oct!U18,Nov!U18,Dec!U18,Jan!U18,Feb!U18,Mar!U18,Apr!U18,May!U18,Jun!U18)</f>
        <v>0</v>
      </c>
      <c r="V18" s="9">
        <f>SUM(Jul!V18,Aug!V18,Sep!V18,Oct!V18,Nov!V18,Dec!V18,Jan!V18,Feb!V18,Mar!V18,Apr!V18,May!V18,Jun!V18)</f>
        <v>0</v>
      </c>
      <c r="W18" s="9">
        <f>SUM(Jul!W18,Aug!W18,Sep!W18,Oct!W18,Nov!W18,Dec!W18,Jan!W18,Feb!W18,Mar!W18,Apr!W18,May!W18,Jun!W18)</f>
        <v>2</v>
      </c>
      <c r="X18" s="9">
        <f>SUM(Jul!X18,Aug!X18,Sep!X18,Oct!X18,Nov!X18,Dec!X18,Jan!X18,Feb!X18,Mar!X18,Apr!X18,May!X18,Jun!X18)</f>
        <v>0</v>
      </c>
      <c r="Y18" s="9">
        <f>SUM(Jul!Y18,Aug!Y18,Sep!Y18,Oct!Y18,Nov!Y18,Dec!Y18,Jan!Y18,Feb!Y18,Mar!Y18,Apr!Y18,May!Y18,Jun!Y18)</f>
        <v>0</v>
      </c>
      <c r="Z18" s="9">
        <f>SUM(Jul!Z18,Aug!Z18,Sep!Z18,Oct!Z18,Nov!Z18,Dec!Z18,Jan!Z18,Feb!Z18,Mar!Z18,Apr!Z18,May!Z18,Jun!Z18)</f>
        <v>0</v>
      </c>
      <c r="AA18" s="9">
        <f>SUM(Jul!AA18,Aug!AA18,Sep!AA18,Oct!AA18,Nov!AA18,Dec!AA18,Jan!AA18,Feb!AA18,Mar!AA18,Apr!AA18,May!AA18,Jun!AA18)</f>
        <v>0</v>
      </c>
      <c r="AB18" s="9">
        <f>SUM(Jul!AB18,Aug!AB18,Sep!AB18,Oct!AB18,Nov!AB18,Dec!AB18,Jan!AB18,Feb!AB18,Mar!AB18,Apr!AB18,May!AB18,Jun!AB18)</f>
        <v>0</v>
      </c>
      <c r="AC18" s="9">
        <f>SUM(Jul!AC18,Aug!AC18,Sep!AC18,Oct!AC18,Nov!AC18,Dec!AC18,Jan!AC18,Feb!AC18,Mar!AC18,Apr!AC18,May!AC18,Jun!AC18)</f>
        <v>0</v>
      </c>
      <c r="AD18" s="9">
        <f>SUM(Jul!AD18,Aug!AD18,Sep!AD18,Oct!AD18,Nov!AD18,Dec!AD18,Jan!AD18,Feb!AD18,Mar!AD18,Apr!AD18,May!AD18,Jun!AD18)</f>
        <v>0</v>
      </c>
      <c r="AE18" s="9">
        <f>SUM(Jul!AE18,Aug!AE18,Sep!AE18,Oct!AE18,Nov!AE18,Dec!AE18,Jan!AE18,Feb!AE18,Mar!AE18,Apr!AE18,May!AE18,Jun!AE18)</f>
        <v>0</v>
      </c>
      <c r="AF18" s="9">
        <f>SUM(Jul!AF18,Aug!AF18,Sep!AF18,Oct!AF18,Nov!AF18,Dec!AF18,Jan!AF18,Feb!AF18,Mar!AF18,Apr!AF18,May!AF18,Jun!AF18)</f>
        <v>1</v>
      </c>
      <c r="AG18" s="9">
        <f>SUM(Jul!AG18,Aug!AG18,Sep!AG18,Oct!AG18,Nov!AG18,Dec!AG18,Jan!AG18,Feb!AG18,Mar!AG18,Apr!AG18,May!AG18,Jun!AG18)</f>
        <v>1</v>
      </c>
      <c r="AH18" s="9">
        <f>SUM(Jul!AH18,Aug!AH18,Sep!AH18,Oct!AH18,Nov!AH18,Dec!AH18,Jan!AH18,Feb!AH18,Mar!AH18,Apr!AH18,May!AH18,Jun!AH18)</f>
        <v>0</v>
      </c>
      <c r="AI18" s="9">
        <f>SUM(Jul!AI18,Aug!AI18,Sep!AI18,Oct!AI18,Nov!AI18,Dec!AI18,Jan!AI18,Feb!AI18,Mar!AI18,Apr!AI18,May!AI18,Jun!AI18)</f>
        <v>0</v>
      </c>
      <c r="AJ18" s="9">
        <f>SUM(Jul!AJ18,Aug!AJ18,Sep!AJ18,Oct!AJ18,Nov!AJ18,Dec!AJ18,Jan!AJ18,Feb!AJ18,Mar!AJ18,Apr!AJ18,May!AJ18,Jun!AJ18)</f>
        <v>5</v>
      </c>
      <c r="AK18" s="9">
        <f>SUM(Jul!AK18,Aug!AK18,Sep!AK18,Oct!AK18,Nov!AK18,Dec!AK18,Jan!AK18,Feb!AK18,Mar!AK18,Apr!AK18,May!AK18,Jun!AK18)</f>
        <v>0</v>
      </c>
      <c r="AL18" s="9">
        <f>SUM(Jul!AL18,Aug!AL18,Sep!AL18,Oct!AL18,Nov!AL18,Dec!AL18,Jan!AL18,Feb!AL18,Mar!AL18,Apr!AL18,May!AL18,Jun!AL18)</f>
        <v>0</v>
      </c>
      <c r="AM18" s="9">
        <f>SUM(Jul!AM18,Aug!AM18,Sep!AM18,Oct!AM18,Nov!AM18,Dec!AM18,Jan!AM18,Feb!AM18,Mar!AM18,Apr!AM18,May!AM18,Jun!AM18)</f>
        <v>0</v>
      </c>
      <c r="AN18" s="9">
        <f>SUM(Jul!AN18,Aug!AN18,Sep!AN18,Oct!AN18,Nov!AN18,Dec!AN18,Jan!AN18,Feb!AN18,Mar!AN18,Apr!AN18,May!AN18,Jun!AN18)</f>
        <v>0</v>
      </c>
      <c r="AO18" s="9">
        <f>SUM(Jul!AO18,Aug!AO18,Sep!AO18,Oct!AO18,Nov!AO18,Dec!AO18,Jan!AO18,Feb!AO18,Mar!AO18,Apr!AO18,May!AO18,Jun!AO18)</f>
        <v>0</v>
      </c>
      <c r="AP18" s="9">
        <f>SUM(Jul!AP18,Aug!AP18,Sep!AP18,Oct!AP18,Nov!AP18,Dec!AP18,Jan!AP18,Feb!AP18,Mar!AP18,Apr!AP18,May!AP18,Jun!AP18)</f>
        <v>0</v>
      </c>
      <c r="AQ18" s="9">
        <f>SUM(Jul!AQ18,Aug!AQ18,Sep!AQ18,Oct!AQ18,Nov!AQ18,Dec!AQ18,Jan!AQ18,Feb!AQ18,Mar!AQ18,Apr!AQ18,May!AQ18,Jun!AQ18)</f>
        <v>0</v>
      </c>
      <c r="AR18" s="9">
        <f>SUM(Jul!AR18,Aug!AR18,Sep!AR18,Oct!AR18,Nov!AR18,Dec!AR18,Jan!AR18,Feb!AR18,Mar!AR18,Apr!AR18,May!AR18,Jun!AR18)</f>
        <v>0</v>
      </c>
      <c r="AS18" s="9">
        <f>SUM(Jul!AS18,Aug!AS18,Sep!AS18,Oct!AS18,Nov!AS18,Dec!AS18,Jan!AS18,Feb!AS18,Mar!AS18,Apr!AS18,May!AS18,Jun!AS18)</f>
        <v>0</v>
      </c>
      <c r="AT18" s="11">
        <f>SUM(Jul!AT18,Aug!AT18,Sep!AT18,Oct!AT18,Nov!AT18,Dec!AT18,Jan!AT18,Feb!AT18,Mar!AT18,Apr!AT18,May!AT18,Jun!AT18)</f>
        <v>0</v>
      </c>
      <c r="AU18" s="12">
        <f t="shared" si="0"/>
        <v>11</v>
      </c>
    </row>
    <row r="19" spans="1:47" x14ac:dyDescent="0.25">
      <c r="A19" s="2"/>
      <c r="B19" s="2" t="s">
        <v>21</v>
      </c>
      <c r="C19" s="2">
        <f>SUM(Jul!C19,Aug!C19,Sep!C19,Oct!C19,Nov!C19,Dec!C19,Jan!C19,Feb!C19,Mar!C19,Apr!C19,May!C19,Jun!C19)</f>
        <v>0</v>
      </c>
      <c r="D19" s="2">
        <f>SUM(Jul!D19,Aug!D19,Sep!D19,Oct!D19,Nov!D19,Dec!D19,Jan!D19,Feb!D19,Mar!D19,Apr!D19,May!D19,Jun!D19)</f>
        <v>27</v>
      </c>
      <c r="E19" s="2">
        <f>SUM(Jul!E19,Aug!E19,Sep!E19,Oct!E19,Nov!E19,Dec!E19,Jan!E19,Feb!E19,Mar!E19,Apr!E19,May!E19,Jun!E19)</f>
        <v>0</v>
      </c>
      <c r="F19" s="2">
        <f>SUM(Jul!F19,Aug!F19,Sep!F19,Oct!F19,Nov!F19,Dec!F19,Jan!F19,Feb!F19,Mar!F19,Apr!F19,May!F19,Jun!F19)</f>
        <v>13</v>
      </c>
      <c r="G19" s="2">
        <f>SUM(Jul!G19,Aug!G19,Sep!G19,Oct!G19,Nov!G19,Dec!G19,Jan!G19,Feb!G19,Mar!G19,Apr!G19,May!G19,Jun!G19)</f>
        <v>0</v>
      </c>
      <c r="H19" s="2">
        <f>SUM(Jul!H19,Aug!H19,Sep!H19,Oct!H19,Nov!H19,Dec!H19,Jan!H19,Feb!H19,Mar!H19,Apr!H19,May!H19,Jun!H19)</f>
        <v>10</v>
      </c>
      <c r="I19" s="2">
        <f>SUM(Jul!I19,Aug!I19,Sep!I19,Oct!I19,Nov!I19,Dec!I19,Jan!I19,Feb!I19,Mar!I19,Apr!I19,May!I19,Jun!I19)</f>
        <v>0</v>
      </c>
      <c r="J19" s="2">
        <f>SUM(Jul!J19,Aug!J19,Sep!J19,Oct!J19,Nov!J19,Dec!J19,Jan!J19,Feb!J19,Mar!J19,Apr!J19,May!J19,Jun!J19)</f>
        <v>0</v>
      </c>
      <c r="K19" s="2">
        <f>SUM(Jul!K19,Aug!K19,Sep!K19,Oct!K19,Nov!K19,Dec!K19,Jan!K19,Feb!K19,Mar!K19,Apr!K19,May!K19,Jun!K19)</f>
        <v>0</v>
      </c>
      <c r="L19" s="2">
        <f>SUM(Jul!L19,Aug!L19,Sep!L19,Oct!L19,Nov!L19,Dec!L19,Jan!L19,Feb!L19,Mar!L19,Apr!L19,May!L19,Jun!L19)</f>
        <v>0</v>
      </c>
      <c r="M19" s="2">
        <f>SUM(Jul!M19,Aug!M19,Sep!M19,Oct!M19,Nov!M19,Dec!M19,Jan!M19,Feb!M19,Mar!M19,Apr!M19,May!M19,Jun!M19)</f>
        <v>1</v>
      </c>
      <c r="N19" s="2">
        <f>SUM(Jul!N19,Aug!N19,Sep!N19,Oct!N19,Nov!N19,Dec!N19,Jan!N19,Feb!N19,Mar!N19,Apr!N19,May!N19,Jun!N19)</f>
        <v>0</v>
      </c>
      <c r="O19" s="2">
        <f>SUM(Jul!O19,Aug!O19,Sep!O19,Oct!O19,Nov!O19,Dec!O19,Jan!O19,Feb!O19,Mar!O19,Apr!O19,May!O19,Jun!O19)</f>
        <v>0</v>
      </c>
      <c r="P19" s="2">
        <f>SUM(Jul!P19,Aug!P19,Sep!P19,Oct!P19,Nov!P19,Dec!P19,Jan!P19,Feb!P19,Mar!P19,Apr!P19,May!P19,Jun!P19)</f>
        <v>0</v>
      </c>
      <c r="Q19" s="2">
        <f>SUM(Jul!Q19,Aug!Q19,Sep!Q19,Oct!Q19,Nov!Q19,Dec!Q19,Jan!Q19,Feb!Q19,Mar!Q19,Apr!Q19,May!Q19,Jun!Q19)</f>
        <v>0</v>
      </c>
      <c r="R19" s="2">
        <f>SUM(Jul!R19,Aug!R19,Sep!R19,Oct!R19,Nov!R19,Dec!R19,Jan!R19,Feb!R19,Mar!R19,Apr!R19,May!R19,Jun!R19)</f>
        <v>0</v>
      </c>
      <c r="S19" s="2">
        <f>SUM(Jul!S19,Aug!S19,Sep!S19,Oct!S19,Nov!S19,Dec!S19,Jan!S19,Feb!S19,Mar!S19,Apr!S19,May!S19,Jun!S19)</f>
        <v>0</v>
      </c>
      <c r="T19" s="2">
        <f>SUM(Jul!T19,Aug!T19,Sep!T19,Oct!T19,Nov!T19,Dec!T19,Jan!T19,Feb!T19,Mar!T19,Apr!T19,May!T19,Jun!T19)</f>
        <v>0</v>
      </c>
      <c r="U19" s="2">
        <f>SUM(Jul!U19,Aug!U19,Sep!U19,Oct!U19,Nov!U19,Dec!U19,Jan!U19,Feb!U19,Mar!U19,Apr!U19,May!U19,Jun!U19)</f>
        <v>0</v>
      </c>
      <c r="V19" s="2">
        <f>SUM(Jul!V19,Aug!V19,Sep!V19,Oct!V19,Nov!V19,Dec!V19,Jan!V19,Feb!V19,Mar!V19,Apr!V19,May!V19,Jun!V19)</f>
        <v>0</v>
      </c>
      <c r="W19" s="2">
        <f>SUM(Jul!W19,Aug!W19,Sep!W19,Oct!W19,Nov!W19,Dec!W19,Jan!W19,Feb!W19,Mar!W19,Apr!W19,May!W19,Jun!W19)</f>
        <v>33</v>
      </c>
      <c r="X19" s="2">
        <f>SUM(Jul!X19,Aug!X19,Sep!X19,Oct!X19,Nov!X19,Dec!X19,Jan!X19,Feb!X19,Mar!X19,Apr!X19,May!X19,Jun!X19)</f>
        <v>0</v>
      </c>
      <c r="Y19" s="2">
        <f>SUM(Jul!Y19,Aug!Y19,Sep!Y19,Oct!Y19,Nov!Y19,Dec!Y19,Jan!Y19,Feb!Y19,Mar!Y19,Apr!Y19,May!Y19,Jun!Y19)</f>
        <v>6</v>
      </c>
      <c r="Z19" s="2">
        <f>SUM(Jul!Z19,Aug!Z19,Sep!Z19,Oct!Z19,Nov!Z19,Dec!Z19,Jan!Z19,Feb!Z19,Mar!Z19,Apr!Z19,May!Z19,Jun!Z19)</f>
        <v>2</v>
      </c>
      <c r="AA19" s="2">
        <f>SUM(Jul!AA19,Aug!AA19,Sep!AA19,Oct!AA19,Nov!AA19,Dec!AA19,Jan!AA19,Feb!AA19,Mar!AA19,Apr!AA19,May!AA19,Jun!AA19)</f>
        <v>4</v>
      </c>
      <c r="AB19" s="2">
        <f>SUM(Jul!AB19,Aug!AB19,Sep!AB19,Oct!AB19,Nov!AB19,Dec!AB19,Jan!AB19,Feb!AB19,Mar!AB19,Apr!AB19,May!AB19,Jun!AB19)</f>
        <v>1</v>
      </c>
      <c r="AC19" s="2">
        <f>SUM(Jul!AC19,Aug!AC19,Sep!AC19,Oct!AC19,Nov!AC19,Dec!AC19,Jan!AC19,Feb!AC19,Mar!AC19,Apr!AC19,May!AC19,Jun!AC19)</f>
        <v>0</v>
      </c>
      <c r="AD19" s="2">
        <f>SUM(Jul!AD19,Aug!AD19,Sep!AD19,Oct!AD19,Nov!AD19,Dec!AD19,Jan!AD19,Feb!AD19,Mar!AD19,Apr!AD19,May!AD19,Jun!AD19)</f>
        <v>0</v>
      </c>
      <c r="AE19" s="2">
        <f>SUM(Jul!AE19,Aug!AE19,Sep!AE19,Oct!AE19,Nov!AE19,Dec!AE19,Jan!AE19,Feb!AE19,Mar!AE19,Apr!AE19,May!AE19,Jun!AE19)</f>
        <v>0</v>
      </c>
      <c r="AF19" s="2">
        <f>SUM(Jul!AF19,Aug!AF19,Sep!AF19,Oct!AF19,Nov!AF19,Dec!AF19,Jan!AF19,Feb!AF19,Mar!AF19,Apr!AF19,May!AF19,Jun!AF19)</f>
        <v>10</v>
      </c>
      <c r="AG19" s="2">
        <f>SUM(Jul!AG19,Aug!AG19,Sep!AG19,Oct!AG19,Nov!AG19,Dec!AG19,Jan!AG19,Feb!AG19,Mar!AG19,Apr!AG19,May!AG19,Jun!AG19)</f>
        <v>0</v>
      </c>
      <c r="AH19" s="2">
        <f>SUM(Jul!AH19,Aug!AH19,Sep!AH19,Oct!AH19,Nov!AH19,Dec!AH19,Jan!AH19,Feb!AH19,Mar!AH19,Apr!AH19,May!AH19,Jun!AH19)</f>
        <v>0</v>
      </c>
      <c r="AI19" s="2">
        <f>SUM(Jul!AI19,Aug!AI19,Sep!AI19,Oct!AI19,Nov!AI19,Dec!AI19,Jan!AI19,Feb!AI19,Mar!AI19,Apr!AI19,May!AI19,Jun!AI19)</f>
        <v>0</v>
      </c>
      <c r="AJ19" s="2">
        <f>SUM(Jul!AJ19,Aug!AJ19,Sep!AJ19,Oct!AJ19,Nov!AJ19,Dec!AJ19,Jan!AJ19,Feb!AJ19,Mar!AJ19,Apr!AJ19,May!AJ19,Jun!AJ19)</f>
        <v>0</v>
      </c>
      <c r="AK19" s="2">
        <f>SUM(Jul!AK19,Aug!AK19,Sep!AK19,Oct!AK19,Nov!AK19,Dec!AK19,Jan!AK19,Feb!AK19,Mar!AK19,Apr!AK19,May!AK19,Jun!AK19)</f>
        <v>0</v>
      </c>
      <c r="AL19" s="2">
        <f>SUM(Jul!AL19,Aug!AL19,Sep!AL19,Oct!AL19,Nov!AL19,Dec!AL19,Jan!AL19,Feb!AL19,Mar!AL19,Apr!AL19,May!AL19,Jun!AL19)</f>
        <v>0</v>
      </c>
      <c r="AM19" s="2">
        <f>SUM(Jul!AM19,Aug!AM19,Sep!AM19,Oct!AM19,Nov!AM19,Dec!AM19,Jan!AM19,Feb!AM19,Mar!AM19,Apr!AM19,May!AM19,Jun!AM19)</f>
        <v>0</v>
      </c>
      <c r="AN19" s="2">
        <f>SUM(Jul!AN19,Aug!AN19,Sep!AN19,Oct!AN19,Nov!AN19,Dec!AN19,Jan!AN19,Feb!AN19,Mar!AN19,Apr!AN19,May!AN19,Jun!AN19)</f>
        <v>0</v>
      </c>
      <c r="AO19" s="2">
        <f>SUM(Jul!AO19,Aug!AO19,Sep!AO19,Oct!AO19,Nov!AO19,Dec!AO19,Jan!AO19,Feb!AO19,Mar!AO19,Apr!AO19,May!AO19,Jun!AO19)</f>
        <v>0</v>
      </c>
      <c r="AP19" s="2">
        <f>SUM(Jul!AP19,Aug!AP19,Sep!AP19,Oct!AP19,Nov!AP19,Dec!AP19,Jan!AP19,Feb!AP19,Mar!AP19,Apr!AP19,May!AP19,Jun!AP19)</f>
        <v>0</v>
      </c>
      <c r="AQ19" s="2">
        <f>SUM(Jul!AQ19,Aug!AQ19,Sep!AQ19,Oct!AQ19,Nov!AQ19,Dec!AQ19,Jan!AQ19,Feb!AQ19,Mar!AQ19,Apr!AQ19,May!AQ19,Jun!AQ19)</f>
        <v>0</v>
      </c>
      <c r="AR19" s="2">
        <f>SUM(Jul!AR19,Aug!AR19,Sep!AR19,Oct!AR19,Nov!AR19,Dec!AR19,Jan!AR19,Feb!AR19,Mar!AR19,Apr!AR19,May!AR19,Jun!AR19)</f>
        <v>0</v>
      </c>
      <c r="AS19" s="2">
        <f>SUM(Jul!AS19,Aug!AS19,Sep!AS19,Oct!AS19,Nov!AS19,Dec!AS19,Jan!AS19,Feb!AS19,Mar!AS19,Apr!AS19,May!AS19,Jun!AS19)</f>
        <v>0</v>
      </c>
      <c r="AT19" s="14">
        <f>SUM(Jul!AT19,Aug!AT19,Sep!AT19,Oct!AT19,Nov!AT19,Dec!AT19,Jan!AT19,Feb!AT19,Mar!AT19,Apr!AT19,May!AT19,Jun!AT19)</f>
        <v>0</v>
      </c>
      <c r="AU19" s="15">
        <f t="shared" si="0"/>
        <v>107</v>
      </c>
    </row>
    <row r="20" spans="1:47" x14ac:dyDescent="0.25">
      <c r="A20" s="9" t="s">
        <v>54</v>
      </c>
      <c r="B20" s="9" t="s">
        <v>20</v>
      </c>
      <c r="C20" s="9">
        <f>SUM(Jul!C20,Aug!C20,Sep!C20,Oct!C20,Nov!C20,Dec!C20,Jan!C20,Feb!C20,Mar!C20,Apr!C20,May!C20,Jun!C20)</f>
        <v>0</v>
      </c>
      <c r="D20" s="9">
        <f>SUM(Jul!D20,Aug!D20,Sep!D20,Oct!D20,Nov!D20,Dec!D20,Jan!D20,Feb!D20,Mar!D20,Apr!D20,May!D20,Jun!D20)</f>
        <v>1</v>
      </c>
      <c r="E20" s="9">
        <f>SUM(Jul!E20,Aug!E20,Sep!E20,Oct!E20,Nov!E20,Dec!E20,Jan!E20,Feb!E20,Mar!E20,Apr!E20,May!E20,Jun!E20)</f>
        <v>0</v>
      </c>
      <c r="F20" s="9">
        <f>SUM(Jul!F20,Aug!F20,Sep!F20,Oct!F20,Nov!F20,Dec!F20,Jan!F20,Feb!F20,Mar!F20,Apr!F20,May!F20,Jun!F20)</f>
        <v>1</v>
      </c>
      <c r="G20" s="9">
        <f>SUM(Jul!G20,Aug!G20,Sep!G20,Oct!G20,Nov!G20,Dec!G20,Jan!G20,Feb!G20,Mar!G20,Apr!G20,May!G20,Jun!G20)</f>
        <v>0</v>
      </c>
      <c r="H20" s="9">
        <f>SUM(Jul!H20,Aug!H20,Sep!H20,Oct!H20,Nov!H20,Dec!H20,Jan!H20,Feb!H20,Mar!H20,Apr!H20,May!H20,Jun!H20)</f>
        <v>1</v>
      </c>
      <c r="I20" s="9">
        <f>SUM(Jul!I20,Aug!I20,Sep!I20,Oct!I20,Nov!I20,Dec!I20,Jan!I20,Feb!I20,Mar!I20,Apr!I20,May!I20,Jun!I20)</f>
        <v>0</v>
      </c>
      <c r="J20" s="9">
        <f>SUM(Jul!J20,Aug!J20,Sep!J20,Oct!J20,Nov!J20,Dec!J20,Jan!J20,Feb!J20,Mar!J20,Apr!J20,May!J20,Jun!J20)</f>
        <v>0</v>
      </c>
      <c r="K20" s="9">
        <f>SUM(Jul!K20,Aug!K20,Sep!K20,Oct!K20,Nov!K20,Dec!K20,Jan!K20,Feb!K20,Mar!K20,Apr!K20,May!K20,Jun!K20)</f>
        <v>1</v>
      </c>
      <c r="L20" s="9">
        <f>SUM(Jul!L20,Aug!L20,Sep!L20,Oct!L20,Nov!L20,Dec!L20,Jan!L20,Feb!L20,Mar!L20,Apr!L20,May!L20,Jun!L20)</f>
        <v>1</v>
      </c>
      <c r="M20" s="9">
        <f>SUM(Jul!M20,Aug!M20,Sep!M20,Oct!M20,Nov!M20,Dec!M20,Jan!M20,Feb!M20,Mar!M20,Apr!M20,May!M20,Jun!M20)</f>
        <v>0</v>
      </c>
      <c r="N20" s="9">
        <f>SUM(Jul!N20,Aug!N20,Sep!N20,Oct!N20,Nov!N20,Dec!N20,Jan!N20,Feb!N20,Mar!N20,Apr!N20,May!N20,Jun!N20)</f>
        <v>0</v>
      </c>
      <c r="O20" s="9">
        <f>SUM(Jul!O20,Aug!O20,Sep!O20,Oct!O20,Nov!O20,Dec!O20,Jan!O20,Feb!O20,Mar!O20,Apr!O20,May!O20,Jun!O20)</f>
        <v>0</v>
      </c>
      <c r="P20" s="9">
        <f>SUM(Jul!P20,Aug!P20,Sep!P20,Oct!P20,Nov!P20,Dec!P20,Jan!P20,Feb!P20,Mar!P20,Apr!P20,May!P20,Jun!P20)</f>
        <v>0</v>
      </c>
      <c r="Q20" s="9">
        <f>SUM(Jul!Q20,Aug!Q20,Sep!Q20,Oct!Q20,Nov!Q20,Dec!Q20,Jan!Q20,Feb!Q20,Mar!Q20,Apr!Q20,May!Q20,Jun!Q20)</f>
        <v>0</v>
      </c>
      <c r="R20" s="9">
        <f>SUM(Jul!R20,Aug!R20,Sep!R20,Oct!R20,Nov!R20,Dec!R20,Jan!R20,Feb!R20,Mar!R20,Apr!R20,May!R20,Jun!R20)</f>
        <v>0</v>
      </c>
      <c r="S20" s="9">
        <f>SUM(Jul!S20,Aug!S20,Sep!S20,Oct!S20,Nov!S20,Dec!S20,Jan!S20,Feb!S20,Mar!S20,Apr!S20,May!S20,Jun!S20)</f>
        <v>0</v>
      </c>
      <c r="T20" s="9">
        <f>SUM(Jul!T20,Aug!T20,Sep!T20,Oct!T20,Nov!T20,Dec!T20,Jan!T20,Feb!T20,Mar!T20,Apr!T20,May!T20,Jun!T20)</f>
        <v>0</v>
      </c>
      <c r="U20" s="9">
        <f>SUM(Jul!U20,Aug!U20,Sep!U20,Oct!U20,Nov!U20,Dec!U20,Jan!U20,Feb!U20,Mar!U20,Apr!U20,May!U20,Jun!U20)</f>
        <v>0</v>
      </c>
      <c r="V20" s="9">
        <f>SUM(Jul!V20,Aug!V20,Sep!V20,Oct!V20,Nov!V20,Dec!V20,Jan!V20,Feb!V20,Mar!V20,Apr!V20,May!V20,Jun!V20)</f>
        <v>0</v>
      </c>
      <c r="W20" s="9">
        <f>SUM(Jul!W20,Aug!W20,Sep!W20,Oct!W20,Nov!W20,Dec!W20,Jan!W20,Feb!W20,Mar!W20,Apr!W20,May!W20,Jun!W20)</f>
        <v>0</v>
      </c>
      <c r="X20" s="9">
        <f>SUM(Jul!X20,Aug!X20,Sep!X20,Oct!X20,Nov!X20,Dec!X20,Jan!X20,Feb!X20,Mar!X20,Apr!X20,May!X20,Jun!X20)</f>
        <v>0</v>
      </c>
      <c r="Y20" s="9">
        <f>SUM(Jul!Y20,Aug!Y20,Sep!Y20,Oct!Y20,Nov!Y20,Dec!Y20,Jan!Y20,Feb!Y20,Mar!Y20,Apr!Y20,May!Y20,Jun!Y20)</f>
        <v>0</v>
      </c>
      <c r="Z20" s="9">
        <f>SUM(Jul!Z20,Aug!Z20,Sep!Z20,Oct!Z20,Nov!Z20,Dec!Z20,Jan!Z20,Feb!Z20,Mar!Z20,Apr!Z20,May!Z20,Jun!Z20)</f>
        <v>0</v>
      </c>
      <c r="AA20" s="9">
        <f>SUM(Jul!AA20,Aug!AA20,Sep!AA20,Oct!AA20,Nov!AA20,Dec!AA20,Jan!AA20,Feb!AA20,Mar!AA20,Apr!AA20,May!AA20,Jun!AA20)</f>
        <v>0</v>
      </c>
      <c r="AB20" s="9">
        <f>SUM(Jul!AB20,Aug!AB20,Sep!AB20,Oct!AB20,Nov!AB20,Dec!AB20,Jan!AB20,Feb!AB20,Mar!AB20,Apr!AB20,May!AB20,Jun!AB20)</f>
        <v>0</v>
      </c>
      <c r="AC20" s="9">
        <f>SUM(Jul!AC20,Aug!AC20,Sep!AC20,Oct!AC20,Nov!AC20,Dec!AC20,Jan!AC20,Feb!AC20,Mar!AC20,Apr!AC20,May!AC20,Jun!AC20)</f>
        <v>0</v>
      </c>
      <c r="AD20" s="9">
        <f>SUM(Jul!AD20,Aug!AD20,Sep!AD20,Oct!AD20,Nov!AD20,Dec!AD20,Jan!AD20,Feb!AD20,Mar!AD20,Apr!AD20,May!AD20,Jun!AD20)</f>
        <v>0</v>
      </c>
      <c r="AE20" s="9">
        <f>SUM(Jul!AE20,Aug!AE20,Sep!AE20,Oct!AE20,Nov!AE20,Dec!AE20,Jan!AE20,Feb!AE20,Mar!AE20,Apr!AE20,May!AE20,Jun!AE20)</f>
        <v>0</v>
      </c>
      <c r="AF20" s="9">
        <f>SUM(Jul!AF20,Aug!AF20,Sep!AF20,Oct!AF20,Nov!AF20,Dec!AF20,Jan!AF20,Feb!AF20,Mar!AF20,Apr!AF20,May!AF20,Jun!AF20)</f>
        <v>0</v>
      </c>
      <c r="AG20" s="9">
        <f>SUM(Jul!AG20,Aug!AG20,Sep!AG20,Oct!AG20,Nov!AG20,Dec!AG20,Jan!AG20,Feb!AG20,Mar!AG20,Apr!AG20,May!AG20,Jun!AG20)</f>
        <v>3</v>
      </c>
      <c r="AH20" s="9">
        <f>SUM(Jul!AH20,Aug!AH20,Sep!AH20,Oct!AH20,Nov!AH20,Dec!AH20,Jan!AH20,Feb!AH20,Mar!AH20,Apr!AH20,May!AH20,Jun!AH20)</f>
        <v>0</v>
      </c>
      <c r="AI20" s="9">
        <f>SUM(Jul!AI20,Aug!AI20,Sep!AI20,Oct!AI20,Nov!AI20,Dec!AI20,Jan!AI20,Feb!AI20,Mar!AI20,Apr!AI20,May!AI20,Jun!AI20)</f>
        <v>0</v>
      </c>
      <c r="AJ20" s="9">
        <f>SUM(Jul!AJ20,Aug!AJ20,Sep!AJ20,Oct!AJ20,Nov!AJ20,Dec!AJ20,Jan!AJ20,Feb!AJ20,Mar!AJ20,Apr!AJ20,May!AJ20,Jun!AJ20)</f>
        <v>4</v>
      </c>
      <c r="AK20" s="9">
        <f>SUM(Jul!AK20,Aug!AK20,Sep!AK20,Oct!AK20,Nov!AK20,Dec!AK20,Jan!AK20,Feb!AK20,Mar!AK20,Apr!AK20,May!AK20,Jun!AK20)</f>
        <v>0</v>
      </c>
      <c r="AL20" s="9">
        <f>SUM(Jul!AL20,Aug!AL20,Sep!AL20,Oct!AL20,Nov!AL20,Dec!AL20,Jan!AL20,Feb!AL20,Mar!AL20,Apr!AL20,May!AL20,Jun!AL20)</f>
        <v>0</v>
      </c>
      <c r="AM20" s="9">
        <f>SUM(Jul!AM20,Aug!AM20,Sep!AM20,Oct!AM20,Nov!AM20,Dec!AM20,Jan!AM20,Feb!AM20,Mar!AM20,Apr!AM20,May!AM20,Jun!AM20)</f>
        <v>0</v>
      </c>
      <c r="AN20" s="9">
        <f>SUM(Jul!AN20,Aug!AN20,Sep!AN20,Oct!AN20,Nov!AN20,Dec!AN20,Jan!AN20,Feb!AN20,Mar!AN20,Apr!AN20,May!AN20,Jun!AN20)</f>
        <v>0</v>
      </c>
      <c r="AO20" s="9">
        <f>SUM(Jul!AO20,Aug!AO20,Sep!AO20,Oct!AO20,Nov!AO20,Dec!AO20,Jan!AO20,Feb!AO20,Mar!AO20,Apr!AO20,May!AO20,Jun!AO20)</f>
        <v>0</v>
      </c>
      <c r="AP20" s="9">
        <f>SUM(Jul!AP20,Aug!AP20,Sep!AP20,Oct!AP20,Nov!AP20,Dec!AP20,Jan!AP20,Feb!AP20,Mar!AP20,Apr!AP20,May!AP20,Jun!AP20)</f>
        <v>0</v>
      </c>
      <c r="AQ20" s="9">
        <f>SUM(Jul!AQ20,Aug!AQ20,Sep!AQ20,Oct!AQ20,Nov!AQ20,Dec!AQ20,Jan!AQ20,Feb!AQ20,Mar!AQ20,Apr!AQ20,May!AQ20,Jun!AQ20)</f>
        <v>4</v>
      </c>
      <c r="AR20" s="9">
        <f>SUM(Jul!AR20,Aug!AR20,Sep!AR20,Oct!AR20,Nov!AR20,Dec!AR20,Jan!AR20,Feb!AR20,Mar!AR20,Apr!AR20,May!AR20,Jun!AR20)</f>
        <v>0</v>
      </c>
      <c r="AS20" s="9">
        <f>SUM(Jul!AS20,Aug!AS20,Sep!AS20,Oct!AS20,Nov!AS20,Dec!AS20,Jan!AS20,Feb!AS20,Mar!AS20,Apr!AS20,May!AS20,Jun!AS20)</f>
        <v>0</v>
      </c>
      <c r="AT20" s="11">
        <f>SUM(Jul!AT20,Aug!AT20,Sep!AT20,Oct!AT20,Nov!AT20,Dec!AT20,Jan!AT20,Feb!AT20,Mar!AT20,Apr!AT20,May!AT20,Jun!AT20)</f>
        <v>0</v>
      </c>
      <c r="AU20" s="12">
        <f t="shared" si="0"/>
        <v>16</v>
      </c>
    </row>
    <row r="21" spans="1:47" x14ac:dyDescent="0.25">
      <c r="A21" s="2"/>
      <c r="B21" s="2" t="s">
        <v>21</v>
      </c>
      <c r="C21" s="2">
        <f>SUM(Jul!C21,Aug!C21,Sep!C21,Oct!C21,Nov!C21,Dec!C21,Jan!C21,Feb!C21,Mar!C21,Apr!C21,May!C21,Jun!C21)</f>
        <v>0</v>
      </c>
      <c r="D21" s="2">
        <f>SUM(Jul!D21,Aug!D21,Sep!D21,Oct!D21,Nov!D21,Dec!D21,Jan!D21,Feb!D21,Mar!D21,Apr!D21,May!D21,Jun!D21)</f>
        <v>10</v>
      </c>
      <c r="E21" s="2">
        <f>SUM(Jul!E21,Aug!E21,Sep!E21,Oct!E21,Nov!E21,Dec!E21,Jan!E21,Feb!E21,Mar!E21,Apr!E21,May!E21,Jun!E21)</f>
        <v>0</v>
      </c>
      <c r="F21" s="2">
        <f>SUM(Jul!F21,Aug!F21,Sep!F21,Oct!F21,Nov!F21,Dec!F21,Jan!F21,Feb!F21,Mar!F21,Apr!F21,May!F21,Jun!F21)</f>
        <v>5</v>
      </c>
      <c r="G21" s="2">
        <f>SUM(Jul!G21,Aug!G21,Sep!G21,Oct!G21,Nov!G21,Dec!G21,Jan!G21,Feb!G21,Mar!G21,Apr!G21,May!G21,Jun!G21)</f>
        <v>0</v>
      </c>
      <c r="H21" s="2">
        <f>SUM(Jul!H21,Aug!H21,Sep!H21,Oct!H21,Nov!H21,Dec!H21,Jan!H21,Feb!H21,Mar!H21,Apr!H21,May!H21,Jun!H21)</f>
        <v>4</v>
      </c>
      <c r="I21" s="2">
        <f>SUM(Jul!I21,Aug!I21,Sep!I21,Oct!I21,Nov!I21,Dec!I21,Jan!I21,Feb!I21,Mar!I21,Apr!I21,May!I21,Jun!I21)</f>
        <v>0</v>
      </c>
      <c r="J21" s="2">
        <f>SUM(Jul!J21,Aug!J21,Sep!J21,Oct!J21,Nov!J21,Dec!J21,Jan!J21,Feb!J21,Mar!J21,Apr!J21,May!J21,Jun!J21)</f>
        <v>0</v>
      </c>
      <c r="K21" s="2">
        <f>SUM(Jul!K21,Aug!K21,Sep!K21,Oct!K21,Nov!K21,Dec!K21,Jan!K21,Feb!K21,Mar!K21,Apr!K21,May!K21,Jun!K21)</f>
        <v>6</v>
      </c>
      <c r="L21" s="2">
        <f>SUM(Jul!L21,Aug!L21,Sep!L21,Oct!L21,Nov!L21,Dec!L21,Jan!L21,Feb!L21,Mar!L21,Apr!L21,May!L21,Jun!L21)</f>
        <v>0</v>
      </c>
      <c r="M21" s="2">
        <f>SUM(Jul!M21,Aug!M21,Sep!M21,Oct!M21,Nov!M21,Dec!M21,Jan!M21,Feb!M21,Mar!M21,Apr!M21,May!M21,Jun!M21)</f>
        <v>0</v>
      </c>
      <c r="N21" s="2">
        <f>SUM(Jul!N21,Aug!N21,Sep!N21,Oct!N21,Nov!N21,Dec!N21,Jan!N21,Feb!N21,Mar!N21,Apr!N21,May!N21,Jun!N21)</f>
        <v>0</v>
      </c>
      <c r="O21" s="2">
        <f>SUM(Jul!O21,Aug!O21,Sep!O21,Oct!O21,Nov!O21,Dec!O21,Jan!O21,Feb!O21,Mar!O21,Apr!O21,May!O21,Jun!O21)</f>
        <v>0</v>
      </c>
      <c r="P21" s="2">
        <f>SUM(Jul!P21,Aug!P21,Sep!P21,Oct!P21,Nov!P21,Dec!P21,Jan!P21,Feb!P21,Mar!P21,Apr!P21,May!P21,Jun!P21)</f>
        <v>0</v>
      </c>
      <c r="Q21" s="2">
        <f>SUM(Jul!Q21,Aug!Q21,Sep!Q21,Oct!Q21,Nov!Q21,Dec!Q21,Jan!Q21,Feb!Q21,Mar!Q21,Apr!Q21,May!Q21,Jun!Q21)</f>
        <v>0</v>
      </c>
      <c r="R21" s="2">
        <f>SUM(Jul!R21,Aug!R21,Sep!R21,Oct!R21,Nov!R21,Dec!R21,Jan!R21,Feb!R21,Mar!R21,Apr!R21,May!R21,Jun!R21)</f>
        <v>0</v>
      </c>
      <c r="S21" s="2">
        <f>SUM(Jul!S21,Aug!S21,Sep!S21,Oct!S21,Nov!S21,Dec!S21,Jan!S21,Feb!S21,Mar!S21,Apr!S21,May!S21,Jun!S21)</f>
        <v>1</v>
      </c>
      <c r="T21" s="2">
        <f>SUM(Jul!T21,Aug!T21,Sep!T21,Oct!T21,Nov!T21,Dec!T21,Jan!T21,Feb!T21,Mar!T21,Apr!T21,May!T21,Jun!T21)</f>
        <v>0</v>
      </c>
      <c r="U21" s="2">
        <f>SUM(Jul!U21,Aug!U21,Sep!U21,Oct!U21,Nov!U21,Dec!U21,Jan!U21,Feb!U21,Mar!U21,Apr!U21,May!U21,Jun!U21)</f>
        <v>0</v>
      </c>
      <c r="V21" s="2">
        <f>SUM(Jul!V21,Aug!V21,Sep!V21,Oct!V21,Nov!V21,Dec!V21,Jan!V21,Feb!V21,Mar!V21,Apr!V21,May!V21,Jun!V21)</f>
        <v>0</v>
      </c>
      <c r="W21" s="2">
        <f>SUM(Jul!W21,Aug!W21,Sep!W21,Oct!W21,Nov!W21,Dec!W21,Jan!W21,Feb!W21,Mar!W21,Apr!W21,May!W21,Jun!W21)</f>
        <v>25</v>
      </c>
      <c r="X21" s="2">
        <f>SUM(Jul!X21,Aug!X21,Sep!X21,Oct!X21,Nov!X21,Dec!X21,Jan!X21,Feb!X21,Mar!X21,Apr!X21,May!X21,Jun!X21)</f>
        <v>0</v>
      </c>
      <c r="Y21" s="2">
        <f>SUM(Jul!Y21,Aug!Y21,Sep!Y21,Oct!Y21,Nov!Y21,Dec!Y21,Jan!Y21,Feb!Y21,Mar!Y21,Apr!Y21,May!Y21,Jun!Y21)</f>
        <v>2</v>
      </c>
      <c r="Z21" s="2">
        <f>SUM(Jul!Z21,Aug!Z21,Sep!Z21,Oct!Z21,Nov!Z21,Dec!Z21,Jan!Z21,Feb!Z21,Mar!Z21,Apr!Z21,May!Z21,Jun!Z21)</f>
        <v>0</v>
      </c>
      <c r="AA21" s="2">
        <f>SUM(Jul!AA21,Aug!AA21,Sep!AA21,Oct!AA21,Nov!AA21,Dec!AA21,Jan!AA21,Feb!AA21,Mar!AA21,Apr!AA21,May!AA21,Jun!AA21)</f>
        <v>3</v>
      </c>
      <c r="AB21" s="2">
        <f>SUM(Jul!AB21,Aug!AB21,Sep!AB21,Oct!AB21,Nov!AB21,Dec!AB21,Jan!AB21,Feb!AB21,Mar!AB21,Apr!AB21,May!AB21,Jun!AB21)</f>
        <v>0</v>
      </c>
      <c r="AC21" s="2">
        <f>SUM(Jul!AC21,Aug!AC21,Sep!AC21,Oct!AC21,Nov!AC21,Dec!AC21,Jan!AC21,Feb!AC21,Mar!AC21,Apr!AC21,May!AC21,Jun!AC21)</f>
        <v>0</v>
      </c>
      <c r="AD21" s="2">
        <f>SUM(Jul!AD21,Aug!AD21,Sep!AD21,Oct!AD21,Nov!AD21,Dec!AD21,Jan!AD21,Feb!AD21,Mar!AD21,Apr!AD21,May!AD21,Jun!AD21)</f>
        <v>0</v>
      </c>
      <c r="AE21" s="2">
        <f>SUM(Jul!AE21,Aug!AE21,Sep!AE21,Oct!AE21,Nov!AE21,Dec!AE21,Jan!AE21,Feb!AE21,Mar!AE21,Apr!AE21,May!AE21,Jun!AE21)</f>
        <v>0</v>
      </c>
      <c r="AF21" s="2">
        <f>SUM(Jul!AF21,Aug!AF21,Sep!AF21,Oct!AF21,Nov!AF21,Dec!AF21,Jan!AF21,Feb!AF21,Mar!AF21,Apr!AF21,May!AF21,Jun!AF21)</f>
        <v>17</v>
      </c>
      <c r="AG21" s="2">
        <f>SUM(Jul!AG21,Aug!AG21,Sep!AG21,Oct!AG21,Nov!AG21,Dec!AG21,Jan!AG21,Feb!AG21,Mar!AG21,Apr!AG21,May!AG21,Jun!AG21)</f>
        <v>0</v>
      </c>
      <c r="AH21" s="2">
        <f>SUM(Jul!AH21,Aug!AH21,Sep!AH21,Oct!AH21,Nov!AH21,Dec!AH21,Jan!AH21,Feb!AH21,Mar!AH21,Apr!AH21,May!AH21,Jun!AH21)</f>
        <v>0</v>
      </c>
      <c r="AI21" s="2">
        <f>SUM(Jul!AI21,Aug!AI21,Sep!AI21,Oct!AI21,Nov!AI21,Dec!AI21,Jan!AI21,Feb!AI21,Mar!AI21,Apr!AI21,May!AI21,Jun!AI21)</f>
        <v>0</v>
      </c>
      <c r="AJ21" s="2">
        <f>SUM(Jul!AJ21,Aug!AJ21,Sep!AJ21,Oct!AJ21,Nov!AJ21,Dec!AJ21,Jan!AJ21,Feb!AJ21,Mar!AJ21,Apr!AJ21,May!AJ21,Jun!AJ21)</f>
        <v>0</v>
      </c>
      <c r="AK21" s="2">
        <f>SUM(Jul!AK21,Aug!AK21,Sep!AK21,Oct!AK21,Nov!AK21,Dec!AK21,Jan!AK21,Feb!AK21,Mar!AK21,Apr!AK21,May!AK21,Jun!AK21)</f>
        <v>0</v>
      </c>
      <c r="AL21" s="2">
        <f>SUM(Jul!AL21,Aug!AL21,Sep!AL21,Oct!AL21,Nov!AL21,Dec!AL21,Jan!AL21,Feb!AL21,Mar!AL21,Apr!AL21,May!AL21,Jun!AL21)</f>
        <v>0</v>
      </c>
      <c r="AM21" s="2">
        <f>SUM(Jul!AM21,Aug!AM21,Sep!AM21,Oct!AM21,Nov!AM21,Dec!AM21,Jan!AM21,Feb!AM21,Mar!AM21,Apr!AM21,May!AM21,Jun!AM21)</f>
        <v>0</v>
      </c>
      <c r="AN21" s="2">
        <f>SUM(Jul!AN21,Aug!AN21,Sep!AN21,Oct!AN21,Nov!AN21,Dec!AN21,Jan!AN21,Feb!AN21,Mar!AN21,Apr!AN21,May!AN21,Jun!AN21)</f>
        <v>0</v>
      </c>
      <c r="AO21" s="2">
        <f>SUM(Jul!AO21,Aug!AO21,Sep!AO21,Oct!AO21,Nov!AO21,Dec!AO21,Jan!AO21,Feb!AO21,Mar!AO21,Apr!AO21,May!AO21,Jun!AO21)</f>
        <v>0</v>
      </c>
      <c r="AP21" s="2">
        <f>SUM(Jul!AP21,Aug!AP21,Sep!AP21,Oct!AP21,Nov!AP21,Dec!AP21,Jan!AP21,Feb!AP21,Mar!AP21,Apr!AP21,May!AP21,Jun!AP21)</f>
        <v>0</v>
      </c>
      <c r="AQ21" s="2">
        <f>SUM(Jul!AQ21,Aug!AQ21,Sep!AQ21,Oct!AQ21,Nov!AQ21,Dec!AQ21,Jan!AQ21,Feb!AQ21,Mar!AQ21,Apr!AQ21,May!AQ21,Jun!AQ21)</f>
        <v>0</v>
      </c>
      <c r="AR21" s="2">
        <f>SUM(Jul!AR21,Aug!AR21,Sep!AR21,Oct!AR21,Nov!AR21,Dec!AR21,Jan!AR21,Feb!AR21,Mar!AR21,Apr!AR21,May!AR21,Jun!AR21)</f>
        <v>0</v>
      </c>
      <c r="AS21" s="2">
        <f>SUM(Jul!AS21,Aug!AS21,Sep!AS21,Oct!AS21,Nov!AS21,Dec!AS21,Jan!AS21,Feb!AS21,Mar!AS21,Apr!AS21,May!AS21,Jun!AS21)</f>
        <v>0</v>
      </c>
      <c r="AT21" s="14">
        <f>SUM(Jul!AT21,Aug!AT21,Sep!AT21,Oct!AT21,Nov!AT21,Dec!AT21,Jan!AT21,Feb!AT21,Mar!AT21,Apr!AT21,May!AT21,Jun!AT21)</f>
        <v>0</v>
      </c>
      <c r="AU21" s="15">
        <f t="shared" si="0"/>
        <v>73</v>
      </c>
    </row>
    <row r="22" spans="1:47" x14ac:dyDescent="0.25">
      <c r="A22" s="9" t="s">
        <v>55</v>
      </c>
      <c r="B22" s="9" t="s">
        <v>20</v>
      </c>
      <c r="C22" s="9">
        <f>SUM(Jul!C22,Aug!C22,Sep!C22,Oct!C22,Nov!C22,Dec!C22,Jan!C22,Feb!C22,Mar!C22,Apr!C22,May!C22,Jun!C22)</f>
        <v>0</v>
      </c>
      <c r="D22" s="9">
        <f>SUM(Jul!D22,Aug!D22,Sep!D22,Oct!D22,Nov!D22,Dec!D22,Jan!D22,Feb!D22,Mar!D22,Apr!D22,May!D22,Jun!D22)</f>
        <v>2</v>
      </c>
      <c r="E22" s="9">
        <f>SUM(Jul!E22,Aug!E22,Sep!E22,Oct!E22,Nov!E22,Dec!E22,Jan!E22,Feb!E22,Mar!E22,Apr!E22,May!E22,Jun!E22)</f>
        <v>0</v>
      </c>
      <c r="F22" s="9">
        <f>SUM(Jul!F22,Aug!F22,Sep!F22,Oct!F22,Nov!F22,Dec!F22,Jan!F22,Feb!F22,Mar!F22,Apr!F22,May!F22,Jun!F22)</f>
        <v>0</v>
      </c>
      <c r="G22" s="9">
        <f>SUM(Jul!G22,Aug!G22,Sep!G22,Oct!G22,Nov!G22,Dec!G22,Jan!G22,Feb!G22,Mar!G22,Apr!G22,May!G22,Jun!G22)</f>
        <v>0</v>
      </c>
      <c r="H22" s="9">
        <f>SUM(Jul!H22,Aug!H22,Sep!H22,Oct!H22,Nov!H22,Dec!H22,Jan!H22,Feb!H22,Mar!H22,Apr!H22,May!H22,Jun!H22)</f>
        <v>0</v>
      </c>
      <c r="I22" s="9">
        <f>SUM(Jul!I22,Aug!I22,Sep!I22,Oct!I22,Nov!I22,Dec!I22,Jan!I22,Feb!I22,Mar!I22,Apr!I22,May!I22,Jun!I22)</f>
        <v>0</v>
      </c>
      <c r="J22" s="9">
        <f>SUM(Jul!J22,Aug!J22,Sep!J22,Oct!J22,Nov!J22,Dec!J22,Jan!J22,Feb!J22,Mar!J22,Apr!J22,May!J22,Jun!J22)</f>
        <v>0</v>
      </c>
      <c r="K22" s="9">
        <f>SUM(Jul!K22,Aug!K22,Sep!K22,Oct!K22,Nov!K22,Dec!K22,Jan!K22,Feb!K22,Mar!K22,Apr!K22,May!K22,Jun!K22)</f>
        <v>0</v>
      </c>
      <c r="L22" s="9">
        <f>SUM(Jul!L22,Aug!L22,Sep!L22,Oct!L22,Nov!L22,Dec!L22,Jan!L22,Feb!L22,Mar!L22,Apr!L22,May!L22,Jun!L22)</f>
        <v>0</v>
      </c>
      <c r="M22" s="9">
        <f>SUM(Jul!M22,Aug!M22,Sep!M22,Oct!M22,Nov!M22,Dec!M22,Jan!M22,Feb!M22,Mar!M22,Apr!M22,May!M22,Jun!M22)</f>
        <v>0</v>
      </c>
      <c r="N22" s="9">
        <f>SUM(Jul!N22,Aug!N22,Sep!N22,Oct!N22,Nov!N22,Dec!N22,Jan!N22,Feb!N22,Mar!N22,Apr!N22,May!N22,Jun!N22)</f>
        <v>0</v>
      </c>
      <c r="O22" s="9">
        <f>SUM(Jul!O22,Aug!O22,Sep!O22,Oct!O22,Nov!O22,Dec!O22,Jan!O22,Feb!O22,Mar!O22,Apr!O22,May!O22,Jun!O22)</f>
        <v>0</v>
      </c>
      <c r="P22" s="9">
        <f>SUM(Jul!P22,Aug!P22,Sep!P22,Oct!P22,Nov!P22,Dec!P22,Jan!P22,Feb!P22,Mar!P22,Apr!P22,May!P22,Jun!P22)</f>
        <v>0</v>
      </c>
      <c r="Q22" s="9">
        <f>SUM(Jul!Q22,Aug!Q22,Sep!Q22,Oct!Q22,Nov!Q22,Dec!Q22,Jan!Q22,Feb!Q22,Mar!Q22,Apr!Q22,May!Q22,Jun!Q22)</f>
        <v>0</v>
      </c>
      <c r="R22" s="9">
        <f>SUM(Jul!R22,Aug!R22,Sep!R22,Oct!R22,Nov!R22,Dec!R22,Jan!R22,Feb!R22,Mar!R22,Apr!R22,May!R22,Jun!R22)</f>
        <v>0</v>
      </c>
      <c r="S22" s="9">
        <f>SUM(Jul!S22,Aug!S22,Sep!S22,Oct!S22,Nov!S22,Dec!S22,Jan!S22,Feb!S22,Mar!S22,Apr!S22,May!S22,Jun!S22)</f>
        <v>0</v>
      </c>
      <c r="T22" s="9">
        <f>SUM(Jul!T22,Aug!T22,Sep!T22,Oct!T22,Nov!T22,Dec!T22,Jan!T22,Feb!T22,Mar!T22,Apr!T22,May!T22,Jun!T22)</f>
        <v>0</v>
      </c>
      <c r="U22" s="9">
        <f>SUM(Jul!U22,Aug!U22,Sep!U22,Oct!U22,Nov!U22,Dec!U22,Jan!U22,Feb!U22,Mar!U22,Apr!U22,May!U22,Jun!U22)</f>
        <v>0</v>
      </c>
      <c r="V22" s="9">
        <f>SUM(Jul!V22,Aug!V22,Sep!V22,Oct!V22,Nov!V22,Dec!V22,Jan!V22,Feb!V22,Mar!V22,Apr!V22,May!V22,Jun!V22)</f>
        <v>0</v>
      </c>
      <c r="W22" s="9">
        <f>SUM(Jul!W22,Aug!W22,Sep!W22,Oct!W22,Nov!W22,Dec!W22,Jan!W22,Feb!W22,Mar!W22,Apr!W22,May!W22,Jun!W22)</f>
        <v>1</v>
      </c>
      <c r="X22" s="9">
        <f>SUM(Jul!X22,Aug!X22,Sep!X22,Oct!X22,Nov!X22,Dec!X22,Jan!X22,Feb!X22,Mar!X22,Apr!X22,May!X22,Jun!X22)</f>
        <v>0</v>
      </c>
      <c r="Y22" s="9">
        <f>SUM(Jul!Y22,Aug!Y22,Sep!Y22,Oct!Y22,Nov!Y22,Dec!Y22,Jan!Y22,Feb!Y22,Mar!Y22,Apr!Y22,May!Y22,Jun!Y22)</f>
        <v>0</v>
      </c>
      <c r="Z22" s="9">
        <f>SUM(Jul!Z22,Aug!Z22,Sep!Z22,Oct!Z22,Nov!Z22,Dec!Z22,Jan!Z22,Feb!Z22,Mar!Z22,Apr!Z22,May!Z22,Jun!Z22)</f>
        <v>0</v>
      </c>
      <c r="AA22" s="9">
        <f>SUM(Jul!AA22,Aug!AA22,Sep!AA22,Oct!AA22,Nov!AA22,Dec!AA22,Jan!AA22,Feb!AA22,Mar!AA22,Apr!AA22,May!AA22,Jun!AA22)</f>
        <v>1</v>
      </c>
      <c r="AB22" s="9">
        <f>SUM(Jul!AB22,Aug!AB22,Sep!AB22,Oct!AB22,Nov!AB22,Dec!AB22,Jan!AB22,Feb!AB22,Mar!AB22,Apr!AB22,May!AB22,Jun!AB22)</f>
        <v>0</v>
      </c>
      <c r="AC22" s="9">
        <f>SUM(Jul!AC22,Aug!AC22,Sep!AC22,Oct!AC22,Nov!AC22,Dec!AC22,Jan!AC22,Feb!AC22,Mar!AC22,Apr!AC22,May!AC22,Jun!AC22)</f>
        <v>0</v>
      </c>
      <c r="AD22" s="9">
        <f>SUM(Jul!AD22,Aug!AD22,Sep!AD22,Oct!AD22,Nov!AD22,Dec!AD22,Jan!AD22,Feb!AD22,Mar!AD22,Apr!AD22,May!AD22,Jun!AD22)</f>
        <v>0</v>
      </c>
      <c r="AE22" s="9">
        <f>SUM(Jul!AE22,Aug!AE22,Sep!AE22,Oct!AE22,Nov!AE22,Dec!AE22,Jan!AE22,Feb!AE22,Mar!AE22,Apr!AE22,May!AE22,Jun!AE22)</f>
        <v>0</v>
      </c>
      <c r="AF22" s="9">
        <f>SUM(Jul!AF22,Aug!AF22,Sep!AF22,Oct!AF22,Nov!AF22,Dec!AF22,Jan!AF22,Feb!AF22,Mar!AF22,Apr!AF22,May!AF22,Jun!AF22)</f>
        <v>0</v>
      </c>
      <c r="AG22" s="9">
        <f>SUM(Jul!AG22,Aug!AG22,Sep!AG22,Oct!AG22,Nov!AG22,Dec!AG22,Jan!AG22,Feb!AG22,Mar!AG22,Apr!AG22,May!AG22,Jun!AG22)</f>
        <v>0</v>
      </c>
      <c r="AH22" s="9">
        <f>SUM(Jul!AH22,Aug!AH22,Sep!AH22,Oct!AH22,Nov!AH22,Dec!AH22,Jan!AH22,Feb!AH22,Mar!AH22,Apr!AH22,May!AH22,Jun!AH22)</f>
        <v>0</v>
      </c>
      <c r="AI22" s="9">
        <f>SUM(Jul!AI22,Aug!AI22,Sep!AI22,Oct!AI22,Nov!AI22,Dec!AI22,Jan!AI22,Feb!AI22,Mar!AI22,Apr!AI22,May!AI22,Jun!AI22)</f>
        <v>0</v>
      </c>
      <c r="AJ22" s="9">
        <f>SUM(Jul!AJ22,Aug!AJ22,Sep!AJ22,Oct!AJ22,Nov!AJ22,Dec!AJ22,Jan!AJ22,Feb!AJ22,Mar!AJ22,Apr!AJ22,May!AJ22,Jun!AJ22)</f>
        <v>0</v>
      </c>
      <c r="AK22" s="9">
        <f>SUM(Jul!AK22,Aug!AK22,Sep!AK22,Oct!AK22,Nov!AK22,Dec!AK22,Jan!AK22,Feb!AK22,Mar!AK22,Apr!AK22,May!AK22,Jun!AK22)</f>
        <v>0</v>
      </c>
      <c r="AL22" s="9">
        <f>SUM(Jul!AL22,Aug!AL22,Sep!AL22,Oct!AL22,Nov!AL22,Dec!AL22,Jan!AL22,Feb!AL22,Mar!AL22,Apr!AL22,May!AL22,Jun!AL22)</f>
        <v>0</v>
      </c>
      <c r="AM22" s="9">
        <f>SUM(Jul!AM22,Aug!AM22,Sep!AM22,Oct!AM22,Nov!AM22,Dec!AM22,Jan!AM22,Feb!AM22,Mar!AM22,Apr!AM22,May!AM22,Jun!AM22)</f>
        <v>0</v>
      </c>
      <c r="AN22" s="9">
        <f>SUM(Jul!AN22,Aug!AN22,Sep!AN22,Oct!AN22,Nov!AN22,Dec!AN22,Jan!AN22,Feb!AN22,Mar!AN22,Apr!AN22,May!AN22,Jun!AN22)</f>
        <v>0</v>
      </c>
      <c r="AO22" s="9">
        <f>SUM(Jul!AO22,Aug!AO22,Sep!AO22,Oct!AO22,Nov!AO22,Dec!AO22,Jan!AO22,Feb!AO22,Mar!AO22,Apr!AO22,May!AO22,Jun!AO22)</f>
        <v>0</v>
      </c>
      <c r="AP22" s="9">
        <f>SUM(Jul!AP22,Aug!AP22,Sep!AP22,Oct!AP22,Nov!AP22,Dec!AP22,Jan!AP22,Feb!AP22,Mar!AP22,Apr!AP22,May!AP22,Jun!AP22)</f>
        <v>0</v>
      </c>
      <c r="AQ22" s="9">
        <f>SUM(Jul!AQ22,Aug!AQ22,Sep!AQ22,Oct!AQ22,Nov!AQ22,Dec!AQ22,Jan!AQ22,Feb!AQ22,Mar!AQ22,Apr!AQ22,May!AQ22,Jun!AQ22)</f>
        <v>0</v>
      </c>
      <c r="AR22" s="9">
        <f>SUM(Jul!AR22,Aug!AR22,Sep!AR22,Oct!AR22,Nov!AR22,Dec!AR22,Jan!AR22,Feb!AR22,Mar!AR22,Apr!AR22,May!AR22,Jun!AR22)</f>
        <v>0</v>
      </c>
      <c r="AS22" s="9">
        <f>SUM(Jul!AS22,Aug!AS22,Sep!AS22,Oct!AS22,Nov!AS22,Dec!AS22,Jan!AS22,Feb!AS22,Mar!AS22,Apr!AS22,May!AS22,Jun!AS22)</f>
        <v>0</v>
      </c>
      <c r="AT22" s="11">
        <f>SUM(Jul!AT22,Aug!AT22,Sep!AT22,Oct!AT22,Nov!AT22,Dec!AT22,Jan!AT22,Feb!AT22,Mar!AT22,Apr!AT22,May!AT22,Jun!AT22)</f>
        <v>0</v>
      </c>
      <c r="AU22" s="12">
        <f t="shared" si="0"/>
        <v>4</v>
      </c>
    </row>
    <row r="23" spans="1:47" x14ac:dyDescent="0.25">
      <c r="A23" s="2"/>
      <c r="B23" s="2" t="s">
        <v>21</v>
      </c>
      <c r="C23" s="2">
        <f>SUM(Jul!C23,Aug!C23,Sep!C23,Oct!C23,Nov!C23,Dec!C23,Jan!C23,Feb!C23,Mar!C23,Apr!C23,May!C23,Jun!C23)</f>
        <v>0</v>
      </c>
      <c r="D23" s="2">
        <f>SUM(Jul!D23,Aug!D23,Sep!D23,Oct!D23,Nov!D23,Dec!D23,Jan!D23,Feb!D23,Mar!D23,Apr!D23,May!D23,Jun!D23)</f>
        <v>2</v>
      </c>
      <c r="E23" s="2">
        <f>SUM(Jul!E23,Aug!E23,Sep!E23,Oct!E23,Nov!E23,Dec!E23,Jan!E23,Feb!E23,Mar!E23,Apr!E23,May!E23,Jun!E23)</f>
        <v>0</v>
      </c>
      <c r="F23" s="2">
        <f>SUM(Jul!F23,Aug!F23,Sep!F23,Oct!F23,Nov!F23,Dec!F23,Jan!F23,Feb!F23,Mar!F23,Apr!F23,May!F23,Jun!F23)</f>
        <v>3</v>
      </c>
      <c r="G23" s="2">
        <f>SUM(Jul!G23,Aug!G23,Sep!G23,Oct!G23,Nov!G23,Dec!G23,Jan!G23,Feb!G23,Mar!G23,Apr!G23,May!G23,Jun!G23)</f>
        <v>0</v>
      </c>
      <c r="H23" s="2">
        <f>SUM(Jul!H23,Aug!H23,Sep!H23,Oct!H23,Nov!H23,Dec!H23,Jan!H23,Feb!H23,Mar!H23,Apr!H23,May!H23,Jun!H23)</f>
        <v>2</v>
      </c>
      <c r="I23" s="2">
        <f>SUM(Jul!I23,Aug!I23,Sep!I23,Oct!I23,Nov!I23,Dec!I23,Jan!I23,Feb!I23,Mar!I23,Apr!I23,May!I23,Jun!I23)</f>
        <v>0</v>
      </c>
      <c r="J23" s="2">
        <f>SUM(Jul!J23,Aug!J23,Sep!J23,Oct!J23,Nov!J23,Dec!J23,Jan!J23,Feb!J23,Mar!J23,Apr!J23,May!J23,Jun!J23)</f>
        <v>0</v>
      </c>
      <c r="K23" s="2">
        <f>SUM(Jul!K23,Aug!K23,Sep!K23,Oct!K23,Nov!K23,Dec!K23,Jan!K23,Feb!K23,Mar!K23,Apr!K23,May!K23,Jun!K23)</f>
        <v>0</v>
      </c>
      <c r="L23" s="2">
        <f>SUM(Jul!L23,Aug!L23,Sep!L23,Oct!L23,Nov!L23,Dec!L23,Jan!L23,Feb!L23,Mar!L23,Apr!L23,May!L23,Jun!L23)</f>
        <v>0</v>
      </c>
      <c r="M23" s="2">
        <f>SUM(Jul!M23,Aug!M23,Sep!M23,Oct!M23,Nov!M23,Dec!M23,Jan!M23,Feb!M23,Mar!M23,Apr!M23,May!M23,Jun!M23)</f>
        <v>0</v>
      </c>
      <c r="N23" s="2">
        <f>SUM(Jul!N23,Aug!N23,Sep!N23,Oct!N23,Nov!N23,Dec!N23,Jan!N23,Feb!N23,Mar!N23,Apr!N23,May!N23,Jun!N23)</f>
        <v>0</v>
      </c>
      <c r="O23" s="2">
        <f>SUM(Jul!O23,Aug!O23,Sep!O23,Oct!O23,Nov!O23,Dec!O23,Jan!O23,Feb!O23,Mar!O23,Apr!O23,May!O23,Jun!O23)</f>
        <v>0</v>
      </c>
      <c r="P23" s="2">
        <f>SUM(Jul!P23,Aug!P23,Sep!P23,Oct!P23,Nov!P23,Dec!P23,Jan!P23,Feb!P23,Mar!P23,Apr!P23,May!P23,Jun!P23)</f>
        <v>0</v>
      </c>
      <c r="Q23" s="2">
        <f>SUM(Jul!Q23,Aug!Q23,Sep!Q23,Oct!Q23,Nov!Q23,Dec!Q23,Jan!Q23,Feb!Q23,Mar!Q23,Apr!Q23,May!Q23,Jun!Q23)</f>
        <v>0</v>
      </c>
      <c r="R23" s="2">
        <f>SUM(Jul!R23,Aug!R23,Sep!R23,Oct!R23,Nov!R23,Dec!R23,Jan!R23,Feb!R23,Mar!R23,Apr!R23,May!R23,Jun!R23)</f>
        <v>0</v>
      </c>
      <c r="S23" s="2">
        <f>SUM(Jul!S23,Aug!S23,Sep!S23,Oct!S23,Nov!S23,Dec!S23,Jan!S23,Feb!S23,Mar!S23,Apr!S23,May!S23,Jun!S23)</f>
        <v>0</v>
      </c>
      <c r="T23" s="2">
        <f>SUM(Jul!T23,Aug!T23,Sep!T23,Oct!T23,Nov!T23,Dec!T23,Jan!T23,Feb!T23,Mar!T23,Apr!T23,May!T23,Jun!T23)</f>
        <v>0</v>
      </c>
      <c r="U23" s="2">
        <f>SUM(Jul!U23,Aug!U23,Sep!U23,Oct!U23,Nov!U23,Dec!U23,Jan!U23,Feb!U23,Mar!U23,Apr!U23,May!U23,Jun!U23)</f>
        <v>0</v>
      </c>
      <c r="V23" s="2">
        <f>SUM(Jul!V23,Aug!V23,Sep!V23,Oct!V23,Nov!V23,Dec!V23,Jan!V23,Feb!V23,Mar!V23,Apr!V23,May!V23,Jun!V23)</f>
        <v>0</v>
      </c>
      <c r="W23" s="2">
        <f>SUM(Jul!W23,Aug!W23,Sep!W23,Oct!W23,Nov!W23,Dec!W23,Jan!W23,Feb!W23,Mar!W23,Apr!W23,May!W23,Jun!W23)</f>
        <v>6</v>
      </c>
      <c r="X23" s="2">
        <f>SUM(Jul!X23,Aug!X23,Sep!X23,Oct!X23,Nov!X23,Dec!X23,Jan!X23,Feb!X23,Mar!X23,Apr!X23,May!X23,Jun!X23)</f>
        <v>0</v>
      </c>
      <c r="Y23" s="2">
        <f>SUM(Jul!Y23,Aug!Y23,Sep!Y23,Oct!Y23,Nov!Y23,Dec!Y23,Jan!Y23,Feb!Y23,Mar!Y23,Apr!Y23,May!Y23,Jun!Y23)</f>
        <v>0</v>
      </c>
      <c r="Z23" s="2">
        <f>SUM(Jul!Z23,Aug!Z23,Sep!Z23,Oct!Z23,Nov!Z23,Dec!Z23,Jan!Z23,Feb!Z23,Mar!Z23,Apr!Z23,May!Z23,Jun!Z23)</f>
        <v>0</v>
      </c>
      <c r="AA23" s="2">
        <f>SUM(Jul!AA23,Aug!AA23,Sep!AA23,Oct!AA23,Nov!AA23,Dec!AA23,Jan!AA23,Feb!AA23,Mar!AA23,Apr!AA23,May!AA23,Jun!AA23)</f>
        <v>2</v>
      </c>
      <c r="AB23" s="2">
        <f>SUM(Jul!AB23,Aug!AB23,Sep!AB23,Oct!AB23,Nov!AB23,Dec!AB23,Jan!AB23,Feb!AB23,Mar!AB23,Apr!AB23,May!AB23,Jun!AB23)</f>
        <v>0</v>
      </c>
      <c r="AC23" s="2">
        <f>SUM(Jul!AC23,Aug!AC23,Sep!AC23,Oct!AC23,Nov!AC23,Dec!AC23,Jan!AC23,Feb!AC23,Mar!AC23,Apr!AC23,May!AC23,Jun!AC23)</f>
        <v>0</v>
      </c>
      <c r="AD23" s="2">
        <f>SUM(Jul!AD23,Aug!AD23,Sep!AD23,Oct!AD23,Nov!AD23,Dec!AD23,Jan!AD23,Feb!AD23,Mar!AD23,Apr!AD23,May!AD23,Jun!AD23)</f>
        <v>0</v>
      </c>
      <c r="AE23" s="2">
        <f>SUM(Jul!AE23,Aug!AE23,Sep!AE23,Oct!AE23,Nov!AE23,Dec!AE23,Jan!AE23,Feb!AE23,Mar!AE23,Apr!AE23,May!AE23,Jun!AE23)</f>
        <v>0</v>
      </c>
      <c r="AF23" s="2">
        <f>SUM(Jul!AF23,Aug!AF23,Sep!AF23,Oct!AF23,Nov!AF23,Dec!AF23,Jan!AF23,Feb!AF23,Mar!AF23,Apr!AF23,May!AF23,Jun!AF23)</f>
        <v>2</v>
      </c>
      <c r="AG23" s="2">
        <f>SUM(Jul!AG23,Aug!AG23,Sep!AG23,Oct!AG23,Nov!AG23,Dec!AG23,Jan!AG23,Feb!AG23,Mar!AG23,Apr!AG23,May!AG23,Jun!AG23)</f>
        <v>0</v>
      </c>
      <c r="AH23" s="2">
        <f>SUM(Jul!AH23,Aug!AH23,Sep!AH23,Oct!AH23,Nov!AH23,Dec!AH23,Jan!AH23,Feb!AH23,Mar!AH23,Apr!AH23,May!AH23,Jun!AH23)</f>
        <v>0</v>
      </c>
      <c r="AI23" s="2">
        <f>SUM(Jul!AI23,Aug!AI23,Sep!AI23,Oct!AI23,Nov!AI23,Dec!AI23,Jan!AI23,Feb!AI23,Mar!AI23,Apr!AI23,May!AI23,Jun!AI23)</f>
        <v>0</v>
      </c>
      <c r="AJ23" s="2">
        <f>SUM(Jul!AJ23,Aug!AJ23,Sep!AJ23,Oct!AJ23,Nov!AJ23,Dec!AJ23,Jan!AJ23,Feb!AJ23,Mar!AJ23,Apr!AJ23,May!AJ23,Jun!AJ23)</f>
        <v>0</v>
      </c>
      <c r="AK23" s="2">
        <f>SUM(Jul!AK23,Aug!AK23,Sep!AK23,Oct!AK23,Nov!AK23,Dec!AK23,Jan!AK23,Feb!AK23,Mar!AK23,Apr!AK23,May!AK23,Jun!AK23)</f>
        <v>0</v>
      </c>
      <c r="AL23" s="2">
        <f>SUM(Jul!AL23,Aug!AL23,Sep!AL23,Oct!AL23,Nov!AL23,Dec!AL23,Jan!AL23,Feb!AL23,Mar!AL23,Apr!AL23,May!AL23,Jun!AL23)</f>
        <v>0</v>
      </c>
      <c r="AM23" s="2">
        <f>SUM(Jul!AM23,Aug!AM23,Sep!AM23,Oct!AM23,Nov!AM23,Dec!AM23,Jan!AM23,Feb!AM23,Mar!AM23,Apr!AM23,May!AM23,Jun!AM23)</f>
        <v>0</v>
      </c>
      <c r="AN23" s="2">
        <f>SUM(Jul!AN23,Aug!AN23,Sep!AN23,Oct!AN23,Nov!AN23,Dec!AN23,Jan!AN23,Feb!AN23,Mar!AN23,Apr!AN23,May!AN23,Jun!AN23)</f>
        <v>0</v>
      </c>
      <c r="AO23" s="2">
        <f>SUM(Jul!AO23,Aug!AO23,Sep!AO23,Oct!AO23,Nov!AO23,Dec!AO23,Jan!AO23,Feb!AO23,Mar!AO23,Apr!AO23,May!AO23,Jun!AO23)</f>
        <v>0</v>
      </c>
      <c r="AP23" s="2">
        <f>SUM(Jul!AP23,Aug!AP23,Sep!AP23,Oct!AP23,Nov!AP23,Dec!AP23,Jan!AP23,Feb!AP23,Mar!AP23,Apr!AP23,May!AP23,Jun!AP23)</f>
        <v>0</v>
      </c>
      <c r="AQ23" s="2">
        <f>SUM(Jul!AQ23,Aug!AQ23,Sep!AQ23,Oct!AQ23,Nov!AQ23,Dec!AQ23,Jan!AQ23,Feb!AQ23,Mar!AQ23,Apr!AQ23,May!AQ23,Jun!AQ23)</f>
        <v>0</v>
      </c>
      <c r="AR23" s="2">
        <f>SUM(Jul!AR23,Aug!AR23,Sep!AR23,Oct!AR23,Nov!AR23,Dec!AR23,Jan!AR23,Feb!AR23,Mar!AR23,Apr!AR23,May!AR23,Jun!AR23)</f>
        <v>0</v>
      </c>
      <c r="AS23" s="2">
        <f>SUM(Jul!AS23,Aug!AS23,Sep!AS23,Oct!AS23,Nov!AS23,Dec!AS23,Jan!AS23,Feb!AS23,Mar!AS23,Apr!AS23,May!AS23,Jun!AS23)</f>
        <v>0</v>
      </c>
      <c r="AT23" s="14">
        <f>SUM(Jul!AT23,Aug!AT23,Sep!AT23,Oct!AT23,Nov!AT23,Dec!AT23,Jan!AT23,Feb!AT23,Mar!AT23,Apr!AT23,May!AT23,Jun!AT23)</f>
        <v>0</v>
      </c>
      <c r="AU23" s="15">
        <f t="shared" si="0"/>
        <v>17</v>
      </c>
    </row>
    <row r="24" spans="1:47" x14ac:dyDescent="0.25">
      <c r="A24" s="9" t="s">
        <v>56</v>
      </c>
      <c r="B24" s="9" t="s">
        <v>20</v>
      </c>
      <c r="C24" s="9">
        <f>SUM(Jul!C24,Aug!C24,Sep!C24,Oct!C24,Nov!C24,Dec!C24,Jan!C24,Feb!C24,Mar!C24,Apr!C24,May!C24,Jun!C24)</f>
        <v>2</v>
      </c>
      <c r="D24" s="9">
        <f>SUM(Jul!D24,Aug!D24,Sep!D24,Oct!D24,Nov!D24,Dec!D24,Jan!D24,Feb!D24,Mar!D24,Apr!D24,May!D24,Jun!D24)</f>
        <v>3</v>
      </c>
      <c r="E24" s="9">
        <f>SUM(Jul!E24,Aug!E24,Sep!E24,Oct!E24,Nov!E24,Dec!E24,Jan!E24,Feb!E24,Mar!E24,Apr!E24,May!E24,Jun!E24)</f>
        <v>1</v>
      </c>
      <c r="F24" s="9">
        <f>SUM(Jul!F24,Aug!F24,Sep!F24,Oct!F24,Nov!F24,Dec!F24,Jan!F24,Feb!F24,Mar!F24,Apr!F24,May!F24,Jun!F24)</f>
        <v>0</v>
      </c>
      <c r="G24" s="9">
        <f>SUM(Jul!G24,Aug!G24,Sep!G24,Oct!G24,Nov!G24,Dec!G24,Jan!G24,Feb!G24,Mar!G24,Apr!G24,May!G24,Jun!G24)</f>
        <v>0</v>
      </c>
      <c r="H24" s="9">
        <f>SUM(Jul!H24,Aug!H24,Sep!H24,Oct!H24,Nov!H24,Dec!H24,Jan!H24,Feb!H24,Mar!H24,Apr!H24,May!H24,Jun!H24)</f>
        <v>0</v>
      </c>
      <c r="I24" s="9">
        <f>SUM(Jul!I24,Aug!I24,Sep!I24,Oct!I24,Nov!I24,Dec!I24,Jan!I24,Feb!I24,Mar!I24,Apr!I24,May!I24,Jun!I24)</f>
        <v>0</v>
      </c>
      <c r="J24" s="9">
        <f>SUM(Jul!J24,Aug!J24,Sep!J24,Oct!J24,Nov!J24,Dec!J24,Jan!J24,Feb!J24,Mar!J24,Apr!J24,May!J24,Jun!J24)</f>
        <v>0</v>
      </c>
      <c r="K24" s="9">
        <f>SUM(Jul!K24,Aug!K24,Sep!K24,Oct!K24,Nov!K24,Dec!K24,Jan!K24,Feb!K24,Mar!K24,Apr!K24,May!K24,Jun!K24)</f>
        <v>2</v>
      </c>
      <c r="L24" s="9">
        <f>SUM(Jul!L24,Aug!L24,Sep!L24,Oct!L24,Nov!L24,Dec!L24,Jan!L24,Feb!L24,Mar!L24,Apr!L24,May!L24,Jun!L24)</f>
        <v>3</v>
      </c>
      <c r="M24" s="9">
        <f>SUM(Jul!M24,Aug!M24,Sep!M24,Oct!M24,Nov!M24,Dec!M24,Jan!M24,Feb!M24,Mar!M24,Apr!M24,May!M24,Jun!M24)</f>
        <v>0</v>
      </c>
      <c r="N24" s="9">
        <f>SUM(Jul!N24,Aug!N24,Sep!N24,Oct!N24,Nov!N24,Dec!N24,Jan!N24,Feb!N24,Mar!N24,Apr!N24,May!N24,Jun!N24)</f>
        <v>0</v>
      </c>
      <c r="O24" s="9">
        <f>SUM(Jul!O24,Aug!O24,Sep!O24,Oct!O24,Nov!O24,Dec!O24,Jan!O24,Feb!O24,Mar!O24,Apr!O24,May!O24,Jun!O24)</f>
        <v>0</v>
      </c>
      <c r="P24" s="9">
        <f>SUM(Jul!P24,Aug!P24,Sep!P24,Oct!P24,Nov!P24,Dec!P24,Jan!P24,Feb!P24,Mar!P24,Apr!P24,May!P24,Jun!P24)</f>
        <v>0</v>
      </c>
      <c r="Q24" s="9">
        <f>SUM(Jul!Q24,Aug!Q24,Sep!Q24,Oct!Q24,Nov!Q24,Dec!Q24,Jan!Q24,Feb!Q24,Mar!Q24,Apr!Q24,May!Q24,Jun!Q24)</f>
        <v>0</v>
      </c>
      <c r="R24" s="9">
        <f>SUM(Jul!R24,Aug!R24,Sep!R24,Oct!R24,Nov!R24,Dec!R24,Jan!R24,Feb!R24,Mar!R24,Apr!R24,May!R24,Jun!R24)</f>
        <v>0</v>
      </c>
      <c r="S24" s="9">
        <f>SUM(Jul!S24,Aug!S24,Sep!S24,Oct!S24,Nov!S24,Dec!S24,Jan!S24,Feb!S24,Mar!S24,Apr!S24,May!S24,Jun!S24)</f>
        <v>0</v>
      </c>
      <c r="T24" s="9">
        <f>SUM(Jul!T24,Aug!T24,Sep!T24,Oct!T24,Nov!T24,Dec!T24,Jan!T24,Feb!T24,Mar!T24,Apr!T24,May!T24,Jun!T24)</f>
        <v>0</v>
      </c>
      <c r="U24" s="9">
        <f>SUM(Jul!U24,Aug!U24,Sep!U24,Oct!U24,Nov!U24,Dec!U24,Jan!U24,Feb!U24,Mar!U24,Apr!U24,May!U24,Jun!U24)</f>
        <v>0</v>
      </c>
      <c r="V24" s="9">
        <f>SUM(Jul!V24,Aug!V24,Sep!V24,Oct!V24,Nov!V24,Dec!V24,Jan!V24,Feb!V24,Mar!V24,Apr!V24,May!V24,Jun!V24)</f>
        <v>0</v>
      </c>
      <c r="W24" s="9">
        <f>SUM(Jul!W24,Aug!W24,Sep!W24,Oct!W24,Nov!W24,Dec!W24,Jan!W24,Feb!W24,Mar!W24,Apr!W24,May!W24,Jun!W24)</f>
        <v>2</v>
      </c>
      <c r="X24" s="9">
        <f>SUM(Jul!X24,Aug!X24,Sep!X24,Oct!X24,Nov!X24,Dec!X24,Jan!X24,Feb!X24,Mar!X24,Apr!X24,May!X24,Jun!X24)</f>
        <v>0</v>
      </c>
      <c r="Y24" s="9">
        <f>SUM(Jul!Y24,Aug!Y24,Sep!Y24,Oct!Y24,Nov!Y24,Dec!Y24,Jan!Y24,Feb!Y24,Mar!Y24,Apr!Y24,May!Y24,Jun!Y24)</f>
        <v>1</v>
      </c>
      <c r="Z24" s="9">
        <f>SUM(Jul!Z24,Aug!Z24,Sep!Z24,Oct!Z24,Nov!Z24,Dec!Z24,Jan!Z24,Feb!Z24,Mar!Z24,Apr!Z24,May!Z24,Jun!Z24)</f>
        <v>0</v>
      </c>
      <c r="AA24" s="9">
        <f>SUM(Jul!AA24,Aug!AA24,Sep!AA24,Oct!AA24,Nov!AA24,Dec!AA24,Jan!AA24,Feb!AA24,Mar!AA24,Apr!AA24,May!AA24,Jun!AA24)</f>
        <v>0</v>
      </c>
      <c r="AB24" s="9">
        <f>SUM(Jul!AB24,Aug!AB24,Sep!AB24,Oct!AB24,Nov!AB24,Dec!AB24,Jan!AB24,Feb!AB24,Mar!AB24,Apr!AB24,May!AB24,Jun!AB24)</f>
        <v>0</v>
      </c>
      <c r="AC24" s="9">
        <f>SUM(Jul!AC24,Aug!AC24,Sep!AC24,Oct!AC24,Nov!AC24,Dec!AC24,Jan!AC24,Feb!AC24,Mar!AC24,Apr!AC24,May!AC24,Jun!AC24)</f>
        <v>0</v>
      </c>
      <c r="AD24" s="9">
        <f>SUM(Jul!AD24,Aug!AD24,Sep!AD24,Oct!AD24,Nov!AD24,Dec!AD24,Jan!AD24,Feb!AD24,Mar!AD24,Apr!AD24,May!AD24,Jun!AD24)</f>
        <v>0</v>
      </c>
      <c r="AE24" s="9">
        <f>SUM(Jul!AE24,Aug!AE24,Sep!AE24,Oct!AE24,Nov!AE24,Dec!AE24,Jan!AE24,Feb!AE24,Mar!AE24,Apr!AE24,May!AE24,Jun!AE24)</f>
        <v>0</v>
      </c>
      <c r="AF24" s="9">
        <f>SUM(Jul!AF24,Aug!AF24,Sep!AF24,Oct!AF24,Nov!AF24,Dec!AF24,Jan!AF24,Feb!AF24,Mar!AF24,Apr!AF24,May!AF24,Jun!AF24)</f>
        <v>0</v>
      </c>
      <c r="AG24" s="9">
        <f>SUM(Jul!AG24,Aug!AG24,Sep!AG24,Oct!AG24,Nov!AG24,Dec!AG24,Jan!AG24,Feb!AG24,Mar!AG24,Apr!AG24,May!AG24,Jun!AG24)</f>
        <v>0</v>
      </c>
      <c r="AH24" s="9">
        <f>SUM(Jul!AH24,Aug!AH24,Sep!AH24,Oct!AH24,Nov!AH24,Dec!AH24,Jan!AH24,Feb!AH24,Mar!AH24,Apr!AH24,May!AH24,Jun!AH24)</f>
        <v>0</v>
      </c>
      <c r="AI24" s="9">
        <f>SUM(Jul!AI24,Aug!AI24,Sep!AI24,Oct!AI24,Nov!AI24,Dec!AI24,Jan!AI24,Feb!AI24,Mar!AI24,Apr!AI24,May!AI24,Jun!AI24)</f>
        <v>0</v>
      </c>
      <c r="AJ24" s="9">
        <f>SUM(Jul!AJ24,Aug!AJ24,Sep!AJ24,Oct!AJ24,Nov!AJ24,Dec!AJ24,Jan!AJ24,Feb!AJ24,Mar!AJ24,Apr!AJ24,May!AJ24,Jun!AJ24)</f>
        <v>5</v>
      </c>
      <c r="AK24" s="9">
        <f>SUM(Jul!AK24,Aug!AK24,Sep!AK24,Oct!AK24,Nov!AK24,Dec!AK24,Jan!AK24,Feb!AK24,Mar!AK24,Apr!AK24,May!AK24,Jun!AK24)</f>
        <v>2</v>
      </c>
      <c r="AL24" s="9">
        <f>SUM(Jul!AL24,Aug!AL24,Sep!AL24,Oct!AL24,Nov!AL24,Dec!AL24,Jan!AL24,Feb!AL24,Mar!AL24,Apr!AL24,May!AL24,Jun!AL24)</f>
        <v>0</v>
      </c>
      <c r="AM24" s="9">
        <f>SUM(Jul!AM24,Aug!AM24,Sep!AM24,Oct!AM24,Nov!AM24,Dec!AM24,Jan!AM24,Feb!AM24,Mar!AM24,Apr!AM24,May!AM24,Jun!AM24)</f>
        <v>0</v>
      </c>
      <c r="AN24" s="9">
        <f>SUM(Jul!AN24,Aug!AN24,Sep!AN24,Oct!AN24,Nov!AN24,Dec!AN24,Jan!AN24,Feb!AN24,Mar!AN24,Apr!AN24,May!AN24,Jun!AN24)</f>
        <v>0</v>
      </c>
      <c r="AO24" s="9">
        <f>SUM(Jul!AO24,Aug!AO24,Sep!AO24,Oct!AO24,Nov!AO24,Dec!AO24,Jan!AO24,Feb!AO24,Mar!AO24,Apr!AO24,May!AO24,Jun!AO24)</f>
        <v>0</v>
      </c>
      <c r="AP24" s="9">
        <f>SUM(Jul!AP24,Aug!AP24,Sep!AP24,Oct!AP24,Nov!AP24,Dec!AP24,Jan!AP24,Feb!AP24,Mar!AP24,Apr!AP24,May!AP24,Jun!AP24)</f>
        <v>3</v>
      </c>
      <c r="AQ24" s="9">
        <f>SUM(Jul!AQ24,Aug!AQ24,Sep!AQ24,Oct!AQ24,Nov!AQ24,Dec!AQ24,Jan!AQ24,Feb!AQ24,Mar!AQ24,Apr!AQ24,May!AQ24,Jun!AQ24)</f>
        <v>3</v>
      </c>
      <c r="AR24" s="9">
        <f>SUM(Jul!AR24,Aug!AR24,Sep!AR24,Oct!AR24,Nov!AR24,Dec!AR24,Jan!AR24,Feb!AR24,Mar!AR24,Apr!AR24,May!AR24,Jun!AR24)</f>
        <v>0</v>
      </c>
      <c r="AS24" s="9">
        <f>SUM(Jul!AS24,Aug!AS24,Sep!AS24,Oct!AS24,Nov!AS24,Dec!AS24,Jan!AS24,Feb!AS24,Mar!AS24,Apr!AS24,May!AS24,Jun!AS24)</f>
        <v>0</v>
      </c>
      <c r="AT24" s="11">
        <f>SUM(Jul!AT24,Aug!AT24,Sep!AT24,Oct!AT24,Nov!AT24,Dec!AT24,Jan!AT24,Feb!AT24,Mar!AT24,Apr!AT24,May!AT24,Jun!AT24)</f>
        <v>0</v>
      </c>
      <c r="AU24" s="12">
        <f t="shared" si="0"/>
        <v>27</v>
      </c>
    </row>
    <row r="25" spans="1:47" x14ac:dyDescent="0.25">
      <c r="A25" s="2"/>
      <c r="B25" s="2" t="s">
        <v>21</v>
      </c>
      <c r="C25" s="2">
        <f>SUM(Jul!C25,Aug!C25,Sep!C25,Oct!C25,Nov!C25,Dec!C25,Jan!C25,Feb!C25,Mar!C25,Apr!C25,May!C25,Jun!C25)</f>
        <v>0</v>
      </c>
      <c r="D25" s="2">
        <f>SUM(Jul!D25,Aug!D25,Sep!D25,Oct!D25,Nov!D25,Dec!D25,Jan!D25,Feb!D25,Mar!D25,Apr!D25,May!D25,Jun!D25)</f>
        <v>23</v>
      </c>
      <c r="E25" s="2">
        <f>SUM(Jul!E25,Aug!E25,Sep!E25,Oct!E25,Nov!E25,Dec!E25,Jan!E25,Feb!E25,Mar!E25,Apr!E25,May!E25,Jun!E25)</f>
        <v>4</v>
      </c>
      <c r="F25" s="2">
        <f>SUM(Jul!F25,Aug!F25,Sep!F25,Oct!F25,Nov!F25,Dec!F25,Jan!F25,Feb!F25,Mar!F25,Apr!F25,May!F25,Jun!F25)</f>
        <v>22</v>
      </c>
      <c r="G25" s="2">
        <f>SUM(Jul!G25,Aug!G25,Sep!G25,Oct!G25,Nov!G25,Dec!G25,Jan!G25,Feb!G25,Mar!G25,Apr!G25,May!G25,Jun!G25)</f>
        <v>0</v>
      </c>
      <c r="H25" s="2">
        <f>SUM(Jul!H25,Aug!H25,Sep!H25,Oct!H25,Nov!H25,Dec!H25,Jan!H25,Feb!H25,Mar!H25,Apr!H25,May!H25,Jun!H25)</f>
        <v>2</v>
      </c>
      <c r="I25" s="2">
        <f>SUM(Jul!I25,Aug!I25,Sep!I25,Oct!I25,Nov!I25,Dec!I25,Jan!I25,Feb!I25,Mar!I25,Apr!I25,May!I25,Jun!I25)</f>
        <v>0</v>
      </c>
      <c r="J25" s="2">
        <f>SUM(Jul!J25,Aug!J25,Sep!J25,Oct!J25,Nov!J25,Dec!J25,Jan!J25,Feb!J25,Mar!J25,Apr!J25,May!J25,Jun!J25)</f>
        <v>0</v>
      </c>
      <c r="K25" s="2">
        <f>SUM(Jul!K25,Aug!K25,Sep!K25,Oct!K25,Nov!K25,Dec!K25,Jan!K25,Feb!K25,Mar!K25,Apr!K25,May!K25,Jun!K25)</f>
        <v>6</v>
      </c>
      <c r="L25" s="2">
        <f>SUM(Jul!L25,Aug!L25,Sep!L25,Oct!L25,Nov!L25,Dec!L25,Jan!L25,Feb!L25,Mar!L25,Apr!L25,May!L25,Jun!L25)</f>
        <v>1</v>
      </c>
      <c r="M25" s="2">
        <f>SUM(Jul!M25,Aug!M25,Sep!M25,Oct!M25,Nov!M25,Dec!M25,Jan!M25,Feb!M25,Mar!M25,Apr!M25,May!M25,Jun!M25)</f>
        <v>0</v>
      </c>
      <c r="N25" s="2">
        <f>SUM(Jul!N25,Aug!N25,Sep!N25,Oct!N25,Nov!N25,Dec!N25,Jan!N25,Feb!N25,Mar!N25,Apr!N25,May!N25,Jun!N25)</f>
        <v>0</v>
      </c>
      <c r="O25" s="2">
        <f>SUM(Jul!O25,Aug!O25,Sep!O25,Oct!O25,Nov!O25,Dec!O25,Jan!O25,Feb!O25,Mar!O25,Apr!O25,May!O25,Jun!O25)</f>
        <v>0</v>
      </c>
      <c r="P25" s="2">
        <f>SUM(Jul!P25,Aug!P25,Sep!P25,Oct!P25,Nov!P25,Dec!P25,Jan!P25,Feb!P25,Mar!P25,Apr!P25,May!P25,Jun!P25)</f>
        <v>0</v>
      </c>
      <c r="Q25" s="2">
        <f>SUM(Jul!Q25,Aug!Q25,Sep!Q25,Oct!Q25,Nov!Q25,Dec!Q25,Jan!Q25,Feb!Q25,Mar!Q25,Apr!Q25,May!Q25,Jun!Q25)</f>
        <v>0</v>
      </c>
      <c r="R25" s="2">
        <f>SUM(Jul!R25,Aug!R25,Sep!R25,Oct!R25,Nov!R25,Dec!R25,Jan!R25,Feb!R25,Mar!R25,Apr!R25,May!R25,Jun!R25)</f>
        <v>0</v>
      </c>
      <c r="S25" s="2">
        <f>SUM(Jul!S25,Aug!S25,Sep!S25,Oct!S25,Nov!S25,Dec!S25,Jan!S25,Feb!S25,Mar!S25,Apr!S25,May!S25,Jun!S25)</f>
        <v>0</v>
      </c>
      <c r="T25" s="2">
        <f>SUM(Jul!T25,Aug!T25,Sep!T25,Oct!T25,Nov!T25,Dec!T25,Jan!T25,Feb!T25,Mar!T25,Apr!T25,May!T25,Jun!T25)</f>
        <v>0</v>
      </c>
      <c r="U25" s="2">
        <f>SUM(Jul!U25,Aug!U25,Sep!U25,Oct!U25,Nov!U25,Dec!U25,Jan!U25,Feb!U25,Mar!U25,Apr!U25,May!U25,Jun!U25)</f>
        <v>0</v>
      </c>
      <c r="V25" s="2">
        <f>SUM(Jul!V25,Aug!V25,Sep!V25,Oct!V25,Nov!V25,Dec!V25,Jan!V25,Feb!V25,Mar!V25,Apr!V25,May!V25,Jun!V25)</f>
        <v>0</v>
      </c>
      <c r="W25" s="2">
        <f>SUM(Jul!W25,Aug!W25,Sep!W25,Oct!W25,Nov!W25,Dec!W25,Jan!W25,Feb!W25,Mar!W25,Apr!W25,May!W25,Jun!W25)</f>
        <v>27</v>
      </c>
      <c r="X25" s="2">
        <f>SUM(Jul!X25,Aug!X25,Sep!X25,Oct!X25,Nov!X25,Dec!X25,Jan!X25,Feb!X25,Mar!X25,Apr!X25,May!X25,Jun!X25)</f>
        <v>0</v>
      </c>
      <c r="Y25" s="2">
        <f>SUM(Jul!Y25,Aug!Y25,Sep!Y25,Oct!Y25,Nov!Y25,Dec!Y25,Jan!Y25,Feb!Y25,Mar!Y25,Apr!Y25,May!Y25,Jun!Y25)</f>
        <v>3</v>
      </c>
      <c r="Z25" s="2">
        <f>SUM(Jul!Z25,Aug!Z25,Sep!Z25,Oct!Z25,Nov!Z25,Dec!Z25,Jan!Z25,Feb!Z25,Mar!Z25,Apr!Z25,May!Z25,Jun!Z25)</f>
        <v>0</v>
      </c>
      <c r="AA25" s="2">
        <f>SUM(Jul!AA25,Aug!AA25,Sep!AA25,Oct!AA25,Nov!AA25,Dec!AA25,Jan!AA25,Feb!AA25,Mar!AA25,Apr!AA25,May!AA25,Jun!AA25)</f>
        <v>1</v>
      </c>
      <c r="AB25" s="2">
        <f>SUM(Jul!AB25,Aug!AB25,Sep!AB25,Oct!AB25,Nov!AB25,Dec!AB25,Jan!AB25,Feb!AB25,Mar!AB25,Apr!AB25,May!AB25,Jun!AB25)</f>
        <v>1</v>
      </c>
      <c r="AC25" s="2">
        <f>SUM(Jul!AC25,Aug!AC25,Sep!AC25,Oct!AC25,Nov!AC25,Dec!AC25,Jan!AC25,Feb!AC25,Mar!AC25,Apr!AC25,May!AC25,Jun!AC25)</f>
        <v>0</v>
      </c>
      <c r="AD25" s="2">
        <f>SUM(Jul!AD25,Aug!AD25,Sep!AD25,Oct!AD25,Nov!AD25,Dec!AD25,Jan!AD25,Feb!AD25,Mar!AD25,Apr!AD25,May!AD25,Jun!AD25)</f>
        <v>0</v>
      </c>
      <c r="AE25" s="2">
        <f>SUM(Jul!AE25,Aug!AE25,Sep!AE25,Oct!AE25,Nov!AE25,Dec!AE25,Jan!AE25,Feb!AE25,Mar!AE25,Apr!AE25,May!AE25,Jun!AE25)</f>
        <v>0</v>
      </c>
      <c r="AF25" s="2">
        <f>SUM(Jul!AF25,Aug!AF25,Sep!AF25,Oct!AF25,Nov!AF25,Dec!AF25,Jan!AF25,Feb!AF25,Mar!AF25,Apr!AF25,May!AF25,Jun!AF25)</f>
        <v>19</v>
      </c>
      <c r="AG25" s="2">
        <f>SUM(Jul!AG25,Aug!AG25,Sep!AG25,Oct!AG25,Nov!AG25,Dec!AG25,Jan!AG25,Feb!AG25,Mar!AG25,Apr!AG25,May!AG25,Jun!AG25)</f>
        <v>0</v>
      </c>
      <c r="AH25" s="2">
        <f>SUM(Jul!AH25,Aug!AH25,Sep!AH25,Oct!AH25,Nov!AH25,Dec!AH25,Jan!AH25,Feb!AH25,Mar!AH25,Apr!AH25,May!AH25,Jun!AH25)</f>
        <v>0</v>
      </c>
      <c r="AI25" s="2">
        <f>SUM(Jul!AI25,Aug!AI25,Sep!AI25,Oct!AI25,Nov!AI25,Dec!AI25,Jan!AI25,Feb!AI25,Mar!AI25,Apr!AI25,May!AI25,Jun!AI25)</f>
        <v>0</v>
      </c>
      <c r="AJ25" s="2">
        <f>SUM(Jul!AJ25,Aug!AJ25,Sep!AJ25,Oct!AJ25,Nov!AJ25,Dec!AJ25,Jan!AJ25,Feb!AJ25,Mar!AJ25,Apr!AJ25,May!AJ25,Jun!AJ25)</f>
        <v>0</v>
      </c>
      <c r="AK25" s="2">
        <f>SUM(Jul!AK25,Aug!AK25,Sep!AK25,Oct!AK25,Nov!AK25,Dec!AK25,Jan!AK25,Feb!AK25,Mar!AK25,Apr!AK25,May!AK25,Jun!AK25)</f>
        <v>1</v>
      </c>
      <c r="AL25" s="2">
        <f>SUM(Jul!AL25,Aug!AL25,Sep!AL25,Oct!AL25,Nov!AL25,Dec!AL25,Jan!AL25,Feb!AL25,Mar!AL25,Apr!AL25,May!AL25,Jun!AL25)</f>
        <v>0</v>
      </c>
      <c r="AM25" s="2">
        <f>SUM(Jul!AM25,Aug!AM25,Sep!AM25,Oct!AM25,Nov!AM25,Dec!AM25,Jan!AM25,Feb!AM25,Mar!AM25,Apr!AM25,May!AM25,Jun!AM25)</f>
        <v>0</v>
      </c>
      <c r="AN25" s="2">
        <f>SUM(Jul!AN25,Aug!AN25,Sep!AN25,Oct!AN25,Nov!AN25,Dec!AN25,Jan!AN25,Feb!AN25,Mar!AN25,Apr!AN25,May!AN25,Jun!AN25)</f>
        <v>0</v>
      </c>
      <c r="AO25" s="2">
        <f>SUM(Jul!AO25,Aug!AO25,Sep!AO25,Oct!AO25,Nov!AO25,Dec!AO25,Jan!AO25,Feb!AO25,Mar!AO25,Apr!AO25,May!AO25,Jun!AO25)</f>
        <v>0</v>
      </c>
      <c r="AP25" s="2">
        <f>SUM(Jul!AP25,Aug!AP25,Sep!AP25,Oct!AP25,Nov!AP25,Dec!AP25,Jan!AP25,Feb!AP25,Mar!AP25,Apr!AP25,May!AP25,Jun!AP25)</f>
        <v>0</v>
      </c>
      <c r="AQ25" s="2">
        <f>SUM(Jul!AQ25,Aug!AQ25,Sep!AQ25,Oct!AQ25,Nov!AQ25,Dec!AQ25,Jan!AQ25,Feb!AQ25,Mar!AQ25,Apr!AQ25,May!AQ25,Jun!AQ25)</f>
        <v>0</v>
      </c>
      <c r="AR25" s="2">
        <f>SUM(Jul!AR25,Aug!AR25,Sep!AR25,Oct!AR25,Nov!AR25,Dec!AR25,Jan!AR25,Feb!AR25,Mar!AR25,Apr!AR25,May!AR25,Jun!AR25)</f>
        <v>0</v>
      </c>
      <c r="AS25" s="2">
        <f>SUM(Jul!AS25,Aug!AS25,Sep!AS25,Oct!AS25,Nov!AS25,Dec!AS25,Jan!AS25,Feb!AS25,Mar!AS25,Apr!AS25,May!AS25,Jun!AS25)</f>
        <v>0</v>
      </c>
      <c r="AT25" s="14">
        <f>SUM(Jul!AT25,Aug!AT25,Sep!AT25,Oct!AT25,Nov!AT25,Dec!AT25,Jan!AT25,Feb!AT25,Mar!AT25,Apr!AT25,May!AT25,Jun!AT25)</f>
        <v>0</v>
      </c>
      <c r="AU25" s="15">
        <f t="shared" si="0"/>
        <v>110</v>
      </c>
    </row>
    <row r="26" spans="1:47" x14ac:dyDescent="0.25">
      <c r="A26" s="9" t="s">
        <v>57</v>
      </c>
      <c r="B26" s="9" t="s">
        <v>20</v>
      </c>
      <c r="C26" s="9">
        <f>SUM(Jul!C26,Aug!C26,Sep!C26,Oct!C26,Nov!C26,Dec!C26,Jan!C26,Feb!C26,Mar!C26,Apr!C26,May!C26,Jun!C26)</f>
        <v>1</v>
      </c>
      <c r="D26" s="9">
        <f>SUM(Jul!D26,Aug!D26,Sep!D26,Oct!D26,Nov!D26,Dec!D26,Jan!D26,Feb!D26,Mar!D26,Apr!D26,May!D26,Jun!D26)</f>
        <v>0</v>
      </c>
      <c r="E26" s="9">
        <f>SUM(Jul!E26,Aug!E26,Sep!E26,Oct!E26,Nov!E26,Dec!E26,Jan!E26,Feb!E26,Mar!E26,Apr!E26,May!E26,Jun!E26)</f>
        <v>0</v>
      </c>
      <c r="F26" s="9">
        <f>SUM(Jul!F26,Aug!F26,Sep!F26,Oct!F26,Nov!F26,Dec!F26,Jan!F26,Feb!F26,Mar!F26,Apr!F26,May!F26,Jun!F26)</f>
        <v>0</v>
      </c>
      <c r="G26" s="9">
        <f>SUM(Jul!G26,Aug!G26,Sep!G26,Oct!G26,Nov!G26,Dec!G26,Jan!G26,Feb!G26,Mar!G26,Apr!G26,May!G26,Jun!G26)</f>
        <v>0</v>
      </c>
      <c r="H26" s="9">
        <f>SUM(Jul!H26,Aug!H26,Sep!H26,Oct!H26,Nov!H26,Dec!H26,Jan!H26,Feb!H26,Mar!H26,Apr!H26,May!H26,Jun!H26)</f>
        <v>0</v>
      </c>
      <c r="I26" s="9">
        <f>SUM(Jul!I26,Aug!I26,Sep!I26,Oct!I26,Nov!I26,Dec!I26,Jan!I26,Feb!I26,Mar!I26,Apr!I26,May!I26,Jun!I26)</f>
        <v>0</v>
      </c>
      <c r="J26" s="9">
        <f>SUM(Jul!J26,Aug!J26,Sep!J26,Oct!J26,Nov!J26,Dec!J26,Jan!J26,Feb!J26,Mar!J26,Apr!J26,May!J26,Jun!J26)</f>
        <v>0</v>
      </c>
      <c r="K26" s="9">
        <f>SUM(Jul!K26,Aug!K26,Sep!K26,Oct!K26,Nov!K26,Dec!K26,Jan!K26,Feb!K26,Mar!K26,Apr!K26,May!K26,Jun!K26)</f>
        <v>0</v>
      </c>
      <c r="L26" s="9">
        <f>SUM(Jul!L26,Aug!L26,Sep!L26,Oct!L26,Nov!L26,Dec!L26,Jan!L26,Feb!L26,Mar!L26,Apr!L26,May!L26,Jun!L26)</f>
        <v>0</v>
      </c>
      <c r="M26" s="9">
        <f>SUM(Jul!M26,Aug!M26,Sep!M26,Oct!M26,Nov!M26,Dec!M26,Jan!M26,Feb!M26,Mar!M26,Apr!M26,May!M26,Jun!M26)</f>
        <v>0</v>
      </c>
      <c r="N26" s="9">
        <f>SUM(Jul!N26,Aug!N26,Sep!N26,Oct!N26,Nov!N26,Dec!N26,Jan!N26,Feb!N26,Mar!N26,Apr!N26,May!N26,Jun!N26)</f>
        <v>0</v>
      </c>
      <c r="O26" s="9">
        <f>SUM(Jul!O26,Aug!O26,Sep!O26,Oct!O26,Nov!O26,Dec!O26,Jan!O26,Feb!O26,Mar!O26,Apr!O26,May!O26,Jun!O26)</f>
        <v>0</v>
      </c>
      <c r="P26" s="9">
        <f>SUM(Jul!P26,Aug!P26,Sep!P26,Oct!P26,Nov!P26,Dec!P26,Jan!P26,Feb!P26,Mar!P26,Apr!P26,May!P26,Jun!P26)</f>
        <v>0</v>
      </c>
      <c r="Q26" s="9">
        <f>SUM(Jul!Q26,Aug!Q26,Sep!Q26,Oct!Q26,Nov!Q26,Dec!Q26,Jan!Q26,Feb!Q26,Mar!Q26,Apr!Q26,May!Q26,Jun!Q26)</f>
        <v>0</v>
      </c>
      <c r="R26" s="9">
        <f>SUM(Jul!R26,Aug!R26,Sep!R26,Oct!R26,Nov!R26,Dec!R26,Jan!R26,Feb!R26,Mar!R26,Apr!R26,May!R26,Jun!R26)</f>
        <v>0</v>
      </c>
      <c r="S26" s="9">
        <f>SUM(Jul!S26,Aug!S26,Sep!S26,Oct!S26,Nov!S26,Dec!S26,Jan!S26,Feb!S26,Mar!S26,Apr!S26,May!S26,Jun!S26)</f>
        <v>0</v>
      </c>
      <c r="T26" s="9">
        <f>SUM(Jul!T26,Aug!T26,Sep!T26,Oct!T26,Nov!T26,Dec!T26,Jan!T26,Feb!T26,Mar!T26,Apr!T26,May!T26,Jun!T26)</f>
        <v>0</v>
      </c>
      <c r="U26" s="9">
        <f>SUM(Jul!U26,Aug!U26,Sep!U26,Oct!U26,Nov!U26,Dec!U26,Jan!U26,Feb!U26,Mar!U26,Apr!U26,May!U26,Jun!U26)</f>
        <v>0</v>
      </c>
      <c r="V26" s="9">
        <f>SUM(Jul!V26,Aug!V26,Sep!V26,Oct!V26,Nov!V26,Dec!V26,Jan!V26,Feb!V26,Mar!V26,Apr!V26,May!V26,Jun!V26)</f>
        <v>0</v>
      </c>
      <c r="W26" s="9">
        <f>SUM(Jul!W26,Aug!W26,Sep!W26,Oct!W26,Nov!W26,Dec!W26,Jan!W26,Feb!W26,Mar!W26,Apr!W26,May!W26,Jun!W26)</f>
        <v>0</v>
      </c>
      <c r="X26" s="9">
        <f>SUM(Jul!X26,Aug!X26,Sep!X26,Oct!X26,Nov!X26,Dec!X26,Jan!X26,Feb!X26,Mar!X26,Apr!X26,May!X26,Jun!X26)</f>
        <v>0</v>
      </c>
      <c r="Y26" s="9">
        <f>SUM(Jul!Y26,Aug!Y26,Sep!Y26,Oct!Y26,Nov!Y26,Dec!Y26,Jan!Y26,Feb!Y26,Mar!Y26,Apr!Y26,May!Y26,Jun!Y26)</f>
        <v>1</v>
      </c>
      <c r="Z26" s="9">
        <f>SUM(Jul!Z26,Aug!Z26,Sep!Z26,Oct!Z26,Nov!Z26,Dec!Z26,Jan!Z26,Feb!Z26,Mar!Z26,Apr!Z26,May!Z26,Jun!Z26)</f>
        <v>0</v>
      </c>
      <c r="AA26" s="9">
        <f>SUM(Jul!AA26,Aug!AA26,Sep!AA26,Oct!AA26,Nov!AA26,Dec!AA26,Jan!AA26,Feb!AA26,Mar!AA26,Apr!AA26,May!AA26,Jun!AA26)</f>
        <v>0</v>
      </c>
      <c r="AB26" s="9">
        <f>SUM(Jul!AB26,Aug!AB26,Sep!AB26,Oct!AB26,Nov!AB26,Dec!AB26,Jan!AB26,Feb!AB26,Mar!AB26,Apr!AB26,May!AB26,Jun!AB26)</f>
        <v>0</v>
      </c>
      <c r="AC26" s="9">
        <f>SUM(Jul!AC26,Aug!AC26,Sep!AC26,Oct!AC26,Nov!AC26,Dec!AC26,Jan!AC26,Feb!AC26,Mar!AC26,Apr!AC26,May!AC26,Jun!AC26)</f>
        <v>0</v>
      </c>
      <c r="AD26" s="9">
        <f>SUM(Jul!AD26,Aug!AD26,Sep!AD26,Oct!AD26,Nov!AD26,Dec!AD26,Jan!AD26,Feb!AD26,Mar!AD26,Apr!AD26,May!AD26,Jun!AD26)</f>
        <v>0</v>
      </c>
      <c r="AE26" s="9">
        <f>SUM(Jul!AE26,Aug!AE26,Sep!AE26,Oct!AE26,Nov!AE26,Dec!AE26,Jan!AE26,Feb!AE26,Mar!AE26,Apr!AE26,May!AE26,Jun!AE26)</f>
        <v>0</v>
      </c>
      <c r="AF26" s="9">
        <f>SUM(Jul!AF26,Aug!AF26,Sep!AF26,Oct!AF26,Nov!AF26,Dec!AF26,Jan!AF26,Feb!AF26,Mar!AF26,Apr!AF26,May!AF26,Jun!AF26)</f>
        <v>0</v>
      </c>
      <c r="AG26" s="9">
        <f>SUM(Jul!AG26,Aug!AG26,Sep!AG26,Oct!AG26,Nov!AG26,Dec!AG26,Jan!AG26,Feb!AG26,Mar!AG26,Apr!AG26,May!AG26,Jun!AG26)</f>
        <v>0</v>
      </c>
      <c r="AH26" s="9">
        <f>SUM(Jul!AH26,Aug!AH26,Sep!AH26,Oct!AH26,Nov!AH26,Dec!AH26,Jan!AH26,Feb!AH26,Mar!AH26,Apr!AH26,May!AH26,Jun!AH26)</f>
        <v>0</v>
      </c>
      <c r="AI26" s="9">
        <f>SUM(Jul!AI26,Aug!AI26,Sep!AI26,Oct!AI26,Nov!AI26,Dec!AI26,Jan!AI26,Feb!AI26,Mar!AI26,Apr!AI26,May!AI26,Jun!AI26)</f>
        <v>0</v>
      </c>
      <c r="AJ26" s="9">
        <f>SUM(Jul!AJ26,Aug!AJ26,Sep!AJ26,Oct!AJ26,Nov!AJ26,Dec!AJ26,Jan!AJ26,Feb!AJ26,Mar!AJ26,Apr!AJ26,May!AJ26,Jun!AJ26)</f>
        <v>1</v>
      </c>
      <c r="AK26" s="9">
        <f>SUM(Jul!AK26,Aug!AK26,Sep!AK26,Oct!AK26,Nov!AK26,Dec!AK26,Jan!AK26,Feb!AK26,Mar!AK26,Apr!AK26,May!AK26,Jun!AK26)</f>
        <v>0</v>
      </c>
      <c r="AL26" s="9">
        <f>SUM(Jul!AL26,Aug!AL26,Sep!AL26,Oct!AL26,Nov!AL26,Dec!AL26,Jan!AL26,Feb!AL26,Mar!AL26,Apr!AL26,May!AL26,Jun!AL26)</f>
        <v>0</v>
      </c>
      <c r="AM26" s="9">
        <f>SUM(Jul!AM26,Aug!AM26,Sep!AM26,Oct!AM26,Nov!AM26,Dec!AM26,Jan!AM26,Feb!AM26,Mar!AM26,Apr!AM26,May!AM26,Jun!AM26)</f>
        <v>0</v>
      </c>
      <c r="AN26" s="9">
        <f>SUM(Jul!AN26,Aug!AN26,Sep!AN26,Oct!AN26,Nov!AN26,Dec!AN26,Jan!AN26,Feb!AN26,Mar!AN26,Apr!AN26,May!AN26,Jun!AN26)</f>
        <v>0</v>
      </c>
      <c r="AO26" s="9">
        <f>SUM(Jul!AO26,Aug!AO26,Sep!AO26,Oct!AO26,Nov!AO26,Dec!AO26,Jan!AO26,Feb!AO26,Mar!AO26,Apr!AO26,May!AO26,Jun!AO26)</f>
        <v>0</v>
      </c>
      <c r="AP26" s="9">
        <f>SUM(Jul!AP26,Aug!AP26,Sep!AP26,Oct!AP26,Nov!AP26,Dec!AP26,Jan!AP26,Feb!AP26,Mar!AP26,Apr!AP26,May!AP26,Jun!AP26)</f>
        <v>0</v>
      </c>
      <c r="AQ26" s="9">
        <f>SUM(Jul!AQ26,Aug!AQ26,Sep!AQ26,Oct!AQ26,Nov!AQ26,Dec!AQ26,Jan!AQ26,Feb!AQ26,Mar!AQ26,Apr!AQ26,May!AQ26,Jun!AQ26)</f>
        <v>1</v>
      </c>
      <c r="AR26" s="9">
        <f>SUM(Jul!AR26,Aug!AR26,Sep!AR26,Oct!AR26,Nov!AR26,Dec!AR26,Jan!AR26,Feb!AR26,Mar!AR26,Apr!AR26,May!AR26,Jun!AR26)</f>
        <v>0</v>
      </c>
      <c r="AS26" s="9">
        <f>SUM(Jul!AS26,Aug!AS26,Sep!AS26,Oct!AS26,Nov!AS26,Dec!AS26,Jan!AS26,Feb!AS26,Mar!AS26,Apr!AS26,May!AS26,Jun!AS26)</f>
        <v>0</v>
      </c>
      <c r="AT26" s="11">
        <f>SUM(Jul!AT26,Aug!AT26,Sep!AT26,Oct!AT26,Nov!AT26,Dec!AT26,Jan!AT26,Feb!AT26,Mar!AT26,Apr!AT26,May!AT26,Jun!AT26)</f>
        <v>0</v>
      </c>
      <c r="AU26" s="12">
        <f t="shared" si="0"/>
        <v>4</v>
      </c>
    </row>
    <row r="27" spans="1:47" x14ac:dyDescent="0.25">
      <c r="A27" s="2"/>
      <c r="B27" s="2" t="s">
        <v>21</v>
      </c>
      <c r="C27" s="2">
        <f>SUM(Jul!C27,Aug!C27,Sep!C27,Oct!C27,Nov!C27,Dec!C27,Jan!C27,Feb!C27,Mar!C27,Apr!C27,May!C27,Jun!C27)</f>
        <v>0</v>
      </c>
      <c r="D27" s="2">
        <f>SUM(Jul!D27,Aug!D27,Sep!D27,Oct!D27,Nov!D27,Dec!D27,Jan!D27,Feb!D27,Mar!D27,Apr!D27,May!D27,Jun!D27)</f>
        <v>1</v>
      </c>
      <c r="E27" s="2">
        <f>SUM(Jul!E27,Aug!E27,Sep!E27,Oct!E27,Nov!E27,Dec!E27,Jan!E27,Feb!E27,Mar!E27,Apr!E27,May!E27,Jun!E27)</f>
        <v>0</v>
      </c>
      <c r="F27" s="2">
        <f>SUM(Jul!F27,Aug!F27,Sep!F27,Oct!F27,Nov!F27,Dec!F27,Jan!F27,Feb!F27,Mar!F27,Apr!F27,May!F27,Jun!F27)</f>
        <v>1</v>
      </c>
      <c r="G27" s="2">
        <f>SUM(Jul!G27,Aug!G27,Sep!G27,Oct!G27,Nov!G27,Dec!G27,Jan!G27,Feb!G27,Mar!G27,Apr!G27,May!G27,Jun!G27)</f>
        <v>0</v>
      </c>
      <c r="H27" s="2">
        <f>SUM(Jul!H27,Aug!H27,Sep!H27,Oct!H27,Nov!H27,Dec!H27,Jan!H27,Feb!H27,Mar!H27,Apr!H27,May!H27,Jun!H27)</f>
        <v>0</v>
      </c>
      <c r="I27" s="2">
        <f>SUM(Jul!I27,Aug!I27,Sep!I27,Oct!I27,Nov!I27,Dec!I27,Jan!I27,Feb!I27,Mar!I27,Apr!I27,May!I27,Jun!I27)</f>
        <v>0</v>
      </c>
      <c r="J27" s="2">
        <f>SUM(Jul!J27,Aug!J27,Sep!J27,Oct!J27,Nov!J27,Dec!J27,Jan!J27,Feb!J27,Mar!J27,Apr!J27,May!J27,Jun!J27)</f>
        <v>0</v>
      </c>
      <c r="K27" s="2">
        <f>SUM(Jul!K27,Aug!K27,Sep!K27,Oct!K27,Nov!K27,Dec!K27,Jan!K27,Feb!K27,Mar!K27,Apr!K27,May!K27,Jun!K27)</f>
        <v>0</v>
      </c>
      <c r="L27" s="2">
        <f>SUM(Jul!L27,Aug!L27,Sep!L27,Oct!L27,Nov!L27,Dec!L27,Jan!L27,Feb!L27,Mar!L27,Apr!L27,May!L27,Jun!L27)</f>
        <v>0</v>
      </c>
      <c r="M27" s="2">
        <f>SUM(Jul!M27,Aug!M27,Sep!M27,Oct!M27,Nov!M27,Dec!M27,Jan!M27,Feb!M27,Mar!M27,Apr!M27,May!M27,Jun!M27)</f>
        <v>0</v>
      </c>
      <c r="N27" s="2">
        <f>SUM(Jul!N27,Aug!N27,Sep!N27,Oct!N27,Nov!N27,Dec!N27,Jan!N27,Feb!N27,Mar!N27,Apr!N27,May!N27,Jun!N27)</f>
        <v>1</v>
      </c>
      <c r="O27" s="2">
        <f>SUM(Jul!O27,Aug!O27,Sep!O27,Oct!O27,Nov!O27,Dec!O27,Jan!O27,Feb!O27,Mar!O27,Apr!O27,May!O27,Jun!O27)</f>
        <v>0</v>
      </c>
      <c r="P27" s="2">
        <f>SUM(Jul!P27,Aug!P27,Sep!P27,Oct!P27,Nov!P27,Dec!P27,Jan!P27,Feb!P27,Mar!P27,Apr!P27,May!P27,Jun!P27)</f>
        <v>0</v>
      </c>
      <c r="Q27" s="2">
        <f>SUM(Jul!Q27,Aug!Q27,Sep!Q27,Oct!Q27,Nov!Q27,Dec!Q27,Jan!Q27,Feb!Q27,Mar!Q27,Apr!Q27,May!Q27,Jun!Q27)</f>
        <v>0</v>
      </c>
      <c r="R27" s="2">
        <f>SUM(Jul!R27,Aug!R27,Sep!R27,Oct!R27,Nov!R27,Dec!R27,Jan!R27,Feb!R27,Mar!R27,Apr!R27,May!R27,Jun!R27)</f>
        <v>0</v>
      </c>
      <c r="S27" s="2">
        <f>SUM(Jul!S27,Aug!S27,Sep!S27,Oct!S27,Nov!S27,Dec!S27,Jan!S27,Feb!S27,Mar!S27,Apr!S27,May!S27,Jun!S27)</f>
        <v>0</v>
      </c>
      <c r="T27" s="2">
        <f>SUM(Jul!T27,Aug!T27,Sep!T27,Oct!T27,Nov!T27,Dec!T27,Jan!T27,Feb!T27,Mar!T27,Apr!T27,May!T27,Jun!T27)</f>
        <v>0</v>
      </c>
      <c r="U27" s="2">
        <f>SUM(Jul!U27,Aug!U27,Sep!U27,Oct!U27,Nov!U27,Dec!U27,Jan!U27,Feb!U27,Mar!U27,Apr!U27,May!U27,Jun!U27)</f>
        <v>0</v>
      </c>
      <c r="V27" s="2">
        <f>SUM(Jul!V27,Aug!V27,Sep!V27,Oct!V27,Nov!V27,Dec!V27,Jan!V27,Feb!V27,Mar!V27,Apr!V27,May!V27,Jun!V27)</f>
        <v>0</v>
      </c>
      <c r="W27" s="2">
        <f>SUM(Jul!W27,Aug!W27,Sep!W27,Oct!W27,Nov!W27,Dec!W27,Jan!W27,Feb!W27,Mar!W27,Apr!W27,May!W27,Jun!W27)</f>
        <v>10</v>
      </c>
      <c r="X27" s="2">
        <f>SUM(Jul!X27,Aug!X27,Sep!X27,Oct!X27,Nov!X27,Dec!X27,Jan!X27,Feb!X27,Mar!X27,Apr!X27,May!X27,Jun!X27)</f>
        <v>0</v>
      </c>
      <c r="Y27" s="2">
        <f>SUM(Jul!Y27,Aug!Y27,Sep!Y27,Oct!Y27,Nov!Y27,Dec!Y27,Jan!Y27,Feb!Y27,Mar!Y27,Apr!Y27,May!Y27,Jun!Y27)</f>
        <v>2</v>
      </c>
      <c r="Z27" s="2">
        <f>SUM(Jul!Z27,Aug!Z27,Sep!Z27,Oct!Z27,Nov!Z27,Dec!Z27,Jan!Z27,Feb!Z27,Mar!Z27,Apr!Z27,May!Z27,Jun!Z27)</f>
        <v>0</v>
      </c>
      <c r="AA27" s="2">
        <f>SUM(Jul!AA27,Aug!AA27,Sep!AA27,Oct!AA27,Nov!AA27,Dec!AA27,Jan!AA27,Feb!AA27,Mar!AA27,Apr!AA27,May!AA27,Jun!AA27)</f>
        <v>0</v>
      </c>
      <c r="AB27" s="2">
        <f>SUM(Jul!AB27,Aug!AB27,Sep!AB27,Oct!AB27,Nov!AB27,Dec!AB27,Jan!AB27,Feb!AB27,Mar!AB27,Apr!AB27,May!AB27,Jun!AB27)</f>
        <v>1</v>
      </c>
      <c r="AC27" s="2">
        <f>SUM(Jul!AC27,Aug!AC27,Sep!AC27,Oct!AC27,Nov!AC27,Dec!AC27,Jan!AC27,Feb!AC27,Mar!AC27,Apr!AC27,May!AC27,Jun!AC27)</f>
        <v>0</v>
      </c>
      <c r="AD27" s="2">
        <f>SUM(Jul!AD27,Aug!AD27,Sep!AD27,Oct!AD27,Nov!AD27,Dec!AD27,Jan!AD27,Feb!AD27,Mar!AD27,Apr!AD27,May!AD27,Jun!AD27)</f>
        <v>0</v>
      </c>
      <c r="AE27" s="2">
        <f>SUM(Jul!AE27,Aug!AE27,Sep!AE27,Oct!AE27,Nov!AE27,Dec!AE27,Jan!AE27,Feb!AE27,Mar!AE27,Apr!AE27,May!AE27,Jun!AE27)</f>
        <v>0</v>
      </c>
      <c r="AF27" s="2">
        <f>SUM(Jul!AF27,Aug!AF27,Sep!AF27,Oct!AF27,Nov!AF27,Dec!AF27,Jan!AF27,Feb!AF27,Mar!AF27,Apr!AF27,May!AF27,Jun!AF27)</f>
        <v>1</v>
      </c>
      <c r="AG27" s="2">
        <f>SUM(Jul!AG27,Aug!AG27,Sep!AG27,Oct!AG27,Nov!AG27,Dec!AG27,Jan!AG27,Feb!AG27,Mar!AG27,Apr!AG27,May!AG27,Jun!AG27)</f>
        <v>0</v>
      </c>
      <c r="AH27" s="2">
        <f>SUM(Jul!AH27,Aug!AH27,Sep!AH27,Oct!AH27,Nov!AH27,Dec!AH27,Jan!AH27,Feb!AH27,Mar!AH27,Apr!AH27,May!AH27,Jun!AH27)</f>
        <v>0</v>
      </c>
      <c r="AI27" s="2">
        <f>SUM(Jul!AI27,Aug!AI27,Sep!AI27,Oct!AI27,Nov!AI27,Dec!AI27,Jan!AI27,Feb!AI27,Mar!AI27,Apr!AI27,May!AI27,Jun!AI27)</f>
        <v>0</v>
      </c>
      <c r="AJ27" s="2">
        <f>SUM(Jul!AJ27,Aug!AJ27,Sep!AJ27,Oct!AJ27,Nov!AJ27,Dec!AJ27,Jan!AJ27,Feb!AJ27,Mar!AJ27,Apr!AJ27,May!AJ27,Jun!AJ27)</f>
        <v>1</v>
      </c>
      <c r="AK27" s="2">
        <f>SUM(Jul!AK27,Aug!AK27,Sep!AK27,Oct!AK27,Nov!AK27,Dec!AK27,Jan!AK27,Feb!AK27,Mar!AK27,Apr!AK27,May!AK27,Jun!AK27)</f>
        <v>0</v>
      </c>
      <c r="AL27" s="2">
        <f>SUM(Jul!AL27,Aug!AL27,Sep!AL27,Oct!AL27,Nov!AL27,Dec!AL27,Jan!AL27,Feb!AL27,Mar!AL27,Apr!AL27,May!AL27,Jun!AL27)</f>
        <v>0</v>
      </c>
      <c r="AM27" s="2">
        <f>SUM(Jul!AM27,Aug!AM27,Sep!AM27,Oct!AM27,Nov!AM27,Dec!AM27,Jan!AM27,Feb!AM27,Mar!AM27,Apr!AM27,May!AM27,Jun!AM27)</f>
        <v>0</v>
      </c>
      <c r="AN27" s="2">
        <f>SUM(Jul!AN27,Aug!AN27,Sep!AN27,Oct!AN27,Nov!AN27,Dec!AN27,Jan!AN27,Feb!AN27,Mar!AN27,Apr!AN27,May!AN27,Jun!AN27)</f>
        <v>0</v>
      </c>
      <c r="AO27" s="2">
        <f>SUM(Jul!AO27,Aug!AO27,Sep!AO27,Oct!AO27,Nov!AO27,Dec!AO27,Jan!AO27,Feb!AO27,Mar!AO27,Apr!AO27,May!AO27,Jun!AO27)</f>
        <v>0</v>
      </c>
      <c r="AP27" s="2">
        <f>SUM(Jul!AP27,Aug!AP27,Sep!AP27,Oct!AP27,Nov!AP27,Dec!AP27,Jan!AP27,Feb!AP27,Mar!AP27,Apr!AP27,May!AP27,Jun!AP27)</f>
        <v>0</v>
      </c>
      <c r="AQ27" s="2">
        <f>SUM(Jul!AQ27,Aug!AQ27,Sep!AQ27,Oct!AQ27,Nov!AQ27,Dec!AQ27,Jan!AQ27,Feb!AQ27,Mar!AQ27,Apr!AQ27,May!AQ27,Jun!AQ27)</f>
        <v>0</v>
      </c>
      <c r="AR27" s="2">
        <f>SUM(Jul!AR27,Aug!AR27,Sep!AR27,Oct!AR27,Nov!AR27,Dec!AR27,Jan!AR27,Feb!AR27,Mar!AR27,Apr!AR27,May!AR27,Jun!AR27)</f>
        <v>0</v>
      </c>
      <c r="AS27" s="2">
        <f>SUM(Jul!AS27,Aug!AS27,Sep!AS27,Oct!AS27,Nov!AS27,Dec!AS27,Jan!AS27,Feb!AS27,Mar!AS27,Apr!AS27,May!AS27,Jun!AS27)</f>
        <v>0</v>
      </c>
      <c r="AT27" s="14">
        <f>SUM(Jul!AT27,Aug!AT27,Sep!AT27,Oct!AT27,Nov!AT27,Dec!AT27,Jan!AT27,Feb!AT27,Mar!AT27,Apr!AT27,May!AT27,Jun!AT27)</f>
        <v>0</v>
      </c>
      <c r="AU27" s="15">
        <f t="shared" si="0"/>
        <v>18</v>
      </c>
    </row>
    <row r="28" spans="1:47" x14ac:dyDescent="0.25">
      <c r="A28" s="9" t="s">
        <v>58</v>
      </c>
      <c r="B28" s="9" t="s">
        <v>20</v>
      </c>
      <c r="C28" s="9">
        <f>SUM(Jul!C28,Aug!C28,Sep!C28,Oct!C28,Nov!C28,Dec!C28,Jan!C28,Feb!C28,Mar!C28,Apr!C28,May!C28,Jun!C28)</f>
        <v>0</v>
      </c>
      <c r="D28" s="9">
        <f>SUM(Jul!D28,Aug!D28,Sep!D28,Oct!D28,Nov!D28,Dec!D28,Jan!D28,Feb!D28,Mar!D28,Apr!D28,May!D28,Jun!D28)</f>
        <v>9</v>
      </c>
      <c r="E28" s="9">
        <f>SUM(Jul!E28,Aug!E28,Sep!E28,Oct!E28,Nov!E28,Dec!E28,Jan!E28,Feb!E28,Mar!E28,Apr!E28,May!E28,Jun!E28)</f>
        <v>1</v>
      </c>
      <c r="F28" s="9">
        <f>SUM(Jul!F28,Aug!F28,Sep!F28,Oct!F28,Nov!F28,Dec!F28,Jan!F28,Feb!F28,Mar!F28,Apr!F28,May!F28,Jun!F28)</f>
        <v>1</v>
      </c>
      <c r="G28" s="9">
        <f>SUM(Jul!G28,Aug!G28,Sep!G28,Oct!G28,Nov!G28,Dec!G28,Jan!G28,Feb!G28,Mar!G28,Apr!G28,May!G28,Jun!G28)</f>
        <v>0</v>
      </c>
      <c r="H28" s="9">
        <f>SUM(Jul!H28,Aug!H28,Sep!H28,Oct!H28,Nov!H28,Dec!H28,Jan!H28,Feb!H28,Mar!H28,Apr!H28,May!H28,Jun!H28)</f>
        <v>4</v>
      </c>
      <c r="I28" s="9">
        <f>SUM(Jul!I28,Aug!I28,Sep!I28,Oct!I28,Nov!I28,Dec!I28,Jan!I28,Feb!I28,Mar!I28,Apr!I28,May!I28,Jun!I28)</f>
        <v>0</v>
      </c>
      <c r="J28" s="9">
        <f>SUM(Jul!J28,Aug!J28,Sep!J28,Oct!J28,Nov!J28,Dec!J28,Jan!J28,Feb!J28,Mar!J28,Apr!J28,May!J28,Jun!J28)</f>
        <v>0</v>
      </c>
      <c r="K28" s="9">
        <f>SUM(Jul!K28,Aug!K28,Sep!K28,Oct!K28,Nov!K28,Dec!K28,Jan!K28,Feb!K28,Mar!K28,Apr!K28,May!K28,Jun!K28)</f>
        <v>0</v>
      </c>
      <c r="L28" s="9">
        <f>SUM(Jul!L28,Aug!L28,Sep!L28,Oct!L28,Nov!L28,Dec!L28,Jan!L28,Feb!L28,Mar!L28,Apr!L28,May!L28,Jun!L28)</f>
        <v>1</v>
      </c>
      <c r="M28" s="9">
        <f>SUM(Jul!M28,Aug!M28,Sep!M28,Oct!M28,Nov!M28,Dec!M28,Jan!M28,Feb!M28,Mar!M28,Apr!M28,May!M28,Jun!M28)</f>
        <v>0</v>
      </c>
      <c r="N28" s="9">
        <f>SUM(Jul!N28,Aug!N28,Sep!N28,Oct!N28,Nov!N28,Dec!N28,Jan!N28,Feb!N28,Mar!N28,Apr!N28,May!N28,Jun!N28)</f>
        <v>2</v>
      </c>
      <c r="O28" s="9">
        <f>SUM(Jul!O28,Aug!O28,Sep!O28,Oct!O28,Nov!O28,Dec!O28,Jan!O28,Feb!O28,Mar!O28,Apr!O28,May!O28,Jun!O28)</f>
        <v>0</v>
      </c>
      <c r="P28" s="9">
        <f>SUM(Jul!P28,Aug!P28,Sep!P28,Oct!P28,Nov!P28,Dec!P28,Jan!P28,Feb!P28,Mar!P28,Apr!P28,May!P28,Jun!P28)</f>
        <v>0</v>
      </c>
      <c r="Q28" s="9">
        <f>SUM(Jul!Q28,Aug!Q28,Sep!Q28,Oct!Q28,Nov!Q28,Dec!Q28,Jan!Q28,Feb!Q28,Mar!Q28,Apr!Q28,May!Q28,Jun!Q28)</f>
        <v>0</v>
      </c>
      <c r="R28" s="9">
        <f>SUM(Jul!R28,Aug!R28,Sep!R28,Oct!R28,Nov!R28,Dec!R28,Jan!R28,Feb!R28,Mar!R28,Apr!R28,May!R28,Jun!R28)</f>
        <v>0</v>
      </c>
      <c r="S28" s="9">
        <f>SUM(Jul!S28,Aug!S28,Sep!S28,Oct!S28,Nov!S28,Dec!S28,Jan!S28,Feb!S28,Mar!S28,Apr!S28,May!S28,Jun!S28)</f>
        <v>0</v>
      </c>
      <c r="T28" s="9">
        <f>SUM(Jul!T28,Aug!T28,Sep!T28,Oct!T28,Nov!T28,Dec!T28,Jan!T28,Feb!T28,Mar!T28,Apr!T28,May!T28,Jun!T28)</f>
        <v>0</v>
      </c>
      <c r="U28" s="9">
        <f>SUM(Jul!U28,Aug!U28,Sep!U28,Oct!U28,Nov!U28,Dec!U28,Jan!U28,Feb!U28,Mar!U28,Apr!U28,May!U28,Jun!U28)</f>
        <v>0</v>
      </c>
      <c r="V28" s="9">
        <f>SUM(Jul!V28,Aug!V28,Sep!V28,Oct!V28,Nov!V28,Dec!V28,Jan!V28,Feb!V28,Mar!V28,Apr!V28,May!V28,Jun!V28)</f>
        <v>0</v>
      </c>
      <c r="W28" s="9">
        <f>SUM(Jul!W28,Aug!W28,Sep!W28,Oct!W28,Nov!W28,Dec!W28,Jan!W28,Feb!W28,Mar!W28,Apr!W28,May!W28,Jun!W28)</f>
        <v>8</v>
      </c>
      <c r="X28" s="9">
        <f>SUM(Jul!X28,Aug!X28,Sep!X28,Oct!X28,Nov!X28,Dec!X28,Jan!X28,Feb!X28,Mar!X28,Apr!X28,May!X28,Jun!X28)</f>
        <v>1</v>
      </c>
      <c r="Y28" s="9">
        <f>SUM(Jul!Y28,Aug!Y28,Sep!Y28,Oct!Y28,Nov!Y28,Dec!Y28,Jan!Y28,Feb!Y28,Mar!Y28,Apr!Y28,May!Y28,Jun!Y28)</f>
        <v>1</v>
      </c>
      <c r="Z28" s="9">
        <f>SUM(Jul!Z28,Aug!Z28,Sep!Z28,Oct!Z28,Nov!Z28,Dec!Z28,Jan!Z28,Feb!Z28,Mar!Z28,Apr!Z28,May!Z28,Jun!Z28)</f>
        <v>0</v>
      </c>
      <c r="AA28" s="9">
        <f>SUM(Jul!AA28,Aug!AA28,Sep!AA28,Oct!AA28,Nov!AA28,Dec!AA28,Jan!AA28,Feb!AA28,Mar!AA28,Apr!AA28,May!AA28,Jun!AA28)</f>
        <v>1</v>
      </c>
      <c r="AB28" s="9">
        <f>SUM(Jul!AB28,Aug!AB28,Sep!AB28,Oct!AB28,Nov!AB28,Dec!AB28,Jan!AB28,Feb!AB28,Mar!AB28,Apr!AB28,May!AB28,Jun!AB28)</f>
        <v>1</v>
      </c>
      <c r="AC28" s="9">
        <f>SUM(Jul!AC28,Aug!AC28,Sep!AC28,Oct!AC28,Nov!AC28,Dec!AC28,Jan!AC28,Feb!AC28,Mar!AC28,Apr!AC28,May!AC28,Jun!AC28)</f>
        <v>0</v>
      </c>
      <c r="AD28" s="9">
        <f>SUM(Jul!AD28,Aug!AD28,Sep!AD28,Oct!AD28,Nov!AD28,Dec!AD28,Jan!AD28,Feb!AD28,Mar!AD28,Apr!AD28,May!AD28,Jun!AD28)</f>
        <v>0</v>
      </c>
      <c r="AE28" s="9">
        <f>SUM(Jul!AE28,Aug!AE28,Sep!AE28,Oct!AE28,Nov!AE28,Dec!AE28,Jan!AE28,Feb!AE28,Mar!AE28,Apr!AE28,May!AE28,Jun!AE28)</f>
        <v>0</v>
      </c>
      <c r="AF28" s="9">
        <f>SUM(Jul!AF28,Aug!AF28,Sep!AF28,Oct!AF28,Nov!AF28,Dec!AF28,Jan!AF28,Feb!AF28,Mar!AF28,Apr!AF28,May!AF28,Jun!AF28)</f>
        <v>3</v>
      </c>
      <c r="AG28" s="9">
        <f>SUM(Jul!AG28,Aug!AG28,Sep!AG28,Oct!AG28,Nov!AG28,Dec!AG28,Jan!AG28,Feb!AG28,Mar!AG28,Apr!AG28,May!AG28,Jun!AG28)</f>
        <v>0</v>
      </c>
      <c r="AH28" s="9">
        <f>SUM(Jul!AH28,Aug!AH28,Sep!AH28,Oct!AH28,Nov!AH28,Dec!AH28,Jan!AH28,Feb!AH28,Mar!AH28,Apr!AH28,May!AH28,Jun!AH28)</f>
        <v>0</v>
      </c>
      <c r="AI28" s="9">
        <f>SUM(Jul!AI28,Aug!AI28,Sep!AI28,Oct!AI28,Nov!AI28,Dec!AI28,Jan!AI28,Feb!AI28,Mar!AI28,Apr!AI28,May!AI28,Jun!AI28)</f>
        <v>0</v>
      </c>
      <c r="AJ28" s="9">
        <f>SUM(Jul!AJ28,Aug!AJ28,Sep!AJ28,Oct!AJ28,Nov!AJ28,Dec!AJ28,Jan!AJ28,Feb!AJ28,Mar!AJ28,Apr!AJ28,May!AJ28,Jun!AJ28)</f>
        <v>3</v>
      </c>
      <c r="AK28" s="9">
        <f>SUM(Jul!AK28,Aug!AK28,Sep!AK28,Oct!AK28,Nov!AK28,Dec!AK28,Jan!AK28,Feb!AK28,Mar!AK28,Apr!AK28,May!AK28,Jun!AK28)</f>
        <v>2</v>
      </c>
      <c r="AL28" s="9">
        <f>SUM(Jul!AL28,Aug!AL28,Sep!AL28,Oct!AL28,Nov!AL28,Dec!AL28,Jan!AL28,Feb!AL28,Mar!AL28,Apr!AL28,May!AL28,Jun!AL28)</f>
        <v>0</v>
      </c>
      <c r="AM28" s="9">
        <f>SUM(Jul!AM28,Aug!AM28,Sep!AM28,Oct!AM28,Nov!AM28,Dec!AM28,Jan!AM28,Feb!AM28,Mar!AM28,Apr!AM28,May!AM28,Jun!AM28)</f>
        <v>0</v>
      </c>
      <c r="AN28" s="9">
        <f>SUM(Jul!AN28,Aug!AN28,Sep!AN28,Oct!AN28,Nov!AN28,Dec!AN28,Jan!AN28,Feb!AN28,Mar!AN28,Apr!AN28,May!AN28,Jun!AN28)</f>
        <v>0</v>
      </c>
      <c r="AO28" s="9">
        <f>SUM(Jul!AO28,Aug!AO28,Sep!AO28,Oct!AO28,Nov!AO28,Dec!AO28,Jan!AO28,Feb!AO28,Mar!AO28,Apr!AO28,May!AO28,Jun!AO28)</f>
        <v>0</v>
      </c>
      <c r="AP28" s="9">
        <f>SUM(Jul!AP28,Aug!AP28,Sep!AP28,Oct!AP28,Nov!AP28,Dec!AP28,Jan!AP28,Feb!AP28,Mar!AP28,Apr!AP28,May!AP28,Jun!AP28)</f>
        <v>1</v>
      </c>
      <c r="AQ28" s="9">
        <f>SUM(Jul!AQ28,Aug!AQ28,Sep!AQ28,Oct!AQ28,Nov!AQ28,Dec!AQ28,Jan!AQ28,Feb!AQ28,Mar!AQ28,Apr!AQ28,May!AQ28,Jun!AQ28)</f>
        <v>3</v>
      </c>
      <c r="AR28" s="9">
        <f>SUM(Jul!AR28,Aug!AR28,Sep!AR28,Oct!AR28,Nov!AR28,Dec!AR28,Jan!AR28,Feb!AR28,Mar!AR28,Apr!AR28,May!AR28,Jun!AR28)</f>
        <v>0</v>
      </c>
      <c r="AS28" s="9">
        <f>SUM(Jul!AS28,Aug!AS28,Sep!AS28,Oct!AS28,Nov!AS28,Dec!AS28,Jan!AS28,Feb!AS28,Mar!AS28,Apr!AS28,May!AS28,Jun!AS28)</f>
        <v>0</v>
      </c>
      <c r="AT28" s="11">
        <f>SUM(Jul!AT28,Aug!AT28,Sep!AT28,Oct!AT28,Nov!AT28,Dec!AT28,Jan!AT28,Feb!AT28,Mar!AT28,Apr!AT28,May!AT28,Jun!AT28)</f>
        <v>0</v>
      </c>
      <c r="AU28" s="12">
        <f t="shared" si="0"/>
        <v>42</v>
      </c>
    </row>
    <row r="29" spans="1:47" x14ac:dyDescent="0.25">
      <c r="A29" s="2"/>
      <c r="B29" s="2" t="s">
        <v>21</v>
      </c>
      <c r="C29" s="2">
        <f>SUM(Jul!C29,Aug!C29,Sep!C29,Oct!C29,Nov!C29,Dec!C29,Jan!C29,Feb!C29,Mar!C29,Apr!C29,May!C29,Jun!C29)</f>
        <v>0</v>
      </c>
      <c r="D29" s="2">
        <f>SUM(Jul!D29,Aug!D29,Sep!D29,Oct!D29,Nov!D29,Dec!D29,Jan!D29,Feb!D29,Mar!D29,Apr!D29,May!D29,Jun!D29)</f>
        <v>5</v>
      </c>
      <c r="E29" s="2">
        <f>SUM(Jul!E29,Aug!E29,Sep!E29,Oct!E29,Nov!E29,Dec!E29,Jan!E29,Feb!E29,Mar!E29,Apr!E29,May!E29,Jun!E29)</f>
        <v>0</v>
      </c>
      <c r="F29" s="2">
        <f>SUM(Jul!F29,Aug!F29,Sep!F29,Oct!F29,Nov!F29,Dec!F29,Jan!F29,Feb!F29,Mar!F29,Apr!F29,May!F29,Jun!F29)</f>
        <v>0</v>
      </c>
      <c r="G29" s="2">
        <f>SUM(Jul!G29,Aug!G29,Sep!G29,Oct!G29,Nov!G29,Dec!G29,Jan!G29,Feb!G29,Mar!G29,Apr!G29,May!G29,Jun!G29)</f>
        <v>0</v>
      </c>
      <c r="H29" s="2">
        <f>SUM(Jul!H29,Aug!H29,Sep!H29,Oct!H29,Nov!H29,Dec!H29,Jan!H29,Feb!H29,Mar!H29,Apr!H29,May!H29,Jun!H29)</f>
        <v>3</v>
      </c>
      <c r="I29" s="2">
        <f>SUM(Jul!I29,Aug!I29,Sep!I29,Oct!I29,Nov!I29,Dec!I29,Jan!I29,Feb!I29,Mar!I29,Apr!I29,May!I29,Jun!I29)</f>
        <v>0</v>
      </c>
      <c r="J29" s="2">
        <f>SUM(Jul!J29,Aug!J29,Sep!J29,Oct!J29,Nov!J29,Dec!J29,Jan!J29,Feb!J29,Mar!J29,Apr!J29,May!J29,Jun!J29)</f>
        <v>0</v>
      </c>
      <c r="K29" s="2">
        <f>SUM(Jul!K29,Aug!K29,Sep!K29,Oct!K29,Nov!K29,Dec!K29,Jan!K29,Feb!K29,Mar!K29,Apr!K29,May!K29,Jun!K29)</f>
        <v>1</v>
      </c>
      <c r="L29" s="2">
        <f>SUM(Jul!L29,Aug!L29,Sep!L29,Oct!L29,Nov!L29,Dec!L29,Jan!L29,Feb!L29,Mar!L29,Apr!L29,May!L29,Jun!L29)</f>
        <v>0</v>
      </c>
      <c r="M29" s="2">
        <f>SUM(Jul!M29,Aug!M29,Sep!M29,Oct!M29,Nov!M29,Dec!M29,Jan!M29,Feb!M29,Mar!M29,Apr!M29,May!M29,Jun!M29)</f>
        <v>0</v>
      </c>
      <c r="N29" s="2">
        <f>SUM(Jul!N29,Aug!N29,Sep!N29,Oct!N29,Nov!N29,Dec!N29,Jan!N29,Feb!N29,Mar!N29,Apr!N29,May!N29,Jun!N29)</f>
        <v>0</v>
      </c>
      <c r="O29" s="2">
        <f>SUM(Jul!O29,Aug!O29,Sep!O29,Oct!O29,Nov!O29,Dec!O29,Jan!O29,Feb!O29,Mar!O29,Apr!O29,May!O29,Jun!O29)</f>
        <v>0</v>
      </c>
      <c r="P29" s="2">
        <f>SUM(Jul!P29,Aug!P29,Sep!P29,Oct!P29,Nov!P29,Dec!P29,Jan!P29,Feb!P29,Mar!P29,Apr!P29,May!P29,Jun!P29)</f>
        <v>0</v>
      </c>
      <c r="Q29" s="2">
        <f>SUM(Jul!Q29,Aug!Q29,Sep!Q29,Oct!Q29,Nov!Q29,Dec!Q29,Jan!Q29,Feb!Q29,Mar!Q29,Apr!Q29,May!Q29,Jun!Q29)</f>
        <v>0</v>
      </c>
      <c r="R29" s="2">
        <f>SUM(Jul!R29,Aug!R29,Sep!R29,Oct!R29,Nov!R29,Dec!R29,Jan!R29,Feb!R29,Mar!R29,Apr!R29,May!R29,Jun!R29)</f>
        <v>0</v>
      </c>
      <c r="S29" s="2">
        <f>SUM(Jul!S29,Aug!S29,Sep!S29,Oct!S29,Nov!S29,Dec!S29,Jan!S29,Feb!S29,Mar!S29,Apr!S29,May!S29,Jun!S29)</f>
        <v>0</v>
      </c>
      <c r="T29" s="2">
        <f>SUM(Jul!T29,Aug!T29,Sep!T29,Oct!T29,Nov!T29,Dec!T29,Jan!T29,Feb!T29,Mar!T29,Apr!T29,May!T29,Jun!T29)</f>
        <v>0</v>
      </c>
      <c r="U29" s="2">
        <f>SUM(Jul!U29,Aug!U29,Sep!U29,Oct!U29,Nov!U29,Dec!U29,Jan!U29,Feb!U29,Mar!U29,Apr!U29,May!U29,Jun!U29)</f>
        <v>0</v>
      </c>
      <c r="V29" s="2">
        <f>SUM(Jul!V29,Aug!V29,Sep!V29,Oct!V29,Nov!V29,Dec!V29,Jan!V29,Feb!V29,Mar!V29,Apr!V29,May!V29,Jun!V29)</f>
        <v>0</v>
      </c>
      <c r="W29" s="2">
        <f>SUM(Jul!W29,Aug!W29,Sep!W29,Oct!W29,Nov!W29,Dec!W29,Jan!W29,Feb!W29,Mar!W29,Apr!W29,May!W29,Jun!W29)</f>
        <v>8</v>
      </c>
      <c r="X29" s="2">
        <f>SUM(Jul!X29,Aug!X29,Sep!X29,Oct!X29,Nov!X29,Dec!X29,Jan!X29,Feb!X29,Mar!X29,Apr!X29,May!X29,Jun!X29)</f>
        <v>1</v>
      </c>
      <c r="Y29" s="2">
        <f>SUM(Jul!Y29,Aug!Y29,Sep!Y29,Oct!Y29,Nov!Y29,Dec!Y29,Jan!Y29,Feb!Y29,Mar!Y29,Apr!Y29,May!Y29,Jun!Y29)</f>
        <v>1</v>
      </c>
      <c r="Z29" s="2">
        <f>SUM(Jul!Z29,Aug!Z29,Sep!Z29,Oct!Z29,Nov!Z29,Dec!Z29,Jan!Z29,Feb!Z29,Mar!Z29,Apr!Z29,May!Z29,Jun!Z29)</f>
        <v>0</v>
      </c>
      <c r="AA29" s="2">
        <f>SUM(Jul!AA29,Aug!AA29,Sep!AA29,Oct!AA29,Nov!AA29,Dec!AA29,Jan!AA29,Feb!AA29,Mar!AA29,Apr!AA29,May!AA29,Jun!AA29)</f>
        <v>0</v>
      </c>
      <c r="AB29" s="2">
        <f>SUM(Jul!AB29,Aug!AB29,Sep!AB29,Oct!AB29,Nov!AB29,Dec!AB29,Jan!AB29,Feb!AB29,Mar!AB29,Apr!AB29,May!AB29,Jun!AB29)</f>
        <v>1</v>
      </c>
      <c r="AC29" s="2">
        <f>SUM(Jul!AC29,Aug!AC29,Sep!AC29,Oct!AC29,Nov!AC29,Dec!AC29,Jan!AC29,Feb!AC29,Mar!AC29,Apr!AC29,May!AC29,Jun!AC29)</f>
        <v>0</v>
      </c>
      <c r="AD29" s="2">
        <f>SUM(Jul!AD29,Aug!AD29,Sep!AD29,Oct!AD29,Nov!AD29,Dec!AD29,Jan!AD29,Feb!AD29,Mar!AD29,Apr!AD29,May!AD29,Jun!AD29)</f>
        <v>0</v>
      </c>
      <c r="AE29" s="2">
        <f>SUM(Jul!AE29,Aug!AE29,Sep!AE29,Oct!AE29,Nov!AE29,Dec!AE29,Jan!AE29,Feb!AE29,Mar!AE29,Apr!AE29,May!AE29,Jun!AE29)</f>
        <v>0</v>
      </c>
      <c r="AF29" s="2">
        <f>SUM(Jul!AF29,Aug!AF29,Sep!AF29,Oct!AF29,Nov!AF29,Dec!AF29,Jan!AF29,Feb!AF29,Mar!AF29,Apr!AF29,May!AF29,Jun!AF29)</f>
        <v>8</v>
      </c>
      <c r="AG29" s="2">
        <f>SUM(Jul!AG29,Aug!AG29,Sep!AG29,Oct!AG29,Nov!AG29,Dec!AG29,Jan!AG29,Feb!AG29,Mar!AG29,Apr!AG29,May!AG29,Jun!AG29)</f>
        <v>0</v>
      </c>
      <c r="AH29" s="2">
        <f>SUM(Jul!AH29,Aug!AH29,Sep!AH29,Oct!AH29,Nov!AH29,Dec!AH29,Jan!AH29,Feb!AH29,Mar!AH29,Apr!AH29,May!AH29,Jun!AH29)</f>
        <v>0</v>
      </c>
      <c r="AI29" s="2">
        <f>SUM(Jul!AI29,Aug!AI29,Sep!AI29,Oct!AI29,Nov!AI29,Dec!AI29,Jan!AI29,Feb!AI29,Mar!AI29,Apr!AI29,May!AI29,Jun!AI29)</f>
        <v>0</v>
      </c>
      <c r="AJ29" s="2">
        <f>SUM(Jul!AJ29,Aug!AJ29,Sep!AJ29,Oct!AJ29,Nov!AJ29,Dec!AJ29,Jan!AJ29,Feb!AJ29,Mar!AJ29,Apr!AJ29,May!AJ29,Jun!AJ29)</f>
        <v>0</v>
      </c>
      <c r="AK29" s="2">
        <f>SUM(Jul!AK29,Aug!AK29,Sep!AK29,Oct!AK29,Nov!AK29,Dec!AK29,Jan!AK29,Feb!AK29,Mar!AK29,Apr!AK29,May!AK29,Jun!AK29)</f>
        <v>0</v>
      </c>
      <c r="AL29" s="2">
        <f>SUM(Jul!AL29,Aug!AL29,Sep!AL29,Oct!AL29,Nov!AL29,Dec!AL29,Jan!AL29,Feb!AL29,Mar!AL29,Apr!AL29,May!AL29,Jun!AL29)</f>
        <v>0</v>
      </c>
      <c r="AM29" s="2">
        <f>SUM(Jul!AM29,Aug!AM29,Sep!AM29,Oct!AM29,Nov!AM29,Dec!AM29,Jan!AM29,Feb!AM29,Mar!AM29,Apr!AM29,May!AM29,Jun!AM29)</f>
        <v>0</v>
      </c>
      <c r="AN29" s="2">
        <f>SUM(Jul!AN29,Aug!AN29,Sep!AN29,Oct!AN29,Nov!AN29,Dec!AN29,Jan!AN29,Feb!AN29,Mar!AN29,Apr!AN29,May!AN29,Jun!AN29)</f>
        <v>0</v>
      </c>
      <c r="AO29" s="2">
        <f>SUM(Jul!AO29,Aug!AO29,Sep!AO29,Oct!AO29,Nov!AO29,Dec!AO29,Jan!AO29,Feb!AO29,Mar!AO29,Apr!AO29,May!AO29,Jun!AO29)</f>
        <v>0</v>
      </c>
      <c r="AP29" s="2">
        <f>SUM(Jul!AP29,Aug!AP29,Sep!AP29,Oct!AP29,Nov!AP29,Dec!AP29,Jan!AP29,Feb!AP29,Mar!AP29,Apr!AP29,May!AP29,Jun!AP29)</f>
        <v>1</v>
      </c>
      <c r="AQ29" s="2">
        <f>SUM(Jul!AQ29,Aug!AQ29,Sep!AQ29,Oct!AQ29,Nov!AQ29,Dec!AQ29,Jan!AQ29,Feb!AQ29,Mar!AQ29,Apr!AQ29,May!AQ29,Jun!AQ29)</f>
        <v>0</v>
      </c>
      <c r="AR29" s="2">
        <f>SUM(Jul!AR29,Aug!AR29,Sep!AR29,Oct!AR29,Nov!AR29,Dec!AR29,Jan!AR29,Feb!AR29,Mar!AR29,Apr!AR29,May!AR29,Jun!AR29)</f>
        <v>0</v>
      </c>
      <c r="AS29" s="2">
        <f>SUM(Jul!AS29,Aug!AS29,Sep!AS29,Oct!AS29,Nov!AS29,Dec!AS29,Jan!AS29,Feb!AS29,Mar!AS29,Apr!AS29,May!AS29,Jun!AS29)</f>
        <v>0</v>
      </c>
      <c r="AT29" s="14">
        <f>SUM(Jul!AT29,Aug!AT29,Sep!AT29,Oct!AT29,Nov!AT29,Dec!AT29,Jan!AT29,Feb!AT29,Mar!AT29,Apr!AT29,May!AT29,Jun!AT29)</f>
        <v>0</v>
      </c>
      <c r="AU29" s="15">
        <f t="shared" si="0"/>
        <v>29</v>
      </c>
    </row>
    <row r="30" spans="1:47" x14ac:dyDescent="0.25">
      <c r="A30" s="9" t="s">
        <v>59</v>
      </c>
      <c r="B30" s="9" t="s">
        <v>20</v>
      </c>
      <c r="C30" s="9">
        <f>SUM(Jul!C30,Aug!C30,Sep!C30,Oct!C30,Nov!C30,Dec!C30,Jan!C30,Feb!C30,Mar!C30,Apr!C30,May!C30,Jun!C30)</f>
        <v>0</v>
      </c>
      <c r="D30" s="9">
        <f>SUM(Jul!D30,Aug!D30,Sep!D30,Oct!D30,Nov!D30,Dec!D30,Jan!D30,Feb!D30,Mar!D30,Apr!D30,May!D30,Jun!D30)</f>
        <v>0</v>
      </c>
      <c r="E30" s="9">
        <f>SUM(Jul!E30,Aug!E30,Sep!E30,Oct!E30,Nov!E30,Dec!E30,Jan!E30,Feb!E30,Mar!E30,Apr!E30,May!E30,Jun!E30)</f>
        <v>0</v>
      </c>
      <c r="F30" s="9">
        <f>SUM(Jul!F30,Aug!F30,Sep!F30,Oct!F30,Nov!F30,Dec!F30,Jan!F30,Feb!F30,Mar!F30,Apr!F30,May!F30,Jun!F30)</f>
        <v>0</v>
      </c>
      <c r="G30" s="9">
        <f>SUM(Jul!G30,Aug!G30,Sep!G30,Oct!G30,Nov!G30,Dec!G30,Jan!G30,Feb!G30,Mar!G30,Apr!G30,May!G30,Jun!G30)</f>
        <v>0</v>
      </c>
      <c r="H30" s="9">
        <f>SUM(Jul!H30,Aug!H30,Sep!H30,Oct!H30,Nov!H30,Dec!H30,Jan!H30,Feb!H30,Mar!H30,Apr!H30,May!H30,Jun!H30)</f>
        <v>1</v>
      </c>
      <c r="I30" s="9">
        <f>SUM(Jul!I30,Aug!I30,Sep!I30,Oct!I30,Nov!I30,Dec!I30,Jan!I30,Feb!I30,Mar!I30,Apr!I30,May!I30,Jun!I30)</f>
        <v>0</v>
      </c>
      <c r="J30" s="9">
        <f>SUM(Jul!J30,Aug!J30,Sep!J30,Oct!J30,Nov!J30,Dec!J30,Jan!J30,Feb!J30,Mar!J30,Apr!J30,May!J30,Jun!J30)</f>
        <v>0</v>
      </c>
      <c r="K30" s="9">
        <f>SUM(Jul!K30,Aug!K30,Sep!K30,Oct!K30,Nov!K30,Dec!K30,Jan!K30,Feb!K30,Mar!K30,Apr!K30,May!K30,Jun!K30)</f>
        <v>0</v>
      </c>
      <c r="L30" s="9">
        <f>SUM(Jul!L30,Aug!L30,Sep!L30,Oct!L30,Nov!L30,Dec!L30,Jan!L30,Feb!L30,Mar!L30,Apr!L30,May!L30,Jun!L30)</f>
        <v>0</v>
      </c>
      <c r="M30" s="9">
        <f>SUM(Jul!M30,Aug!M30,Sep!M30,Oct!M30,Nov!M30,Dec!M30,Jan!M30,Feb!M30,Mar!M30,Apr!M30,May!M30,Jun!M30)</f>
        <v>0</v>
      </c>
      <c r="N30" s="9">
        <f>SUM(Jul!N30,Aug!N30,Sep!N30,Oct!N30,Nov!N30,Dec!N30,Jan!N30,Feb!N30,Mar!N30,Apr!N30,May!N30,Jun!N30)</f>
        <v>0</v>
      </c>
      <c r="O30" s="9">
        <f>SUM(Jul!O30,Aug!O30,Sep!O30,Oct!O30,Nov!O30,Dec!O30,Jan!O30,Feb!O30,Mar!O30,Apr!O30,May!O30,Jun!O30)</f>
        <v>0</v>
      </c>
      <c r="P30" s="9">
        <f>SUM(Jul!P30,Aug!P30,Sep!P30,Oct!P30,Nov!P30,Dec!P30,Jan!P30,Feb!P30,Mar!P30,Apr!P30,May!P30,Jun!P30)</f>
        <v>0</v>
      </c>
      <c r="Q30" s="9">
        <f>SUM(Jul!Q30,Aug!Q30,Sep!Q30,Oct!Q30,Nov!Q30,Dec!Q30,Jan!Q30,Feb!Q30,Mar!Q30,Apr!Q30,May!Q30,Jun!Q30)</f>
        <v>0</v>
      </c>
      <c r="R30" s="9">
        <f>SUM(Jul!R30,Aug!R30,Sep!R30,Oct!R30,Nov!R30,Dec!R30,Jan!R30,Feb!R30,Mar!R30,Apr!R30,May!R30,Jun!R30)</f>
        <v>0</v>
      </c>
      <c r="S30" s="9">
        <f>SUM(Jul!S30,Aug!S30,Sep!S30,Oct!S30,Nov!S30,Dec!S30,Jan!S30,Feb!S30,Mar!S30,Apr!S30,May!S30,Jun!S30)</f>
        <v>0</v>
      </c>
      <c r="T30" s="9">
        <f>SUM(Jul!T30,Aug!T30,Sep!T30,Oct!T30,Nov!T30,Dec!T30,Jan!T30,Feb!T30,Mar!T30,Apr!T30,May!T30,Jun!T30)</f>
        <v>0</v>
      </c>
      <c r="U30" s="9">
        <f>SUM(Jul!U30,Aug!U30,Sep!U30,Oct!U30,Nov!U30,Dec!U30,Jan!U30,Feb!U30,Mar!U30,Apr!U30,May!U30,Jun!U30)</f>
        <v>0</v>
      </c>
      <c r="V30" s="9">
        <f>SUM(Jul!V30,Aug!V30,Sep!V30,Oct!V30,Nov!V30,Dec!V30,Jan!V30,Feb!V30,Mar!V30,Apr!V30,May!V30,Jun!V30)</f>
        <v>0</v>
      </c>
      <c r="W30" s="9">
        <f>SUM(Jul!W30,Aug!W30,Sep!W30,Oct!W30,Nov!W30,Dec!W30,Jan!W30,Feb!W30,Mar!W30,Apr!W30,May!W30,Jun!W30)</f>
        <v>0</v>
      </c>
      <c r="X30" s="9">
        <f>SUM(Jul!X30,Aug!X30,Sep!X30,Oct!X30,Nov!X30,Dec!X30,Jan!X30,Feb!X30,Mar!X30,Apr!X30,May!X30,Jun!X30)</f>
        <v>0</v>
      </c>
      <c r="Y30" s="9">
        <f>SUM(Jul!Y30,Aug!Y30,Sep!Y30,Oct!Y30,Nov!Y30,Dec!Y30,Jan!Y30,Feb!Y30,Mar!Y30,Apr!Y30,May!Y30,Jun!Y30)</f>
        <v>0</v>
      </c>
      <c r="Z30" s="9">
        <f>SUM(Jul!Z30,Aug!Z30,Sep!Z30,Oct!Z30,Nov!Z30,Dec!Z30,Jan!Z30,Feb!Z30,Mar!Z30,Apr!Z30,May!Z30,Jun!Z30)</f>
        <v>0</v>
      </c>
      <c r="AA30" s="9">
        <f>SUM(Jul!AA30,Aug!AA30,Sep!AA30,Oct!AA30,Nov!AA30,Dec!AA30,Jan!AA30,Feb!AA30,Mar!AA30,Apr!AA30,May!AA30,Jun!AA30)</f>
        <v>0</v>
      </c>
      <c r="AB30" s="9">
        <f>SUM(Jul!AB30,Aug!AB30,Sep!AB30,Oct!AB30,Nov!AB30,Dec!AB30,Jan!AB30,Feb!AB30,Mar!AB30,Apr!AB30,May!AB30,Jun!AB30)</f>
        <v>0</v>
      </c>
      <c r="AC30" s="9">
        <f>SUM(Jul!AC30,Aug!AC30,Sep!AC30,Oct!AC30,Nov!AC30,Dec!AC30,Jan!AC30,Feb!AC30,Mar!AC30,Apr!AC30,May!AC30,Jun!AC30)</f>
        <v>0</v>
      </c>
      <c r="AD30" s="9">
        <f>SUM(Jul!AD30,Aug!AD30,Sep!AD30,Oct!AD30,Nov!AD30,Dec!AD30,Jan!AD30,Feb!AD30,Mar!AD30,Apr!AD30,May!AD30,Jun!AD30)</f>
        <v>0</v>
      </c>
      <c r="AE30" s="9">
        <f>SUM(Jul!AE30,Aug!AE30,Sep!AE30,Oct!AE30,Nov!AE30,Dec!AE30,Jan!AE30,Feb!AE30,Mar!AE30,Apr!AE30,May!AE30,Jun!AE30)</f>
        <v>0</v>
      </c>
      <c r="AF30" s="9">
        <f>SUM(Jul!AF30,Aug!AF30,Sep!AF30,Oct!AF30,Nov!AF30,Dec!AF30,Jan!AF30,Feb!AF30,Mar!AF30,Apr!AF30,May!AF30,Jun!AF30)</f>
        <v>0</v>
      </c>
      <c r="AG30" s="9">
        <f>SUM(Jul!AG30,Aug!AG30,Sep!AG30,Oct!AG30,Nov!AG30,Dec!AG30,Jan!AG30,Feb!AG30,Mar!AG30,Apr!AG30,May!AG30,Jun!AG30)</f>
        <v>0</v>
      </c>
      <c r="AH30" s="9">
        <f>SUM(Jul!AH30,Aug!AH30,Sep!AH30,Oct!AH30,Nov!AH30,Dec!AH30,Jan!AH30,Feb!AH30,Mar!AH30,Apr!AH30,May!AH30,Jun!AH30)</f>
        <v>0</v>
      </c>
      <c r="AI30" s="9">
        <f>SUM(Jul!AI30,Aug!AI30,Sep!AI30,Oct!AI30,Nov!AI30,Dec!AI30,Jan!AI30,Feb!AI30,Mar!AI30,Apr!AI30,May!AI30,Jun!AI30)</f>
        <v>0</v>
      </c>
      <c r="AJ30" s="9">
        <f>SUM(Jul!AJ30,Aug!AJ30,Sep!AJ30,Oct!AJ30,Nov!AJ30,Dec!AJ30,Jan!AJ30,Feb!AJ30,Mar!AJ30,Apr!AJ30,May!AJ30,Jun!AJ30)</f>
        <v>4</v>
      </c>
      <c r="AK30" s="9">
        <f>SUM(Jul!AK30,Aug!AK30,Sep!AK30,Oct!AK30,Nov!AK30,Dec!AK30,Jan!AK30,Feb!AK30,Mar!AK30,Apr!AK30,May!AK30,Jun!AK30)</f>
        <v>0</v>
      </c>
      <c r="AL30" s="9">
        <f>SUM(Jul!AL30,Aug!AL30,Sep!AL30,Oct!AL30,Nov!AL30,Dec!AL30,Jan!AL30,Feb!AL30,Mar!AL30,Apr!AL30,May!AL30,Jun!AL30)</f>
        <v>0</v>
      </c>
      <c r="AM30" s="9">
        <f>SUM(Jul!AM30,Aug!AM30,Sep!AM30,Oct!AM30,Nov!AM30,Dec!AM30,Jan!AM30,Feb!AM30,Mar!AM30,Apr!AM30,May!AM30,Jun!AM30)</f>
        <v>0</v>
      </c>
      <c r="AN30" s="9">
        <f>SUM(Jul!AN30,Aug!AN30,Sep!AN30,Oct!AN30,Nov!AN30,Dec!AN30,Jan!AN30,Feb!AN30,Mar!AN30,Apr!AN30,May!AN30,Jun!AN30)</f>
        <v>0</v>
      </c>
      <c r="AO30" s="9">
        <f>SUM(Jul!AO30,Aug!AO30,Sep!AO30,Oct!AO30,Nov!AO30,Dec!AO30,Jan!AO30,Feb!AO30,Mar!AO30,Apr!AO30,May!AO30,Jun!AO30)</f>
        <v>0</v>
      </c>
      <c r="AP30" s="9">
        <f>SUM(Jul!AP30,Aug!AP30,Sep!AP30,Oct!AP30,Nov!AP30,Dec!AP30,Jan!AP30,Feb!AP30,Mar!AP30,Apr!AP30,May!AP30,Jun!AP30)</f>
        <v>0</v>
      </c>
      <c r="AQ30" s="9">
        <f>SUM(Jul!AQ30,Aug!AQ30,Sep!AQ30,Oct!AQ30,Nov!AQ30,Dec!AQ30,Jan!AQ30,Feb!AQ30,Mar!AQ30,Apr!AQ30,May!AQ30,Jun!AQ30)</f>
        <v>0</v>
      </c>
      <c r="AR30" s="9">
        <f>SUM(Jul!AR30,Aug!AR30,Sep!AR30,Oct!AR30,Nov!AR30,Dec!AR30,Jan!AR30,Feb!AR30,Mar!AR30,Apr!AR30,May!AR30,Jun!AR30)</f>
        <v>0</v>
      </c>
      <c r="AS30" s="9">
        <f>SUM(Jul!AS30,Aug!AS30,Sep!AS30,Oct!AS30,Nov!AS30,Dec!AS30,Jan!AS30,Feb!AS30,Mar!AS30,Apr!AS30,May!AS30,Jun!AS30)</f>
        <v>0</v>
      </c>
      <c r="AT30" s="11">
        <f>SUM(Jul!AT30,Aug!AT30,Sep!AT30,Oct!AT30,Nov!AT30,Dec!AT30,Jan!AT30,Feb!AT30,Mar!AT30,Apr!AT30,May!AT30,Jun!AT30)</f>
        <v>0</v>
      </c>
      <c r="AU30" s="12">
        <f t="shared" si="0"/>
        <v>5</v>
      </c>
    </row>
    <row r="31" spans="1:47" x14ac:dyDescent="0.25">
      <c r="A31" s="2"/>
      <c r="B31" s="2" t="s">
        <v>21</v>
      </c>
      <c r="C31" s="2">
        <f>SUM(Jul!C31,Aug!C31,Sep!C31,Oct!C31,Nov!C31,Dec!C31,Jan!C31,Feb!C31,Mar!C31,Apr!C31,May!C31,Jun!C31)</f>
        <v>0</v>
      </c>
      <c r="D31" s="2">
        <f>SUM(Jul!D31,Aug!D31,Sep!D31,Oct!D31,Nov!D31,Dec!D31,Jan!D31,Feb!D31,Mar!D31,Apr!D31,May!D31,Jun!D31)</f>
        <v>5</v>
      </c>
      <c r="E31" s="2">
        <f>SUM(Jul!E31,Aug!E31,Sep!E31,Oct!E31,Nov!E31,Dec!E31,Jan!E31,Feb!E31,Mar!E31,Apr!E31,May!E31,Jun!E31)</f>
        <v>1</v>
      </c>
      <c r="F31" s="2">
        <f>SUM(Jul!F31,Aug!F31,Sep!F31,Oct!F31,Nov!F31,Dec!F31,Jan!F31,Feb!F31,Mar!F31,Apr!F31,May!F31,Jun!F31)</f>
        <v>0</v>
      </c>
      <c r="G31" s="2">
        <f>SUM(Jul!G31,Aug!G31,Sep!G31,Oct!G31,Nov!G31,Dec!G31,Jan!G31,Feb!G31,Mar!G31,Apr!G31,May!G31,Jun!G31)</f>
        <v>0</v>
      </c>
      <c r="H31" s="2">
        <f>SUM(Jul!H31,Aug!H31,Sep!H31,Oct!H31,Nov!H31,Dec!H31,Jan!H31,Feb!H31,Mar!H31,Apr!H31,May!H31,Jun!H31)</f>
        <v>4</v>
      </c>
      <c r="I31" s="2">
        <f>SUM(Jul!I31,Aug!I31,Sep!I31,Oct!I31,Nov!I31,Dec!I31,Jan!I31,Feb!I31,Mar!I31,Apr!I31,May!I31,Jun!I31)</f>
        <v>0</v>
      </c>
      <c r="J31" s="2">
        <f>SUM(Jul!J31,Aug!J31,Sep!J31,Oct!J31,Nov!J31,Dec!J31,Jan!J31,Feb!J31,Mar!J31,Apr!J31,May!J31,Jun!J31)</f>
        <v>0</v>
      </c>
      <c r="K31" s="2">
        <f>SUM(Jul!K31,Aug!K31,Sep!K31,Oct!K31,Nov!K31,Dec!K31,Jan!K31,Feb!K31,Mar!K31,Apr!K31,May!K31,Jun!K31)</f>
        <v>0</v>
      </c>
      <c r="L31" s="2">
        <f>SUM(Jul!L31,Aug!L31,Sep!L31,Oct!L31,Nov!L31,Dec!L31,Jan!L31,Feb!L31,Mar!L31,Apr!L31,May!L31,Jun!L31)</f>
        <v>2</v>
      </c>
      <c r="M31" s="2">
        <f>SUM(Jul!M31,Aug!M31,Sep!M31,Oct!M31,Nov!M31,Dec!M31,Jan!M31,Feb!M31,Mar!M31,Apr!M31,May!M31,Jun!M31)</f>
        <v>0</v>
      </c>
      <c r="N31" s="2">
        <f>SUM(Jul!N31,Aug!N31,Sep!N31,Oct!N31,Nov!N31,Dec!N31,Jan!N31,Feb!N31,Mar!N31,Apr!N31,May!N31,Jun!N31)</f>
        <v>0</v>
      </c>
      <c r="O31" s="2">
        <f>SUM(Jul!O31,Aug!O31,Sep!O31,Oct!O31,Nov!O31,Dec!O31,Jan!O31,Feb!O31,Mar!O31,Apr!O31,May!O31,Jun!O31)</f>
        <v>0</v>
      </c>
      <c r="P31" s="2">
        <f>SUM(Jul!P31,Aug!P31,Sep!P31,Oct!P31,Nov!P31,Dec!P31,Jan!P31,Feb!P31,Mar!P31,Apr!P31,May!P31,Jun!P31)</f>
        <v>0</v>
      </c>
      <c r="Q31" s="2">
        <f>SUM(Jul!Q31,Aug!Q31,Sep!Q31,Oct!Q31,Nov!Q31,Dec!Q31,Jan!Q31,Feb!Q31,Mar!Q31,Apr!Q31,May!Q31,Jun!Q31)</f>
        <v>0</v>
      </c>
      <c r="R31" s="2">
        <f>SUM(Jul!R31,Aug!R31,Sep!R31,Oct!R31,Nov!R31,Dec!R31,Jan!R31,Feb!R31,Mar!R31,Apr!R31,May!R31,Jun!R31)</f>
        <v>0</v>
      </c>
      <c r="S31" s="2">
        <f>SUM(Jul!S31,Aug!S31,Sep!S31,Oct!S31,Nov!S31,Dec!S31,Jan!S31,Feb!S31,Mar!S31,Apr!S31,May!S31,Jun!S31)</f>
        <v>0</v>
      </c>
      <c r="T31" s="2">
        <f>SUM(Jul!T31,Aug!T31,Sep!T31,Oct!T31,Nov!T31,Dec!T31,Jan!T31,Feb!T31,Mar!T31,Apr!T31,May!T31,Jun!T31)</f>
        <v>0</v>
      </c>
      <c r="U31" s="2">
        <f>SUM(Jul!U31,Aug!U31,Sep!U31,Oct!U31,Nov!U31,Dec!U31,Jan!U31,Feb!U31,Mar!U31,Apr!U31,May!U31,Jun!U31)</f>
        <v>0</v>
      </c>
      <c r="V31" s="2">
        <f>SUM(Jul!V31,Aug!V31,Sep!V31,Oct!V31,Nov!V31,Dec!V31,Jan!V31,Feb!V31,Mar!V31,Apr!V31,May!V31,Jun!V31)</f>
        <v>0</v>
      </c>
      <c r="W31" s="2">
        <f>SUM(Jul!W31,Aug!W31,Sep!W31,Oct!W31,Nov!W31,Dec!W31,Jan!W31,Feb!W31,Mar!W31,Apr!W31,May!W31,Jun!W31)</f>
        <v>5</v>
      </c>
      <c r="X31" s="2">
        <f>SUM(Jul!X31,Aug!X31,Sep!X31,Oct!X31,Nov!X31,Dec!X31,Jan!X31,Feb!X31,Mar!X31,Apr!X31,May!X31,Jun!X31)</f>
        <v>0</v>
      </c>
      <c r="Y31" s="2">
        <f>SUM(Jul!Y31,Aug!Y31,Sep!Y31,Oct!Y31,Nov!Y31,Dec!Y31,Jan!Y31,Feb!Y31,Mar!Y31,Apr!Y31,May!Y31,Jun!Y31)</f>
        <v>1</v>
      </c>
      <c r="Z31" s="2">
        <f>SUM(Jul!Z31,Aug!Z31,Sep!Z31,Oct!Z31,Nov!Z31,Dec!Z31,Jan!Z31,Feb!Z31,Mar!Z31,Apr!Z31,May!Z31,Jun!Z31)</f>
        <v>0</v>
      </c>
      <c r="AA31" s="2">
        <f>SUM(Jul!AA31,Aug!AA31,Sep!AA31,Oct!AA31,Nov!AA31,Dec!AA31,Jan!AA31,Feb!AA31,Mar!AA31,Apr!AA31,May!AA31,Jun!AA31)</f>
        <v>0</v>
      </c>
      <c r="AB31" s="2">
        <f>SUM(Jul!AB31,Aug!AB31,Sep!AB31,Oct!AB31,Nov!AB31,Dec!AB31,Jan!AB31,Feb!AB31,Mar!AB31,Apr!AB31,May!AB31,Jun!AB31)</f>
        <v>0</v>
      </c>
      <c r="AC31" s="2">
        <f>SUM(Jul!AC31,Aug!AC31,Sep!AC31,Oct!AC31,Nov!AC31,Dec!AC31,Jan!AC31,Feb!AC31,Mar!AC31,Apr!AC31,May!AC31,Jun!AC31)</f>
        <v>0</v>
      </c>
      <c r="AD31" s="2">
        <f>SUM(Jul!AD31,Aug!AD31,Sep!AD31,Oct!AD31,Nov!AD31,Dec!AD31,Jan!AD31,Feb!AD31,Mar!AD31,Apr!AD31,May!AD31,Jun!AD31)</f>
        <v>0</v>
      </c>
      <c r="AE31" s="2">
        <f>SUM(Jul!AE31,Aug!AE31,Sep!AE31,Oct!AE31,Nov!AE31,Dec!AE31,Jan!AE31,Feb!AE31,Mar!AE31,Apr!AE31,May!AE31,Jun!AE31)</f>
        <v>0</v>
      </c>
      <c r="AF31" s="2">
        <f>SUM(Jul!AF31,Aug!AF31,Sep!AF31,Oct!AF31,Nov!AF31,Dec!AF31,Jan!AF31,Feb!AF31,Mar!AF31,Apr!AF31,May!AF31,Jun!AF31)</f>
        <v>3</v>
      </c>
      <c r="AG31" s="2">
        <f>SUM(Jul!AG31,Aug!AG31,Sep!AG31,Oct!AG31,Nov!AG31,Dec!AG31,Jan!AG31,Feb!AG31,Mar!AG31,Apr!AG31,May!AG31,Jun!AG31)</f>
        <v>0</v>
      </c>
      <c r="AH31" s="2">
        <f>SUM(Jul!AH31,Aug!AH31,Sep!AH31,Oct!AH31,Nov!AH31,Dec!AH31,Jan!AH31,Feb!AH31,Mar!AH31,Apr!AH31,May!AH31,Jun!AH31)</f>
        <v>0</v>
      </c>
      <c r="AI31" s="2">
        <f>SUM(Jul!AI31,Aug!AI31,Sep!AI31,Oct!AI31,Nov!AI31,Dec!AI31,Jan!AI31,Feb!AI31,Mar!AI31,Apr!AI31,May!AI31,Jun!AI31)</f>
        <v>0</v>
      </c>
      <c r="AJ31" s="2">
        <f>SUM(Jul!AJ31,Aug!AJ31,Sep!AJ31,Oct!AJ31,Nov!AJ31,Dec!AJ31,Jan!AJ31,Feb!AJ31,Mar!AJ31,Apr!AJ31,May!AJ31,Jun!AJ31)</f>
        <v>0</v>
      </c>
      <c r="AK31" s="2">
        <f>SUM(Jul!AK31,Aug!AK31,Sep!AK31,Oct!AK31,Nov!AK31,Dec!AK31,Jan!AK31,Feb!AK31,Mar!AK31,Apr!AK31,May!AK31,Jun!AK31)</f>
        <v>3</v>
      </c>
      <c r="AL31" s="2">
        <f>SUM(Jul!AL31,Aug!AL31,Sep!AL31,Oct!AL31,Nov!AL31,Dec!AL31,Jan!AL31,Feb!AL31,Mar!AL31,Apr!AL31,May!AL31,Jun!AL31)</f>
        <v>0</v>
      </c>
      <c r="AM31" s="2">
        <f>SUM(Jul!AM31,Aug!AM31,Sep!AM31,Oct!AM31,Nov!AM31,Dec!AM31,Jan!AM31,Feb!AM31,Mar!AM31,Apr!AM31,May!AM31,Jun!AM31)</f>
        <v>0</v>
      </c>
      <c r="AN31" s="2">
        <f>SUM(Jul!AN31,Aug!AN31,Sep!AN31,Oct!AN31,Nov!AN31,Dec!AN31,Jan!AN31,Feb!AN31,Mar!AN31,Apr!AN31,May!AN31,Jun!AN31)</f>
        <v>0</v>
      </c>
      <c r="AO31" s="2">
        <f>SUM(Jul!AO31,Aug!AO31,Sep!AO31,Oct!AO31,Nov!AO31,Dec!AO31,Jan!AO31,Feb!AO31,Mar!AO31,Apr!AO31,May!AO31,Jun!AO31)</f>
        <v>0</v>
      </c>
      <c r="AP31" s="2">
        <f>SUM(Jul!AP31,Aug!AP31,Sep!AP31,Oct!AP31,Nov!AP31,Dec!AP31,Jan!AP31,Feb!AP31,Mar!AP31,Apr!AP31,May!AP31,Jun!AP31)</f>
        <v>0</v>
      </c>
      <c r="AQ31" s="2">
        <f>SUM(Jul!AQ31,Aug!AQ31,Sep!AQ31,Oct!AQ31,Nov!AQ31,Dec!AQ31,Jan!AQ31,Feb!AQ31,Mar!AQ31,Apr!AQ31,May!AQ31,Jun!AQ31)</f>
        <v>0</v>
      </c>
      <c r="AR31" s="2">
        <f>SUM(Jul!AR31,Aug!AR31,Sep!AR31,Oct!AR31,Nov!AR31,Dec!AR31,Jan!AR31,Feb!AR31,Mar!AR31,Apr!AR31,May!AR31,Jun!AR31)</f>
        <v>0</v>
      </c>
      <c r="AS31" s="2">
        <f>SUM(Jul!AS31,Aug!AS31,Sep!AS31,Oct!AS31,Nov!AS31,Dec!AS31,Jan!AS31,Feb!AS31,Mar!AS31,Apr!AS31,May!AS31,Jun!AS31)</f>
        <v>0</v>
      </c>
      <c r="AT31" s="14">
        <f>SUM(Jul!AT31,Aug!AT31,Sep!AT31,Oct!AT31,Nov!AT31,Dec!AT31,Jan!AT31,Feb!AT31,Mar!AT31,Apr!AT31,May!AT31,Jun!AT31)</f>
        <v>0</v>
      </c>
      <c r="AU31" s="15">
        <f t="shared" si="0"/>
        <v>24</v>
      </c>
    </row>
    <row r="32" spans="1:47" x14ac:dyDescent="0.25">
      <c r="A32" s="9" t="s">
        <v>60</v>
      </c>
      <c r="B32" s="9" t="s">
        <v>20</v>
      </c>
      <c r="C32" s="9">
        <f>SUM(Jul!C32,Aug!C32,Sep!C32,Oct!C32,Nov!C32,Dec!C32,Jan!C32,Feb!C32,Mar!C32,Apr!C32,May!C32,Jun!C32)</f>
        <v>0</v>
      </c>
      <c r="D32" s="9">
        <f>SUM(Jul!D32,Aug!D32,Sep!D32,Oct!D32,Nov!D32,Dec!D32,Jan!D32,Feb!D32,Mar!D32,Apr!D32,May!D32,Jun!D32)</f>
        <v>1</v>
      </c>
      <c r="E32" s="9">
        <f>SUM(Jul!E32,Aug!E32,Sep!E32,Oct!E32,Nov!E32,Dec!E32,Jan!E32,Feb!E32,Mar!E32,Apr!E32,May!E32,Jun!E32)</f>
        <v>0</v>
      </c>
      <c r="F32" s="9">
        <f>SUM(Jul!F32,Aug!F32,Sep!F32,Oct!F32,Nov!F32,Dec!F32,Jan!F32,Feb!F32,Mar!F32,Apr!F32,May!F32,Jun!F32)</f>
        <v>0</v>
      </c>
      <c r="G32" s="9">
        <f>SUM(Jul!G32,Aug!G32,Sep!G32,Oct!G32,Nov!G32,Dec!G32,Jan!G32,Feb!G32,Mar!G32,Apr!G32,May!G32,Jun!G32)</f>
        <v>0</v>
      </c>
      <c r="H32" s="9">
        <f>SUM(Jul!H32,Aug!H32,Sep!H32,Oct!H32,Nov!H32,Dec!H32,Jan!H32,Feb!H32,Mar!H32,Apr!H32,May!H32,Jun!H32)</f>
        <v>0</v>
      </c>
      <c r="I32" s="9">
        <f>SUM(Jul!I32,Aug!I32,Sep!I32,Oct!I32,Nov!I32,Dec!I32,Jan!I32,Feb!I32,Mar!I32,Apr!I32,May!I32,Jun!I32)</f>
        <v>0</v>
      </c>
      <c r="J32" s="9">
        <f>SUM(Jul!J32,Aug!J32,Sep!J32,Oct!J32,Nov!J32,Dec!J32,Jan!J32,Feb!J32,Mar!J32,Apr!J32,May!J32,Jun!J32)</f>
        <v>0</v>
      </c>
      <c r="K32" s="9">
        <f>SUM(Jul!K32,Aug!K32,Sep!K32,Oct!K32,Nov!K32,Dec!K32,Jan!K32,Feb!K32,Mar!K32,Apr!K32,May!K32,Jun!K32)</f>
        <v>0</v>
      </c>
      <c r="L32" s="9">
        <f>SUM(Jul!L32,Aug!L32,Sep!L32,Oct!L32,Nov!L32,Dec!L32,Jan!L32,Feb!L32,Mar!L32,Apr!L32,May!L32,Jun!L32)</f>
        <v>0</v>
      </c>
      <c r="M32" s="9">
        <f>SUM(Jul!M32,Aug!M32,Sep!M32,Oct!M32,Nov!M32,Dec!M32,Jan!M32,Feb!M32,Mar!M32,Apr!M32,May!M32,Jun!M32)</f>
        <v>0</v>
      </c>
      <c r="N32" s="9">
        <f>SUM(Jul!N32,Aug!N32,Sep!N32,Oct!N32,Nov!N32,Dec!N32,Jan!N32,Feb!N32,Mar!N32,Apr!N32,May!N32,Jun!N32)</f>
        <v>0</v>
      </c>
      <c r="O32" s="9">
        <f>SUM(Jul!O32,Aug!O32,Sep!O32,Oct!O32,Nov!O32,Dec!O32,Jan!O32,Feb!O32,Mar!O32,Apr!O32,May!O32,Jun!O32)</f>
        <v>0</v>
      </c>
      <c r="P32" s="9">
        <f>SUM(Jul!P32,Aug!P32,Sep!P32,Oct!P32,Nov!P32,Dec!P32,Jan!P32,Feb!P32,Mar!P32,Apr!P32,May!P32,Jun!P32)</f>
        <v>0</v>
      </c>
      <c r="Q32" s="9">
        <f>SUM(Jul!Q32,Aug!Q32,Sep!Q32,Oct!Q32,Nov!Q32,Dec!Q32,Jan!Q32,Feb!Q32,Mar!Q32,Apr!Q32,May!Q32,Jun!Q32)</f>
        <v>0</v>
      </c>
      <c r="R32" s="9">
        <f>SUM(Jul!R32,Aug!R32,Sep!R32,Oct!R32,Nov!R32,Dec!R32,Jan!R32,Feb!R32,Mar!R32,Apr!R32,May!R32,Jun!R32)</f>
        <v>0</v>
      </c>
      <c r="S32" s="9">
        <f>SUM(Jul!S32,Aug!S32,Sep!S32,Oct!S32,Nov!S32,Dec!S32,Jan!S32,Feb!S32,Mar!S32,Apr!S32,May!S32,Jun!S32)</f>
        <v>0</v>
      </c>
      <c r="T32" s="9">
        <f>SUM(Jul!T32,Aug!T32,Sep!T32,Oct!T32,Nov!T32,Dec!T32,Jan!T32,Feb!T32,Mar!T32,Apr!T32,May!T32,Jun!T32)</f>
        <v>0</v>
      </c>
      <c r="U32" s="9">
        <f>SUM(Jul!U32,Aug!U32,Sep!U32,Oct!U32,Nov!U32,Dec!U32,Jan!U32,Feb!U32,Mar!U32,Apr!U32,May!U32,Jun!U32)</f>
        <v>0</v>
      </c>
      <c r="V32" s="9">
        <f>SUM(Jul!V32,Aug!V32,Sep!V32,Oct!V32,Nov!V32,Dec!V32,Jan!V32,Feb!V32,Mar!V32,Apr!V32,May!V32,Jun!V32)</f>
        <v>0</v>
      </c>
      <c r="W32" s="9">
        <f>SUM(Jul!W32,Aug!W32,Sep!W32,Oct!W32,Nov!W32,Dec!W32,Jan!W32,Feb!W32,Mar!W32,Apr!W32,May!W32,Jun!W32)</f>
        <v>0</v>
      </c>
      <c r="X32" s="9">
        <f>SUM(Jul!X32,Aug!X32,Sep!X32,Oct!X32,Nov!X32,Dec!X32,Jan!X32,Feb!X32,Mar!X32,Apr!X32,May!X32,Jun!X32)</f>
        <v>0</v>
      </c>
      <c r="Y32" s="9">
        <f>SUM(Jul!Y32,Aug!Y32,Sep!Y32,Oct!Y32,Nov!Y32,Dec!Y32,Jan!Y32,Feb!Y32,Mar!Y32,Apr!Y32,May!Y32,Jun!Y32)</f>
        <v>0</v>
      </c>
      <c r="Z32" s="9">
        <f>SUM(Jul!Z32,Aug!Z32,Sep!Z32,Oct!Z32,Nov!Z32,Dec!Z32,Jan!Z32,Feb!Z32,Mar!Z32,Apr!Z32,May!Z32,Jun!Z32)</f>
        <v>0</v>
      </c>
      <c r="AA32" s="9">
        <f>SUM(Jul!AA32,Aug!AA32,Sep!AA32,Oct!AA32,Nov!AA32,Dec!AA32,Jan!AA32,Feb!AA32,Mar!AA32,Apr!AA32,May!AA32,Jun!AA32)</f>
        <v>0</v>
      </c>
      <c r="AB32" s="9">
        <f>SUM(Jul!AB32,Aug!AB32,Sep!AB32,Oct!AB32,Nov!AB32,Dec!AB32,Jan!AB32,Feb!AB32,Mar!AB32,Apr!AB32,May!AB32,Jun!AB32)</f>
        <v>0</v>
      </c>
      <c r="AC32" s="9">
        <f>SUM(Jul!AC32,Aug!AC32,Sep!AC32,Oct!AC32,Nov!AC32,Dec!AC32,Jan!AC32,Feb!AC32,Mar!AC32,Apr!AC32,May!AC32,Jun!AC32)</f>
        <v>0</v>
      </c>
      <c r="AD32" s="9">
        <f>SUM(Jul!AD32,Aug!AD32,Sep!AD32,Oct!AD32,Nov!AD32,Dec!AD32,Jan!AD32,Feb!AD32,Mar!AD32,Apr!AD32,May!AD32,Jun!AD32)</f>
        <v>0</v>
      </c>
      <c r="AE32" s="9">
        <f>SUM(Jul!AE32,Aug!AE32,Sep!AE32,Oct!AE32,Nov!AE32,Dec!AE32,Jan!AE32,Feb!AE32,Mar!AE32,Apr!AE32,May!AE32,Jun!AE32)</f>
        <v>0</v>
      </c>
      <c r="AF32" s="9">
        <f>SUM(Jul!AF32,Aug!AF32,Sep!AF32,Oct!AF32,Nov!AF32,Dec!AF32,Jan!AF32,Feb!AF32,Mar!AF32,Apr!AF32,May!AF32,Jun!AF32)</f>
        <v>1</v>
      </c>
      <c r="AG32" s="9">
        <f>SUM(Jul!AG32,Aug!AG32,Sep!AG32,Oct!AG32,Nov!AG32,Dec!AG32,Jan!AG32,Feb!AG32,Mar!AG32,Apr!AG32,May!AG32,Jun!AG32)</f>
        <v>0</v>
      </c>
      <c r="AH32" s="9">
        <f>SUM(Jul!AH32,Aug!AH32,Sep!AH32,Oct!AH32,Nov!AH32,Dec!AH32,Jan!AH32,Feb!AH32,Mar!AH32,Apr!AH32,May!AH32,Jun!AH32)</f>
        <v>0</v>
      </c>
      <c r="AI32" s="9">
        <f>SUM(Jul!AI32,Aug!AI32,Sep!AI32,Oct!AI32,Nov!AI32,Dec!AI32,Jan!AI32,Feb!AI32,Mar!AI32,Apr!AI32,May!AI32,Jun!AI32)</f>
        <v>0</v>
      </c>
      <c r="AJ32" s="9">
        <f>SUM(Jul!AJ32,Aug!AJ32,Sep!AJ32,Oct!AJ32,Nov!AJ32,Dec!AJ32,Jan!AJ32,Feb!AJ32,Mar!AJ32,Apr!AJ32,May!AJ32,Jun!AJ32)</f>
        <v>1</v>
      </c>
      <c r="AK32" s="9">
        <f>SUM(Jul!AK32,Aug!AK32,Sep!AK32,Oct!AK32,Nov!AK32,Dec!AK32,Jan!AK32,Feb!AK32,Mar!AK32,Apr!AK32,May!AK32,Jun!AK32)</f>
        <v>0</v>
      </c>
      <c r="AL32" s="9">
        <f>SUM(Jul!AL32,Aug!AL32,Sep!AL32,Oct!AL32,Nov!AL32,Dec!AL32,Jan!AL32,Feb!AL32,Mar!AL32,Apr!AL32,May!AL32,Jun!AL32)</f>
        <v>0</v>
      </c>
      <c r="AM32" s="9">
        <f>SUM(Jul!AM32,Aug!AM32,Sep!AM32,Oct!AM32,Nov!AM32,Dec!AM32,Jan!AM32,Feb!AM32,Mar!AM32,Apr!AM32,May!AM32,Jun!AM32)</f>
        <v>0</v>
      </c>
      <c r="AN32" s="9">
        <f>SUM(Jul!AN32,Aug!AN32,Sep!AN32,Oct!AN32,Nov!AN32,Dec!AN32,Jan!AN32,Feb!AN32,Mar!AN32,Apr!AN32,May!AN32,Jun!AN32)</f>
        <v>0</v>
      </c>
      <c r="AO32" s="9">
        <f>SUM(Jul!AO32,Aug!AO32,Sep!AO32,Oct!AO32,Nov!AO32,Dec!AO32,Jan!AO32,Feb!AO32,Mar!AO32,Apr!AO32,May!AO32,Jun!AO32)</f>
        <v>0</v>
      </c>
      <c r="AP32" s="9">
        <f>SUM(Jul!AP32,Aug!AP32,Sep!AP32,Oct!AP32,Nov!AP32,Dec!AP32,Jan!AP32,Feb!AP32,Mar!AP32,Apr!AP32,May!AP32,Jun!AP32)</f>
        <v>1</v>
      </c>
      <c r="AQ32" s="9">
        <f>SUM(Jul!AQ32,Aug!AQ32,Sep!AQ32,Oct!AQ32,Nov!AQ32,Dec!AQ32,Jan!AQ32,Feb!AQ32,Mar!AQ32,Apr!AQ32,May!AQ32,Jun!AQ32)</f>
        <v>1</v>
      </c>
      <c r="AR32" s="9">
        <f>SUM(Jul!AR32,Aug!AR32,Sep!AR32,Oct!AR32,Nov!AR32,Dec!AR32,Jan!AR32,Feb!AR32,Mar!AR32,Apr!AR32,May!AR32,Jun!AR32)</f>
        <v>0</v>
      </c>
      <c r="AS32" s="9">
        <f>SUM(Jul!AS32,Aug!AS32,Sep!AS32,Oct!AS32,Nov!AS32,Dec!AS32,Jan!AS32,Feb!AS32,Mar!AS32,Apr!AS32,May!AS32,Jun!AS32)</f>
        <v>1</v>
      </c>
      <c r="AT32" s="11">
        <f>SUM(Jul!AT32,Aug!AT32,Sep!AT32,Oct!AT32,Nov!AT32,Dec!AT32,Jan!AT32,Feb!AT32,Mar!AT32,Apr!AT32,May!AT32,Jun!AT32)</f>
        <v>0</v>
      </c>
      <c r="AU32" s="12">
        <f t="shared" si="0"/>
        <v>6</v>
      </c>
    </row>
    <row r="33" spans="1:47" x14ac:dyDescent="0.25">
      <c r="A33" s="2"/>
      <c r="B33" s="2" t="s">
        <v>21</v>
      </c>
      <c r="C33" s="2">
        <f>SUM(Jul!C33,Aug!C33,Sep!C33,Oct!C33,Nov!C33,Dec!C33,Jan!C33,Feb!C33,Mar!C33,Apr!C33,May!C33,Jun!C33)</f>
        <v>0</v>
      </c>
      <c r="D33" s="2">
        <f>SUM(Jul!D33,Aug!D33,Sep!D33,Oct!D33,Nov!D33,Dec!D33,Jan!D33,Feb!D33,Mar!D33,Apr!D33,May!D33,Jun!D33)</f>
        <v>7</v>
      </c>
      <c r="E33" s="2">
        <f>SUM(Jul!E33,Aug!E33,Sep!E33,Oct!E33,Nov!E33,Dec!E33,Jan!E33,Feb!E33,Mar!E33,Apr!E33,May!E33,Jun!E33)</f>
        <v>3</v>
      </c>
      <c r="F33" s="2">
        <f>SUM(Jul!F33,Aug!F33,Sep!F33,Oct!F33,Nov!F33,Dec!F33,Jan!F33,Feb!F33,Mar!F33,Apr!F33,May!F33,Jun!F33)</f>
        <v>4</v>
      </c>
      <c r="G33" s="2">
        <f>SUM(Jul!G33,Aug!G33,Sep!G33,Oct!G33,Nov!G33,Dec!G33,Jan!G33,Feb!G33,Mar!G33,Apr!G33,May!G33,Jun!G33)</f>
        <v>0</v>
      </c>
      <c r="H33" s="2">
        <f>SUM(Jul!H33,Aug!H33,Sep!H33,Oct!H33,Nov!H33,Dec!H33,Jan!H33,Feb!H33,Mar!H33,Apr!H33,May!H33,Jun!H33)</f>
        <v>6</v>
      </c>
      <c r="I33" s="2">
        <f>SUM(Jul!I33,Aug!I33,Sep!I33,Oct!I33,Nov!I33,Dec!I33,Jan!I33,Feb!I33,Mar!I33,Apr!I33,May!I33,Jun!I33)</f>
        <v>0</v>
      </c>
      <c r="J33" s="2">
        <f>SUM(Jul!J33,Aug!J33,Sep!J33,Oct!J33,Nov!J33,Dec!J33,Jan!J33,Feb!J33,Mar!J33,Apr!J33,May!J33,Jun!J33)</f>
        <v>0</v>
      </c>
      <c r="K33" s="2">
        <f>SUM(Jul!K33,Aug!K33,Sep!K33,Oct!K33,Nov!K33,Dec!K33,Jan!K33,Feb!K33,Mar!K33,Apr!K33,May!K33,Jun!K33)</f>
        <v>0</v>
      </c>
      <c r="L33" s="2">
        <f>SUM(Jul!L33,Aug!L33,Sep!L33,Oct!L33,Nov!L33,Dec!L33,Jan!L33,Feb!L33,Mar!L33,Apr!L33,May!L33,Jun!L33)</f>
        <v>0</v>
      </c>
      <c r="M33" s="2">
        <f>SUM(Jul!M33,Aug!M33,Sep!M33,Oct!M33,Nov!M33,Dec!M33,Jan!M33,Feb!M33,Mar!M33,Apr!M33,May!M33,Jun!M33)</f>
        <v>1</v>
      </c>
      <c r="N33" s="2">
        <f>SUM(Jul!N33,Aug!N33,Sep!N33,Oct!N33,Nov!N33,Dec!N33,Jan!N33,Feb!N33,Mar!N33,Apr!N33,May!N33,Jun!N33)</f>
        <v>0</v>
      </c>
      <c r="O33" s="2">
        <f>SUM(Jul!O33,Aug!O33,Sep!O33,Oct!O33,Nov!O33,Dec!O33,Jan!O33,Feb!O33,Mar!O33,Apr!O33,May!O33,Jun!O33)</f>
        <v>0</v>
      </c>
      <c r="P33" s="2">
        <f>SUM(Jul!P33,Aug!P33,Sep!P33,Oct!P33,Nov!P33,Dec!P33,Jan!P33,Feb!P33,Mar!P33,Apr!P33,May!P33,Jun!P33)</f>
        <v>0</v>
      </c>
      <c r="Q33" s="2">
        <f>SUM(Jul!Q33,Aug!Q33,Sep!Q33,Oct!Q33,Nov!Q33,Dec!Q33,Jan!Q33,Feb!Q33,Mar!Q33,Apr!Q33,May!Q33,Jun!Q33)</f>
        <v>0</v>
      </c>
      <c r="R33" s="2">
        <f>SUM(Jul!R33,Aug!R33,Sep!R33,Oct!R33,Nov!R33,Dec!R33,Jan!R33,Feb!R33,Mar!R33,Apr!R33,May!R33,Jun!R33)</f>
        <v>0</v>
      </c>
      <c r="S33" s="2">
        <f>SUM(Jul!S33,Aug!S33,Sep!S33,Oct!S33,Nov!S33,Dec!S33,Jan!S33,Feb!S33,Mar!S33,Apr!S33,May!S33,Jun!S33)</f>
        <v>0</v>
      </c>
      <c r="T33" s="2">
        <f>SUM(Jul!T33,Aug!T33,Sep!T33,Oct!T33,Nov!T33,Dec!T33,Jan!T33,Feb!T33,Mar!T33,Apr!T33,May!T33,Jun!T33)</f>
        <v>0</v>
      </c>
      <c r="U33" s="2">
        <f>SUM(Jul!U33,Aug!U33,Sep!U33,Oct!U33,Nov!U33,Dec!U33,Jan!U33,Feb!U33,Mar!U33,Apr!U33,May!U33,Jun!U33)</f>
        <v>0</v>
      </c>
      <c r="V33" s="2">
        <f>SUM(Jul!V33,Aug!V33,Sep!V33,Oct!V33,Nov!V33,Dec!V33,Jan!V33,Feb!V33,Mar!V33,Apr!V33,May!V33,Jun!V33)</f>
        <v>0</v>
      </c>
      <c r="W33" s="2">
        <f>SUM(Jul!W33,Aug!W33,Sep!W33,Oct!W33,Nov!W33,Dec!W33,Jan!W33,Feb!W33,Mar!W33,Apr!W33,May!W33,Jun!W33)</f>
        <v>12</v>
      </c>
      <c r="X33" s="2">
        <f>SUM(Jul!X33,Aug!X33,Sep!X33,Oct!X33,Nov!X33,Dec!X33,Jan!X33,Feb!X33,Mar!X33,Apr!X33,May!X33,Jun!X33)</f>
        <v>0</v>
      </c>
      <c r="Y33" s="2">
        <f>SUM(Jul!Y33,Aug!Y33,Sep!Y33,Oct!Y33,Nov!Y33,Dec!Y33,Jan!Y33,Feb!Y33,Mar!Y33,Apr!Y33,May!Y33,Jun!Y33)</f>
        <v>2</v>
      </c>
      <c r="Z33" s="2">
        <f>SUM(Jul!Z33,Aug!Z33,Sep!Z33,Oct!Z33,Nov!Z33,Dec!Z33,Jan!Z33,Feb!Z33,Mar!Z33,Apr!Z33,May!Z33,Jun!Z33)</f>
        <v>0</v>
      </c>
      <c r="AA33" s="2">
        <f>SUM(Jul!AA33,Aug!AA33,Sep!AA33,Oct!AA33,Nov!AA33,Dec!AA33,Jan!AA33,Feb!AA33,Mar!AA33,Apr!AA33,May!AA33,Jun!AA33)</f>
        <v>1</v>
      </c>
      <c r="AB33" s="2">
        <f>SUM(Jul!AB33,Aug!AB33,Sep!AB33,Oct!AB33,Nov!AB33,Dec!AB33,Jan!AB33,Feb!AB33,Mar!AB33,Apr!AB33,May!AB33,Jun!AB33)</f>
        <v>0</v>
      </c>
      <c r="AC33" s="2">
        <f>SUM(Jul!AC33,Aug!AC33,Sep!AC33,Oct!AC33,Nov!AC33,Dec!AC33,Jan!AC33,Feb!AC33,Mar!AC33,Apr!AC33,May!AC33,Jun!AC33)</f>
        <v>0</v>
      </c>
      <c r="AD33" s="2">
        <f>SUM(Jul!AD33,Aug!AD33,Sep!AD33,Oct!AD33,Nov!AD33,Dec!AD33,Jan!AD33,Feb!AD33,Mar!AD33,Apr!AD33,May!AD33,Jun!AD33)</f>
        <v>0</v>
      </c>
      <c r="AE33" s="2">
        <f>SUM(Jul!AE33,Aug!AE33,Sep!AE33,Oct!AE33,Nov!AE33,Dec!AE33,Jan!AE33,Feb!AE33,Mar!AE33,Apr!AE33,May!AE33,Jun!AE33)</f>
        <v>0</v>
      </c>
      <c r="AF33" s="2">
        <f>SUM(Jul!AF33,Aug!AF33,Sep!AF33,Oct!AF33,Nov!AF33,Dec!AF33,Jan!AF33,Feb!AF33,Mar!AF33,Apr!AF33,May!AF33,Jun!AF33)</f>
        <v>6</v>
      </c>
      <c r="AG33" s="2">
        <f>SUM(Jul!AG33,Aug!AG33,Sep!AG33,Oct!AG33,Nov!AG33,Dec!AG33,Jan!AG33,Feb!AG33,Mar!AG33,Apr!AG33,May!AG33,Jun!AG33)</f>
        <v>0</v>
      </c>
      <c r="AH33" s="2">
        <f>SUM(Jul!AH33,Aug!AH33,Sep!AH33,Oct!AH33,Nov!AH33,Dec!AH33,Jan!AH33,Feb!AH33,Mar!AH33,Apr!AH33,May!AH33,Jun!AH33)</f>
        <v>0</v>
      </c>
      <c r="AI33" s="2">
        <f>SUM(Jul!AI33,Aug!AI33,Sep!AI33,Oct!AI33,Nov!AI33,Dec!AI33,Jan!AI33,Feb!AI33,Mar!AI33,Apr!AI33,May!AI33,Jun!AI33)</f>
        <v>0</v>
      </c>
      <c r="AJ33" s="2">
        <f>SUM(Jul!AJ33,Aug!AJ33,Sep!AJ33,Oct!AJ33,Nov!AJ33,Dec!AJ33,Jan!AJ33,Feb!AJ33,Mar!AJ33,Apr!AJ33,May!AJ33,Jun!AJ33)</f>
        <v>0</v>
      </c>
      <c r="AK33" s="2">
        <f>SUM(Jul!AK33,Aug!AK33,Sep!AK33,Oct!AK33,Nov!AK33,Dec!AK33,Jan!AK33,Feb!AK33,Mar!AK33,Apr!AK33,May!AK33,Jun!AK33)</f>
        <v>2</v>
      </c>
      <c r="AL33" s="2">
        <f>SUM(Jul!AL33,Aug!AL33,Sep!AL33,Oct!AL33,Nov!AL33,Dec!AL33,Jan!AL33,Feb!AL33,Mar!AL33,Apr!AL33,May!AL33,Jun!AL33)</f>
        <v>0</v>
      </c>
      <c r="AM33" s="2">
        <f>SUM(Jul!AM33,Aug!AM33,Sep!AM33,Oct!AM33,Nov!AM33,Dec!AM33,Jan!AM33,Feb!AM33,Mar!AM33,Apr!AM33,May!AM33,Jun!AM33)</f>
        <v>0</v>
      </c>
      <c r="AN33" s="2">
        <f>SUM(Jul!AN33,Aug!AN33,Sep!AN33,Oct!AN33,Nov!AN33,Dec!AN33,Jan!AN33,Feb!AN33,Mar!AN33,Apr!AN33,May!AN33,Jun!AN33)</f>
        <v>0</v>
      </c>
      <c r="AO33" s="2">
        <f>SUM(Jul!AO33,Aug!AO33,Sep!AO33,Oct!AO33,Nov!AO33,Dec!AO33,Jan!AO33,Feb!AO33,Mar!AO33,Apr!AO33,May!AO33,Jun!AO33)</f>
        <v>0</v>
      </c>
      <c r="AP33" s="2">
        <f>SUM(Jul!AP33,Aug!AP33,Sep!AP33,Oct!AP33,Nov!AP33,Dec!AP33,Jan!AP33,Feb!AP33,Mar!AP33,Apr!AP33,May!AP33,Jun!AP33)</f>
        <v>0</v>
      </c>
      <c r="AQ33" s="2">
        <f>SUM(Jul!AQ33,Aug!AQ33,Sep!AQ33,Oct!AQ33,Nov!AQ33,Dec!AQ33,Jan!AQ33,Feb!AQ33,Mar!AQ33,Apr!AQ33,May!AQ33,Jun!AQ33)</f>
        <v>0</v>
      </c>
      <c r="AR33" s="2">
        <f>SUM(Jul!AR33,Aug!AR33,Sep!AR33,Oct!AR33,Nov!AR33,Dec!AR33,Jan!AR33,Feb!AR33,Mar!AR33,Apr!AR33,May!AR33,Jun!AR33)</f>
        <v>0</v>
      </c>
      <c r="AS33" s="2">
        <f>SUM(Jul!AS33,Aug!AS33,Sep!AS33,Oct!AS33,Nov!AS33,Dec!AS33,Jan!AS33,Feb!AS33,Mar!AS33,Apr!AS33,May!AS33,Jun!AS33)</f>
        <v>0</v>
      </c>
      <c r="AT33" s="14">
        <f>SUM(Jul!AT33,Aug!AT33,Sep!AT33,Oct!AT33,Nov!AT33,Dec!AT33,Jan!AT33,Feb!AT33,Mar!AT33,Apr!AT33,May!AT33,Jun!AT33)</f>
        <v>0</v>
      </c>
      <c r="AU33" s="15">
        <f t="shared" si="0"/>
        <v>44</v>
      </c>
    </row>
    <row r="34" spans="1:47" x14ac:dyDescent="0.25">
      <c r="A34" s="9" t="s">
        <v>61</v>
      </c>
      <c r="B34" s="9" t="s">
        <v>20</v>
      </c>
      <c r="C34" s="9">
        <f>SUM(Jul!C34,Aug!C34,Sep!C34,Oct!C34,Nov!C34,Dec!C34,Jan!C34,Feb!C34,Mar!C34,Apr!C34,May!C34,Jun!C34)</f>
        <v>0</v>
      </c>
      <c r="D34" s="9">
        <f>SUM(Jul!D34,Aug!D34,Sep!D34,Oct!D34,Nov!D34,Dec!D34,Jan!D34,Feb!D34,Mar!D34,Apr!D34,May!D34,Jun!D34)</f>
        <v>0</v>
      </c>
      <c r="E34" s="9">
        <f>SUM(Jul!E34,Aug!E34,Sep!E34,Oct!E34,Nov!E34,Dec!E34,Jan!E34,Feb!E34,Mar!E34,Apr!E34,May!E34,Jun!E34)</f>
        <v>0</v>
      </c>
      <c r="F34" s="9">
        <f>SUM(Jul!F34,Aug!F34,Sep!F34,Oct!F34,Nov!F34,Dec!F34,Jan!F34,Feb!F34,Mar!F34,Apr!F34,May!F34,Jun!F34)</f>
        <v>0</v>
      </c>
      <c r="G34" s="9">
        <f>SUM(Jul!G34,Aug!G34,Sep!G34,Oct!G34,Nov!G34,Dec!G34,Jan!G34,Feb!G34,Mar!G34,Apr!G34,May!G34,Jun!G34)</f>
        <v>0</v>
      </c>
      <c r="H34" s="9">
        <f>SUM(Jul!H34,Aug!H34,Sep!H34,Oct!H34,Nov!H34,Dec!H34,Jan!H34,Feb!H34,Mar!H34,Apr!H34,May!H34,Jun!H34)</f>
        <v>0</v>
      </c>
      <c r="I34" s="9">
        <f>SUM(Jul!I34,Aug!I34,Sep!I34,Oct!I34,Nov!I34,Dec!I34,Jan!I34,Feb!I34,Mar!I34,Apr!I34,May!I34,Jun!I34)</f>
        <v>0</v>
      </c>
      <c r="J34" s="9">
        <f>SUM(Jul!J34,Aug!J34,Sep!J34,Oct!J34,Nov!J34,Dec!J34,Jan!J34,Feb!J34,Mar!J34,Apr!J34,May!J34,Jun!J34)</f>
        <v>0</v>
      </c>
      <c r="K34" s="9">
        <f>SUM(Jul!K34,Aug!K34,Sep!K34,Oct!K34,Nov!K34,Dec!K34,Jan!K34,Feb!K34,Mar!K34,Apr!K34,May!K34,Jun!K34)</f>
        <v>0</v>
      </c>
      <c r="L34" s="9">
        <f>SUM(Jul!L34,Aug!L34,Sep!L34,Oct!L34,Nov!L34,Dec!L34,Jan!L34,Feb!L34,Mar!L34,Apr!L34,May!L34,Jun!L34)</f>
        <v>0</v>
      </c>
      <c r="M34" s="9">
        <f>SUM(Jul!M34,Aug!M34,Sep!M34,Oct!M34,Nov!M34,Dec!M34,Jan!M34,Feb!M34,Mar!M34,Apr!M34,May!M34,Jun!M34)</f>
        <v>0</v>
      </c>
      <c r="N34" s="9">
        <f>SUM(Jul!N34,Aug!N34,Sep!N34,Oct!N34,Nov!N34,Dec!N34,Jan!N34,Feb!N34,Mar!N34,Apr!N34,May!N34,Jun!N34)</f>
        <v>0</v>
      </c>
      <c r="O34" s="9">
        <f>SUM(Jul!O34,Aug!O34,Sep!O34,Oct!O34,Nov!O34,Dec!O34,Jan!O34,Feb!O34,Mar!O34,Apr!O34,May!O34,Jun!O34)</f>
        <v>0</v>
      </c>
      <c r="P34" s="9">
        <f>SUM(Jul!P34,Aug!P34,Sep!P34,Oct!P34,Nov!P34,Dec!P34,Jan!P34,Feb!P34,Mar!P34,Apr!P34,May!P34,Jun!P34)</f>
        <v>0</v>
      </c>
      <c r="Q34" s="9">
        <f>SUM(Jul!Q34,Aug!Q34,Sep!Q34,Oct!Q34,Nov!Q34,Dec!Q34,Jan!Q34,Feb!Q34,Mar!Q34,Apr!Q34,May!Q34,Jun!Q34)</f>
        <v>0</v>
      </c>
      <c r="R34" s="9">
        <f>SUM(Jul!R34,Aug!R34,Sep!R34,Oct!R34,Nov!R34,Dec!R34,Jan!R34,Feb!R34,Mar!R34,Apr!R34,May!R34,Jun!R34)</f>
        <v>0</v>
      </c>
      <c r="S34" s="9">
        <f>SUM(Jul!S34,Aug!S34,Sep!S34,Oct!S34,Nov!S34,Dec!S34,Jan!S34,Feb!S34,Mar!S34,Apr!S34,May!S34,Jun!S34)</f>
        <v>0</v>
      </c>
      <c r="T34" s="9">
        <f>SUM(Jul!T34,Aug!T34,Sep!T34,Oct!T34,Nov!T34,Dec!T34,Jan!T34,Feb!T34,Mar!T34,Apr!T34,May!T34,Jun!T34)</f>
        <v>0</v>
      </c>
      <c r="U34" s="9">
        <f>SUM(Jul!U34,Aug!U34,Sep!U34,Oct!U34,Nov!U34,Dec!U34,Jan!U34,Feb!U34,Mar!U34,Apr!U34,May!U34,Jun!U34)</f>
        <v>0</v>
      </c>
      <c r="V34" s="9">
        <f>SUM(Jul!V34,Aug!V34,Sep!V34,Oct!V34,Nov!V34,Dec!V34,Jan!V34,Feb!V34,Mar!V34,Apr!V34,May!V34,Jun!V34)</f>
        <v>0</v>
      </c>
      <c r="W34" s="9">
        <f>SUM(Jul!W34,Aug!W34,Sep!W34,Oct!W34,Nov!W34,Dec!W34,Jan!W34,Feb!W34,Mar!W34,Apr!W34,May!W34,Jun!W34)</f>
        <v>0</v>
      </c>
      <c r="X34" s="9">
        <f>SUM(Jul!X34,Aug!X34,Sep!X34,Oct!X34,Nov!X34,Dec!X34,Jan!X34,Feb!X34,Mar!X34,Apr!X34,May!X34,Jun!X34)</f>
        <v>0</v>
      </c>
      <c r="Y34" s="9">
        <f>SUM(Jul!Y34,Aug!Y34,Sep!Y34,Oct!Y34,Nov!Y34,Dec!Y34,Jan!Y34,Feb!Y34,Mar!Y34,Apr!Y34,May!Y34,Jun!Y34)</f>
        <v>0</v>
      </c>
      <c r="Z34" s="9">
        <f>SUM(Jul!Z34,Aug!Z34,Sep!Z34,Oct!Z34,Nov!Z34,Dec!Z34,Jan!Z34,Feb!Z34,Mar!Z34,Apr!Z34,May!Z34,Jun!Z34)</f>
        <v>0</v>
      </c>
      <c r="AA34" s="9">
        <f>SUM(Jul!AA34,Aug!AA34,Sep!AA34,Oct!AA34,Nov!AA34,Dec!AA34,Jan!AA34,Feb!AA34,Mar!AA34,Apr!AA34,May!AA34,Jun!AA34)</f>
        <v>0</v>
      </c>
      <c r="AB34" s="9">
        <f>SUM(Jul!AB34,Aug!AB34,Sep!AB34,Oct!AB34,Nov!AB34,Dec!AB34,Jan!AB34,Feb!AB34,Mar!AB34,Apr!AB34,May!AB34,Jun!AB34)</f>
        <v>0</v>
      </c>
      <c r="AC34" s="9">
        <f>SUM(Jul!AC34,Aug!AC34,Sep!AC34,Oct!AC34,Nov!AC34,Dec!AC34,Jan!AC34,Feb!AC34,Mar!AC34,Apr!AC34,May!AC34,Jun!AC34)</f>
        <v>0</v>
      </c>
      <c r="AD34" s="9">
        <f>SUM(Jul!AD34,Aug!AD34,Sep!AD34,Oct!AD34,Nov!AD34,Dec!AD34,Jan!AD34,Feb!AD34,Mar!AD34,Apr!AD34,May!AD34,Jun!AD34)</f>
        <v>0</v>
      </c>
      <c r="AE34" s="9">
        <f>SUM(Jul!AE34,Aug!AE34,Sep!AE34,Oct!AE34,Nov!AE34,Dec!AE34,Jan!AE34,Feb!AE34,Mar!AE34,Apr!AE34,May!AE34,Jun!AE34)</f>
        <v>0</v>
      </c>
      <c r="AF34" s="9">
        <f>SUM(Jul!AF34,Aug!AF34,Sep!AF34,Oct!AF34,Nov!AF34,Dec!AF34,Jan!AF34,Feb!AF34,Mar!AF34,Apr!AF34,May!AF34,Jun!AF34)</f>
        <v>0</v>
      </c>
      <c r="AG34" s="9">
        <f>SUM(Jul!AG34,Aug!AG34,Sep!AG34,Oct!AG34,Nov!AG34,Dec!AG34,Jan!AG34,Feb!AG34,Mar!AG34,Apr!AG34,May!AG34,Jun!AG34)</f>
        <v>0</v>
      </c>
      <c r="AH34" s="9">
        <f>SUM(Jul!AH34,Aug!AH34,Sep!AH34,Oct!AH34,Nov!AH34,Dec!AH34,Jan!AH34,Feb!AH34,Mar!AH34,Apr!AH34,May!AH34,Jun!AH34)</f>
        <v>0</v>
      </c>
      <c r="AI34" s="9">
        <f>SUM(Jul!AI34,Aug!AI34,Sep!AI34,Oct!AI34,Nov!AI34,Dec!AI34,Jan!AI34,Feb!AI34,Mar!AI34,Apr!AI34,May!AI34,Jun!AI34)</f>
        <v>0</v>
      </c>
      <c r="AJ34" s="9">
        <f>SUM(Jul!AJ34,Aug!AJ34,Sep!AJ34,Oct!AJ34,Nov!AJ34,Dec!AJ34,Jan!AJ34,Feb!AJ34,Mar!AJ34,Apr!AJ34,May!AJ34,Jun!AJ34)</f>
        <v>0</v>
      </c>
      <c r="AK34" s="9">
        <f>SUM(Jul!AK34,Aug!AK34,Sep!AK34,Oct!AK34,Nov!AK34,Dec!AK34,Jan!AK34,Feb!AK34,Mar!AK34,Apr!AK34,May!AK34,Jun!AK34)</f>
        <v>0</v>
      </c>
      <c r="AL34" s="9">
        <f>SUM(Jul!AL34,Aug!AL34,Sep!AL34,Oct!AL34,Nov!AL34,Dec!AL34,Jan!AL34,Feb!AL34,Mar!AL34,Apr!AL34,May!AL34,Jun!AL34)</f>
        <v>0</v>
      </c>
      <c r="AM34" s="9">
        <f>SUM(Jul!AM34,Aug!AM34,Sep!AM34,Oct!AM34,Nov!AM34,Dec!AM34,Jan!AM34,Feb!AM34,Mar!AM34,Apr!AM34,May!AM34,Jun!AM34)</f>
        <v>0</v>
      </c>
      <c r="AN34" s="9">
        <f>SUM(Jul!AN34,Aug!AN34,Sep!AN34,Oct!AN34,Nov!AN34,Dec!AN34,Jan!AN34,Feb!AN34,Mar!AN34,Apr!AN34,May!AN34,Jun!AN34)</f>
        <v>0</v>
      </c>
      <c r="AO34" s="9">
        <f>SUM(Jul!AO34,Aug!AO34,Sep!AO34,Oct!AO34,Nov!AO34,Dec!AO34,Jan!AO34,Feb!AO34,Mar!AO34,Apr!AO34,May!AO34,Jun!AO34)</f>
        <v>0</v>
      </c>
      <c r="AP34" s="9">
        <f>SUM(Jul!AP34,Aug!AP34,Sep!AP34,Oct!AP34,Nov!AP34,Dec!AP34,Jan!AP34,Feb!AP34,Mar!AP34,Apr!AP34,May!AP34,Jun!AP34)</f>
        <v>0</v>
      </c>
      <c r="AQ34" s="9">
        <f>SUM(Jul!AQ34,Aug!AQ34,Sep!AQ34,Oct!AQ34,Nov!AQ34,Dec!AQ34,Jan!AQ34,Feb!AQ34,Mar!AQ34,Apr!AQ34,May!AQ34,Jun!AQ34)</f>
        <v>0</v>
      </c>
      <c r="AR34" s="9">
        <f>SUM(Jul!AR34,Aug!AR34,Sep!AR34,Oct!AR34,Nov!AR34,Dec!AR34,Jan!AR34,Feb!AR34,Mar!AR34,Apr!AR34,May!AR34,Jun!AR34)</f>
        <v>0</v>
      </c>
      <c r="AS34" s="9">
        <f>SUM(Jul!AS34,Aug!AS34,Sep!AS34,Oct!AS34,Nov!AS34,Dec!AS34,Jan!AS34,Feb!AS34,Mar!AS34,Apr!AS34,May!AS34,Jun!AS34)</f>
        <v>0</v>
      </c>
      <c r="AT34" s="11">
        <f>SUM(Jul!AT34,Aug!AT34,Sep!AT34,Oct!AT34,Nov!AT34,Dec!AT34,Jan!AT34,Feb!AT34,Mar!AT34,Apr!AT34,May!AT34,Jun!AT34)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SUM(Jul!C35,Aug!C35,Sep!C35,Oct!C35,Nov!C35,Dec!C35,Jan!C35,Feb!C35,Mar!C35,Apr!C35,May!C35,Jun!C35)</f>
        <v>0</v>
      </c>
      <c r="D35" s="2">
        <f>SUM(Jul!D35,Aug!D35,Sep!D35,Oct!D35,Nov!D35,Dec!D35,Jan!D35,Feb!D35,Mar!D35,Apr!D35,May!D35,Jun!D35)</f>
        <v>12</v>
      </c>
      <c r="E35" s="2">
        <f>SUM(Jul!E35,Aug!E35,Sep!E35,Oct!E35,Nov!E35,Dec!E35,Jan!E35,Feb!E35,Mar!E35,Apr!E35,May!E35,Jun!E35)</f>
        <v>2</v>
      </c>
      <c r="F35" s="2">
        <f>SUM(Jul!F35,Aug!F35,Sep!F35,Oct!F35,Nov!F35,Dec!F35,Jan!F35,Feb!F35,Mar!F35,Apr!F35,May!F35,Jun!F35)</f>
        <v>18</v>
      </c>
      <c r="G35" s="2">
        <f>SUM(Jul!G35,Aug!G35,Sep!G35,Oct!G35,Nov!G35,Dec!G35,Jan!G35,Feb!G35,Mar!G35,Apr!G35,May!G35,Jun!G35)</f>
        <v>0</v>
      </c>
      <c r="H35" s="2">
        <f>SUM(Jul!H35,Aug!H35,Sep!H35,Oct!H35,Nov!H35,Dec!H35,Jan!H35,Feb!H35,Mar!H35,Apr!H35,May!H35,Jun!H35)</f>
        <v>6</v>
      </c>
      <c r="I35" s="2">
        <f>SUM(Jul!I35,Aug!I35,Sep!I35,Oct!I35,Nov!I35,Dec!I35,Jan!I35,Feb!I35,Mar!I35,Apr!I35,May!I35,Jun!I35)</f>
        <v>0</v>
      </c>
      <c r="J35" s="2">
        <f>SUM(Jul!J35,Aug!J35,Sep!J35,Oct!J35,Nov!J35,Dec!J35,Jan!J35,Feb!J35,Mar!J35,Apr!J35,May!J35,Jun!J35)</f>
        <v>0</v>
      </c>
      <c r="K35" s="2">
        <f>SUM(Jul!K35,Aug!K35,Sep!K35,Oct!K35,Nov!K35,Dec!K35,Jan!K35,Feb!K35,Mar!K35,Apr!K35,May!K35,Jun!K35)</f>
        <v>10</v>
      </c>
      <c r="L35" s="2">
        <f>SUM(Jul!L35,Aug!L35,Sep!L35,Oct!L35,Nov!L35,Dec!L35,Jan!L35,Feb!L35,Mar!L35,Apr!L35,May!L35,Jun!L35)</f>
        <v>0</v>
      </c>
      <c r="M35" s="2">
        <f>SUM(Jul!M35,Aug!M35,Sep!M35,Oct!M35,Nov!M35,Dec!M35,Jan!M35,Feb!M35,Mar!M35,Apr!M35,May!M35,Jun!M35)</f>
        <v>1</v>
      </c>
      <c r="N35" s="2">
        <f>SUM(Jul!N35,Aug!N35,Sep!N35,Oct!N35,Nov!N35,Dec!N35,Jan!N35,Feb!N35,Mar!N35,Apr!N35,May!N35,Jun!N35)</f>
        <v>0</v>
      </c>
      <c r="O35" s="2">
        <f>SUM(Jul!O35,Aug!O35,Sep!O35,Oct!O35,Nov!O35,Dec!O35,Jan!O35,Feb!O35,Mar!O35,Apr!O35,May!O35,Jun!O35)</f>
        <v>0</v>
      </c>
      <c r="P35" s="2">
        <f>SUM(Jul!P35,Aug!P35,Sep!P35,Oct!P35,Nov!P35,Dec!P35,Jan!P35,Feb!P35,Mar!P35,Apr!P35,May!P35,Jun!P35)</f>
        <v>0</v>
      </c>
      <c r="Q35" s="2">
        <f>SUM(Jul!Q35,Aug!Q35,Sep!Q35,Oct!Q35,Nov!Q35,Dec!Q35,Jan!Q35,Feb!Q35,Mar!Q35,Apr!Q35,May!Q35,Jun!Q35)</f>
        <v>0</v>
      </c>
      <c r="R35" s="2">
        <f>SUM(Jul!R35,Aug!R35,Sep!R35,Oct!R35,Nov!R35,Dec!R35,Jan!R35,Feb!R35,Mar!R35,Apr!R35,May!R35,Jun!R35)</f>
        <v>0</v>
      </c>
      <c r="S35" s="2">
        <f>SUM(Jul!S35,Aug!S35,Sep!S35,Oct!S35,Nov!S35,Dec!S35,Jan!S35,Feb!S35,Mar!S35,Apr!S35,May!S35,Jun!S35)</f>
        <v>0</v>
      </c>
      <c r="T35" s="2">
        <f>SUM(Jul!T35,Aug!T35,Sep!T35,Oct!T35,Nov!T35,Dec!T35,Jan!T35,Feb!T35,Mar!T35,Apr!T35,May!T35,Jun!T35)</f>
        <v>0</v>
      </c>
      <c r="U35" s="2">
        <f>SUM(Jul!U35,Aug!U35,Sep!U35,Oct!U35,Nov!U35,Dec!U35,Jan!U35,Feb!U35,Mar!U35,Apr!U35,May!U35,Jun!U35)</f>
        <v>0</v>
      </c>
      <c r="V35" s="2">
        <f>SUM(Jul!V35,Aug!V35,Sep!V35,Oct!V35,Nov!V35,Dec!V35,Jan!V35,Feb!V35,Mar!V35,Apr!V35,May!V35,Jun!V35)</f>
        <v>0</v>
      </c>
      <c r="W35" s="2">
        <f>SUM(Jul!W35,Aug!W35,Sep!W35,Oct!W35,Nov!W35,Dec!W35,Jan!W35,Feb!W35,Mar!W35,Apr!W35,May!W35,Jun!W35)</f>
        <v>47</v>
      </c>
      <c r="X35" s="2">
        <f>SUM(Jul!X35,Aug!X35,Sep!X35,Oct!X35,Nov!X35,Dec!X35,Jan!X35,Feb!X35,Mar!X35,Apr!X35,May!X35,Jun!X35)</f>
        <v>1</v>
      </c>
      <c r="Y35" s="2">
        <f>SUM(Jul!Y35,Aug!Y35,Sep!Y35,Oct!Y35,Nov!Y35,Dec!Y35,Jan!Y35,Feb!Y35,Mar!Y35,Apr!Y35,May!Y35,Jun!Y35)</f>
        <v>2</v>
      </c>
      <c r="Z35" s="2">
        <f>SUM(Jul!Z35,Aug!Z35,Sep!Z35,Oct!Z35,Nov!Z35,Dec!Z35,Jan!Z35,Feb!Z35,Mar!Z35,Apr!Z35,May!Z35,Jun!Z35)</f>
        <v>0</v>
      </c>
      <c r="AA35" s="2">
        <f>SUM(Jul!AA35,Aug!AA35,Sep!AA35,Oct!AA35,Nov!AA35,Dec!AA35,Jan!AA35,Feb!AA35,Mar!AA35,Apr!AA35,May!AA35,Jun!AA35)</f>
        <v>6</v>
      </c>
      <c r="AB35" s="2">
        <f>SUM(Jul!AB35,Aug!AB35,Sep!AB35,Oct!AB35,Nov!AB35,Dec!AB35,Jan!AB35,Feb!AB35,Mar!AB35,Apr!AB35,May!AB35,Jun!AB35)</f>
        <v>1</v>
      </c>
      <c r="AC35" s="2">
        <f>SUM(Jul!AC35,Aug!AC35,Sep!AC35,Oct!AC35,Nov!AC35,Dec!AC35,Jan!AC35,Feb!AC35,Mar!AC35,Apr!AC35,May!AC35,Jun!AC35)</f>
        <v>0</v>
      </c>
      <c r="AD35" s="2">
        <f>SUM(Jul!AD35,Aug!AD35,Sep!AD35,Oct!AD35,Nov!AD35,Dec!AD35,Jan!AD35,Feb!AD35,Mar!AD35,Apr!AD35,May!AD35,Jun!AD35)</f>
        <v>0</v>
      </c>
      <c r="AE35" s="2">
        <f>SUM(Jul!AE35,Aug!AE35,Sep!AE35,Oct!AE35,Nov!AE35,Dec!AE35,Jan!AE35,Feb!AE35,Mar!AE35,Apr!AE35,May!AE35,Jun!AE35)</f>
        <v>0</v>
      </c>
      <c r="AF35" s="2">
        <f>SUM(Jul!AF35,Aug!AF35,Sep!AF35,Oct!AF35,Nov!AF35,Dec!AF35,Jan!AF35,Feb!AF35,Mar!AF35,Apr!AF35,May!AF35,Jun!AF35)</f>
        <v>14</v>
      </c>
      <c r="AG35" s="2">
        <f>SUM(Jul!AG35,Aug!AG35,Sep!AG35,Oct!AG35,Nov!AG35,Dec!AG35,Jan!AG35,Feb!AG35,Mar!AG35,Apr!AG35,May!AG35,Jun!AG35)</f>
        <v>1</v>
      </c>
      <c r="AH35" s="2">
        <f>SUM(Jul!AH35,Aug!AH35,Sep!AH35,Oct!AH35,Nov!AH35,Dec!AH35,Jan!AH35,Feb!AH35,Mar!AH35,Apr!AH35,May!AH35,Jun!AH35)</f>
        <v>0</v>
      </c>
      <c r="AI35" s="2">
        <f>SUM(Jul!AI35,Aug!AI35,Sep!AI35,Oct!AI35,Nov!AI35,Dec!AI35,Jan!AI35,Feb!AI35,Mar!AI35,Apr!AI35,May!AI35,Jun!AI35)</f>
        <v>0</v>
      </c>
      <c r="AJ35" s="2">
        <f>SUM(Jul!AJ35,Aug!AJ35,Sep!AJ35,Oct!AJ35,Nov!AJ35,Dec!AJ35,Jan!AJ35,Feb!AJ35,Mar!AJ35,Apr!AJ35,May!AJ35,Jun!AJ35)</f>
        <v>0</v>
      </c>
      <c r="AK35" s="2">
        <f>SUM(Jul!AK35,Aug!AK35,Sep!AK35,Oct!AK35,Nov!AK35,Dec!AK35,Jan!AK35,Feb!AK35,Mar!AK35,Apr!AK35,May!AK35,Jun!AK35)</f>
        <v>0</v>
      </c>
      <c r="AL35" s="2">
        <f>SUM(Jul!AL35,Aug!AL35,Sep!AL35,Oct!AL35,Nov!AL35,Dec!AL35,Jan!AL35,Feb!AL35,Mar!AL35,Apr!AL35,May!AL35,Jun!AL35)</f>
        <v>0</v>
      </c>
      <c r="AM35" s="2">
        <f>SUM(Jul!AM35,Aug!AM35,Sep!AM35,Oct!AM35,Nov!AM35,Dec!AM35,Jan!AM35,Feb!AM35,Mar!AM35,Apr!AM35,May!AM35,Jun!AM35)</f>
        <v>0</v>
      </c>
      <c r="AN35" s="2">
        <f>SUM(Jul!AN35,Aug!AN35,Sep!AN35,Oct!AN35,Nov!AN35,Dec!AN35,Jan!AN35,Feb!AN35,Mar!AN35,Apr!AN35,May!AN35,Jun!AN35)</f>
        <v>0</v>
      </c>
      <c r="AO35" s="2">
        <f>SUM(Jul!AO35,Aug!AO35,Sep!AO35,Oct!AO35,Nov!AO35,Dec!AO35,Jan!AO35,Feb!AO35,Mar!AO35,Apr!AO35,May!AO35,Jun!AO35)</f>
        <v>0</v>
      </c>
      <c r="AP35" s="2">
        <f>SUM(Jul!AP35,Aug!AP35,Sep!AP35,Oct!AP35,Nov!AP35,Dec!AP35,Jan!AP35,Feb!AP35,Mar!AP35,Apr!AP35,May!AP35,Jun!AP35)</f>
        <v>0</v>
      </c>
      <c r="AQ35" s="2">
        <f>SUM(Jul!AQ35,Aug!AQ35,Sep!AQ35,Oct!AQ35,Nov!AQ35,Dec!AQ35,Jan!AQ35,Feb!AQ35,Mar!AQ35,Apr!AQ35,May!AQ35,Jun!AQ35)</f>
        <v>0</v>
      </c>
      <c r="AR35" s="2">
        <f>SUM(Jul!AR35,Aug!AR35,Sep!AR35,Oct!AR35,Nov!AR35,Dec!AR35,Jan!AR35,Feb!AR35,Mar!AR35,Apr!AR35,May!AR35,Jun!AR35)</f>
        <v>0</v>
      </c>
      <c r="AS35" s="2">
        <f>SUM(Jul!AS35,Aug!AS35,Sep!AS35,Oct!AS35,Nov!AS35,Dec!AS35,Jan!AS35,Feb!AS35,Mar!AS35,Apr!AS35,May!AS35,Jun!AS35)</f>
        <v>0</v>
      </c>
      <c r="AT35" s="14">
        <f>SUM(Jul!AT35,Aug!AT35,Sep!AT35,Oct!AT35,Nov!AT35,Dec!AT35,Jan!AT35,Feb!AT35,Mar!AT35,Apr!AT35,May!AT35,Jun!AT35)</f>
        <v>0</v>
      </c>
      <c r="AU35" s="15">
        <f t="shared" si="0"/>
        <v>121</v>
      </c>
    </row>
    <row r="36" spans="1:47" x14ac:dyDescent="0.25">
      <c r="A36" s="9" t="s">
        <v>62</v>
      </c>
      <c r="B36" s="9" t="s">
        <v>20</v>
      </c>
      <c r="C36" s="9">
        <f>SUM(Jul!C36,Aug!C36,Sep!C36,Oct!C36,Nov!C36,Dec!C36,Jan!C36,Feb!C36,Mar!C36,Apr!C36,May!C36,Jun!C36)</f>
        <v>0</v>
      </c>
      <c r="D36" s="9">
        <f>SUM(Jul!D36,Aug!D36,Sep!D36,Oct!D36,Nov!D36,Dec!D36,Jan!D36,Feb!D36,Mar!D36,Apr!D36,May!D36,Jun!D36)</f>
        <v>8</v>
      </c>
      <c r="E36" s="9">
        <f>SUM(Jul!E36,Aug!E36,Sep!E36,Oct!E36,Nov!E36,Dec!E36,Jan!E36,Feb!E36,Mar!E36,Apr!E36,May!E36,Jun!E36)</f>
        <v>0</v>
      </c>
      <c r="F36" s="9">
        <f>SUM(Jul!F36,Aug!F36,Sep!F36,Oct!F36,Nov!F36,Dec!F36,Jan!F36,Feb!F36,Mar!F36,Apr!F36,May!F36,Jun!F36)</f>
        <v>0</v>
      </c>
      <c r="G36" s="9">
        <f>SUM(Jul!G36,Aug!G36,Sep!G36,Oct!G36,Nov!G36,Dec!G36,Jan!G36,Feb!G36,Mar!G36,Apr!G36,May!G36,Jun!G36)</f>
        <v>0</v>
      </c>
      <c r="H36" s="9">
        <f>SUM(Jul!H36,Aug!H36,Sep!H36,Oct!H36,Nov!H36,Dec!H36,Jan!H36,Feb!H36,Mar!H36,Apr!H36,May!H36,Jun!H36)</f>
        <v>0</v>
      </c>
      <c r="I36" s="9">
        <f>SUM(Jul!I36,Aug!I36,Sep!I36,Oct!I36,Nov!I36,Dec!I36,Jan!I36,Feb!I36,Mar!I36,Apr!I36,May!I36,Jun!I36)</f>
        <v>0</v>
      </c>
      <c r="J36" s="9">
        <f>SUM(Jul!J36,Aug!J36,Sep!J36,Oct!J36,Nov!J36,Dec!J36,Jan!J36,Feb!J36,Mar!J36,Apr!J36,May!J36,Jun!J36)</f>
        <v>0</v>
      </c>
      <c r="K36" s="9">
        <f>SUM(Jul!K36,Aug!K36,Sep!K36,Oct!K36,Nov!K36,Dec!K36,Jan!K36,Feb!K36,Mar!K36,Apr!K36,May!K36,Jun!K36)</f>
        <v>0</v>
      </c>
      <c r="L36" s="9">
        <f>SUM(Jul!L36,Aug!L36,Sep!L36,Oct!L36,Nov!L36,Dec!L36,Jan!L36,Feb!L36,Mar!L36,Apr!L36,May!L36,Jun!L36)</f>
        <v>1</v>
      </c>
      <c r="M36" s="9">
        <f>SUM(Jul!M36,Aug!M36,Sep!M36,Oct!M36,Nov!M36,Dec!M36,Jan!M36,Feb!M36,Mar!M36,Apr!M36,May!M36,Jun!M36)</f>
        <v>0</v>
      </c>
      <c r="N36" s="9">
        <f>SUM(Jul!N36,Aug!N36,Sep!N36,Oct!N36,Nov!N36,Dec!N36,Jan!N36,Feb!N36,Mar!N36,Apr!N36,May!N36,Jun!N36)</f>
        <v>0</v>
      </c>
      <c r="O36" s="9">
        <f>SUM(Jul!O36,Aug!O36,Sep!O36,Oct!O36,Nov!O36,Dec!O36,Jan!O36,Feb!O36,Mar!O36,Apr!O36,May!O36,Jun!O36)</f>
        <v>0</v>
      </c>
      <c r="P36" s="9">
        <f>SUM(Jul!P36,Aug!P36,Sep!P36,Oct!P36,Nov!P36,Dec!P36,Jan!P36,Feb!P36,Mar!P36,Apr!P36,May!P36,Jun!P36)</f>
        <v>0</v>
      </c>
      <c r="Q36" s="9">
        <f>SUM(Jul!Q36,Aug!Q36,Sep!Q36,Oct!Q36,Nov!Q36,Dec!Q36,Jan!Q36,Feb!Q36,Mar!Q36,Apr!Q36,May!Q36,Jun!Q36)</f>
        <v>0</v>
      </c>
      <c r="R36" s="9">
        <f>SUM(Jul!R36,Aug!R36,Sep!R36,Oct!R36,Nov!R36,Dec!R36,Jan!R36,Feb!R36,Mar!R36,Apr!R36,May!R36,Jun!R36)</f>
        <v>0</v>
      </c>
      <c r="S36" s="9">
        <f>SUM(Jul!S36,Aug!S36,Sep!S36,Oct!S36,Nov!S36,Dec!S36,Jan!S36,Feb!S36,Mar!S36,Apr!S36,May!S36,Jun!S36)</f>
        <v>0</v>
      </c>
      <c r="T36" s="9">
        <f>SUM(Jul!T36,Aug!T36,Sep!T36,Oct!T36,Nov!T36,Dec!T36,Jan!T36,Feb!T36,Mar!T36,Apr!T36,May!T36,Jun!T36)</f>
        <v>0</v>
      </c>
      <c r="U36" s="9">
        <f>SUM(Jul!U36,Aug!U36,Sep!U36,Oct!U36,Nov!U36,Dec!U36,Jan!U36,Feb!U36,Mar!U36,Apr!U36,May!U36,Jun!U36)</f>
        <v>0</v>
      </c>
      <c r="V36" s="9">
        <f>SUM(Jul!V36,Aug!V36,Sep!V36,Oct!V36,Nov!V36,Dec!V36,Jan!V36,Feb!V36,Mar!V36,Apr!V36,May!V36,Jun!V36)</f>
        <v>0</v>
      </c>
      <c r="W36" s="9">
        <f>SUM(Jul!W36,Aug!W36,Sep!W36,Oct!W36,Nov!W36,Dec!W36,Jan!W36,Feb!W36,Mar!W36,Apr!W36,May!W36,Jun!W36)</f>
        <v>4</v>
      </c>
      <c r="X36" s="9">
        <f>SUM(Jul!X36,Aug!X36,Sep!X36,Oct!X36,Nov!X36,Dec!X36,Jan!X36,Feb!X36,Mar!X36,Apr!X36,May!X36,Jun!X36)</f>
        <v>0</v>
      </c>
      <c r="Y36" s="9">
        <f>SUM(Jul!Y36,Aug!Y36,Sep!Y36,Oct!Y36,Nov!Y36,Dec!Y36,Jan!Y36,Feb!Y36,Mar!Y36,Apr!Y36,May!Y36,Jun!Y36)</f>
        <v>2</v>
      </c>
      <c r="Z36" s="9">
        <f>SUM(Jul!Z36,Aug!Z36,Sep!Z36,Oct!Z36,Nov!Z36,Dec!Z36,Jan!Z36,Feb!Z36,Mar!Z36,Apr!Z36,May!Z36,Jun!Z36)</f>
        <v>0</v>
      </c>
      <c r="AA36" s="9">
        <f>SUM(Jul!AA36,Aug!AA36,Sep!AA36,Oct!AA36,Nov!AA36,Dec!AA36,Jan!AA36,Feb!AA36,Mar!AA36,Apr!AA36,May!AA36,Jun!AA36)</f>
        <v>2</v>
      </c>
      <c r="AB36" s="9">
        <f>SUM(Jul!AB36,Aug!AB36,Sep!AB36,Oct!AB36,Nov!AB36,Dec!AB36,Jan!AB36,Feb!AB36,Mar!AB36,Apr!AB36,May!AB36,Jun!AB36)</f>
        <v>2</v>
      </c>
      <c r="AC36" s="9">
        <f>SUM(Jul!AC36,Aug!AC36,Sep!AC36,Oct!AC36,Nov!AC36,Dec!AC36,Jan!AC36,Feb!AC36,Mar!AC36,Apr!AC36,May!AC36,Jun!AC36)</f>
        <v>0</v>
      </c>
      <c r="AD36" s="9">
        <f>SUM(Jul!AD36,Aug!AD36,Sep!AD36,Oct!AD36,Nov!AD36,Dec!AD36,Jan!AD36,Feb!AD36,Mar!AD36,Apr!AD36,May!AD36,Jun!AD36)</f>
        <v>0</v>
      </c>
      <c r="AE36" s="9">
        <f>SUM(Jul!AE36,Aug!AE36,Sep!AE36,Oct!AE36,Nov!AE36,Dec!AE36,Jan!AE36,Feb!AE36,Mar!AE36,Apr!AE36,May!AE36,Jun!AE36)</f>
        <v>0</v>
      </c>
      <c r="AF36" s="9">
        <f>SUM(Jul!AF36,Aug!AF36,Sep!AF36,Oct!AF36,Nov!AF36,Dec!AF36,Jan!AF36,Feb!AF36,Mar!AF36,Apr!AF36,May!AF36,Jun!AF36)</f>
        <v>0</v>
      </c>
      <c r="AG36" s="9">
        <f>SUM(Jul!AG36,Aug!AG36,Sep!AG36,Oct!AG36,Nov!AG36,Dec!AG36,Jan!AG36,Feb!AG36,Mar!AG36,Apr!AG36,May!AG36,Jun!AG36)</f>
        <v>1</v>
      </c>
      <c r="AH36" s="9">
        <f>SUM(Jul!AH36,Aug!AH36,Sep!AH36,Oct!AH36,Nov!AH36,Dec!AH36,Jan!AH36,Feb!AH36,Mar!AH36,Apr!AH36,May!AH36,Jun!AH36)</f>
        <v>0</v>
      </c>
      <c r="AI36" s="9">
        <f>SUM(Jul!AI36,Aug!AI36,Sep!AI36,Oct!AI36,Nov!AI36,Dec!AI36,Jan!AI36,Feb!AI36,Mar!AI36,Apr!AI36,May!AI36,Jun!AI36)</f>
        <v>0</v>
      </c>
      <c r="AJ36" s="9">
        <f>SUM(Jul!AJ36,Aug!AJ36,Sep!AJ36,Oct!AJ36,Nov!AJ36,Dec!AJ36,Jan!AJ36,Feb!AJ36,Mar!AJ36,Apr!AJ36,May!AJ36,Jun!AJ36)</f>
        <v>3</v>
      </c>
      <c r="AK36" s="9">
        <f>SUM(Jul!AK36,Aug!AK36,Sep!AK36,Oct!AK36,Nov!AK36,Dec!AK36,Jan!AK36,Feb!AK36,Mar!AK36,Apr!AK36,May!AK36,Jun!AK36)</f>
        <v>1</v>
      </c>
      <c r="AL36" s="9">
        <f>SUM(Jul!AL36,Aug!AL36,Sep!AL36,Oct!AL36,Nov!AL36,Dec!AL36,Jan!AL36,Feb!AL36,Mar!AL36,Apr!AL36,May!AL36,Jun!AL36)</f>
        <v>0</v>
      </c>
      <c r="AM36" s="9">
        <f>SUM(Jul!AM36,Aug!AM36,Sep!AM36,Oct!AM36,Nov!AM36,Dec!AM36,Jan!AM36,Feb!AM36,Mar!AM36,Apr!AM36,May!AM36,Jun!AM36)</f>
        <v>0</v>
      </c>
      <c r="AN36" s="9">
        <f>SUM(Jul!AN36,Aug!AN36,Sep!AN36,Oct!AN36,Nov!AN36,Dec!AN36,Jan!AN36,Feb!AN36,Mar!AN36,Apr!AN36,May!AN36,Jun!AN36)</f>
        <v>0</v>
      </c>
      <c r="AO36" s="9">
        <f>SUM(Jul!AO36,Aug!AO36,Sep!AO36,Oct!AO36,Nov!AO36,Dec!AO36,Jan!AO36,Feb!AO36,Mar!AO36,Apr!AO36,May!AO36,Jun!AO36)</f>
        <v>0</v>
      </c>
      <c r="AP36" s="9">
        <f>SUM(Jul!AP36,Aug!AP36,Sep!AP36,Oct!AP36,Nov!AP36,Dec!AP36,Jan!AP36,Feb!AP36,Mar!AP36,Apr!AP36,May!AP36,Jun!AP36)</f>
        <v>2</v>
      </c>
      <c r="AQ36" s="9">
        <f>SUM(Jul!AQ36,Aug!AQ36,Sep!AQ36,Oct!AQ36,Nov!AQ36,Dec!AQ36,Jan!AQ36,Feb!AQ36,Mar!AQ36,Apr!AQ36,May!AQ36,Jun!AQ36)</f>
        <v>4</v>
      </c>
      <c r="AR36" s="9">
        <f>SUM(Jul!AR36,Aug!AR36,Sep!AR36,Oct!AR36,Nov!AR36,Dec!AR36,Jan!AR36,Feb!AR36,Mar!AR36,Apr!AR36,May!AR36,Jun!AR36)</f>
        <v>0</v>
      </c>
      <c r="AS36" s="9">
        <f>SUM(Jul!AS36,Aug!AS36,Sep!AS36,Oct!AS36,Nov!AS36,Dec!AS36,Jan!AS36,Feb!AS36,Mar!AS36,Apr!AS36,May!AS36,Jun!AS36)</f>
        <v>0</v>
      </c>
      <c r="AT36" s="11">
        <f>SUM(Jul!AT36,Aug!AT36,Sep!AT36,Oct!AT36,Nov!AT36,Dec!AT36,Jan!AT36,Feb!AT36,Mar!AT36,Apr!AT36,May!AT36,Jun!AT36)</f>
        <v>0</v>
      </c>
      <c r="AU36" s="12">
        <f t="shared" ref="AU36:AU67" si="1">SUM(C36:AT36)</f>
        <v>30</v>
      </c>
    </row>
    <row r="37" spans="1:47" x14ac:dyDescent="0.25">
      <c r="A37" s="2"/>
      <c r="B37" s="2" t="s">
        <v>21</v>
      </c>
      <c r="C37" s="2">
        <f>SUM(Jul!C37,Aug!C37,Sep!C37,Oct!C37,Nov!C37,Dec!C37,Jan!C37,Feb!C37,Mar!C37,Apr!C37,May!C37,Jun!C37)</f>
        <v>0</v>
      </c>
      <c r="D37" s="2">
        <f>SUM(Jul!D37,Aug!D37,Sep!D37,Oct!D37,Nov!D37,Dec!D37,Jan!D37,Feb!D37,Mar!D37,Apr!D37,May!D37,Jun!D37)</f>
        <v>12</v>
      </c>
      <c r="E37" s="2">
        <f>SUM(Jul!E37,Aug!E37,Sep!E37,Oct!E37,Nov!E37,Dec!E37,Jan!E37,Feb!E37,Mar!E37,Apr!E37,May!E37,Jun!E37)</f>
        <v>1</v>
      </c>
      <c r="F37" s="2">
        <f>SUM(Jul!F37,Aug!F37,Sep!F37,Oct!F37,Nov!F37,Dec!F37,Jan!F37,Feb!F37,Mar!F37,Apr!F37,May!F37,Jun!F37)</f>
        <v>11</v>
      </c>
      <c r="G37" s="2">
        <f>SUM(Jul!G37,Aug!G37,Sep!G37,Oct!G37,Nov!G37,Dec!G37,Jan!G37,Feb!G37,Mar!G37,Apr!G37,May!G37,Jun!G37)</f>
        <v>0</v>
      </c>
      <c r="H37" s="2">
        <f>SUM(Jul!H37,Aug!H37,Sep!H37,Oct!H37,Nov!H37,Dec!H37,Jan!H37,Feb!H37,Mar!H37,Apr!H37,May!H37,Jun!H37)</f>
        <v>8</v>
      </c>
      <c r="I37" s="2">
        <f>SUM(Jul!I37,Aug!I37,Sep!I37,Oct!I37,Nov!I37,Dec!I37,Jan!I37,Feb!I37,Mar!I37,Apr!I37,May!I37,Jun!I37)</f>
        <v>0</v>
      </c>
      <c r="J37" s="2">
        <f>SUM(Jul!J37,Aug!J37,Sep!J37,Oct!J37,Nov!J37,Dec!J37,Jan!J37,Feb!J37,Mar!J37,Apr!J37,May!J37,Jun!J37)</f>
        <v>0</v>
      </c>
      <c r="K37" s="2">
        <f>SUM(Jul!K37,Aug!K37,Sep!K37,Oct!K37,Nov!K37,Dec!K37,Jan!K37,Feb!K37,Mar!K37,Apr!K37,May!K37,Jun!K37)</f>
        <v>1</v>
      </c>
      <c r="L37" s="2">
        <f>SUM(Jul!L37,Aug!L37,Sep!L37,Oct!L37,Nov!L37,Dec!L37,Jan!L37,Feb!L37,Mar!L37,Apr!L37,May!L37,Jun!L37)</f>
        <v>0</v>
      </c>
      <c r="M37" s="2">
        <f>SUM(Jul!M37,Aug!M37,Sep!M37,Oct!M37,Nov!M37,Dec!M37,Jan!M37,Feb!M37,Mar!M37,Apr!M37,May!M37,Jun!M37)</f>
        <v>0</v>
      </c>
      <c r="N37" s="2">
        <f>SUM(Jul!N37,Aug!N37,Sep!N37,Oct!N37,Nov!N37,Dec!N37,Jan!N37,Feb!N37,Mar!N37,Apr!N37,May!N37,Jun!N37)</f>
        <v>0</v>
      </c>
      <c r="O37" s="2">
        <f>SUM(Jul!O37,Aug!O37,Sep!O37,Oct!O37,Nov!O37,Dec!O37,Jan!O37,Feb!O37,Mar!O37,Apr!O37,May!O37,Jun!O37)</f>
        <v>0</v>
      </c>
      <c r="P37" s="2">
        <f>SUM(Jul!P37,Aug!P37,Sep!P37,Oct!P37,Nov!P37,Dec!P37,Jan!P37,Feb!P37,Mar!P37,Apr!P37,May!P37,Jun!P37)</f>
        <v>0</v>
      </c>
      <c r="Q37" s="2">
        <f>SUM(Jul!Q37,Aug!Q37,Sep!Q37,Oct!Q37,Nov!Q37,Dec!Q37,Jan!Q37,Feb!Q37,Mar!Q37,Apr!Q37,May!Q37,Jun!Q37)</f>
        <v>0</v>
      </c>
      <c r="R37" s="2">
        <f>SUM(Jul!R37,Aug!R37,Sep!R37,Oct!R37,Nov!R37,Dec!R37,Jan!R37,Feb!R37,Mar!R37,Apr!R37,May!R37,Jun!R37)</f>
        <v>0</v>
      </c>
      <c r="S37" s="2">
        <f>SUM(Jul!S37,Aug!S37,Sep!S37,Oct!S37,Nov!S37,Dec!S37,Jan!S37,Feb!S37,Mar!S37,Apr!S37,May!S37,Jun!S37)</f>
        <v>0</v>
      </c>
      <c r="T37" s="2">
        <f>SUM(Jul!T37,Aug!T37,Sep!T37,Oct!T37,Nov!T37,Dec!T37,Jan!T37,Feb!T37,Mar!T37,Apr!T37,May!T37,Jun!T37)</f>
        <v>0</v>
      </c>
      <c r="U37" s="2">
        <f>SUM(Jul!U37,Aug!U37,Sep!U37,Oct!U37,Nov!U37,Dec!U37,Jan!U37,Feb!U37,Mar!U37,Apr!U37,May!U37,Jun!U37)</f>
        <v>0</v>
      </c>
      <c r="V37" s="2">
        <f>SUM(Jul!V37,Aug!V37,Sep!V37,Oct!V37,Nov!V37,Dec!V37,Jan!V37,Feb!V37,Mar!V37,Apr!V37,May!V37,Jun!V37)</f>
        <v>0</v>
      </c>
      <c r="W37" s="2">
        <f>SUM(Jul!W37,Aug!W37,Sep!W37,Oct!W37,Nov!W37,Dec!W37,Jan!W37,Feb!W37,Mar!W37,Apr!W37,May!W37,Jun!W37)</f>
        <v>31</v>
      </c>
      <c r="X37" s="2">
        <f>SUM(Jul!X37,Aug!X37,Sep!X37,Oct!X37,Nov!X37,Dec!X37,Jan!X37,Feb!X37,Mar!X37,Apr!X37,May!X37,Jun!X37)</f>
        <v>0</v>
      </c>
      <c r="Y37" s="2">
        <f>SUM(Jul!Y37,Aug!Y37,Sep!Y37,Oct!Y37,Nov!Y37,Dec!Y37,Jan!Y37,Feb!Y37,Mar!Y37,Apr!Y37,May!Y37,Jun!Y37)</f>
        <v>8</v>
      </c>
      <c r="Z37" s="2">
        <f>SUM(Jul!Z37,Aug!Z37,Sep!Z37,Oct!Z37,Nov!Z37,Dec!Z37,Jan!Z37,Feb!Z37,Mar!Z37,Apr!Z37,May!Z37,Jun!Z37)</f>
        <v>1</v>
      </c>
      <c r="AA37" s="2">
        <f>SUM(Jul!AA37,Aug!AA37,Sep!AA37,Oct!AA37,Nov!AA37,Dec!AA37,Jan!AA37,Feb!AA37,Mar!AA37,Apr!AA37,May!AA37,Jun!AA37)</f>
        <v>0</v>
      </c>
      <c r="AB37" s="2">
        <f>SUM(Jul!AB37,Aug!AB37,Sep!AB37,Oct!AB37,Nov!AB37,Dec!AB37,Jan!AB37,Feb!AB37,Mar!AB37,Apr!AB37,May!AB37,Jun!AB37)</f>
        <v>1</v>
      </c>
      <c r="AC37" s="2">
        <f>SUM(Jul!AC37,Aug!AC37,Sep!AC37,Oct!AC37,Nov!AC37,Dec!AC37,Jan!AC37,Feb!AC37,Mar!AC37,Apr!AC37,May!AC37,Jun!AC37)</f>
        <v>0</v>
      </c>
      <c r="AD37" s="2">
        <f>SUM(Jul!AD37,Aug!AD37,Sep!AD37,Oct!AD37,Nov!AD37,Dec!AD37,Jan!AD37,Feb!AD37,Mar!AD37,Apr!AD37,May!AD37,Jun!AD37)</f>
        <v>0</v>
      </c>
      <c r="AE37" s="2">
        <f>SUM(Jul!AE37,Aug!AE37,Sep!AE37,Oct!AE37,Nov!AE37,Dec!AE37,Jan!AE37,Feb!AE37,Mar!AE37,Apr!AE37,May!AE37,Jun!AE37)</f>
        <v>0</v>
      </c>
      <c r="AF37" s="2">
        <f>SUM(Jul!AF37,Aug!AF37,Sep!AF37,Oct!AF37,Nov!AF37,Dec!AF37,Jan!AF37,Feb!AF37,Mar!AF37,Apr!AF37,May!AF37,Jun!AF37)</f>
        <v>11</v>
      </c>
      <c r="AG37" s="2">
        <f>SUM(Jul!AG37,Aug!AG37,Sep!AG37,Oct!AG37,Nov!AG37,Dec!AG37,Jan!AG37,Feb!AG37,Mar!AG37,Apr!AG37,May!AG37,Jun!AG37)</f>
        <v>0</v>
      </c>
      <c r="AH37" s="2">
        <f>SUM(Jul!AH37,Aug!AH37,Sep!AH37,Oct!AH37,Nov!AH37,Dec!AH37,Jan!AH37,Feb!AH37,Mar!AH37,Apr!AH37,May!AH37,Jun!AH37)</f>
        <v>0</v>
      </c>
      <c r="AI37" s="2">
        <f>SUM(Jul!AI37,Aug!AI37,Sep!AI37,Oct!AI37,Nov!AI37,Dec!AI37,Jan!AI37,Feb!AI37,Mar!AI37,Apr!AI37,May!AI37,Jun!AI37)</f>
        <v>0</v>
      </c>
      <c r="AJ37" s="2">
        <f>SUM(Jul!AJ37,Aug!AJ37,Sep!AJ37,Oct!AJ37,Nov!AJ37,Dec!AJ37,Jan!AJ37,Feb!AJ37,Mar!AJ37,Apr!AJ37,May!AJ37,Jun!AJ37)</f>
        <v>2</v>
      </c>
      <c r="AK37" s="2">
        <f>SUM(Jul!AK37,Aug!AK37,Sep!AK37,Oct!AK37,Nov!AK37,Dec!AK37,Jan!AK37,Feb!AK37,Mar!AK37,Apr!AK37,May!AK37,Jun!AK37)</f>
        <v>0</v>
      </c>
      <c r="AL37" s="2">
        <f>SUM(Jul!AL37,Aug!AL37,Sep!AL37,Oct!AL37,Nov!AL37,Dec!AL37,Jan!AL37,Feb!AL37,Mar!AL37,Apr!AL37,May!AL37,Jun!AL37)</f>
        <v>0</v>
      </c>
      <c r="AM37" s="2">
        <f>SUM(Jul!AM37,Aug!AM37,Sep!AM37,Oct!AM37,Nov!AM37,Dec!AM37,Jan!AM37,Feb!AM37,Mar!AM37,Apr!AM37,May!AM37,Jun!AM37)</f>
        <v>0</v>
      </c>
      <c r="AN37" s="2">
        <f>SUM(Jul!AN37,Aug!AN37,Sep!AN37,Oct!AN37,Nov!AN37,Dec!AN37,Jan!AN37,Feb!AN37,Mar!AN37,Apr!AN37,May!AN37,Jun!AN37)</f>
        <v>0</v>
      </c>
      <c r="AO37" s="2">
        <f>SUM(Jul!AO37,Aug!AO37,Sep!AO37,Oct!AO37,Nov!AO37,Dec!AO37,Jan!AO37,Feb!AO37,Mar!AO37,Apr!AO37,May!AO37,Jun!AO37)</f>
        <v>0</v>
      </c>
      <c r="AP37" s="2">
        <f>SUM(Jul!AP37,Aug!AP37,Sep!AP37,Oct!AP37,Nov!AP37,Dec!AP37,Jan!AP37,Feb!AP37,Mar!AP37,Apr!AP37,May!AP37,Jun!AP37)</f>
        <v>1</v>
      </c>
      <c r="AQ37" s="2">
        <f>SUM(Jul!AQ37,Aug!AQ37,Sep!AQ37,Oct!AQ37,Nov!AQ37,Dec!AQ37,Jan!AQ37,Feb!AQ37,Mar!AQ37,Apr!AQ37,May!AQ37,Jun!AQ37)</f>
        <v>0</v>
      </c>
      <c r="AR37" s="2">
        <f>SUM(Jul!AR37,Aug!AR37,Sep!AR37,Oct!AR37,Nov!AR37,Dec!AR37,Jan!AR37,Feb!AR37,Mar!AR37,Apr!AR37,May!AR37,Jun!AR37)</f>
        <v>0</v>
      </c>
      <c r="AS37" s="2">
        <f>SUM(Jul!AS37,Aug!AS37,Sep!AS37,Oct!AS37,Nov!AS37,Dec!AS37,Jan!AS37,Feb!AS37,Mar!AS37,Apr!AS37,May!AS37,Jun!AS37)</f>
        <v>0</v>
      </c>
      <c r="AT37" s="14">
        <f>SUM(Jul!AT37,Aug!AT37,Sep!AT37,Oct!AT37,Nov!AT37,Dec!AT37,Jan!AT37,Feb!AT37,Mar!AT37,Apr!AT37,May!AT37,Jun!AT37)</f>
        <v>0</v>
      </c>
      <c r="AU37" s="15">
        <f t="shared" si="1"/>
        <v>88</v>
      </c>
    </row>
    <row r="38" spans="1:47" x14ac:dyDescent="0.25">
      <c r="A38" s="9" t="s">
        <v>63</v>
      </c>
      <c r="B38" s="9" t="s">
        <v>20</v>
      </c>
      <c r="C38" s="9">
        <f>SUM(Jul!C38,Aug!C38,Sep!C38,Oct!C38,Nov!C38,Dec!C38,Jan!C38,Feb!C38,Mar!C38,Apr!C38,May!C38,Jun!C38)</f>
        <v>0</v>
      </c>
      <c r="D38" s="9">
        <f>SUM(Jul!D38,Aug!D38,Sep!D38,Oct!D38,Nov!D38,Dec!D38,Jan!D38,Feb!D38,Mar!D38,Apr!D38,May!D38,Jun!D38)</f>
        <v>0</v>
      </c>
      <c r="E38" s="9">
        <f>SUM(Jul!E38,Aug!E38,Sep!E38,Oct!E38,Nov!E38,Dec!E38,Jan!E38,Feb!E38,Mar!E38,Apr!E38,May!E38,Jun!E38)</f>
        <v>0</v>
      </c>
      <c r="F38" s="9">
        <f>SUM(Jul!F38,Aug!F38,Sep!F38,Oct!F38,Nov!F38,Dec!F38,Jan!F38,Feb!F38,Mar!F38,Apr!F38,May!F38,Jun!F38)</f>
        <v>0</v>
      </c>
      <c r="G38" s="9">
        <f>SUM(Jul!G38,Aug!G38,Sep!G38,Oct!G38,Nov!G38,Dec!G38,Jan!G38,Feb!G38,Mar!G38,Apr!G38,May!G38,Jun!G38)</f>
        <v>0</v>
      </c>
      <c r="H38" s="9">
        <f>SUM(Jul!H38,Aug!H38,Sep!H38,Oct!H38,Nov!H38,Dec!H38,Jan!H38,Feb!H38,Mar!H38,Apr!H38,May!H38,Jun!H38)</f>
        <v>0</v>
      </c>
      <c r="I38" s="9">
        <f>SUM(Jul!I38,Aug!I38,Sep!I38,Oct!I38,Nov!I38,Dec!I38,Jan!I38,Feb!I38,Mar!I38,Apr!I38,May!I38,Jun!I38)</f>
        <v>0</v>
      </c>
      <c r="J38" s="9">
        <f>SUM(Jul!J38,Aug!J38,Sep!J38,Oct!J38,Nov!J38,Dec!J38,Jan!J38,Feb!J38,Mar!J38,Apr!J38,May!J38,Jun!J38)</f>
        <v>0</v>
      </c>
      <c r="K38" s="9">
        <f>SUM(Jul!K38,Aug!K38,Sep!K38,Oct!K38,Nov!K38,Dec!K38,Jan!K38,Feb!K38,Mar!K38,Apr!K38,May!K38,Jun!K38)</f>
        <v>0</v>
      </c>
      <c r="L38" s="9">
        <f>SUM(Jul!L38,Aug!L38,Sep!L38,Oct!L38,Nov!L38,Dec!L38,Jan!L38,Feb!L38,Mar!L38,Apr!L38,May!L38,Jun!L38)</f>
        <v>0</v>
      </c>
      <c r="M38" s="9">
        <f>SUM(Jul!M38,Aug!M38,Sep!M38,Oct!M38,Nov!M38,Dec!M38,Jan!M38,Feb!M38,Mar!M38,Apr!M38,May!M38,Jun!M38)</f>
        <v>1</v>
      </c>
      <c r="N38" s="9">
        <f>SUM(Jul!N38,Aug!N38,Sep!N38,Oct!N38,Nov!N38,Dec!N38,Jan!N38,Feb!N38,Mar!N38,Apr!N38,May!N38,Jun!N38)</f>
        <v>0</v>
      </c>
      <c r="O38" s="9">
        <f>SUM(Jul!O38,Aug!O38,Sep!O38,Oct!O38,Nov!O38,Dec!O38,Jan!O38,Feb!O38,Mar!O38,Apr!O38,May!O38,Jun!O38)</f>
        <v>0</v>
      </c>
      <c r="P38" s="9">
        <f>SUM(Jul!P38,Aug!P38,Sep!P38,Oct!P38,Nov!P38,Dec!P38,Jan!P38,Feb!P38,Mar!P38,Apr!P38,May!P38,Jun!P38)</f>
        <v>0</v>
      </c>
      <c r="Q38" s="9">
        <f>SUM(Jul!Q38,Aug!Q38,Sep!Q38,Oct!Q38,Nov!Q38,Dec!Q38,Jan!Q38,Feb!Q38,Mar!Q38,Apr!Q38,May!Q38,Jun!Q38)</f>
        <v>0</v>
      </c>
      <c r="R38" s="9">
        <f>SUM(Jul!R38,Aug!R38,Sep!R38,Oct!R38,Nov!R38,Dec!R38,Jan!R38,Feb!R38,Mar!R38,Apr!R38,May!R38,Jun!R38)</f>
        <v>0</v>
      </c>
      <c r="S38" s="9">
        <f>SUM(Jul!S38,Aug!S38,Sep!S38,Oct!S38,Nov!S38,Dec!S38,Jan!S38,Feb!S38,Mar!S38,Apr!S38,May!S38,Jun!S38)</f>
        <v>0</v>
      </c>
      <c r="T38" s="9">
        <f>SUM(Jul!T38,Aug!T38,Sep!T38,Oct!T38,Nov!T38,Dec!T38,Jan!T38,Feb!T38,Mar!T38,Apr!T38,May!T38,Jun!T38)</f>
        <v>0</v>
      </c>
      <c r="U38" s="9">
        <f>SUM(Jul!U38,Aug!U38,Sep!U38,Oct!U38,Nov!U38,Dec!U38,Jan!U38,Feb!U38,Mar!U38,Apr!U38,May!U38,Jun!U38)</f>
        <v>0</v>
      </c>
      <c r="V38" s="9">
        <f>SUM(Jul!V38,Aug!V38,Sep!V38,Oct!V38,Nov!V38,Dec!V38,Jan!V38,Feb!V38,Mar!V38,Apr!V38,May!V38,Jun!V38)</f>
        <v>0</v>
      </c>
      <c r="W38" s="9">
        <f>SUM(Jul!W38,Aug!W38,Sep!W38,Oct!W38,Nov!W38,Dec!W38,Jan!W38,Feb!W38,Mar!W38,Apr!W38,May!W38,Jun!W38)</f>
        <v>0</v>
      </c>
      <c r="X38" s="9">
        <f>SUM(Jul!X38,Aug!X38,Sep!X38,Oct!X38,Nov!X38,Dec!X38,Jan!X38,Feb!X38,Mar!X38,Apr!X38,May!X38,Jun!X38)</f>
        <v>0</v>
      </c>
      <c r="Y38" s="9">
        <f>SUM(Jul!Y38,Aug!Y38,Sep!Y38,Oct!Y38,Nov!Y38,Dec!Y38,Jan!Y38,Feb!Y38,Mar!Y38,Apr!Y38,May!Y38,Jun!Y38)</f>
        <v>0</v>
      </c>
      <c r="Z38" s="9">
        <f>SUM(Jul!Z38,Aug!Z38,Sep!Z38,Oct!Z38,Nov!Z38,Dec!Z38,Jan!Z38,Feb!Z38,Mar!Z38,Apr!Z38,May!Z38,Jun!Z38)</f>
        <v>0</v>
      </c>
      <c r="AA38" s="9">
        <f>SUM(Jul!AA38,Aug!AA38,Sep!AA38,Oct!AA38,Nov!AA38,Dec!AA38,Jan!AA38,Feb!AA38,Mar!AA38,Apr!AA38,May!AA38,Jun!AA38)</f>
        <v>0</v>
      </c>
      <c r="AB38" s="9">
        <f>SUM(Jul!AB38,Aug!AB38,Sep!AB38,Oct!AB38,Nov!AB38,Dec!AB38,Jan!AB38,Feb!AB38,Mar!AB38,Apr!AB38,May!AB38,Jun!AB38)</f>
        <v>0</v>
      </c>
      <c r="AC38" s="9">
        <f>SUM(Jul!AC38,Aug!AC38,Sep!AC38,Oct!AC38,Nov!AC38,Dec!AC38,Jan!AC38,Feb!AC38,Mar!AC38,Apr!AC38,May!AC38,Jun!AC38)</f>
        <v>0</v>
      </c>
      <c r="AD38" s="9">
        <f>SUM(Jul!AD38,Aug!AD38,Sep!AD38,Oct!AD38,Nov!AD38,Dec!AD38,Jan!AD38,Feb!AD38,Mar!AD38,Apr!AD38,May!AD38,Jun!AD38)</f>
        <v>0</v>
      </c>
      <c r="AE38" s="9">
        <f>SUM(Jul!AE38,Aug!AE38,Sep!AE38,Oct!AE38,Nov!AE38,Dec!AE38,Jan!AE38,Feb!AE38,Mar!AE38,Apr!AE38,May!AE38,Jun!AE38)</f>
        <v>0</v>
      </c>
      <c r="AF38" s="9">
        <f>SUM(Jul!AF38,Aug!AF38,Sep!AF38,Oct!AF38,Nov!AF38,Dec!AF38,Jan!AF38,Feb!AF38,Mar!AF38,Apr!AF38,May!AF38,Jun!AF38)</f>
        <v>1</v>
      </c>
      <c r="AG38" s="9">
        <f>SUM(Jul!AG38,Aug!AG38,Sep!AG38,Oct!AG38,Nov!AG38,Dec!AG38,Jan!AG38,Feb!AG38,Mar!AG38,Apr!AG38,May!AG38,Jun!AG38)</f>
        <v>0</v>
      </c>
      <c r="AH38" s="9">
        <f>SUM(Jul!AH38,Aug!AH38,Sep!AH38,Oct!AH38,Nov!AH38,Dec!AH38,Jan!AH38,Feb!AH38,Mar!AH38,Apr!AH38,May!AH38,Jun!AH38)</f>
        <v>0</v>
      </c>
      <c r="AI38" s="9">
        <f>SUM(Jul!AI38,Aug!AI38,Sep!AI38,Oct!AI38,Nov!AI38,Dec!AI38,Jan!AI38,Feb!AI38,Mar!AI38,Apr!AI38,May!AI38,Jun!AI38)</f>
        <v>0</v>
      </c>
      <c r="AJ38" s="9">
        <f>SUM(Jul!AJ38,Aug!AJ38,Sep!AJ38,Oct!AJ38,Nov!AJ38,Dec!AJ38,Jan!AJ38,Feb!AJ38,Mar!AJ38,Apr!AJ38,May!AJ38,Jun!AJ38)</f>
        <v>0</v>
      </c>
      <c r="AK38" s="9">
        <f>SUM(Jul!AK38,Aug!AK38,Sep!AK38,Oct!AK38,Nov!AK38,Dec!AK38,Jan!AK38,Feb!AK38,Mar!AK38,Apr!AK38,May!AK38,Jun!AK38)</f>
        <v>0</v>
      </c>
      <c r="AL38" s="9">
        <f>SUM(Jul!AL38,Aug!AL38,Sep!AL38,Oct!AL38,Nov!AL38,Dec!AL38,Jan!AL38,Feb!AL38,Mar!AL38,Apr!AL38,May!AL38,Jun!AL38)</f>
        <v>0</v>
      </c>
      <c r="AM38" s="9">
        <f>SUM(Jul!AM38,Aug!AM38,Sep!AM38,Oct!AM38,Nov!AM38,Dec!AM38,Jan!AM38,Feb!AM38,Mar!AM38,Apr!AM38,May!AM38,Jun!AM38)</f>
        <v>0</v>
      </c>
      <c r="AN38" s="9">
        <f>SUM(Jul!AN38,Aug!AN38,Sep!AN38,Oct!AN38,Nov!AN38,Dec!AN38,Jan!AN38,Feb!AN38,Mar!AN38,Apr!AN38,May!AN38,Jun!AN38)</f>
        <v>0</v>
      </c>
      <c r="AO38" s="9">
        <f>SUM(Jul!AO38,Aug!AO38,Sep!AO38,Oct!AO38,Nov!AO38,Dec!AO38,Jan!AO38,Feb!AO38,Mar!AO38,Apr!AO38,May!AO38,Jun!AO38)</f>
        <v>0</v>
      </c>
      <c r="AP38" s="9">
        <f>SUM(Jul!AP38,Aug!AP38,Sep!AP38,Oct!AP38,Nov!AP38,Dec!AP38,Jan!AP38,Feb!AP38,Mar!AP38,Apr!AP38,May!AP38,Jun!AP38)</f>
        <v>0</v>
      </c>
      <c r="AQ38" s="9">
        <f>SUM(Jul!AQ38,Aug!AQ38,Sep!AQ38,Oct!AQ38,Nov!AQ38,Dec!AQ38,Jan!AQ38,Feb!AQ38,Mar!AQ38,Apr!AQ38,May!AQ38,Jun!AQ38)</f>
        <v>2</v>
      </c>
      <c r="AR38" s="9">
        <f>SUM(Jul!AR38,Aug!AR38,Sep!AR38,Oct!AR38,Nov!AR38,Dec!AR38,Jan!AR38,Feb!AR38,Mar!AR38,Apr!AR38,May!AR38,Jun!AR38)</f>
        <v>0</v>
      </c>
      <c r="AS38" s="9">
        <f>SUM(Jul!AS38,Aug!AS38,Sep!AS38,Oct!AS38,Nov!AS38,Dec!AS38,Jan!AS38,Feb!AS38,Mar!AS38,Apr!AS38,May!AS38,Jun!AS38)</f>
        <v>0</v>
      </c>
      <c r="AT38" s="11">
        <f>SUM(Jul!AT38,Aug!AT38,Sep!AT38,Oct!AT38,Nov!AT38,Dec!AT38,Jan!AT38,Feb!AT38,Mar!AT38,Apr!AT38,May!AT38,Jun!AT38)</f>
        <v>0</v>
      </c>
      <c r="AU38" s="12">
        <f t="shared" si="1"/>
        <v>4</v>
      </c>
    </row>
    <row r="39" spans="1:47" x14ac:dyDescent="0.25">
      <c r="A39" s="2"/>
      <c r="B39" s="2" t="s">
        <v>21</v>
      </c>
      <c r="C39" s="2">
        <f>SUM(Jul!C39,Aug!C39,Sep!C39,Oct!C39,Nov!C39,Dec!C39,Jan!C39,Feb!C39,Mar!C39,Apr!C39,May!C39,Jun!C39)</f>
        <v>0</v>
      </c>
      <c r="D39" s="2">
        <f>SUM(Jul!D39,Aug!D39,Sep!D39,Oct!D39,Nov!D39,Dec!D39,Jan!D39,Feb!D39,Mar!D39,Apr!D39,May!D39,Jun!D39)</f>
        <v>0</v>
      </c>
      <c r="E39" s="2">
        <f>SUM(Jul!E39,Aug!E39,Sep!E39,Oct!E39,Nov!E39,Dec!E39,Jan!E39,Feb!E39,Mar!E39,Apr!E39,May!E39,Jun!E39)</f>
        <v>0</v>
      </c>
      <c r="F39" s="2">
        <f>SUM(Jul!F39,Aug!F39,Sep!F39,Oct!F39,Nov!F39,Dec!F39,Jan!F39,Feb!F39,Mar!F39,Apr!F39,May!F39,Jun!F39)</f>
        <v>0</v>
      </c>
      <c r="G39" s="2">
        <f>SUM(Jul!G39,Aug!G39,Sep!G39,Oct!G39,Nov!G39,Dec!G39,Jan!G39,Feb!G39,Mar!G39,Apr!G39,May!G39,Jun!G39)</f>
        <v>0</v>
      </c>
      <c r="H39" s="2">
        <f>SUM(Jul!H39,Aug!H39,Sep!H39,Oct!H39,Nov!H39,Dec!H39,Jan!H39,Feb!H39,Mar!H39,Apr!H39,May!H39,Jun!H39)</f>
        <v>0</v>
      </c>
      <c r="I39" s="2">
        <f>SUM(Jul!I39,Aug!I39,Sep!I39,Oct!I39,Nov!I39,Dec!I39,Jan!I39,Feb!I39,Mar!I39,Apr!I39,May!I39,Jun!I39)</f>
        <v>0</v>
      </c>
      <c r="J39" s="2">
        <f>SUM(Jul!J39,Aug!J39,Sep!J39,Oct!J39,Nov!J39,Dec!J39,Jan!J39,Feb!J39,Mar!J39,Apr!J39,May!J39,Jun!J39)</f>
        <v>0</v>
      </c>
      <c r="K39" s="2">
        <f>SUM(Jul!K39,Aug!K39,Sep!K39,Oct!K39,Nov!K39,Dec!K39,Jan!K39,Feb!K39,Mar!K39,Apr!K39,May!K39,Jun!K39)</f>
        <v>0</v>
      </c>
      <c r="L39" s="2">
        <f>SUM(Jul!L39,Aug!L39,Sep!L39,Oct!L39,Nov!L39,Dec!L39,Jan!L39,Feb!L39,Mar!L39,Apr!L39,May!L39,Jun!L39)</f>
        <v>0</v>
      </c>
      <c r="M39" s="2">
        <f>SUM(Jul!M39,Aug!M39,Sep!M39,Oct!M39,Nov!M39,Dec!M39,Jan!M39,Feb!M39,Mar!M39,Apr!M39,May!M39,Jun!M39)</f>
        <v>0</v>
      </c>
      <c r="N39" s="2">
        <f>SUM(Jul!N39,Aug!N39,Sep!N39,Oct!N39,Nov!N39,Dec!N39,Jan!N39,Feb!N39,Mar!N39,Apr!N39,May!N39,Jun!N39)</f>
        <v>0</v>
      </c>
      <c r="O39" s="2">
        <f>SUM(Jul!O39,Aug!O39,Sep!O39,Oct!O39,Nov!O39,Dec!O39,Jan!O39,Feb!O39,Mar!O39,Apr!O39,May!O39,Jun!O39)</f>
        <v>0</v>
      </c>
      <c r="P39" s="2">
        <f>SUM(Jul!P39,Aug!P39,Sep!P39,Oct!P39,Nov!P39,Dec!P39,Jan!P39,Feb!P39,Mar!P39,Apr!P39,May!P39,Jun!P39)</f>
        <v>0</v>
      </c>
      <c r="Q39" s="2">
        <f>SUM(Jul!Q39,Aug!Q39,Sep!Q39,Oct!Q39,Nov!Q39,Dec!Q39,Jan!Q39,Feb!Q39,Mar!Q39,Apr!Q39,May!Q39,Jun!Q39)</f>
        <v>0</v>
      </c>
      <c r="R39" s="2">
        <f>SUM(Jul!R39,Aug!R39,Sep!R39,Oct!R39,Nov!R39,Dec!R39,Jan!R39,Feb!R39,Mar!R39,Apr!R39,May!R39,Jun!R39)</f>
        <v>0</v>
      </c>
      <c r="S39" s="2">
        <f>SUM(Jul!S39,Aug!S39,Sep!S39,Oct!S39,Nov!S39,Dec!S39,Jan!S39,Feb!S39,Mar!S39,Apr!S39,May!S39,Jun!S39)</f>
        <v>0</v>
      </c>
      <c r="T39" s="2">
        <f>SUM(Jul!T39,Aug!T39,Sep!T39,Oct!T39,Nov!T39,Dec!T39,Jan!T39,Feb!T39,Mar!T39,Apr!T39,May!T39,Jun!T39)</f>
        <v>0</v>
      </c>
      <c r="U39" s="2">
        <f>SUM(Jul!U39,Aug!U39,Sep!U39,Oct!U39,Nov!U39,Dec!U39,Jan!U39,Feb!U39,Mar!U39,Apr!U39,May!U39,Jun!U39)</f>
        <v>0</v>
      </c>
      <c r="V39" s="2">
        <f>SUM(Jul!V39,Aug!V39,Sep!V39,Oct!V39,Nov!V39,Dec!V39,Jan!V39,Feb!V39,Mar!V39,Apr!V39,May!V39,Jun!V39)</f>
        <v>0</v>
      </c>
      <c r="W39" s="2">
        <f>SUM(Jul!W39,Aug!W39,Sep!W39,Oct!W39,Nov!W39,Dec!W39,Jan!W39,Feb!W39,Mar!W39,Apr!W39,May!W39,Jun!W39)</f>
        <v>0</v>
      </c>
      <c r="X39" s="2">
        <f>SUM(Jul!X39,Aug!X39,Sep!X39,Oct!X39,Nov!X39,Dec!X39,Jan!X39,Feb!X39,Mar!X39,Apr!X39,May!X39,Jun!X39)</f>
        <v>0</v>
      </c>
      <c r="Y39" s="2">
        <f>SUM(Jul!Y39,Aug!Y39,Sep!Y39,Oct!Y39,Nov!Y39,Dec!Y39,Jan!Y39,Feb!Y39,Mar!Y39,Apr!Y39,May!Y39,Jun!Y39)</f>
        <v>0</v>
      </c>
      <c r="Z39" s="2">
        <f>SUM(Jul!Z39,Aug!Z39,Sep!Z39,Oct!Z39,Nov!Z39,Dec!Z39,Jan!Z39,Feb!Z39,Mar!Z39,Apr!Z39,May!Z39,Jun!Z39)</f>
        <v>0</v>
      </c>
      <c r="AA39" s="2">
        <f>SUM(Jul!AA39,Aug!AA39,Sep!AA39,Oct!AA39,Nov!AA39,Dec!AA39,Jan!AA39,Feb!AA39,Mar!AA39,Apr!AA39,May!AA39,Jun!AA39)</f>
        <v>0</v>
      </c>
      <c r="AB39" s="2">
        <f>SUM(Jul!AB39,Aug!AB39,Sep!AB39,Oct!AB39,Nov!AB39,Dec!AB39,Jan!AB39,Feb!AB39,Mar!AB39,Apr!AB39,May!AB39,Jun!AB39)</f>
        <v>0</v>
      </c>
      <c r="AC39" s="2">
        <f>SUM(Jul!AC39,Aug!AC39,Sep!AC39,Oct!AC39,Nov!AC39,Dec!AC39,Jan!AC39,Feb!AC39,Mar!AC39,Apr!AC39,May!AC39,Jun!AC39)</f>
        <v>0</v>
      </c>
      <c r="AD39" s="2">
        <f>SUM(Jul!AD39,Aug!AD39,Sep!AD39,Oct!AD39,Nov!AD39,Dec!AD39,Jan!AD39,Feb!AD39,Mar!AD39,Apr!AD39,May!AD39,Jun!AD39)</f>
        <v>0</v>
      </c>
      <c r="AE39" s="2">
        <f>SUM(Jul!AE39,Aug!AE39,Sep!AE39,Oct!AE39,Nov!AE39,Dec!AE39,Jan!AE39,Feb!AE39,Mar!AE39,Apr!AE39,May!AE39,Jun!AE39)</f>
        <v>0</v>
      </c>
      <c r="AF39" s="2">
        <f>SUM(Jul!AF39,Aug!AF39,Sep!AF39,Oct!AF39,Nov!AF39,Dec!AF39,Jan!AF39,Feb!AF39,Mar!AF39,Apr!AF39,May!AF39,Jun!AF39)</f>
        <v>0</v>
      </c>
      <c r="AG39" s="2">
        <f>SUM(Jul!AG39,Aug!AG39,Sep!AG39,Oct!AG39,Nov!AG39,Dec!AG39,Jan!AG39,Feb!AG39,Mar!AG39,Apr!AG39,May!AG39,Jun!AG39)</f>
        <v>0</v>
      </c>
      <c r="AH39" s="2">
        <f>SUM(Jul!AH39,Aug!AH39,Sep!AH39,Oct!AH39,Nov!AH39,Dec!AH39,Jan!AH39,Feb!AH39,Mar!AH39,Apr!AH39,May!AH39,Jun!AH39)</f>
        <v>0</v>
      </c>
      <c r="AI39" s="2">
        <f>SUM(Jul!AI39,Aug!AI39,Sep!AI39,Oct!AI39,Nov!AI39,Dec!AI39,Jan!AI39,Feb!AI39,Mar!AI39,Apr!AI39,May!AI39,Jun!AI39)</f>
        <v>0</v>
      </c>
      <c r="AJ39" s="2">
        <f>SUM(Jul!AJ39,Aug!AJ39,Sep!AJ39,Oct!AJ39,Nov!AJ39,Dec!AJ39,Jan!AJ39,Feb!AJ39,Mar!AJ39,Apr!AJ39,May!AJ39,Jun!AJ39)</f>
        <v>0</v>
      </c>
      <c r="AK39" s="2">
        <f>SUM(Jul!AK39,Aug!AK39,Sep!AK39,Oct!AK39,Nov!AK39,Dec!AK39,Jan!AK39,Feb!AK39,Mar!AK39,Apr!AK39,May!AK39,Jun!AK39)</f>
        <v>0</v>
      </c>
      <c r="AL39" s="2">
        <f>SUM(Jul!AL39,Aug!AL39,Sep!AL39,Oct!AL39,Nov!AL39,Dec!AL39,Jan!AL39,Feb!AL39,Mar!AL39,Apr!AL39,May!AL39,Jun!AL39)</f>
        <v>0</v>
      </c>
      <c r="AM39" s="2">
        <f>SUM(Jul!AM39,Aug!AM39,Sep!AM39,Oct!AM39,Nov!AM39,Dec!AM39,Jan!AM39,Feb!AM39,Mar!AM39,Apr!AM39,May!AM39,Jun!AM39)</f>
        <v>0</v>
      </c>
      <c r="AN39" s="2">
        <f>SUM(Jul!AN39,Aug!AN39,Sep!AN39,Oct!AN39,Nov!AN39,Dec!AN39,Jan!AN39,Feb!AN39,Mar!AN39,Apr!AN39,May!AN39,Jun!AN39)</f>
        <v>0</v>
      </c>
      <c r="AO39" s="2">
        <f>SUM(Jul!AO39,Aug!AO39,Sep!AO39,Oct!AO39,Nov!AO39,Dec!AO39,Jan!AO39,Feb!AO39,Mar!AO39,Apr!AO39,May!AO39,Jun!AO39)</f>
        <v>0</v>
      </c>
      <c r="AP39" s="2">
        <f>SUM(Jul!AP39,Aug!AP39,Sep!AP39,Oct!AP39,Nov!AP39,Dec!AP39,Jan!AP39,Feb!AP39,Mar!AP39,Apr!AP39,May!AP39,Jun!AP39)</f>
        <v>0</v>
      </c>
      <c r="AQ39" s="2">
        <f>SUM(Jul!AQ39,Aug!AQ39,Sep!AQ39,Oct!AQ39,Nov!AQ39,Dec!AQ39,Jan!AQ39,Feb!AQ39,Mar!AQ39,Apr!AQ39,May!AQ39,Jun!AQ39)</f>
        <v>0</v>
      </c>
      <c r="AR39" s="2">
        <f>SUM(Jul!AR39,Aug!AR39,Sep!AR39,Oct!AR39,Nov!AR39,Dec!AR39,Jan!AR39,Feb!AR39,Mar!AR39,Apr!AR39,May!AR39,Jun!AR39)</f>
        <v>0</v>
      </c>
      <c r="AS39" s="2">
        <f>SUM(Jul!AS39,Aug!AS39,Sep!AS39,Oct!AS39,Nov!AS39,Dec!AS39,Jan!AS39,Feb!AS39,Mar!AS39,Apr!AS39,May!AS39,Jun!AS39)</f>
        <v>0</v>
      </c>
      <c r="AT39" s="14">
        <f>SUM(Jul!AT39,Aug!AT39,Sep!AT39,Oct!AT39,Nov!AT39,Dec!AT39,Jan!AT39,Feb!AT39,Mar!AT39,Apr!AT39,May!AT39,Jun!AT39)</f>
        <v>0</v>
      </c>
      <c r="AU39" s="15">
        <f t="shared" si="1"/>
        <v>0</v>
      </c>
    </row>
    <row r="40" spans="1:47" x14ac:dyDescent="0.25">
      <c r="A40" s="9" t="s">
        <v>64</v>
      </c>
      <c r="B40" s="9" t="s">
        <v>20</v>
      </c>
      <c r="C40" s="9">
        <f>SUM(Jul!C40,Aug!C40,Sep!C40,Oct!C40,Nov!C40,Dec!C40,Jan!C40,Feb!C40,Mar!C40,Apr!C40,May!C40,Jun!C40)</f>
        <v>0</v>
      </c>
      <c r="D40" s="9">
        <f>SUM(Jul!D40,Aug!D40,Sep!D40,Oct!D40,Nov!D40,Dec!D40,Jan!D40,Feb!D40,Mar!D40,Apr!D40,May!D40,Jun!D40)</f>
        <v>0</v>
      </c>
      <c r="E40" s="9">
        <f>SUM(Jul!E40,Aug!E40,Sep!E40,Oct!E40,Nov!E40,Dec!E40,Jan!E40,Feb!E40,Mar!E40,Apr!E40,May!E40,Jun!E40)</f>
        <v>0</v>
      </c>
      <c r="F40" s="9">
        <f>SUM(Jul!F40,Aug!F40,Sep!F40,Oct!F40,Nov!F40,Dec!F40,Jan!F40,Feb!F40,Mar!F40,Apr!F40,May!F40,Jun!F40)</f>
        <v>0</v>
      </c>
      <c r="G40" s="9">
        <f>SUM(Jul!G40,Aug!G40,Sep!G40,Oct!G40,Nov!G40,Dec!G40,Jan!G40,Feb!G40,Mar!G40,Apr!G40,May!G40,Jun!G40)</f>
        <v>0</v>
      </c>
      <c r="H40" s="9">
        <f>SUM(Jul!H40,Aug!H40,Sep!H40,Oct!H40,Nov!H40,Dec!H40,Jan!H40,Feb!H40,Mar!H40,Apr!H40,May!H40,Jun!H40)</f>
        <v>0</v>
      </c>
      <c r="I40" s="9">
        <f>SUM(Jul!I40,Aug!I40,Sep!I40,Oct!I40,Nov!I40,Dec!I40,Jan!I40,Feb!I40,Mar!I40,Apr!I40,May!I40,Jun!I40)</f>
        <v>0</v>
      </c>
      <c r="J40" s="9">
        <f>SUM(Jul!J40,Aug!J40,Sep!J40,Oct!J40,Nov!J40,Dec!J40,Jan!J40,Feb!J40,Mar!J40,Apr!J40,May!J40,Jun!J40)</f>
        <v>0</v>
      </c>
      <c r="K40" s="9">
        <f>SUM(Jul!K40,Aug!K40,Sep!K40,Oct!K40,Nov!K40,Dec!K40,Jan!K40,Feb!K40,Mar!K40,Apr!K40,May!K40,Jun!K40)</f>
        <v>0</v>
      </c>
      <c r="L40" s="9">
        <f>SUM(Jul!L40,Aug!L40,Sep!L40,Oct!L40,Nov!L40,Dec!L40,Jan!L40,Feb!L40,Mar!L40,Apr!L40,May!L40,Jun!L40)</f>
        <v>0</v>
      </c>
      <c r="M40" s="9">
        <f>SUM(Jul!M40,Aug!M40,Sep!M40,Oct!M40,Nov!M40,Dec!M40,Jan!M40,Feb!M40,Mar!M40,Apr!M40,May!M40,Jun!M40)</f>
        <v>0</v>
      </c>
      <c r="N40" s="9">
        <f>SUM(Jul!N40,Aug!N40,Sep!N40,Oct!N40,Nov!N40,Dec!N40,Jan!N40,Feb!N40,Mar!N40,Apr!N40,May!N40,Jun!N40)</f>
        <v>0</v>
      </c>
      <c r="O40" s="9">
        <f>SUM(Jul!O40,Aug!O40,Sep!O40,Oct!O40,Nov!O40,Dec!O40,Jan!O40,Feb!O40,Mar!O40,Apr!O40,May!O40,Jun!O40)</f>
        <v>0</v>
      </c>
      <c r="P40" s="9">
        <f>SUM(Jul!P40,Aug!P40,Sep!P40,Oct!P40,Nov!P40,Dec!P40,Jan!P40,Feb!P40,Mar!P40,Apr!P40,May!P40,Jun!P40)</f>
        <v>0</v>
      </c>
      <c r="Q40" s="9">
        <f>SUM(Jul!Q40,Aug!Q40,Sep!Q40,Oct!Q40,Nov!Q40,Dec!Q40,Jan!Q40,Feb!Q40,Mar!Q40,Apr!Q40,May!Q40,Jun!Q40)</f>
        <v>0</v>
      </c>
      <c r="R40" s="9">
        <f>SUM(Jul!R40,Aug!R40,Sep!R40,Oct!R40,Nov!R40,Dec!R40,Jan!R40,Feb!R40,Mar!R40,Apr!R40,May!R40,Jun!R40)</f>
        <v>0</v>
      </c>
      <c r="S40" s="9">
        <f>SUM(Jul!S40,Aug!S40,Sep!S40,Oct!S40,Nov!S40,Dec!S40,Jan!S40,Feb!S40,Mar!S40,Apr!S40,May!S40,Jun!S40)</f>
        <v>0</v>
      </c>
      <c r="T40" s="9">
        <f>SUM(Jul!T40,Aug!T40,Sep!T40,Oct!T40,Nov!T40,Dec!T40,Jan!T40,Feb!T40,Mar!T40,Apr!T40,May!T40,Jun!T40)</f>
        <v>0</v>
      </c>
      <c r="U40" s="9">
        <f>SUM(Jul!U40,Aug!U40,Sep!U40,Oct!U40,Nov!U40,Dec!U40,Jan!U40,Feb!U40,Mar!U40,Apr!U40,May!U40,Jun!U40)</f>
        <v>0</v>
      </c>
      <c r="V40" s="9">
        <f>SUM(Jul!V40,Aug!V40,Sep!V40,Oct!V40,Nov!V40,Dec!V40,Jan!V40,Feb!V40,Mar!V40,Apr!V40,May!V40,Jun!V40)</f>
        <v>0</v>
      </c>
      <c r="W40" s="9">
        <f>SUM(Jul!W40,Aug!W40,Sep!W40,Oct!W40,Nov!W40,Dec!W40,Jan!W40,Feb!W40,Mar!W40,Apr!W40,May!W40,Jun!W40)</f>
        <v>0</v>
      </c>
      <c r="X40" s="9">
        <f>SUM(Jul!X40,Aug!X40,Sep!X40,Oct!X40,Nov!X40,Dec!X40,Jan!X40,Feb!X40,Mar!X40,Apr!X40,May!X40,Jun!X40)</f>
        <v>0</v>
      </c>
      <c r="Y40" s="9">
        <f>SUM(Jul!Y40,Aug!Y40,Sep!Y40,Oct!Y40,Nov!Y40,Dec!Y40,Jan!Y40,Feb!Y40,Mar!Y40,Apr!Y40,May!Y40,Jun!Y40)</f>
        <v>0</v>
      </c>
      <c r="Z40" s="9">
        <f>SUM(Jul!Z40,Aug!Z40,Sep!Z40,Oct!Z40,Nov!Z40,Dec!Z40,Jan!Z40,Feb!Z40,Mar!Z40,Apr!Z40,May!Z40,Jun!Z40)</f>
        <v>0</v>
      </c>
      <c r="AA40" s="9">
        <f>SUM(Jul!AA40,Aug!AA40,Sep!AA40,Oct!AA40,Nov!AA40,Dec!AA40,Jan!AA40,Feb!AA40,Mar!AA40,Apr!AA40,May!AA40,Jun!AA40)</f>
        <v>0</v>
      </c>
      <c r="AB40" s="9">
        <f>SUM(Jul!AB40,Aug!AB40,Sep!AB40,Oct!AB40,Nov!AB40,Dec!AB40,Jan!AB40,Feb!AB40,Mar!AB40,Apr!AB40,May!AB40,Jun!AB40)</f>
        <v>0</v>
      </c>
      <c r="AC40" s="9">
        <f>SUM(Jul!AC40,Aug!AC40,Sep!AC40,Oct!AC40,Nov!AC40,Dec!AC40,Jan!AC40,Feb!AC40,Mar!AC40,Apr!AC40,May!AC40,Jun!AC40)</f>
        <v>0</v>
      </c>
      <c r="AD40" s="9">
        <f>SUM(Jul!AD40,Aug!AD40,Sep!AD40,Oct!AD40,Nov!AD40,Dec!AD40,Jan!AD40,Feb!AD40,Mar!AD40,Apr!AD40,May!AD40,Jun!AD40)</f>
        <v>0</v>
      </c>
      <c r="AE40" s="9">
        <f>SUM(Jul!AE40,Aug!AE40,Sep!AE40,Oct!AE40,Nov!AE40,Dec!AE40,Jan!AE40,Feb!AE40,Mar!AE40,Apr!AE40,May!AE40,Jun!AE40)</f>
        <v>0</v>
      </c>
      <c r="AF40" s="9">
        <f>SUM(Jul!AF40,Aug!AF40,Sep!AF40,Oct!AF40,Nov!AF40,Dec!AF40,Jan!AF40,Feb!AF40,Mar!AF40,Apr!AF40,May!AF40,Jun!AF40)</f>
        <v>0</v>
      </c>
      <c r="AG40" s="9">
        <f>SUM(Jul!AG40,Aug!AG40,Sep!AG40,Oct!AG40,Nov!AG40,Dec!AG40,Jan!AG40,Feb!AG40,Mar!AG40,Apr!AG40,May!AG40,Jun!AG40)</f>
        <v>0</v>
      </c>
      <c r="AH40" s="9">
        <f>SUM(Jul!AH40,Aug!AH40,Sep!AH40,Oct!AH40,Nov!AH40,Dec!AH40,Jan!AH40,Feb!AH40,Mar!AH40,Apr!AH40,May!AH40,Jun!AH40)</f>
        <v>0</v>
      </c>
      <c r="AI40" s="9">
        <f>SUM(Jul!AI40,Aug!AI40,Sep!AI40,Oct!AI40,Nov!AI40,Dec!AI40,Jan!AI40,Feb!AI40,Mar!AI40,Apr!AI40,May!AI40,Jun!AI40)</f>
        <v>0</v>
      </c>
      <c r="AJ40" s="9">
        <f>SUM(Jul!AJ40,Aug!AJ40,Sep!AJ40,Oct!AJ40,Nov!AJ40,Dec!AJ40,Jan!AJ40,Feb!AJ40,Mar!AJ40,Apr!AJ40,May!AJ40,Jun!AJ40)</f>
        <v>0</v>
      </c>
      <c r="AK40" s="9">
        <f>SUM(Jul!AK40,Aug!AK40,Sep!AK40,Oct!AK40,Nov!AK40,Dec!AK40,Jan!AK40,Feb!AK40,Mar!AK40,Apr!AK40,May!AK40,Jun!AK40)</f>
        <v>0</v>
      </c>
      <c r="AL40" s="9">
        <f>SUM(Jul!AL40,Aug!AL40,Sep!AL40,Oct!AL40,Nov!AL40,Dec!AL40,Jan!AL40,Feb!AL40,Mar!AL40,Apr!AL40,May!AL40,Jun!AL40)</f>
        <v>0</v>
      </c>
      <c r="AM40" s="9">
        <f>SUM(Jul!AM40,Aug!AM40,Sep!AM40,Oct!AM40,Nov!AM40,Dec!AM40,Jan!AM40,Feb!AM40,Mar!AM40,Apr!AM40,May!AM40,Jun!AM40)</f>
        <v>0</v>
      </c>
      <c r="AN40" s="9">
        <f>SUM(Jul!AN40,Aug!AN40,Sep!AN40,Oct!AN40,Nov!AN40,Dec!AN40,Jan!AN40,Feb!AN40,Mar!AN40,Apr!AN40,May!AN40,Jun!AN40)</f>
        <v>0</v>
      </c>
      <c r="AO40" s="9">
        <f>SUM(Jul!AO40,Aug!AO40,Sep!AO40,Oct!AO40,Nov!AO40,Dec!AO40,Jan!AO40,Feb!AO40,Mar!AO40,Apr!AO40,May!AO40,Jun!AO40)</f>
        <v>0</v>
      </c>
      <c r="AP40" s="9">
        <f>SUM(Jul!AP40,Aug!AP40,Sep!AP40,Oct!AP40,Nov!AP40,Dec!AP40,Jan!AP40,Feb!AP40,Mar!AP40,Apr!AP40,May!AP40,Jun!AP40)</f>
        <v>0</v>
      </c>
      <c r="AQ40" s="9">
        <f>SUM(Jul!AQ40,Aug!AQ40,Sep!AQ40,Oct!AQ40,Nov!AQ40,Dec!AQ40,Jan!AQ40,Feb!AQ40,Mar!AQ40,Apr!AQ40,May!AQ40,Jun!AQ40)</f>
        <v>0</v>
      </c>
      <c r="AR40" s="9">
        <f>SUM(Jul!AR40,Aug!AR40,Sep!AR40,Oct!AR40,Nov!AR40,Dec!AR40,Jan!AR40,Feb!AR40,Mar!AR40,Apr!AR40,May!AR40,Jun!AR40)</f>
        <v>0</v>
      </c>
      <c r="AS40" s="9">
        <f>SUM(Jul!AS40,Aug!AS40,Sep!AS40,Oct!AS40,Nov!AS40,Dec!AS40,Jan!AS40,Feb!AS40,Mar!AS40,Apr!AS40,May!AS40,Jun!AS40)</f>
        <v>0</v>
      </c>
      <c r="AT40" s="11">
        <f>SUM(Jul!AT40,Aug!AT40,Sep!AT40,Oct!AT40,Nov!AT40,Dec!AT40,Jan!AT40,Feb!AT40,Mar!AT40,Apr!AT40,May!AT40,Jun!AT40)</f>
        <v>0</v>
      </c>
      <c r="AU40" s="12">
        <f t="shared" si="1"/>
        <v>0</v>
      </c>
    </row>
    <row r="41" spans="1:47" x14ac:dyDescent="0.25">
      <c r="A41" s="2"/>
      <c r="B41" s="2" t="s">
        <v>21</v>
      </c>
      <c r="C41" s="2">
        <f>SUM(Jul!C41,Aug!C41,Sep!C41,Oct!C41,Nov!C41,Dec!C41,Jan!C41,Feb!C41,Mar!C41,Apr!C41,May!C41,Jun!C41)</f>
        <v>0</v>
      </c>
      <c r="D41" s="2">
        <f>SUM(Jul!D41,Aug!D41,Sep!D41,Oct!D41,Nov!D41,Dec!D41,Jan!D41,Feb!D41,Mar!D41,Apr!D41,May!D41,Jun!D41)</f>
        <v>14</v>
      </c>
      <c r="E41" s="2">
        <f>SUM(Jul!E41,Aug!E41,Sep!E41,Oct!E41,Nov!E41,Dec!E41,Jan!E41,Feb!E41,Mar!E41,Apr!E41,May!E41,Jun!E41)</f>
        <v>2</v>
      </c>
      <c r="F41" s="2">
        <f>SUM(Jul!F41,Aug!F41,Sep!F41,Oct!F41,Nov!F41,Dec!F41,Jan!F41,Feb!F41,Mar!F41,Apr!F41,May!F41,Jun!F41)</f>
        <v>5</v>
      </c>
      <c r="G41" s="2">
        <f>SUM(Jul!G41,Aug!G41,Sep!G41,Oct!G41,Nov!G41,Dec!G41,Jan!G41,Feb!G41,Mar!G41,Apr!G41,May!G41,Jun!G41)</f>
        <v>0</v>
      </c>
      <c r="H41" s="2">
        <f>SUM(Jul!H41,Aug!H41,Sep!H41,Oct!H41,Nov!H41,Dec!H41,Jan!H41,Feb!H41,Mar!H41,Apr!H41,May!H41,Jun!H41)</f>
        <v>1</v>
      </c>
      <c r="I41" s="2">
        <f>SUM(Jul!I41,Aug!I41,Sep!I41,Oct!I41,Nov!I41,Dec!I41,Jan!I41,Feb!I41,Mar!I41,Apr!I41,May!I41,Jun!I41)</f>
        <v>0</v>
      </c>
      <c r="J41" s="2">
        <f>SUM(Jul!J41,Aug!J41,Sep!J41,Oct!J41,Nov!J41,Dec!J41,Jan!J41,Feb!J41,Mar!J41,Apr!J41,May!J41,Jun!J41)</f>
        <v>0</v>
      </c>
      <c r="K41" s="2">
        <f>SUM(Jul!K41,Aug!K41,Sep!K41,Oct!K41,Nov!K41,Dec!K41,Jan!K41,Feb!K41,Mar!K41,Apr!K41,May!K41,Jun!K41)</f>
        <v>0</v>
      </c>
      <c r="L41" s="2">
        <f>SUM(Jul!L41,Aug!L41,Sep!L41,Oct!L41,Nov!L41,Dec!L41,Jan!L41,Feb!L41,Mar!L41,Apr!L41,May!L41,Jun!L41)</f>
        <v>0</v>
      </c>
      <c r="M41" s="2">
        <f>SUM(Jul!M41,Aug!M41,Sep!M41,Oct!M41,Nov!M41,Dec!M41,Jan!M41,Feb!M41,Mar!M41,Apr!M41,May!M41,Jun!M41)</f>
        <v>1</v>
      </c>
      <c r="N41" s="2">
        <f>SUM(Jul!N41,Aug!N41,Sep!N41,Oct!N41,Nov!N41,Dec!N41,Jan!N41,Feb!N41,Mar!N41,Apr!N41,May!N41,Jun!N41)</f>
        <v>0</v>
      </c>
      <c r="O41" s="2">
        <f>SUM(Jul!O41,Aug!O41,Sep!O41,Oct!O41,Nov!O41,Dec!O41,Jan!O41,Feb!O41,Mar!O41,Apr!O41,May!O41,Jun!O41)</f>
        <v>0</v>
      </c>
      <c r="P41" s="2">
        <f>SUM(Jul!P41,Aug!P41,Sep!P41,Oct!P41,Nov!P41,Dec!P41,Jan!P41,Feb!P41,Mar!P41,Apr!P41,May!P41,Jun!P41)</f>
        <v>0</v>
      </c>
      <c r="Q41" s="2">
        <f>SUM(Jul!Q41,Aug!Q41,Sep!Q41,Oct!Q41,Nov!Q41,Dec!Q41,Jan!Q41,Feb!Q41,Mar!Q41,Apr!Q41,May!Q41,Jun!Q41)</f>
        <v>0</v>
      </c>
      <c r="R41" s="2">
        <f>SUM(Jul!R41,Aug!R41,Sep!R41,Oct!R41,Nov!R41,Dec!R41,Jan!R41,Feb!R41,Mar!R41,Apr!R41,May!R41,Jun!R41)</f>
        <v>0</v>
      </c>
      <c r="S41" s="2">
        <f>SUM(Jul!S41,Aug!S41,Sep!S41,Oct!S41,Nov!S41,Dec!S41,Jan!S41,Feb!S41,Mar!S41,Apr!S41,May!S41,Jun!S41)</f>
        <v>0</v>
      </c>
      <c r="T41" s="2">
        <f>SUM(Jul!T41,Aug!T41,Sep!T41,Oct!T41,Nov!T41,Dec!T41,Jan!T41,Feb!T41,Mar!T41,Apr!T41,May!T41,Jun!T41)</f>
        <v>0</v>
      </c>
      <c r="U41" s="2">
        <f>SUM(Jul!U41,Aug!U41,Sep!U41,Oct!U41,Nov!U41,Dec!U41,Jan!U41,Feb!U41,Mar!U41,Apr!U41,May!U41,Jun!U41)</f>
        <v>0</v>
      </c>
      <c r="V41" s="2">
        <f>SUM(Jul!V41,Aug!V41,Sep!V41,Oct!V41,Nov!V41,Dec!V41,Jan!V41,Feb!V41,Mar!V41,Apr!V41,May!V41,Jun!V41)</f>
        <v>0</v>
      </c>
      <c r="W41" s="2">
        <f>SUM(Jul!W41,Aug!W41,Sep!W41,Oct!W41,Nov!W41,Dec!W41,Jan!W41,Feb!W41,Mar!W41,Apr!W41,May!W41,Jun!W41)</f>
        <v>20</v>
      </c>
      <c r="X41" s="2">
        <f>SUM(Jul!X41,Aug!X41,Sep!X41,Oct!X41,Nov!X41,Dec!X41,Jan!X41,Feb!X41,Mar!X41,Apr!X41,May!X41,Jun!X41)</f>
        <v>2</v>
      </c>
      <c r="Y41" s="2">
        <f>SUM(Jul!Y41,Aug!Y41,Sep!Y41,Oct!Y41,Nov!Y41,Dec!Y41,Jan!Y41,Feb!Y41,Mar!Y41,Apr!Y41,May!Y41,Jun!Y41)</f>
        <v>1</v>
      </c>
      <c r="Z41" s="2">
        <f>SUM(Jul!Z41,Aug!Z41,Sep!Z41,Oct!Z41,Nov!Z41,Dec!Z41,Jan!Z41,Feb!Z41,Mar!Z41,Apr!Z41,May!Z41,Jun!Z41)</f>
        <v>1</v>
      </c>
      <c r="AA41" s="2">
        <f>SUM(Jul!AA41,Aug!AA41,Sep!AA41,Oct!AA41,Nov!AA41,Dec!AA41,Jan!AA41,Feb!AA41,Mar!AA41,Apr!AA41,May!AA41,Jun!AA41)</f>
        <v>5</v>
      </c>
      <c r="AB41" s="2">
        <f>SUM(Jul!AB41,Aug!AB41,Sep!AB41,Oct!AB41,Nov!AB41,Dec!AB41,Jan!AB41,Feb!AB41,Mar!AB41,Apr!AB41,May!AB41,Jun!AB41)</f>
        <v>1</v>
      </c>
      <c r="AC41" s="2">
        <f>SUM(Jul!AC41,Aug!AC41,Sep!AC41,Oct!AC41,Nov!AC41,Dec!AC41,Jan!AC41,Feb!AC41,Mar!AC41,Apr!AC41,May!AC41,Jun!AC41)</f>
        <v>0</v>
      </c>
      <c r="AD41" s="2">
        <f>SUM(Jul!AD41,Aug!AD41,Sep!AD41,Oct!AD41,Nov!AD41,Dec!AD41,Jan!AD41,Feb!AD41,Mar!AD41,Apr!AD41,May!AD41,Jun!AD41)</f>
        <v>0</v>
      </c>
      <c r="AE41" s="2">
        <f>SUM(Jul!AE41,Aug!AE41,Sep!AE41,Oct!AE41,Nov!AE41,Dec!AE41,Jan!AE41,Feb!AE41,Mar!AE41,Apr!AE41,May!AE41,Jun!AE41)</f>
        <v>0</v>
      </c>
      <c r="AF41" s="2">
        <f>SUM(Jul!AF41,Aug!AF41,Sep!AF41,Oct!AF41,Nov!AF41,Dec!AF41,Jan!AF41,Feb!AF41,Mar!AF41,Apr!AF41,May!AF41,Jun!AF41)</f>
        <v>4</v>
      </c>
      <c r="AG41" s="2">
        <f>SUM(Jul!AG41,Aug!AG41,Sep!AG41,Oct!AG41,Nov!AG41,Dec!AG41,Jan!AG41,Feb!AG41,Mar!AG41,Apr!AG41,May!AG41,Jun!AG41)</f>
        <v>0</v>
      </c>
      <c r="AH41" s="2">
        <f>SUM(Jul!AH41,Aug!AH41,Sep!AH41,Oct!AH41,Nov!AH41,Dec!AH41,Jan!AH41,Feb!AH41,Mar!AH41,Apr!AH41,May!AH41,Jun!AH41)</f>
        <v>0</v>
      </c>
      <c r="AI41" s="2">
        <f>SUM(Jul!AI41,Aug!AI41,Sep!AI41,Oct!AI41,Nov!AI41,Dec!AI41,Jan!AI41,Feb!AI41,Mar!AI41,Apr!AI41,May!AI41,Jun!AI41)</f>
        <v>0</v>
      </c>
      <c r="AJ41" s="2">
        <f>SUM(Jul!AJ41,Aug!AJ41,Sep!AJ41,Oct!AJ41,Nov!AJ41,Dec!AJ41,Jan!AJ41,Feb!AJ41,Mar!AJ41,Apr!AJ41,May!AJ41,Jun!AJ41)</f>
        <v>1</v>
      </c>
      <c r="AK41" s="2">
        <f>SUM(Jul!AK41,Aug!AK41,Sep!AK41,Oct!AK41,Nov!AK41,Dec!AK41,Jan!AK41,Feb!AK41,Mar!AK41,Apr!AK41,May!AK41,Jun!AK41)</f>
        <v>0</v>
      </c>
      <c r="AL41" s="2">
        <f>SUM(Jul!AL41,Aug!AL41,Sep!AL41,Oct!AL41,Nov!AL41,Dec!AL41,Jan!AL41,Feb!AL41,Mar!AL41,Apr!AL41,May!AL41,Jun!AL41)</f>
        <v>0</v>
      </c>
      <c r="AM41" s="2">
        <f>SUM(Jul!AM41,Aug!AM41,Sep!AM41,Oct!AM41,Nov!AM41,Dec!AM41,Jan!AM41,Feb!AM41,Mar!AM41,Apr!AM41,May!AM41,Jun!AM41)</f>
        <v>0</v>
      </c>
      <c r="AN41" s="2">
        <f>SUM(Jul!AN41,Aug!AN41,Sep!AN41,Oct!AN41,Nov!AN41,Dec!AN41,Jan!AN41,Feb!AN41,Mar!AN41,Apr!AN41,May!AN41,Jun!AN41)</f>
        <v>0</v>
      </c>
      <c r="AO41" s="2">
        <f>SUM(Jul!AO41,Aug!AO41,Sep!AO41,Oct!AO41,Nov!AO41,Dec!AO41,Jan!AO41,Feb!AO41,Mar!AO41,Apr!AO41,May!AO41,Jun!AO41)</f>
        <v>0</v>
      </c>
      <c r="AP41" s="2">
        <f>SUM(Jul!AP41,Aug!AP41,Sep!AP41,Oct!AP41,Nov!AP41,Dec!AP41,Jan!AP41,Feb!AP41,Mar!AP41,Apr!AP41,May!AP41,Jun!AP41)</f>
        <v>2</v>
      </c>
      <c r="AQ41" s="2">
        <f>SUM(Jul!AQ41,Aug!AQ41,Sep!AQ41,Oct!AQ41,Nov!AQ41,Dec!AQ41,Jan!AQ41,Feb!AQ41,Mar!AQ41,Apr!AQ41,May!AQ41,Jun!AQ41)</f>
        <v>0</v>
      </c>
      <c r="AR41" s="2">
        <f>SUM(Jul!AR41,Aug!AR41,Sep!AR41,Oct!AR41,Nov!AR41,Dec!AR41,Jan!AR41,Feb!AR41,Mar!AR41,Apr!AR41,May!AR41,Jun!AR41)</f>
        <v>0</v>
      </c>
      <c r="AS41" s="2">
        <f>SUM(Jul!AS41,Aug!AS41,Sep!AS41,Oct!AS41,Nov!AS41,Dec!AS41,Jan!AS41,Feb!AS41,Mar!AS41,Apr!AS41,May!AS41,Jun!AS41)</f>
        <v>0</v>
      </c>
      <c r="AT41" s="14">
        <f>SUM(Jul!AT41,Aug!AT41,Sep!AT41,Oct!AT41,Nov!AT41,Dec!AT41,Jan!AT41,Feb!AT41,Mar!AT41,Apr!AT41,May!AT41,Jun!AT41)</f>
        <v>0</v>
      </c>
      <c r="AU41" s="15">
        <f t="shared" si="1"/>
        <v>60</v>
      </c>
    </row>
    <row r="42" spans="1:47" x14ac:dyDescent="0.25">
      <c r="A42" s="9" t="s">
        <v>65</v>
      </c>
      <c r="B42" s="9" t="s">
        <v>20</v>
      </c>
      <c r="C42" s="9">
        <f>SUM(Jul!C42,Aug!C42,Sep!C42,Oct!C42,Nov!C42,Dec!C42,Jan!C42,Feb!C42,Mar!C42,Apr!C42,May!C42,Jun!C42)</f>
        <v>0</v>
      </c>
      <c r="D42" s="9">
        <f>SUM(Jul!D42,Aug!D42,Sep!D42,Oct!D42,Nov!D42,Dec!D42,Jan!D42,Feb!D42,Mar!D42,Apr!D42,May!D42,Jun!D42)</f>
        <v>0</v>
      </c>
      <c r="E42" s="9">
        <f>SUM(Jul!E42,Aug!E42,Sep!E42,Oct!E42,Nov!E42,Dec!E42,Jan!E42,Feb!E42,Mar!E42,Apr!E42,May!E42,Jun!E42)</f>
        <v>0</v>
      </c>
      <c r="F42" s="9">
        <f>SUM(Jul!F42,Aug!F42,Sep!F42,Oct!F42,Nov!F42,Dec!F42,Jan!F42,Feb!F42,Mar!F42,Apr!F42,May!F42,Jun!F42)</f>
        <v>0</v>
      </c>
      <c r="G42" s="9">
        <f>SUM(Jul!G42,Aug!G42,Sep!G42,Oct!G42,Nov!G42,Dec!G42,Jan!G42,Feb!G42,Mar!G42,Apr!G42,May!G42,Jun!G42)</f>
        <v>0</v>
      </c>
      <c r="H42" s="9">
        <f>SUM(Jul!H42,Aug!H42,Sep!H42,Oct!H42,Nov!H42,Dec!H42,Jan!H42,Feb!H42,Mar!H42,Apr!H42,May!H42,Jun!H42)</f>
        <v>0</v>
      </c>
      <c r="I42" s="9">
        <f>SUM(Jul!I42,Aug!I42,Sep!I42,Oct!I42,Nov!I42,Dec!I42,Jan!I42,Feb!I42,Mar!I42,Apr!I42,May!I42,Jun!I42)</f>
        <v>0</v>
      </c>
      <c r="J42" s="9">
        <f>SUM(Jul!J42,Aug!J42,Sep!J42,Oct!J42,Nov!J42,Dec!J42,Jan!J42,Feb!J42,Mar!J42,Apr!J42,May!J42,Jun!J42)</f>
        <v>0</v>
      </c>
      <c r="K42" s="9">
        <f>SUM(Jul!K42,Aug!K42,Sep!K42,Oct!K42,Nov!K42,Dec!K42,Jan!K42,Feb!K42,Mar!K42,Apr!K42,May!K42,Jun!K42)</f>
        <v>0</v>
      </c>
      <c r="L42" s="9">
        <f>SUM(Jul!L42,Aug!L42,Sep!L42,Oct!L42,Nov!L42,Dec!L42,Jan!L42,Feb!L42,Mar!L42,Apr!L42,May!L42,Jun!L42)</f>
        <v>0</v>
      </c>
      <c r="M42" s="9">
        <f>SUM(Jul!M42,Aug!M42,Sep!M42,Oct!M42,Nov!M42,Dec!M42,Jan!M42,Feb!M42,Mar!M42,Apr!M42,May!M42,Jun!M42)</f>
        <v>0</v>
      </c>
      <c r="N42" s="9">
        <f>SUM(Jul!N42,Aug!N42,Sep!N42,Oct!N42,Nov!N42,Dec!N42,Jan!N42,Feb!N42,Mar!N42,Apr!N42,May!N42,Jun!N42)</f>
        <v>0</v>
      </c>
      <c r="O42" s="9">
        <f>SUM(Jul!O42,Aug!O42,Sep!O42,Oct!O42,Nov!O42,Dec!O42,Jan!O42,Feb!O42,Mar!O42,Apr!O42,May!O42,Jun!O42)</f>
        <v>0</v>
      </c>
      <c r="P42" s="9">
        <f>SUM(Jul!P42,Aug!P42,Sep!P42,Oct!P42,Nov!P42,Dec!P42,Jan!P42,Feb!P42,Mar!P42,Apr!P42,May!P42,Jun!P42)</f>
        <v>0</v>
      </c>
      <c r="Q42" s="9">
        <f>SUM(Jul!Q42,Aug!Q42,Sep!Q42,Oct!Q42,Nov!Q42,Dec!Q42,Jan!Q42,Feb!Q42,Mar!Q42,Apr!Q42,May!Q42,Jun!Q42)</f>
        <v>0</v>
      </c>
      <c r="R42" s="9">
        <f>SUM(Jul!R42,Aug!R42,Sep!R42,Oct!R42,Nov!R42,Dec!R42,Jan!R42,Feb!R42,Mar!R42,Apr!R42,May!R42,Jun!R42)</f>
        <v>0</v>
      </c>
      <c r="S42" s="9">
        <f>SUM(Jul!S42,Aug!S42,Sep!S42,Oct!S42,Nov!S42,Dec!S42,Jan!S42,Feb!S42,Mar!S42,Apr!S42,May!S42,Jun!S42)</f>
        <v>0</v>
      </c>
      <c r="T42" s="9">
        <f>SUM(Jul!T42,Aug!T42,Sep!T42,Oct!T42,Nov!T42,Dec!T42,Jan!T42,Feb!T42,Mar!T42,Apr!T42,May!T42,Jun!T42)</f>
        <v>0</v>
      </c>
      <c r="U42" s="9">
        <f>SUM(Jul!U42,Aug!U42,Sep!U42,Oct!U42,Nov!U42,Dec!U42,Jan!U42,Feb!U42,Mar!U42,Apr!U42,May!U42,Jun!U42)</f>
        <v>0</v>
      </c>
      <c r="V42" s="9">
        <f>SUM(Jul!V42,Aug!V42,Sep!V42,Oct!V42,Nov!V42,Dec!V42,Jan!V42,Feb!V42,Mar!V42,Apr!V42,May!V42,Jun!V42)</f>
        <v>0</v>
      </c>
      <c r="W42" s="9">
        <f>SUM(Jul!W42,Aug!W42,Sep!W42,Oct!W42,Nov!W42,Dec!W42,Jan!W42,Feb!W42,Mar!W42,Apr!W42,May!W42,Jun!W42)</f>
        <v>0</v>
      </c>
      <c r="X42" s="9">
        <f>SUM(Jul!X42,Aug!X42,Sep!X42,Oct!X42,Nov!X42,Dec!X42,Jan!X42,Feb!X42,Mar!X42,Apr!X42,May!X42,Jun!X42)</f>
        <v>0</v>
      </c>
      <c r="Y42" s="9">
        <f>SUM(Jul!Y42,Aug!Y42,Sep!Y42,Oct!Y42,Nov!Y42,Dec!Y42,Jan!Y42,Feb!Y42,Mar!Y42,Apr!Y42,May!Y42,Jun!Y42)</f>
        <v>0</v>
      </c>
      <c r="Z42" s="9">
        <f>SUM(Jul!Z42,Aug!Z42,Sep!Z42,Oct!Z42,Nov!Z42,Dec!Z42,Jan!Z42,Feb!Z42,Mar!Z42,Apr!Z42,May!Z42,Jun!Z42)</f>
        <v>0</v>
      </c>
      <c r="AA42" s="9">
        <f>SUM(Jul!AA42,Aug!AA42,Sep!AA42,Oct!AA42,Nov!AA42,Dec!AA42,Jan!AA42,Feb!AA42,Mar!AA42,Apr!AA42,May!AA42,Jun!AA42)</f>
        <v>0</v>
      </c>
      <c r="AB42" s="9">
        <f>SUM(Jul!AB42,Aug!AB42,Sep!AB42,Oct!AB42,Nov!AB42,Dec!AB42,Jan!AB42,Feb!AB42,Mar!AB42,Apr!AB42,May!AB42,Jun!AB42)</f>
        <v>0</v>
      </c>
      <c r="AC42" s="9">
        <f>SUM(Jul!AC42,Aug!AC42,Sep!AC42,Oct!AC42,Nov!AC42,Dec!AC42,Jan!AC42,Feb!AC42,Mar!AC42,Apr!AC42,May!AC42,Jun!AC42)</f>
        <v>0</v>
      </c>
      <c r="AD42" s="9">
        <f>SUM(Jul!AD42,Aug!AD42,Sep!AD42,Oct!AD42,Nov!AD42,Dec!AD42,Jan!AD42,Feb!AD42,Mar!AD42,Apr!AD42,May!AD42,Jun!AD42)</f>
        <v>0</v>
      </c>
      <c r="AE42" s="9">
        <f>SUM(Jul!AE42,Aug!AE42,Sep!AE42,Oct!AE42,Nov!AE42,Dec!AE42,Jan!AE42,Feb!AE42,Mar!AE42,Apr!AE42,May!AE42,Jun!AE42)</f>
        <v>0</v>
      </c>
      <c r="AF42" s="9">
        <f>SUM(Jul!AF42,Aug!AF42,Sep!AF42,Oct!AF42,Nov!AF42,Dec!AF42,Jan!AF42,Feb!AF42,Mar!AF42,Apr!AF42,May!AF42,Jun!AF42)</f>
        <v>0</v>
      </c>
      <c r="AG42" s="9">
        <f>SUM(Jul!AG42,Aug!AG42,Sep!AG42,Oct!AG42,Nov!AG42,Dec!AG42,Jan!AG42,Feb!AG42,Mar!AG42,Apr!AG42,May!AG42,Jun!AG42)</f>
        <v>0</v>
      </c>
      <c r="AH42" s="9">
        <f>SUM(Jul!AH42,Aug!AH42,Sep!AH42,Oct!AH42,Nov!AH42,Dec!AH42,Jan!AH42,Feb!AH42,Mar!AH42,Apr!AH42,May!AH42,Jun!AH42)</f>
        <v>0</v>
      </c>
      <c r="AI42" s="9">
        <f>SUM(Jul!AI42,Aug!AI42,Sep!AI42,Oct!AI42,Nov!AI42,Dec!AI42,Jan!AI42,Feb!AI42,Mar!AI42,Apr!AI42,May!AI42,Jun!AI42)</f>
        <v>0</v>
      </c>
      <c r="AJ42" s="9">
        <f>SUM(Jul!AJ42,Aug!AJ42,Sep!AJ42,Oct!AJ42,Nov!AJ42,Dec!AJ42,Jan!AJ42,Feb!AJ42,Mar!AJ42,Apr!AJ42,May!AJ42,Jun!AJ42)</f>
        <v>0</v>
      </c>
      <c r="AK42" s="9">
        <f>SUM(Jul!AK42,Aug!AK42,Sep!AK42,Oct!AK42,Nov!AK42,Dec!AK42,Jan!AK42,Feb!AK42,Mar!AK42,Apr!AK42,May!AK42,Jun!AK42)</f>
        <v>0</v>
      </c>
      <c r="AL42" s="9">
        <f>SUM(Jul!AL42,Aug!AL42,Sep!AL42,Oct!AL42,Nov!AL42,Dec!AL42,Jan!AL42,Feb!AL42,Mar!AL42,Apr!AL42,May!AL42,Jun!AL42)</f>
        <v>0</v>
      </c>
      <c r="AM42" s="9">
        <f>SUM(Jul!AM42,Aug!AM42,Sep!AM42,Oct!AM42,Nov!AM42,Dec!AM42,Jan!AM42,Feb!AM42,Mar!AM42,Apr!AM42,May!AM42,Jun!AM42)</f>
        <v>0</v>
      </c>
      <c r="AN42" s="9">
        <f>SUM(Jul!AN42,Aug!AN42,Sep!AN42,Oct!AN42,Nov!AN42,Dec!AN42,Jan!AN42,Feb!AN42,Mar!AN42,Apr!AN42,May!AN42,Jun!AN42)</f>
        <v>0</v>
      </c>
      <c r="AO42" s="9">
        <f>SUM(Jul!AO42,Aug!AO42,Sep!AO42,Oct!AO42,Nov!AO42,Dec!AO42,Jan!AO42,Feb!AO42,Mar!AO42,Apr!AO42,May!AO42,Jun!AO42)</f>
        <v>0</v>
      </c>
      <c r="AP42" s="9">
        <f>SUM(Jul!AP42,Aug!AP42,Sep!AP42,Oct!AP42,Nov!AP42,Dec!AP42,Jan!AP42,Feb!AP42,Mar!AP42,Apr!AP42,May!AP42,Jun!AP42)</f>
        <v>0</v>
      </c>
      <c r="AQ42" s="9">
        <f>SUM(Jul!AQ42,Aug!AQ42,Sep!AQ42,Oct!AQ42,Nov!AQ42,Dec!AQ42,Jan!AQ42,Feb!AQ42,Mar!AQ42,Apr!AQ42,May!AQ42,Jun!AQ42)</f>
        <v>2</v>
      </c>
      <c r="AR42" s="9">
        <f>SUM(Jul!AR42,Aug!AR42,Sep!AR42,Oct!AR42,Nov!AR42,Dec!AR42,Jan!AR42,Feb!AR42,Mar!AR42,Apr!AR42,May!AR42,Jun!AR42)</f>
        <v>0</v>
      </c>
      <c r="AS42" s="9">
        <f>SUM(Jul!AS42,Aug!AS42,Sep!AS42,Oct!AS42,Nov!AS42,Dec!AS42,Jan!AS42,Feb!AS42,Mar!AS42,Apr!AS42,May!AS42,Jun!AS42)</f>
        <v>1</v>
      </c>
      <c r="AT42" s="11">
        <f>SUM(Jul!AT42,Aug!AT42,Sep!AT42,Oct!AT42,Nov!AT42,Dec!AT42,Jan!AT42,Feb!AT42,Mar!AT42,Apr!AT42,May!AT42,Jun!AT42)</f>
        <v>0</v>
      </c>
      <c r="AU42" s="12">
        <f t="shared" si="1"/>
        <v>3</v>
      </c>
    </row>
    <row r="43" spans="1:47" x14ac:dyDescent="0.25">
      <c r="A43" s="2"/>
      <c r="B43" s="2" t="s">
        <v>21</v>
      </c>
      <c r="C43" s="2">
        <f>SUM(Jul!C43,Aug!C43,Sep!C43,Oct!C43,Nov!C43,Dec!C43,Jan!C43,Feb!C43,Mar!C43,Apr!C43,May!C43,Jun!C43)</f>
        <v>0</v>
      </c>
      <c r="D43" s="2">
        <f>SUM(Jul!D43,Aug!D43,Sep!D43,Oct!D43,Nov!D43,Dec!D43,Jan!D43,Feb!D43,Mar!D43,Apr!D43,May!D43,Jun!D43)</f>
        <v>2</v>
      </c>
      <c r="E43" s="2">
        <f>SUM(Jul!E43,Aug!E43,Sep!E43,Oct!E43,Nov!E43,Dec!E43,Jan!E43,Feb!E43,Mar!E43,Apr!E43,May!E43,Jun!E43)</f>
        <v>0</v>
      </c>
      <c r="F43" s="2">
        <f>SUM(Jul!F43,Aug!F43,Sep!F43,Oct!F43,Nov!F43,Dec!F43,Jan!F43,Feb!F43,Mar!F43,Apr!F43,May!F43,Jun!F43)</f>
        <v>3</v>
      </c>
      <c r="G43" s="2">
        <f>SUM(Jul!G43,Aug!G43,Sep!G43,Oct!G43,Nov!G43,Dec!G43,Jan!G43,Feb!G43,Mar!G43,Apr!G43,May!G43,Jun!G43)</f>
        <v>0</v>
      </c>
      <c r="H43" s="2">
        <f>SUM(Jul!H43,Aug!H43,Sep!H43,Oct!H43,Nov!H43,Dec!H43,Jan!H43,Feb!H43,Mar!H43,Apr!H43,May!H43,Jun!H43)</f>
        <v>1</v>
      </c>
      <c r="I43" s="2">
        <f>SUM(Jul!I43,Aug!I43,Sep!I43,Oct!I43,Nov!I43,Dec!I43,Jan!I43,Feb!I43,Mar!I43,Apr!I43,May!I43,Jun!I43)</f>
        <v>0</v>
      </c>
      <c r="J43" s="2">
        <f>SUM(Jul!J43,Aug!J43,Sep!J43,Oct!J43,Nov!J43,Dec!J43,Jan!J43,Feb!J43,Mar!J43,Apr!J43,May!J43,Jun!J43)</f>
        <v>0</v>
      </c>
      <c r="K43" s="2">
        <f>SUM(Jul!K43,Aug!K43,Sep!K43,Oct!K43,Nov!K43,Dec!K43,Jan!K43,Feb!K43,Mar!K43,Apr!K43,May!K43,Jun!K43)</f>
        <v>0</v>
      </c>
      <c r="L43" s="2">
        <f>SUM(Jul!L43,Aug!L43,Sep!L43,Oct!L43,Nov!L43,Dec!L43,Jan!L43,Feb!L43,Mar!L43,Apr!L43,May!L43,Jun!L43)</f>
        <v>0</v>
      </c>
      <c r="M43" s="2">
        <f>SUM(Jul!M43,Aug!M43,Sep!M43,Oct!M43,Nov!M43,Dec!M43,Jan!M43,Feb!M43,Mar!M43,Apr!M43,May!M43,Jun!M43)</f>
        <v>0</v>
      </c>
      <c r="N43" s="2">
        <f>SUM(Jul!N43,Aug!N43,Sep!N43,Oct!N43,Nov!N43,Dec!N43,Jan!N43,Feb!N43,Mar!N43,Apr!N43,May!N43,Jun!N43)</f>
        <v>0</v>
      </c>
      <c r="O43" s="2">
        <f>SUM(Jul!O43,Aug!O43,Sep!O43,Oct!O43,Nov!O43,Dec!O43,Jan!O43,Feb!O43,Mar!O43,Apr!O43,May!O43,Jun!O43)</f>
        <v>0</v>
      </c>
      <c r="P43" s="2">
        <f>SUM(Jul!P43,Aug!P43,Sep!P43,Oct!P43,Nov!P43,Dec!P43,Jan!P43,Feb!P43,Mar!P43,Apr!P43,May!P43,Jun!P43)</f>
        <v>0</v>
      </c>
      <c r="Q43" s="2">
        <f>SUM(Jul!Q43,Aug!Q43,Sep!Q43,Oct!Q43,Nov!Q43,Dec!Q43,Jan!Q43,Feb!Q43,Mar!Q43,Apr!Q43,May!Q43,Jun!Q43)</f>
        <v>0</v>
      </c>
      <c r="R43" s="2">
        <f>SUM(Jul!R43,Aug!R43,Sep!R43,Oct!R43,Nov!R43,Dec!R43,Jan!R43,Feb!R43,Mar!R43,Apr!R43,May!R43,Jun!R43)</f>
        <v>0</v>
      </c>
      <c r="S43" s="2">
        <f>SUM(Jul!S43,Aug!S43,Sep!S43,Oct!S43,Nov!S43,Dec!S43,Jan!S43,Feb!S43,Mar!S43,Apr!S43,May!S43,Jun!S43)</f>
        <v>0</v>
      </c>
      <c r="T43" s="2">
        <f>SUM(Jul!T43,Aug!T43,Sep!T43,Oct!T43,Nov!T43,Dec!T43,Jan!T43,Feb!T43,Mar!T43,Apr!T43,May!T43,Jun!T43)</f>
        <v>0</v>
      </c>
      <c r="U43" s="2">
        <f>SUM(Jul!U43,Aug!U43,Sep!U43,Oct!U43,Nov!U43,Dec!U43,Jan!U43,Feb!U43,Mar!U43,Apr!U43,May!U43,Jun!U43)</f>
        <v>0</v>
      </c>
      <c r="V43" s="2">
        <f>SUM(Jul!V43,Aug!V43,Sep!V43,Oct!V43,Nov!V43,Dec!V43,Jan!V43,Feb!V43,Mar!V43,Apr!V43,May!V43,Jun!V43)</f>
        <v>0</v>
      </c>
      <c r="W43" s="2">
        <f>SUM(Jul!W43,Aug!W43,Sep!W43,Oct!W43,Nov!W43,Dec!W43,Jan!W43,Feb!W43,Mar!W43,Apr!W43,May!W43,Jun!W43)</f>
        <v>5</v>
      </c>
      <c r="X43" s="2">
        <f>SUM(Jul!X43,Aug!X43,Sep!X43,Oct!X43,Nov!X43,Dec!X43,Jan!X43,Feb!X43,Mar!X43,Apr!X43,May!X43,Jun!X43)</f>
        <v>0</v>
      </c>
      <c r="Y43" s="2">
        <f>SUM(Jul!Y43,Aug!Y43,Sep!Y43,Oct!Y43,Nov!Y43,Dec!Y43,Jan!Y43,Feb!Y43,Mar!Y43,Apr!Y43,May!Y43,Jun!Y43)</f>
        <v>0</v>
      </c>
      <c r="Z43" s="2">
        <f>SUM(Jul!Z43,Aug!Z43,Sep!Z43,Oct!Z43,Nov!Z43,Dec!Z43,Jan!Z43,Feb!Z43,Mar!Z43,Apr!Z43,May!Z43,Jun!Z43)</f>
        <v>0</v>
      </c>
      <c r="AA43" s="2">
        <f>SUM(Jul!AA43,Aug!AA43,Sep!AA43,Oct!AA43,Nov!AA43,Dec!AA43,Jan!AA43,Feb!AA43,Mar!AA43,Apr!AA43,May!AA43,Jun!AA43)</f>
        <v>0</v>
      </c>
      <c r="AB43" s="2">
        <f>SUM(Jul!AB43,Aug!AB43,Sep!AB43,Oct!AB43,Nov!AB43,Dec!AB43,Jan!AB43,Feb!AB43,Mar!AB43,Apr!AB43,May!AB43,Jun!AB43)</f>
        <v>0</v>
      </c>
      <c r="AC43" s="2">
        <f>SUM(Jul!AC43,Aug!AC43,Sep!AC43,Oct!AC43,Nov!AC43,Dec!AC43,Jan!AC43,Feb!AC43,Mar!AC43,Apr!AC43,May!AC43,Jun!AC43)</f>
        <v>0</v>
      </c>
      <c r="AD43" s="2">
        <f>SUM(Jul!AD43,Aug!AD43,Sep!AD43,Oct!AD43,Nov!AD43,Dec!AD43,Jan!AD43,Feb!AD43,Mar!AD43,Apr!AD43,May!AD43,Jun!AD43)</f>
        <v>0</v>
      </c>
      <c r="AE43" s="2">
        <f>SUM(Jul!AE43,Aug!AE43,Sep!AE43,Oct!AE43,Nov!AE43,Dec!AE43,Jan!AE43,Feb!AE43,Mar!AE43,Apr!AE43,May!AE43,Jun!AE43)</f>
        <v>0</v>
      </c>
      <c r="AF43" s="2">
        <f>SUM(Jul!AF43,Aug!AF43,Sep!AF43,Oct!AF43,Nov!AF43,Dec!AF43,Jan!AF43,Feb!AF43,Mar!AF43,Apr!AF43,May!AF43,Jun!AF43)</f>
        <v>2</v>
      </c>
      <c r="AG43" s="2">
        <f>SUM(Jul!AG43,Aug!AG43,Sep!AG43,Oct!AG43,Nov!AG43,Dec!AG43,Jan!AG43,Feb!AG43,Mar!AG43,Apr!AG43,May!AG43,Jun!AG43)</f>
        <v>1</v>
      </c>
      <c r="AH43" s="2">
        <f>SUM(Jul!AH43,Aug!AH43,Sep!AH43,Oct!AH43,Nov!AH43,Dec!AH43,Jan!AH43,Feb!AH43,Mar!AH43,Apr!AH43,May!AH43,Jun!AH43)</f>
        <v>0</v>
      </c>
      <c r="AI43" s="2">
        <f>SUM(Jul!AI43,Aug!AI43,Sep!AI43,Oct!AI43,Nov!AI43,Dec!AI43,Jan!AI43,Feb!AI43,Mar!AI43,Apr!AI43,May!AI43,Jun!AI43)</f>
        <v>0</v>
      </c>
      <c r="AJ43" s="2">
        <f>SUM(Jul!AJ43,Aug!AJ43,Sep!AJ43,Oct!AJ43,Nov!AJ43,Dec!AJ43,Jan!AJ43,Feb!AJ43,Mar!AJ43,Apr!AJ43,May!AJ43,Jun!AJ43)</f>
        <v>0</v>
      </c>
      <c r="AK43" s="2">
        <f>SUM(Jul!AK43,Aug!AK43,Sep!AK43,Oct!AK43,Nov!AK43,Dec!AK43,Jan!AK43,Feb!AK43,Mar!AK43,Apr!AK43,May!AK43,Jun!AK43)</f>
        <v>0</v>
      </c>
      <c r="AL43" s="2">
        <f>SUM(Jul!AL43,Aug!AL43,Sep!AL43,Oct!AL43,Nov!AL43,Dec!AL43,Jan!AL43,Feb!AL43,Mar!AL43,Apr!AL43,May!AL43,Jun!AL43)</f>
        <v>0</v>
      </c>
      <c r="AM43" s="2">
        <f>SUM(Jul!AM43,Aug!AM43,Sep!AM43,Oct!AM43,Nov!AM43,Dec!AM43,Jan!AM43,Feb!AM43,Mar!AM43,Apr!AM43,May!AM43,Jun!AM43)</f>
        <v>0</v>
      </c>
      <c r="AN43" s="2">
        <f>SUM(Jul!AN43,Aug!AN43,Sep!AN43,Oct!AN43,Nov!AN43,Dec!AN43,Jan!AN43,Feb!AN43,Mar!AN43,Apr!AN43,May!AN43,Jun!AN43)</f>
        <v>0</v>
      </c>
      <c r="AO43" s="2">
        <f>SUM(Jul!AO43,Aug!AO43,Sep!AO43,Oct!AO43,Nov!AO43,Dec!AO43,Jan!AO43,Feb!AO43,Mar!AO43,Apr!AO43,May!AO43,Jun!AO43)</f>
        <v>0</v>
      </c>
      <c r="AP43" s="2">
        <f>SUM(Jul!AP43,Aug!AP43,Sep!AP43,Oct!AP43,Nov!AP43,Dec!AP43,Jan!AP43,Feb!AP43,Mar!AP43,Apr!AP43,May!AP43,Jun!AP43)</f>
        <v>0</v>
      </c>
      <c r="AQ43" s="2">
        <f>SUM(Jul!AQ43,Aug!AQ43,Sep!AQ43,Oct!AQ43,Nov!AQ43,Dec!AQ43,Jan!AQ43,Feb!AQ43,Mar!AQ43,Apr!AQ43,May!AQ43,Jun!AQ43)</f>
        <v>0</v>
      </c>
      <c r="AR43" s="2">
        <f>SUM(Jul!AR43,Aug!AR43,Sep!AR43,Oct!AR43,Nov!AR43,Dec!AR43,Jan!AR43,Feb!AR43,Mar!AR43,Apr!AR43,May!AR43,Jun!AR43)</f>
        <v>0</v>
      </c>
      <c r="AS43" s="2">
        <f>SUM(Jul!AS43,Aug!AS43,Sep!AS43,Oct!AS43,Nov!AS43,Dec!AS43,Jan!AS43,Feb!AS43,Mar!AS43,Apr!AS43,May!AS43,Jun!AS43)</f>
        <v>0</v>
      </c>
      <c r="AT43" s="14">
        <f>SUM(Jul!AT43,Aug!AT43,Sep!AT43,Oct!AT43,Nov!AT43,Dec!AT43,Jan!AT43,Feb!AT43,Mar!AT43,Apr!AT43,May!AT43,Jun!AT43)</f>
        <v>0</v>
      </c>
      <c r="AU43" s="15">
        <f t="shared" si="1"/>
        <v>14</v>
      </c>
    </row>
    <row r="44" spans="1:47" x14ac:dyDescent="0.25">
      <c r="A44" s="9" t="s">
        <v>66</v>
      </c>
      <c r="B44" s="9" t="s">
        <v>20</v>
      </c>
      <c r="C44" s="9">
        <f>SUM(Jul!C44,Aug!C44,Sep!C44,Oct!C44,Nov!C44,Dec!C44,Jan!C44,Feb!C44,Mar!C44,Apr!C44,May!C44,Jun!C44)</f>
        <v>0</v>
      </c>
      <c r="D44" s="9">
        <f>SUM(Jul!D44,Aug!D44,Sep!D44,Oct!D44,Nov!D44,Dec!D44,Jan!D44,Feb!D44,Mar!D44,Apr!D44,May!D44,Jun!D44)</f>
        <v>0</v>
      </c>
      <c r="E44" s="9">
        <f>SUM(Jul!E44,Aug!E44,Sep!E44,Oct!E44,Nov!E44,Dec!E44,Jan!E44,Feb!E44,Mar!E44,Apr!E44,May!E44,Jun!E44)</f>
        <v>0</v>
      </c>
      <c r="F44" s="9">
        <f>SUM(Jul!F44,Aug!F44,Sep!F44,Oct!F44,Nov!F44,Dec!F44,Jan!F44,Feb!F44,Mar!F44,Apr!F44,May!F44,Jun!F44)</f>
        <v>0</v>
      </c>
      <c r="G44" s="9">
        <f>SUM(Jul!G44,Aug!G44,Sep!G44,Oct!G44,Nov!G44,Dec!G44,Jan!G44,Feb!G44,Mar!G44,Apr!G44,May!G44,Jun!G44)</f>
        <v>0</v>
      </c>
      <c r="H44" s="9">
        <f>SUM(Jul!H44,Aug!H44,Sep!H44,Oct!H44,Nov!H44,Dec!H44,Jan!H44,Feb!H44,Mar!H44,Apr!H44,May!H44,Jun!H44)</f>
        <v>0</v>
      </c>
      <c r="I44" s="9">
        <f>SUM(Jul!I44,Aug!I44,Sep!I44,Oct!I44,Nov!I44,Dec!I44,Jan!I44,Feb!I44,Mar!I44,Apr!I44,May!I44,Jun!I44)</f>
        <v>0</v>
      </c>
      <c r="J44" s="9">
        <f>SUM(Jul!J44,Aug!J44,Sep!J44,Oct!J44,Nov!J44,Dec!J44,Jan!J44,Feb!J44,Mar!J44,Apr!J44,May!J44,Jun!J44)</f>
        <v>0</v>
      </c>
      <c r="K44" s="9">
        <f>SUM(Jul!K44,Aug!K44,Sep!K44,Oct!K44,Nov!K44,Dec!K44,Jan!K44,Feb!K44,Mar!K44,Apr!K44,May!K44,Jun!K44)</f>
        <v>0</v>
      </c>
      <c r="L44" s="9">
        <f>SUM(Jul!L44,Aug!L44,Sep!L44,Oct!L44,Nov!L44,Dec!L44,Jan!L44,Feb!L44,Mar!L44,Apr!L44,May!L44,Jun!L44)</f>
        <v>0</v>
      </c>
      <c r="M44" s="9">
        <f>SUM(Jul!M44,Aug!M44,Sep!M44,Oct!M44,Nov!M44,Dec!M44,Jan!M44,Feb!M44,Mar!M44,Apr!M44,May!M44,Jun!M44)</f>
        <v>0</v>
      </c>
      <c r="N44" s="9">
        <f>SUM(Jul!N44,Aug!N44,Sep!N44,Oct!N44,Nov!N44,Dec!N44,Jan!N44,Feb!N44,Mar!N44,Apr!N44,May!N44,Jun!N44)</f>
        <v>0</v>
      </c>
      <c r="O44" s="9">
        <f>SUM(Jul!O44,Aug!O44,Sep!O44,Oct!O44,Nov!O44,Dec!O44,Jan!O44,Feb!O44,Mar!O44,Apr!O44,May!O44,Jun!O44)</f>
        <v>0</v>
      </c>
      <c r="P44" s="9">
        <f>SUM(Jul!P44,Aug!P44,Sep!P44,Oct!P44,Nov!P44,Dec!P44,Jan!P44,Feb!P44,Mar!P44,Apr!P44,May!P44,Jun!P44)</f>
        <v>0</v>
      </c>
      <c r="Q44" s="9">
        <f>SUM(Jul!Q44,Aug!Q44,Sep!Q44,Oct!Q44,Nov!Q44,Dec!Q44,Jan!Q44,Feb!Q44,Mar!Q44,Apr!Q44,May!Q44,Jun!Q44)</f>
        <v>0</v>
      </c>
      <c r="R44" s="9">
        <f>SUM(Jul!R44,Aug!R44,Sep!R44,Oct!R44,Nov!R44,Dec!R44,Jan!R44,Feb!R44,Mar!R44,Apr!R44,May!R44,Jun!R44)</f>
        <v>0</v>
      </c>
      <c r="S44" s="9">
        <f>SUM(Jul!S44,Aug!S44,Sep!S44,Oct!S44,Nov!S44,Dec!S44,Jan!S44,Feb!S44,Mar!S44,Apr!S44,May!S44,Jun!S44)</f>
        <v>0</v>
      </c>
      <c r="T44" s="9">
        <f>SUM(Jul!T44,Aug!T44,Sep!T44,Oct!T44,Nov!T44,Dec!T44,Jan!T44,Feb!T44,Mar!T44,Apr!T44,May!T44,Jun!T44)</f>
        <v>0</v>
      </c>
      <c r="U44" s="9">
        <f>SUM(Jul!U44,Aug!U44,Sep!U44,Oct!U44,Nov!U44,Dec!U44,Jan!U44,Feb!U44,Mar!U44,Apr!U44,May!U44,Jun!U44)</f>
        <v>0</v>
      </c>
      <c r="V44" s="9">
        <f>SUM(Jul!V44,Aug!V44,Sep!V44,Oct!V44,Nov!V44,Dec!V44,Jan!V44,Feb!V44,Mar!V44,Apr!V44,May!V44,Jun!V44)</f>
        <v>0</v>
      </c>
      <c r="W44" s="9">
        <f>SUM(Jul!W44,Aug!W44,Sep!W44,Oct!W44,Nov!W44,Dec!W44,Jan!W44,Feb!W44,Mar!W44,Apr!W44,May!W44,Jun!W44)</f>
        <v>0</v>
      </c>
      <c r="X44" s="9">
        <f>SUM(Jul!X44,Aug!X44,Sep!X44,Oct!X44,Nov!X44,Dec!X44,Jan!X44,Feb!X44,Mar!X44,Apr!X44,May!X44,Jun!X44)</f>
        <v>0</v>
      </c>
      <c r="Y44" s="9">
        <f>SUM(Jul!Y44,Aug!Y44,Sep!Y44,Oct!Y44,Nov!Y44,Dec!Y44,Jan!Y44,Feb!Y44,Mar!Y44,Apr!Y44,May!Y44,Jun!Y44)</f>
        <v>0</v>
      </c>
      <c r="Z44" s="9">
        <f>SUM(Jul!Z44,Aug!Z44,Sep!Z44,Oct!Z44,Nov!Z44,Dec!Z44,Jan!Z44,Feb!Z44,Mar!Z44,Apr!Z44,May!Z44,Jun!Z44)</f>
        <v>0</v>
      </c>
      <c r="AA44" s="9">
        <f>SUM(Jul!AA44,Aug!AA44,Sep!AA44,Oct!AA44,Nov!AA44,Dec!AA44,Jan!AA44,Feb!AA44,Mar!AA44,Apr!AA44,May!AA44,Jun!AA44)</f>
        <v>0</v>
      </c>
      <c r="AB44" s="9">
        <f>SUM(Jul!AB44,Aug!AB44,Sep!AB44,Oct!AB44,Nov!AB44,Dec!AB44,Jan!AB44,Feb!AB44,Mar!AB44,Apr!AB44,May!AB44,Jun!AB44)</f>
        <v>0</v>
      </c>
      <c r="AC44" s="9">
        <f>SUM(Jul!AC44,Aug!AC44,Sep!AC44,Oct!AC44,Nov!AC44,Dec!AC44,Jan!AC44,Feb!AC44,Mar!AC44,Apr!AC44,May!AC44,Jun!AC44)</f>
        <v>0</v>
      </c>
      <c r="AD44" s="9">
        <f>SUM(Jul!AD44,Aug!AD44,Sep!AD44,Oct!AD44,Nov!AD44,Dec!AD44,Jan!AD44,Feb!AD44,Mar!AD44,Apr!AD44,May!AD44,Jun!AD44)</f>
        <v>0</v>
      </c>
      <c r="AE44" s="9">
        <f>SUM(Jul!AE44,Aug!AE44,Sep!AE44,Oct!AE44,Nov!AE44,Dec!AE44,Jan!AE44,Feb!AE44,Mar!AE44,Apr!AE44,May!AE44,Jun!AE44)</f>
        <v>0</v>
      </c>
      <c r="AF44" s="9">
        <f>SUM(Jul!AF44,Aug!AF44,Sep!AF44,Oct!AF44,Nov!AF44,Dec!AF44,Jan!AF44,Feb!AF44,Mar!AF44,Apr!AF44,May!AF44,Jun!AF44)</f>
        <v>0</v>
      </c>
      <c r="AG44" s="9">
        <f>SUM(Jul!AG44,Aug!AG44,Sep!AG44,Oct!AG44,Nov!AG44,Dec!AG44,Jan!AG44,Feb!AG44,Mar!AG44,Apr!AG44,May!AG44,Jun!AG44)</f>
        <v>0</v>
      </c>
      <c r="AH44" s="9">
        <f>SUM(Jul!AH44,Aug!AH44,Sep!AH44,Oct!AH44,Nov!AH44,Dec!AH44,Jan!AH44,Feb!AH44,Mar!AH44,Apr!AH44,May!AH44,Jun!AH44)</f>
        <v>0</v>
      </c>
      <c r="AI44" s="9">
        <f>SUM(Jul!AI44,Aug!AI44,Sep!AI44,Oct!AI44,Nov!AI44,Dec!AI44,Jan!AI44,Feb!AI44,Mar!AI44,Apr!AI44,May!AI44,Jun!AI44)</f>
        <v>0</v>
      </c>
      <c r="AJ44" s="9">
        <f>SUM(Jul!AJ44,Aug!AJ44,Sep!AJ44,Oct!AJ44,Nov!AJ44,Dec!AJ44,Jan!AJ44,Feb!AJ44,Mar!AJ44,Apr!AJ44,May!AJ44,Jun!AJ44)</f>
        <v>0</v>
      </c>
      <c r="AK44" s="9">
        <f>SUM(Jul!AK44,Aug!AK44,Sep!AK44,Oct!AK44,Nov!AK44,Dec!AK44,Jan!AK44,Feb!AK44,Mar!AK44,Apr!AK44,May!AK44,Jun!AK44)</f>
        <v>0</v>
      </c>
      <c r="AL44" s="9">
        <f>SUM(Jul!AL44,Aug!AL44,Sep!AL44,Oct!AL44,Nov!AL44,Dec!AL44,Jan!AL44,Feb!AL44,Mar!AL44,Apr!AL44,May!AL44,Jun!AL44)</f>
        <v>0</v>
      </c>
      <c r="AM44" s="9">
        <f>SUM(Jul!AM44,Aug!AM44,Sep!AM44,Oct!AM44,Nov!AM44,Dec!AM44,Jan!AM44,Feb!AM44,Mar!AM44,Apr!AM44,May!AM44,Jun!AM44)</f>
        <v>0</v>
      </c>
      <c r="AN44" s="9">
        <f>SUM(Jul!AN44,Aug!AN44,Sep!AN44,Oct!AN44,Nov!AN44,Dec!AN44,Jan!AN44,Feb!AN44,Mar!AN44,Apr!AN44,May!AN44,Jun!AN44)</f>
        <v>0</v>
      </c>
      <c r="AO44" s="9">
        <f>SUM(Jul!AO44,Aug!AO44,Sep!AO44,Oct!AO44,Nov!AO44,Dec!AO44,Jan!AO44,Feb!AO44,Mar!AO44,Apr!AO44,May!AO44,Jun!AO44)</f>
        <v>0</v>
      </c>
      <c r="AP44" s="9">
        <f>SUM(Jul!AP44,Aug!AP44,Sep!AP44,Oct!AP44,Nov!AP44,Dec!AP44,Jan!AP44,Feb!AP44,Mar!AP44,Apr!AP44,May!AP44,Jun!AP44)</f>
        <v>0</v>
      </c>
      <c r="AQ44" s="9">
        <f>SUM(Jul!AQ44,Aug!AQ44,Sep!AQ44,Oct!AQ44,Nov!AQ44,Dec!AQ44,Jan!AQ44,Feb!AQ44,Mar!AQ44,Apr!AQ44,May!AQ44,Jun!AQ44)</f>
        <v>1</v>
      </c>
      <c r="AR44" s="9">
        <f>SUM(Jul!AR44,Aug!AR44,Sep!AR44,Oct!AR44,Nov!AR44,Dec!AR44,Jan!AR44,Feb!AR44,Mar!AR44,Apr!AR44,May!AR44,Jun!AR44)</f>
        <v>0</v>
      </c>
      <c r="AS44" s="9">
        <f>SUM(Jul!AS44,Aug!AS44,Sep!AS44,Oct!AS44,Nov!AS44,Dec!AS44,Jan!AS44,Feb!AS44,Mar!AS44,Apr!AS44,May!AS44,Jun!AS44)</f>
        <v>0</v>
      </c>
      <c r="AT44" s="11">
        <f>SUM(Jul!AT44,Aug!AT44,Sep!AT44,Oct!AT44,Nov!AT44,Dec!AT44,Jan!AT44,Feb!AT44,Mar!AT44,Apr!AT44,May!AT44,Jun!AT44)</f>
        <v>0</v>
      </c>
      <c r="AU44" s="12">
        <f t="shared" si="1"/>
        <v>1</v>
      </c>
    </row>
    <row r="45" spans="1:47" x14ac:dyDescent="0.25">
      <c r="A45" s="2"/>
      <c r="B45" s="2" t="s">
        <v>21</v>
      </c>
      <c r="C45" s="2">
        <f>SUM(Jul!C45,Aug!C45,Sep!C45,Oct!C45,Nov!C45,Dec!C45,Jan!C45,Feb!C45,Mar!C45,Apr!C45,May!C45,Jun!C45)</f>
        <v>0</v>
      </c>
      <c r="D45" s="2">
        <f>SUM(Jul!D45,Aug!D45,Sep!D45,Oct!D45,Nov!D45,Dec!D45,Jan!D45,Feb!D45,Mar!D45,Apr!D45,May!D45,Jun!D45)</f>
        <v>3</v>
      </c>
      <c r="E45" s="2">
        <f>SUM(Jul!E45,Aug!E45,Sep!E45,Oct!E45,Nov!E45,Dec!E45,Jan!E45,Feb!E45,Mar!E45,Apr!E45,May!E45,Jun!E45)</f>
        <v>0</v>
      </c>
      <c r="F45" s="2">
        <f>SUM(Jul!F45,Aug!F45,Sep!F45,Oct!F45,Nov!F45,Dec!F45,Jan!F45,Feb!F45,Mar!F45,Apr!F45,May!F45,Jun!F45)</f>
        <v>0</v>
      </c>
      <c r="G45" s="2">
        <f>SUM(Jul!G45,Aug!G45,Sep!G45,Oct!G45,Nov!G45,Dec!G45,Jan!G45,Feb!G45,Mar!G45,Apr!G45,May!G45,Jun!G45)</f>
        <v>0</v>
      </c>
      <c r="H45" s="2">
        <f>SUM(Jul!H45,Aug!H45,Sep!H45,Oct!H45,Nov!H45,Dec!H45,Jan!H45,Feb!H45,Mar!H45,Apr!H45,May!H45,Jun!H45)</f>
        <v>3</v>
      </c>
      <c r="I45" s="2">
        <f>SUM(Jul!I45,Aug!I45,Sep!I45,Oct!I45,Nov!I45,Dec!I45,Jan!I45,Feb!I45,Mar!I45,Apr!I45,May!I45,Jun!I45)</f>
        <v>0</v>
      </c>
      <c r="J45" s="2">
        <f>SUM(Jul!J45,Aug!J45,Sep!J45,Oct!J45,Nov!J45,Dec!J45,Jan!J45,Feb!J45,Mar!J45,Apr!J45,May!J45,Jun!J45)</f>
        <v>0</v>
      </c>
      <c r="K45" s="2">
        <f>SUM(Jul!K45,Aug!K45,Sep!K45,Oct!K45,Nov!K45,Dec!K45,Jan!K45,Feb!K45,Mar!K45,Apr!K45,May!K45,Jun!K45)</f>
        <v>0</v>
      </c>
      <c r="L45" s="2">
        <f>SUM(Jul!L45,Aug!L45,Sep!L45,Oct!L45,Nov!L45,Dec!L45,Jan!L45,Feb!L45,Mar!L45,Apr!L45,May!L45,Jun!L45)</f>
        <v>0</v>
      </c>
      <c r="M45" s="2">
        <f>SUM(Jul!M45,Aug!M45,Sep!M45,Oct!M45,Nov!M45,Dec!M45,Jan!M45,Feb!M45,Mar!M45,Apr!M45,May!M45,Jun!M45)</f>
        <v>0</v>
      </c>
      <c r="N45" s="2">
        <f>SUM(Jul!N45,Aug!N45,Sep!N45,Oct!N45,Nov!N45,Dec!N45,Jan!N45,Feb!N45,Mar!N45,Apr!N45,May!N45,Jun!N45)</f>
        <v>0</v>
      </c>
      <c r="O45" s="2">
        <f>SUM(Jul!O45,Aug!O45,Sep!O45,Oct!O45,Nov!O45,Dec!O45,Jan!O45,Feb!O45,Mar!O45,Apr!O45,May!O45,Jun!O45)</f>
        <v>0</v>
      </c>
      <c r="P45" s="2">
        <f>SUM(Jul!P45,Aug!P45,Sep!P45,Oct!P45,Nov!P45,Dec!P45,Jan!P45,Feb!P45,Mar!P45,Apr!P45,May!P45,Jun!P45)</f>
        <v>0</v>
      </c>
      <c r="Q45" s="2">
        <f>SUM(Jul!Q45,Aug!Q45,Sep!Q45,Oct!Q45,Nov!Q45,Dec!Q45,Jan!Q45,Feb!Q45,Mar!Q45,Apr!Q45,May!Q45,Jun!Q45)</f>
        <v>0</v>
      </c>
      <c r="R45" s="2">
        <f>SUM(Jul!R45,Aug!R45,Sep!R45,Oct!R45,Nov!R45,Dec!R45,Jan!R45,Feb!R45,Mar!R45,Apr!R45,May!R45,Jun!R45)</f>
        <v>0</v>
      </c>
      <c r="S45" s="2">
        <f>SUM(Jul!S45,Aug!S45,Sep!S45,Oct!S45,Nov!S45,Dec!S45,Jan!S45,Feb!S45,Mar!S45,Apr!S45,May!S45,Jun!S45)</f>
        <v>0</v>
      </c>
      <c r="T45" s="2">
        <f>SUM(Jul!T45,Aug!T45,Sep!T45,Oct!T45,Nov!T45,Dec!T45,Jan!T45,Feb!T45,Mar!T45,Apr!T45,May!T45,Jun!T45)</f>
        <v>0</v>
      </c>
      <c r="U45" s="2">
        <f>SUM(Jul!U45,Aug!U45,Sep!U45,Oct!U45,Nov!U45,Dec!U45,Jan!U45,Feb!U45,Mar!U45,Apr!U45,May!U45,Jun!U45)</f>
        <v>0</v>
      </c>
      <c r="V45" s="2">
        <f>SUM(Jul!V45,Aug!V45,Sep!V45,Oct!V45,Nov!V45,Dec!V45,Jan!V45,Feb!V45,Mar!V45,Apr!V45,May!V45,Jun!V45)</f>
        <v>0</v>
      </c>
      <c r="W45" s="2">
        <f>SUM(Jul!W45,Aug!W45,Sep!W45,Oct!W45,Nov!W45,Dec!W45,Jan!W45,Feb!W45,Mar!W45,Apr!W45,May!W45,Jun!W45)</f>
        <v>11</v>
      </c>
      <c r="X45" s="2">
        <f>SUM(Jul!X45,Aug!X45,Sep!X45,Oct!X45,Nov!X45,Dec!X45,Jan!X45,Feb!X45,Mar!X45,Apr!X45,May!X45,Jun!X45)</f>
        <v>0</v>
      </c>
      <c r="Y45" s="2">
        <f>SUM(Jul!Y45,Aug!Y45,Sep!Y45,Oct!Y45,Nov!Y45,Dec!Y45,Jan!Y45,Feb!Y45,Mar!Y45,Apr!Y45,May!Y45,Jun!Y45)</f>
        <v>1</v>
      </c>
      <c r="Z45" s="2">
        <f>SUM(Jul!Z45,Aug!Z45,Sep!Z45,Oct!Z45,Nov!Z45,Dec!Z45,Jan!Z45,Feb!Z45,Mar!Z45,Apr!Z45,May!Z45,Jun!Z45)</f>
        <v>1</v>
      </c>
      <c r="AA45" s="2">
        <f>SUM(Jul!AA45,Aug!AA45,Sep!AA45,Oct!AA45,Nov!AA45,Dec!AA45,Jan!AA45,Feb!AA45,Mar!AA45,Apr!AA45,May!AA45,Jun!AA45)</f>
        <v>0</v>
      </c>
      <c r="AB45" s="2">
        <f>SUM(Jul!AB45,Aug!AB45,Sep!AB45,Oct!AB45,Nov!AB45,Dec!AB45,Jan!AB45,Feb!AB45,Mar!AB45,Apr!AB45,May!AB45,Jun!AB45)</f>
        <v>0</v>
      </c>
      <c r="AC45" s="2">
        <f>SUM(Jul!AC45,Aug!AC45,Sep!AC45,Oct!AC45,Nov!AC45,Dec!AC45,Jan!AC45,Feb!AC45,Mar!AC45,Apr!AC45,May!AC45,Jun!AC45)</f>
        <v>0</v>
      </c>
      <c r="AD45" s="2">
        <f>SUM(Jul!AD45,Aug!AD45,Sep!AD45,Oct!AD45,Nov!AD45,Dec!AD45,Jan!AD45,Feb!AD45,Mar!AD45,Apr!AD45,May!AD45,Jun!AD45)</f>
        <v>0</v>
      </c>
      <c r="AE45" s="2">
        <f>SUM(Jul!AE45,Aug!AE45,Sep!AE45,Oct!AE45,Nov!AE45,Dec!AE45,Jan!AE45,Feb!AE45,Mar!AE45,Apr!AE45,May!AE45,Jun!AE45)</f>
        <v>0</v>
      </c>
      <c r="AF45" s="2">
        <f>SUM(Jul!AF45,Aug!AF45,Sep!AF45,Oct!AF45,Nov!AF45,Dec!AF45,Jan!AF45,Feb!AF45,Mar!AF45,Apr!AF45,May!AF45,Jun!AF45)</f>
        <v>1</v>
      </c>
      <c r="AG45" s="2">
        <f>SUM(Jul!AG45,Aug!AG45,Sep!AG45,Oct!AG45,Nov!AG45,Dec!AG45,Jan!AG45,Feb!AG45,Mar!AG45,Apr!AG45,May!AG45,Jun!AG45)</f>
        <v>0</v>
      </c>
      <c r="AH45" s="2">
        <f>SUM(Jul!AH45,Aug!AH45,Sep!AH45,Oct!AH45,Nov!AH45,Dec!AH45,Jan!AH45,Feb!AH45,Mar!AH45,Apr!AH45,May!AH45,Jun!AH45)</f>
        <v>0</v>
      </c>
      <c r="AI45" s="2">
        <f>SUM(Jul!AI45,Aug!AI45,Sep!AI45,Oct!AI45,Nov!AI45,Dec!AI45,Jan!AI45,Feb!AI45,Mar!AI45,Apr!AI45,May!AI45,Jun!AI45)</f>
        <v>0</v>
      </c>
      <c r="AJ45" s="2">
        <f>SUM(Jul!AJ45,Aug!AJ45,Sep!AJ45,Oct!AJ45,Nov!AJ45,Dec!AJ45,Jan!AJ45,Feb!AJ45,Mar!AJ45,Apr!AJ45,May!AJ45,Jun!AJ45)</f>
        <v>0</v>
      </c>
      <c r="AK45" s="2">
        <f>SUM(Jul!AK45,Aug!AK45,Sep!AK45,Oct!AK45,Nov!AK45,Dec!AK45,Jan!AK45,Feb!AK45,Mar!AK45,Apr!AK45,May!AK45,Jun!AK45)</f>
        <v>0</v>
      </c>
      <c r="AL45" s="2">
        <f>SUM(Jul!AL45,Aug!AL45,Sep!AL45,Oct!AL45,Nov!AL45,Dec!AL45,Jan!AL45,Feb!AL45,Mar!AL45,Apr!AL45,May!AL45,Jun!AL45)</f>
        <v>0</v>
      </c>
      <c r="AM45" s="2">
        <f>SUM(Jul!AM45,Aug!AM45,Sep!AM45,Oct!AM45,Nov!AM45,Dec!AM45,Jan!AM45,Feb!AM45,Mar!AM45,Apr!AM45,May!AM45,Jun!AM45)</f>
        <v>0</v>
      </c>
      <c r="AN45" s="2">
        <f>SUM(Jul!AN45,Aug!AN45,Sep!AN45,Oct!AN45,Nov!AN45,Dec!AN45,Jan!AN45,Feb!AN45,Mar!AN45,Apr!AN45,May!AN45,Jun!AN45)</f>
        <v>0</v>
      </c>
      <c r="AO45" s="2">
        <f>SUM(Jul!AO45,Aug!AO45,Sep!AO45,Oct!AO45,Nov!AO45,Dec!AO45,Jan!AO45,Feb!AO45,Mar!AO45,Apr!AO45,May!AO45,Jun!AO45)</f>
        <v>0</v>
      </c>
      <c r="AP45" s="2">
        <f>SUM(Jul!AP45,Aug!AP45,Sep!AP45,Oct!AP45,Nov!AP45,Dec!AP45,Jan!AP45,Feb!AP45,Mar!AP45,Apr!AP45,May!AP45,Jun!AP45)</f>
        <v>0</v>
      </c>
      <c r="AQ45" s="2">
        <f>SUM(Jul!AQ45,Aug!AQ45,Sep!AQ45,Oct!AQ45,Nov!AQ45,Dec!AQ45,Jan!AQ45,Feb!AQ45,Mar!AQ45,Apr!AQ45,May!AQ45,Jun!AQ45)</f>
        <v>0</v>
      </c>
      <c r="AR45" s="2">
        <f>SUM(Jul!AR45,Aug!AR45,Sep!AR45,Oct!AR45,Nov!AR45,Dec!AR45,Jan!AR45,Feb!AR45,Mar!AR45,Apr!AR45,May!AR45,Jun!AR45)</f>
        <v>0</v>
      </c>
      <c r="AS45" s="2">
        <f>SUM(Jul!AS45,Aug!AS45,Sep!AS45,Oct!AS45,Nov!AS45,Dec!AS45,Jan!AS45,Feb!AS45,Mar!AS45,Apr!AS45,May!AS45,Jun!AS45)</f>
        <v>0</v>
      </c>
      <c r="AT45" s="14">
        <f>SUM(Jul!AT45,Aug!AT45,Sep!AT45,Oct!AT45,Nov!AT45,Dec!AT45,Jan!AT45,Feb!AT45,Mar!AT45,Apr!AT45,May!AT45,Jun!AT45)</f>
        <v>0</v>
      </c>
      <c r="AU45" s="15">
        <f t="shared" si="1"/>
        <v>20</v>
      </c>
    </row>
    <row r="46" spans="1:47" x14ac:dyDescent="0.25">
      <c r="A46" s="9" t="s">
        <v>67</v>
      </c>
      <c r="B46" s="9" t="s">
        <v>20</v>
      </c>
      <c r="C46" s="9">
        <f>SUM(Jul!C46,Aug!C46,Sep!C46,Oct!C46,Nov!C46,Dec!C46,Jan!C46,Feb!C46,Mar!C46,Apr!C46,May!C46,Jun!C46)</f>
        <v>0</v>
      </c>
      <c r="D46" s="9">
        <f>SUM(Jul!D46,Aug!D46,Sep!D46,Oct!D46,Nov!D46,Dec!D46,Jan!D46,Feb!D46,Mar!D46,Apr!D46,May!D46,Jun!D46)</f>
        <v>0</v>
      </c>
      <c r="E46" s="9">
        <f>SUM(Jul!E46,Aug!E46,Sep!E46,Oct!E46,Nov!E46,Dec!E46,Jan!E46,Feb!E46,Mar!E46,Apr!E46,May!E46,Jun!E46)</f>
        <v>1</v>
      </c>
      <c r="F46" s="9">
        <f>SUM(Jul!F46,Aug!F46,Sep!F46,Oct!F46,Nov!F46,Dec!F46,Jan!F46,Feb!F46,Mar!F46,Apr!F46,May!F46,Jun!F46)</f>
        <v>0</v>
      </c>
      <c r="G46" s="9">
        <f>SUM(Jul!G46,Aug!G46,Sep!G46,Oct!G46,Nov!G46,Dec!G46,Jan!G46,Feb!G46,Mar!G46,Apr!G46,May!G46,Jun!G46)</f>
        <v>0</v>
      </c>
      <c r="H46" s="9">
        <f>SUM(Jul!H46,Aug!H46,Sep!H46,Oct!H46,Nov!H46,Dec!H46,Jan!H46,Feb!H46,Mar!H46,Apr!H46,May!H46,Jun!H46)</f>
        <v>0</v>
      </c>
      <c r="I46" s="9">
        <f>SUM(Jul!I46,Aug!I46,Sep!I46,Oct!I46,Nov!I46,Dec!I46,Jan!I46,Feb!I46,Mar!I46,Apr!I46,May!I46,Jun!I46)</f>
        <v>0</v>
      </c>
      <c r="J46" s="9">
        <f>SUM(Jul!J46,Aug!J46,Sep!J46,Oct!J46,Nov!J46,Dec!J46,Jan!J46,Feb!J46,Mar!J46,Apr!J46,May!J46,Jun!J46)</f>
        <v>0</v>
      </c>
      <c r="K46" s="9">
        <f>SUM(Jul!K46,Aug!K46,Sep!K46,Oct!K46,Nov!K46,Dec!K46,Jan!K46,Feb!K46,Mar!K46,Apr!K46,May!K46,Jun!K46)</f>
        <v>0</v>
      </c>
      <c r="L46" s="9">
        <f>SUM(Jul!L46,Aug!L46,Sep!L46,Oct!L46,Nov!L46,Dec!L46,Jan!L46,Feb!L46,Mar!L46,Apr!L46,May!L46,Jun!L46)</f>
        <v>3</v>
      </c>
      <c r="M46" s="9">
        <f>SUM(Jul!M46,Aug!M46,Sep!M46,Oct!M46,Nov!M46,Dec!M46,Jan!M46,Feb!M46,Mar!M46,Apr!M46,May!M46,Jun!M46)</f>
        <v>0</v>
      </c>
      <c r="N46" s="9">
        <f>SUM(Jul!N46,Aug!N46,Sep!N46,Oct!N46,Nov!N46,Dec!N46,Jan!N46,Feb!N46,Mar!N46,Apr!N46,May!N46,Jun!N46)</f>
        <v>0</v>
      </c>
      <c r="O46" s="9">
        <f>SUM(Jul!O46,Aug!O46,Sep!O46,Oct!O46,Nov!O46,Dec!O46,Jan!O46,Feb!O46,Mar!O46,Apr!O46,May!O46,Jun!O46)</f>
        <v>0</v>
      </c>
      <c r="P46" s="9">
        <f>SUM(Jul!P46,Aug!P46,Sep!P46,Oct!P46,Nov!P46,Dec!P46,Jan!P46,Feb!P46,Mar!P46,Apr!P46,May!P46,Jun!P46)</f>
        <v>0</v>
      </c>
      <c r="Q46" s="9">
        <f>SUM(Jul!Q46,Aug!Q46,Sep!Q46,Oct!Q46,Nov!Q46,Dec!Q46,Jan!Q46,Feb!Q46,Mar!Q46,Apr!Q46,May!Q46,Jun!Q46)</f>
        <v>0</v>
      </c>
      <c r="R46" s="9">
        <f>SUM(Jul!R46,Aug!R46,Sep!R46,Oct!R46,Nov!R46,Dec!R46,Jan!R46,Feb!R46,Mar!R46,Apr!R46,May!R46,Jun!R46)</f>
        <v>0</v>
      </c>
      <c r="S46" s="9">
        <f>SUM(Jul!S46,Aug!S46,Sep!S46,Oct!S46,Nov!S46,Dec!S46,Jan!S46,Feb!S46,Mar!S46,Apr!S46,May!S46,Jun!S46)</f>
        <v>0</v>
      </c>
      <c r="T46" s="9">
        <f>SUM(Jul!T46,Aug!T46,Sep!T46,Oct!T46,Nov!T46,Dec!T46,Jan!T46,Feb!T46,Mar!T46,Apr!T46,May!T46,Jun!T46)</f>
        <v>0</v>
      </c>
      <c r="U46" s="9">
        <f>SUM(Jul!U46,Aug!U46,Sep!U46,Oct!U46,Nov!U46,Dec!U46,Jan!U46,Feb!U46,Mar!U46,Apr!U46,May!U46,Jun!U46)</f>
        <v>0</v>
      </c>
      <c r="V46" s="9">
        <f>SUM(Jul!V46,Aug!V46,Sep!V46,Oct!V46,Nov!V46,Dec!V46,Jan!V46,Feb!V46,Mar!V46,Apr!V46,May!V46,Jun!V46)</f>
        <v>0</v>
      </c>
      <c r="W46" s="9">
        <f>SUM(Jul!W46,Aug!W46,Sep!W46,Oct!W46,Nov!W46,Dec!W46,Jan!W46,Feb!W46,Mar!W46,Apr!W46,May!W46,Jun!W46)</f>
        <v>3</v>
      </c>
      <c r="X46" s="9">
        <f>SUM(Jul!X46,Aug!X46,Sep!X46,Oct!X46,Nov!X46,Dec!X46,Jan!X46,Feb!X46,Mar!X46,Apr!X46,May!X46,Jun!X46)</f>
        <v>0</v>
      </c>
      <c r="Y46" s="9">
        <f>SUM(Jul!Y46,Aug!Y46,Sep!Y46,Oct!Y46,Nov!Y46,Dec!Y46,Jan!Y46,Feb!Y46,Mar!Y46,Apr!Y46,May!Y46,Jun!Y46)</f>
        <v>0</v>
      </c>
      <c r="Z46" s="9">
        <f>SUM(Jul!Z46,Aug!Z46,Sep!Z46,Oct!Z46,Nov!Z46,Dec!Z46,Jan!Z46,Feb!Z46,Mar!Z46,Apr!Z46,May!Z46,Jun!Z46)</f>
        <v>0</v>
      </c>
      <c r="AA46" s="9">
        <f>SUM(Jul!AA46,Aug!AA46,Sep!AA46,Oct!AA46,Nov!AA46,Dec!AA46,Jan!AA46,Feb!AA46,Mar!AA46,Apr!AA46,May!AA46,Jun!AA46)</f>
        <v>0</v>
      </c>
      <c r="AB46" s="9">
        <f>SUM(Jul!AB46,Aug!AB46,Sep!AB46,Oct!AB46,Nov!AB46,Dec!AB46,Jan!AB46,Feb!AB46,Mar!AB46,Apr!AB46,May!AB46,Jun!AB46)</f>
        <v>0</v>
      </c>
      <c r="AC46" s="9">
        <f>SUM(Jul!AC46,Aug!AC46,Sep!AC46,Oct!AC46,Nov!AC46,Dec!AC46,Jan!AC46,Feb!AC46,Mar!AC46,Apr!AC46,May!AC46,Jun!AC46)</f>
        <v>0</v>
      </c>
      <c r="AD46" s="9">
        <f>SUM(Jul!AD46,Aug!AD46,Sep!AD46,Oct!AD46,Nov!AD46,Dec!AD46,Jan!AD46,Feb!AD46,Mar!AD46,Apr!AD46,May!AD46,Jun!AD46)</f>
        <v>0</v>
      </c>
      <c r="AE46" s="9">
        <f>SUM(Jul!AE46,Aug!AE46,Sep!AE46,Oct!AE46,Nov!AE46,Dec!AE46,Jan!AE46,Feb!AE46,Mar!AE46,Apr!AE46,May!AE46,Jun!AE46)</f>
        <v>0</v>
      </c>
      <c r="AF46" s="9">
        <f>SUM(Jul!AF46,Aug!AF46,Sep!AF46,Oct!AF46,Nov!AF46,Dec!AF46,Jan!AF46,Feb!AF46,Mar!AF46,Apr!AF46,May!AF46,Jun!AF46)</f>
        <v>0</v>
      </c>
      <c r="AG46" s="9">
        <f>SUM(Jul!AG46,Aug!AG46,Sep!AG46,Oct!AG46,Nov!AG46,Dec!AG46,Jan!AG46,Feb!AG46,Mar!AG46,Apr!AG46,May!AG46,Jun!AG46)</f>
        <v>0</v>
      </c>
      <c r="AH46" s="9">
        <f>SUM(Jul!AH46,Aug!AH46,Sep!AH46,Oct!AH46,Nov!AH46,Dec!AH46,Jan!AH46,Feb!AH46,Mar!AH46,Apr!AH46,May!AH46,Jun!AH46)</f>
        <v>0</v>
      </c>
      <c r="AI46" s="9">
        <f>SUM(Jul!AI46,Aug!AI46,Sep!AI46,Oct!AI46,Nov!AI46,Dec!AI46,Jan!AI46,Feb!AI46,Mar!AI46,Apr!AI46,May!AI46,Jun!AI46)</f>
        <v>0</v>
      </c>
      <c r="AJ46" s="9">
        <f>SUM(Jul!AJ46,Aug!AJ46,Sep!AJ46,Oct!AJ46,Nov!AJ46,Dec!AJ46,Jan!AJ46,Feb!AJ46,Mar!AJ46,Apr!AJ46,May!AJ46,Jun!AJ46)</f>
        <v>3</v>
      </c>
      <c r="AK46" s="9">
        <f>SUM(Jul!AK46,Aug!AK46,Sep!AK46,Oct!AK46,Nov!AK46,Dec!AK46,Jan!AK46,Feb!AK46,Mar!AK46,Apr!AK46,May!AK46,Jun!AK46)</f>
        <v>0</v>
      </c>
      <c r="AL46" s="9">
        <f>SUM(Jul!AL46,Aug!AL46,Sep!AL46,Oct!AL46,Nov!AL46,Dec!AL46,Jan!AL46,Feb!AL46,Mar!AL46,Apr!AL46,May!AL46,Jun!AL46)</f>
        <v>0</v>
      </c>
      <c r="AM46" s="9">
        <f>SUM(Jul!AM46,Aug!AM46,Sep!AM46,Oct!AM46,Nov!AM46,Dec!AM46,Jan!AM46,Feb!AM46,Mar!AM46,Apr!AM46,May!AM46,Jun!AM46)</f>
        <v>0</v>
      </c>
      <c r="AN46" s="9">
        <f>SUM(Jul!AN46,Aug!AN46,Sep!AN46,Oct!AN46,Nov!AN46,Dec!AN46,Jan!AN46,Feb!AN46,Mar!AN46,Apr!AN46,May!AN46,Jun!AN46)</f>
        <v>0</v>
      </c>
      <c r="AO46" s="9">
        <f>SUM(Jul!AO46,Aug!AO46,Sep!AO46,Oct!AO46,Nov!AO46,Dec!AO46,Jan!AO46,Feb!AO46,Mar!AO46,Apr!AO46,May!AO46,Jun!AO46)</f>
        <v>0</v>
      </c>
      <c r="AP46" s="9">
        <f>SUM(Jul!AP46,Aug!AP46,Sep!AP46,Oct!AP46,Nov!AP46,Dec!AP46,Jan!AP46,Feb!AP46,Mar!AP46,Apr!AP46,May!AP46,Jun!AP46)</f>
        <v>0</v>
      </c>
      <c r="AQ46" s="9">
        <f>SUM(Jul!AQ46,Aug!AQ46,Sep!AQ46,Oct!AQ46,Nov!AQ46,Dec!AQ46,Jan!AQ46,Feb!AQ46,Mar!AQ46,Apr!AQ46,May!AQ46,Jun!AQ46)</f>
        <v>6</v>
      </c>
      <c r="AR46" s="9">
        <f>SUM(Jul!AR46,Aug!AR46,Sep!AR46,Oct!AR46,Nov!AR46,Dec!AR46,Jan!AR46,Feb!AR46,Mar!AR46,Apr!AR46,May!AR46,Jun!AR46)</f>
        <v>0</v>
      </c>
      <c r="AS46" s="9">
        <f>SUM(Jul!AS46,Aug!AS46,Sep!AS46,Oct!AS46,Nov!AS46,Dec!AS46,Jan!AS46,Feb!AS46,Mar!AS46,Apr!AS46,May!AS46,Jun!AS46)</f>
        <v>0</v>
      </c>
      <c r="AT46" s="11">
        <f>SUM(Jul!AT46,Aug!AT46,Sep!AT46,Oct!AT46,Nov!AT46,Dec!AT46,Jan!AT46,Feb!AT46,Mar!AT46,Apr!AT46,May!AT46,Jun!AT46)</f>
        <v>0</v>
      </c>
      <c r="AU46" s="12">
        <f t="shared" si="1"/>
        <v>16</v>
      </c>
    </row>
    <row r="47" spans="1:47" x14ac:dyDescent="0.25">
      <c r="A47" s="2"/>
      <c r="B47" s="2" t="s">
        <v>21</v>
      </c>
      <c r="C47" s="2">
        <f>SUM(Jul!C47,Aug!C47,Sep!C47,Oct!C47,Nov!C47,Dec!C47,Jan!C47,Feb!C47,Mar!C47,Apr!C47,May!C47,Jun!C47)</f>
        <v>0</v>
      </c>
      <c r="D47" s="2">
        <f>SUM(Jul!D47,Aug!D47,Sep!D47,Oct!D47,Nov!D47,Dec!D47,Jan!D47,Feb!D47,Mar!D47,Apr!D47,May!D47,Jun!D47)</f>
        <v>5</v>
      </c>
      <c r="E47" s="2">
        <f>SUM(Jul!E47,Aug!E47,Sep!E47,Oct!E47,Nov!E47,Dec!E47,Jan!E47,Feb!E47,Mar!E47,Apr!E47,May!E47,Jun!E47)</f>
        <v>1</v>
      </c>
      <c r="F47" s="2">
        <f>SUM(Jul!F47,Aug!F47,Sep!F47,Oct!F47,Nov!F47,Dec!F47,Jan!F47,Feb!F47,Mar!F47,Apr!F47,May!F47,Jun!F47)</f>
        <v>0</v>
      </c>
      <c r="G47" s="2">
        <f>SUM(Jul!G47,Aug!G47,Sep!G47,Oct!G47,Nov!G47,Dec!G47,Jan!G47,Feb!G47,Mar!G47,Apr!G47,May!G47,Jun!G47)</f>
        <v>0</v>
      </c>
      <c r="H47" s="2">
        <f>SUM(Jul!H47,Aug!H47,Sep!H47,Oct!H47,Nov!H47,Dec!H47,Jan!H47,Feb!H47,Mar!H47,Apr!H47,May!H47,Jun!H47)</f>
        <v>1</v>
      </c>
      <c r="I47" s="2">
        <f>SUM(Jul!I47,Aug!I47,Sep!I47,Oct!I47,Nov!I47,Dec!I47,Jan!I47,Feb!I47,Mar!I47,Apr!I47,May!I47,Jun!I47)</f>
        <v>0</v>
      </c>
      <c r="J47" s="2">
        <f>SUM(Jul!J47,Aug!J47,Sep!J47,Oct!J47,Nov!J47,Dec!J47,Jan!J47,Feb!J47,Mar!J47,Apr!J47,May!J47,Jun!J47)</f>
        <v>0</v>
      </c>
      <c r="K47" s="2">
        <f>SUM(Jul!K47,Aug!K47,Sep!K47,Oct!K47,Nov!K47,Dec!K47,Jan!K47,Feb!K47,Mar!K47,Apr!K47,May!K47,Jun!K47)</f>
        <v>0</v>
      </c>
      <c r="L47" s="2">
        <f>SUM(Jul!L47,Aug!L47,Sep!L47,Oct!L47,Nov!L47,Dec!L47,Jan!L47,Feb!L47,Mar!L47,Apr!L47,May!L47,Jun!L47)</f>
        <v>0</v>
      </c>
      <c r="M47" s="2">
        <f>SUM(Jul!M47,Aug!M47,Sep!M47,Oct!M47,Nov!M47,Dec!M47,Jan!M47,Feb!M47,Mar!M47,Apr!M47,May!M47,Jun!M47)</f>
        <v>1</v>
      </c>
      <c r="N47" s="2">
        <f>SUM(Jul!N47,Aug!N47,Sep!N47,Oct!N47,Nov!N47,Dec!N47,Jan!N47,Feb!N47,Mar!N47,Apr!N47,May!N47,Jun!N47)</f>
        <v>0</v>
      </c>
      <c r="O47" s="2">
        <f>SUM(Jul!O47,Aug!O47,Sep!O47,Oct!O47,Nov!O47,Dec!O47,Jan!O47,Feb!O47,Mar!O47,Apr!O47,May!O47,Jun!O47)</f>
        <v>0</v>
      </c>
      <c r="P47" s="2">
        <f>SUM(Jul!P47,Aug!P47,Sep!P47,Oct!P47,Nov!P47,Dec!P47,Jan!P47,Feb!P47,Mar!P47,Apr!P47,May!P47,Jun!P47)</f>
        <v>0</v>
      </c>
      <c r="Q47" s="2">
        <f>SUM(Jul!Q47,Aug!Q47,Sep!Q47,Oct!Q47,Nov!Q47,Dec!Q47,Jan!Q47,Feb!Q47,Mar!Q47,Apr!Q47,May!Q47,Jun!Q47)</f>
        <v>0</v>
      </c>
      <c r="R47" s="2">
        <f>SUM(Jul!R47,Aug!R47,Sep!R47,Oct!R47,Nov!R47,Dec!R47,Jan!R47,Feb!R47,Mar!R47,Apr!R47,May!R47,Jun!R47)</f>
        <v>0</v>
      </c>
      <c r="S47" s="2">
        <f>SUM(Jul!S47,Aug!S47,Sep!S47,Oct!S47,Nov!S47,Dec!S47,Jan!S47,Feb!S47,Mar!S47,Apr!S47,May!S47,Jun!S47)</f>
        <v>0</v>
      </c>
      <c r="T47" s="2">
        <f>SUM(Jul!T47,Aug!T47,Sep!T47,Oct!T47,Nov!T47,Dec!T47,Jan!T47,Feb!T47,Mar!T47,Apr!T47,May!T47,Jun!T47)</f>
        <v>0</v>
      </c>
      <c r="U47" s="2">
        <f>SUM(Jul!U47,Aug!U47,Sep!U47,Oct!U47,Nov!U47,Dec!U47,Jan!U47,Feb!U47,Mar!U47,Apr!U47,May!U47,Jun!U47)</f>
        <v>0</v>
      </c>
      <c r="V47" s="2">
        <f>SUM(Jul!V47,Aug!V47,Sep!V47,Oct!V47,Nov!V47,Dec!V47,Jan!V47,Feb!V47,Mar!V47,Apr!V47,May!V47,Jun!V47)</f>
        <v>0</v>
      </c>
      <c r="W47" s="2">
        <f>SUM(Jul!W47,Aug!W47,Sep!W47,Oct!W47,Nov!W47,Dec!W47,Jan!W47,Feb!W47,Mar!W47,Apr!W47,May!W47,Jun!W47)</f>
        <v>3</v>
      </c>
      <c r="X47" s="2">
        <f>SUM(Jul!X47,Aug!X47,Sep!X47,Oct!X47,Nov!X47,Dec!X47,Jan!X47,Feb!X47,Mar!X47,Apr!X47,May!X47,Jun!X47)</f>
        <v>0</v>
      </c>
      <c r="Y47" s="2">
        <f>SUM(Jul!Y47,Aug!Y47,Sep!Y47,Oct!Y47,Nov!Y47,Dec!Y47,Jan!Y47,Feb!Y47,Mar!Y47,Apr!Y47,May!Y47,Jun!Y47)</f>
        <v>0</v>
      </c>
      <c r="Z47" s="2">
        <f>SUM(Jul!Z47,Aug!Z47,Sep!Z47,Oct!Z47,Nov!Z47,Dec!Z47,Jan!Z47,Feb!Z47,Mar!Z47,Apr!Z47,May!Z47,Jun!Z47)</f>
        <v>0</v>
      </c>
      <c r="AA47" s="2">
        <f>SUM(Jul!AA47,Aug!AA47,Sep!AA47,Oct!AA47,Nov!AA47,Dec!AA47,Jan!AA47,Feb!AA47,Mar!AA47,Apr!AA47,May!AA47,Jun!AA47)</f>
        <v>0</v>
      </c>
      <c r="AB47" s="2">
        <f>SUM(Jul!AB47,Aug!AB47,Sep!AB47,Oct!AB47,Nov!AB47,Dec!AB47,Jan!AB47,Feb!AB47,Mar!AB47,Apr!AB47,May!AB47,Jun!AB47)</f>
        <v>0</v>
      </c>
      <c r="AC47" s="2">
        <f>SUM(Jul!AC47,Aug!AC47,Sep!AC47,Oct!AC47,Nov!AC47,Dec!AC47,Jan!AC47,Feb!AC47,Mar!AC47,Apr!AC47,May!AC47,Jun!AC47)</f>
        <v>0</v>
      </c>
      <c r="AD47" s="2">
        <f>SUM(Jul!AD47,Aug!AD47,Sep!AD47,Oct!AD47,Nov!AD47,Dec!AD47,Jan!AD47,Feb!AD47,Mar!AD47,Apr!AD47,May!AD47,Jun!AD47)</f>
        <v>0</v>
      </c>
      <c r="AE47" s="2">
        <f>SUM(Jul!AE47,Aug!AE47,Sep!AE47,Oct!AE47,Nov!AE47,Dec!AE47,Jan!AE47,Feb!AE47,Mar!AE47,Apr!AE47,May!AE47,Jun!AE47)</f>
        <v>0</v>
      </c>
      <c r="AF47" s="2">
        <f>SUM(Jul!AF47,Aug!AF47,Sep!AF47,Oct!AF47,Nov!AF47,Dec!AF47,Jan!AF47,Feb!AF47,Mar!AF47,Apr!AF47,May!AF47,Jun!AF47)</f>
        <v>1</v>
      </c>
      <c r="AG47" s="2">
        <f>SUM(Jul!AG47,Aug!AG47,Sep!AG47,Oct!AG47,Nov!AG47,Dec!AG47,Jan!AG47,Feb!AG47,Mar!AG47,Apr!AG47,May!AG47,Jun!AG47)</f>
        <v>0</v>
      </c>
      <c r="AH47" s="2">
        <f>SUM(Jul!AH47,Aug!AH47,Sep!AH47,Oct!AH47,Nov!AH47,Dec!AH47,Jan!AH47,Feb!AH47,Mar!AH47,Apr!AH47,May!AH47,Jun!AH47)</f>
        <v>0</v>
      </c>
      <c r="AI47" s="2">
        <f>SUM(Jul!AI47,Aug!AI47,Sep!AI47,Oct!AI47,Nov!AI47,Dec!AI47,Jan!AI47,Feb!AI47,Mar!AI47,Apr!AI47,May!AI47,Jun!AI47)</f>
        <v>0</v>
      </c>
      <c r="AJ47" s="2">
        <f>SUM(Jul!AJ47,Aug!AJ47,Sep!AJ47,Oct!AJ47,Nov!AJ47,Dec!AJ47,Jan!AJ47,Feb!AJ47,Mar!AJ47,Apr!AJ47,May!AJ47,Jun!AJ47)</f>
        <v>0</v>
      </c>
      <c r="AK47" s="2">
        <f>SUM(Jul!AK47,Aug!AK47,Sep!AK47,Oct!AK47,Nov!AK47,Dec!AK47,Jan!AK47,Feb!AK47,Mar!AK47,Apr!AK47,May!AK47,Jun!AK47)</f>
        <v>0</v>
      </c>
      <c r="AL47" s="2">
        <f>SUM(Jul!AL47,Aug!AL47,Sep!AL47,Oct!AL47,Nov!AL47,Dec!AL47,Jan!AL47,Feb!AL47,Mar!AL47,Apr!AL47,May!AL47,Jun!AL47)</f>
        <v>0</v>
      </c>
      <c r="AM47" s="2">
        <f>SUM(Jul!AM47,Aug!AM47,Sep!AM47,Oct!AM47,Nov!AM47,Dec!AM47,Jan!AM47,Feb!AM47,Mar!AM47,Apr!AM47,May!AM47,Jun!AM47)</f>
        <v>0</v>
      </c>
      <c r="AN47" s="2">
        <f>SUM(Jul!AN47,Aug!AN47,Sep!AN47,Oct!AN47,Nov!AN47,Dec!AN47,Jan!AN47,Feb!AN47,Mar!AN47,Apr!AN47,May!AN47,Jun!AN47)</f>
        <v>0</v>
      </c>
      <c r="AO47" s="2">
        <f>SUM(Jul!AO47,Aug!AO47,Sep!AO47,Oct!AO47,Nov!AO47,Dec!AO47,Jan!AO47,Feb!AO47,Mar!AO47,Apr!AO47,May!AO47,Jun!AO47)</f>
        <v>0</v>
      </c>
      <c r="AP47" s="2">
        <f>SUM(Jul!AP47,Aug!AP47,Sep!AP47,Oct!AP47,Nov!AP47,Dec!AP47,Jan!AP47,Feb!AP47,Mar!AP47,Apr!AP47,May!AP47,Jun!AP47)</f>
        <v>0</v>
      </c>
      <c r="AQ47" s="2">
        <f>SUM(Jul!AQ47,Aug!AQ47,Sep!AQ47,Oct!AQ47,Nov!AQ47,Dec!AQ47,Jan!AQ47,Feb!AQ47,Mar!AQ47,Apr!AQ47,May!AQ47,Jun!AQ47)</f>
        <v>0</v>
      </c>
      <c r="AR47" s="2">
        <f>SUM(Jul!AR47,Aug!AR47,Sep!AR47,Oct!AR47,Nov!AR47,Dec!AR47,Jan!AR47,Feb!AR47,Mar!AR47,Apr!AR47,May!AR47,Jun!AR47)</f>
        <v>0</v>
      </c>
      <c r="AS47" s="2">
        <f>SUM(Jul!AS47,Aug!AS47,Sep!AS47,Oct!AS47,Nov!AS47,Dec!AS47,Jan!AS47,Feb!AS47,Mar!AS47,Apr!AS47,May!AS47,Jun!AS47)</f>
        <v>0</v>
      </c>
      <c r="AT47" s="14">
        <f>SUM(Jul!AT47,Aug!AT47,Sep!AT47,Oct!AT47,Nov!AT47,Dec!AT47,Jan!AT47,Feb!AT47,Mar!AT47,Apr!AT47,May!AT47,Jun!AT47)</f>
        <v>0</v>
      </c>
      <c r="AU47" s="15">
        <f t="shared" si="1"/>
        <v>12</v>
      </c>
    </row>
    <row r="48" spans="1:47" x14ac:dyDescent="0.25">
      <c r="A48" s="9" t="s">
        <v>187</v>
      </c>
      <c r="B48" s="9" t="s">
        <v>20</v>
      </c>
      <c r="C48" s="9">
        <f>SUM(Jul!C48,Aug!C48,Sep!C48,Oct!C48,Nov!C48,Dec!C48,Jan!C48,Feb!C48,Mar!C48,Apr!C48,May!C48,Jun!C48)</f>
        <v>0</v>
      </c>
      <c r="D48" s="9">
        <f>SUM(Jul!D48,Aug!D48,Sep!D48,Oct!D48,Nov!D48,Dec!D48,Jan!D48,Feb!D48,Mar!D48,Apr!D48,May!D48,Jun!D48)</f>
        <v>0</v>
      </c>
      <c r="E48" s="9">
        <f>SUM(Jul!E48,Aug!E48,Sep!E48,Oct!E48,Nov!E48,Dec!E48,Jan!E48,Feb!E48,Mar!E48,Apr!E48,May!E48,Jun!E48)</f>
        <v>0</v>
      </c>
      <c r="F48" s="9">
        <f>SUM(Jul!F48,Aug!F48,Sep!F48,Oct!F48,Nov!F48,Dec!F48,Jan!F48,Feb!F48,Mar!F48,Apr!F48,May!F48,Jun!F48)</f>
        <v>0</v>
      </c>
      <c r="G48" s="9">
        <f>SUM(Jul!G48,Aug!G48,Sep!G48,Oct!G48,Nov!G48,Dec!G48,Jan!G48,Feb!G48,Mar!G48,Apr!G48,May!G48,Jun!G48)</f>
        <v>0</v>
      </c>
      <c r="H48" s="9">
        <f>SUM(Jul!H48,Aug!H48,Sep!H48,Oct!H48,Nov!H48,Dec!H48,Jan!H48,Feb!H48,Mar!H48,Apr!H48,May!H48,Jun!H48)</f>
        <v>0</v>
      </c>
      <c r="I48" s="9">
        <f>SUM(Jul!I48,Aug!I48,Sep!I48,Oct!I48,Nov!I48,Dec!I48,Jan!I48,Feb!I48,Mar!I48,Apr!I48,May!I48,Jun!I48)</f>
        <v>0</v>
      </c>
      <c r="J48" s="9">
        <f>SUM(Jul!J48,Aug!J48,Sep!J48,Oct!J48,Nov!J48,Dec!J48,Jan!J48,Feb!J48,Mar!J48,Apr!J48,May!J48,Jun!J48)</f>
        <v>0</v>
      </c>
      <c r="K48" s="9">
        <f>SUM(Jul!K48,Aug!K48,Sep!K48,Oct!K48,Nov!K48,Dec!K48,Jan!K48,Feb!K48,Mar!K48,Apr!K48,May!K48,Jun!K48)</f>
        <v>0</v>
      </c>
      <c r="L48" s="9">
        <f>SUM(Jul!L48,Aug!L48,Sep!L48,Oct!L48,Nov!L48,Dec!L48,Jan!L48,Feb!L48,Mar!L48,Apr!L48,May!L48,Jun!L48)</f>
        <v>0</v>
      </c>
      <c r="M48" s="9">
        <f>SUM(Jul!M48,Aug!M48,Sep!M48,Oct!M48,Nov!M48,Dec!M48,Jan!M48,Feb!M48,Mar!M48,Apr!M48,May!M48,Jun!M48)</f>
        <v>0</v>
      </c>
      <c r="N48" s="9">
        <f>SUM(Jul!N48,Aug!N48,Sep!N48,Oct!N48,Nov!N48,Dec!N48,Jan!N48,Feb!N48,Mar!N48,Apr!N48,May!N48,Jun!N48)</f>
        <v>0</v>
      </c>
      <c r="O48" s="9">
        <f>SUM(Jul!O48,Aug!O48,Sep!O48,Oct!O48,Nov!O48,Dec!O48,Jan!O48,Feb!O48,Mar!O48,Apr!O48,May!O48,Jun!O48)</f>
        <v>0</v>
      </c>
      <c r="P48" s="9">
        <f>SUM(Jul!P48,Aug!P48,Sep!P48,Oct!P48,Nov!P48,Dec!P48,Jan!P48,Feb!P48,Mar!P48,Apr!P48,May!P48,Jun!P48)</f>
        <v>0</v>
      </c>
      <c r="Q48" s="9">
        <f>SUM(Jul!Q48,Aug!Q48,Sep!Q48,Oct!Q48,Nov!Q48,Dec!Q48,Jan!Q48,Feb!Q48,Mar!Q48,Apr!Q48,May!Q48,Jun!Q48)</f>
        <v>0</v>
      </c>
      <c r="R48" s="9">
        <f>SUM(Jul!R48,Aug!R48,Sep!R48,Oct!R48,Nov!R48,Dec!R48,Jan!R48,Feb!R48,Mar!R48,Apr!R48,May!R48,Jun!R48)</f>
        <v>0</v>
      </c>
      <c r="S48" s="9">
        <f>SUM(Jul!S48,Aug!S48,Sep!S48,Oct!S48,Nov!S48,Dec!S48,Jan!S48,Feb!S48,Mar!S48,Apr!S48,May!S48,Jun!S48)</f>
        <v>0</v>
      </c>
      <c r="T48" s="9">
        <f>SUM(Jul!T48,Aug!T48,Sep!T48,Oct!T48,Nov!T48,Dec!T48,Jan!T48,Feb!T48,Mar!T48,Apr!T48,May!T48,Jun!T48)</f>
        <v>0</v>
      </c>
      <c r="U48" s="9">
        <f>SUM(Jul!U48,Aug!U48,Sep!U48,Oct!U48,Nov!U48,Dec!U48,Jan!U48,Feb!U48,Mar!U48,Apr!U48,May!U48,Jun!U48)</f>
        <v>0</v>
      </c>
      <c r="V48" s="9">
        <f>SUM(Jul!V48,Aug!V48,Sep!V48,Oct!V48,Nov!V48,Dec!V48,Jan!V48,Feb!V48,Mar!V48,Apr!V48,May!V48,Jun!V48)</f>
        <v>0</v>
      </c>
      <c r="W48" s="9">
        <f>SUM(Jul!W48,Aug!W48,Sep!W48,Oct!W48,Nov!W48,Dec!W48,Jan!W48,Feb!W48,Mar!W48,Apr!W48,May!W48,Jun!W48)</f>
        <v>0</v>
      </c>
      <c r="X48" s="9">
        <f>SUM(Jul!X48,Aug!X48,Sep!X48,Oct!X48,Nov!X48,Dec!X48,Jan!X48,Feb!X48,Mar!X48,Apr!X48,May!X48,Jun!X48)</f>
        <v>0</v>
      </c>
      <c r="Y48" s="9">
        <f>SUM(Jul!Y48,Aug!Y48,Sep!Y48,Oct!Y48,Nov!Y48,Dec!Y48,Jan!Y48,Feb!Y48,Mar!Y48,Apr!Y48,May!Y48,Jun!Y48)</f>
        <v>0</v>
      </c>
      <c r="Z48" s="9">
        <f>SUM(Jul!Z48,Aug!Z48,Sep!Z48,Oct!Z48,Nov!Z48,Dec!Z48,Jan!Z48,Feb!Z48,Mar!Z48,Apr!Z48,May!Z48,Jun!Z48)</f>
        <v>0</v>
      </c>
      <c r="AA48" s="9">
        <f>SUM(Jul!AA48,Aug!AA48,Sep!AA48,Oct!AA48,Nov!AA48,Dec!AA48,Jan!AA48,Feb!AA48,Mar!AA48,Apr!AA48,May!AA48,Jun!AA48)</f>
        <v>0</v>
      </c>
      <c r="AB48" s="9">
        <f>SUM(Jul!AB48,Aug!AB48,Sep!AB48,Oct!AB48,Nov!AB48,Dec!AB48,Jan!AB48,Feb!AB48,Mar!AB48,Apr!AB48,May!AB48,Jun!AB48)</f>
        <v>0</v>
      </c>
      <c r="AC48" s="9">
        <f>SUM(Jul!AC48,Aug!AC48,Sep!AC48,Oct!AC48,Nov!AC48,Dec!AC48,Jan!AC48,Feb!AC48,Mar!AC48,Apr!AC48,May!AC48,Jun!AC48)</f>
        <v>0</v>
      </c>
      <c r="AD48" s="9">
        <f>SUM(Jul!AD48,Aug!AD48,Sep!AD48,Oct!AD48,Nov!AD48,Dec!AD48,Jan!AD48,Feb!AD48,Mar!AD48,Apr!AD48,May!AD48,Jun!AD48)</f>
        <v>0</v>
      </c>
      <c r="AE48" s="9">
        <f>SUM(Jul!AE48,Aug!AE48,Sep!AE48,Oct!AE48,Nov!AE48,Dec!AE48,Jan!AE48,Feb!AE48,Mar!AE48,Apr!AE48,May!AE48,Jun!AE48)</f>
        <v>0</v>
      </c>
      <c r="AF48" s="9">
        <f>SUM(Jul!AF48,Aug!AF48,Sep!AF48,Oct!AF48,Nov!AF48,Dec!AF48,Jan!AF48,Feb!AF48,Mar!AF48,Apr!AF48,May!AF48,Jun!AF48)</f>
        <v>0</v>
      </c>
      <c r="AG48" s="9">
        <f>SUM(Jul!AG48,Aug!AG48,Sep!AG48,Oct!AG48,Nov!AG48,Dec!AG48,Jan!AG48,Feb!AG48,Mar!AG48,Apr!AG48,May!AG48,Jun!AG48)</f>
        <v>0</v>
      </c>
      <c r="AH48" s="9">
        <f>SUM(Jul!AH48,Aug!AH48,Sep!AH48,Oct!AH48,Nov!AH48,Dec!AH48,Jan!AH48,Feb!AH48,Mar!AH48,Apr!AH48,May!AH48,Jun!AH48)</f>
        <v>0</v>
      </c>
      <c r="AI48" s="9">
        <f>SUM(Jul!AI48,Aug!AI48,Sep!AI48,Oct!AI48,Nov!AI48,Dec!AI48,Jan!AI48,Feb!AI48,Mar!AI48,Apr!AI48,May!AI48,Jun!AI48)</f>
        <v>0</v>
      </c>
      <c r="AJ48" s="9">
        <f>SUM(Jul!AJ48,Aug!AJ48,Sep!AJ48,Oct!AJ48,Nov!AJ48,Dec!AJ48,Jan!AJ48,Feb!AJ48,Mar!AJ48,Apr!AJ48,May!AJ48,Jun!AJ48)</f>
        <v>0</v>
      </c>
      <c r="AK48" s="9">
        <f>SUM(Jul!AK48,Aug!AK48,Sep!AK48,Oct!AK48,Nov!AK48,Dec!AK48,Jan!AK48,Feb!AK48,Mar!AK48,Apr!AK48,May!AK48,Jun!AK48)</f>
        <v>0</v>
      </c>
      <c r="AL48" s="9">
        <f>SUM(Jul!AL48,Aug!AL48,Sep!AL48,Oct!AL48,Nov!AL48,Dec!AL48,Jan!AL48,Feb!AL48,Mar!AL48,Apr!AL48,May!AL48,Jun!AL48)</f>
        <v>0</v>
      </c>
      <c r="AM48" s="9">
        <f>SUM(Jul!AM48,Aug!AM48,Sep!AM48,Oct!AM48,Nov!AM48,Dec!AM48,Jan!AM48,Feb!AM48,Mar!AM48,Apr!AM48,May!AM48,Jun!AM48)</f>
        <v>0</v>
      </c>
      <c r="AN48" s="9">
        <f>SUM(Jul!AN48,Aug!AN48,Sep!AN48,Oct!AN48,Nov!AN48,Dec!AN48,Jan!AN48,Feb!AN48,Mar!AN48,Apr!AN48,May!AN48,Jun!AN48)</f>
        <v>0</v>
      </c>
      <c r="AO48" s="9">
        <f>SUM(Jul!AO48,Aug!AO48,Sep!AO48,Oct!AO48,Nov!AO48,Dec!AO48,Jan!AO48,Feb!AO48,Mar!AO48,Apr!AO48,May!AO48,Jun!AO48)</f>
        <v>0</v>
      </c>
      <c r="AP48" s="9">
        <f>SUM(Jul!AP48,Aug!AP48,Sep!AP48,Oct!AP48,Nov!AP48,Dec!AP48,Jan!AP48,Feb!AP48,Mar!AP48,Apr!AP48,May!AP48,Jun!AP48)</f>
        <v>0</v>
      </c>
      <c r="AQ48" s="9">
        <f>SUM(Jul!AQ48,Aug!AQ48,Sep!AQ48,Oct!AQ48,Nov!AQ48,Dec!AQ48,Jan!AQ48,Feb!AQ48,Mar!AQ48,Apr!AQ48,May!AQ48,Jun!AQ48)</f>
        <v>0</v>
      </c>
      <c r="AR48" s="9">
        <f>SUM(Jul!AR48,Aug!AR48,Sep!AR48,Oct!AR48,Nov!AR48,Dec!AR48,Jan!AR48,Feb!AR48,Mar!AR48,Apr!AR48,May!AR48,Jun!AR48)</f>
        <v>0</v>
      </c>
      <c r="AS48" s="9">
        <f>SUM(Jul!AS48,Aug!AS48,Sep!AS48,Oct!AS48,Nov!AS48,Dec!AS48,Jan!AS48,Feb!AS48,Mar!AS48,Apr!AS48,May!AS48,Jun!AS48)</f>
        <v>0</v>
      </c>
      <c r="AT48" s="11">
        <f>SUM(Jul!AT48,Aug!AT48,Sep!AT48,Oct!AT48,Nov!AT48,Dec!AT48,Jan!AT48,Feb!AT48,Mar!AT48,Apr!AT48,May!AT48,Jun!AT48)</f>
        <v>0</v>
      </c>
      <c r="AU48" s="12">
        <f t="shared" si="1"/>
        <v>0</v>
      </c>
    </row>
    <row r="49" spans="1:47" x14ac:dyDescent="0.25">
      <c r="A49" s="2"/>
      <c r="B49" s="2" t="s">
        <v>21</v>
      </c>
      <c r="C49" s="2">
        <f>SUM(Jul!C49,Aug!C49,Sep!C49,Oct!C49,Nov!C49,Dec!C49,Jan!C49,Feb!C49,Mar!C49,Apr!C49,May!C49,Jun!C49)</f>
        <v>0</v>
      </c>
      <c r="D49" s="2">
        <f>SUM(Jul!D49,Aug!D49,Sep!D49,Oct!D49,Nov!D49,Dec!D49,Jan!D49,Feb!D49,Mar!D49,Apr!D49,May!D49,Jun!D49)</f>
        <v>1</v>
      </c>
      <c r="E49" s="2">
        <f>SUM(Jul!E49,Aug!E49,Sep!E49,Oct!E49,Nov!E49,Dec!E49,Jan!E49,Feb!E49,Mar!E49,Apr!E49,May!E49,Jun!E49)</f>
        <v>0</v>
      </c>
      <c r="F49" s="2">
        <f>SUM(Jul!F49,Aug!F49,Sep!F49,Oct!F49,Nov!F49,Dec!F49,Jan!F49,Feb!F49,Mar!F49,Apr!F49,May!F49,Jun!F49)</f>
        <v>0</v>
      </c>
      <c r="G49" s="2">
        <f>SUM(Jul!G49,Aug!G49,Sep!G49,Oct!G49,Nov!G49,Dec!G49,Jan!G49,Feb!G49,Mar!G49,Apr!G49,May!G49,Jun!G49)</f>
        <v>0</v>
      </c>
      <c r="H49" s="2">
        <f>SUM(Jul!H49,Aug!H49,Sep!H49,Oct!H49,Nov!H49,Dec!H49,Jan!H49,Feb!H49,Mar!H49,Apr!H49,May!H49,Jun!H49)</f>
        <v>0</v>
      </c>
      <c r="I49" s="2">
        <f>SUM(Jul!I49,Aug!I49,Sep!I49,Oct!I49,Nov!I49,Dec!I49,Jan!I49,Feb!I49,Mar!I49,Apr!I49,May!I49,Jun!I49)</f>
        <v>0</v>
      </c>
      <c r="J49" s="2">
        <f>SUM(Jul!J49,Aug!J49,Sep!J49,Oct!J49,Nov!J49,Dec!J49,Jan!J49,Feb!J49,Mar!J49,Apr!J49,May!J49,Jun!J49)</f>
        <v>0</v>
      </c>
      <c r="K49" s="2">
        <f>SUM(Jul!K49,Aug!K49,Sep!K49,Oct!K49,Nov!K49,Dec!K49,Jan!K49,Feb!K49,Mar!K49,Apr!K49,May!K49,Jun!K49)</f>
        <v>0</v>
      </c>
      <c r="L49" s="2">
        <f>SUM(Jul!L49,Aug!L49,Sep!L49,Oct!L49,Nov!L49,Dec!L49,Jan!L49,Feb!L49,Mar!L49,Apr!L49,May!L49,Jun!L49)</f>
        <v>0</v>
      </c>
      <c r="M49" s="2">
        <f>SUM(Jul!M49,Aug!M49,Sep!M49,Oct!M49,Nov!M49,Dec!M49,Jan!M49,Feb!M49,Mar!M49,Apr!M49,May!M49,Jun!M49)</f>
        <v>1</v>
      </c>
      <c r="N49" s="2">
        <f>SUM(Jul!N49,Aug!N49,Sep!N49,Oct!N49,Nov!N49,Dec!N49,Jan!N49,Feb!N49,Mar!N49,Apr!N49,May!N49,Jun!N49)</f>
        <v>0</v>
      </c>
      <c r="O49" s="2">
        <f>SUM(Jul!O49,Aug!O49,Sep!O49,Oct!O49,Nov!O49,Dec!O49,Jan!O49,Feb!O49,Mar!O49,Apr!O49,May!O49,Jun!O49)</f>
        <v>0</v>
      </c>
      <c r="P49" s="2">
        <f>SUM(Jul!P49,Aug!P49,Sep!P49,Oct!P49,Nov!P49,Dec!P49,Jan!P49,Feb!P49,Mar!P49,Apr!P49,May!P49,Jun!P49)</f>
        <v>0</v>
      </c>
      <c r="Q49" s="2">
        <f>SUM(Jul!Q49,Aug!Q49,Sep!Q49,Oct!Q49,Nov!Q49,Dec!Q49,Jan!Q49,Feb!Q49,Mar!Q49,Apr!Q49,May!Q49,Jun!Q49)</f>
        <v>0</v>
      </c>
      <c r="R49" s="2">
        <f>SUM(Jul!R49,Aug!R49,Sep!R49,Oct!R49,Nov!R49,Dec!R49,Jan!R49,Feb!R49,Mar!R49,Apr!R49,May!R49,Jun!R49)</f>
        <v>0</v>
      </c>
      <c r="S49" s="2">
        <f>SUM(Jul!S49,Aug!S49,Sep!S49,Oct!S49,Nov!S49,Dec!S49,Jan!S49,Feb!S49,Mar!S49,Apr!S49,May!S49,Jun!S49)</f>
        <v>0</v>
      </c>
      <c r="T49" s="2">
        <f>SUM(Jul!T49,Aug!T49,Sep!T49,Oct!T49,Nov!T49,Dec!T49,Jan!T49,Feb!T49,Mar!T49,Apr!T49,May!T49,Jun!T49)</f>
        <v>0</v>
      </c>
      <c r="U49" s="2">
        <f>SUM(Jul!U49,Aug!U49,Sep!U49,Oct!U49,Nov!U49,Dec!U49,Jan!U49,Feb!U49,Mar!U49,Apr!U49,May!U49,Jun!U49)</f>
        <v>0</v>
      </c>
      <c r="V49" s="2">
        <f>SUM(Jul!V49,Aug!V49,Sep!V49,Oct!V49,Nov!V49,Dec!V49,Jan!V49,Feb!V49,Mar!V49,Apr!V49,May!V49,Jun!V49)</f>
        <v>0</v>
      </c>
      <c r="W49" s="2">
        <f>SUM(Jul!W49,Aug!W49,Sep!W49,Oct!W49,Nov!W49,Dec!W49,Jan!W49,Feb!W49,Mar!W49,Apr!W49,May!W49,Jun!W49)</f>
        <v>0</v>
      </c>
      <c r="X49" s="2">
        <f>SUM(Jul!X49,Aug!X49,Sep!X49,Oct!X49,Nov!X49,Dec!X49,Jan!X49,Feb!X49,Mar!X49,Apr!X49,May!X49,Jun!X49)</f>
        <v>0</v>
      </c>
      <c r="Y49" s="2">
        <f>SUM(Jul!Y49,Aug!Y49,Sep!Y49,Oct!Y49,Nov!Y49,Dec!Y49,Jan!Y49,Feb!Y49,Mar!Y49,Apr!Y49,May!Y49,Jun!Y49)</f>
        <v>0</v>
      </c>
      <c r="Z49" s="2">
        <f>SUM(Jul!Z49,Aug!Z49,Sep!Z49,Oct!Z49,Nov!Z49,Dec!Z49,Jan!Z49,Feb!Z49,Mar!Z49,Apr!Z49,May!Z49,Jun!Z49)</f>
        <v>0</v>
      </c>
      <c r="AA49" s="2">
        <f>SUM(Jul!AA49,Aug!AA49,Sep!AA49,Oct!AA49,Nov!AA49,Dec!AA49,Jan!AA49,Feb!AA49,Mar!AA49,Apr!AA49,May!AA49,Jun!AA49)</f>
        <v>0</v>
      </c>
      <c r="AB49" s="2">
        <f>SUM(Jul!AB49,Aug!AB49,Sep!AB49,Oct!AB49,Nov!AB49,Dec!AB49,Jan!AB49,Feb!AB49,Mar!AB49,Apr!AB49,May!AB49,Jun!AB49)</f>
        <v>1</v>
      </c>
      <c r="AC49" s="2">
        <f>SUM(Jul!AC49,Aug!AC49,Sep!AC49,Oct!AC49,Nov!AC49,Dec!AC49,Jan!AC49,Feb!AC49,Mar!AC49,Apr!AC49,May!AC49,Jun!AC49)</f>
        <v>0</v>
      </c>
      <c r="AD49" s="2">
        <f>SUM(Jul!AD49,Aug!AD49,Sep!AD49,Oct!AD49,Nov!AD49,Dec!AD49,Jan!AD49,Feb!AD49,Mar!AD49,Apr!AD49,May!AD49,Jun!AD49)</f>
        <v>0</v>
      </c>
      <c r="AE49" s="2">
        <f>SUM(Jul!AE49,Aug!AE49,Sep!AE49,Oct!AE49,Nov!AE49,Dec!AE49,Jan!AE49,Feb!AE49,Mar!AE49,Apr!AE49,May!AE49,Jun!AE49)</f>
        <v>0</v>
      </c>
      <c r="AF49" s="2">
        <f>SUM(Jul!AF49,Aug!AF49,Sep!AF49,Oct!AF49,Nov!AF49,Dec!AF49,Jan!AF49,Feb!AF49,Mar!AF49,Apr!AF49,May!AF49,Jun!AF49)</f>
        <v>0</v>
      </c>
      <c r="AG49" s="2">
        <f>SUM(Jul!AG49,Aug!AG49,Sep!AG49,Oct!AG49,Nov!AG49,Dec!AG49,Jan!AG49,Feb!AG49,Mar!AG49,Apr!AG49,May!AG49,Jun!AG49)</f>
        <v>0</v>
      </c>
      <c r="AH49" s="2">
        <f>SUM(Jul!AH49,Aug!AH49,Sep!AH49,Oct!AH49,Nov!AH49,Dec!AH49,Jan!AH49,Feb!AH49,Mar!AH49,Apr!AH49,May!AH49,Jun!AH49)</f>
        <v>0</v>
      </c>
      <c r="AI49" s="2">
        <f>SUM(Jul!AI49,Aug!AI49,Sep!AI49,Oct!AI49,Nov!AI49,Dec!AI49,Jan!AI49,Feb!AI49,Mar!AI49,Apr!AI49,May!AI49,Jun!AI49)</f>
        <v>0</v>
      </c>
      <c r="AJ49" s="2">
        <f>SUM(Jul!AJ49,Aug!AJ49,Sep!AJ49,Oct!AJ49,Nov!AJ49,Dec!AJ49,Jan!AJ49,Feb!AJ49,Mar!AJ49,Apr!AJ49,May!AJ49,Jun!AJ49)</f>
        <v>0</v>
      </c>
      <c r="AK49" s="2">
        <f>SUM(Jul!AK49,Aug!AK49,Sep!AK49,Oct!AK49,Nov!AK49,Dec!AK49,Jan!AK49,Feb!AK49,Mar!AK49,Apr!AK49,May!AK49,Jun!AK49)</f>
        <v>0</v>
      </c>
      <c r="AL49" s="2">
        <f>SUM(Jul!AL49,Aug!AL49,Sep!AL49,Oct!AL49,Nov!AL49,Dec!AL49,Jan!AL49,Feb!AL49,Mar!AL49,Apr!AL49,May!AL49,Jun!AL49)</f>
        <v>0</v>
      </c>
      <c r="AM49" s="2">
        <f>SUM(Jul!AM49,Aug!AM49,Sep!AM49,Oct!AM49,Nov!AM49,Dec!AM49,Jan!AM49,Feb!AM49,Mar!AM49,Apr!AM49,May!AM49,Jun!AM49)</f>
        <v>0</v>
      </c>
      <c r="AN49" s="2">
        <f>SUM(Jul!AN49,Aug!AN49,Sep!AN49,Oct!AN49,Nov!AN49,Dec!AN49,Jan!AN49,Feb!AN49,Mar!AN49,Apr!AN49,May!AN49,Jun!AN49)</f>
        <v>0</v>
      </c>
      <c r="AO49" s="2">
        <f>SUM(Jul!AO49,Aug!AO49,Sep!AO49,Oct!AO49,Nov!AO49,Dec!AO49,Jan!AO49,Feb!AO49,Mar!AO49,Apr!AO49,May!AO49,Jun!AO49)</f>
        <v>0</v>
      </c>
      <c r="AP49" s="2">
        <f>SUM(Jul!AP49,Aug!AP49,Sep!AP49,Oct!AP49,Nov!AP49,Dec!AP49,Jan!AP49,Feb!AP49,Mar!AP49,Apr!AP49,May!AP49,Jun!AP49)</f>
        <v>0</v>
      </c>
      <c r="AQ49" s="2">
        <f>SUM(Jul!AQ49,Aug!AQ49,Sep!AQ49,Oct!AQ49,Nov!AQ49,Dec!AQ49,Jan!AQ49,Feb!AQ49,Mar!AQ49,Apr!AQ49,May!AQ49,Jun!AQ49)</f>
        <v>0</v>
      </c>
      <c r="AR49" s="2">
        <f>SUM(Jul!AR49,Aug!AR49,Sep!AR49,Oct!AR49,Nov!AR49,Dec!AR49,Jan!AR49,Feb!AR49,Mar!AR49,Apr!AR49,May!AR49,Jun!AR49)</f>
        <v>0</v>
      </c>
      <c r="AS49" s="2">
        <f>SUM(Jul!AS49,Aug!AS49,Sep!AS49,Oct!AS49,Nov!AS49,Dec!AS49,Jan!AS49,Feb!AS49,Mar!AS49,Apr!AS49,May!AS49,Jun!AS49)</f>
        <v>0</v>
      </c>
      <c r="AT49" s="14">
        <f>SUM(Jul!AT49,Aug!AT49,Sep!AT49,Oct!AT49,Nov!AT49,Dec!AT49,Jan!AT49,Feb!AT49,Mar!AT49,Apr!AT49,May!AT49,Jun!AT49)</f>
        <v>0</v>
      </c>
      <c r="AU49" s="15">
        <f t="shared" si="1"/>
        <v>3</v>
      </c>
    </row>
    <row r="50" spans="1:47" x14ac:dyDescent="0.25">
      <c r="A50" s="9" t="s">
        <v>68</v>
      </c>
      <c r="B50" s="9" t="s">
        <v>20</v>
      </c>
      <c r="C50" s="9">
        <f>SUM(Jul!C50,Aug!C50,Sep!C50,Oct!C50,Nov!C50,Dec!C50,Jan!C50,Feb!C50,Mar!C50,Apr!C50,May!C50,Jun!C50)</f>
        <v>0</v>
      </c>
      <c r="D50" s="9">
        <f>SUM(Jul!D50,Aug!D50,Sep!D50,Oct!D50,Nov!D50,Dec!D50,Jan!D50,Feb!D50,Mar!D50,Apr!D50,May!D50,Jun!D50)</f>
        <v>0</v>
      </c>
      <c r="E50" s="9">
        <f>SUM(Jul!E50,Aug!E50,Sep!E50,Oct!E50,Nov!E50,Dec!E50,Jan!E50,Feb!E50,Mar!E50,Apr!E50,May!E50,Jun!E50)</f>
        <v>0</v>
      </c>
      <c r="F50" s="9">
        <f>SUM(Jul!F50,Aug!F50,Sep!F50,Oct!F50,Nov!F50,Dec!F50,Jan!F50,Feb!F50,Mar!F50,Apr!F50,May!F50,Jun!F50)</f>
        <v>0</v>
      </c>
      <c r="G50" s="9">
        <f>SUM(Jul!G50,Aug!G50,Sep!G50,Oct!G50,Nov!G50,Dec!G50,Jan!G50,Feb!G50,Mar!G50,Apr!G50,May!G50,Jun!G50)</f>
        <v>0</v>
      </c>
      <c r="H50" s="9">
        <f>SUM(Jul!H50,Aug!H50,Sep!H50,Oct!H50,Nov!H50,Dec!H50,Jan!H50,Feb!H50,Mar!H50,Apr!H50,May!H50,Jun!H50)</f>
        <v>0</v>
      </c>
      <c r="I50" s="9">
        <f>SUM(Jul!I50,Aug!I50,Sep!I50,Oct!I50,Nov!I50,Dec!I50,Jan!I50,Feb!I50,Mar!I50,Apr!I50,May!I50,Jun!I50)</f>
        <v>0</v>
      </c>
      <c r="J50" s="9">
        <f>SUM(Jul!J50,Aug!J50,Sep!J50,Oct!J50,Nov!J50,Dec!J50,Jan!J50,Feb!J50,Mar!J50,Apr!J50,May!J50,Jun!J50)</f>
        <v>0</v>
      </c>
      <c r="K50" s="9">
        <f>SUM(Jul!K50,Aug!K50,Sep!K50,Oct!K50,Nov!K50,Dec!K50,Jan!K50,Feb!K50,Mar!K50,Apr!K50,May!K50,Jun!K50)</f>
        <v>0</v>
      </c>
      <c r="L50" s="9">
        <f>SUM(Jul!L50,Aug!L50,Sep!L50,Oct!L50,Nov!L50,Dec!L50,Jan!L50,Feb!L50,Mar!L50,Apr!L50,May!L50,Jun!L50)</f>
        <v>0</v>
      </c>
      <c r="M50" s="9">
        <f>SUM(Jul!M50,Aug!M50,Sep!M50,Oct!M50,Nov!M50,Dec!M50,Jan!M50,Feb!M50,Mar!M50,Apr!M50,May!M50,Jun!M50)</f>
        <v>0</v>
      </c>
      <c r="N50" s="9">
        <f>SUM(Jul!N50,Aug!N50,Sep!N50,Oct!N50,Nov!N50,Dec!N50,Jan!N50,Feb!N50,Mar!N50,Apr!N50,May!N50,Jun!N50)</f>
        <v>0</v>
      </c>
      <c r="O50" s="9">
        <f>SUM(Jul!O50,Aug!O50,Sep!O50,Oct!O50,Nov!O50,Dec!O50,Jan!O50,Feb!O50,Mar!O50,Apr!O50,May!O50,Jun!O50)</f>
        <v>0</v>
      </c>
      <c r="P50" s="9">
        <f>SUM(Jul!P50,Aug!P50,Sep!P50,Oct!P50,Nov!P50,Dec!P50,Jan!P50,Feb!P50,Mar!P50,Apr!P50,May!P50,Jun!P50)</f>
        <v>0</v>
      </c>
      <c r="Q50" s="9">
        <f>SUM(Jul!Q50,Aug!Q50,Sep!Q50,Oct!Q50,Nov!Q50,Dec!Q50,Jan!Q50,Feb!Q50,Mar!Q50,Apr!Q50,May!Q50,Jun!Q50)</f>
        <v>0</v>
      </c>
      <c r="R50" s="9">
        <f>SUM(Jul!R50,Aug!R50,Sep!R50,Oct!R50,Nov!R50,Dec!R50,Jan!R50,Feb!R50,Mar!R50,Apr!R50,May!R50,Jun!R50)</f>
        <v>0</v>
      </c>
      <c r="S50" s="9">
        <f>SUM(Jul!S50,Aug!S50,Sep!S50,Oct!S50,Nov!S50,Dec!S50,Jan!S50,Feb!S50,Mar!S50,Apr!S50,May!S50,Jun!S50)</f>
        <v>0</v>
      </c>
      <c r="T50" s="9">
        <f>SUM(Jul!T50,Aug!T50,Sep!T50,Oct!T50,Nov!T50,Dec!T50,Jan!T50,Feb!T50,Mar!T50,Apr!T50,May!T50,Jun!T50)</f>
        <v>0</v>
      </c>
      <c r="U50" s="9">
        <f>SUM(Jul!U50,Aug!U50,Sep!U50,Oct!U50,Nov!U50,Dec!U50,Jan!U50,Feb!U50,Mar!U50,Apr!U50,May!U50,Jun!U50)</f>
        <v>0</v>
      </c>
      <c r="V50" s="9">
        <f>SUM(Jul!V50,Aug!V50,Sep!V50,Oct!V50,Nov!V50,Dec!V50,Jan!V50,Feb!V50,Mar!V50,Apr!V50,May!V50,Jun!V50)</f>
        <v>0</v>
      </c>
      <c r="W50" s="9">
        <f>SUM(Jul!W50,Aug!W50,Sep!W50,Oct!W50,Nov!W50,Dec!W50,Jan!W50,Feb!W50,Mar!W50,Apr!W50,May!W50,Jun!W50)</f>
        <v>0</v>
      </c>
      <c r="X50" s="9">
        <f>SUM(Jul!X50,Aug!X50,Sep!X50,Oct!X50,Nov!X50,Dec!X50,Jan!X50,Feb!X50,Mar!X50,Apr!X50,May!X50,Jun!X50)</f>
        <v>0</v>
      </c>
      <c r="Y50" s="9">
        <f>SUM(Jul!Y50,Aug!Y50,Sep!Y50,Oct!Y50,Nov!Y50,Dec!Y50,Jan!Y50,Feb!Y50,Mar!Y50,Apr!Y50,May!Y50,Jun!Y50)</f>
        <v>0</v>
      </c>
      <c r="Z50" s="9">
        <f>SUM(Jul!Z50,Aug!Z50,Sep!Z50,Oct!Z50,Nov!Z50,Dec!Z50,Jan!Z50,Feb!Z50,Mar!Z50,Apr!Z50,May!Z50,Jun!Z50)</f>
        <v>0</v>
      </c>
      <c r="AA50" s="9">
        <f>SUM(Jul!AA50,Aug!AA50,Sep!AA50,Oct!AA50,Nov!AA50,Dec!AA50,Jan!AA50,Feb!AA50,Mar!AA50,Apr!AA50,May!AA50,Jun!AA50)</f>
        <v>0</v>
      </c>
      <c r="AB50" s="9">
        <f>SUM(Jul!AB50,Aug!AB50,Sep!AB50,Oct!AB50,Nov!AB50,Dec!AB50,Jan!AB50,Feb!AB50,Mar!AB50,Apr!AB50,May!AB50,Jun!AB50)</f>
        <v>0</v>
      </c>
      <c r="AC50" s="9">
        <f>SUM(Jul!AC50,Aug!AC50,Sep!AC50,Oct!AC50,Nov!AC50,Dec!AC50,Jan!AC50,Feb!AC50,Mar!AC50,Apr!AC50,May!AC50,Jun!AC50)</f>
        <v>0</v>
      </c>
      <c r="AD50" s="9">
        <f>SUM(Jul!AD50,Aug!AD50,Sep!AD50,Oct!AD50,Nov!AD50,Dec!AD50,Jan!AD50,Feb!AD50,Mar!AD50,Apr!AD50,May!AD50,Jun!AD50)</f>
        <v>0</v>
      </c>
      <c r="AE50" s="9">
        <f>SUM(Jul!AE50,Aug!AE50,Sep!AE50,Oct!AE50,Nov!AE50,Dec!AE50,Jan!AE50,Feb!AE50,Mar!AE50,Apr!AE50,May!AE50,Jun!AE50)</f>
        <v>0</v>
      </c>
      <c r="AF50" s="9">
        <f>SUM(Jul!AF50,Aug!AF50,Sep!AF50,Oct!AF50,Nov!AF50,Dec!AF50,Jan!AF50,Feb!AF50,Mar!AF50,Apr!AF50,May!AF50,Jun!AF50)</f>
        <v>0</v>
      </c>
      <c r="AG50" s="9">
        <f>SUM(Jul!AG50,Aug!AG50,Sep!AG50,Oct!AG50,Nov!AG50,Dec!AG50,Jan!AG50,Feb!AG50,Mar!AG50,Apr!AG50,May!AG50,Jun!AG50)</f>
        <v>0</v>
      </c>
      <c r="AH50" s="9">
        <f>SUM(Jul!AH50,Aug!AH50,Sep!AH50,Oct!AH50,Nov!AH50,Dec!AH50,Jan!AH50,Feb!AH50,Mar!AH50,Apr!AH50,May!AH50,Jun!AH50)</f>
        <v>0</v>
      </c>
      <c r="AI50" s="9">
        <f>SUM(Jul!AI50,Aug!AI50,Sep!AI50,Oct!AI50,Nov!AI50,Dec!AI50,Jan!AI50,Feb!AI50,Mar!AI50,Apr!AI50,May!AI50,Jun!AI50)</f>
        <v>0</v>
      </c>
      <c r="AJ50" s="9">
        <f>SUM(Jul!AJ50,Aug!AJ50,Sep!AJ50,Oct!AJ50,Nov!AJ50,Dec!AJ50,Jan!AJ50,Feb!AJ50,Mar!AJ50,Apr!AJ50,May!AJ50,Jun!AJ50)</f>
        <v>0</v>
      </c>
      <c r="AK50" s="9">
        <f>SUM(Jul!AK50,Aug!AK50,Sep!AK50,Oct!AK50,Nov!AK50,Dec!AK50,Jan!AK50,Feb!AK50,Mar!AK50,Apr!AK50,May!AK50,Jun!AK50)</f>
        <v>0</v>
      </c>
      <c r="AL50" s="9">
        <f>SUM(Jul!AL50,Aug!AL50,Sep!AL50,Oct!AL50,Nov!AL50,Dec!AL50,Jan!AL50,Feb!AL50,Mar!AL50,Apr!AL50,May!AL50,Jun!AL50)</f>
        <v>0</v>
      </c>
      <c r="AM50" s="9">
        <f>SUM(Jul!AM50,Aug!AM50,Sep!AM50,Oct!AM50,Nov!AM50,Dec!AM50,Jan!AM50,Feb!AM50,Mar!AM50,Apr!AM50,May!AM50,Jun!AM50)</f>
        <v>0</v>
      </c>
      <c r="AN50" s="9">
        <f>SUM(Jul!AN50,Aug!AN50,Sep!AN50,Oct!AN50,Nov!AN50,Dec!AN50,Jan!AN50,Feb!AN50,Mar!AN50,Apr!AN50,May!AN50,Jun!AN50)</f>
        <v>0</v>
      </c>
      <c r="AO50" s="9">
        <f>SUM(Jul!AO50,Aug!AO50,Sep!AO50,Oct!AO50,Nov!AO50,Dec!AO50,Jan!AO50,Feb!AO50,Mar!AO50,Apr!AO50,May!AO50,Jun!AO50)</f>
        <v>0</v>
      </c>
      <c r="AP50" s="9">
        <f>SUM(Jul!AP50,Aug!AP50,Sep!AP50,Oct!AP50,Nov!AP50,Dec!AP50,Jan!AP50,Feb!AP50,Mar!AP50,Apr!AP50,May!AP50,Jun!AP50)</f>
        <v>0</v>
      </c>
      <c r="AQ50" s="9">
        <f>SUM(Jul!AQ50,Aug!AQ50,Sep!AQ50,Oct!AQ50,Nov!AQ50,Dec!AQ50,Jan!AQ50,Feb!AQ50,Mar!AQ50,Apr!AQ50,May!AQ50,Jun!AQ50)</f>
        <v>0</v>
      </c>
      <c r="AR50" s="9">
        <f>SUM(Jul!AR50,Aug!AR50,Sep!AR50,Oct!AR50,Nov!AR50,Dec!AR50,Jan!AR50,Feb!AR50,Mar!AR50,Apr!AR50,May!AR50,Jun!AR50)</f>
        <v>0</v>
      </c>
      <c r="AS50" s="9">
        <f>SUM(Jul!AS50,Aug!AS50,Sep!AS50,Oct!AS50,Nov!AS50,Dec!AS50,Jan!AS50,Feb!AS50,Mar!AS50,Apr!AS50,May!AS50,Jun!AS50)</f>
        <v>0</v>
      </c>
      <c r="AT50" s="11">
        <f>SUM(Jul!AT50,Aug!AT50,Sep!AT50,Oct!AT50,Nov!AT50,Dec!AT50,Jan!AT50,Feb!AT50,Mar!AT50,Apr!AT50,May!AT50,Jun!AT50)</f>
        <v>0</v>
      </c>
      <c r="AU50" s="12">
        <f t="shared" si="1"/>
        <v>0</v>
      </c>
    </row>
    <row r="51" spans="1:47" x14ac:dyDescent="0.25">
      <c r="A51" s="2"/>
      <c r="B51" s="2" t="s">
        <v>21</v>
      </c>
      <c r="C51" s="2">
        <f>SUM(Jul!C51,Aug!C51,Sep!C51,Oct!C51,Nov!C51,Dec!C51,Jan!C51,Feb!C51,Mar!C51,Apr!C51,May!C51,Jun!C51)</f>
        <v>0</v>
      </c>
      <c r="D51" s="2">
        <f>SUM(Jul!D51,Aug!D51,Sep!D51,Oct!D51,Nov!D51,Dec!D51,Jan!D51,Feb!D51,Mar!D51,Apr!D51,May!D51,Jun!D51)</f>
        <v>0</v>
      </c>
      <c r="E51" s="2">
        <f>SUM(Jul!E51,Aug!E51,Sep!E51,Oct!E51,Nov!E51,Dec!E51,Jan!E51,Feb!E51,Mar!E51,Apr!E51,May!E51,Jun!E51)</f>
        <v>0</v>
      </c>
      <c r="F51" s="2">
        <f>SUM(Jul!F51,Aug!F51,Sep!F51,Oct!F51,Nov!F51,Dec!F51,Jan!F51,Feb!F51,Mar!F51,Apr!F51,May!F51,Jun!F51)</f>
        <v>1</v>
      </c>
      <c r="G51" s="2">
        <f>SUM(Jul!G51,Aug!G51,Sep!G51,Oct!G51,Nov!G51,Dec!G51,Jan!G51,Feb!G51,Mar!G51,Apr!G51,May!G51,Jun!G51)</f>
        <v>0</v>
      </c>
      <c r="H51" s="2">
        <f>SUM(Jul!H51,Aug!H51,Sep!H51,Oct!H51,Nov!H51,Dec!H51,Jan!H51,Feb!H51,Mar!H51,Apr!H51,May!H51,Jun!H51)</f>
        <v>0</v>
      </c>
      <c r="I51" s="2">
        <f>SUM(Jul!I51,Aug!I51,Sep!I51,Oct!I51,Nov!I51,Dec!I51,Jan!I51,Feb!I51,Mar!I51,Apr!I51,May!I51,Jun!I51)</f>
        <v>0</v>
      </c>
      <c r="J51" s="2">
        <f>SUM(Jul!J51,Aug!J51,Sep!J51,Oct!J51,Nov!J51,Dec!J51,Jan!J51,Feb!J51,Mar!J51,Apr!J51,May!J51,Jun!J51)</f>
        <v>0</v>
      </c>
      <c r="K51" s="2">
        <f>SUM(Jul!K51,Aug!K51,Sep!K51,Oct!K51,Nov!K51,Dec!K51,Jan!K51,Feb!K51,Mar!K51,Apr!K51,May!K51,Jun!K51)</f>
        <v>0</v>
      </c>
      <c r="L51" s="2">
        <f>SUM(Jul!L51,Aug!L51,Sep!L51,Oct!L51,Nov!L51,Dec!L51,Jan!L51,Feb!L51,Mar!L51,Apr!L51,May!L51,Jun!L51)</f>
        <v>0</v>
      </c>
      <c r="M51" s="2">
        <f>SUM(Jul!M51,Aug!M51,Sep!M51,Oct!M51,Nov!M51,Dec!M51,Jan!M51,Feb!M51,Mar!M51,Apr!M51,May!M51,Jun!M51)</f>
        <v>0</v>
      </c>
      <c r="N51" s="2">
        <f>SUM(Jul!N51,Aug!N51,Sep!N51,Oct!N51,Nov!N51,Dec!N51,Jan!N51,Feb!N51,Mar!N51,Apr!N51,May!N51,Jun!N51)</f>
        <v>0</v>
      </c>
      <c r="O51" s="2">
        <f>SUM(Jul!O51,Aug!O51,Sep!O51,Oct!O51,Nov!O51,Dec!O51,Jan!O51,Feb!O51,Mar!O51,Apr!O51,May!O51,Jun!O51)</f>
        <v>0</v>
      </c>
      <c r="P51" s="2">
        <f>SUM(Jul!P51,Aug!P51,Sep!P51,Oct!P51,Nov!P51,Dec!P51,Jan!P51,Feb!P51,Mar!P51,Apr!P51,May!P51,Jun!P51)</f>
        <v>0</v>
      </c>
      <c r="Q51" s="2">
        <f>SUM(Jul!Q51,Aug!Q51,Sep!Q51,Oct!Q51,Nov!Q51,Dec!Q51,Jan!Q51,Feb!Q51,Mar!Q51,Apr!Q51,May!Q51,Jun!Q51)</f>
        <v>0</v>
      </c>
      <c r="R51" s="2">
        <f>SUM(Jul!R51,Aug!R51,Sep!R51,Oct!R51,Nov!R51,Dec!R51,Jan!R51,Feb!R51,Mar!R51,Apr!R51,May!R51,Jun!R51)</f>
        <v>0</v>
      </c>
      <c r="S51" s="2">
        <f>SUM(Jul!S51,Aug!S51,Sep!S51,Oct!S51,Nov!S51,Dec!S51,Jan!S51,Feb!S51,Mar!S51,Apr!S51,May!S51,Jun!S51)</f>
        <v>0</v>
      </c>
      <c r="T51" s="2">
        <f>SUM(Jul!T51,Aug!T51,Sep!T51,Oct!T51,Nov!T51,Dec!T51,Jan!T51,Feb!T51,Mar!T51,Apr!T51,May!T51,Jun!T51)</f>
        <v>0</v>
      </c>
      <c r="U51" s="2">
        <f>SUM(Jul!U51,Aug!U51,Sep!U51,Oct!U51,Nov!U51,Dec!U51,Jan!U51,Feb!U51,Mar!U51,Apr!U51,May!U51,Jun!U51)</f>
        <v>0</v>
      </c>
      <c r="V51" s="2">
        <f>SUM(Jul!V51,Aug!V51,Sep!V51,Oct!V51,Nov!V51,Dec!V51,Jan!V51,Feb!V51,Mar!V51,Apr!V51,May!V51,Jun!V51)</f>
        <v>0</v>
      </c>
      <c r="W51" s="2">
        <f>SUM(Jul!W51,Aug!W51,Sep!W51,Oct!W51,Nov!W51,Dec!W51,Jan!W51,Feb!W51,Mar!W51,Apr!W51,May!W51,Jun!W51)</f>
        <v>0</v>
      </c>
      <c r="X51" s="2">
        <f>SUM(Jul!X51,Aug!X51,Sep!X51,Oct!X51,Nov!X51,Dec!X51,Jan!X51,Feb!X51,Mar!X51,Apr!X51,May!X51,Jun!X51)</f>
        <v>0</v>
      </c>
      <c r="Y51" s="2">
        <f>SUM(Jul!Y51,Aug!Y51,Sep!Y51,Oct!Y51,Nov!Y51,Dec!Y51,Jan!Y51,Feb!Y51,Mar!Y51,Apr!Y51,May!Y51,Jun!Y51)</f>
        <v>0</v>
      </c>
      <c r="Z51" s="2">
        <f>SUM(Jul!Z51,Aug!Z51,Sep!Z51,Oct!Z51,Nov!Z51,Dec!Z51,Jan!Z51,Feb!Z51,Mar!Z51,Apr!Z51,May!Z51,Jun!Z51)</f>
        <v>0</v>
      </c>
      <c r="AA51" s="2">
        <f>SUM(Jul!AA51,Aug!AA51,Sep!AA51,Oct!AA51,Nov!AA51,Dec!AA51,Jan!AA51,Feb!AA51,Mar!AA51,Apr!AA51,May!AA51,Jun!AA51)</f>
        <v>0</v>
      </c>
      <c r="AB51" s="2">
        <f>SUM(Jul!AB51,Aug!AB51,Sep!AB51,Oct!AB51,Nov!AB51,Dec!AB51,Jan!AB51,Feb!AB51,Mar!AB51,Apr!AB51,May!AB51,Jun!AB51)</f>
        <v>0</v>
      </c>
      <c r="AC51" s="2">
        <f>SUM(Jul!AC51,Aug!AC51,Sep!AC51,Oct!AC51,Nov!AC51,Dec!AC51,Jan!AC51,Feb!AC51,Mar!AC51,Apr!AC51,May!AC51,Jun!AC51)</f>
        <v>0</v>
      </c>
      <c r="AD51" s="2">
        <f>SUM(Jul!AD51,Aug!AD51,Sep!AD51,Oct!AD51,Nov!AD51,Dec!AD51,Jan!AD51,Feb!AD51,Mar!AD51,Apr!AD51,May!AD51,Jun!AD51)</f>
        <v>0</v>
      </c>
      <c r="AE51" s="2">
        <f>SUM(Jul!AE51,Aug!AE51,Sep!AE51,Oct!AE51,Nov!AE51,Dec!AE51,Jan!AE51,Feb!AE51,Mar!AE51,Apr!AE51,May!AE51,Jun!AE51)</f>
        <v>0</v>
      </c>
      <c r="AF51" s="2">
        <f>SUM(Jul!AF51,Aug!AF51,Sep!AF51,Oct!AF51,Nov!AF51,Dec!AF51,Jan!AF51,Feb!AF51,Mar!AF51,Apr!AF51,May!AF51,Jun!AF51)</f>
        <v>0</v>
      </c>
      <c r="AG51" s="2">
        <f>SUM(Jul!AG51,Aug!AG51,Sep!AG51,Oct!AG51,Nov!AG51,Dec!AG51,Jan!AG51,Feb!AG51,Mar!AG51,Apr!AG51,May!AG51,Jun!AG51)</f>
        <v>0</v>
      </c>
      <c r="AH51" s="2">
        <f>SUM(Jul!AH51,Aug!AH51,Sep!AH51,Oct!AH51,Nov!AH51,Dec!AH51,Jan!AH51,Feb!AH51,Mar!AH51,Apr!AH51,May!AH51,Jun!AH51)</f>
        <v>0</v>
      </c>
      <c r="AI51" s="2">
        <f>SUM(Jul!AI51,Aug!AI51,Sep!AI51,Oct!AI51,Nov!AI51,Dec!AI51,Jan!AI51,Feb!AI51,Mar!AI51,Apr!AI51,May!AI51,Jun!AI51)</f>
        <v>0</v>
      </c>
      <c r="AJ51" s="2">
        <f>SUM(Jul!AJ51,Aug!AJ51,Sep!AJ51,Oct!AJ51,Nov!AJ51,Dec!AJ51,Jan!AJ51,Feb!AJ51,Mar!AJ51,Apr!AJ51,May!AJ51,Jun!AJ51)</f>
        <v>0</v>
      </c>
      <c r="AK51" s="2">
        <f>SUM(Jul!AK51,Aug!AK51,Sep!AK51,Oct!AK51,Nov!AK51,Dec!AK51,Jan!AK51,Feb!AK51,Mar!AK51,Apr!AK51,May!AK51,Jun!AK51)</f>
        <v>0</v>
      </c>
      <c r="AL51" s="2">
        <f>SUM(Jul!AL51,Aug!AL51,Sep!AL51,Oct!AL51,Nov!AL51,Dec!AL51,Jan!AL51,Feb!AL51,Mar!AL51,Apr!AL51,May!AL51,Jun!AL51)</f>
        <v>0</v>
      </c>
      <c r="AM51" s="2">
        <f>SUM(Jul!AM51,Aug!AM51,Sep!AM51,Oct!AM51,Nov!AM51,Dec!AM51,Jan!AM51,Feb!AM51,Mar!AM51,Apr!AM51,May!AM51,Jun!AM51)</f>
        <v>0</v>
      </c>
      <c r="AN51" s="2">
        <f>SUM(Jul!AN51,Aug!AN51,Sep!AN51,Oct!AN51,Nov!AN51,Dec!AN51,Jan!AN51,Feb!AN51,Mar!AN51,Apr!AN51,May!AN51,Jun!AN51)</f>
        <v>0</v>
      </c>
      <c r="AO51" s="2">
        <f>SUM(Jul!AO51,Aug!AO51,Sep!AO51,Oct!AO51,Nov!AO51,Dec!AO51,Jan!AO51,Feb!AO51,Mar!AO51,Apr!AO51,May!AO51,Jun!AO51)</f>
        <v>0</v>
      </c>
      <c r="AP51" s="2">
        <f>SUM(Jul!AP51,Aug!AP51,Sep!AP51,Oct!AP51,Nov!AP51,Dec!AP51,Jan!AP51,Feb!AP51,Mar!AP51,Apr!AP51,May!AP51,Jun!AP51)</f>
        <v>0</v>
      </c>
      <c r="AQ51" s="2">
        <f>SUM(Jul!AQ51,Aug!AQ51,Sep!AQ51,Oct!AQ51,Nov!AQ51,Dec!AQ51,Jan!AQ51,Feb!AQ51,Mar!AQ51,Apr!AQ51,May!AQ51,Jun!AQ51)</f>
        <v>0</v>
      </c>
      <c r="AR51" s="2">
        <f>SUM(Jul!AR51,Aug!AR51,Sep!AR51,Oct!AR51,Nov!AR51,Dec!AR51,Jan!AR51,Feb!AR51,Mar!AR51,Apr!AR51,May!AR51,Jun!AR51)</f>
        <v>0</v>
      </c>
      <c r="AS51" s="2">
        <f>SUM(Jul!AS51,Aug!AS51,Sep!AS51,Oct!AS51,Nov!AS51,Dec!AS51,Jan!AS51,Feb!AS51,Mar!AS51,Apr!AS51,May!AS51,Jun!AS51)</f>
        <v>0</v>
      </c>
      <c r="AT51" s="14">
        <f>SUM(Jul!AT51,Aug!AT51,Sep!AT51,Oct!AT51,Nov!AT51,Dec!AT51,Jan!AT51,Feb!AT51,Mar!AT51,Apr!AT51,May!AT51,Jun!AT51)</f>
        <v>0</v>
      </c>
      <c r="AU51" s="15">
        <f t="shared" si="1"/>
        <v>1</v>
      </c>
    </row>
    <row r="52" spans="1:47" x14ac:dyDescent="0.25">
      <c r="A52" s="9" t="s">
        <v>69</v>
      </c>
      <c r="B52" s="9" t="s">
        <v>20</v>
      </c>
      <c r="C52" s="9">
        <f>SUM(Jul!C52,Aug!C52,Sep!C52,Oct!C52,Nov!C52,Dec!C52,Jan!C52,Feb!C52,Mar!C52,Apr!C52,May!C52,Jun!C52)</f>
        <v>0</v>
      </c>
      <c r="D52" s="9">
        <f>SUM(Jul!D52,Aug!D52,Sep!D52,Oct!D52,Nov!D52,Dec!D52,Jan!D52,Feb!D52,Mar!D52,Apr!D52,May!D52,Jun!D52)</f>
        <v>0</v>
      </c>
      <c r="E52" s="9">
        <f>SUM(Jul!E52,Aug!E52,Sep!E52,Oct!E52,Nov!E52,Dec!E52,Jan!E52,Feb!E52,Mar!E52,Apr!E52,May!E52,Jun!E52)</f>
        <v>0</v>
      </c>
      <c r="F52" s="9">
        <f>SUM(Jul!F52,Aug!F52,Sep!F52,Oct!F52,Nov!F52,Dec!F52,Jan!F52,Feb!F52,Mar!F52,Apr!F52,May!F52,Jun!F52)</f>
        <v>0</v>
      </c>
      <c r="G52" s="9">
        <f>SUM(Jul!G52,Aug!G52,Sep!G52,Oct!G52,Nov!G52,Dec!G52,Jan!G52,Feb!G52,Mar!G52,Apr!G52,May!G52,Jun!G52)</f>
        <v>0</v>
      </c>
      <c r="H52" s="9">
        <f>SUM(Jul!H52,Aug!H52,Sep!H52,Oct!H52,Nov!H52,Dec!H52,Jan!H52,Feb!H52,Mar!H52,Apr!H52,May!H52,Jun!H52)</f>
        <v>0</v>
      </c>
      <c r="I52" s="9">
        <f>SUM(Jul!I52,Aug!I52,Sep!I52,Oct!I52,Nov!I52,Dec!I52,Jan!I52,Feb!I52,Mar!I52,Apr!I52,May!I52,Jun!I52)</f>
        <v>0</v>
      </c>
      <c r="J52" s="9">
        <f>SUM(Jul!J52,Aug!J52,Sep!J52,Oct!J52,Nov!J52,Dec!J52,Jan!J52,Feb!J52,Mar!J52,Apr!J52,May!J52,Jun!J52)</f>
        <v>0</v>
      </c>
      <c r="K52" s="9">
        <f>SUM(Jul!K52,Aug!K52,Sep!K52,Oct!K52,Nov!K52,Dec!K52,Jan!K52,Feb!K52,Mar!K52,Apr!K52,May!K52,Jun!K52)</f>
        <v>0</v>
      </c>
      <c r="L52" s="9">
        <f>SUM(Jul!L52,Aug!L52,Sep!L52,Oct!L52,Nov!L52,Dec!L52,Jan!L52,Feb!L52,Mar!L52,Apr!L52,May!L52,Jun!L52)</f>
        <v>0</v>
      </c>
      <c r="M52" s="9">
        <f>SUM(Jul!M52,Aug!M52,Sep!M52,Oct!M52,Nov!M52,Dec!M52,Jan!M52,Feb!M52,Mar!M52,Apr!M52,May!M52,Jun!M52)</f>
        <v>2</v>
      </c>
      <c r="N52" s="9">
        <f>SUM(Jul!N52,Aug!N52,Sep!N52,Oct!N52,Nov!N52,Dec!N52,Jan!N52,Feb!N52,Mar!N52,Apr!N52,May!N52,Jun!N52)</f>
        <v>0</v>
      </c>
      <c r="O52" s="9">
        <f>SUM(Jul!O52,Aug!O52,Sep!O52,Oct!O52,Nov!O52,Dec!O52,Jan!O52,Feb!O52,Mar!O52,Apr!O52,May!O52,Jun!O52)</f>
        <v>0</v>
      </c>
      <c r="P52" s="9">
        <f>SUM(Jul!P52,Aug!P52,Sep!P52,Oct!P52,Nov!P52,Dec!P52,Jan!P52,Feb!P52,Mar!P52,Apr!P52,May!P52,Jun!P52)</f>
        <v>0</v>
      </c>
      <c r="Q52" s="9">
        <f>SUM(Jul!Q52,Aug!Q52,Sep!Q52,Oct!Q52,Nov!Q52,Dec!Q52,Jan!Q52,Feb!Q52,Mar!Q52,Apr!Q52,May!Q52,Jun!Q52)</f>
        <v>0</v>
      </c>
      <c r="R52" s="9">
        <f>SUM(Jul!R52,Aug!R52,Sep!R52,Oct!R52,Nov!R52,Dec!R52,Jan!R52,Feb!R52,Mar!R52,Apr!R52,May!R52,Jun!R52)</f>
        <v>0</v>
      </c>
      <c r="S52" s="9">
        <f>SUM(Jul!S52,Aug!S52,Sep!S52,Oct!S52,Nov!S52,Dec!S52,Jan!S52,Feb!S52,Mar!S52,Apr!S52,May!S52,Jun!S52)</f>
        <v>0</v>
      </c>
      <c r="T52" s="9">
        <f>SUM(Jul!T52,Aug!T52,Sep!T52,Oct!T52,Nov!T52,Dec!T52,Jan!T52,Feb!T52,Mar!T52,Apr!T52,May!T52,Jun!T52)</f>
        <v>0</v>
      </c>
      <c r="U52" s="9">
        <f>SUM(Jul!U52,Aug!U52,Sep!U52,Oct!U52,Nov!U52,Dec!U52,Jan!U52,Feb!U52,Mar!U52,Apr!U52,May!U52,Jun!U52)</f>
        <v>0</v>
      </c>
      <c r="V52" s="9">
        <f>SUM(Jul!V52,Aug!V52,Sep!V52,Oct!V52,Nov!V52,Dec!V52,Jan!V52,Feb!V52,Mar!V52,Apr!V52,May!V52,Jun!V52)</f>
        <v>0</v>
      </c>
      <c r="W52" s="9">
        <f>SUM(Jul!W52,Aug!W52,Sep!W52,Oct!W52,Nov!W52,Dec!W52,Jan!W52,Feb!W52,Mar!W52,Apr!W52,May!W52,Jun!W52)</f>
        <v>0</v>
      </c>
      <c r="X52" s="9">
        <f>SUM(Jul!X52,Aug!X52,Sep!X52,Oct!X52,Nov!X52,Dec!X52,Jan!X52,Feb!X52,Mar!X52,Apr!X52,May!X52,Jun!X52)</f>
        <v>0</v>
      </c>
      <c r="Y52" s="9">
        <f>SUM(Jul!Y52,Aug!Y52,Sep!Y52,Oct!Y52,Nov!Y52,Dec!Y52,Jan!Y52,Feb!Y52,Mar!Y52,Apr!Y52,May!Y52,Jun!Y52)</f>
        <v>1</v>
      </c>
      <c r="Z52" s="9">
        <f>SUM(Jul!Z52,Aug!Z52,Sep!Z52,Oct!Z52,Nov!Z52,Dec!Z52,Jan!Z52,Feb!Z52,Mar!Z52,Apr!Z52,May!Z52,Jun!Z52)</f>
        <v>0</v>
      </c>
      <c r="AA52" s="9">
        <f>SUM(Jul!AA52,Aug!AA52,Sep!AA52,Oct!AA52,Nov!AA52,Dec!AA52,Jan!AA52,Feb!AA52,Mar!AA52,Apr!AA52,May!AA52,Jun!AA52)</f>
        <v>0</v>
      </c>
      <c r="AB52" s="9">
        <f>SUM(Jul!AB52,Aug!AB52,Sep!AB52,Oct!AB52,Nov!AB52,Dec!AB52,Jan!AB52,Feb!AB52,Mar!AB52,Apr!AB52,May!AB52,Jun!AB52)</f>
        <v>0</v>
      </c>
      <c r="AC52" s="9">
        <f>SUM(Jul!AC52,Aug!AC52,Sep!AC52,Oct!AC52,Nov!AC52,Dec!AC52,Jan!AC52,Feb!AC52,Mar!AC52,Apr!AC52,May!AC52,Jun!AC52)</f>
        <v>0</v>
      </c>
      <c r="AD52" s="9">
        <f>SUM(Jul!AD52,Aug!AD52,Sep!AD52,Oct!AD52,Nov!AD52,Dec!AD52,Jan!AD52,Feb!AD52,Mar!AD52,Apr!AD52,May!AD52,Jun!AD52)</f>
        <v>0</v>
      </c>
      <c r="AE52" s="9">
        <f>SUM(Jul!AE52,Aug!AE52,Sep!AE52,Oct!AE52,Nov!AE52,Dec!AE52,Jan!AE52,Feb!AE52,Mar!AE52,Apr!AE52,May!AE52,Jun!AE52)</f>
        <v>0</v>
      </c>
      <c r="AF52" s="9">
        <f>SUM(Jul!AF52,Aug!AF52,Sep!AF52,Oct!AF52,Nov!AF52,Dec!AF52,Jan!AF52,Feb!AF52,Mar!AF52,Apr!AF52,May!AF52,Jun!AF52)</f>
        <v>1</v>
      </c>
      <c r="AG52" s="9">
        <f>SUM(Jul!AG52,Aug!AG52,Sep!AG52,Oct!AG52,Nov!AG52,Dec!AG52,Jan!AG52,Feb!AG52,Mar!AG52,Apr!AG52,May!AG52,Jun!AG52)</f>
        <v>0</v>
      </c>
      <c r="AH52" s="9">
        <f>SUM(Jul!AH52,Aug!AH52,Sep!AH52,Oct!AH52,Nov!AH52,Dec!AH52,Jan!AH52,Feb!AH52,Mar!AH52,Apr!AH52,May!AH52,Jun!AH52)</f>
        <v>0</v>
      </c>
      <c r="AI52" s="9">
        <f>SUM(Jul!AI52,Aug!AI52,Sep!AI52,Oct!AI52,Nov!AI52,Dec!AI52,Jan!AI52,Feb!AI52,Mar!AI52,Apr!AI52,May!AI52,Jun!AI52)</f>
        <v>0</v>
      </c>
      <c r="AJ52" s="9">
        <f>SUM(Jul!AJ52,Aug!AJ52,Sep!AJ52,Oct!AJ52,Nov!AJ52,Dec!AJ52,Jan!AJ52,Feb!AJ52,Mar!AJ52,Apr!AJ52,May!AJ52,Jun!AJ52)</f>
        <v>1</v>
      </c>
      <c r="AK52" s="9">
        <f>SUM(Jul!AK52,Aug!AK52,Sep!AK52,Oct!AK52,Nov!AK52,Dec!AK52,Jan!AK52,Feb!AK52,Mar!AK52,Apr!AK52,May!AK52,Jun!AK52)</f>
        <v>1</v>
      </c>
      <c r="AL52" s="9">
        <f>SUM(Jul!AL52,Aug!AL52,Sep!AL52,Oct!AL52,Nov!AL52,Dec!AL52,Jan!AL52,Feb!AL52,Mar!AL52,Apr!AL52,May!AL52,Jun!AL52)</f>
        <v>0</v>
      </c>
      <c r="AM52" s="9">
        <f>SUM(Jul!AM52,Aug!AM52,Sep!AM52,Oct!AM52,Nov!AM52,Dec!AM52,Jan!AM52,Feb!AM52,Mar!AM52,Apr!AM52,May!AM52,Jun!AM52)</f>
        <v>0</v>
      </c>
      <c r="AN52" s="9">
        <f>SUM(Jul!AN52,Aug!AN52,Sep!AN52,Oct!AN52,Nov!AN52,Dec!AN52,Jan!AN52,Feb!AN52,Mar!AN52,Apr!AN52,May!AN52,Jun!AN52)</f>
        <v>0</v>
      </c>
      <c r="AO52" s="9">
        <f>SUM(Jul!AO52,Aug!AO52,Sep!AO52,Oct!AO52,Nov!AO52,Dec!AO52,Jan!AO52,Feb!AO52,Mar!AO52,Apr!AO52,May!AO52,Jun!AO52)</f>
        <v>0</v>
      </c>
      <c r="AP52" s="9">
        <f>SUM(Jul!AP52,Aug!AP52,Sep!AP52,Oct!AP52,Nov!AP52,Dec!AP52,Jan!AP52,Feb!AP52,Mar!AP52,Apr!AP52,May!AP52,Jun!AP52)</f>
        <v>0</v>
      </c>
      <c r="AQ52" s="9">
        <f>SUM(Jul!AQ52,Aug!AQ52,Sep!AQ52,Oct!AQ52,Nov!AQ52,Dec!AQ52,Jan!AQ52,Feb!AQ52,Mar!AQ52,Apr!AQ52,May!AQ52,Jun!AQ52)</f>
        <v>4</v>
      </c>
      <c r="AR52" s="9">
        <f>SUM(Jul!AR52,Aug!AR52,Sep!AR52,Oct!AR52,Nov!AR52,Dec!AR52,Jan!AR52,Feb!AR52,Mar!AR52,Apr!AR52,May!AR52,Jun!AR52)</f>
        <v>0</v>
      </c>
      <c r="AS52" s="9">
        <f>SUM(Jul!AS52,Aug!AS52,Sep!AS52,Oct!AS52,Nov!AS52,Dec!AS52,Jan!AS52,Feb!AS52,Mar!AS52,Apr!AS52,May!AS52,Jun!AS52)</f>
        <v>0</v>
      </c>
      <c r="AT52" s="11">
        <f>SUM(Jul!AT52,Aug!AT52,Sep!AT52,Oct!AT52,Nov!AT52,Dec!AT52,Jan!AT52,Feb!AT52,Mar!AT52,Apr!AT52,May!AT52,Jun!AT52)</f>
        <v>0</v>
      </c>
      <c r="AU52" s="12">
        <f t="shared" si="1"/>
        <v>10</v>
      </c>
    </row>
    <row r="53" spans="1:47" x14ac:dyDescent="0.25">
      <c r="A53" s="2"/>
      <c r="B53" s="2" t="s">
        <v>21</v>
      </c>
      <c r="C53" s="2">
        <f>SUM(Jul!C53,Aug!C53,Sep!C53,Oct!C53,Nov!C53,Dec!C53,Jan!C53,Feb!C53,Mar!C53,Apr!C53,May!C53,Jun!C53)</f>
        <v>0</v>
      </c>
      <c r="D53" s="2">
        <f>SUM(Jul!D53,Aug!D53,Sep!D53,Oct!D53,Nov!D53,Dec!D53,Jan!D53,Feb!D53,Mar!D53,Apr!D53,May!D53,Jun!D53)</f>
        <v>2</v>
      </c>
      <c r="E53" s="2">
        <f>SUM(Jul!E53,Aug!E53,Sep!E53,Oct!E53,Nov!E53,Dec!E53,Jan!E53,Feb!E53,Mar!E53,Apr!E53,May!E53,Jun!E53)</f>
        <v>1</v>
      </c>
      <c r="F53" s="2">
        <f>SUM(Jul!F53,Aug!F53,Sep!F53,Oct!F53,Nov!F53,Dec!F53,Jan!F53,Feb!F53,Mar!F53,Apr!F53,May!F53,Jun!F53)</f>
        <v>0</v>
      </c>
      <c r="G53" s="2">
        <f>SUM(Jul!G53,Aug!G53,Sep!G53,Oct!G53,Nov!G53,Dec!G53,Jan!G53,Feb!G53,Mar!G53,Apr!G53,May!G53,Jun!G53)</f>
        <v>0</v>
      </c>
      <c r="H53" s="2">
        <f>SUM(Jul!H53,Aug!H53,Sep!H53,Oct!H53,Nov!H53,Dec!H53,Jan!H53,Feb!H53,Mar!H53,Apr!H53,May!H53,Jun!H53)</f>
        <v>0</v>
      </c>
      <c r="I53" s="2">
        <f>SUM(Jul!I53,Aug!I53,Sep!I53,Oct!I53,Nov!I53,Dec!I53,Jan!I53,Feb!I53,Mar!I53,Apr!I53,May!I53,Jun!I53)</f>
        <v>0</v>
      </c>
      <c r="J53" s="2">
        <f>SUM(Jul!J53,Aug!J53,Sep!J53,Oct!J53,Nov!J53,Dec!J53,Jan!J53,Feb!J53,Mar!J53,Apr!J53,May!J53,Jun!J53)</f>
        <v>0</v>
      </c>
      <c r="K53" s="2">
        <f>SUM(Jul!K53,Aug!K53,Sep!K53,Oct!K53,Nov!K53,Dec!K53,Jan!K53,Feb!K53,Mar!K53,Apr!K53,May!K53,Jun!K53)</f>
        <v>0</v>
      </c>
      <c r="L53" s="2">
        <f>SUM(Jul!L53,Aug!L53,Sep!L53,Oct!L53,Nov!L53,Dec!L53,Jan!L53,Feb!L53,Mar!L53,Apr!L53,May!L53,Jun!L53)</f>
        <v>0</v>
      </c>
      <c r="M53" s="2">
        <f>SUM(Jul!M53,Aug!M53,Sep!M53,Oct!M53,Nov!M53,Dec!M53,Jan!M53,Feb!M53,Mar!M53,Apr!M53,May!M53,Jun!M53)</f>
        <v>0</v>
      </c>
      <c r="N53" s="2">
        <f>SUM(Jul!N53,Aug!N53,Sep!N53,Oct!N53,Nov!N53,Dec!N53,Jan!N53,Feb!N53,Mar!N53,Apr!N53,May!N53,Jun!N53)</f>
        <v>0</v>
      </c>
      <c r="O53" s="2">
        <f>SUM(Jul!O53,Aug!O53,Sep!O53,Oct!O53,Nov!O53,Dec!O53,Jan!O53,Feb!O53,Mar!O53,Apr!O53,May!O53,Jun!O53)</f>
        <v>0</v>
      </c>
      <c r="P53" s="2">
        <f>SUM(Jul!P53,Aug!P53,Sep!P53,Oct!P53,Nov!P53,Dec!P53,Jan!P53,Feb!P53,Mar!P53,Apr!P53,May!P53,Jun!P53)</f>
        <v>0</v>
      </c>
      <c r="Q53" s="2">
        <f>SUM(Jul!Q53,Aug!Q53,Sep!Q53,Oct!Q53,Nov!Q53,Dec!Q53,Jan!Q53,Feb!Q53,Mar!Q53,Apr!Q53,May!Q53,Jun!Q53)</f>
        <v>0</v>
      </c>
      <c r="R53" s="2">
        <f>SUM(Jul!R53,Aug!R53,Sep!R53,Oct!R53,Nov!R53,Dec!R53,Jan!R53,Feb!R53,Mar!R53,Apr!R53,May!R53,Jun!R53)</f>
        <v>0</v>
      </c>
      <c r="S53" s="2">
        <f>SUM(Jul!S53,Aug!S53,Sep!S53,Oct!S53,Nov!S53,Dec!S53,Jan!S53,Feb!S53,Mar!S53,Apr!S53,May!S53,Jun!S53)</f>
        <v>0</v>
      </c>
      <c r="T53" s="2">
        <f>SUM(Jul!T53,Aug!T53,Sep!T53,Oct!T53,Nov!T53,Dec!T53,Jan!T53,Feb!T53,Mar!T53,Apr!T53,May!T53,Jun!T53)</f>
        <v>0</v>
      </c>
      <c r="U53" s="2">
        <f>SUM(Jul!U53,Aug!U53,Sep!U53,Oct!U53,Nov!U53,Dec!U53,Jan!U53,Feb!U53,Mar!U53,Apr!U53,May!U53,Jun!U53)</f>
        <v>0</v>
      </c>
      <c r="V53" s="2">
        <f>SUM(Jul!V53,Aug!V53,Sep!V53,Oct!V53,Nov!V53,Dec!V53,Jan!V53,Feb!V53,Mar!V53,Apr!V53,May!V53,Jun!V53)</f>
        <v>0</v>
      </c>
      <c r="W53" s="2">
        <f>SUM(Jul!W53,Aug!W53,Sep!W53,Oct!W53,Nov!W53,Dec!W53,Jan!W53,Feb!W53,Mar!W53,Apr!W53,May!W53,Jun!W53)</f>
        <v>2</v>
      </c>
      <c r="X53" s="2">
        <f>SUM(Jul!X53,Aug!X53,Sep!X53,Oct!X53,Nov!X53,Dec!X53,Jan!X53,Feb!X53,Mar!X53,Apr!X53,May!X53,Jun!X53)</f>
        <v>0</v>
      </c>
      <c r="Y53" s="2">
        <f>SUM(Jul!Y53,Aug!Y53,Sep!Y53,Oct!Y53,Nov!Y53,Dec!Y53,Jan!Y53,Feb!Y53,Mar!Y53,Apr!Y53,May!Y53,Jun!Y53)</f>
        <v>0</v>
      </c>
      <c r="Z53" s="2">
        <f>SUM(Jul!Z53,Aug!Z53,Sep!Z53,Oct!Z53,Nov!Z53,Dec!Z53,Jan!Z53,Feb!Z53,Mar!Z53,Apr!Z53,May!Z53,Jun!Z53)</f>
        <v>0</v>
      </c>
      <c r="AA53" s="2">
        <f>SUM(Jul!AA53,Aug!AA53,Sep!AA53,Oct!AA53,Nov!AA53,Dec!AA53,Jan!AA53,Feb!AA53,Mar!AA53,Apr!AA53,May!AA53,Jun!AA53)</f>
        <v>0</v>
      </c>
      <c r="AB53" s="2">
        <f>SUM(Jul!AB53,Aug!AB53,Sep!AB53,Oct!AB53,Nov!AB53,Dec!AB53,Jan!AB53,Feb!AB53,Mar!AB53,Apr!AB53,May!AB53,Jun!AB53)</f>
        <v>0</v>
      </c>
      <c r="AC53" s="2">
        <f>SUM(Jul!AC53,Aug!AC53,Sep!AC53,Oct!AC53,Nov!AC53,Dec!AC53,Jan!AC53,Feb!AC53,Mar!AC53,Apr!AC53,May!AC53,Jun!AC53)</f>
        <v>0</v>
      </c>
      <c r="AD53" s="2">
        <f>SUM(Jul!AD53,Aug!AD53,Sep!AD53,Oct!AD53,Nov!AD53,Dec!AD53,Jan!AD53,Feb!AD53,Mar!AD53,Apr!AD53,May!AD53,Jun!AD53)</f>
        <v>0</v>
      </c>
      <c r="AE53" s="2">
        <f>SUM(Jul!AE53,Aug!AE53,Sep!AE53,Oct!AE53,Nov!AE53,Dec!AE53,Jan!AE53,Feb!AE53,Mar!AE53,Apr!AE53,May!AE53,Jun!AE53)</f>
        <v>0</v>
      </c>
      <c r="AF53" s="2">
        <f>SUM(Jul!AF53,Aug!AF53,Sep!AF53,Oct!AF53,Nov!AF53,Dec!AF53,Jan!AF53,Feb!AF53,Mar!AF53,Apr!AF53,May!AF53,Jun!AF53)</f>
        <v>1</v>
      </c>
      <c r="AG53" s="2">
        <f>SUM(Jul!AG53,Aug!AG53,Sep!AG53,Oct!AG53,Nov!AG53,Dec!AG53,Jan!AG53,Feb!AG53,Mar!AG53,Apr!AG53,May!AG53,Jun!AG53)</f>
        <v>0</v>
      </c>
      <c r="AH53" s="2">
        <f>SUM(Jul!AH53,Aug!AH53,Sep!AH53,Oct!AH53,Nov!AH53,Dec!AH53,Jan!AH53,Feb!AH53,Mar!AH53,Apr!AH53,May!AH53,Jun!AH53)</f>
        <v>0</v>
      </c>
      <c r="AI53" s="2">
        <f>SUM(Jul!AI53,Aug!AI53,Sep!AI53,Oct!AI53,Nov!AI53,Dec!AI53,Jan!AI53,Feb!AI53,Mar!AI53,Apr!AI53,May!AI53,Jun!AI53)</f>
        <v>0</v>
      </c>
      <c r="AJ53" s="2">
        <f>SUM(Jul!AJ53,Aug!AJ53,Sep!AJ53,Oct!AJ53,Nov!AJ53,Dec!AJ53,Jan!AJ53,Feb!AJ53,Mar!AJ53,Apr!AJ53,May!AJ53,Jun!AJ53)</f>
        <v>0</v>
      </c>
      <c r="AK53" s="2">
        <f>SUM(Jul!AK53,Aug!AK53,Sep!AK53,Oct!AK53,Nov!AK53,Dec!AK53,Jan!AK53,Feb!AK53,Mar!AK53,Apr!AK53,May!AK53,Jun!AK53)</f>
        <v>0</v>
      </c>
      <c r="AL53" s="2">
        <f>SUM(Jul!AL53,Aug!AL53,Sep!AL53,Oct!AL53,Nov!AL53,Dec!AL53,Jan!AL53,Feb!AL53,Mar!AL53,Apr!AL53,May!AL53,Jun!AL53)</f>
        <v>0</v>
      </c>
      <c r="AM53" s="2">
        <f>SUM(Jul!AM53,Aug!AM53,Sep!AM53,Oct!AM53,Nov!AM53,Dec!AM53,Jan!AM53,Feb!AM53,Mar!AM53,Apr!AM53,May!AM53,Jun!AM53)</f>
        <v>0</v>
      </c>
      <c r="AN53" s="2">
        <f>SUM(Jul!AN53,Aug!AN53,Sep!AN53,Oct!AN53,Nov!AN53,Dec!AN53,Jan!AN53,Feb!AN53,Mar!AN53,Apr!AN53,May!AN53,Jun!AN53)</f>
        <v>0</v>
      </c>
      <c r="AO53" s="2">
        <f>SUM(Jul!AO53,Aug!AO53,Sep!AO53,Oct!AO53,Nov!AO53,Dec!AO53,Jan!AO53,Feb!AO53,Mar!AO53,Apr!AO53,May!AO53,Jun!AO53)</f>
        <v>0</v>
      </c>
      <c r="AP53" s="2">
        <f>SUM(Jul!AP53,Aug!AP53,Sep!AP53,Oct!AP53,Nov!AP53,Dec!AP53,Jan!AP53,Feb!AP53,Mar!AP53,Apr!AP53,May!AP53,Jun!AP53)</f>
        <v>1</v>
      </c>
      <c r="AQ53" s="2">
        <f>SUM(Jul!AQ53,Aug!AQ53,Sep!AQ53,Oct!AQ53,Nov!AQ53,Dec!AQ53,Jan!AQ53,Feb!AQ53,Mar!AQ53,Apr!AQ53,May!AQ53,Jun!AQ53)</f>
        <v>0</v>
      </c>
      <c r="AR53" s="2">
        <f>SUM(Jul!AR53,Aug!AR53,Sep!AR53,Oct!AR53,Nov!AR53,Dec!AR53,Jan!AR53,Feb!AR53,Mar!AR53,Apr!AR53,May!AR53,Jun!AR53)</f>
        <v>0</v>
      </c>
      <c r="AS53" s="2">
        <f>SUM(Jul!AS53,Aug!AS53,Sep!AS53,Oct!AS53,Nov!AS53,Dec!AS53,Jan!AS53,Feb!AS53,Mar!AS53,Apr!AS53,May!AS53,Jun!AS53)</f>
        <v>0</v>
      </c>
      <c r="AT53" s="14">
        <f>SUM(Jul!AT53,Aug!AT53,Sep!AT53,Oct!AT53,Nov!AT53,Dec!AT53,Jan!AT53,Feb!AT53,Mar!AT53,Apr!AT53,May!AT53,Jun!AT53)</f>
        <v>0</v>
      </c>
      <c r="AU53" s="15">
        <f t="shared" si="1"/>
        <v>7</v>
      </c>
    </row>
    <row r="54" spans="1:47" x14ac:dyDescent="0.25">
      <c r="A54" s="9" t="s">
        <v>70</v>
      </c>
      <c r="B54" s="9" t="s">
        <v>20</v>
      </c>
      <c r="C54" s="9">
        <f>SUM(Jul!C54,Aug!C54,Sep!C54,Oct!C54,Nov!C54,Dec!C54,Jan!C54,Feb!C54,Mar!C54,Apr!C54,May!C54,Jun!C54)</f>
        <v>0</v>
      </c>
      <c r="D54" s="9">
        <f>SUM(Jul!D54,Aug!D54,Sep!D54,Oct!D54,Nov!D54,Dec!D54,Jan!D54,Feb!D54,Mar!D54,Apr!D54,May!D54,Jun!D54)</f>
        <v>1</v>
      </c>
      <c r="E54" s="9">
        <f>SUM(Jul!E54,Aug!E54,Sep!E54,Oct!E54,Nov!E54,Dec!E54,Jan!E54,Feb!E54,Mar!E54,Apr!E54,May!E54,Jun!E54)</f>
        <v>1</v>
      </c>
      <c r="F54" s="9">
        <f>SUM(Jul!F54,Aug!F54,Sep!F54,Oct!F54,Nov!F54,Dec!F54,Jan!F54,Feb!F54,Mar!F54,Apr!F54,May!F54,Jun!F54)</f>
        <v>0</v>
      </c>
      <c r="G54" s="9">
        <f>SUM(Jul!G54,Aug!G54,Sep!G54,Oct!G54,Nov!G54,Dec!G54,Jan!G54,Feb!G54,Mar!G54,Apr!G54,May!G54,Jun!G54)</f>
        <v>0</v>
      </c>
      <c r="H54" s="9">
        <f>SUM(Jul!H54,Aug!H54,Sep!H54,Oct!H54,Nov!H54,Dec!H54,Jan!H54,Feb!H54,Mar!H54,Apr!H54,May!H54,Jun!H54)</f>
        <v>1</v>
      </c>
      <c r="I54" s="9">
        <f>SUM(Jul!I54,Aug!I54,Sep!I54,Oct!I54,Nov!I54,Dec!I54,Jan!I54,Feb!I54,Mar!I54,Apr!I54,May!I54,Jun!I54)</f>
        <v>0</v>
      </c>
      <c r="J54" s="9">
        <f>SUM(Jul!J54,Aug!J54,Sep!J54,Oct!J54,Nov!J54,Dec!J54,Jan!J54,Feb!J54,Mar!J54,Apr!J54,May!J54,Jun!J54)</f>
        <v>0</v>
      </c>
      <c r="K54" s="9">
        <f>SUM(Jul!K54,Aug!K54,Sep!K54,Oct!K54,Nov!K54,Dec!K54,Jan!K54,Feb!K54,Mar!K54,Apr!K54,May!K54,Jun!K54)</f>
        <v>0</v>
      </c>
      <c r="L54" s="9">
        <f>SUM(Jul!L54,Aug!L54,Sep!L54,Oct!L54,Nov!L54,Dec!L54,Jan!L54,Feb!L54,Mar!L54,Apr!L54,May!L54,Jun!L54)</f>
        <v>0</v>
      </c>
      <c r="M54" s="9">
        <f>SUM(Jul!M54,Aug!M54,Sep!M54,Oct!M54,Nov!M54,Dec!M54,Jan!M54,Feb!M54,Mar!M54,Apr!M54,May!M54,Jun!M54)</f>
        <v>0</v>
      </c>
      <c r="N54" s="9">
        <f>SUM(Jul!N54,Aug!N54,Sep!N54,Oct!N54,Nov!N54,Dec!N54,Jan!N54,Feb!N54,Mar!N54,Apr!N54,May!N54,Jun!N54)</f>
        <v>0</v>
      </c>
      <c r="O54" s="9">
        <f>SUM(Jul!O54,Aug!O54,Sep!O54,Oct!O54,Nov!O54,Dec!O54,Jan!O54,Feb!O54,Mar!O54,Apr!O54,May!O54,Jun!O54)</f>
        <v>0</v>
      </c>
      <c r="P54" s="9">
        <f>SUM(Jul!P54,Aug!P54,Sep!P54,Oct!P54,Nov!P54,Dec!P54,Jan!P54,Feb!P54,Mar!P54,Apr!P54,May!P54,Jun!P54)</f>
        <v>0</v>
      </c>
      <c r="Q54" s="9">
        <f>SUM(Jul!Q54,Aug!Q54,Sep!Q54,Oct!Q54,Nov!Q54,Dec!Q54,Jan!Q54,Feb!Q54,Mar!Q54,Apr!Q54,May!Q54,Jun!Q54)</f>
        <v>0</v>
      </c>
      <c r="R54" s="9">
        <f>SUM(Jul!R54,Aug!R54,Sep!R54,Oct!R54,Nov!R54,Dec!R54,Jan!R54,Feb!R54,Mar!R54,Apr!R54,May!R54,Jun!R54)</f>
        <v>0</v>
      </c>
      <c r="S54" s="9">
        <f>SUM(Jul!S54,Aug!S54,Sep!S54,Oct!S54,Nov!S54,Dec!S54,Jan!S54,Feb!S54,Mar!S54,Apr!S54,May!S54,Jun!S54)</f>
        <v>0</v>
      </c>
      <c r="T54" s="9">
        <f>SUM(Jul!T54,Aug!T54,Sep!T54,Oct!T54,Nov!T54,Dec!T54,Jan!T54,Feb!T54,Mar!T54,Apr!T54,May!T54,Jun!T54)</f>
        <v>0</v>
      </c>
      <c r="U54" s="9">
        <f>SUM(Jul!U54,Aug!U54,Sep!U54,Oct!U54,Nov!U54,Dec!U54,Jan!U54,Feb!U54,Mar!U54,Apr!U54,May!U54,Jun!U54)</f>
        <v>0</v>
      </c>
      <c r="V54" s="9">
        <f>SUM(Jul!V54,Aug!V54,Sep!V54,Oct!V54,Nov!V54,Dec!V54,Jan!V54,Feb!V54,Mar!V54,Apr!V54,May!V54,Jun!V54)</f>
        <v>0</v>
      </c>
      <c r="W54" s="9">
        <f>SUM(Jul!W54,Aug!W54,Sep!W54,Oct!W54,Nov!W54,Dec!W54,Jan!W54,Feb!W54,Mar!W54,Apr!W54,May!W54,Jun!W54)</f>
        <v>3</v>
      </c>
      <c r="X54" s="9">
        <f>SUM(Jul!X54,Aug!X54,Sep!X54,Oct!X54,Nov!X54,Dec!X54,Jan!X54,Feb!X54,Mar!X54,Apr!X54,May!X54,Jun!X54)</f>
        <v>0</v>
      </c>
      <c r="Y54" s="9">
        <f>SUM(Jul!Y54,Aug!Y54,Sep!Y54,Oct!Y54,Nov!Y54,Dec!Y54,Jan!Y54,Feb!Y54,Mar!Y54,Apr!Y54,May!Y54,Jun!Y54)</f>
        <v>2</v>
      </c>
      <c r="Z54" s="9">
        <f>SUM(Jul!Z54,Aug!Z54,Sep!Z54,Oct!Z54,Nov!Z54,Dec!Z54,Jan!Z54,Feb!Z54,Mar!Z54,Apr!Z54,May!Z54,Jun!Z54)</f>
        <v>0</v>
      </c>
      <c r="AA54" s="9">
        <f>SUM(Jul!AA54,Aug!AA54,Sep!AA54,Oct!AA54,Nov!AA54,Dec!AA54,Jan!AA54,Feb!AA54,Mar!AA54,Apr!AA54,May!AA54,Jun!AA54)</f>
        <v>0</v>
      </c>
      <c r="AB54" s="9">
        <f>SUM(Jul!AB54,Aug!AB54,Sep!AB54,Oct!AB54,Nov!AB54,Dec!AB54,Jan!AB54,Feb!AB54,Mar!AB54,Apr!AB54,May!AB54,Jun!AB54)</f>
        <v>0</v>
      </c>
      <c r="AC54" s="9">
        <f>SUM(Jul!AC54,Aug!AC54,Sep!AC54,Oct!AC54,Nov!AC54,Dec!AC54,Jan!AC54,Feb!AC54,Mar!AC54,Apr!AC54,May!AC54,Jun!AC54)</f>
        <v>0</v>
      </c>
      <c r="AD54" s="9">
        <f>SUM(Jul!AD54,Aug!AD54,Sep!AD54,Oct!AD54,Nov!AD54,Dec!AD54,Jan!AD54,Feb!AD54,Mar!AD54,Apr!AD54,May!AD54,Jun!AD54)</f>
        <v>0</v>
      </c>
      <c r="AE54" s="9">
        <f>SUM(Jul!AE54,Aug!AE54,Sep!AE54,Oct!AE54,Nov!AE54,Dec!AE54,Jan!AE54,Feb!AE54,Mar!AE54,Apr!AE54,May!AE54,Jun!AE54)</f>
        <v>0</v>
      </c>
      <c r="AF54" s="9">
        <f>SUM(Jul!AF54,Aug!AF54,Sep!AF54,Oct!AF54,Nov!AF54,Dec!AF54,Jan!AF54,Feb!AF54,Mar!AF54,Apr!AF54,May!AF54,Jun!AF54)</f>
        <v>4</v>
      </c>
      <c r="AG54" s="9">
        <f>SUM(Jul!AG54,Aug!AG54,Sep!AG54,Oct!AG54,Nov!AG54,Dec!AG54,Jan!AG54,Feb!AG54,Mar!AG54,Apr!AG54,May!AG54,Jun!AG54)</f>
        <v>2</v>
      </c>
      <c r="AH54" s="9">
        <f>SUM(Jul!AH54,Aug!AH54,Sep!AH54,Oct!AH54,Nov!AH54,Dec!AH54,Jan!AH54,Feb!AH54,Mar!AH54,Apr!AH54,May!AH54,Jun!AH54)</f>
        <v>0</v>
      </c>
      <c r="AI54" s="9">
        <f>SUM(Jul!AI54,Aug!AI54,Sep!AI54,Oct!AI54,Nov!AI54,Dec!AI54,Jan!AI54,Feb!AI54,Mar!AI54,Apr!AI54,May!AI54,Jun!AI54)</f>
        <v>0</v>
      </c>
      <c r="AJ54" s="9">
        <f>SUM(Jul!AJ54,Aug!AJ54,Sep!AJ54,Oct!AJ54,Nov!AJ54,Dec!AJ54,Jan!AJ54,Feb!AJ54,Mar!AJ54,Apr!AJ54,May!AJ54,Jun!AJ54)</f>
        <v>3</v>
      </c>
      <c r="AK54" s="9">
        <f>SUM(Jul!AK54,Aug!AK54,Sep!AK54,Oct!AK54,Nov!AK54,Dec!AK54,Jan!AK54,Feb!AK54,Mar!AK54,Apr!AK54,May!AK54,Jun!AK54)</f>
        <v>0</v>
      </c>
      <c r="AL54" s="9">
        <f>SUM(Jul!AL54,Aug!AL54,Sep!AL54,Oct!AL54,Nov!AL54,Dec!AL54,Jan!AL54,Feb!AL54,Mar!AL54,Apr!AL54,May!AL54,Jun!AL54)</f>
        <v>0</v>
      </c>
      <c r="AM54" s="9">
        <f>SUM(Jul!AM54,Aug!AM54,Sep!AM54,Oct!AM54,Nov!AM54,Dec!AM54,Jan!AM54,Feb!AM54,Mar!AM54,Apr!AM54,May!AM54,Jun!AM54)</f>
        <v>0</v>
      </c>
      <c r="AN54" s="9">
        <f>SUM(Jul!AN54,Aug!AN54,Sep!AN54,Oct!AN54,Nov!AN54,Dec!AN54,Jan!AN54,Feb!AN54,Mar!AN54,Apr!AN54,May!AN54,Jun!AN54)</f>
        <v>0</v>
      </c>
      <c r="AO54" s="9">
        <f>SUM(Jul!AO54,Aug!AO54,Sep!AO54,Oct!AO54,Nov!AO54,Dec!AO54,Jan!AO54,Feb!AO54,Mar!AO54,Apr!AO54,May!AO54,Jun!AO54)</f>
        <v>0</v>
      </c>
      <c r="AP54" s="9">
        <f>SUM(Jul!AP54,Aug!AP54,Sep!AP54,Oct!AP54,Nov!AP54,Dec!AP54,Jan!AP54,Feb!AP54,Mar!AP54,Apr!AP54,May!AP54,Jun!AP54)</f>
        <v>0</v>
      </c>
      <c r="AQ54" s="9">
        <f>SUM(Jul!AQ54,Aug!AQ54,Sep!AQ54,Oct!AQ54,Nov!AQ54,Dec!AQ54,Jan!AQ54,Feb!AQ54,Mar!AQ54,Apr!AQ54,May!AQ54,Jun!AQ54)</f>
        <v>2</v>
      </c>
      <c r="AR54" s="9">
        <f>SUM(Jul!AR54,Aug!AR54,Sep!AR54,Oct!AR54,Nov!AR54,Dec!AR54,Jan!AR54,Feb!AR54,Mar!AR54,Apr!AR54,May!AR54,Jun!AR54)</f>
        <v>0</v>
      </c>
      <c r="AS54" s="9">
        <f>SUM(Jul!AS54,Aug!AS54,Sep!AS54,Oct!AS54,Nov!AS54,Dec!AS54,Jan!AS54,Feb!AS54,Mar!AS54,Apr!AS54,May!AS54,Jun!AS54)</f>
        <v>0</v>
      </c>
      <c r="AT54" s="11">
        <f>SUM(Jul!AT54,Aug!AT54,Sep!AT54,Oct!AT54,Nov!AT54,Dec!AT54,Jan!AT54,Feb!AT54,Mar!AT54,Apr!AT54,May!AT54,Jun!AT54)</f>
        <v>0</v>
      </c>
      <c r="AU54" s="12">
        <f t="shared" si="1"/>
        <v>19</v>
      </c>
    </row>
    <row r="55" spans="1:47" x14ac:dyDescent="0.25">
      <c r="A55" s="2"/>
      <c r="B55" s="2" t="s">
        <v>21</v>
      </c>
      <c r="C55" s="2">
        <f>SUM(Jul!C55,Aug!C55,Sep!C55,Oct!C55,Nov!C55,Dec!C55,Jan!C55,Feb!C55,Mar!C55,Apr!C55,May!C55,Jun!C55)</f>
        <v>0</v>
      </c>
      <c r="D55" s="2">
        <f>SUM(Jul!D55,Aug!D55,Sep!D55,Oct!D55,Nov!D55,Dec!D55,Jan!D55,Feb!D55,Mar!D55,Apr!D55,May!D55,Jun!D55)</f>
        <v>9</v>
      </c>
      <c r="E55" s="2">
        <f>SUM(Jul!E55,Aug!E55,Sep!E55,Oct!E55,Nov!E55,Dec!E55,Jan!E55,Feb!E55,Mar!E55,Apr!E55,May!E55,Jun!E55)</f>
        <v>0</v>
      </c>
      <c r="F55" s="2">
        <f>SUM(Jul!F55,Aug!F55,Sep!F55,Oct!F55,Nov!F55,Dec!F55,Jan!F55,Feb!F55,Mar!F55,Apr!F55,May!F55,Jun!F55)</f>
        <v>4</v>
      </c>
      <c r="G55" s="2">
        <f>SUM(Jul!G55,Aug!G55,Sep!G55,Oct!G55,Nov!G55,Dec!G55,Jan!G55,Feb!G55,Mar!G55,Apr!G55,May!G55,Jun!G55)</f>
        <v>0</v>
      </c>
      <c r="H55" s="2">
        <f>SUM(Jul!H55,Aug!H55,Sep!H55,Oct!H55,Nov!H55,Dec!H55,Jan!H55,Feb!H55,Mar!H55,Apr!H55,May!H55,Jun!H55)</f>
        <v>4</v>
      </c>
      <c r="I55" s="2">
        <f>SUM(Jul!I55,Aug!I55,Sep!I55,Oct!I55,Nov!I55,Dec!I55,Jan!I55,Feb!I55,Mar!I55,Apr!I55,May!I55,Jun!I55)</f>
        <v>0</v>
      </c>
      <c r="J55" s="2">
        <f>SUM(Jul!J55,Aug!J55,Sep!J55,Oct!J55,Nov!J55,Dec!J55,Jan!J55,Feb!J55,Mar!J55,Apr!J55,May!J55,Jun!J55)</f>
        <v>0</v>
      </c>
      <c r="K55" s="2">
        <f>SUM(Jul!K55,Aug!K55,Sep!K55,Oct!K55,Nov!K55,Dec!K55,Jan!K55,Feb!K55,Mar!K55,Apr!K55,May!K55,Jun!K55)</f>
        <v>0</v>
      </c>
      <c r="L55" s="2">
        <f>SUM(Jul!L55,Aug!L55,Sep!L55,Oct!L55,Nov!L55,Dec!L55,Jan!L55,Feb!L55,Mar!L55,Apr!L55,May!L55,Jun!L55)</f>
        <v>1</v>
      </c>
      <c r="M55" s="2">
        <f>SUM(Jul!M55,Aug!M55,Sep!M55,Oct!M55,Nov!M55,Dec!M55,Jan!M55,Feb!M55,Mar!M55,Apr!M55,May!M55,Jun!M55)</f>
        <v>1</v>
      </c>
      <c r="N55" s="2">
        <f>SUM(Jul!N55,Aug!N55,Sep!N55,Oct!N55,Nov!N55,Dec!N55,Jan!N55,Feb!N55,Mar!N55,Apr!N55,May!N55,Jun!N55)</f>
        <v>0</v>
      </c>
      <c r="O55" s="2">
        <f>SUM(Jul!O55,Aug!O55,Sep!O55,Oct!O55,Nov!O55,Dec!O55,Jan!O55,Feb!O55,Mar!O55,Apr!O55,May!O55,Jun!O55)</f>
        <v>0</v>
      </c>
      <c r="P55" s="2">
        <f>SUM(Jul!P55,Aug!P55,Sep!P55,Oct!P55,Nov!P55,Dec!P55,Jan!P55,Feb!P55,Mar!P55,Apr!P55,May!P55,Jun!P55)</f>
        <v>0</v>
      </c>
      <c r="Q55" s="2">
        <f>SUM(Jul!Q55,Aug!Q55,Sep!Q55,Oct!Q55,Nov!Q55,Dec!Q55,Jan!Q55,Feb!Q55,Mar!Q55,Apr!Q55,May!Q55,Jun!Q55)</f>
        <v>0</v>
      </c>
      <c r="R55" s="2">
        <f>SUM(Jul!R55,Aug!R55,Sep!R55,Oct!R55,Nov!R55,Dec!R55,Jan!R55,Feb!R55,Mar!R55,Apr!R55,May!R55,Jun!R55)</f>
        <v>0</v>
      </c>
      <c r="S55" s="2">
        <f>SUM(Jul!S55,Aug!S55,Sep!S55,Oct!S55,Nov!S55,Dec!S55,Jan!S55,Feb!S55,Mar!S55,Apr!S55,May!S55,Jun!S55)</f>
        <v>0</v>
      </c>
      <c r="T55" s="2">
        <f>SUM(Jul!T55,Aug!T55,Sep!T55,Oct!T55,Nov!T55,Dec!T55,Jan!T55,Feb!T55,Mar!T55,Apr!T55,May!T55,Jun!T55)</f>
        <v>0</v>
      </c>
      <c r="U55" s="2">
        <f>SUM(Jul!U55,Aug!U55,Sep!U55,Oct!U55,Nov!U55,Dec!U55,Jan!U55,Feb!U55,Mar!U55,Apr!U55,May!U55,Jun!U55)</f>
        <v>0</v>
      </c>
      <c r="V55" s="2">
        <f>SUM(Jul!V55,Aug!V55,Sep!V55,Oct!V55,Nov!V55,Dec!V55,Jan!V55,Feb!V55,Mar!V55,Apr!V55,May!V55,Jun!V55)</f>
        <v>0</v>
      </c>
      <c r="W55" s="2">
        <f>SUM(Jul!W55,Aug!W55,Sep!W55,Oct!W55,Nov!W55,Dec!W55,Jan!W55,Feb!W55,Mar!W55,Apr!W55,May!W55,Jun!W55)</f>
        <v>15</v>
      </c>
      <c r="X55" s="2">
        <f>SUM(Jul!X55,Aug!X55,Sep!X55,Oct!X55,Nov!X55,Dec!X55,Jan!X55,Feb!X55,Mar!X55,Apr!X55,May!X55,Jun!X55)</f>
        <v>2</v>
      </c>
      <c r="Y55" s="2">
        <f>SUM(Jul!Y55,Aug!Y55,Sep!Y55,Oct!Y55,Nov!Y55,Dec!Y55,Jan!Y55,Feb!Y55,Mar!Y55,Apr!Y55,May!Y55,Jun!Y55)</f>
        <v>4</v>
      </c>
      <c r="Z55" s="2">
        <f>SUM(Jul!Z55,Aug!Z55,Sep!Z55,Oct!Z55,Nov!Z55,Dec!Z55,Jan!Z55,Feb!Z55,Mar!Z55,Apr!Z55,May!Z55,Jun!Z55)</f>
        <v>1</v>
      </c>
      <c r="AA55" s="2">
        <f>SUM(Jul!AA55,Aug!AA55,Sep!AA55,Oct!AA55,Nov!AA55,Dec!AA55,Jan!AA55,Feb!AA55,Mar!AA55,Apr!AA55,May!AA55,Jun!AA55)</f>
        <v>1</v>
      </c>
      <c r="AB55" s="2">
        <f>SUM(Jul!AB55,Aug!AB55,Sep!AB55,Oct!AB55,Nov!AB55,Dec!AB55,Jan!AB55,Feb!AB55,Mar!AB55,Apr!AB55,May!AB55,Jun!AB55)</f>
        <v>0</v>
      </c>
      <c r="AC55" s="2">
        <f>SUM(Jul!AC55,Aug!AC55,Sep!AC55,Oct!AC55,Nov!AC55,Dec!AC55,Jan!AC55,Feb!AC55,Mar!AC55,Apr!AC55,May!AC55,Jun!AC55)</f>
        <v>0</v>
      </c>
      <c r="AD55" s="2">
        <f>SUM(Jul!AD55,Aug!AD55,Sep!AD55,Oct!AD55,Nov!AD55,Dec!AD55,Jan!AD55,Feb!AD55,Mar!AD55,Apr!AD55,May!AD55,Jun!AD55)</f>
        <v>0</v>
      </c>
      <c r="AE55" s="2">
        <f>SUM(Jul!AE55,Aug!AE55,Sep!AE55,Oct!AE55,Nov!AE55,Dec!AE55,Jan!AE55,Feb!AE55,Mar!AE55,Apr!AE55,May!AE55,Jun!AE55)</f>
        <v>0</v>
      </c>
      <c r="AF55" s="2">
        <f>SUM(Jul!AF55,Aug!AF55,Sep!AF55,Oct!AF55,Nov!AF55,Dec!AF55,Jan!AF55,Feb!AF55,Mar!AF55,Apr!AF55,May!AF55,Jun!AF55)</f>
        <v>5</v>
      </c>
      <c r="AG55" s="2">
        <f>SUM(Jul!AG55,Aug!AG55,Sep!AG55,Oct!AG55,Nov!AG55,Dec!AG55,Jan!AG55,Feb!AG55,Mar!AG55,Apr!AG55,May!AG55,Jun!AG55)</f>
        <v>1</v>
      </c>
      <c r="AH55" s="2">
        <f>SUM(Jul!AH55,Aug!AH55,Sep!AH55,Oct!AH55,Nov!AH55,Dec!AH55,Jan!AH55,Feb!AH55,Mar!AH55,Apr!AH55,May!AH55,Jun!AH55)</f>
        <v>0</v>
      </c>
      <c r="AI55" s="2">
        <f>SUM(Jul!AI55,Aug!AI55,Sep!AI55,Oct!AI55,Nov!AI55,Dec!AI55,Jan!AI55,Feb!AI55,Mar!AI55,Apr!AI55,May!AI55,Jun!AI55)</f>
        <v>0</v>
      </c>
      <c r="AJ55" s="2">
        <f>SUM(Jul!AJ55,Aug!AJ55,Sep!AJ55,Oct!AJ55,Nov!AJ55,Dec!AJ55,Jan!AJ55,Feb!AJ55,Mar!AJ55,Apr!AJ55,May!AJ55,Jun!AJ55)</f>
        <v>1</v>
      </c>
      <c r="AK55" s="2">
        <f>SUM(Jul!AK55,Aug!AK55,Sep!AK55,Oct!AK55,Nov!AK55,Dec!AK55,Jan!AK55,Feb!AK55,Mar!AK55,Apr!AK55,May!AK55,Jun!AK55)</f>
        <v>1</v>
      </c>
      <c r="AL55" s="2">
        <f>SUM(Jul!AL55,Aug!AL55,Sep!AL55,Oct!AL55,Nov!AL55,Dec!AL55,Jan!AL55,Feb!AL55,Mar!AL55,Apr!AL55,May!AL55,Jun!AL55)</f>
        <v>0</v>
      </c>
      <c r="AM55" s="2">
        <f>SUM(Jul!AM55,Aug!AM55,Sep!AM55,Oct!AM55,Nov!AM55,Dec!AM55,Jan!AM55,Feb!AM55,Mar!AM55,Apr!AM55,May!AM55,Jun!AM55)</f>
        <v>0</v>
      </c>
      <c r="AN55" s="2">
        <f>SUM(Jul!AN55,Aug!AN55,Sep!AN55,Oct!AN55,Nov!AN55,Dec!AN55,Jan!AN55,Feb!AN55,Mar!AN55,Apr!AN55,May!AN55,Jun!AN55)</f>
        <v>0</v>
      </c>
      <c r="AO55" s="2">
        <f>SUM(Jul!AO55,Aug!AO55,Sep!AO55,Oct!AO55,Nov!AO55,Dec!AO55,Jan!AO55,Feb!AO55,Mar!AO55,Apr!AO55,May!AO55,Jun!AO55)</f>
        <v>0</v>
      </c>
      <c r="AP55" s="2">
        <f>SUM(Jul!AP55,Aug!AP55,Sep!AP55,Oct!AP55,Nov!AP55,Dec!AP55,Jan!AP55,Feb!AP55,Mar!AP55,Apr!AP55,May!AP55,Jun!AP55)</f>
        <v>2</v>
      </c>
      <c r="AQ55" s="2">
        <f>SUM(Jul!AQ55,Aug!AQ55,Sep!AQ55,Oct!AQ55,Nov!AQ55,Dec!AQ55,Jan!AQ55,Feb!AQ55,Mar!AQ55,Apr!AQ55,May!AQ55,Jun!AQ55)</f>
        <v>0</v>
      </c>
      <c r="AR55" s="2">
        <f>SUM(Jul!AR55,Aug!AR55,Sep!AR55,Oct!AR55,Nov!AR55,Dec!AR55,Jan!AR55,Feb!AR55,Mar!AR55,Apr!AR55,May!AR55,Jun!AR55)</f>
        <v>0</v>
      </c>
      <c r="AS55" s="2">
        <f>SUM(Jul!AS55,Aug!AS55,Sep!AS55,Oct!AS55,Nov!AS55,Dec!AS55,Jan!AS55,Feb!AS55,Mar!AS55,Apr!AS55,May!AS55,Jun!AS55)</f>
        <v>0</v>
      </c>
      <c r="AT55" s="14">
        <f>SUM(Jul!AT55,Aug!AT55,Sep!AT55,Oct!AT55,Nov!AT55,Dec!AT55,Jan!AT55,Feb!AT55,Mar!AT55,Apr!AT55,May!AT55,Jun!AT55)</f>
        <v>0</v>
      </c>
      <c r="AU55" s="15">
        <f t="shared" si="1"/>
        <v>52</v>
      </c>
    </row>
    <row r="56" spans="1:47" x14ac:dyDescent="0.25">
      <c r="A56" s="9" t="s">
        <v>71</v>
      </c>
      <c r="B56" s="9" t="s">
        <v>20</v>
      </c>
      <c r="C56" s="9">
        <f>SUM(Jul!C56,Aug!C56,Sep!C56,Oct!C56,Nov!C56,Dec!C56,Jan!C56,Feb!C56,Mar!C56,Apr!C56,May!C56,Jun!C56)</f>
        <v>0</v>
      </c>
      <c r="D56" s="9">
        <f>SUM(Jul!D56,Aug!D56,Sep!D56,Oct!D56,Nov!D56,Dec!D56,Jan!D56,Feb!D56,Mar!D56,Apr!D56,May!D56,Jun!D56)</f>
        <v>0</v>
      </c>
      <c r="E56" s="9">
        <f>SUM(Jul!E56,Aug!E56,Sep!E56,Oct!E56,Nov!E56,Dec!E56,Jan!E56,Feb!E56,Mar!E56,Apr!E56,May!E56,Jun!E56)</f>
        <v>0</v>
      </c>
      <c r="F56" s="9">
        <f>SUM(Jul!F56,Aug!F56,Sep!F56,Oct!F56,Nov!F56,Dec!F56,Jan!F56,Feb!F56,Mar!F56,Apr!F56,May!F56,Jun!F56)</f>
        <v>0</v>
      </c>
      <c r="G56" s="9">
        <f>SUM(Jul!G56,Aug!G56,Sep!G56,Oct!G56,Nov!G56,Dec!G56,Jan!G56,Feb!G56,Mar!G56,Apr!G56,May!G56,Jun!G56)</f>
        <v>0</v>
      </c>
      <c r="H56" s="9">
        <f>SUM(Jul!H56,Aug!H56,Sep!H56,Oct!H56,Nov!H56,Dec!H56,Jan!H56,Feb!H56,Mar!H56,Apr!H56,May!H56,Jun!H56)</f>
        <v>0</v>
      </c>
      <c r="I56" s="9">
        <f>SUM(Jul!I56,Aug!I56,Sep!I56,Oct!I56,Nov!I56,Dec!I56,Jan!I56,Feb!I56,Mar!I56,Apr!I56,May!I56,Jun!I56)</f>
        <v>0</v>
      </c>
      <c r="J56" s="9">
        <f>SUM(Jul!J56,Aug!J56,Sep!J56,Oct!J56,Nov!J56,Dec!J56,Jan!J56,Feb!J56,Mar!J56,Apr!J56,May!J56,Jun!J56)</f>
        <v>0</v>
      </c>
      <c r="K56" s="9">
        <f>SUM(Jul!K56,Aug!K56,Sep!K56,Oct!K56,Nov!K56,Dec!K56,Jan!K56,Feb!K56,Mar!K56,Apr!K56,May!K56,Jun!K56)</f>
        <v>0</v>
      </c>
      <c r="L56" s="9">
        <f>SUM(Jul!L56,Aug!L56,Sep!L56,Oct!L56,Nov!L56,Dec!L56,Jan!L56,Feb!L56,Mar!L56,Apr!L56,May!L56,Jun!L56)</f>
        <v>1</v>
      </c>
      <c r="M56" s="9">
        <f>SUM(Jul!M56,Aug!M56,Sep!M56,Oct!M56,Nov!M56,Dec!M56,Jan!M56,Feb!M56,Mar!M56,Apr!M56,May!M56,Jun!M56)</f>
        <v>0</v>
      </c>
      <c r="N56" s="9">
        <f>SUM(Jul!N56,Aug!N56,Sep!N56,Oct!N56,Nov!N56,Dec!N56,Jan!N56,Feb!N56,Mar!N56,Apr!N56,May!N56,Jun!N56)</f>
        <v>0</v>
      </c>
      <c r="O56" s="9">
        <f>SUM(Jul!O56,Aug!O56,Sep!O56,Oct!O56,Nov!O56,Dec!O56,Jan!O56,Feb!O56,Mar!O56,Apr!O56,May!O56,Jun!O56)</f>
        <v>0</v>
      </c>
      <c r="P56" s="9">
        <f>SUM(Jul!P56,Aug!P56,Sep!P56,Oct!P56,Nov!P56,Dec!P56,Jan!P56,Feb!P56,Mar!P56,Apr!P56,May!P56,Jun!P56)</f>
        <v>0</v>
      </c>
      <c r="Q56" s="9">
        <f>SUM(Jul!Q56,Aug!Q56,Sep!Q56,Oct!Q56,Nov!Q56,Dec!Q56,Jan!Q56,Feb!Q56,Mar!Q56,Apr!Q56,May!Q56,Jun!Q56)</f>
        <v>0</v>
      </c>
      <c r="R56" s="9">
        <f>SUM(Jul!R56,Aug!R56,Sep!R56,Oct!R56,Nov!R56,Dec!R56,Jan!R56,Feb!R56,Mar!R56,Apr!R56,May!R56,Jun!R56)</f>
        <v>0</v>
      </c>
      <c r="S56" s="9">
        <f>SUM(Jul!S56,Aug!S56,Sep!S56,Oct!S56,Nov!S56,Dec!S56,Jan!S56,Feb!S56,Mar!S56,Apr!S56,May!S56,Jun!S56)</f>
        <v>0</v>
      </c>
      <c r="T56" s="9">
        <f>SUM(Jul!T56,Aug!T56,Sep!T56,Oct!T56,Nov!T56,Dec!T56,Jan!T56,Feb!T56,Mar!T56,Apr!T56,May!T56,Jun!T56)</f>
        <v>0</v>
      </c>
      <c r="U56" s="9">
        <f>SUM(Jul!U56,Aug!U56,Sep!U56,Oct!U56,Nov!U56,Dec!U56,Jan!U56,Feb!U56,Mar!U56,Apr!U56,May!U56,Jun!U56)</f>
        <v>0</v>
      </c>
      <c r="V56" s="9">
        <f>SUM(Jul!V56,Aug!V56,Sep!V56,Oct!V56,Nov!V56,Dec!V56,Jan!V56,Feb!V56,Mar!V56,Apr!V56,May!V56,Jun!V56)</f>
        <v>0</v>
      </c>
      <c r="W56" s="9">
        <f>SUM(Jul!W56,Aug!W56,Sep!W56,Oct!W56,Nov!W56,Dec!W56,Jan!W56,Feb!W56,Mar!W56,Apr!W56,May!W56,Jun!W56)</f>
        <v>0</v>
      </c>
      <c r="X56" s="9">
        <f>SUM(Jul!X56,Aug!X56,Sep!X56,Oct!X56,Nov!X56,Dec!X56,Jan!X56,Feb!X56,Mar!X56,Apr!X56,May!X56,Jun!X56)</f>
        <v>0</v>
      </c>
      <c r="Y56" s="9">
        <f>SUM(Jul!Y56,Aug!Y56,Sep!Y56,Oct!Y56,Nov!Y56,Dec!Y56,Jan!Y56,Feb!Y56,Mar!Y56,Apr!Y56,May!Y56,Jun!Y56)</f>
        <v>0</v>
      </c>
      <c r="Z56" s="9">
        <f>SUM(Jul!Z56,Aug!Z56,Sep!Z56,Oct!Z56,Nov!Z56,Dec!Z56,Jan!Z56,Feb!Z56,Mar!Z56,Apr!Z56,May!Z56,Jun!Z56)</f>
        <v>0</v>
      </c>
      <c r="AA56" s="9">
        <f>SUM(Jul!AA56,Aug!AA56,Sep!AA56,Oct!AA56,Nov!AA56,Dec!AA56,Jan!AA56,Feb!AA56,Mar!AA56,Apr!AA56,May!AA56,Jun!AA56)</f>
        <v>0</v>
      </c>
      <c r="AB56" s="9">
        <f>SUM(Jul!AB56,Aug!AB56,Sep!AB56,Oct!AB56,Nov!AB56,Dec!AB56,Jan!AB56,Feb!AB56,Mar!AB56,Apr!AB56,May!AB56,Jun!AB56)</f>
        <v>0</v>
      </c>
      <c r="AC56" s="9">
        <f>SUM(Jul!AC56,Aug!AC56,Sep!AC56,Oct!AC56,Nov!AC56,Dec!AC56,Jan!AC56,Feb!AC56,Mar!AC56,Apr!AC56,May!AC56,Jun!AC56)</f>
        <v>0</v>
      </c>
      <c r="AD56" s="9">
        <f>SUM(Jul!AD56,Aug!AD56,Sep!AD56,Oct!AD56,Nov!AD56,Dec!AD56,Jan!AD56,Feb!AD56,Mar!AD56,Apr!AD56,May!AD56,Jun!AD56)</f>
        <v>0</v>
      </c>
      <c r="AE56" s="9">
        <f>SUM(Jul!AE56,Aug!AE56,Sep!AE56,Oct!AE56,Nov!AE56,Dec!AE56,Jan!AE56,Feb!AE56,Mar!AE56,Apr!AE56,May!AE56,Jun!AE56)</f>
        <v>0</v>
      </c>
      <c r="AF56" s="9">
        <f>SUM(Jul!AF56,Aug!AF56,Sep!AF56,Oct!AF56,Nov!AF56,Dec!AF56,Jan!AF56,Feb!AF56,Mar!AF56,Apr!AF56,May!AF56,Jun!AF56)</f>
        <v>0</v>
      </c>
      <c r="AG56" s="9">
        <f>SUM(Jul!AG56,Aug!AG56,Sep!AG56,Oct!AG56,Nov!AG56,Dec!AG56,Jan!AG56,Feb!AG56,Mar!AG56,Apr!AG56,May!AG56,Jun!AG56)</f>
        <v>0</v>
      </c>
      <c r="AH56" s="9">
        <f>SUM(Jul!AH56,Aug!AH56,Sep!AH56,Oct!AH56,Nov!AH56,Dec!AH56,Jan!AH56,Feb!AH56,Mar!AH56,Apr!AH56,May!AH56,Jun!AH56)</f>
        <v>0</v>
      </c>
      <c r="AI56" s="9">
        <f>SUM(Jul!AI56,Aug!AI56,Sep!AI56,Oct!AI56,Nov!AI56,Dec!AI56,Jan!AI56,Feb!AI56,Mar!AI56,Apr!AI56,May!AI56,Jun!AI56)</f>
        <v>0</v>
      </c>
      <c r="AJ56" s="9">
        <f>SUM(Jul!AJ56,Aug!AJ56,Sep!AJ56,Oct!AJ56,Nov!AJ56,Dec!AJ56,Jan!AJ56,Feb!AJ56,Mar!AJ56,Apr!AJ56,May!AJ56,Jun!AJ56)</f>
        <v>1</v>
      </c>
      <c r="AK56" s="9">
        <f>SUM(Jul!AK56,Aug!AK56,Sep!AK56,Oct!AK56,Nov!AK56,Dec!AK56,Jan!AK56,Feb!AK56,Mar!AK56,Apr!AK56,May!AK56,Jun!AK56)</f>
        <v>0</v>
      </c>
      <c r="AL56" s="9">
        <f>SUM(Jul!AL56,Aug!AL56,Sep!AL56,Oct!AL56,Nov!AL56,Dec!AL56,Jan!AL56,Feb!AL56,Mar!AL56,Apr!AL56,May!AL56,Jun!AL56)</f>
        <v>0</v>
      </c>
      <c r="AM56" s="9">
        <f>SUM(Jul!AM56,Aug!AM56,Sep!AM56,Oct!AM56,Nov!AM56,Dec!AM56,Jan!AM56,Feb!AM56,Mar!AM56,Apr!AM56,May!AM56,Jun!AM56)</f>
        <v>0</v>
      </c>
      <c r="AN56" s="9">
        <f>SUM(Jul!AN56,Aug!AN56,Sep!AN56,Oct!AN56,Nov!AN56,Dec!AN56,Jan!AN56,Feb!AN56,Mar!AN56,Apr!AN56,May!AN56,Jun!AN56)</f>
        <v>0</v>
      </c>
      <c r="AO56" s="9">
        <f>SUM(Jul!AO56,Aug!AO56,Sep!AO56,Oct!AO56,Nov!AO56,Dec!AO56,Jan!AO56,Feb!AO56,Mar!AO56,Apr!AO56,May!AO56,Jun!AO56)</f>
        <v>0</v>
      </c>
      <c r="AP56" s="9">
        <f>SUM(Jul!AP56,Aug!AP56,Sep!AP56,Oct!AP56,Nov!AP56,Dec!AP56,Jan!AP56,Feb!AP56,Mar!AP56,Apr!AP56,May!AP56,Jun!AP56)</f>
        <v>0</v>
      </c>
      <c r="AQ56" s="9">
        <f>SUM(Jul!AQ56,Aug!AQ56,Sep!AQ56,Oct!AQ56,Nov!AQ56,Dec!AQ56,Jan!AQ56,Feb!AQ56,Mar!AQ56,Apr!AQ56,May!AQ56,Jun!AQ56)</f>
        <v>1</v>
      </c>
      <c r="AR56" s="9">
        <f>SUM(Jul!AR56,Aug!AR56,Sep!AR56,Oct!AR56,Nov!AR56,Dec!AR56,Jan!AR56,Feb!AR56,Mar!AR56,Apr!AR56,May!AR56,Jun!AR56)</f>
        <v>0</v>
      </c>
      <c r="AS56" s="9">
        <f>SUM(Jul!AS56,Aug!AS56,Sep!AS56,Oct!AS56,Nov!AS56,Dec!AS56,Jan!AS56,Feb!AS56,Mar!AS56,Apr!AS56,May!AS56,Jun!AS56)</f>
        <v>0</v>
      </c>
      <c r="AT56" s="11">
        <f>SUM(Jul!AT56,Aug!AT56,Sep!AT56,Oct!AT56,Nov!AT56,Dec!AT56,Jan!AT56,Feb!AT56,Mar!AT56,Apr!AT56,May!AT56,Jun!AT56)</f>
        <v>0</v>
      </c>
      <c r="AU56" s="12">
        <f t="shared" si="1"/>
        <v>3</v>
      </c>
    </row>
    <row r="57" spans="1:47" x14ac:dyDescent="0.25">
      <c r="A57" s="2"/>
      <c r="B57" s="2" t="s">
        <v>21</v>
      </c>
      <c r="C57" s="2">
        <f>SUM(Jul!C57,Aug!C57,Sep!C57,Oct!C57,Nov!C57,Dec!C57,Jan!C57,Feb!C57,Mar!C57,Apr!C57,May!C57,Jun!C57)</f>
        <v>0</v>
      </c>
      <c r="D57" s="2">
        <f>SUM(Jul!D57,Aug!D57,Sep!D57,Oct!D57,Nov!D57,Dec!D57,Jan!D57,Feb!D57,Mar!D57,Apr!D57,May!D57,Jun!D57)</f>
        <v>0</v>
      </c>
      <c r="E57" s="2">
        <f>SUM(Jul!E57,Aug!E57,Sep!E57,Oct!E57,Nov!E57,Dec!E57,Jan!E57,Feb!E57,Mar!E57,Apr!E57,May!E57,Jun!E57)</f>
        <v>5</v>
      </c>
      <c r="F57" s="2">
        <f>SUM(Jul!F57,Aug!F57,Sep!F57,Oct!F57,Nov!F57,Dec!F57,Jan!F57,Feb!F57,Mar!F57,Apr!F57,May!F57,Jun!F57)</f>
        <v>0</v>
      </c>
      <c r="G57" s="2">
        <f>SUM(Jul!G57,Aug!G57,Sep!G57,Oct!G57,Nov!G57,Dec!G57,Jan!G57,Feb!G57,Mar!G57,Apr!G57,May!G57,Jun!G57)</f>
        <v>0</v>
      </c>
      <c r="H57" s="2">
        <f>SUM(Jul!H57,Aug!H57,Sep!H57,Oct!H57,Nov!H57,Dec!H57,Jan!H57,Feb!H57,Mar!H57,Apr!H57,May!H57,Jun!H57)</f>
        <v>12</v>
      </c>
      <c r="I57" s="2">
        <f>SUM(Jul!I57,Aug!I57,Sep!I57,Oct!I57,Nov!I57,Dec!I57,Jan!I57,Feb!I57,Mar!I57,Apr!I57,May!I57,Jun!I57)</f>
        <v>0</v>
      </c>
      <c r="J57" s="2">
        <f>SUM(Jul!J57,Aug!J57,Sep!J57,Oct!J57,Nov!J57,Dec!J57,Jan!J57,Feb!J57,Mar!J57,Apr!J57,May!J57,Jun!J57)</f>
        <v>0</v>
      </c>
      <c r="K57" s="2">
        <f>SUM(Jul!K57,Aug!K57,Sep!K57,Oct!K57,Nov!K57,Dec!K57,Jan!K57,Feb!K57,Mar!K57,Apr!K57,May!K57,Jun!K57)</f>
        <v>0</v>
      </c>
      <c r="L57" s="2">
        <f>SUM(Jul!L57,Aug!L57,Sep!L57,Oct!L57,Nov!L57,Dec!L57,Jan!L57,Feb!L57,Mar!L57,Apr!L57,May!L57,Jun!L57)</f>
        <v>0</v>
      </c>
      <c r="M57" s="2">
        <f>SUM(Jul!M57,Aug!M57,Sep!M57,Oct!M57,Nov!M57,Dec!M57,Jan!M57,Feb!M57,Mar!M57,Apr!M57,May!M57,Jun!M57)</f>
        <v>1</v>
      </c>
      <c r="N57" s="2">
        <f>SUM(Jul!N57,Aug!N57,Sep!N57,Oct!N57,Nov!N57,Dec!N57,Jan!N57,Feb!N57,Mar!N57,Apr!N57,May!N57,Jun!N57)</f>
        <v>0</v>
      </c>
      <c r="O57" s="2">
        <f>SUM(Jul!O57,Aug!O57,Sep!O57,Oct!O57,Nov!O57,Dec!O57,Jan!O57,Feb!O57,Mar!O57,Apr!O57,May!O57,Jun!O57)</f>
        <v>0</v>
      </c>
      <c r="P57" s="2">
        <f>SUM(Jul!P57,Aug!P57,Sep!P57,Oct!P57,Nov!P57,Dec!P57,Jan!P57,Feb!P57,Mar!P57,Apr!P57,May!P57,Jun!P57)</f>
        <v>0</v>
      </c>
      <c r="Q57" s="2">
        <f>SUM(Jul!Q57,Aug!Q57,Sep!Q57,Oct!Q57,Nov!Q57,Dec!Q57,Jan!Q57,Feb!Q57,Mar!Q57,Apr!Q57,May!Q57,Jun!Q57)</f>
        <v>0</v>
      </c>
      <c r="R57" s="2">
        <f>SUM(Jul!R57,Aug!R57,Sep!R57,Oct!R57,Nov!R57,Dec!R57,Jan!R57,Feb!R57,Mar!R57,Apr!R57,May!R57,Jun!R57)</f>
        <v>0</v>
      </c>
      <c r="S57" s="2">
        <f>SUM(Jul!S57,Aug!S57,Sep!S57,Oct!S57,Nov!S57,Dec!S57,Jan!S57,Feb!S57,Mar!S57,Apr!S57,May!S57,Jun!S57)</f>
        <v>0</v>
      </c>
      <c r="T57" s="2">
        <f>SUM(Jul!T57,Aug!T57,Sep!T57,Oct!T57,Nov!T57,Dec!T57,Jan!T57,Feb!T57,Mar!T57,Apr!T57,May!T57,Jun!T57)</f>
        <v>0</v>
      </c>
      <c r="U57" s="2">
        <f>SUM(Jul!U57,Aug!U57,Sep!U57,Oct!U57,Nov!U57,Dec!U57,Jan!U57,Feb!U57,Mar!U57,Apr!U57,May!U57,Jun!U57)</f>
        <v>0</v>
      </c>
      <c r="V57" s="2">
        <f>SUM(Jul!V57,Aug!V57,Sep!V57,Oct!V57,Nov!V57,Dec!V57,Jan!V57,Feb!V57,Mar!V57,Apr!V57,May!V57,Jun!V57)</f>
        <v>0</v>
      </c>
      <c r="W57" s="2">
        <f>SUM(Jul!W57,Aug!W57,Sep!W57,Oct!W57,Nov!W57,Dec!W57,Jan!W57,Feb!W57,Mar!W57,Apr!W57,May!W57,Jun!W57)</f>
        <v>12</v>
      </c>
      <c r="X57" s="2">
        <f>SUM(Jul!X57,Aug!X57,Sep!X57,Oct!X57,Nov!X57,Dec!X57,Jan!X57,Feb!X57,Mar!X57,Apr!X57,May!X57,Jun!X57)</f>
        <v>0</v>
      </c>
      <c r="Y57" s="2">
        <f>SUM(Jul!Y57,Aug!Y57,Sep!Y57,Oct!Y57,Nov!Y57,Dec!Y57,Jan!Y57,Feb!Y57,Mar!Y57,Apr!Y57,May!Y57,Jun!Y57)</f>
        <v>4</v>
      </c>
      <c r="Z57" s="2">
        <f>SUM(Jul!Z57,Aug!Z57,Sep!Z57,Oct!Z57,Nov!Z57,Dec!Z57,Jan!Z57,Feb!Z57,Mar!Z57,Apr!Z57,May!Z57,Jun!Z57)</f>
        <v>0</v>
      </c>
      <c r="AA57" s="2">
        <f>SUM(Jul!AA57,Aug!AA57,Sep!AA57,Oct!AA57,Nov!AA57,Dec!AA57,Jan!AA57,Feb!AA57,Mar!AA57,Apr!AA57,May!AA57,Jun!AA57)</f>
        <v>0</v>
      </c>
      <c r="AB57" s="2">
        <f>SUM(Jul!AB57,Aug!AB57,Sep!AB57,Oct!AB57,Nov!AB57,Dec!AB57,Jan!AB57,Feb!AB57,Mar!AB57,Apr!AB57,May!AB57,Jun!AB57)</f>
        <v>1</v>
      </c>
      <c r="AC57" s="2">
        <f>SUM(Jul!AC57,Aug!AC57,Sep!AC57,Oct!AC57,Nov!AC57,Dec!AC57,Jan!AC57,Feb!AC57,Mar!AC57,Apr!AC57,May!AC57,Jun!AC57)</f>
        <v>0</v>
      </c>
      <c r="AD57" s="2">
        <f>SUM(Jul!AD57,Aug!AD57,Sep!AD57,Oct!AD57,Nov!AD57,Dec!AD57,Jan!AD57,Feb!AD57,Mar!AD57,Apr!AD57,May!AD57,Jun!AD57)</f>
        <v>0</v>
      </c>
      <c r="AE57" s="2">
        <f>SUM(Jul!AE57,Aug!AE57,Sep!AE57,Oct!AE57,Nov!AE57,Dec!AE57,Jan!AE57,Feb!AE57,Mar!AE57,Apr!AE57,May!AE57,Jun!AE57)</f>
        <v>0</v>
      </c>
      <c r="AF57" s="2">
        <f>SUM(Jul!AF57,Aug!AF57,Sep!AF57,Oct!AF57,Nov!AF57,Dec!AF57,Jan!AF57,Feb!AF57,Mar!AF57,Apr!AF57,May!AF57,Jun!AF57)</f>
        <v>1</v>
      </c>
      <c r="AG57" s="2">
        <f>SUM(Jul!AG57,Aug!AG57,Sep!AG57,Oct!AG57,Nov!AG57,Dec!AG57,Jan!AG57,Feb!AG57,Mar!AG57,Apr!AG57,May!AG57,Jun!AG57)</f>
        <v>1</v>
      </c>
      <c r="AH57" s="2">
        <f>SUM(Jul!AH57,Aug!AH57,Sep!AH57,Oct!AH57,Nov!AH57,Dec!AH57,Jan!AH57,Feb!AH57,Mar!AH57,Apr!AH57,May!AH57,Jun!AH57)</f>
        <v>0</v>
      </c>
      <c r="AI57" s="2">
        <f>SUM(Jul!AI57,Aug!AI57,Sep!AI57,Oct!AI57,Nov!AI57,Dec!AI57,Jan!AI57,Feb!AI57,Mar!AI57,Apr!AI57,May!AI57,Jun!AI57)</f>
        <v>0</v>
      </c>
      <c r="AJ57" s="2">
        <f>SUM(Jul!AJ57,Aug!AJ57,Sep!AJ57,Oct!AJ57,Nov!AJ57,Dec!AJ57,Jan!AJ57,Feb!AJ57,Mar!AJ57,Apr!AJ57,May!AJ57,Jun!AJ57)</f>
        <v>2</v>
      </c>
      <c r="AK57" s="2">
        <f>SUM(Jul!AK57,Aug!AK57,Sep!AK57,Oct!AK57,Nov!AK57,Dec!AK57,Jan!AK57,Feb!AK57,Mar!AK57,Apr!AK57,May!AK57,Jun!AK57)</f>
        <v>0</v>
      </c>
      <c r="AL57" s="2">
        <f>SUM(Jul!AL57,Aug!AL57,Sep!AL57,Oct!AL57,Nov!AL57,Dec!AL57,Jan!AL57,Feb!AL57,Mar!AL57,Apr!AL57,May!AL57,Jun!AL57)</f>
        <v>0</v>
      </c>
      <c r="AM57" s="2">
        <f>SUM(Jul!AM57,Aug!AM57,Sep!AM57,Oct!AM57,Nov!AM57,Dec!AM57,Jan!AM57,Feb!AM57,Mar!AM57,Apr!AM57,May!AM57,Jun!AM57)</f>
        <v>0</v>
      </c>
      <c r="AN57" s="2">
        <f>SUM(Jul!AN57,Aug!AN57,Sep!AN57,Oct!AN57,Nov!AN57,Dec!AN57,Jan!AN57,Feb!AN57,Mar!AN57,Apr!AN57,May!AN57,Jun!AN57)</f>
        <v>0</v>
      </c>
      <c r="AO57" s="2">
        <f>SUM(Jul!AO57,Aug!AO57,Sep!AO57,Oct!AO57,Nov!AO57,Dec!AO57,Jan!AO57,Feb!AO57,Mar!AO57,Apr!AO57,May!AO57,Jun!AO57)</f>
        <v>0</v>
      </c>
      <c r="AP57" s="2">
        <f>SUM(Jul!AP57,Aug!AP57,Sep!AP57,Oct!AP57,Nov!AP57,Dec!AP57,Jan!AP57,Feb!AP57,Mar!AP57,Apr!AP57,May!AP57,Jun!AP57)</f>
        <v>0</v>
      </c>
      <c r="AQ57" s="2">
        <f>SUM(Jul!AQ57,Aug!AQ57,Sep!AQ57,Oct!AQ57,Nov!AQ57,Dec!AQ57,Jan!AQ57,Feb!AQ57,Mar!AQ57,Apr!AQ57,May!AQ57,Jun!AQ57)</f>
        <v>0</v>
      </c>
      <c r="AR57" s="2">
        <f>SUM(Jul!AR57,Aug!AR57,Sep!AR57,Oct!AR57,Nov!AR57,Dec!AR57,Jan!AR57,Feb!AR57,Mar!AR57,Apr!AR57,May!AR57,Jun!AR57)</f>
        <v>0</v>
      </c>
      <c r="AS57" s="2">
        <f>SUM(Jul!AS57,Aug!AS57,Sep!AS57,Oct!AS57,Nov!AS57,Dec!AS57,Jan!AS57,Feb!AS57,Mar!AS57,Apr!AS57,May!AS57,Jun!AS57)</f>
        <v>0</v>
      </c>
      <c r="AT57" s="14">
        <f>SUM(Jul!AT57,Aug!AT57,Sep!AT57,Oct!AT57,Nov!AT57,Dec!AT57,Jan!AT57,Feb!AT57,Mar!AT57,Apr!AT57,May!AT57,Jun!AT57)</f>
        <v>0</v>
      </c>
      <c r="AU57" s="15">
        <f t="shared" si="1"/>
        <v>39</v>
      </c>
    </row>
    <row r="58" spans="1:47" x14ac:dyDescent="0.25">
      <c r="A58" s="9" t="s">
        <v>72</v>
      </c>
      <c r="B58" s="9" t="s">
        <v>20</v>
      </c>
      <c r="C58" s="9">
        <f>SUM(Jul!C58,Aug!C58,Sep!C58,Oct!C58,Nov!C58,Dec!C58,Jan!C58,Feb!C58,Mar!C58,Apr!C58,May!C58,Jun!C58)</f>
        <v>0</v>
      </c>
      <c r="D58" s="9">
        <f>SUM(Jul!D58,Aug!D58,Sep!D58,Oct!D58,Nov!D58,Dec!D58,Jan!D58,Feb!D58,Mar!D58,Apr!D58,May!D58,Jun!D58)</f>
        <v>0</v>
      </c>
      <c r="E58" s="9">
        <f>SUM(Jul!E58,Aug!E58,Sep!E58,Oct!E58,Nov!E58,Dec!E58,Jan!E58,Feb!E58,Mar!E58,Apr!E58,May!E58,Jun!E58)</f>
        <v>2</v>
      </c>
      <c r="F58" s="9">
        <f>SUM(Jul!F58,Aug!F58,Sep!F58,Oct!F58,Nov!F58,Dec!F58,Jan!F58,Feb!F58,Mar!F58,Apr!F58,May!F58,Jun!F58)</f>
        <v>0</v>
      </c>
      <c r="G58" s="9">
        <f>SUM(Jul!G58,Aug!G58,Sep!G58,Oct!G58,Nov!G58,Dec!G58,Jan!G58,Feb!G58,Mar!G58,Apr!G58,May!G58,Jun!G58)</f>
        <v>0</v>
      </c>
      <c r="H58" s="9">
        <f>SUM(Jul!H58,Aug!H58,Sep!H58,Oct!H58,Nov!H58,Dec!H58,Jan!H58,Feb!H58,Mar!H58,Apr!H58,May!H58,Jun!H58)</f>
        <v>1</v>
      </c>
      <c r="I58" s="9">
        <f>SUM(Jul!I58,Aug!I58,Sep!I58,Oct!I58,Nov!I58,Dec!I58,Jan!I58,Feb!I58,Mar!I58,Apr!I58,May!I58,Jun!I58)</f>
        <v>0</v>
      </c>
      <c r="J58" s="9">
        <f>SUM(Jul!J58,Aug!J58,Sep!J58,Oct!J58,Nov!J58,Dec!J58,Jan!J58,Feb!J58,Mar!J58,Apr!J58,May!J58,Jun!J58)</f>
        <v>0</v>
      </c>
      <c r="K58" s="9">
        <f>SUM(Jul!K58,Aug!K58,Sep!K58,Oct!K58,Nov!K58,Dec!K58,Jan!K58,Feb!K58,Mar!K58,Apr!K58,May!K58,Jun!K58)</f>
        <v>0</v>
      </c>
      <c r="L58" s="9">
        <f>SUM(Jul!L58,Aug!L58,Sep!L58,Oct!L58,Nov!L58,Dec!L58,Jan!L58,Feb!L58,Mar!L58,Apr!L58,May!L58,Jun!L58)</f>
        <v>0</v>
      </c>
      <c r="M58" s="9">
        <f>SUM(Jul!M58,Aug!M58,Sep!M58,Oct!M58,Nov!M58,Dec!M58,Jan!M58,Feb!M58,Mar!M58,Apr!M58,May!M58,Jun!M58)</f>
        <v>1</v>
      </c>
      <c r="N58" s="9">
        <f>SUM(Jul!N58,Aug!N58,Sep!N58,Oct!N58,Nov!N58,Dec!N58,Jan!N58,Feb!N58,Mar!N58,Apr!N58,May!N58,Jun!N58)</f>
        <v>1</v>
      </c>
      <c r="O58" s="9">
        <f>SUM(Jul!O58,Aug!O58,Sep!O58,Oct!O58,Nov!O58,Dec!O58,Jan!O58,Feb!O58,Mar!O58,Apr!O58,May!O58,Jun!O58)</f>
        <v>0</v>
      </c>
      <c r="P58" s="9">
        <f>SUM(Jul!P58,Aug!P58,Sep!P58,Oct!P58,Nov!P58,Dec!P58,Jan!P58,Feb!P58,Mar!P58,Apr!P58,May!P58,Jun!P58)</f>
        <v>0</v>
      </c>
      <c r="Q58" s="9">
        <f>SUM(Jul!Q58,Aug!Q58,Sep!Q58,Oct!Q58,Nov!Q58,Dec!Q58,Jan!Q58,Feb!Q58,Mar!Q58,Apr!Q58,May!Q58,Jun!Q58)</f>
        <v>0</v>
      </c>
      <c r="R58" s="9">
        <f>SUM(Jul!R58,Aug!R58,Sep!R58,Oct!R58,Nov!R58,Dec!R58,Jan!R58,Feb!R58,Mar!R58,Apr!R58,May!R58,Jun!R58)</f>
        <v>0</v>
      </c>
      <c r="S58" s="9">
        <f>SUM(Jul!S58,Aug!S58,Sep!S58,Oct!S58,Nov!S58,Dec!S58,Jan!S58,Feb!S58,Mar!S58,Apr!S58,May!S58,Jun!S58)</f>
        <v>0</v>
      </c>
      <c r="T58" s="9">
        <f>SUM(Jul!T58,Aug!T58,Sep!T58,Oct!T58,Nov!T58,Dec!T58,Jan!T58,Feb!T58,Mar!T58,Apr!T58,May!T58,Jun!T58)</f>
        <v>0</v>
      </c>
      <c r="U58" s="9">
        <f>SUM(Jul!U58,Aug!U58,Sep!U58,Oct!U58,Nov!U58,Dec!U58,Jan!U58,Feb!U58,Mar!U58,Apr!U58,May!U58,Jun!U58)</f>
        <v>0</v>
      </c>
      <c r="V58" s="9">
        <f>SUM(Jul!V58,Aug!V58,Sep!V58,Oct!V58,Nov!V58,Dec!V58,Jan!V58,Feb!V58,Mar!V58,Apr!V58,May!V58,Jun!V58)</f>
        <v>0</v>
      </c>
      <c r="W58" s="9">
        <f>SUM(Jul!W58,Aug!W58,Sep!W58,Oct!W58,Nov!W58,Dec!W58,Jan!W58,Feb!W58,Mar!W58,Apr!W58,May!W58,Jun!W58)</f>
        <v>1</v>
      </c>
      <c r="X58" s="9">
        <f>SUM(Jul!X58,Aug!X58,Sep!X58,Oct!X58,Nov!X58,Dec!X58,Jan!X58,Feb!X58,Mar!X58,Apr!X58,May!X58,Jun!X58)</f>
        <v>0</v>
      </c>
      <c r="Y58" s="9">
        <f>SUM(Jul!Y58,Aug!Y58,Sep!Y58,Oct!Y58,Nov!Y58,Dec!Y58,Jan!Y58,Feb!Y58,Mar!Y58,Apr!Y58,May!Y58,Jun!Y58)</f>
        <v>0</v>
      </c>
      <c r="Z58" s="9">
        <f>SUM(Jul!Z58,Aug!Z58,Sep!Z58,Oct!Z58,Nov!Z58,Dec!Z58,Jan!Z58,Feb!Z58,Mar!Z58,Apr!Z58,May!Z58,Jun!Z58)</f>
        <v>0</v>
      </c>
      <c r="AA58" s="9">
        <f>SUM(Jul!AA58,Aug!AA58,Sep!AA58,Oct!AA58,Nov!AA58,Dec!AA58,Jan!AA58,Feb!AA58,Mar!AA58,Apr!AA58,May!AA58,Jun!AA58)</f>
        <v>0</v>
      </c>
      <c r="AB58" s="9">
        <f>SUM(Jul!AB58,Aug!AB58,Sep!AB58,Oct!AB58,Nov!AB58,Dec!AB58,Jan!AB58,Feb!AB58,Mar!AB58,Apr!AB58,May!AB58,Jun!AB58)</f>
        <v>0</v>
      </c>
      <c r="AC58" s="9">
        <f>SUM(Jul!AC58,Aug!AC58,Sep!AC58,Oct!AC58,Nov!AC58,Dec!AC58,Jan!AC58,Feb!AC58,Mar!AC58,Apr!AC58,May!AC58,Jun!AC58)</f>
        <v>0</v>
      </c>
      <c r="AD58" s="9">
        <f>SUM(Jul!AD58,Aug!AD58,Sep!AD58,Oct!AD58,Nov!AD58,Dec!AD58,Jan!AD58,Feb!AD58,Mar!AD58,Apr!AD58,May!AD58,Jun!AD58)</f>
        <v>0</v>
      </c>
      <c r="AE58" s="9">
        <f>SUM(Jul!AE58,Aug!AE58,Sep!AE58,Oct!AE58,Nov!AE58,Dec!AE58,Jan!AE58,Feb!AE58,Mar!AE58,Apr!AE58,May!AE58,Jun!AE58)</f>
        <v>0</v>
      </c>
      <c r="AF58" s="9">
        <f>SUM(Jul!AF58,Aug!AF58,Sep!AF58,Oct!AF58,Nov!AF58,Dec!AF58,Jan!AF58,Feb!AF58,Mar!AF58,Apr!AF58,May!AF58,Jun!AF58)</f>
        <v>0</v>
      </c>
      <c r="AG58" s="9">
        <f>SUM(Jul!AG58,Aug!AG58,Sep!AG58,Oct!AG58,Nov!AG58,Dec!AG58,Jan!AG58,Feb!AG58,Mar!AG58,Apr!AG58,May!AG58,Jun!AG58)</f>
        <v>1</v>
      </c>
      <c r="AH58" s="9">
        <f>SUM(Jul!AH58,Aug!AH58,Sep!AH58,Oct!AH58,Nov!AH58,Dec!AH58,Jan!AH58,Feb!AH58,Mar!AH58,Apr!AH58,May!AH58,Jun!AH58)</f>
        <v>0</v>
      </c>
      <c r="AI58" s="9">
        <f>SUM(Jul!AI58,Aug!AI58,Sep!AI58,Oct!AI58,Nov!AI58,Dec!AI58,Jan!AI58,Feb!AI58,Mar!AI58,Apr!AI58,May!AI58,Jun!AI58)</f>
        <v>0</v>
      </c>
      <c r="AJ58" s="9">
        <f>SUM(Jul!AJ58,Aug!AJ58,Sep!AJ58,Oct!AJ58,Nov!AJ58,Dec!AJ58,Jan!AJ58,Feb!AJ58,Mar!AJ58,Apr!AJ58,May!AJ58,Jun!AJ58)</f>
        <v>3</v>
      </c>
      <c r="AK58" s="9">
        <f>SUM(Jul!AK58,Aug!AK58,Sep!AK58,Oct!AK58,Nov!AK58,Dec!AK58,Jan!AK58,Feb!AK58,Mar!AK58,Apr!AK58,May!AK58,Jun!AK58)</f>
        <v>0</v>
      </c>
      <c r="AL58" s="9">
        <f>SUM(Jul!AL58,Aug!AL58,Sep!AL58,Oct!AL58,Nov!AL58,Dec!AL58,Jan!AL58,Feb!AL58,Mar!AL58,Apr!AL58,May!AL58,Jun!AL58)</f>
        <v>0</v>
      </c>
      <c r="AM58" s="9">
        <f>SUM(Jul!AM58,Aug!AM58,Sep!AM58,Oct!AM58,Nov!AM58,Dec!AM58,Jan!AM58,Feb!AM58,Mar!AM58,Apr!AM58,May!AM58,Jun!AM58)</f>
        <v>0</v>
      </c>
      <c r="AN58" s="9">
        <f>SUM(Jul!AN58,Aug!AN58,Sep!AN58,Oct!AN58,Nov!AN58,Dec!AN58,Jan!AN58,Feb!AN58,Mar!AN58,Apr!AN58,May!AN58,Jun!AN58)</f>
        <v>0</v>
      </c>
      <c r="AO58" s="9">
        <f>SUM(Jul!AO58,Aug!AO58,Sep!AO58,Oct!AO58,Nov!AO58,Dec!AO58,Jan!AO58,Feb!AO58,Mar!AO58,Apr!AO58,May!AO58,Jun!AO58)</f>
        <v>0</v>
      </c>
      <c r="AP58" s="9">
        <f>SUM(Jul!AP58,Aug!AP58,Sep!AP58,Oct!AP58,Nov!AP58,Dec!AP58,Jan!AP58,Feb!AP58,Mar!AP58,Apr!AP58,May!AP58,Jun!AP58)</f>
        <v>3</v>
      </c>
      <c r="AQ58" s="9">
        <f>SUM(Jul!AQ58,Aug!AQ58,Sep!AQ58,Oct!AQ58,Nov!AQ58,Dec!AQ58,Jan!AQ58,Feb!AQ58,Mar!AQ58,Apr!AQ58,May!AQ58,Jun!AQ58)</f>
        <v>5</v>
      </c>
      <c r="AR58" s="9">
        <f>SUM(Jul!AR58,Aug!AR58,Sep!AR58,Oct!AR58,Nov!AR58,Dec!AR58,Jan!AR58,Feb!AR58,Mar!AR58,Apr!AR58,May!AR58,Jun!AR58)</f>
        <v>0</v>
      </c>
      <c r="AS58" s="9">
        <f>SUM(Jul!AS58,Aug!AS58,Sep!AS58,Oct!AS58,Nov!AS58,Dec!AS58,Jan!AS58,Feb!AS58,Mar!AS58,Apr!AS58,May!AS58,Jun!AS58)</f>
        <v>0</v>
      </c>
      <c r="AT58" s="11">
        <f>SUM(Jul!AT58,Aug!AT58,Sep!AT58,Oct!AT58,Nov!AT58,Dec!AT58,Jan!AT58,Feb!AT58,Mar!AT58,Apr!AT58,May!AT58,Jun!AT58)</f>
        <v>0</v>
      </c>
      <c r="AU58" s="12">
        <f t="shared" si="1"/>
        <v>18</v>
      </c>
    </row>
    <row r="59" spans="1:47" x14ac:dyDescent="0.25">
      <c r="A59" s="2"/>
      <c r="B59" s="2" t="s">
        <v>21</v>
      </c>
      <c r="C59" s="2">
        <f>SUM(Jul!C59,Aug!C59,Sep!C59,Oct!C59,Nov!C59,Dec!C59,Jan!C59,Feb!C59,Mar!C59,Apr!C59,May!C59,Jun!C59)</f>
        <v>0</v>
      </c>
      <c r="D59" s="2">
        <f>SUM(Jul!D59,Aug!D59,Sep!D59,Oct!D59,Nov!D59,Dec!D59,Jan!D59,Feb!D59,Mar!D59,Apr!D59,May!D59,Jun!D59)</f>
        <v>7</v>
      </c>
      <c r="E59" s="2">
        <f>SUM(Jul!E59,Aug!E59,Sep!E59,Oct!E59,Nov!E59,Dec!E59,Jan!E59,Feb!E59,Mar!E59,Apr!E59,May!E59,Jun!E59)</f>
        <v>3</v>
      </c>
      <c r="F59" s="2">
        <f>SUM(Jul!F59,Aug!F59,Sep!F59,Oct!F59,Nov!F59,Dec!F59,Jan!F59,Feb!F59,Mar!F59,Apr!F59,May!F59,Jun!F59)</f>
        <v>3</v>
      </c>
      <c r="G59" s="2">
        <f>SUM(Jul!G59,Aug!G59,Sep!G59,Oct!G59,Nov!G59,Dec!G59,Jan!G59,Feb!G59,Mar!G59,Apr!G59,May!G59,Jun!G59)</f>
        <v>0</v>
      </c>
      <c r="H59" s="2">
        <f>SUM(Jul!H59,Aug!H59,Sep!H59,Oct!H59,Nov!H59,Dec!H59,Jan!H59,Feb!H59,Mar!H59,Apr!H59,May!H59,Jun!H59)</f>
        <v>0</v>
      </c>
      <c r="I59" s="2">
        <f>SUM(Jul!I59,Aug!I59,Sep!I59,Oct!I59,Nov!I59,Dec!I59,Jan!I59,Feb!I59,Mar!I59,Apr!I59,May!I59,Jun!I59)</f>
        <v>0</v>
      </c>
      <c r="J59" s="2">
        <f>SUM(Jul!J59,Aug!J59,Sep!J59,Oct!J59,Nov!J59,Dec!J59,Jan!J59,Feb!J59,Mar!J59,Apr!J59,May!J59,Jun!J59)</f>
        <v>0</v>
      </c>
      <c r="K59" s="2">
        <f>SUM(Jul!K59,Aug!K59,Sep!K59,Oct!K59,Nov!K59,Dec!K59,Jan!K59,Feb!K59,Mar!K59,Apr!K59,May!K59,Jun!K59)</f>
        <v>0</v>
      </c>
      <c r="L59" s="2">
        <f>SUM(Jul!L59,Aug!L59,Sep!L59,Oct!L59,Nov!L59,Dec!L59,Jan!L59,Feb!L59,Mar!L59,Apr!L59,May!L59,Jun!L59)</f>
        <v>0</v>
      </c>
      <c r="M59" s="2">
        <f>SUM(Jul!M59,Aug!M59,Sep!M59,Oct!M59,Nov!M59,Dec!M59,Jan!M59,Feb!M59,Mar!M59,Apr!M59,May!M59,Jun!M59)</f>
        <v>0</v>
      </c>
      <c r="N59" s="2">
        <f>SUM(Jul!N59,Aug!N59,Sep!N59,Oct!N59,Nov!N59,Dec!N59,Jan!N59,Feb!N59,Mar!N59,Apr!N59,May!N59,Jun!N59)</f>
        <v>0</v>
      </c>
      <c r="O59" s="2">
        <f>SUM(Jul!O59,Aug!O59,Sep!O59,Oct!O59,Nov!O59,Dec!O59,Jan!O59,Feb!O59,Mar!O59,Apr!O59,May!O59,Jun!O59)</f>
        <v>0</v>
      </c>
      <c r="P59" s="2">
        <f>SUM(Jul!P59,Aug!P59,Sep!P59,Oct!P59,Nov!P59,Dec!P59,Jan!P59,Feb!P59,Mar!P59,Apr!P59,May!P59,Jun!P59)</f>
        <v>0</v>
      </c>
      <c r="Q59" s="2">
        <f>SUM(Jul!Q59,Aug!Q59,Sep!Q59,Oct!Q59,Nov!Q59,Dec!Q59,Jan!Q59,Feb!Q59,Mar!Q59,Apr!Q59,May!Q59,Jun!Q59)</f>
        <v>0</v>
      </c>
      <c r="R59" s="2">
        <f>SUM(Jul!R59,Aug!R59,Sep!R59,Oct!R59,Nov!R59,Dec!R59,Jan!R59,Feb!R59,Mar!R59,Apr!R59,May!R59,Jun!R59)</f>
        <v>0</v>
      </c>
      <c r="S59" s="2">
        <f>SUM(Jul!S59,Aug!S59,Sep!S59,Oct!S59,Nov!S59,Dec!S59,Jan!S59,Feb!S59,Mar!S59,Apr!S59,May!S59,Jun!S59)</f>
        <v>0</v>
      </c>
      <c r="T59" s="2">
        <f>SUM(Jul!T59,Aug!T59,Sep!T59,Oct!T59,Nov!T59,Dec!T59,Jan!T59,Feb!T59,Mar!T59,Apr!T59,May!T59,Jun!T59)</f>
        <v>0</v>
      </c>
      <c r="U59" s="2">
        <f>SUM(Jul!U59,Aug!U59,Sep!U59,Oct!U59,Nov!U59,Dec!U59,Jan!U59,Feb!U59,Mar!U59,Apr!U59,May!U59,Jun!U59)</f>
        <v>0</v>
      </c>
      <c r="V59" s="2">
        <f>SUM(Jul!V59,Aug!V59,Sep!V59,Oct!V59,Nov!V59,Dec!V59,Jan!V59,Feb!V59,Mar!V59,Apr!V59,May!V59,Jun!V59)</f>
        <v>0</v>
      </c>
      <c r="W59" s="2">
        <f>SUM(Jul!W59,Aug!W59,Sep!W59,Oct!W59,Nov!W59,Dec!W59,Jan!W59,Feb!W59,Mar!W59,Apr!W59,May!W59,Jun!W59)</f>
        <v>2</v>
      </c>
      <c r="X59" s="2">
        <f>SUM(Jul!X59,Aug!X59,Sep!X59,Oct!X59,Nov!X59,Dec!X59,Jan!X59,Feb!X59,Mar!X59,Apr!X59,May!X59,Jun!X59)</f>
        <v>0</v>
      </c>
      <c r="Y59" s="2">
        <f>SUM(Jul!Y59,Aug!Y59,Sep!Y59,Oct!Y59,Nov!Y59,Dec!Y59,Jan!Y59,Feb!Y59,Mar!Y59,Apr!Y59,May!Y59,Jun!Y59)</f>
        <v>0</v>
      </c>
      <c r="Z59" s="2">
        <f>SUM(Jul!Z59,Aug!Z59,Sep!Z59,Oct!Z59,Nov!Z59,Dec!Z59,Jan!Z59,Feb!Z59,Mar!Z59,Apr!Z59,May!Z59,Jun!Z59)</f>
        <v>1</v>
      </c>
      <c r="AA59" s="2">
        <f>SUM(Jul!AA59,Aug!AA59,Sep!AA59,Oct!AA59,Nov!AA59,Dec!AA59,Jan!AA59,Feb!AA59,Mar!AA59,Apr!AA59,May!AA59,Jun!AA59)</f>
        <v>0</v>
      </c>
      <c r="AB59" s="2">
        <f>SUM(Jul!AB59,Aug!AB59,Sep!AB59,Oct!AB59,Nov!AB59,Dec!AB59,Jan!AB59,Feb!AB59,Mar!AB59,Apr!AB59,May!AB59,Jun!AB59)</f>
        <v>0</v>
      </c>
      <c r="AC59" s="2">
        <f>SUM(Jul!AC59,Aug!AC59,Sep!AC59,Oct!AC59,Nov!AC59,Dec!AC59,Jan!AC59,Feb!AC59,Mar!AC59,Apr!AC59,May!AC59,Jun!AC59)</f>
        <v>0</v>
      </c>
      <c r="AD59" s="2">
        <f>SUM(Jul!AD59,Aug!AD59,Sep!AD59,Oct!AD59,Nov!AD59,Dec!AD59,Jan!AD59,Feb!AD59,Mar!AD59,Apr!AD59,May!AD59,Jun!AD59)</f>
        <v>0</v>
      </c>
      <c r="AE59" s="2">
        <f>SUM(Jul!AE59,Aug!AE59,Sep!AE59,Oct!AE59,Nov!AE59,Dec!AE59,Jan!AE59,Feb!AE59,Mar!AE59,Apr!AE59,May!AE59,Jun!AE59)</f>
        <v>0</v>
      </c>
      <c r="AF59" s="2">
        <f>SUM(Jul!AF59,Aug!AF59,Sep!AF59,Oct!AF59,Nov!AF59,Dec!AF59,Jan!AF59,Feb!AF59,Mar!AF59,Apr!AF59,May!AF59,Jun!AF59)</f>
        <v>3</v>
      </c>
      <c r="AG59" s="2">
        <f>SUM(Jul!AG59,Aug!AG59,Sep!AG59,Oct!AG59,Nov!AG59,Dec!AG59,Jan!AG59,Feb!AG59,Mar!AG59,Apr!AG59,May!AG59,Jun!AG59)</f>
        <v>0</v>
      </c>
      <c r="AH59" s="2">
        <f>SUM(Jul!AH59,Aug!AH59,Sep!AH59,Oct!AH59,Nov!AH59,Dec!AH59,Jan!AH59,Feb!AH59,Mar!AH59,Apr!AH59,May!AH59,Jun!AH59)</f>
        <v>0</v>
      </c>
      <c r="AI59" s="2">
        <f>SUM(Jul!AI59,Aug!AI59,Sep!AI59,Oct!AI59,Nov!AI59,Dec!AI59,Jan!AI59,Feb!AI59,Mar!AI59,Apr!AI59,May!AI59,Jun!AI59)</f>
        <v>0</v>
      </c>
      <c r="AJ59" s="2">
        <f>SUM(Jul!AJ59,Aug!AJ59,Sep!AJ59,Oct!AJ59,Nov!AJ59,Dec!AJ59,Jan!AJ59,Feb!AJ59,Mar!AJ59,Apr!AJ59,May!AJ59,Jun!AJ59)</f>
        <v>0</v>
      </c>
      <c r="AK59" s="2">
        <f>SUM(Jul!AK59,Aug!AK59,Sep!AK59,Oct!AK59,Nov!AK59,Dec!AK59,Jan!AK59,Feb!AK59,Mar!AK59,Apr!AK59,May!AK59,Jun!AK59)</f>
        <v>0</v>
      </c>
      <c r="AL59" s="2">
        <f>SUM(Jul!AL59,Aug!AL59,Sep!AL59,Oct!AL59,Nov!AL59,Dec!AL59,Jan!AL59,Feb!AL59,Mar!AL59,Apr!AL59,May!AL59,Jun!AL59)</f>
        <v>0</v>
      </c>
      <c r="AM59" s="2">
        <f>SUM(Jul!AM59,Aug!AM59,Sep!AM59,Oct!AM59,Nov!AM59,Dec!AM59,Jan!AM59,Feb!AM59,Mar!AM59,Apr!AM59,May!AM59,Jun!AM59)</f>
        <v>0</v>
      </c>
      <c r="AN59" s="2">
        <f>SUM(Jul!AN59,Aug!AN59,Sep!AN59,Oct!AN59,Nov!AN59,Dec!AN59,Jan!AN59,Feb!AN59,Mar!AN59,Apr!AN59,May!AN59,Jun!AN59)</f>
        <v>0</v>
      </c>
      <c r="AO59" s="2">
        <f>SUM(Jul!AO59,Aug!AO59,Sep!AO59,Oct!AO59,Nov!AO59,Dec!AO59,Jan!AO59,Feb!AO59,Mar!AO59,Apr!AO59,May!AO59,Jun!AO59)</f>
        <v>0</v>
      </c>
      <c r="AP59" s="2">
        <f>SUM(Jul!AP59,Aug!AP59,Sep!AP59,Oct!AP59,Nov!AP59,Dec!AP59,Jan!AP59,Feb!AP59,Mar!AP59,Apr!AP59,May!AP59,Jun!AP59)</f>
        <v>0</v>
      </c>
      <c r="AQ59" s="2">
        <f>SUM(Jul!AQ59,Aug!AQ59,Sep!AQ59,Oct!AQ59,Nov!AQ59,Dec!AQ59,Jan!AQ59,Feb!AQ59,Mar!AQ59,Apr!AQ59,May!AQ59,Jun!AQ59)</f>
        <v>0</v>
      </c>
      <c r="AR59" s="2">
        <f>SUM(Jul!AR59,Aug!AR59,Sep!AR59,Oct!AR59,Nov!AR59,Dec!AR59,Jan!AR59,Feb!AR59,Mar!AR59,Apr!AR59,May!AR59,Jun!AR59)</f>
        <v>0</v>
      </c>
      <c r="AS59" s="2">
        <f>SUM(Jul!AS59,Aug!AS59,Sep!AS59,Oct!AS59,Nov!AS59,Dec!AS59,Jan!AS59,Feb!AS59,Mar!AS59,Apr!AS59,May!AS59,Jun!AS59)</f>
        <v>0</v>
      </c>
      <c r="AT59" s="14">
        <f>SUM(Jul!AT59,Aug!AT59,Sep!AT59,Oct!AT59,Nov!AT59,Dec!AT59,Jan!AT59,Feb!AT59,Mar!AT59,Apr!AT59,May!AT59,Jun!AT59)</f>
        <v>0</v>
      </c>
      <c r="AU59" s="15">
        <f t="shared" si="1"/>
        <v>19</v>
      </c>
    </row>
    <row r="60" spans="1:47" x14ac:dyDescent="0.25">
      <c r="A60" s="9" t="s">
        <v>73</v>
      </c>
      <c r="B60" s="9" t="s">
        <v>20</v>
      </c>
      <c r="C60" s="9">
        <f>SUM(Jul!C60,Aug!C60,Sep!C60,Oct!C60,Nov!C60,Dec!C60,Jan!C60,Feb!C60,Mar!C60,Apr!C60,May!C60,Jun!C60)</f>
        <v>0</v>
      </c>
      <c r="D60" s="9">
        <f>SUM(Jul!D60,Aug!D60,Sep!D60,Oct!D60,Nov!D60,Dec!D60,Jan!D60,Feb!D60,Mar!D60,Apr!D60,May!D60,Jun!D60)</f>
        <v>1</v>
      </c>
      <c r="E60" s="9">
        <f>SUM(Jul!E60,Aug!E60,Sep!E60,Oct!E60,Nov!E60,Dec!E60,Jan!E60,Feb!E60,Mar!E60,Apr!E60,May!E60,Jun!E60)</f>
        <v>0</v>
      </c>
      <c r="F60" s="9">
        <f>SUM(Jul!F60,Aug!F60,Sep!F60,Oct!F60,Nov!F60,Dec!F60,Jan!F60,Feb!F60,Mar!F60,Apr!F60,May!F60,Jun!F60)</f>
        <v>0</v>
      </c>
      <c r="G60" s="9">
        <f>SUM(Jul!G60,Aug!G60,Sep!G60,Oct!G60,Nov!G60,Dec!G60,Jan!G60,Feb!G60,Mar!G60,Apr!G60,May!G60,Jun!G60)</f>
        <v>0</v>
      </c>
      <c r="H60" s="9">
        <f>SUM(Jul!H60,Aug!H60,Sep!H60,Oct!H60,Nov!H60,Dec!H60,Jan!H60,Feb!H60,Mar!H60,Apr!H60,May!H60,Jun!H60)</f>
        <v>0</v>
      </c>
      <c r="I60" s="9">
        <f>SUM(Jul!I60,Aug!I60,Sep!I60,Oct!I60,Nov!I60,Dec!I60,Jan!I60,Feb!I60,Mar!I60,Apr!I60,May!I60,Jun!I60)</f>
        <v>0</v>
      </c>
      <c r="J60" s="9">
        <f>SUM(Jul!J60,Aug!J60,Sep!J60,Oct!J60,Nov!J60,Dec!J60,Jan!J60,Feb!J60,Mar!J60,Apr!J60,May!J60,Jun!J60)</f>
        <v>0</v>
      </c>
      <c r="K60" s="9">
        <f>SUM(Jul!K60,Aug!K60,Sep!K60,Oct!K60,Nov!K60,Dec!K60,Jan!K60,Feb!K60,Mar!K60,Apr!K60,May!K60,Jun!K60)</f>
        <v>0</v>
      </c>
      <c r="L60" s="9">
        <f>SUM(Jul!L60,Aug!L60,Sep!L60,Oct!L60,Nov!L60,Dec!L60,Jan!L60,Feb!L60,Mar!L60,Apr!L60,May!L60,Jun!L60)</f>
        <v>0</v>
      </c>
      <c r="M60" s="9">
        <f>SUM(Jul!M60,Aug!M60,Sep!M60,Oct!M60,Nov!M60,Dec!M60,Jan!M60,Feb!M60,Mar!M60,Apr!M60,May!M60,Jun!M60)</f>
        <v>0</v>
      </c>
      <c r="N60" s="9">
        <f>SUM(Jul!N60,Aug!N60,Sep!N60,Oct!N60,Nov!N60,Dec!N60,Jan!N60,Feb!N60,Mar!N60,Apr!N60,May!N60,Jun!N60)</f>
        <v>0</v>
      </c>
      <c r="O60" s="9">
        <f>SUM(Jul!O60,Aug!O60,Sep!O60,Oct!O60,Nov!O60,Dec!O60,Jan!O60,Feb!O60,Mar!O60,Apr!O60,May!O60,Jun!O60)</f>
        <v>0</v>
      </c>
      <c r="P60" s="9">
        <f>SUM(Jul!P60,Aug!P60,Sep!P60,Oct!P60,Nov!P60,Dec!P60,Jan!P60,Feb!P60,Mar!P60,Apr!P60,May!P60,Jun!P60)</f>
        <v>0</v>
      </c>
      <c r="Q60" s="9">
        <f>SUM(Jul!Q60,Aug!Q60,Sep!Q60,Oct!Q60,Nov!Q60,Dec!Q60,Jan!Q60,Feb!Q60,Mar!Q60,Apr!Q60,May!Q60,Jun!Q60)</f>
        <v>0</v>
      </c>
      <c r="R60" s="9">
        <f>SUM(Jul!R60,Aug!R60,Sep!R60,Oct!R60,Nov!R60,Dec!R60,Jan!R60,Feb!R60,Mar!R60,Apr!R60,May!R60,Jun!R60)</f>
        <v>0</v>
      </c>
      <c r="S60" s="9">
        <f>SUM(Jul!S60,Aug!S60,Sep!S60,Oct!S60,Nov!S60,Dec!S60,Jan!S60,Feb!S60,Mar!S60,Apr!S60,May!S60,Jun!S60)</f>
        <v>0</v>
      </c>
      <c r="T60" s="9">
        <f>SUM(Jul!T60,Aug!T60,Sep!T60,Oct!T60,Nov!T60,Dec!T60,Jan!T60,Feb!T60,Mar!T60,Apr!T60,May!T60,Jun!T60)</f>
        <v>0</v>
      </c>
      <c r="U60" s="9">
        <f>SUM(Jul!U60,Aug!U60,Sep!U60,Oct!U60,Nov!U60,Dec!U60,Jan!U60,Feb!U60,Mar!U60,Apr!U60,May!U60,Jun!U60)</f>
        <v>0</v>
      </c>
      <c r="V60" s="9">
        <f>SUM(Jul!V60,Aug!V60,Sep!V60,Oct!V60,Nov!V60,Dec!V60,Jan!V60,Feb!V60,Mar!V60,Apr!V60,May!V60,Jun!V60)</f>
        <v>0</v>
      </c>
      <c r="W60" s="9">
        <f>SUM(Jul!W60,Aug!W60,Sep!W60,Oct!W60,Nov!W60,Dec!W60,Jan!W60,Feb!W60,Mar!W60,Apr!W60,May!W60,Jun!W60)</f>
        <v>2</v>
      </c>
      <c r="X60" s="9">
        <f>SUM(Jul!X60,Aug!X60,Sep!X60,Oct!X60,Nov!X60,Dec!X60,Jan!X60,Feb!X60,Mar!X60,Apr!X60,May!X60,Jun!X60)</f>
        <v>0</v>
      </c>
      <c r="Y60" s="9">
        <f>SUM(Jul!Y60,Aug!Y60,Sep!Y60,Oct!Y60,Nov!Y60,Dec!Y60,Jan!Y60,Feb!Y60,Mar!Y60,Apr!Y60,May!Y60,Jun!Y60)</f>
        <v>0</v>
      </c>
      <c r="Z60" s="9">
        <f>SUM(Jul!Z60,Aug!Z60,Sep!Z60,Oct!Z60,Nov!Z60,Dec!Z60,Jan!Z60,Feb!Z60,Mar!Z60,Apr!Z60,May!Z60,Jun!Z60)</f>
        <v>0</v>
      </c>
      <c r="AA60" s="9">
        <f>SUM(Jul!AA60,Aug!AA60,Sep!AA60,Oct!AA60,Nov!AA60,Dec!AA60,Jan!AA60,Feb!AA60,Mar!AA60,Apr!AA60,May!AA60,Jun!AA60)</f>
        <v>0</v>
      </c>
      <c r="AB60" s="9">
        <f>SUM(Jul!AB60,Aug!AB60,Sep!AB60,Oct!AB60,Nov!AB60,Dec!AB60,Jan!AB60,Feb!AB60,Mar!AB60,Apr!AB60,May!AB60,Jun!AB60)</f>
        <v>0</v>
      </c>
      <c r="AC60" s="9">
        <f>SUM(Jul!AC60,Aug!AC60,Sep!AC60,Oct!AC60,Nov!AC60,Dec!AC60,Jan!AC60,Feb!AC60,Mar!AC60,Apr!AC60,May!AC60,Jun!AC60)</f>
        <v>0</v>
      </c>
      <c r="AD60" s="9">
        <f>SUM(Jul!AD60,Aug!AD60,Sep!AD60,Oct!AD60,Nov!AD60,Dec!AD60,Jan!AD60,Feb!AD60,Mar!AD60,Apr!AD60,May!AD60,Jun!AD60)</f>
        <v>0</v>
      </c>
      <c r="AE60" s="9">
        <f>SUM(Jul!AE60,Aug!AE60,Sep!AE60,Oct!AE60,Nov!AE60,Dec!AE60,Jan!AE60,Feb!AE60,Mar!AE60,Apr!AE60,May!AE60,Jun!AE60)</f>
        <v>0</v>
      </c>
      <c r="AF60" s="9">
        <f>SUM(Jul!AF60,Aug!AF60,Sep!AF60,Oct!AF60,Nov!AF60,Dec!AF60,Jan!AF60,Feb!AF60,Mar!AF60,Apr!AF60,May!AF60,Jun!AF60)</f>
        <v>0</v>
      </c>
      <c r="AG60" s="9">
        <f>SUM(Jul!AG60,Aug!AG60,Sep!AG60,Oct!AG60,Nov!AG60,Dec!AG60,Jan!AG60,Feb!AG60,Mar!AG60,Apr!AG60,May!AG60,Jun!AG60)</f>
        <v>0</v>
      </c>
      <c r="AH60" s="9">
        <f>SUM(Jul!AH60,Aug!AH60,Sep!AH60,Oct!AH60,Nov!AH60,Dec!AH60,Jan!AH60,Feb!AH60,Mar!AH60,Apr!AH60,May!AH60,Jun!AH60)</f>
        <v>0</v>
      </c>
      <c r="AI60" s="9">
        <f>SUM(Jul!AI60,Aug!AI60,Sep!AI60,Oct!AI60,Nov!AI60,Dec!AI60,Jan!AI60,Feb!AI60,Mar!AI60,Apr!AI60,May!AI60,Jun!AI60)</f>
        <v>0</v>
      </c>
      <c r="AJ60" s="9">
        <f>SUM(Jul!AJ60,Aug!AJ60,Sep!AJ60,Oct!AJ60,Nov!AJ60,Dec!AJ60,Jan!AJ60,Feb!AJ60,Mar!AJ60,Apr!AJ60,May!AJ60,Jun!AJ60)</f>
        <v>0</v>
      </c>
      <c r="AK60" s="9">
        <f>SUM(Jul!AK60,Aug!AK60,Sep!AK60,Oct!AK60,Nov!AK60,Dec!AK60,Jan!AK60,Feb!AK60,Mar!AK60,Apr!AK60,May!AK60,Jun!AK60)</f>
        <v>1</v>
      </c>
      <c r="AL60" s="9">
        <f>SUM(Jul!AL60,Aug!AL60,Sep!AL60,Oct!AL60,Nov!AL60,Dec!AL60,Jan!AL60,Feb!AL60,Mar!AL60,Apr!AL60,May!AL60,Jun!AL60)</f>
        <v>0</v>
      </c>
      <c r="AM60" s="9">
        <f>SUM(Jul!AM60,Aug!AM60,Sep!AM60,Oct!AM60,Nov!AM60,Dec!AM60,Jan!AM60,Feb!AM60,Mar!AM60,Apr!AM60,May!AM60,Jun!AM60)</f>
        <v>0</v>
      </c>
      <c r="AN60" s="9">
        <f>SUM(Jul!AN60,Aug!AN60,Sep!AN60,Oct!AN60,Nov!AN60,Dec!AN60,Jan!AN60,Feb!AN60,Mar!AN60,Apr!AN60,May!AN60,Jun!AN60)</f>
        <v>0</v>
      </c>
      <c r="AO60" s="9">
        <f>SUM(Jul!AO60,Aug!AO60,Sep!AO60,Oct!AO60,Nov!AO60,Dec!AO60,Jan!AO60,Feb!AO60,Mar!AO60,Apr!AO60,May!AO60,Jun!AO60)</f>
        <v>0</v>
      </c>
      <c r="AP60" s="9">
        <f>SUM(Jul!AP60,Aug!AP60,Sep!AP60,Oct!AP60,Nov!AP60,Dec!AP60,Jan!AP60,Feb!AP60,Mar!AP60,Apr!AP60,May!AP60,Jun!AP60)</f>
        <v>2</v>
      </c>
      <c r="AQ60" s="9">
        <f>SUM(Jul!AQ60,Aug!AQ60,Sep!AQ60,Oct!AQ60,Nov!AQ60,Dec!AQ60,Jan!AQ60,Feb!AQ60,Mar!AQ60,Apr!AQ60,May!AQ60,Jun!AQ60)</f>
        <v>2</v>
      </c>
      <c r="AR60" s="9">
        <f>SUM(Jul!AR60,Aug!AR60,Sep!AR60,Oct!AR60,Nov!AR60,Dec!AR60,Jan!AR60,Feb!AR60,Mar!AR60,Apr!AR60,May!AR60,Jun!AR60)</f>
        <v>0</v>
      </c>
      <c r="AS60" s="9">
        <f>SUM(Jul!AS60,Aug!AS60,Sep!AS60,Oct!AS60,Nov!AS60,Dec!AS60,Jan!AS60,Feb!AS60,Mar!AS60,Apr!AS60,May!AS60,Jun!AS60)</f>
        <v>0</v>
      </c>
      <c r="AT60" s="11">
        <f>SUM(Jul!AT60,Aug!AT60,Sep!AT60,Oct!AT60,Nov!AT60,Dec!AT60,Jan!AT60,Feb!AT60,Mar!AT60,Apr!AT60,May!AT60,Jun!AT60)</f>
        <v>0</v>
      </c>
      <c r="AU60" s="12">
        <f t="shared" si="1"/>
        <v>8</v>
      </c>
    </row>
    <row r="61" spans="1:47" x14ac:dyDescent="0.25">
      <c r="A61" s="2"/>
      <c r="B61" s="2" t="s">
        <v>21</v>
      </c>
      <c r="C61" s="2">
        <f>SUM(Jul!C61,Aug!C61,Sep!C61,Oct!C61,Nov!C61,Dec!C61,Jan!C61,Feb!C61,Mar!C61,Apr!C61,May!C61,Jun!C61)</f>
        <v>0</v>
      </c>
      <c r="D61" s="2">
        <f>SUM(Jul!D61,Aug!D61,Sep!D61,Oct!D61,Nov!D61,Dec!D61,Jan!D61,Feb!D61,Mar!D61,Apr!D61,May!D61,Jun!D61)</f>
        <v>13</v>
      </c>
      <c r="E61" s="2">
        <f>SUM(Jul!E61,Aug!E61,Sep!E61,Oct!E61,Nov!E61,Dec!E61,Jan!E61,Feb!E61,Mar!E61,Apr!E61,May!E61,Jun!E61)</f>
        <v>2</v>
      </c>
      <c r="F61" s="2">
        <f>SUM(Jul!F61,Aug!F61,Sep!F61,Oct!F61,Nov!F61,Dec!F61,Jan!F61,Feb!F61,Mar!F61,Apr!F61,May!F61,Jun!F61)</f>
        <v>5</v>
      </c>
      <c r="G61" s="2">
        <f>SUM(Jul!G61,Aug!G61,Sep!G61,Oct!G61,Nov!G61,Dec!G61,Jan!G61,Feb!G61,Mar!G61,Apr!G61,May!G61,Jun!G61)</f>
        <v>0</v>
      </c>
      <c r="H61" s="2">
        <f>SUM(Jul!H61,Aug!H61,Sep!H61,Oct!H61,Nov!H61,Dec!H61,Jan!H61,Feb!H61,Mar!H61,Apr!H61,May!H61,Jun!H61)</f>
        <v>3</v>
      </c>
      <c r="I61" s="2">
        <f>SUM(Jul!I61,Aug!I61,Sep!I61,Oct!I61,Nov!I61,Dec!I61,Jan!I61,Feb!I61,Mar!I61,Apr!I61,May!I61,Jun!I61)</f>
        <v>0</v>
      </c>
      <c r="J61" s="2">
        <f>SUM(Jul!J61,Aug!J61,Sep!J61,Oct!J61,Nov!J61,Dec!J61,Jan!J61,Feb!J61,Mar!J61,Apr!J61,May!J61,Jun!J61)</f>
        <v>0</v>
      </c>
      <c r="K61" s="2">
        <f>SUM(Jul!K61,Aug!K61,Sep!K61,Oct!K61,Nov!K61,Dec!K61,Jan!K61,Feb!K61,Mar!K61,Apr!K61,May!K61,Jun!K61)</f>
        <v>0</v>
      </c>
      <c r="L61" s="2">
        <f>SUM(Jul!L61,Aug!L61,Sep!L61,Oct!L61,Nov!L61,Dec!L61,Jan!L61,Feb!L61,Mar!L61,Apr!L61,May!L61,Jun!L61)</f>
        <v>0</v>
      </c>
      <c r="M61" s="2">
        <f>SUM(Jul!M61,Aug!M61,Sep!M61,Oct!M61,Nov!M61,Dec!M61,Jan!M61,Feb!M61,Mar!M61,Apr!M61,May!M61,Jun!M61)</f>
        <v>2</v>
      </c>
      <c r="N61" s="2">
        <f>SUM(Jul!N61,Aug!N61,Sep!N61,Oct!N61,Nov!N61,Dec!N61,Jan!N61,Feb!N61,Mar!N61,Apr!N61,May!N61,Jun!N61)</f>
        <v>0</v>
      </c>
      <c r="O61" s="2">
        <f>SUM(Jul!O61,Aug!O61,Sep!O61,Oct!O61,Nov!O61,Dec!O61,Jan!O61,Feb!O61,Mar!O61,Apr!O61,May!O61,Jun!O61)</f>
        <v>0</v>
      </c>
      <c r="P61" s="2">
        <f>SUM(Jul!P61,Aug!P61,Sep!P61,Oct!P61,Nov!P61,Dec!P61,Jan!P61,Feb!P61,Mar!P61,Apr!P61,May!P61,Jun!P61)</f>
        <v>0</v>
      </c>
      <c r="Q61" s="2">
        <f>SUM(Jul!Q61,Aug!Q61,Sep!Q61,Oct!Q61,Nov!Q61,Dec!Q61,Jan!Q61,Feb!Q61,Mar!Q61,Apr!Q61,May!Q61,Jun!Q61)</f>
        <v>0</v>
      </c>
      <c r="R61" s="2">
        <f>SUM(Jul!R61,Aug!R61,Sep!R61,Oct!R61,Nov!R61,Dec!R61,Jan!R61,Feb!R61,Mar!R61,Apr!R61,May!R61,Jun!R61)</f>
        <v>0</v>
      </c>
      <c r="S61" s="2">
        <f>SUM(Jul!S61,Aug!S61,Sep!S61,Oct!S61,Nov!S61,Dec!S61,Jan!S61,Feb!S61,Mar!S61,Apr!S61,May!S61,Jun!S61)</f>
        <v>1</v>
      </c>
      <c r="T61" s="2">
        <f>SUM(Jul!T61,Aug!T61,Sep!T61,Oct!T61,Nov!T61,Dec!T61,Jan!T61,Feb!T61,Mar!T61,Apr!T61,May!T61,Jun!T61)</f>
        <v>0</v>
      </c>
      <c r="U61" s="2">
        <f>SUM(Jul!U61,Aug!U61,Sep!U61,Oct!U61,Nov!U61,Dec!U61,Jan!U61,Feb!U61,Mar!U61,Apr!U61,May!U61,Jun!U61)</f>
        <v>0</v>
      </c>
      <c r="V61" s="2">
        <f>SUM(Jul!V61,Aug!V61,Sep!V61,Oct!V61,Nov!V61,Dec!V61,Jan!V61,Feb!V61,Mar!V61,Apr!V61,May!V61,Jun!V61)</f>
        <v>0</v>
      </c>
      <c r="W61" s="2">
        <f>SUM(Jul!W61,Aug!W61,Sep!W61,Oct!W61,Nov!W61,Dec!W61,Jan!W61,Feb!W61,Mar!W61,Apr!W61,May!W61,Jun!W61)</f>
        <v>24</v>
      </c>
      <c r="X61" s="2">
        <f>SUM(Jul!X61,Aug!X61,Sep!X61,Oct!X61,Nov!X61,Dec!X61,Jan!X61,Feb!X61,Mar!X61,Apr!X61,May!X61,Jun!X61)</f>
        <v>0</v>
      </c>
      <c r="Y61" s="2">
        <f>SUM(Jul!Y61,Aug!Y61,Sep!Y61,Oct!Y61,Nov!Y61,Dec!Y61,Jan!Y61,Feb!Y61,Mar!Y61,Apr!Y61,May!Y61,Jun!Y61)</f>
        <v>1</v>
      </c>
      <c r="Z61" s="2">
        <f>SUM(Jul!Z61,Aug!Z61,Sep!Z61,Oct!Z61,Nov!Z61,Dec!Z61,Jan!Z61,Feb!Z61,Mar!Z61,Apr!Z61,May!Z61,Jun!Z61)</f>
        <v>0</v>
      </c>
      <c r="AA61" s="2">
        <f>SUM(Jul!AA61,Aug!AA61,Sep!AA61,Oct!AA61,Nov!AA61,Dec!AA61,Jan!AA61,Feb!AA61,Mar!AA61,Apr!AA61,May!AA61,Jun!AA61)</f>
        <v>1</v>
      </c>
      <c r="AB61" s="2">
        <f>SUM(Jul!AB61,Aug!AB61,Sep!AB61,Oct!AB61,Nov!AB61,Dec!AB61,Jan!AB61,Feb!AB61,Mar!AB61,Apr!AB61,May!AB61,Jun!AB61)</f>
        <v>1</v>
      </c>
      <c r="AC61" s="2">
        <f>SUM(Jul!AC61,Aug!AC61,Sep!AC61,Oct!AC61,Nov!AC61,Dec!AC61,Jan!AC61,Feb!AC61,Mar!AC61,Apr!AC61,May!AC61,Jun!AC61)</f>
        <v>0</v>
      </c>
      <c r="AD61" s="2">
        <f>SUM(Jul!AD61,Aug!AD61,Sep!AD61,Oct!AD61,Nov!AD61,Dec!AD61,Jan!AD61,Feb!AD61,Mar!AD61,Apr!AD61,May!AD61,Jun!AD61)</f>
        <v>0</v>
      </c>
      <c r="AE61" s="2">
        <f>SUM(Jul!AE61,Aug!AE61,Sep!AE61,Oct!AE61,Nov!AE61,Dec!AE61,Jan!AE61,Feb!AE61,Mar!AE61,Apr!AE61,May!AE61,Jun!AE61)</f>
        <v>0</v>
      </c>
      <c r="AF61" s="2">
        <f>SUM(Jul!AF61,Aug!AF61,Sep!AF61,Oct!AF61,Nov!AF61,Dec!AF61,Jan!AF61,Feb!AF61,Mar!AF61,Apr!AF61,May!AF61,Jun!AF61)</f>
        <v>5</v>
      </c>
      <c r="AG61" s="2">
        <f>SUM(Jul!AG61,Aug!AG61,Sep!AG61,Oct!AG61,Nov!AG61,Dec!AG61,Jan!AG61,Feb!AG61,Mar!AG61,Apr!AG61,May!AG61,Jun!AG61)</f>
        <v>2</v>
      </c>
      <c r="AH61" s="2">
        <f>SUM(Jul!AH61,Aug!AH61,Sep!AH61,Oct!AH61,Nov!AH61,Dec!AH61,Jan!AH61,Feb!AH61,Mar!AH61,Apr!AH61,May!AH61,Jun!AH61)</f>
        <v>0</v>
      </c>
      <c r="AI61" s="2">
        <f>SUM(Jul!AI61,Aug!AI61,Sep!AI61,Oct!AI61,Nov!AI61,Dec!AI61,Jan!AI61,Feb!AI61,Mar!AI61,Apr!AI61,May!AI61,Jun!AI61)</f>
        <v>0</v>
      </c>
      <c r="AJ61" s="2">
        <f>SUM(Jul!AJ61,Aug!AJ61,Sep!AJ61,Oct!AJ61,Nov!AJ61,Dec!AJ61,Jan!AJ61,Feb!AJ61,Mar!AJ61,Apr!AJ61,May!AJ61,Jun!AJ61)</f>
        <v>0</v>
      </c>
      <c r="AK61" s="2">
        <f>SUM(Jul!AK61,Aug!AK61,Sep!AK61,Oct!AK61,Nov!AK61,Dec!AK61,Jan!AK61,Feb!AK61,Mar!AK61,Apr!AK61,May!AK61,Jun!AK61)</f>
        <v>0</v>
      </c>
      <c r="AL61" s="2">
        <f>SUM(Jul!AL61,Aug!AL61,Sep!AL61,Oct!AL61,Nov!AL61,Dec!AL61,Jan!AL61,Feb!AL61,Mar!AL61,Apr!AL61,May!AL61,Jun!AL61)</f>
        <v>0</v>
      </c>
      <c r="AM61" s="2">
        <f>SUM(Jul!AM61,Aug!AM61,Sep!AM61,Oct!AM61,Nov!AM61,Dec!AM61,Jan!AM61,Feb!AM61,Mar!AM61,Apr!AM61,May!AM61,Jun!AM61)</f>
        <v>0</v>
      </c>
      <c r="AN61" s="2">
        <f>SUM(Jul!AN61,Aug!AN61,Sep!AN61,Oct!AN61,Nov!AN61,Dec!AN61,Jan!AN61,Feb!AN61,Mar!AN61,Apr!AN61,May!AN61,Jun!AN61)</f>
        <v>0</v>
      </c>
      <c r="AO61" s="2">
        <f>SUM(Jul!AO61,Aug!AO61,Sep!AO61,Oct!AO61,Nov!AO61,Dec!AO61,Jan!AO61,Feb!AO61,Mar!AO61,Apr!AO61,May!AO61,Jun!AO61)</f>
        <v>0</v>
      </c>
      <c r="AP61" s="2">
        <f>SUM(Jul!AP61,Aug!AP61,Sep!AP61,Oct!AP61,Nov!AP61,Dec!AP61,Jan!AP61,Feb!AP61,Mar!AP61,Apr!AP61,May!AP61,Jun!AP61)</f>
        <v>0</v>
      </c>
      <c r="AQ61" s="2">
        <f>SUM(Jul!AQ61,Aug!AQ61,Sep!AQ61,Oct!AQ61,Nov!AQ61,Dec!AQ61,Jan!AQ61,Feb!AQ61,Mar!AQ61,Apr!AQ61,May!AQ61,Jun!AQ61)</f>
        <v>0</v>
      </c>
      <c r="AR61" s="2">
        <f>SUM(Jul!AR61,Aug!AR61,Sep!AR61,Oct!AR61,Nov!AR61,Dec!AR61,Jan!AR61,Feb!AR61,Mar!AR61,Apr!AR61,May!AR61,Jun!AR61)</f>
        <v>0</v>
      </c>
      <c r="AS61" s="2">
        <f>SUM(Jul!AS61,Aug!AS61,Sep!AS61,Oct!AS61,Nov!AS61,Dec!AS61,Jan!AS61,Feb!AS61,Mar!AS61,Apr!AS61,May!AS61,Jun!AS61)</f>
        <v>0</v>
      </c>
      <c r="AT61" s="14">
        <f>SUM(Jul!AT61,Aug!AT61,Sep!AT61,Oct!AT61,Nov!AT61,Dec!AT61,Jan!AT61,Feb!AT61,Mar!AT61,Apr!AT61,May!AT61,Jun!AT61)</f>
        <v>0</v>
      </c>
      <c r="AU61" s="15">
        <f t="shared" si="1"/>
        <v>60</v>
      </c>
    </row>
    <row r="62" spans="1:47" x14ac:dyDescent="0.25">
      <c r="A62" s="9" t="s">
        <v>74</v>
      </c>
      <c r="B62" s="9" t="s">
        <v>20</v>
      </c>
      <c r="C62" s="9">
        <f>SUM(Jul!C62,Aug!C62,Sep!C62,Oct!C62,Nov!C62,Dec!C62,Jan!C62,Feb!C62,Mar!C62,Apr!C62,May!C62,Jun!C62)</f>
        <v>0</v>
      </c>
      <c r="D62" s="9">
        <f>SUM(Jul!D62,Aug!D62,Sep!D62,Oct!D62,Nov!D62,Dec!D62,Jan!D62,Feb!D62,Mar!D62,Apr!D62,May!D62,Jun!D62)</f>
        <v>0</v>
      </c>
      <c r="E62" s="9">
        <f>SUM(Jul!E62,Aug!E62,Sep!E62,Oct!E62,Nov!E62,Dec!E62,Jan!E62,Feb!E62,Mar!E62,Apr!E62,May!E62,Jun!E62)</f>
        <v>0</v>
      </c>
      <c r="F62" s="9">
        <f>SUM(Jul!F62,Aug!F62,Sep!F62,Oct!F62,Nov!F62,Dec!F62,Jan!F62,Feb!F62,Mar!F62,Apr!F62,May!F62,Jun!F62)</f>
        <v>0</v>
      </c>
      <c r="G62" s="9">
        <f>SUM(Jul!G62,Aug!G62,Sep!G62,Oct!G62,Nov!G62,Dec!G62,Jan!G62,Feb!G62,Mar!G62,Apr!G62,May!G62,Jun!G62)</f>
        <v>0</v>
      </c>
      <c r="H62" s="9">
        <f>SUM(Jul!H62,Aug!H62,Sep!H62,Oct!H62,Nov!H62,Dec!H62,Jan!H62,Feb!H62,Mar!H62,Apr!H62,May!H62,Jun!H62)</f>
        <v>0</v>
      </c>
      <c r="I62" s="9">
        <f>SUM(Jul!I62,Aug!I62,Sep!I62,Oct!I62,Nov!I62,Dec!I62,Jan!I62,Feb!I62,Mar!I62,Apr!I62,May!I62,Jun!I62)</f>
        <v>0</v>
      </c>
      <c r="J62" s="9">
        <f>SUM(Jul!J62,Aug!J62,Sep!J62,Oct!J62,Nov!J62,Dec!J62,Jan!J62,Feb!J62,Mar!J62,Apr!J62,May!J62,Jun!J62)</f>
        <v>0</v>
      </c>
      <c r="K62" s="9">
        <f>SUM(Jul!K62,Aug!K62,Sep!K62,Oct!K62,Nov!K62,Dec!K62,Jan!K62,Feb!K62,Mar!K62,Apr!K62,May!K62,Jun!K62)</f>
        <v>0</v>
      </c>
      <c r="L62" s="9">
        <f>SUM(Jul!L62,Aug!L62,Sep!L62,Oct!L62,Nov!L62,Dec!L62,Jan!L62,Feb!L62,Mar!L62,Apr!L62,May!L62,Jun!L62)</f>
        <v>0</v>
      </c>
      <c r="M62" s="9">
        <f>SUM(Jul!M62,Aug!M62,Sep!M62,Oct!M62,Nov!M62,Dec!M62,Jan!M62,Feb!M62,Mar!M62,Apr!M62,May!M62,Jun!M62)</f>
        <v>0</v>
      </c>
      <c r="N62" s="9">
        <f>SUM(Jul!N62,Aug!N62,Sep!N62,Oct!N62,Nov!N62,Dec!N62,Jan!N62,Feb!N62,Mar!N62,Apr!N62,May!N62,Jun!N62)</f>
        <v>0</v>
      </c>
      <c r="O62" s="9">
        <f>SUM(Jul!O62,Aug!O62,Sep!O62,Oct!O62,Nov!O62,Dec!O62,Jan!O62,Feb!O62,Mar!O62,Apr!O62,May!O62,Jun!O62)</f>
        <v>0</v>
      </c>
      <c r="P62" s="9">
        <f>SUM(Jul!P62,Aug!P62,Sep!P62,Oct!P62,Nov!P62,Dec!P62,Jan!P62,Feb!P62,Mar!P62,Apr!P62,May!P62,Jun!P62)</f>
        <v>0</v>
      </c>
      <c r="Q62" s="9">
        <f>SUM(Jul!Q62,Aug!Q62,Sep!Q62,Oct!Q62,Nov!Q62,Dec!Q62,Jan!Q62,Feb!Q62,Mar!Q62,Apr!Q62,May!Q62,Jun!Q62)</f>
        <v>0</v>
      </c>
      <c r="R62" s="9">
        <f>SUM(Jul!R62,Aug!R62,Sep!R62,Oct!R62,Nov!R62,Dec!R62,Jan!R62,Feb!R62,Mar!R62,Apr!R62,May!R62,Jun!R62)</f>
        <v>0</v>
      </c>
      <c r="S62" s="9">
        <f>SUM(Jul!S62,Aug!S62,Sep!S62,Oct!S62,Nov!S62,Dec!S62,Jan!S62,Feb!S62,Mar!S62,Apr!S62,May!S62,Jun!S62)</f>
        <v>0</v>
      </c>
      <c r="T62" s="9">
        <f>SUM(Jul!T62,Aug!T62,Sep!T62,Oct!T62,Nov!T62,Dec!T62,Jan!T62,Feb!T62,Mar!T62,Apr!T62,May!T62,Jun!T62)</f>
        <v>0</v>
      </c>
      <c r="U62" s="9">
        <f>SUM(Jul!U62,Aug!U62,Sep!U62,Oct!U62,Nov!U62,Dec!U62,Jan!U62,Feb!U62,Mar!U62,Apr!U62,May!U62,Jun!U62)</f>
        <v>0</v>
      </c>
      <c r="V62" s="9">
        <f>SUM(Jul!V62,Aug!V62,Sep!V62,Oct!V62,Nov!V62,Dec!V62,Jan!V62,Feb!V62,Mar!V62,Apr!V62,May!V62,Jun!V62)</f>
        <v>0</v>
      </c>
      <c r="W62" s="9">
        <f>SUM(Jul!W62,Aug!W62,Sep!W62,Oct!W62,Nov!W62,Dec!W62,Jan!W62,Feb!W62,Mar!W62,Apr!W62,May!W62,Jun!W62)</f>
        <v>0</v>
      </c>
      <c r="X62" s="9">
        <f>SUM(Jul!X62,Aug!X62,Sep!X62,Oct!X62,Nov!X62,Dec!X62,Jan!X62,Feb!X62,Mar!X62,Apr!X62,May!X62,Jun!X62)</f>
        <v>0</v>
      </c>
      <c r="Y62" s="9">
        <f>SUM(Jul!Y62,Aug!Y62,Sep!Y62,Oct!Y62,Nov!Y62,Dec!Y62,Jan!Y62,Feb!Y62,Mar!Y62,Apr!Y62,May!Y62,Jun!Y62)</f>
        <v>0</v>
      </c>
      <c r="Z62" s="9">
        <f>SUM(Jul!Z62,Aug!Z62,Sep!Z62,Oct!Z62,Nov!Z62,Dec!Z62,Jan!Z62,Feb!Z62,Mar!Z62,Apr!Z62,May!Z62,Jun!Z62)</f>
        <v>0</v>
      </c>
      <c r="AA62" s="9">
        <f>SUM(Jul!AA62,Aug!AA62,Sep!AA62,Oct!AA62,Nov!AA62,Dec!AA62,Jan!AA62,Feb!AA62,Mar!AA62,Apr!AA62,May!AA62,Jun!AA62)</f>
        <v>0</v>
      </c>
      <c r="AB62" s="9">
        <f>SUM(Jul!AB62,Aug!AB62,Sep!AB62,Oct!AB62,Nov!AB62,Dec!AB62,Jan!AB62,Feb!AB62,Mar!AB62,Apr!AB62,May!AB62,Jun!AB62)</f>
        <v>0</v>
      </c>
      <c r="AC62" s="9">
        <f>SUM(Jul!AC62,Aug!AC62,Sep!AC62,Oct!AC62,Nov!AC62,Dec!AC62,Jan!AC62,Feb!AC62,Mar!AC62,Apr!AC62,May!AC62,Jun!AC62)</f>
        <v>0</v>
      </c>
      <c r="AD62" s="9">
        <f>SUM(Jul!AD62,Aug!AD62,Sep!AD62,Oct!AD62,Nov!AD62,Dec!AD62,Jan!AD62,Feb!AD62,Mar!AD62,Apr!AD62,May!AD62,Jun!AD62)</f>
        <v>0</v>
      </c>
      <c r="AE62" s="9">
        <f>SUM(Jul!AE62,Aug!AE62,Sep!AE62,Oct!AE62,Nov!AE62,Dec!AE62,Jan!AE62,Feb!AE62,Mar!AE62,Apr!AE62,May!AE62,Jun!AE62)</f>
        <v>0</v>
      </c>
      <c r="AF62" s="9">
        <f>SUM(Jul!AF62,Aug!AF62,Sep!AF62,Oct!AF62,Nov!AF62,Dec!AF62,Jan!AF62,Feb!AF62,Mar!AF62,Apr!AF62,May!AF62,Jun!AF62)</f>
        <v>0</v>
      </c>
      <c r="AG62" s="9">
        <f>SUM(Jul!AG62,Aug!AG62,Sep!AG62,Oct!AG62,Nov!AG62,Dec!AG62,Jan!AG62,Feb!AG62,Mar!AG62,Apr!AG62,May!AG62,Jun!AG62)</f>
        <v>0</v>
      </c>
      <c r="AH62" s="9">
        <f>SUM(Jul!AH62,Aug!AH62,Sep!AH62,Oct!AH62,Nov!AH62,Dec!AH62,Jan!AH62,Feb!AH62,Mar!AH62,Apr!AH62,May!AH62,Jun!AH62)</f>
        <v>0</v>
      </c>
      <c r="AI62" s="9">
        <f>SUM(Jul!AI62,Aug!AI62,Sep!AI62,Oct!AI62,Nov!AI62,Dec!AI62,Jan!AI62,Feb!AI62,Mar!AI62,Apr!AI62,May!AI62,Jun!AI62)</f>
        <v>0</v>
      </c>
      <c r="AJ62" s="9">
        <f>SUM(Jul!AJ62,Aug!AJ62,Sep!AJ62,Oct!AJ62,Nov!AJ62,Dec!AJ62,Jan!AJ62,Feb!AJ62,Mar!AJ62,Apr!AJ62,May!AJ62,Jun!AJ62)</f>
        <v>0</v>
      </c>
      <c r="AK62" s="9">
        <f>SUM(Jul!AK62,Aug!AK62,Sep!AK62,Oct!AK62,Nov!AK62,Dec!AK62,Jan!AK62,Feb!AK62,Mar!AK62,Apr!AK62,May!AK62,Jun!AK62)</f>
        <v>0</v>
      </c>
      <c r="AL62" s="9">
        <f>SUM(Jul!AL62,Aug!AL62,Sep!AL62,Oct!AL62,Nov!AL62,Dec!AL62,Jan!AL62,Feb!AL62,Mar!AL62,Apr!AL62,May!AL62,Jun!AL62)</f>
        <v>0</v>
      </c>
      <c r="AM62" s="9">
        <f>SUM(Jul!AM62,Aug!AM62,Sep!AM62,Oct!AM62,Nov!AM62,Dec!AM62,Jan!AM62,Feb!AM62,Mar!AM62,Apr!AM62,May!AM62,Jun!AM62)</f>
        <v>0</v>
      </c>
      <c r="AN62" s="9">
        <f>SUM(Jul!AN62,Aug!AN62,Sep!AN62,Oct!AN62,Nov!AN62,Dec!AN62,Jan!AN62,Feb!AN62,Mar!AN62,Apr!AN62,May!AN62,Jun!AN62)</f>
        <v>0</v>
      </c>
      <c r="AO62" s="9">
        <f>SUM(Jul!AO62,Aug!AO62,Sep!AO62,Oct!AO62,Nov!AO62,Dec!AO62,Jan!AO62,Feb!AO62,Mar!AO62,Apr!AO62,May!AO62,Jun!AO62)</f>
        <v>0</v>
      </c>
      <c r="AP62" s="9">
        <f>SUM(Jul!AP62,Aug!AP62,Sep!AP62,Oct!AP62,Nov!AP62,Dec!AP62,Jan!AP62,Feb!AP62,Mar!AP62,Apr!AP62,May!AP62,Jun!AP62)</f>
        <v>0</v>
      </c>
      <c r="AQ62" s="9">
        <f>SUM(Jul!AQ62,Aug!AQ62,Sep!AQ62,Oct!AQ62,Nov!AQ62,Dec!AQ62,Jan!AQ62,Feb!AQ62,Mar!AQ62,Apr!AQ62,May!AQ62,Jun!AQ62)</f>
        <v>0</v>
      </c>
      <c r="AR62" s="9">
        <f>SUM(Jul!AR62,Aug!AR62,Sep!AR62,Oct!AR62,Nov!AR62,Dec!AR62,Jan!AR62,Feb!AR62,Mar!AR62,Apr!AR62,May!AR62,Jun!AR62)</f>
        <v>0</v>
      </c>
      <c r="AS62" s="9">
        <f>SUM(Jul!AS62,Aug!AS62,Sep!AS62,Oct!AS62,Nov!AS62,Dec!AS62,Jan!AS62,Feb!AS62,Mar!AS62,Apr!AS62,May!AS62,Jun!AS62)</f>
        <v>0</v>
      </c>
      <c r="AT62" s="11">
        <f>SUM(Jul!AT62,Aug!AT62,Sep!AT62,Oct!AT62,Nov!AT62,Dec!AT62,Jan!AT62,Feb!AT62,Mar!AT62,Apr!AT62,May!AT62,Jun!AT62)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SUM(Jul!C63,Aug!C63,Sep!C63,Oct!C63,Nov!C63,Dec!C63,Jan!C63,Feb!C63,Mar!C63,Apr!C63,May!C63,Jun!C63)</f>
        <v>0</v>
      </c>
      <c r="D63" s="2">
        <f>SUM(Jul!D63,Aug!D63,Sep!D63,Oct!D63,Nov!D63,Dec!D63,Jan!D63,Feb!D63,Mar!D63,Apr!D63,May!D63,Jun!D63)</f>
        <v>0</v>
      </c>
      <c r="E63" s="2">
        <f>SUM(Jul!E63,Aug!E63,Sep!E63,Oct!E63,Nov!E63,Dec!E63,Jan!E63,Feb!E63,Mar!E63,Apr!E63,May!E63,Jun!E63)</f>
        <v>1</v>
      </c>
      <c r="F63" s="2">
        <f>SUM(Jul!F63,Aug!F63,Sep!F63,Oct!F63,Nov!F63,Dec!F63,Jan!F63,Feb!F63,Mar!F63,Apr!F63,May!F63,Jun!F63)</f>
        <v>0</v>
      </c>
      <c r="G63" s="2">
        <f>SUM(Jul!G63,Aug!G63,Sep!G63,Oct!G63,Nov!G63,Dec!G63,Jan!G63,Feb!G63,Mar!G63,Apr!G63,May!G63,Jun!G63)</f>
        <v>0</v>
      </c>
      <c r="H63" s="2">
        <f>SUM(Jul!H63,Aug!H63,Sep!H63,Oct!H63,Nov!H63,Dec!H63,Jan!H63,Feb!H63,Mar!H63,Apr!H63,May!H63,Jun!H63)</f>
        <v>0</v>
      </c>
      <c r="I63" s="2">
        <f>SUM(Jul!I63,Aug!I63,Sep!I63,Oct!I63,Nov!I63,Dec!I63,Jan!I63,Feb!I63,Mar!I63,Apr!I63,May!I63,Jun!I63)</f>
        <v>0</v>
      </c>
      <c r="J63" s="2">
        <f>SUM(Jul!J63,Aug!J63,Sep!J63,Oct!J63,Nov!J63,Dec!J63,Jan!J63,Feb!J63,Mar!J63,Apr!J63,May!J63,Jun!J63)</f>
        <v>0</v>
      </c>
      <c r="K63" s="2">
        <f>SUM(Jul!K63,Aug!K63,Sep!K63,Oct!K63,Nov!K63,Dec!K63,Jan!K63,Feb!K63,Mar!K63,Apr!K63,May!K63,Jun!K63)</f>
        <v>0</v>
      </c>
      <c r="L63" s="2">
        <f>SUM(Jul!L63,Aug!L63,Sep!L63,Oct!L63,Nov!L63,Dec!L63,Jan!L63,Feb!L63,Mar!L63,Apr!L63,May!L63,Jun!L63)</f>
        <v>0</v>
      </c>
      <c r="M63" s="2">
        <f>SUM(Jul!M63,Aug!M63,Sep!M63,Oct!M63,Nov!M63,Dec!M63,Jan!M63,Feb!M63,Mar!M63,Apr!M63,May!M63,Jun!M63)</f>
        <v>0</v>
      </c>
      <c r="N63" s="2">
        <f>SUM(Jul!N63,Aug!N63,Sep!N63,Oct!N63,Nov!N63,Dec!N63,Jan!N63,Feb!N63,Mar!N63,Apr!N63,May!N63,Jun!N63)</f>
        <v>0</v>
      </c>
      <c r="O63" s="2">
        <f>SUM(Jul!O63,Aug!O63,Sep!O63,Oct!O63,Nov!O63,Dec!O63,Jan!O63,Feb!O63,Mar!O63,Apr!O63,May!O63,Jun!O63)</f>
        <v>0</v>
      </c>
      <c r="P63" s="2">
        <f>SUM(Jul!P63,Aug!P63,Sep!P63,Oct!P63,Nov!P63,Dec!P63,Jan!P63,Feb!P63,Mar!P63,Apr!P63,May!P63,Jun!P63)</f>
        <v>0</v>
      </c>
      <c r="Q63" s="2">
        <f>SUM(Jul!Q63,Aug!Q63,Sep!Q63,Oct!Q63,Nov!Q63,Dec!Q63,Jan!Q63,Feb!Q63,Mar!Q63,Apr!Q63,May!Q63,Jun!Q63)</f>
        <v>0</v>
      </c>
      <c r="R63" s="2">
        <f>SUM(Jul!R63,Aug!R63,Sep!R63,Oct!R63,Nov!R63,Dec!R63,Jan!R63,Feb!R63,Mar!R63,Apr!R63,May!R63,Jun!R63)</f>
        <v>0</v>
      </c>
      <c r="S63" s="2">
        <f>SUM(Jul!S63,Aug!S63,Sep!S63,Oct!S63,Nov!S63,Dec!S63,Jan!S63,Feb!S63,Mar!S63,Apr!S63,May!S63,Jun!S63)</f>
        <v>0</v>
      </c>
      <c r="T63" s="2">
        <f>SUM(Jul!T63,Aug!T63,Sep!T63,Oct!T63,Nov!T63,Dec!T63,Jan!T63,Feb!T63,Mar!T63,Apr!T63,May!T63,Jun!T63)</f>
        <v>0</v>
      </c>
      <c r="U63" s="2">
        <f>SUM(Jul!U63,Aug!U63,Sep!U63,Oct!U63,Nov!U63,Dec!U63,Jan!U63,Feb!U63,Mar!U63,Apr!U63,May!U63,Jun!U63)</f>
        <v>0</v>
      </c>
      <c r="V63" s="2">
        <f>SUM(Jul!V63,Aug!V63,Sep!V63,Oct!V63,Nov!V63,Dec!V63,Jan!V63,Feb!V63,Mar!V63,Apr!V63,May!V63,Jun!V63)</f>
        <v>0</v>
      </c>
      <c r="W63" s="2">
        <f>SUM(Jul!W63,Aug!W63,Sep!W63,Oct!W63,Nov!W63,Dec!W63,Jan!W63,Feb!W63,Mar!W63,Apr!W63,May!W63,Jun!W63)</f>
        <v>1</v>
      </c>
      <c r="X63" s="2">
        <f>SUM(Jul!X63,Aug!X63,Sep!X63,Oct!X63,Nov!X63,Dec!X63,Jan!X63,Feb!X63,Mar!X63,Apr!X63,May!X63,Jun!X63)</f>
        <v>0</v>
      </c>
      <c r="Y63" s="2">
        <f>SUM(Jul!Y63,Aug!Y63,Sep!Y63,Oct!Y63,Nov!Y63,Dec!Y63,Jan!Y63,Feb!Y63,Mar!Y63,Apr!Y63,May!Y63,Jun!Y63)</f>
        <v>0</v>
      </c>
      <c r="Z63" s="2">
        <f>SUM(Jul!Z63,Aug!Z63,Sep!Z63,Oct!Z63,Nov!Z63,Dec!Z63,Jan!Z63,Feb!Z63,Mar!Z63,Apr!Z63,May!Z63,Jun!Z63)</f>
        <v>0</v>
      </c>
      <c r="AA63" s="2">
        <f>SUM(Jul!AA63,Aug!AA63,Sep!AA63,Oct!AA63,Nov!AA63,Dec!AA63,Jan!AA63,Feb!AA63,Mar!AA63,Apr!AA63,May!AA63,Jun!AA63)</f>
        <v>0</v>
      </c>
      <c r="AB63" s="2">
        <f>SUM(Jul!AB63,Aug!AB63,Sep!AB63,Oct!AB63,Nov!AB63,Dec!AB63,Jan!AB63,Feb!AB63,Mar!AB63,Apr!AB63,May!AB63,Jun!AB63)</f>
        <v>0</v>
      </c>
      <c r="AC63" s="2">
        <f>SUM(Jul!AC63,Aug!AC63,Sep!AC63,Oct!AC63,Nov!AC63,Dec!AC63,Jan!AC63,Feb!AC63,Mar!AC63,Apr!AC63,May!AC63,Jun!AC63)</f>
        <v>0</v>
      </c>
      <c r="AD63" s="2">
        <f>SUM(Jul!AD63,Aug!AD63,Sep!AD63,Oct!AD63,Nov!AD63,Dec!AD63,Jan!AD63,Feb!AD63,Mar!AD63,Apr!AD63,May!AD63,Jun!AD63)</f>
        <v>0</v>
      </c>
      <c r="AE63" s="2">
        <f>SUM(Jul!AE63,Aug!AE63,Sep!AE63,Oct!AE63,Nov!AE63,Dec!AE63,Jan!AE63,Feb!AE63,Mar!AE63,Apr!AE63,May!AE63,Jun!AE63)</f>
        <v>0</v>
      </c>
      <c r="AF63" s="2">
        <f>SUM(Jul!AF63,Aug!AF63,Sep!AF63,Oct!AF63,Nov!AF63,Dec!AF63,Jan!AF63,Feb!AF63,Mar!AF63,Apr!AF63,May!AF63,Jun!AF63)</f>
        <v>0</v>
      </c>
      <c r="AG63" s="2">
        <f>SUM(Jul!AG63,Aug!AG63,Sep!AG63,Oct!AG63,Nov!AG63,Dec!AG63,Jan!AG63,Feb!AG63,Mar!AG63,Apr!AG63,May!AG63,Jun!AG63)</f>
        <v>0</v>
      </c>
      <c r="AH63" s="2">
        <f>SUM(Jul!AH63,Aug!AH63,Sep!AH63,Oct!AH63,Nov!AH63,Dec!AH63,Jan!AH63,Feb!AH63,Mar!AH63,Apr!AH63,May!AH63,Jun!AH63)</f>
        <v>0</v>
      </c>
      <c r="AI63" s="2">
        <f>SUM(Jul!AI63,Aug!AI63,Sep!AI63,Oct!AI63,Nov!AI63,Dec!AI63,Jan!AI63,Feb!AI63,Mar!AI63,Apr!AI63,May!AI63,Jun!AI63)</f>
        <v>0</v>
      </c>
      <c r="AJ63" s="2">
        <f>SUM(Jul!AJ63,Aug!AJ63,Sep!AJ63,Oct!AJ63,Nov!AJ63,Dec!AJ63,Jan!AJ63,Feb!AJ63,Mar!AJ63,Apr!AJ63,May!AJ63,Jun!AJ63)</f>
        <v>0</v>
      </c>
      <c r="AK63" s="2">
        <f>SUM(Jul!AK63,Aug!AK63,Sep!AK63,Oct!AK63,Nov!AK63,Dec!AK63,Jan!AK63,Feb!AK63,Mar!AK63,Apr!AK63,May!AK63,Jun!AK63)</f>
        <v>0</v>
      </c>
      <c r="AL63" s="2">
        <f>SUM(Jul!AL63,Aug!AL63,Sep!AL63,Oct!AL63,Nov!AL63,Dec!AL63,Jan!AL63,Feb!AL63,Mar!AL63,Apr!AL63,May!AL63,Jun!AL63)</f>
        <v>0</v>
      </c>
      <c r="AM63" s="2">
        <f>SUM(Jul!AM63,Aug!AM63,Sep!AM63,Oct!AM63,Nov!AM63,Dec!AM63,Jan!AM63,Feb!AM63,Mar!AM63,Apr!AM63,May!AM63,Jun!AM63)</f>
        <v>0</v>
      </c>
      <c r="AN63" s="2">
        <f>SUM(Jul!AN63,Aug!AN63,Sep!AN63,Oct!AN63,Nov!AN63,Dec!AN63,Jan!AN63,Feb!AN63,Mar!AN63,Apr!AN63,May!AN63,Jun!AN63)</f>
        <v>0</v>
      </c>
      <c r="AO63" s="2">
        <f>SUM(Jul!AO63,Aug!AO63,Sep!AO63,Oct!AO63,Nov!AO63,Dec!AO63,Jan!AO63,Feb!AO63,Mar!AO63,Apr!AO63,May!AO63,Jun!AO63)</f>
        <v>0</v>
      </c>
      <c r="AP63" s="2">
        <f>SUM(Jul!AP63,Aug!AP63,Sep!AP63,Oct!AP63,Nov!AP63,Dec!AP63,Jan!AP63,Feb!AP63,Mar!AP63,Apr!AP63,May!AP63,Jun!AP63)</f>
        <v>0</v>
      </c>
      <c r="AQ63" s="2">
        <f>SUM(Jul!AQ63,Aug!AQ63,Sep!AQ63,Oct!AQ63,Nov!AQ63,Dec!AQ63,Jan!AQ63,Feb!AQ63,Mar!AQ63,Apr!AQ63,May!AQ63,Jun!AQ63)</f>
        <v>0</v>
      </c>
      <c r="AR63" s="2">
        <f>SUM(Jul!AR63,Aug!AR63,Sep!AR63,Oct!AR63,Nov!AR63,Dec!AR63,Jan!AR63,Feb!AR63,Mar!AR63,Apr!AR63,May!AR63,Jun!AR63)</f>
        <v>0</v>
      </c>
      <c r="AS63" s="2">
        <f>SUM(Jul!AS63,Aug!AS63,Sep!AS63,Oct!AS63,Nov!AS63,Dec!AS63,Jan!AS63,Feb!AS63,Mar!AS63,Apr!AS63,May!AS63,Jun!AS63)</f>
        <v>0</v>
      </c>
      <c r="AT63" s="14">
        <f>SUM(Jul!AT63,Aug!AT63,Sep!AT63,Oct!AT63,Nov!AT63,Dec!AT63,Jan!AT63,Feb!AT63,Mar!AT63,Apr!AT63,May!AT63,Jun!AT63)</f>
        <v>0</v>
      </c>
      <c r="AU63" s="15">
        <f t="shared" si="1"/>
        <v>2</v>
      </c>
    </row>
    <row r="64" spans="1:47" x14ac:dyDescent="0.25">
      <c r="A64" s="9" t="s">
        <v>75</v>
      </c>
      <c r="B64" s="9" t="s">
        <v>20</v>
      </c>
      <c r="C64" s="9">
        <f>SUM(Jul!C64,Aug!C64,Sep!C64,Oct!C64,Nov!C64,Dec!C64,Jan!C64,Feb!C64,Mar!C64,Apr!C64,May!C64,Jun!C64)</f>
        <v>0</v>
      </c>
      <c r="D64" s="9">
        <f>SUM(Jul!D64,Aug!D64,Sep!D64,Oct!D64,Nov!D64,Dec!D64,Jan!D64,Feb!D64,Mar!D64,Apr!D64,May!D64,Jun!D64)</f>
        <v>3</v>
      </c>
      <c r="E64" s="9">
        <f>SUM(Jul!E64,Aug!E64,Sep!E64,Oct!E64,Nov!E64,Dec!E64,Jan!E64,Feb!E64,Mar!E64,Apr!E64,May!E64,Jun!E64)</f>
        <v>0</v>
      </c>
      <c r="F64" s="9">
        <f>SUM(Jul!F64,Aug!F64,Sep!F64,Oct!F64,Nov!F64,Dec!F64,Jan!F64,Feb!F64,Mar!F64,Apr!F64,May!F64,Jun!F64)</f>
        <v>0</v>
      </c>
      <c r="G64" s="9">
        <f>SUM(Jul!G64,Aug!G64,Sep!G64,Oct!G64,Nov!G64,Dec!G64,Jan!G64,Feb!G64,Mar!G64,Apr!G64,May!G64,Jun!G64)</f>
        <v>0</v>
      </c>
      <c r="H64" s="9">
        <f>SUM(Jul!H64,Aug!H64,Sep!H64,Oct!H64,Nov!H64,Dec!H64,Jan!H64,Feb!H64,Mar!H64,Apr!H64,May!H64,Jun!H64)</f>
        <v>0</v>
      </c>
      <c r="I64" s="9">
        <f>SUM(Jul!I64,Aug!I64,Sep!I64,Oct!I64,Nov!I64,Dec!I64,Jan!I64,Feb!I64,Mar!I64,Apr!I64,May!I64,Jun!I64)</f>
        <v>0</v>
      </c>
      <c r="J64" s="9">
        <f>SUM(Jul!J64,Aug!J64,Sep!J64,Oct!J64,Nov!J64,Dec!J64,Jan!J64,Feb!J64,Mar!J64,Apr!J64,May!J64,Jun!J64)</f>
        <v>0</v>
      </c>
      <c r="K64" s="9">
        <f>SUM(Jul!K64,Aug!K64,Sep!K64,Oct!K64,Nov!K64,Dec!K64,Jan!K64,Feb!K64,Mar!K64,Apr!K64,May!K64,Jun!K64)</f>
        <v>0</v>
      </c>
      <c r="L64" s="9">
        <f>SUM(Jul!L64,Aug!L64,Sep!L64,Oct!L64,Nov!L64,Dec!L64,Jan!L64,Feb!L64,Mar!L64,Apr!L64,May!L64,Jun!L64)</f>
        <v>0</v>
      </c>
      <c r="M64" s="9">
        <f>SUM(Jul!M64,Aug!M64,Sep!M64,Oct!M64,Nov!M64,Dec!M64,Jan!M64,Feb!M64,Mar!M64,Apr!M64,May!M64,Jun!M64)</f>
        <v>0</v>
      </c>
      <c r="N64" s="9">
        <f>SUM(Jul!N64,Aug!N64,Sep!N64,Oct!N64,Nov!N64,Dec!N64,Jan!N64,Feb!N64,Mar!N64,Apr!N64,May!N64,Jun!N64)</f>
        <v>0</v>
      </c>
      <c r="O64" s="9">
        <f>SUM(Jul!O64,Aug!O64,Sep!O64,Oct!O64,Nov!O64,Dec!O64,Jan!O64,Feb!O64,Mar!O64,Apr!O64,May!O64,Jun!O64)</f>
        <v>0</v>
      </c>
      <c r="P64" s="9">
        <f>SUM(Jul!P64,Aug!P64,Sep!P64,Oct!P64,Nov!P64,Dec!P64,Jan!P64,Feb!P64,Mar!P64,Apr!P64,May!P64,Jun!P64)</f>
        <v>0</v>
      </c>
      <c r="Q64" s="9">
        <f>SUM(Jul!Q64,Aug!Q64,Sep!Q64,Oct!Q64,Nov!Q64,Dec!Q64,Jan!Q64,Feb!Q64,Mar!Q64,Apr!Q64,May!Q64,Jun!Q64)</f>
        <v>0</v>
      </c>
      <c r="R64" s="9">
        <f>SUM(Jul!R64,Aug!R64,Sep!R64,Oct!R64,Nov!R64,Dec!R64,Jan!R64,Feb!R64,Mar!R64,Apr!R64,May!R64,Jun!R64)</f>
        <v>0</v>
      </c>
      <c r="S64" s="9">
        <f>SUM(Jul!S64,Aug!S64,Sep!S64,Oct!S64,Nov!S64,Dec!S64,Jan!S64,Feb!S64,Mar!S64,Apr!S64,May!S64,Jun!S64)</f>
        <v>0</v>
      </c>
      <c r="T64" s="9">
        <f>SUM(Jul!T64,Aug!T64,Sep!T64,Oct!T64,Nov!T64,Dec!T64,Jan!T64,Feb!T64,Mar!T64,Apr!T64,May!T64,Jun!T64)</f>
        <v>0</v>
      </c>
      <c r="U64" s="9">
        <f>SUM(Jul!U64,Aug!U64,Sep!U64,Oct!U64,Nov!U64,Dec!U64,Jan!U64,Feb!U64,Mar!U64,Apr!U64,May!U64,Jun!U64)</f>
        <v>0</v>
      </c>
      <c r="V64" s="9">
        <f>SUM(Jul!V64,Aug!V64,Sep!V64,Oct!V64,Nov!V64,Dec!V64,Jan!V64,Feb!V64,Mar!V64,Apr!V64,May!V64,Jun!V64)</f>
        <v>0</v>
      </c>
      <c r="W64" s="9">
        <f>SUM(Jul!W64,Aug!W64,Sep!W64,Oct!W64,Nov!W64,Dec!W64,Jan!W64,Feb!W64,Mar!W64,Apr!W64,May!W64,Jun!W64)</f>
        <v>0</v>
      </c>
      <c r="X64" s="9">
        <f>SUM(Jul!X64,Aug!X64,Sep!X64,Oct!X64,Nov!X64,Dec!X64,Jan!X64,Feb!X64,Mar!X64,Apr!X64,May!X64,Jun!X64)</f>
        <v>0</v>
      </c>
      <c r="Y64" s="9">
        <f>SUM(Jul!Y64,Aug!Y64,Sep!Y64,Oct!Y64,Nov!Y64,Dec!Y64,Jan!Y64,Feb!Y64,Mar!Y64,Apr!Y64,May!Y64,Jun!Y64)</f>
        <v>0</v>
      </c>
      <c r="Z64" s="9">
        <f>SUM(Jul!Z64,Aug!Z64,Sep!Z64,Oct!Z64,Nov!Z64,Dec!Z64,Jan!Z64,Feb!Z64,Mar!Z64,Apr!Z64,May!Z64,Jun!Z64)</f>
        <v>0</v>
      </c>
      <c r="AA64" s="9">
        <f>SUM(Jul!AA64,Aug!AA64,Sep!AA64,Oct!AA64,Nov!AA64,Dec!AA64,Jan!AA64,Feb!AA64,Mar!AA64,Apr!AA64,May!AA64,Jun!AA64)</f>
        <v>0</v>
      </c>
      <c r="AB64" s="9">
        <f>SUM(Jul!AB64,Aug!AB64,Sep!AB64,Oct!AB64,Nov!AB64,Dec!AB64,Jan!AB64,Feb!AB64,Mar!AB64,Apr!AB64,May!AB64,Jun!AB64)</f>
        <v>0</v>
      </c>
      <c r="AC64" s="9">
        <f>SUM(Jul!AC64,Aug!AC64,Sep!AC64,Oct!AC64,Nov!AC64,Dec!AC64,Jan!AC64,Feb!AC64,Mar!AC64,Apr!AC64,May!AC64,Jun!AC64)</f>
        <v>0</v>
      </c>
      <c r="AD64" s="9">
        <f>SUM(Jul!AD64,Aug!AD64,Sep!AD64,Oct!AD64,Nov!AD64,Dec!AD64,Jan!AD64,Feb!AD64,Mar!AD64,Apr!AD64,May!AD64,Jun!AD64)</f>
        <v>0</v>
      </c>
      <c r="AE64" s="9">
        <f>SUM(Jul!AE64,Aug!AE64,Sep!AE64,Oct!AE64,Nov!AE64,Dec!AE64,Jan!AE64,Feb!AE64,Mar!AE64,Apr!AE64,May!AE64,Jun!AE64)</f>
        <v>0</v>
      </c>
      <c r="AF64" s="9">
        <f>SUM(Jul!AF64,Aug!AF64,Sep!AF64,Oct!AF64,Nov!AF64,Dec!AF64,Jan!AF64,Feb!AF64,Mar!AF64,Apr!AF64,May!AF64,Jun!AF64)</f>
        <v>0</v>
      </c>
      <c r="AG64" s="9">
        <f>SUM(Jul!AG64,Aug!AG64,Sep!AG64,Oct!AG64,Nov!AG64,Dec!AG64,Jan!AG64,Feb!AG64,Mar!AG64,Apr!AG64,May!AG64,Jun!AG64)</f>
        <v>0</v>
      </c>
      <c r="AH64" s="9">
        <f>SUM(Jul!AH64,Aug!AH64,Sep!AH64,Oct!AH64,Nov!AH64,Dec!AH64,Jan!AH64,Feb!AH64,Mar!AH64,Apr!AH64,May!AH64,Jun!AH64)</f>
        <v>0</v>
      </c>
      <c r="AI64" s="9">
        <f>SUM(Jul!AI64,Aug!AI64,Sep!AI64,Oct!AI64,Nov!AI64,Dec!AI64,Jan!AI64,Feb!AI64,Mar!AI64,Apr!AI64,May!AI64,Jun!AI64)</f>
        <v>0</v>
      </c>
      <c r="AJ64" s="9">
        <f>SUM(Jul!AJ64,Aug!AJ64,Sep!AJ64,Oct!AJ64,Nov!AJ64,Dec!AJ64,Jan!AJ64,Feb!AJ64,Mar!AJ64,Apr!AJ64,May!AJ64,Jun!AJ64)</f>
        <v>6</v>
      </c>
      <c r="AK64" s="9">
        <f>SUM(Jul!AK64,Aug!AK64,Sep!AK64,Oct!AK64,Nov!AK64,Dec!AK64,Jan!AK64,Feb!AK64,Mar!AK64,Apr!AK64,May!AK64,Jun!AK64)</f>
        <v>3</v>
      </c>
      <c r="AL64" s="9">
        <f>SUM(Jul!AL64,Aug!AL64,Sep!AL64,Oct!AL64,Nov!AL64,Dec!AL64,Jan!AL64,Feb!AL64,Mar!AL64,Apr!AL64,May!AL64,Jun!AL64)</f>
        <v>0</v>
      </c>
      <c r="AM64" s="9">
        <f>SUM(Jul!AM64,Aug!AM64,Sep!AM64,Oct!AM64,Nov!AM64,Dec!AM64,Jan!AM64,Feb!AM64,Mar!AM64,Apr!AM64,May!AM64,Jun!AM64)</f>
        <v>0</v>
      </c>
      <c r="AN64" s="9">
        <f>SUM(Jul!AN64,Aug!AN64,Sep!AN64,Oct!AN64,Nov!AN64,Dec!AN64,Jan!AN64,Feb!AN64,Mar!AN64,Apr!AN64,May!AN64,Jun!AN64)</f>
        <v>0</v>
      </c>
      <c r="AO64" s="9">
        <f>SUM(Jul!AO64,Aug!AO64,Sep!AO64,Oct!AO64,Nov!AO64,Dec!AO64,Jan!AO64,Feb!AO64,Mar!AO64,Apr!AO64,May!AO64,Jun!AO64)</f>
        <v>0</v>
      </c>
      <c r="AP64" s="9">
        <f>SUM(Jul!AP64,Aug!AP64,Sep!AP64,Oct!AP64,Nov!AP64,Dec!AP64,Jan!AP64,Feb!AP64,Mar!AP64,Apr!AP64,May!AP64,Jun!AP64)</f>
        <v>1</v>
      </c>
      <c r="AQ64" s="9">
        <f>SUM(Jul!AQ64,Aug!AQ64,Sep!AQ64,Oct!AQ64,Nov!AQ64,Dec!AQ64,Jan!AQ64,Feb!AQ64,Mar!AQ64,Apr!AQ64,May!AQ64,Jun!AQ64)</f>
        <v>4</v>
      </c>
      <c r="AR64" s="9">
        <f>SUM(Jul!AR64,Aug!AR64,Sep!AR64,Oct!AR64,Nov!AR64,Dec!AR64,Jan!AR64,Feb!AR64,Mar!AR64,Apr!AR64,May!AR64,Jun!AR64)</f>
        <v>0</v>
      </c>
      <c r="AS64" s="9">
        <f>SUM(Jul!AS64,Aug!AS64,Sep!AS64,Oct!AS64,Nov!AS64,Dec!AS64,Jan!AS64,Feb!AS64,Mar!AS64,Apr!AS64,May!AS64,Jun!AS64)</f>
        <v>0</v>
      </c>
      <c r="AT64" s="11">
        <f>SUM(Jul!AT64,Aug!AT64,Sep!AT64,Oct!AT64,Nov!AT64,Dec!AT64,Jan!AT64,Feb!AT64,Mar!AT64,Apr!AT64,May!AT64,Jun!AT64)</f>
        <v>0</v>
      </c>
      <c r="AU64" s="12">
        <f t="shared" si="1"/>
        <v>17</v>
      </c>
    </row>
    <row r="65" spans="1:47" x14ac:dyDescent="0.25">
      <c r="A65" s="2"/>
      <c r="B65" s="2" t="s">
        <v>21</v>
      </c>
      <c r="C65" s="2">
        <f>SUM(Jul!C65,Aug!C65,Sep!C65,Oct!C65,Nov!C65,Dec!C65,Jan!C65,Feb!C65,Mar!C65,Apr!C65,May!C65,Jun!C65)</f>
        <v>0</v>
      </c>
      <c r="D65" s="2">
        <f>SUM(Jul!D65,Aug!D65,Sep!D65,Oct!D65,Nov!D65,Dec!D65,Jan!D65,Feb!D65,Mar!D65,Apr!D65,May!D65,Jun!D65)</f>
        <v>3</v>
      </c>
      <c r="E65" s="2">
        <f>SUM(Jul!E65,Aug!E65,Sep!E65,Oct!E65,Nov!E65,Dec!E65,Jan!E65,Feb!E65,Mar!E65,Apr!E65,May!E65,Jun!E65)</f>
        <v>2</v>
      </c>
      <c r="F65" s="2">
        <f>SUM(Jul!F65,Aug!F65,Sep!F65,Oct!F65,Nov!F65,Dec!F65,Jan!F65,Feb!F65,Mar!F65,Apr!F65,May!F65,Jun!F65)</f>
        <v>5</v>
      </c>
      <c r="G65" s="2">
        <f>SUM(Jul!G65,Aug!G65,Sep!G65,Oct!G65,Nov!G65,Dec!G65,Jan!G65,Feb!G65,Mar!G65,Apr!G65,May!G65,Jun!G65)</f>
        <v>0</v>
      </c>
      <c r="H65" s="2">
        <f>SUM(Jul!H65,Aug!H65,Sep!H65,Oct!H65,Nov!H65,Dec!H65,Jan!H65,Feb!H65,Mar!H65,Apr!H65,May!H65,Jun!H65)</f>
        <v>2</v>
      </c>
      <c r="I65" s="2">
        <f>SUM(Jul!I65,Aug!I65,Sep!I65,Oct!I65,Nov!I65,Dec!I65,Jan!I65,Feb!I65,Mar!I65,Apr!I65,May!I65,Jun!I65)</f>
        <v>0</v>
      </c>
      <c r="J65" s="2">
        <f>SUM(Jul!J65,Aug!J65,Sep!J65,Oct!J65,Nov!J65,Dec!J65,Jan!J65,Feb!J65,Mar!J65,Apr!J65,May!J65,Jun!J65)</f>
        <v>0</v>
      </c>
      <c r="K65" s="2">
        <f>SUM(Jul!K65,Aug!K65,Sep!K65,Oct!K65,Nov!K65,Dec!K65,Jan!K65,Feb!K65,Mar!K65,Apr!K65,May!K65,Jun!K65)</f>
        <v>0</v>
      </c>
      <c r="L65" s="2">
        <f>SUM(Jul!L65,Aug!L65,Sep!L65,Oct!L65,Nov!L65,Dec!L65,Jan!L65,Feb!L65,Mar!L65,Apr!L65,May!L65,Jun!L65)</f>
        <v>0</v>
      </c>
      <c r="M65" s="2">
        <f>SUM(Jul!M65,Aug!M65,Sep!M65,Oct!M65,Nov!M65,Dec!M65,Jan!M65,Feb!M65,Mar!M65,Apr!M65,May!M65,Jun!M65)</f>
        <v>1</v>
      </c>
      <c r="N65" s="2">
        <f>SUM(Jul!N65,Aug!N65,Sep!N65,Oct!N65,Nov!N65,Dec!N65,Jan!N65,Feb!N65,Mar!N65,Apr!N65,May!N65,Jun!N65)</f>
        <v>0</v>
      </c>
      <c r="O65" s="2">
        <f>SUM(Jul!O65,Aug!O65,Sep!O65,Oct!O65,Nov!O65,Dec!O65,Jan!O65,Feb!O65,Mar!O65,Apr!O65,May!O65,Jun!O65)</f>
        <v>0</v>
      </c>
      <c r="P65" s="2">
        <f>SUM(Jul!P65,Aug!P65,Sep!P65,Oct!P65,Nov!P65,Dec!P65,Jan!P65,Feb!P65,Mar!P65,Apr!P65,May!P65,Jun!P65)</f>
        <v>0</v>
      </c>
      <c r="Q65" s="2">
        <f>SUM(Jul!Q65,Aug!Q65,Sep!Q65,Oct!Q65,Nov!Q65,Dec!Q65,Jan!Q65,Feb!Q65,Mar!Q65,Apr!Q65,May!Q65,Jun!Q65)</f>
        <v>0</v>
      </c>
      <c r="R65" s="2">
        <f>SUM(Jul!R65,Aug!R65,Sep!R65,Oct!R65,Nov!R65,Dec!R65,Jan!R65,Feb!R65,Mar!R65,Apr!R65,May!R65,Jun!R65)</f>
        <v>0</v>
      </c>
      <c r="S65" s="2">
        <f>SUM(Jul!S65,Aug!S65,Sep!S65,Oct!S65,Nov!S65,Dec!S65,Jan!S65,Feb!S65,Mar!S65,Apr!S65,May!S65,Jun!S65)</f>
        <v>0</v>
      </c>
      <c r="T65" s="2">
        <f>SUM(Jul!T65,Aug!T65,Sep!T65,Oct!T65,Nov!T65,Dec!T65,Jan!T65,Feb!T65,Mar!T65,Apr!T65,May!T65,Jun!T65)</f>
        <v>0</v>
      </c>
      <c r="U65" s="2">
        <f>SUM(Jul!U65,Aug!U65,Sep!U65,Oct!U65,Nov!U65,Dec!U65,Jan!U65,Feb!U65,Mar!U65,Apr!U65,May!U65,Jun!U65)</f>
        <v>0</v>
      </c>
      <c r="V65" s="2">
        <f>SUM(Jul!V65,Aug!V65,Sep!V65,Oct!V65,Nov!V65,Dec!V65,Jan!V65,Feb!V65,Mar!V65,Apr!V65,May!V65,Jun!V65)</f>
        <v>0</v>
      </c>
      <c r="W65" s="2">
        <f>SUM(Jul!W65,Aug!W65,Sep!W65,Oct!W65,Nov!W65,Dec!W65,Jan!W65,Feb!W65,Mar!W65,Apr!W65,May!W65,Jun!W65)</f>
        <v>6</v>
      </c>
      <c r="X65" s="2">
        <f>SUM(Jul!X65,Aug!X65,Sep!X65,Oct!X65,Nov!X65,Dec!X65,Jan!X65,Feb!X65,Mar!X65,Apr!X65,May!X65,Jun!X65)</f>
        <v>0</v>
      </c>
      <c r="Y65" s="2">
        <f>SUM(Jul!Y65,Aug!Y65,Sep!Y65,Oct!Y65,Nov!Y65,Dec!Y65,Jan!Y65,Feb!Y65,Mar!Y65,Apr!Y65,May!Y65,Jun!Y65)</f>
        <v>0</v>
      </c>
      <c r="Z65" s="2">
        <f>SUM(Jul!Z65,Aug!Z65,Sep!Z65,Oct!Z65,Nov!Z65,Dec!Z65,Jan!Z65,Feb!Z65,Mar!Z65,Apr!Z65,May!Z65,Jun!Z65)</f>
        <v>1</v>
      </c>
      <c r="AA65" s="2">
        <f>SUM(Jul!AA65,Aug!AA65,Sep!AA65,Oct!AA65,Nov!AA65,Dec!AA65,Jan!AA65,Feb!AA65,Mar!AA65,Apr!AA65,May!AA65,Jun!AA65)</f>
        <v>0</v>
      </c>
      <c r="AB65" s="2">
        <f>SUM(Jul!AB65,Aug!AB65,Sep!AB65,Oct!AB65,Nov!AB65,Dec!AB65,Jan!AB65,Feb!AB65,Mar!AB65,Apr!AB65,May!AB65,Jun!AB65)</f>
        <v>1</v>
      </c>
      <c r="AC65" s="2">
        <f>SUM(Jul!AC65,Aug!AC65,Sep!AC65,Oct!AC65,Nov!AC65,Dec!AC65,Jan!AC65,Feb!AC65,Mar!AC65,Apr!AC65,May!AC65,Jun!AC65)</f>
        <v>0</v>
      </c>
      <c r="AD65" s="2">
        <f>SUM(Jul!AD65,Aug!AD65,Sep!AD65,Oct!AD65,Nov!AD65,Dec!AD65,Jan!AD65,Feb!AD65,Mar!AD65,Apr!AD65,May!AD65,Jun!AD65)</f>
        <v>0</v>
      </c>
      <c r="AE65" s="2">
        <f>SUM(Jul!AE65,Aug!AE65,Sep!AE65,Oct!AE65,Nov!AE65,Dec!AE65,Jan!AE65,Feb!AE65,Mar!AE65,Apr!AE65,May!AE65,Jun!AE65)</f>
        <v>0</v>
      </c>
      <c r="AF65" s="2">
        <f>SUM(Jul!AF65,Aug!AF65,Sep!AF65,Oct!AF65,Nov!AF65,Dec!AF65,Jan!AF65,Feb!AF65,Mar!AF65,Apr!AF65,May!AF65,Jun!AF65)</f>
        <v>2</v>
      </c>
      <c r="AG65" s="2">
        <f>SUM(Jul!AG65,Aug!AG65,Sep!AG65,Oct!AG65,Nov!AG65,Dec!AG65,Jan!AG65,Feb!AG65,Mar!AG65,Apr!AG65,May!AG65,Jun!AG65)</f>
        <v>0</v>
      </c>
      <c r="AH65" s="2">
        <f>SUM(Jul!AH65,Aug!AH65,Sep!AH65,Oct!AH65,Nov!AH65,Dec!AH65,Jan!AH65,Feb!AH65,Mar!AH65,Apr!AH65,May!AH65,Jun!AH65)</f>
        <v>0</v>
      </c>
      <c r="AI65" s="2">
        <f>SUM(Jul!AI65,Aug!AI65,Sep!AI65,Oct!AI65,Nov!AI65,Dec!AI65,Jan!AI65,Feb!AI65,Mar!AI65,Apr!AI65,May!AI65,Jun!AI65)</f>
        <v>0</v>
      </c>
      <c r="AJ65" s="2">
        <f>SUM(Jul!AJ65,Aug!AJ65,Sep!AJ65,Oct!AJ65,Nov!AJ65,Dec!AJ65,Jan!AJ65,Feb!AJ65,Mar!AJ65,Apr!AJ65,May!AJ65,Jun!AJ65)</f>
        <v>1</v>
      </c>
      <c r="AK65" s="2">
        <f>SUM(Jul!AK65,Aug!AK65,Sep!AK65,Oct!AK65,Nov!AK65,Dec!AK65,Jan!AK65,Feb!AK65,Mar!AK65,Apr!AK65,May!AK65,Jun!AK65)</f>
        <v>0</v>
      </c>
      <c r="AL65" s="2">
        <f>SUM(Jul!AL65,Aug!AL65,Sep!AL65,Oct!AL65,Nov!AL65,Dec!AL65,Jan!AL65,Feb!AL65,Mar!AL65,Apr!AL65,May!AL65,Jun!AL65)</f>
        <v>0</v>
      </c>
      <c r="AM65" s="2">
        <f>SUM(Jul!AM65,Aug!AM65,Sep!AM65,Oct!AM65,Nov!AM65,Dec!AM65,Jan!AM65,Feb!AM65,Mar!AM65,Apr!AM65,May!AM65,Jun!AM65)</f>
        <v>0</v>
      </c>
      <c r="AN65" s="2">
        <f>SUM(Jul!AN65,Aug!AN65,Sep!AN65,Oct!AN65,Nov!AN65,Dec!AN65,Jan!AN65,Feb!AN65,Mar!AN65,Apr!AN65,May!AN65,Jun!AN65)</f>
        <v>0</v>
      </c>
      <c r="AO65" s="2">
        <f>SUM(Jul!AO65,Aug!AO65,Sep!AO65,Oct!AO65,Nov!AO65,Dec!AO65,Jan!AO65,Feb!AO65,Mar!AO65,Apr!AO65,May!AO65,Jun!AO65)</f>
        <v>0</v>
      </c>
      <c r="AP65" s="2">
        <f>SUM(Jul!AP65,Aug!AP65,Sep!AP65,Oct!AP65,Nov!AP65,Dec!AP65,Jan!AP65,Feb!AP65,Mar!AP65,Apr!AP65,May!AP65,Jun!AP65)</f>
        <v>0</v>
      </c>
      <c r="AQ65" s="2">
        <f>SUM(Jul!AQ65,Aug!AQ65,Sep!AQ65,Oct!AQ65,Nov!AQ65,Dec!AQ65,Jan!AQ65,Feb!AQ65,Mar!AQ65,Apr!AQ65,May!AQ65,Jun!AQ65)</f>
        <v>0</v>
      </c>
      <c r="AR65" s="2">
        <f>SUM(Jul!AR65,Aug!AR65,Sep!AR65,Oct!AR65,Nov!AR65,Dec!AR65,Jan!AR65,Feb!AR65,Mar!AR65,Apr!AR65,May!AR65,Jun!AR65)</f>
        <v>0</v>
      </c>
      <c r="AS65" s="2">
        <f>SUM(Jul!AS65,Aug!AS65,Sep!AS65,Oct!AS65,Nov!AS65,Dec!AS65,Jan!AS65,Feb!AS65,Mar!AS65,Apr!AS65,May!AS65,Jun!AS65)</f>
        <v>0</v>
      </c>
      <c r="AT65" s="14">
        <f>SUM(Jul!AT65,Aug!AT65,Sep!AT65,Oct!AT65,Nov!AT65,Dec!AT65,Jan!AT65,Feb!AT65,Mar!AT65,Apr!AT65,May!AT65,Jun!AT65)</f>
        <v>0</v>
      </c>
      <c r="AU65" s="15">
        <f t="shared" si="1"/>
        <v>24</v>
      </c>
    </row>
    <row r="66" spans="1:47" x14ac:dyDescent="0.25">
      <c r="A66" s="9" t="s">
        <v>125</v>
      </c>
      <c r="B66" s="9" t="s">
        <v>20</v>
      </c>
      <c r="C66" s="9">
        <f>SUM(Jul!C66,Aug!C66,Sep!C66,Oct!C66,Nov!C66,Dec!C66,Jan!C66,Feb!C66,Mar!C66,Apr!C66,May!C66,Jun!C66)</f>
        <v>0</v>
      </c>
      <c r="D66" s="9">
        <f>SUM(Jul!D66,Aug!D66,Sep!D66,Oct!D66,Nov!D66,Dec!D66,Jan!D66,Feb!D66,Mar!D66,Apr!D66,May!D66,Jun!D66)</f>
        <v>2</v>
      </c>
      <c r="E66" s="9">
        <f>SUM(Jul!E66,Aug!E66,Sep!E66,Oct!E66,Nov!E66,Dec!E66,Jan!E66,Feb!E66,Mar!E66,Apr!E66,May!E66,Jun!E66)</f>
        <v>1</v>
      </c>
      <c r="F66" s="9">
        <f>SUM(Jul!F66,Aug!F66,Sep!F66,Oct!F66,Nov!F66,Dec!F66,Jan!F66,Feb!F66,Mar!F66,Apr!F66,May!F66,Jun!F66)</f>
        <v>0</v>
      </c>
      <c r="G66" s="9">
        <f>SUM(Jul!G66,Aug!G66,Sep!G66,Oct!G66,Nov!G66,Dec!G66,Jan!G66,Feb!G66,Mar!G66,Apr!G66,May!G66,Jun!G66)</f>
        <v>0</v>
      </c>
      <c r="H66" s="9">
        <f>SUM(Jul!H66,Aug!H66,Sep!H66,Oct!H66,Nov!H66,Dec!H66,Jan!H66,Feb!H66,Mar!H66,Apr!H66,May!H66,Jun!H66)</f>
        <v>1</v>
      </c>
      <c r="I66" s="9">
        <f>SUM(Jul!I66,Aug!I66,Sep!I66,Oct!I66,Nov!I66,Dec!I66,Jan!I66,Feb!I66,Mar!I66,Apr!I66,May!I66,Jun!I66)</f>
        <v>0</v>
      </c>
      <c r="J66" s="9">
        <f>SUM(Jul!J66,Aug!J66,Sep!J66,Oct!J66,Nov!J66,Dec!J66,Jan!J66,Feb!J66,Mar!J66,Apr!J66,May!J66,Jun!J66)</f>
        <v>0</v>
      </c>
      <c r="K66" s="9">
        <f>SUM(Jul!K66,Aug!K66,Sep!K66,Oct!K66,Nov!K66,Dec!K66,Jan!K66,Feb!K66,Mar!K66,Apr!K66,May!K66,Jun!K66)</f>
        <v>0</v>
      </c>
      <c r="L66" s="9">
        <f>SUM(Jul!L66,Aug!L66,Sep!L66,Oct!L66,Nov!L66,Dec!L66,Jan!L66,Feb!L66,Mar!L66,Apr!L66,May!L66,Jun!L66)</f>
        <v>0</v>
      </c>
      <c r="M66" s="9">
        <f>SUM(Jul!M66,Aug!M66,Sep!M66,Oct!M66,Nov!M66,Dec!M66,Jan!M66,Feb!M66,Mar!M66,Apr!M66,May!M66,Jun!M66)</f>
        <v>0</v>
      </c>
      <c r="N66" s="9">
        <f>SUM(Jul!N66,Aug!N66,Sep!N66,Oct!N66,Nov!N66,Dec!N66,Jan!N66,Feb!N66,Mar!N66,Apr!N66,May!N66,Jun!N66)</f>
        <v>0</v>
      </c>
      <c r="O66" s="9">
        <f>SUM(Jul!O66,Aug!O66,Sep!O66,Oct!O66,Nov!O66,Dec!O66,Jan!O66,Feb!O66,Mar!O66,Apr!O66,May!O66,Jun!O66)</f>
        <v>0</v>
      </c>
      <c r="P66" s="9">
        <f>SUM(Jul!P66,Aug!P66,Sep!P66,Oct!P66,Nov!P66,Dec!P66,Jan!P66,Feb!P66,Mar!P66,Apr!P66,May!P66,Jun!P66)</f>
        <v>0</v>
      </c>
      <c r="Q66" s="9">
        <f>SUM(Jul!Q66,Aug!Q66,Sep!Q66,Oct!Q66,Nov!Q66,Dec!Q66,Jan!Q66,Feb!Q66,Mar!Q66,Apr!Q66,May!Q66,Jun!Q66)</f>
        <v>0</v>
      </c>
      <c r="R66" s="9">
        <f>SUM(Jul!R66,Aug!R66,Sep!R66,Oct!R66,Nov!R66,Dec!R66,Jan!R66,Feb!R66,Mar!R66,Apr!R66,May!R66,Jun!R66)</f>
        <v>0</v>
      </c>
      <c r="S66" s="9">
        <f>SUM(Jul!S66,Aug!S66,Sep!S66,Oct!S66,Nov!S66,Dec!S66,Jan!S66,Feb!S66,Mar!S66,Apr!S66,May!S66,Jun!S66)</f>
        <v>0</v>
      </c>
      <c r="T66" s="9">
        <f>SUM(Jul!T66,Aug!T66,Sep!T66,Oct!T66,Nov!T66,Dec!T66,Jan!T66,Feb!T66,Mar!T66,Apr!T66,May!T66,Jun!T66)</f>
        <v>0</v>
      </c>
      <c r="U66" s="9">
        <f>SUM(Jul!U66,Aug!U66,Sep!U66,Oct!U66,Nov!U66,Dec!U66,Jan!U66,Feb!U66,Mar!U66,Apr!U66,May!U66,Jun!U66)</f>
        <v>0</v>
      </c>
      <c r="V66" s="9">
        <f>SUM(Jul!V66,Aug!V66,Sep!V66,Oct!V66,Nov!V66,Dec!V66,Jan!V66,Feb!V66,Mar!V66,Apr!V66,May!V66,Jun!V66)</f>
        <v>0</v>
      </c>
      <c r="W66" s="9">
        <f>SUM(Jul!W66,Aug!W66,Sep!W66,Oct!W66,Nov!W66,Dec!W66,Jan!W66,Feb!W66,Mar!W66,Apr!W66,May!W66,Jun!W66)</f>
        <v>3</v>
      </c>
      <c r="X66" s="9">
        <f>SUM(Jul!X66,Aug!X66,Sep!X66,Oct!X66,Nov!X66,Dec!X66,Jan!X66,Feb!X66,Mar!X66,Apr!X66,May!X66,Jun!X66)</f>
        <v>0</v>
      </c>
      <c r="Y66" s="9">
        <f>SUM(Jul!Y66,Aug!Y66,Sep!Y66,Oct!Y66,Nov!Y66,Dec!Y66,Jan!Y66,Feb!Y66,Mar!Y66,Apr!Y66,May!Y66,Jun!Y66)</f>
        <v>3</v>
      </c>
      <c r="Z66" s="9">
        <f>SUM(Jul!Z66,Aug!Z66,Sep!Z66,Oct!Z66,Nov!Z66,Dec!Z66,Jan!Z66,Feb!Z66,Mar!Z66,Apr!Z66,May!Z66,Jun!Z66)</f>
        <v>0</v>
      </c>
      <c r="AA66" s="9">
        <f>SUM(Jul!AA66,Aug!AA66,Sep!AA66,Oct!AA66,Nov!AA66,Dec!AA66,Jan!AA66,Feb!AA66,Mar!AA66,Apr!AA66,May!AA66,Jun!AA66)</f>
        <v>1</v>
      </c>
      <c r="AB66" s="9">
        <f>SUM(Jul!AB66,Aug!AB66,Sep!AB66,Oct!AB66,Nov!AB66,Dec!AB66,Jan!AB66,Feb!AB66,Mar!AB66,Apr!AB66,May!AB66,Jun!AB66)</f>
        <v>0</v>
      </c>
      <c r="AC66" s="9">
        <f>SUM(Jul!AC66,Aug!AC66,Sep!AC66,Oct!AC66,Nov!AC66,Dec!AC66,Jan!AC66,Feb!AC66,Mar!AC66,Apr!AC66,May!AC66,Jun!AC66)</f>
        <v>0</v>
      </c>
      <c r="AD66" s="9">
        <f>SUM(Jul!AD66,Aug!AD66,Sep!AD66,Oct!AD66,Nov!AD66,Dec!AD66,Jan!AD66,Feb!AD66,Mar!AD66,Apr!AD66,May!AD66,Jun!AD66)</f>
        <v>0</v>
      </c>
      <c r="AE66" s="9">
        <f>SUM(Jul!AE66,Aug!AE66,Sep!AE66,Oct!AE66,Nov!AE66,Dec!AE66,Jan!AE66,Feb!AE66,Mar!AE66,Apr!AE66,May!AE66,Jun!AE66)</f>
        <v>0</v>
      </c>
      <c r="AF66" s="9">
        <f>SUM(Jul!AF66,Aug!AF66,Sep!AF66,Oct!AF66,Nov!AF66,Dec!AF66,Jan!AF66,Feb!AF66,Mar!AF66,Apr!AF66,May!AF66,Jun!AF66)</f>
        <v>2</v>
      </c>
      <c r="AG66" s="9">
        <f>SUM(Jul!AG66,Aug!AG66,Sep!AG66,Oct!AG66,Nov!AG66,Dec!AG66,Jan!AG66,Feb!AG66,Mar!AG66,Apr!AG66,May!AG66,Jun!AG66)</f>
        <v>1</v>
      </c>
      <c r="AH66" s="9">
        <f>SUM(Jul!AH66,Aug!AH66,Sep!AH66,Oct!AH66,Nov!AH66,Dec!AH66,Jan!AH66,Feb!AH66,Mar!AH66,Apr!AH66,May!AH66,Jun!AH66)</f>
        <v>0</v>
      </c>
      <c r="AI66" s="9">
        <f>SUM(Jul!AI66,Aug!AI66,Sep!AI66,Oct!AI66,Nov!AI66,Dec!AI66,Jan!AI66,Feb!AI66,Mar!AI66,Apr!AI66,May!AI66,Jun!AI66)</f>
        <v>0</v>
      </c>
      <c r="AJ66" s="9">
        <f>SUM(Jul!AJ66,Aug!AJ66,Sep!AJ66,Oct!AJ66,Nov!AJ66,Dec!AJ66,Jan!AJ66,Feb!AJ66,Mar!AJ66,Apr!AJ66,May!AJ66,Jun!AJ66)</f>
        <v>3</v>
      </c>
      <c r="AK66" s="9">
        <f>SUM(Jul!AK66,Aug!AK66,Sep!AK66,Oct!AK66,Nov!AK66,Dec!AK66,Jan!AK66,Feb!AK66,Mar!AK66,Apr!AK66,May!AK66,Jun!AK66)</f>
        <v>0</v>
      </c>
      <c r="AL66" s="9">
        <f>SUM(Jul!AL66,Aug!AL66,Sep!AL66,Oct!AL66,Nov!AL66,Dec!AL66,Jan!AL66,Feb!AL66,Mar!AL66,Apr!AL66,May!AL66,Jun!AL66)</f>
        <v>0</v>
      </c>
      <c r="AM66" s="9">
        <f>SUM(Jul!AM66,Aug!AM66,Sep!AM66,Oct!AM66,Nov!AM66,Dec!AM66,Jan!AM66,Feb!AM66,Mar!AM66,Apr!AM66,May!AM66,Jun!AM66)</f>
        <v>0</v>
      </c>
      <c r="AN66" s="9">
        <f>SUM(Jul!AN66,Aug!AN66,Sep!AN66,Oct!AN66,Nov!AN66,Dec!AN66,Jan!AN66,Feb!AN66,Mar!AN66,Apr!AN66,May!AN66,Jun!AN66)</f>
        <v>0</v>
      </c>
      <c r="AO66" s="9">
        <f>SUM(Jul!AO66,Aug!AO66,Sep!AO66,Oct!AO66,Nov!AO66,Dec!AO66,Jan!AO66,Feb!AO66,Mar!AO66,Apr!AO66,May!AO66,Jun!AO66)</f>
        <v>0</v>
      </c>
      <c r="AP66" s="9">
        <f>SUM(Jul!AP66,Aug!AP66,Sep!AP66,Oct!AP66,Nov!AP66,Dec!AP66,Jan!AP66,Feb!AP66,Mar!AP66,Apr!AP66,May!AP66,Jun!AP66)</f>
        <v>0</v>
      </c>
      <c r="AQ66" s="9">
        <f>SUM(Jul!AQ66,Aug!AQ66,Sep!AQ66,Oct!AQ66,Nov!AQ66,Dec!AQ66,Jan!AQ66,Feb!AQ66,Mar!AQ66,Apr!AQ66,May!AQ66,Jun!AQ66)</f>
        <v>1</v>
      </c>
      <c r="AR66" s="9">
        <f>SUM(Jul!AR66,Aug!AR66,Sep!AR66,Oct!AR66,Nov!AR66,Dec!AR66,Jan!AR66,Feb!AR66,Mar!AR66,Apr!AR66,May!AR66,Jun!AR66)</f>
        <v>0</v>
      </c>
      <c r="AS66" s="9">
        <f>SUM(Jul!AS66,Aug!AS66,Sep!AS66,Oct!AS66,Nov!AS66,Dec!AS66,Jan!AS66,Feb!AS66,Mar!AS66,Apr!AS66,May!AS66,Jun!AS66)</f>
        <v>0</v>
      </c>
      <c r="AT66" s="11">
        <f>SUM(Jul!AT66,Aug!AT66,Sep!AT66,Oct!AT66,Nov!AT66,Dec!AT66,Jan!AT66,Feb!AT66,Mar!AT66,Apr!AT66,May!AT66,Jun!AT66)</f>
        <v>0</v>
      </c>
      <c r="AU66" s="12">
        <f t="shared" si="1"/>
        <v>18</v>
      </c>
    </row>
    <row r="67" spans="1:47" x14ac:dyDescent="0.25">
      <c r="A67" s="2"/>
      <c r="B67" s="2" t="s">
        <v>21</v>
      </c>
      <c r="C67" s="2">
        <f>SUM(Jul!C67,Aug!C67,Sep!C67,Oct!C67,Nov!C67,Dec!C67,Jan!C67,Feb!C67,Mar!C67,Apr!C67,May!C67,Jun!C67)</f>
        <v>0</v>
      </c>
      <c r="D67" s="2">
        <f>SUM(Jul!D67,Aug!D67,Sep!D67,Oct!D67,Nov!D67,Dec!D67,Jan!D67,Feb!D67,Mar!D67,Apr!D67,May!D67,Jun!D67)</f>
        <v>1</v>
      </c>
      <c r="E67" s="2">
        <f>SUM(Jul!E67,Aug!E67,Sep!E67,Oct!E67,Nov!E67,Dec!E67,Jan!E67,Feb!E67,Mar!E67,Apr!E67,May!E67,Jun!E67)</f>
        <v>0</v>
      </c>
      <c r="F67" s="2">
        <f>SUM(Jul!F67,Aug!F67,Sep!F67,Oct!F67,Nov!F67,Dec!F67,Jan!F67,Feb!F67,Mar!F67,Apr!F67,May!F67,Jun!F67)</f>
        <v>0</v>
      </c>
      <c r="G67" s="2">
        <f>SUM(Jul!G67,Aug!G67,Sep!G67,Oct!G67,Nov!G67,Dec!G67,Jan!G67,Feb!G67,Mar!G67,Apr!G67,May!G67,Jun!G67)</f>
        <v>0</v>
      </c>
      <c r="H67" s="2">
        <f>SUM(Jul!H67,Aug!H67,Sep!H67,Oct!H67,Nov!H67,Dec!H67,Jan!H67,Feb!H67,Mar!H67,Apr!H67,May!H67,Jun!H67)</f>
        <v>1</v>
      </c>
      <c r="I67" s="2">
        <f>SUM(Jul!I67,Aug!I67,Sep!I67,Oct!I67,Nov!I67,Dec!I67,Jan!I67,Feb!I67,Mar!I67,Apr!I67,May!I67,Jun!I67)</f>
        <v>0</v>
      </c>
      <c r="J67" s="2">
        <f>SUM(Jul!J67,Aug!J67,Sep!J67,Oct!J67,Nov!J67,Dec!J67,Jan!J67,Feb!J67,Mar!J67,Apr!J67,May!J67,Jun!J67)</f>
        <v>0</v>
      </c>
      <c r="K67" s="2">
        <f>SUM(Jul!K67,Aug!K67,Sep!K67,Oct!K67,Nov!K67,Dec!K67,Jan!K67,Feb!K67,Mar!K67,Apr!K67,May!K67,Jun!K67)</f>
        <v>0</v>
      </c>
      <c r="L67" s="2">
        <f>SUM(Jul!L67,Aug!L67,Sep!L67,Oct!L67,Nov!L67,Dec!L67,Jan!L67,Feb!L67,Mar!L67,Apr!L67,May!L67,Jun!L67)</f>
        <v>0</v>
      </c>
      <c r="M67" s="2">
        <f>SUM(Jul!M67,Aug!M67,Sep!M67,Oct!M67,Nov!M67,Dec!M67,Jan!M67,Feb!M67,Mar!M67,Apr!M67,May!M67,Jun!M67)</f>
        <v>0</v>
      </c>
      <c r="N67" s="2">
        <f>SUM(Jul!N67,Aug!N67,Sep!N67,Oct!N67,Nov!N67,Dec!N67,Jan!N67,Feb!N67,Mar!N67,Apr!N67,May!N67,Jun!N67)</f>
        <v>0</v>
      </c>
      <c r="O67" s="2">
        <f>SUM(Jul!O67,Aug!O67,Sep!O67,Oct!O67,Nov!O67,Dec!O67,Jan!O67,Feb!O67,Mar!O67,Apr!O67,May!O67,Jun!O67)</f>
        <v>0</v>
      </c>
      <c r="P67" s="2">
        <f>SUM(Jul!P67,Aug!P67,Sep!P67,Oct!P67,Nov!P67,Dec!P67,Jan!P67,Feb!P67,Mar!P67,Apr!P67,May!P67,Jun!P67)</f>
        <v>0</v>
      </c>
      <c r="Q67" s="2">
        <f>SUM(Jul!Q67,Aug!Q67,Sep!Q67,Oct!Q67,Nov!Q67,Dec!Q67,Jan!Q67,Feb!Q67,Mar!Q67,Apr!Q67,May!Q67,Jun!Q67)</f>
        <v>0</v>
      </c>
      <c r="R67" s="2">
        <f>SUM(Jul!R67,Aug!R67,Sep!R67,Oct!R67,Nov!R67,Dec!R67,Jan!R67,Feb!R67,Mar!R67,Apr!R67,May!R67,Jun!R67)</f>
        <v>0</v>
      </c>
      <c r="S67" s="2">
        <f>SUM(Jul!S67,Aug!S67,Sep!S67,Oct!S67,Nov!S67,Dec!S67,Jan!S67,Feb!S67,Mar!S67,Apr!S67,May!S67,Jun!S67)</f>
        <v>0</v>
      </c>
      <c r="T67" s="2">
        <f>SUM(Jul!T67,Aug!T67,Sep!T67,Oct!T67,Nov!T67,Dec!T67,Jan!T67,Feb!T67,Mar!T67,Apr!T67,May!T67,Jun!T67)</f>
        <v>0</v>
      </c>
      <c r="U67" s="2">
        <f>SUM(Jul!U67,Aug!U67,Sep!U67,Oct!U67,Nov!U67,Dec!U67,Jan!U67,Feb!U67,Mar!U67,Apr!U67,May!U67,Jun!U67)</f>
        <v>0</v>
      </c>
      <c r="V67" s="2">
        <f>SUM(Jul!V67,Aug!V67,Sep!V67,Oct!V67,Nov!V67,Dec!V67,Jan!V67,Feb!V67,Mar!V67,Apr!V67,May!V67,Jun!V67)</f>
        <v>0</v>
      </c>
      <c r="W67" s="2">
        <f>SUM(Jul!W67,Aug!W67,Sep!W67,Oct!W67,Nov!W67,Dec!W67,Jan!W67,Feb!W67,Mar!W67,Apr!W67,May!W67,Jun!W67)</f>
        <v>2</v>
      </c>
      <c r="X67" s="2">
        <f>SUM(Jul!X67,Aug!X67,Sep!X67,Oct!X67,Nov!X67,Dec!X67,Jan!X67,Feb!X67,Mar!X67,Apr!X67,May!X67,Jun!X67)</f>
        <v>0</v>
      </c>
      <c r="Y67" s="2">
        <f>SUM(Jul!Y67,Aug!Y67,Sep!Y67,Oct!Y67,Nov!Y67,Dec!Y67,Jan!Y67,Feb!Y67,Mar!Y67,Apr!Y67,May!Y67,Jun!Y67)</f>
        <v>0</v>
      </c>
      <c r="Z67" s="2">
        <f>SUM(Jul!Z67,Aug!Z67,Sep!Z67,Oct!Z67,Nov!Z67,Dec!Z67,Jan!Z67,Feb!Z67,Mar!Z67,Apr!Z67,May!Z67,Jun!Z67)</f>
        <v>0</v>
      </c>
      <c r="AA67" s="2">
        <f>SUM(Jul!AA67,Aug!AA67,Sep!AA67,Oct!AA67,Nov!AA67,Dec!AA67,Jan!AA67,Feb!AA67,Mar!AA67,Apr!AA67,May!AA67,Jun!AA67)</f>
        <v>1</v>
      </c>
      <c r="AB67" s="2">
        <f>SUM(Jul!AB67,Aug!AB67,Sep!AB67,Oct!AB67,Nov!AB67,Dec!AB67,Jan!AB67,Feb!AB67,Mar!AB67,Apr!AB67,May!AB67,Jun!AB67)</f>
        <v>0</v>
      </c>
      <c r="AC67" s="2">
        <f>SUM(Jul!AC67,Aug!AC67,Sep!AC67,Oct!AC67,Nov!AC67,Dec!AC67,Jan!AC67,Feb!AC67,Mar!AC67,Apr!AC67,May!AC67,Jun!AC67)</f>
        <v>0</v>
      </c>
      <c r="AD67" s="2">
        <f>SUM(Jul!AD67,Aug!AD67,Sep!AD67,Oct!AD67,Nov!AD67,Dec!AD67,Jan!AD67,Feb!AD67,Mar!AD67,Apr!AD67,May!AD67,Jun!AD67)</f>
        <v>0</v>
      </c>
      <c r="AE67" s="2">
        <f>SUM(Jul!AE67,Aug!AE67,Sep!AE67,Oct!AE67,Nov!AE67,Dec!AE67,Jan!AE67,Feb!AE67,Mar!AE67,Apr!AE67,May!AE67,Jun!AE67)</f>
        <v>0</v>
      </c>
      <c r="AF67" s="2">
        <f>SUM(Jul!AF67,Aug!AF67,Sep!AF67,Oct!AF67,Nov!AF67,Dec!AF67,Jan!AF67,Feb!AF67,Mar!AF67,Apr!AF67,May!AF67,Jun!AF67)</f>
        <v>2</v>
      </c>
      <c r="AG67" s="2">
        <f>SUM(Jul!AG67,Aug!AG67,Sep!AG67,Oct!AG67,Nov!AG67,Dec!AG67,Jan!AG67,Feb!AG67,Mar!AG67,Apr!AG67,May!AG67,Jun!AG67)</f>
        <v>0</v>
      </c>
      <c r="AH67" s="2">
        <f>SUM(Jul!AH67,Aug!AH67,Sep!AH67,Oct!AH67,Nov!AH67,Dec!AH67,Jan!AH67,Feb!AH67,Mar!AH67,Apr!AH67,May!AH67,Jun!AH67)</f>
        <v>0</v>
      </c>
      <c r="AI67" s="2">
        <f>SUM(Jul!AI67,Aug!AI67,Sep!AI67,Oct!AI67,Nov!AI67,Dec!AI67,Jan!AI67,Feb!AI67,Mar!AI67,Apr!AI67,May!AI67,Jun!AI67)</f>
        <v>0</v>
      </c>
      <c r="AJ67" s="2">
        <f>SUM(Jul!AJ67,Aug!AJ67,Sep!AJ67,Oct!AJ67,Nov!AJ67,Dec!AJ67,Jan!AJ67,Feb!AJ67,Mar!AJ67,Apr!AJ67,May!AJ67,Jun!AJ67)</f>
        <v>0</v>
      </c>
      <c r="AK67" s="2">
        <f>SUM(Jul!AK67,Aug!AK67,Sep!AK67,Oct!AK67,Nov!AK67,Dec!AK67,Jan!AK67,Feb!AK67,Mar!AK67,Apr!AK67,May!AK67,Jun!AK67)</f>
        <v>0</v>
      </c>
      <c r="AL67" s="2">
        <f>SUM(Jul!AL67,Aug!AL67,Sep!AL67,Oct!AL67,Nov!AL67,Dec!AL67,Jan!AL67,Feb!AL67,Mar!AL67,Apr!AL67,May!AL67,Jun!AL67)</f>
        <v>0</v>
      </c>
      <c r="AM67" s="2">
        <f>SUM(Jul!AM67,Aug!AM67,Sep!AM67,Oct!AM67,Nov!AM67,Dec!AM67,Jan!AM67,Feb!AM67,Mar!AM67,Apr!AM67,May!AM67,Jun!AM67)</f>
        <v>0</v>
      </c>
      <c r="AN67" s="2">
        <f>SUM(Jul!AN67,Aug!AN67,Sep!AN67,Oct!AN67,Nov!AN67,Dec!AN67,Jan!AN67,Feb!AN67,Mar!AN67,Apr!AN67,May!AN67,Jun!AN67)</f>
        <v>0</v>
      </c>
      <c r="AO67" s="2">
        <f>SUM(Jul!AO67,Aug!AO67,Sep!AO67,Oct!AO67,Nov!AO67,Dec!AO67,Jan!AO67,Feb!AO67,Mar!AO67,Apr!AO67,May!AO67,Jun!AO67)</f>
        <v>0</v>
      </c>
      <c r="AP67" s="2">
        <f>SUM(Jul!AP67,Aug!AP67,Sep!AP67,Oct!AP67,Nov!AP67,Dec!AP67,Jan!AP67,Feb!AP67,Mar!AP67,Apr!AP67,May!AP67,Jun!AP67)</f>
        <v>0</v>
      </c>
      <c r="AQ67" s="2">
        <f>SUM(Jul!AQ67,Aug!AQ67,Sep!AQ67,Oct!AQ67,Nov!AQ67,Dec!AQ67,Jan!AQ67,Feb!AQ67,Mar!AQ67,Apr!AQ67,May!AQ67,Jun!AQ67)</f>
        <v>0</v>
      </c>
      <c r="AR67" s="2">
        <f>SUM(Jul!AR67,Aug!AR67,Sep!AR67,Oct!AR67,Nov!AR67,Dec!AR67,Jan!AR67,Feb!AR67,Mar!AR67,Apr!AR67,May!AR67,Jun!AR67)</f>
        <v>0</v>
      </c>
      <c r="AS67" s="2">
        <f>SUM(Jul!AS67,Aug!AS67,Sep!AS67,Oct!AS67,Nov!AS67,Dec!AS67,Jan!AS67,Feb!AS67,Mar!AS67,Apr!AS67,May!AS67,Jun!AS67)</f>
        <v>0</v>
      </c>
      <c r="AT67" s="14">
        <f>SUM(Jul!AT67,Aug!AT67,Sep!AT67,Oct!AT67,Nov!AT67,Dec!AT67,Jan!AT67,Feb!AT67,Mar!AT67,Apr!AT67,May!AT67,Jun!AT67)</f>
        <v>0</v>
      </c>
      <c r="AU67" s="15">
        <f t="shared" si="1"/>
        <v>7</v>
      </c>
    </row>
    <row r="68" spans="1:47" x14ac:dyDescent="0.25">
      <c r="A68" s="9" t="s">
        <v>76</v>
      </c>
      <c r="B68" s="9" t="s">
        <v>20</v>
      </c>
      <c r="C68" s="9">
        <f>SUM(Jul!C68,Aug!C68,Sep!C68,Oct!C68,Nov!C68,Dec!C68,Jan!C68,Feb!C68,Mar!C68,Apr!C68,May!C68,Jun!C68)</f>
        <v>0</v>
      </c>
      <c r="D68" s="9">
        <f>SUM(Jul!D68,Aug!D68,Sep!D68,Oct!D68,Nov!D68,Dec!D68,Jan!D68,Feb!D68,Mar!D68,Apr!D68,May!D68,Jun!D68)</f>
        <v>0</v>
      </c>
      <c r="E68" s="9">
        <f>SUM(Jul!E68,Aug!E68,Sep!E68,Oct!E68,Nov!E68,Dec!E68,Jan!E68,Feb!E68,Mar!E68,Apr!E68,May!E68,Jun!E68)</f>
        <v>0</v>
      </c>
      <c r="F68" s="9">
        <f>SUM(Jul!F68,Aug!F68,Sep!F68,Oct!F68,Nov!F68,Dec!F68,Jan!F68,Feb!F68,Mar!F68,Apr!F68,May!F68,Jun!F68)</f>
        <v>0</v>
      </c>
      <c r="G68" s="9">
        <f>SUM(Jul!G68,Aug!G68,Sep!G68,Oct!G68,Nov!G68,Dec!G68,Jan!G68,Feb!G68,Mar!G68,Apr!G68,May!G68,Jun!G68)</f>
        <v>0</v>
      </c>
      <c r="H68" s="9">
        <f>SUM(Jul!H68,Aug!H68,Sep!H68,Oct!H68,Nov!H68,Dec!H68,Jan!H68,Feb!H68,Mar!H68,Apr!H68,May!H68,Jun!H68)</f>
        <v>0</v>
      </c>
      <c r="I68" s="9">
        <f>SUM(Jul!I68,Aug!I68,Sep!I68,Oct!I68,Nov!I68,Dec!I68,Jan!I68,Feb!I68,Mar!I68,Apr!I68,May!I68,Jun!I68)</f>
        <v>0</v>
      </c>
      <c r="J68" s="9">
        <f>SUM(Jul!J68,Aug!J68,Sep!J68,Oct!J68,Nov!J68,Dec!J68,Jan!J68,Feb!J68,Mar!J68,Apr!J68,May!J68,Jun!J68)</f>
        <v>0</v>
      </c>
      <c r="K68" s="9">
        <f>SUM(Jul!K68,Aug!K68,Sep!K68,Oct!K68,Nov!K68,Dec!K68,Jan!K68,Feb!K68,Mar!K68,Apr!K68,May!K68,Jun!K68)</f>
        <v>0</v>
      </c>
      <c r="L68" s="9">
        <f>SUM(Jul!L68,Aug!L68,Sep!L68,Oct!L68,Nov!L68,Dec!L68,Jan!L68,Feb!L68,Mar!L68,Apr!L68,May!L68,Jun!L68)</f>
        <v>0</v>
      </c>
      <c r="M68" s="9">
        <f>SUM(Jul!M68,Aug!M68,Sep!M68,Oct!M68,Nov!M68,Dec!M68,Jan!M68,Feb!M68,Mar!M68,Apr!M68,May!M68,Jun!M68)</f>
        <v>1</v>
      </c>
      <c r="N68" s="9">
        <f>SUM(Jul!N68,Aug!N68,Sep!N68,Oct!N68,Nov!N68,Dec!N68,Jan!N68,Feb!N68,Mar!N68,Apr!N68,May!N68,Jun!N68)</f>
        <v>0</v>
      </c>
      <c r="O68" s="9">
        <f>SUM(Jul!O68,Aug!O68,Sep!O68,Oct!O68,Nov!O68,Dec!O68,Jan!O68,Feb!O68,Mar!O68,Apr!O68,May!O68,Jun!O68)</f>
        <v>0</v>
      </c>
      <c r="P68" s="9">
        <f>SUM(Jul!P68,Aug!P68,Sep!P68,Oct!P68,Nov!P68,Dec!P68,Jan!P68,Feb!P68,Mar!P68,Apr!P68,May!P68,Jun!P68)</f>
        <v>0</v>
      </c>
      <c r="Q68" s="9">
        <f>SUM(Jul!Q68,Aug!Q68,Sep!Q68,Oct!Q68,Nov!Q68,Dec!Q68,Jan!Q68,Feb!Q68,Mar!Q68,Apr!Q68,May!Q68,Jun!Q68)</f>
        <v>0</v>
      </c>
      <c r="R68" s="9">
        <f>SUM(Jul!R68,Aug!R68,Sep!R68,Oct!R68,Nov!R68,Dec!R68,Jan!R68,Feb!R68,Mar!R68,Apr!R68,May!R68,Jun!R68)</f>
        <v>0</v>
      </c>
      <c r="S68" s="9">
        <f>SUM(Jul!S68,Aug!S68,Sep!S68,Oct!S68,Nov!S68,Dec!S68,Jan!S68,Feb!S68,Mar!S68,Apr!S68,May!S68,Jun!S68)</f>
        <v>0</v>
      </c>
      <c r="T68" s="9">
        <f>SUM(Jul!T68,Aug!T68,Sep!T68,Oct!T68,Nov!T68,Dec!T68,Jan!T68,Feb!T68,Mar!T68,Apr!T68,May!T68,Jun!T68)</f>
        <v>0</v>
      </c>
      <c r="U68" s="9">
        <f>SUM(Jul!U68,Aug!U68,Sep!U68,Oct!U68,Nov!U68,Dec!U68,Jan!U68,Feb!U68,Mar!U68,Apr!U68,May!U68,Jun!U68)</f>
        <v>0</v>
      </c>
      <c r="V68" s="9">
        <f>SUM(Jul!V68,Aug!V68,Sep!V68,Oct!V68,Nov!V68,Dec!V68,Jan!V68,Feb!V68,Mar!V68,Apr!V68,May!V68,Jun!V68)</f>
        <v>0</v>
      </c>
      <c r="W68" s="9">
        <f>SUM(Jul!W68,Aug!W68,Sep!W68,Oct!W68,Nov!W68,Dec!W68,Jan!W68,Feb!W68,Mar!W68,Apr!W68,May!W68,Jun!W68)</f>
        <v>0</v>
      </c>
      <c r="X68" s="9">
        <f>SUM(Jul!X68,Aug!X68,Sep!X68,Oct!X68,Nov!X68,Dec!X68,Jan!X68,Feb!X68,Mar!X68,Apr!X68,May!X68,Jun!X68)</f>
        <v>0</v>
      </c>
      <c r="Y68" s="9">
        <f>SUM(Jul!Y68,Aug!Y68,Sep!Y68,Oct!Y68,Nov!Y68,Dec!Y68,Jan!Y68,Feb!Y68,Mar!Y68,Apr!Y68,May!Y68,Jun!Y68)</f>
        <v>0</v>
      </c>
      <c r="Z68" s="9">
        <f>SUM(Jul!Z68,Aug!Z68,Sep!Z68,Oct!Z68,Nov!Z68,Dec!Z68,Jan!Z68,Feb!Z68,Mar!Z68,Apr!Z68,May!Z68,Jun!Z68)</f>
        <v>0</v>
      </c>
      <c r="AA68" s="9">
        <f>SUM(Jul!AA68,Aug!AA68,Sep!AA68,Oct!AA68,Nov!AA68,Dec!AA68,Jan!AA68,Feb!AA68,Mar!AA68,Apr!AA68,May!AA68,Jun!AA68)</f>
        <v>0</v>
      </c>
      <c r="AB68" s="9">
        <f>SUM(Jul!AB68,Aug!AB68,Sep!AB68,Oct!AB68,Nov!AB68,Dec!AB68,Jan!AB68,Feb!AB68,Mar!AB68,Apr!AB68,May!AB68,Jun!AB68)</f>
        <v>0</v>
      </c>
      <c r="AC68" s="9">
        <f>SUM(Jul!AC68,Aug!AC68,Sep!AC68,Oct!AC68,Nov!AC68,Dec!AC68,Jan!AC68,Feb!AC68,Mar!AC68,Apr!AC68,May!AC68,Jun!AC68)</f>
        <v>0</v>
      </c>
      <c r="AD68" s="9">
        <f>SUM(Jul!AD68,Aug!AD68,Sep!AD68,Oct!AD68,Nov!AD68,Dec!AD68,Jan!AD68,Feb!AD68,Mar!AD68,Apr!AD68,May!AD68,Jun!AD68)</f>
        <v>0</v>
      </c>
      <c r="AE68" s="9">
        <f>SUM(Jul!AE68,Aug!AE68,Sep!AE68,Oct!AE68,Nov!AE68,Dec!AE68,Jan!AE68,Feb!AE68,Mar!AE68,Apr!AE68,May!AE68,Jun!AE68)</f>
        <v>0</v>
      </c>
      <c r="AF68" s="9">
        <f>SUM(Jul!AF68,Aug!AF68,Sep!AF68,Oct!AF68,Nov!AF68,Dec!AF68,Jan!AF68,Feb!AF68,Mar!AF68,Apr!AF68,May!AF68,Jun!AF68)</f>
        <v>0</v>
      </c>
      <c r="AG68" s="9">
        <f>SUM(Jul!AG68,Aug!AG68,Sep!AG68,Oct!AG68,Nov!AG68,Dec!AG68,Jan!AG68,Feb!AG68,Mar!AG68,Apr!AG68,May!AG68,Jun!AG68)</f>
        <v>2</v>
      </c>
      <c r="AH68" s="9">
        <f>SUM(Jul!AH68,Aug!AH68,Sep!AH68,Oct!AH68,Nov!AH68,Dec!AH68,Jan!AH68,Feb!AH68,Mar!AH68,Apr!AH68,May!AH68,Jun!AH68)</f>
        <v>0</v>
      </c>
      <c r="AI68" s="9">
        <f>SUM(Jul!AI68,Aug!AI68,Sep!AI68,Oct!AI68,Nov!AI68,Dec!AI68,Jan!AI68,Feb!AI68,Mar!AI68,Apr!AI68,May!AI68,Jun!AI68)</f>
        <v>0</v>
      </c>
      <c r="AJ68" s="9">
        <f>SUM(Jul!AJ68,Aug!AJ68,Sep!AJ68,Oct!AJ68,Nov!AJ68,Dec!AJ68,Jan!AJ68,Feb!AJ68,Mar!AJ68,Apr!AJ68,May!AJ68,Jun!AJ68)</f>
        <v>1</v>
      </c>
      <c r="AK68" s="9">
        <f>SUM(Jul!AK68,Aug!AK68,Sep!AK68,Oct!AK68,Nov!AK68,Dec!AK68,Jan!AK68,Feb!AK68,Mar!AK68,Apr!AK68,May!AK68,Jun!AK68)</f>
        <v>0</v>
      </c>
      <c r="AL68" s="9">
        <f>SUM(Jul!AL68,Aug!AL68,Sep!AL68,Oct!AL68,Nov!AL68,Dec!AL68,Jan!AL68,Feb!AL68,Mar!AL68,Apr!AL68,May!AL68,Jun!AL68)</f>
        <v>0</v>
      </c>
      <c r="AM68" s="9">
        <f>SUM(Jul!AM68,Aug!AM68,Sep!AM68,Oct!AM68,Nov!AM68,Dec!AM68,Jan!AM68,Feb!AM68,Mar!AM68,Apr!AM68,May!AM68,Jun!AM68)</f>
        <v>0</v>
      </c>
      <c r="AN68" s="9">
        <f>SUM(Jul!AN68,Aug!AN68,Sep!AN68,Oct!AN68,Nov!AN68,Dec!AN68,Jan!AN68,Feb!AN68,Mar!AN68,Apr!AN68,May!AN68,Jun!AN68)</f>
        <v>0</v>
      </c>
      <c r="AO68" s="9">
        <f>SUM(Jul!AO68,Aug!AO68,Sep!AO68,Oct!AO68,Nov!AO68,Dec!AO68,Jan!AO68,Feb!AO68,Mar!AO68,Apr!AO68,May!AO68,Jun!AO68)</f>
        <v>0</v>
      </c>
      <c r="AP68" s="9">
        <f>SUM(Jul!AP68,Aug!AP68,Sep!AP68,Oct!AP68,Nov!AP68,Dec!AP68,Jan!AP68,Feb!AP68,Mar!AP68,Apr!AP68,May!AP68,Jun!AP68)</f>
        <v>3</v>
      </c>
      <c r="AQ68" s="9">
        <f>SUM(Jul!AQ68,Aug!AQ68,Sep!AQ68,Oct!AQ68,Nov!AQ68,Dec!AQ68,Jan!AQ68,Feb!AQ68,Mar!AQ68,Apr!AQ68,May!AQ68,Jun!AQ68)</f>
        <v>13</v>
      </c>
      <c r="AR68" s="9">
        <f>SUM(Jul!AR68,Aug!AR68,Sep!AR68,Oct!AR68,Nov!AR68,Dec!AR68,Jan!AR68,Feb!AR68,Mar!AR68,Apr!AR68,May!AR68,Jun!AR68)</f>
        <v>0</v>
      </c>
      <c r="AS68" s="9">
        <f>SUM(Jul!AS68,Aug!AS68,Sep!AS68,Oct!AS68,Nov!AS68,Dec!AS68,Jan!AS68,Feb!AS68,Mar!AS68,Apr!AS68,May!AS68,Jun!AS68)</f>
        <v>0</v>
      </c>
      <c r="AT68" s="11">
        <f>SUM(Jul!AT68,Aug!AT68,Sep!AT68,Oct!AT68,Nov!AT68,Dec!AT68,Jan!AT68,Feb!AT68,Mar!AT68,Apr!AT68,May!AT68,Jun!AT68)</f>
        <v>0</v>
      </c>
      <c r="AU68" s="12">
        <f t="shared" ref="AU68:AU99" si="2">SUM(C68:AT68)</f>
        <v>20</v>
      </c>
    </row>
    <row r="69" spans="1:47" x14ac:dyDescent="0.25">
      <c r="A69" s="2"/>
      <c r="B69" s="2" t="s">
        <v>21</v>
      </c>
      <c r="C69" s="2">
        <f>SUM(Jul!C69,Aug!C69,Sep!C69,Oct!C69,Nov!C69,Dec!C69,Jan!C69,Feb!C69,Mar!C69,Apr!C69,May!C69,Jun!C69)</f>
        <v>0</v>
      </c>
      <c r="D69" s="2">
        <f>SUM(Jul!D69,Aug!D69,Sep!D69,Oct!D69,Nov!D69,Dec!D69,Jan!D69,Feb!D69,Mar!D69,Apr!D69,May!D69,Jun!D69)</f>
        <v>2</v>
      </c>
      <c r="E69" s="2">
        <f>SUM(Jul!E69,Aug!E69,Sep!E69,Oct!E69,Nov!E69,Dec!E69,Jan!E69,Feb!E69,Mar!E69,Apr!E69,May!E69,Jun!E69)</f>
        <v>0</v>
      </c>
      <c r="F69" s="2">
        <f>SUM(Jul!F69,Aug!F69,Sep!F69,Oct!F69,Nov!F69,Dec!F69,Jan!F69,Feb!F69,Mar!F69,Apr!F69,May!F69,Jun!F69)</f>
        <v>1</v>
      </c>
      <c r="G69" s="2">
        <f>SUM(Jul!G69,Aug!G69,Sep!G69,Oct!G69,Nov!G69,Dec!G69,Jan!G69,Feb!G69,Mar!G69,Apr!G69,May!G69,Jun!G69)</f>
        <v>0</v>
      </c>
      <c r="H69" s="2">
        <f>SUM(Jul!H69,Aug!H69,Sep!H69,Oct!H69,Nov!H69,Dec!H69,Jan!H69,Feb!H69,Mar!H69,Apr!H69,May!H69,Jun!H69)</f>
        <v>1</v>
      </c>
      <c r="I69" s="2">
        <f>SUM(Jul!I69,Aug!I69,Sep!I69,Oct!I69,Nov!I69,Dec!I69,Jan!I69,Feb!I69,Mar!I69,Apr!I69,May!I69,Jun!I69)</f>
        <v>0</v>
      </c>
      <c r="J69" s="2">
        <f>SUM(Jul!J69,Aug!J69,Sep!J69,Oct!J69,Nov!J69,Dec!J69,Jan!J69,Feb!J69,Mar!J69,Apr!J69,May!J69,Jun!J69)</f>
        <v>0</v>
      </c>
      <c r="K69" s="2">
        <f>SUM(Jul!K69,Aug!K69,Sep!K69,Oct!K69,Nov!K69,Dec!K69,Jan!K69,Feb!K69,Mar!K69,Apr!K69,May!K69,Jun!K69)</f>
        <v>0</v>
      </c>
      <c r="L69" s="2">
        <f>SUM(Jul!L69,Aug!L69,Sep!L69,Oct!L69,Nov!L69,Dec!L69,Jan!L69,Feb!L69,Mar!L69,Apr!L69,May!L69,Jun!L69)</f>
        <v>0</v>
      </c>
      <c r="M69" s="2">
        <f>SUM(Jul!M69,Aug!M69,Sep!M69,Oct!M69,Nov!M69,Dec!M69,Jan!M69,Feb!M69,Mar!M69,Apr!M69,May!M69,Jun!M69)</f>
        <v>1</v>
      </c>
      <c r="N69" s="2">
        <f>SUM(Jul!N69,Aug!N69,Sep!N69,Oct!N69,Nov!N69,Dec!N69,Jan!N69,Feb!N69,Mar!N69,Apr!N69,May!N69,Jun!N69)</f>
        <v>0</v>
      </c>
      <c r="O69" s="2">
        <f>SUM(Jul!O69,Aug!O69,Sep!O69,Oct!O69,Nov!O69,Dec!O69,Jan!O69,Feb!O69,Mar!O69,Apr!O69,May!O69,Jun!O69)</f>
        <v>0</v>
      </c>
      <c r="P69" s="2">
        <f>SUM(Jul!P69,Aug!P69,Sep!P69,Oct!P69,Nov!P69,Dec!P69,Jan!P69,Feb!P69,Mar!P69,Apr!P69,May!P69,Jun!P69)</f>
        <v>0</v>
      </c>
      <c r="Q69" s="2">
        <f>SUM(Jul!Q69,Aug!Q69,Sep!Q69,Oct!Q69,Nov!Q69,Dec!Q69,Jan!Q69,Feb!Q69,Mar!Q69,Apr!Q69,May!Q69,Jun!Q69)</f>
        <v>0</v>
      </c>
      <c r="R69" s="2">
        <f>SUM(Jul!R69,Aug!R69,Sep!R69,Oct!R69,Nov!R69,Dec!R69,Jan!R69,Feb!R69,Mar!R69,Apr!R69,May!R69,Jun!R69)</f>
        <v>0</v>
      </c>
      <c r="S69" s="2">
        <f>SUM(Jul!S69,Aug!S69,Sep!S69,Oct!S69,Nov!S69,Dec!S69,Jan!S69,Feb!S69,Mar!S69,Apr!S69,May!S69,Jun!S69)</f>
        <v>0</v>
      </c>
      <c r="T69" s="2">
        <f>SUM(Jul!T69,Aug!T69,Sep!T69,Oct!T69,Nov!T69,Dec!T69,Jan!T69,Feb!T69,Mar!T69,Apr!T69,May!T69,Jun!T69)</f>
        <v>0</v>
      </c>
      <c r="U69" s="2">
        <f>SUM(Jul!U69,Aug!U69,Sep!U69,Oct!U69,Nov!U69,Dec!U69,Jan!U69,Feb!U69,Mar!U69,Apr!U69,May!U69,Jun!U69)</f>
        <v>0</v>
      </c>
      <c r="V69" s="2">
        <f>SUM(Jul!V69,Aug!V69,Sep!V69,Oct!V69,Nov!V69,Dec!V69,Jan!V69,Feb!V69,Mar!V69,Apr!V69,May!V69,Jun!V69)</f>
        <v>0</v>
      </c>
      <c r="W69" s="2">
        <f>SUM(Jul!W69,Aug!W69,Sep!W69,Oct!W69,Nov!W69,Dec!W69,Jan!W69,Feb!W69,Mar!W69,Apr!W69,May!W69,Jun!W69)</f>
        <v>6</v>
      </c>
      <c r="X69" s="2">
        <f>SUM(Jul!X69,Aug!X69,Sep!X69,Oct!X69,Nov!X69,Dec!X69,Jan!X69,Feb!X69,Mar!X69,Apr!X69,May!X69,Jun!X69)</f>
        <v>0</v>
      </c>
      <c r="Y69" s="2">
        <f>SUM(Jul!Y69,Aug!Y69,Sep!Y69,Oct!Y69,Nov!Y69,Dec!Y69,Jan!Y69,Feb!Y69,Mar!Y69,Apr!Y69,May!Y69,Jun!Y69)</f>
        <v>2</v>
      </c>
      <c r="Z69" s="2">
        <f>SUM(Jul!Z69,Aug!Z69,Sep!Z69,Oct!Z69,Nov!Z69,Dec!Z69,Jan!Z69,Feb!Z69,Mar!Z69,Apr!Z69,May!Z69,Jun!Z69)</f>
        <v>1</v>
      </c>
      <c r="AA69" s="2">
        <f>SUM(Jul!AA69,Aug!AA69,Sep!AA69,Oct!AA69,Nov!AA69,Dec!AA69,Jan!AA69,Feb!AA69,Mar!AA69,Apr!AA69,May!AA69,Jun!AA69)</f>
        <v>0</v>
      </c>
      <c r="AB69" s="2">
        <f>SUM(Jul!AB69,Aug!AB69,Sep!AB69,Oct!AB69,Nov!AB69,Dec!AB69,Jan!AB69,Feb!AB69,Mar!AB69,Apr!AB69,May!AB69,Jun!AB69)</f>
        <v>0</v>
      </c>
      <c r="AC69" s="2">
        <f>SUM(Jul!AC69,Aug!AC69,Sep!AC69,Oct!AC69,Nov!AC69,Dec!AC69,Jan!AC69,Feb!AC69,Mar!AC69,Apr!AC69,May!AC69,Jun!AC69)</f>
        <v>0</v>
      </c>
      <c r="AD69" s="2">
        <f>SUM(Jul!AD69,Aug!AD69,Sep!AD69,Oct!AD69,Nov!AD69,Dec!AD69,Jan!AD69,Feb!AD69,Mar!AD69,Apr!AD69,May!AD69,Jun!AD69)</f>
        <v>0</v>
      </c>
      <c r="AE69" s="2">
        <f>SUM(Jul!AE69,Aug!AE69,Sep!AE69,Oct!AE69,Nov!AE69,Dec!AE69,Jan!AE69,Feb!AE69,Mar!AE69,Apr!AE69,May!AE69,Jun!AE69)</f>
        <v>0</v>
      </c>
      <c r="AF69" s="2">
        <f>SUM(Jul!AF69,Aug!AF69,Sep!AF69,Oct!AF69,Nov!AF69,Dec!AF69,Jan!AF69,Feb!AF69,Mar!AF69,Apr!AF69,May!AF69,Jun!AF69)</f>
        <v>2</v>
      </c>
      <c r="AG69" s="2">
        <f>SUM(Jul!AG69,Aug!AG69,Sep!AG69,Oct!AG69,Nov!AG69,Dec!AG69,Jan!AG69,Feb!AG69,Mar!AG69,Apr!AG69,May!AG69,Jun!AG69)</f>
        <v>0</v>
      </c>
      <c r="AH69" s="2">
        <f>SUM(Jul!AH69,Aug!AH69,Sep!AH69,Oct!AH69,Nov!AH69,Dec!AH69,Jan!AH69,Feb!AH69,Mar!AH69,Apr!AH69,May!AH69,Jun!AH69)</f>
        <v>0</v>
      </c>
      <c r="AI69" s="2">
        <f>SUM(Jul!AI69,Aug!AI69,Sep!AI69,Oct!AI69,Nov!AI69,Dec!AI69,Jan!AI69,Feb!AI69,Mar!AI69,Apr!AI69,May!AI69,Jun!AI69)</f>
        <v>0</v>
      </c>
      <c r="AJ69" s="2">
        <f>SUM(Jul!AJ69,Aug!AJ69,Sep!AJ69,Oct!AJ69,Nov!AJ69,Dec!AJ69,Jan!AJ69,Feb!AJ69,Mar!AJ69,Apr!AJ69,May!AJ69,Jun!AJ69)</f>
        <v>0</v>
      </c>
      <c r="AK69" s="2">
        <f>SUM(Jul!AK69,Aug!AK69,Sep!AK69,Oct!AK69,Nov!AK69,Dec!AK69,Jan!AK69,Feb!AK69,Mar!AK69,Apr!AK69,May!AK69,Jun!AK69)</f>
        <v>0</v>
      </c>
      <c r="AL69" s="2">
        <f>SUM(Jul!AL69,Aug!AL69,Sep!AL69,Oct!AL69,Nov!AL69,Dec!AL69,Jan!AL69,Feb!AL69,Mar!AL69,Apr!AL69,May!AL69,Jun!AL69)</f>
        <v>0</v>
      </c>
      <c r="AM69" s="2">
        <f>SUM(Jul!AM69,Aug!AM69,Sep!AM69,Oct!AM69,Nov!AM69,Dec!AM69,Jan!AM69,Feb!AM69,Mar!AM69,Apr!AM69,May!AM69,Jun!AM69)</f>
        <v>0</v>
      </c>
      <c r="AN69" s="2">
        <f>SUM(Jul!AN69,Aug!AN69,Sep!AN69,Oct!AN69,Nov!AN69,Dec!AN69,Jan!AN69,Feb!AN69,Mar!AN69,Apr!AN69,May!AN69,Jun!AN69)</f>
        <v>0</v>
      </c>
      <c r="AO69" s="2">
        <f>SUM(Jul!AO69,Aug!AO69,Sep!AO69,Oct!AO69,Nov!AO69,Dec!AO69,Jan!AO69,Feb!AO69,Mar!AO69,Apr!AO69,May!AO69,Jun!AO69)</f>
        <v>0</v>
      </c>
      <c r="AP69" s="2">
        <f>SUM(Jul!AP69,Aug!AP69,Sep!AP69,Oct!AP69,Nov!AP69,Dec!AP69,Jan!AP69,Feb!AP69,Mar!AP69,Apr!AP69,May!AP69,Jun!AP69)</f>
        <v>0</v>
      </c>
      <c r="AQ69" s="2">
        <f>SUM(Jul!AQ69,Aug!AQ69,Sep!AQ69,Oct!AQ69,Nov!AQ69,Dec!AQ69,Jan!AQ69,Feb!AQ69,Mar!AQ69,Apr!AQ69,May!AQ69,Jun!AQ69)</f>
        <v>0</v>
      </c>
      <c r="AR69" s="2">
        <f>SUM(Jul!AR69,Aug!AR69,Sep!AR69,Oct!AR69,Nov!AR69,Dec!AR69,Jan!AR69,Feb!AR69,Mar!AR69,Apr!AR69,May!AR69,Jun!AR69)</f>
        <v>0</v>
      </c>
      <c r="AS69" s="2">
        <f>SUM(Jul!AS69,Aug!AS69,Sep!AS69,Oct!AS69,Nov!AS69,Dec!AS69,Jan!AS69,Feb!AS69,Mar!AS69,Apr!AS69,May!AS69,Jun!AS69)</f>
        <v>0</v>
      </c>
      <c r="AT69" s="14">
        <f>SUM(Jul!AT69,Aug!AT69,Sep!AT69,Oct!AT69,Nov!AT69,Dec!AT69,Jan!AT69,Feb!AT69,Mar!AT69,Apr!AT69,May!AT69,Jun!AT69)</f>
        <v>0</v>
      </c>
      <c r="AU69" s="15">
        <f t="shared" si="2"/>
        <v>16</v>
      </c>
    </row>
    <row r="70" spans="1:47" x14ac:dyDescent="0.25">
      <c r="A70" s="9" t="s">
        <v>77</v>
      </c>
      <c r="B70" s="9" t="s">
        <v>20</v>
      </c>
      <c r="C70" s="9">
        <f>SUM(Jul!C70,Aug!C70,Sep!C70,Oct!C70,Nov!C70,Dec!C70,Jan!C70,Feb!C70,Mar!C70,Apr!C70,May!C70,Jun!C70)</f>
        <v>0</v>
      </c>
      <c r="D70" s="9">
        <f>SUM(Jul!D70,Aug!D70,Sep!D70,Oct!D70,Nov!D70,Dec!D70,Jan!D70,Feb!D70,Mar!D70,Apr!D70,May!D70,Jun!D70)</f>
        <v>0</v>
      </c>
      <c r="E70" s="9">
        <f>SUM(Jul!E70,Aug!E70,Sep!E70,Oct!E70,Nov!E70,Dec!E70,Jan!E70,Feb!E70,Mar!E70,Apr!E70,May!E70,Jun!E70)</f>
        <v>0</v>
      </c>
      <c r="F70" s="9">
        <f>SUM(Jul!F70,Aug!F70,Sep!F70,Oct!F70,Nov!F70,Dec!F70,Jan!F70,Feb!F70,Mar!F70,Apr!F70,May!F70,Jun!F70)</f>
        <v>0</v>
      </c>
      <c r="G70" s="9">
        <f>SUM(Jul!G70,Aug!G70,Sep!G70,Oct!G70,Nov!G70,Dec!G70,Jan!G70,Feb!G70,Mar!G70,Apr!G70,May!G70,Jun!G70)</f>
        <v>0</v>
      </c>
      <c r="H70" s="9">
        <f>SUM(Jul!H70,Aug!H70,Sep!H70,Oct!H70,Nov!H70,Dec!H70,Jan!H70,Feb!H70,Mar!H70,Apr!H70,May!H70,Jun!H70)</f>
        <v>0</v>
      </c>
      <c r="I70" s="9">
        <f>SUM(Jul!I70,Aug!I70,Sep!I70,Oct!I70,Nov!I70,Dec!I70,Jan!I70,Feb!I70,Mar!I70,Apr!I70,May!I70,Jun!I70)</f>
        <v>0</v>
      </c>
      <c r="J70" s="9">
        <f>SUM(Jul!J70,Aug!J70,Sep!J70,Oct!J70,Nov!J70,Dec!J70,Jan!J70,Feb!J70,Mar!J70,Apr!J70,May!J70,Jun!J70)</f>
        <v>0</v>
      </c>
      <c r="K70" s="9">
        <f>SUM(Jul!K70,Aug!K70,Sep!K70,Oct!K70,Nov!K70,Dec!K70,Jan!K70,Feb!K70,Mar!K70,Apr!K70,May!K70,Jun!K70)</f>
        <v>1</v>
      </c>
      <c r="L70" s="9">
        <f>SUM(Jul!L70,Aug!L70,Sep!L70,Oct!L70,Nov!L70,Dec!L70,Jan!L70,Feb!L70,Mar!L70,Apr!L70,May!L70,Jun!L70)</f>
        <v>0</v>
      </c>
      <c r="M70" s="9">
        <f>SUM(Jul!M70,Aug!M70,Sep!M70,Oct!M70,Nov!M70,Dec!M70,Jan!M70,Feb!M70,Mar!M70,Apr!M70,May!M70,Jun!M70)</f>
        <v>0</v>
      </c>
      <c r="N70" s="9">
        <f>SUM(Jul!N70,Aug!N70,Sep!N70,Oct!N70,Nov!N70,Dec!N70,Jan!N70,Feb!N70,Mar!N70,Apr!N70,May!N70,Jun!N70)</f>
        <v>0</v>
      </c>
      <c r="O70" s="9">
        <f>SUM(Jul!O70,Aug!O70,Sep!O70,Oct!O70,Nov!O70,Dec!O70,Jan!O70,Feb!O70,Mar!O70,Apr!O70,May!O70,Jun!O70)</f>
        <v>0</v>
      </c>
      <c r="P70" s="9">
        <f>SUM(Jul!P70,Aug!P70,Sep!P70,Oct!P70,Nov!P70,Dec!P70,Jan!P70,Feb!P70,Mar!P70,Apr!P70,May!P70,Jun!P70)</f>
        <v>0</v>
      </c>
      <c r="Q70" s="9">
        <f>SUM(Jul!Q70,Aug!Q70,Sep!Q70,Oct!Q70,Nov!Q70,Dec!Q70,Jan!Q70,Feb!Q70,Mar!Q70,Apr!Q70,May!Q70,Jun!Q70)</f>
        <v>0</v>
      </c>
      <c r="R70" s="9">
        <f>SUM(Jul!R70,Aug!R70,Sep!R70,Oct!R70,Nov!R70,Dec!R70,Jan!R70,Feb!R70,Mar!R70,Apr!R70,May!R70,Jun!R70)</f>
        <v>0</v>
      </c>
      <c r="S70" s="9">
        <f>SUM(Jul!S70,Aug!S70,Sep!S70,Oct!S70,Nov!S70,Dec!S70,Jan!S70,Feb!S70,Mar!S70,Apr!S70,May!S70,Jun!S70)</f>
        <v>0</v>
      </c>
      <c r="T70" s="9">
        <f>SUM(Jul!T70,Aug!T70,Sep!T70,Oct!T70,Nov!T70,Dec!T70,Jan!T70,Feb!T70,Mar!T70,Apr!T70,May!T70,Jun!T70)</f>
        <v>0</v>
      </c>
      <c r="U70" s="9">
        <f>SUM(Jul!U70,Aug!U70,Sep!U70,Oct!U70,Nov!U70,Dec!U70,Jan!U70,Feb!U70,Mar!U70,Apr!U70,May!U70,Jun!U70)</f>
        <v>0</v>
      </c>
      <c r="V70" s="9">
        <f>SUM(Jul!V70,Aug!V70,Sep!V70,Oct!V70,Nov!V70,Dec!V70,Jan!V70,Feb!V70,Mar!V70,Apr!V70,May!V70,Jun!V70)</f>
        <v>0</v>
      </c>
      <c r="W70" s="9">
        <f>SUM(Jul!W70,Aug!W70,Sep!W70,Oct!W70,Nov!W70,Dec!W70,Jan!W70,Feb!W70,Mar!W70,Apr!W70,May!W70,Jun!W70)</f>
        <v>0</v>
      </c>
      <c r="X70" s="9">
        <f>SUM(Jul!X70,Aug!X70,Sep!X70,Oct!X70,Nov!X70,Dec!X70,Jan!X70,Feb!X70,Mar!X70,Apr!X70,May!X70,Jun!X70)</f>
        <v>0</v>
      </c>
      <c r="Y70" s="9">
        <f>SUM(Jul!Y70,Aug!Y70,Sep!Y70,Oct!Y70,Nov!Y70,Dec!Y70,Jan!Y70,Feb!Y70,Mar!Y70,Apr!Y70,May!Y70,Jun!Y70)</f>
        <v>0</v>
      </c>
      <c r="Z70" s="9">
        <f>SUM(Jul!Z70,Aug!Z70,Sep!Z70,Oct!Z70,Nov!Z70,Dec!Z70,Jan!Z70,Feb!Z70,Mar!Z70,Apr!Z70,May!Z70,Jun!Z70)</f>
        <v>0</v>
      </c>
      <c r="AA70" s="9">
        <f>SUM(Jul!AA70,Aug!AA70,Sep!AA70,Oct!AA70,Nov!AA70,Dec!AA70,Jan!AA70,Feb!AA70,Mar!AA70,Apr!AA70,May!AA70,Jun!AA70)</f>
        <v>0</v>
      </c>
      <c r="AB70" s="9">
        <f>SUM(Jul!AB70,Aug!AB70,Sep!AB70,Oct!AB70,Nov!AB70,Dec!AB70,Jan!AB70,Feb!AB70,Mar!AB70,Apr!AB70,May!AB70,Jun!AB70)</f>
        <v>0</v>
      </c>
      <c r="AC70" s="9">
        <f>SUM(Jul!AC70,Aug!AC70,Sep!AC70,Oct!AC70,Nov!AC70,Dec!AC70,Jan!AC70,Feb!AC70,Mar!AC70,Apr!AC70,May!AC70,Jun!AC70)</f>
        <v>0</v>
      </c>
      <c r="AD70" s="9">
        <f>SUM(Jul!AD70,Aug!AD70,Sep!AD70,Oct!AD70,Nov!AD70,Dec!AD70,Jan!AD70,Feb!AD70,Mar!AD70,Apr!AD70,May!AD70,Jun!AD70)</f>
        <v>0</v>
      </c>
      <c r="AE70" s="9">
        <f>SUM(Jul!AE70,Aug!AE70,Sep!AE70,Oct!AE70,Nov!AE70,Dec!AE70,Jan!AE70,Feb!AE70,Mar!AE70,Apr!AE70,May!AE70,Jun!AE70)</f>
        <v>0</v>
      </c>
      <c r="AF70" s="9">
        <f>SUM(Jul!AF70,Aug!AF70,Sep!AF70,Oct!AF70,Nov!AF70,Dec!AF70,Jan!AF70,Feb!AF70,Mar!AF70,Apr!AF70,May!AF70,Jun!AF70)</f>
        <v>0</v>
      </c>
      <c r="AG70" s="9">
        <f>SUM(Jul!AG70,Aug!AG70,Sep!AG70,Oct!AG70,Nov!AG70,Dec!AG70,Jan!AG70,Feb!AG70,Mar!AG70,Apr!AG70,May!AG70,Jun!AG70)</f>
        <v>0</v>
      </c>
      <c r="AH70" s="9">
        <f>SUM(Jul!AH70,Aug!AH70,Sep!AH70,Oct!AH70,Nov!AH70,Dec!AH70,Jan!AH70,Feb!AH70,Mar!AH70,Apr!AH70,May!AH70,Jun!AH70)</f>
        <v>0</v>
      </c>
      <c r="AI70" s="9">
        <f>SUM(Jul!AI70,Aug!AI70,Sep!AI70,Oct!AI70,Nov!AI70,Dec!AI70,Jan!AI70,Feb!AI70,Mar!AI70,Apr!AI70,May!AI70,Jun!AI70)</f>
        <v>0</v>
      </c>
      <c r="AJ70" s="9">
        <f>SUM(Jul!AJ70,Aug!AJ70,Sep!AJ70,Oct!AJ70,Nov!AJ70,Dec!AJ70,Jan!AJ70,Feb!AJ70,Mar!AJ70,Apr!AJ70,May!AJ70,Jun!AJ70)</f>
        <v>0</v>
      </c>
      <c r="AK70" s="9">
        <f>SUM(Jul!AK70,Aug!AK70,Sep!AK70,Oct!AK70,Nov!AK70,Dec!AK70,Jan!AK70,Feb!AK70,Mar!AK70,Apr!AK70,May!AK70,Jun!AK70)</f>
        <v>0</v>
      </c>
      <c r="AL70" s="9">
        <f>SUM(Jul!AL70,Aug!AL70,Sep!AL70,Oct!AL70,Nov!AL70,Dec!AL70,Jan!AL70,Feb!AL70,Mar!AL70,Apr!AL70,May!AL70,Jun!AL70)</f>
        <v>0</v>
      </c>
      <c r="AM70" s="9">
        <f>SUM(Jul!AM70,Aug!AM70,Sep!AM70,Oct!AM70,Nov!AM70,Dec!AM70,Jan!AM70,Feb!AM70,Mar!AM70,Apr!AM70,May!AM70,Jun!AM70)</f>
        <v>0</v>
      </c>
      <c r="AN70" s="9">
        <f>SUM(Jul!AN70,Aug!AN70,Sep!AN70,Oct!AN70,Nov!AN70,Dec!AN70,Jan!AN70,Feb!AN70,Mar!AN70,Apr!AN70,May!AN70,Jun!AN70)</f>
        <v>0</v>
      </c>
      <c r="AO70" s="9">
        <f>SUM(Jul!AO70,Aug!AO70,Sep!AO70,Oct!AO70,Nov!AO70,Dec!AO70,Jan!AO70,Feb!AO70,Mar!AO70,Apr!AO70,May!AO70,Jun!AO70)</f>
        <v>0</v>
      </c>
      <c r="AP70" s="9">
        <f>SUM(Jul!AP70,Aug!AP70,Sep!AP70,Oct!AP70,Nov!AP70,Dec!AP70,Jan!AP70,Feb!AP70,Mar!AP70,Apr!AP70,May!AP70,Jun!AP70)</f>
        <v>0</v>
      </c>
      <c r="AQ70" s="9">
        <f>SUM(Jul!AQ70,Aug!AQ70,Sep!AQ70,Oct!AQ70,Nov!AQ70,Dec!AQ70,Jan!AQ70,Feb!AQ70,Mar!AQ70,Apr!AQ70,May!AQ70,Jun!AQ70)</f>
        <v>1</v>
      </c>
      <c r="AR70" s="9">
        <f>SUM(Jul!AR70,Aug!AR70,Sep!AR70,Oct!AR70,Nov!AR70,Dec!AR70,Jan!AR70,Feb!AR70,Mar!AR70,Apr!AR70,May!AR70,Jun!AR70)</f>
        <v>0</v>
      </c>
      <c r="AS70" s="9">
        <f>SUM(Jul!AS70,Aug!AS70,Sep!AS70,Oct!AS70,Nov!AS70,Dec!AS70,Jan!AS70,Feb!AS70,Mar!AS70,Apr!AS70,May!AS70,Jun!AS70)</f>
        <v>0</v>
      </c>
      <c r="AT70" s="11">
        <f>SUM(Jul!AT70,Aug!AT70,Sep!AT70,Oct!AT70,Nov!AT70,Dec!AT70,Jan!AT70,Feb!AT70,Mar!AT70,Apr!AT70,May!AT70,Jun!AT70)</f>
        <v>0</v>
      </c>
      <c r="AU70" s="12">
        <f t="shared" si="2"/>
        <v>2</v>
      </c>
    </row>
    <row r="71" spans="1:47" x14ac:dyDescent="0.25">
      <c r="A71" s="2"/>
      <c r="B71" s="2" t="s">
        <v>21</v>
      </c>
      <c r="C71" s="2">
        <f>SUM(Jul!C71,Aug!C71,Sep!C71,Oct!C71,Nov!C71,Dec!C71,Jan!C71,Feb!C71,Mar!C71,Apr!C71,May!C71,Jun!C71)</f>
        <v>0</v>
      </c>
      <c r="D71" s="2">
        <f>SUM(Jul!D71,Aug!D71,Sep!D71,Oct!D71,Nov!D71,Dec!D71,Jan!D71,Feb!D71,Mar!D71,Apr!D71,May!D71,Jun!D71)</f>
        <v>7</v>
      </c>
      <c r="E71" s="2">
        <f>SUM(Jul!E71,Aug!E71,Sep!E71,Oct!E71,Nov!E71,Dec!E71,Jan!E71,Feb!E71,Mar!E71,Apr!E71,May!E71,Jun!E71)</f>
        <v>1</v>
      </c>
      <c r="F71" s="2">
        <f>SUM(Jul!F71,Aug!F71,Sep!F71,Oct!F71,Nov!F71,Dec!F71,Jan!F71,Feb!F71,Mar!F71,Apr!F71,May!F71,Jun!F71)</f>
        <v>2</v>
      </c>
      <c r="G71" s="2">
        <f>SUM(Jul!G71,Aug!G71,Sep!G71,Oct!G71,Nov!G71,Dec!G71,Jan!G71,Feb!G71,Mar!G71,Apr!G71,May!G71,Jun!G71)</f>
        <v>0</v>
      </c>
      <c r="H71" s="2">
        <f>SUM(Jul!H71,Aug!H71,Sep!H71,Oct!H71,Nov!H71,Dec!H71,Jan!H71,Feb!H71,Mar!H71,Apr!H71,May!H71,Jun!H71)</f>
        <v>3</v>
      </c>
      <c r="I71" s="2">
        <f>SUM(Jul!I71,Aug!I71,Sep!I71,Oct!I71,Nov!I71,Dec!I71,Jan!I71,Feb!I71,Mar!I71,Apr!I71,May!I71,Jun!I71)</f>
        <v>0</v>
      </c>
      <c r="J71" s="2">
        <f>SUM(Jul!J71,Aug!J71,Sep!J71,Oct!J71,Nov!J71,Dec!J71,Jan!J71,Feb!J71,Mar!J71,Apr!J71,May!J71,Jun!J71)</f>
        <v>0</v>
      </c>
      <c r="K71" s="2">
        <f>SUM(Jul!K71,Aug!K71,Sep!K71,Oct!K71,Nov!K71,Dec!K71,Jan!K71,Feb!K71,Mar!K71,Apr!K71,May!K71,Jun!K71)</f>
        <v>8</v>
      </c>
      <c r="L71" s="2">
        <f>SUM(Jul!L71,Aug!L71,Sep!L71,Oct!L71,Nov!L71,Dec!L71,Jan!L71,Feb!L71,Mar!L71,Apr!L71,May!L71,Jun!L71)</f>
        <v>0</v>
      </c>
      <c r="M71" s="2">
        <f>SUM(Jul!M71,Aug!M71,Sep!M71,Oct!M71,Nov!M71,Dec!M71,Jan!M71,Feb!M71,Mar!M71,Apr!M71,May!M71,Jun!M71)</f>
        <v>0</v>
      </c>
      <c r="N71" s="2">
        <f>SUM(Jul!N71,Aug!N71,Sep!N71,Oct!N71,Nov!N71,Dec!N71,Jan!N71,Feb!N71,Mar!N71,Apr!N71,May!N71,Jun!N71)</f>
        <v>0</v>
      </c>
      <c r="O71" s="2">
        <f>SUM(Jul!O71,Aug!O71,Sep!O71,Oct!O71,Nov!O71,Dec!O71,Jan!O71,Feb!O71,Mar!O71,Apr!O71,May!O71,Jun!O71)</f>
        <v>0</v>
      </c>
      <c r="P71" s="2">
        <f>SUM(Jul!P71,Aug!P71,Sep!P71,Oct!P71,Nov!P71,Dec!P71,Jan!P71,Feb!P71,Mar!P71,Apr!P71,May!P71,Jun!P71)</f>
        <v>0</v>
      </c>
      <c r="Q71" s="2">
        <f>SUM(Jul!Q71,Aug!Q71,Sep!Q71,Oct!Q71,Nov!Q71,Dec!Q71,Jan!Q71,Feb!Q71,Mar!Q71,Apr!Q71,May!Q71,Jun!Q71)</f>
        <v>0</v>
      </c>
      <c r="R71" s="2">
        <f>SUM(Jul!R71,Aug!R71,Sep!R71,Oct!R71,Nov!R71,Dec!R71,Jan!R71,Feb!R71,Mar!R71,Apr!R71,May!R71,Jun!R71)</f>
        <v>0</v>
      </c>
      <c r="S71" s="2">
        <f>SUM(Jul!S71,Aug!S71,Sep!S71,Oct!S71,Nov!S71,Dec!S71,Jan!S71,Feb!S71,Mar!S71,Apr!S71,May!S71,Jun!S71)</f>
        <v>0</v>
      </c>
      <c r="T71" s="2">
        <f>SUM(Jul!T71,Aug!T71,Sep!T71,Oct!T71,Nov!T71,Dec!T71,Jan!T71,Feb!T71,Mar!T71,Apr!T71,May!T71,Jun!T71)</f>
        <v>0</v>
      </c>
      <c r="U71" s="2">
        <f>SUM(Jul!U71,Aug!U71,Sep!U71,Oct!U71,Nov!U71,Dec!U71,Jan!U71,Feb!U71,Mar!U71,Apr!U71,May!U71,Jun!U71)</f>
        <v>0</v>
      </c>
      <c r="V71" s="2">
        <f>SUM(Jul!V71,Aug!V71,Sep!V71,Oct!V71,Nov!V71,Dec!V71,Jan!V71,Feb!V71,Mar!V71,Apr!V71,May!V71,Jun!V71)</f>
        <v>0</v>
      </c>
      <c r="W71" s="2">
        <f>SUM(Jul!W71,Aug!W71,Sep!W71,Oct!W71,Nov!W71,Dec!W71,Jan!W71,Feb!W71,Mar!W71,Apr!W71,May!W71,Jun!W71)</f>
        <v>9</v>
      </c>
      <c r="X71" s="2">
        <f>SUM(Jul!X71,Aug!X71,Sep!X71,Oct!X71,Nov!X71,Dec!X71,Jan!X71,Feb!X71,Mar!X71,Apr!X71,May!X71,Jun!X71)</f>
        <v>0</v>
      </c>
      <c r="Y71" s="2">
        <f>SUM(Jul!Y71,Aug!Y71,Sep!Y71,Oct!Y71,Nov!Y71,Dec!Y71,Jan!Y71,Feb!Y71,Mar!Y71,Apr!Y71,May!Y71,Jun!Y71)</f>
        <v>0</v>
      </c>
      <c r="Z71" s="2">
        <f>SUM(Jul!Z71,Aug!Z71,Sep!Z71,Oct!Z71,Nov!Z71,Dec!Z71,Jan!Z71,Feb!Z71,Mar!Z71,Apr!Z71,May!Z71,Jun!Z71)</f>
        <v>0</v>
      </c>
      <c r="AA71" s="2">
        <f>SUM(Jul!AA71,Aug!AA71,Sep!AA71,Oct!AA71,Nov!AA71,Dec!AA71,Jan!AA71,Feb!AA71,Mar!AA71,Apr!AA71,May!AA71,Jun!AA71)</f>
        <v>0</v>
      </c>
      <c r="AB71" s="2">
        <f>SUM(Jul!AB71,Aug!AB71,Sep!AB71,Oct!AB71,Nov!AB71,Dec!AB71,Jan!AB71,Feb!AB71,Mar!AB71,Apr!AB71,May!AB71,Jun!AB71)</f>
        <v>0</v>
      </c>
      <c r="AC71" s="2">
        <f>SUM(Jul!AC71,Aug!AC71,Sep!AC71,Oct!AC71,Nov!AC71,Dec!AC71,Jan!AC71,Feb!AC71,Mar!AC71,Apr!AC71,May!AC71,Jun!AC71)</f>
        <v>0</v>
      </c>
      <c r="AD71" s="2">
        <f>SUM(Jul!AD71,Aug!AD71,Sep!AD71,Oct!AD71,Nov!AD71,Dec!AD71,Jan!AD71,Feb!AD71,Mar!AD71,Apr!AD71,May!AD71,Jun!AD71)</f>
        <v>0</v>
      </c>
      <c r="AE71" s="2">
        <f>SUM(Jul!AE71,Aug!AE71,Sep!AE71,Oct!AE71,Nov!AE71,Dec!AE71,Jan!AE71,Feb!AE71,Mar!AE71,Apr!AE71,May!AE71,Jun!AE71)</f>
        <v>0</v>
      </c>
      <c r="AF71" s="2">
        <f>SUM(Jul!AF71,Aug!AF71,Sep!AF71,Oct!AF71,Nov!AF71,Dec!AF71,Jan!AF71,Feb!AF71,Mar!AF71,Apr!AF71,May!AF71,Jun!AF71)</f>
        <v>3</v>
      </c>
      <c r="AG71" s="2">
        <f>SUM(Jul!AG71,Aug!AG71,Sep!AG71,Oct!AG71,Nov!AG71,Dec!AG71,Jan!AG71,Feb!AG71,Mar!AG71,Apr!AG71,May!AG71,Jun!AG71)</f>
        <v>0</v>
      </c>
      <c r="AH71" s="2">
        <f>SUM(Jul!AH71,Aug!AH71,Sep!AH71,Oct!AH71,Nov!AH71,Dec!AH71,Jan!AH71,Feb!AH71,Mar!AH71,Apr!AH71,May!AH71,Jun!AH71)</f>
        <v>0</v>
      </c>
      <c r="AI71" s="2">
        <f>SUM(Jul!AI71,Aug!AI71,Sep!AI71,Oct!AI71,Nov!AI71,Dec!AI71,Jan!AI71,Feb!AI71,Mar!AI71,Apr!AI71,May!AI71,Jun!AI71)</f>
        <v>0</v>
      </c>
      <c r="AJ71" s="2">
        <f>SUM(Jul!AJ71,Aug!AJ71,Sep!AJ71,Oct!AJ71,Nov!AJ71,Dec!AJ71,Jan!AJ71,Feb!AJ71,Mar!AJ71,Apr!AJ71,May!AJ71,Jun!AJ71)</f>
        <v>0</v>
      </c>
      <c r="AK71" s="2">
        <f>SUM(Jul!AK71,Aug!AK71,Sep!AK71,Oct!AK71,Nov!AK71,Dec!AK71,Jan!AK71,Feb!AK71,Mar!AK71,Apr!AK71,May!AK71,Jun!AK71)</f>
        <v>1</v>
      </c>
      <c r="AL71" s="2">
        <f>SUM(Jul!AL71,Aug!AL71,Sep!AL71,Oct!AL71,Nov!AL71,Dec!AL71,Jan!AL71,Feb!AL71,Mar!AL71,Apr!AL71,May!AL71,Jun!AL71)</f>
        <v>0</v>
      </c>
      <c r="AM71" s="2">
        <f>SUM(Jul!AM71,Aug!AM71,Sep!AM71,Oct!AM71,Nov!AM71,Dec!AM71,Jan!AM71,Feb!AM71,Mar!AM71,Apr!AM71,May!AM71,Jun!AM71)</f>
        <v>0</v>
      </c>
      <c r="AN71" s="2">
        <f>SUM(Jul!AN71,Aug!AN71,Sep!AN71,Oct!AN71,Nov!AN71,Dec!AN71,Jan!AN71,Feb!AN71,Mar!AN71,Apr!AN71,May!AN71,Jun!AN71)</f>
        <v>0</v>
      </c>
      <c r="AO71" s="2">
        <f>SUM(Jul!AO71,Aug!AO71,Sep!AO71,Oct!AO71,Nov!AO71,Dec!AO71,Jan!AO71,Feb!AO71,Mar!AO71,Apr!AO71,May!AO71,Jun!AO71)</f>
        <v>0</v>
      </c>
      <c r="AP71" s="2">
        <f>SUM(Jul!AP71,Aug!AP71,Sep!AP71,Oct!AP71,Nov!AP71,Dec!AP71,Jan!AP71,Feb!AP71,Mar!AP71,Apr!AP71,May!AP71,Jun!AP71)</f>
        <v>0</v>
      </c>
      <c r="AQ71" s="2">
        <f>SUM(Jul!AQ71,Aug!AQ71,Sep!AQ71,Oct!AQ71,Nov!AQ71,Dec!AQ71,Jan!AQ71,Feb!AQ71,Mar!AQ71,Apr!AQ71,May!AQ71,Jun!AQ71)</f>
        <v>0</v>
      </c>
      <c r="AR71" s="2">
        <f>SUM(Jul!AR71,Aug!AR71,Sep!AR71,Oct!AR71,Nov!AR71,Dec!AR71,Jan!AR71,Feb!AR71,Mar!AR71,Apr!AR71,May!AR71,Jun!AR71)</f>
        <v>0</v>
      </c>
      <c r="AS71" s="2">
        <f>SUM(Jul!AS71,Aug!AS71,Sep!AS71,Oct!AS71,Nov!AS71,Dec!AS71,Jan!AS71,Feb!AS71,Mar!AS71,Apr!AS71,May!AS71,Jun!AS71)</f>
        <v>0</v>
      </c>
      <c r="AT71" s="14">
        <f>SUM(Jul!AT71,Aug!AT71,Sep!AT71,Oct!AT71,Nov!AT71,Dec!AT71,Jan!AT71,Feb!AT71,Mar!AT71,Apr!AT71,May!AT71,Jun!AT71)</f>
        <v>0</v>
      </c>
      <c r="AU71" s="15">
        <f t="shared" si="2"/>
        <v>34</v>
      </c>
    </row>
    <row r="72" spans="1:47" x14ac:dyDescent="0.25">
      <c r="A72" s="9" t="s">
        <v>78</v>
      </c>
      <c r="B72" s="9" t="s">
        <v>20</v>
      </c>
      <c r="C72" s="9">
        <f>SUM(Jul!C72,Aug!C72,Sep!C72,Oct!C72,Nov!C72,Dec!C72,Jan!C72,Feb!C72,Mar!C72,Apr!C72,May!C72,Jun!C72)</f>
        <v>0</v>
      </c>
      <c r="D72" s="9">
        <f>SUM(Jul!D72,Aug!D72,Sep!D72,Oct!D72,Nov!D72,Dec!D72,Jan!D72,Feb!D72,Mar!D72,Apr!D72,May!D72,Jun!D72)</f>
        <v>0</v>
      </c>
      <c r="E72" s="9">
        <f>SUM(Jul!E72,Aug!E72,Sep!E72,Oct!E72,Nov!E72,Dec!E72,Jan!E72,Feb!E72,Mar!E72,Apr!E72,May!E72,Jun!E72)</f>
        <v>0</v>
      </c>
      <c r="F72" s="9">
        <f>SUM(Jul!F72,Aug!F72,Sep!F72,Oct!F72,Nov!F72,Dec!F72,Jan!F72,Feb!F72,Mar!F72,Apr!F72,May!F72,Jun!F72)</f>
        <v>0</v>
      </c>
      <c r="G72" s="9">
        <f>SUM(Jul!G72,Aug!G72,Sep!G72,Oct!G72,Nov!G72,Dec!G72,Jan!G72,Feb!G72,Mar!G72,Apr!G72,May!G72,Jun!G72)</f>
        <v>0</v>
      </c>
      <c r="H72" s="9">
        <f>SUM(Jul!H72,Aug!H72,Sep!H72,Oct!H72,Nov!H72,Dec!H72,Jan!H72,Feb!H72,Mar!H72,Apr!H72,May!H72,Jun!H72)</f>
        <v>0</v>
      </c>
      <c r="I72" s="9">
        <f>SUM(Jul!I72,Aug!I72,Sep!I72,Oct!I72,Nov!I72,Dec!I72,Jan!I72,Feb!I72,Mar!I72,Apr!I72,May!I72,Jun!I72)</f>
        <v>0</v>
      </c>
      <c r="J72" s="9">
        <f>SUM(Jul!J72,Aug!J72,Sep!J72,Oct!J72,Nov!J72,Dec!J72,Jan!J72,Feb!J72,Mar!J72,Apr!J72,May!J72,Jun!J72)</f>
        <v>0</v>
      </c>
      <c r="K72" s="9">
        <f>SUM(Jul!K72,Aug!K72,Sep!K72,Oct!K72,Nov!K72,Dec!K72,Jan!K72,Feb!K72,Mar!K72,Apr!K72,May!K72,Jun!K72)</f>
        <v>0</v>
      </c>
      <c r="L72" s="9">
        <f>SUM(Jul!L72,Aug!L72,Sep!L72,Oct!L72,Nov!L72,Dec!L72,Jan!L72,Feb!L72,Mar!L72,Apr!L72,May!L72,Jun!L72)</f>
        <v>0</v>
      </c>
      <c r="M72" s="9">
        <f>SUM(Jul!M72,Aug!M72,Sep!M72,Oct!M72,Nov!M72,Dec!M72,Jan!M72,Feb!M72,Mar!M72,Apr!M72,May!M72,Jun!M72)</f>
        <v>0</v>
      </c>
      <c r="N72" s="9">
        <f>SUM(Jul!N72,Aug!N72,Sep!N72,Oct!N72,Nov!N72,Dec!N72,Jan!N72,Feb!N72,Mar!N72,Apr!N72,May!N72,Jun!N72)</f>
        <v>0</v>
      </c>
      <c r="O72" s="9">
        <f>SUM(Jul!O72,Aug!O72,Sep!O72,Oct!O72,Nov!O72,Dec!O72,Jan!O72,Feb!O72,Mar!O72,Apr!O72,May!O72,Jun!O72)</f>
        <v>0</v>
      </c>
      <c r="P72" s="9">
        <f>SUM(Jul!P72,Aug!P72,Sep!P72,Oct!P72,Nov!P72,Dec!P72,Jan!P72,Feb!P72,Mar!P72,Apr!P72,May!P72,Jun!P72)</f>
        <v>0</v>
      </c>
      <c r="Q72" s="9">
        <f>SUM(Jul!Q72,Aug!Q72,Sep!Q72,Oct!Q72,Nov!Q72,Dec!Q72,Jan!Q72,Feb!Q72,Mar!Q72,Apr!Q72,May!Q72,Jun!Q72)</f>
        <v>0</v>
      </c>
      <c r="R72" s="9">
        <f>SUM(Jul!R72,Aug!R72,Sep!R72,Oct!R72,Nov!R72,Dec!R72,Jan!R72,Feb!R72,Mar!R72,Apr!R72,May!R72,Jun!R72)</f>
        <v>0</v>
      </c>
      <c r="S72" s="9">
        <f>SUM(Jul!S72,Aug!S72,Sep!S72,Oct!S72,Nov!S72,Dec!S72,Jan!S72,Feb!S72,Mar!S72,Apr!S72,May!S72,Jun!S72)</f>
        <v>0</v>
      </c>
      <c r="T72" s="9">
        <f>SUM(Jul!T72,Aug!T72,Sep!T72,Oct!T72,Nov!T72,Dec!T72,Jan!T72,Feb!T72,Mar!T72,Apr!T72,May!T72,Jun!T72)</f>
        <v>0</v>
      </c>
      <c r="U72" s="9">
        <f>SUM(Jul!U72,Aug!U72,Sep!U72,Oct!U72,Nov!U72,Dec!U72,Jan!U72,Feb!U72,Mar!U72,Apr!U72,May!U72,Jun!U72)</f>
        <v>0</v>
      </c>
      <c r="V72" s="9">
        <f>SUM(Jul!V72,Aug!V72,Sep!V72,Oct!V72,Nov!V72,Dec!V72,Jan!V72,Feb!V72,Mar!V72,Apr!V72,May!V72,Jun!V72)</f>
        <v>0</v>
      </c>
      <c r="W72" s="9">
        <f>SUM(Jul!W72,Aug!W72,Sep!W72,Oct!W72,Nov!W72,Dec!W72,Jan!W72,Feb!W72,Mar!W72,Apr!W72,May!W72,Jun!W72)</f>
        <v>0</v>
      </c>
      <c r="X72" s="9">
        <f>SUM(Jul!X72,Aug!X72,Sep!X72,Oct!X72,Nov!X72,Dec!X72,Jan!X72,Feb!X72,Mar!X72,Apr!X72,May!X72,Jun!X72)</f>
        <v>0</v>
      </c>
      <c r="Y72" s="9">
        <f>SUM(Jul!Y72,Aug!Y72,Sep!Y72,Oct!Y72,Nov!Y72,Dec!Y72,Jan!Y72,Feb!Y72,Mar!Y72,Apr!Y72,May!Y72,Jun!Y72)</f>
        <v>0</v>
      </c>
      <c r="Z72" s="9">
        <f>SUM(Jul!Z72,Aug!Z72,Sep!Z72,Oct!Z72,Nov!Z72,Dec!Z72,Jan!Z72,Feb!Z72,Mar!Z72,Apr!Z72,May!Z72,Jun!Z72)</f>
        <v>0</v>
      </c>
      <c r="AA72" s="9">
        <f>SUM(Jul!AA72,Aug!AA72,Sep!AA72,Oct!AA72,Nov!AA72,Dec!AA72,Jan!AA72,Feb!AA72,Mar!AA72,Apr!AA72,May!AA72,Jun!AA72)</f>
        <v>0</v>
      </c>
      <c r="AB72" s="9">
        <f>SUM(Jul!AB72,Aug!AB72,Sep!AB72,Oct!AB72,Nov!AB72,Dec!AB72,Jan!AB72,Feb!AB72,Mar!AB72,Apr!AB72,May!AB72,Jun!AB72)</f>
        <v>0</v>
      </c>
      <c r="AC72" s="9">
        <f>SUM(Jul!AC72,Aug!AC72,Sep!AC72,Oct!AC72,Nov!AC72,Dec!AC72,Jan!AC72,Feb!AC72,Mar!AC72,Apr!AC72,May!AC72,Jun!AC72)</f>
        <v>0</v>
      </c>
      <c r="AD72" s="9">
        <f>SUM(Jul!AD72,Aug!AD72,Sep!AD72,Oct!AD72,Nov!AD72,Dec!AD72,Jan!AD72,Feb!AD72,Mar!AD72,Apr!AD72,May!AD72,Jun!AD72)</f>
        <v>0</v>
      </c>
      <c r="AE72" s="9">
        <f>SUM(Jul!AE72,Aug!AE72,Sep!AE72,Oct!AE72,Nov!AE72,Dec!AE72,Jan!AE72,Feb!AE72,Mar!AE72,Apr!AE72,May!AE72,Jun!AE72)</f>
        <v>0</v>
      </c>
      <c r="AF72" s="9">
        <f>SUM(Jul!AF72,Aug!AF72,Sep!AF72,Oct!AF72,Nov!AF72,Dec!AF72,Jan!AF72,Feb!AF72,Mar!AF72,Apr!AF72,May!AF72,Jun!AF72)</f>
        <v>0</v>
      </c>
      <c r="AG72" s="9">
        <f>SUM(Jul!AG72,Aug!AG72,Sep!AG72,Oct!AG72,Nov!AG72,Dec!AG72,Jan!AG72,Feb!AG72,Mar!AG72,Apr!AG72,May!AG72,Jun!AG72)</f>
        <v>0</v>
      </c>
      <c r="AH72" s="9">
        <f>SUM(Jul!AH72,Aug!AH72,Sep!AH72,Oct!AH72,Nov!AH72,Dec!AH72,Jan!AH72,Feb!AH72,Mar!AH72,Apr!AH72,May!AH72,Jun!AH72)</f>
        <v>0</v>
      </c>
      <c r="AI72" s="9">
        <f>SUM(Jul!AI72,Aug!AI72,Sep!AI72,Oct!AI72,Nov!AI72,Dec!AI72,Jan!AI72,Feb!AI72,Mar!AI72,Apr!AI72,May!AI72,Jun!AI72)</f>
        <v>0</v>
      </c>
      <c r="AJ72" s="9">
        <f>SUM(Jul!AJ72,Aug!AJ72,Sep!AJ72,Oct!AJ72,Nov!AJ72,Dec!AJ72,Jan!AJ72,Feb!AJ72,Mar!AJ72,Apr!AJ72,May!AJ72,Jun!AJ72)</f>
        <v>0</v>
      </c>
      <c r="AK72" s="9">
        <f>SUM(Jul!AK72,Aug!AK72,Sep!AK72,Oct!AK72,Nov!AK72,Dec!AK72,Jan!AK72,Feb!AK72,Mar!AK72,Apr!AK72,May!AK72,Jun!AK72)</f>
        <v>0</v>
      </c>
      <c r="AL72" s="9">
        <f>SUM(Jul!AL72,Aug!AL72,Sep!AL72,Oct!AL72,Nov!AL72,Dec!AL72,Jan!AL72,Feb!AL72,Mar!AL72,Apr!AL72,May!AL72,Jun!AL72)</f>
        <v>0</v>
      </c>
      <c r="AM72" s="9">
        <f>SUM(Jul!AM72,Aug!AM72,Sep!AM72,Oct!AM72,Nov!AM72,Dec!AM72,Jan!AM72,Feb!AM72,Mar!AM72,Apr!AM72,May!AM72,Jun!AM72)</f>
        <v>0</v>
      </c>
      <c r="AN72" s="9">
        <f>SUM(Jul!AN72,Aug!AN72,Sep!AN72,Oct!AN72,Nov!AN72,Dec!AN72,Jan!AN72,Feb!AN72,Mar!AN72,Apr!AN72,May!AN72,Jun!AN72)</f>
        <v>0</v>
      </c>
      <c r="AO72" s="9">
        <f>SUM(Jul!AO72,Aug!AO72,Sep!AO72,Oct!AO72,Nov!AO72,Dec!AO72,Jan!AO72,Feb!AO72,Mar!AO72,Apr!AO72,May!AO72,Jun!AO72)</f>
        <v>0</v>
      </c>
      <c r="AP72" s="9">
        <f>SUM(Jul!AP72,Aug!AP72,Sep!AP72,Oct!AP72,Nov!AP72,Dec!AP72,Jan!AP72,Feb!AP72,Mar!AP72,Apr!AP72,May!AP72,Jun!AP72)</f>
        <v>1</v>
      </c>
      <c r="AQ72" s="9">
        <f>SUM(Jul!AQ72,Aug!AQ72,Sep!AQ72,Oct!AQ72,Nov!AQ72,Dec!AQ72,Jan!AQ72,Feb!AQ72,Mar!AQ72,Apr!AQ72,May!AQ72,Jun!AQ72)</f>
        <v>0</v>
      </c>
      <c r="AR72" s="9">
        <f>SUM(Jul!AR72,Aug!AR72,Sep!AR72,Oct!AR72,Nov!AR72,Dec!AR72,Jan!AR72,Feb!AR72,Mar!AR72,Apr!AR72,May!AR72,Jun!AR72)</f>
        <v>0</v>
      </c>
      <c r="AS72" s="9">
        <f>SUM(Jul!AS72,Aug!AS72,Sep!AS72,Oct!AS72,Nov!AS72,Dec!AS72,Jan!AS72,Feb!AS72,Mar!AS72,Apr!AS72,May!AS72,Jun!AS72)</f>
        <v>0</v>
      </c>
      <c r="AT72" s="11">
        <f>SUM(Jul!AT72,Aug!AT72,Sep!AT72,Oct!AT72,Nov!AT72,Dec!AT72,Jan!AT72,Feb!AT72,Mar!AT72,Apr!AT72,May!AT72,Jun!AT72)</f>
        <v>0</v>
      </c>
      <c r="AU72" s="12">
        <f t="shared" si="2"/>
        <v>1</v>
      </c>
    </row>
    <row r="73" spans="1:47" x14ac:dyDescent="0.25">
      <c r="A73" s="2"/>
      <c r="B73" s="2" t="s">
        <v>21</v>
      </c>
      <c r="C73" s="2">
        <f>SUM(Jul!C73,Aug!C73,Sep!C73,Oct!C73,Nov!C73,Dec!C73,Jan!C73,Feb!C73,Mar!C73,Apr!C73,May!C73,Jun!C73)</f>
        <v>0</v>
      </c>
      <c r="D73" s="2">
        <f>SUM(Jul!D73,Aug!D73,Sep!D73,Oct!D73,Nov!D73,Dec!D73,Jan!D73,Feb!D73,Mar!D73,Apr!D73,May!D73,Jun!D73)</f>
        <v>4</v>
      </c>
      <c r="E73" s="2">
        <f>SUM(Jul!E73,Aug!E73,Sep!E73,Oct!E73,Nov!E73,Dec!E73,Jan!E73,Feb!E73,Mar!E73,Apr!E73,May!E73,Jun!E73)</f>
        <v>0</v>
      </c>
      <c r="F73" s="2">
        <f>SUM(Jul!F73,Aug!F73,Sep!F73,Oct!F73,Nov!F73,Dec!F73,Jan!F73,Feb!F73,Mar!F73,Apr!F73,May!F73,Jun!F73)</f>
        <v>1</v>
      </c>
      <c r="G73" s="2">
        <f>SUM(Jul!G73,Aug!G73,Sep!G73,Oct!G73,Nov!G73,Dec!G73,Jan!G73,Feb!G73,Mar!G73,Apr!G73,May!G73,Jun!G73)</f>
        <v>0</v>
      </c>
      <c r="H73" s="2">
        <f>SUM(Jul!H73,Aug!H73,Sep!H73,Oct!H73,Nov!H73,Dec!H73,Jan!H73,Feb!H73,Mar!H73,Apr!H73,May!H73,Jun!H73)</f>
        <v>1</v>
      </c>
      <c r="I73" s="2">
        <f>SUM(Jul!I73,Aug!I73,Sep!I73,Oct!I73,Nov!I73,Dec!I73,Jan!I73,Feb!I73,Mar!I73,Apr!I73,May!I73,Jun!I73)</f>
        <v>0</v>
      </c>
      <c r="J73" s="2">
        <f>SUM(Jul!J73,Aug!J73,Sep!J73,Oct!J73,Nov!J73,Dec!J73,Jan!J73,Feb!J73,Mar!J73,Apr!J73,May!J73,Jun!J73)</f>
        <v>0</v>
      </c>
      <c r="K73" s="2">
        <f>SUM(Jul!K73,Aug!K73,Sep!K73,Oct!K73,Nov!K73,Dec!K73,Jan!K73,Feb!K73,Mar!K73,Apr!K73,May!K73,Jun!K73)</f>
        <v>0</v>
      </c>
      <c r="L73" s="2">
        <f>SUM(Jul!L73,Aug!L73,Sep!L73,Oct!L73,Nov!L73,Dec!L73,Jan!L73,Feb!L73,Mar!L73,Apr!L73,May!L73,Jun!L73)</f>
        <v>0</v>
      </c>
      <c r="M73" s="2">
        <f>SUM(Jul!M73,Aug!M73,Sep!M73,Oct!M73,Nov!M73,Dec!M73,Jan!M73,Feb!M73,Mar!M73,Apr!M73,May!M73,Jun!M73)</f>
        <v>0</v>
      </c>
      <c r="N73" s="2">
        <f>SUM(Jul!N73,Aug!N73,Sep!N73,Oct!N73,Nov!N73,Dec!N73,Jan!N73,Feb!N73,Mar!N73,Apr!N73,May!N73,Jun!N73)</f>
        <v>0</v>
      </c>
      <c r="O73" s="2">
        <f>SUM(Jul!O73,Aug!O73,Sep!O73,Oct!O73,Nov!O73,Dec!O73,Jan!O73,Feb!O73,Mar!O73,Apr!O73,May!O73,Jun!O73)</f>
        <v>0</v>
      </c>
      <c r="P73" s="2">
        <f>SUM(Jul!P73,Aug!P73,Sep!P73,Oct!P73,Nov!P73,Dec!P73,Jan!P73,Feb!P73,Mar!P73,Apr!P73,May!P73,Jun!P73)</f>
        <v>0</v>
      </c>
      <c r="Q73" s="2">
        <f>SUM(Jul!Q73,Aug!Q73,Sep!Q73,Oct!Q73,Nov!Q73,Dec!Q73,Jan!Q73,Feb!Q73,Mar!Q73,Apr!Q73,May!Q73,Jun!Q73)</f>
        <v>0</v>
      </c>
      <c r="R73" s="2">
        <f>SUM(Jul!R73,Aug!R73,Sep!R73,Oct!R73,Nov!R73,Dec!R73,Jan!R73,Feb!R73,Mar!R73,Apr!R73,May!R73,Jun!R73)</f>
        <v>0</v>
      </c>
      <c r="S73" s="2">
        <f>SUM(Jul!S73,Aug!S73,Sep!S73,Oct!S73,Nov!S73,Dec!S73,Jan!S73,Feb!S73,Mar!S73,Apr!S73,May!S73,Jun!S73)</f>
        <v>0</v>
      </c>
      <c r="T73" s="2">
        <f>SUM(Jul!T73,Aug!T73,Sep!T73,Oct!T73,Nov!T73,Dec!T73,Jan!T73,Feb!T73,Mar!T73,Apr!T73,May!T73,Jun!T73)</f>
        <v>0</v>
      </c>
      <c r="U73" s="2">
        <f>SUM(Jul!U73,Aug!U73,Sep!U73,Oct!U73,Nov!U73,Dec!U73,Jan!U73,Feb!U73,Mar!U73,Apr!U73,May!U73,Jun!U73)</f>
        <v>0</v>
      </c>
      <c r="V73" s="2">
        <f>SUM(Jul!V73,Aug!V73,Sep!V73,Oct!V73,Nov!V73,Dec!V73,Jan!V73,Feb!V73,Mar!V73,Apr!V73,May!V73,Jun!V73)</f>
        <v>0</v>
      </c>
      <c r="W73" s="2">
        <f>SUM(Jul!W73,Aug!W73,Sep!W73,Oct!W73,Nov!W73,Dec!W73,Jan!W73,Feb!W73,Mar!W73,Apr!W73,May!W73,Jun!W73)</f>
        <v>7</v>
      </c>
      <c r="X73" s="2">
        <f>SUM(Jul!X73,Aug!X73,Sep!X73,Oct!X73,Nov!X73,Dec!X73,Jan!X73,Feb!X73,Mar!X73,Apr!X73,May!X73,Jun!X73)</f>
        <v>0</v>
      </c>
      <c r="Y73" s="2">
        <f>SUM(Jul!Y73,Aug!Y73,Sep!Y73,Oct!Y73,Nov!Y73,Dec!Y73,Jan!Y73,Feb!Y73,Mar!Y73,Apr!Y73,May!Y73,Jun!Y73)</f>
        <v>1</v>
      </c>
      <c r="Z73" s="2">
        <f>SUM(Jul!Z73,Aug!Z73,Sep!Z73,Oct!Z73,Nov!Z73,Dec!Z73,Jan!Z73,Feb!Z73,Mar!Z73,Apr!Z73,May!Z73,Jun!Z73)</f>
        <v>0</v>
      </c>
      <c r="AA73" s="2">
        <f>SUM(Jul!AA73,Aug!AA73,Sep!AA73,Oct!AA73,Nov!AA73,Dec!AA73,Jan!AA73,Feb!AA73,Mar!AA73,Apr!AA73,May!AA73,Jun!AA73)</f>
        <v>0</v>
      </c>
      <c r="AB73" s="2">
        <f>SUM(Jul!AB73,Aug!AB73,Sep!AB73,Oct!AB73,Nov!AB73,Dec!AB73,Jan!AB73,Feb!AB73,Mar!AB73,Apr!AB73,May!AB73,Jun!AB73)</f>
        <v>0</v>
      </c>
      <c r="AC73" s="2">
        <f>SUM(Jul!AC73,Aug!AC73,Sep!AC73,Oct!AC73,Nov!AC73,Dec!AC73,Jan!AC73,Feb!AC73,Mar!AC73,Apr!AC73,May!AC73,Jun!AC73)</f>
        <v>0</v>
      </c>
      <c r="AD73" s="2">
        <f>SUM(Jul!AD73,Aug!AD73,Sep!AD73,Oct!AD73,Nov!AD73,Dec!AD73,Jan!AD73,Feb!AD73,Mar!AD73,Apr!AD73,May!AD73,Jun!AD73)</f>
        <v>0</v>
      </c>
      <c r="AE73" s="2">
        <f>SUM(Jul!AE73,Aug!AE73,Sep!AE73,Oct!AE73,Nov!AE73,Dec!AE73,Jan!AE73,Feb!AE73,Mar!AE73,Apr!AE73,May!AE73,Jun!AE73)</f>
        <v>0</v>
      </c>
      <c r="AF73" s="2">
        <f>SUM(Jul!AF73,Aug!AF73,Sep!AF73,Oct!AF73,Nov!AF73,Dec!AF73,Jan!AF73,Feb!AF73,Mar!AF73,Apr!AF73,May!AF73,Jun!AF73)</f>
        <v>1</v>
      </c>
      <c r="AG73" s="2">
        <f>SUM(Jul!AG73,Aug!AG73,Sep!AG73,Oct!AG73,Nov!AG73,Dec!AG73,Jan!AG73,Feb!AG73,Mar!AG73,Apr!AG73,May!AG73,Jun!AG73)</f>
        <v>0</v>
      </c>
      <c r="AH73" s="2">
        <f>SUM(Jul!AH73,Aug!AH73,Sep!AH73,Oct!AH73,Nov!AH73,Dec!AH73,Jan!AH73,Feb!AH73,Mar!AH73,Apr!AH73,May!AH73,Jun!AH73)</f>
        <v>0</v>
      </c>
      <c r="AI73" s="2">
        <f>SUM(Jul!AI73,Aug!AI73,Sep!AI73,Oct!AI73,Nov!AI73,Dec!AI73,Jan!AI73,Feb!AI73,Mar!AI73,Apr!AI73,May!AI73,Jun!AI73)</f>
        <v>0</v>
      </c>
      <c r="AJ73" s="2">
        <f>SUM(Jul!AJ73,Aug!AJ73,Sep!AJ73,Oct!AJ73,Nov!AJ73,Dec!AJ73,Jan!AJ73,Feb!AJ73,Mar!AJ73,Apr!AJ73,May!AJ73,Jun!AJ73)</f>
        <v>0</v>
      </c>
      <c r="AK73" s="2">
        <f>SUM(Jul!AK73,Aug!AK73,Sep!AK73,Oct!AK73,Nov!AK73,Dec!AK73,Jan!AK73,Feb!AK73,Mar!AK73,Apr!AK73,May!AK73,Jun!AK73)</f>
        <v>0</v>
      </c>
      <c r="AL73" s="2">
        <f>SUM(Jul!AL73,Aug!AL73,Sep!AL73,Oct!AL73,Nov!AL73,Dec!AL73,Jan!AL73,Feb!AL73,Mar!AL73,Apr!AL73,May!AL73,Jun!AL73)</f>
        <v>0</v>
      </c>
      <c r="AM73" s="2">
        <f>SUM(Jul!AM73,Aug!AM73,Sep!AM73,Oct!AM73,Nov!AM73,Dec!AM73,Jan!AM73,Feb!AM73,Mar!AM73,Apr!AM73,May!AM73,Jun!AM73)</f>
        <v>0</v>
      </c>
      <c r="AN73" s="2">
        <f>SUM(Jul!AN73,Aug!AN73,Sep!AN73,Oct!AN73,Nov!AN73,Dec!AN73,Jan!AN73,Feb!AN73,Mar!AN73,Apr!AN73,May!AN73,Jun!AN73)</f>
        <v>0</v>
      </c>
      <c r="AO73" s="2">
        <f>SUM(Jul!AO73,Aug!AO73,Sep!AO73,Oct!AO73,Nov!AO73,Dec!AO73,Jan!AO73,Feb!AO73,Mar!AO73,Apr!AO73,May!AO73,Jun!AO73)</f>
        <v>0</v>
      </c>
      <c r="AP73" s="2">
        <f>SUM(Jul!AP73,Aug!AP73,Sep!AP73,Oct!AP73,Nov!AP73,Dec!AP73,Jan!AP73,Feb!AP73,Mar!AP73,Apr!AP73,May!AP73,Jun!AP73)</f>
        <v>1</v>
      </c>
      <c r="AQ73" s="2">
        <f>SUM(Jul!AQ73,Aug!AQ73,Sep!AQ73,Oct!AQ73,Nov!AQ73,Dec!AQ73,Jan!AQ73,Feb!AQ73,Mar!AQ73,Apr!AQ73,May!AQ73,Jun!AQ73)</f>
        <v>0</v>
      </c>
      <c r="AR73" s="2">
        <f>SUM(Jul!AR73,Aug!AR73,Sep!AR73,Oct!AR73,Nov!AR73,Dec!AR73,Jan!AR73,Feb!AR73,Mar!AR73,Apr!AR73,May!AR73,Jun!AR73)</f>
        <v>0</v>
      </c>
      <c r="AS73" s="2">
        <f>SUM(Jul!AS73,Aug!AS73,Sep!AS73,Oct!AS73,Nov!AS73,Dec!AS73,Jan!AS73,Feb!AS73,Mar!AS73,Apr!AS73,May!AS73,Jun!AS73)</f>
        <v>0</v>
      </c>
      <c r="AT73" s="14">
        <f>SUM(Jul!AT73,Aug!AT73,Sep!AT73,Oct!AT73,Nov!AT73,Dec!AT73,Jan!AT73,Feb!AT73,Mar!AT73,Apr!AT73,May!AT73,Jun!AT73)</f>
        <v>0</v>
      </c>
      <c r="AU73" s="15">
        <f t="shared" si="2"/>
        <v>16</v>
      </c>
    </row>
    <row r="74" spans="1:47" x14ac:dyDescent="0.25">
      <c r="A74" s="9" t="s">
        <v>79</v>
      </c>
      <c r="B74" s="9" t="s">
        <v>20</v>
      </c>
      <c r="C74" s="9">
        <f>SUM(Jul!C74,Aug!C74,Sep!C74,Oct!C74,Nov!C74,Dec!C74,Jan!C74,Feb!C74,Mar!C74,Apr!C74,May!C74,Jun!C74)</f>
        <v>0</v>
      </c>
      <c r="D74" s="9">
        <f>SUM(Jul!D74,Aug!D74,Sep!D74,Oct!D74,Nov!D74,Dec!D74,Jan!D74,Feb!D74,Mar!D74,Apr!D74,May!D74,Jun!D74)</f>
        <v>0</v>
      </c>
      <c r="E74" s="9">
        <f>SUM(Jul!E74,Aug!E74,Sep!E74,Oct!E74,Nov!E74,Dec!E74,Jan!E74,Feb!E74,Mar!E74,Apr!E74,May!E74,Jun!E74)</f>
        <v>0</v>
      </c>
      <c r="F74" s="9">
        <f>SUM(Jul!F74,Aug!F74,Sep!F74,Oct!F74,Nov!F74,Dec!F74,Jan!F74,Feb!F74,Mar!F74,Apr!F74,May!F74,Jun!F74)</f>
        <v>0</v>
      </c>
      <c r="G74" s="9">
        <f>SUM(Jul!G74,Aug!G74,Sep!G74,Oct!G74,Nov!G74,Dec!G74,Jan!G74,Feb!G74,Mar!G74,Apr!G74,May!G74,Jun!G74)</f>
        <v>0</v>
      </c>
      <c r="H74" s="9">
        <f>SUM(Jul!H74,Aug!H74,Sep!H74,Oct!H74,Nov!H74,Dec!H74,Jan!H74,Feb!H74,Mar!H74,Apr!H74,May!H74,Jun!H74)</f>
        <v>0</v>
      </c>
      <c r="I74" s="9">
        <f>SUM(Jul!I74,Aug!I74,Sep!I74,Oct!I74,Nov!I74,Dec!I74,Jan!I74,Feb!I74,Mar!I74,Apr!I74,May!I74,Jun!I74)</f>
        <v>0</v>
      </c>
      <c r="J74" s="9">
        <f>SUM(Jul!J74,Aug!J74,Sep!J74,Oct!J74,Nov!J74,Dec!J74,Jan!J74,Feb!J74,Mar!J74,Apr!J74,May!J74,Jun!J74)</f>
        <v>0</v>
      </c>
      <c r="K74" s="9">
        <f>SUM(Jul!K74,Aug!K74,Sep!K74,Oct!K74,Nov!K74,Dec!K74,Jan!K74,Feb!K74,Mar!K74,Apr!K74,May!K74,Jun!K74)</f>
        <v>0</v>
      </c>
      <c r="L74" s="9">
        <f>SUM(Jul!L74,Aug!L74,Sep!L74,Oct!L74,Nov!L74,Dec!L74,Jan!L74,Feb!L74,Mar!L74,Apr!L74,May!L74,Jun!L74)</f>
        <v>0</v>
      </c>
      <c r="M74" s="9">
        <f>SUM(Jul!M74,Aug!M74,Sep!M74,Oct!M74,Nov!M74,Dec!M74,Jan!M74,Feb!M74,Mar!M74,Apr!M74,May!M74,Jun!M74)</f>
        <v>0</v>
      </c>
      <c r="N74" s="9">
        <f>SUM(Jul!N74,Aug!N74,Sep!N74,Oct!N74,Nov!N74,Dec!N74,Jan!N74,Feb!N74,Mar!N74,Apr!N74,May!N74,Jun!N74)</f>
        <v>0</v>
      </c>
      <c r="O74" s="9">
        <f>SUM(Jul!O74,Aug!O74,Sep!O74,Oct!O74,Nov!O74,Dec!O74,Jan!O74,Feb!O74,Mar!O74,Apr!O74,May!O74,Jun!O74)</f>
        <v>0</v>
      </c>
      <c r="P74" s="9">
        <f>SUM(Jul!P74,Aug!P74,Sep!P74,Oct!P74,Nov!P74,Dec!P74,Jan!P74,Feb!P74,Mar!P74,Apr!P74,May!P74,Jun!P74)</f>
        <v>0</v>
      </c>
      <c r="Q74" s="9">
        <f>SUM(Jul!Q74,Aug!Q74,Sep!Q74,Oct!Q74,Nov!Q74,Dec!Q74,Jan!Q74,Feb!Q74,Mar!Q74,Apr!Q74,May!Q74,Jun!Q74)</f>
        <v>0</v>
      </c>
      <c r="R74" s="9">
        <f>SUM(Jul!R74,Aug!R74,Sep!R74,Oct!R74,Nov!R74,Dec!R74,Jan!R74,Feb!R74,Mar!R74,Apr!R74,May!R74,Jun!R74)</f>
        <v>0</v>
      </c>
      <c r="S74" s="9">
        <f>SUM(Jul!S74,Aug!S74,Sep!S74,Oct!S74,Nov!S74,Dec!S74,Jan!S74,Feb!S74,Mar!S74,Apr!S74,May!S74,Jun!S74)</f>
        <v>0</v>
      </c>
      <c r="T74" s="9">
        <f>SUM(Jul!T74,Aug!T74,Sep!T74,Oct!T74,Nov!T74,Dec!T74,Jan!T74,Feb!T74,Mar!T74,Apr!T74,May!T74,Jun!T74)</f>
        <v>0</v>
      </c>
      <c r="U74" s="9">
        <f>SUM(Jul!U74,Aug!U74,Sep!U74,Oct!U74,Nov!U74,Dec!U74,Jan!U74,Feb!U74,Mar!U74,Apr!U74,May!U74,Jun!U74)</f>
        <v>0</v>
      </c>
      <c r="V74" s="9">
        <f>SUM(Jul!V74,Aug!V74,Sep!V74,Oct!V74,Nov!V74,Dec!V74,Jan!V74,Feb!V74,Mar!V74,Apr!V74,May!V74,Jun!V74)</f>
        <v>0</v>
      </c>
      <c r="W74" s="9">
        <f>SUM(Jul!W74,Aug!W74,Sep!W74,Oct!W74,Nov!W74,Dec!W74,Jan!W74,Feb!W74,Mar!W74,Apr!W74,May!W74,Jun!W74)</f>
        <v>0</v>
      </c>
      <c r="X74" s="9">
        <f>SUM(Jul!X74,Aug!X74,Sep!X74,Oct!X74,Nov!X74,Dec!X74,Jan!X74,Feb!X74,Mar!X74,Apr!X74,May!X74,Jun!X74)</f>
        <v>0</v>
      </c>
      <c r="Y74" s="9">
        <f>SUM(Jul!Y74,Aug!Y74,Sep!Y74,Oct!Y74,Nov!Y74,Dec!Y74,Jan!Y74,Feb!Y74,Mar!Y74,Apr!Y74,May!Y74,Jun!Y74)</f>
        <v>0</v>
      </c>
      <c r="Z74" s="9">
        <f>SUM(Jul!Z74,Aug!Z74,Sep!Z74,Oct!Z74,Nov!Z74,Dec!Z74,Jan!Z74,Feb!Z74,Mar!Z74,Apr!Z74,May!Z74,Jun!Z74)</f>
        <v>0</v>
      </c>
      <c r="AA74" s="9">
        <f>SUM(Jul!AA74,Aug!AA74,Sep!AA74,Oct!AA74,Nov!AA74,Dec!AA74,Jan!AA74,Feb!AA74,Mar!AA74,Apr!AA74,May!AA74,Jun!AA74)</f>
        <v>0</v>
      </c>
      <c r="AB74" s="9">
        <f>SUM(Jul!AB74,Aug!AB74,Sep!AB74,Oct!AB74,Nov!AB74,Dec!AB74,Jan!AB74,Feb!AB74,Mar!AB74,Apr!AB74,May!AB74,Jun!AB74)</f>
        <v>0</v>
      </c>
      <c r="AC74" s="9">
        <f>SUM(Jul!AC74,Aug!AC74,Sep!AC74,Oct!AC74,Nov!AC74,Dec!AC74,Jan!AC74,Feb!AC74,Mar!AC74,Apr!AC74,May!AC74,Jun!AC74)</f>
        <v>0</v>
      </c>
      <c r="AD74" s="9">
        <f>SUM(Jul!AD74,Aug!AD74,Sep!AD74,Oct!AD74,Nov!AD74,Dec!AD74,Jan!AD74,Feb!AD74,Mar!AD74,Apr!AD74,May!AD74,Jun!AD74)</f>
        <v>0</v>
      </c>
      <c r="AE74" s="9">
        <f>SUM(Jul!AE74,Aug!AE74,Sep!AE74,Oct!AE74,Nov!AE74,Dec!AE74,Jan!AE74,Feb!AE74,Mar!AE74,Apr!AE74,May!AE74,Jun!AE74)</f>
        <v>0</v>
      </c>
      <c r="AF74" s="9">
        <f>SUM(Jul!AF74,Aug!AF74,Sep!AF74,Oct!AF74,Nov!AF74,Dec!AF74,Jan!AF74,Feb!AF74,Mar!AF74,Apr!AF74,May!AF74,Jun!AF74)</f>
        <v>0</v>
      </c>
      <c r="AG74" s="9">
        <f>SUM(Jul!AG74,Aug!AG74,Sep!AG74,Oct!AG74,Nov!AG74,Dec!AG74,Jan!AG74,Feb!AG74,Mar!AG74,Apr!AG74,May!AG74,Jun!AG74)</f>
        <v>2</v>
      </c>
      <c r="AH74" s="9">
        <f>SUM(Jul!AH74,Aug!AH74,Sep!AH74,Oct!AH74,Nov!AH74,Dec!AH74,Jan!AH74,Feb!AH74,Mar!AH74,Apr!AH74,May!AH74,Jun!AH74)</f>
        <v>0</v>
      </c>
      <c r="AI74" s="9">
        <f>SUM(Jul!AI74,Aug!AI74,Sep!AI74,Oct!AI74,Nov!AI74,Dec!AI74,Jan!AI74,Feb!AI74,Mar!AI74,Apr!AI74,May!AI74,Jun!AI74)</f>
        <v>0</v>
      </c>
      <c r="AJ74" s="9">
        <f>SUM(Jul!AJ74,Aug!AJ74,Sep!AJ74,Oct!AJ74,Nov!AJ74,Dec!AJ74,Jan!AJ74,Feb!AJ74,Mar!AJ74,Apr!AJ74,May!AJ74,Jun!AJ74)</f>
        <v>0</v>
      </c>
      <c r="AK74" s="9">
        <f>SUM(Jul!AK74,Aug!AK74,Sep!AK74,Oct!AK74,Nov!AK74,Dec!AK74,Jan!AK74,Feb!AK74,Mar!AK74,Apr!AK74,May!AK74,Jun!AK74)</f>
        <v>1</v>
      </c>
      <c r="AL74" s="9">
        <f>SUM(Jul!AL74,Aug!AL74,Sep!AL74,Oct!AL74,Nov!AL74,Dec!AL74,Jan!AL74,Feb!AL74,Mar!AL74,Apr!AL74,May!AL74,Jun!AL74)</f>
        <v>0</v>
      </c>
      <c r="AM74" s="9">
        <f>SUM(Jul!AM74,Aug!AM74,Sep!AM74,Oct!AM74,Nov!AM74,Dec!AM74,Jan!AM74,Feb!AM74,Mar!AM74,Apr!AM74,May!AM74,Jun!AM74)</f>
        <v>0</v>
      </c>
      <c r="AN74" s="9">
        <f>SUM(Jul!AN74,Aug!AN74,Sep!AN74,Oct!AN74,Nov!AN74,Dec!AN74,Jan!AN74,Feb!AN74,Mar!AN74,Apr!AN74,May!AN74,Jun!AN74)</f>
        <v>0</v>
      </c>
      <c r="AO74" s="9">
        <f>SUM(Jul!AO74,Aug!AO74,Sep!AO74,Oct!AO74,Nov!AO74,Dec!AO74,Jan!AO74,Feb!AO74,Mar!AO74,Apr!AO74,May!AO74,Jun!AO74)</f>
        <v>0</v>
      </c>
      <c r="AP74" s="9">
        <f>SUM(Jul!AP74,Aug!AP74,Sep!AP74,Oct!AP74,Nov!AP74,Dec!AP74,Jan!AP74,Feb!AP74,Mar!AP74,Apr!AP74,May!AP74,Jun!AP74)</f>
        <v>0</v>
      </c>
      <c r="AQ74" s="9">
        <f>SUM(Jul!AQ74,Aug!AQ74,Sep!AQ74,Oct!AQ74,Nov!AQ74,Dec!AQ74,Jan!AQ74,Feb!AQ74,Mar!AQ74,Apr!AQ74,May!AQ74,Jun!AQ74)</f>
        <v>2</v>
      </c>
      <c r="AR74" s="9">
        <f>SUM(Jul!AR74,Aug!AR74,Sep!AR74,Oct!AR74,Nov!AR74,Dec!AR74,Jan!AR74,Feb!AR74,Mar!AR74,Apr!AR74,May!AR74,Jun!AR74)</f>
        <v>0</v>
      </c>
      <c r="AS74" s="9">
        <f>SUM(Jul!AS74,Aug!AS74,Sep!AS74,Oct!AS74,Nov!AS74,Dec!AS74,Jan!AS74,Feb!AS74,Mar!AS74,Apr!AS74,May!AS74,Jun!AS74)</f>
        <v>0</v>
      </c>
      <c r="AT74" s="11">
        <f>SUM(Jul!AT74,Aug!AT74,Sep!AT74,Oct!AT74,Nov!AT74,Dec!AT74,Jan!AT74,Feb!AT74,Mar!AT74,Apr!AT74,May!AT74,Jun!AT74)</f>
        <v>0</v>
      </c>
      <c r="AU74" s="12">
        <f t="shared" si="2"/>
        <v>5</v>
      </c>
    </row>
    <row r="75" spans="1:47" x14ac:dyDescent="0.25">
      <c r="A75" s="2"/>
      <c r="B75" s="2" t="s">
        <v>21</v>
      </c>
      <c r="C75" s="2">
        <f>SUM(Jul!C75,Aug!C75,Sep!C75,Oct!C75,Nov!C75,Dec!C75,Jan!C75,Feb!C75,Mar!C75,Apr!C75,May!C75,Jun!C75)</f>
        <v>0</v>
      </c>
      <c r="D75" s="2">
        <f>SUM(Jul!D75,Aug!D75,Sep!D75,Oct!D75,Nov!D75,Dec!D75,Jan!D75,Feb!D75,Mar!D75,Apr!D75,May!D75,Jun!D75)</f>
        <v>1</v>
      </c>
      <c r="E75" s="2">
        <f>SUM(Jul!E75,Aug!E75,Sep!E75,Oct!E75,Nov!E75,Dec!E75,Jan!E75,Feb!E75,Mar!E75,Apr!E75,May!E75,Jun!E75)</f>
        <v>1</v>
      </c>
      <c r="F75" s="2">
        <f>SUM(Jul!F75,Aug!F75,Sep!F75,Oct!F75,Nov!F75,Dec!F75,Jan!F75,Feb!F75,Mar!F75,Apr!F75,May!F75,Jun!F75)</f>
        <v>6</v>
      </c>
      <c r="G75" s="2">
        <f>SUM(Jul!G75,Aug!G75,Sep!G75,Oct!G75,Nov!G75,Dec!G75,Jan!G75,Feb!G75,Mar!G75,Apr!G75,May!G75,Jun!G75)</f>
        <v>0</v>
      </c>
      <c r="H75" s="2">
        <f>SUM(Jul!H75,Aug!H75,Sep!H75,Oct!H75,Nov!H75,Dec!H75,Jan!H75,Feb!H75,Mar!H75,Apr!H75,May!H75,Jun!H75)</f>
        <v>7</v>
      </c>
      <c r="I75" s="2">
        <f>SUM(Jul!I75,Aug!I75,Sep!I75,Oct!I75,Nov!I75,Dec!I75,Jan!I75,Feb!I75,Mar!I75,Apr!I75,May!I75,Jun!I75)</f>
        <v>0</v>
      </c>
      <c r="J75" s="2">
        <f>SUM(Jul!J75,Aug!J75,Sep!J75,Oct!J75,Nov!J75,Dec!J75,Jan!J75,Feb!J75,Mar!J75,Apr!J75,May!J75,Jun!J75)</f>
        <v>0</v>
      </c>
      <c r="K75" s="2">
        <f>SUM(Jul!K75,Aug!K75,Sep!K75,Oct!K75,Nov!K75,Dec!K75,Jan!K75,Feb!K75,Mar!K75,Apr!K75,May!K75,Jun!K75)</f>
        <v>0</v>
      </c>
      <c r="L75" s="2">
        <f>SUM(Jul!L75,Aug!L75,Sep!L75,Oct!L75,Nov!L75,Dec!L75,Jan!L75,Feb!L75,Mar!L75,Apr!L75,May!L75,Jun!L75)</f>
        <v>0</v>
      </c>
      <c r="M75" s="2">
        <f>SUM(Jul!M75,Aug!M75,Sep!M75,Oct!M75,Nov!M75,Dec!M75,Jan!M75,Feb!M75,Mar!M75,Apr!M75,May!M75,Jun!M75)</f>
        <v>0</v>
      </c>
      <c r="N75" s="2">
        <f>SUM(Jul!N75,Aug!N75,Sep!N75,Oct!N75,Nov!N75,Dec!N75,Jan!N75,Feb!N75,Mar!N75,Apr!N75,May!N75,Jun!N75)</f>
        <v>0</v>
      </c>
      <c r="O75" s="2">
        <f>SUM(Jul!O75,Aug!O75,Sep!O75,Oct!O75,Nov!O75,Dec!O75,Jan!O75,Feb!O75,Mar!O75,Apr!O75,May!O75,Jun!O75)</f>
        <v>0</v>
      </c>
      <c r="P75" s="2">
        <f>SUM(Jul!P75,Aug!P75,Sep!P75,Oct!P75,Nov!P75,Dec!P75,Jan!P75,Feb!P75,Mar!P75,Apr!P75,May!P75,Jun!P75)</f>
        <v>0</v>
      </c>
      <c r="Q75" s="2">
        <f>SUM(Jul!Q75,Aug!Q75,Sep!Q75,Oct!Q75,Nov!Q75,Dec!Q75,Jan!Q75,Feb!Q75,Mar!Q75,Apr!Q75,May!Q75,Jun!Q75)</f>
        <v>0</v>
      </c>
      <c r="R75" s="2">
        <f>SUM(Jul!R75,Aug!R75,Sep!R75,Oct!R75,Nov!R75,Dec!R75,Jan!R75,Feb!R75,Mar!R75,Apr!R75,May!R75,Jun!R75)</f>
        <v>0</v>
      </c>
      <c r="S75" s="2">
        <f>SUM(Jul!S75,Aug!S75,Sep!S75,Oct!S75,Nov!S75,Dec!S75,Jan!S75,Feb!S75,Mar!S75,Apr!S75,May!S75,Jun!S75)</f>
        <v>0</v>
      </c>
      <c r="T75" s="2">
        <f>SUM(Jul!T75,Aug!T75,Sep!T75,Oct!T75,Nov!T75,Dec!T75,Jan!T75,Feb!T75,Mar!T75,Apr!T75,May!T75,Jun!T75)</f>
        <v>0</v>
      </c>
      <c r="U75" s="2">
        <f>SUM(Jul!U75,Aug!U75,Sep!U75,Oct!U75,Nov!U75,Dec!U75,Jan!U75,Feb!U75,Mar!U75,Apr!U75,May!U75,Jun!U75)</f>
        <v>0</v>
      </c>
      <c r="V75" s="2">
        <f>SUM(Jul!V75,Aug!V75,Sep!V75,Oct!V75,Nov!V75,Dec!V75,Jan!V75,Feb!V75,Mar!V75,Apr!V75,May!V75,Jun!V75)</f>
        <v>0</v>
      </c>
      <c r="W75" s="2">
        <f>SUM(Jul!W75,Aug!W75,Sep!W75,Oct!W75,Nov!W75,Dec!W75,Jan!W75,Feb!W75,Mar!W75,Apr!W75,May!W75,Jun!W75)</f>
        <v>15</v>
      </c>
      <c r="X75" s="2">
        <f>SUM(Jul!X75,Aug!X75,Sep!X75,Oct!X75,Nov!X75,Dec!X75,Jan!X75,Feb!X75,Mar!X75,Apr!X75,May!X75,Jun!X75)</f>
        <v>0</v>
      </c>
      <c r="Y75" s="2">
        <f>SUM(Jul!Y75,Aug!Y75,Sep!Y75,Oct!Y75,Nov!Y75,Dec!Y75,Jan!Y75,Feb!Y75,Mar!Y75,Apr!Y75,May!Y75,Jun!Y75)</f>
        <v>1</v>
      </c>
      <c r="Z75" s="2">
        <f>SUM(Jul!Z75,Aug!Z75,Sep!Z75,Oct!Z75,Nov!Z75,Dec!Z75,Jan!Z75,Feb!Z75,Mar!Z75,Apr!Z75,May!Z75,Jun!Z75)</f>
        <v>0</v>
      </c>
      <c r="AA75" s="2">
        <f>SUM(Jul!AA75,Aug!AA75,Sep!AA75,Oct!AA75,Nov!AA75,Dec!AA75,Jan!AA75,Feb!AA75,Mar!AA75,Apr!AA75,May!AA75,Jun!AA75)</f>
        <v>1</v>
      </c>
      <c r="AB75" s="2">
        <f>SUM(Jul!AB75,Aug!AB75,Sep!AB75,Oct!AB75,Nov!AB75,Dec!AB75,Jan!AB75,Feb!AB75,Mar!AB75,Apr!AB75,May!AB75,Jun!AB75)</f>
        <v>1</v>
      </c>
      <c r="AC75" s="2">
        <f>SUM(Jul!AC75,Aug!AC75,Sep!AC75,Oct!AC75,Nov!AC75,Dec!AC75,Jan!AC75,Feb!AC75,Mar!AC75,Apr!AC75,May!AC75,Jun!AC75)</f>
        <v>0</v>
      </c>
      <c r="AD75" s="2">
        <f>SUM(Jul!AD75,Aug!AD75,Sep!AD75,Oct!AD75,Nov!AD75,Dec!AD75,Jan!AD75,Feb!AD75,Mar!AD75,Apr!AD75,May!AD75,Jun!AD75)</f>
        <v>0</v>
      </c>
      <c r="AE75" s="2">
        <f>SUM(Jul!AE75,Aug!AE75,Sep!AE75,Oct!AE75,Nov!AE75,Dec!AE75,Jan!AE75,Feb!AE75,Mar!AE75,Apr!AE75,May!AE75,Jun!AE75)</f>
        <v>0</v>
      </c>
      <c r="AF75" s="2">
        <f>SUM(Jul!AF75,Aug!AF75,Sep!AF75,Oct!AF75,Nov!AF75,Dec!AF75,Jan!AF75,Feb!AF75,Mar!AF75,Apr!AF75,May!AF75,Jun!AF75)</f>
        <v>11</v>
      </c>
      <c r="AG75" s="2">
        <f>SUM(Jul!AG75,Aug!AG75,Sep!AG75,Oct!AG75,Nov!AG75,Dec!AG75,Jan!AG75,Feb!AG75,Mar!AG75,Apr!AG75,May!AG75,Jun!AG75)</f>
        <v>0</v>
      </c>
      <c r="AH75" s="2">
        <f>SUM(Jul!AH75,Aug!AH75,Sep!AH75,Oct!AH75,Nov!AH75,Dec!AH75,Jan!AH75,Feb!AH75,Mar!AH75,Apr!AH75,May!AH75,Jun!AH75)</f>
        <v>0</v>
      </c>
      <c r="AI75" s="2">
        <f>SUM(Jul!AI75,Aug!AI75,Sep!AI75,Oct!AI75,Nov!AI75,Dec!AI75,Jan!AI75,Feb!AI75,Mar!AI75,Apr!AI75,May!AI75,Jun!AI75)</f>
        <v>0</v>
      </c>
      <c r="AJ75" s="2">
        <f>SUM(Jul!AJ75,Aug!AJ75,Sep!AJ75,Oct!AJ75,Nov!AJ75,Dec!AJ75,Jan!AJ75,Feb!AJ75,Mar!AJ75,Apr!AJ75,May!AJ75,Jun!AJ75)</f>
        <v>0</v>
      </c>
      <c r="AK75" s="2">
        <f>SUM(Jul!AK75,Aug!AK75,Sep!AK75,Oct!AK75,Nov!AK75,Dec!AK75,Jan!AK75,Feb!AK75,Mar!AK75,Apr!AK75,May!AK75,Jun!AK75)</f>
        <v>0</v>
      </c>
      <c r="AL75" s="2">
        <f>SUM(Jul!AL75,Aug!AL75,Sep!AL75,Oct!AL75,Nov!AL75,Dec!AL75,Jan!AL75,Feb!AL75,Mar!AL75,Apr!AL75,May!AL75,Jun!AL75)</f>
        <v>0</v>
      </c>
      <c r="AM75" s="2">
        <f>SUM(Jul!AM75,Aug!AM75,Sep!AM75,Oct!AM75,Nov!AM75,Dec!AM75,Jan!AM75,Feb!AM75,Mar!AM75,Apr!AM75,May!AM75,Jun!AM75)</f>
        <v>0</v>
      </c>
      <c r="AN75" s="2">
        <f>SUM(Jul!AN75,Aug!AN75,Sep!AN75,Oct!AN75,Nov!AN75,Dec!AN75,Jan!AN75,Feb!AN75,Mar!AN75,Apr!AN75,May!AN75,Jun!AN75)</f>
        <v>0</v>
      </c>
      <c r="AO75" s="2">
        <f>SUM(Jul!AO75,Aug!AO75,Sep!AO75,Oct!AO75,Nov!AO75,Dec!AO75,Jan!AO75,Feb!AO75,Mar!AO75,Apr!AO75,May!AO75,Jun!AO75)</f>
        <v>0</v>
      </c>
      <c r="AP75" s="2">
        <f>SUM(Jul!AP75,Aug!AP75,Sep!AP75,Oct!AP75,Nov!AP75,Dec!AP75,Jan!AP75,Feb!AP75,Mar!AP75,Apr!AP75,May!AP75,Jun!AP75)</f>
        <v>0</v>
      </c>
      <c r="AQ75" s="2">
        <f>SUM(Jul!AQ75,Aug!AQ75,Sep!AQ75,Oct!AQ75,Nov!AQ75,Dec!AQ75,Jan!AQ75,Feb!AQ75,Mar!AQ75,Apr!AQ75,May!AQ75,Jun!AQ75)</f>
        <v>0</v>
      </c>
      <c r="AR75" s="2">
        <f>SUM(Jul!AR75,Aug!AR75,Sep!AR75,Oct!AR75,Nov!AR75,Dec!AR75,Jan!AR75,Feb!AR75,Mar!AR75,Apr!AR75,May!AR75,Jun!AR75)</f>
        <v>0</v>
      </c>
      <c r="AS75" s="2">
        <f>SUM(Jul!AS75,Aug!AS75,Sep!AS75,Oct!AS75,Nov!AS75,Dec!AS75,Jan!AS75,Feb!AS75,Mar!AS75,Apr!AS75,May!AS75,Jun!AS75)</f>
        <v>0</v>
      </c>
      <c r="AT75" s="14">
        <f>SUM(Jul!AT75,Aug!AT75,Sep!AT75,Oct!AT75,Nov!AT75,Dec!AT75,Jan!AT75,Feb!AT75,Mar!AT75,Apr!AT75,May!AT75,Jun!AT75)</f>
        <v>0</v>
      </c>
      <c r="AU75" s="15">
        <f t="shared" si="2"/>
        <v>44</v>
      </c>
    </row>
    <row r="76" spans="1:47" x14ac:dyDescent="0.25">
      <c r="A76" s="9" t="s">
        <v>80</v>
      </c>
      <c r="B76" s="9" t="s">
        <v>20</v>
      </c>
      <c r="C76" s="9">
        <f>SUM(Jul!C76,Aug!C76,Sep!C76,Oct!C76,Nov!C76,Dec!C76,Jan!C76,Feb!C76,Mar!C76,Apr!C76,May!C76,Jun!C76)</f>
        <v>0</v>
      </c>
      <c r="D76" s="9">
        <f>SUM(Jul!D76,Aug!D76,Sep!D76,Oct!D76,Nov!D76,Dec!D76,Jan!D76,Feb!D76,Mar!D76,Apr!D76,May!D76,Jun!D76)</f>
        <v>0</v>
      </c>
      <c r="E76" s="9">
        <f>SUM(Jul!E76,Aug!E76,Sep!E76,Oct!E76,Nov!E76,Dec!E76,Jan!E76,Feb!E76,Mar!E76,Apr!E76,May!E76,Jun!E76)</f>
        <v>0</v>
      </c>
      <c r="F76" s="9">
        <f>SUM(Jul!F76,Aug!F76,Sep!F76,Oct!F76,Nov!F76,Dec!F76,Jan!F76,Feb!F76,Mar!F76,Apr!F76,May!F76,Jun!F76)</f>
        <v>0</v>
      </c>
      <c r="G76" s="9">
        <f>SUM(Jul!G76,Aug!G76,Sep!G76,Oct!G76,Nov!G76,Dec!G76,Jan!G76,Feb!G76,Mar!G76,Apr!G76,May!G76,Jun!G76)</f>
        <v>0</v>
      </c>
      <c r="H76" s="9">
        <f>SUM(Jul!H76,Aug!H76,Sep!H76,Oct!H76,Nov!H76,Dec!H76,Jan!H76,Feb!H76,Mar!H76,Apr!H76,May!H76,Jun!H76)</f>
        <v>0</v>
      </c>
      <c r="I76" s="9">
        <f>SUM(Jul!I76,Aug!I76,Sep!I76,Oct!I76,Nov!I76,Dec!I76,Jan!I76,Feb!I76,Mar!I76,Apr!I76,May!I76,Jun!I76)</f>
        <v>0</v>
      </c>
      <c r="J76" s="9">
        <f>SUM(Jul!J76,Aug!J76,Sep!J76,Oct!J76,Nov!J76,Dec!J76,Jan!J76,Feb!J76,Mar!J76,Apr!J76,May!J76,Jun!J76)</f>
        <v>0</v>
      </c>
      <c r="K76" s="9">
        <f>SUM(Jul!K76,Aug!K76,Sep!K76,Oct!K76,Nov!K76,Dec!K76,Jan!K76,Feb!K76,Mar!K76,Apr!K76,May!K76,Jun!K76)</f>
        <v>0</v>
      </c>
      <c r="L76" s="9">
        <f>SUM(Jul!L76,Aug!L76,Sep!L76,Oct!L76,Nov!L76,Dec!L76,Jan!L76,Feb!L76,Mar!L76,Apr!L76,May!L76,Jun!L76)</f>
        <v>0</v>
      </c>
      <c r="M76" s="9">
        <f>SUM(Jul!M76,Aug!M76,Sep!M76,Oct!M76,Nov!M76,Dec!M76,Jan!M76,Feb!M76,Mar!M76,Apr!M76,May!M76,Jun!M76)</f>
        <v>0</v>
      </c>
      <c r="N76" s="9">
        <f>SUM(Jul!N76,Aug!N76,Sep!N76,Oct!N76,Nov!N76,Dec!N76,Jan!N76,Feb!N76,Mar!N76,Apr!N76,May!N76,Jun!N76)</f>
        <v>0</v>
      </c>
      <c r="O76" s="9">
        <f>SUM(Jul!O76,Aug!O76,Sep!O76,Oct!O76,Nov!O76,Dec!O76,Jan!O76,Feb!O76,Mar!O76,Apr!O76,May!O76,Jun!O76)</f>
        <v>0</v>
      </c>
      <c r="P76" s="9">
        <f>SUM(Jul!P76,Aug!P76,Sep!P76,Oct!P76,Nov!P76,Dec!P76,Jan!P76,Feb!P76,Mar!P76,Apr!P76,May!P76,Jun!P76)</f>
        <v>0</v>
      </c>
      <c r="Q76" s="9">
        <f>SUM(Jul!Q76,Aug!Q76,Sep!Q76,Oct!Q76,Nov!Q76,Dec!Q76,Jan!Q76,Feb!Q76,Mar!Q76,Apr!Q76,May!Q76,Jun!Q76)</f>
        <v>0</v>
      </c>
      <c r="R76" s="9">
        <f>SUM(Jul!R76,Aug!R76,Sep!R76,Oct!R76,Nov!R76,Dec!R76,Jan!R76,Feb!R76,Mar!R76,Apr!R76,May!R76,Jun!R76)</f>
        <v>0</v>
      </c>
      <c r="S76" s="9">
        <f>SUM(Jul!S76,Aug!S76,Sep!S76,Oct!S76,Nov!S76,Dec!S76,Jan!S76,Feb!S76,Mar!S76,Apr!S76,May!S76,Jun!S76)</f>
        <v>0</v>
      </c>
      <c r="T76" s="9">
        <f>SUM(Jul!T76,Aug!T76,Sep!T76,Oct!T76,Nov!T76,Dec!T76,Jan!T76,Feb!T76,Mar!T76,Apr!T76,May!T76,Jun!T76)</f>
        <v>0</v>
      </c>
      <c r="U76" s="9">
        <f>SUM(Jul!U76,Aug!U76,Sep!U76,Oct!U76,Nov!U76,Dec!U76,Jan!U76,Feb!U76,Mar!U76,Apr!U76,May!U76,Jun!U76)</f>
        <v>0</v>
      </c>
      <c r="V76" s="9">
        <f>SUM(Jul!V76,Aug!V76,Sep!V76,Oct!V76,Nov!V76,Dec!V76,Jan!V76,Feb!V76,Mar!V76,Apr!V76,May!V76,Jun!V76)</f>
        <v>0</v>
      </c>
      <c r="W76" s="9">
        <f>SUM(Jul!W76,Aug!W76,Sep!W76,Oct!W76,Nov!W76,Dec!W76,Jan!W76,Feb!W76,Mar!W76,Apr!W76,May!W76,Jun!W76)</f>
        <v>0</v>
      </c>
      <c r="X76" s="9">
        <f>SUM(Jul!X76,Aug!X76,Sep!X76,Oct!X76,Nov!X76,Dec!X76,Jan!X76,Feb!X76,Mar!X76,Apr!X76,May!X76,Jun!X76)</f>
        <v>0</v>
      </c>
      <c r="Y76" s="9">
        <f>SUM(Jul!Y76,Aug!Y76,Sep!Y76,Oct!Y76,Nov!Y76,Dec!Y76,Jan!Y76,Feb!Y76,Mar!Y76,Apr!Y76,May!Y76,Jun!Y76)</f>
        <v>0</v>
      </c>
      <c r="Z76" s="9">
        <f>SUM(Jul!Z76,Aug!Z76,Sep!Z76,Oct!Z76,Nov!Z76,Dec!Z76,Jan!Z76,Feb!Z76,Mar!Z76,Apr!Z76,May!Z76,Jun!Z76)</f>
        <v>0</v>
      </c>
      <c r="AA76" s="9">
        <f>SUM(Jul!AA76,Aug!AA76,Sep!AA76,Oct!AA76,Nov!AA76,Dec!AA76,Jan!AA76,Feb!AA76,Mar!AA76,Apr!AA76,May!AA76,Jun!AA76)</f>
        <v>0</v>
      </c>
      <c r="AB76" s="9">
        <f>SUM(Jul!AB76,Aug!AB76,Sep!AB76,Oct!AB76,Nov!AB76,Dec!AB76,Jan!AB76,Feb!AB76,Mar!AB76,Apr!AB76,May!AB76,Jun!AB76)</f>
        <v>0</v>
      </c>
      <c r="AC76" s="9">
        <f>SUM(Jul!AC76,Aug!AC76,Sep!AC76,Oct!AC76,Nov!AC76,Dec!AC76,Jan!AC76,Feb!AC76,Mar!AC76,Apr!AC76,May!AC76,Jun!AC76)</f>
        <v>0</v>
      </c>
      <c r="AD76" s="9">
        <f>SUM(Jul!AD76,Aug!AD76,Sep!AD76,Oct!AD76,Nov!AD76,Dec!AD76,Jan!AD76,Feb!AD76,Mar!AD76,Apr!AD76,May!AD76,Jun!AD76)</f>
        <v>0</v>
      </c>
      <c r="AE76" s="9">
        <f>SUM(Jul!AE76,Aug!AE76,Sep!AE76,Oct!AE76,Nov!AE76,Dec!AE76,Jan!AE76,Feb!AE76,Mar!AE76,Apr!AE76,May!AE76,Jun!AE76)</f>
        <v>0</v>
      </c>
      <c r="AF76" s="9">
        <f>SUM(Jul!AF76,Aug!AF76,Sep!AF76,Oct!AF76,Nov!AF76,Dec!AF76,Jan!AF76,Feb!AF76,Mar!AF76,Apr!AF76,May!AF76,Jun!AF76)</f>
        <v>0</v>
      </c>
      <c r="AG76" s="9">
        <f>SUM(Jul!AG76,Aug!AG76,Sep!AG76,Oct!AG76,Nov!AG76,Dec!AG76,Jan!AG76,Feb!AG76,Mar!AG76,Apr!AG76,May!AG76,Jun!AG76)</f>
        <v>0</v>
      </c>
      <c r="AH76" s="9">
        <f>SUM(Jul!AH76,Aug!AH76,Sep!AH76,Oct!AH76,Nov!AH76,Dec!AH76,Jan!AH76,Feb!AH76,Mar!AH76,Apr!AH76,May!AH76,Jun!AH76)</f>
        <v>0</v>
      </c>
      <c r="AI76" s="9">
        <f>SUM(Jul!AI76,Aug!AI76,Sep!AI76,Oct!AI76,Nov!AI76,Dec!AI76,Jan!AI76,Feb!AI76,Mar!AI76,Apr!AI76,May!AI76,Jun!AI76)</f>
        <v>0</v>
      </c>
      <c r="AJ76" s="9">
        <f>SUM(Jul!AJ76,Aug!AJ76,Sep!AJ76,Oct!AJ76,Nov!AJ76,Dec!AJ76,Jan!AJ76,Feb!AJ76,Mar!AJ76,Apr!AJ76,May!AJ76,Jun!AJ76)</f>
        <v>0</v>
      </c>
      <c r="AK76" s="9">
        <f>SUM(Jul!AK76,Aug!AK76,Sep!AK76,Oct!AK76,Nov!AK76,Dec!AK76,Jan!AK76,Feb!AK76,Mar!AK76,Apr!AK76,May!AK76,Jun!AK76)</f>
        <v>0</v>
      </c>
      <c r="AL76" s="9">
        <f>SUM(Jul!AL76,Aug!AL76,Sep!AL76,Oct!AL76,Nov!AL76,Dec!AL76,Jan!AL76,Feb!AL76,Mar!AL76,Apr!AL76,May!AL76,Jun!AL76)</f>
        <v>0</v>
      </c>
      <c r="AM76" s="9">
        <f>SUM(Jul!AM76,Aug!AM76,Sep!AM76,Oct!AM76,Nov!AM76,Dec!AM76,Jan!AM76,Feb!AM76,Mar!AM76,Apr!AM76,May!AM76,Jun!AM76)</f>
        <v>0</v>
      </c>
      <c r="AN76" s="9">
        <f>SUM(Jul!AN76,Aug!AN76,Sep!AN76,Oct!AN76,Nov!AN76,Dec!AN76,Jan!AN76,Feb!AN76,Mar!AN76,Apr!AN76,May!AN76,Jun!AN76)</f>
        <v>0</v>
      </c>
      <c r="AO76" s="9">
        <f>SUM(Jul!AO76,Aug!AO76,Sep!AO76,Oct!AO76,Nov!AO76,Dec!AO76,Jan!AO76,Feb!AO76,Mar!AO76,Apr!AO76,May!AO76,Jun!AO76)</f>
        <v>0</v>
      </c>
      <c r="AP76" s="9">
        <f>SUM(Jul!AP76,Aug!AP76,Sep!AP76,Oct!AP76,Nov!AP76,Dec!AP76,Jan!AP76,Feb!AP76,Mar!AP76,Apr!AP76,May!AP76,Jun!AP76)</f>
        <v>0</v>
      </c>
      <c r="AQ76" s="9">
        <f>SUM(Jul!AQ76,Aug!AQ76,Sep!AQ76,Oct!AQ76,Nov!AQ76,Dec!AQ76,Jan!AQ76,Feb!AQ76,Mar!AQ76,Apr!AQ76,May!AQ76,Jun!AQ76)</f>
        <v>0</v>
      </c>
      <c r="AR76" s="9">
        <f>SUM(Jul!AR76,Aug!AR76,Sep!AR76,Oct!AR76,Nov!AR76,Dec!AR76,Jan!AR76,Feb!AR76,Mar!AR76,Apr!AR76,May!AR76,Jun!AR76)</f>
        <v>0</v>
      </c>
      <c r="AS76" s="9">
        <f>SUM(Jul!AS76,Aug!AS76,Sep!AS76,Oct!AS76,Nov!AS76,Dec!AS76,Jan!AS76,Feb!AS76,Mar!AS76,Apr!AS76,May!AS76,Jun!AS76)</f>
        <v>0</v>
      </c>
      <c r="AT76" s="11">
        <f>SUM(Jul!AT76,Aug!AT76,Sep!AT76,Oct!AT76,Nov!AT76,Dec!AT76,Jan!AT76,Feb!AT76,Mar!AT76,Apr!AT76,May!AT76,Jun!AT76)</f>
        <v>0</v>
      </c>
      <c r="AU76" s="12">
        <f t="shared" si="2"/>
        <v>0</v>
      </c>
    </row>
    <row r="77" spans="1:47" x14ac:dyDescent="0.25">
      <c r="A77" s="2"/>
      <c r="B77" s="2" t="s">
        <v>21</v>
      </c>
      <c r="C77" s="2">
        <f>SUM(Jul!C77,Aug!C77,Sep!C77,Oct!C77,Nov!C77,Dec!C77,Jan!C77,Feb!C77,Mar!C77,Apr!C77,May!C77,Jun!C77)</f>
        <v>0</v>
      </c>
      <c r="D77" s="2">
        <f>SUM(Jul!D77,Aug!D77,Sep!D77,Oct!D77,Nov!D77,Dec!D77,Jan!D77,Feb!D77,Mar!D77,Apr!D77,May!D77,Jun!D77)</f>
        <v>1</v>
      </c>
      <c r="E77" s="2">
        <f>SUM(Jul!E77,Aug!E77,Sep!E77,Oct!E77,Nov!E77,Dec!E77,Jan!E77,Feb!E77,Mar!E77,Apr!E77,May!E77,Jun!E77)</f>
        <v>1</v>
      </c>
      <c r="F77" s="2">
        <f>SUM(Jul!F77,Aug!F77,Sep!F77,Oct!F77,Nov!F77,Dec!F77,Jan!F77,Feb!F77,Mar!F77,Apr!F77,May!F77,Jun!F77)</f>
        <v>0</v>
      </c>
      <c r="G77" s="2">
        <f>SUM(Jul!G77,Aug!G77,Sep!G77,Oct!G77,Nov!G77,Dec!G77,Jan!G77,Feb!G77,Mar!G77,Apr!G77,May!G77,Jun!G77)</f>
        <v>0</v>
      </c>
      <c r="H77" s="2">
        <f>SUM(Jul!H77,Aug!H77,Sep!H77,Oct!H77,Nov!H77,Dec!H77,Jan!H77,Feb!H77,Mar!H77,Apr!H77,May!H77,Jun!H77)</f>
        <v>1</v>
      </c>
      <c r="I77" s="2">
        <f>SUM(Jul!I77,Aug!I77,Sep!I77,Oct!I77,Nov!I77,Dec!I77,Jan!I77,Feb!I77,Mar!I77,Apr!I77,May!I77,Jun!I77)</f>
        <v>0</v>
      </c>
      <c r="J77" s="2">
        <f>SUM(Jul!J77,Aug!J77,Sep!J77,Oct!J77,Nov!J77,Dec!J77,Jan!J77,Feb!J77,Mar!J77,Apr!J77,May!J77,Jun!J77)</f>
        <v>0</v>
      </c>
      <c r="K77" s="2">
        <f>SUM(Jul!K77,Aug!K77,Sep!K77,Oct!K77,Nov!K77,Dec!K77,Jan!K77,Feb!K77,Mar!K77,Apr!K77,May!K77,Jun!K77)</f>
        <v>0</v>
      </c>
      <c r="L77" s="2">
        <f>SUM(Jul!L77,Aug!L77,Sep!L77,Oct!L77,Nov!L77,Dec!L77,Jan!L77,Feb!L77,Mar!L77,Apr!L77,May!L77,Jun!L77)</f>
        <v>0</v>
      </c>
      <c r="M77" s="2">
        <f>SUM(Jul!M77,Aug!M77,Sep!M77,Oct!M77,Nov!M77,Dec!M77,Jan!M77,Feb!M77,Mar!M77,Apr!M77,May!M77,Jun!M77)</f>
        <v>0</v>
      </c>
      <c r="N77" s="2">
        <f>SUM(Jul!N77,Aug!N77,Sep!N77,Oct!N77,Nov!N77,Dec!N77,Jan!N77,Feb!N77,Mar!N77,Apr!N77,May!N77,Jun!N77)</f>
        <v>0</v>
      </c>
      <c r="O77" s="2">
        <f>SUM(Jul!O77,Aug!O77,Sep!O77,Oct!O77,Nov!O77,Dec!O77,Jan!O77,Feb!O77,Mar!O77,Apr!O77,May!O77,Jun!O77)</f>
        <v>0</v>
      </c>
      <c r="P77" s="2">
        <f>SUM(Jul!P77,Aug!P77,Sep!P77,Oct!P77,Nov!P77,Dec!P77,Jan!P77,Feb!P77,Mar!P77,Apr!P77,May!P77,Jun!P77)</f>
        <v>0</v>
      </c>
      <c r="Q77" s="2">
        <f>SUM(Jul!Q77,Aug!Q77,Sep!Q77,Oct!Q77,Nov!Q77,Dec!Q77,Jan!Q77,Feb!Q77,Mar!Q77,Apr!Q77,May!Q77,Jun!Q77)</f>
        <v>0</v>
      </c>
      <c r="R77" s="2">
        <f>SUM(Jul!R77,Aug!R77,Sep!R77,Oct!R77,Nov!R77,Dec!R77,Jan!R77,Feb!R77,Mar!R77,Apr!R77,May!R77,Jun!R77)</f>
        <v>0</v>
      </c>
      <c r="S77" s="2">
        <f>SUM(Jul!S77,Aug!S77,Sep!S77,Oct!S77,Nov!S77,Dec!S77,Jan!S77,Feb!S77,Mar!S77,Apr!S77,May!S77,Jun!S77)</f>
        <v>0</v>
      </c>
      <c r="T77" s="2">
        <f>SUM(Jul!T77,Aug!T77,Sep!T77,Oct!T77,Nov!T77,Dec!T77,Jan!T77,Feb!T77,Mar!T77,Apr!T77,May!T77,Jun!T77)</f>
        <v>0</v>
      </c>
      <c r="U77" s="2">
        <f>SUM(Jul!U77,Aug!U77,Sep!U77,Oct!U77,Nov!U77,Dec!U77,Jan!U77,Feb!U77,Mar!U77,Apr!U77,May!U77,Jun!U77)</f>
        <v>0</v>
      </c>
      <c r="V77" s="2">
        <f>SUM(Jul!V77,Aug!V77,Sep!V77,Oct!V77,Nov!V77,Dec!V77,Jan!V77,Feb!V77,Mar!V77,Apr!V77,May!V77,Jun!V77)</f>
        <v>0</v>
      </c>
      <c r="W77" s="2">
        <f>SUM(Jul!W77,Aug!W77,Sep!W77,Oct!W77,Nov!W77,Dec!W77,Jan!W77,Feb!W77,Mar!W77,Apr!W77,May!W77,Jun!W77)</f>
        <v>1</v>
      </c>
      <c r="X77" s="2">
        <f>SUM(Jul!X77,Aug!X77,Sep!X77,Oct!X77,Nov!X77,Dec!X77,Jan!X77,Feb!X77,Mar!X77,Apr!X77,May!X77,Jun!X77)</f>
        <v>0</v>
      </c>
      <c r="Y77" s="2">
        <f>SUM(Jul!Y77,Aug!Y77,Sep!Y77,Oct!Y77,Nov!Y77,Dec!Y77,Jan!Y77,Feb!Y77,Mar!Y77,Apr!Y77,May!Y77,Jun!Y77)</f>
        <v>0</v>
      </c>
      <c r="Z77" s="2">
        <f>SUM(Jul!Z77,Aug!Z77,Sep!Z77,Oct!Z77,Nov!Z77,Dec!Z77,Jan!Z77,Feb!Z77,Mar!Z77,Apr!Z77,May!Z77,Jun!Z77)</f>
        <v>0</v>
      </c>
      <c r="AA77" s="2">
        <f>SUM(Jul!AA77,Aug!AA77,Sep!AA77,Oct!AA77,Nov!AA77,Dec!AA77,Jan!AA77,Feb!AA77,Mar!AA77,Apr!AA77,May!AA77,Jun!AA77)</f>
        <v>0</v>
      </c>
      <c r="AB77" s="2">
        <f>SUM(Jul!AB77,Aug!AB77,Sep!AB77,Oct!AB77,Nov!AB77,Dec!AB77,Jan!AB77,Feb!AB77,Mar!AB77,Apr!AB77,May!AB77,Jun!AB77)</f>
        <v>0</v>
      </c>
      <c r="AC77" s="2">
        <f>SUM(Jul!AC77,Aug!AC77,Sep!AC77,Oct!AC77,Nov!AC77,Dec!AC77,Jan!AC77,Feb!AC77,Mar!AC77,Apr!AC77,May!AC77,Jun!AC77)</f>
        <v>0</v>
      </c>
      <c r="AD77" s="2">
        <f>SUM(Jul!AD77,Aug!AD77,Sep!AD77,Oct!AD77,Nov!AD77,Dec!AD77,Jan!AD77,Feb!AD77,Mar!AD77,Apr!AD77,May!AD77,Jun!AD77)</f>
        <v>0</v>
      </c>
      <c r="AE77" s="2">
        <f>SUM(Jul!AE77,Aug!AE77,Sep!AE77,Oct!AE77,Nov!AE77,Dec!AE77,Jan!AE77,Feb!AE77,Mar!AE77,Apr!AE77,May!AE77,Jun!AE77)</f>
        <v>0</v>
      </c>
      <c r="AF77" s="2">
        <f>SUM(Jul!AF77,Aug!AF77,Sep!AF77,Oct!AF77,Nov!AF77,Dec!AF77,Jan!AF77,Feb!AF77,Mar!AF77,Apr!AF77,May!AF77,Jun!AF77)</f>
        <v>1</v>
      </c>
      <c r="AG77" s="2">
        <f>SUM(Jul!AG77,Aug!AG77,Sep!AG77,Oct!AG77,Nov!AG77,Dec!AG77,Jan!AG77,Feb!AG77,Mar!AG77,Apr!AG77,May!AG77,Jun!AG77)</f>
        <v>0</v>
      </c>
      <c r="AH77" s="2">
        <f>SUM(Jul!AH77,Aug!AH77,Sep!AH77,Oct!AH77,Nov!AH77,Dec!AH77,Jan!AH77,Feb!AH77,Mar!AH77,Apr!AH77,May!AH77,Jun!AH77)</f>
        <v>0</v>
      </c>
      <c r="AI77" s="2">
        <f>SUM(Jul!AI77,Aug!AI77,Sep!AI77,Oct!AI77,Nov!AI77,Dec!AI77,Jan!AI77,Feb!AI77,Mar!AI77,Apr!AI77,May!AI77,Jun!AI77)</f>
        <v>0</v>
      </c>
      <c r="AJ77" s="2">
        <f>SUM(Jul!AJ77,Aug!AJ77,Sep!AJ77,Oct!AJ77,Nov!AJ77,Dec!AJ77,Jan!AJ77,Feb!AJ77,Mar!AJ77,Apr!AJ77,May!AJ77,Jun!AJ77)</f>
        <v>0</v>
      </c>
      <c r="AK77" s="2">
        <f>SUM(Jul!AK77,Aug!AK77,Sep!AK77,Oct!AK77,Nov!AK77,Dec!AK77,Jan!AK77,Feb!AK77,Mar!AK77,Apr!AK77,May!AK77,Jun!AK77)</f>
        <v>0</v>
      </c>
      <c r="AL77" s="2">
        <f>SUM(Jul!AL77,Aug!AL77,Sep!AL77,Oct!AL77,Nov!AL77,Dec!AL77,Jan!AL77,Feb!AL77,Mar!AL77,Apr!AL77,May!AL77,Jun!AL77)</f>
        <v>0</v>
      </c>
      <c r="AM77" s="2">
        <f>SUM(Jul!AM77,Aug!AM77,Sep!AM77,Oct!AM77,Nov!AM77,Dec!AM77,Jan!AM77,Feb!AM77,Mar!AM77,Apr!AM77,May!AM77,Jun!AM77)</f>
        <v>0</v>
      </c>
      <c r="AN77" s="2">
        <f>SUM(Jul!AN77,Aug!AN77,Sep!AN77,Oct!AN77,Nov!AN77,Dec!AN77,Jan!AN77,Feb!AN77,Mar!AN77,Apr!AN77,May!AN77,Jun!AN77)</f>
        <v>0</v>
      </c>
      <c r="AO77" s="2">
        <f>SUM(Jul!AO77,Aug!AO77,Sep!AO77,Oct!AO77,Nov!AO77,Dec!AO77,Jan!AO77,Feb!AO77,Mar!AO77,Apr!AO77,May!AO77,Jun!AO77)</f>
        <v>0</v>
      </c>
      <c r="AP77" s="2">
        <f>SUM(Jul!AP77,Aug!AP77,Sep!AP77,Oct!AP77,Nov!AP77,Dec!AP77,Jan!AP77,Feb!AP77,Mar!AP77,Apr!AP77,May!AP77,Jun!AP77)</f>
        <v>0</v>
      </c>
      <c r="AQ77" s="2">
        <f>SUM(Jul!AQ77,Aug!AQ77,Sep!AQ77,Oct!AQ77,Nov!AQ77,Dec!AQ77,Jan!AQ77,Feb!AQ77,Mar!AQ77,Apr!AQ77,May!AQ77,Jun!AQ77)</f>
        <v>0</v>
      </c>
      <c r="AR77" s="2">
        <f>SUM(Jul!AR77,Aug!AR77,Sep!AR77,Oct!AR77,Nov!AR77,Dec!AR77,Jan!AR77,Feb!AR77,Mar!AR77,Apr!AR77,May!AR77,Jun!AR77)</f>
        <v>0</v>
      </c>
      <c r="AS77" s="2">
        <f>SUM(Jul!AS77,Aug!AS77,Sep!AS77,Oct!AS77,Nov!AS77,Dec!AS77,Jan!AS77,Feb!AS77,Mar!AS77,Apr!AS77,May!AS77,Jun!AS77)</f>
        <v>0</v>
      </c>
      <c r="AT77" s="14">
        <f>SUM(Jul!AT77,Aug!AT77,Sep!AT77,Oct!AT77,Nov!AT77,Dec!AT77,Jan!AT77,Feb!AT77,Mar!AT77,Apr!AT77,May!AT77,Jun!AT77)</f>
        <v>0</v>
      </c>
      <c r="AU77" s="15">
        <f t="shared" si="2"/>
        <v>5</v>
      </c>
    </row>
    <row r="78" spans="1:47" x14ac:dyDescent="0.25">
      <c r="A78" s="9" t="s">
        <v>81</v>
      </c>
      <c r="B78" s="9" t="s">
        <v>20</v>
      </c>
      <c r="C78" s="9">
        <f>SUM(Jul!C78,Aug!C78,Sep!C78,Oct!C78,Nov!C78,Dec!C78,Jan!C78,Feb!C78,Mar!C78,Apr!C78,May!C78,Jun!C78)</f>
        <v>0</v>
      </c>
      <c r="D78" s="9">
        <f>SUM(Jul!D78,Aug!D78,Sep!D78,Oct!D78,Nov!D78,Dec!D78,Jan!D78,Feb!D78,Mar!D78,Apr!D78,May!D78,Jun!D78)</f>
        <v>0</v>
      </c>
      <c r="E78" s="9">
        <f>SUM(Jul!E78,Aug!E78,Sep!E78,Oct!E78,Nov!E78,Dec!E78,Jan!E78,Feb!E78,Mar!E78,Apr!E78,May!E78,Jun!E78)</f>
        <v>0</v>
      </c>
      <c r="F78" s="9">
        <f>SUM(Jul!F78,Aug!F78,Sep!F78,Oct!F78,Nov!F78,Dec!F78,Jan!F78,Feb!F78,Mar!F78,Apr!F78,May!F78,Jun!F78)</f>
        <v>0</v>
      </c>
      <c r="G78" s="9">
        <f>SUM(Jul!G78,Aug!G78,Sep!G78,Oct!G78,Nov!G78,Dec!G78,Jan!G78,Feb!G78,Mar!G78,Apr!G78,May!G78,Jun!G78)</f>
        <v>0</v>
      </c>
      <c r="H78" s="9">
        <f>SUM(Jul!H78,Aug!H78,Sep!H78,Oct!H78,Nov!H78,Dec!H78,Jan!H78,Feb!H78,Mar!H78,Apr!H78,May!H78,Jun!H78)</f>
        <v>0</v>
      </c>
      <c r="I78" s="9">
        <f>SUM(Jul!I78,Aug!I78,Sep!I78,Oct!I78,Nov!I78,Dec!I78,Jan!I78,Feb!I78,Mar!I78,Apr!I78,May!I78,Jun!I78)</f>
        <v>0</v>
      </c>
      <c r="J78" s="9">
        <f>SUM(Jul!J78,Aug!J78,Sep!J78,Oct!J78,Nov!J78,Dec!J78,Jan!J78,Feb!J78,Mar!J78,Apr!J78,May!J78,Jun!J78)</f>
        <v>0</v>
      </c>
      <c r="K78" s="9">
        <f>SUM(Jul!K78,Aug!K78,Sep!K78,Oct!K78,Nov!K78,Dec!K78,Jan!K78,Feb!K78,Mar!K78,Apr!K78,May!K78,Jun!K78)</f>
        <v>0</v>
      </c>
      <c r="L78" s="9">
        <f>SUM(Jul!L78,Aug!L78,Sep!L78,Oct!L78,Nov!L78,Dec!L78,Jan!L78,Feb!L78,Mar!L78,Apr!L78,May!L78,Jun!L78)</f>
        <v>0</v>
      </c>
      <c r="M78" s="9">
        <f>SUM(Jul!M78,Aug!M78,Sep!M78,Oct!M78,Nov!M78,Dec!M78,Jan!M78,Feb!M78,Mar!M78,Apr!M78,May!M78,Jun!M78)</f>
        <v>0</v>
      </c>
      <c r="N78" s="9">
        <f>SUM(Jul!N78,Aug!N78,Sep!N78,Oct!N78,Nov!N78,Dec!N78,Jan!N78,Feb!N78,Mar!N78,Apr!N78,May!N78,Jun!N78)</f>
        <v>0</v>
      </c>
      <c r="O78" s="9">
        <f>SUM(Jul!O78,Aug!O78,Sep!O78,Oct!O78,Nov!O78,Dec!O78,Jan!O78,Feb!O78,Mar!O78,Apr!O78,May!O78,Jun!O78)</f>
        <v>0</v>
      </c>
      <c r="P78" s="9">
        <f>SUM(Jul!P78,Aug!P78,Sep!P78,Oct!P78,Nov!P78,Dec!P78,Jan!P78,Feb!P78,Mar!P78,Apr!P78,May!P78,Jun!P78)</f>
        <v>0</v>
      </c>
      <c r="Q78" s="9">
        <f>SUM(Jul!Q78,Aug!Q78,Sep!Q78,Oct!Q78,Nov!Q78,Dec!Q78,Jan!Q78,Feb!Q78,Mar!Q78,Apr!Q78,May!Q78,Jun!Q78)</f>
        <v>0</v>
      </c>
      <c r="R78" s="9">
        <f>SUM(Jul!R78,Aug!R78,Sep!R78,Oct!R78,Nov!R78,Dec!R78,Jan!R78,Feb!R78,Mar!R78,Apr!R78,May!R78,Jun!R78)</f>
        <v>0</v>
      </c>
      <c r="S78" s="9">
        <f>SUM(Jul!S78,Aug!S78,Sep!S78,Oct!S78,Nov!S78,Dec!S78,Jan!S78,Feb!S78,Mar!S78,Apr!S78,May!S78,Jun!S78)</f>
        <v>0</v>
      </c>
      <c r="T78" s="9">
        <f>SUM(Jul!T78,Aug!T78,Sep!T78,Oct!T78,Nov!T78,Dec!T78,Jan!T78,Feb!T78,Mar!T78,Apr!T78,May!T78,Jun!T78)</f>
        <v>0</v>
      </c>
      <c r="U78" s="9">
        <f>SUM(Jul!U78,Aug!U78,Sep!U78,Oct!U78,Nov!U78,Dec!U78,Jan!U78,Feb!U78,Mar!U78,Apr!U78,May!U78,Jun!U78)</f>
        <v>0</v>
      </c>
      <c r="V78" s="9">
        <f>SUM(Jul!V78,Aug!V78,Sep!V78,Oct!V78,Nov!V78,Dec!V78,Jan!V78,Feb!V78,Mar!V78,Apr!V78,May!V78,Jun!V78)</f>
        <v>0</v>
      </c>
      <c r="W78" s="9">
        <f>SUM(Jul!W78,Aug!W78,Sep!W78,Oct!W78,Nov!W78,Dec!W78,Jan!W78,Feb!W78,Mar!W78,Apr!W78,May!W78,Jun!W78)</f>
        <v>0</v>
      </c>
      <c r="X78" s="9">
        <f>SUM(Jul!X78,Aug!X78,Sep!X78,Oct!X78,Nov!X78,Dec!X78,Jan!X78,Feb!X78,Mar!X78,Apr!X78,May!X78,Jun!X78)</f>
        <v>0</v>
      </c>
      <c r="Y78" s="9">
        <f>SUM(Jul!Y78,Aug!Y78,Sep!Y78,Oct!Y78,Nov!Y78,Dec!Y78,Jan!Y78,Feb!Y78,Mar!Y78,Apr!Y78,May!Y78,Jun!Y78)</f>
        <v>0</v>
      </c>
      <c r="Z78" s="9">
        <f>SUM(Jul!Z78,Aug!Z78,Sep!Z78,Oct!Z78,Nov!Z78,Dec!Z78,Jan!Z78,Feb!Z78,Mar!Z78,Apr!Z78,May!Z78,Jun!Z78)</f>
        <v>0</v>
      </c>
      <c r="AA78" s="9">
        <f>SUM(Jul!AA78,Aug!AA78,Sep!AA78,Oct!AA78,Nov!AA78,Dec!AA78,Jan!AA78,Feb!AA78,Mar!AA78,Apr!AA78,May!AA78,Jun!AA78)</f>
        <v>0</v>
      </c>
      <c r="AB78" s="9">
        <f>SUM(Jul!AB78,Aug!AB78,Sep!AB78,Oct!AB78,Nov!AB78,Dec!AB78,Jan!AB78,Feb!AB78,Mar!AB78,Apr!AB78,May!AB78,Jun!AB78)</f>
        <v>0</v>
      </c>
      <c r="AC78" s="9">
        <f>SUM(Jul!AC78,Aug!AC78,Sep!AC78,Oct!AC78,Nov!AC78,Dec!AC78,Jan!AC78,Feb!AC78,Mar!AC78,Apr!AC78,May!AC78,Jun!AC78)</f>
        <v>0</v>
      </c>
      <c r="AD78" s="9">
        <f>SUM(Jul!AD78,Aug!AD78,Sep!AD78,Oct!AD78,Nov!AD78,Dec!AD78,Jan!AD78,Feb!AD78,Mar!AD78,Apr!AD78,May!AD78,Jun!AD78)</f>
        <v>0</v>
      </c>
      <c r="AE78" s="9">
        <f>SUM(Jul!AE78,Aug!AE78,Sep!AE78,Oct!AE78,Nov!AE78,Dec!AE78,Jan!AE78,Feb!AE78,Mar!AE78,Apr!AE78,May!AE78,Jun!AE78)</f>
        <v>0</v>
      </c>
      <c r="AF78" s="9">
        <f>SUM(Jul!AF78,Aug!AF78,Sep!AF78,Oct!AF78,Nov!AF78,Dec!AF78,Jan!AF78,Feb!AF78,Mar!AF78,Apr!AF78,May!AF78,Jun!AF78)</f>
        <v>0</v>
      </c>
      <c r="AG78" s="9">
        <f>SUM(Jul!AG78,Aug!AG78,Sep!AG78,Oct!AG78,Nov!AG78,Dec!AG78,Jan!AG78,Feb!AG78,Mar!AG78,Apr!AG78,May!AG78,Jun!AG78)</f>
        <v>0</v>
      </c>
      <c r="AH78" s="9">
        <f>SUM(Jul!AH78,Aug!AH78,Sep!AH78,Oct!AH78,Nov!AH78,Dec!AH78,Jan!AH78,Feb!AH78,Mar!AH78,Apr!AH78,May!AH78,Jun!AH78)</f>
        <v>0</v>
      </c>
      <c r="AI78" s="9">
        <f>SUM(Jul!AI78,Aug!AI78,Sep!AI78,Oct!AI78,Nov!AI78,Dec!AI78,Jan!AI78,Feb!AI78,Mar!AI78,Apr!AI78,May!AI78,Jun!AI78)</f>
        <v>0</v>
      </c>
      <c r="AJ78" s="9">
        <f>SUM(Jul!AJ78,Aug!AJ78,Sep!AJ78,Oct!AJ78,Nov!AJ78,Dec!AJ78,Jan!AJ78,Feb!AJ78,Mar!AJ78,Apr!AJ78,May!AJ78,Jun!AJ78)</f>
        <v>0</v>
      </c>
      <c r="AK78" s="9">
        <f>SUM(Jul!AK78,Aug!AK78,Sep!AK78,Oct!AK78,Nov!AK78,Dec!AK78,Jan!AK78,Feb!AK78,Mar!AK78,Apr!AK78,May!AK78,Jun!AK78)</f>
        <v>0</v>
      </c>
      <c r="AL78" s="9">
        <f>SUM(Jul!AL78,Aug!AL78,Sep!AL78,Oct!AL78,Nov!AL78,Dec!AL78,Jan!AL78,Feb!AL78,Mar!AL78,Apr!AL78,May!AL78,Jun!AL78)</f>
        <v>0</v>
      </c>
      <c r="AM78" s="9">
        <f>SUM(Jul!AM78,Aug!AM78,Sep!AM78,Oct!AM78,Nov!AM78,Dec!AM78,Jan!AM78,Feb!AM78,Mar!AM78,Apr!AM78,May!AM78,Jun!AM78)</f>
        <v>0</v>
      </c>
      <c r="AN78" s="9">
        <f>SUM(Jul!AN78,Aug!AN78,Sep!AN78,Oct!AN78,Nov!AN78,Dec!AN78,Jan!AN78,Feb!AN78,Mar!AN78,Apr!AN78,May!AN78,Jun!AN78)</f>
        <v>0</v>
      </c>
      <c r="AO78" s="9">
        <f>SUM(Jul!AO78,Aug!AO78,Sep!AO78,Oct!AO78,Nov!AO78,Dec!AO78,Jan!AO78,Feb!AO78,Mar!AO78,Apr!AO78,May!AO78,Jun!AO78)</f>
        <v>0</v>
      </c>
      <c r="AP78" s="9">
        <f>SUM(Jul!AP78,Aug!AP78,Sep!AP78,Oct!AP78,Nov!AP78,Dec!AP78,Jan!AP78,Feb!AP78,Mar!AP78,Apr!AP78,May!AP78,Jun!AP78)</f>
        <v>0</v>
      </c>
      <c r="AQ78" s="9">
        <f>SUM(Jul!AQ78,Aug!AQ78,Sep!AQ78,Oct!AQ78,Nov!AQ78,Dec!AQ78,Jan!AQ78,Feb!AQ78,Mar!AQ78,Apr!AQ78,May!AQ78,Jun!AQ78)</f>
        <v>0</v>
      </c>
      <c r="AR78" s="9">
        <f>SUM(Jul!AR78,Aug!AR78,Sep!AR78,Oct!AR78,Nov!AR78,Dec!AR78,Jan!AR78,Feb!AR78,Mar!AR78,Apr!AR78,May!AR78,Jun!AR78)</f>
        <v>0</v>
      </c>
      <c r="AS78" s="9">
        <f>SUM(Jul!AS78,Aug!AS78,Sep!AS78,Oct!AS78,Nov!AS78,Dec!AS78,Jan!AS78,Feb!AS78,Mar!AS78,Apr!AS78,May!AS78,Jun!AS78)</f>
        <v>0</v>
      </c>
      <c r="AT78" s="11">
        <f>SUM(Jul!AT78,Aug!AT78,Sep!AT78,Oct!AT78,Nov!AT78,Dec!AT78,Jan!AT78,Feb!AT78,Mar!AT78,Apr!AT78,May!AT78,Jun!AT78)</f>
        <v>0</v>
      </c>
      <c r="AU78" s="12">
        <f t="shared" si="2"/>
        <v>0</v>
      </c>
    </row>
    <row r="79" spans="1:47" x14ac:dyDescent="0.25">
      <c r="A79" s="2"/>
      <c r="B79" s="2" t="s">
        <v>21</v>
      </c>
      <c r="C79" s="2">
        <f>SUM(Jul!C79,Aug!C79,Sep!C79,Oct!C79,Nov!C79,Dec!C79,Jan!C79,Feb!C79,Mar!C79,Apr!C79,May!C79,Jun!C79)</f>
        <v>0</v>
      </c>
      <c r="D79" s="2">
        <f>SUM(Jul!D79,Aug!D79,Sep!D79,Oct!D79,Nov!D79,Dec!D79,Jan!D79,Feb!D79,Mar!D79,Apr!D79,May!D79,Jun!D79)</f>
        <v>0</v>
      </c>
      <c r="E79" s="2">
        <f>SUM(Jul!E79,Aug!E79,Sep!E79,Oct!E79,Nov!E79,Dec!E79,Jan!E79,Feb!E79,Mar!E79,Apr!E79,May!E79,Jun!E79)</f>
        <v>0</v>
      </c>
      <c r="F79" s="2">
        <f>SUM(Jul!F79,Aug!F79,Sep!F79,Oct!F79,Nov!F79,Dec!F79,Jan!F79,Feb!F79,Mar!F79,Apr!F79,May!F79,Jun!F79)</f>
        <v>0</v>
      </c>
      <c r="G79" s="2">
        <f>SUM(Jul!G79,Aug!G79,Sep!G79,Oct!G79,Nov!G79,Dec!G79,Jan!G79,Feb!G79,Mar!G79,Apr!G79,May!G79,Jun!G79)</f>
        <v>0</v>
      </c>
      <c r="H79" s="2">
        <f>SUM(Jul!H79,Aug!H79,Sep!H79,Oct!H79,Nov!H79,Dec!H79,Jan!H79,Feb!H79,Mar!H79,Apr!H79,May!H79,Jun!H79)</f>
        <v>0</v>
      </c>
      <c r="I79" s="2">
        <f>SUM(Jul!I79,Aug!I79,Sep!I79,Oct!I79,Nov!I79,Dec!I79,Jan!I79,Feb!I79,Mar!I79,Apr!I79,May!I79,Jun!I79)</f>
        <v>0</v>
      </c>
      <c r="J79" s="2">
        <f>SUM(Jul!J79,Aug!J79,Sep!J79,Oct!J79,Nov!J79,Dec!J79,Jan!J79,Feb!J79,Mar!J79,Apr!J79,May!J79,Jun!J79)</f>
        <v>0</v>
      </c>
      <c r="K79" s="2">
        <f>SUM(Jul!K79,Aug!K79,Sep!K79,Oct!K79,Nov!K79,Dec!K79,Jan!K79,Feb!K79,Mar!K79,Apr!K79,May!K79,Jun!K79)</f>
        <v>0</v>
      </c>
      <c r="L79" s="2">
        <f>SUM(Jul!L79,Aug!L79,Sep!L79,Oct!L79,Nov!L79,Dec!L79,Jan!L79,Feb!L79,Mar!L79,Apr!L79,May!L79,Jun!L79)</f>
        <v>0</v>
      </c>
      <c r="M79" s="2">
        <f>SUM(Jul!M79,Aug!M79,Sep!M79,Oct!M79,Nov!M79,Dec!M79,Jan!M79,Feb!M79,Mar!M79,Apr!M79,May!M79,Jun!M79)</f>
        <v>0</v>
      </c>
      <c r="N79" s="2">
        <f>SUM(Jul!N79,Aug!N79,Sep!N79,Oct!N79,Nov!N79,Dec!N79,Jan!N79,Feb!N79,Mar!N79,Apr!N79,May!N79,Jun!N79)</f>
        <v>0</v>
      </c>
      <c r="O79" s="2">
        <f>SUM(Jul!O79,Aug!O79,Sep!O79,Oct!O79,Nov!O79,Dec!O79,Jan!O79,Feb!O79,Mar!O79,Apr!O79,May!O79,Jun!O79)</f>
        <v>0</v>
      </c>
      <c r="P79" s="2">
        <f>SUM(Jul!P79,Aug!P79,Sep!P79,Oct!P79,Nov!P79,Dec!P79,Jan!P79,Feb!P79,Mar!P79,Apr!P79,May!P79,Jun!P79)</f>
        <v>0</v>
      </c>
      <c r="Q79" s="2">
        <f>SUM(Jul!Q79,Aug!Q79,Sep!Q79,Oct!Q79,Nov!Q79,Dec!Q79,Jan!Q79,Feb!Q79,Mar!Q79,Apr!Q79,May!Q79,Jun!Q79)</f>
        <v>0</v>
      </c>
      <c r="R79" s="2">
        <f>SUM(Jul!R79,Aug!R79,Sep!R79,Oct!R79,Nov!R79,Dec!R79,Jan!R79,Feb!R79,Mar!R79,Apr!R79,May!R79,Jun!R79)</f>
        <v>0</v>
      </c>
      <c r="S79" s="2">
        <f>SUM(Jul!S79,Aug!S79,Sep!S79,Oct!S79,Nov!S79,Dec!S79,Jan!S79,Feb!S79,Mar!S79,Apr!S79,May!S79,Jun!S79)</f>
        <v>0</v>
      </c>
      <c r="T79" s="2">
        <f>SUM(Jul!T79,Aug!T79,Sep!T79,Oct!T79,Nov!T79,Dec!T79,Jan!T79,Feb!T79,Mar!T79,Apr!T79,May!T79,Jun!T79)</f>
        <v>0</v>
      </c>
      <c r="U79" s="2">
        <f>SUM(Jul!U79,Aug!U79,Sep!U79,Oct!U79,Nov!U79,Dec!U79,Jan!U79,Feb!U79,Mar!U79,Apr!U79,May!U79,Jun!U79)</f>
        <v>0</v>
      </c>
      <c r="V79" s="2">
        <f>SUM(Jul!V79,Aug!V79,Sep!V79,Oct!V79,Nov!V79,Dec!V79,Jan!V79,Feb!V79,Mar!V79,Apr!V79,May!V79,Jun!V79)</f>
        <v>0</v>
      </c>
      <c r="W79" s="2">
        <f>SUM(Jul!W79,Aug!W79,Sep!W79,Oct!W79,Nov!W79,Dec!W79,Jan!W79,Feb!W79,Mar!W79,Apr!W79,May!W79,Jun!W79)</f>
        <v>0</v>
      </c>
      <c r="X79" s="2">
        <f>SUM(Jul!X79,Aug!X79,Sep!X79,Oct!X79,Nov!X79,Dec!X79,Jan!X79,Feb!X79,Mar!X79,Apr!X79,May!X79,Jun!X79)</f>
        <v>0</v>
      </c>
      <c r="Y79" s="2">
        <f>SUM(Jul!Y79,Aug!Y79,Sep!Y79,Oct!Y79,Nov!Y79,Dec!Y79,Jan!Y79,Feb!Y79,Mar!Y79,Apr!Y79,May!Y79,Jun!Y79)</f>
        <v>0</v>
      </c>
      <c r="Z79" s="2">
        <f>SUM(Jul!Z79,Aug!Z79,Sep!Z79,Oct!Z79,Nov!Z79,Dec!Z79,Jan!Z79,Feb!Z79,Mar!Z79,Apr!Z79,May!Z79,Jun!Z79)</f>
        <v>0</v>
      </c>
      <c r="AA79" s="2">
        <f>SUM(Jul!AA79,Aug!AA79,Sep!AA79,Oct!AA79,Nov!AA79,Dec!AA79,Jan!AA79,Feb!AA79,Mar!AA79,Apr!AA79,May!AA79,Jun!AA79)</f>
        <v>0</v>
      </c>
      <c r="AB79" s="2">
        <f>SUM(Jul!AB79,Aug!AB79,Sep!AB79,Oct!AB79,Nov!AB79,Dec!AB79,Jan!AB79,Feb!AB79,Mar!AB79,Apr!AB79,May!AB79,Jun!AB79)</f>
        <v>0</v>
      </c>
      <c r="AC79" s="2">
        <f>SUM(Jul!AC79,Aug!AC79,Sep!AC79,Oct!AC79,Nov!AC79,Dec!AC79,Jan!AC79,Feb!AC79,Mar!AC79,Apr!AC79,May!AC79,Jun!AC79)</f>
        <v>0</v>
      </c>
      <c r="AD79" s="2">
        <f>SUM(Jul!AD79,Aug!AD79,Sep!AD79,Oct!AD79,Nov!AD79,Dec!AD79,Jan!AD79,Feb!AD79,Mar!AD79,Apr!AD79,May!AD79,Jun!AD79)</f>
        <v>0</v>
      </c>
      <c r="AE79" s="2">
        <f>SUM(Jul!AE79,Aug!AE79,Sep!AE79,Oct!AE79,Nov!AE79,Dec!AE79,Jan!AE79,Feb!AE79,Mar!AE79,Apr!AE79,May!AE79,Jun!AE79)</f>
        <v>0</v>
      </c>
      <c r="AF79" s="2">
        <f>SUM(Jul!AF79,Aug!AF79,Sep!AF79,Oct!AF79,Nov!AF79,Dec!AF79,Jan!AF79,Feb!AF79,Mar!AF79,Apr!AF79,May!AF79,Jun!AF79)</f>
        <v>0</v>
      </c>
      <c r="AG79" s="2">
        <f>SUM(Jul!AG79,Aug!AG79,Sep!AG79,Oct!AG79,Nov!AG79,Dec!AG79,Jan!AG79,Feb!AG79,Mar!AG79,Apr!AG79,May!AG79,Jun!AG79)</f>
        <v>0</v>
      </c>
      <c r="AH79" s="2">
        <f>SUM(Jul!AH79,Aug!AH79,Sep!AH79,Oct!AH79,Nov!AH79,Dec!AH79,Jan!AH79,Feb!AH79,Mar!AH79,Apr!AH79,May!AH79,Jun!AH79)</f>
        <v>0</v>
      </c>
      <c r="AI79" s="2">
        <f>SUM(Jul!AI79,Aug!AI79,Sep!AI79,Oct!AI79,Nov!AI79,Dec!AI79,Jan!AI79,Feb!AI79,Mar!AI79,Apr!AI79,May!AI79,Jun!AI79)</f>
        <v>0</v>
      </c>
      <c r="AJ79" s="2">
        <f>SUM(Jul!AJ79,Aug!AJ79,Sep!AJ79,Oct!AJ79,Nov!AJ79,Dec!AJ79,Jan!AJ79,Feb!AJ79,Mar!AJ79,Apr!AJ79,May!AJ79,Jun!AJ79)</f>
        <v>0</v>
      </c>
      <c r="AK79" s="2">
        <f>SUM(Jul!AK79,Aug!AK79,Sep!AK79,Oct!AK79,Nov!AK79,Dec!AK79,Jan!AK79,Feb!AK79,Mar!AK79,Apr!AK79,May!AK79,Jun!AK79)</f>
        <v>0</v>
      </c>
      <c r="AL79" s="2">
        <f>SUM(Jul!AL79,Aug!AL79,Sep!AL79,Oct!AL79,Nov!AL79,Dec!AL79,Jan!AL79,Feb!AL79,Mar!AL79,Apr!AL79,May!AL79,Jun!AL79)</f>
        <v>0</v>
      </c>
      <c r="AM79" s="2">
        <f>SUM(Jul!AM79,Aug!AM79,Sep!AM79,Oct!AM79,Nov!AM79,Dec!AM79,Jan!AM79,Feb!AM79,Mar!AM79,Apr!AM79,May!AM79,Jun!AM79)</f>
        <v>0</v>
      </c>
      <c r="AN79" s="2">
        <f>SUM(Jul!AN79,Aug!AN79,Sep!AN79,Oct!AN79,Nov!AN79,Dec!AN79,Jan!AN79,Feb!AN79,Mar!AN79,Apr!AN79,May!AN79,Jun!AN79)</f>
        <v>0</v>
      </c>
      <c r="AO79" s="2">
        <f>SUM(Jul!AO79,Aug!AO79,Sep!AO79,Oct!AO79,Nov!AO79,Dec!AO79,Jan!AO79,Feb!AO79,Mar!AO79,Apr!AO79,May!AO79,Jun!AO79)</f>
        <v>0</v>
      </c>
      <c r="AP79" s="2">
        <f>SUM(Jul!AP79,Aug!AP79,Sep!AP79,Oct!AP79,Nov!AP79,Dec!AP79,Jan!AP79,Feb!AP79,Mar!AP79,Apr!AP79,May!AP79,Jun!AP79)</f>
        <v>0</v>
      </c>
      <c r="AQ79" s="2">
        <f>SUM(Jul!AQ79,Aug!AQ79,Sep!AQ79,Oct!AQ79,Nov!AQ79,Dec!AQ79,Jan!AQ79,Feb!AQ79,Mar!AQ79,Apr!AQ79,May!AQ79,Jun!AQ79)</f>
        <v>0</v>
      </c>
      <c r="AR79" s="2">
        <f>SUM(Jul!AR79,Aug!AR79,Sep!AR79,Oct!AR79,Nov!AR79,Dec!AR79,Jan!AR79,Feb!AR79,Mar!AR79,Apr!AR79,May!AR79,Jun!AR79)</f>
        <v>0</v>
      </c>
      <c r="AS79" s="2">
        <f>SUM(Jul!AS79,Aug!AS79,Sep!AS79,Oct!AS79,Nov!AS79,Dec!AS79,Jan!AS79,Feb!AS79,Mar!AS79,Apr!AS79,May!AS79,Jun!AS79)</f>
        <v>0</v>
      </c>
      <c r="AT79" s="14">
        <f>SUM(Jul!AT79,Aug!AT79,Sep!AT79,Oct!AT79,Nov!AT79,Dec!AT79,Jan!AT79,Feb!AT79,Mar!AT79,Apr!AT79,May!AT79,Jun!AT79)</f>
        <v>0</v>
      </c>
      <c r="AU79" s="15">
        <f t="shared" si="2"/>
        <v>0</v>
      </c>
    </row>
    <row r="80" spans="1:47" x14ac:dyDescent="0.25">
      <c r="A80" s="9" t="s">
        <v>82</v>
      </c>
      <c r="B80" s="9" t="s">
        <v>20</v>
      </c>
      <c r="C80" s="9">
        <f>SUM(Jul!C80,Aug!C80,Sep!C80,Oct!C80,Nov!C80,Dec!C80,Jan!C80,Feb!C80,Mar!C80,Apr!C80,May!C80,Jun!C80)</f>
        <v>0</v>
      </c>
      <c r="D80" s="9">
        <f>SUM(Jul!D80,Aug!D80,Sep!D80,Oct!D80,Nov!D80,Dec!D80,Jan!D80,Feb!D80,Mar!D80,Apr!D80,May!D80,Jun!D80)</f>
        <v>12</v>
      </c>
      <c r="E80" s="9">
        <f>SUM(Jul!E80,Aug!E80,Sep!E80,Oct!E80,Nov!E80,Dec!E80,Jan!E80,Feb!E80,Mar!E80,Apr!E80,May!E80,Jun!E80)</f>
        <v>1</v>
      </c>
      <c r="F80" s="9">
        <f>SUM(Jul!F80,Aug!F80,Sep!F80,Oct!F80,Nov!F80,Dec!F80,Jan!F80,Feb!F80,Mar!F80,Apr!F80,May!F80,Jun!F80)</f>
        <v>1</v>
      </c>
      <c r="G80" s="9">
        <f>SUM(Jul!G80,Aug!G80,Sep!G80,Oct!G80,Nov!G80,Dec!G80,Jan!G80,Feb!G80,Mar!G80,Apr!G80,May!G80,Jun!G80)</f>
        <v>0</v>
      </c>
      <c r="H80" s="9">
        <f>SUM(Jul!H80,Aug!H80,Sep!H80,Oct!H80,Nov!H80,Dec!H80,Jan!H80,Feb!H80,Mar!H80,Apr!H80,May!H80,Jun!H80)</f>
        <v>9</v>
      </c>
      <c r="I80" s="9">
        <f>SUM(Jul!I80,Aug!I80,Sep!I80,Oct!I80,Nov!I80,Dec!I80,Jan!I80,Feb!I80,Mar!I80,Apr!I80,May!I80,Jun!I80)</f>
        <v>0</v>
      </c>
      <c r="J80" s="9">
        <f>SUM(Jul!J80,Aug!J80,Sep!J80,Oct!J80,Nov!J80,Dec!J80,Jan!J80,Feb!J80,Mar!J80,Apr!J80,May!J80,Jun!J80)</f>
        <v>0</v>
      </c>
      <c r="K80" s="9">
        <f>SUM(Jul!K80,Aug!K80,Sep!K80,Oct!K80,Nov!K80,Dec!K80,Jan!K80,Feb!K80,Mar!K80,Apr!K80,May!K80,Jun!K80)</f>
        <v>0</v>
      </c>
      <c r="L80" s="9">
        <f>SUM(Jul!L80,Aug!L80,Sep!L80,Oct!L80,Nov!L80,Dec!L80,Jan!L80,Feb!L80,Mar!L80,Apr!L80,May!L80,Jun!L80)</f>
        <v>0</v>
      </c>
      <c r="M80" s="9">
        <f>SUM(Jul!M80,Aug!M80,Sep!M80,Oct!M80,Nov!M80,Dec!M80,Jan!M80,Feb!M80,Mar!M80,Apr!M80,May!M80,Jun!M80)</f>
        <v>1</v>
      </c>
      <c r="N80" s="9">
        <f>SUM(Jul!N80,Aug!N80,Sep!N80,Oct!N80,Nov!N80,Dec!N80,Jan!N80,Feb!N80,Mar!N80,Apr!N80,May!N80,Jun!N80)</f>
        <v>0</v>
      </c>
      <c r="O80" s="9">
        <f>SUM(Jul!O80,Aug!O80,Sep!O80,Oct!O80,Nov!O80,Dec!O80,Jan!O80,Feb!O80,Mar!O80,Apr!O80,May!O80,Jun!O80)</f>
        <v>0</v>
      </c>
      <c r="P80" s="9">
        <f>SUM(Jul!P80,Aug!P80,Sep!P80,Oct!P80,Nov!P80,Dec!P80,Jan!P80,Feb!P80,Mar!P80,Apr!P80,May!P80,Jun!P80)</f>
        <v>0</v>
      </c>
      <c r="Q80" s="9">
        <f>SUM(Jul!Q80,Aug!Q80,Sep!Q80,Oct!Q80,Nov!Q80,Dec!Q80,Jan!Q80,Feb!Q80,Mar!Q80,Apr!Q80,May!Q80,Jun!Q80)</f>
        <v>0</v>
      </c>
      <c r="R80" s="9">
        <f>SUM(Jul!R80,Aug!R80,Sep!R80,Oct!R80,Nov!R80,Dec!R80,Jan!R80,Feb!R80,Mar!R80,Apr!R80,May!R80,Jun!R80)</f>
        <v>0</v>
      </c>
      <c r="S80" s="9">
        <f>SUM(Jul!S80,Aug!S80,Sep!S80,Oct!S80,Nov!S80,Dec!S80,Jan!S80,Feb!S80,Mar!S80,Apr!S80,May!S80,Jun!S80)</f>
        <v>0</v>
      </c>
      <c r="T80" s="9">
        <f>SUM(Jul!T80,Aug!T80,Sep!T80,Oct!T80,Nov!T80,Dec!T80,Jan!T80,Feb!T80,Mar!T80,Apr!T80,May!T80,Jun!T80)</f>
        <v>0</v>
      </c>
      <c r="U80" s="9">
        <f>SUM(Jul!U80,Aug!U80,Sep!U80,Oct!U80,Nov!U80,Dec!U80,Jan!U80,Feb!U80,Mar!U80,Apr!U80,May!U80,Jun!U80)</f>
        <v>0</v>
      </c>
      <c r="V80" s="9">
        <f>SUM(Jul!V80,Aug!V80,Sep!V80,Oct!V80,Nov!V80,Dec!V80,Jan!V80,Feb!V80,Mar!V80,Apr!V80,May!V80,Jun!V80)</f>
        <v>0</v>
      </c>
      <c r="W80" s="9">
        <f>SUM(Jul!W80,Aug!W80,Sep!W80,Oct!W80,Nov!W80,Dec!W80,Jan!W80,Feb!W80,Mar!W80,Apr!W80,May!W80,Jun!W80)</f>
        <v>29</v>
      </c>
      <c r="X80" s="9">
        <f>SUM(Jul!X80,Aug!X80,Sep!X80,Oct!X80,Nov!X80,Dec!X80,Jan!X80,Feb!X80,Mar!X80,Apr!X80,May!X80,Jun!X80)</f>
        <v>1</v>
      </c>
      <c r="Y80" s="9">
        <f>SUM(Jul!Y80,Aug!Y80,Sep!Y80,Oct!Y80,Nov!Y80,Dec!Y80,Jan!Y80,Feb!Y80,Mar!Y80,Apr!Y80,May!Y80,Jun!Y80)</f>
        <v>8</v>
      </c>
      <c r="Z80" s="9">
        <f>SUM(Jul!Z80,Aug!Z80,Sep!Z80,Oct!Z80,Nov!Z80,Dec!Z80,Jan!Z80,Feb!Z80,Mar!Z80,Apr!Z80,May!Z80,Jun!Z80)</f>
        <v>4</v>
      </c>
      <c r="AA80" s="9">
        <f>SUM(Jul!AA80,Aug!AA80,Sep!AA80,Oct!AA80,Nov!AA80,Dec!AA80,Jan!AA80,Feb!AA80,Mar!AA80,Apr!AA80,May!AA80,Jun!AA80)</f>
        <v>3</v>
      </c>
      <c r="AB80" s="9">
        <f>SUM(Jul!AB80,Aug!AB80,Sep!AB80,Oct!AB80,Nov!AB80,Dec!AB80,Jan!AB80,Feb!AB80,Mar!AB80,Apr!AB80,May!AB80,Jun!AB80)</f>
        <v>1</v>
      </c>
      <c r="AC80" s="9">
        <f>SUM(Jul!AC80,Aug!AC80,Sep!AC80,Oct!AC80,Nov!AC80,Dec!AC80,Jan!AC80,Feb!AC80,Mar!AC80,Apr!AC80,May!AC80,Jun!AC80)</f>
        <v>0</v>
      </c>
      <c r="AD80" s="9">
        <f>SUM(Jul!AD80,Aug!AD80,Sep!AD80,Oct!AD80,Nov!AD80,Dec!AD80,Jan!AD80,Feb!AD80,Mar!AD80,Apr!AD80,May!AD80,Jun!AD80)</f>
        <v>0</v>
      </c>
      <c r="AE80" s="9">
        <f>SUM(Jul!AE80,Aug!AE80,Sep!AE80,Oct!AE80,Nov!AE80,Dec!AE80,Jan!AE80,Feb!AE80,Mar!AE80,Apr!AE80,May!AE80,Jun!AE80)</f>
        <v>0</v>
      </c>
      <c r="AF80" s="9">
        <f>SUM(Jul!AF80,Aug!AF80,Sep!AF80,Oct!AF80,Nov!AF80,Dec!AF80,Jan!AF80,Feb!AF80,Mar!AF80,Apr!AF80,May!AF80,Jun!AF80)</f>
        <v>17</v>
      </c>
      <c r="AG80" s="9">
        <f>SUM(Jul!AG80,Aug!AG80,Sep!AG80,Oct!AG80,Nov!AG80,Dec!AG80,Jan!AG80,Feb!AG80,Mar!AG80,Apr!AG80,May!AG80,Jun!AG80)</f>
        <v>1</v>
      </c>
      <c r="AH80" s="9">
        <f>SUM(Jul!AH80,Aug!AH80,Sep!AH80,Oct!AH80,Nov!AH80,Dec!AH80,Jan!AH80,Feb!AH80,Mar!AH80,Apr!AH80,May!AH80,Jun!AH80)</f>
        <v>0</v>
      </c>
      <c r="AI80" s="9">
        <f>SUM(Jul!AI80,Aug!AI80,Sep!AI80,Oct!AI80,Nov!AI80,Dec!AI80,Jan!AI80,Feb!AI80,Mar!AI80,Apr!AI80,May!AI80,Jun!AI80)</f>
        <v>0</v>
      </c>
      <c r="AJ80" s="9">
        <f>SUM(Jul!AJ80,Aug!AJ80,Sep!AJ80,Oct!AJ80,Nov!AJ80,Dec!AJ80,Jan!AJ80,Feb!AJ80,Mar!AJ80,Apr!AJ80,May!AJ80,Jun!AJ80)</f>
        <v>1</v>
      </c>
      <c r="AK80" s="9">
        <f>SUM(Jul!AK80,Aug!AK80,Sep!AK80,Oct!AK80,Nov!AK80,Dec!AK80,Jan!AK80,Feb!AK80,Mar!AK80,Apr!AK80,May!AK80,Jun!AK80)</f>
        <v>1</v>
      </c>
      <c r="AL80" s="9">
        <f>SUM(Jul!AL80,Aug!AL80,Sep!AL80,Oct!AL80,Nov!AL80,Dec!AL80,Jan!AL80,Feb!AL80,Mar!AL80,Apr!AL80,May!AL80,Jun!AL80)</f>
        <v>0</v>
      </c>
      <c r="AM80" s="9">
        <f>SUM(Jul!AM80,Aug!AM80,Sep!AM80,Oct!AM80,Nov!AM80,Dec!AM80,Jan!AM80,Feb!AM80,Mar!AM80,Apr!AM80,May!AM80,Jun!AM80)</f>
        <v>0</v>
      </c>
      <c r="AN80" s="9">
        <f>SUM(Jul!AN80,Aug!AN80,Sep!AN80,Oct!AN80,Nov!AN80,Dec!AN80,Jan!AN80,Feb!AN80,Mar!AN80,Apr!AN80,May!AN80,Jun!AN80)</f>
        <v>0</v>
      </c>
      <c r="AO80" s="9">
        <f>SUM(Jul!AO80,Aug!AO80,Sep!AO80,Oct!AO80,Nov!AO80,Dec!AO80,Jan!AO80,Feb!AO80,Mar!AO80,Apr!AO80,May!AO80,Jun!AO80)</f>
        <v>0</v>
      </c>
      <c r="AP80" s="9">
        <f>SUM(Jul!AP80,Aug!AP80,Sep!AP80,Oct!AP80,Nov!AP80,Dec!AP80,Jan!AP80,Feb!AP80,Mar!AP80,Apr!AP80,May!AP80,Jun!AP80)</f>
        <v>5</v>
      </c>
      <c r="AQ80" s="9">
        <f>SUM(Jul!AQ80,Aug!AQ80,Sep!AQ80,Oct!AQ80,Nov!AQ80,Dec!AQ80,Jan!AQ80,Feb!AQ80,Mar!AQ80,Apr!AQ80,May!AQ80,Jun!AQ80)</f>
        <v>4</v>
      </c>
      <c r="AR80" s="9">
        <f>SUM(Jul!AR80,Aug!AR80,Sep!AR80,Oct!AR80,Nov!AR80,Dec!AR80,Jan!AR80,Feb!AR80,Mar!AR80,Apr!AR80,May!AR80,Jun!AR80)</f>
        <v>0</v>
      </c>
      <c r="AS80" s="9">
        <f>SUM(Jul!AS80,Aug!AS80,Sep!AS80,Oct!AS80,Nov!AS80,Dec!AS80,Jan!AS80,Feb!AS80,Mar!AS80,Apr!AS80,May!AS80,Jun!AS80)</f>
        <v>0</v>
      </c>
      <c r="AT80" s="11">
        <f>SUM(Jul!AT80,Aug!AT80,Sep!AT80,Oct!AT80,Nov!AT80,Dec!AT80,Jan!AT80,Feb!AT80,Mar!AT80,Apr!AT80,May!AT80,Jun!AT80)</f>
        <v>0</v>
      </c>
      <c r="AU80" s="12">
        <f t="shared" si="2"/>
        <v>99</v>
      </c>
    </row>
    <row r="81" spans="1:47" x14ac:dyDescent="0.25">
      <c r="A81" s="2"/>
      <c r="B81" s="2" t="s">
        <v>21</v>
      </c>
      <c r="C81" s="2">
        <f>SUM(Jul!C81,Aug!C81,Sep!C81,Oct!C81,Nov!C81,Dec!C81,Jan!C81,Feb!C81,Mar!C81,Apr!C81,May!C81,Jun!C81)</f>
        <v>0</v>
      </c>
      <c r="D81" s="2">
        <f>SUM(Jul!D81,Aug!D81,Sep!D81,Oct!D81,Nov!D81,Dec!D81,Jan!D81,Feb!D81,Mar!D81,Apr!D81,May!D81,Jun!D81)</f>
        <v>59</v>
      </c>
      <c r="E81" s="2">
        <f>SUM(Jul!E81,Aug!E81,Sep!E81,Oct!E81,Nov!E81,Dec!E81,Jan!E81,Feb!E81,Mar!E81,Apr!E81,May!E81,Jun!E81)</f>
        <v>1</v>
      </c>
      <c r="F81" s="2">
        <f>SUM(Jul!F81,Aug!F81,Sep!F81,Oct!F81,Nov!F81,Dec!F81,Jan!F81,Feb!F81,Mar!F81,Apr!F81,May!F81,Jun!F81)</f>
        <v>37</v>
      </c>
      <c r="G81" s="2">
        <f>SUM(Jul!G81,Aug!G81,Sep!G81,Oct!G81,Nov!G81,Dec!G81,Jan!G81,Feb!G81,Mar!G81,Apr!G81,May!G81,Jun!G81)</f>
        <v>0</v>
      </c>
      <c r="H81" s="2">
        <f>SUM(Jul!H81,Aug!H81,Sep!H81,Oct!H81,Nov!H81,Dec!H81,Jan!H81,Feb!H81,Mar!H81,Apr!H81,May!H81,Jun!H81)</f>
        <v>6</v>
      </c>
      <c r="I81" s="2">
        <f>SUM(Jul!I81,Aug!I81,Sep!I81,Oct!I81,Nov!I81,Dec!I81,Jan!I81,Feb!I81,Mar!I81,Apr!I81,May!I81,Jun!I81)</f>
        <v>0</v>
      </c>
      <c r="J81" s="2">
        <f>SUM(Jul!J81,Aug!J81,Sep!J81,Oct!J81,Nov!J81,Dec!J81,Jan!J81,Feb!J81,Mar!J81,Apr!J81,May!J81,Jun!J81)</f>
        <v>0</v>
      </c>
      <c r="K81" s="2">
        <f>SUM(Jul!K81,Aug!K81,Sep!K81,Oct!K81,Nov!K81,Dec!K81,Jan!K81,Feb!K81,Mar!K81,Apr!K81,May!K81,Jun!K81)</f>
        <v>0</v>
      </c>
      <c r="L81" s="2">
        <f>SUM(Jul!L81,Aug!L81,Sep!L81,Oct!L81,Nov!L81,Dec!L81,Jan!L81,Feb!L81,Mar!L81,Apr!L81,May!L81,Jun!L81)</f>
        <v>0</v>
      </c>
      <c r="M81" s="2">
        <f>SUM(Jul!M81,Aug!M81,Sep!M81,Oct!M81,Nov!M81,Dec!M81,Jan!M81,Feb!M81,Mar!M81,Apr!M81,May!M81,Jun!M81)</f>
        <v>1</v>
      </c>
      <c r="N81" s="2">
        <f>SUM(Jul!N81,Aug!N81,Sep!N81,Oct!N81,Nov!N81,Dec!N81,Jan!N81,Feb!N81,Mar!N81,Apr!N81,May!N81,Jun!N81)</f>
        <v>2</v>
      </c>
      <c r="O81" s="2">
        <f>SUM(Jul!O81,Aug!O81,Sep!O81,Oct!O81,Nov!O81,Dec!O81,Jan!O81,Feb!O81,Mar!O81,Apr!O81,May!O81,Jun!O81)</f>
        <v>0</v>
      </c>
      <c r="P81" s="2">
        <f>SUM(Jul!P81,Aug!P81,Sep!P81,Oct!P81,Nov!P81,Dec!P81,Jan!P81,Feb!P81,Mar!P81,Apr!P81,May!P81,Jun!P81)</f>
        <v>0</v>
      </c>
      <c r="Q81" s="2">
        <f>SUM(Jul!Q81,Aug!Q81,Sep!Q81,Oct!Q81,Nov!Q81,Dec!Q81,Jan!Q81,Feb!Q81,Mar!Q81,Apr!Q81,May!Q81,Jun!Q81)</f>
        <v>0</v>
      </c>
      <c r="R81" s="2">
        <f>SUM(Jul!R81,Aug!R81,Sep!R81,Oct!R81,Nov!R81,Dec!R81,Jan!R81,Feb!R81,Mar!R81,Apr!R81,May!R81,Jun!R81)</f>
        <v>0</v>
      </c>
      <c r="S81" s="2">
        <f>SUM(Jul!S81,Aug!S81,Sep!S81,Oct!S81,Nov!S81,Dec!S81,Jan!S81,Feb!S81,Mar!S81,Apr!S81,May!S81,Jun!S81)</f>
        <v>0</v>
      </c>
      <c r="T81" s="2">
        <f>SUM(Jul!T81,Aug!T81,Sep!T81,Oct!T81,Nov!T81,Dec!T81,Jan!T81,Feb!T81,Mar!T81,Apr!T81,May!T81,Jun!T81)</f>
        <v>0</v>
      </c>
      <c r="U81" s="2">
        <f>SUM(Jul!U81,Aug!U81,Sep!U81,Oct!U81,Nov!U81,Dec!U81,Jan!U81,Feb!U81,Mar!U81,Apr!U81,May!U81,Jun!U81)</f>
        <v>0</v>
      </c>
      <c r="V81" s="2">
        <f>SUM(Jul!V81,Aug!V81,Sep!V81,Oct!V81,Nov!V81,Dec!V81,Jan!V81,Feb!V81,Mar!V81,Apr!V81,May!V81,Jun!V81)</f>
        <v>0</v>
      </c>
      <c r="W81" s="2">
        <f>SUM(Jul!W81,Aug!W81,Sep!W81,Oct!W81,Nov!W81,Dec!W81,Jan!W81,Feb!W81,Mar!W81,Apr!W81,May!W81,Jun!W81)</f>
        <v>74</v>
      </c>
      <c r="X81" s="2">
        <f>SUM(Jul!X81,Aug!X81,Sep!X81,Oct!X81,Nov!X81,Dec!X81,Jan!X81,Feb!X81,Mar!X81,Apr!X81,May!X81,Jun!X81)</f>
        <v>2</v>
      </c>
      <c r="Y81" s="2">
        <f>SUM(Jul!Y81,Aug!Y81,Sep!Y81,Oct!Y81,Nov!Y81,Dec!Y81,Jan!Y81,Feb!Y81,Mar!Y81,Apr!Y81,May!Y81,Jun!Y81)</f>
        <v>10</v>
      </c>
      <c r="Z81" s="2">
        <f>SUM(Jul!Z81,Aug!Z81,Sep!Z81,Oct!Z81,Nov!Z81,Dec!Z81,Jan!Z81,Feb!Z81,Mar!Z81,Apr!Z81,May!Z81,Jun!Z81)</f>
        <v>1</v>
      </c>
      <c r="AA81" s="2">
        <f>SUM(Jul!AA81,Aug!AA81,Sep!AA81,Oct!AA81,Nov!AA81,Dec!AA81,Jan!AA81,Feb!AA81,Mar!AA81,Apr!AA81,May!AA81,Jun!AA81)</f>
        <v>8</v>
      </c>
      <c r="AB81" s="2">
        <f>SUM(Jul!AB81,Aug!AB81,Sep!AB81,Oct!AB81,Nov!AB81,Dec!AB81,Jan!AB81,Feb!AB81,Mar!AB81,Apr!AB81,May!AB81,Jun!AB81)</f>
        <v>3</v>
      </c>
      <c r="AC81" s="2">
        <f>SUM(Jul!AC81,Aug!AC81,Sep!AC81,Oct!AC81,Nov!AC81,Dec!AC81,Jan!AC81,Feb!AC81,Mar!AC81,Apr!AC81,May!AC81,Jun!AC81)</f>
        <v>0</v>
      </c>
      <c r="AD81" s="2">
        <f>SUM(Jul!AD81,Aug!AD81,Sep!AD81,Oct!AD81,Nov!AD81,Dec!AD81,Jan!AD81,Feb!AD81,Mar!AD81,Apr!AD81,May!AD81,Jun!AD81)</f>
        <v>0</v>
      </c>
      <c r="AE81" s="2">
        <f>SUM(Jul!AE81,Aug!AE81,Sep!AE81,Oct!AE81,Nov!AE81,Dec!AE81,Jan!AE81,Feb!AE81,Mar!AE81,Apr!AE81,May!AE81,Jun!AE81)</f>
        <v>0</v>
      </c>
      <c r="AF81" s="2">
        <f>SUM(Jul!AF81,Aug!AF81,Sep!AF81,Oct!AF81,Nov!AF81,Dec!AF81,Jan!AF81,Feb!AF81,Mar!AF81,Apr!AF81,May!AF81,Jun!AF81)</f>
        <v>39</v>
      </c>
      <c r="AG81" s="2">
        <f>SUM(Jul!AG81,Aug!AG81,Sep!AG81,Oct!AG81,Nov!AG81,Dec!AG81,Jan!AG81,Feb!AG81,Mar!AG81,Apr!AG81,May!AG81,Jun!AG81)</f>
        <v>0</v>
      </c>
      <c r="AH81" s="2">
        <f>SUM(Jul!AH81,Aug!AH81,Sep!AH81,Oct!AH81,Nov!AH81,Dec!AH81,Jan!AH81,Feb!AH81,Mar!AH81,Apr!AH81,May!AH81,Jun!AH81)</f>
        <v>0</v>
      </c>
      <c r="AI81" s="2">
        <f>SUM(Jul!AI81,Aug!AI81,Sep!AI81,Oct!AI81,Nov!AI81,Dec!AI81,Jan!AI81,Feb!AI81,Mar!AI81,Apr!AI81,May!AI81,Jun!AI81)</f>
        <v>0</v>
      </c>
      <c r="AJ81" s="2">
        <f>SUM(Jul!AJ81,Aug!AJ81,Sep!AJ81,Oct!AJ81,Nov!AJ81,Dec!AJ81,Jan!AJ81,Feb!AJ81,Mar!AJ81,Apr!AJ81,May!AJ81,Jun!AJ81)</f>
        <v>2</v>
      </c>
      <c r="AK81" s="2">
        <f>SUM(Jul!AK81,Aug!AK81,Sep!AK81,Oct!AK81,Nov!AK81,Dec!AK81,Jan!AK81,Feb!AK81,Mar!AK81,Apr!AK81,May!AK81,Jun!AK81)</f>
        <v>1</v>
      </c>
      <c r="AL81" s="2">
        <f>SUM(Jul!AL81,Aug!AL81,Sep!AL81,Oct!AL81,Nov!AL81,Dec!AL81,Jan!AL81,Feb!AL81,Mar!AL81,Apr!AL81,May!AL81,Jun!AL81)</f>
        <v>0</v>
      </c>
      <c r="AM81" s="2">
        <f>SUM(Jul!AM81,Aug!AM81,Sep!AM81,Oct!AM81,Nov!AM81,Dec!AM81,Jan!AM81,Feb!AM81,Mar!AM81,Apr!AM81,May!AM81,Jun!AM81)</f>
        <v>0</v>
      </c>
      <c r="AN81" s="2">
        <f>SUM(Jul!AN81,Aug!AN81,Sep!AN81,Oct!AN81,Nov!AN81,Dec!AN81,Jan!AN81,Feb!AN81,Mar!AN81,Apr!AN81,May!AN81,Jun!AN81)</f>
        <v>0</v>
      </c>
      <c r="AO81" s="2">
        <f>SUM(Jul!AO81,Aug!AO81,Sep!AO81,Oct!AO81,Nov!AO81,Dec!AO81,Jan!AO81,Feb!AO81,Mar!AO81,Apr!AO81,May!AO81,Jun!AO81)</f>
        <v>0</v>
      </c>
      <c r="AP81" s="2">
        <f>SUM(Jul!AP81,Aug!AP81,Sep!AP81,Oct!AP81,Nov!AP81,Dec!AP81,Jan!AP81,Feb!AP81,Mar!AP81,Apr!AP81,May!AP81,Jun!AP81)</f>
        <v>0</v>
      </c>
      <c r="AQ81" s="2">
        <f>SUM(Jul!AQ81,Aug!AQ81,Sep!AQ81,Oct!AQ81,Nov!AQ81,Dec!AQ81,Jan!AQ81,Feb!AQ81,Mar!AQ81,Apr!AQ81,May!AQ81,Jun!AQ81)</f>
        <v>2</v>
      </c>
      <c r="AR81" s="2">
        <f>SUM(Jul!AR81,Aug!AR81,Sep!AR81,Oct!AR81,Nov!AR81,Dec!AR81,Jan!AR81,Feb!AR81,Mar!AR81,Apr!AR81,May!AR81,Jun!AR81)</f>
        <v>0</v>
      </c>
      <c r="AS81" s="2">
        <f>SUM(Jul!AS81,Aug!AS81,Sep!AS81,Oct!AS81,Nov!AS81,Dec!AS81,Jan!AS81,Feb!AS81,Mar!AS81,Apr!AS81,May!AS81,Jun!AS81)</f>
        <v>0</v>
      </c>
      <c r="AT81" s="14">
        <f>SUM(Jul!AT81,Aug!AT81,Sep!AT81,Oct!AT81,Nov!AT81,Dec!AT81,Jan!AT81,Feb!AT81,Mar!AT81,Apr!AT81,May!AT81,Jun!AT81)</f>
        <v>0</v>
      </c>
      <c r="AU81" s="15">
        <f t="shared" si="2"/>
        <v>248</v>
      </c>
    </row>
    <row r="82" spans="1:47" x14ac:dyDescent="0.25">
      <c r="A82" s="9" t="s">
        <v>83</v>
      </c>
      <c r="B82" s="9" t="s">
        <v>20</v>
      </c>
      <c r="C82" s="9">
        <f>SUM(Jul!C82,Aug!C82,Sep!C82,Oct!C82,Nov!C82,Dec!C82,Jan!C82,Feb!C82,Mar!C82,Apr!C82,May!C82,Jun!C82)</f>
        <v>0</v>
      </c>
      <c r="D82" s="9">
        <f>SUM(Jul!D82,Aug!D82,Sep!D82,Oct!D82,Nov!D82,Dec!D82,Jan!D82,Feb!D82,Mar!D82,Apr!D82,May!D82,Jun!D82)</f>
        <v>3</v>
      </c>
      <c r="E82" s="9">
        <f>SUM(Jul!E82,Aug!E82,Sep!E82,Oct!E82,Nov!E82,Dec!E82,Jan!E82,Feb!E82,Mar!E82,Apr!E82,May!E82,Jun!E82)</f>
        <v>0</v>
      </c>
      <c r="F82" s="9">
        <f>SUM(Jul!F82,Aug!F82,Sep!F82,Oct!F82,Nov!F82,Dec!F82,Jan!F82,Feb!F82,Mar!F82,Apr!F82,May!F82,Jun!F82)</f>
        <v>1</v>
      </c>
      <c r="G82" s="9">
        <f>SUM(Jul!G82,Aug!G82,Sep!G82,Oct!G82,Nov!G82,Dec!G82,Jan!G82,Feb!G82,Mar!G82,Apr!G82,May!G82,Jun!G82)</f>
        <v>0</v>
      </c>
      <c r="H82" s="9">
        <f>SUM(Jul!H82,Aug!H82,Sep!H82,Oct!H82,Nov!H82,Dec!H82,Jan!H82,Feb!H82,Mar!H82,Apr!H82,May!H82,Jun!H82)</f>
        <v>2</v>
      </c>
      <c r="I82" s="9">
        <f>SUM(Jul!I82,Aug!I82,Sep!I82,Oct!I82,Nov!I82,Dec!I82,Jan!I82,Feb!I82,Mar!I82,Apr!I82,May!I82,Jun!I82)</f>
        <v>0</v>
      </c>
      <c r="J82" s="9">
        <f>SUM(Jul!J82,Aug!J82,Sep!J82,Oct!J82,Nov!J82,Dec!J82,Jan!J82,Feb!J82,Mar!J82,Apr!J82,May!J82,Jun!J82)</f>
        <v>0</v>
      </c>
      <c r="K82" s="9">
        <f>SUM(Jul!K82,Aug!K82,Sep!K82,Oct!K82,Nov!K82,Dec!K82,Jan!K82,Feb!K82,Mar!K82,Apr!K82,May!K82,Jun!K82)</f>
        <v>1</v>
      </c>
      <c r="L82" s="9">
        <f>SUM(Jul!L82,Aug!L82,Sep!L82,Oct!L82,Nov!L82,Dec!L82,Jan!L82,Feb!L82,Mar!L82,Apr!L82,May!L82,Jun!L82)</f>
        <v>0</v>
      </c>
      <c r="M82" s="9">
        <f>SUM(Jul!M82,Aug!M82,Sep!M82,Oct!M82,Nov!M82,Dec!M82,Jan!M82,Feb!M82,Mar!M82,Apr!M82,May!M82,Jun!M82)</f>
        <v>0</v>
      </c>
      <c r="N82" s="9">
        <f>SUM(Jul!N82,Aug!N82,Sep!N82,Oct!N82,Nov!N82,Dec!N82,Jan!N82,Feb!N82,Mar!N82,Apr!N82,May!N82,Jun!N82)</f>
        <v>0</v>
      </c>
      <c r="O82" s="9">
        <f>SUM(Jul!O82,Aug!O82,Sep!O82,Oct!O82,Nov!O82,Dec!O82,Jan!O82,Feb!O82,Mar!O82,Apr!O82,May!O82,Jun!O82)</f>
        <v>0</v>
      </c>
      <c r="P82" s="9">
        <f>SUM(Jul!P82,Aug!P82,Sep!P82,Oct!P82,Nov!P82,Dec!P82,Jan!P82,Feb!P82,Mar!P82,Apr!P82,May!P82,Jun!P82)</f>
        <v>0</v>
      </c>
      <c r="Q82" s="9">
        <f>SUM(Jul!Q82,Aug!Q82,Sep!Q82,Oct!Q82,Nov!Q82,Dec!Q82,Jan!Q82,Feb!Q82,Mar!Q82,Apr!Q82,May!Q82,Jun!Q82)</f>
        <v>0</v>
      </c>
      <c r="R82" s="9">
        <f>SUM(Jul!R82,Aug!R82,Sep!R82,Oct!R82,Nov!R82,Dec!R82,Jan!R82,Feb!R82,Mar!R82,Apr!R82,May!R82,Jun!R82)</f>
        <v>0</v>
      </c>
      <c r="S82" s="9">
        <f>SUM(Jul!S82,Aug!S82,Sep!S82,Oct!S82,Nov!S82,Dec!S82,Jan!S82,Feb!S82,Mar!S82,Apr!S82,May!S82,Jun!S82)</f>
        <v>0</v>
      </c>
      <c r="T82" s="9">
        <f>SUM(Jul!T82,Aug!T82,Sep!T82,Oct!T82,Nov!T82,Dec!T82,Jan!T82,Feb!T82,Mar!T82,Apr!T82,May!T82,Jun!T82)</f>
        <v>0</v>
      </c>
      <c r="U82" s="9">
        <f>SUM(Jul!U82,Aug!U82,Sep!U82,Oct!U82,Nov!U82,Dec!U82,Jan!U82,Feb!U82,Mar!U82,Apr!U82,May!U82,Jun!U82)</f>
        <v>0</v>
      </c>
      <c r="V82" s="9">
        <f>SUM(Jul!V82,Aug!V82,Sep!V82,Oct!V82,Nov!V82,Dec!V82,Jan!V82,Feb!V82,Mar!V82,Apr!V82,May!V82,Jun!V82)</f>
        <v>0</v>
      </c>
      <c r="W82" s="9">
        <f>SUM(Jul!W82,Aug!W82,Sep!W82,Oct!W82,Nov!W82,Dec!W82,Jan!W82,Feb!W82,Mar!W82,Apr!W82,May!W82,Jun!W82)</f>
        <v>10</v>
      </c>
      <c r="X82" s="9">
        <f>SUM(Jul!X82,Aug!X82,Sep!X82,Oct!X82,Nov!X82,Dec!X82,Jan!X82,Feb!X82,Mar!X82,Apr!X82,May!X82,Jun!X82)</f>
        <v>0</v>
      </c>
      <c r="Y82" s="9">
        <f>SUM(Jul!Y82,Aug!Y82,Sep!Y82,Oct!Y82,Nov!Y82,Dec!Y82,Jan!Y82,Feb!Y82,Mar!Y82,Apr!Y82,May!Y82,Jun!Y82)</f>
        <v>2</v>
      </c>
      <c r="Z82" s="9">
        <f>SUM(Jul!Z82,Aug!Z82,Sep!Z82,Oct!Z82,Nov!Z82,Dec!Z82,Jan!Z82,Feb!Z82,Mar!Z82,Apr!Z82,May!Z82,Jun!Z82)</f>
        <v>0</v>
      </c>
      <c r="AA82" s="9">
        <f>SUM(Jul!AA82,Aug!AA82,Sep!AA82,Oct!AA82,Nov!AA82,Dec!AA82,Jan!AA82,Feb!AA82,Mar!AA82,Apr!AA82,May!AA82,Jun!AA82)</f>
        <v>0</v>
      </c>
      <c r="AB82" s="9">
        <f>SUM(Jul!AB82,Aug!AB82,Sep!AB82,Oct!AB82,Nov!AB82,Dec!AB82,Jan!AB82,Feb!AB82,Mar!AB82,Apr!AB82,May!AB82,Jun!AB82)</f>
        <v>0</v>
      </c>
      <c r="AC82" s="9">
        <f>SUM(Jul!AC82,Aug!AC82,Sep!AC82,Oct!AC82,Nov!AC82,Dec!AC82,Jan!AC82,Feb!AC82,Mar!AC82,Apr!AC82,May!AC82,Jun!AC82)</f>
        <v>0</v>
      </c>
      <c r="AD82" s="9">
        <f>SUM(Jul!AD82,Aug!AD82,Sep!AD82,Oct!AD82,Nov!AD82,Dec!AD82,Jan!AD82,Feb!AD82,Mar!AD82,Apr!AD82,May!AD82,Jun!AD82)</f>
        <v>0</v>
      </c>
      <c r="AE82" s="9">
        <f>SUM(Jul!AE82,Aug!AE82,Sep!AE82,Oct!AE82,Nov!AE82,Dec!AE82,Jan!AE82,Feb!AE82,Mar!AE82,Apr!AE82,May!AE82,Jun!AE82)</f>
        <v>0</v>
      </c>
      <c r="AF82" s="9">
        <f>SUM(Jul!AF82,Aug!AF82,Sep!AF82,Oct!AF82,Nov!AF82,Dec!AF82,Jan!AF82,Feb!AF82,Mar!AF82,Apr!AF82,May!AF82,Jun!AF82)</f>
        <v>4</v>
      </c>
      <c r="AG82" s="9">
        <f>SUM(Jul!AG82,Aug!AG82,Sep!AG82,Oct!AG82,Nov!AG82,Dec!AG82,Jan!AG82,Feb!AG82,Mar!AG82,Apr!AG82,May!AG82,Jun!AG82)</f>
        <v>0</v>
      </c>
      <c r="AH82" s="9">
        <f>SUM(Jul!AH82,Aug!AH82,Sep!AH82,Oct!AH82,Nov!AH82,Dec!AH82,Jan!AH82,Feb!AH82,Mar!AH82,Apr!AH82,May!AH82,Jun!AH82)</f>
        <v>0</v>
      </c>
      <c r="AI82" s="9">
        <f>SUM(Jul!AI82,Aug!AI82,Sep!AI82,Oct!AI82,Nov!AI82,Dec!AI82,Jan!AI82,Feb!AI82,Mar!AI82,Apr!AI82,May!AI82,Jun!AI82)</f>
        <v>0</v>
      </c>
      <c r="AJ82" s="9">
        <f>SUM(Jul!AJ82,Aug!AJ82,Sep!AJ82,Oct!AJ82,Nov!AJ82,Dec!AJ82,Jan!AJ82,Feb!AJ82,Mar!AJ82,Apr!AJ82,May!AJ82,Jun!AJ82)</f>
        <v>13</v>
      </c>
      <c r="AK82" s="9">
        <f>SUM(Jul!AK82,Aug!AK82,Sep!AK82,Oct!AK82,Nov!AK82,Dec!AK82,Jan!AK82,Feb!AK82,Mar!AK82,Apr!AK82,May!AK82,Jun!AK82)</f>
        <v>1</v>
      </c>
      <c r="AL82" s="9">
        <f>SUM(Jul!AL82,Aug!AL82,Sep!AL82,Oct!AL82,Nov!AL82,Dec!AL82,Jan!AL82,Feb!AL82,Mar!AL82,Apr!AL82,May!AL82,Jun!AL82)</f>
        <v>0</v>
      </c>
      <c r="AM82" s="9">
        <f>SUM(Jul!AM82,Aug!AM82,Sep!AM82,Oct!AM82,Nov!AM82,Dec!AM82,Jan!AM82,Feb!AM82,Mar!AM82,Apr!AM82,May!AM82,Jun!AM82)</f>
        <v>0</v>
      </c>
      <c r="AN82" s="9">
        <f>SUM(Jul!AN82,Aug!AN82,Sep!AN82,Oct!AN82,Nov!AN82,Dec!AN82,Jan!AN82,Feb!AN82,Mar!AN82,Apr!AN82,May!AN82,Jun!AN82)</f>
        <v>0</v>
      </c>
      <c r="AO82" s="9">
        <f>SUM(Jul!AO82,Aug!AO82,Sep!AO82,Oct!AO82,Nov!AO82,Dec!AO82,Jan!AO82,Feb!AO82,Mar!AO82,Apr!AO82,May!AO82,Jun!AO82)</f>
        <v>0</v>
      </c>
      <c r="AP82" s="9">
        <f>SUM(Jul!AP82,Aug!AP82,Sep!AP82,Oct!AP82,Nov!AP82,Dec!AP82,Jan!AP82,Feb!AP82,Mar!AP82,Apr!AP82,May!AP82,Jun!AP82)</f>
        <v>2</v>
      </c>
      <c r="AQ82" s="9">
        <f>SUM(Jul!AQ82,Aug!AQ82,Sep!AQ82,Oct!AQ82,Nov!AQ82,Dec!AQ82,Jan!AQ82,Feb!AQ82,Mar!AQ82,Apr!AQ82,May!AQ82,Jun!AQ82)</f>
        <v>9</v>
      </c>
      <c r="AR82" s="9">
        <f>SUM(Jul!AR82,Aug!AR82,Sep!AR82,Oct!AR82,Nov!AR82,Dec!AR82,Jan!AR82,Feb!AR82,Mar!AR82,Apr!AR82,May!AR82,Jun!AR82)</f>
        <v>0</v>
      </c>
      <c r="AS82" s="9">
        <f>SUM(Jul!AS82,Aug!AS82,Sep!AS82,Oct!AS82,Nov!AS82,Dec!AS82,Jan!AS82,Feb!AS82,Mar!AS82,Apr!AS82,May!AS82,Jun!AS82)</f>
        <v>0</v>
      </c>
      <c r="AT82" s="11">
        <f>SUM(Jul!AT82,Aug!AT82,Sep!AT82,Oct!AT82,Nov!AT82,Dec!AT82,Jan!AT82,Feb!AT82,Mar!AT82,Apr!AT82,May!AT82,Jun!AT82)</f>
        <v>0</v>
      </c>
      <c r="AU82" s="12">
        <f t="shared" si="2"/>
        <v>48</v>
      </c>
    </row>
    <row r="83" spans="1:47" x14ac:dyDescent="0.25">
      <c r="A83" s="2"/>
      <c r="B83" s="2" t="s">
        <v>21</v>
      </c>
      <c r="C83" s="2">
        <f>SUM(Jul!C83,Aug!C83,Sep!C83,Oct!C83,Nov!C83,Dec!C83,Jan!C83,Feb!C83,Mar!C83,Apr!C83,May!C83,Jun!C83)</f>
        <v>0</v>
      </c>
      <c r="D83" s="2">
        <f>SUM(Jul!D83,Aug!D83,Sep!D83,Oct!D83,Nov!D83,Dec!D83,Jan!D83,Feb!D83,Mar!D83,Apr!D83,May!D83,Jun!D83)</f>
        <v>10</v>
      </c>
      <c r="E83" s="2">
        <f>SUM(Jul!E83,Aug!E83,Sep!E83,Oct!E83,Nov!E83,Dec!E83,Jan!E83,Feb!E83,Mar!E83,Apr!E83,May!E83,Jun!E83)</f>
        <v>2</v>
      </c>
      <c r="F83" s="2">
        <f>SUM(Jul!F83,Aug!F83,Sep!F83,Oct!F83,Nov!F83,Dec!F83,Jan!F83,Feb!F83,Mar!F83,Apr!F83,May!F83,Jun!F83)</f>
        <v>6</v>
      </c>
      <c r="G83" s="2">
        <f>SUM(Jul!G83,Aug!G83,Sep!G83,Oct!G83,Nov!G83,Dec!G83,Jan!G83,Feb!G83,Mar!G83,Apr!G83,May!G83,Jun!G83)</f>
        <v>0</v>
      </c>
      <c r="H83" s="2">
        <f>SUM(Jul!H83,Aug!H83,Sep!H83,Oct!H83,Nov!H83,Dec!H83,Jan!H83,Feb!H83,Mar!H83,Apr!H83,May!H83,Jun!H83)</f>
        <v>3</v>
      </c>
      <c r="I83" s="2">
        <f>SUM(Jul!I83,Aug!I83,Sep!I83,Oct!I83,Nov!I83,Dec!I83,Jan!I83,Feb!I83,Mar!I83,Apr!I83,May!I83,Jun!I83)</f>
        <v>0</v>
      </c>
      <c r="J83" s="2">
        <f>SUM(Jul!J83,Aug!J83,Sep!J83,Oct!J83,Nov!J83,Dec!J83,Jan!J83,Feb!J83,Mar!J83,Apr!J83,May!J83,Jun!J83)</f>
        <v>0</v>
      </c>
      <c r="K83" s="2">
        <f>SUM(Jul!K83,Aug!K83,Sep!K83,Oct!K83,Nov!K83,Dec!K83,Jan!K83,Feb!K83,Mar!K83,Apr!K83,May!K83,Jun!K83)</f>
        <v>0</v>
      </c>
      <c r="L83" s="2">
        <f>SUM(Jul!L83,Aug!L83,Sep!L83,Oct!L83,Nov!L83,Dec!L83,Jan!L83,Feb!L83,Mar!L83,Apr!L83,May!L83,Jun!L83)</f>
        <v>0</v>
      </c>
      <c r="M83" s="2">
        <f>SUM(Jul!M83,Aug!M83,Sep!M83,Oct!M83,Nov!M83,Dec!M83,Jan!M83,Feb!M83,Mar!M83,Apr!M83,May!M83,Jun!M83)</f>
        <v>0</v>
      </c>
      <c r="N83" s="2">
        <f>SUM(Jul!N83,Aug!N83,Sep!N83,Oct!N83,Nov!N83,Dec!N83,Jan!N83,Feb!N83,Mar!N83,Apr!N83,May!N83,Jun!N83)</f>
        <v>0</v>
      </c>
      <c r="O83" s="2">
        <f>SUM(Jul!O83,Aug!O83,Sep!O83,Oct!O83,Nov!O83,Dec!O83,Jan!O83,Feb!O83,Mar!O83,Apr!O83,May!O83,Jun!O83)</f>
        <v>0</v>
      </c>
      <c r="P83" s="2">
        <f>SUM(Jul!P83,Aug!P83,Sep!P83,Oct!P83,Nov!P83,Dec!P83,Jan!P83,Feb!P83,Mar!P83,Apr!P83,May!P83,Jun!P83)</f>
        <v>0</v>
      </c>
      <c r="Q83" s="2">
        <f>SUM(Jul!Q83,Aug!Q83,Sep!Q83,Oct!Q83,Nov!Q83,Dec!Q83,Jan!Q83,Feb!Q83,Mar!Q83,Apr!Q83,May!Q83,Jun!Q83)</f>
        <v>0</v>
      </c>
      <c r="R83" s="2">
        <f>SUM(Jul!R83,Aug!R83,Sep!R83,Oct!R83,Nov!R83,Dec!R83,Jan!R83,Feb!R83,Mar!R83,Apr!R83,May!R83,Jun!R83)</f>
        <v>0</v>
      </c>
      <c r="S83" s="2">
        <f>SUM(Jul!S83,Aug!S83,Sep!S83,Oct!S83,Nov!S83,Dec!S83,Jan!S83,Feb!S83,Mar!S83,Apr!S83,May!S83,Jun!S83)</f>
        <v>0</v>
      </c>
      <c r="T83" s="2">
        <f>SUM(Jul!T83,Aug!T83,Sep!T83,Oct!T83,Nov!T83,Dec!T83,Jan!T83,Feb!T83,Mar!T83,Apr!T83,May!T83,Jun!T83)</f>
        <v>0</v>
      </c>
      <c r="U83" s="2">
        <f>SUM(Jul!U83,Aug!U83,Sep!U83,Oct!U83,Nov!U83,Dec!U83,Jan!U83,Feb!U83,Mar!U83,Apr!U83,May!U83,Jun!U83)</f>
        <v>0</v>
      </c>
      <c r="V83" s="2">
        <f>SUM(Jul!V83,Aug!V83,Sep!V83,Oct!V83,Nov!V83,Dec!V83,Jan!V83,Feb!V83,Mar!V83,Apr!V83,May!V83,Jun!V83)</f>
        <v>0</v>
      </c>
      <c r="W83" s="2">
        <f>SUM(Jul!W83,Aug!W83,Sep!W83,Oct!W83,Nov!W83,Dec!W83,Jan!W83,Feb!W83,Mar!W83,Apr!W83,May!W83,Jun!W83)</f>
        <v>24</v>
      </c>
      <c r="X83" s="2">
        <f>SUM(Jul!X83,Aug!X83,Sep!X83,Oct!X83,Nov!X83,Dec!X83,Jan!X83,Feb!X83,Mar!X83,Apr!X83,May!X83,Jun!X83)</f>
        <v>0</v>
      </c>
      <c r="Y83" s="2">
        <f>SUM(Jul!Y83,Aug!Y83,Sep!Y83,Oct!Y83,Nov!Y83,Dec!Y83,Jan!Y83,Feb!Y83,Mar!Y83,Apr!Y83,May!Y83,Jun!Y83)</f>
        <v>2</v>
      </c>
      <c r="Z83" s="2">
        <f>SUM(Jul!Z83,Aug!Z83,Sep!Z83,Oct!Z83,Nov!Z83,Dec!Z83,Jan!Z83,Feb!Z83,Mar!Z83,Apr!Z83,May!Z83,Jun!Z83)</f>
        <v>0</v>
      </c>
      <c r="AA83" s="2">
        <f>SUM(Jul!AA83,Aug!AA83,Sep!AA83,Oct!AA83,Nov!AA83,Dec!AA83,Jan!AA83,Feb!AA83,Mar!AA83,Apr!AA83,May!AA83,Jun!AA83)</f>
        <v>0</v>
      </c>
      <c r="AB83" s="2">
        <f>SUM(Jul!AB83,Aug!AB83,Sep!AB83,Oct!AB83,Nov!AB83,Dec!AB83,Jan!AB83,Feb!AB83,Mar!AB83,Apr!AB83,May!AB83,Jun!AB83)</f>
        <v>1</v>
      </c>
      <c r="AC83" s="2">
        <f>SUM(Jul!AC83,Aug!AC83,Sep!AC83,Oct!AC83,Nov!AC83,Dec!AC83,Jan!AC83,Feb!AC83,Mar!AC83,Apr!AC83,May!AC83,Jun!AC83)</f>
        <v>0</v>
      </c>
      <c r="AD83" s="2">
        <f>SUM(Jul!AD83,Aug!AD83,Sep!AD83,Oct!AD83,Nov!AD83,Dec!AD83,Jan!AD83,Feb!AD83,Mar!AD83,Apr!AD83,May!AD83,Jun!AD83)</f>
        <v>0</v>
      </c>
      <c r="AE83" s="2">
        <f>SUM(Jul!AE83,Aug!AE83,Sep!AE83,Oct!AE83,Nov!AE83,Dec!AE83,Jan!AE83,Feb!AE83,Mar!AE83,Apr!AE83,May!AE83,Jun!AE83)</f>
        <v>0</v>
      </c>
      <c r="AF83" s="2">
        <f>SUM(Jul!AF83,Aug!AF83,Sep!AF83,Oct!AF83,Nov!AF83,Dec!AF83,Jan!AF83,Feb!AF83,Mar!AF83,Apr!AF83,May!AF83,Jun!AF83)</f>
        <v>9</v>
      </c>
      <c r="AG83" s="2">
        <f>SUM(Jul!AG83,Aug!AG83,Sep!AG83,Oct!AG83,Nov!AG83,Dec!AG83,Jan!AG83,Feb!AG83,Mar!AG83,Apr!AG83,May!AG83,Jun!AG83)</f>
        <v>2</v>
      </c>
      <c r="AH83" s="2">
        <f>SUM(Jul!AH83,Aug!AH83,Sep!AH83,Oct!AH83,Nov!AH83,Dec!AH83,Jan!AH83,Feb!AH83,Mar!AH83,Apr!AH83,May!AH83,Jun!AH83)</f>
        <v>0</v>
      </c>
      <c r="AI83" s="2">
        <f>SUM(Jul!AI83,Aug!AI83,Sep!AI83,Oct!AI83,Nov!AI83,Dec!AI83,Jan!AI83,Feb!AI83,Mar!AI83,Apr!AI83,May!AI83,Jun!AI83)</f>
        <v>0</v>
      </c>
      <c r="AJ83" s="2">
        <f>SUM(Jul!AJ83,Aug!AJ83,Sep!AJ83,Oct!AJ83,Nov!AJ83,Dec!AJ83,Jan!AJ83,Feb!AJ83,Mar!AJ83,Apr!AJ83,May!AJ83,Jun!AJ83)</f>
        <v>1</v>
      </c>
      <c r="AK83" s="2">
        <f>SUM(Jul!AK83,Aug!AK83,Sep!AK83,Oct!AK83,Nov!AK83,Dec!AK83,Jan!AK83,Feb!AK83,Mar!AK83,Apr!AK83,May!AK83,Jun!AK83)</f>
        <v>0</v>
      </c>
      <c r="AL83" s="2">
        <f>SUM(Jul!AL83,Aug!AL83,Sep!AL83,Oct!AL83,Nov!AL83,Dec!AL83,Jan!AL83,Feb!AL83,Mar!AL83,Apr!AL83,May!AL83,Jun!AL83)</f>
        <v>0</v>
      </c>
      <c r="AM83" s="2">
        <f>SUM(Jul!AM83,Aug!AM83,Sep!AM83,Oct!AM83,Nov!AM83,Dec!AM83,Jan!AM83,Feb!AM83,Mar!AM83,Apr!AM83,May!AM83,Jun!AM83)</f>
        <v>0</v>
      </c>
      <c r="AN83" s="2">
        <f>SUM(Jul!AN83,Aug!AN83,Sep!AN83,Oct!AN83,Nov!AN83,Dec!AN83,Jan!AN83,Feb!AN83,Mar!AN83,Apr!AN83,May!AN83,Jun!AN83)</f>
        <v>0</v>
      </c>
      <c r="AO83" s="2">
        <f>SUM(Jul!AO83,Aug!AO83,Sep!AO83,Oct!AO83,Nov!AO83,Dec!AO83,Jan!AO83,Feb!AO83,Mar!AO83,Apr!AO83,May!AO83,Jun!AO83)</f>
        <v>0</v>
      </c>
      <c r="AP83" s="2">
        <f>SUM(Jul!AP83,Aug!AP83,Sep!AP83,Oct!AP83,Nov!AP83,Dec!AP83,Jan!AP83,Feb!AP83,Mar!AP83,Apr!AP83,May!AP83,Jun!AP83)</f>
        <v>1</v>
      </c>
      <c r="AQ83" s="2">
        <f>SUM(Jul!AQ83,Aug!AQ83,Sep!AQ83,Oct!AQ83,Nov!AQ83,Dec!AQ83,Jan!AQ83,Feb!AQ83,Mar!AQ83,Apr!AQ83,May!AQ83,Jun!AQ83)</f>
        <v>0</v>
      </c>
      <c r="AR83" s="2">
        <f>SUM(Jul!AR83,Aug!AR83,Sep!AR83,Oct!AR83,Nov!AR83,Dec!AR83,Jan!AR83,Feb!AR83,Mar!AR83,Apr!AR83,May!AR83,Jun!AR83)</f>
        <v>0</v>
      </c>
      <c r="AS83" s="2">
        <f>SUM(Jul!AS83,Aug!AS83,Sep!AS83,Oct!AS83,Nov!AS83,Dec!AS83,Jan!AS83,Feb!AS83,Mar!AS83,Apr!AS83,May!AS83,Jun!AS83)</f>
        <v>0</v>
      </c>
      <c r="AT83" s="14">
        <f>SUM(Jul!AT83,Aug!AT83,Sep!AT83,Oct!AT83,Nov!AT83,Dec!AT83,Jan!AT83,Feb!AT83,Mar!AT83,Apr!AT83,May!AT83,Jun!AT83)</f>
        <v>0</v>
      </c>
      <c r="AU83" s="15">
        <f t="shared" si="2"/>
        <v>61</v>
      </c>
    </row>
    <row r="84" spans="1:47" x14ac:dyDescent="0.25">
      <c r="A84" s="9" t="s">
        <v>84</v>
      </c>
      <c r="B84" s="9" t="s">
        <v>20</v>
      </c>
      <c r="C84" s="9">
        <f>SUM(Jul!C84,Aug!C84,Sep!C84,Oct!C84,Nov!C84,Dec!C84,Jan!C84,Feb!C84,Mar!C84,Apr!C84,May!C84,Jun!C84)</f>
        <v>0</v>
      </c>
      <c r="D84" s="9">
        <f>SUM(Jul!D84,Aug!D84,Sep!D84,Oct!D84,Nov!D84,Dec!D84,Jan!D84,Feb!D84,Mar!D84,Apr!D84,May!D84,Jun!D84)</f>
        <v>4</v>
      </c>
      <c r="E84" s="9">
        <f>SUM(Jul!E84,Aug!E84,Sep!E84,Oct!E84,Nov!E84,Dec!E84,Jan!E84,Feb!E84,Mar!E84,Apr!E84,May!E84,Jun!E84)</f>
        <v>0</v>
      </c>
      <c r="F84" s="9">
        <f>SUM(Jul!F84,Aug!F84,Sep!F84,Oct!F84,Nov!F84,Dec!F84,Jan!F84,Feb!F84,Mar!F84,Apr!F84,May!F84,Jun!F84)</f>
        <v>4</v>
      </c>
      <c r="G84" s="9">
        <f>SUM(Jul!G84,Aug!G84,Sep!G84,Oct!G84,Nov!G84,Dec!G84,Jan!G84,Feb!G84,Mar!G84,Apr!G84,May!G84,Jun!G84)</f>
        <v>0</v>
      </c>
      <c r="H84" s="9">
        <f>SUM(Jul!H84,Aug!H84,Sep!H84,Oct!H84,Nov!H84,Dec!H84,Jan!H84,Feb!H84,Mar!H84,Apr!H84,May!H84,Jun!H84)</f>
        <v>1</v>
      </c>
      <c r="I84" s="9">
        <f>SUM(Jul!I84,Aug!I84,Sep!I84,Oct!I84,Nov!I84,Dec!I84,Jan!I84,Feb!I84,Mar!I84,Apr!I84,May!I84,Jun!I84)</f>
        <v>0</v>
      </c>
      <c r="J84" s="9">
        <f>SUM(Jul!J84,Aug!J84,Sep!J84,Oct!J84,Nov!J84,Dec!J84,Jan!J84,Feb!J84,Mar!J84,Apr!J84,May!J84,Jun!J84)</f>
        <v>0</v>
      </c>
      <c r="K84" s="9">
        <f>SUM(Jul!K84,Aug!K84,Sep!K84,Oct!K84,Nov!K84,Dec!K84,Jan!K84,Feb!K84,Mar!K84,Apr!K84,May!K84,Jun!K84)</f>
        <v>0</v>
      </c>
      <c r="L84" s="9">
        <f>SUM(Jul!L84,Aug!L84,Sep!L84,Oct!L84,Nov!L84,Dec!L84,Jan!L84,Feb!L84,Mar!L84,Apr!L84,May!L84,Jun!L84)</f>
        <v>0</v>
      </c>
      <c r="M84" s="9">
        <f>SUM(Jul!M84,Aug!M84,Sep!M84,Oct!M84,Nov!M84,Dec!M84,Jan!M84,Feb!M84,Mar!M84,Apr!M84,May!M84,Jun!M84)</f>
        <v>1</v>
      </c>
      <c r="N84" s="9">
        <f>SUM(Jul!N84,Aug!N84,Sep!N84,Oct!N84,Nov!N84,Dec!N84,Jan!N84,Feb!N84,Mar!N84,Apr!N84,May!N84,Jun!N84)</f>
        <v>0</v>
      </c>
      <c r="O84" s="9">
        <f>SUM(Jul!O84,Aug!O84,Sep!O84,Oct!O84,Nov!O84,Dec!O84,Jan!O84,Feb!O84,Mar!O84,Apr!O84,May!O84,Jun!O84)</f>
        <v>0</v>
      </c>
      <c r="P84" s="9">
        <f>SUM(Jul!P84,Aug!P84,Sep!P84,Oct!P84,Nov!P84,Dec!P84,Jan!P84,Feb!P84,Mar!P84,Apr!P84,May!P84,Jun!P84)</f>
        <v>0</v>
      </c>
      <c r="Q84" s="9">
        <f>SUM(Jul!Q84,Aug!Q84,Sep!Q84,Oct!Q84,Nov!Q84,Dec!Q84,Jan!Q84,Feb!Q84,Mar!Q84,Apr!Q84,May!Q84,Jun!Q84)</f>
        <v>0</v>
      </c>
      <c r="R84" s="9">
        <f>SUM(Jul!R84,Aug!R84,Sep!R84,Oct!R84,Nov!R84,Dec!R84,Jan!R84,Feb!R84,Mar!R84,Apr!R84,May!R84,Jun!R84)</f>
        <v>0</v>
      </c>
      <c r="S84" s="9">
        <f>SUM(Jul!S84,Aug!S84,Sep!S84,Oct!S84,Nov!S84,Dec!S84,Jan!S84,Feb!S84,Mar!S84,Apr!S84,May!S84,Jun!S84)</f>
        <v>0</v>
      </c>
      <c r="T84" s="9">
        <f>SUM(Jul!T84,Aug!T84,Sep!T84,Oct!T84,Nov!T84,Dec!T84,Jan!T84,Feb!T84,Mar!T84,Apr!T84,May!T84,Jun!T84)</f>
        <v>0</v>
      </c>
      <c r="U84" s="9">
        <f>SUM(Jul!U84,Aug!U84,Sep!U84,Oct!U84,Nov!U84,Dec!U84,Jan!U84,Feb!U84,Mar!U84,Apr!U84,May!U84,Jun!U84)</f>
        <v>0</v>
      </c>
      <c r="V84" s="9">
        <f>SUM(Jul!V84,Aug!V84,Sep!V84,Oct!V84,Nov!V84,Dec!V84,Jan!V84,Feb!V84,Mar!V84,Apr!V84,May!V84,Jun!V84)</f>
        <v>0</v>
      </c>
      <c r="W84" s="9">
        <f>SUM(Jul!W84,Aug!W84,Sep!W84,Oct!W84,Nov!W84,Dec!W84,Jan!W84,Feb!W84,Mar!W84,Apr!W84,May!W84,Jun!W84)</f>
        <v>9</v>
      </c>
      <c r="X84" s="9">
        <f>SUM(Jul!X84,Aug!X84,Sep!X84,Oct!X84,Nov!X84,Dec!X84,Jan!X84,Feb!X84,Mar!X84,Apr!X84,May!X84,Jun!X84)</f>
        <v>0</v>
      </c>
      <c r="Y84" s="9">
        <f>SUM(Jul!Y84,Aug!Y84,Sep!Y84,Oct!Y84,Nov!Y84,Dec!Y84,Jan!Y84,Feb!Y84,Mar!Y84,Apr!Y84,May!Y84,Jun!Y84)</f>
        <v>1</v>
      </c>
      <c r="Z84" s="9">
        <f>SUM(Jul!Z84,Aug!Z84,Sep!Z84,Oct!Z84,Nov!Z84,Dec!Z84,Jan!Z84,Feb!Z84,Mar!Z84,Apr!Z84,May!Z84,Jun!Z84)</f>
        <v>0</v>
      </c>
      <c r="AA84" s="9">
        <f>SUM(Jul!AA84,Aug!AA84,Sep!AA84,Oct!AA84,Nov!AA84,Dec!AA84,Jan!AA84,Feb!AA84,Mar!AA84,Apr!AA84,May!AA84,Jun!AA84)</f>
        <v>2</v>
      </c>
      <c r="AB84" s="9">
        <f>SUM(Jul!AB84,Aug!AB84,Sep!AB84,Oct!AB84,Nov!AB84,Dec!AB84,Jan!AB84,Feb!AB84,Mar!AB84,Apr!AB84,May!AB84,Jun!AB84)</f>
        <v>4</v>
      </c>
      <c r="AC84" s="9">
        <f>SUM(Jul!AC84,Aug!AC84,Sep!AC84,Oct!AC84,Nov!AC84,Dec!AC84,Jan!AC84,Feb!AC84,Mar!AC84,Apr!AC84,May!AC84,Jun!AC84)</f>
        <v>0</v>
      </c>
      <c r="AD84" s="9">
        <f>SUM(Jul!AD84,Aug!AD84,Sep!AD84,Oct!AD84,Nov!AD84,Dec!AD84,Jan!AD84,Feb!AD84,Mar!AD84,Apr!AD84,May!AD84,Jun!AD84)</f>
        <v>0</v>
      </c>
      <c r="AE84" s="9">
        <f>SUM(Jul!AE84,Aug!AE84,Sep!AE84,Oct!AE84,Nov!AE84,Dec!AE84,Jan!AE84,Feb!AE84,Mar!AE84,Apr!AE84,May!AE84,Jun!AE84)</f>
        <v>0</v>
      </c>
      <c r="AF84" s="9">
        <f>SUM(Jul!AF84,Aug!AF84,Sep!AF84,Oct!AF84,Nov!AF84,Dec!AF84,Jan!AF84,Feb!AF84,Mar!AF84,Apr!AF84,May!AF84,Jun!AF84)</f>
        <v>3</v>
      </c>
      <c r="AG84" s="9">
        <f>SUM(Jul!AG84,Aug!AG84,Sep!AG84,Oct!AG84,Nov!AG84,Dec!AG84,Jan!AG84,Feb!AG84,Mar!AG84,Apr!AG84,May!AG84,Jun!AG84)</f>
        <v>1</v>
      </c>
      <c r="AH84" s="9">
        <f>SUM(Jul!AH84,Aug!AH84,Sep!AH84,Oct!AH84,Nov!AH84,Dec!AH84,Jan!AH84,Feb!AH84,Mar!AH84,Apr!AH84,May!AH84,Jun!AH84)</f>
        <v>0</v>
      </c>
      <c r="AI84" s="9">
        <f>SUM(Jul!AI84,Aug!AI84,Sep!AI84,Oct!AI84,Nov!AI84,Dec!AI84,Jan!AI84,Feb!AI84,Mar!AI84,Apr!AI84,May!AI84,Jun!AI84)</f>
        <v>0</v>
      </c>
      <c r="AJ84" s="9">
        <f>SUM(Jul!AJ84,Aug!AJ84,Sep!AJ84,Oct!AJ84,Nov!AJ84,Dec!AJ84,Jan!AJ84,Feb!AJ84,Mar!AJ84,Apr!AJ84,May!AJ84,Jun!AJ84)</f>
        <v>4</v>
      </c>
      <c r="AK84" s="9">
        <f>SUM(Jul!AK84,Aug!AK84,Sep!AK84,Oct!AK84,Nov!AK84,Dec!AK84,Jan!AK84,Feb!AK84,Mar!AK84,Apr!AK84,May!AK84,Jun!AK84)</f>
        <v>1</v>
      </c>
      <c r="AL84" s="9">
        <f>SUM(Jul!AL84,Aug!AL84,Sep!AL84,Oct!AL84,Nov!AL84,Dec!AL84,Jan!AL84,Feb!AL84,Mar!AL84,Apr!AL84,May!AL84,Jun!AL84)</f>
        <v>0</v>
      </c>
      <c r="AM84" s="9">
        <f>SUM(Jul!AM84,Aug!AM84,Sep!AM84,Oct!AM84,Nov!AM84,Dec!AM84,Jan!AM84,Feb!AM84,Mar!AM84,Apr!AM84,May!AM84,Jun!AM84)</f>
        <v>0</v>
      </c>
      <c r="AN84" s="9">
        <f>SUM(Jul!AN84,Aug!AN84,Sep!AN84,Oct!AN84,Nov!AN84,Dec!AN84,Jan!AN84,Feb!AN84,Mar!AN84,Apr!AN84,May!AN84,Jun!AN84)</f>
        <v>0</v>
      </c>
      <c r="AO84" s="9">
        <f>SUM(Jul!AO84,Aug!AO84,Sep!AO84,Oct!AO84,Nov!AO84,Dec!AO84,Jan!AO84,Feb!AO84,Mar!AO84,Apr!AO84,May!AO84,Jun!AO84)</f>
        <v>0</v>
      </c>
      <c r="AP84" s="9">
        <f>SUM(Jul!AP84,Aug!AP84,Sep!AP84,Oct!AP84,Nov!AP84,Dec!AP84,Jan!AP84,Feb!AP84,Mar!AP84,Apr!AP84,May!AP84,Jun!AP84)</f>
        <v>0</v>
      </c>
      <c r="AQ84" s="9">
        <f>SUM(Jul!AQ84,Aug!AQ84,Sep!AQ84,Oct!AQ84,Nov!AQ84,Dec!AQ84,Jan!AQ84,Feb!AQ84,Mar!AQ84,Apr!AQ84,May!AQ84,Jun!AQ84)</f>
        <v>4</v>
      </c>
      <c r="AR84" s="9">
        <f>SUM(Jul!AR84,Aug!AR84,Sep!AR84,Oct!AR84,Nov!AR84,Dec!AR84,Jan!AR84,Feb!AR84,Mar!AR84,Apr!AR84,May!AR84,Jun!AR84)</f>
        <v>0</v>
      </c>
      <c r="AS84" s="9">
        <f>SUM(Jul!AS84,Aug!AS84,Sep!AS84,Oct!AS84,Nov!AS84,Dec!AS84,Jan!AS84,Feb!AS84,Mar!AS84,Apr!AS84,May!AS84,Jun!AS84)</f>
        <v>0</v>
      </c>
      <c r="AT84" s="11">
        <f>SUM(Jul!AT84,Aug!AT84,Sep!AT84,Oct!AT84,Nov!AT84,Dec!AT84,Jan!AT84,Feb!AT84,Mar!AT84,Apr!AT84,May!AT84,Jun!AT84)</f>
        <v>0</v>
      </c>
      <c r="AU84" s="12">
        <f t="shared" si="2"/>
        <v>39</v>
      </c>
    </row>
    <row r="85" spans="1:47" x14ac:dyDescent="0.25">
      <c r="A85" s="2"/>
      <c r="B85" s="2" t="s">
        <v>21</v>
      </c>
      <c r="C85" s="2">
        <f>SUM(Jul!C85,Aug!C85,Sep!C85,Oct!C85,Nov!C85,Dec!C85,Jan!C85,Feb!C85,Mar!C85,Apr!C85,May!C85,Jun!C85)</f>
        <v>1</v>
      </c>
      <c r="D85" s="2">
        <f>SUM(Jul!D85,Aug!D85,Sep!D85,Oct!D85,Nov!D85,Dec!D85,Jan!D85,Feb!D85,Mar!D85,Apr!D85,May!D85,Jun!D85)</f>
        <v>2</v>
      </c>
      <c r="E85" s="2">
        <f>SUM(Jul!E85,Aug!E85,Sep!E85,Oct!E85,Nov!E85,Dec!E85,Jan!E85,Feb!E85,Mar!E85,Apr!E85,May!E85,Jun!E85)</f>
        <v>1</v>
      </c>
      <c r="F85" s="2">
        <f>SUM(Jul!F85,Aug!F85,Sep!F85,Oct!F85,Nov!F85,Dec!F85,Jan!F85,Feb!F85,Mar!F85,Apr!F85,May!F85,Jun!F85)</f>
        <v>0</v>
      </c>
      <c r="G85" s="2">
        <f>SUM(Jul!G85,Aug!G85,Sep!G85,Oct!G85,Nov!G85,Dec!G85,Jan!G85,Feb!G85,Mar!G85,Apr!G85,May!G85,Jun!G85)</f>
        <v>0</v>
      </c>
      <c r="H85" s="2">
        <f>SUM(Jul!H85,Aug!H85,Sep!H85,Oct!H85,Nov!H85,Dec!H85,Jan!H85,Feb!H85,Mar!H85,Apr!H85,May!H85,Jun!H85)</f>
        <v>1</v>
      </c>
      <c r="I85" s="2">
        <f>SUM(Jul!I85,Aug!I85,Sep!I85,Oct!I85,Nov!I85,Dec!I85,Jan!I85,Feb!I85,Mar!I85,Apr!I85,May!I85,Jun!I85)</f>
        <v>0</v>
      </c>
      <c r="J85" s="2">
        <f>SUM(Jul!J85,Aug!J85,Sep!J85,Oct!J85,Nov!J85,Dec!J85,Jan!J85,Feb!J85,Mar!J85,Apr!J85,May!J85,Jun!J85)</f>
        <v>0</v>
      </c>
      <c r="K85" s="2">
        <f>SUM(Jul!K85,Aug!K85,Sep!K85,Oct!K85,Nov!K85,Dec!K85,Jan!K85,Feb!K85,Mar!K85,Apr!K85,May!K85,Jun!K85)</f>
        <v>0</v>
      </c>
      <c r="L85" s="2">
        <f>SUM(Jul!L85,Aug!L85,Sep!L85,Oct!L85,Nov!L85,Dec!L85,Jan!L85,Feb!L85,Mar!L85,Apr!L85,May!L85,Jun!L85)</f>
        <v>0</v>
      </c>
      <c r="M85" s="2">
        <f>SUM(Jul!M85,Aug!M85,Sep!M85,Oct!M85,Nov!M85,Dec!M85,Jan!M85,Feb!M85,Mar!M85,Apr!M85,May!M85,Jun!M85)</f>
        <v>1</v>
      </c>
      <c r="N85" s="2">
        <f>SUM(Jul!N85,Aug!N85,Sep!N85,Oct!N85,Nov!N85,Dec!N85,Jan!N85,Feb!N85,Mar!N85,Apr!N85,May!N85,Jun!N85)</f>
        <v>0</v>
      </c>
      <c r="O85" s="2">
        <f>SUM(Jul!O85,Aug!O85,Sep!O85,Oct!O85,Nov!O85,Dec!O85,Jan!O85,Feb!O85,Mar!O85,Apr!O85,May!O85,Jun!O85)</f>
        <v>0</v>
      </c>
      <c r="P85" s="2">
        <f>SUM(Jul!P85,Aug!P85,Sep!P85,Oct!P85,Nov!P85,Dec!P85,Jan!P85,Feb!P85,Mar!P85,Apr!P85,May!P85,Jun!P85)</f>
        <v>0</v>
      </c>
      <c r="Q85" s="2">
        <f>SUM(Jul!Q85,Aug!Q85,Sep!Q85,Oct!Q85,Nov!Q85,Dec!Q85,Jan!Q85,Feb!Q85,Mar!Q85,Apr!Q85,May!Q85,Jun!Q85)</f>
        <v>0</v>
      </c>
      <c r="R85" s="2">
        <f>SUM(Jul!R85,Aug!R85,Sep!R85,Oct!R85,Nov!R85,Dec!R85,Jan!R85,Feb!R85,Mar!R85,Apr!R85,May!R85,Jun!R85)</f>
        <v>0</v>
      </c>
      <c r="S85" s="2">
        <f>SUM(Jul!S85,Aug!S85,Sep!S85,Oct!S85,Nov!S85,Dec!S85,Jan!S85,Feb!S85,Mar!S85,Apr!S85,May!S85,Jun!S85)</f>
        <v>0</v>
      </c>
      <c r="T85" s="2">
        <f>SUM(Jul!T85,Aug!T85,Sep!T85,Oct!T85,Nov!T85,Dec!T85,Jan!T85,Feb!T85,Mar!T85,Apr!T85,May!T85,Jun!T85)</f>
        <v>0</v>
      </c>
      <c r="U85" s="2">
        <f>SUM(Jul!U85,Aug!U85,Sep!U85,Oct!U85,Nov!U85,Dec!U85,Jan!U85,Feb!U85,Mar!U85,Apr!U85,May!U85,Jun!U85)</f>
        <v>0</v>
      </c>
      <c r="V85" s="2">
        <f>SUM(Jul!V85,Aug!V85,Sep!V85,Oct!V85,Nov!V85,Dec!V85,Jan!V85,Feb!V85,Mar!V85,Apr!V85,May!V85,Jun!V85)</f>
        <v>0</v>
      </c>
      <c r="W85" s="2">
        <f>SUM(Jul!W85,Aug!W85,Sep!W85,Oct!W85,Nov!W85,Dec!W85,Jan!W85,Feb!W85,Mar!W85,Apr!W85,May!W85,Jun!W85)</f>
        <v>3</v>
      </c>
      <c r="X85" s="2">
        <f>SUM(Jul!X85,Aug!X85,Sep!X85,Oct!X85,Nov!X85,Dec!X85,Jan!X85,Feb!X85,Mar!X85,Apr!X85,May!X85,Jun!X85)</f>
        <v>0</v>
      </c>
      <c r="Y85" s="2">
        <f>SUM(Jul!Y85,Aug!Y85,Sep!Y85,Oct!Y85,Nov!Y85,Dec!Y85,Jan!Y85,Feb!Y85,Mar!Y85,Apr!Y85,May!Y85,Jun!Y85)</f>
        <v>0</v>
      </c>
      <c r="Z85" s="2">
        <f>SUM(Jul!Z85,Aug!Z85,Sep!Z85,Oct!Z85,Nov!Z85,Dec!Z85,Jan!Z85,Feb!Z85,Mar!Z85,Apr!Z85,May!Z85,Jun!Z85)</f>
        <v>0</v>
      </c>
      <c r="AA85" s="2">
        <f>SUM(Jul!AA85,Aug!AA85,Sep!AA85,Oct!AA85,Nov!AA85,Dec!AA85,Jan!AA85,Feb!AA85,Mar!AA85,Apr!AA85,May!AA85,Jun!AA85)</f>
        <v>0</v>
      </c>
      <c r="AB85" s="2">
        <f>SUM(Jul!AB85,Aug!AB85,Sep!AB85,Oct!AB85,Nov!AB85,Dec!AB85,Jan!AB85,Feb!AB85,Mar!AB85,Apr!AB85,May!AB85,Jun!AB85)</f>
        <v>0</v>
      </c>
      <c r="AC85" s="2">
        <f>SUM(Jul!AC85,Aug!AC85,Sep!AC85,Oct!AC85,Nov!AC85,Dec!AC85,Jan!AC85,Feb!AC85,Mar!AC85,Apr!AC85,May!AC85,Jun!AC85)</f>
        <v>0</v>
      </c>
      <c r="AD85" s="2">
        <f>SUM(Jul!AD85,Aug!AD85,Sep!AD85,Oct!AD85,Nov!AD85,Dec!AD85,Jan!AD85,Feb!AD85,Mar!AD85,Apr!AD85,May!AD85,Jun!AD85)</f>
        <v>0</v>
      </c>
      <c r="AE85" s="2">
        <f>SUM(Jul!AE85,Aug!AE85,Sep!AE85,Oct!AE85,Nov!AE85,Dec!AE85,Jan!AE85,Feb!AE85,Mar!AE85,Apr!AE85,May!AE85,Jun!AE85)</f>
        <v>0</v>
      </c>
      <c r="AF85" s="2">
        <f>SUM(Jul!AF85,Aug!AF85,Sep!AF85,Oct!AF85,Nov!AF85,Dec!AF85,Jan!AF85,Feb!AF85,Mar!AF85,Apr!AF85,May!AF85,Jun!AF85)</f>
        <v>0</v>
      </c>
      <c r="AG85" s="2">
        <f>SUM(Jul!AG85,Aug!AG85,Sep!AG85,Oct!AG85,Nov!AG85,Dec!AG85,Jan!AG85,Feb!AG85,Mar!AG85,Apr!AG85,May!AG85,Jun!AG85)</f>
        <v>1</v>
      </c>
      <c r="AH85" s="2">
        <f>SUM(Jul!AH85,Aug!AH85,Sep!AH85,Oct!AH85,Nov!AH85,Dec!AH85,Jan!AH85,Feb!AH85,Mar!AH85,Apr!AH85,May!AH85,Jun!AH85)</f>
        <v>0</v>
      </c>
      <c r="AI85" s="2">
        <f>SUM(Jul!AI85,Aug!AI85,Sep!AI85,Oct!AI85,Nov!AI85,Dec!AI85,Jan!AI85,Feb!AI85,Mar!AI85,Apr!AI85,May!AI85,Jun!AI85)</f>
        <v>0</v>
      </c>
      <c r="AJ85" s="2">
        <f>SUM(Jul!AJ85,Aug!AJ85,Sep!AJ85,Oct!AJ85,Nov!AJ85,Dec!AJ85,Jan!AJ85,Feb!AJ85,Mar!AJ85,Apr!AJ85,May!AJ85,Jun!AJ85)</f>
        <v>0</v>
      </c>
      <c r="AK85" s="2">
        <f>SUM(Jul!AK85,Aug!AK85,Sep!AK85,Oct!AK85,Nov!AK85,Dec!AK85,Jan!AK85,Feb!AK85,Mar!AK85,Apr!AK85,May!AK85,Jun!AK85)</f>
        <v>0</v>
      </c>
      <c r="AL85" s="2">
        <f>SUM(Jul!AL85,Aug!AL85,Sep!AL85,Oct!AL85,Nov!AL85,Dec!AL85,Jan!AL85,Feb!AL85,Mar!AL85,Apr!AL85,May!AL85,Jun!AL85)</f>
        <v>0</v>
      </c>
      <c r="AM85" s="2">
        <f>SUM(Jul!AM85,Aug!AM85,Sep!AM85,Oct!AM85,Nov!AM85,Dec!AM85,Jan!AM85,Feb!AM85,Mar!AM85,Apr!AM85,May!AM85,Jun!AM85)</f>
        <v>0</v>
      </c>
      <c r="AN85" s="2">
        <f>SUM(Jul!AN85,Aug!AN85,Sep!AN85,Oct!AN85,Nov!AN85,Dec!AN85,Jan!AN85,Feb!AN85,Mar!AN85,Apr!AN85,May!AN85,Jun!AN85)</f>
        <v>0</v>
      </c>
      <c r="AO85" s="2">
        <f>SUM(Jul!AO85,Aug!AO85,Sep!AO85,Oct!AO85,Nov!AO85,Dec!AO85,Jan!AO85,Feb!AO85,Mar!AO85,Apr!AO85,May!AO85,Jun!AO85)</f>
        <v>0</v>
      </c>
      <c r="AP85" s="2">
        <f>SUM(Jul!AP85,Aug!AP85,Sep!AP85,Oct!AP85,Nov!AP85,Dec!AP85,Jan!AP85,Feb!AP85,Mar!AP85,Apr!AP85,May!AP85,Jun!AP85)</f>
        <v>0</v>
      </c>
      <c r="AQ85" s="2">
        <f>SUM(Jul!AQ85,Aug!AQ85,Sep!AQ85,Oct!AQ85,Nov!AQ85,Dec!AQ85,Jan!AQ85,Feb!AQ85,Mar!AQ85,Apr!AQ85,May!AQ85,Jun!AQ85)</f>
        <v>0</v>
      </c>
      <c r="AR85" s="2">
        <f>SUM(Jul!AR85,Aug!AR85,Sep!AR85,Oct!AR85,Nov!AR85,Dec!AR85,Jan!AR85,Feb!AR85,Mar!AR85,Apr!AR85,May!AR85,Jun!AR85)</f>
        <v>0</v>
      </c>
      <c r="AS85" s="2">
        <f>SUM(Jul!AS85,Aug!AS85,Sep!AS85,Oct!AS85,Nov!AS85,Dec!AS85,Jan!AS85,Feb!AS85,Mar!AS85,Apr!AS85,May!AS85,Jun!AS85)</f>
        <v>0</v>
      </c>
      <c r="AT85" s="14">
        <f>SUM(Jul!AT85,Aug!AT85,Sep!AT85,Oct!AT85,Nov!AT85,Dec!AT85,Jan!AT85,Feb!AT85,Mar!AT85,Apr!AT85,May!AT85,Jun!AT85)</f>
        <v>0</v>
      </c>
      <c r="AU85" s="15">
        <f t="shared" si="2"/>
        <v>10</v>
      </c>
    </row>
    <row r="86" spans="1:47" x14ac:dyDescent="0.25">
      <c r="A86" s="9" t="s">
        <v>85</v>
      </c>
      <c r="B86" s="9" t="s">
        <v>20</v>
      </c>
      <c r="C86" s="9">
        <f>SUM(Jul!C86,Aug!C86,Sep!C86,Oct!C86,Nov!C86,Dec!C86,Jan!C86,Feb!C86,Mar!C86,Apr!C86,May!C86,Jun!C86)</f>
        <v>0</v>
      </c>
      <c r="D86" s="9">
        <f>SUM(Jul!D86,Aug!D86,Sep!D86,Oct!D86,Nov!D86,Dec!D86,Jan!D86,Feb!D86,Mar!D86,Apr!D86,May!D86,Jun!D86)</f>
        <v>16</v>
      </c>
      <c r="E86" s="9">
        <f>SUM(Jul!E86,Aug!E86,Sep!E86,Oct!E86,Nov!E86,Dec!E86,Jan!E86,Feb!E86,Mar!E86,Apr!E86,May!E86,Jun!E86)</f>
        <v>2</v>
      </c>
      <c r="F86" s="9">
        <f>SUM(Jul!F86,Aug!F86,Sep!F86,Oct!F86,Nov!F86,Dec!F86,Jan!F86,Feb!F86,Mar!F86,Apr!F86,May!F86,Jun!F86)</f>
        <v>1</v>
      </c>
      <c r="G86" s="9">
        <f>SUM(Jul!G86,Aug!G86,Sep!G86,Oct!G86,Nov!G86,Dec!G86,Jan!G86,Feb!G86,Mar!G86,Apr!G86,May!G86,Jun!G86)</f>
        <v>0</v>
      </c>
      <c r="H86" s="9">
        <f>SUM(Jul!H86,Aug!H86,Sep!H86,Oct!H86,Nov!H86,Dec!H86,Jan!H86,Feb!H86,Mar!H86,Apr!H86,May!H86,Jun!H86)</f>
        <v>2</v>
      </c>
      <c r="I86" s="9">
        <f>SUM(Jul!I86,Aug!I86,Sep!I86,Oct!I86,Nov!I86,Dec!I86,Jan!I86,Feb!I86,Mar!I86,Apr!I86,May!I86,Jun!I86)</f>
        <v>0</v>
      </c>
      <c r="J86" s="9">
        <f>SUM(Jul!J86,Aug!J86,Sep!J86,Oct!J86,Nov!J86,Dec!J86,Jan!J86,Feb!J86,Mar!J86,Apr!J86,May!J86,Jun!J86)</f>
        <v>0</v>
      </c>
      <c r="K86" s="9">
        <f>SUM(Jul!K86,Aug!K86,Sep!K86,Oct!K86,Nov!K86,Dec!K86,Jan!K86,Feb!K86,Mar!K86,Apr!K86,May!K86,Jun!K86)</f>
        <v>0</v>
      </c>
      <c r="L86" s="9">
        <f>SUM(Jul!L86,Aug!L86,Sep!L86,Oct!L86,Nov!L86,Dec!L86,Jan!L86,Feb!L86,Mar!L86,Apr!L86,May!L86,Jun!L86)</f>
        <v>2</v>
      </c>
      <c r="M86" s="9">
        <f>SUM(Jul!M86,Aug!M86,Sep!M86,Oct!M86,Nov!M86,Dec!M86,Jan!M86,Feb!M86,Mar!M86,Apr!M86,May!M86,Jun!M86)</f>
        <v>2</v>
      </c>
      <c r="N86" s="9">
        <f>SUM(Jul!N86,Aug!N86,Sep!N86,Oct!N86,Nov!N86,Dec!N86,Jan!N86,Feb!N86,Mar!N86,Apr!N86,May!N86,Jun!N86)</f>
        <v>0</v>
      </c>
      <c r="O86" s="9">
        <f>SUM(Jul!O86,Aug!O86,Sep!O86,Oct!O86,Nov!O86,Dec!O86,Jan!O86,Feb!O86,Mar!O86,Apr!O86,May!O86,Jun!O86)</f>
        <v>0</v>
      </c>
      <c r="P86" s="9">
        <f>SUM(Jul!P86,Aug!P86,Sep!P86,Oct!P86,Nov!P86,Dec!P86,Jan!P86,Feb!P86,Mar!P86,Apr!P86,May!P86,Jun!P86)</f>
        <v>0</v>
      </c>
      <c r="Q86" s="9">
        <f>SUM(Jul!Q86,Aug!Q86,Sep!Q86,Oct!Q86,Nov!Q86,Dec!Q86,Jan!Q86,Feb!Q86,Mar!Q86,Apr!Q86,May!Q86,Jun!Q86)</f>
        <v>0</v>
      </c>
      <c r="R86" s="9">
        <f>SUM(Jul!R86,Aug!R86,Sep!R86,Oct!R86,Nov!R86,Dec!R86,Jan!R86,Feb!R86,Mar!R86,Apr!R86,May!R86,Jun!R86)</f>
        <v>0</v>
      </c>
      <c r="S86" s="9">
        <f>SUM(Jul!S86,Aug!S86,Sep!S86,Oct!S86,Nov!S86,Dec!S86,Jan!S86,Feb!S86,Mar!S86,Apr!S86,May!S86,Jun!S86)</f>
        <v>0</v>
      </c>
      <c r="T86" s="9">
        <f>SUM(Jul!T86,Aug!T86,Sep!T86,Oct!T86,Nov!T86,Dec!T86,Jan!T86,Feb!T86,Mar!T86,Apr!T86,May!T86,Jun!T86)</f>
        <v>0</v>
      </c>
      <c r="U86" s="9">
        <f>SUM(Jul!U86,Aug!U86,Sep!U86,Oct!U86,Nov!U86,Dec!U86,Jan!U86,Feb!U86,Mar!U86,Apr!U86,May!U86,Jun!U86)</f>
        <v>0</v>
      </c>
      <c r="V86" s="9">
        <f>SUM(Jul!V86,Aug!V86,Sep!V86,Oct!V86,Nov!V86,Dec!V86,Jan!V86,Feb!V86,Mar!V86,Apr!V86,May!V86,Jun!V86)</f>
        <v>0</v>
      </c>
      <c r="W86" s="9">
        <f>SUM(Jul!W86,Aug!W86,Sep!W86,Oct!W86,Nov!W86,Dec!W86,Jan!W86,Feb!W86,Mar!W86,Apr!W86,May!W86,Jun!W86)</f>
        <v>18</v>
      </c>
      <c r="X86" s="9">
        <f>SUM(Jul!X86,Aug!X86,Sep!X86,Oct!X86,Nov!X86,Dec!X86,Jan!X86,Feb!X86,Mar!X86,Apr!X86,May!X86,Jun!X86)</f>
        <v>0</v>
      </c>
      <c r="Y86" s="9">
        <f>SUM(Jul!Y86,Aug!Y86,Sep!Y86,Oct!Y86,Nov!Y86,Dec!Y86,Jan!Y86,Feb!Y86,Mar!Y86,Apr!Y86,May!Y86,Jun!Y86)</f>
        <v>2</v>
      </c>
      <c r="Z86" s="9">
        <f>SUM(Jul!Z86,Aug!Z86,Sep!Z86,Oct!Z86,Nov!Z86,Dec!Z86,Jan!Z86,Feb!Z86,Mar!Z86,Apr!Z86,May!Z86,Jun!Z86)</f>
        <v>0</v>
      </c>
      <c r="AA86" s="9">
        <f>SUM(Jul!AA86,Aug!AA86,Sep!AA86,Oct!AA86,Nov!AA86,Dec!AA86,Jan!AA86,Feb!AA86,Mar!AA86,Apr!AA86,May!AA86,Jun!AA86)</f>
        <v>1</v>
      </c>
      <c r="AB86" s="9">
        <f>SUM(Jul!AB86,Aug!AB86,Sep!AB86,Oct!AB86,Nov!AB86,Dec!AB86,Jan!AB86,Feb!AB86,Mar!AB86,Apr!AB86,May!AB86,Jun!AB86)</f>
        <v>0</v>
      </c>
      <c r="AC86" s="9">
        <f>SUM(Jul!AC86,Aug!AC86,Sep!AC86,Oct!AC86,Nov!AC86,Dec!AC86,Jan!AC86,Feb!AC86,Mar!AC86,Apr!AC86,May!AC86,Jun!AC86)</f>
        <v>0</v>
      </c>
      <c r="AD86" s="9">
        <f>SUM(Jul!AD86,Aug!AD86,Sep!AD86,Oct!AD86,Nov!AD86,Dec!AD86,Jan!AD86,Feb!AD86,Mar!AD86,Apr!AD86,May!AD86,Jun!AD86)</f>
        <v>0</v>
      </c>
      <c r="AE86" s="9">
        <f>SUM(Jul!AE86,Aug!AE86,Sep!AE86,Oct!AE86,Nov!AE86,Dec!AE86,Jan!AE86,Feb!AE86,Mar!AE86,Apr!AE86,May!AE86,Jun!AE86)</f>
        <v>0</v>
      </c>
      <c r="AF86" s="9">
        <f>SUM(Jul!AF86,Aug!AF86,Sep!AF86,Oct!AF86,Nov!AF86,Dec!AF86,Jan!AF86,Feb!AF86,Mar!AF86,Apr!AF86,May!AF86,Jun!AF86)</f>
        <v>2</v>
      </c>
      <c r="AG86" s="9">
        <f>SUM(Jul!AG86,Aug!AG86,Sep!AG86,Oct!AG86,Nov!AG86,Dec!AG86,Jan!AG86,Feb!AG86,Mar!AG86,Apr!AG86,May!AG86,Jun!AG86)</f>
        <v>0</v>
      </c>
      <c r="AH86" s="9">
        <f>SUM(Jul!AH86,Aug!AH86,Sep!AH86,Oct!AH86,Nov!AH86,Dec!AH86,Jan!AH86,Feb!AH86,Mar!AH86,Apr!AH86,May!AH86,Jun!AH86)</f>
        <v>0</v>
      </c>
      <c r="AI86" s="9">
        <f>SUM(Jul!AI86,Aug!AI86,Sep!AI86,Oct!AI86,Nov!AI86,Dec!AI86,Jan!AI86,Feb!AI86,Mar!AI86,Apr!AI86,May!AI86,Jun!AI86)</f>
        <v>0</v>
      </c>
      <c r="AJ86" s="9">
        <f>SUM(Jul!AJ86,Aug!AJ86,Sep!AJ86,Oct!AJ86,Nov!AJ86,Dec!AJ86,Jan!AJ86,Feb!AJ86,Mar!AJ86,Apr!AJ86,May!AJ86,Jun!AJ86)</f>
        <v>14</v>
      </c>
      <c r="AK86" s="9">
        <f>SUM(Jul!AK86,Aug!AK86,Sep!AK86,Oct!AK86,Nov!AK86,Dec!AK86,Jan!AK86,Feb!AK86,Mar!AK86,Apr!AK86,May!AK86,Jun!AK86)</f>
        <v>4</v>
      </c>
      <c r="AL86" s="9">
        <f>SUM(Jul!AL86,Aug!AL86,Sep!AL86,Oct!AL86,Nov!AL86,Dec!AL86,Jan!AL86,Feb!AL86,Mar!AL86,Apr!AL86,May!AL86,Jun!AL86)</f>
        <v>0</v>
      </c>
      <c r="AM86" s="9">
        <f>SUM(Jul!AM86,Aug!AM86,Sep!AM86,Oct!AM86,Nov!AM86,Dec!AM86,Jan!AM86,Feb!AM86,Mar!AM86,Apr!AM86,May!AM86,Jun!AM86)</f>
        <v>1</v>
      </c>
      <c r="AN86" s="9">
        <f>SUM(Jul!AN86,Aug!AN86,Sep!AN86,Oct!AN86,Nov!AN86,Dec!AN86,Jan!AN86,Feb!AN86,Mar!AN86,Apr!AN86,May!AN86,Jun!AN86)</f>
        <v>0</v>
      </c>
      <c r="AO86" s="9">
        <f>SUM(Jul!AO86,Aug!AO86,Sep!AO86,Oct!AO86,Nov!AO86,Dec!AO86,Jan!AO86,Feb!AO86,Mar!AO86,Apr!AO86,May!AO86,Jun!AO86)</f>
        <v>0</v>
      </c>
      <c r="AP86" s="9">
        <f>SUM(Jul!AP86,Aug!AP86,Sep!AP86,Oct!AP86,Nov!AP86,Dec!AP86,Jan!AP86,Feb!AP86,Mar!AP86,Apr!AP86,May!AP86,Jun!AP86)</f>
        <v>4</v>
      </c>
      <c r="AQ86" s="9">
        <f>SUM(Jul!AQ86,Aug!AQ86,Sep!AQ86,Oct!AQ86,Nov!AQ86,Dec!AQ86,Jan!AQ86,Feb!AQ86,Mar!AQ86,Apr!AQ86,May!AQ86,Jun!AQ86)</f>
        <v>22</v>
      </c>
      <c r="AR86" s="9">
        <f>SUM(Jul!AR86,Aug!AR86,Sep!AR86,Oct!AR86,Nov!AR86,Dec!AR86,Jan!AR86,Feb!AR86,Mar!AR86,Apr!AR86,May!AR86,Jun!AR86)</f>
        <v>0</v>
      </c>
      <c r="AS86" s="9">
        <f>SUM(Jul!AS86,Aug!AS86,Sep!AS86,Oct!AS86,Nov!AS86,Dec!AS86,Jan!AS86,Feb!AS86,Mar!AS86,Apr!AS86,May!AS86,Jun!AS86)</f>
        <v>3</v>
      </c>
      <c r="AT86" s="11">
        <f>SUM(Jul!AT86,Aug!AT86,Sep!AT86,Oct!AT86,Nov!AT86,Dec!AT86,Jan!AT86,Feb!AT86,Mar!AT86,Apr!AT86,May!AT86,Jun!AT86)</f>
        <v>0</v>
      </c>
      <c r="AU86" s="12">
        <f t="shared" si="2"/>
        <v>96</v>
      </c>
    </row>
    <row r="87" spans="1:47" x14ac:dyDescent="0.25">
      <c r="A87" s="2"/>
      <c r="B87" s="2" t="s">
        <v>21</v>
      </c>
      <c r="C87" s="2">
        <f>SUM(Jul!C87,Aug!C87,Sep!C87,Oct!C87,Nov!C87,Dec!C87,Jan!C87,Feb!C87,Mar!C87,Apr!C87,May!C87,Jun!C87)</f>
        <v>0</v>
      </c>
      <c r="D87" s="2">
        <f>SUM(Jul!D87,Aug!D87,Sep!D87,Oct!D87,Nov!D87,Dec!D87,Jan!D87,Feb!D87,Mar!D87,Apr!D87,May!D87,Jun!D87)</f>
        <v>19</v>
      </c>
      <c r="E87" s="2">
        <f>SUM(Jul!E87,Aug!E87,Sep!E87,Oct!E87,Nov!E87,Dec!E87,Jan!E87,Feb!E87,Mar!E87,Apr!E87,May!E87,Jun!E87)</f>
        <v>5</v>
      </c>
      <c r="F87" s="2">
        <f>SUM(Jul!F87,Aug!F87,Sep!F87,Oct!F87,Nov!F87,Dec!F87,Jan!F87,Feb!F87,Mar!F87,Apr!F87,May!F87,Jun!F87)</f>
        <v>15</v>
      </c>
      <c r="G87" s="2">
        <f>SUM(Jul!G87,Aug!G87,Sep!G87,Oct!G87,Nov!G87,Dec!G87,Jan!G87,Feb!G87,Mar!G87,Apr!G87,May!G87,Jun!G87)</f>
        <v>0</v>
      </c>
      <c r="H87" s="2">
        <f>SUM(Jul!H87,Aug!H87,Sep!H87,Oct!H87,Nov!H87,Dec!H87,Jan!H87,Feb!H87,Mar!H87,Apr!H87,May!H87,Jun!H87)</f>
        <v>26</v>
      </c>
      <c r="I87" s="2">
        <f>SUM(Jul!I87,Aug!I87,Sep!I87,Oct!I87,Nov!I87,Dec!I87,Jan!I87,Feb!I87,Mar!I87,Apr!I87,May!I87,Jun!I87)</f>
        <v>0</v>
      </c>
      <c r="J87" s="2">
        <f>SUM(Jul!J87,Aug!J87,Sep!J87,Oct!J87,Nov!J87,Dec!J87,Jan!J87,Feb!J87,Mar!J87,Apr!J87,May!J87,Jun!J87)</f>
        <v>0</v>
      </c>
      <c r="K87" s="2">
        <f>SUM(Jul!K87,Aug!K87,Sep!K87,Oct!K87,Nov!K87,Dec!K87,Jan!K87,Feb!K87,Mar!K87,Apr!K87,May!K87,Jun!K87)</f>
        <v>0</v>
      </c>
      <c r="L87" s="2">
        <f>SUM(Jul!L87,Aug!L87,Sep!L87,Oct!L87,Nov!L87,Dec!L87,Jan!L87,Feb!L87,Mar!L87,Apr!L87,May!L87,Jun!L87)</f>
        <v>0</v>
      </c>
      <c r="M87" s="2">
        <f>SUM(Jul!M87,Aug!M87,Sep!M87,Oct!M87,Nov!M87,Dec!M87,Jan!M87,Feb!M87,Mar!M87,Apr!M87,May!M87,Jun!M87)</f>
        <v>2</v>
      </c>
      <c r="N87" s="2">
        <f>SUM(Jul!N87,Aug!N87,Sep!N87,Oct!N87,Nov!N87,Dec!N87,Jan!N87,Feb!N87,Mar!N87,Apr!N87,May!N87,Jun!N87)</f>
        <v>3</v>
      </c>
      <c r="O87" s="2">
        <f>SUM(Jul!O87,Aug!O87,Sep!O87,Oct!O87,Nov!O87,Dec!O87,Jan!O87,Feb!O87,Mar!O87,Apr!O87,May!O87,Jun!O87)</f>
        <v>0</v>
      </c>
      <c r="P87" s="2">
        <f>SUM(Jul!P87,Aug!P87,Sep!P87,Oct!P87,Nov!P87,Dec!P87,Jan!P87,Feb!P87,Mar!P87,Apr!P87,May!P87,Jun!P87)</f>
        <v>0</v>
      </c>
      <c r="Q87" s="2">
        <f>SUM(Jul!Q87,Aug!Q87,Sep!Q87,Oct!Q87,Nov!Q87,Dec!Q87,Jan!Q87,Feb!Q87,Mar!Q87,Apr!Q87,May!Q87,Jun!Q87)</f>
        <v>0</v>
      </c>
      <c r="R87" s="2">
        <f>SUM(Jul!R87,Aug!R87,Sep!R87,Oct!R87,Nov!R87,Dec!R87,Jan!R87,Feb!R87,Mar!R87,Apr!R87,May!R87,Jun!R87)</f>
        <v>0</v>
      </c>
      <c r="S87" s="2">
        <f>SUM(Jul!S87,Aug!S87,Sep!S87,Oct!S87,Nov!S87,Dec!S87,Jan!S87,Feb!S87,Mar!S87,Apr!S87,May!S87,Jun!S87)</f>
        <v>3</v>
      </c>
      <c r="T87" s="2">
        <f>SUM(Jul!T87,Aug!T87,Sep!T87,Oct!T87,Nov!T87,Dec!T87,Jan!T87,Feb!T87,Mar!T87,Apr!T87,May!T87,Jun!T87)</f>
        <v>0</v>
      </c>
      <c r="U87" s="2">
        <f>SUM(Jul!U87,Aug!U87,Sep!U87,Oct!U87,Nov!U87,Dec!U87,Jan!U87,Feb!U87,Mar!U87,Apr!U87,May!U87,Jun!U87)</f>
        <v>0</v>
      </c>
      <c r="V87" s="2">
        <f>SUM(Jul!V87,Aug!V87,Sep!V87,Oct!V87,Nov!V87,Dec!V87,Jan!V87,Feb!V87,Mar!V87,Apr!V87,May!V87,Jun!V87)</f>
        <v>0</v>
      </c>
      <c r="W87" s="2">
        <f>SUM(Jul!W87,Aug!W87,Sep!W87,Oct!W87,Nov!W87,Dec!W87,Jan!W87,Feb!W87,Mar!W87,Apr!W87,May!W87,Jun!W87)</f>
        <v>30</v>
      </c>
      <c r="X87" s="2">
        <f>SUM(Jul!X87,Aug!X87,Sep!X87,Oct!X87,Nov!X87,Dec!X87,Jan!X87,Feb!X87,Mar!X87,Apr!X87,May!X87,Jun!X87)</f>
        <v>0</v>
      </c>
      <c r="Y87" s="2">
        <f>SUM(Jul!Y87,Aug!Y87,Sep!Y87,Oct!Y87,Nov!Y87,Dec!Y87,Jan!Y87,Feb!Y87,Mar!Y87,Apr!Y87,May!Y87,Jun!Y87)</f>
        <v>3</v>
      </c>
      <c r="Z87" s="2">
        <f>SUM(Jul!Z87,Aug!Z87,Sep!Z87,Oct!Z87,Nov!Z87,Dec!Z87,Jan!Z87,Feb!Z87,Mar!Z87,Apr!Z87,May!Z87,Jun!Z87)</f>
        <v>2</v>
      </c>
      <c r="AA87" s="2">
        <f>SUM(Jul!AA87,Aug!AA87,Sep!AA87,Oct!AA87,Nov!AA87,Dec!AA87,Jan!AA87,Feb!AA87,Mar!AA87,Apr!AA87,May!AA87,Jun!AA87)</f>
        <v>1</v>
      </c>
      <c r="AB87" s="2">
        <f>SUM(Jul!AB87,Aug!AB87,Sep!AB87,Oct!AB87,Nov!AB87,Dec!AB87,Jan!AB87,Feb!AB87,Mar!AB87,Apr!AB87,May!AB87,Jun!AB87)</f>
        <v>3</v>
      </c>
      <c r="AC87" s="2">
        <f>SUM(Jul!AC87,Aug!AC87,Sep!AC87,Oct!AC87,Nov!AC87,Dec!AC87,Jan!AC87,Feb!AC87,Mar!AC87,Apr!AC87,May!AC87,Jun!AC87)</f>
        <v>0</v>
      </c>
      <c r="AD87" s="2">
        <f>SUM(Jul!AD87,Aug!AD87,Sep!AD87,Oct!AD87,Nov!AD87,Dec!AD87,Jan!AD87,Feb!AD87,Mar!AD87,Apr!AD87,May!AD87,Jun!AD87)</f>
        <v>0</v>
      </c>
      <c r="AE87" s="2">
        <f>SUM(Jul!AE87,Aug!AE87,Sep!AE87,Oct!AE87,Nov!AE87,Dec!AE87,Jan!AE87,Feb!AE87,Mar!AE87,Apr!AE87,May!AE87,Jun!AE87)</f>
        <v>0</v>
      </c>
      <c r="AF87" s="2">
        <f>SUM(Jul!AF87,Aug!AF87,Sep!AF87,Oct!AF87,Nov!AF87,Dec!AF87,Jan!AF87,Feb!AF87,Mar!AF87,Apr!AF87,May!AF87,Jun!AF87)</f>
        <v>25</v>
      </c>
      <c r="AG87" s="2">
        <f>SUM(Jul!AG87,Aug!AG87,Sep!AG87,Oct!AG87,Nov!AG87,Dec!AG87,Jan!AG87,Feb!AG87,Mar!AG87,Apr!AG87,May!AG87,Jun!AG87)</f>
        <v>0</v>
      </c>
      <c r="AH87" s="2">
        <f>SUM(Jul!AH87,Aug!AH87,Sep!AH87,Oct!AH87,Nov!AH87,Dec!AH87,Jan!AH87,Feb!AH87,Mar!AH87,Apr!AH87,May!AH87,Jun!AH87)</f>
        <v>0</v>
      </c>
      <c r="AI87" s="2">
        <f>SUM(Jul!AI87,Aug!AI87,Sep!AI87,Oct!AI87,Nov!AI87,Dec!AI87,Jan!AI87,Feb!AI87,Mar!AI87,Apr!AI87,May!AI87,Jun!AI87)</f>
        <v>0</v>
      </c>
      <c r="AJ87" s="2">
        <f>SUM(Jul!AJ87,Aug!AJ87,Sep!AJ87,Oct!AJ87,Nov!AJ87,Dec!AJ87,Jan!AJ87,Feb!AJ87,Mar!AJ87,Apr!AJ87,May!AJ87,Jun!AJ87)</f>
        <v>8</v>
      </c>
      <c r="AK87" s="2">
        <f>SUM(Jul!AK87,Aug!AK87,Sep!AK87,Oct!AK87,Nov!AK87,Dec!AK87,Jan!AK87,Feb!AK87,Mar!AK87,Apr!AK87,May!AK87,Jun!AK87)</f>
        <v>1</v>
      </c>
      <c r="AL87" s="2">
        <f>SUM(Jul!AL87,Aug!AL87,Sep!AL87,Oct!AL87,Nov!AL87,Dec!AL87,Jan!AL87,Feb!AL87,Mar!AL87,Apr!AL87,May!AL87,Jun!AL87)</f>
        <v>0</v>
      </c>
      <c r="AM87" s="2">
        <f>SUM(Jul!AM87,Aug!AM87,Sep!AM87,Oct!AM87,Nov!AM87,Dec!AM87,Jan!AM87,Feb!AM87,Mar!AM87,Apr!AM87,May!AM87,Jun!AM87)</f>
        <v>0</v>
      </c>
      <c r="AN87" s="2">
        <f>SUM(Jul!AN87,Aug!AN87,Sep!AN87,Oct!AN87,Nov!AN87,Dec!AN87,Jan!AN87,Feb!AN87,Mar!AN87,Apr!AN87,May!AN87,Jun!AN87)</f>
        <v>0</v>
      </c>
      <c r="AO87" s="2">
        <f>SUM(Jul!AO87,Aug!AO87,Sep!AO87,Oct!AO87,Nov!AO87,Dec!AO87,Jan!AO87,Feb!AO87,Mar!AO87,Apr!AO87,May!AO87,Jun!AO87)</f>
        <v>0</v>
      </c>
      <c r="AP87" s="2">
        <f>SUM(Jul!AP87,Aug!AP87,Sep!AP87,Oct!AP87,Nov!AP87,Dec!AP87,Jan!AP87,Feb!AP87,Mar!AP87,Apr!AP87,May!AP87,Jun!AP87)</f>
        <v>4</v>
      </c>
      <c r="AQ87" s="2">
        <f>SUM(Jul!AQ87,Aug!AQ87,Sep!AQ87,Oct!AQ87,Nov!AQ87,Dec!AQ87,Jan!AQ87,Feb!AQ87,Mar!AQ87,Apr!AQ87,May!AQ87,Jun!AQ87)</f>
        <v>0</v>
      </c>
      <c r="AR87" s="2">
        <f>SUM(Jul!AR87,Aug!AR87,Sep!AR87,Oct!AR87,Nov!AR87,Dec!AR87,Jan!AR87,Feb!AR87,Mar!AR87,Apr!AR87,May!AR87,Jun!AR87)</f>
        <v>0</v>
      </c>
      <c r="AS87" s="2">
        <f>SUM(Jul!AS87,Aug!AS87,Sep!AS87,Oct!AS87,Nov!AS87,Dec!AS87,Jan!AS87,Feb!AS87,Mar!AS87,Apr!AS87,May!AS87,Jun!AS87)</f>
        <v>0</v>
      </c>
      <c r="AT87" s="14">
        <f>SUM(Jul!AT87,Aug!AT87,Sep!AT87,Oct!AT87,Nov!AT87,Dec!AT87,Jan!AT87,Feb!AT87,Mar!AT87,Apr!AT87,May!AT87,Jun!AT87)</f>
        <v>0</v>
      </c>
      <c r="AU87" s="15">
        <f t="shared" si="2"/>
        <v>150</v>
      </c>
    </row>
    <row r="88" spans="1:47" x14ac:dyDescent="0.25">
      <c r="A88" s="9" t="s">
        <v>86</v>
      </c>
      <c r="B88" s="9" t="s">
        <v>20</v>
      </c>
      <c r="C88" s="9">
        <f>SUM(Jul!C88,Aug!C88,Sep!C88,Oct!C88,Nov!C88,Dec!C88,Jan!C88,Feb!C88,Mar!C88,Apr!C88,May!C88,Jun!C88)</f>
        <v>2</v>
      </c>
      <c r="D88" s="9">
        <f>SUM(Jul!D88,Aug!D88,Sep!D88,Oct!D88,Nov!D88,Dec!D88,Jan!D88,Feb!D88,Mar!D88,Apr!D88,May!D88,Jun!D88)</f>
        <v>9</v>
      </c>
      <c r="E88" s="9">
        <f>SUM(Jul!E88,Aug!E88,Sep!E88,Oct!E88,Nov!E88,Dec!E88,Jan!E88,Feb!E88,Mar!E88,Apr!E88,May!E88,Jun!E88)</f>
        <v>3</v>
      </c>
      <c r="F88" s="9">
        <f>SUM(Jul!F88,Aug!F88,Sep!F88,Oct!F88,Nov!F88,Dec!F88,Jan!F88,Feb!F88,Mar!F88,Apr!F88,May!F88,Jun!F88)</f>
        <v>3</v>
      </c>
      <c r="G88" s="9">
        <f>SUM(Jul!G88,Aug!G88,Sep!G88,Oct!G88,Nov!G88,Dec!G88,Jan!G88,Feb!G88,Mar!G88,Apr!G88,May!G88,Jun!G88)</f>
        <v>0</v>
      </c>
      <c r="H88" s="9">
        <f>SUM(Jul!H88,Aug!H88,Sep!H88,Oct!H88,Nov!H88,Dec!H88,Jan!H88,Feb!H88,Mar!H88,Apr!H88,May!H88,Jun!H88)</f>
        <v>0</v>
      </c>
      <c r="I88" s="9">
        <f>SUM(Jul!I88,Aug!I88,Sep!I88,Oct!I88,Nov!I88,Dec!I88,Jan!I88,Feb!I88,Mar!I88,Apr!I88,May!I88,Jun!I88)</f>
        <v>0</v>
      </c>
      <c r="J88" s="9">
        <f>SUM(Jul!J88,Aug!J88,Sep!J88,Oct!J88,Nov!J88,Dec!J88,Jan!J88,Feb!J88,Mar!J88,Apr!J88,May!J88,Jun!J88)</f>
        <v>0</v>
      </c>
      <c r="K88" s="9">
        <f>SUM(Jul!K88,Aug!K88,Sep!K88,Oct!K88,Nov!K88,Dec!K88,Jan!K88,Feb!K88,Mar!K88,Apr!K88,May!K88,Jun!K88)</f>
        <v>0</v>
      </c>
      <c r="L88" s="9">
        <f>SUM(Jul!L88,Aug!L88,Sep!L88,Oct!L88,Nov!L88,Dec!L88,Jan!L88,Feb!L88,Mar!L88,Apr!L88,May!L88,Jun!L88)</f>
        <v>0</v>
      </c>
      <c r="M88" s="9">
        <f>SUM(Jul!M88,Aug!M88,Sep!M88,Oct!M88,Nov!M88,Dec!M88,Jan!M88,Feb!M88,Mar!M88,Apr!M88,May!M88,Jun!M88)</f>
        <v>1</v>
      </c>
      <c r="N88" s="9">
        <f>SUM(Jul!N88,Aug!N88,Sep!N88,Oct!N88,Nov!N88,Dec!N88,Jan!N88,Feb!N88,Mar!N88,Apr!N88,May!N88,Jun!N88)</f>
        <v>1</v>
      </c>
      <c r="O88" s="9">
        <f>SUM(Jul!O88,Aug!O88,Sep!O88,Oct!O88,Nov!O88,Dec!O88,Jan!O88,Feb!O88,Mar!O88,Apr!O88,May!O88,Jun!O88)</f>
        <v>0</v>
      </c>
      <c r="P88" s="9">
        <f>SUM(Jul!P88,Aug!P88,Sep!P88,Oct!P88,Nov!P88,Dec!P88,Jan!P88,Feb!P88,Mar!P88,Apr!P88,May!P88,Jun!P88)</f>
        <v>0</v>
      </c>
      <c r="Q88" s="9">
        <f>SUM(Jul!Q88,Aug!Q88,Sep!Q88,Oct!Q88,Nov!Q88,Dec!Q88,Jan!Q88,Feb!Q88,Mar!Q88,Apr!Q88,May!Q88,Jun!Q88)</f>
        <v>0</v>
      </c>
      <c r="R88" s="9">
        <f>SUM(Jul!R88,Aug!R88,Sep!R88,Oct!R88,Nov!R88,Dec!R88,Jan!R88,Feb!R88,Mar!R88,Apr!R88,May!R88,Jun!R88)</f>
        <v>0</v>
      </c>
      <c r="S88" s="9">
        <f>SUM(Jul!S88,Aug!S88,Sep!S88,Oct!S88,Nov!S88,Dec!S88,Jan!S88,Feb!S88,Mar!S88,Apr!S88,May!S88,Jun!S88)</f>
        <v>0</v>
      </c>
      <c r="T88" s="9">
        <f>SUM(Jul!T88,Aug!T88,Sep!T88,Oct!T88,Nov!T88,Dec!T88,Jan!T88,Feb!T88,Mar!T88,Apr!T88,May!T88,Jun!T88)</f>
        <v>0</v>
      </c>
      <c r="U88" s="9">
        <f>SUM(Jul!U88,Aug!U88,Sep!U88,Oct!U88,Nov!U88,Dec!U88,Jan!U88,Feb!U88,Mar!U88,Apr!U88,May!U88,Jun!U88)</f>
        <v>0</v>
      </c>
      <c r="V88" s="9">
        <f>SUM(Jul!V88,Aug!V88,Sep!V88,Oct!V88,Nov!V88,Dec!V88,Jan!V88,Feb!V88,Mar!V88,Apr!V88,May!V88,Jun!V88)</f>
        <v>0</v>
      </c>
      <c r="W88" s="9">
        <f>SUM(Jul!W88,Aug!W88,Sep!W88,Oct!W88,Nov!W88,Dec!W88,Jan!W88,Feb!W88,Mar!W88,Apr!W88,May!W88,Jun!W88)</f>
        <v>5</v>
      </c>
      <c r="X88" s="9">
        <f>SUM(Jul!X88,Aug!X88,Sep!X88,Oct!X88,Nov!X88,Dec!X88,Jan!X88,Feb!X88,Mar!X88,Apr!X88,May!X88,Jun!X88)</f>
        <v>0</v>
      </c>
      <c r="Y88" s="9">
        <f>SUM(Jul!Y88,Aug!Y88,Sep!Y88,Oct!Y88,Nov!Y88,Dec!Y88,Jan!Y88,Feb!Y88,Mar!Y88,Apr!Y88,May!Y88,Jun!Y88)</f>
        <v>1</v>
      </c>
      <c r="Z88" s="9">
        <f>SUM(Jul!Z88,Aug!Z88,Sep!Z88,Oct!Z88,Nov!Z88,Dec!Z88,Jan!Z88,Feb!Z88,Mar!Z88,Apr!Z88,May!Z88,Jun!Z88)</f>
        <v>0</v>
      </c>
      <c r="AA88" s="9">
        <f>SUM(Jul!AA88,Aug!AA88,Sep!AA88,Oct!AA88,Nov!AA88,Dec!AA88,Jan!AA88,Feb!AA88,Mar!AA88,Apr!AA88,May!AA88,Jun!AA88)</f>
        <v>1</v>
      </c>
      <c r="AB88" s="9">
        <f>SUM(Jul!AB88,Aug!AB88,Sep!AB88,Oct!AB88,Nov!AB88,Dec!AB88,Jan!AB88,Feb!AB88,Mar!AB88,Apr!AB88,May!AB88,Jun!AB88)</f>
        <v>1</v>
      </c>
      <c r="AC88" s="9">
        <f>SUM(Jul!AC88,Aug!AC88,Sep!AC88,Oct!AC88,Nov!AC88,Dec!AC88,Jan!AC88,Feb!AC88,Mar!AC88,Apr!AC88,May!AC88,Jun!AC88)</f>
        <v>0</v>
      </c>
      <c r="AD88" s="9">
        <f>SUM(Jul!AD88,Aug!AD88,Sep!AD88,Oct!AD88,Nov!AD88,Dec!AD88,Jan!AD88,Feb!AD88,Mar!AD88,Apr!AD88,May!AD88,Jun!AD88)</f>
        <v>0</v>
      </c>
      <c r="AE88" s="9">
        <f>SUM(Jul!AE88,Aug!AE88,Sep!AE88,Oct!AE88,Nov!AE88,Dec!AE88,Jan!AE88,Feb!AE88,Mar!AE88,Apr!AE88,May!AE88,Jun!AE88)</f>
        <v>0</v>
      </c>
      <c r="AF88" s="9">
        <f>SUM(Jul!AF88,Aug!AF88,Sep!AF88,Oct!AF88,Nov!AF88,Dec!AF88,Jan!AF88,Feb!AF88,Mar!AF88,Apr!AF88,May!AF88,Jun!AF88)</f>
        <v>1</v>
      </c>
      <c r="AG88" s="9">
        <f>SUM(Jul!AG88,Aug!AG88,Sep!AG88,Oct!AG88,Nov!AG88,Dec!AG88,Jan!AG88,Feb!AG88,Mar!AG88,Apr!AG88,May!AG88,Jun!AG88)</f>
        <v>2</v>
      </c>
      <c r="AH88" s="9">
        <f>SUM(Jul!AH88,Aug!AH88,Sep!AH88,Oct!AH88,Nov!AH88,Dec!AH88,Jan!AH88,Feb!AH88,Mar!AH88,Apr!AH88,May!AH88,Jun!AH88)</f>
        <v>0</v>
      </c>
      <c r="AI88" s="9">
        <f>SUM(Jul!AI88,Aug!AI88,Sep!AI88,Oct!AI88,Nov!AI88,Dec!AI88,Jan!AI88,Feb!AI88,Mar!AI88,Apr!AI88,May!AI88,Jun!AI88)</f>
        <v>0</v>
      </c>
      <c r="AJ88" s="9">
        <f>SUM(Jul!AJ88,Aug!AJ88,Sep!AJ88,Oct!AJ88,Nov!AJ88,Dec!AJ88,Jan!AJ88,Feb!AJ88,Mar!AJ88,Apr!AJ88,May!AJ88,Jun!AJ88)</f>
        <v>9</v>
      </c>
      <c r="AK88" s="9">
        <f>SUM(Jul!AK88,Aug!AK88,Sep!AK88,Oct!AK88,Nov!AK88,Dec!AK88,Jan!AK88,Feb!AK88,Mar!AK88,Apr!AK88,May!AK88,Jun!AK88)</f>
        <v>2</v>
      </c>
      <c r="AL88" s="9">
        <f>SUM(Jul!AL88,Aug!AL88,Sep!AL88,Oct!AL88,Nov!AL88,Dec!AL88,Jan!AL88,Feb!AL88,Mar!AL88,Apr!AL88,May!AL88,Jun!AL88)</f>
        <v>0</v>
      </c>
      <c r="AM88" s="9">
        <f>SUM(Jul!AM88,Aug!AM88,Sep!AM88,Oct!AM88,Nov!AM88,Dec!AM88,Jan!AM88,Feb!AM88,Mar!AM88,Apr!AM88,May!AM88,Jun!AM88)</f>
        <v>0</v>
      </c>
      <c r="AN88" s="9">
        <f>SUM(Jul!AN88,Aug!AN88,Sep!AN88,Oct!AN88,Nov!AN88,Dec!AN88,Jan!AN88,Feb!AN88,Mar!AN88,Apr!AN88,May!AN88,Jun!AN88)</f>
        <v>0</v>
      </c>
      <c r="AO88" s="9">
        <f>SUM(Jul!AO88,Aug!AO88,Sep!AO88,Oct!AO88,Nov!AO88,Dec!AO88,Jan!AO88,Feb!AO88,Mar!AO88,Apr!AO88,May!AO88,Jun!AO88)</f>
        <v>0</v>
      </c>
      <c r="AP88" s="9">
        <f>SUM(Jul!AP88,Aug!AP88,Sep!AP88,Oct!AP88,Nov!AP88,Dec!AP88,Jan!AP88,Feb!AP88,Mar!AP88,Apr!AP88,May!AP88,Jun!AP88)</f>
        <v>3</v>
      </c>
      <c r="AQ88" s="9">
        <f>SUM(Jul!AQ88,Aug!AQ88,Sep!AQ88,Oct!AQ88,Nov!AQ88,Dec!AQ88,Jan!AQ88,Feb!AQ88,Mar!AQ88,Apr!AQ88,May!AQ88,Jun!AQ88)</f>
        <v>6</v>
      </c>
      <c r="AR88" s="9">
        <f>SUM(Jul!AR88,Aug!AR88,Sep!AR88,Oct!AR88,Nov!AR88,Dec!AR88,Jan!AR88,Feb!AR88,Mar!AR88,Apr!AR88,May!AR88,Jun!AR88)</f>
        <v>0</v>
      </c>
      <c r="AS88" s="9">
        <f>SUM(Jul!AS88,Aug!AS88,Sep!AS88,Oct!AS88,Nov!AS88,Dec!AS88,Jan!AS88,Feb!AS88,Mar!AS88,Apr!AS88,May!AS88,Jun!AS88)</f>
        <v>0</v>
      </c>
      <c r="AT88" s="11">
        <f>SUM(Jul!AT88,Aug!AT88,Sep!AT88,Oct!AT88,Nov!AT88,Dec!AT88,Jan!AT88,Feb!AT88,Mar!AT88,Apr!AT88,May!AT88,Jun!AT88)</f>
        <v>0</v>
      </c>
      <c r="AU88" s="12">
        <f t="shared" si="2"/>
        <v>50</v>
      </c>
    </row>
    <row r="89" spans="1:47" x14ac:dyDescent="0.25">
      <c r="A89" s="2"/>
      <c r="B89" s="2" t="s">
        <v>21</v>
      </c>
      <c r="C89" s="2">
        <f>SUM(Jul!C89,Aug!C89,Sep!C89,Oct!C89,Nov!C89,Dec!C89,Jan!C89,Feb!C89,Mar!C89,Apr!C89,May!C89,Jun!C89)</f>
        <v>0</v>
      </c>
      <c r="D89" s="2">
        <f>SUM(Jul!D89,Aug!D89,Sep!D89,Oct!D89,Nov!D89,Dec!D89,Jan!D89,Feb!D89,Mar!D89,Apr!D89,May!D89,Jun!D89)</f>
        <v>15</v>
      </c>
      <c r="E89" s="2">
        <f>SUM(Jul!E89,Aug!E89,Sep!E89,Oct!E89,Nov!E89,Dec!E89,Jan!E89,Feb!E89,Mar!E89,Apr!E89,May!E89,Jun!E89)</f>
        <v>3</v>
      </c>
      <c r="F89" s="2">
        <f>SUM(Jul!F89,Aug!F89,Sep!F89,Oct!F89,Nov!F89,Dec!F89,Jan!F89,Feb!F89,Mar!F89,Apr!F89,May!F89,Jun!F89)</f>
        <v>6</v>
      </c>
      <c r="G89" s="2">
        <f>SUM(Jul!G89,Aug!G89,Sep!G89,Oct!G89,Nov!G89,Dec!G89,Jan!G89,Feb!G89,Mar!G89,Apr!G89,May!G89,Jun!G89)</f>
        <v>0</v>
      </c>
      <c r="H89" s="2">
        <f>SUM(Jul!H89,Aug!H89,Sep!H89,Oct!H89,Nov!H89,Dec!H89,Jan!H89,Feb!H89,Mar!H89,Apr!H89,May!H89,Jun!H89)</f>
        <v>8</v>
      </c>
      <c r="I89" s="2">
        <f>SUM(Jul!I89,Aug!I89,Sep!I89,Oct!I89,Nov!I89,Dec!I89,Jan!I89,Feb!I89,Mar!I89,Apr!I89,May!I89,Jun!I89)</f>
        <v>0</v>
      </c>
      <c r="J89" s="2">
        <f>SUM(Jul!J89,Aug!J89,Sep!J89,Oct!J89,Nov!J89,Dec!J89,Jan!J89,Feb!J89,Mar!J89,Apr!J89,May!J89,Jun!J89)</f>
        <v>0</v>
      </c>
      <c r="K89" s="2">
        <f>SUM(Jul!K89,Aug!K89,Sep!K89,Oct!K89,Nov!K89,Dec!K89,Jan!K89,Feb!K89,Mar!K89,Apr!K89,May!K89,Jun!K89)</f>
        <v>0</v>
      </c>
      <c r="L89" s="2">
        <f>SUM(Jul!L89,Aug!L89,Sep!L89,Oct!L89,Nov!L89,Dec!L89,Jan!L89,Feb!L89,Mar!L89,Apr!L89,May!L89,Jun!L89)</f>
        <v>0</v>
      </c>
      <c r="M89" s="2">
        <f>SUM(Jul!M89,Aug!M89,Sep!M89,Oct!M89,Nov!M89,Dec!M89,Jan!M89,Feb!M89,Mar!M89,Apr!M89,May!M89,Jun!M89)</f>
        <v>2</v>
      </c>
      <c r="N89" s="2">
        <f>SUM(Jul!N89,Aug!N89,Sep!N89,Oct!N89,Nov!N89,Dec!N89,Jan!N89,Feb!N89,Mar!N89,Apr!N89,May!N89,Jun!N89)</f>
        <v>1</v>
      </c>
      <c r="O89" s="2">
        <f>SUM(Jul!O89,Aug!O89,Sep!O89,Oct!O89,Nov!O89,Dec!O89,Jan!O89,Feb!O89,Mar!O89,Apr!O89,May!O89,Jun!O89)</f>
        <v>0</v>
      </c>
      <c r="P89" s="2">
        <f>SUM(Jul!P89,Aug!P89,Sep!P89,Oct!P89,Nov!P89,Dec!P89,Jan!P89,Feb!P89,Mar!P89,Apr!P89,May!P89,Jun!P89)</f>
        <v>0</v>
      </c>
      <c r="Q89" s="2">
        <f>SUM(Jul!Q89,Aug!Q89,Sep!Q89,Oct!Q89,Nov!Q89,Dec!Q89,Jan!Q89,Feb!Q89,Mar!Q89,Apr!Q89,May!Q89,Jun!Q89)</f>
        <v>0</v>
      </c>
      <c r="R89" s="2">
        <f>SUM(Jul!R89,Aug!R89,Sep!R89,Oct!R89,Nov!R89,Dec!R89,Jan!R89,Feb!R89,Mar!R89,Apr!R89,May!R89,Jun!R89)</f>
        <v>0</v>
      </c>
      <c r="S89" s="2">
        <f>SUM(Jul!S89,Aug!S89,Sep!S89,Oct!S89,Nov!S89,Dec!S89,Jan!S89,Feb!S89,Mar!S89,Apr!S89,May!S89,Jun!S89)</f>
        <v>0</v>
      </c>
      <c r="T89" s="2">
        <f>SUM(Jul!T89,Aug!T89,Sep!T89,Oct!T89,Nov!T89,Dec!T89,Jan!T89,Feb!T89,Mar!T89,Apr!T89,May!T89,Jun!T89)</f>
        <v>0</v>
      </c>
      <c r="U89" s="2">
        <f>SUM(Jul!U89,Aug!U89,Sep!U89,Oct!U89,Nov!U89,Dec!U89,Jan!U89,Feb!U89,Mar!U89,Apr!U89,May!U89,Jun!U89)</f>
        <v>0</v>
      </c>
      <c r="V89" s="2">
        <f>SUM(Jul!V89,Aug!V89,Sep!V89,Oct!V89,Nov!V89,Dec!V89,Jan!V89,Feb!V89,Mar!V89,Apr!V89,May!V89,Jun!V89)</f>
        <v>0</v>
      </c>
      <c r="W89" s="2">
        <f>SUM(Jul!W89,Aug!W89,Sep!W89,Oct!W89,Nov!W89,Dec!W89,Jan!W89,Feb!W89,Mar!W89,Apr!W89,May!W89,Jun!W89)</f>
        <v>27</v>
      </c>
      <c r="X89" s="2">
        <f>SUM(Jul!X89,Aug!X89,Sep!X89,Oct!X89,Nov!X89,Dec!X89,Jan!X89,Feb!X89,Mar!X89,Apr!X89,May!X89,Jun!X89)</f>
        <v>0</v>
      </c>
      <c r="Y89" s="2">
        <f>SUM(Jul!Y89,Aug!Y89,Sep!Y89,Oct!Y89,Nov!Y89,Dec!Y89,Jan!Y89,Feb!Y89,Mar!Y89,Apr!Y89,May!Y89,Jun!Y89)</f>
        <v>10</v>
      </c>
      <c r="Z89" s="2">
        <f>SUM(Jul!Z89,Aug!Z89,Sep!Z89,Oct!Z89,Nov!Z89,Dec!Z89,Jan!Z89,Feb!Z89,Mar!Z89,Apr!Z89,May!Z89,Jun!Z89)</f>
        <v>0</v>
      </c>
      <c r="AA89" s="2">
        <f>SUM(Jul!AA89,Aug!AA89,Sep!AA89,Oct!AA89,Nov!AA89,Dec!AA89,Jan!AA89,Feb!AA89,Mar!AA89,Apr!AA89,May!AA89,Jun!AA89)</f>
        <v>0</v>
      </c>
      <c r="AB89" s="2">
        <f>SUM(Jul!AB89,Aug!AB89,Sep!AB89,Oct!AB89,Nov!AB89,Dec!AB89,Jan!AB89,Feb!AB89,Mar!AB89,Apr!AB89,May!AB89,Jun!AB89)</f>
        <v>1</v>
      </c>
      <c r="AC89" s="2">
        <f>SUM(Jul!AC89,Aug!AC89,Sep!AC89,Oct!AC89,Nov!AC89,Dec!AC89,Jan!AC89,Feb!AC89,Mar!AC89,Apr!AC89,May!AC89,Jun!AC89)</f>
        <v>0</v>
      </c>
      <c r="AD89" s="2">
        <f>SUM(Jul!AD89,Aug!AD89,Sep!AD89,Oct!AD89,Nov!AD89,Dec!AD89,Jan!AD89,Feb!AD89,Mar!AD89,Apr!AD89,May!AD89,Jun!AD89)</f>
        <v>0</v>
      </c>
      <c r="AE89" s="2">
        <f>SUM(Jul!AE89,Aug!AE89,Sep!AE89,Oct!AE89,Nov!AE89,Dec!AE89,Jan!AE89,Feb!AE89,Mar!AE89,Apr!AE89,May!AE89,Jun!AE89)</f>
        <v>0</v>
      </c>
      <c r="AF89" s="2">
        <f>SUM(Jul!AF89,Aug!AF89,Sep!AF89,Oct!AF89,Nov!AF89,Dec!AF89,Jan!AF89,Feb!AF89,Mar!AF89,Apr!AF89,May!AF89,Jun!AF89)</f>
        <v>9</v>
      </c>
      <c r="AG89" s="2">
        <f>SUM(Jul!AG89,Aug!AG89,Sep!AG89,Oct!AG89,Nov!AG89,Dec!AG89,Jan!AG89,Feb!AG89,Mar!AG89,Apr!AG89,May!AG89,Jun!AG89)</f>
        <v>0</v>
      </c>
      <c r="AH89" s="2">
        <f>SUM(Jul!AH89,Aug!AH89,Sep!AH89,Oct!AH89,Nov!AH89,Dec!AH89,Jan!AH89,Feb!AH89,Mar!AH89,Apr!AH89,May!AH89,Jun!AH89)</f>
        <v>0</v>
      </c>
      <c r="AI89" s="2">
        <f>SUM(Jul!AI89,Aug!AI89,Sep!AI89,Oct!AI89,Nov!AI89,Dec!AI89,Jan!AI89,Feb!AI89,Mar!AI89,Apr!AI89,May!AI89,Jun!AI89)</f>
        <v>0</v>
      </c>
      <c r="AJ89" s="2">
        <f>SUM(Jul!AJ89,Aug!AJ89,Sep!AJ89,Oct!AJ89,Nov!AJ89,Dec!AJ89,Jan!AJ89,Feb!AJ89,Mar!AJ89,Apr!AJ89,May!AJ89,Jun!AJ89)</f>
        <v>1</v>
      </c>
      <c r="AK89" s="2">
        <f>SUM(Jul!AK89,Aug!AK89,Sep!AK89,Oct!AK89,Nov!AK89,Dec!AK89,Jan!AK89,Feb!AK89,Mar!AK89,Apr!AK89,May!AK89,Jun!AK89)</f>
        <v>0</v>
      </c>
      <c r="AL89" s="2">
        <f>SUM(Jul!AL89,Aug!AL89,Sep!AL89,Oct!AL89,Nov!AL89,Dec!AL89,Jan!AL89,Feb!AL89,Mar!AL89,Apr!AL89,May!AL89,Jun!AL89)</f>
        <v>0</v>
      </c>
      <c r="AM89" s="2">
        <f>SUM(Jul!AM89,Aug!AM89,Sep!AM89,Oct!AM89,Nov!AM89,Dec!AM89,Jan!AM89,Feb!AM89,Mar!AM89,Apr!AM89,May!AM89,Jun!AM89)</f>
        <v>1</v>
      </c>
      <c r="AN89" s="2">
        <f>SUM(Jul!AN89,Aug!AN89,Sep!AN89,Oct!AN89,Nov!AN89,Dec!AN89,Jan!AN89,Feb!AN89,Mar!AN89,Apr!AN89,May!AN89,Jun!AN89)</f>
        <v>0</v>
      </c>
      <c r="AO89" s="2">
        <f>SUM(Jul!AO89,Aug!AO89,Sep!AO89,Oct!AO89,Nov!AO89,Dec!AO89,Jan!AO89,Feb!AO89,Mar!AO89,Apr!AO89,May!AO89,Jun!AO89)</f>
        <v>0</v>
      </c>
      <c r="AP89" s="2">
        <f>SUM(Jul!AP89,Aug!AP89,Sep!AP89,Oct!AP89,Nov!AP89,Dec!AP89,Jan!AP89,Feb!AP89,Mar!AP89,Apr!AP89,May!AP89,Jun!AP89)</f>
        <v>0</v>
      </c>
      <c r="AQ89" s="2">
        <f>SUM(Jul!AQ89,Aug!AQ89,Sep!AQ89,Oct!AQ89,Nov!AQ89,Dec!AQ89,Jan!AQ89,Feb!AQ89,Mar!AQ89,Apr!AQ89,May!AQ89,Jun!AQ89)</f>
        <v>0</v>
      </c>
      <c r="AR89" s="2">
        <f>SUM(Jul!AR89,Aug!AR89,Sep!AR89,Oct!AR89,Nov!AR89,Dec!AR89,Jan!AR89,Feb!AR89,Mar!AR89,Apr!AR89,May!AR89,Jun!AR89)</f>
        <v>0</v>
      </c>
      <c r="AS89" s="2">
        <f>SUM(Jul!AS89,Aug!AS89,Sep!AS89,Oct!AS89,Nov!AS89,Dec!AS89,Jan!AS89,Feb!AS89,Mar!AS89,Apr!AS89,May!AS89,Jun!AS89)</f>
        <v>0</v>
      </c>
      <c r="AT89" s="14">
        <f>SUM(Jul!AT89,Aug!AT89,Sep!AT89,Oct!AT89,Nov!AT89,Dec!AT89,Jan!AT89,Feb!AT89,Mar!AT89,Apr!AT89,May!AT89,Jun!AT89)</f>
        <v>0</v>
      </c>
      <c r="AU89" s="15">
        <f t="shared" si="2"/>
        <v>84</v>
      </c>
    </row>
    <row r="90" spans="1:47" x14ac:dyDescent="0.25">
      <c r="A90" s="9" t="s">
        <v>87</v>
      </c>
      <c r="B90" s="9" t="s">
        <v>20</v>
      </c>
      <c r="C90" s="9">
        <f>SUM(Jul!C90,Aug!C90,Sep!C90,Oct!C90,Nov!C90,Dec!C90,Jan!C90,Feb!C90,Mar!C90,Apr!C90,May!C90,Jun!C90)</f>
        <v>0</v>
      </c>
      <c r="D90" s="9">
        <f>SUM(Jul!D90,Aug!D90,Sep!D90,Oct!D90,Nov!D90,Dec!D90,Jan!D90,Feb!D90,Mar!D90,Apr!D90,May!D90,Jun!D90)</f>
        <v>1</v>
      </c>
      <c r="E90" s="9">
        <f>SUM(Jul!E90,Aug!E90,Sep!E90,Oct!E90,Nov!E90,Dec!E90,Jan!E90,Feb!E90,Mar!E90,Apr!E90,May!E90,Jun!E90)</f>
        <v>0</v>
      </c>
      <c r="F90" s="9">
        <f>SUM(Jul!F90,Aug!F90,Sep!F90,Oct!F90,Nov!F90,Dec!F90,Jan!F90,Feb!F90,Mar!F90,Apr!F90,May!F90,Jun!F90)</f>
        <v>0</v>
      </c>
      <c r="G90" s="9">
        <f>SUM(Jul!G90,Aug!G90,Sep!G90,Oct!G90,Nov!G90,Dec!G90,Jan!G90,Feb!G90,Mar!G90,Apr!G90,May!G90,Jun!G90)</f>
        <v>1</v>
      </c>
      <c r="H90" s="9">
        <f>SUM(Jul!H90,Aug!H90,Sep!H90,Oct!H90,Nov!H90,Dec!H90,Jan!H90,Feb!H90,Mar!H90,Apr!H90,May!H90,Jun!H90)</f>
        <v>0</v>
      </c>
      <c r="I90" s="9">
        <f>SUM(Jul!I90,Aug!I90,Sep!I90,Oct!I90,Nov!I90,Dec!I90,Jan!I90,Feb!I90,Mar!I90,Apr!I90,May!I90,Jun!I90)</f>
        <v>0</v>
      </c>
      <c r="J90" s="9">
        <f>SUM(Jul!J90,Aug!J90,Sep!J90,Oct!J90,Nov!J90,Dec!J90,Jan!J90,Feb!J90,Mar!J90,Apr!J90,May!J90,Jun!J90)</f>
        <v>0</v>
      </c>
      <c r="K90" s="9">
        <f>SUM(Jul!K90,Aug!K90,Sep!K90,Oct!K90,Nov!K90,Dec!K90,Jan!K90,Feb!K90,Mar!K90,Apr!K90,May!K90,Jun!K90)</f>
        <v>0</v>
      </c>
      <c r="L90" s="9">
        <f>SUM(Jul!L90,Aug!L90,Sep!L90,Oct!L90,Nov!L90,Dec!L90,Jan!L90,Feb!L90,Mar!L90,Apr!L90,May!L90,Jun!L90)</f>
        <v>0</v>
      </c>
      <c r="M90" s="9">
        <f>SUM(Jul!M90,Aug!M90,Sep!M90,Oct!M90,Nov!M90,Dec!M90,Jan!M90,Feb!M90,Mar!M90,Apr!M90,May!M90,Jun!M90)</f>
        <v>0</v>
      </c>
      <c r="N90" s="9">
        <f>SUM(Jul!N90,Aug!N90,Sep!N90,Oct!N90,Nov!N90,Dec!N90,Jan!N90,Feb!N90,Mar!N90,Apr!N90,May!N90,Jun!N90)</f>
        <v>0</v>
      </c>
      <c r="O90" s="9">
        <f>SUM(Jul!O90,Aug!O90,Sep!O90,Oct!O90,Nov!O90,Dec!O90,Jan!O90,Feb!O90,Mar!O90,Apr!O90,May!O90,Jun!O90)</f>
        <v>0</v>
      </c>
      <c r="P90" s="9">
        <f>SUM(Jul!P90,Aug!P90,Sep!P90,Oct!P90,Nov!P90,Dec!P90,Jan!P90,Feb!P90,Mar!P90,Apr!P90,May!P90,Jun!P90)</f>
        <v>0</v>
      </c>
      <c r="Q90" s="9">
        <f>SUM(Jul!Q90,Aug!Q90,Sep!Q90,Oct!Q90,Nov!Q90,Dec!Q90,Jan!Q90,Feb!Q90,Mar!Q90,Apr!Q90,May!Q90,Jun!Q90)</f>
        <v>0</v>
      </c>
      <c r="R90" s="9">
        <f>SUM(Jul!R90,Aug!R90,Sep!R90,Oct!R90,Nov!R90,Dec!R90,Jan!R90,Feb!R90,Mar!R90,Apr!R90,May!R90,Jun!R90)</f>
        <v>0</v>
      </c>
      <c r="S90" s="9">
        <f>SUM(Jul!S90,Aug!S90,Sep!S90,Oct!S90,Nov!S90,Dec!S90,Jan!S90,Feb!S90,Mar!S90,Apr!S90,May!S90,Jun!S90)</f>
        <v>0</v>
      </c>
      <c r="T90" s="9">
        <f>SUM(Jul!T90,Aug!T90,Sep!T90,Oct!T90,Nov!T90,Dec!T90,Jan!T90,Feb!T90,Mar!T90,Apr!T90,May!T90,Jun!T90)</f>
        <v>0</v>
      </c>
      <c r="U90" s="9">
        <f>SUM(Jul!U90,Aug!U90,Sep!U90,Oct!U90,Nov!U90,Dec!U90,Jan!U90,Feb!U90,Mar!U90,Apr!U90,May!U90,Jun!U90)</f>
        <v>0</v>
      </c>
      <c r="V90" s="9">
        <f>SUM(Jul!V90,Aug!V90,Sep!V90,Oct!V90,Nov!V90,Dec!V90,Jan!V90,Feb!V90,Mar!V90,Apr!V90,May!V90,Jun!V90)</f>
        <v>0</v>
      </c>
      <c r="W90" s="9">
        <f>SUM(Jul!W90,Aug!W90,Sep!W90,Oct!W90,Nov!W90,Dec!W90,Jan!W90,Feb!W90,Mar!W90,Apr!W90,May!W90,Jun!W90)</f>
        <v>4</v>
      </c>
      <c r="X90" s="9">
        <f>SUM(Jul!X90,Aug!X90,Sep!X90,Oct!X90,Nov!X90,Dec!X90,Jan!X90,Feb!X90,Mar!X90,Apr!X90,May!X90,Jun!X90)</f>
        <v>0</v>
      </c>
      <c r="Y90" s="9">
        <f>SUM(Jul!Y90,Aug!Y90,Sep!Y90,Oct!Y90,Nov!Y90,Dec!Y90,Jan!Y90,Feb!Y90,Mar!Y90,Apr!Y90,May!Y90,Jun!Y90)</f>
        <v>1</v>
      </c>
      <c r="Z90" s="9">
        <f>SUM(Jul!Z90,Aug!Z90,Sep!Z90,Oct!Z90,Nov!Z90,Dec!Z90,Jan!Z90,Feb!Z90,Mar!Z90,Apr!Z90,May!Z90,Jun!Z90)</f>
        <v>0</v>
      </c>
      <c r="AA90" s="9">
        <f>SUM(Jul!AA90,Aug!AA90,Sep!AA90,Oct!AA90,Nov!AA90,Dec!AA90,Jan!AA90,Feb!AA90,Mar!AA90,Apr!AA90,May!AA90,Jun!AA90)</f>
        <v>0</v>
      </c>
      <c r="AB90" s="9">
        <f>SUM(Jul!AB90,Aug!AB90,Sep!AB90,Oct!AB90,Nov!AB90,Dec!AB90,Jan!AB90,Feb!AB90,Mar!AB90,Apr!AB90,May!AB90,Jun!AB90)</f>
        <v>0</v>
      </c>
      <c r="AC90" s="9">
        <f>SUM(Jul!AC90,Aug!AC90,Sep!AC90,Oct!AC90,Nov!AC90,Dec!AC90,Jan!AC90,Feb!AC90,Mar!AC90,Apr!AC90,May!AC90,Jun!AC90)</f>
        <v>0</v>
      </c>
      <c r="AD90" s="9">
        <f>SUM(Jul!AD90,Aug!AD90,Sep!AD90,Oct!AD90,Nov!AD90,Dec!AD90,Jan!AD90,Feb!AD90,Mar!AD90,Apr!AD90,May!AD90,Jun!AD90)</f>
        <v>0</v>
      </c>
      <c r="AE90" s="9">
        <f>SUM(Jul!AE90,Aug!AE90,Sep!AE90,Oct!AE90,Nov!AE90,Dec!AE90,Jan!AE90,Feb!AE90,Mar!AE90,Apr!AE90,May!AE90,Jun!AE90)</f>
        <v>0</v>
      </c>
      <c r="AF90" s="9">
        <f>SUM(Jul!AF90,Aug!AF90,Sep!AF90,Oct!AF90,Nov!AF90,Dec!AF90,Jan!AF90,Feb!AF90,Mar!AF90,Apr!AF90,May!AF90,Jun!AF90)</f>
        <v>1</v>
      </c>
      <c r="AG90" s="9">
        <f>SUM(Jul!AG90,Aug!AG90,Sep!AG90,Oct!AG90,Nov!AG90,Dec!AG90,Jan!AG90,Feb!AG90,Mar!AG90,Apr!AG90,May!AG90,Jun!AG90)</f>
        <v>0</v>
      </c>
      <c r="AH90" s="9">
        <f>SUM(Jul!AH90,Aug!AH90,Sep!AH90,Oct!AH90,Nov!AH90,Dec!AH90,Jan!AH90,Feb!AH90,Mar!AH90,Apr!AH90,May!AH90,Jun!AH90)</f>
        <v>0</v>
      </c>
      <c r="AI90" s="9">
        <f>SUM(Jul!AI90,Aug!AI90,Sep!AI90,Oct!AI90,Nov!AI90,Dec!AI90,Jan!AI90,Feb!AI90,Mar!AI90,Apr!AI90,May!AI90,Jun!AI90)</f>
        <v>0</v>
      </c>
      <c r="AJ90" s="9">
        <f>SUM(Jul!AJ90,Aug!AJ90,Sep!AJ90,Oct!AJ90,Nov!AJ90,Dec!AJ90,Jan!AJ90,Feb!AJ90,Mar!AJ90,Apr!AJ90,May!AJ90,Jun!AJ90)</f>
        <v>0</v>
      </c>
      <c r="AK90" s="9">
        <f>SUM(Jul!AK90,Aug!AK90,Sep!AK90,Oct!AK90,Nov!AK90,Dec!AK90,Jan!AK90,Feb!AK90,Mar!AK90,Apr!AK90,May!AK90,Jun!AK90)</f>
        <v>0</v>
      </c>
      <c r="AL90" s="9">
        <f>SUM(Jul!AL90,Aug!AL90,Sep!AL90,Oct!AL90,Nov!AL90,Dec!AL90,Jan!AL90,Feb!AL90,Mar!AL90,Apr!AL90,May!AL90,Jun!AL90)</f>
        <v>2</v>
      </c>
      <c r="AM90" s="9">
        <f>SUM(Jul!AM90,Aug!AM90,Sep!AM90,Oct!AM90,Nov!AM90,Dec!AM90,Jan!AM90,Feb!AM90,Mar!AM90,Apr!AM90,May!AM90,Jun!AM90)</f>
        <v>0</v>
      </c>
      <c r="AN90" s="9">
        <f>SUM(Jul!AN90,Aug!AN90,Sep!AN90,Oct!AN90,Nov!AN90,Dec!AN90,Jan!AN90,Feb!AN90,Mar!AN90,Apr!AN90,May!AN90,Jun!AN90)</f>
        <v>1</v>
      </c>
      <c r="AO90" s="9">
        <f>SUM(Jul!AO90,Aug!AO90,Sep!AO90,Oct!AO90,Nov!AO90,Dec!AO90,Jan!AO90,Feb!AO90,Mar!AO90,Apr!AO90,May!AO90,Jun!AO90)</f>
        <v>0</v>
      </c>
      <c r="AP90" s="9">
        <f>SUM(Jul!AP90,Aug!AP90,Sep!AP90,Oct!AP90,Nov!AP90,Dec!AP90,Jan!AP90,Feb!AP90,Mar!AP90,Apr!AP90,May!AP90,Jun!AP90)</f>
        <v>0</v>
      </c>
      <c r="AQ90" s="9">
        <f>SUM(Jul!AQ90,Aug!AQ90,Sep!AQ90,Oct!AQ90,Nov!AQ90,Dec!AQ90,Jan!AQ90,Feb!AQ90,Mar!AQ90,Apr!AQ90,May!AQ90,Jun!AQ90)</f>
        <v>0</v>
      </c>
      <c r="AR90" s="9">
        <f>SUM(Jul!AR90,Aug!AR90,Sep!AR90,Oct!AR90,Nov!AR90,Dec!AR90,Jan!AR90,Feb!AR90,Mar!AR90,Apr!AR90,May!AR90,Jun!AR90)</f>
        <v>1</v>
      </c>
      <c r="AS90" s="9">
        <f>SUM(Jul!AS90,Aug!AS90,Sep!AS90,Oct!AS90,Nov!AS90,Dec!AS90,Jan!AS90,Feb!AS90,Mar!AS90,Apr!AS90,May!AS90,Jun!AS90)</f>
        <v>0</v>
      </c>
      <c r="AT90" s="11">
        <f>SUM(Jul!AT90,Aug!AT90,Sep!AT90,Oct!AT90,Nov!AT90,Dec!AT90,Jan!AT90,Feb!AT90,Mar!AT90,Apr!AT90,May!AT90,Jun!AT90)</f>
        <v>0</v>
      </c>
      <c r="AU90" s="12">
        <f t="shared" si="2"/>
        <v>12</v>
      </c>
    </row>
    <row r="91" spans="1:47" x14ac:dyDescent="0.25">
      <c r="A91" s="2"/>
      <c r="B91" s="2" t="s">
        <v>21</v>
      </c>
      <c r="C91" s="2">
        <f>SUM(Jul!C91,Aug!C91,Sep!C91,Oct!C91,Nov!C91,Dec!C91,Jan!C91,Feb!C91,Mar!C91,Apr!C91,May!C91,Jun!C91)</f>
        <v>0</v>
      </c>
      <c r="D91" s="2">
        <f>SUM(Jul!D91,Aug!D91,Sep!D91,Oct!D91,Nov!D91,Dec!D91,Jan!D91,Feb!D91,Mar!D91,Apr!D91,May!D91,Jun!D91)</f>
        <v>3</v>
      </c>
      <c r="E91" s="2">
        <f>SUM(Jul!E91,Aug!E91,Sep!E91,Oct!E91,Nov!E91,Dec!E91,Jan!E91,Feb!E91,Mar!E91,Apr!E91,May!E91,Jun!E91)</f>
        <v>0</v>
      </c>
      <c r="F91" s="2">
        <f>SUM(Jul!F91,Aug!F91,Sep!F91,Oct!F91,Nov!F91,Dec!F91,Jan!F91,Feb!F91,Mar!F91,Apr!F91,May!F91,Jun!F91)</f>
        <v>0</v>
      </c>
      <c r="G91" s="2">
        <f>SUM(Jul!G91,Aug!G91,Sep!G91,Oct!G91,Nov!G91,Dec!G91,Jan!G91,Feb!G91,Mar!G91,Apr!G91,May!G91,Jun!G91)</f>
        <v>0</v>
      </c>
      <c r="H91" s="2">
        <f>SUM(Jul!H91,Aug!H91,Sep!H91,Oct!H91,Nov!H91,Dec!H91,Jan!H91,Feb!H91,Mar!H91,Apr!H91,May!H91,Jun!H91)</f>
        <v>1</v>
      </c>
      <c r="I91" s="2">
        <f>SUM(Jul!I91,Aug!I91,Sep!I91,Oct!I91,Nov!I91,Dec!I91,Jan!I91,Feb!I91,Mar!I91,Apr!I91,May!I91,Jun!I91)</f>
        <v>0</v>
      </c>
      <c r="J91" s="2">
        <f>SUM(Jul!J91,Aug!J91,Sep!J91,Oct!J91,Nov!J91,Dec!J91,Jan!J91,Feb!J91,Mar!J91,Apr!J91,May!J91,Jun!J91)</f>
        <v>0</v>
      </c>
      <c r="K91" s="2">
        <f>SUM(Jul!K91,Aug!K91,Sep!K91,Oct!K91,Nov!K91,Dec!K91,Jan!K91,Feb!K91,Mar!K91,Apr!K91,May!K91,Jun!K91)</f>
        <v>0</v>
      </c>
      <c r="L91" s="2">
        <f>SUM(Jul!L91,Aug!L91,Sep!L91,Oct!L91,Nov!L91,Dec!L91,Jan!L91,Feb!L91,Mar!L91,Apr!L91,May!L91,Jun!L91)</f>
        <v>0</v>
      </c>
      <c r="M91" s="2">
        <f>SUM(Jul!M91,Aug!M91,Sep!M91,Oct!M91,Nov!M91,Dec!M91,Jan!M91,Feb!M91,Mar!M91,Apr!M91,May!M91,Jun!M91)</f>
        <v>1</v>
      </c>
      <c r="N91" s="2">
        <f>SUM(Jul!N91,Aug!N91,Sep!N91,Oct!N91,Nov!N91,Dec!N91,Jan!N91,Feb!N91,Mar!N91,Apr!N91,May!N91,Jun!N91)</f>
        <v>0</v>
      </c>
      <c r="O91" s="2">
        <f>SUM(Jul!O91,Aug!O91,Sep!O91,Oct!O91,Nov!O91,Dec!O91,Jan!O91,Feb!O91,Mar!O91,Apr!O91,May!O91,Jun!O91)</f>
        <v>0</v>
      </c>
      <c r="P91" s="2">
        <f>SUM(Jul!P91,Aug!P91,Sep!P91,Oct!P91,Nov!P91,Dec!P91,Jan!P91,Feb!P91,Mar!P91,Apr!P91,May!P91,Jun!P91)</f>
        <v>0</v>
      </c>
      <c r="Q91" s="2">
        <f>SUM(Jul!Q91,Aug!Q91,Sep!Q91,Oct!Q91,Nov!Q91,Dec!Q91,Jan!Q91,Feb!Q91,Mar!Q91,Apr!Q91,May!Q91,Jun!Q91)</f>
        <v>0</v>
      </c>
      <c r="R91" s="2">
        <f>SUM(Jul!R91,Aug!R91,Sep!R91,Oct!R91,Nov!R91,Dec!R91,Jan!R91,Feb!R91,Mar!R91,Apr!R91,May!R91,Jun!R91)</f>
        <v>0</v>
      </c>
      <c r="S91" s="2">
        <f>SUM(Jul!S91,Aug!S91,Sep!S91,Oct!S91,Nov!S91,Dec!S91,Jan!S91,Feb!S91,Mar!S91,Apr!S91,May!S91,Jun!S91)</f>
        <v>1</v>
      </c>
      <c r="T91" s="2">
        <f>SUM(Jul!T91,Aug!T91,Sep!T91,Oct!T91,Nov!T91,Dec!T91,Jan!T91,Feb!T91,Mar!T91,Apr!T91,May!T91,Jun!T91)</f>
        <v>0</v>
      </c>
      <c r="U91" s="2">
        <f>SUM(Jul!U91,Aug!U91,Sep!U91,Oct!U91,Nov!U91,Dec!U91,Jan!U91,Feb!U91,Mar!U91,Apr!U91,May!U91,Jun!U91)</f>
        <v>0</v>
      </c>
      <c r="V91" s="2">
        <f>SUM(Jul!V91,Aug!V91,Sep!V91,Oct!V91,Nov!V91,Dec!V91,Jan!V91,Feb!V91,Mar!V91,Apr!V91,May!V91,Jun!V91)</f>
        <v>0</v>
      </c>
      <c r="W91" s="2">
        <f>SUM(Jul!W91,Aug!W91,Sep!W91,Oct!W91,Nov!W91,Dec!W91,Jan!W91,Feb!W91,Mar!W91,Apr!W91,May!W91,Jun!W91)</f>
        <v>1</v>
      </c>
      <c r="X91" s="2">
        <f>SUM(Jul!X91,Aug!X91,Sep!X91,Oct!X91,Nov!X91,Dec!X91,Jan!X91,Feb!X91,Mar!X91,Apr!X91,May!X91,Jun!X91)</f>
        <v>0</v>
      </c>
      <c r="Y91" s="2">
        <f>SUM(Jul!Y91,Aug!Y91,Sep!Y91,Oct!Y91,Nov!Y91,Dec!Y91,Jan!Y91,Feb!Y91,Mar!Y91,Apr!Y91,May!Y91,Jun!Y91)</f>
        <v>0</v>
      </c>
      <c r="Z91" s="2">
        <f>SUM(Jul!Z91,Aug!Z91,Sep!Z91,Oct!Z91,Nov!Z91,Dec!Z91,Jan!Z91,Feb!Z91,Mar!Z91,Apr!Z91,May!Z91,Jun!Z91)</f>
        <v>0</v>
      </c>
      <c r="AA91" s="2">
        <f>SUM(Jul!AA91,Aug!AA91,Sep!AA91,Oct!AA91,Nov!AA91,Dec!AA91,Jan!AA91,Feb!AA91,Mar!AA91,Apr!AA91,May!AA91,Jun!AA91)</f>
        <v>0</v>
      </c>
      <c r="AB91" s="2">
        <f>SUM(Jul!AB91,Aug!AB91,Sep!AB91,Oct!AB91,Nov!AB91,Dec!AB91,Jan!AB91,Feb!AB91,Mar!AB91,Apr!AB91,May!AB91,Jun!AB91)</f>
        <v>0</v>
      </c>
      <c r="AC91" s="2">
        <f>SUM(Jul!AC91,Aug!AC91,Sep!AC91,Oct!AC91,Nov!AC91,Dec!AC91,Jan!AC91,Feb!AC91,Mar!AC91,Apr!AC91,May!AC91,Jun!AC91)</f>
        <v>0</v>
      </c>
      <c r="AD91" s="2">
        <f>SUM(Jul!AD91,Aug!AD91,Sep!AD91,Oct!AD91,Nov!AD91,Dec!AD91,Jan!AD91,Feb!AD91,Mar!AD91,Apr!AD91,May!AD91,Jun!AD91)</f>
        <v>0</v>
      </c>
      <c r="AE91" s="2">
        <f>SUM(Jul!AE91,Aug!AE91,Sep!AE91,Oct!AE91,Nov!AE91,Dec!AE91,Jan!AE91,Feb!AE91,Mar!AE91,Apr!AE91,May!AE91,Jun!AE91)</f>
        <v>0</v>
      </c>
      <c r="AF91" s="2">
        <f>SUM(Jul!AF91,Aug!AF91,Sep!AF91,Oct!AF91,Nov!AF91,Dec!AF91,Jan!AF91,Feb!AF91,Mar!AF91,Apr!AF91,May!AF91,Jun!AF91)</f>
        <v>1</v>
      </c>
      <c r="AG91" s="2">
        <f>SUM(Jul!AG91,Aug!AG91,Sep!AG91,Oct!AG91,Nov!AG91,Dec!AG91,Jan!AG91,Feb!AG91,Mar!AG91,Apr!AG91,May!AG91,Jun!AG91)</f>
        <v>0</v>
      </c>
      <c r="AH91" s="2">
        <f>SUM(Jul!AH91,Aug!AH91,Sep!AH91,Oct!AH91,Nov!AH91,Dec!AH91,Jan!AH91,Feb!AH91,Mar!AH91,Apr!AH91,May!AH91,Jun!AH91)</f>
        <v>0</v>
      </c>
      <c r="AI91" s="2">
        <f>SUM(Jul!AI91,Aug!AI91,Sep!AI91,Oct!AI91,Nov!AI91,Dec!AI91,Jan!AI91,Feb!AI91,Mar!AI91,Apr!AI91,May!AI91,Jun!AI91)</f>
        <v>0</v>
      </c>
      <c r="AJ91" s="2">
        <f>SUM(Jul!AJ91,Aug!AJ91,Sep!AJ91,Oct!AJ91,Nov!AJ91,Dec!AJ91,Jan!AJ91,Feb!AJ91,Mar!AJ91,Apr!AJ91,May!AJ91,Jun!AJ91)</f>
        <v>0</v>
      </c>
      <c r="AK91" s="2">
        <f>SUM(Jul!AK91,Aug!AK91,Sep!AK91,Oct!AK91,Nov!AK91,Dec!AK91,Jan!AK91,Feb!AK91,Mar!AK91,Apr!AK91,May!AK91,Jun!AK91)</f>
        <v>1</v>
      </c>
      <c r="AL91" s="2">
        <f>SUM(Jul!AL91,Aug!AL91,Sep!AL91,Oct!AL91,Nov!AL91,Dec!AL91,Jan!AL91,Feb!AL91,Mar!AL91,Apr!AL91,May!AL91,Jun!AL91)</f>
        <v>0</v>
      </c>
      <c r="AM91" s="2">
        <f>SUM(Jul!AM91,Aug!AM91,Sep!AM91,Oct!AM91,Nov!AM91,Dec!AM91,Jan!AM91,Feb!AM91,Mar!AM91,Apr!AM91,May!AM91,Jun!AM91)</f>
        <v>0</v>
      </c>
      <c r="AN91" s="2">
        <f>SUM(Jul!AN91,Aug!AN91,Sep!AN91,Oct!AN91,Nov!AN91,Dec!AN91,Jan!AN91,Feb!AN91,Mar!AN91,Apr!AN91,May!AN91,Jun!AN91)</f>
        <v>0</v>
      </c>
      <c r="AO91" s="2">
        <f>SUM(Jul!AO91,Aug!AO91,Sep!AO91,Oct!AO91,Nov!AO91,Dec!AO91,Jan!AO91,Feb!AO91,Mar!AO91,Apr!AO91,May!AO91,Jun!AO91)</f>
        <v>0</v>
      </c>
      <c r="AP91" s="2">
        <f>SUM(Jul!AP91,Aug!AP91,Sep!AP91,Oct!AP91,Nov!AP91,Dec!AP91,Jan!AP91,Feb!AP91,Mar!AP91,Apr!AP91,May!AP91,Jun!AP91)</f>
        <v>0</v>
      </c>
      <c r="AQ91" s="2">
        <f>SUM(Jul!AQ91,Aug!AQ91,Sep!AQ91,Oct!AQ91,Nov!AQ91,Dec!AQ91,Jan!AQ91,Feb!AQ91,Mar!AQ91,Apr!AQ91,May!AQ91,Jun!AQ91)</f>
        <v>0</v>
      </c>
      <c r="AR91" s="2">
        <f>SUM(Jul!AR91,Aug!AR91,Sep!AR91,Oct!AR91,Nov!AR91,Dec!AR91,Jan!AR91,Feb!AR91,Mar!AR91,Apr!AR91,May!AR91,Jun!AR91)</f>
        <v>0</v>
      </c>
      <c r="AS91" s="2">
        <f>SUM(Jul!AS91,Aug!AS91,Sep!AS91,Oct!AS91,Nov!AS91,Dec!AS91,Jan!AS91,Feb!AS91,Mar!AS91,Apr!AS91,May!AS91,Jun!AS91)</f>
        <v>0</v>
      </c>
      <c r="AT91" s="14">
        <f>SUM(Jul!AT91,Aug!AT91,Sep!AT91,Oct!AT91,Nov!AT91,Dec!AT91,Jan!AT91,Feb!AT91,Mar!AT91,Apr!AT91,May!AT91,Jun!AT91)</f>
        <v>0</v>
      </c>
      <c r="AU91" s="15">
        <f t="shared" si="2"/>
        <v>9</v>
      </c>
    </row>
    <row r="92" spans="1:47" x14ac:dyDescent="0.25">
      <c r="A92" s="9" t="s">
        <v>88</v>
      </c>
      <c r="B92" s="9" t="s">
        <v>20</v>
      </c>
      <c r="C92" s="9">
        <f>SUM(Jul!C92,Aug!C92,Sep!C92,Oct!C92,Nov!C92,Dec!C92,Jan!C92,Feb!C92,Mar!C92,Apr!C92,May!C92,Jun!C92)</f>
        <v>0</v>
      </c>
      <c r="D92" s="9">
        <f>SUM(Jul!D92,Aug!D92,Sep!D92,Oct!D92,Nov!D92,Dec!D92,Jan!D92,Feb!D92,Mar!D92,Apr!D92,May!D92,Jun!D92)</f>
        <v>3</v>
      </c>
      <c r="E92" s="9">
        <f>SUM(Jul!E92,Aug!E92,Sep!E92,Oct!E92,Nov!E92,Dec!E92,Jan!E92,Feb!E92,Mar!E92,Apr!E92,May!E92,Jun!E92)</f>
        <v>1</v>
      </c>
      <c r="F92" s="9">
        <f>SUM(Jul!F92,Aug!F92,Sep!F92,Oct!F92,Nov!F92,Dec!F92,Jan!F92,Feb!F92,Mar!F92,Apr!F92,May!F92,Jun!F92)</f>
        <v>0</v>
      </c>
      <c r="G92" s="9">
        <f>SUM(Jul!G92,Aug!G92,Sep!G92,Oct!G92,Nov!G92,Dec!G92,Jan!G92,Feb!G92,Mar!G92,Apr!G92,May!G92,Jun!G92)</f>
        <v>0</v>
      </c>
      <c r="H92" s="9">
        <f>SUM(Jul!H92,Aug!H92,Sep!H92,Oct!H92,Nov!H92,Dec!H92,Jan!H92,Feb!H92,Mar!H92,Apr!H92,May!H92,Jun!H92)</f>
        <v>1</v>
      </c>
      <c r="I92" s="9">
        <f>SUM(Jul!I92,Aug!I92,Sep!I92,Oct!I92,Nov!I92,Dec!I92,Jan!I92,Feb!I92,Mar!I92,Apr!I92,May!I92,Jun!I92)</f>
        <v>0</v>
      </c>
      <c r="J92" s="9">
        <f>SUM(Jul!J92,Aug!J92,Sep!J92,Oct!J92,Nov!J92,Dec!J92,Jan!J92,Feb!J92,Mar!J92,Apr!J92,May!J92,Jun!J92)</f>
        <v>0</v>
      </c>
      <c r="K92" s="9">
        <f>SUM(Jul!K92,Aug!K92,Sep!K92,Oct!K92,Nov!K92,Dec!K92,Jan!K92,Feb!K92,Mar!K92,Apr!K92,May!K92,Jun!K92)</f>
        <v>0</v>
      </c>
      <c r="L92" s="9">
        <f>SUM(Jul!L92,Aug!L92,Sep!L92,Oct!L92,Nov!L92,Dec!L92,Jan!L92,Feb!L92,Mar!L92,Apr!L92,May!L92,Jun!L92)</f>
        <v>0</v>
      </c>
      <c r="M92" s="9">
        <f>SUM(Jul!M92,Aug!M92,Sep!M92,Oct!M92,Nov!M92,Dec!M92,Jan!M92,Feb!M92,Mar!M92,Apr!M92,May!M92,Jun!M92)</f>
        <v>1</v>
      </c>
      <c r="N92" s="9">
        <f>SUM(Jul!N92,Aug!N92,Sep!N92,Oct!N92,Nov!N92,Dec!N92,Jan!N92,Feb!N92,Mar!N92,Apr!N92,May!N92,Jun!N92)</f>
        <v>0</v>
      </c>
      <c r="O92" s="9">
        <f>SUM(Jul!O92,Aug!O92,Sep!O92,Oct!O92,Nov!O92,Dec!O92,Jan!O92,Feb!O92,Mar!O92,Apr!O92,May!O92,Jun!O92)</f>
        <v>0</v>
      </c>
      <c r="P92" s="9">
        <f>SUM(Jul!P92,Aug!P92,Sep!P92,Oct!P92,Nov!P92,Dec!P92,Jan!P92,Feb!P92,Mar!P92,Apr!P92,May!P92,Jun!P92)</f>
        <v>0</v>
      </c>
      <c r="Q92" s="9">
        <f>SUM(Jul!Q92,Aug!Q92,Sep!Q92,Oct!Q92,Nov!Q92,Dec!Q92,Jan!Q92,Feb!Q92,Mar!Q92,Apr!Q92,May!Q92,Jun!Q92)</f>
        <v>0</v>
      </c>
      <c r="R92" s="9">
        <f>SUM(Jul!R92,Aug!R92,Sep!R92,Oct!R92,Nov!R92,Dec!R92,Jan!R92,Feb!R92,Mar!R92,Apr!R92,May!R92,Jun!R92)</f>
        <v>0</v>
      </c>
      <c r="S92" s="9">
        <f>SUM(Jul!S92,Aug!S92,Sep!S92,Oct!S92,Nov!S92,Dec!S92,Jan!S92,Feb!S92,Mar!S92,Apr!S92,May!S92,Jun!S92)</f>
        <v>0</v>
      </c>
      <c r="T92" s="9">
        <f>SUM(Jul!T92,Aug!T92,Sep!T92,Oct!T92,Nov!T92,Dec!T92,Jan!T92,Feb!T92,Mar!T92,Apr!T92,May!T92,Jun!T92)</f>
        <v>0</v>
      </c>
      <c r="U92" s="9">
        <f>SUM(Jul!U92,Aug!U92,Sep!U92,Oct!U92,Nov!U92,Dec!U92,Jan!U92,Feb!U92,Mar!U92,Apr!U92,May!U92,Jun!U92)</f>
        <v>0</v>
      </c>
      <c r="V92" s="9">
        <f>SUM(Jul!V92,Aug!V92,Sep!V92,Oct!V92,Nov!V92,Dec!V92,Jan!V92,Feb!V92,Mar!V92,Apr!V92,May!V92,Jun!V92)</f>
        <v>0</v>
      </c>
      <c r="W92" s="9">
        <f>SUM(Jul!W92,Aug!W92,Sep!W92,Oct!W92,Nov!W92,Dec!W92,Jan!W92,Feb!W92,Mar!W92,Apr!W92,May!W92,Jun!W92)</f>
        <v>6</v>
      </c>
      <c r="X92" s="9">
        <f>SUM(Jul!X92,Aug!X92,Sep!X92,Oct!X92,Nov!X92,Dec!X92,Jan!X92,Feb!X92,Mar!X92,Apr!X92,May!X92,Jun!X92)</f>
        <v>0</v>
      </c>
      <c r="Y92" s="9">
        <f>SUM(Jul!Y92,Aug!Y92,Sep!Y92,Oct!Y92,Nov!Y92,Dec!Y92,Jan!Y92,Feb!Y92,Mar!Y92,Apr!Y92,May!Y92,Jun!Y92)</f>
        <v>6</v>
      </c>
      <c r="Z92" s="9">
        <f>SUM(Jul!Z92,Aug!Z92,Sep!Z92,Oct!Z92,Nov!Z92,Dec!Z92,Jan!Z92,Feb!Z92,Mar!Z92,Apr!Z92,May!Z92,Jun!Z92)</f>
        <v>0</v>
      </c>
      <c r="AA92" s="9">
        <f>SUM(Jul!AA92,Aug!AA92,Sep!AA92,Oct!AA92,Nov!AA92,Dec!AA92,Jan!AA92,Feb!AA92,Mar!AA92,Apr!AA92,May!AA92,Jun!AA92)</f>
        <v>1</v>
      </c>
      <c r="AB92" s="9">
        <f>SUM(Jul!AB92,Aug!AB92,Sep!AB92,Oct!AB92,Nov!AB92,Dec!AB92,Jan!AB92,Feb!AB92,Mar!AB92,Apr!AB92,May!AB92,Jun!AB92)</f>
        <v>1</v>
      </c>
      <c r="AC92" s="9">
        <f>SUM(Jul!AC92,Aug!AC92,Sep!AC92,Oct!AC92,Nov!AC92,Dec!AC92,Jan!AC92,Feb!AC92,Mar!AC92,Apr!AC92,May!AC92,Jun!AC92)</f>
        <v>0</v>
      </c>
      <c r="AD92" s="9">
        <f>SUM(Jul!AD92,Aug!AD92,Sep!AD92,Oct!AD92,Nov!AD92,Dec!AD92,Jan!AD92,Feb!AD92,Mar!AD92,Apr!AD92,May!AD92,Jun!AD92)</f>
        <v>0</v>
      </c>
      <c r="AE92" s="9">
        <f>SUM(Jul!AE92,Aug!AE92,Sep!AE92,Oct!AE92,Nov!AE92,Dec!AE92,Jan!AE92,Feb!AE92,Mar!AE92,Apr!AE92,May!AE92,Jun!AE92)</f>
        <v>0</v>
      </c>
      <c r="AF92" s="9">
        <f>SUM(Jul!AF92,Aug!AF92,Sep!AF92,Oct!AF92,Nov!AF92,Dec!AF92,Jan!AF92,Feb!AF92,Mar!AF92,Apr!AF92,May!AF92,Jun!AF92)</f>
        <v>1</v>
      </c>
      <c r="AG92" s="9">
        <f>SUM(Jul!AG92,Aug!AG92,Sep!AG92,Oct!AG92,Nov!AG92,Dec!AG92,Jan!AG92,Feb!AG92,Mar!AG92,Apr!AG92,May!AG92,Jun!AG92)</f>
        <v>1</v>
      </c>
      <c r="AH92" s="9">
        <f>SUM(Jul!AH92,Aug!AH92,Sep!AH92,Oct!AH92,Nov!AH92,Dec!AH92,Jan!AH92,Feb!AH92,Mar!AH92,Apr!AH92,May!AH92,Jun!AH92)</f>
        <v>0</v>
      </c>
      <c r="AI92" s="9">
        <f>SUM(Jul!AI92,Aug!AI92,Sep!AI92,Oct!AI92,Nov!AI92,Dec!AI92,Jan!AI92,Feb!AI92,Mar!AI92,Apr!AI92,May!AI92,Jun!AI92)</f>
        <v>0</v>
      </c>
      <c r="AJ92" s="9">
        <f>SUM(Jul!AJ92,Aug!AJ92,Sep!AJ92,Oct!AJ92,Nov!AJ92,Dec!AJ92,Jan!AJ92,Feb!AJ92,Mar!AJ92,Apr!AJ92,May!AJ92,Jun!AJ92)</f>
        <v>9</v>
      </c>
      <c r="AK92" s="9">
        <f>SUM(Jul!AK92,Aug!AK92,Sep!AK92,Oct!AK92,Nov!AK92,Dec!AK92,Jan!AK92,Feb!AK92,Mar!AK92,Apr!AK92,May!AK92,Jun!AK92)</f>
        <v>1</v>
      </c>
      <c r="AL92" s="9">
        <f>SUM(Jul!AL92,Aug!AL92,Sep!AL92,Oct!AL92,Nov!AL92,Dec!AL92,Jan!AL92,Feb!AL92,Mar!AL92,Apr!AL92,May!AL92,Jun!AL92)</f>
        <v>0</v>
      </c>
      <c r="AM92" s="9">
        <f>SUM(Jul!AM92,Aug!AM92,Sep!AM92,Oct!AM92,Nov!AM92,Dec!AM92,Jan!AM92,Feb!AM92,Mar!AM92,Apr!AM92,May!AM92,Jun!AM92)</f>
        <v>0</v>
      </c>
      <c r="AN92" s="9">
        <f>SUM(Jul!AN92,Aug!AN92,Sep!AN92,Oct!AN92,Nov!AN92,Dec!AN92,Jan!AN92,Feb!AN92,Mar!AN92,Apr!AN92,May!AN92,Jun!AN92)</f>
        <v>0</v>
      </c>
      <c r="AO92" s="9">
        <f>SUM(Jul!AO92,Aug!AO92,Sep!AO92,Oct!AO92,Nov!AO92,Dec!AO92,Jan!AO92,Feb!AO92,Mar!AO92,Apr!AO92,May!AO92,Jun!AO92)</f>
        <v>0</v>
      </c>
      <c r="AP92" s="9">
        <f>SUM(Jul!AP92,Aug!AP92,Sep!AP92,Oct!AP92,Nov!AP92,Dec!AP92,Jan!AP92,Feb!AP92,Mar!AP92,Apr!AP92,May!AP92,Jun!AP92)</f>
        <v>2</v>
      </c>
      <c r="AQ92" s="9">
        <f>SUM(Jul!AQ92,Aug!AQ92,Sep!AQ92,Oct!AQ92,Nov!AQ92,Dec!AQ92,Jan!AQ92,Feb!AQ92,Mar!AQ92,Apr!AQ92,May!AQ92,Jun!AQ92)</f>
        <v>6</v>
      </c>
      <c r="AR92" s="9">
        <f>SUM(Jul!AR92,Aug!AR92,Sep!AR92,Oct!AR92,Nov!AR92,Dec!AR92,Jan!AR92,Feb!AR92,Mar!AR92,Apr!AR92,May!AR92,Jun!AR92)</f>
        <v>0</v>
      </c>
      <c r="AS92" s="9">
        <f>SUM(Jul!AS92,Aug!AS92,Sep!AS92,Oct!AS92,Nov!AS92,Dec!AS92,Jan!AS92,Feb!AS92,Mar!AS92,Apr!AS92,May!AS92,Jun!AS92)</f>
        <v>0</v>
      </c>
      <c r="AT92" s="11">
        <f>SUM(Jul!AT92,Aug!AT92,Sep!AT92,Oct!AT92,Nov!AT92,Dec!AT92,Jan!AT92,Feb!AT92,Mar!AT92,Apr!AT92,May!AT92,Jun!AT92)</f>
        <v>0</v>
      </c>
      <c r="AU92" s="12">
        <f t="shared" si="2"/>
        <v>40</v>
      </c>
    </row>
    <row r="93" spans="1:47" x14ac:dyDescent="0.25">
      <c r="A93" s="2"/>
      <c r="B93" s="2" t="s">
        <v>21</v>
      </c>
      <c r="C93" s="2">
        <f>SUM(Jul!C93,Aug!C93,Sep!C93,Oct!C93,Nov!C93,Dec!C93,Jan!C93,Feb!C93,Mar!C93,Apr!C93,May!C93,Jun!C93)</f>
        <v>0</v>
      </c>
      <c r="D93" s="2">
        <f>SUM(Jul!D93,Aug!D93,Sep!D93,Oct!D93,Nov!D93,Dec!D93,Jan!D93,Feb!D93,Mar!D93,Apr!D93,May!D93,Jun!D93)</f>
        <v>10</v>
      </c>
      <c r="E93" s="2">
        <f>SUM(Jul!E93,Aug!E93,Sep!E93,Oct!E93,Nov!E93,Dec!E93,Jan!E93,Feb!E93,Mar!E93,Apr!E93,May!E93,Jun!E93)</f>
        <v>1</v>
      </c>
      <c r="F93" s="2">
        <f>SUM(Jul!F93,Aug!F93,Sep!F93,Oct!F93,Nov!F93,Dec!F93,Jan!F93,Feb!F93,Mar!F93,Apr!F93,May!F93,Jun!F93)</f>
        <v>4</v>
      </c>
      <c r="G93" s="2">
        <f>SUM(Jul!G93,Aug!G93,Sep!G93,Oct!G93,Nov!G93,Dec!G93,Jan!G93,Feb!G93,Mar!G93,Apr!G93,May!G93,Jun!G93)</f>
        <v>0</v>
      </c>
      <c r="H93" s="2">
        <f>SUM(Jul!H93,Aug!H93,Sep!H93,Oct!H93,Nov!H93,Dec!H93,Jan!H93,Feb!H93,Mar!H93,Apr!H93,May!H93,Jun!H93)</f>
        <v>8</v>
      </c>
      <c r="I93" s="2">
        <f>SUM(Jul!I93,Aug!I93,Sep!I93,Oct!I93,Nov!I93,Dec!I93,Jan!I93,Feb!I93,Mar!I93,Apr!I93,May!I93,Jun!I93)</f>
        <v>0</v>
      </c>
      <c r="J93" s="2">
        <f>SUM(Jul!J93,Aug!J93,Sep!J93,Oct!J93,Nov!J93,Dec!J93,Jan!J93,Feb!J93,Mar!J93,Apr!J93,May!J93,Jun!J93)</f>
        <v>0</v>
      </c>
      <c r="K93" s="2">
        <f>SUM(Jul!K93,Aug!K93,Sep!K93,Oct!K93,Nov!K93,Dec!K93,Jan!K93,Feb!K93,Mar!K93,Apr!K93,May!K93,Jun!K93)</f>
        <v>0</v>
      </c>
      <c r="L93" s="2">
        <f>SUM(Jul!L93,Aug!L93,Sep!L93,Oct!L93,Nov!L93,Dec!L93,Jan!L93,Feb!L93,Mar!L93,Apr!L93,May!L93,Jun!L93)</f>
        <v>0</v>
      </c>
      <c r="M93" s="2">
        <f>SUM(Jul!M93,Aug!M93,Sep!M93,Oct!M93,Nov!M93,Dec!M93,Jan!M93,Feb!M93,Mar!M93,Apr!M93,May!M93,Jun!M93)</f>
        <v>0</v>
      </c>
      <c r="N93" s="2">
        <f>SUM(Jul!N93,Aug!N93,Sep!N93,Oct!N93,Nov!N93,Dec!N93,Jan!N93,Feb!N93,Mar!N93,Apr!N93,May!N93,Jun!N93)</f>
        <v>1</v>
      </c>
      <c r="O93" s="2">
        <f>SUM(Jul!O93,Aug!O93,Sep!O93,Oct!O93,Nov!O93,Dec!O93,Jan!O93,Feb!O93,Mar!O93,Apr!O93,May!O93,Jun!O93)</f>
        <v>0</v>
      </c>
      <c r="P93" s="2">
        <f>SUM(Jul!P93,Aug!P93,Sep!P93,Oct!P93,Nov!P93,Dec!P93,Jan!P93,Feb!P93,Mar!P93,Apr!P93,May!P93,Jun!P93)</f>
        <v>0</v>
      </c>
      <c r="Q93" s="2">
        <f>SUM(Jul!Q93,Aug!Q93,Sep!Q93,Oct!Q93,Nov!Q93,Dec!Q93,Jan!Q93,Feb!Q93,Mar!Q93,Apr!Q93,May!Q93,Jun!Q93)</f>
        <v>0</v>
      </c>
      <c r="R93" s="2">
        <f>SUM(Jul!R93,Aug!R93,Sep!R93,Oct!R93,Nov!R93,Dec!R93,Jan!R93,Feb!R93,Mar!R93,Apr!R93,May!R93,Jun!R93)</f>
        <v>0</v>
      </c>
      <c r="S93" s="2">
        <f>SUM(Jul!S93,Aug!S93,Sep!S93,Oct!S93,Nov!S93,Dec!S93,Jan!S93,Feb!S93,Mar!S93,Apr!S93,May!S93,Jun!S93)</f>
        <v>0</v>
      </c>
      <c r="T93" s="2">
        <f>SUM(Jul!T93,Aug!T93,Sep!T93,Oct!T93,Nov!T93,Dec!T93,Jan!T93,Feb!T93,Mar!T93,Apr!T93,May!T93,Jun!T93)</f>
        <v>0</v>
      </c>
      <c r="U93" s="2">
        <f>SUM(Jul!U93,Aug!U93,Sep!U93,Oct!U93,Nov!U93,Dec!U93,Jan!U93,Feb!U93,Mar!U93,Apr!U93,May!U93,Jun!U93)</f>
        <v>0</v>
      </c>
      <c r="V93" s="2">
        <f>SUM(Jul!V93,Aug!V93,Sep!V93,Oct!V93,Nov!V93,Dec!V93,Jan!V93,Feb!V93,Mar!V93,Apr!V93,May!V93,Jun!V93)</f>
        <v>0</v>
      </c>
      <c r="W93" s="2">
        <f>SUM(Jul!W93,Aug!W93,Sep!W93,Oct!W93,Nov!W93,Dec!W93,Jan!W93,Feb!W93,Mar!W93,Apr!W93,May!W93,Jun!W93)</f>
        <v>9</v>
      </c>
      <c r="X93" s="2">
        <f>SUM(Jul!X93,Aug!X93,Sep!X93,Oct!X93,Nov!X93,Dec!X93,Jan!X93,Feb!X93,Mar!X93,Apr!X93,May!X93,Jun!X93)</f>
        <v>0</v>
      </c>
      <c r="Y93" s="2">
        <f>SUM(Jul!Y93,Aug!Y93,Sep!Y93,Oct!Y93,Nov!Y93,Dec!Y93,Jan!Y93,Feb!Y93,Mar!Y93,Apr!Y93,May!Y93,Jun!Y93)</f>
        <v>1</v>
      </c>
      <c r="Z93" s="2">
        <f>SUM(Jul!Z93,Aug!Z93,Sep!Z93,Oct!Z93,Nov!Z93,Dec!Z93,Jan!Z93,Feb!Z93,Mar!Z93,Apr!Z93,May!Z93,Jun!Z93)</f>
        <v>0</v>
      </c>
      <c r="AA93" s="2">
        <f>SUM(Jul!AA93,Aug!AA93,Sep!AA93,Oct!AA93,Nov!AA93,Dec!AA93,Jan!AA93,Feb!AA93,Mar!AA93,Apr!AA93,May!AA93,Jun!AA93)</f>
        <v>2</v>
      </c>
      <c r="AB93" s="2">
        <f>SUM(Jul!AB93,Aug!AB93,Sep!AB93,Oct!AB93,Nov!AB93,Dec!AB93,Jan!AB93,Feb!AB93,Mar!AB93,Apr!AB93,May!AB93,Jun!AB93)</f>
        <v>2</v>
      </c>
      <c r="AC93" s="2">
        <f>SUM(Jul!AC93,Aug!AC93,Sep!AC93,Oct!AC93,Nov!AC93,Dec!AC93,Jan!AC93,Feb!AC93,Mar!AC93,Apr!AC93,May!AC93,Jun!AC93)</f>
        <v>0</v>
      </c>
      <c r="AD93" s="2">
        <f>SUM(Jul!AD93,Aug!AD93,Sep!AD93,Oct!AD93,Nov!AD93,Dec!AD93,Jan!AD93,Feb!AD93,Mar!AD93,Apr!AD93,May!AD93,Jun!AD93)</f>
        <v>0</v>
      </c>
      <c r="AE93" s="2">
        <f>SUM(Jul!AE93,Aug!AE93,Sep!AE93,Oct!AE93,Nov!AE93,Dec!AE93,Jan!AE93,Feb!AE93,Mar!AE93,Apr!AE93,May!AE93,Jun!AE93)</f>
        <v>0</v>
      </c>
      <c r="AF93" s="2">
        <f>SUM(Jul!AF93,Aug!AF93,Sep!AF93,Oct!AF93,Nov!AF93,Dec!AF93,Jan!AF93,Feb!AF93,Mar!AF93,Apr!AF93,May!AF93,Jun!AF93)</f>
        <v>8</v>
      </c>
      <c r="AG93" s="2">
        <f>SUM(Jul!AG93,Aug!AG93,Sep!AG93,Oct!AG93,Nov!AG93,Dec!AG93,Jan!AG93,Feb!AG93,Mar!AG93,Apr!AG93,May!AG93,Jun!AG93)</f>
        <v>0</v>
      </c>
      <c r="AH93" s="2">
        <f>SUM(Jul!AH93,Aug!AH93,Sep!AH93,Oct!AH93,Nov!AH93,Dec!AH93,Jan!AH93,Feb!AH93,Mar!AH93,Apr!AH93,May!AH93,Jun!AH93)</f>
        <v>0</v>
      </c>
      <c r="AI93" s="2">
        <f>SUM(Jul!AI93,Aug!AI93,Sep!AI93,Oct!AI93,Nov!AI93,Dec!AI93,Jan!AI93,Feb!AI93,Mar!AI93,Apr!AI93,May!AI93,Jun!AI93)</f>
        <v>0</v>
      </c>
      <c r="AJ93" s="2">
        <f>SUM(Jul!AJ93,Aug!AJ93,Sep!AJ93,Oct!AJ93,Nov!AJ93,Dec!AJ93,Jan!AJ93,Feb!AJ93,Mar!AJ93,Apr!AJ93,May!AJ93,Jun!AJ93)</f>
        <v>0</v>
      </c>
      <c r="AK93" s="2">
        <f>SUM(Jul!AK93,Aug!AK93,Sep!AK93,Oct!AK93,Nov!AK93,Dec!AK93,Jan!AK93,Feb!AK93,Mar!AK93,Apr!AK93,May!AK93,Jun!AK93)</f>
        <v>0</v>
      </c>
      <c r="AL93" s="2">
        <f>SUM(Jul!AL93,Aug!AL93,Sep!AL93,Oct!AL93,Nov!AL93,Dec!AL93,Jan!AL93,Feb!AL93,Mar!AL93,Apr!AL93,May!AL93,Jun!AL93)</f>
        <v>0</v>
      </c>
      <c r="AM93" s="2">
        <f>SUM(Jul!AM93,Aug!AM93,Sep!AM93,Oct!AM93,Nov!AM93,Dec!AM93,Jan!AM93,Feb!AM93,Mar!AM93,Apr!AM93,May!AM93,Jun!AM93)</f>
        <v>0</v>
      </c>
      <c r="AN93" s="2">
        <f>SUM(Jul!AN93,Aug!AN93,Sep!AN93,Oct!AN93,Nov!AN93,Dec!AN93,Jan!AN93,Feb!AN93,Mar!AN93,Apr!AN93,May!AN93,Jun!AN93)</f>
        <v>0</v>
      </c>
      <c r="AO93" s="2">
        <f>SUM(Jul!AO93,Aug!AO93,Sep!AO93,Oct!AO93,Nov!AO93,Dec!AO93,Jan!AO93,Feb!AO93,Mar!AO93,Apr!AO93,May!AO93,Jun!AO93)</f>
        <v>0</v>
      </c>
      <c r="AP93" s="2">
        <f>SUM(Jul!AP93,Aug!AP93,Sep!AP93,Oct!AP93,Nov!AP93,Dec!AP93,Jan!AP93,Feb!AP93,Mar!AP93,Apr!AP93,May!AP93,Jun!AP93)</f>
        <v>1</v>
      </c>
      <c r="AQ93" s="2">
        <f>SUM(Jul!AQ93,Aug!AQ93,Sep!AQ93,Oct!AQ93,Nov!AQ93,Dec!AQ93,Jan!AQ93,Feb!AQ93,Mar!AQ93,Apr!AQ93,May!AQ93,Jun!AQ93)</f>
        <v>0</v>
      </c>
      <c r="AR93" s="2">
        <f>SUM(Jul!AR93,Aug!AR93,Sep!AR93,Oct!AR93,Nov!AR93,Dec!AR93,Jan!AR93,Feb!AR93,Mar!AR93,Apr!AR93,May!AR93,Jun!AR93)</f>
        <v>0</v>
      </c>
      <c r="AS93" s="2">
        <f>SUM(Jul!AS93,Aug!AS93,Sep!AS93,Oct!AS93,Nov!AS93,Dec!AS93,Jan!AS93,Feb!AS93,Mar!AS93,Apr!AS93,May!AS93,Jun!AS93)</f>
        <v>0</v>
      </c>
      <c r="AT93" s="14">
        <f>SUM(Jul!AT93,Aug!AT93,Sep!AT93,Oct!AT93,Nov!AT93,Dec!AT93,Jan!AT93,Feb!AT93,Mar!AT93,Apr!AT93,May!AT93,Jun!AT93)</f>
        <v>0</v>
      </c>
      <c r="AU93" s="15">
        <f t="shared" si="2"/>
        <v>47</v>
      </c>
    </row>
    <row r="94" spans="1:47" x14ac:dyDescent="0.25">
      <c r="A94" s="9" t="s">
        <v>89</v>
      </c>
      <c r="B94" s="9" t="s">
        <v>20</v>
      </c>
      <c r="C94" s="9">
        <f>SUM(Jul!C94,Aug!C94,Sep!C94,Oct!C94,Nov!C94,Dec!C94,Jan!C94,Feb!C94,Mar!C94,Apr!C94,May!C94,Jun!C94)</f>
        <v>0</v>
      </c>
      <c r="D94" s="9">
        <f>SUM(Jul!D94,Aug!D94,Sep!D94,Oct!D94,Nov!D94,Dec!D94,Jan!D94,Feb!D94,Mar!D94,Apr!D94,May!D94,Jun!D94)</f>
        <v>0</v>
      </c>
      <c r="E94" s="9">
        <f>SUM(Jul!E94,Aug!E94,Sep!E94,Oct!E94,Nov!E94,Dec!E94,Jan!E94,Feb!E94,Mar!E94,Apr!E94,May!E94,Jun!E94)</f>
        <v>0</v>
      </c>
      <c r="F94" s="9">
        <f>SUM(Jul!F94,Aug!F94,Sep!F94,Oct!F94,Nov!F94,Dec!F94,Jan!F94,Feb!F94,Mar!F94,Apr!F94,May!F94,Jun!F94)</f>
        <v>0</v>
      </c>
      <c r="G94" s="9">
        <f>SUM(Jul!G94,Aug!G94,Sep!G94,Oct!G94,Nov!G94,Dec!G94,Jan!G94,Feb!G94,Mar!G94,Apr!G94,May!G94,Jun!G94)</f>
        <v>0</v>
      </c>
      <c r="H94" s="9">
        <f>SUM(Jul!H94,Aug!H94,Sep!H94,Oct!H94,Nov!H94,Dec!H94,Jan!H94,Feb!H94,Mar!H94,Apr!H94,May!H94,Jun!H94)</f>
        <v>0</v>
      </c>
      <c r="I94" s="9">
        <f>SUM(Jul!I94,Aug!I94,Sep!I94,Oct!I94,Nov!I94,Dec!I94,Jan!I94,Feb!I94,Mar!I94,Apr!I94,May!I94,Jun!I94)</f>
        <v>0</v>
      </c>
      <c r="J94" s="9">
        <f>SUM(Jul!J94,Aug!J94,Sep!J94,Oct!J94,Nov!J94,Dec!J94,Jan!J94,Feb!J94,Mar!J94,Apr!J94,May!J94,Jun!J94)</f>
        <v>0</v>
      </c>
      <c r="K94" s="9">
        <f>SUM(Jul!K94,Aug!K94,Sep!K94,Oct!K94,Nov!K94,Dec!K94,Jan!K94,Feb!K94,Mar!K94,Apr!K94,May!K94,Jun!K94)</f>
        <v>0</v>
      </c>
      <c r="L94" s="9">
        <f>SUM(Jul!L94,Aug!L94,Sep!L94,Oct!L94,Nov!L94,Dec!L94,Jan!L94,Feb!L94,Mar!L94,Apr!L94,May!L94,Jun!L94)</f>
        <v>0</v>
      </c>
      <c r="M94" s="9">
        <f>SUM(Jul!M94,Aug!M94,Sep!M94,Oct!M94,Nov!M94,Dec!M94,Jan!M94,Feb!M94,Mar!M94,Apr!M94,May!M94,Jun!M94)</f>
        <v>0</v>
      </c>
      <c r="N94" s="9">
        <f>SUM(Jul!N94,Aug!N94,Sep!N94,Oct!N94,Nov!N94,Dec!N94,Jan!N94,Feb!N94,Mar!N94,Apr!N94,May!N94,Jun!N94)</f>
        <v>0</v>
      </c>
      <c r="O94" s="9">
        <f>SUM(Jul!O94,Aug!O94,Sep!O94,Oct!O94,Nov!O94,Dec!O94,Jan!O94,Feb!O94,Mar!O94,Apr!O94,May!O94,Jun!O94)</f>
        <v>0</v>
      </c>
      <c r="P94" s="9">
        <f>SUM(Jul!P94,Aug!P94,Sep!P94,Oct!P94,Nov!P94,Dec!P94,Jan!P94,Feb!P94,Mar!P94,Apr!P94,May!P94,Jun!P94)</f>
        <v>0</v>
      </c>
      <c r="Q94" s="9">
        <f>SUM(Jul!Q94,Aug!Q94,Sep!Q94,Oct!Q94,Nov!Q94,Dec!Q94,Jan!Q94,Feb!Q94,Mar!Q94,Apr!Q94,May!Q94,Jun!Q94)</f>
        <v>0</v>
      </c>
      <c r="R94" s="9">
        <f>SUM(Jul!R94,Aug!R94,Sep!R94,Oct!R94,Nov!R94,Dec!R94,Jan!R94,Feb!R94,Mar!R94,Apr!R94,May!R94,Jun!R94)</f>
        <v>0</v>
      </c>
      <c r="S94" s="9">
        <f>SUM(Jul!S94,Aug!S94,Sep!S94,Oct!S94,Nov!S94,Dec!S94,Jan!S94,Feb!S94,Mar!S94,Apr!S94,May!S94,Jun!S94)</f>
        <v>0</v>
      </c>
      <c r="T94" s="9">
        <f>SUM(Jul!T94,Aug!T94,Sep!T94,Oct!T94,Nov!T94,Dec!T94,Jan!T94,Feb!T94,Mar!T94,Apr!T94,May!T94,Jun!T94)</f>
        <v>0</v>
      </c>
      <c r="U94" s="9">
        <f>SUM(Jul!U94,Aug!U94,Sep!U94,Oct!U94,Nov!U94,Dec!U94,Jan!U94,Feb!U94,Mar!U94,Apr!U94,May!U94,Jun!U94)</f>
        <v>0</v>
      </c>
      <c r="V94" s="9">
        <f>SUM(Jul!V94,Aug!V94,Sep!V94,Oct!V94,Nov!V94,Dec!V94,Jan!V94,Feb!V94,Mar!V94,Apr!V94,May!V94,Jun!V94)</f>
        <v>0</v>
      </c>
      <c r="W94" s="9">
        <f>SUM(Jul!W94,Aug!W94,Sep!W94,Oct!W94,Nov!W94,Dec!W94,Jan!W94,Feb!W94,Mar!W94,Apr!W94,May!W94,Jun!W94)</f>
        <v>0</v>
      </c>
      <c r="X94" s="9">
        <f>SUM(Jul!X94,Aug!X94,Sep!X94,Oct!X94,Nov!X94,Dec!X94,Jan!X94,Feb!X94,Mar!X94,Apr!X94,May!X94,Jun!X94)</f>
        <v>0</v>
      </c>
      <c r="Y94" s="9">
        <f>SUM(Jul!Y94,Aug!Y94,Sep!Y94,Oct!Y94,Nov!Y94,Dec!Y94,Jan!Y94,Feb!Y94,Mar!Y94,Apr!Y94,May!Y94,Jun!Y94)</f>
        <v>0</v>
      </c>
      <c r="Z94" s="9">
        <f>SUM(Jul!Z94,Aug!Z94,Sep!Z94,Oct!Z94,Nov!Z94,Dec!Z94,Jan!Z94,Feb!Z94,Mar!Z94,Apr!Z94,May!Z94,Jun!Z94)</f>
        <v>0</v>
      </c>
      <c r="AA94" s="9">
        <f>SUM(Jul!AA94,Aug!AA94,Sep!AA94,Oct!AA94,Nov!AA94,Dec!AA94,Jan!AA94,Feb!AA94,Mar!AA94,Apr!AA94,May!AA94,Jun!AA94)</f>
        <v>0</v>
      </c>
      <c r="AB94" s="9">
        <f>SUM(Jul!AB94,Aug!AB94,Sep!AB94,Oct!AB94,Nov!AB94,Dec!AB94,Jan!AB94,Feb!AB94,Mar!AB94,Apr!AB94,May!AB94,Jun!AB94)</f>
        <v>0</v>
      </c>
      <c r="AC94" s="9">
        <f>SUM(Jul!AC94,Aug!AC94,Sep!AC94,Oct!AC94,Nov!AC94,Dec!AC94,Jan!AC94,Feb!AC94,Mar!AC94,Apr!AC94,May!AC94,Jun!AC94)</f>
        <v>0</v>
      </c>
      <c r="AD94" s="9">
        <f>SUM(Jul!AD94,Aug!AD94,Sep!AD94,Oct!AD94,Nov!AD94,Dec!AD94,Jan!AD94,Feb!AD94,Mar!AD94,Apr!AD94,May!AD94,Jun!AD94)</f>
        <v>0</v>
      </c>
      <c r="AE94" s="9">
        <f>SUM(Jul!AE94,Aug!AE94,Sep!AE94,Oct!AE94,Nov!AE94,Dec!AE94,Jan!AE94,Feb!AE94,Mar!AE94,Apr!AE94,May!AE94,Jun!AE94)</f>
        <v>0</v>
      </c>
      <c r="AF94" s="9">
        <f>SUM(Jul!AF94,Aug!AF94,Sep!AF94,Oct!AF94,Nov!AF94,Dec!AF94,Jan!AF94,Feb!AF94,Mar!AF94,Apr!AF94,May!AF94,Jun!AF94)</f>
        <v>0</v>
      </c>
      <c r="AG94" s="9">
        <f>SUM(Jul!AG94,Aug!AG94,Sep!AG94,Oct!AG94,Nov!AG94,Dec!AG94,Jan!AG94,Feb!AG94,Mar!AG94,Apr!AG94,May!AG94,Jun!AG94)</f>
        <v>0</v>
      </c>
      <c r="AH94" s="9">
        <f>SUM(Jul!AH94,Aug!AH94,Sep!AH94,Oct!AH94,Nov!AH94,Dec!AH94,Jan!AH94,Feb!AH94,Mar!AH94,Apr!AH94,May!AH94,Jun!AH94)</f>
        <v>0</v>
      </c>
      <c r="AI94" s="9">
        <f>SUM(Jul!AI94,Aug!AI94,Sep!AI94,Oct!AI94,Nov!AI94,Dec!AI94,Jan!AI94,Feb!AI94,Mar!AI94,Apr!AI94,May!AI94,Jun!AI94)</f>
        <v>0</v>
      </c>
      <c r="AJ94" s="9">
        <f>SUM(Jul!AJ94,Aug!AJ94,Sep!AJ94,Oct!AJ94,Nov!AJ94,Dec!AJ94,Jan!AJ94,Feb!AJ94,Mar!AJ94,Apr!AJ94,May!AJ94,Jun!AJ94)</f>
        <v>0</v>
      </c>
      <c r="AK94" s="9">
        <f>SUM(Jul!AK94,Aug!AK94,Sep!AK94,Oct!AK94,Nov!AK94,Dec!AK94,Jan!AK94,Feb!AK94,Mar!AK94,Apr!AK94,May!AK94,Jun!AK94)</f>
        <v>1</v>
      </c>
      <c r="AL94" s="9">
        <f>SUM(Jul!AL94,Aug!AL94,Sep!AL94,Oct!AL94,Nov!AL94,Dec!AL94,Jan!AL94,Feb!AL94,Mar!AL94,Apr!AL94,May!AL94,Jun!AL94)</f>
        <v>0</v>
      </c>
      <c r="AM94" s="9">
        <f>SUM(Jul!AM94,Aug!AM94,Sep!AM94,Oct!AM94,Nov!AM94,Dec!AM94,Jan!AM94,Feb!AM94,Mar!AM94,Apr!AM94,May!AM94,Jun!AM94)</f>
        <v>0</v>
      </c>
      <c r="AN94" s="9">
        <f>SUM(Jul!AN94,Aug!AN94,Sep!AN94,Oct!AN94,Nov!AN94,Dec!AN94,Jan!AN94,Feb!AN94,Mar!AN94,Apr!AN94,May!AN94,Jun!AN94)</f>
        <v>0</v>
      </c>
      <c r="AO94" s="9">
        <f>SUM(Jul!AO94,Aug!AO94,Sep!AO94,Oct!AO94,Nov!AO94,Dec!AO94,Jan!AO94,Feb!AO94,Mar!AO94,Apr!AO94,May!AO94,Jun!AO94)</f>
        <v>0</v>
      </c>
      <c r="AP94" s="9">
        <f>SUM(Jul!AP94,Aug!AP94,Sep!AP94,Oct!AP94,Nov!AP94,Dec!AP94,Jan!AP94,Feb!AP94,Mar!AP94,Apr!AP94,May!AP94,Jun!AP94)</f>
        <v>0</v>
      </c>
      <c r="AQ94" s="9">
        <f>SUM(Jul!AQ94,Aug!AQ94,Sep!AQ94,Oct!AQ94,Nov!AQ94,Dec!AQ94,Jan!AQ94,Feb!AQ94,Mar!AQ94,Apr!AQ94,May!AQ94,Jun!AQ94)</f>
        <v>0</v>
      </c>
      <c r="AR94" s="9">
        <f>SUM(Jul!AR94,Aug!AR94,Sep!AR94,Oct!AR94,Nov!AR94,Dec!AR94,Jan!AR94,Feb!AR94,Mar!AR94,Apr!AR94,May!AR94,Jun!AR94)</f>
        <v>0</v>
      </c>
      <c r="AS94" s="9">
        <f>SUM(Jul!AS94,Aug!AS94,Sep!AS94,Oct!AS94,Nov!AS94,Dec!AS94,Jan!AS94,Feb!AS94,Mar!AS94,Apr!AS94,May!AS94,Jun!AS94)</f>
        <v>0</v>
      </c>
      <c r="AT94" s="11">
        <f>SUM(Jul!AT94,Aug!AT94,Sep!AT94,Oct!AT94,Nov!AT94,Dec!AT94,Jan!AT94,Feb!AT94,Mar!AT94,Apr!AT94,May!AT94,Jun!AT94)</f>
        <v>0</v>
      </c>
      <c r="AU94" s="12">
        <f t="shared" si="2"/>
        <v>1</v>
      </c>
    </row>
    <row r="95" spans="1:47" x14ac:dyDescent="0.25">
      <c r="A95" s="2"/>
      <c r="B95" s="2" t="s">
        <v>21</v>
      </c>
      <c r="C95" s="2">
        <f>SUM(Jul!C95,Aug!C95,Sep!C95,Oct!C95,Nov!C95,Dec!C95,Jan!C95,Feb!C95,Mar!C95,Apr!C95,May!C95,Jun!C95)</f>
        <v>0</v>
      </c>
      <c r="D95" s="2">
        <f>SUM(Jul!D95,Aug!D95,Sep!D95,Oct!D95,Nov!D95,Dec!D95,Jan!D95,Feb!D95,Mar!D95,Apr!D95,May!D95,Jun!D95)</f>
        <v>1</v>
      </c>
      <c r="E95" s="2">
        <f>SUM(Jul!E95,Aug!E95,Sep!E95,Oct!E95,Nov!E95,Dec!E95,Jan!E95,Feb!E95,Mar!E95,Apr!E95,May!E95,Jun!E95)</f>
        <v>0</v>
      </c>
      <c r="F95" s="2">
        <f>SUM(Jul!F95,Aug!F95,Sep!F95,Oct!F95,Nov!F95,Dec!F95,Jan!F95,Feb!F95,Mar!F95,Apr!F95,May!F95,Jun!F95)</f>
        <v>0</v>
      </c>
      <c r="G95" s="2">
        <f>SUM(Jul!G95,Aug!G95,Sep!G95,Oct!G95,Nov!G95,Dec!G95,Jan!G95,Feb!G95,Mar!G95,Apr!G95,May!G95,Jun!G95)</f>
        <v>0</v>
      </c>
      <c r="H95" s="2">
        <f>SUM(Jul!H95,Aug!H95,Sep!H95,Oct!H95,Nov!H95,Dec!H95,Jan!H95,Feb!H95,Mar!H95,Apr!H95,May!H95,Jun!H95)</f>
        <v>0</v>
      </c>
      <c r="I95" s="2">
        <f>SUM(Jul!I95,Aug!I95,Sep!I95,Oct!I95,Nov!I95,Dec!I95,Jan!I95,Feb!I95,Mar!I95,Apr!I95,May!I95,Jun!I95)</f>
        <v>0</v>
      </c>
      <c r="J95" s="2">
        <f>SUM(Jul!J95,Aug!J95,Sep!J95,Oct!J95,Nov!J95,Dec!J95,Jan!J95,Feb!J95,Mar!J95,Apr!J95,May!J95,Jun!J95)</f>
        <v>0</v>
      </c>
      <c r="K95" s="2">
        <f>SUM(Jul!K95,Aug!K95,Sep!K95,Oct!K95,Nov!K95,Dec!K95,Jan!K95,Feb!K95,Mar!K95,Apr!K95,May!K95,Jun!K95)</f>
        <v>0</v>
      </c>
      <c r="L95" s="2">
        <f>SUM(Jul!L95,Aug!L95,Sep!L95,Oct!L95,Nov!L95,Dec!L95,Jan!L95,Feb!L95,Mar!L95,Apr!L95,May!L95,Jun!L95)</f>
        <v>0</v>
      </c>
      <c r="M95" s="2">
        <f>SUM(Jul!M95,Aug!M95,Sep!M95,Oct!M95,Nov!M95,Dec!M95,Jan!M95,Feb!M95,Mar!M95,Apr!M95,May!M95,Jun!M95)</f>
        <v>1</v>
      </c>
      <c r="N95" s="2">
        <f>SUM(Jul!N95,Aug!N95,Sep!N95,Oct!N95,Nov!N95,Dec!N95,Jan!N95,Feb!N95,Mar!N95,Apr!N95,May!N95,Jun!N95)</f>
        <v>0</v>
      </c>
      <c r="O95" s="2">
        <f>SUM(Jul!O95,Aug!O95,Sep!O95,Oct!O95,Nov!O95,Dec!O95,Jan!O95,Feb!O95,Mar!O95,Apr!O95,May!O95,Jun!O95)</f>
        <v>0</v>
      </c>
      <c r="P95" s="2">
        <f>SUM(Jul!P95,Aug!P95,Sep!P95,Oct!P95,Nov!P95,Dec!P95,Jan!P95,Feb!P95,Mar!P95,Apr!P95,May!P95,Jun!P95)</f>
        <v>0</v>
      </c>
      <c r="Q95" s="2">
        <f>SUM(Jul!Q95,Aug!Q95,Sep!Q95,Oct!Q95,Nov!Q95,Dec!Q95,Jan!Q95,Feb!Q95,Mar!Q95,Apr!Q95,May!Q95,Jun!Q95)</f>
        <v>0</v>
      </c>
      <c r="R95" s="2">
        <f>SUM(Jul!R95,Aug!R95,Sep!R95,Oct!R95,Nov!R95,Dec!R95,Jan!R95,Feb!R95,Mar!R95,Apr!R95,May!R95,Jun!R95)</f>
        <v>0</v>
      </c>
      <c r="S95" s="2">
        <f>SUM(Jul!S95,Aug!S95,Sep!S95,Oct!S95,Nov!S95,Dec!S95,Jan!S95,Feb!S95,Mar!S95,Apr!S95,May!S95,Jun!S95)</f>
        <v>0</v>
      </c>
      <c r="T95" s="2">
        <f>SUM(Jul!T95,Aug!T95,Sep!T95,Oct!T95,Nov!T95,Dec!T95,Jan!T95,Feb!T95,Mar!T95,Apr!T95,May!T95,Jun!T95)</f>
        <v>0</v>
      </c>
      <c r="U95" s="2">
        <f>SUM(Jul!U95,Aug!U95,Sep!U95,Oct!U95,Nov!U95,Dec!U95,Jan!U95,Feb!U95,Mar!U95,Apr!U95,May!U95,Jun!U95)</f>
        <v>0</v>
      </c>
      <c r="V95" s="2">
        <f>SUM(Jul!V95,Aug!V95,Sep!V95,Oct!V95,Nov!V95,Dec!V95,Jan!V95,Feb!V95,Mar!V95,Apr!V95,May!V95,Jun!V95)</f>
        <v>0</v>
      </c>
      <c r="W95" s="2">
        <f>SUM(Jul!W95,Aug!W95,Sep!W95,Oct!W95,Nov!W95,Dec!W95,Jan!W95,Feb!W95,Mar!W95,Apr!W95,May!W95,Jun!W95)</f>
        <v>0</v>
      </c>
      <c r="X95" s="2">
        <f>SUM(Jul!X95,Aug!X95,Sep!X95,Oct!X95,Nov!X95,Dec!X95,Jan!X95,Feb!X95,Mar!X95,Apr!X95,May!X95,Jun!X95)</f>
        <v>0</v>
      </c>
      <c r="Y95" s="2">
        <f>SUM(Jul!Y95,Aug!Y95,Sep!Y95,Oct!Y95,Nov!Y95,Dec!Y95,Jan!Y95,Feb!Y95,Mar!Y95,Apr!Y95,May!Y95,Jun!Y95)</f>
        <v>1</v>
      </c>
      <c r="Z95" s="2">
        <f>SUM(Jul!Z95,Aug!Z95,Sep!Z95,Oct!Z95,Nov!Z95,Dec!Z95,Jan!Z95,Feb!Z95,Mar!Z95,Apr!Z95,May!Z95,Jun!Z95)</f>
        <v>0</v>
      </c>
      <c r="AA95" s="2">
        <f>SUM(Jul!AA95,Aug!AA95,Sep!AA95,Oct!AA95,Nov!AA95,Dec!AA95,Jan!AA95,Feb!AA95,Mar!AA95,Apr!AA95,May!AA95,Jun!AA95)</f>
        <v>0</v>
      </c>
      <c r="AB95" s="2">
        <f>SUM(Jul!AB95,Aug!AB95,Sep!AB95,Oct!AB95,Nov!AB95,Dec!AB95,Jan!AB95,Feb!AB95,Mar!AB95,Apr!AB95,May!AB95,Jun!AB95)</f>
        <v>0</v>
      </c>
      <c r="AC95" s="2">
        <f>SUM(Jul!AC95,Aug!AC95,Sep!AC95,Oct!AC95,Nov!AC95,Dec!AC95,Jan!AC95,Feb!AC95,Mar!AC95,Apr!AC95,May!AC95,Jun!AC95)</f>
        <v>0</v>
      </c>
      <c r="AD95" s="2">
        <f>SUM(Jul!AD95,Aug!AD95,Sep!AD95,Oct!AD95,Nov!AD95,Dec!AD95,Jan!AD95,Feb!AD95,Mar!AD95,Apr!AD95,May!AD95,Jun!AD95)</f>
        <v>0</v>
      </c>
      <c r="AE95" s="2">
        <f>SUM(Jul!AE95,Aug!AE95,Sep!AE95,Oct!AE95,Nov!AE95,Dec!AE95,Jan!AE95,Feb!AE95,Mar!AE95,Apr!AE95,May!AE95,Jun!AE95)</f>
        <v>0</v>
      </c>
      <c r="AF95" s="2">
        <f>SUM(Jul!AF95,Aug!AF95,Sep!AF95,Oct!AF95,Nov!AF95,Dec!AF95,Jan!AF95,Feb!AF95,Mar!AF95,Apr!AF95,May!AF95,Jun!AF95)</f>
        <v>2</v>
      </c>
      <c r="AG95" s="2">
        <f>SUM(Jul!AG95,Aug!AG95,Sep!AG95,Oct!AG95,Nov!AG95,Dec!AG95,Jan!AG95,Feb!AG95,Mar!AG95,Apr!AG95,May!AG95,Jun!AG95)</f>
        <v>0</v>
      </c>
      <c r="AH95" s="2">
        <f>SUM(Jul!AH95,Aug!AH95,Sep!AH95,Oct!AH95,Nov!AH95,Dec!AH95,Jan!AH95,Feb!AH95,Mar!AH95,Apr!AH95,May!AH95,Jun!AH95)</f>
        <v>0</v>
      </c>
      <c r="AI95" s="2">
        <f>SUM(Jul!AI95,Aug!AI95,Sep!AI95,Oct!AI95,Nov!AI95,Dec!AI95,Jan!AI95,Feb!AI95,Mar!AI95,Apr!AI95,May!AI95,Jun!AI95)</f>
        <v>0</v>
      </c>
      <c r="AJ95" s="2">
        <f>SUM(Jul!AJ95,Aug!AJ95,Sep!AJ95,Oct!AJ95,Nov!AJ95,Dec!AJ95,Jan!AJ95,Feb!AJ95,Mar!AJ95,Apr!AJ95,May!AJ95,Jun!AJ95)</f>
        <v>0</v>
      </c>
      <c r="AK95" s="2">
        <f>SUM(Jul!AK95,Aug!AK95,Sep!AK95,Oct!AK95,Nov!AK95,Dec!AK95,Jan!AK95,Feb!AK95,Mar!AK95,Apr!AK95,May!AK95,Jun!AK95)</f>
        <v>0</v>
      </c>
      <c r="AL95" s="2">
        <f>SUM(Jul!AL95,Aug!AL95,Sep!AL95,Oct!AL95,Nov!AL95,Dec!AL95,Jan!AL95,Feb!AL95,Mar!AL95,Apr!AL95,May!AL95,Jun!AL95)</f>
        <v>0</v>
      </c>
      <c r="AM95" s="2">
        <f>SUM(Jul!AM95,Aug!AM95,Sep!AM95,Oct!AM95,Nov!AM95,Dec!AM95,Jan!AM95,Feb!AM95,Mar!AM95,Apr!AM95,May!AM95,Jun!AM95)</f>
        <v>0</v>
      </c>
      <c r="AN95" s="2">
        <f>SUM(Jul!AN95,Aug!AN95,Sep!AN95,Oct!AN95,Nov!AN95,Dec!AN95,Jan!AN95,Feb!AN95,Mar!AN95,Apr!AN95,May!AN95,Jun!AN95)</f>
        <v>0</v>
      </c>
      <c r="AO95" s="2">
        <f>SUM(Jul!AO95,Aug!AO95,Sep!AO95,Oct!AO95,Nov!AO95,Dec!AO95,Jan!AO95,Feb!AO95,Mar!AO95,Apr!AO95,May!AO95,Jun!AO95)</f>
        <v>0</v>
      </c>
      <c r="AP95" s="2">
        <f>SUM(Jul!AP95,Aug!AP95,Sep!AP95,Oct!AP95,Nov!AP95,Dec!AP95,Jan!AP95,Feb!AP95,Mar!AP95,Apr!AP95,May!AP95,Jun!AP95)</f>
        <v>0</v>
      </c>
      <c r="AQ95" s="2">
        <f>SUM(Jul!AQ95,Aug!AQ95,Sep!AQ95,Oct!AQ95,Nov!AQ95,Dec!AQ95,Jan!AQ95,Feb!AQ95,Mar!AQ95,Apr!AQ95,May!AQ95,Jun!AQ95)</f>
        <v>0</v>
      </c>
      <c r="AR95" s="2">
        <f>SUM(Jul!AR95,Aug!AR95,Sep!AR95,Oct!AR95,Nov!AR95,Dec!AR95,Jan!AR95,Feb!AR95,Mar!AR95,Apr!AR95,May!AR95,Jun!AR95)</f>
        <v>0</v>
      </c>
      <c r="AS95" s="2">
        <f>SUM(Jul!AS95,Aug!AS95,Sep!AS95,Oct!AS95,Nov!AS95,Dec!AS95,Jan!AS95,Feb!AS95,Mar!AS95,Apr!AS95,May!AS95,Jun!AS95)</f>
        <v>0</v>
      </c>
      <c r="AT95" s="14">
        <f>SUM(Jul!AT95,Aug!AT95,Sep!AT95,Oct!AT95,Nov!AT95,Dec!AT95,Jan!AT95,Feb!AT95,Mar!AT95,Apr!AT95,May!AT95,Jun!AT95)</f>
        <v>0</v>
      </c>
      <c r="AU95" s="15">
        <f t="shared" si="2"/>
        <v>5</v>
      </c>
    </row>
    <row r="96" spans="1:47" x14ac:dyDescent="0.25">
      <c r="A96" s="9" t="s">
        <v>135</v>
      </c>
      <c r="B96" s="9" t="s">
        <v>20</v>
      </c>
      <c r="C96" s="9">
        <f>SUM(Jul!C96,Aug!C96,Sep!C96,Oct!C96,Nov!C96,Dec!C96,Jan!C96,Feb!C96,Mar!C96,Apr!C96,May!C96,Jun!C96)</f>
        <v>0</v>
      </c>
      <c r="D96" s="9">
        <f>SUM(Jul!D96,Aug!D96,Sep!D96,Oct!D96,Nov!D96,Dec!D96,Jan!D96,Feb!D96,Mar!D96,Apr!D96,May!D96,Jun!D96)</f>
        <v>3</v>
      </c>
      <c r="E96" s="9">
        <f>SUM(Jul!E96,Aug!E96,Sep!E96,Oct!E96,Nov!E96,Dec!E96,Jan!E96,Feb!E96,Mar!E96,Apr!E96,May!E96,Jun!E96)</f>
        <v>0</v>
      </c>
      <c r="F96" s="9">
        <f>SUM(Jul!F96,Aug!F96,Sep!F96,Oct!F96,Nov!F96,Dec!F96,Jan!F96,Feb!F96,Mar!F96,Apr!F96,May!F96,Jun!F96)</f>
        <v>1</v>
      </c>
      <c r="G96" s="9">
        <f>SUM(Jul!G96,Aug!G96,Sep!G96,Oct!G96,Nov!G96,Dec!G96,Jan!G96,Feb!G96,Mar!G96,Apr!G96,May!G96,Jun!G96)</f>
        <v>0</v>
      </c>
      <c r="H96" s="9">
        <f>SUM(Jul!H96,Aug!H96,Sep!H96,Oct!H96,Nov!H96,Dec!H96,Jan!H96,Feb!H96,Mar!H96,Apr!H96,May!H96,Jun!H96)</f>
        <v>0</v>
      </c>
      <c r="I96" s="9">
        <f>SUM(Jul!I96,Aug!I96,Sep!I96,Oct!I96,Nov!I96,Dec!I96,Jan!I96,Feb!I96,Mar!I96,Apr!I96,May!I96,Jun!I96)</f>
        <v>0</v>
      </c>
      <c r="J96" s="9">
        <f>SUM(Jul!J96,Aug!J96,Sep!J96,Oct!J96,Nov!J96,Dec!J96,Jan!J96,Feb!J96,Mar!J96,Apr!J96,May!J96,Jun!J96)</f>
        <v>0</v>
      </c>
      <c r="K96" s="9">
        <f>SUM(Jul!K96,Aug!K96,Sep!K96,Oct!K96,Nov!K96,Dec!K96,Jan!K96,Feb!K96,Mar!K96,Apr!K96,May!K96,Jun!K96)</f>
        <v>1</v>
      </c>
      <c r="L96" s="9">
        <f>SUM(Jul!L96,Aug!L96,Sep!L96,Oct!L96,Nov!L96,Dec!L96,Jan!L96,Feb!L96,Mar!L96,Apr!L96,May!L96,Jun!L96)</f>
        <v>0</v>
      </c>
      <c r="M96" s="9">
        <f>SUM(Jul!M96,Aug!M96,Sep!M96,Oct!M96,Nov!M96,Dec!M96,Jan!M96,Feb!M96,Mar!M96,Apr!M96,May!M96,Jun!M96)</f>
        <v>0</v>
      </c>
      <c r="N96" s="9">
        <f>SUM(Jul!N96,Aug!N96,Sep!N96,Oct!N96,Nov!N96,Dec!N96,Jan!N96,Feb!N96,Mar!N96,Apr!N96,May!N96,Jun!N96)</f>
        <v>0</v>
      </c>
      <c r="O96" s="9">
        <f>SUM(Jul!O96,Aug!O96,Sep!O96,Oct!O96,Nov!O96,Dec!O96,Jan!O96,Feb!O96,Mar!O96,Apr!O96,May!O96,Jun!O96)</f>
        <v>0</v>
      </c>
      <c r="P96" s="9">
        <f>SUM(Jul!P96,Aug!P96,Sep!P96,Oct!P96,Nov!P96,Dec!P96,Jan!P96,Feb!P96,Mar!P96,Apr!P96,May!P96,Jun!P96)</f>
        <v>0</v>
      </c>
      <c r="Q96" s="9">
        <f>SUM(Jul!Q96,Aug!Q96,Sep!Q96,Oct!Q96,Nov!Q96,Dec!Q96,Jan!Q96,Feb!Q96,Mar!Q96,Apr!Q96,May!Q96,Jun!Q96)</f>
        <v>0</v>
      </c>
      <c r="R96" s="9">
        <f>SUM(Jul!R96,Aug!R96,Sep!R96,Oct!R96,Nov!R96,Dec!R96,Jan!R96,Feb!R96,Mar!R96,Apr!R96,May!R96,Jun!R96)</f>
        <v>0</v>
      </c>
      <c r="S96" s="9">
        <f>SUM(Jul!S96,Aug!S96,Sep!S96,Oct!S96,Nov!S96,Dec!S96,Jan!S96,Feb!S96,Mar!S96,Apr!S96,May!S96,Jun!S96)</f>
        <v>0</v>
      </c>
      <c r="T96" s="9">
        <f>SUM(Jul!T96,Aug!T96,Sep!T96,Oct!T96,Nov!T96,Dec!T96,Jan!T96,Feb!T96,Mar!T96,Apr!T96,May!T96,Jun!T96)</f>
        <v>0</v>
      </c>
      <c r="U96" s="9">
        <f>SUM(Jul!U96,Aug!U96,Sep!U96,Oct!U96,Nov!U96,Dec!U96,Jan!U96,Feb!U96,Mar!U96,Apr!U96,May!U96,Jun!U96)</f>
        <v>0</v>
      </c>
      <c r="V96" s="9">
        <f>SUM(Jul!V96,Aug!V96,Sep!V96,Oct!V96,Nov!V96,Dec!V96,Jan!V96,Feb!V96,Mar!V96,Apr!V96,May!V96,Jun!V96)</f>
        <v>0</v>
      </c>
      <c r="W96" s="9">
        <f>SUM(Jul!W96,Aug!W96,Sep!W96,Oct!W96,Nov!W96,Dec!W96,Jan!W96,Feb!W96,Mar!W96,Apr!W96,May!W96,Jun!W96)</f>
        <v>4</v>
      </c>
      <c r="X96" s="9">
        <f>SUM(Jul!X96,Aug!X96,Sep!X96,Oct!X96,Nov!X96,Dec!X96,Jan!X96,Feb!X96,Mar!X96,Apr!X96,May!X96,Jun!X96)</f>
        <v>0</v>
      </c>
      <c r="Y96" s="9">
        <f>SUM(Jul!Y96,Aug!Y96,Sep!Y96,Oct!Y96,Nov!Y96,Dec!Y96,Jan!Y96,Feb!Y96,Mar!Y96,Apr!Y96,May!Y96,Jun!Y96)</f>
        <v>1</v>
      </c>
      <c r="Z96" s="9">
        <f>SUM(Jul!Z96,Aug!Z96,Sep!Z96,Oct!Z96,Nov!Z96,Dec!Z96,Jan!Z96,Feb!Z96,Mar!Z96,Apr!Z96,May!Z96,Jun!Z96)</f>
        <v>0</v>
      </c>
      <c r="AA96" s="9">
        <f>SUM(Jul!AA96,Aug!AA96,Sep!AA96,Oct!AA96,Nov!AA96,Dec!AA96,Jan!AA96,Feb!AA96,Mar!AA96,Apr!AA96,May!AA96,Jun!AA96)</f>
        <v>0</v>
      </c>
      <c r="AB96" s="9">
        <f>SUM(Jul!AB96,Aug!AB96,Sep!AB96,Oct!AB96,Nov!AB96,Dec!AB96,Jan!AB96,Feb!AB96,Mar!AB96,Apr!AB96,May!AB96,Jun!AB96)</f>
        <v>0</v>
      </c>
      <c r="AC96" s="9">
        <f>SUM(Jul!AC96,Aug!AC96,Sep!AC96,Oct!AC96,Nov!AC96,Dec!AC96,Jan!AC96,Feb!AC96,Mar!AC96,Apr!AC96,May!AC96,Jun!AC96)</f>
        <v>0</v>
      </c>
      <c r="AD96" s="9">
        <f>SUM(Jul!AD96,Aug!AD96,Sep!AD96,Oct!AD96,Nov!AD96,Dec!AD96,Jan!AD96,Feb!AD96,Mar!AD96,Apr!AD96,May!AD96,Jun!AD96)</f>
        <v>0</v>
      </c>
      <c r="AE96" s="9">
        <f>SUM(Jul!AE96,Aug!AE96,Sep!AE96,Oct!AE96,Nov!AE96,Dec!AE96,Jan!AE96,Feb!AE96,Mar!AE96,Apr!AE96,May!AE96,Jun!AE96)</f>
        <v>0</v>
      </c>
      <c r="AF96" s="9">
        <f>SUM(Jul!AF96,Aug!AF96,Sep!AF96,Oct!AF96,Nov!AF96,Dec!AF96,Jan!AF96,Feb!AF96,Mar!AF96,Apr!AF96,May!AF96,Jun!AF96)</f>
        <v>1</v>
      </c>
      <c r="AG96" s="9">
        <f>SUM(Jul!AG96,Aug!AG96,Sep!AG96,Oct!AG96,Nov!AG96,Dec!AG96,Jan!AG96,Feb!AG96,Mar!AG96,Apr!AG96,May!AG96,Jun!AG96)</f>
        <v>0</v>
      </c>
      <c r="AH96" s="9">
        <f>SUM(Jul!AH96,Aug!AH96,Sep!AH96,Oct!AH96,Nov!AH96,Dec!AH96,Jan!AH96,Feb!AH96,Mar!AH96,Apr!AH96,May!AH96,Jun!AH96)</f>
        <v>0</v>
      </c>
      <c r="AI96" s="9">
        <f>SUM(Jul!AI96,Aug!AI96,Sep!AI96,Oct!AI96,Nov!AI96,Dec!AI96,Jan!AI96,Feb!AI96,Mar!AI96,Apr!AI96,May!AI96,Jun!AI96)</f>
        <v>0</v>
      </c>
      <c r="AJ96" s="9">
        <f>SUM(Jul!AJ96,Aug!AJ96,Sep!AJ96,Oct!AJ96,Nov!AJ96,Dec!AJ96,Jan!AJ96,Feb!AJ96,Mar!AJ96,Apr!AJ96,May!AJ96,Jun!AJ96)</f>
        <v>0</v>
      </c>
      <c r="AK96" s="9">
        <f>SUM(Jul!AK96,Aug!AK96,Sep!AK96,Oct!AK96,Nov!AK96,Dec!AK96,Jan!AK96,Feb!AK96,Mar!AK96,Apr!AK96,May!AK96,Jun!AK96)</f>
        <v>0</v>
      </c>
      <c r="AL96" s="9">
        <f>SUM(Jul!AL96,Aug!AL96,Sep!AL96,Oct!AL96,Nov!AL96,Dec!AL96,Jan!AL96,Feb!AL96,Mar!AL96,Apr!AL96,May!AL96,Jun!AL96)</f>
        <v>0</v>
      </c>
      <c r="AM96" s="9">
        <f>SUM(Jul!AM96,Aug!AM96,Sep!AM96,Oct!AM96,Nov!AM96,Dec!AM96,Jan!AM96,Feb!AM96,Mar!AM96,Apr!AM96,May!AM96,Jun!AM96)</f>
        <v>0</v>
      </c>
      <c r="AN96" s="9">
        <f>SUM(Jul!AN96,Aug!AN96,Sep!AN96,Oct!AN96,Nov!AN96,Dec!AN96,Jan!AN96,Feb!AN96,Mar!AN96,Apr!AN96,May!AN96,Jun!AN96)</f>
        <v>0</v>
      </c>
      <c r="AO96" s="9">
        <f>SUM(Jul!AO96,Aug!AO96,Sep!AO96,Oct!AO96,Nov!AO96,Dec!AO96,Jan!AO96,Feb!AO96,Mar!AO96,Apr!AO96,May!AO96,Jun!AO96)</f>
        <v>0</v>
      </c>
      <c r="AP96" s="9">
        <f>SUM(Jul!AP96,Aug!AP96,Sep!AP96,Oct!AP96,Nov!AP96,Dec!AP96,Jan!AP96,Feb!AP96,Mar!AP96,Apr!AP96,May!AP96,Jun!AP96)</f>
        <v>0</v>
      </c>
      <c r="AQ96" s="9">
        <f>SUM(Jul!AQ96,Aug!AQ96,Sep!AQ96,Oct!AQ96,Nov!AQ96,Dec!AQ96,Jan!AQ96,Feb!AQ96,Mar!AQ96,Apr!AQ96,May!AQ96,Jun!AQ96)</f>
        <v>0</v>
      </c>
      <c r="AR96" s="9">
        <f>SUM(Jul!AR96,Aug!AR96,Sep!AR96,Oct!AR96,Nov!AR96,Dec!AR96,Jan!AR96,Feb!AR96,Mar!AR96,Apr!AR96,May!AR96,Jun!AR96)</f>
        <v>0</v>
      </c>
      <c r="AS96" s="9">
        <f>SUM(Jul!AS96,Aug!AS96,Sep!AS96,Oct!AS96,Nov!AS96,Dec!AS96,Jan!AS96,Feb!AS96,Mar!AS96,Apr!AS96,May!AS96,Jun!AS96)</f>
        <v>0</v>
      </c>
      <c r="AT96" s="11">
        <f>SUM(Jul!AT96,Aug!AT96,Sep!AT96,Oct!AT96,Nov!AT96,Dec!AT96,Jan!AT96,Feb!AT96,Mar!AT96,Apr!AT96,May!AT96,Jun!AT96)</f>
        <v>0</v>
      </c>
      <c r="AU96" s="12">
        <f t="shared" si="2"/>
        <v>11</v>
      </c>
    </row>
    <row r="97" spans="1:47" x14ac:dyDescent="0.25">
      <c r="A97" s="2"/>
      <c r="B97" s="2" t="s">
        <v>21</v>
      </c>
      <c r="C97" s="2">
        <f>SUM(Jul!C97,Aug!C97,Sep!C97,Oct!C97,Nov!C97,Dec!C97,Jan!C97,Feb!C97,Mar!C97,Apr!C97,May!C97,Jun!C97)</f>
        <v>0</v>
      </c>
      <c r="D97" s="2">
        <f>SUM(Jul!D97,Aug!D97,Sep!D97,Oct!D97,Nov!D97,Dec!D97,Jan!D97,Feb!D97,Mar!D97,Apr!D97,May!D97,Jun!D97)</f>
        <v>4</v>
      </c>
      <c r="E97" s="2">
        <f>SUM(Jul!E97,Aug!E97,Sep!E97,Oct!E97,Nov!E97,Dec!E97,Jan!E97,Feb!E97,Mar!E97,Apr!E97,May!E97,Jun!E97)</f>
        <v>0</v>
      </c>
      <c r="F97" s="2">
        <f>SUM(Jul!F97,Aug!F97,Sep!F97,Oct!F97,Nov!F97,Dec!F97,Jan!F97,Feb!F97,Mar!F97,Apr!F97,May!F97,Jun!F97)</f>
        <v>5</v>
      </c>
      <c r="G97" s="2">
        <f>SUM(Jul!G97,Aug!G97,Sep!G97,Oct!G97,Nov!G97,Dec!G97,Jan!G97,Feb!G97,Mar!G97,Apr!G97,May!G97,Jun!G97)</f>
        <v>0</v>
      </c>
      <c r="H97" s="2">
        <f>SUM(Jul!H97,Aug!H97,Sep!H97,Oct!H97,Nov!H97,Dec!H97,Jan!H97,Feb!H97,Mar!H97,Apr!H97,May!H97,Jun!H97)</f>
        <v>2</v>
      </c>
      <c r="I97" s="2">
        <f>SUM(Jul!I97,Aug!I97,Sep!I97,Oct!I97,Nov!I97,Dec!I97,Jan!I97,Feb!I97,Mar!I97,Apr!I97,May!I97,Jun!I97)</f>
        <v>0</v>
      </c>
      <c r="J97" s="2">
        <f>SUM(Jul!J97,Aug!J97,Sep!J97,Oct!J97,Nov!J97,Dec!J97,Jan!J97,Feb!J97,Mar!J97,Apr!J97,May!J97,Jun!J97)</f>
        <v>0</v>
      </c>
      <c r="K97" s="2">
        <f>SUM(Jul!K97,Aug!K97,Sep!K97,Oct!K97,Nov!K97,Dec!K97,Jan!K97,Feb!K97,Mar!K97,Apr!K97,May!K97,Jun!K97)</f>
        <v>7</v>
      </c>
      <c r="L97" s="2">
        <f>SUM(Jul!L97,Aug!L97,Sep!L97,Oct!L97,Nov!L97,Dec!L97,Jan!L97,Feb!L97,Mar!L97,Apr!L97,May!L97,Jun!L97)</f>
        <v>0</v>
      </c>
      <c r="M97" s="2">
        <f>SUM(Jul!M97,Aug!M97,Sep!M97,Oct!M97,Nov!M97,Dec!M97,Jan!M97,Feb!M97,Mar!M97,Apr!M97,May!M97,Jun!M97)</f>
        <v>0</v>
      </c>
      <c r="N97" s="2">
        <f>SUM(Jul!N97,Aug!N97,Sep!N97,Oct!N97,Nov!N97,Dec!N97,Jan!N97,Feb!N97,Mar!N97,Apr!N97,May!N97,Jun!N97)</f>
        <v>1</v>
      </c>
      <c r="O97" s="2">
        <f>SUM(Jul!O97,Aug!O97,Sep!O97,Oct!O97,Nov!O97,Dec!O97,Jan!O97,Feb!O97,Mar!O97,Apr!O97,May!O97,Jun!O97)</f>
        <v>0</v>
      </c>
      <c r="P97" s="2">
        <f>SUM(Jul!P97,Aug!P97,Sep!P97,Oct!P97,Nov!P97,Dec!P97,Jan!P97,Feb!P97,Mar!P97,Apr!P97,May!P97,Jun!P97)</f>
        <v>0</v>
      </c>
      <c r="Q97" s="2">
        <f>SUM(Jul!Q97,Aug!Q97,Sep!Q97,Oct!Q97,Nov!Q97,Dec!Q97,Jan!Q97,Feb!Q97,Mar!Q97,Apr!Q97,May!Q97,Jun!Q97)</f>
        <v>0</v>
      </c>
      <c r="R97" s="2">
        <f>SUM(Jul!R97,Aug!R97,Sep!R97,Oct!R97,Nov!R97,Dec!R97,Jan!R97,Feb!R97,Mar!R97,Apr!R97,May!R97,Jun!R97)</f>
        <v>0</v>
      </c>
      <c r="S97" s="2">
        <f>SUM(Jul!S97,Aug!S97,Sep!S97,Oct!S97,Nov!S97,Dec!S97,Jan!S97,Feb!S97,Mar!S97,Apr!S97,May!S97,Jun!S97)</f>
        <v>0</v>
      </c>
      <c r="T97" s="2">
        <f>SUM(Jul!T97,Aug!T97,Sep!T97,Oct!T97,Nov!T97,Dec!T97,Jan!T97,Feb!T97,Mar!T97,Apr!T97,May!T97,Jun!T97)</f>
        <v>0</v>
      </c>
      <c r="U97" s="2">
        <f>SUM(Jul!U97,Aug!U97,Sep!U97,Oct!U97,Nov!U97,Dec!U97,Jan!U97,Feb!U97,Mar!U97,Apr!U97,May!U97,Jun!U97)</f>
        <v>0</v>
      </c>
      <c r="V97" s="2">
        <f>SUM(Jul!V97,Aug!V97,Sep!V97,Oct!V97,Nov!V97,Dec!V97,Jan!V97,Feb!V97,Mar!V97,Apr!V97,May!V97,Jun!V97)</f>
        <v>0</v>
      </c>
      <c r="W97" s="2">
        <f>SUM(Jul!W97,Aug!W97,Sep!W97,Oct!W97,Nov!W97,Dec!W97,Jan!W97,Feb!W97,Mar!W97,Apr!W97,May!W97,Jun!W97)</f>
        <v>7</v>
      </c>
      <c r="X97" s="2">
        <f>SUM(Jul!X97,Aug!X97,Sep!X97,Oct!X97,Nov!X97,Dec!X97,Jan!X97,Feb!X97,Mar!X97,Apr!X97,May!X97,Jun!X97)</f>
        <v>0</v>
      </c>
      <c r="Y97" s="2">
        <f>SUM(Jul!Y97,Aug!Y97,Sep!Y97,Oct!Y97,Nov!Y97,Dec!Y97,Jan!Y97,Feb!Y97,Mar!Y97,Apr!Y97,May!Y97,Jun!Y97)</f>
        <v>3</v>
      </c>
      <c r="Z97" s="2">
        <f>SUM(Jul!Z97,Aug!Z97,Sep!Z97,Oct!Z97,Nov!Z97,Dec!Z97,Jan!Z97,Feb!Z97,Mar!Z97,Apr!Z97,May!Z97,Jun!Z97)</f>
        <v>0</v>
      </c>
      <c r="AA97" s="2">
        <f>SUM(Jul!AA97,Aug!AA97,Sep!AA97,Oct!AA97,Nov!AA97,Dec!AA97,Jan!AA97,Feb!AA97,Mar!AA97,Apr!AA97,May!AA97,Jun!AA97)</f>
        <v>1</v>
      </c>
      <c r="AB97" s="2">
        <f>SUM(Jul!AB97,Aug!AB97,Sep!AB97,Oct!AB97,Nov!AB97,Dec!AB97,Jan!AB97,Feb!AB97,Mar!AB97,Apr!AB97,May!AB97,Jun!AB97)</f>
        <v>0</v>
      </c>
      <c r="AC97" s="2">
        <f>SUM(Jul!AC97,Aug!AC97,Sep!AC97,Oct!AC97,Nov!AC97,Dec!AC97,Jan!AC97,Feb!AC97,Mar!AC97,Apr!AC97,May!AC97,Jun!AC97)</f>
        <v>0</v>
      </c>
      <c r="AD97" s="2">
        <f>SUM(Jul!AD97,Aug!AD97,Sep!AD97,Oct!AD97,Nov!AD97,Dec!AD97,Jan!AD97,Feb!AD97,Mar!AD97,Apr!AD97,May!AD97,Jun!AD97)</f>
        <v>0</v>
      </c>
      <c r="AE97" s="2">
        <f>SUM(Jul!AE97,Aug!AE97,Sep!AE97,Oct!AE97,Nov!AE97,Dec!AE97,Jan!AE97,Feb!AE97,Mar!AE97,Apr!AE97,May!AE97,Jun!AE97)</f>
        <v>0</v>
      </c>
      <c r="AF97" s="2">
        <f>SUM(Jul!AF97,Aug!AF97,Sep!AF97,Oct!AF97,Nov!AF97,Dec!AF97,Jan!AF97,Feb!AF97,Mar!AF97,Apr!AF97,May!AF97,Jun!AF97)</f>
        <v>5</v>
      </c>
      <c r="AG97" s="2">
        <f>SUM(Jul!AG97,Aug!AG97,Sep!AG97,Oct!AG97,Nov!AG97,Dec!AG97,Jan!AG97,Feb!AG97,Mar!AG97,Apr!AG97,May!AG97,Jun!AG97)</f>
        <v>1</v>
      </c>
      <c r="AH97" s="2">
        <f>SUM(Jul!AH97,Aug!AH97,Sep!AH97,Oct!AH97,Nov!AH97,Dec!AH97,Jan!AH97,Feb!AH97,Mar!AH97,Apr!AH97,May!AH97,Jun!AH97)</f>
        <v>0</v>
      </c>
      <c r="AI97" s="2">
        <f>SUM(Jul!AI97,Aug!AI97,Sep!AI97,Oct!AI97,Nov!AI97,Dec!AI97,Jan!AI97,Feb!AI97,Mar!AI97,Apr!AI97,May!AI97,Jun!AI97)</f>
        <v>0</v>
      </c>
      <c r="AJ97" s="2">
        <f>SUM(Jul!AJ97,Aug!AJ97,Sep!AJ97,Oct!AJ97,Nov!AJ97,Dec!AJ97,Jan!AJ97,Feb!AJ97,Mar!AJ97,Apr!AJ97,May!AJ97,Jun!AJ97)</f>
        <v>1</v>
      </c>
      <c r="AK97" s="2">
        <f>SUM(Jul!AK97,Aug!AK97,Sep!AK97,Oct!AK97,Nov!AK97,Dec!AK97,Jan!AK97,Feb!AK97,Mar!AK97,Apr!AK97,May!AK97,Jun!AK97)</f>
        <v>0</v>
      </c>
      <c r="AL97" s="2">
        <f>SUM(Jul!AL97,Aug!AL97,Sep!AL97,Oct!AL97,Nov!AL97,Dec!AL97,Jan!AL97,Feb!AL97,Mar!AL97,Apr!AL97,May!AL97,Jun!AL97)</f>
        <v>0</v>
      </c>
      <c r="AM97" s="2">
        <f>SUM(Jul!AM97,Aug!AM97,Sep!AM97,Oct!AM97,Nov!AM97,Dec!AM97,Jan!AM97,Feb!AM97,Mar!AM97,Apr!AM97,May!AM97,Jun!AM97)</f>
        <v>0</v>
      </c>
      <c r="AN97" s="2">
        <f>SUM(Jul!AN97,Aug!AN97,Sep!AN97,Oct!AN97,Nov!AN97,Dec!AN97,Jan!AN97,Feb!AN97,Mar!AN97,Apr!AN97,May!AN97,Jun!AN97)</f>
        <v>0</v>
      </c>
      <c r="AO97" s="2">
        <f>SUM(Jul!AO97,Aug!AO97,Sep!AO97,Oct!AO97,Nov!AO97,Dec!AO97,Jan!AO97,Feb!AO97,Mar!AO97,Apr!AO97,May!AO97,Jun!AO97)</f>
        <v>0</v>
      </c>
      <c r="AP97" s="2">
        <f>SUM(Jul!AP97,Aug!AP97,Sep!AP97,Oct!AP97,Nov!AP97,Dec!AP97,Jan!AP97,Feb!AP97,Mar!AP97,Apr!AP97,May!AP97,Jun!AP97)</f>
        <v>0</v>
      </c>
      <c r="AQ97" s="2">
        <f>SUM(Jul!AQ97,Aug!AQ97,Sep!AQ97,Oct!AQ97,Nov!AQ97,Dec!AQ97,Jan!AQ97,Feb!AQ97,Mar!AQ97,Apr!AQ97,May!AQ97,Jun!AQ97)</f>
        <v>0</v>
      </c>
      <c r="AR97" s="2">
        <f>SUM(Jul!AR97,Aug!AR97,Sep!AR97,Oct!AR97,Nov!AR97,Dec!AR97,Jan!AR97,Feb!AR97,Mar!AR97,Apr!AR97,May!AR97,Jun!AR97)</f>
        <v>0</v>
      </c>
      <c r="AS97" s="2">
        <f>SUM(Jul!AS97,Aug!AS97,Sep!AS97,Oct!AS97,Nov!AS97,Dec!AS97,Jan!AS97,Feb!AS97,Mar!AS97,Apr!AS97,May!AS97,Jun!AS97)</f>
        <v>0</v>
      </c>
      <c r="AT97" s="14">
        <f>SUM(Jul!AT97,Aug!AT97,Sep!AT97,Oct!AT97,Nov!AT97,Dec!AT97,Jan!AT97,Feb!AT97,Mar!AT97,Apr!AT97,May!AT97,Jun!AT97)</f>
        <v>0</v>
      </c>
      <c r="AU97" s="15">
        <f t="shared" si="2"/>
        <v>37</v>
      </c>
    </row>
    <row r="98" spans="1:47" x14ac:dyDescent="0.25">
      <c r="A98" s="9" t="s">
        <v>90</v>
      </c>
      <c r="B98" s="9" t="s">
        <v>20</v>
      </c>
      <c r="C98" s="9">
        <f>SUM(Jul!C98,Aug!C98,Sep!C98,Oct!C98,Nov!C98,Dec!C98,Jan!C98,Feb!C98,Mar!C98,Apr!C98,May!C98,Jun!C98)</f>
        <v>0</v>
      </c>
      <c r="D98" s="9">
        <f>SUM(Jul!D98,Aug!D98,Sep!D98,Oct!D98,Nov!D98,Dec!D98,Jan!D98,Feb!D98,Mar!D98,Apr!D98,May!D98,Jun!D98)</f>
        <v>5</v>
      </c>
      <c r="E98" s="9">
        <f>SUM(Jul!E98,Aug!E98,Sep!E98,Oct!E98,Nov!E98,Dec!E98,Jan!E98,Feb!E98,Mar!E98,Apr!E98,May!E98,Jun!E98)</f>
        <v>0</v>
      </c>
      <c r="F98" s="9">
        <f>SUM(Jul!F98,Aug!F98,Sep!F98,Oct!F98,Nov!F98,Dec!F98,Jan!F98,Feb!F98,Mar!F98,Apr!F98,May!F98,Jun!F98)</f>
        <v>0</v>
      </c>
      <c r="G98" s="9">
        <f>SUM(Jul!G98,Aug!G98,Sep!G98,Oct!G98,Nov!G98,Dec!G98,Jan!G98,Feb!G98,Mar!G98,Apr!G98,May!G98,Jun!G98)</f>
        <v>0</v>
      </c>
      <c r="H98" s="9">
        <f>SUM(Jul!H98,Aug!H98,Sep!H98,Oct!H98,Nov!H98,Dec!H98,Jan!H98,Feb!H98,Mar!H98,Apr!H98,May!H98,Jun!H98)</f>
        <v>1</v>
      </c>
      <c r="I98" s="9">
        <f>SUM(Jul!I98,Aug!I98,Sep!I98,Oct!I98,Nov!I98,Dec!I98,Jan!I98,Feb!I98,Mar!I98,Apr!I98,May!I98,Jun!I98)</f>
        <v>0</v>
      </c>
      <c r="J98" s="9">
        <f>SUM(Jul!J98,Aug!J98,Sep!J98,Oct!J98,Nov!J98,Dec!J98,Jan!J98,Feb!J98,Mar!J98,Apr!J98,May!J98,Jun!J98)</f>
        <v>0</v>
      </c>
      <c r="K98" s="9">
        <f>SUM(Jul!K98,Aug!K98,Sep!K98,Oct!K98,Nov!K98,Dec!K98,Jan!K98,Feb!K98,Mar!K98,Apr!K98,May!K98,Jun!K98)</f>
        <v>0</v>
      </c>
      <c r="L98" s="9">
        <f>SUM(Jul!L98,Aug!L98,Sep!L98,Oct!L98,Nov!L98,Dec!L98,Jan!L98,Feb!L98,Mar!L98,Apr!L98,May!L98,Jun!L98)</f>
        <v>0</v>
      </c>
      <c r="M98" s="9">
        <f>SUM(Jul!M98,Aug!M98,Sep!M98,Oct!M98,Nov!M98,Dec!M98,Jan!M98,Feb!M98,Mar!M98,Apr!M98,May!M98,Jun!M98)</f>
        <v>0</v>
      </c>
      <c r="N98" s="9">
        <f>SUM(Jul!N98,Aug!N98,Sep!N98,Oct!N98,Nov!N98,Dec!N98,Jan!N98,Feb!N98,Mar!N98,Apr!N98,May!N98,Jun!N98)</f>
        <v>0</v>
      </c>
      <c r="O98" s="9">
        <f>SUM(Jul!O98,Aug!O98,Sep!O98,Oct!O98,Nov!O98,Dec!O98,Jan!O98,Feb!O98,Mar!O98,Apr!O98,May!O98,Jun!O98)</f>
        <v>0</v>
      </c>
      <c r="P98" s="9">
        <f>SUM(Jul!P98,Aug!P98,Sep!P98,Oct!P98,Nov!P98,Dec!P98,Jan!P98,Feb!P98,Mar!P98,Apr!P98,May!P98,Jun!P98)</f>
        <v>0</v>
      </c>
      <c r="Q98" s="9">
        <f>SUM(Jul!Q98,Aug!Q98,Sep!Q98,Oct!Q98,Nov!Q98,Dec!Q98,Jan!Q98,Feb!Q98,Mar!Q98,Apr!Q98,May!Q98,Jun!Q98)</f>
        <v>0</v>
      </c>
      <c r="R98" s="9">
        <f>SUM(Jul!R98,Aug!R98,Sep!R98,Oct!R98,Nov!R98,Dec!R98,Jan!R98,Feb!R98,Mar!R98,Apr!R98,May!R98,Jun!R98)</f>
        <v>0</v>
      </c>
      <c r="S98" s="9">
        <f>SUM(Jul!S98,Aug!S98,Sep!S98,Oct!S98,Nov!S98,Dec!S98,Jan!S98,Feb!S98,Mar!S98,Apr!S98,May!S98,Jun!S98)</f>
        <v>0</v>
      </c>
      <c r="T98" s="9">
        <f>SUM(Jul!T98,Aug!T98,Sep!T98,Oct!T98,Nov!T98,Dec!T98,Jan!T98,Feb!T98,Mar!T98,Apr!T98,May!T98,Jun!T98)</f>
        <v>0</v>
      </c>
      <c r="U98" s="9">
        <f>SUM(Jul!U98,Aug!U98,Sep!U98,Oct!U98,Nov!U98,Dec!U98,Jan!U98,Feb!U98,Mar!U98,Apr!U98,May!U98,Jun!U98)</f>
        <v>0</v>
      </c>
      <c r="V98" s="9">
        <f>SUM(Jul!V98,Aug!V98,Sep!V98,Oct!V98,Nov!V98,Dec!V98,Jan!V98,Feb!V98,Mar!V98,Apr!V98,May!V98,Jun!V98)</f>
        <v>0</v>
      </c>
      <c r="W98" s="9">
        <f>SUM(Jul!W98,Aug!W98,Sep!W98,Oct!W98,Nov!W98,Dec!W98,Jan!W98,Feb!W98,Mar!W98,Apr!W98,May!W98,Jun!W98)</f>
        <v>4</v>
      </c>
      <c r="X98" s="9">
        <f>SUM(Jul!X98,Aug!X98,Sep!X98,Oct!X98,Nov!X98,Dec!X98,Jan!X98,Feb!X98,Mar!X98,Apr!X98,May!X98,Jun!X98)</f>
        <v>0</v>
      </c>
      <c r="Y98" s="9">
        <f>SUM(Jul!Y98,Aug!Y98,Sep!Y98,Oct!Y98,Nov!Y98,Dec!Y98,Jan!Y98,Feb!Y98,Mar!Y98,Apr!Y98,May!Y98,Jun!Y98)</f>
        <v>0</v>
      </c>
      <c r="Z98" s="9">
        <f>SUM(Jul!Z98,Aug!Z98,Sep!Z98,Oct!Z98,Nov!Z98,Dec!Z98,Jan!Z98,Feb!Z98,Mar!Z98,Apr!Z98,May!Z98,Jun!Z98)</f>
        <v>0</v>
      </c>
      <c r="AA98" s="9">
        <f>SUM(Jul!AA98,Aug!AA98,Sep!AA98,Oct!AA98,Nov!AA98,Dec!AA98,Jan!AA98,Feb!AA98,Mar!AA98,Apr!AA98,May!AA98,Jun!AA98)</f>
        <v>1</v>
      </c>
      <c r="AB98" s="9">
        <f>SUM(Jul!AB98,Aug!AB98,Sep!AB98,Oct!AB98,Nov!AB98,Dec!AB98,Jan!AB98,Feb!AB98,Mar!AB98,Apr!AB98,May!AB98,Jun!AB98)</f>
        <v>2</v>
      </c>
      <c r="AC98" s="9">
        <f>SUM(Jul!AC98,Aug!AC98,Sep!AC98,Oct!AC98,Nov!AC98,Dec!AC98,Jan!AC98,Feb!AC98,Mar!AC98,Apr!AC98,May!AC98,Jun!AC98)</f>
        <v>0</v>
      </c>
      <c r="AD98" s="9">
        <f>SUM(Jul!AD98,Aug!AD98,Sep!AD98,Oct!AD98,Nov!AD98,Dec!AD98,Jan!AD98,Feb!AD98,Mar!AD98,Apr!AD98,May!AD98,Jun!AD98)</f>
        <v>0</v>
      </c>
      <c r="AE98" s="9">
        <f>SUM(Jul!AE98,Aug!AE98,Sep!AE98,Oct!AE98,Nov!AE98,Dec!AE98,Jan!AE98,Feb!AE98,Mar!AE98,Apr!AE98,May!AE98,Jun!AE98)</f>
        <v>0</v>
      </c>
      <c r="AF98" s="9">
        <f>SUM(Jul!AF98,Aug!AF98,Sep!AF98,Oct!AF98,Nov!AF98,Dec!AF98,Jan!AF98,Feb!AF98,Mar!AF98,Apr!AF98,May!AF98,Jun!AF98)</f>
        <v>3</v>
      </c>
      <c r="AG98" s="9">
        <f>SUM(Jul!AG98,Aug!AG98,Sep!AG98,Oct!AG98,Nov!AG98,Dec!AG98,Jan!AG98,Feb!AG98,Mar!AG98,Apr!AG98,May!AG98,Jun!AG98)</f>
        <v>0</v>
      </c>
      <c r="AH98" s="9">
        <f>SUM(Jul!AH98,Aug!AH98,Sep!AH98,Oct!AH98,Nov!AH98,Dec!AH98,Jan!AH98,Feb!AH98,Mar!AH98,Apr!AH98,May!AH98,Jun!AH98)</f>
        <v>0</v>
      </c>
      <c r="AI98" s="9">
        <f>SUM(Jul!AI98,Aug!AI98,Sep!AI98,Oct!AI98,Nov!AI98,Dec!AI98,Jan!AI98,Feb!AI98,Mar!AI98,Apr!AI98,May!AI98,Jun!AI98)</f>
        <v>0</v>
      </c>
      <c r="AJ98" s="9">
        <f>SUM(Jul!AJ98,Aug!AJ98,Sep!AJ98,Oct!AJ98,Nov!AJ98,Dec!AJ98,Jan!AJ98,Feb!AJ98,Mar!AJ98,Apr!AJ98,May!AJ98,Jun!AJ98)</f>
        <v>0</v>
      </c>
      <c r="AK98" s="9">
        <f>SUM(Jul!AK98,Aug!AK98,Sep!AK98,Oct!AK98,Nov!AK98,Dec!AK98,Jan!AK98,Feb!AK98,Mar!AK98,Apr!AK98,May!AK98,Jun!AK98)</f>
        <v>0</v>
      </c>
      <c r="AL98" s="9">
        <f>SUM(Jul!AL98,Aug!AL98,Sep!AL98,Oct!AL98,Nov!AL98,Dec!AL98,Jan!AL98,Feb!AL98,Mar!AL98,Apr!AL98,May!AL98,Jun!AL98)</f>
        <v>0</v>
      </c>
      <c r="AM98" s="9">
        <f>SUM(Jul!AM98,Aug!AM98,Sep!AM98,Oct!AM98,Nov!AM98,Dec!AM98,Jan!AM98,Feb!AM98,Mar!AM98,Apr!AM98,May!AM98,Jun!AM98)</f>
        <v>0</v>
      </c>
      <c r="AN98" s="9">
        <f>SUM(Jul!AN98,Aug!AN98,Sep!AN98,Oct!AN98,Nov!AN98,Dec!AN98,Jan!AN98,Feb!AN98,Mar!AN98,Apr!AN98,May!AN98,Jun!AN98)</f>
        <v>0</v>
      </c>
      <c r="AO98" s="9">
        <f>SUM(Jul!AO98,Aug!AO98,Sep!AO98,Oct!AO98,Nov!AO98,Dec!AO98,Jan!AO98,Feb!AO98,Mar!AO98,Apr!AO98,May!AO98,Jun!AO98)</f>
        <v>0</v>
      </c>
      <c r="AP98" s="9">
        <f>SUM(Jul!AP98,Aug!AP98,Sep!AP98,Oct!AP98,Nov!AP98,Dec!AP98,Jan!AP98,Feb!AP98,Mar!AP98,Apr!AP98,May!AP98,Jun!AP98)</f>
        <v>0</v>
      </c>
      <c r="AQ98" s="9">
        <f>SUM(Jul!AQ98,Aug!AQ98,Sep!AQ98,Oct!AQ98,Nov!AQ98,Dec!AQ98,Jan!AQ98,Feb!AQ98,Mar!AQ98,Apr!AQ98,May!AQ98,Jun!AQ98)</f>
        <v>11</v>
      </c>
      <c r="AR98" s="9">
        <f>SUM(Jul!AR98,Aug!AR98,Sep!AR98,Oct!AR98,Nov!AR98,Dec!AR98,Jan!AR98,Feb!AR98,Mar!AR98,Apr!AR98,May!AR98,Jun!AR98)</f>
        <v>0</v>
      </c>
      <c r="AS98" s="9">
        <f>SUM(Jul!AS98,Aug!AS98,Sep!AS98,Oct!AS98,Nov!AS98,Dec!AS98,Jan!AS98,Feb!AS98,Mar!AS98,Apr!AS98,May!AS98,Jun!AS98)</f>
        <v>0</v>
      </c>
      <c r="AT98" s="11">
        <f>SUM(Jul!AT98,Aug!AT98,Sep!AT98,Oct!AT98,Nov!AT98,Dec!AT98,Jan!AT98,Feb!AT98,Mar!AT98,Apr!AT98,May!AT98,Jun!AT98)</f>
        <v>0</v>
      </c>
      <c r="AU98" s="12">
        <f t="shared" si="2"/>
        <v>27</v>
      </c>
    </row>
    <row r="99" spans="1:47" x14ac:dyDescent="0.25">
      <c r="A99" s="2"/>
      <c r="B99" s="2" t="s">
        <v>21</v>
      </c>
      <c r="C99" s="2">
        <f>SUM(Jul!C99,Aug!C99,Sep!C99,Oct!C99,Nov!C99,Dec!C99,Jan!C99,Feb!C99,Mar!C99,Apr!C99,May!C99,Jun!C99)</f>
        <v>0</v>
      </c>
      <c r="D99" s="2">
        <f>SUM(Jul!D99,Aug!D99,Sep!D99,Oct!D99,Nov!D99,Dec!D99,Jan!D99,Feb!D99,Mar!D99,Apr!D99,May!D99,Jun!D99)</f>
        <v>0</v>
      </c>
      <c r="E99" s="2">
        <f>SUM(Jul!E99,Aug!E99,Sep!E99,Oct!E99,Nov!E99,Dec!E99,Jan!E99,Feb!E99,Mar!E99,Apr!E99,May!E99,Jun!E99)</f>
        <v>0</v>
      </c>
      <c r="F99" s="2">
        <f>SUM(Jul!F99,Aug!F99,Sep!F99,Oct!F99,Nov!F99,Dec!F99,Jan!F99,Feb!F99,Mar!F99,Apr!F99,May!F99,Jun!F99)</f>
        <v>2</v>
      </c>
      <c r="G99" s="2">
        <f>SUM(Jul!G99,Aug!G99,Sep!G99,Oct!G99,Nov!G99,Dec!G99,Jan!G99,Feb!G99,Mar!G99,Apr!G99,May!G99,Jun!G99)</f>
        <v>0</v>
      </c>
      <c r="H99" s="2">
        <f>SUM(Jul!H99,Aug!H99,Sep!H99,Oct!H99,Nov!H99,Dec!H99,Jan!H99,Feb!H99,Mar!H99,Apr!H99,May!H99,Jun!H99)</f>
        <v>1</v>
      </c>
      <c r="I99" s="2">
        <f>SUM(Jul!I99,Aug!I99,Sep!I99,Oct!I99,Nov!I99,Dec!I99,Jan!I99,Feb!I99,Mar!I99,Apr!I99,May!I99,Jun!I99)</f>
        <v>0</v>
      </c>
      <c r="J99" s="2">
        <f>SUM(Jul!J99,Aug!J99,Sep!J99,Oct!J99,Nov!J99,Dec!J99,Jan!J99,Feb!J99,Mar!J99,Apr!J99,May!J99,Jun!J99)</f>
        <v>0</v>
      </c>
      <c r="K99" s="2">
        <f>SUM(Jul!K99,Aug!K99,Sep!K99,Oct!K99,Nov!K99,Dec!K99,Jan!K99,Feb!K99,Mar!K99,Apr!K99,May!K99,Jun!K99)</f>
        <v>0</v>
      </c>
      <c r="L99" s="2">
        <f>SUM(Jul!L99,Aug!L99,Sep!L99,Oct!L99,Nov!L99,Dec!L99,Jan!L99,Feb!L99,Mar!L99,Apr!L99,May!L99,Jun!L99)</f>
        <v>0</v>
      </c>
      <c r="M99" s="2">
        <f>SUM(Jul!M99,Aug!M99,Sep!M99,Oct!M99,Nov!M99,Dec!M99,Jan!M99,Feb!M99,Mar!M99,Apr!M99,May!M99,Jun!M99)</f>
        <v>0</v>
      </c>
      <c r="N99" s="2">
        <f>SUM(Jul!N99,Aug!N99,Sep!N99,Oct!N99,Nov!N99,Dec!N99,Jan!N99,Feb!N99,Mar!N99,Apr!N99,May!N99,Jun!N99)</f>
        <v>0</v>
      </c>
      <c r="O99" s="2">
        <f>SUM(Jul!O99,Aug!O99,Sep!O99,Oct!O99,Nov!O99,Dec!O99,Jan!O99,Feb!O99,Mar!O99,Apr!O99,May!O99,Jun!O99)</f>
        <v>0</v>
      </c>
      <c r="P99" s="2">
        <f>SUM(Jul!P99,Aug!P99,Sep!P99,Oct!P99,Nov!P99,Dec!P99,Jan!P99,Feb!P99,Mar!P99,Apr!P99,May!P99,Jun!P99)</f>
        <v>0</v>
      </c>
      <c r="Q99" s="2">
        <f>SUM(Jul!Q99,Aug!Q99,Sep!Q99,Oct!Q99,Nov!Q99,Dec!Q99,Jan!Q99,Feb!Q99,Mar!Q99,Apr!Q99,May!Q99,Jun!Q99)</f>
        <v>0</v>
      </c>
      <c r="R99" s="2">
        <f>SUM(Jul!R99,Aug!R99,Sep!R99,Oct!R99,Nov!R99,Dec!R99,Jan!R99,Feb!R99,Mar!R99,Apr!R99,May!R99,Jun!R99)</f>
        <v>0</v>
      </c>
      <c r="S99" s="2">
        <f>SUM(Jul!S99,Aug!S99,Sep!S99,Oct!S99,Nov!S99,Dec!S99,Jan!S99,Feb!S99,Mar!S99,Apr!S99,May!S99,Jun!S99)</f>
        <v>0</v>
      </c>
      <c r="T99" s="2">
        <f>SUM(Jul!T99,Aug!T99,Sep!T99,Oct!T99,Nov!T99,Dec!T99,Jan!T99,Feb!T99,Mar!T99,Apr!T99,May!T99,Jun!T99)</f>
        <v>0</v>
      </c>
      <c r="U99" s="2">
        <f>SUM(Jul!U99,Aug!U99,Sep!U99,Oct!U99,Nov!U99,Dec!U99,Jan!U99,Feb!U99,Mar!U99,Apr!U99,May!U99,Jun!U99)</f>
        <v>0</v>
      </c>
      <c r="V99" s="2">
        <f>SUM(Jul!V99,Aug!V99,Sep!V99,Oct!V99,Nov!V99,Dec!V99,Jan!V99,Feb!V99,Mar!V99,Apr!V99,May!V99,Jun!V99)</f>
        <v>0</v>
      </c>
      <c r="W99" s="2">
        <f>SUM(Jul!W99,Aug!W99,Sep!W99,Oct!W99,Nov!W99,Dec!W99,Jan!W99,Feb!W99,Mar!W99,Apr!W99,May!W99,Jun!W99)</f>
        <v>4</v>
      </c>
      <c r="X99" s="2">
        <f>SUM(Jul!X99,Aug!X99,Sep!X99,Oct!X99,Nov!X99,Dec!X99,Jan!X99,Feb!X99,Mar!X99,Apr!X99,May!X99,Jun!X99)</f>
        <v>0</v>
      </c>
      <c r="Y99" s="2">
        <f>SUM(Jul!Y99,Aug!Y99,Sep!Y99,Oct!Y99,Nov!Y99,Dec!Y99,Jan!Y99,Feb!Y99,Mar!Y99,Apr!Y99,May!Y99,Jun!Y99)</f>
        <v>0</v>
      </c>
      <c r="Z99" s="2">
        <f>SUM(Jul!Z99,Aug!Z99,Sep!Z99,Oct!Z99,Nov!Z99,Dec!Z99,Jan!Z99,Feb!Z99,Mar!Z99,Apr!Z99,May!Z99,Jun!Z99)</f>
        <v>0</v>
      </c>
      <c r="AA99" s="2">
        <f>SUM(Jul!AA99,Aug!AA99,Sep!AA99,Oct!AA99,Nov!AA99,Dec!AA99,Jan!AA99,Feb!AA99,Mar!AA99,Apr!AA99,May!AA99,Jun!AA99)</f>
        <v>0</v>
      </c>
      <c r="AB99" s="2">
        <f>SUM(Jul!AB99,Aug!AB99,Sep!AB99,Oct!AB99,Nov!AB99,Dec!AB99,Jan!AB99,Feb!AB99,Mar!AB99,Apr!AB99,May!AB99,Jun!AB99)</f>
        <v>0</v>
      </c>
      <c r="AC99" s="2">
        <f>SUM(Jul!AC99,Aug!AC99,Sep!AC99,Oct!AC99,Nov!AC99,Dec!AC99,Jan!AC99,Feb!AC99,Mar!AC99,Apr!AC99,May!AC99,Jun!AC99)</f>
        <v>0</v>
      </c>
      <c r="AD99" s="2">
        <f>SUM(Jul!AD99,Aug!AD99,Sep!AD99,Oct!AD99,Nov!AD99,Dec!AD99,Jan!AD99,Feb!AD99,Mar!AD99,Apr!AD99,May!AD99,Jun!AD99)</f>
        <v>0</v>
      </c>
      <c r="AE99" s="2">
        <f>SUM(Jul!AE99,Aug!AE99,Sep!AE99,Oct!AE99,Nov!AE99,Dec!AE99,Jan!AE99,Feb!AE99,Mar!AE99,Apr!AE99,May!AE99,Jun!AE99)</f>
        <v>0</v>
      </c>
      <c r="AF99" s="2">
        <f>SUM(Jul!AF99,Aug!AF99,Sep!AF99,Oct!AF99,Nov!AF99,Dec!AF99,Jan!AF99,Feb!AF99,Mar!AF99,Apr!AF99,May!AF99,Jun!AF99)</f>
        <v>1</v>
      </c>
      <c r="AG99" s="2">
        <f>SUM(Jul!AG99,Aug!AG99,Sep!AG99,Oct!AG99,Nov!AG99,Dec!AG99,Jan!AG99,Feb!AG99,Mar!AG99,Apr!AG99,May!AG99,Jun!AG99)</f>
        <v>0</v>
      </c>
      <c r="AH99" s="2">
        <f>SUM(Jul!AH99,Aug!AH99,Sep!AH99,Oct!AH99,Nov!AH99,Dec!AH99,Jan!AH99,Feb!AH99,Mar!AH99,Apr!AH99,May!AH99,Jun!AH99)</f>
        <v>0</v>
      </c>
      <c r="AI99" s="2">
        <f>SUM(Jul!AI99,Aug!AI99,Sep!AI99,Oct!AI99,Nov!AI99,Dec!AI99,Jan!AI99,Feb!AI99,Mar!AI99,Apr!AI99,May!AI99,Jun!AI99)</f>
        <v>0</v>
      </c>
      <c r="AJ99" s="2">
        <f>SUM(Jul!AJ99,Aug!AJ99,Sep!AJ99,Oct!AJ99,Nov!AJ99,Dec!AJ99,Jan!AJ99,Feb!AJ99,Mar!AJ99,Apr!AJ99,May!AJ99,Jun!AJ99)</f>
        <v>0</v>
      </c>
      <c r="AK99" s="2">
        <f>SUM(Jul!AK99,Aug!AK99,Sep!AK99,Oct!AK99,Nov!AK99,Dec!AK99,Jan!AK99,Feb!AK99,Mar!AK99,Apr!AK99,May!AK99,Jun!AK99)</f>
        <v>0</v>
      </c>
      <c r="AL99" s="2">
        <f>SUM(Jul!AL99,Aug!AL99,Sep!AL99,Oct!AL99,Nov!AL99,Dec!AL99,Jan!AL99,Feb!AL99,Mar!AL99,Apr!AL99,May!AL99,Jun!AL99)</f>
        <v>0</v>
      </c>
      <c r="AM99" s="2">
        <f>SUM(Jul!AM99,Aug!AM99,Sep!AM99,Oct!AM99,Nov!AM99,Dec!AM99,Jan!AM99,Feb!AM99,Mar!AM99,Apr!AM99,May!AM99,Jun!AM99)</f>
        <v>0</v>
      </c>
      <c r="AN99" s="2">
        <f>SUM(Jul!AN99,Aug!AN99,Sep!AN99,Oct!AN99,Nov!AN99,Dec!AN99,Jan!AN99,Feb!AN99,Mar!AN99,Apr!AN99,May!AN99,Jun!AN99)</f>
        <v>0</v>
      </c>
      <c r="AO99" s="2">
        <f>SUM(Jul!AO99,Aug!AO99,Sep!AO99,Oct!AO99,Nov!AO99,Dec!AO99,Jan!AO99,Feb!AO99,Mar!AO99,Apr!AO99,May!AO99,Jun!AO99)</f>
        <v>0</v>
      </c>
      <c r="AP99" s="2">
        <f>SUM(Jul!AP99,Aug!AP99,Sep!AP99,Oct!AP99,Nov!AP99,Dec!AP99,Jan!AP99,Feb!AP99,Mar!AP99,Apr!AP99,May!AP99,Jun!AP99)</f>
        <v>1</v>
      </c>
      <c r="AQ99" s="2">
        <f>SUM(Jul!AQ99,Aug!AQ99,Sep!AQ99,Oct!AQ99,Nov!AQ99,Dec!AQ99,Jan!AQ99,Feb!AQ99,Mar!AQ99,Apr!AQ99,May!AQ99,Jun!AQ99)</f>
        <v>0</v>
      </c>
      <c r="AR99" s="2">
        <f>SUM(Jul!AR99,Aug!AR99,Sep!AR99,Oct!AR99,Nov!AR99,Dec!AR99,Jan!AR99,Feb!AR99,Mar!AR99,Apr!AR99,May!AR99,Jun!AR99)</f>
        <v>0</v>
      </c>
      <c r="AS99" s="2">
        <f>SUM(Jul!AS99,Aug!AS99,Sep!AS99,Oct!AS99,Nov!AS99,Dec!AS99,Jan!AS99,Feb!AS99,Mar!AS99,Apr!AS99,May!AS99,Jun!AS99)</f>
        <v>0</v>
      </c>
      <c r="AT99" s="14">
        <f>SUM(Jul!AT99,Aug!AT99,Sep!AT99,Oct!AT99,Nov!AT99,Dec!AT99,Jan!AT99,Feb!AT99,Mar!AT99,Apr!AT99,May!AT99,Jun!AT99)</f>
        <v>0</v>
      </c>
      <c r="AU99" s="15">
        <f t="shared" si="2"/>
        <v>9</v>
      </c>
    </row>
    <row r="100" spans="1:47" x14ac:dyDescent="0.25">
      <c r="A100" s="9" t="s">
        <v>91</v>
      </c>
      <c r="B100" s="9" t="s">
        <v>20</v>
      </c>
      <c r="C100" s="9">
        <f>SUM(Jul!C100,Aug!C100,Sep!C100,Oct!C100,Nov!C100,Dec!C100,Jan!C100,Feb!C100,Mar!C100,Apr!C100,May!C100,Jun!C100)</f>
        <v>1</v>
      </c>
      <c r="D100" s="9">
        <f>SUM(Jul!D100,Aug!D100,Sep!D100,Oct!D100,Nov!D100,Dec!D100,Jan!D100,Feb!D100,Mar!D100,Apr!D100,May!D100,Jun!D100)</f>
        <v>4</v>
      </c>
      <c r="E100" s="9">
        <f>SUM(Jul!E100,Aug!E100,Sep!E100,Oct!E100,Nov!E100,Dec!E100,Jan!E100,Feb!E100,Mar!E100,Apr!E100,May!E100,Jun!E100)</f>
        <v>2</v>
      </c>
      <c r="F100" s="9">
        <f>SUM(Jul!F100,Aug!F100,Sep!F100,Oct!F100,Nov!F100,Dec!F100,Jan!F100,Feb!F100,Mar!F100,Apr!F100,May!F100,Jun!F100)</f>
        <v>1</v>
      </c>
      <c r="G100" s="9">
        <f>SUM(Jul!G100,Aug!G100,Sep!G100,Oct!G100,Nov!G100,Dec!G100,Jan!G100,Feb!G100,Mar!G100,Apr!G100,May!G100,Jun!G100)</f>
        <v>0</v>
      </c>
      <c r="H100" s="9">
        <f>SUM(Jul!H100,Aug!H100,Sep!H100,Oct!H100,Nov!H100,Dec!H100,Jan!H100,Feb!H100,Mar!H100,Apr!H100,May!H100,Jun!H100)</f>
        <v>1</v>
      </c>
      <c r="I100" s="9">
        <f>SUM(Jul!I100,Aug!I100,Sep!I100,Oct!I100,Nov!I100,Dec!I100,Jan!I100,Feb!I100,Mar!I100,Apr!I100,May!I100,Jun!I100)</f>
        <v>0</v>
      </c>
      <c r="J100" s="9">
        <f>SUM(Jul!J100,Aug!J100,Sep!J100,Oct!J100,Nov!J100,Dec!J100,Jan!J100,Feb!J100,Mar!J100,Apr!J100,May!J100,Jun!J100)</f>
        <v>0</v>
      </c>
      <c r="K100" s="9">
        <f>SUM(Jul!K100,Aug!K100,Sep!K100,Oct!K100,Nov!K100,Dec!K100,Jan!K100,Feb!K100,Mar!K100,Apr!K100,May!K100,Jun!K100)</f>
        <v>0</v>
      </c>
      <c r="L100" s="9">
        <f>SUM(Jul!L100,Aug!L100,Sep!L100,Oct!L100,Nov!L100,Dec!L100,Jan!L100,Feb!L100,Mar!L100,Apr!L100,May!L100,Jun!L100)</f>
        <v>1</v>
      </c>
      <c r="M100" s="9">
        <f>SUM(Jul!M100,Aug!M100,Sep!M100,Oct!M100,Nov!M100,Dec!M100,Jan!M100,Feb!M100,Mar!M100,Apr!M100,May!M100,Jun!M100)</f>
        <v>1</v>
      </c>
      <c r="N100" s="9">
        <f>SUM(Jul!N100,Aug!N100,Sep!N100,Oct!N100,Nov!N100,Dec!N100,Jan!N100,Feb!N100,Mar!N100,Apr!N100,May!N100,Jun!N100)</f>
        <v>0</v>
      </c>
      <c r="O100" s="9">
        <f>SUM(Jul!O100,Aug!O100,Sep!O100,Oct!O100,Nov!O100,Dec!O100,Jan!O100,Feb!O100,Mar!O100,Apr!O100,May!O100,Jun!O100)</f>
        <v>0</v>
      </c>
      <c r="P100" s="9">
        <f>SUM(Jul!P100,Aug!P100,Sep!P100,Oct!P100,Nov!P100,Dec!P100,Jan!P100,Feb!P100,Mar!P100,Apr!P100,May!P100,Jun!P100)</f>
        <v>0</v>
      </c>
      <c r="Q100" s="9">
        <f>SUM(Jul!Q100,Aug!Q100,Sep!Q100,Oct!Q100,Nov!Q100,Dec!Q100,Jan!Q100,Feb!Q100,Mar!Q100,Apr!Q100,May!Q100,Jun!Q100)</f>
        <v>0</v>
      </c>
      <c r="R100" s="9">
        <f>SUM(Jul!R100,Aug!R100,Sep!R100,Oct!R100,Nov!R100,Dec!R100,Jan!R100,Feb!R100,Mar!R100,Apr!R100,May!R100,Jun!R100)</f>
        <v>0</v>
      </c>
      <c r="S100" s="9">
        <f>SUM(Jul!S100,Aug!S100,Sep!S100,Oct!S100,Nov!S100,Dec!S100,Jan!S100,Feb!S100,Mar!S100,Apr!S100,May!S100,Jun!S100)</f>
        <v>0</v>
      </c>
      <c r="T100" s="9">
        <f>SUM(Jul!T100,Aug!T100,Sep!T100,Oct!T100,Nov!T100,Dec!T100,Jan!T100,Feb!T100,Mar!T100,Apr!T100,May!T100,Jun!T100)</f>
        <v>0</v>
      </c>
      <c r="U100" s="9">
        <f>SUM(Jul!U100,Aug!U100,Sep!U100,Oct!U100,Nov!U100,Dec!U100,Jan!U100,Feb!U100,Mar!U100,Apr!U100,May!U100,Jun!U100)</f>
        <v>0</v>
      </c>
      <c r="V100" s="9">
        <f>SUM(Jul!V100,Aug!V100,Sep!V100,Oct!V100,Nov!V100,Dec!V100,Jan!V100,Feb!V100,Mar!V100,Apr!V100,May!V100,Jun!V100)</f>
        <v>0</v>
      </c>
      <c r="W100" s="9">
        <f>SUM(Jul!W100,Aug!W100,Sep!W100,Oct!W100,Nov!W100,Dec!W100,Jan!W100,Feb!W100,Mar!W100,Apr!W100,May!W100,Jun!W100)</f>
        <v>4</v>
      </c>
      <c r="X100" s="9">
        <f>SUM(Jul!X100,Aug!X100,Sep!X100,Oct!X100,Nov!X100,Dec!X100,Jan!X100,Feb!X100,Mar!X100,Apr!X100,May!X100,Jun!X100)</f>
        <v>0</v>
      </c>
      <c r="Y100" s="9">
        <f>SUM(Jul!Y100,Aug!Y100,Sep!Y100,Oct!Y100,Nov!Y100,Dec!Y100,Jan!Y100,Feb!Y100,Mar!Y100,Apr!Y100,May!Y100,Jun!Y100)</f>
        <v>0</v>
      </c>
      <c r="Z100" s="9">
        <f>SUM(Jul!Z100,Aug!Z100,Sep!Z100,Oct!Z100,Nov!Z100,Dec!Z100,Jan!Z100,Feb!Z100,Mar!Z100,Apr!Z100,May!Z100,Jun!Z100)</f>
        <v>0</v>
      </c>
      <c r="AA100" s="9">
        <f>SUM(Jul!AA100,Aug!AA100,Sep!AA100,Oct!AA100,Nov!AA100,Dec!AA100,Jan!AA100,Feb!AA100,Mar!AA100,Apr!AA100,May!AA100,Jun!AA100)</f>
        <v>0</v>
      </c>
      <c r="AB100" s="9">
        <f>SUM(Jul!AB100,Aug!AB100,Sep!AB100,Oct!AB100,Nov!AB100,Dec!AB100,Jan!AB100,Feb!AB100,Mar!AB100,Apr!AB100,May!AB100,Jun!AB100)</f>
        <v>4</v>
      </c>
      <c r="AC100" s="9">
        <f>SUM(Jul!AC100,Aug!AC100,Sep!AC100,Oct!AC100,Nov!AC100,Dec!AC100,Jan!AC100,Feb!AC100,Mar!AC100,Apr!AC100,May!AC100,Jun!AC100)</f>
        <v>0</v>
      </c>
      <c r="AD100" s="9">
        <f>SUM(Jul!AD100,Aug!AD100,Sep!AD100,Oct!AD100,Nov!AD100,Dec!AD100,Jan!AD100,Feb!AD100,Mar!AD100,Apr!AD100,May!AD100,Jun!AD100)</f>
        <v>0</v>
      </c>
      <c r="AE100" s="9">
        <f>SUM(Jul!AE100,Aug!AE100,Sep!AE100,Oct!AE100,Nov!AE100,Dec!AE100,Jan!AE100,Feb!AE100,Mar!AE100,Apr!AE100,May!AE100,Jun!AE100)</f>
        <v>0</v>
      </c>
      <c r="AF100" s="9">
        <f>SUM(Jul!AF100,Aug!AF100,Sep!AF100,Oct!AF100,Nov!AF100,Dec!AF100,Jan!AF100,Feb!AF100,Mar!AF100,Apr!AF100,May!AF100,Jun!AF100)</f>
        <v>2</v>
      </c>
      <c r="AG100" s="9">
        <f>SUM(Jul!AG100,Aug!AG100,Sep!AG100,Oct!AG100,Nov!AG100,Dec!AG100,Jan!AG100,Feb!AG100,Mar!AG100,Apr!AG100,May!AG100,Jun!AG100)</f>
        <v>0</v>
      </c>
      <c r="AH100" s="9">
        <f>SUM(Jul!AH100,Aug!AH100,Sep!AH100,Oct!AH100,Nov!AH100,Dec!AH100,Jan!AH100,Feb!AH100,Mar!AH100,Apr!AH100,May!AH100,Jun!AH100)</f>
        <v>0</v>
      </c>
      <c r="AI100" s="9">
        <f>SUM(Jul!AI100,Aug!AI100,Sep!AI100,Oct!AI100,Nov!AI100,Dec!AI100,Jan!AI100,Feb!AI100,Mar!AI100,Apr!AI100,May!AI100,Jun!AI100)</f>
        <v>0</v>
      </c>
      <c r="AJ100" s="9">
        <f>SUM(Jul!AJ100,Aug!AJ100,Sep!AJ100,Oct!AJ100,Nov!AJ100,Dec!AJ100,Jan!AJ100,Feb!AJ100,Mar!AJ100,Apr!AJ100,May!AJ100,Jun!AJ100)</f>
        <v>15</v>
      </c>
      <c r="AK100" s="9">
        <f>SUM(Jul!AK100,Aug!AK100,Sep!AK100,Oct!AK100,Nov!AK100,Dec!AK100,Jan!AK100,Feb!AK100,Mar!AK100,Apr!AK100,May!AK100,Jun!AK100)</f>
        <v>1</v>
      </c>
      <c r="AL100" s="9">
        <f>SUM(Jul!AL100,Aug!AL100,Sep!AL100,Oct!AL100,Nov!AL100,Dec!AL100,Jan!AL100,Feb!AL100,Mar!AL100,Apr!AL100,May!AL100,Jun!AL100)</f>
        <v>0</v>
      </c>
      <c r="AM100" s="9">
        <f>SUM(Jul!AM100,Aug!AM100,Sep!AM100,Oct!AM100,Nov!AM100,Dec!AM100,Jan!AM100,Feb!AM100,Mar!AM100,Apr!AM100,May!AM100,Jun!AM100)</f>
        <v>0</v>
      </c>
      <c r="AN100" s="9">
        <f>SUM(Jul!AN100,Aug!AN100,Sep!AN100,Oct!AN100,Nov!AN100,Dec!AN100,Jan!AN100,Feb!AN100,Mar!AN100,Apr!AN100,May!AN100,Jun!AN100)</f>
        <v>0</v>
      </c>
      <c r="AO100" s="9">
        <f>SUM(Jul!AO100,Aug!AO100,Sep!AO100,Oct!AO100,Nov!AO100,Dec!AO100,Jan!AO100,Feb!AO100,Mar!AO100,Apr!AO100,May!AO100,Jun!AO100)</f>
        <v>0</v>
      </c>
      <c r="AP100" s="9">
        <f>SUM(Jul!AP100,Aug!AP100,Sep!AP100,Oct!AP100,Nov!AP100,Dec!AP100,Jan!AP100,Feb!AP100,Mar!AP100,Apr!AP100,May!AP100,Jun!AP100)</f>
        <v>1</v>
      </c>
      <c r="AQ100" s="9">
        <f>SUM(Jul!AQ100,Aug!AQ100,Sep!AQ100,Oct!AQ100,Nov!AQ100,Dec!AQ100,Jan!AQ100,Feb!AQ100,Mar!AQ100,Apr!AQ100,May!AQ100,Jun!AQ100)</f>
        <v>6</v>
      </c>
      <c r="AR100" s="9">
        <f>SUM(Jul!AR100,Aug!AR100,Sep!AR100,Oct!AR100,Nov!AR100,Dec!AR100,Jan!AR100,Feb!AR100,Mar!AR100,Apr!AR100,May!AR100,Jun!AR100)</f>
        <v>0</v>
      </c>
      <c r="AS100" s="9">
        <f>SUM(Jul!AS100,Aug!AS100,Sep!AS100,Oct!AS100,Nov!AS100,Dec!AS100,Jan!AS100,Feb!AS100,Mar!AS100,Apr!AS100,May!AS100,Jun!AS100)</f>
        <v>0</v>
      </c>
      <c r="AT100" s="11">
        <f>SUM(Jul!AT100,Aug!AT100,Sep!AT100,Oct!AT100,Nov!AT100,Dec!AT100,Jan!AT100,Feb!AT100,Mar!AT100,Apr!AT100,May!AT100,Jun!AT100)</f>
        <v>0</v>
      </c>
      <c r="AU100" s="12">
        <f t="shared" ref="AU100:AU131" si="3">SUM(C100:AT100)</f>
        <v>44</v>
      </c>
    </row>
    <row r="101" spans="1:47" x14ac:dyDescent="0.25">
      <c r="A101" s="2"/>
      <c r="B101" s="2" t="s">
        <v>21</v>
      </c>
      <c r="C101" s="2">
        <f>SUM(Jul!C101,Aug!C101,Sep!C101,Oct!C101,Nov!C101,Dec!C101,Jan!C101,Feb!C101,Mar!C101,Apr!C101,May!C101,Jun!C101)</f>
        <v>0</v>
      </c>
      <c r="D101" s="2">
        <f>SUM(Jul!D101,Aug!D101,Sep!D101,Oct!D101,Nov!D101,Dec!D101,Jan!D101,Feb!D101,Mar!D101,Apr!D101,May!D101,Jun!D101)</f>
        <v>9</v>
      </c>
      <c r="E101" s="2">
        <f>SUM(Jul!E101,Aug!E101,Sep!E101,Oct!E101,Nov!E101,Dec!E101,Jan!E101,Feb!E101,Mar!E101,Apr!E101,May!E101,Jun!E101)</f>
        <v>2</v>
      </c>
      <c r="F101" s="2">
        <f>SUM(Jul!F101,Aug!F101,Sep!F101,Oct!F101,Nov!F101,Dec!F101,Jan!F101,Feb!F101,Mar!F101,Apr!F101,May!F101,Jun!F101)</f>
        <v>4</v>
      </c>
      <c r="G101" s="2">
        <f>SUM(Jul!G101,Aug!G101,Sep!G101,Oct!G101,Nov!G101,Dec!G101,Jan!G101,Feb!G101,Mar!G101,Apr!G101,May!G101,Jun!G101)</f>
        <v>0</v>
      </c>
      <c r="H101" s="2">
        <f>SUM(Jul!H101,Aug!H101,Sep!H101,Oct!H101,Nov!H101,Dec!H101,Jan!H101,Feb!H101,Mar!H101,Apr!H101,May!H101,Jun!H101)</f>
        <v>4</v>
      </c>
      <c r="I101" s="2">
        <f>SUM(Jul!I101,Aug!I101,Sep!I101,Oct!I101,Nov!I101,Dec!I101,Jan!I101,Feb!I101,Mar!I101,Apr!I101,May!I101,Jun!I101)</f>
        <v>0</v>
      </c>
      <c r="J101" s="2">
        <f>SUM(Jul!J101,Aug!J101,Sep!J101,Oct!J101,Nov!J101,Dec!J101,Jan!J101,Feb!J101,Mar!J101,Apr!J101,May!J101,Jun!J101)</f>
        <v>0</v>
      </c>
      <c r="K101" s="2">
        <f>SUM(Jul!K101,Aug!K101,Sep!K101,Oct!K101,Nov!K101,Dec!K101,Jan!K101,Feb!K101,Mar!K101,Apr!K101,May!K101,Jun!K101)</f>
        <v>0</v>
      </c>
      <c r="L101" s="2">
        <f>SUM(Jul!L101,Aug!L101,Sep!L101,Oct!L101,Nov!L101,Dec!L101,Jan!L101,Feb!L101,Mar!L101,Apr!L101,May!L101,Jun!L101)</f>
        <v>0</v>
      </c>
      <c r="M101" s="2">
        <f>SUM(Jul!M101,Aug!M101,Sep!M101,Oct!M101,Nov!M101,Dec!M101,Jan!M101,Feb!M101,Mar!M101,Apr!M101,May!M101,Jun!M101)</f>
        <v>1</v>
      </c>
      <c r="N101" s="2">
        <f>SUM(Jul!N101,Aug!N101,Sep!N101,Oct!N101,Nov!N101,Dec!N101,Jan!N101,Feb!N101,Mar!N101,Apr!N101,May!N101,Jun!N101)</f>
        <v>0</v>
      </c>
      <c r="O101" s="2">
        <f>SUM(Jul!O101,Aug!O101,Sep!O101,Oct!O101,Nov!O101,Dec!O101,Jan!O101,Feb!O101,Mar!O101,Apr!O101,May!O101,Jun!O101)</f>
        <v>0</v>
      </c>
      <c r="P101" s="2">
        <f>SUM(Jul!P101,Aug!P101,Sep!P101,Oct!P101,Nov!P101,Dec!P101,Jan!P101,Feb!P101,Mar!P101,Apr!P101,May!P101,Jun!P101)</f>
        <v>0</v>
      </c>
      <c r="Q101" s="2">
        <f>SUM(Jul!Q101,Aug!Q101,Sep!Q101,Oct!Q101,Nov!Q101,Dec!Q101,Jan!Q101,Feb!Q101,Mar!Q101,Apr!Q101,May!Q101,Jun!Q101)</f>
        <v>0</v>
      </c>
      <c r="R101" s="2">
        <f>SUM(Jul!R101,Aug!R101,Sep!R101,Oct!R101,Nov!R101,Dec!R101,Jan!R101,Feb!R101,Mar!R101,Apr!R101,May!R101,Jun!R101)</f>
        <v>0</v>
      </c>
      <c r="S101" s="2">
        <f>SUM(Jul!S101,Aug!S101,Sep!S101,Oct!S101,Nov!S101,Dec!S101,Jan!S101,Feb!S101,Mar!S101,Apr!S101,May!S101,Jun!S101)</f>
        <v>0</v>
      </c>
      <c r="T101" s="2">
        <f>SUM(Jul!T101,Aug!T101,Sep!T101,Oct!T101,Nov!T101,Dec!T101,Jan!T101,Feb!T101,Mar!T101,Apr!T101,May!T101,Jun!T101)</f>
        <v>0</v>
      </c>
      <c r="U101" s="2">
        <f>SUM(Jul!U101,Aug!U101,Sep!U101,Oct!U101,Nov!U101,Dec!U101,Jan!U101,Feb!U101,Mar!U101,Apr!U101,May!U101,Jun!U101)</f>
        <v>0</v>
      </c>
      <c r="V101" s="2">
        <f>SUM(Jul!V101,Aug!V101,Sep!V101,Oct!V101,Nov!V101,Dec!V101,Jan!V101,Feb!V101,Mar!V101,Apr!V101,May!V101,Jun!V101)</f>
        <v>0</v>
      </c>
      <c r="W101" s="2">
        <f>SUM(Jul!W101,Aug!W101,Sep!W101,Oct!W101,Nov!W101,Dec!W101,Jan!W101,Feb!W101,Mar!W101,Apr!W101,May!W101,Jun!W101)</f>
        <v>10</v>
      </c>
      <c r="X101" s="2">
        <f>SUM(Jul!X101,Aug!X101,Sep!X101,Oct!X101,Nov!X101,Dec!X101,Jan!X101,Feb!X101,Mar!X101,Apr!X101,May!X101,Jun!X101)</f>
        <v>0</v>
      </c>
      <c r="Y101" s="2">
        <f>SUM(Jul!Y101,Aug!Y101,Sep!Y101,Oct!Y101,Nov!Y101,Dec!Y101,Jan!Y101,Feb!Y101,Mar!Y101,Apr!Y101,May!Y101,Jun!Y101)</f>
        <v>3</v>
      </c>
      <c r="Z101" s="2">
        <f>SUM(Jul!Z101,Aug!Z101,Sep!Z101,Oct!Z101,Nov!Z101,Dec!Z101,Jan!Z101,Feb!Z101,Mar!Z101,Apr!Z101,May!Z101,Jun!Z101)</f>
        <v>1</v>
      </c>
      <c r="AA101" s="2">
        <f>SUM(Jul!AA101,Aug!AA101,Sep!AA101,Oct!AA101,Nov!AA101,Dec!AA101,Jan!AA101,Feb!AA101,Mar!AA101,Apr!AA101,May!AA101,Jun!AA101)</f>
        <v>0</v>
      </c>
      <c r="AB101" s="2">
        <f>SUM(Jul!AB101,Aug!AB101,Sep!AB101,Oct!AB101,Nov!AB101,Dec!AB101,Jan!AB101,Feb!AB101,Mar!AB101,Apr!AB101,May!AB101,Jun!AB101)</f>
        <v>3</v>
      </c>
      <c r="AC101" s="2">
        <f>SUM(Jul!AC101,Aug!AC101,Sep!AC101,Oct!AC101,Nov!AC101,Dec!AC101,Jan!AC101,Feb!AC101,Mar!AC101,Apr!AC101,May!AC101,Jun!AC101)</f>
        <v>0</v>
      </c>
      <c r="AD101" s="2">
        <f>SUM(Jul!AD101,Aug!AD101,Sep!AD101,Oct!AD101,Nov!AD101,Dec!AD101,Jan!AD101,Feb!AD101,Mar!AD101,Apr!AD101,May!AD101,Jun!AD101)</f>
        <v>0</v>
      </c>
      <c r="AE101" s="2">
        <f>SUM(Jul!AE101,Aug!AE101,Sep!AE101,Oct!AE101,Nov!AE101,Dec!AE101,Jan!AE101,Feb!AE101,Mar!AE101,Apr!AE101,May!AE101,Jun!AE101)</f>
        <v>0</v>
      </c>
      <c r="AF101" s="2">
        <f>SUM(Jul!AF101,Aug!AF101,Sep!AF101,Oct!AF101,Nov!AF101,Dec!AF101,Jan!AF101,Feb!AF101,Mar!AF101,Apr!AF101,May!AF101,Jun!AF101)</f>
        <v>5</v>
      </c>
      <c r="AG101" s="2">
        <f>SUM(Jul!AG101,Aug!AG101,Sep!AG101,Oct!AG101,Nov!AG101,Dec!AG101,Jan!AG101,Feb!AG101,Mar!AG101,Apr!AG101,May!AG101,Jun!AG101)</f>
        <v>1</v>
      </c>
      <c r="AH101" s="2">
        <f>SUM(Jul!AH101,Aug!AH101,Sep!AH101,Oct!AH101,Nov!AH101,Dec!AH101,Jan!AH101,Feb!AH101,Mar!AH101,Apr!AH101,May!AH101,Jun!AH101)</f>
        <v>0</v>
      </c>
      <c r="AI101" s="2">
        <f>SUM(Jul!AI101,Aug!AI101,Sep!AI101,Oct!AI101,Nov!AI101,Dec!AI101,Jan!AI101,Feb!AI101,Mar!AI101,Apr!AI101,May!AI101,Jun!AI101)</f>
        <v>0</v>
      </c>
      <c r="AJ101" s="2">
        <f>SUM(Jul!AJ101,Aug!AJ101,Sep!AJ101,Oct!AJ101,Nov!AJ101,Dec!AJ101,Jan!AJ101,Feb!AJ101,Mar!AJ101,Apr!AJ101,May!AJ101,Jun!AJ101)</f>
        <v>4</v>
      </c>
      <c r="AK101" s="2">
        <f>SUM(Jul!AK101,Aug!AK101,Sep!AK101,Oct!AK101,Nov!AK101,Dec!AK101,Jan!AK101,Feb!AK101,Mar!AK101,Apr!AK101,May!AK101,Jun!AK101)</f>
        <v>1</v>
      </c>
      <c r="AL101" s="2">
        <f>SUM(Jul!AL101,Aug!AL101,Sep!AL101,Oct!AL101,Nov!AL101,Dec!AL101,Jan!AL101,Feb!AL101,Mar!AL101,Apr!AL101,May!AL101,Jun!AL101)</f>
        <v>0</v>
      </c>
      <c r="AM101" s="2">
        <f>SUM(Jul!AM101,Aug!AM101,Sep!AM101,Oct!AM101,Nov!AM101,Dec!AM101,Jan!AM101,Feb!AM101,Mar!AM101,Apr!AM101,May!AM101,Jun!AM101)</f>
        <v>0</v>
      </c>
      <c r="AN101" s="2">
        <f>SUM(Jul!AN101,Aug!AN101,Sep!AN101,Oct!AN101,Nov!AN101,Dec!AN101,Jan!AN101,Feb!AN101,Mar!AN101,Apr!AN101,May!AN101,Jun!AN101)</f>
        <v>0</v>
      </c>
      <c r="AO101" s="2">
        <f>SUM(Jul!AO101,Aug!AO101,Sep!AO101,Oct!AO101,Nov!AO101,Dec!AO101,Jan!AO101,Feb!AO101,Mar!AO101,Apr!AO101,May!AO101,Jun!AO101)</f>
        <v>0</v>
      </c>
      <c r="AP101" s="2">
        <f>SUM(Jul!AP101,Aug!AP101,Sep!AP101,Oct!AP101,Nov!AP101,Dec!AP101,Jan!AP101,Feb!AP101,Mar!AP101,Apr!AP101,May!AP101,Jun!AP101)</f>
        <v>1</v>
      </c>
      <c r="AQ101" s="2">
        <f>SUM(Jul!AQ101,Aug!AQ101,Sep!AQ101,Oct!AQ101,Nov!AQ101,Dec!AQ101,Jan!AQ101,Feb!AQ101,Mar!AQ101,Apr!AQ101,May!AQ101,Jun!AQ101)</f>
        <v>0</v>
      </c>
      <c r="AR101" s="2">
        <f>SUM(Jul!AR101,Aug!AR101,Sep!AR101,Oct!AR101,Nov!AR101,Dec!AR101,Jan!AR101,Feb!AR101,Mar!AR101,Apr!AR101,May!AR101,Jun!AR101)</f>
        <v>0</v>
      </c>
      <c r="AS101" s="2">
        <f>SUM(Jul!AS101,Aug!AS101,Sep!AS101,Oct!AS101,Nov!AS101,Dec!AS101,Jan!AS101,Feb!AS101,Mar!AS101,Apr!AS101,May!AS101,Jun!AS101)</f>
        <v>0</v>
      </c>
      <c r="AT101" s="14">
        <f>SUM(Jul!AT101,Aug!AT101,Sep!AT101,Oct!AT101,Nov!AT101,Dec!AT101,Jan!AT101,Feb!AT101,Mar!AT101,Apr!AT101,May!AT101,Jun!AT101)</f>
        <v>0</v>
      </c>
      <c r="AU101" s="15">
        <f t="shared" si="3"/>
        <v>49</v>
      </c>
    </row>
    <row r="102" spans="1:47" x14ac:dyDescent="0.25">
      <c r="A102" s="9" t="s">
        <v>136</v>
      </c>
      <c r="B102" s="9" t="s">
        <v>20</v>
      </c>
      <c r="C102" s="9">
        <f>SUM(Jul!C102,Aug!C102,Sep!C102,Oct!C102,Nov!C102,Dec!C102,Jan!C102,Feb!C102,Mar!C102,Apr!C102,May!C102,Jun!C102)</f>
        <v>0</v>
      </c>
      <c r="D102" s="9">
        <f>SUM(Jul!D102,Aug!D102,Sep!D102,Oct!D102,Nov!D102,Dec!D102,Jan!D102,Feb!D102,Mar!D102,Apr!D102,May!D102,Jun!D102)</f>
        <v>0</v>
      </c>
      <c r="E102" s="9">
        <f>SUM(Jul!E102,Aug!E102,Sep!E102,Oct!E102,Nov!E102,Dec!E102,Jan!E102,Feb!E102,Mar!E102,Apr!E102,May!E102,Jun!E102)</f>
        <v>0</v>
      </c>
      <c r="F102" s="9">
        <f>SUM(Jul!F102,Aug!F102,Sep!F102,Oct!F102,Nov!F102,Dec!F102,Jan!F102,Feb!F102,Mar!F102,Apr!F102,May!F102,Jun!F102)</f>
        <v>0</v>
      </c>
      <c r="G102" s="9">
        <f>SUM(Jul!G102,Aug!G102,Sep!G102,Oct!G102,Nov!G102,Dec!G102,Jan!G102,Feb!G102,Mar!G102,Apr!G102,May!G102,Jun!G102)</f>
        <v>0</v>
      </c>
      <c r="H102" s="9">
        <f>SUM(Jul!H102,Aug!H102,Sep!H102,Oct!H102,Nov!H102,Dec!H102,Jan!H102,Feb!H102,Mar!H102,Apr!H102,May!H102,Jun!H102)</f>
        <v>0</v>
      </c>
      <c r="I102" s="9">
        <f>SUM(Jul!I102,Aug!I102,Sep!I102,Oct!I102,Nov!I102,Dec!I102,Jan!I102,Feb!I102,Mar!I102,Apr!I102,May!I102,Jun!I102)</f>
        <v>0</v>
      </c>
      <c r="J102" s="9">
        <f>SUM(Jul!J102,Aug!J102,Sep!J102,Oct!J102,Nov!J102,Dec!J102,Jan!J102,Feb!J102,Mar!J102,Apr!J102,May!J102,Jun!J102)</f>
        <v>0</v>
      </c>
      <c r="K102" s="9">
        <f>SUM(Jul!K102,Aug!K102,Sep!K102,Oct!K102,Nov!K102,Dec!K102,Jan!K102,Feb!K102,Mar!K102,Apr!K102,May!K102,Jun!K102)</f>
        <v>0</v>
      </c>
      <c r="L102" s="9">
        <f>SUM(Jul!L102,Aug!L102,Sep!L102,Oct!L102,Nov!L102,Dec!L102,Jan!L102,Feb!L102,Mar!L102,Apr!L102,May!L102,Jun!L102)</f>
        <v>0</v>
      </c>
      <c r="M102" s="9">
        <f>SUM(Jul!M102,Aug!M102,Sep!M102,Oct!M102,Nov!M102,Dec!M102,Jan!M102,Feb!M102,Mar!M102,Apr!M102,May!M102,Jun!M102)</f>
        <v>0</v>
      </c>
      <c r="N102" s="9">
        <f>SUM(Jul!N102,Aug!N102,Sep!N102,Oct!N102,Nov!N102,Dec!N102,Jan!N102,Feb!N102,Mar!N102,Apr!N102,May!N102,Jun!N102)</f>
        <v>0</v>
      </c>
      <c r="O102" s="9">
        <f>SUM(Jul!O102,Aug!O102,Sep!O102,Oct!O102,Nov!O102,Dec!O102,Jan!O102,Feb!O102,Mar!O102,Apr!O102,May!O102,Jun!O102)</f>
        <v>0</v>
      </c>
      <c r="P102" s="9">
        <f>SUM(Jul!P102,Aug!P102,Sep!P102,Oct!P102,Nov!P102,Dec!P102,Jan!P102,Feb!P102,Mar!P102,Apr!P102,May!P102,Jun!P102)</f>
        <v>0</v>
      </c>
      <c r="Q102" s="9">
        <f>SUM(Jul!Q102,Aug!Q102,Sep!Q102,Oct!Q102,Nov!Q102,Dec!Q102,Jan!Q102,Feb!Q102,Mar!Q102,Apr!Q102,May!Q102,Jun!Q102)</f>
        <v>0</v>
      </c>
      <c r="R102" s="9">
        <f>SUM(Jul!R102,Aug!R102,Sep!R102,Oct!R102,Nov!R102,Dec!R102,Jan!R102,Feb!R102,Mar!R102,Apr!R102,May!R102,Jun!R102)</f>
        <v>0</v>
      </c>
      <c r="S102" s="9">
        <f>SUM(Jul!S102,Aug!S102,Sep!S102,Oct!S102,Nov!S102,Dec!S102,Jan!S102,Feb!S102,Mar!S102,Apr!S102,May!S102,Jun!S102)</f>
        <v>0</v>
      </c>
      <c r="T102" s="9">
        <f>SUM(Jul!T102,Aug!T102,Sep!T102,Oct!T102,Nov!T102,Dec!T102,Jan!T102,Feb!T102,Mar!T102,Apr!T102,May!T102,Jun!T102)</f>
        <v>0</v>
      </c>
      <c r="U102" s="9">
        <f>SUM(Jul!U102,Aug!U102,Sep!U102,Oct!U102,Nov!U102,Dec!U102,Jan!U102,Feb!U102,Mar!U102,Apr!U102,May!U102,Jun!U102)</f>
        <v>0</v>
      </c>
      <c r="V102" s="9">
        <f>SUM(Jul!V102,Aug!V102,Sep!V102,Oct!V102,Nov!V102,Dec!V102,Jan!V102,Feb!V102,Mar!V102,Apr!V102,May!V102,Jun!V102)</f>
        <v>0</v>
      </c>
      <c r="W102" s="9">
        <f>SUM(Jul!W102,Aug!W102,Sep!W102,Oct!W102,Nov!W102,Dec!W102,Jan!W102,Feb!W102,Mar!W102,Apr!W102,May!W102,Jun!W102)</f>
        <v>0</v>
      </c>
      <c r="X102" s="9">
        <f>SUM(Jul!X102,Aug!X102,Sep!X102,Oct!X102,Nov!X102,Dec!X102,Jan!X102,Feb!X102,Mar!X102,Apr!X102,May!X102,Jun!X102)</f>
        <v>0</v>
      </c>
      <c r="Y102" s="9">
        <f>SUM(Jul!Y102,Aug!Y102,Sep!Y102,Oct!Y102,Nov!Y102,Dec!Y102,Jan!Y102,Feb!Y102,Mar!Y102,Apr!Y102,May!Y102,Jun!Y102)</f>
        <v>0</v>
      </c>
      <c r="Z102" s="9">
        <f>SUM(Jul!Z102,Aug!Z102,Sep!Z102,Oct!Z102,Nov!Z102,Dec!Z102,Jan!Z102,Feb!Z102,Mar!Z102,Apr!Z102,May!Z102,Jun!Z102)</f>
        <v>0</v>
      </c>
      <c r="AA102" s="9">
        <f>SUM(Jul!AA102,Aug!AA102,Sep!AA102,Oct!AA102,Nov!AA102,Dec!AA102,Jan!AA102,Feb!AA102,Mar!AA102,Apr!AA102,May!AA102,Jun!AA102)</f>
        <v>0</v>
      </c>
      <c r="AB102" s="9">
        <f>SUM(Jul!AB102,Aug!AB102,Sep!AB102,Oct!AB102,Nov!AB102,Dec!AB102,Jan!AB102,Feb!AB102,Mar!AB102,Apr!AB102,May!AB102,Jun!AB102)</f>
        <v>0</v>
      </c>
      <c r="AC102" s="9">
        <f>SUM(Jul!AC102,Aug!AC102,Sep!AC102,Oct!AC102,Nov!AC102,Dec!AC102,Jan!AC102,Feb!AC102,Mar!AC102,Apr!AC102,May!AC102,Jun!AC102)</f>
        <v>0</v>
      </c>
      <c r="AD102" s="9">
        <f>SUM(Jul!AD102,Aug!AD102,Sep!AD102,Oct!AD102,Nov!AD102,Dec!AD102,Jan!AD102,Feb!AD102,Mar!AD102,Apr!AD102,May!AD102,Jun!AD102)</f>
        <v>0</v>
      </c>
      <c r="AE102" s="9">
        <f>SUM(Jul!AE102,Aug!AE102,Sep!AE102,Oct!AE102,Nov!AE102,Dec!AE102,Jan!AE102,Feb!AE102,Mar!AE102,Apr!AE102,May!AE102,Jun!AE102)</f>
        <v>0</v>
      </c>
      <c r="AF102" s="9">
        <f>SUM(Jul!AF102,Aug!AF102,Sep!AF102,Oct!AF102,Nov!AF102,Dec!AF102,Jan!AF102,Feb!AF102,Mar!AF102,Apr!AF102,May!AF102,Jun!AF102)</f>
        <v>0</v>
      </c>
      <c r="AG102" s="9">
        <f>SUM(Jul!AG102,Aug!AG102,Sep!AG102,Oct!AG102,Nov!AG102,Dec!AG102,Jan!AG102,Feb!AG102,Mar!AG102,Apr!AG102,May!AG102,Jun!AG102)</f>
        <v>0</v>
      </c>
      <c r="AH102" s="9">
        <f>SUM(Jul!AH102,Aug!AH102,Sep!AH102,Oct!AH102,Nov!AH102,Dec!AH102,Jan!AH102,Feb!AH102,Mar!AH102,Apr!AH102,May!AH102,Jun!AH102)</f>
        <v>0</v>
      </c>
      <c r="AI102" s="9">
        <f>SUM(Jul!AI102,Aug!AI102,Sep!AI102,Oct!AI102,Nov!AI102,Dec!AI102,Jan!AI102,Feb!AI102,Mar!AI102,Apr!AI102,May!AI102,Jun!AI102)</f>
        <v>0</v>
      </c>
      <c r="AJ102" s="9">
        <f>SUM(Jul!AJ102,Aug!AJ102,Sep!AJ102,Oct!AJ102,Nov!AJ102,Dec!AJ102,Jan!AJ102,Feb!AJ102,Mar!AJ102,Apr!AJ102,May!AJ102,Jun!AJ102)</f>
        <v>0</v>
      </c>
      <c r="AK102" s="9">
        <f>SUM(Jul!AK102,Aug!AK102,Sep!AK102,Oct!AK102,Nov!AK102,Dec!AK102,Jan!AK102,Feb!AK102,Mar!AK102,Apr!AK102,May!AK102,Jun!AK102)</f>
        <v>0</v>
      </c>
      <c r="AL102" s="9">
        <f>SUM(Jul!AL102,Aug!AL102,Sep!AL102,Oct!AL102,Nov!AL102,Dec!AL102,Jan!AL102,Feb!AL102,Mar!AL102,Apr!AL102,May!AL102,Jun!AL102)</f>
        <v>0</v>
      </c>
      <c r="AM102" s="9">
        <f>SUM(Jul!AM102,Aug!AM102,Sep!AM102,Oct!AM102,Nov!AM102,Dec!AM102,Jan!AM102,Feb!AM102,Mar!AM102,Apr!AM102,May!AM102,Jun!AM102)</f>
        <v>0</v>
      </c>
      <c r="AN102" s="9">
        <f>SUM(Jul!AN102,Aug!AN102,Sep!AN102,Oct!AN102,Nov!AN102,Dec!AN102,Jan!AN102,Feb!AN102,Mar!AN102,Apr!AN102,May!AN102,Jun!AN102)</f>
        <v>0</v>
      </c>
      <c r="AO102" s="9">
        <f>SUM(Jul!AO102,Aug!AO102,Sep!AO102,Oct!AO102,Nov!AO102,Dec!AO102,Jan!AO102,Feb!AO102,Mar!AO102,Apr!AO102,May!AO102,Jun!AO102)</f>
        <v>0</v>
      </c>
      <c r="AP102" s="9">
        <f>SUM(Jul!AP102,Aug!AP102,Sep!AP102,Oct!AP102,Nov!AP102,Dec!AP102,Jan!AP102,Feb!AP102,Mar!AP102,Apr!AP102,May!AP102,Jun!AP102)</f>
        <v>0</v>
      </c>
      <c r="AQ102" s="9">
        <f>SUM(Jul!AQ102,Aug!AQ102,Sep!AQ102,Oct!AQ102,Nov!AQ102,Dec!AQ102,Jan!AQ102,Feb!AQ102,Mar!AQ102,Apr!AQ102,May!AQ102,Jun!AQ102)</f>
        <v>0</v>
      </c>
      <c r="AR102" s="9">
        <f>SUM(Jul!AR102,Aug!AR102,Sep!AR102,Oct!AR102,Nov!AR102,Dec!AR102,Jan!AR102,Feb!AR102,Mar!AR102,Apr!AR102,May!AR102,Jun!AR102)</f>
        <v>0</v>
      </c>
      <c r="AS102" s="9">
        <f>SUM(Jul!AS102,Aug!AS102,Sep!AS102,Oct!AS102,Nov!AS102,Dec!AS102,Jan!AS102,Feb!AS102,Mar!AS102,Apr!AS102,May!AS102,Jun!AS102)</f>
        <v>0</v>
      </c>
      <c r="AT102" s="11">
        <f>SUM(Jul!AT102,Aug!AT102,Sep!AT102,Oct!AT102,Nov!AT102,Dec!AT102,Jan!AT102,Feb!AT102,Mar!AT102,Apr!AT102,May!AT102,Jun!AT102)</f>
        <v>0</v>
      </c>
      <c r="AU102" s="12">
        <f t="shared" si="3"/>
        <v>0</v>
      </c>
    </row>
    <row r="103" spans="1:47" x14ac:dyDescent="0.25">
      <c r="A103" s="2"/>
      <c r="B103" s="2" t="s">
        <v>21</v>
      </c>
      <c r="C103" s="2">
        <f>SUM(Jul!C103,Aug!C103,Sep!C103,Oct!C103,Nov!C103,Dec!C103,Jan!C103,Feb!C103,Mar!C103,Apr!C103,May!C103,Jun!C103)</f>
        <v>0</v>
      </c>
      <c r="D103" s="2">
        <f>SUM(Jul!D103,Aug!D103,Sep!D103,Oct!D103,Nov!D103,Dec!D103,Jan!D103,Feb!D103,Mar!D103,Apr!D103,May!D103,Jun!D103)</f>
        <v>2</v>
      </c>
      <c r="E103" s="2">
        <f>SUM(Jul!E103,Aug!E103,Sep!E103,Oct!E103,Nov!E103,Dec!E103,Jan!E103,Feb!E103,Mar!E103,Apr!E103,May!E103,Jun!E103)</f>
        <v>0</v>
      </c>
      <c r="F103" s="2">
        <f>SUM(Jul!F103,Aug!F103,Sep!F103,Oct!F103,Nov!F103,Dec!F103,Jan!F103,Feb!F103,Mar!F103,Apr!F103,May!F103,Jun!F103)</f>
        <v>1</v>
      </c>
      <c r="G103" s="2">
        <f>SUM(Jul!G103,Aug!G103,Sep!G103,Oct!G103,Nov!G103,Dec!G103,Jan!G103,Feb!G103,Mar!G103,Apr!G103,May!G103,Jun!G103)</f>
        <v>0</v>
      </c>
      <c r="H103" s="2">
        <f>SUM(Jul!H103,Aug!H103,Sep!H103,Oct!H103,Nov!H103,Dec!H103,Jan!H103,Feb!H103,Mar!H103,Apr!H103,May!H103,Jun!H103)</f>
        <v>1</v>
      </c>
      <c r="I103" s="2">
        <f>SUM(Jul!I103,Aug!I103,Sep!I103,Oct!I103,Nov!I103,Dec!I103,Jan!I103,Feb!I103,Mar!I103,Apr!I103,May!I103,Jun!I103)</f>
        <v>0</v>
      </c>
      <c r="J103" s="2">
        <f>SUM(Jul!J103,Aug!J103,Sep!J103,Oct!J103,Nov!J103,Dec!J103,Jan!J103,Feb!J103,Mar!J103,Apr!J103,May!J103,Jun!J103)</f>
        <v>0</v>
      </c>
      <c r="K103" s="2">
        <f>SUM(Jul!K103,Aug!K103,Sep!K103,Oct!K103,Nov!K103,Dec!K103,Jan!K103,Feb!K103,Mar!K103,Apr!K103,May!K103,Jun!K103)</f>
        <v>2</v>
      </c>
      <c r="L103" s="2">
        <f>SUM(Jul!L103,Aug!L103,Sep!L103,Oct!L103,Nov!L103,Dec!L103,Jan!L103,Feb!L103,Mar!L103,Apr!L103,May!L103,Jun!L103)</f>
        <v>0</v>
      </c>
      <c r="M103" s="2">
        <f>SUM(Jul!M103,Aug!M103,Sep!M103,Oct!M103,Nov!M103,Dec!M103,Jan!M103,Feb!M103,Mar!M103,Apr!M103,May!M103,Jun!M103)</f>
        <v>0</v>
      </c>
      <c r="N103" s="2">
        <f>SUM(Jul!N103,Aug!N103,Sep!N103,Oct!N103,Nov!N103,Dec!N103,Jan!N103,Feb!N103,Mar!N103,Apr!N103,May!N103,Jun!N103)</f>
        <v>0</v>
      </c>
      <c r="O103" s="2">
        <f>SUM(Jul!O103,Aug!O103,Sep!O103,Oct!O103,Nov!O103,Dec!O103,Jan!O103,Feb!O103,Mar!O103,Apr!O103,May!O103,Jun!O103)</f>
        <v>0</v>
      </c>
      <c r="P103" s="2">
        <f>SUM(Jul!P103,Aug!P103,Sep!P103,Oct!P103,Nov!P103,Dec!P103,Jan!P103,Feb!P103,Mar!P103,Apr!P103,May!P103,Jun!P103)</f>
        <v>0</v>
      </c>
      <c r="Q103" s="2">
        <f>SUM(Jul!Q103,Aug!Q103,Sep!Q103,Oct!Q103,Nov!Q103,Dec!Q103,Jan!Q103,Feb!Q103,Mar!Q103,Apr!Q103,May!Q103,Jun!Q103)</f>
        <v>0</v>
      </c>
      <c r="R103" s="2">
        <f>SUM(Jul!R103,Aug!R103,Sep!R103,Oct!R103,Nov!R103,Dec!R103,Jan!R103,Feb!R103,Mar!R103,Apr!R103,May!R103,Jun!R103)</f>
        <v>0</v>
      </c>
      <c r="S103" s="2">
        <f>SUM(Jul!S103,Aug!S103,Sep!S103,Oct!S103,Nov!S103,Dec!S103,Jan!S103,Feb!S103,Mar!S103,Apr!S103,May!S103,Jun!S103)</f>
        <v>0</v>
      </c>
      <c r="T103" s="2">
        <f>SUM(Jul!T103,Aug!T103,Sep!T103,Oct!T103,Nov!T103,Dec!T103,Jan!T103,Feb!T103,Mar!T103,Apr!T103,May!T103,Jun!T103)</f>
        <v>0</v>
      </c>
      <c r="U103" s="2">
        <f>SUM(Jul!U103,Aug!U103,Sep!U103,Oct!U103,Nov!U103,Dec!U103,Jan!U103,Feb!U103,Mar!U103,Apr!U103,May!U103,Jun!U103)</f>
        <v>0</v>
      </c>
      <c r="V103" s="2">
        <f>SUM(Jul!V103,Aug!V103,Sep!V103,Oct!V103,Nov!V103,Dec!V103,Jan!V103,Feb!V103,Mar!V103,Apr!V103,May!V103,Jun!V103)</f>
        <v>0</v>
      </c>
      <c r="W103" s="2">
        <f>SUM(Jul!W103,Aug!W103,Sep!W103,Oct!W103,Nov!W103,Dec!W103,Jan!W103,Feb!W103,Mar!W103,Apr!W103,May!W103,Jun!W103)</f>
        <v>9</v>
      </c>
      <c r="X103" s="2">
        <f>SUM(Jul!X103,Aug!X103,Sep!X103,Oct!X103,Nov!X103,Dec!X103,Jan!X103,Feb!X103,Mar!X103,Apr!X103,May!X103,Jun!X103)</f>
        <v>0</v>
      </c>
      <c r="Y103" s="2">
        <f>SUM(Jul!Y103,Aug!Y103,Sep!Y103,Oct!Y103,Nov!Y103,Dec!Y103,Jan!Y103,Feb!Y103,Mar!Y103,Apr!Y103,May!Y103,Jun!Y103)</f>
        <v>1</v>
      </c>
      <c r="Z103" s="2">
        <f>SUM(Jul!Z103,Aug!Z103,Sep!Z103,Oct!Z103,Nov!Z103,Dec!Z103,Jan!Z103,Feb!Z103,Mar!Z103,Apr!Z103,May!Z103,Jun!Z103)</f>
        <v>0</v>
      </c>
      <c r="AA103" s="2">
        <f>SUM(Jul!AA103,Aug!AA103,Sep!AA103,Oct!AA103,Nov!AA103,Dec!AA103,Jan!AA103,Feb!AA103,Mar!AA103,Apr!AA103,May!AA103,Jun!AA103)</f>
        <v>0</v>
      </c>
      <c r="AB103" s="2">
        <f>SUM(Jul!AB103,Aug!AB103,Sep!AB103,Oct!AB103,Nov!AB103,Dec!AB103,Jan!AB103,Feb!AB103,Mar!AB103,Apr!AB103,May!AB103,Jun!AB103)</f>
        <v>0</v>
      </c>
      <c r="AC103" s="2">
        <f>SUM(Jul!AC103,Aug!AC103,Sep!AC103,Oct!AC103,Nov!AC103,Dec!AC103,Jan!AC103,Feb!AC103,Mar!AC103,Apr!AC103,May!AC103,Jun!AC103)</f>
        <v>0</v>
      </c>
      <c r="AD103" s="2">
        <f>SUM(Jul!AD103,Aug!AD103,Sep!AD103,Oct!AD103,Nov!AD103,Dec!AD103,Jan!AD103,Feb!AD103,Mar!AD103,Apr!AD103,May!AD103,Jun!AD103)</f>
        <v>0</v>
      </c>
      <c r="AE103" s="2">
        <f>SUM(Jul!AE103,Aug!AE103,Sep!AE103,Oct!AE103,Nov!AE103,Dec!AE103,Jan!AE103,Feb!AE103,Mar!AE103,Apr!AE103,May!AE103,Jun!AE103)</f>
        <v>0</v>
      </c>
      <c r="AF103" s="2">
        <f>SUM(Jul!AF103,Aug!AF103,Sep!AF103,Oct!AF103,Nov!AF103,Dec!AF103,Jan!AF103,Feb!AF103,Mar!AF103,Apr!AF103,May!AF103,Jun!AF103)</f>
        <v>1</v>
      </c>
      <c r="AG103" s="2">
        <f>SUM(Jul!AG103,Aug!AG103,Sep!AG103,Oct!AG103,Nov!AG103,Dec!AG103,Jan!AG103,Feb!AG103,Mar!AG103,Apr!AG103,May!AG103,Jun!AG103)</f>
        <v>0</v>
      </c>
      <c r="AH103" s="2">
        <f>SUM(Jul!AH103,Aug!AH103,Sep!AH103,Oct!AH103,Nov!AH103,Dec!AH103,Jan!AH103,Feb!AH103,Mar!AH103,Apr!AH103,May!AH103,Jun!AH103)</f>
        <v>0</v>
      </c>
      <c r="AI103" s="2">
        <f>SUM(Jul!AI103,Aug!AI103,Sep!AI103,Oct!AI103,Nov!AI103,Dec!AI103,Jan!AI103,Feb!AI103,Mar!AI103,Apr!AI103,May!AI103,Jun!AI103)</f>
        <v>0</v>
      </c>
      <c r="AJ103" s="2">
        <f>SUM(Jul!AJ103,Aug!AJ103,Sep!AJ103,Oct!AJ103,Nov!AJ103,Dec!AJ103,Jan!AJ103,Feb!AJ103,Mar!AJ103,Apr!AJ103,May!AJ103,Jun!AJ103)</f>
        <v>0</v>
      </c>
      <c r="AK103" s="2">
        <f>SUM(Jul!AK103,Aug!AK103,Sep!AK103,Oct!AK103,Nov!AK103,Dec!AK103,Jan!AK103,Feb!AK103,Mar!AK103,Apr!AK103,May!AK103,Jun!AK103)</f>
        <v>0</v>
      </c>
      <c r="AL103" s="2">
        <f>SUM(Jul!AL103,Aug!AL103,Sep!AL103,Oct!AL103,Nov!AL103,Dec!AL103,Jan!AL103,Feb!AL103,Mar!AL103,Apr!AL103,May!AL103,Jun!AL103)</f>
        <v>0</v>
      </c>
      <c r="AM103" s="2">
        <f>SUM(Jul!AM103,Aug!AM103,Sep!AM103,Oct!AM103,Nov!AM103,Dec!AM103,Jan!AM103,Feb!AM103,Mar!AM103,Apr!AM103,May!AM103,Jun!AM103)</f>
        <v>0</v>
      </c>
      <c r="AN103" s="2">
        <f>SUM(Jul!AN103,Aug!AN103,Sep!AN103,Oct!AN103,Nov!AN103,Dec!AN103,Jan!AN103,Feb!AN103,Mar!AN103,Apr!AN103,May!AN103,Jun!AN103)</f>
        <v>0</v>
      </c>
      <c r="AO103" s="2">
        <f>SUM(Jul!AO103,Aug!AO103,Sep!AO103,Oct!AO103,Nov!AO103,Dec!AO103,Jan!AO103,Feb!AO103,Mar!AO103,Apr!AO103,May!AO103,Jun!AO103)</f>
        <v>0</v>
      </c>
      <c r="AP103" s="2">
        <f>SUM(Jul!AP103,Aug!AP103,Sep!AP103,Oct!AP103,Nov!AP103,Dec!AP103,Jan!AP103,Feb!AP103,Mar!AP103,Apr!AP103,May!AP103,Jun!AP103)</f>
        <v>0</v>
      </c>
      <c r="AQ103" s="2">
        <f>SUM(Jul!AQ103,Aug!AQ103,Sep!AQ103,Oct!AQ103,Nov!AQ103,Dec!AQ103,Jan!AQ103,Feb!AQ103,Mar!AQ103,Apr!AQ103,May!AQ103,Jun!AQ103)</f>
        <v>0</v>
      </c>
      <c r="AR103" s="2">
        <f>SUM(Jul!AR103,Aug!AR103,Sep!AR103,Oct!AR103,Nov!AR103,Dec!AR103,Jan!AR103,Feb!AR103,Mar!AR103,Apr!AR103,May!AR103,Jun!AR103)</f>
        <v>0</v>
      </c>
      <c r="AS103" s="2">
        <f>SUM(Jul!AS103,Aug!AS103,Sep!AS103,Oct!AS103,Nov!AS103,Dec!AS103,Jan!AS103,Feb!AS103,Mar!AS103,Apr!AS103,May!AS103,Jun!AS103)</f>
        <v>0</v>
      </c>
      <c r="AT103" s="14">
        <f>SUM(Jul!AT103,Aug!AT103,Sep!AT103,Oct!AT103,Nov!AT103,Dec!AT103,Jan!AT103,Feb!AT103,Mar!AT103,Apr!AT103,May!AT103,Jun!AT103)</f>
        <v>0</v>
      </c>
      <c r="AU103" s="15">
        <f t="shared" si="3"/>
        <v>17</v>
      </c>
    </row>
    <row r="104" spans="1:47" x14ac:dyDescent="0.25">
      <c r="A104" s="9" t="s">
        <v>92</v>
      </c>
      <c r="B104" s="9" t="s">
        <v>20</v>
      </c>
      <c r="C104" s="9">
        <f>SUM(Jul!C104,Aug!C104,Sep!C104,Oct!C104,Nov!C104,Dec!C104,Jan!C104,Feb!C104,Mar!C104,Apr!C104,May!C104,Jun!C104)</f>
        <v>0</v>
      </c>
      <c r="D104" s="9">
        <f>SUM(Jul!D104,Aug!D104,Sep!D104,Oct!D104,Nov!D104,Dec!D104,Jan!D104,Feb!D104,Mar!D104,Apr!D104,May!D104,Jun!D104)</f>
        <v>3</v>
      </c>
      <c r="E104" s="9">
        <f>SUM(Jul!E104,Aug!E104,Sep!E104,Oct!E104,Nov!E104,Dec!E104,Jan!E104,Feb!E104,Mar!E104,Apr!E104,May!E104,Jun!E104)</f>
        <v>0</v>
      </c>
      <c r="F104" s="9">
        <f>SUM(Jul!F104,Aug!F104,Sep!F104,Oct!F104,Nov!F104,Dec!F104,Jan!F104,Feb!F104,Mar!F104,Apr!F104,May!F104,Jun!F104)</f>
        <v>2</v>
      </c>
      <c r="G104" s="9">
        <f>SUM(Jul!G104,Aug!G104,Sep!G104,Oct!G104,Nov!G104,Dec!G104,Jan!G104,Feb!G104,Mar!G104,Apr!G104,May!G104,Jun!G104)</f>
        <v>0</v>
      </c>
      <c r="H104" s="9">
        <f>SUM(Jul!H104,Aug!H104,Sep!H104,Oct!H104,Nov!H104,Dec!H104,Jan!H104,Feb!H104,Mar!H104,Apr!H104,May!H104,Jun!H104)</f>
        <v>0</v>
      </c>
      <c r="I104" s="9">
        <f>SUM(Jul!I104,Aug!I104,Sep!I104,Oct!I104,Nov!I104,Dec!I104,Jan!I104,Feb!I104,Mar!I104,Apr!I104,May!I104,Jun!I104)</f>
        <v>0</v>
      </c>
      <c r="J104" s="9">
        <f>SUM(Jul!J104,Aug!J104,Sep!J104,Oct!J104,Nov!J104,Dec!J104,Jan!J104,Feb!J104,Mar!J104,Apr!J104,May!J104,Jun!J104)</f>
        <v>0</v>
      </c>
      <c r="K104" s="9">
        <f>SUM(Jul!K104,Aug!K104,Sep!K104,Oct!K104,Nov!K104,Dec!K104,Jan!K104,Feb!K104,Mar!K104,Apr!K104,May!K104,Jun!K104)</f>
        <v>0</v>
      </c>
      <c r="L104" s="9">
        <f>SUM(Jul!L104,Aug!L104,Sep!L104,Oct!L104,Nov!L104,Dec!L104,Jan!L104,Feb!L104,Mar!L104,Apr!L104,May!L104,Jun!L104)</f>
        <v>2</v>
      </c>
      <c r="M104" s="9">
        <f>SUM(Jul!M104,Aug!M104,Sep!M104,Oct!M104,Nov!M104,Dec!M104,Jan!M104,Feb!M104,Mar!M104,Apr!M104,May!M104,Jun!M104)</f>
        <v>0</v>
      </c>
      <c r="N104" s="9">
        <f>SUM(Jul!N104,Aug!N104,Sep!N104,Oct!N104,Nov!N104,Dec!N104,Jan!N104,Feb!N104,Mar!N104,Apr!N104,May!N104,Jun!N104)</f>
        <v>0</v>
      </c>
      <c r="O104" s="9">
        <f>SUM(Jul!O104,Aug!O104,Sep!O104,Oct!O104,Nov!O104,Dec!O104,Jan!O104,Feb!O104,Mar!O104,Apr!O104,May!O104,Jun!O104)</f>
        <v>0</v>
      </c>
      <c r="P104" s="9">
        <f>SUM(Jul!P104,Aug!P104,Sep!P104,Oct!P104,Nov!P104,Dec!P104,Jan!P104,Feb!P104,Mar!P104,Apr!P104,May!P104,Jun!P104)</f>
        <v>0</v>
      </c>
      <c r="Q104" s="9">
        <f>SUM(Jul!Q104,Aug!Q104,Sep!Q104,Oct!Q104,Nov!Q104,Dec!Q104,Jan!Q104,Feb!Q104,Mar!Q104,Apr!Q104,May!Q104,Jun!Q104)</f>
        <v>0</v>
      </c>
      <c r="R104" s="9">
        <f>SUM(Jul!R104,Aug!R104,Sep!R104,Oct!R104,Nov!R104,Dec!R104,Jan!R104,Feb!R104,Mar!R104,Apr!R104,May!R104,Jun!R104)</f>
        <v>0</v>
      </c>
      <c r="S104" s="9">
        <f>SUM(Jul!S104,Aug!S104,Sep!S104,Oct!S104,Nov!S104,Dec!S104,Jan!S104,Feb!S104,Mar!S104,Apr!S104,May!S104,Jun!S104)</f>
        <v>0</v>
      </c>
      <c r="T104" s="9">
        <f>SUM(Jul!T104,Aug!T104,Sep!T104,Oct!T104,Nov!T104,Dec!T104,Jan!T104,Feb!T104,Mar!T104,Apr!T104,May!T104,Jun!T104)</f>
        <v>0</v>
      </c>
      <c r="U104" s="9">
        <f>SUM(Jul!U104,Aug!U104,Sep!U104,Oct!U104,Nov!U104,Dec!U104,Jan!U104,Feb!U104,Mar!U104,Apr!U104,May!U104,Jun!U104)</f>
        <v>0</v>
      </c>
      <c r="V104" s="9">
        <f>SUM(Jul!V104,Aug!V104,Sep!V104,Oct!V104,Nov!V104,Dec!V104,Jan!V104,Feb!V104,Mar!V104,Apr!V104,May!V104,Jun!V104)</f>
        <v>0</v>
      </c>
      <c r="W104" s="9">
        <f>SUM(Jul!W104,Aug!W104,Sep!W104,Oct!W104,Nov!W104,Dec!W104,Jan!W104,Feb!W104,Mar!W104,Apr!W104,May!W104,Jun!W104)</f>
        <v>2</v>
      </c>
      <c r="X104" s="9">
        <f>SUM(Jul!X104,Aug!X104,Sep!X104,Oct!X104,Nov!X104,Dec!X104,Jan!X104,Feb!X104,Mar!X104,Apr!X104,May!X104,Jun!X104)</f>
        <v>0</v>
      </c>
      <c r="Y104" s="9">
        <f>SUM(Jul!Y104,Aug!Y104,Sep!Y104,Oct!Y104,Nov!Y104,Dec!Y104,Jan!Y104,Feb!Y104,Mar!Y104,Apr!Y104,May!Y104,Jun!Y104)</f>
        <v>4</v>
      </c>
      <c r="Z104" s="9">
        <f>SUM(Jul!Z104,Aug!Z104,Sep!Z104,Oct!Z104,Nov!Z104,Dec!Z104,Jan!Z104,Feb!Z104,Mar!Z104,Apr!Z104,May!Z104,Jun!Z104)</f>
        <v>0</v>
      </c>
      <c r="AA104" s="9">
        <f>SUM(Jul!AA104,Aug!AA104,Sep!AA104,Oct!AA104,Nov!AA104,Dec!AA104,Jan!AA104,Feb!AA104,Mar!AA104,Apr!AA104,May!AA104,Jun!AA104)</f>
        <v>0</v>
      </c>
      <c r="AB104" s="9">
        <f>SUM(Jul!AB104,Aug!AB104,Sep!AB104,Oct!AB104,Nov!AB104,Dec!AB104,Jan!AB104,Feb!AB104,Mar!AB104,Apr!AB104,May!AB104,Jun!AB104)</f>
        <v>0</v>
      </c>
      <c r="AC104" s="9">
        <f>SUM(Jul!AC104,Aug!AC104,Sep!AC104,Oct!AC104,Nov!AC104,Dec!AC104,Jan!AC104,Feb!AC104,Mar!AC104,Apr!AC104,May!AC104,Jun!AC104)</f>
        <v>0</v>
      </c>
      <c r="AD104" s="9">
        <f>SUM(Jul!AD104,Aug!AD104,Sep!AD104,Oct!AD104,Nov!AD104,Dec!AD104,Jan!AD104,Feb!AD104,Mar!AD104,Apr!AD104,May!AD104,Jun!AD104)</f>
        <v>0</v>
      </c>
      <c r="AE104" s="9">
        <f>SUM(Jul!AE104,Aug!AE104,Sep!AE104,Oct!AE104,Nov!AE104,Dec!AE104,Jan!AE104,Feb!AE104,Mar!AE104,Apr!AE104,May!AE104,Jun!AE104)</f>
        <v>0</v>
      </c>
      <c r="AF104" s="9">
        <f>SUM(Jul!AF104,Aug!AF104,Sep!AF104,Oct!AF104,Nov!AF104,Dec!AF104,Jan!AF104,Feb!AF104,Mar!AF104,Apr!AF104,May!AF104,Jun!AF104)</f>
        <v>0</v>
      </c>
      <c r="AG104" s="9">
        <f>SUM(Jul!AG104,Aug!AG104,Sep!AG104,Oct!AG104,Nov!AG104,Dec!AG104,Jan!AG104,Feb!AG104,Mar!AG104,Apr!AG104,May!AG104,Jun!AG104)</f>
        <v>1</v>
      </c>
      <c r="AH104" s="9">
        <f>SUM(Jul!AH104,Aug!AH104,Sep!AH104,Oct!AH104,Nov!AH104,Dec!AH104,Jan!AH104,Feb!AH104,Mar!AH104,Apr!AH104,May!AH104,Jun!AH104)</f>
        <v>0</v>
      </c>
      <c r="AI104" s="9">
        <f>SUM(Jul!AI104,Aug!AI104,Sep!AI104,Oct!AI104,Nov!AI104,Dec!AI104,Jan!AI104,Feb!AI104,Mar!AI104,Apr!AI104,May!AI104,Jun!AI104)</f>
        <v>0</v>
      </c>
      <c r="AJ104" s="9">
        <f>SUM(Jul!AJ104,Aug!AJ104,Sep!AJ104,Oct!AJ104,Nov!AJ104,Dec!AJ104,Jan!AJ104,Feb!AJ104,Mar!AJ104,Apr!AJ104,May!AJ104,Jun!AJ104)</f>
        <v>1</v>
      </c>
      <c r="AK104" s="9">
        <f>SUM(Jul!AK104,Aug!AK104,Sep!AK104,Oct!AK104,Nov!AK104,Dec!AK104,Jan!AK104,Feb!AK104,Mar!AK104,Apr!AK104,May!AK104,Jun!AK104)</f>
        <v>2</v>
      </c>
      <c r="AL104" s="9">
        <f>SUM(Jul!AL104,Aug!AL104,Sep!AL104,Oct!AL104,Nov!AL104,Dec!AL104,Jan!AL104,Feb!AL104,Mar!AL104,Apr!AL104,May!AL104,Jun!AL104)</f>
        <v>0</v>
      </c>
      <c r="AM104" s="9">
        <f>SUM(Jul!AM104,Aug!AM104,Sep!AM104,Oct!AM104,Nov!AM104,Dec!AM104,Jan!AM104,Feb!AM104,Mar!AM104,Apr!AM104,May!AM104,Jun!AM104)</f>
        <v>0</v>
      </c>
      <c r="AN104" s="9">
        <f>SUM(Jul!AN104,Aug!AN104,Sep!AN104,Oct!AN104,Nov!AN104,Dec!AN104,Jan!AN104,Feb!AN104,Mar!AN104,Apr!AN104,May!AN104,Jun!AN104)</f>
        <v>0</v>
      </c>
      <c r="AO104" s="9">
        <f>SUM(Jul!AO104,Aug!AO104,Sep!AO104,Oct!AO104,Nov!AO104,Dec!AO104,Jan!AO104,Feb!AO104,Mar!AO104,Apr!AO104,May!AO104,Jun!AO104)</f>
        <v>0</v>
      </c>
      <c r="AP104" s="9">
        <f>SUM(Jul!AP104,Aug!AP104,Sep!AP104,Oct!AP104,Nov!AP104,Dec!AP104,Jan!AP104,Feb!AP104,Mar!AP104,Apr!AP104,May!AP104,Jun!AP104)</f>
        <v>1</v>
      </c>
      <c r="AQ104" s="9">
        <f>SUM(Jul!AQ104,Aug!AQ104,Sep!AQ104,Oct!AQ104,Nov!AQ104,Dec!AQ104,Jan!AQ104,Feb!AQ104,Mar!AQ104,Apr!AQ104,May!AQ104,Jun!AQ104)</f>
        <v>2</v>
      </c>
      <c r="AR104" s="9">
        <f>SUM(Jul!AR104,Aug!AR104,Sep!AR104,Oct!AR104,Nov!AR104,Dec!AR104,Jan!AR104,Feb!AR104,Mar!AR104,Apr!AR104,May!AR104,Jun!AR104)</f>
        <v>0</v>
      </c>
      <c r="AS104" s="9">
        <f>SUM(Jul!AS104,Aug!AS104,Sep!AS104,Oct!AS104,Nov!AS104,Dec!AS104,Jan!AS104,Feb!AS104,Mar!AS104,Apr!AS104,May!AS104,Jun!AS104)</f>
        <v>0</v>
      </c>
      <c r="AT104" s="11">
        <f>SUM(Jul!AT104,Aug!AT104,Sep!AT104,Oct!AT104,Nov!AT104,Dec!AT104,Jan!AT104,Feb!AT104,Mar!AT104,Apr!AT104,May!AT104,Jun!AT104)</f>
        <v>0</v>
      </c>
      <c r="AU104" s="12">
        <f t="shared" si="3"/>
        <v>20</v>
      </c>
    </row>
    <row r="105" spans="1:47" x14ac:dyDescent="0.25">
      <c r="A105" s="2"/>
      <c r="B105" s="2" t="s">
        <v>21</v>
      </c>
      <c r="C105" s="2">
        <f>SUM(Jul!C105,Aug!C105,Sep!C105,Oct!C105,Nov!C105,Dec!C105,Jan!C105,Feb!C105,Mar!C105,Apr!C105,May!C105,Jun!C105)</f>
        <v>0</v>
      </c>
      <c r="D105" s="2">
        <f>SUM(Jul!D105,Aug!D105,Sep!D105,Oct!D105,Nov!D105,Dec!D105,Jan!D105,Feb!D105,Mar!D105,Apr!D105,May!D105,Jun!D105)</f>
        <v>7</v>
      </c>
      <c r="E105" s="2">
        <f>SUM(Jul!E105,Aug!E105,Sep!E105,Oct!E105,Nov!E105,Dec!E105,Jan!E105,Feb!E105,Mar!E105,Apr!E105,May!E105,Jun!E105)</f>
        <v>0</v>
      </c>
      <c r="F105" s="2">
        <f>SUM(Jul!F105,Aug!F105,Sep!F105,Oct!F105,Nov!F105,Dec!F105,Jan!F105,Feb!F105,Mar!F105,Apr!F105,May!F105,Jun!F105)</f>
        <v>4</v>
      </c>
      <c r="G105" s="2">
        <f>SUM(Jul!G105,Aug!G105,Sep!G105,Oct!G105,Nov!G105,Dec!G105,Jan!G105,Feb!G105,Mar!G105,Apr!G105,May!G105,Jun!G105)</f>
        <v>0</v>
      </c>
      <c r="H105" s="2">
        <f>SUM(Jul!H105,Aug!H105,Sep!H105,Oct!H105,Nov!H105,Dec!H105,Jan!H105,Feb!H105,Mar!H105,Apr!H105,May!H105,Jun!H105)</f>
        <v>1</v>
      </c>
      <c r="I105" s="2">
        <f>SUM(Jul!I105,Aug!I105,Sep!I105,Oct!I105,Nov!I105,Dec!I105,Jan!I105,Feb!I105,Mar!I105,Apr!I105,May!I105,Jun!I105)</f>
        <v>0</v>
      </c>
      <c r="J105" s="2">
        <f>SUM(Jul!J105,Aug!J105,Sep!J105,Oct!J105,Nov!J105,Dec!J105,Jan!J105,Feb!J105,Mar!J105,Apr!J105,May!J105,Jun!J105)</f>
        <v>0</v>
      </c>
      <c r="K105" s="2">
        <f>SUM(Jul!K105,Aug!K105,Sep!K105,Oct!K105,Nov!K105,Dec!K105,Jan!K105,Feb!K105,Mar!K105,Apr!K105,May!K105,Jun!K105)</f>
        <v>0</v>
      </c>
      <c r="L105" s="2">
        <f>SUM(Jul!L105,Aug!L105,Sep!L105,Oct!L105,Nov!L105,Dec!L105,Jan!L105,Feb!L105,Mar!L105,Apr!L105,May!L105,Jun!L105)</f>
        <v>0</v>
      </c>
      <c r="M105" s="2">
        <f>SUM(Jul!M105,Aug!M105,Sep!M105,Oct!M105,Nov!M105,Dec!M105,Jan!M105,Feb!M105,Mar!M105,Apr!M105,May!M105,Jun!M105)</f>
        <v>0</v>
      </c>
      <c r="N105" s="2">
        <f>SUM(Jul!N105,Aug!N105,Sep!N105,Oct!N105,Nov!N105,Dec!N105,Jan!N105,Feb!N105,Mar!N105,Apr!N105,May!N105,Jun!N105)</f>
        <v>0</v>
      </c>
      <c r="O105" s="2">
        <f>SUM(Jul!O105,Aug!O105,Sep!O105,Oct!O105,Nov!O105,Dec!O105,Jan!O105,Feb!O105,Mar!O105,Apr!O105,May!O105,Jun!O105)</f>
        <v>0</v>
      </c>
      <c r="P105" s="2">
        <f>SUM(Jul!P105,Aug!P105,Sep!P105,Oct!P105,Nov!P105,Dec!P105,Jan!P105,Feb!P105,Mar!P105,Apr!P105,May!P105,Jun!P105)</f>
        <v>0</v>
      </c>
      <c r="Q105" s="2">
        <f>SUM(Jul!Q105,Aug!Q105,Sep!Q105,Oct!Q105,Nov!Q105,Dec!Q105,Jan!Q105,Feb!Q105,Mar!Q105,Apr!Q105,May!Q105,Jun!Q105)</f>
        <v>0</v>
      </c>
      <c r="R105" s="2">
        <f>SUM(Jul!R105,Aug!R105,Sep!R105,Oct!R105,Nov!R105,Dec!R105,Jan!R105,Feb!R105,Mar!R105,Apr!R105,May!R105,Jun!R105)</f>
        <v>0</v>
      </c>
      <c r="S105" s="2">
        <f>SUM(Jul!S105,Aug!S105,Sep!S105,Oct!S105,Nov!S105,Dec!S105,Jan!S105,Feb!S105,Mar!S105,Apr!S105,May!S105,Jun!S105)</f>
        <v>0</v>
      </c>
      <c r="T105" s="2">
        <f>SUM(Jul!T105,Aug!T105,Sep!T105,Oct!T105,Nov!T105,Dec!T105,Jan!T105,Feb!T105,Mar!T105,Apr!T105,May!T105,Jun!T105)</f>
        <v>0</v>
      </c>
      <c r="U105" s="2">
        <f>SUM(Jul!U105,Aug!U105,Sep!U105,Oct!U105,Nov!U105,Dec!U105,Jan!U105,Feb!U105,Mar!U105,Apr!U105,May!U105,Jun!U105)</f>
        <v>0</v>
      </c>
      <c r="V105" s="2">
        <f>SUM(Jul!V105,Aug!V105,Sep!V105,Oct!V105,Nov!V105,Dec!V105,Jan!V105,Feb!V105,Mar!V105,Apr!V105,May!V105,Jun!V105)</f>
        <v>0</v>
      </c>
      <c r="W105" s="2">
        <f>SUM(Jul!W105,Aug!W105,Sep!W105,Oct!W105,Nov!W105,Dec!W105,Jan!W105,Feb!W105,Mar!W105,Apr!W105,May!W105,Jun!W105)</f>
        <v>8</v>
      </c>
      <c r="X105" s="2">
        <f>SUM(Jul!X105,Aug!X105,Sep!X105,Oct!X105,Nov!X105,Dec!X105,Jan!X105,Feb!X105,Mar!X105,Apr!X105,May!X105,Jun!X105)</f>
        <v>1</v>
      </c>
      <c r="Y105" s="2">
        <f>SUM(Jul!Y105,Aug!Y105,Sep!Y105,Oct!Y105,Nov!Y105,Dec!Y105,Jan!Y105,Feb!Y105,Mar!Y105,Apr!Y105,May!Y105,Jun!Y105)</f>
        <v>4</v>
      </c>
      <c r="Z105" s="2">
        <f>SUM(Jul!Z105,Aug!Z105,Sep!Z105,Oct!Z105,Nov!Z105,Dec!Z105,Jan!Z105,Feb!Z105,Mar!Z105,Apr!Z105,May!Z105,Jun!Z105)</f>
        <v>1</v>
      </c>
      <c r="AA105" s="2">
        <f>SUM(Jul!AA105,Aug!AA105,Sep!AA105,Oct!AA105,Nov!AA105,Dec!AA105,Jan!AA105,Feb!AA105,Mar!AA105,Apr!AA105,May!AA105,Jun!AA105)</f>
        <v>0</v>
      </c>
      <c r="AB105" s="2">
        <f>SUM(Jul!AB105,Aug!AB105,Sep!AB105,Oct!AB105,Nov!AB105,Dec!AB105,Jan!AB105,Feb!AB105,Mar!AB105,Apr!AB105,May!AB105,Jun!AB105)</f>
        <v>0</v>
      </c>
      <c r="AC105" s="2">
        <f>SUM(Jul!AC105,Aug!AC105,Sep!AC105,Oct!AC105,Nov!AC105,Dec!AC105,Jan!AC105,Feb!AC105,Mar!AC105,Apr!AC105,May!AC105,Jun!AC105)</f>
        <v>0</v>
      </c>
      <c r="AD105" s="2">
        <f>SUM(Jul!AD105,Aug!AD105,Sep!AD105,Oct!AD105,Nov!AD105,Dec!AD105,Jan!AD105,Feb!AD105,Mar!AD105,Apr!AD105,May!AD105,Jun!AD105)</f>
        <v>0</v>
      </c>
      <c r="AE105" s="2">
        <f>SUM(Jul!AE105,Aug!AE105,Sep!AE105,Oct!AE105,Nov!AE105,Dec!AE105,Jan!AE105,Feb!AE105,Mar!AE105,Apr!AE105,May!AE105,Jun!AE105)</f>
        <v>0</v>
      </c>
      <c r="AF105" s="2">
        <f>SUM(Jul!AF105,Aug!AF105,Sep!AF105,Oct!AF105,Nov!AF105,Dec!AF105,Jan!AF105,Feb!AF105,Mar!AF105,Apr!AF105,May!AF105,Jun!AF105)</f>
        <v>2</v>
      </c>
      <c r="AG105" s="2">
        <f>SUM(Jul!AG105,Aug!AG105,Sep!AG105,Oct!AG105,Nov!AG105,Dec!AG105,Jan!AG105,Feb!AG105,Mar!AG105,Apr!AG105,May!AG105,Jun!AG105)</f>
        <v>1</v>
      </c>
      <c r="AH105" s="2">
        <f>SUM(Jul!AH105,Aug!AH105,Sep!AH105,Oct!AH105,Nov!AH105,Dec!AH105,Jan!AH105,Feb!AH105,Mar!AH105,Apr!AH105,May!AH105,Jun!AH105)</f>
        <v>0</v>
      </c>
      <c r="AI105" s="2">
        <f>SUM(Jul!AI105,Aug!AI105,Sep!AI105,Oct!AI105,Nov!AI105,Dec!AI105,Jan!AI105,Feb!AI105,Mar!AI105,Apr!AI105,May!AI105,Jun!AI105)</f>
        <v>0</v>
      </c>
      <c r="AJ105" s="2">
        <f>SUM(Jul!AJ105,Aug!AJ105,Sep!AJ105,Oct!AJ105,Nov!AJ105,Dec!AJ105,Jan!AJ105,Feb!AJ105,Mar!AJ105,Apr!AJ105,May!AJ105,Jun!AJ105)</f>
        <v>0</v>
      </c>
      <c r="AK105" s="2">
        <f>SUM(Jul!AK105,Aug!AK105,Sep!AK105,Oct!AK105,Nov!AK105,Dec!AK105,Jan!AK105,Feb!AK105,Mar!AK105,Apr!AK105,May!AK105,Jun!AK105)</f>
        <v>0</v>
      </c>
      <c r="AL105" s="2">
        <f>SUM(Jul!AL105,Aug!AL105,Sep!AL105,Oct!AL105,Nov!AL105,Dec!AL105,Jan!AL105,Feb!AL105,Mar!AL105,Apr!AL105,May!AL105,Jun!AL105)</f>
        <v>0</v>
      </c>
      <c r="AM105" s="2">
        <f>SUM(Jul!AM105,Aug!AM105,Sep!AM105,Oct!AM105,Nov!AM105,Dec!AM105,Jan!AM105,Feb!AM105,Mar!AM105,Apr!AM105,May!AM105,Jun!AM105)</f>
        <v>0</v>
      </c>
      <c r="AN105" s="2">
        <f>SUM(Jul!AN105,Aug!AN105,Sep!AN105,Oct!AN105,Nov!AN105,Dec!AN105,Jan!AN105,Feb!AN105,Mar!AN105,Apr!AN105,May!AN105,Jun!AN105)</f>
        <v>0</v>
      </c>
      <c r="AO105" s="2">
        <f>SUM(Jul!AO105,Aug!AO105,Sep!AO105,Oct!AO105,Nov!AO105,Dec!AO105,Jan!AO105,Feb!AO105,Mar!AO105,Apr!AO105,May!AO105,Jun!AO105)</f>
        <v>0</v>
      </c>
      <c r="AP105" s="2">
        <f>SUM(Jul!AP105,Aug!AP105,Sep!AP105,Oct!AP105,Nov!AP105,Dec!AP105,Jan!AP105,Feb!AP105,Mar!AP105,Apr!AP105,May!AP105,Jun!AP105)</f>
        <v>0</v>
      </c>
      <c r="AQ105" s="2">
        <f>SUM(Jul!AQ105,Aug!AQ105,Sep!AQ105,Oct!AQ105,Nov!AQ105,Dec!AQ105,Jan!AQ105,Feb!AQ105,Mar!AQ105,Apr!AQ105,May!AQ105,Jun!AQ105)</f>
        <v>0</v>
      </c>
      <c r="AR105" s="2">
        <f>SUM(Jul!AR105,Aug!AR105,Sep!AR105,Oct!AR105,Nov!AR105,Dec!AR105,Jan!AR105,Feb!AR105,Mar!AR105,Apr!AR105,May!AR105,Jun!AR105)</f>
        <v>0</v>
      </c>
      <c r="AS105" s="2">
        <f>SUM(Jul!AS105,Aug!AS105,Sep!AS105,Oct!AS105,Nov!AS105,Dec!AS105,Jan!AS105,Feb!AS105,Mar!AS105,Apr!AS105,May!AS105,Jun!AS105)</f>
        <v>0</v>
      </c>
      <c r="AT105" s="14">
        <f>SUM(Jul!AT105,Aug!AT105,Sep!AT105,Oct!AT105,Nov!AT105,Dec!AT105,Jan!AT105,Feb!AT105,Mar!AT105,Apr!AT105,May!AT105,Jun!AT105)</f>
        <v>0</v>
      </c>
      <c r="AU105" s="15">
        <f t="shared" si="3"/>
        <v>29</v>
      </c>
    </row>
    <row r="106" spans="1:47" x14ac:dyDescent="0.25">
      <c r="A106" s="9" t="s">
        <v>188</v>
      </c>
      <c r="B106" s="9" t="s">
        <v>20</v>
      </c>
      <c r="C106" s="9">
        <f>SUM(Jul!C106,Aug!C106,Sep!C106,Oct!C106,Nov!C106,Dec!C106,Jan!C106,Feb!C106,Mar!C106,Apr!C106,May!C106,Jun!C106)</f>
        <v>0</v>
      </c>
      <c r="D106" s="9">
        <f>SUM(Jul!D106,Aug!D106,Sep!D106,Oct!D106,Nov!D106,Dec!D106,Jan!D106,Feb!D106,Mar!D106,Apr!D106,May!D106,Jun!D106)</f>
        <v>0</v>
      </c>
      <c r="E106" s="9">
        <f>SUM(Jul!E106,Aug!E106,Sep!E106,Oct!E106,Nov!E106,Dec!E106,Jan!E106,Feb!E106,Mar!E106,Apr!E106,May!E106,Jun!E106)</f>
        <v>0</v>
      </c>
      <c r="F106" s="9">
        <f>SUM(Jul!F106,Aug!F106,Sep!F106,Oct!F106,Nov!F106,Dec!F106,Jan!F106,Feb!F106,Mar!F106,Apr!F106,May!F106,Jun!F106)</f>
        <v>0</v>
      </c>
      <c r="G106" s="9">
        <f>SUM(Jul!G106,Aug!G106,Sep!G106,Oct!G106,Nov!G106,Dec!G106,Jan!G106,Feb!G106,Mar!G106,Apr!G106,May!G106,Jun!G106)</f>
        <v>0</v>
      </c>
      <c r="H106" s="9">
        <f>SUM(Jul!H106,Aug!H106,Sep!H106,Oct!H106,Nov!H106,Dec!H106,Jan!H106,Feb!H106,Mar!H106,Apr!H106,May!H106,Jun!H106)</f>
        <v>0</v>
      </c>
      <c r="I106" s="9">
        <f>SUM(Jul!I106,Aug!I106,Sep!I106,Oct!I106,Nov!I106,Dec!I106,Jan!I106,Feb!I106,Mar!I106,Apr!I106,May!I106,Jun!I106)</f>
        <v>0</v>
      </c>
      <c r="J106" s="9">
        <f>SUM(Jul!J106,Aug!J106,Sep!J106,Oct!J106,Nov!J106,Dec!J106,Jan!J106,Feb!J106,Mar!J106,Apr!J106,May!J106,Jun!J106)</f>
        <v>0</v>
      </c>
      <c r="K106" s="9">
        <f>SUM(Jul!K106,Aug!K106,Sep!K106,Oct!K106,Nov!K106,Dec!K106,Jan!K106,Feb!K106,Mar!K106,Apr!K106,May!K106,Jun!K106)</f>
        <v>0</v>
      </c>
      <c r="L106" s="9">
        <f>SUM(Jul!L106,Aug!L106,Sep!L106,Oct!L106,Nov!L106,Dec!L106,Jan!L106,Feb!L106,Mar!L106,Apr!L106,May!L106,Jun!L106)</f>
        <v>0</v>
      </c>
      <c r="M106" s="9">
        <f>SUM(Jul!M106,Aug!M106,Sep!M106,Oct!M106,Nov!M106,Dec!M106,Jan!M106,Feb!M106,Mar!M106,Apr!M106,May!M106,Jun!M106)</f>
        <v>0</v>
      </c>
      <c r="N106" s="9">
        <f>SUM(Jul!N106,Aug!N106,Sep!N106,Oct!N106,Nov!N106,Dec!N106,Jan!N106,Feb!N106,Mar!N106,Apr!N106,May!N106,Jun!N106)</f>
        <v>0</v>
      </c>
      <c r="O106" s="9">
        <f>SUM(Jul!O106,Aug!O106,Sep!O106,Oct!O106,Nov!O106,Dec!O106,Jan!O106,Feb!O106,Mar!O106,Apr!O106,May!O106,Jun!O106)</f>
        <v>0</v>
      </c>
      <c r="P106" s="9">
        <f>SUM(Jul!P106,Aug!P106,Sep!P106,Oct!P106,Nov!P106,Dec!P106,Jan!P106,Feb!P106,Mar!P106,Apr!P106,May!P106,Jun!P106)</f>
        <v>0</v>
      </c>
      <c r="Q106" s="9">
        <f>SUM(Jul!Q106,Aug!Q106,Sep!Q106,Oct!Q106,Nov!Q106,Dec!Q106,Jan!Q106,Feb!Q106,Mar!Q106,Apr!Q106,May!Q106,Jun!Q106)</f>
        <v>0</v>
      </c>
      <c r="R106" s="9">
        <f>SUM(Jul!R106,Aug!R106,Sep!R106,Oct!R106,Nov!R106,Dec!R106,Jan!R106,Feb!R106,Mar!R106,Apr!R106,May!R106,Jun!R106)</f>
        <v>0</v>
      </c>
      <c r="S106" s="9">
        <f>SUM(Jul!S106,Aug!S106,Sep!S106,Oct!S106,Nov!S106,Dec!S106,Jan!S106,Feb!S106,Mar!S106,Apr!S106,May!S106,Jun!S106)</f>
        <v>0</v>
      </c>
      <c r="T106" s="9">
        <f>SUM(Jul!T106,Aug!T106,Sep!T106,Oct!T106,Nov!T106,Dec!T106,Jan!T106,Feb!T106,Mar!T106,Apr!T106,May!T106,Jun!T106)</f>
        <v>0</v>
      </c>
      <c r="U106" s="9">
        <f>SUM(Jul!U106,Aug!U106,Sep!U106,Oct!U106,Nov!U106,Dec!U106,Jan!U106,Feb!U106,Mar!U106,Apr!U106,May!U106,Jun!U106)</f>
        <v>0</v>
      </c>
      <c r="V106" s="9">
        <f>SUM(Jul!V106,Aug!V106,Sep!V106,Oct!V106,Nov!V106,Dec!V106,Jan!V106,Feb!V106,Mar!V106,Apr!V106,May!V106,Jun!V106)</f>
        <v>0</v>
      </c>
      <c r="W106" s="9">
        <f>SUM(Jul!W106,Aug!W106,Sep!W106,Oct!W106,Nov!W106,Dec!W106,Jan!W106,Feb!W106,Mar!W106,Apr!W106,May!W106,Jun!W106)</f>
        <v>0</v>
      </c>
      <c r="X106" s="9">
        <f>SUM(Jul!X106,Aug!X106,Sep!X106,Oct!X106,Nov!X106,Dec!X106,Jan!X106,Feb!X106,Mar!X106,Apr!X106,May!X106,Jun!X106)</f>
        <v>0</v>
      </c>
      <c r="Y106" s="9">
        <f>SUM(Jul!Y106,Aug!Y106,Sep!Y106,Oct!Y106,Nov!Y106,Dec!Y106,Jan!Y106,Feb!Y106,Mar!Y106,Apr!Y106,May!Y106,Jun!Y106)</f>
        <v>0</v>
      </c>
      <c r="Z106" s="9">
        <f>SUM(Jul!Z106,Aug!Z106,Sep!Z106,Oct!Z106,Nov!Z106,Dec!Z106,Jan!Z106,Feb!Z106,Mar!Z106,Apr!Z106,May!Z106,Jun!Z106)</f>
        <v>0</v>
      </c>
      <c r="AA106" s="9">
        <f>SUM(Jul!AA106,Aug!AA106,Sep!AA106,Oct!AA106,Nov!AA106,Dec!AA106,Jan!AA106,Feb!AA106,Mar!AA106,Apr!AA106,May!AA106,Jun!AA106)</f>
        <v>0</v>
      </c>
      <c r="AB106" s="9">
        <f>SUM(Jul!AB106,Aug!AB106,Sep!AB106,Oct!AB106,Nov!AB106,Dec!AB106,Jan!AB106,Feb!AB106,Mar!AB106,Apr!AB106,May!AB106,Jun!AB106)</f>
        <v>0</v>
      </c>
      <c r="AC106" s="9">
        <f>SUM(Jul!AC106,Aug!AC106,Sep!AC106,Oct!AC106,Nov!AC106,Dec!AC106,Jan!AC106,Feb!AC106,Mar!AC106,Apr!AC106,May!AC106,Jun!AC106)</f>
        <v>0</v>
      </c>
      <c r="AD106" s="9">
        <f>SUM(Jul!AD106,Aug!AD106,Sep!AD106,Oct!AD106,Nov!AD106,Dec!AD106,Jan!AD106,Feb!AD106,Mar!AD106,Apr!AD106,May!AD106,Jun!AD106)</f>
        <v>0</v>
      </c>
      <c r="AE106" s="9">
        <f>SUM(Jul!AE106,Aug!AE106,Sep!AE106,Oct!AE106,Nov!AE106,Dec!AE106,Jan!AE106,Feb!AE106,Mar!AE106,Apr!AE106,May!AE106,Jun!AE106)</f>
        <v>0</v>
      </c>
      <c r="AF106" s="9">
        <f>SUM(Jul!AF106,Aug!AF106,Sep!AF106,Oct!AF106,Nov!AF106,Dec!AF106,Jan!AF106,Feb!AF106,Mar!AF106,Apr!AF106,May!AF106,Jun!AF106)</f>
        <v>0</v>
      </c>
      <c r="AG106" s="9">
        <f>SUM(Jul!AG106,Aug!AG106,Sep!AG106,Oct!AG106,Nov!AG106,Dec!AG106,Jan!AG106,Feb!AG106,Mar!AG106,Apr!AG106,May!AG106,Jun!AG106)</f>
        <v>0</v>
      </c>
      <c r="AH106" s="9">
        <f>SUM(Jul!AH106,Aug!AH106,Sep!AH106,Oct!AH106,Nov!AH106,Dec!AH106,Jan!AH106,Feb!AH106,Mar!AH106,Apr!AH106,May!AH106,Jun!AH106)</f>
        <v>0</v>
      </c>
      <c r="AI106" s="9">
        <f>SUM(Jul!AI106,Aug!AI106,Sep!AI106,Oct!AI106,Nov!AI106,Dec!AI106,Jan!AI106,Feb!AI106,Mar!AI106,Apr!AI106,May!AI106,Jun!AI106)</f>
        <v>0</v>
      </c>
      <c r="AJ106" s="9">
        <f>SUM(Jul!AJ106,Aug!AJ106,Sep!AJ106,Oct!AJ106,Nov!AJ106,Dec!AJ106,Jan!AJ106,Feb!AJ106,Mar!AJ106,Apr!AJ106,May!AJ106,Jun!AJ106)</f>
        <v>0</v>
      </c>
      <c r="AK106" s="9">
        <f>SUM(Jul!AK106,Aug!AK106,Sep!AK106,Oct!AK106,Nov!AK106,Dec!AK106,Jan!AK106,Feb!AK106,Mar!AK106,Apr!AK106,May!AK106,Jun!AK106)</f>
        <v>0</v>
      </c>
      <c r="AL106" s="9">
        <f>SUM(Jul!AL106,Aug!AL106,Sep!AL106,Oct!AL106,Nov!AL106,Dec!AL106,Jan!AL106,Feb!AL106,Mar!AL106,Apr!AL106,May!AL106,Jun!AL106)</f>
        <v>0</v>
      </c>
      <c r="AM106" s="9">
        <f>SUM(Jul!AM106,Aug!AM106,Sep!AM106,Oct!AM106,Nov!AM106,Dec!AM106,Jan!AM106,Feb!AM106,Mar!AM106,Apr!AM106,May!AM106,Jun!AM106)</f>
        <v>0</v>
      </c>
      <c r="AN106" s="9">
        <f>SUM(Jul!AN106,Aug!AN106,Sep!AN106,Oct!AN106,Nov!AN106,Dec!AN106,Jan!AN106,Feb!AN106,Mar!AN106,Apr!AN106,May!AN106,Jun!AN106)</f>
        <v>0</v>
      </c>
      <c r="AO106" s="9">
        <f>SUM(Jul!AO106,Aug!AO106,Sep!AO106,Oct!AO106,Nov!AO106,Dec!AO106,Jan!AO106,Feb!AO106,Mar!AO106,Apr!AO106,May!AO106,Jun!AO106)</f>
        <v>0</v>
      </c>
      <c r="AP106" s="9">
        <f>SUM(Jul!AP106,Aug!AP106,Sep!AP106,Oct!AP106,Nov!AP106,Dec!AP106,Jan!AP106,Feb!AP106,Mar!AP106,Apr!AP106,May!AP106,Jun!AP106)</f>
        <v>0</v>
      </c>
      <c r="AQ106" s="9">
        <f>SUM(Jul!AQ106,Aug!AQ106,Sep!AQ106,Oct!AQ106,Nov!AQ106,Dec!AQ106,Jan!AQ106,Feb!AQ106,Mar!AQ106,Apr!AQ106,May!AQ106,Jun!AQ106)</f>
        <v>0</v>
      </c>
      <c r="AR106" s="9">
        <f>SUM(Jul!AR106,Aug!AR106,Sep!AR106,Oct!AR106,Nov!AR106,Dec!AR106,Jan!AR106,Feb!AR106,Mar!AR106,Apr!AR106,May!AR106,Jun!AR106)</f>
        <v>0</v>
      </c>
      <c r="AS106" s="9">
        <f>SUM(Jul!AS106,Aug!AS106,Sep!AS106,Oct!AS106,Nov!AS106,Dec!AS106,Jan!AS106,Feb!AS106,Mar!AS106,Apr!AS106,May!AS106,Jun!AS106)</f>
        <v>0</v>
      </c>
      <c r="AT106" s="11">
        <f>SUM(Jul!AT106,Aug!AT106,Sep!AT106,Oct!AT106,Nov!AT106,Dec!AT106,Jan!AT106,Feb!AT106,Mar!AT106,Apr!AT106,May!AT106,Jun!AT106)</f>
        <v>0</v>
      </c>
      <c r="AU106" s="12">
        <f t="shared" si="3"/>
        <v>0</v>
      </c>
    </row>
    <row r="107" spans="1:47" x14ac:dyDescent="0.25">
      <c r="A107" s="2"/>
      <c r="B107" s="2" t="s">
        <v>21</v>
      </c>
      <c r="C107" s="2">
        <f>SUM(Jul!C107,Aug!C107,Sep!C107,Oct!C107,Nov!C107,Dec!C107,Jan!C107,Feb!C107,Mar!C107,Apr!C107,May!C107,Jun!C107)</f>
        <v>0</v>
      </c>
      <c r="D107" s="2">
        <f>SUM(Jul!D107,Aug!D107,Sep!D107,Oct!D107,Nov!D107,Dec!D107,Jan!D107,Feb!D107,Mar!D107,Apr!D107,May!D107,Jun!D107)</f>
        <v>0</v>
      </c>
      <c r="E107" s="2">
        <f>SUM(Jul!E107,Aug!E107,Sep!E107,Oct!E107,Nov!E107,Dec!E107,Jan!E107,Feb!E107,Mar!E107,Apr!E107,May!E107,Jun!E107)</f>
        <v>1</v>
      </c>
      <c r="F107" s="2">
        <f>SUM(Jul!F107,Aug!F107,Sep!F107,Oct!F107,Nov!F107,Dec!F107,Jan!F107,Feb!F107,Mar!F107,Apr!F107,May!F107,Jun!F107)</f>
        <v>0</v>
      </c>
      <c r="G107" s="2">
        <f>SUM(Jul!G107,Aug!G107,Sep!G107,Oct!G107,Nov!G107,Dec!G107,Jan!G107,Feb!G107,Mar!G107,Apr!G107,May!G107,Jun!G107)</f>
        <v>0</v>
      </c>
      <c r="H107" s="2">
        <f>SUM(Jul!H107,Aug!H107,Sep!H107,Oct!H107,Nov!H107,Dec!H107,Jan!H107,Feb!H107,Mar!H107,Apr!H107,May!H107,Jun!H107)</f>
        <v>1</v>
      </c>
      <c r="I107" s="2">
        <f>SUM(Jul!I107,Aug!I107,Sep!I107,Oct!I107,Nov!I107,Dec!I107,Jan!I107,Feb!I107,Mar!I107,Apr!I107,May!I107,Jun!I107)</f>
        <v>0</v>
      </c>
      <c r="J107" s="2">
        <f>SUM(Jul!J107,Aug!J107,Sep!J107,Oct!J107,Nov!J107,Dec!J107,Jan!J107,Feb!J107,Mar!J107,Apr!J107,May!J107,Jun!J107)</f>
        <v>0</v>
      </c>
      <c r="K107" s="2">
        <f>SUM(Jul!K107,Aug!K107,Sep!K107,Oct!K107,Nov!K107,Dec!K107,Jan!K107,Feb!K107,Mar!K107,Apr!K107,May!K107,Jun!K107)</f>
        <v>0</v>
      </c>
      <c r="L107" s="2">
        <f>SUM(Jul!L107,Aug!L107,Sep!L107,Oct!L107,Nov!L107,Dec!L107,Jan!L107,Feb!L107,Mar!L107,Apr!L107,May!L107,Jun!L107)</f>
        <v>0</v>
      </c>
      <c r="M107" s="2">
        <f>SUM(Jul!M107,Aug!M107,Sep!M107,Oct!M107,Nov!M107,Dec!M107,Jan!M107,Feb!M107,Mar!M107,Apr!M107,May!M107,Jun!M107)</f>
        <v>0</v>
      </c>
      <c r="N107" s="2">
        <f>SUM(Jul!N107,Aug!N107,Sep!N107,Oct!N107,Nov!N107,Dec!N107,Jan!N107,Feb!N107,Mar!N107,Apr!N107,May!N107,Jun!N107)</f>
        <v>0</v>
      </c>
      <c r="O107" s="2">
        <f>SUM(Jul!O107,Aug!O107,Sep!O107,Oct!O107,Nov!O107,Dec!O107,Jan!O107,Feb!O107,Mar!O107,Apr!O107,May!O107,Jun!O107)</f>
        <v>0</v>
      </c>
      <c r="P107" s="2">
        <f>SUM(Jul!P107,Aug!P107,Sep!P107,Oct!P107,Nov!P107,Dec!P107,Jan!P107,Feb!P107,Mar!P107,Apr!P107,May!P107,Jun!P107)</f>
        <v>0</v>
      </c>
      <c r="Q107" s="2">
        <f>SUM(Jul!Q107,Aug!Q107,Sep!Q107,Oct!Q107,Nov!Q107,Dec!Q107,Jan!Q107,Feb!Q107,Mar!Q107,Apr!Q107,May!Q107,Jun!Q107)</f>
        <v>0</v>
      </c>
      <c r="R107" s="2">
        <f>SUM(Jul!R107,Aug!R107,Sep!R107,Oct!R107,Nov!R107,Dec!R107,Jan!R107,Feb!R107,Mar!R107,Apr!R107,May!R107,Jun!R107)</f>
        <v>0</v>
      </c>
      <c r="S107" s="2">
        <f>SUM(Jul!S107,Aug!S107,Sep!S107,Oct!S107,Nov!S107,Dec!S107,Jan!S107,Feb!S107,Mar!S107,Apr!S107,May!S107,Jun!S107)</f>
        <v>1</v>
      </c>
      <c r="T107" s="2">
        <f>SUM(Jul!T107,Aug!T107,Sep!T107,Oct!T107,Nov!T107,Dec!T107,Jan!T107,Feb!T107,Mar!T107,Apr!T107,May!T107,Jun!T107)</f>
        <v>0</v>
      </c>
      <c r="U107" s="2">
        <f>SUM(Jul!U107,Aug!U107,Sep!U107,Oct!U107,Nov!U107,Dec!U107,Jan!U107,Feb!U107,Mar!U107,Apr!U107,May!U107,Jun!U107)</f>
        <v>0</v>
      </c>
      <c r="V107" s="2">
        <f>SUM(Jul!V107,Aug!V107,Sep!V107,Oct!V107,Nov!V107,Dec!V107,Jan!V107,Feb!V107,Mar!V107,Apr!V107,May!V107,Jun!V107)</f>
        <v>0</v>
      </c>
      <c r="W107" s="2">
        <f>SUM(Jul!W107,Aug!W107,Sep!W107,Oct!W107,Nov!W107,Dec!W107,Jan!W107,Feb!W107,Mar!W107,Apr!W107,May!W107,Jun!W107)</f>
        <v>3</v>
      </c>
      <c r="X107" s="2">
        <f>SUM(Jul!X107,Aug!X107,Sep!X107,Oct!X107,Nov!X107,Dec!X107,Jan!X107,Feb!X107,Mar!X107,Apr!X107,May!X107,Jun!X107)</f>
        <v>0</v>
      </c>
      <c r="Y107" s="2">
        <f>SUM(Jul!Y107,Aug!Y107,Sep!Y107,Oct!Y107,Nov!Y107,Dec!Y107,Jan!Y107,Feb!Y107,Mar!Y107,Apr!Y107,May!Y107,Jun!Y107)</f>
        <v>0</v>
      </c>
      <c r="Z107" s="2">
        <f>SUM(Jul!Z107,Aug!Z107,Sep!Z107,Oct!Z107,Nov!Z107,Dec!Z107,Jan!Z107,Feb!Z107,Mar!Z107,Apr!Z107,May!Z107,Jun!Z107)</f>
        <v>1</v>
      </c>
      <c r="AA107" s="2">
        <f>SUM(Jul!AA107,Aug!AA107,Sep!AA107,Oct!AA107,Nov!AA107,Dec!AA107,Jan!AA107,Feb!AA107,Mar!AA107,Apr!AA107,May!AA107,Jun!AA107)</f>
        <v>0</v>
      </c>
      <c r="AB107" s="2">
        <f>SUM(Jul!AB107,Aug!AB107,Sep!AB107,Oct!AB107,Nov!AB107,Dec!AB107,Jan!AB107,Feb!AB107,Mar!AB107,Apr!AB107,May!AB107,Jun!AB107)</f>
        <v>0</v>
      </c>
      <c r="AC107" s="2">
        <f>SUM(Jul!AC107,Aug!AC107,Sep!AC107,Oct!AC107,Nov!AC107,Dec!AC107,Jan!AC107,Feb!AC107,Mar!AC107,Apr!AC107,May!AC107,Jun!AC107)</f>
        <v>0</v>
      </c>
      <c r="AD107" s="2">
        <f>SUM(Jul!AD107,Aug!AD107,Sep!AD107,Oct!AD107,Nov!AD107,Dec!AD107,Jan!AD107,Feb!AD107,Mar!AD107,Apr!AD107,May!AD107,Jun!AD107)</f>
        <v>0</v>
      </c>
      <c r="AE107" s="2">
        <f>SUM(Jul!AE107,Aug!AE107,Sep!AE107,Oct!AE107,Nov!AE107,Dec!AE107,Jan!AE107,Feb!AE107,Mar!AE107,Apr!AE107,May!AE107,Jun!AE107)</f>
        <v>0</v>
      </c>
      <c r="AF107" s="2">
        <f>SUM(Jul!AF107,Aug!AF107,Sep!AF107,Oct!AF107,Nov!AF107,Dec!AF107,Jan!AF107,Feb!AF107,Mar!AF107,Apr!AF107,May!AF107,Jun!AF107)</f>
        <v>5</v>
      </c>
      <c r="AG107" s="2">
        <f>SUM(Jul!AG107,Aug!AG107,Sep!AG107,Oct!AG107,Nov!AG107,Dec!AG107,Jan!AG107,Feb!AG107,Mar!AG107,Apr!AG107,May!AG107,Jun!AG107)</f>
        <v>0</v>
      </c>
      <c r="AH107" s="2">
        <f>SUM(Jul!AH107,Aug!AH107,Sep!AH107,Oct!AH107,Nov!AH107,Dec!AH107,Jan!AH107,Feb!AH107,Mar!AH107,Apr!AH107,May!AH107,Jun!AH107)</f>
        <v>0</v>
      </c>
      <c r="AI107" s="2">
        <f>SUM(Jul!AI107,Aug!AI107,Sep!AI107,Oct!AI107,Nov!AI107,Dec!AI107,Jan!AI107,Feb!AI107,Mar!AI107,Apr!AI107,May!AI107,Jun!AI107)</f>
        <v>0</v>
      </c>
      <c r="AJ107" s="2">
        <f>SUM(Jul!AJ107,Aug!AJ107,Sep!AJ107,Oct!AJ107,Nov!AJ107,Dec!AJ107,Jan!AJ107,Feb!AJ107,Mar!AJ107,Apr!AJ107,May!AJ107,Jun!AJ107)</f>
        <v>0</v>
      </c>
      <c r="AK107" s="2">
        <f>SUM(Jul!AK107,Aug!AK107,Sep!AK107,Oct!AK107,Nov!AK107,Dec!AK107,Jan!AK107,Feb!AK107,Mar!AK107,Apr!AK107,May!AK107,Jun!AK107)</f>
        <v>0</v>
      </c>
      <c r="AL107" s="2">
        <f>SUM(Jul!AL107,Aug!AL107,Sep!AL107,Oct!AL107,Nov!AL107,Dec!AL107,Jan!AL107,Feb!AL107,Mar!AL107,Apr!AL107,May!AL107,Jun!AL107)</f>
        <v>0</v>
      </c>
      <c r="AM107" s="2">
        <f>SUM(Jul!AM107,Aug!AM107,Sep!AM107,Oct!AM107,Nov!AM107,Dec!AM107,Jan!AM107,Feb!AM107,Mar!AM107,Apr!AM107,May!AM107,Jun!AM107)</f>
        <v>0</v>
      </c>
      <c r="AN107" s="2">
        <f>SUM(Jul!AN107,Aug!AN107,Sep!AN107,Oct!AN107,Nov!AN107,Dec!AN107,Jan!AN107,Feb!AN107,Mar!AN107,Apr!AN107,May!AN107,Jun!AN107)</f>
        <v>0</v>
      </c>
      <c r="AO107" s="2">
        <f>SUM(Jul!AO107,Aug!AO107,Sep!AO107,Oct!AO107,Nov!AO107,Dec!AO107,Jan!AO107,Feb!AO107,Mar!AO107,Apr!AO107,May!AO107,Jun!AO107)</f>
        <v>0</v>
      </c>
      <c r="AP107" s="2">
        <f>SUM(Jul!AP107,Aug!AP107,Sep!AP107,Oct!AP107,Nov!AP107,Dec!AP107,Jan!AP107,Feb!AP107,Mar!AP107,Apr!AP107,May!AP107,Jun!AP107)</f>
        <v>0</v>
      </c>
      <c r="AQ107" s="2">
        <f>SUM(Jul!AQ107,Aug!AQ107,Sep!AQ107,Oct!AQ107,Nov!AQ107,Dec!AQ107,Jan!AQ107,Feb!AQ107,Mar!AQ107,Apr!AQ107,May!AQ107,Jun!AQ107)</f>
        <v>0</v>
      </c>
      <c r="AR107" s="2">
        <f>SUM(Jul!AR107,Aug!AR107,Sep!AR107,Oct!AR107,Nov!AR107,Dec!AR107,Jan!AR107,Feb!AR107,Mar!AR107,Apr!AR107,May!AR107,Jun!AR107)</f>
        <v>0</v>
      </c>
      <c r="AS107" s="2">
        <f>SUM(Jul!AS107,Aug!AS107,Sep!AS107,Oct!AS107,Nov!AS107,Dec!AS107,Jan!AS107,Feb!AS107,Mar!AS107,Apr!AS107,May!AS107,Jun!AS107)</f>
        <v>0</v>
      </c>
      <c r="AT107" s="14">
        <f>SUM(Jul!AT107,Aug!AT107,Sep!AT107,Oct!AT107,Nov!AT107,Dec!AT107,Jan!AT107,Feb!AT107,Mar!AT107,Apr!AT107,May!AT107,Jun!AT107)</f>
        <v>0</v>
      </c>
      <c r="AU107" s="15">
        <f t="shared" si="3"/>
        <v>12</v>
      </c>
    </row>
    <row r="108" spans="1:47" x14ac:dyDescent="0.25">
      <c r="A108" s="9" t="s">
        <v>93</v>
      </c>
      <c r="B108" s="9" t="s">
        <v>20</v>
      </c>
      <c r="C108" s="9">
        <f>SUM(Jul!C108,Aug!C108,Sep!C108,Oct!C108,Nov!C108,Dec!C108,Jan!C108,Feb!C108,Mar!C108,Apr!C108,May!C108,Jun!C108)</f>
        <v>0</v>
      </c>
      <c r="D108" s="9">
        <f>SUM(Jul!D108,Aug!D108,Sep!D108,Oct!D108,Nov!D108,Dec!D108,Jan!D108,Feb!D108,Mar!D108,Apr!D108,May!D108,Jun!D108)</f>
        <v>0</v>
      </c>
      <c r="E108" s="9">
        <f>SUM(Jul!E108,Aug!E108,Sep!E108,Oct!E108,Nov!E108,Dec!E108,Jan!E108,Feb!E108,Mar!E108,Apr!E108,May!E108,Jun!E108)</f>
        <v>0</v>
      </c>
      <c r="F108" s="9">
        <f>SUM(Jul!F108,Aug!F108,Sep!F108,Oct!F108,Nov!F108,Dec!F108,Jan!F108,Feb!F108,Mar!F108,Apr!F108,May!F108,Jun!F108)</f>
        <v>0</v>
      </c>
      <c r="G108" s="9">
        <f>SUM(Jul!G108,Aug!G108,Sep!G108,Oct!G108,Nov!G108,Dec!G108,Jan!G108,Feb!G108,Mar!G108,Apr!G108,May!G108,Jun!G108)</f>
        <v>0</v>
      </c>
      <c r="H108" s="9">
        <f>SUM(Jul!H108,Aug!H108,Sep!H108,Oct!H108,Nov!H108,Dec!H108,Jan!H108,Feb!H108,Mar!H108,Apr!H108,May!H108,Jun!H108)</f>
        <v>0</v>
      </c>
      <c r="I108" s="9">
        <f>SUM(Jul!I108,Aug!I108,Sep!I108,Oct!I108,Nov!I108,Dec!I108,Jan!I108,Feb!I108,Mar!I108,Apr!I108,May!I108,Jun!I108)</f>
        <v>0</v>
      </c>
      <c r="J108" s="9">
        <f>SUM(Jul!J108,Aug!J108,Sep!J108,Oct!J108,Nov!J108,Dec!J108,Jan!J108,Feb!J108,Mar!J108,Apr!J108,May!J108,Jun!J108)</f>
        <v>0</v>
      </c>
      <c r="K108" s="9">
        <f>SUM(Jul!K108,Aug!K108,Sep!K108,Oct!K108,Nov!K108,Dec!K108,Jan!K108,Feb!K108,Mar!K108,Apr!K108,May!K108,Jun!K108)</f>
        <v>0</v>
      </c>
      <c r="L108" s="9">
        <f>SUM(Jul!L108,Aug!L108,Sep!L108,Oct!L108,Nov!L108,Dec!L108,Jan!L108,Feb!L108,Mar!L108,Apr!L108,May!L108,Jun!L108)</f>
        <v>0</v>
      </c>
      <c r="M108" s="9">
        <f>SUM(Jul!M108,Aug!M108,Sep!M108,Oct!M108,Nov!M108,Dec!M108,Jan!M108,Feb!M108,Mar!M108,Apr!M108,May!M108,Jun!M108)</f>
        <v>0</v>
      </c>
      <c r="N108" s="9">
        <f>SUM(Jul!N108,Aug!N108,Sep!N108,Oct!N108,Nov!N108,Dec!N108,Jan!N108,Feb!N108,Mar!N108,Apr!N108,May!N108,Jun!N108)</f>
        <v>0</v>
      </c>
      <c r="O108" s="9">
        <f>SUM(Jul!O108,Aug!O108,Sep!O108,Oct!O108,Nov!O108,Dec!O108,Jan!O108,Feb!O108,Mar!O108,Apr!O108,May!O108,Jun!O108)</f>
        <v>0</v>
      </c>
      <c r="P108" s="9">
        <f>SUM(Jul!P108,Aug!P108,Sep!P108,Oct!P108,Nov!P108,Dec!P108,Jan!P108,Feb!P108,Mar!P108,Apr!P108,May!P108,Jun!P108)</f>
        <v>0</v>
      </c>
      <c r="Q108" s="9">
        <f>SUM(Jul!Q108,Aug!Q108,Sep!Q108,Oct!Q108,Nov!Q108,Dec!Q108,Jan!Q108,Feb!Q108,Mar!Q108,Apr!Q108,May!Q108,Jun!Q108)</f>
        <v>0</v>
      </c>
      <c r="R108" s="9">
        <f>SUM(Jul!R108,Aug!R108,Sep!R108,Oct!R108,Nov!R108,Dec!R108,Jan!R108,Feb!R108,Mar!R108,Apr!R108,May!R108,Jun!R108)</f>
        <v>0</v>
      </c>
      <c r="S108" s="9">
        <f>SUM(Jul!S108,Aug!S108,Sep!S108,Oct!S108,Nov!S108,Dec!S108,Jan!S108,Feb!S108,Mar!S108,Apr!S108,May!S108,Jun!S108)</f>
        <v>0</v>
      </c>
      <c r="T108" s="9">
        <f>SUM(Jul!T108,Aug!T108,Sep!T108,Oct!T108,Nov!T108,Dec!T108,Jan!T108,Feb!T108,Mar!T108,Apr!T108,May!T108,Jun!T108)</f>
        <v>0</v>
      </c>
      <c r="U108" s="9">
        <f>SUM(Jul!U108,Aug!U108,Sep!U108,Oct!U108,Nov!U108,Dec!U108,Jan!U108,Feb!U108,Mar!U108,Apr!U108,May!U108,Jun!U108)</f>
        <v>0</v>
      </c>
      <c r="V108" s="9">
        <f>SUM(Jul!V108,Aug!V108,Sep!V108,Oct!V108,Nov!V108,Dec!V108,Jan!V108,Feb!V108,Mar!V108,Apr!V108,May!V108,Jun!V108)</f>
        <v>0</v>
      </c>
      <c r="W108" s="9">
        <f>SUM(Jul!W108,Aug!W108,Sep!W108,Oct!W108,Nov!W108,Dec!W108,Jan!W108,Feb!W108,Mar!W108,Apr!W108,May!W108,Jun!W108)</f>
        <v>0</v>
      </c>
      <c r="X108" s="9">
        <f>SUM(Jul!X108,Aug!X108,Sep!X108,Oct!X108,Nov!X108,Dec!X108,Jan!X108,Feb!X108,Mar!X108,Apr!X108,May!X108,Jun!X108)</f>
        <v>0</v>
      </c>
      <c r="Y108" s="9">
        <f>SUM(Jul!Y108,Aug!Y108,Sep!Y108,Oct!Y108,Nov!Y108,Dec!Y108,Jan!Y108,Feb!Y108,Mar!Y108,Apr!Y108,May!Y108,Jun!Y108)</f>
        <v>0</v>
      </c>
      <c r="Z108" s="9">
        <f>SUM(Jul!Z108,Aug!Z108,Sep!Z108,Oct!Z108,Nov!Z108,Dec!Z108,Jan!Z108,Feb!Z108,Mar!Z108,Apr!Z108,May!Z108,Jun!Z108)</f>
        <v>0</v>
      </c>
      <c r="AA108" s="9">
        <f>SUM(Jul!AA108,Aug!AA108,Sep!AA108,Oct!AA108,Nov!AA108,Dec!AA108,Jan!AA108,Feb!AA108,Mar!AA108,Apr!AA108,May!AA108,Jun!AA108)</f>
        <v>1</v>
      </c>
      <c r="AB108" s="9">
        <f>SUM(Jul!AB108,Aug!AB108,Sep!AB108,Oct!AB108,Nov!AB108,Dec!AB108,Jan!AB108,Feb!AB108,Mar!AB108,Apr!AB108,May!AB108,Jun!AB108)</f>
        <v>0</v>
      </c>
      <c r="AC108" s="9">
        <f>SUM(Jul!AC108,Aug!AC108,Sep!AC108,Oct!AC108,Nov!AC108,Dec!AC108,Jan!AC108,Feb!AC108,Mar!AC108,Apr!AC108,May!AC108,Jun!AC108)</f>
        <v>0</v>
      </c>
      <c r="AD108" s="9">
        <f>SUM(Jul!AD108,Aug!AD108,Sep!AD108,Oct!AD108,Nov!AD108,Dec!AD108,Jan!AD108,Feb!AD108,Mar!AD108,Apr!AD108,May!AD108,Jun!AD108)</f>
        <v>0</v>
      </c>
      <c r="AE108" s="9">
        <f>SUM(Jul!AE108,Aug!AE108,Sep!AE108,Oct!AE108,Nov!AE108,Dec!AE108,Jan!AE108,Feb!AE108,Mar!AE108,Apr!AE108,May!AE108,Jun!AE108)</f>
        <v>0</v>
      </c>
      <c r="AF108" s="9">
        <f>SUM(Jul!AF108,Aug!AF108,Sep!AF108,Oct!AF108,Nov!AF108,Dec!AF108,Jan!AF108,Feb!AF108,Mar!AF108,Apr!AF108,May!AF108,Jun!AF108)</f>
        <v>0</v>
      </c>
      <c r="AG108" s="9">
        <f>SUM(Jul!AG108,Aug!AG108,Sep!AG108,Oct!AG108,Nov!AG108,Dec!AG108,Jan!AG108,Feb!AG108,Mar!AG108,Apr!AG108,May!AG108,Jun!AG108)</f>
        <v>0</v>
      </c>
      <c r="AH108" s="9">
        <f>SUM(Jul!AH108,Aug!AH108,Sep!AH108,Oct!AH108,Nov!AH108,Dec!AH108,Jan!AH108,Feb!AH108,Mar!AH108,Apr!AH108,May!AH108,Jun!AH108)</f>
        <v>0</v>
      </c>
      <c r="AI108" s="9">
        <f>SUM(Jul!AI108,Aug!AI108,Sep!AI108,Oct!AI108,Nov!AI108,Dec!AI108,Jan!AI108,Feb!AI108,Mar!AI108,Apr!AI108,May!AI108,Jun!AI108)</f>
        <v>0</v>
      </c>
      <c r="AJ108" s="9">
        <f>SUM(Jul!AJ108,Aug!AJ108,Sep!AJ108,Oct!AJ108,Nov!AJ108,Dec!AJ108,Jan!AJ108,Feb!AJ108,Mar!AJ108,Apr!AJ108,May!AJ108,Jun!AJ108)</f>
        <v>3</v>
      </c>
      <c r="AK108" s="9">
        <f>SUM(Jul!AK108,Aug!AK108,Sep!AK108,Oct!AK108,Nov!AK108,Dec!AK108,Jan!AK108,Feb!AK108,Mar!AK108,Apr!AK108,May!AK108,Jun!AK108)</f>
        <v>1</v>
      </c>
      <c r="AL108" s="9">
        <f>SUM(Jul!AL108,Aug!AL108,Sep!AL108,Oct!AL108,Nov!AL108,Dec!AL108,Jan!AL108,Feb!AL108,Mar!AL108,Apr!AL108,May!AL108,Jun!AL108)</f>
        <v>0</v>
      </c>
      <c r="AM108" s="9">
        <f>SUM(Jul!AM108,Aug!AM108,Sep!AM108,Oct!AM108,Nov!AM108,Dec!AM108,Jan!AM108,Feb!AM108,Mar!AM108,Apr!AM108,May!AM108,Jun!AM108)</f>
        <v>0</v>
      </c>
      <c r="AN108" s="9">
        <f>SUM(Jul!AN108,Aug!AN108,Sep!AN108,Oct!AN108,Nov!AN108,Dec!AN108,Jan!AN108,Feb!AN108,Mar!AN108,Apr!AN108,May!AN108,Jun!AN108)</f>
        <v>0</v>
      </c>
      <c r="AO108" s="9">
        <f>SUM(Jul!AO108,Aug!AO108,Sep!AO108,Oct!AO108,Nov!AO108,Dec!AO108,Jan!AO108,Feb!AO108,Mar!AO108,Apr!AO108,May!AO108,Jun!AO108)</f>
        <v>0</v>
      </c>
      <c r="AP108" s="9">
        <f>SUM(Jul!AP108,Aug!AP108,Sep!AP108,Oct!AP108,Nov!AP108,Dec!AP108,Jan!AP108,Feb!AP108,Mar!AP108,Apr!AP108,May!AP108,Jun!AP108)</f>
        <v>0</v>
      </c>
      <c r="AQ108" s="9">
        <f>SUM(Jul!AQ108,Aug!AQ108,Sep!AQ108,Oct!AQ108,Nov!AQ108,Dec!AQ108,Jan!AQ108,Feb!AQ108,Mar!AQ108,Apr!AQ108,May!AQ108,Jun!AQ108)</f>
        <v>9</v>
      </c>
      <c r="AR108" s="9">
        <f>SUM(Jul!AR108,Aug!AR108,Sep!AR108,Oct!AR108,Nov!AR108,Dec!AR108,Jan!AR108,Feb!AR108,Mar!AR108,Apr!AR108,May!AR108,Jun!AR108)</f>
        <v>0</v>
      </c>
      <c r="AS108" s="9">
        <f>SUM(Jul!AS108,Aug!AS108,Sep!AS108,Oct!AS108,Nov!AS108,Dec!AS108,Jan!AS108,Feb!AS108,Mar!AS108,Apr!AS108,May!AS108,Jun!AS108)</f>
        <v>0</v>
      </c>
      <c r="AT108" s="11">
        <f>SUM(Jul!AT108,Aug!AT108,Sep!AT108,Oct!AT108,Nov!AT108,Dec!AT108,Jan!AT108,Feb!AT108,Mar!AT108,Apr!AT108,May!AT108,Jun!AT108)</f>
        <v>0</v>
      </c>
      <c r="AU108" s="12">
        <f t="shared" si="3"/>
        <v>14</v>
      </c>
    </row>
    <row r="109" spans="1:47" x14ac:dyDescent="0.25">
      <c r="A109" s="2"/>
      <c r="B109" s="2" t="s">
        <v>21</v>
      </c>
      <c r="C109" s="2">
        <f>SUM(Jul!C109,Aug!C109,Sep!C109,Oct!C109,Nov!C109,Dec!C109,Jan!C109,Feb!C109,Mar!C109,Apr!C109,May!C109,Jun!C109)</f>
        <v>0</v>
      </c>
      <c r="D109" s="2">
        <f>SUM(Jul!D109,Aug!D109,Sep!D109,Oct!D109,Nov!D109,Dec!D109,Jan!D109,Feb!D109,Mar!D109,Apr!D109,May!D109,Jun!D109)</f>
        <v>2</v>
      </c>
      <c r="E109" s="2">
        <f>SUM(Jul!E109,Aug!E109,Sep!E109,Oct!E109,Nov!E109,Dec!E109,Jan!E109,Feb!E109,Mar!E109,Apr!E109,May!E109,Jun!E109)</f>
        <v>2</v>
      </c>
      <c r="F109" s="2">
        <f>SUM(Jul!F109,Aug!F109,Sep!F109,Oct!F109,Nov!F109,Dec!F109,Jan!F109,Feb!F109,Mar!F109,Apr!F109,May!F109,Jun!F109)</f>
        <v>0</v>
      </c>
      <c r="G109" s="2">
        <f>SUM(Jul!G109,Aug!G109,Sep!G109,Oct!G109,Nov!G109,Dec!G109,Jan!G109,Feb!G109,Mar!G109,Apr!G109,May!G109,Jun!G109)</f>
        <v>0</v>
      </c>
      <c r="H109" s="2">
        <f>SUM(Jul!H109,Aug!H109,Sep!H109,Oct!H109,Nov!H109,Dec!H109,Jan!H109,Feb!H109,Mar!H109,Apr!H109,May!H109,Jun!H109)</f>
        <v>2</v>
      </c>
      <c r="I109" s="2">
        <f>SUM(Jul!I109,Aug!I109,Sep!I109,Oct!I109,Nov!I109,Dec!I109,Jan!I109,Feb!I109,Mar!I109,Apr!I109,May!I109,Jun!I109)</f>
        <v>0</v>
      </c>
      <c r="J109" s="2">
        <f>SUM(Jul!J109,Aug!J109,Sep!J109,Oct!J109,Nov!J109,Dec!J109,Jan!J109,Feb!J109,Mar!J109,Apr!J109,May!J109,Jun!J109)</f>
        <v>0</v>
      </c>
      <c r="K109" s="2">
        <f>SUM(Jul!K109,Aug!K109,Sep!K109,Oct!K109,Nov!K109,Dec!K109,Jan!K109,Feb!K109,Mar!K109,Apr!K109,May!K109,Jun!K109)</f>
        <v>0</v>
      </c>
      <c r="L109" s="2">
        <f>SUM(Jul!L109,Aug!L109,Sep!L109,Oct!L109,Nov!L109,Dec!L109,Jan!L109,Feb!L109,Mar!L109,Apr!L109,May!L109,Jun!L109)</f>
        <v>0</v>
      </c>
      <c r="M109" s="2">
        <f>SUM(Jul!M109,Aug!M109,Sep!M109,Oct!M109,Nov!M109,Dec!M109,Jan!M109,Feb!M109,Mar!M109,Apr!M109,May!M109,Jun!M109)</f>
        <v>0</v>
      </c>
      <c r="N109" s="2">
        <f>SUM(Jul!N109,Aug!N109,Sep!N109,Oct!N109,Nov!N109,Dec!N109,Jan!N109,Feb!N109,Mar!N109,Apr!N109,May!N109,Jun!N109)</f>
        <v>0</v>
      </c>
      <c r="O109" s="2">
        <f>SUM(Jul!O109,Aug!O109,Sep!O109,Oct!O109,Nov!O109,Dec!O109,Jan!O109,Feb!O109,Mar!O109,Apr!O109,May!O109,Jun!O109)</f>
        <v>0</v>
      </c>
      <c r="P109" s="2">
        <f>SUM(Jul!P109,Aug!P109,Sep!P109,Oct!P109,Nov!P109,Dec!P109,Jan!P109,Feb!P109,Mar!P109,Apr!P109,May!P109,Jun!P109)</f>
        <v>0</v>
      </c>
      <c r="Q109" s="2">
        <f>SUM(Jul!Q109,Aug!Q109,Sep!Q109,Oct!Q109,Nov!Q109,Dec!Q109,Jan!Q109,Feb!Q109,Mar!Q109,Apr!Q109,May!Q109,Jun!Q109)</f>
        <v>0</v>
      </c>
      <c r="R109" s="2">
        <f>SUM(Jul!R109,Aug!R109,Sep!R109,Oct!R109,Nov!R109,Dec!R109,Jan!R109,Feb!R109,Mar!R109,Apr!R109,May!R109,Jun!R109)</f>
        <v>0</v>
      </c>
      <c r="S109" s="2">
        <f>SUM(Jul!S109,Aug!S109,Sep!S109,Oct!S109,Nov!S109,Dec!S109,Jan!S109,Feb!S109,Mar!S109,Apr!S109,May!S109,Jun!S109)</f>
        <v>0</v>
      </c>
      <c r="T109" s="2">
        <f>SUM(Jul!T109,Aug!T109,Sep!T109,Oct!T109,Nov!T109,Dec!T109,Jan!T109,Feb!T109,Mar!T109,Apr!T109,May!T109,Jun!T109)</f>
        <v>0</v>
      </c>
      <c r="U109" s="2">
        <f>SUM(Jul!U109,Aug!U109,Sep!U109,Oct!U109,Nov!U109,Dec!U109,Jan!U109,Feb!U109,Mar!U109,Apr!U109,May!U109,Jun!U109)</f>
        <v>0</v>
      </c>
      <c r="V109" s="2">
        <f>SUM(Jul!V109,Aug!V109,Sep!V109,Oct!V109,Nov!V109,Dec!V109,Jan!V109,Feb!V109,Mar!V109,Apr!V109,May!V109,Jun!V109)</f>
        <v>0</v>
      </c>
      <c r="W109" s="2">
        <f>SUM(Jul!W109,Aug!W109,Sep!W109,Oct!W109,Nov!W109,Dec!W109,Jan!W109,Feb!W109,Mar!W109,Apr!W109,May!W109,Jun!W109)</f>
        <v>8</v>
      </c>
      <c r="X109" s="2">
        <f>SUM(Jul!X109,Aug!X109,Sep!X109,Oct!X109,Nov!X109,Dec!X109,Jan!X109,Feb!X109,Mar!X109,Apr!X109,May!X109,Jun!X109)</f>
        <v>0</v>
      </c>
      <c r="Y109" s="2">
        <f>SUM(Jul!Y109,Aug!Y109,Sep!Y109,Oct!Y109,Nov!Y109,Dec!Y109,Jan!Y109,Feb!Y109,Mar!Y109,Apr!Y109,May!Y109,Jun!Y109)</f>
        <v>2</v>
      </c>
      <c r="Z109" s="2">
        <f>SUM(Jul!Z109,Aug!Z109,Sep!Z109,Oct!Z109,Nov!Z109,Dec!Z109,Jan!Z109,Feb!Z109,Mar!Z109,Apr!Z109,May!Z109,Jun!Z109)</f>
        <v>0</v>
      </c>
      <c r="AA109" s="2">
        <f>SUM(Jul!AA109,Aug!AA109,Sep!AA109,Oct!AA109,Nov!AA109,Dec!AA109,Jan!AA109,Feb!AA109,Mar!AA109,Apr!AA109,May!AA109,Jun!AA109)</f>
        <v>0</v>
      </c>
      <c r="AB109" s="2">
        <f>SUM(Jul!AB109,Aug!AB109,Sep!AB109,Oct!AB109,Nov!AB109,Dec!AB109,Jan!AB109,Feb!AB109,Mar!AB109,Apr!AB109,May!AB109,Jun!AB109)</f>
        <v>0</v>
      </c>
      <c r="AC109" s="2">
        <f>SUM(Jul!AC109,Aug!AC109,Sep!AC109,Oct!AC109,Nov!AC109,Dec!AC109,Jan!AC109,Feb!AC109,Mar!AC109,Apr!AC109,May!AC109,Jun!AC109)</f>
        <v>0</v>
      </c>
      <c r="AD109" s="2">
        <f>SUM(Jul!AD109,Aug!AD109,Sep!AD109,Oct!AD109,Nov!AD109,Dec!AD109,Jan!AD109,Feb!AD109,Mar!AD109,Apr!AD109,May!AD109,Jun!AD109)</f>
        <v>0</v>
      </c>
      <c r="AE109" s="2">
        <f>SUM(Jul!AE109,Aug!AE109,Sep!AE109,Oct!AE109,Nov!AE109,Dec!AE109,Jan!AE109,Feb!AE109,Mar!AE109,Apr!AE109,May!AE109,Jun!AE109)</f>
        <v>0</v>
      </c>
      <c r="AF109" s="2">
        <f>SUM(Jul!AF109,Aug!AF109,Sep!AF109,Oct!AF109,Nov!AF109,Dec!AF109,Jan!AF109,Feb!AF109,Mar!AF109,Apr!AF109,May!AF109,Jun!AF109)</f>
        <v>1</v>
      </c>
      <c r="AG109" s="2">
        <f>SUM(Jul!AG109,Aug!AG109,Sep!AG109,Oct!AG109,Nov!AG109,Dec!AG109,Jan!AG109,Feb!AG109,Mar!AG109,Apr!AG109,May!AG109,Jun!AG109)</f>
        <v>0</v>
      </c>
      <c r="AH109" s="2">
        <f>SUM(Jul!AH109,Aug!AH109,Sep!AH109,Oct!AH109,Nov!AH109,Dec!AH109,Jan!AH109,Feb!AH109,Mar!AH109,Apr!AH109,May!AH109,Jun!AH109)</f>
        <v>0</v>
      </c>
      <c r="AI109" s="2">
        <f>SUM(Jul!AI109,Aug!AI109,Sep!AI109,Oct!AI109,Nov!AI109,Dec!AI109,Jan!AI109,Feb!AI109,Mar!AI109,Apr!AI109,May!AI109,Jun!AI109)</f>
        <v>0</v>
      </c>
      <c r="AJ109" s="2">
        <f>SUM(Jul!AJ109,Aug!AJ109,Sep!AJ109,Oct!AJ109,Nov!AJ109,Dec!AJ109,Jan!AJ109,Feb!AJ109,Mar!AJ109,Apr!AJ109,May!AJ109,Jun!AJ109)</f>
        <v>0</v>
      </c>
      <c r="AK109" s="2">
        <f>SUM(Jul!AK109,Aug!AK109,Sep!AK109,Oct!AK109,Nov!AK109,Dec!AK109,Jan!AK109,Feb!AK109,Mar!AK109,Apr!AK109,May!AK109,Jun!AK109)</f>
        <v>0</v>
      </c>
      <c r="AL109" s="2">
        <f>SUM(Jul!AL109,Aug!AL109,Sep!AL109,Oct!AL109,Nov!AL109,Dec!AL109,Jan!AL109,Feb!AL109,Mar!AL109,Apr!AL109,May!AL109,Jun!AL109)</f>
        <v>0</v>
      </c>
      <c r="AM109" s="2">
        <f>SUM(Jul!AM109,Aug!AM109,Sep!AM109,Oct!AM109,Nov!AM109,Dec!AM109,Jan!AM109,Feb!AM109,Mar!AM109,Apr!AM109,May!AM109,Jun!AM109)</f>
        <v>0</v>
      </c>
      <c r="AN109" s="2">
        <f>SUM(Jul!AN109,Aug!AN109,Sep!AN109,Oct!AN109,Nov!AN109,Dec!AN109,Jan!AN109,Feb!AN109,Mar!AN109,Apr!AN109,May!AN109,Jun!AN109)</f>
        <v>0</v>
      </c>
      <c r="AO109" s="2">
        <f>SUM(Jul!AO109,Aug!AO109,Sep!AO109,Oct!AO109,Nov!AO109,Dec!AO109,Jan!AO109,Feb!AO109,Mar!AO109,Apr!AO109,May!AO109,Jun!AO109)</f>
        <v>0</v>
      </c>
      <c r="AP109" s="2">
        <f>SUM(Jul!AP109,Aug!AP109,Sep!AP109,Oct!AP109,Nov!AP109,Dec!AP109,Jan!AP109,Feb!AP109,Mar!AP109,Apr!AP109,May!AP109,Jun!AP109)</f>
        <v>0</v>
      </c>
      <c r="AQ109" s="2">
        <f>SUM(Jul!AQ109,Aug!AQ109,Sep!AQ109,Oct!AQ109,Nov!AQ109,Dec!AQ109,Jan!AQ109,Feb!AQ109,Mar!AQ109,Apr!AQ109,May!AQ109,Jun!AQ109)</f>
        <v>0</v>
      </c>
      <c r="AR109" s="2">
        <f>SUM(Jul!AR109,Aug!AR109,Sep!AR109,Oct!AR109,Nov!AR109,Dec!AR109,Jan!AR109,Feb!AR109,Mar!AR109,Apr!AR109,May!AR109,Jun!AR109)</f>
        <v>0</v>
      </c>
      <c r="AS109" s="2">
        <f>SUM(Jul!AS109,Aug!AS109,Sep!AS109,Oct!AS109,Nov!AS109,Dec!AS109,Jan!AS109,Feb!AS109,Mar!AS109,Apr!AS109,May!AS109,Jun!AS109)</f>
        <v>0</v>
      </c>
      <c r="AT109" s="14">
        <f>SUM(Jul!AT109,Aug!AT109,Sep!AT109,Oct!AT109,Nov!AT109,Dec!AT109,Jan!AT109,Feb!AT109,Mar!AT109,Apr!AT109,May!AT109,Jun!AT109)</f>
        <v>0</v>
      </c>
      <c r="AU109" s="15">
        <f t="shared" si="3"/>
        <v>17</v>
      </c>
    </row>
    <row r="110" spans="1:47" x14ac:dyDescent="0.25">
      <c r="A110" s="9" t="s">
        <v>94</v>
      </c>
      <c r="B110" s="9" t="s">
        <v>20</v>
      </c>
      <c r="C110" s="9">
        <f>SUM(Jul!C110,Aug!C110,Sep!C110,Oct!C110,Nov!C110,Dec!C110,Jan!C110,Feb!C110,Mar!C110,Apr!C110,May!C110,Jun!C110)</f>
        <v>0</v>
      </c>
      <c r="D110" s="9">
        <f>SUM(Jul!D110,Aug!D110,Sep!D110,Oct!D110,Nov!D110,Dec!D110,Jan!D110,Feb!D110,Mar!D110,Apr!D110,May!D110,Jun!D110)</f>
        <v>0</v>
      </c>
      <c r="E110" s="9">
        <f>SUM(Jul!E110,Aug!E110,Sep!E110,Oct!E110,Nov!E110,Dec!E110,Jan!E110,Feb!E110,Mar!E110,Apr!E110,May!E110,Jun!E110)</f>
        <v>1</v>
      </c>
      <c r="F110" s="9">
        <f>SUM(Jul!F110,Aug!F110,Sep!F110,Oct!F110,Nov!F110,Dec!F110,Jan!F110,Feb!F110,Mar!F110,Apr!F110,May!F110,Jun!F110)</f>
        <v>0</v>
      </c>
      <c r="G110" s="9">
        <f>SUM(Jul!G110,Aug!G110,Sep!G110,Oct!G110,Nov!G110,Dec!G110,Jan!G110,Feb!G110,Mar!G110,Apr!G110,May!G110,Jun!G110)</f>
        <v>0</v>
      </c>
      <c r="H110" s="9">
        <f>SUM(Jul!H110,Aug!H110,Sep!H110,Oct!H110,Nov!H110,Dec!H110,Jan!H110,Feb!H110,Mar!H110,Apr!H110,May!H110,Jun!H110)</f>
        <v>1</v>
      </c>
      <c r="I110" s="9">
        <f>SUM(Jul!I110,Aug!I110,Sep!I110,Oct!I110,Nov!I110,Dec!I110,Jan!I110,Feb!I110,Mar!I110,Apr!I110,May!I110,Jun!I110)</f>
        <v>0</v>
      </c>
      <c r="J110" s="9">
        <f>SUM(Jul!J110,Aug!J110,Sep!J110,Oct!J110,Nov!J110,Dec!J110,Jan!J110,Feb!J110,Mar!J110,Apr!J110,May!J110,Jun!J110)</f>
        <v>0</v>
      </c>
      <c r="K110" s="9">
        <f>SUM(Jul!K110,Aug!K110,Sep!K110,Oct!K110,Nov!K110,Dec!K110,Jan!K110,Feb!K110,Mar!K110,Apr!K110,May!K110,Jun!K110)</f>
        <v>0</v>
      </c>
      <c r="L110" s="9">
        <f>SUM(Jul!L110,Aug!L110,Sep!L110,Oct!L110,Nov!L110,Dec!L110,Jan!L110,Feb!L110,Mar!L110,Apr!L110,May!L110,Jun!L110)</f>
        <v>1</v>
      </c>
      <c r="M110" s="9">
        <f>SUM(Jul!M110,Aug!M110,Sep!M110,Oct!M110,Nov!M110,Dec!M110,Jan!M110,Feb!M110,Mar!M110,Apr!M110,May!M110,Jun!M110)</f>
        <v>0</v>
      </c>
      <c r="N110" s="9">
        <f>SUM(Jul!N110,Aug!N110,Sep!N110,Oct!N110,Nov!N110,Dec!N110,Jan!N110,Feb!N110,Mar!N110,Apr!N110,May!N110,Jun!N110)</f>
        <v>0</v>
      </c>
      <c r="O110" s="9">
        <f>SUM(Jul!O110,Aug!O110,Sep!O110,Oct!O110,Nov!O110,Dec!O110,Jan!O110,Feb!O110,Mar!O110,Apr!O110,May!O110,Jun!O110)</f>
        <v>0</v>
      </c>
      <c r="P110" s="9">
        <f>SUM(Jul!P110,Aug!P110,Sep!P110,Oct!P110,Nov!P110,Dec!P110,Jan!P110,Feb!P110,Mar!P110,Apr!P110,May!P110,Jun!P110)</f>
        <v>0</v>
      </c>
      <c r="Q110" s="9">
        <f>SUM(Jul!Q110,Aug!Q110,Sep!Q110,Oct!Q110,Nov!Q110,Dec!Q110,Jan!Q110,Feb!Q110,Mar!Q110,Apr!Q110,May!Q110,Jun!Q110)</f>
        <v>0</v>
      </c>
      <c r="R110" s="9">
        <f>SUM(Jul!R110,Aug!R110,Sep!R110,Oct!R110,Nov!R110,Dec!R110,Jan!R110,Feb!R110,Mar!R110,Apr!R110,May!R110,Jun!R110)</f>
        <v>0</v>
      </c>
      <c r="S110" s="9">
        <f>SUM(Jul!S110,Aug!S110,Sep!S110,Oct!S110,Nov!S110,Dec!S110,Jan!S110,Feb!S110,Mar!S110,Apr!S110,May!S110,Jun!S110)</f>
        <v>0</v>
      </c>
      <c r="T110" s="9">
        <f>SUM(Jul!T110,Aug!T110,Sep!T110,Oct!T110,Nov!T110,Dec!T110,Jan!T110,Feb!T110,Mar!T110,Apr!T110,May!T110,Jun!T110)</f>
        <v>0</v>
      </c>
      <c r="U110" s="9">
        <f>SUM(Jul!U110,Aug!U110,Sep!U110,Oct!U110,Nov!U110,Dec!U110,Jan!U110,Feb!U110,Mar!U110,Apr!U110,May!U110,Jun!U110)</f>
        <v>0</v>
      </c>
      <c r="V110" s="9">
        <f>SUM(Jul!V110,Aug!V110,Sep!V110,Oct!V110,Nov!V110,Dec!V110,Jan!V110,Feb!V110,Mar!V110,Apr!V110,May!V110,Jun!V110)</f>
        <v>0</v>
      </c>
      <c r="W110" s="9">
        <f>SUM(Jul!W110,Aug!W110,Sep!W110,Oct!W110,Nov!W110,Dec!W110,Jan!W110,Feb!W110,Mar!W110,Apr!W110,May!W110,Jun!W110)</f>
        <v>1</v>
      </c>
      <c r="X110" s="9">
        <f>SUM(Jul!X110,Aug!X110,Sep!X110,Oct!X110,Nov!X110,Dec!X110,Jan!X110,Feb!X110,Mar!X110,Apr!X110,May!X110,Jun!X110)</f>
        <v>0</v>
      </c>
      <c r="Y110" s="9">
        <f>SUM(Jul!Y110,Aug!Y110,Sep!Y110,Oct!Y110,Nov!Y110,Dec!Y110,Jan!Y110,Feb!Y110,Mar!Y110,Apr!Y110,May!Y110,Jun!Y110)</f>
        <v>0</v>
      </c>
      <c r="Z110" s="9">
        <f>SUM(Jul!Z110,Aug!Z110,Sep!Z110,Oct!Z110,Nov!Z110,Dec!Z110,Jan!Z110,Feb!Z110,Mar!Z110,Apr!Z110,May!Z110,Jun!Z110)</f>
        <v>0</v>
      </c>
      <c r="AA110" s="9">
        <f>SUM(Jul!AA110,Aug!AA110,Sep!AA110,Oct!AA110,Nov!AA110,Dec!AA110,Jan!AA110,Feb!AA110,Mar!AA110,Apr!AA110,May!AA110,Jun!AA110)</f>
        <v>0</v>
      </c>
      <c r="AB110" s="9">
        <f>SUM(Jul!AB110,Aug!AB110,Sep!AB110,Oct!AB110,Nov!AB110,Dec!AB110,Jan!AB110,Feb!AB110,Mar!AB110,Apr!AB110,May!AB110,Jun!AB110)</f>
        <v>0</v>
      </c>
      <c r="AC110" s="9">
        <f>SUM(Jul!AC110,Aug!AC110,Sep!AC110,Oct!AC110,Nov!AC110,Dec!AC110,Jan!AC110,Feb!AC110,Mar!AC110,Apr!AC110,May!AC110,Jun!AC110)</f>
        <v>0</v>
      </c>
      <c r="AD110" s="9">
        <f>SUM(Jul!AD110,Aug!AD110,Sep!AD110,Oct!AD110,Nov!AD110,Dec!AD110,Jan!AD110,Feb!AD110,Mar!AD110,Apr!AD110,May!AD110,Jun!AD110)</f>
        <v>0</v>
      </c>
      <c r="AE110" s="9">
        <f>SUM(Jul!AE110,Aug!AE110,Sep!AE110,Oct!AE110,Nov!AE110,Dec!AE110,Jan!AE110,Feb!AE110,Mar!AE110,Apr!AE110,May!AE110,Jun!AE110)</f>
        <v>0</v>
      </c>
      <c r="AF110" s="9">
        <f>SUM(Jul!AF110,Aug!AF110,Sep!AF110,Oct!AF110,Nov!AF110,Dec!AF110,Jan!AF110,Feb!AF110,Mar!AF110,Apr!AF110,May!AF110,Jun!AF110)</f>
        <v>0</v>
      </c>
      <c r="AG110" s="9">
        <f>SUM(Jul!AG110,Aug!AG110,Sep!AG110,Oct!AG110,Nov!AG110,Dec!AG110,Jan!AG110,Feb!AG110,Mar!AG110,Apr!AG110,May!AG110,Jun!AG110)</f>
        <v>0</v>
      </c>
      <c r="AH110" s="9">
        <f>SUM(Jul!AH110,Aug!AH110,Sep!AH110,Oct!AH110,Nov!AH110,Dec!AH110,Jan!AH110,Feb!AH110,Mar!AH110,Apr!AH110,May!AH110,Jun!AH110)</f>
        <v>0</v>
      </c>
      <c r="AI110" s="9">
        <f>SUM(Jul!AI110,Aug!AI110,Sep!AI110,Oct!AI110,Nov!AI110,Dec!AI110,Jan!AI110,Feb!AI110,Mar!AI110,Apr!AI110,May!AI110,Jun!AI110)</f>
        <v>0</v>
      </c>
      <c r="AJ110" s="9">
        <f>SUM(Jul!AJ110,Aug!AJ110,Sep!AJ110,Oct!AJ110,Nov!AJ110,Dec!AJ110,Jan!AJ110,Feb!AJ110,Mar!AJ110,Apr!AJ110,May!AJ110,Jun!AJ110)</f>
        <v>5</v>
      </c>
      <c r="AK110" s="9">
        <f>SUM(Jul!AK110,Aug!AK110,Sep!AK110,Oct!AK110,Nov!AK110,Dec!AK110,Jan!AK110,Feb!AK110,Mar!AK110,Apr!AK110,May!AK110,Jun!AK110)</f>
        <v>0</v>
      </c>
      <c r="AL110" s="9">
        <f>SUM(Jul!AL110,Aug!AL110,Sep!AL110,Oct!AL110,Nov!AL110,Dec!AL110,Jan!AL110,Feb!AL110,Mar!AL110,Apr!AL110,May!AL110,Jun!AL110)</f>
        <v>0</v>
      </c>
      <c r="AM110" s="9">
        <f>SUM(Jul!AM110,Aug!AM110,Sep!AM110,Oct!AM110,Nov!AM110,Dec!AM110,Jan!AM110,Feb!AM110,Mar!AM110,Apr!AM110,May!AM110,Jun!AM110)</f>
        <v>0</v>
      </c>
      <c r="AN110" s="9">
        <f>SUM(Jul!AN110,Aug!AN110,Sep!AN110,Oct!AN110,Nov!AN110,Dec!AN110,Jan!AN110,Feb!AN110,Mar!AN110,Apr!AN110,May!AN110,Jun!AN110)</f>
        <v>0</v>
      </c>
      <c r="AO110" s="9">
        <f>SUM(Jul!AO110,Aug!AO110,Sep!AO110,Oct!AO110,Nov!AO110,Dec!AO110,Jan!AO110,Feb!AO110,Mar!AO110,Apr!AO110,May!AO110,Jun!AO110)</f>
        <v>0</v>
      </c>
      <c r="AP110" s="9">
        <f>SUM(Jul!AP110,Aug!AP110,Sep!AP110,Oct!AP110,Nov!AP110,Dec!AP110,Jan!AP110,Feb!AP110,Mar!AP110,Apr!AP110,May!AP110,Jun!AP110)</f>
        <v>2</v>
      </c>
      <c r="AQ110" s="9">
        <f>SUM(Jul!AQ110,Aug!AQ110,Sep!AQ110,Oct!AQ110,Nov!AQ110,Dec!AQ110,Jan!AQ110,Feb!AQ110,Mar!AQ110,Apr!AQ110,May!AQ110,Jun!AQ110)</f>
        <v>2</v>
      </c>
      <c r="AR110" s="9">
        <f>SUM(Jul!AR110,Aug!AR110,Sep!AR110,Oct!AR110,Nov!AR110,Dec!AR110,Jan!AR110,Feb!AR110,Mar!AR110,Apr!AR110,May!AR110,Jun!AR110)</f>
        <v>0</v>
      </c>
      <c r="AS110" s="9">
        <f>SUM(Jul!AS110,Aug!AS110,Sep!AS110,Oct!AS110,Nov!AS110,Dec!AS110,Jan!AS110,Feb!AS110,Mar!AS110,Apr!AS110,May!AS110,Jun!AS110)</f>
        <v>0</v>
      </c>
      <c r="AT110" s="11">
        <f>SUM(Jul!AT110,Aug!AT110,Sep!AT110,Oct!AT110,Nov!AT110,Dec!AT110,Jan!AT110,Feb!AT110,Mar!AT110,Apr!AT110,May!AT110,Jun!AT110)</f>
        <v>0</v>
      </c>
      <c r="AU110" s="12">
        <f t="shared" si="3"/>
        <v>13</v>
      </c>
    </row>
    <row r="111" spans="1:47" x14ac:dyDescent="0.25">
      <c r="A111" s="2"/>
      <c r="B111" s="2" t="s">
        <v>21</v>
      </c>
      <c r="C111" s="2">
        <f>SUM(Jul!C111,Aug!C111,Sep!C111,Oct!C111,Nov!C111,Dec!C111,Jan!C111,Feb!C111,Mar!C111,Apr!C111,May!C111,Jun!C111)</f>
        <v>0</v>
      </c>
      <c r="D111" s="2">
        <f>SUM(Jul!D111,Aug!D111,Sep!D111,Oct!D111,Nov!D111,Dec!D111,Jan!D111,Feb!D111,Mar!D111,Apr!D111,May!D111,Jun!D111)</f>
        <v>5</v>
      </c>
      <c r="E111" s="2">
        <f>SUM(Jul!E111,Aug!E111,Sep!E111,Oct!E111,Nov!E111,Dec!E111,Jan!E111,Feb!E111,Mar!E111,Apr!E111,May!E111,Jun!E111)</f>
        <v>0</v>
      </c>
      <c r="F111" s="2">
        <f>SUM(Jul!F111,Aug!F111,Sep!F111,Oct!F111,Nov!F111,Dec!F111,Jan!F111,Feb!F111,Mar!F111,Apr!F111,May!F111,Jun!F111)</f>
        <v>4</v>
      </c>
      <c r="G111" s="2">
        <f>SUM(Jul!G111,Aug!G111,Sep!G111,Oct!G111,Nov!G111,Dec!G111,Jan!G111,Feb!G111,Mar!G111,Apr!G111,May!G111,Jun!G111)</f>
        <v>0</v>
      </c>
      <c r="H111" s="2">
        <f>SUM(Jul!H111,Aug!H111,Sep!H111,Oct!H111,Nov!H111,Dec!H111,Jan!H111,Feb!H111,Mar!H111,Apr!H111,May!H111,Jun!H111)</f>
        <v>8</v>
      </c>
      <c r="I111" s="2">
        <f>SUM(Jul!I111,Aug!I111,Sep!I111,Oct!I111,Nov!I111,Dec!I111,Jan!I111,Feb!I111,Mar!I111,Apr!I111,May!I111,Jun!I111)</f>
        <v>0</v>
      </c>
      <c r="J111" s="2">
        <f>SUM(Jul!J111,Aug!J111,Sep!J111,Oct!J111,Nov!J111,Dec!J111,Jan!J111,Feb!J111,Mar!J111,Apr!J111,May!J111,Jun!J111)</f>
        <v>0</v>
      </c>
      <c r="K111" s="2">
        <f>SUM(Jul!K111,Aug!K111,Sep!K111,Oct!K111,Nov!K111,Dec!K111,Jan!K111,Feb!K111,Mar!K111,Apr!K111,May!K111,Jun!K111)</f>
        <v>1</v>
      </c>
      <c r="L111" s="2">
        <f>SUM(Jul!L111,Aug!L111,Sep!L111,Oct!L111,Nov!L111,Dec!L111,Jan!L111,Feb!L111,Mar!L111,Apr!L111,May!L111,Jun!L111)</f>
        <v>0</v>
      </c>
      <c r="M111" s="2">
        <f>SUM(Jul!M111,Aug!M111,Sep!M111,Oct!M111,Nov!M111,Dec!M111,Jan!M111,Feb!M111,Mar!M111,Apr!M111,May!M111,Jun!M111)</f>
        <v>2</v>
      </c>
      <c r="N111" s="2">
        <f>SUM(Jul!N111,Aug!N111,Sep!N111,Oct!N111,Nov!N111,Dec!N111,Jan!N111,Feb!N111,Mar!N111,Apr!N111,May!N111,Jun!N111)</f>
        <v>0</v>
      </c>
      <c r="O111" s="2">
        <f>SUM(Jul!O111,Aug!O111,Sep!O111,Oct!O111,Nov!O111,Dec!O111,Jan!O111,Feb!O111,Mar!O111,Apr!O111,May!O111,Jun!O111)</f>
        <v>0</v>
      </c>
      <c r="P111" s="2">
        <f>SUM(Jul!P111,Aug!P111,Sep!P111,Oct!P111,Nov!P111,Dec!P111,Jan!P111,Feb!P111,Mar!P111,Apr!P111,May!P111,Jun!P111)</f>
        <v>0</v>
      </c>
      <c r="Q111" s="2">
        <f>SUM(Jul!Q111,Aug!Q111,Sep!Q111,Oct!Q111,Nov!Q111,Dec!Q111,Jan!Q111,Feb!Q111,Mar!Q111,Apr!Q111,May!Q111,Jun!Q111)</f>
        <v>0</v>
      </c>
      <c r="R111" s="2">
        <f>SUM(Jul!R111,Aug!R111,Sep!R111,Oct!R111,Nov!R111,Dec!R111,Jan!R111,Feb!R111,Mar!R111,Apr!R111,May!R111,Jun!R111)</f>
        <v>0</v>
      </c>
      <c r="S111" s="2">
        <f>SUM(Jul!S111,Aug!S111,Sep!S111,Oct!S111,Nov!S111,Dec!S111,Jan!S111,Feb!S111,Mar!S111,Apr!S111,May!S111,Jun!S111)</f>
        <v>0</v>
      </c>
      <c r="T111" s="2">
        <f>SUM(Jul!T111,Aug!T111,Sep!T111,Oct!T111,Nov!T111,Dec!T111,Jan!T111,Feb!T111,Mar!T111,Apr!T111,May!T111,Jun!T111)</f>
        <v>0</v>
      </c>
      <c r="U111" s="2">
        <f>SUM(Jul!U111,Aug!U111,Sep!U111,Oct!U111,Nov!U111,Dec!U111,Jan!U111,Feb!U111,Mar!U111,Apr!U111,May!U111,Jun!U111)</f>
        <v>0</v>
      </c>
      <c r="V111" s="2">
        <f>SUM(Jul!V111,Aug!V111,Sep!V111,Oct!V111,Nov!V111,Dec!V111,Jan!V111,Feb!V111,Mar!V111,Apr!V111,May!V111,Jun!V111)</f>
        <v>0</v>
      </c>
      <c r="W111" s="2">
        <f>SUM(Jul!W111,Aug!W111,Sep!W111,Oct!W111,Nov!W111,Dec!W111,Jan!W111,Feb!W111,Mar!W111,Apr!W111,May!W111,Jun!W111)</f>
        <v>2</v>
      </c>
      <c r="X111" s="2">
        <f>SUM(Jul!X111,Aug!X111,Sep!X111,Oct!X111,Nov!X111,Dec!X111,Jan!X111,Feb!X111,Mar!X111,Apr!X111,May!X111,Jun!X111)</f>
        <v>0</v>
      </c>
      <c r="Y111" s="2">
        <f>SUM(Jul!Y111,Aug!Y111,Sep!Y111,Oct!Y111,Nov!Y111,Dec!Y111,Jan!Y111,Feb!Y111,Mar!Y111,Apr!Y111,May!Y111,Jun!Y111)</f>
        <v>7</v>
      </c>
      <c r="Z111" s="2">
        <f>SUM(Jul!Z111,Aug!Z111,Sep!Z111,Oct!Z111,Nov!Z111,Dec!Z111,Jan!Z111,Feb!Z111,Mar!Z111,Apr!Z111,May!Z111,Jun!Z111)</f>
        <v>1</v>
      </c>
      <c r="AA111" s="2">
        <f>SUM(Jul!AA111,Aug!AA111,Sep!AA111,Oct!AA111,Nov!AA111,Dec!AA111,Jan!AA111,Feb!AA111,Mar!AA111,Apr!AA111,May!AA111,Jun!AA111)</f>
        <v>0</v>
      </c>
      <c r="AB111" s="2">
        <f>SUM(Jul!AB111,Aug!AB111,Sep!AB111,Oct!AB111,Nov!AB111,Dec!AB111,Jan!AB111,Feb!AB111,Mar!AB111,Apr!AB111,May!AB111,Jun!AB111)</f>
        <v>0</v>
      </c>
      <c r="AC111" s="2">
        <f>SUM(Jul!AC111,Aug!AC111,Sep!AC111,Oct!AC111,Nov!AC111,Dec!AC111,Jan!AC111,Feb!AC111,Mar!AC111,Apr!AC111,May!AC111,Jun!AC111)</f>
        <v>0</v>
      </c>
      <c r="AD111" s="2">
        <f>SUM(Jul!AD111,Aug!AD111,Sep!AD111,Oct!AD111,Nov!AD111,Dec!AD111,Jan!AD111,Feb!AD111,Mar!AD111,Apr!AD111,May!AD111,Jun!AD111)</f>
        <v>0</v>
      </c>
      <c r="AE111" s="2">
        <f>SUM(Jul!AE111,Aug!AE111,Sep!AE111,Oct!AE111,Nov!AE111,Dec!AE111,Jan!AE111,Feb!AE111,Mar!AE111,Apr!AE111,May!AE111,Jun!AE111)</f>
        <v>0</v>
      </c>
      <c r="AF111" s="2">
        <f>SUM(Jul!AF111,Aug!AF111,Sep!AF111,Oct!AF111,Nov!AF111,Dec!AF111,Jan!AF111,Feb!AF111,Mar!AF111,Apr!AF111,May!AF111,Jun!AF111)</f>
        <v>2</v>
      </c>
      <c r="AG111" s="2">
        <f>SUM(Jul!AG111,Aug!AG111,Sep!AG111,Oct!AG111,Nov!AG111,Dec!AG111,Jan!AG111,Feb!AG111,Mar!AG111,Apr!AG111,May!AG111,Jun!AG111)</f>
        <v>0</v>
      </c>
      <c r="AH111" s="2">
        <f>SUM(Jul!AH111,Aug!AH111,Sep!AH111,Oct!AH111,Nov!AH111,Dec!AH111,Jan!AH111,Feb!AH111,Mar!AH111,Apr!AH111,May!AH111,Jun!AH111)</f>
        <v>0</v>
      </c>
      <c r="AI111" s="2">
        <f>SUM(Jul!AI111,Aug!AI111,Sep!AI111,Oct!AI111,Nov!AI111,Dec!AI111,Jan!AI111,Feb!AI111,Mar!AI111,Apr!AI111,May!AI111,Jun!AI111)</f>
        <v>0</v>
      </c>
      <c r="AJ111" s="2">
        <f>SUM(Jul!AJ111,Aug!AJ111,Sep!AJ111,Oct!AJ111,Nov!AJ111,Dec!AJ111,Jan!AJ111,Feb!AJ111,Mar!AJ111,Apr!AJ111,May!AJ111,Jun!AJ111)</f>
        <v>0</v>
      </c>
      <c r="AK111" s="2">
        <f>SUM(Jul!AK111,Aug!AK111,Sep!AK111,Oct!AK111,Nov!AK111,Dec!AK111,Jan!AK111,Feb!AK111,Mar!AK111,Apr!AK111,May!AK111,Jun!AK111)</f>
        <v>0</v>
      </c>
      <c r="AL111" s="2">
        <f>SUM(Jul!AL111,Aug!AL111,Sep!AL111,Oct!AL111,Nov!AL111,Dec!AL111,Jan!AL111,Feb!AL111,Mar!AL111,Apr!AL111,May!AL111,Jun!AL111)</f>
        <v>0</v>
      </c>
      <c r="AM111" s="2">
        <f>SUM(Jul!AM111,Aug!AM111,Sep!AM111,Oct!AM111,Nov!AM111,Dec!AM111,Jan!AM111,Feb!AM111,Mar!AM111,Apr!AM111,May!AM111,Jun!AM111)</f>
        <v>0</v>
      </c>
      <c r="AN111" s="2">
        <f>SUM(Jul!AN111,Aug!AN111,Sep!AN111,Oct!AN111,Nov!AN111,Dec!AN111,Jan!AN111,Feb!AN111,Mar!AN111,Apr!AN111,May!AN111,Jun!AN111)</f>
        <v>0</v>
      </c>
      <c r="AO111" s="2">
        <f>SUM(Jul!AO111,Aug!AO111,Sep!AO111,Oct!AO111,Nov!AO111,Dec!AO111,Jan!AO111,Feb!AO111,Mar!AO111,Apr!AO111,May!AO111,Jun!AO111)</f>
        <v>0</v>
      </c>
      <c r="AP111" s="2">
        <f>SUM(Jul!AP111,Aug!AP111,Sep!AP111,Oct!AP111,Nov!AP111,Dec!AP111,Jan!AP111,Feb!AP111,Mar!AP111,Apr!AP111,May!AP111,Jun!AP111)</f>
        <v>1</v>
      </c>
      <c r="AQ111" s="2">
        <f>SUM(Jul!AQ111,Aug!AQ111,Sep!AQ111,Oct!AQ111,Nov!AQ111,Dec!AQ111,Jan!AQ111,Feb!AQ111,Mar!AQ111,Apr!AQ111,May!AQ111,Jun!AQ111)</f>
        <v>0</v>
      </c>
      <c r="AR111" s="2">
        <f>SUM(Jul!AR111,Aug!AR111,Sep!AR111,Oct!AR111,Nov!AR111,Dec!AR111,Jan!AR111,Feb!AR111,Mar!AR111,Apr!AR111,May!AR111,Jun!AR111)</f>
        <v>0</v>
      </c>
      <c r="AS111" s="2">
        <f>SUM(Jul!AS111,Aug!AS111,Sep!AS111,Oct!AS111,Nov!AS111,Dec!AS111,Jan!AS111,Feb!AS111,Mar!AS111,Apr!AS111,May!AS111,Jun!AS111)</f>
        <v>0</v>
      </c>
      <c r="AT111" s="14">
        <f>SUM(Jul!AT111,Aug!AT111,Sep!AT111,Oct!AT111,Nov!AT111,Dec!AT111,Jan!AT111,Feb!AT111,Mar!AT111,Apr!AT111,May!AT111,Jun!AT111)</f>
        <v>0</v>
      </c>
      <c r="AU111" s="15">
        <f t="shared" si="3"/>
        <v>33</v>
      </c>
    </row>
    <row r="112" spans="1:47" x14ac:dyDescent="0.25">
      <c r="A112" s="9" t="s">
        <v>96</v>
      </c>
      <c r="B112" s="9" t="s">
        <v>20</v>
      </c>
      <c r="C112" s="9">
        <f>SUM(Jul!C112,Aug!C112,Sep!C112,Oct!C112,Nov!C112,Dec!C112,Jan!C112,Feb!C112,Mar!C112,Apr!C112,May!C112,Jun!C112)</f>
        <v>0</v>
      </c>
      <c r="D112" s="9">
        <f>SUM(Jul!D112,Aug!D112,Sep!D112,Oct!D112,Nov!D112,Dec!D112,Jan!D112,Feb!D112,Mar!D112,Apr!D112,May!D112,Jun!D112)</f>
        <v>3</v>
      </c>
      <c r="E112" s="9">
        <f>SUM(Jul!E112,Aug!E112,Sep!E112,Oct!E112,Nov!E112,Dec!E112,Jan!E112,Feb!E112,Mar!E112,Apr!E112,May!E112,Jun!E112)</f>
        <v>3</v>
      </c>
      <c r="F112" s="9">
        <f>SUM(Jul!F112,Aug!F112,Sep!F112,Oct!F112,Nov!F112,Dec!F112,Jan!F112,Feb!F112,Mar!F112,Apr!F112,May!F112,Jun!F112)</f>
        <v>2</v>
      </c>
      <c r="G112" s="9">
        <f>SUM(Jul!G112,Aug!G112,Sep!G112,Oct!G112,Nov!G112,Dec!G112,Jan!G112,Feb!G112,Mar!G112,Apr!G112,May!G112,Jun!G112)</f>
        <v>0</v>
      </c>
      <c r="H112" s="9">
        <f>SUM(Jul!H112,Aug!H112,Sep!H112,Oct!H112,Nov!H112,Dec!H112,Jan!H112,Feb!H112,Mar!H112,Apr!H112,May!H112,Jun!H112)</f>
        <v>0</v>
      </c>
      <c r="I112" s="9">
        <f>SUM(Jul!I112,Aug!I112,Sep!I112,Oct!I112,Nov!I112,Dec!I112,Jan!I112,Feb!I112,Mar!I112,Apr!I112,May!I112,Jun!I112)</f>
        <v>0</v>
      </c>
      <c r="J112" s="9">
        <f>SUM(Jul!J112,Aug!J112,Sep!J112,Oct!J112,Nov!J112,Dec!J112,Jan!J112,Feb!J112,Mar!J112,Apr!J112,May!J112,Jun!J112)</f>
        <v>0</v>
      </c>
      <c r="K112" s="9">
        <f>SUM(Jul!K112,Aug!K112,Sep!K112,Oct!K112,Nov!K112,Dec!K112,Jan!K112,Feb!K112,Mar!K112,Apr!K112,May!K112,Jun!K112)</f>
        <v>2</v>
      </c>
      <c r="L112" s="9">
        <f>SUM(Jul!L112,Aug!L112,Sep!L112,Oct!L112,Nov!L112,Dec!L112,Jan!L112,Feb!L112,Mar!L112,Apr!L112,May!L112,Jun!L112)</f>
        <v>6</v>
      </c>
      <c r="M112" s="9">
        <f>SUM(Jul!M112,Aug!M112,Sep!M112,Oct!M112,Nov!M112,Dec!M112,Jan!M112,Feb!M112,Mar!M112,Apr!M112,May!M112,Jun!M112)</f>
        <v>4</v>
      </c>
      <c r="N112" s="9">
        <f>SUM(Jul!N112,Aug!N112,Sep!N112,Oct!N112,Nov!N112,Dec!N112,Jan!N112,Feb!N112,Mar!N112,Apr!N112,May!N112,Jun!N112)</f>
        <v>1</v>
      </c>
      <c r="O112" s="9">
        <f>SUM(Jul!O112,Aug!O112,Sep!O112,Oct!O112,Nov!O112,Dec!O112,Jan!O112,Feb!O112,Mar!O112,Apr!O112,May!O112,Jun!O112)</f>
        <v>0</v>
      </c>
      <c r="P112" s="9">
        <f>SUM(Jul!P112,Aug!P112,Sep!P112,Oct!P112,Nov!P112,Dec!P112,Jan!P112,Feb!P112,Mar!P112,Apr!P112,May!P112,Jun!P112)</f>
        <v>0</v>
      </c>
      <c r="Q112" s="9">
        <f>SUM(Jul!Q112,Aug!Q112,Sep!Q112,Oct!Q112,Nov!Q112,Dec!Q112,Jan!Q112,Feb!Q112,Mar!Q112,Apr!Q112,May!Q112,Jun!Q112)</f>
        <v>0</v>
      </c>
      <c r="R112" s="9">
        <f>SUM(Jul!R112,Aug!R112,Sep!R112,Oct!R112,Nov!R112,Dec!R112,Jan!R112,Feb!R112,Mar!R112,Apr!R112,May!R112,Jun!R112)</f>
        <v>0</v>
      </c>
      <c r="S112" s="9">
        <f>SUM(Jul!S112,Aug!S112,Sep!S112,Oct!S112,Nov!S112,Dec!S112,Jan!S112,Feb!S112,Mar!S112,Apr!S112,May!S112,Jun!S112)</f>
        <v>0</v>
      </c>
      <c r="T112" s="9">
        <f>SUM(Jul!T112,Aug!T112,Sep!T112,Oct!T112,Nov!T112,Dec!T112,Jan!T112,Feb!T112,Mar!T112,Apr!T112,May!T112,Jun!T112)</f>
        <v>0</v>
      </c>
      <c r="U112" s="9">
        <f>SUM(Jul!U112,Aug!U112,Sep!U112,Oct!U112,Nov!U112,Dec!U112,Jan!U112,Feb!U112,Mar!U112,Apr!U112,May!U112,Jun!U112)</f>
        <v>0</v>
      </c>
      <c r="V112" s="9">
        <f>SUM(Jul!V112,Aug!V112,Sep!V112,Oct!V112,Nov!V112,Dec!V112,Jan!V112,Feb!V112,Mar!V112,Apr!V112,May!V112,Jun!V112)</f>
        <v>0</v>
      </c>
      <c r="W112" s="9">
        <f>SUM(Jul!W112,Aug!W112,Sep!W112,Oct!W112,Nov!W112,Dec!W112,Jan!W112,Feb!W112,Mar!W112,Apr!W112,May!W112,Jun!W112)</f>
        <v>2</v>
      </c>
      <c r="X112" s="9">
        <f>SUM(Jul!X112,Aug!X112,Sep!X112,Oct!X112,Nov!X112,Dec!X112,Jan!X112,Feb!X112,Mar!X112,Apr!X112,May!X112,Jun!X112)</f>
        <v>0</v>
      </c>
      <c r="Y112" s="9">
        <f>SUM(Jul!Y112,Aug!Y112,Sep!Y112,Oct!Y112,Nov!Y112,Dec!Y112,Jan!Y112,Feb!Y112,Mar!Y112,Apr!Y112,May!Y112,Jun!Y112)</f>
        <v>2</v>
      </c>
      <c r="Z112" s="9">
        <f>SUM(Jul!Z112,Aug!Z112,Sep!Z112,Oct!Z112,Nov!Z112,Dec!Z112,Jan!Z112,Feb!Z112,Mar!Z112,Apr!Z112,May!Z112,Jun!Z112)</f>
        <v>0</v>
      </c>
      <c r="AA112" s="9">
        <f>SUM(Jul!AA112,Aug!AA112,Sep!AA112,Oct!AA112,Nov!AA112,Dec!AA112,Jan!AA112,Feb!AA112,Mar!AA112,Apr!AA112,May!AA112,Jun!AA112)</f>
        <v>1</v>
      </c>
      <c r="AB112" s="9">
        <f>SUM(Jul!AB112,Aug!AB112,Sep!AB112,Oct!AB112,Nov!AB112,Dec!AB112,Jan!AB112,Feb!AB112,Mar!AB112,Apr!AB112,May!AB112,Jun!AB112)</f>
        <v>1</v>
      </c>
      <c r="AC112" s="9">
        <f>SUM(Jul!AC112,Aug!AC112,Sep!AC112,Oct!AC112,Nov!AC112,Dec!AC112,Jan!AC112,Feb!AC112,Mar!AC112,Apr!AC112,May!AC112,Jun!AC112)</f>
        <v>0</v>
      </c>
      <c r="AD112" s="9">
        <f>SUM(Jul!AD112,Aug!AD112,Sep!AD112,Oct!AD112,Nov!AD112,Dec!AD112,Jan!AD112,Feb!AD112,Mar!AD112,Apr!AD112,May!AD112,Jun!AD112)</f>
        <v>0</v>
      </c>
      <c r="AE112" s="9">
        <f>SUM(Jul!AE112,Aug!AE112,Sep!AE112,Oct!AE112,Nov!AE112,Dec!AE112,Jan!AE112,Feb!AE112,Mar!AE112,Apr!AE112,May!AE112,Jun!AE112)</f>
        <v>0</v>
      </c>
      <c r="AF112" s="9">
        <f>SUM(Jul!AF112,Aug!AF112,Sep!AF112,Oct!AF112,Nov!AF112,Dec!AF112,Jan!AF112,Feb!AF112,Mar!AF112,Apr!AF112,May!AF112,Jun!AF112)</f>
        <v>5</v>
      </c>
      <c r="AG112" s="9">
        <f>SUM(Jul!AG112,Aug!AG112,Sep!AG112,Oct!AG112,Nov!AG112,Dec!AG112,Jan!AG112,Feb!AG112,Mar!AG112,Apr!AG112,May!AG112,Jun!AG112)</f>
        <v>7</v>
      </c>
      <c r="AH112" s="9">
        <f>SUM(Jul!AH112,Aug!AH112,Sep!AH112,Oct!AH112,Nov!AH112,Dec!AH112,Jan!AH112,Feb!AH112,Mar!AH112,Apr!AH112,May!AH112,Jun!AH112)</f>
        <v>0</v>
      </c>
      <c r="AI112" s="9">
        <f>SUM(Jul!AI112,Aug!AI112,Sep!AI112,Oct!AI112,Nov!AI112,Dec!AI112,Jan!AI112,Feb!AI112,Mar!AI112,Apr!AI112,May!AI112,Jun!AI112)</f>
        <v>0</v>
      </c>
      <c r="AJ112" s="9">
        <f>SUM(Jul!AJ112,Aug!AJ112,Sep!AJ112,Oct!AJ112,Nov!AJ112,Dec!AJ112,Jan!AJ112,Feb!AJ112,Mar!AJ112,Apr!AJ112,May!AJ112,Jun!AJ112)</f>
        <v>51</v>
      </c>
      <c r="AK112" s="9">
        <f>SUM(Jul!AK112,Aug!AK112,Sep!AK112,Oct!AK112,Nov!AK112,Dec!AK112,Jan!AK112,Feb!AK112,Mar!AK112,Apr!AK112,May!AK112,Jun!AK112)</f>
        <v>12</v>
      </c>
      <c r="AL112" s="9">
        <f>SUM(Jul!AL112,Aug!AL112,Sep!AL112,Oct!AL112,Nov!AL112,Dec!AL112,Jan!AL112,Feb!AL112,Mar!AL112,Apr!AL112,May!AL112,Jun!AL112)</f>
        <v>0</v>
      </c>
      <c r="AM112" s="9">
        <f>SUM(Jul!AM112,Aug!AM112,Sep!AM112,Oct!AM112,Nov!AM112,Dec!AM112,Jan!AM112,Feb!AM112,Mar!AM112,Apr!AM112,May!AM112,Jun!AM112)</f>
        <v>3</v>
      </c>
      <c r="AN112" s="9">
        <f>SUM(Jul!AN112,Aug!AN112,Sep!AN112,Oct!AN112,Nov!AN112,Dec!AN112,Jan!AN112,Feb!AN112,Mar!AN112,Apr!AN112,May!AN112,Jun!AN112)</f>
        <v>0</v>
      </c>
      <c r="AO112" s="9">
        <f>SUM(Jul!AO112,Aug!AO112,Sep!AO112,Oct!AO112,Nov!AO112,Dec!AO112,Jan!AO112,Feb!AO112,Mar!AO112,Apr!AO112,May!AO112,Jun!AO112)</f>
        <v>0</v>
      </c>
      <c r="AP112" s="9">
        <f>SUM(Jul!AP112,Aug!AP112,Sep!AP112,Oct!AP112,Nov!AP112,Dec!AP112,Jan!AP112,Feb!AP112,Mar!AP112,Apr!AP112,May!AP112,Jun!AP112)</f>
        <v>12</v>
      </c>
      <c r="AQ112" s="9">
        <f>SUM(Jul!AQ112,Aug!AQ112,Sep!AQ112,Oct!AQ112,Nov!AQ112,Dec!AQ112,Jan!AQ112,Feb!AQ112,Mar!AQ112,Apr!AQ112,May!AQ112,Jun!AQ112)</f>
        <v>53</v>
      </c>
      <c r="AR112" s="9">
        <f>SUM(Jul!AR112,Aug!AR112,Sep!AR112,Oct!AR112,Nov!AR112,Dec!AR112,Jan!AR112,Feb!AR112,Mar!AR112,Apr!AR112,May!AR112,Jun!AR112)</f>
        <v>0</v>
      </c>
      <c r="AS112" s="9">
        <f>SUM(Jul!AS112,Aug!AS112,Sep!AS112,Oct!AS112,Nov!AS112,Dec!AS112,Jan!AS112,Feb!AS112,Mar!AS112,Apr!AS112,May!AS112,Jun!AS112)</f>
        <v>1</v>
      </c>
      <c r="AT112" s="11">
        <f>SUM(Jul!AT112,Aug!AT112,Sep!AT112,Oct!AT112,Nov!AT112,Dec!AT112,Jan!AT112,Feb!AT112,Mar!AT112,Apr!AT112,May!AT112,Jun!AT112)</f>
        <v>0</v>
      </c>
      <c r="AU112" s="12">
        <f t="shared" si="3"/>
        <v>171</v>
      </c>
    </row>
    <row r="113" spans="1:47" x14ac:dyDescent="0.25">
      <c r="A113" s="2"/>
      <c r="B113" s="2" t="s">
        <v>21</v>
      </c>
      <c r="C113" s="2">
        <f>SUM(Jul!C113,Aug!C113,Sep!C113,Oct!C113,Nov!C113,Dec!C113,Jan!C113,Feb!C113,Mar!C113,Apr!C113,May!C113,Jun!C113)</f>
        <v>0</v>
      </c>
      <c r="D113" s="2">
        <f>SUM(Jul!D113,Aug!D113,Sep!D113,Oct!D113,Nov!D113,Dec!D113,Jan!D113,Feb!D113,Mar!D113,Apr!D113,May!D113,Jun!D113)</f>
        <v>46</v>
      </c>
      <c r="E113" s="2">
        <f>SUM(Jul!E113,Aug!E113,Sep!E113,Oct!E113,Nov!E113,Dec!E113,Jan!E113,Feb!E113,Mar!E113,Apr!E113,May!E113,Jun!E113)</f>
        <v>15</v>
      </c>
      <c r="F113" s="2">
        <f>SUM(Jul!F113,Aug!F113,Sep!F113,Oct!F113,Nov!F113,Dec!F113,Jan!F113,Feb!F113,Mar!F113,Apr!F113,May!F113,Jun!F113)</f>
        <v>16</v>
      </c>
      <c r="G113" s="2">
        <f>SUM(Jul!G113,Aug!G113,Sep!G113,Oct!G113,Nov!G113,Dec!G113,Jan!G113,Feb!G113,Mar!G113,Apr!G113,May!G113,Jun!G113)</f>
        <v>0</v>
      </c>
      <c r="H113" s="2">
        <f>SUM(Jul!H113,Aug!H113,Sep!H113,Oct!H113,Nov!H113,Dec!H113,Jan!H113,Feb!H113,Mar!H113,Apr!H113,May!H113,Jun!H113)</f>
        <v>53</v>
      </c>
      <c r="I113" s="2">
        <f>SUM(Jul!I113,Aug!I113,Sep!I113,Oct!I113,Nov!I113,Dec!I113,Jan!I113,Feb!I113,Mar!I113,Apr!I113,May!I113,Jun!I113)</f>
        <v>0</v>
      </c>
      <c r="J113" s="2">
        <f>SUM(Jul!J113,Aug!J113,Sep!J113,Oct!J113,Nov!J113,Dec!J113,Jan!J113,Feb!J113,Mar!J113,Apr!J113,May!J113,Jun!J113)</f>
        <v>0</v>
      </c>
      <c r="K113" s="2">
        <f>SUM(Jul!K113,Aug!K113,Sep!K113,Oct!K113,Nov!K113,Dec!K113,Jan!K113,Feb!K113,Mar!K113,Apr!K113,May!K113,Jun!K113)</f>
        <v>3</v>
      </c>
      <c r="L113" s="2">
        <f>SUM(Jul!L113,Aug!L113,Sep!L113,Oct!L113,Nov!L113,Dec!L113,Jan!L113,Feb!L113,Mar!L113,Apr!L113,May!L113,Jun!L113)</f>
        <v>2</v>
      </c>
      <c r="M113" s="2">
        <f>SUM(Jul!M113,Aug!M113,Sep!M113,Oct!M113,Nov!M113,Dec!M113,Jan!M113,Feb!M113,Mar!M113,Apr!M113,May!M113,Jun!M113)</f>
        <v>6</v>
      </c>
      <c r="N113" s="2">
        <f>SUM(Jul!N113,Aug!N113,Sep!N113,Oct!N113,Nov!N113,Dec!N113,Jan!N113,Feb!N113,Mar!N113,Apr!N113,May!N113,Jun!N113)</f>
        <v>4</v>
      </c>
      <c r="O113" s="2">
        <f>SUM(Jul!O113,Aug!O113,Sep!O113,Oct!O113,Nov!O113,Dec!O113,Jan!O113,Feb!O113,Mar!O113,Apr!O113,May!O113,Jun!O113)</f>
        <v>0</v>
      </c>
      <c r="P113" s="2">
        <f>SUM(Jul!P113,Aug!P113,Sep!P113,Oct!P113,Nov!P113,Dec!P113,Jan!P113,Feb!P113,Mar!P113,Apr!P113,May!P113,Jun!P113)</f>
        <v>0</v>
      </c>
      <c r="Q113" s="2">
        <f>SUM(Jul!Q113,Aug!Q113,Sep!Q113,Oct!Q113,Nov!Q113,Dec!Q113,Jan!Q113,Feb!Q113,Mar!Q113,Apr!Q113,May!Q113,Jun!Q113)</f>
        <v>0</v>
      </c>
      <c r="R113" s="2">
        <f>SUM(Jul!R113,Aug!R113,Sep!R113,Oct!R113,Nov!R113,Dec!R113,Jan!R113,Feb!R113,Mar!R113,Apr!R113,May!R113,Jun!R113)</f>
        <v>0</v>
      </c>
      <c r="S113" s="2">
        <f>SUM(Jul!S113,Aug!S113,Sep!S113,Oct!S113,Nov!S113,Dec!S113,Jan!S113,Feb!S113,Mar!S113,Apr!S113,May!S113,Jun!S113)</f>
        <v>1</v>
      </c>
      <c r="T113" s="2">
        <f>SUM(Jul!T113,Aug!T113,Sep!T113,Oct!T113,Nov!T113,Dec!T113,Jan!T113,Feb!T113,Mar!T113,Apr!T113,May!T113,Jun!T113)</f>
        <v>0</v>
      </c>
      <c r="U113" s="2">
        <f>SUM(Jul!U113,Aug!U113,Sep!U113,Oct!U113,Nov!U113,Dec!U113,Jan!U113,Feb!U113,Mar!U113,Apr!U113,May!U113,Jun!U113)</f>
        <v>0</v>
      </c>
      <c r="V113" s="2">
        <f>SUM(Jul!V113,Aug!V113,Sep!V113,Oct!V113,Nov!V113,Dec!V113,Jan!V113,Feb!V113,Mar!V113,Apr!V113,May!V113,Jun!V113)</f>
        <v>0</v>
      </c>
      <c r="W113" s="2">
        <f>SUM(Jul!W113,Aug!W113,Sep!W113,Oct!W113,Nov!W113,Dec!W113,Jan!W113,Feb!W113,Mar!W113,Apr!W113,May!W113,Jun!W113)</f>
        <v>89</v>
      </c>
      <c r="X113" s="2">
        <f>SUM(Jul!X113,Aug!X113,Sep!X113,Oct!X113,Nov!X113,Dec!X113,Jan!X113,Feb!X113,Mar!X113,Apr!X113,May!X113,Jun!X113)</f>
        <v>0</v>
      </c>
      <c r="Y113" s="2">
        <f>SUM(Jul!Y113,Aug!Y113,Sep!Y113,Oct!Y113,Nov!Y113,Dec!Y113,Jan!Y113,Feb!Y113,Mar!Y113,Apr!Y113,May!Y113,Jun!Y113)</f>
        <v>4</v>
      </c>
      <c r="Z113" s="2">
        <f>SUM(Jul!Z113,Aug!Z113,Sep!Z113,Oct!Z113,Nov!Z113,Dec!Z113,Jan!Z113,Feb!Z113,Mar!Z113,Apr!Z113,May!Z113,Jun!Z113)</f>
        <v>1</v>
      </c>
      <c r="AA113" s="2">
        <f>SUM(Jul!AA113,Aug!AA113,Sep!AA113,Oct!AA113,Nov!AA113,Dec!AA113,Jan!AA113,Feb!AA113,Mar!AA113,Apr!AA113,May!AA113,Jun!AA113)</f>
        <v>3</v>
      </c>
      <c r="AB113" s="2">
        <f>SUM(Jul!AB113,Aug!AB113,Sep!AB113,Oct!AB113,Nov!AB113,Dec!AB113,Jan!AB113,Feb!AB113,Mar!AB113,Apr!AB113,May!AB113,Jun!AB113)</f>
        <v>8</v>
      </c>
      <c r="AC113" s="2">
        <f>SUM(Jul!AC113,Aug!AC113,Sep!AC113,Oct!AC113,Nov!AC113,Dec!AC113,Jan!AC113,Feb!AC113,Mar!AC113,Apr!AC113,May!AC113,Jun!AC113)</f>
        <v>0</v>
      </c>
      <c r="AD113" s="2">
        <f>SUM(Jul!AD113,Aug!AD113,Sep!AD113,Oct!AD113,Nov!AD113,Dec!AD113,Jan!AD113,Feb!AD113,Mar!AD113,Apr!AD113,May!AD113,Jun!AD113)</f>
        <v>0</v>
      </c>
      <c r="AE113" s="2">
        <f>SUM(Jul!AE113,Aug!AE113,Sep!AE113,Oct!AE113,Nov!AE113,Dec!AE113,Jan!AE113,Feb!AE113,Mar!AE113,Apr!AE113,May!AE113,Jun!AE113)</f>
        <v>0</v>
      </c>
      <c r="AF113" s="2">
        <f>SUM(Jul!AF113,Aug!AF113,Sep!AF113,Oct!AF113,Nov!AF113,Dec!AF113,Jan!AF113,Feb!AF113,Mar!AF113,Apr!AF113,May!AF113,Jun!AF113)</f>
        <v>29</v>
      </c>
      <c r="AG113" s="2">
        <f>SUM(Jul!AG113,Aug!AG113,Sep!AG113,Oct!AG113,Nov!AG113,Dec!AG113,Jan!AG113,Feb!AG113,Mar!AG113,Apr!AG113,May!AG113,Jun!AG113)</f>
        <v>2</v>
      </c>
      <c r="AH113" s="2">
        <f>SUM(Jul!AH113,Aug!AH113,Sep!AH113,Oct!AH113,Nov!AH113,Dec!AH113,Jan!AH113,Feb!AH113,Mar!AH113,Apr!AH113,May!AH113,Jun!AH113)</f>
        <v>0</v>
      </c>
      <c r="AI113" s="2">
        <f>SUM(Jul!AI113,Aug!AI113,Sep!AI113,Oct!AI113,Nov!AI113,Dec!AI113,Jan!AI113,Feb!AI113,Mar!AI113,Apr!AI113,May!AI113,Jun!AI113)</f>
        <v>0</v>
      </c>
      <c r="AJ113" s="2">
        <f>SUM(Jul!AJ113,Aug!AJ113,Sep!AJ113,Oct!AJ113,Nov!AJ113,Dec!AJ113,Jan!AJ113,Feb!AJ113,Mar!AJ113,Apr!AJ113,May!AJ113,Jun!AJ113)</f>
        <v>13</v>
      </c>
      <c r="AK113" s="2">
        <f>SUM(Jul!AK113,Aug!AK113,Sep!AK113,Oct!AK113,Nov!AK113,Dec!AK113,Jan!AK113,Feb!AK113,Mar!AK113,Apr!AK113,May!AK113,Jun!AK113)</f>
        <v>6</v>
      </c>
      <c r="AL113" s="2">
        <f>SUM(Jul!AL113,Aug!AL113,Sep!AL113,Oct!AL113,Nov!AL113,Dec!AL113,Jan!AL113,Feb!AL113,Mar!AL113,Apr!AL113,May!AL113,Jun!AL113)</f>
        <v>0</v>
      </c>
      <c r="AM113" s="2">
        <f>SUM(Jul!AM113,Aug!AM113,Sep!AM113,Oct!AM113,Nov!AM113,Dec!AM113,Jan!AM113,Feb!AM113,Mar!AM113,Apr!AM113,May!AM113,Jun!AM113)</f>
        <v>0</v>
      </c>
      <c r="AN113" s="2">
        <f>SUM(Jul!AN113,Aug!AN113,Sep!AN113,Oct!AN113,Nov!AN113,Dec!AN113,Jan!AN113,Feb!AN113,Mar!AN113,Apr!AN113,May!AN113,Jun!AN113)</f>
        <v>0</v>
      </c>
      <c r="AO113" s="2">
        <f>SUM(Jul!AO113,Aug!AO113,Sep!AO113,Oct!AO113,Nov!AO113,Dec!AO113,Jan!AO113,Feb!AO113,Mar!AO113,Apr!AO113,May!AO113,Jun!AO113)</f>
        <v>0</v>
      </c>
      <c r="AP113" s="2">
        <f>SUM(Jul!AP113,Aug!AP113,Sep!AP113,Oct!AP113,Nov!AP113,Dec!AP113,Jan!AP113,Feb!AP113,Mar!AP113,Apr!AP113,May!AP113,Jun!AP113)</f>
        <v>2</v>
      </c>
      <c r="AQ113" s="2">
        <f>SUM(Jul!AQ113,Aug!AQ113,Sep!AQ113,Oct!AQ113,Nov!AQ113,Dec!AQ113,Jan!AQ113,Feb!AQ113,Mar!AQ113,Apr!AQ113,May!AQ113,Jun!AQ113)</f>
        <v>0</v>
      </c>
      <c r="AR113" s="2">
        <f>SUM(Jul!AR113,Aug!AR113,Sep!AR113,Oct!AR113,Nov!AR113,Dec!AR113,Jan!AR113,Feb!AR113,Mar!AR113,Apr!AR113,May!AR113,Jun!AR113)</f>
        <v>0</v>
      </c>
      <c r="AS113" s="2">
        <f>SUM(Jul!AS113,Aug!AS113,Sep!AS113,Oct!AS113,Nov!AS113,Dec!AS113,Jan!AS113,Feb!AS113,Mar!AS113,Apr!AS113,May!AS113,Jun!AS113)</f>
        <v>0</v>
      </c>
      <c r="AT113" s="14">
        <f>SUM(Jul!AT113,Aug!AT113,Sep!AT113,Oct!AT113,Nov!AT113,Dec!AT113,Jan!AT113,Feb!AT113,Mar!AT113,Apr!AT113,May!AT113,Jun!AT113)</f>
        <v>0</v>
      </c>
      <c r="AU113" s="15">
        <f t="shared" si="3"/>
        <v>303</v>
      </c>
    </row>
    <row r="114" spans="1:47" x14ac:dyDescent="0.25">
      <c r="A114" s="9" t="s">
        <v>95</v>
      </c>
      <c r="B114" s="9" t="s">
        <v>20</v>
      </c>
      <c r="C114" s="9">
        <f>SUM(Jul!C114,Aug!C114,Sep!C114,Oct!C114,Nov!C114,Dec!C114,Jan!C114,Feb!C114,Mar!C114,Apr!C114,May!C114,Jun!C114)</f>
        <v>0</v>
      </c>
      <c r="D114" s="9">
        <f>SUM(Jul!D114,Aug!D114,Sep!D114,Oct!D114,Nov!D114,Dec!D114,Jan!D114,Feb!D114,Mar!D114,Apr!D114,May!D114,Jun!D114)</f>
        <v>0</v>
      </c>
      <c r="E114" s="9">
        <f>SUM(Jul!E114,Aug!E114,Sep!E114,Oct!E114,Nov!E114,Dec!E114,Jan!E114,Feb!E114,Mar!E114,Apr!E114,May!E114,Jun!E114)</f>
        <v>0</v>
      </c>
      <c r="F114" s="9">
        <f>SUM(Jul!F114,Aug!F114,Sep!F114,Oct!F114,Nov!F114,Dec!F114,Jan!F114,Feb!F114,Mar!F114,Apr!F114,May!F114,Jun!F114)</f>
        <v>0</v>
      </c>
      <c r="G114" s="9">
        <f>SUM(Jul!G114,Aug!G114,Sep!G114,Oct!G114,Nov!G114,Dec!G114,Jan!G114,Feb!G114,Mar!G114,Apr!G114,May!G114,Jun!G114)</f>
        <v>0</v>
      </c>
      <c r="H114" s="9">
        <f>SUM(Jul!H114,Aug!H114,Sep!H114,Oct!H114,Nov!H114,Dec!H114,Jan!H114,Feb!H114,Mar!H114,Apr!H114,May!H114,Jun!H114)</f>
        <v>0</v>
      </c>
      <c r="I114" s="9">
        <f>SUM(Jul!I114,Aug!I114,Sep!I114,Oct!I114,Nov!I114,Dec!I114,Jan!I114,Feb!I114,Mar!I114,Apr!I114,May!I114,Jun!I114)</f>
        <v>0</v>
      </c>
      <c r="J114" s="9">
        <f>SUM(Jul!J114,Aug!J114,Sep!J114,Oct!J114,Nov!J114,Dec!J114,Jan!J114,Feb!J114,Mar!J114,Apr!J114,May!J114,Jun!J114)</f>
        <v>0</v>
      </c>
      <c r="K114" s="9">
        <f>SUM(Jul!K114,Aug!K114,Sep!K114,Oct!K114,Nov!K114,Dec!K114,Jan!K114,Feb!K114,Mar!K114,Apr!K114,May!K114,Jun!K114)</f>
        <v>0</v>
      </c>
      <c r="L114" s="9">
        <f>SUM(Jul!L114,Aug!L114,Sep!L114,Oct!L114,Nov!L114,Dec!L114,Jan!L114,Feb!L114,Mar!L114,Apr!L114,May!L114,Jun!L114)</f>
        <v>0</v>
      </c>
      <c r="M114" s="9">
        <f>SUM(Jul!M114,Aug!M114,Sep!M114,Oct!M114,Nov!M114,Dec!M114,Jan!M114,Feb!M114,Mar!M114,Apr!M114,May!M114,Jun!M114)</f>
        <v>0</v>
      </c>
      <c r="N114" s="9">
        <f>SUM(Jul!N114,Aug!N114,Sep!N114,Oct!N114,Nov!N114,Dec!N114,Jan!N114,Feb!N114,Mar!N114,Apr!N114,May!N114,Jun!N114)</f>
        <v>0</v>
      </c>
      <c r="O114" s="9">
        <f>SUM(Jul!O114,Aug!O114,Sep!O114,Oct!O114,Nov!O114,Dec!O114,Jan!O114,Feb!O114,Mar!O114,Apr!O114,May!O114,Jun!O114)</f>
        <v>0</v>
      </c>
      <c r="P114" s="9">
        <f>SUM(Jul!P114,Aug!P114,Sep!P114,Oct!P114,Nov!P114,Dec!P114,Jan!P114,Feb!P114,Mar!P114,Apr!P114,May!P114,Jun!P114)</f>
        <v>0</v>
      </c>
      <c r="Q114" s="9">
        <f>SUM(Jul!Q114,Aug!Q114,Sep!Q114,Oct!Q114,Nov!Q114,Dec!Q114,Jan!Q114,Feb!Q114,Mar!Q114,Apr!Q114,May!Q114,Jun!Q114)</f>
        <v>0</v>
      </c>
      <c r="R114" s="9">
        <f>SUM(Jul!R114,Aug!R114,Sep!R114,Oct!R114,Nov!R114,Dec!R114,Jan!R114,Feb!R114,Mar!R114,Apr!R114,May!R114,Jun!R114)</f>
        <v>0</v>
      </c>
      <c r="S114" s="9">
        <f>SUM(Jul!S114,Aug!S114,Sep!S114,Oct!S114,Nov!S114,Dec!S114,Jan!S114,Feb!S114,Mar!S114,Apr!S114,May!S114,Jun!S114)</f>
        <v>0</v>
      </c>
      <c r="T114" s="9">
        <f>SUM(Jul!T114,Aug!T114,Sep!T114,Oct!T114,Nov!T114,Dec!T114,Jan!T114,Feb!T114,Mar!T114,Apr!T114,May!T114,Jun!T114)</f>
        <v>0</v>
      </c>
      <c r="U114" s="9">
        <f>SUM(Jul!U114,Aug!U114,Sep!U114,Oct!U114,Nov!U114,Dec!U114,Jan!U114,Feb!U114,Mar!U114,Apr!U114,May!U114,Jun!U114)</f>
        <v>0</v>
      </c>
      <c r="V114" s="9">
        <f>SUM(Jul!V114,Aug!V114,Sep!V114,Oct!V114,Nov!V114,Dec!V114,Jan!V114,Feb!V114,Mar!V114,Apr!V114,May!V114,Jun!V114)</f>
        <v>0</v>
      </c>
      <c r="W114" s="9">
        <f>SUM(Jul!W114,Aug!W114,Sep!W114,Oct!W114,Nov!W114,Dec!W114,Jan!W114,Feb!W114,Mar!W114,Apr!W114,May!W114,Jun!W114)</f>
        <v>0</v>
      </c>
      <c r="X114" s="9">
        <f>SUM(Jul!X114,Aug!X114,Sep!X114,Oct!X114,Nov!X114,Dec!X114,Jan!X114,Feb!X114,Mar!X114,Apr!X114,May!X114,Jun!X114)</f>
        <v>0</v>
      </c>
      <c r="Y114" s="9">
        <f>SUM(Jul!Y114,Aug!Y114,Sep!Y114,Oct!Y114,Nov!Y114,Dec!Y114,Jan!Y114,Feb!Y114,Mar!Y114,Apr!Y114,May!Y114,Jun!Y114)</f>
        <v>0</v>
      </c>
      <c r="Z114" s="9">
        <f>SUM(Jul!Z114,Aug!Z114,Sep!Z114,Oct!Z114,Nov!Z114,Dec!Z114,Jan!Z114,Feb!Z114,Mar!Z114,Apr!Z114,May!Z114,Jun!Z114)</f>
        <v>0</v>
      </c>
      <c r="AA114" s="9">
        <f>SUM(Jul!AA114,Aug!AA114,Sep!AA114,Oct!AA114,Nov!AA114,Dec!AA114,Jan!AA114,Feb!AA114,Mar!AA114,Apr!AA114,May!AA114,Jun!AA114)</f>
        <v>0</v>
      </c>
      <c r="AB114" s="9">
        <f>SUM(Jul!AB114,Aug!AB114,Sep!AB114,Oct!AB114,Nov!AB114,Dec!AB114,Jan!AB114,Feb!AB114,Mar!AB114,Apr!AB114,May!AB114,Jun!AB114)</f>
        <v>0</v>
      </c>
      <c r="AC114" s="9">
        <f>SUM(Jul!AC114,Aug!AC114,Sep!AC114,Oct!AC114,Nov!AC114,Dec!AC114,Jan!AC114,Feb!AC114,Mar!AC114,Apr!AC114,May!AC114,Jun!AC114)</f>
        <v>0</v>
      </c>
      <c r="AD114" s="9">
        <f>SUM(Jul!AD114,Aug!AD114,Sep!AD114,Oct!AD114,Nov!AD114,Dec!AD114,Jan!AD114,Feb!AD114,Mar!AD114,Apr!AD114,May!AD114,Jun!AD114)</f>
        <v>0</v>
      </c>
      <c r="AE114" s="9">
        <f>SUM(Jul!AE114,Aug!AE114,Sep!AE114,Oct!AE114,Nov!AE114,Dec!AE114,Jan!AE114,Feb!AE114,Mar!AE114,Apr!AE114,May!AE114,Jun!AE114)</f>
        <v>0</v>
      </c>
      <c r="AF114" s="9">
        <f>SUM(Jul!AF114,Aug!AF114,Sep!AF114,Oct!AF114,Nov!AF114,Dec!AF114,Jan!AF114,Feb!AF114,Mar!AF114,Apr!AF114,May!AF114,Jun!AF114)</f>
        <v>0</v>
      </c>
      <c r="AG114" s="9">
        <f>SUM(Jul!AG114,Aug!AG114,Sep!AG114,Oct!AG114,Nov!AG114,Dec!AG114,Jan!AG114,Feb!AG114,Mar!AG114,Apr!AG114,May!AG114,Jun!AG114)</f>
        <v>0</v>
      </c>
      <c r="AH114" s="9">
        <f>SUM(Jul!AH114,Aug!AH114,Sep!AH114,Oct!AH114,Nov!AH114,Dec!AH114,Jan!AH114,Feb!AH114,Mar!AH114,Apr!AH114,May!AH114,Jun!AH114)</f>
        <v>0</v>
      </c>
      <c r="AI114" s="9">
        <f>SUM(Jul!AI114,Aug!AI114,Sep!AI114,Oct!AI114,Nov!AI114,Dec!AI114,Jan!AI114,Feb!AI114,Mar!AI114,Apr!AI114,May!AI114,Jun!AI114)</f>
        <v>0</v>
      </c>
      <c r="AJ114" s="9">
        <f>SUM(Jul!AJ114,Aug!AJ114,Sep!AJ114,Oct!AJ114,Nov!AJ114,Dec!AJ114,Jan!AJ114,Feb!AJ114,Mar!AJ114,Apr!AJ114,May!AJ114,Jun!AJ114)</f>
        <v>0</v>
      </c>
      <c r="AK114" s="9">
        <f>SUM(Jul!AK114,Aug!AK114,Sep!AK114,Oct!AK114,Nov!AK114,Dec!AK114,Jan!AK114,Feb!AK114,Mar!AK114,Apr!AK114,May!AK114,Jun!AK114)</f>
        <v>0</v>
      </c>
      <c r="AL114" s="9">
        <f>SUM(Jul!AL114,Aug!AL114,Sep!AL114,Oct!AL114,Nov!AL114,Dec!AL114,Jan!AL114,Feb!AL114,Mar!AL114,Apr!AL114,May!AL114,Jun!AL114)</f>
        <v>0</v>
      </c>
      <c r="AM114" s="9">
        <f>SUM(Jul!AM114,Aug!AM114,Sep!AM114,Oct!AM114,Nov!AM114,Dec!AM114,Jan!AM114,Feb!AM114,Mar!AM114,Apr!AM114,May!AM114,Jun!AM114)</f>
        <v>0</v>
      </c>
      <c r="AN114" s="9">
        <f>SUM(Jul!AN114,Aug!AN114,Sep!AN114,Oct!AN114,Nov!AN114,Dec!AN114,Jan!AN114,Feb!AN114,Mar!AN114,Apr!AN114,May!AN114,Jun!AN114)</f>
        <v>0</v>
      </c>
      <c r="AO114" s="9">
        <f>SUM(Jul!AO114,Aug!AO114,Sep!AO114,Oct!AO114,Nov!AO114,Dec!AO114,Jan!AO114,Feb!AO114,Mar!AO114,Apr!AO114,May!AO114,Jun!AO114)</f>
        <v>0</v>
      </c>
      <c r="AP114" s="9">
        <f>SUM(Jul!AP114,Aug!AP114,Sep!AP114,Oct!AP114,Nov!AP114,Dec!AP114,Jan!AP114,Feb!AP114,Mar!AP114,Apr!AP114,May!AP114,Jun!AP114)</f>
        <v>0</v>
      </c>
      <c r="AQ114" s="9">
        <f>SUM(Jul!AQ114,Aug!AQ114,Sep!AQ114,Oct!AQ114,Nov!AQ114,Dec!AQ114,Jan!AQ114,Feb!AQ114,Mar!AQ114,Apr!AQ114,May!AQ114,Jun!AQ114)</f>
        <v>0</v>
      </c>
      <c r="AR114" s="9">
        <f>SUM(Jul!AR114,Aug!AR114,Sep!AR114,Oct!AR114,Nov!AR114,Dec!AR114,Jan!AR114,Feb!AR114,Mar!AR114,Apr!AR114,May!AR114,Jun!AR114)</f>
        <v>0</v>
      </c>
      <c r="AS114" s="9">
        <f>SUM(Jul!AS114,Aug!AS114,Sep!AS114,Oct!AS114,Nov!AS114,Dec!AS114,Jan!AS114,Feb!AS114,Mar!AS114,Apr!AS114,May!AS114,Jun!AS114)</f>
        <v>0</v>
      </c>
      <c r="AT114" s="11">
        <f>SUM(Jul!AT114,Aug!AT114,Sep!AT114,Oct!AT114,Nov!AT114,Dec!AT114,Jan!AT114,Feb!AT114,Mar!AT114,Apr!AT114,May!AT114,Jun!AT114)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SUM(Jul!C115,Aug!C115,Sep!C115,Oct!C115,Nov!C115,Dec!C115,Jan!C115,Feb!C115,Mar!C115,Apr!C115,May!C115,Jun!C115)</f>
        <v>0</v>
      </c>
      <c r="D115" s="2">
        <f>SUM(Jul!D115,Aug!D115,Sep!D115,Oct!D115,Nov!D115,Dec!D115,Jan!D115,Feb!D115,Mar!D115,Apr!D115,May!D115,Jun!D115)</f>
        <v>2</v>
      </c>
      <c r="E115" s="2">
        <f>SUM(Jul!E115,Aug!E115,Sep!E115,Oct!E115,Nov!E115,Dec!E115,Jan!E115,Feb!E115,Mar!E115,Apr!E115,May!E115,Jun!E115)</f>
        <v>0</v>
      </c>
      <c r="F115" s="2">
        <f>SUM(Jul!F115,Aug!F115,Sep!F115,Oct!F115,Nov!F115,Dec!F115,Jan!F115,Feb!F115,Mar!F115,Apr!F115,May!F115,Jun!F115)</f>
        <v>1</v>
      </c>
      <c r="G115" s="2">
        <f>SUM(Jul!G115,Aug!G115,Sep!G115,Oct!G115,Nov!G115,Dec!G115,Jan!G115,Feb!G115,Mar!G115,Apr!G115,May!G115,Jun!G115)</f>
        <v>0</v>
      </c>
      <c r="H115" s="2">
        <f>SUM(Jul!H115,Aug!H115,Sep!H115,Oct!H115,Nov!H115,Dec!H115,Jan!H115,Feb!H115,Mar!H115,Apr!H115,May!H115,Jun!H115)</f>
        <v>0</v>
      </c>
      <c r="I115" s="2">
        <f>SUM(Jul!I115,Aug!I115,Sep!I115,Oct!I115,Nov!I115,Dec!I115,Jan!I115,Feb!I115,Mar!I115,Apr!I115,May!I115,Jun!I115)</f>
        <v>0</v>
      </c>
      <c r="J115" s="2">
        <f>SUM(Jul!J115,Aug!J115,Sep!J115,Oct!J115,Nov!J115,Dec!J115,Jan!J115,Feb!J115,Mar!J115,Apr!J115,May!J115,Jun!J115)</f>
        <v>0</v>
      </c>
      <c r="K115" s="2">
        <f>SUM(Jul!K115,Aug!K115,Sep!K115,Oct!K115,Nov!K115,Dec!K115,Jan!K115,Feb!K115,Mar!K115,Apr!K115,May!K115,Jun!K115)</f>
        <v>0</v>
      </c>
      <c r="L115" s="2">
        <f>SUM(Jul!L115,Aug!L115,Sep!L115,Oct!L115,Nov!L115,Dec!L115,Jan!L115,Feb!L115,Mar!L115,Apr!L115,May!L115,Jun!L115)</f>
        <v>0</v>
      </c>
      <c r="M115" s="2">
        <f>SUM(Jul!M115,Aug!M115,Sep!M115,Oct!M115,Nov!M115,Dec!M115,Jan!M115,Feb!M115,Mar!M115,Apr!M115,May!M115,Jun!M115)</f>
        <v>0</v>
      </c>
      <c r="N115" s="2">
        <f>SUM(Jul!N115,Aug!N115,Sep!N115,Oct!N115,Nov!N115,Dec!N115,Jan!N115,Feb!N115,Mar!N115,Apr!N115,May!N115,Jun!N115)</f>
        <v>0</v>
      </c>
      <c r="O115" s="2">
        <f>SUM(Jul!O115,Aug!O115,Sep!O115,Oct!O115,Nov!O115,Dec!O115,Jan!O115,Feb!O115,Mar!O115,Apr!O115,May!O115,Jun!O115)</f>
        <v>0</v>
      </c>
      <c r="P115" s="2">
        <f>SUM(Jul!P115,Aug!P115,Sep!P115,Oct!P115,Nov!P115,Dec!P115,Jan!P115,Feb!P115,Mar!P115,Apr!P115,May!P115,Jun!P115)</f>
        <v>0</v>
      </c>
      <c r="Q115" s="2">
        <f>SUM(Jul!Q115,Aug!Q115,Sep!Q115,Oct!Q115,Nov!Q115,Dec!Q115,Jan!Q115,Feb!Q115,Mar!Q115,Apr!Q115,May!Q115,Jun!Q115)</f>
        <v>0</v>
      </c>
      <c r="R115" s="2">
        <f>SUM(Jul!R115,Aug!R115,Sep!R115,Oct!R115,Nov!R115,Dec!R115,Jan!R115,Feb!R115,Mar!R115,Apr!R115,May!R115,Jun!R115)</f>
        <v>0</v>
      </c>
      <c r="S115" s="2">
        <f>SUM(Jul!S115,Aug!S115,Sep!S115,Oct!S115,Nov!S115,Dec!S115,Jan!S115,Feb!S115,Mar!S115,Apr!S115,May!S115,Jun!S115)</f>
        <v>0</v>
      </c>
      <c r="T115" s="2">
        <f>SUM(Jul!T115,Aug!T115,Sep!T115,Oct!T115,Nov!T115,Dec!T115,Jan!T115,Feb!T115,Mar!T115,Apr!T115,May!T115,Jun!T115)</f>
        <v>0</v>
      </c>
      <c r="U115" s="2">
        <f>SUM(Jul!U115,Aug!U115,Sep!U115,Oct!U115,Nov!U115,Dec!U115,Jan!U115,Feb!U115,Mar!U115,Apr!U115,May!U115,Jun!U115)</f>
        <v>0</v>
      </c>
      <c r="V115" s="2">
        <f>SUM(Jul!V115,Aug!V115,Sep!V115,Oct!V115,Nov!V115,Dec!V115,Jan!V115,Feb!V115,Mar!V115,Apr!V115,May!V115,Jun!V115)</f>
        <v>0</v>
      </c>
      <c r="W115" s="2">
        <f>SUM(Jul!W115,Aug!W115,Sep!W115,Oct!W115,Nov!W115,Dec!W115,Jan!W115,Feb!W115,Mar!W115,Apr!W115,May!W115,Jun!W115)</f>
        <v>4</v>
      </c>
      <c r="X115" s="2">
        <f>SUM(Jul!X115,Aug!X115,Sep!X115,Oct!X115,Nov!X115,Dec!X115,Jan!X115,Feb!X115,Mar!X115,Apr!X115,May!X115,Jun!X115)</f>
        <v>0</v>
      </c>
      <c r="Y115" s="2">
        <f>SUM(Jul!Y115,Aug!Y115,Sep!Y115,Oct!Y115,Nov!Y115,Dec!Y115,Jan!Y115,Feb!Y115,Mar!Y115,Apr!Y115,May!Y115,Jun!Y115)</f>
        <v>0</v>
      </c>
      <c r="Z115" s="2">
        <f>SUM(Jul!Z115,Aug!Z115,Sep!Z115,Oct!Z115,Nov!Z115,Dec!Z115,Jan!Z115,Feb!Z115,Mar!Z115,Apr!Z115,May!Z115,Jun!Z115)</f>
        <v>0</v>
      </c>
      <c r="AA115" s="2">
        <f>SUM(Jul!AA115,Aug!AA115,Sep!AA115,Oct!AA115,Nov!AA115,Dec!AA115,Jan!AA115,Feb!AA115,Mar!AA115,Apr!AA115,May!AA115,Jun!AA115)</f>
        <v>0</v>
      </c>
      <c r="AB115" s="2">
        <f>SUM(Jul!AB115,Aug!AB115,Sep!AB115,Oct!AB115,Nov!AB115,Dec!AB115,Jan!AB115,Feb!AB115,Mar!AB115,Apr!AB115,May!AB115,Jun!AB115)</f>
        <v>0</v>
      </c>
      <c r="AC115" s="2">
        <f>SUM(Jul!AC115,Aug!AC115,Sep!AC115,Oct!AC115,Nov!AC115,Dec!AC115,Jan!AC115,Feb!AC115,Mar!AC115,Apr!AC115,May!AC115,Jun!AC115)</f>
        <v>0</v>
      </c>
      <c r="AD115" s="2">
        <f>SUM(Jul!AD115,Aug!AD115,Sep!AD115,Oct!AD115,Nov!AD115,Dec!AD115,Jan!AD115,Feb!AD115,Mar!AD115,Apr!AD115,May!AD115,Jun!AD115)</f>
        <v>0</v>
      </c>
      <c r="AE115" s="2">
        <f>SUM(Jul!AE115,Aug!AE115,Sep!AE115,Oct!AE115,Nov!AE115,Dec!AE115,Jan!AE115,Feb!AE115,Mar!AE115,Apr!AE115,May!AE115,Jun!AE115)</f>
        <v>0</v>
      </c>
      <c r="AF115" s="2">
        <f>SUM(Jul!AF115,Aug!AF115,Sep!AF115,Oct!AF115,Nov!AF115,Dec!AF115,Jan!AF115,Feb!AF115,Mar!AF115,Apr!AF115,May!AF115,Jun!AF115)</f>
        <v>1</v>
      </c>
      <c r="AG115" s="2">
        <f>SUM(Jul!AG115,Aug!AG115,Sep!AG115,Oct!AG115,Nov!AG115,Dec!AG115,Jan!AG115,Feb!AG115,Mar!AG115,Apr!AG115,May!AG115,Jun!AG115)</f>
        <v>0</v>
      </c>
      <c r="AH115" s="2">
        <f>SUM(Jul!AH115,Aug!AH115,Sep!AH115,Oct!AH115,Nov!AH115,Dec!AH115,Jan!AH115,Feb!AH115,Mar!AH115,Apr!AH115,May!AH115,Jun!AH115)</f>
        <v>0</v>
      </c>
      <c r="AI115" s="2">
        <f>SUM(Jul!AI115,Aug!AI115,Sep!AI115,Oct!AI115,Nov!AI115,Dec!AI115,Jan!AI115,Feb!AI115,Mar!AI115,Apr!AI115,May!AI115,Jun!AI115)</f>
        <v>0</v>
      </c>
      <c r="AJ115" s="2">
        <f>SUM(Jul!AJ115,Aug!AJ115,Sep!AJ115,Oct!AJ115,Nov!AJ115,Dec!AJ115,Jan!AJ115,Feb!AJ115,Mar!AJ115,Apr!AJ115,May!AJ115,Jun!AJ115)</f>
        <v>0</v>
      </c>
      <c r="AK115" s="2">
        <f>SUM(Jul!AK115,Aug!AK115,Sep!AK115,Oct!AK115,Nov!AK115,Dec!AK115,Jan!AK115,Feb!AK115,Mar!AK115,Apr!AK115,May!AK115,Jun!AK115)</f>
        <v>0</v>
      </c>
      <c r="AL115" s="2">
        <f>SUM(Jul!AL115,Aug!AL115,Sep!AL115,Oct!AL115,Nov!AL115,Dec!AL115,Jan!AL115,Feb!AL115,Mar!AL115,Apr!AL115,May!AL115,Jun!AL115)</f>
        <v>0</v>
      </c>
      <c r="AM115" s="2">
        <f>SUM(Jul!AM115,Aug!AM115,Sep!AM115,Oct!AM115,Nov!AM115,Dec!AM115,Jan!AM115,Feb!AM115,Mar!AM115,Apr!AM115,May!AM115,Jun!AM115)</f>
        <v>0</v>
      </c>
      <c r="AN115" s="2">
        <f>SUM(Jul!AN115,Aug!AN115,Sep!AN115,Oct!AN115,Nov!AN115,Dec!AN115,Jan!AN115,Feb!AN115,Mar!AN115,Apr!AN115,May!AN115,Jun!AN115)</f>
        <v>0</v>
      </c>
      <c r="AO115" s="2">
        <f>SUM(Jul!AO115,Aug!AO115,Sep!AO115,Oct!AO115,Nov!AO115,Dec!AO115,Jan!AO115,Feb!AO115,Mar!AO115,Apr!AO115,May!AO115,Jun!AO115)</f>
        <v>0</v>
      </c>
      <c r="AP115" s="2">
        <f>SUM(Jul!AP115,Aug!AP115,Sep!AP115,Oct!AP115,Nov!AP115,Dec!AP115,Jan!AP115,Feb!AP115,Mar!AP115,Apr!AP115,May!AP115,Jun!AP115)</f>
        <v>0</v>
      </c>
      <c r="AQ115" s="2">
        <f>SUM(Jul!AQ115,Aug!AQ115,Sep!AQ115,Oct!AQ115,Nov!AQ115,Dec!AQ115,Jan!AQ115,Feb!AQ115,Mar!AQ115,Apr!AQ115,May!AQ115,Jun!AQ115)</f>
        <v>0</v>
      </c>
      <c r="AR115" s="2">
        <f>SUM(Jul!AR115,Aug!AR115,Sep!AR115,Oct!AR115,Nov!AR115,Dec!AR115,Jan!AR115,Feb!AR115,Mar!AR115,Apr!AR115,May!AR115,Jun!AR115)</f>
        <v>0</v>
      </c>
      <c r="AS115" s="2">
        <f>SUM(Jul!AS115,Aug!AS115,Sep!AS115,Oct!AS115,Nov!AS115,Dec!AS115,Jan!AS115,Feb!AS115,Mar!AS115,Apr!AS115,May!AS115,Jun!AS115)</f>
        <v>0</v>
      </c>
      <c r="AT115" s="14">
        <f>SUM(Jul!AT115,Aug!AT115,Sep!AT115,Oct!AT115,Nov!AT115,Dec!AT115,Jan!AT115,Feb!AT115,Mar!AT115,Apr!AT115,May!AT115,Jun!AT115)</f>
        <v>0</v>
      </c>
      <c r="AU115" s="15">
        <f t="shared" si="3"/>
        <v>8</v>
      </c>
    </row>
    <row r="116" spans="1:47" x14ac:dyDescent="0.25">
      <c r="A116" s="9" t="s">
        <v>97</v>
      </c>
      <c r="B116" s="9" t="s">
        <v>20</v>
      </c>
      <c r="C116" s="9">
        <f>SUM(Jul!C116,Aug!C116,Sep!C116,Oct!C116,Nov!C116,Dec!C116,Jan!C116,Feb!C116,Mar!C116,Apr!C116,May!C116,Jun!C116)</f>
        <v>0</v>
      </c>
      <c r="D116" s="9">
        <f>SUM(Jul!D116,Aug!D116,Sep!D116,Oct!D116,Nov!D116,Dec!D116,Jan!D116,Feb!D116,Mar!D116,Apr!D116,May!D116,Jun!D116)</f>
        <v>0</v>
      </c>
      <c r="E116" s="9">
        <f>SUM(Jul!E116,Aug!E116,Sep!E116,Oct!E116,Nov!E116,Dec!E116,Jan!E116,Feb!E116,Mar!E116,Apr!E116,May!E116,Jun!E116)</f>
        <v>0</v>
      </c>
      <c r="F116" s="9">
        <f>SUM(Jul!F116,Aug!F116,Sep!F116,Oct!F116,Nov!F116,Dec!F116,Jan!F116,Feb!F116,Mar!F116,Apr!F116,May!F116,Jun!F116)</f>
        <v>0</v>
      </c>
      <c r="G116" s="9">
        <f>SUM(Jul!G116,Aug!G116,Sep!G116,Oct!G116,Nov!G116,Dec!G116,Jan!G116,Feb!G116,Mar!G116,Apr!G116,May!G116,Jun!G116)</f>
        <v>0</v>
      </c>
      <c r="H116" s="9">
        <f>SUM(Jul!H116,Aug!H116,Sep!H116,Oct!H116,Nov!H116,Dec!H116,Jan!H116,Feb!H116,Mar!H116,Apr!H116,May!H116,Jun!H116)</f>
        <v>0</v>
      </c>
      <c r="I116" s="9">
        <f>SUM(Jul!I116,Aug!I116,Sep!I116,Oct!I116,Nov!I116,Dec!I116,Jan!I116,Feb!I116,Mar!I116,Apr!I116,May!I116,Jun!I116)</f>
        <v>0</v>
      </c>
      <c r="J116" s="9">
        <f>SUM(Jul!J116,Aug!J116,Sep!J116,Oct!J116,Nov!J116,Dec!J116,Jan!J116,Feb!J116,Mar!J116,Apr!J116,May!J116,Jun!J116)</f>
        <v>0</v>
      </c>
      <c r="K116" s="9">
        <f>SUM(Jul!K116,Aug!K116,Sep!K116,Oct!K116,Nov!K116,Dec!K116,Jan!K116,Feb!K116,Mar!K116,Apr!K116,May!K116,Jun!K116)</f>
        <v>0</v>
      </c>
      <c r="L116" s="9">
        <f>SUM(Jul!L116,Aug!L116,Sep!L116,Oct!L116,Nov!L116,Dec!L116,Jan!L116,Feb!L116,Mar!L116,Apr!L116,May!L116,Jun!L116)</f>
        <v>0</v>
      </c>
      <c r="M116" s="9">
        <f>SUM(Jul!M116,Aug!M116,Sep!M116,Oct!M116,Nov!M116,Dec!M116,Jan!M116,Feb!M116,Mar!M116,Apr!M116,May!M116,Jun!M116)</f>
        <v>0</v>
      </c>
      <c r="N116" s="9">
        <f>SUM(Jul!N116,Aug!N116,Sep!N116,Oct!N116,Nov!N116,Dec!N116,Jan!N116,Feb!N116,Mar!N116,Apr!N116,May!N116,Jun!N116)</f>
        <v>0</v>
      </c>
      <c r="O116" s="9">
        <f>SUM(Jul!O116,Aug!O116,Sep!O116,Oct!O116,Nov!O116,Dec!O116,Jan!O116,Feb!O116,Mar!O116,Apr!O116,May!O116,Jun!O116)</f>
        <v>0</v>
      </c>
      <c r="P116" s="9">
        <f>SUM(Jul!P116,Aug!P116,Sep!P116,Oct!P116,Nov!P116,Dec!P116,Jan!P116,Feb!P116,Mar!P116,Apr!P116,May!P116,Jun!P116)</f>
        <v>0</v>
      </c>
      <c r="Q116" s="9">
        <f>SUM(Jul!Q116,Aug!Q116,Sep!Q116,Oct!Q116,Nov!Q116,Dec!Q116,Jan!Q116,Feb!Q116,Mar!Q116,Apr!Q116,May!Q116,Jun!Q116)</f>
        <v>0</v>
      </c>
      <c r="R116" s="9">
        <f>SUM(Jul!R116,Aug!R116,Sep!R116,Oct!R116,Nov!R116,Dec!R116,Jan!R116,Feb!R116,Mar!R116,Apr!R116,May!R116,Jun!R116)</f>
        <v>0</v>
      </c>
      <c r="S116" s="9">
        <f>SUM(Jul!S116,Aug!S116,Sep!S116,Oct!S116,Nov!S116,Dec!S116,Jan!S116,Feb!S116,Mar!S116,Apr!S116,May!S116,Jun!S116)</f>
        <v>0</v>
      </c>
      <c r="T116" s="9">
        <f>SUM(Jul!T116,Aug!T116,Sep!T116,Oct!T116,Nov!T116,Dec!T116,Jan!T116,Feb!T116,Mar!T116,Apr!T116,May!T116,Jun!T116)</f>
        <v>0</v>
      </c>
      <c r="U116" s="9">
        <f>SUM(Jul!U116,Aug!U116,Sep!U116,Oct!U116,Nov!U116,Dec!U116,Jan!U116,Feb!U116,Mar!U116,Apr!U116,May!U116,Jun!U116)</f>
        <v>0</v>
      </c>
      <c r="V116" s="9">
        <f>SUM(Jul!V116,Aug!V116,Sep!V116,Oct!V116,Nov!V116,Dec!V116,Jan!V116,Feb!V116,Mar!V116,Apr!V116,May!V116,Jun!V116)</f>
        <v>0</v>
      </c>
      <c r="W116" s="9">
        <f>SUM(Jul!W116,Aug!W116,Sep!W116,Oct!W116,Nov!W116,Dec!W116,Jan!W116,Feb!W116,Mar!W116,Apr!W116,May!W116,Jun!W116)</f>
        <v>0</v>
      </c>
      <c r="X116" s="9">
        <f>SUM(Jul!X116,Aug!X116,Sep!X116,Oct!X116,Nov!X116,Dec!X116,Jan!X116,Feb!X116,Mar!X116,Apr!X116,May!X116,Jun!X116)</f>
        <v>0</v>
      </c>
      <c r="Y116" s="9">
        <f>SUM(Jul!Y116,Aug!Y116,Sep!Y116,Oct!Y116,Nov!Y116,Dec!Y116,Jan!Y116,Feb!Y116,Mar!Y116,Apr!Y116,May!Y116,Jun!Y116)</f>
        <v>2</v>
      </c>
      <c r="Z116" s="9">
        <f>SUM(Jul!Z116,Aug!Z116,Sep!Z116,Oct!Z116,Nov!Z116,Dec!Z116,Jan!Z116,Feb!Z116,Mar!Z116,Apr!Z116,May!Z116,Jun!Z116)</f>
        <v>0</v>
      </c>
      <c r="AA116" s="9">
        <f>SUM(Jul!AA116,Aug!AA116,Sep!AA116,Oct!AA116,Nov!AA116,Dec!AA116,Jan!AA116,Feb!AA116,Mar!AA116,Apr!AA116,May!AA116,Jun!AA116)</f>
        <v>0</v>
      </c>
      <c r="AB116" s="9">
        <f>SUM(Jul!AB116,Aug!AB116,Sep!AB116,Oct!AB116,Nov!AB116,Dec!AB116,Jan!AB116,Feb!AB116,Mar!AB116,Apr!AB116,May!AB116,Jun!AB116)</f>
        <v>0</v>
      </c>
      <c r="AC116" s="9">
        <f>SUM(Jul!AC116,Aug!AC116,Sep!AC116,Oct!AC116,Nov!AC116,Dec!AC116,Jan!AC116,Feb!AC116,Mar!AC116,Apr!AC116,May!AC116,Jun!AC116)</f>
        <v>0</v>
      </c>
      <c r="AD116" s="9">
        <f>SUM(Jul!AD116,Aug!AD116,Sep!AD116,Oct!AD116,Nov!AD116,Dec!AD116,Jan!AD116,Feb!AD116,Mar!AD116,Apr!AD116,May!AD116,Jun!AD116)</f>
        <v>0</v>
      </c>
      <c r="AE116" s="9">
        <f>SUM(Jul!AE116,Aug!AE116,Sep!AE116,Oct!AE116,Nov!AE116,Dec!AE116,Jan!AE116,Feb!AE116,Mar!AE116,Apr!AE116,May!AE116,Jun!AE116)</f>
        <v>0</v>
      </c>
      <c r="AF116" s="9">
        <f>SUM(Jul!AF116,Aug!AF116,Sep!AF116,Oct!AF116,Nov!AF116,Dec!AF116,Jan!AF116,Feb!AF116,Mar!AF116,Apr!AF116,May!AF116,Jun!AF116)</f>
        <v>0</v>
      </c>
      <c r="AG116" s="9">
        <f>SUM(Jul!AG116,Aug!AG116,Sep!AG116,Oct!AG116,Nov!AG116,Dec!AG116,Jan!AG116,Feb!AG116,Mar!AG116,Apr!AG116,May!AG116,Jun!AG116)</f>
        <v>0</v>
      </c>
      <c r="AH116" s="9">
        <f>SUM(Jul!AH116,Aug!AH116,Sep!AH116,Oct!AH116,Nov!AH116,Dec!AH116,Jan!AH116,Feb!AH116,Mar!AH116,Apr!AH116,May!AH116,Jun!AH116)</f>
        <v>0</v>
      </c>
      <c r="AI116" s="9">
        <f>SUM(Jul!AI116,Aug!AI116,Sep!AI116,Oct!AI116,Nov!AI116,Dec!AI116,Jan!AI116,Feb!AI116,Mar!AI116,Apr!AI116,May!AI116,Jun!AI116)</f>
        <v>0</v>
      </c>
      <c r="AJ116" s="9">
        <f>SUM(Jul!AJ116,Aug!AJ116,Sep!AJ116,Oct!AJ116,Nov!AJ116,Dec!AJ116,Jan!AJ116,Feb!AJ116,Mar!AJ116,Apr!AJ116,May!AJ116,Jun!AJ116)</f>
        <v>0</v>
      </c>
      <c r="AK116" s="9">
        <f>SUM(Jul!AK116,Aug!AK116,Sep!AK116,Oct!AK116,Nov!AK116,Dec!AK116,Jan!AK116,Feb!AK116,Mar!AK116,Apr!AK116,May!AK116,Jun!AK116)</f>
        <v>0</v>
      </c>
      <c r="AL116" s="9">
        <f>SUM(Jul!AL116,Aug!AL116,Sep!AL116,Oct!AL116,Nov!AL116,Dec!AL116,Jan!AL116,Feb!AL116,Mar!AL116,Apr!AL116,May!AL116,Jun!AL116)</f>
        <v>0</v>
      </c>
      <c r="AM116" s="9">
        <f>SUM(Jul!AM116,Aug!AM116,Sep!AM116,Oct!AM116,Nov!AM116,Dec!AM116,Jan!AM116,Feb!AM116,Mar!AM116,Apr!AM116,May!AM116,Jun!AM116)</f>
        <v>0</v>
      </c>
      <c r="AN116" s="9">
        <f>SUM(Jul!AN116,Aug!AN116,Sep!AN116,Oct!AN116,Nov!AN116,Dec!AN116,Jan!AN116,Feb!AN116,Mar!AN116,Apr!AN116,May!AN116,Jun!AN116)</f>
        <v>0</v>
      </c>
      <c r="AO116" s="9">
        <f>SUM(Jul!AO116,Aug!AO116,Sep!AO116,Oct!AO116,Nov!AO116,Dec!AO116,Jan!AO116,Feb!AO116,Mar!AO116,Apr!AO116,May!AO116,Jun!AO116)</f>
        <v>0</v>
      </c>
      <c r="AP116" s="9">
        <f>SUM(Jul!AP116,Aug!AP116,Sep!AP116,Oct!AP116,Nov!AP116,Dec!AP116,Jan!AP116,Feb!AP116,Mar!AP116,Apr!AP116,May!AP116,Jun!AP116)</f>
        <v>0</v>
      </c>
      <c r="AQ116" s="9">
        <f>SUM(Jul!AQ116,Aug!AQ116,Sep!AQ116,Oct!AQ116,Nov!AQ116,Dec!AQ116,Jan!AQ116,Feb!AQ116,Mar!AQ116,Apr!AQ116,May!AQ116,Jun!AQ116)</f>
        <v>0</v>
      </c>
      <c r="AR116" s="9">
        <f>SUM(Jul!AR116,Aug!AR116,Sep!AR116,Oct!AR116,Nov!AR116,Dec!AR116,Jan!AR116,Feb!AR116,Mar!AR116,Apr!AR116,May!AR116,Jun!AR116)</f>
        <v>0</v>
      </c>
      <c r="AS116" s="9">
        <f>SUM(Jul!AS116,Aug!AS116,Sep!AS116,Oct!AS116,Nov!AS116,Dec!AS116,Jan!AS116,Feb!AS116,Mar!AS116,Apr!AS116,May!AS116,Jun!AS116)</f>
        <v>0</v>
      </c>
      <c r="AT116" s="11">
        <f>SUM(Jul!AT116,Aug!AT116,Sep!AT116,Oct!AT116,Nov!AT116,Dec!AT116,Jan!AT116,Feb!AT116,Mar!AT116,Apr!AT116,May!AT116,Jun!AT116)</f>
        <v>0</v>
      </c>
      <c r="AU116" s="12">
        <f t="shared" si="3"/>
        <v>2</v>
      </c>
    </row>
    <row r="117" spans="1:47" x14ac:dyDescent="0.25">
      <c r="A117" s="2"/>
      <c r="B117" s="2" t="s">
        <v>21</v>
      </c>
      <c r="C117" s="2">
        <f>SUM(Jul!C117,Aug!C117,Sep!C117,Oct!C117,Nov!C117,Dec!C117,Jan!C117,Feb!C117,Mar!C117,Apr!C117,May!C117,Jun!C117)</f>
        <v>0</v>
      </c>
      <c r="D117" s="2">
        <f>SUM(Jul!D117,Aug!D117,Sep!D117,Oct!D117,Nov!D117,Dec!D117,Jan!D117,Feb!D117,Mar!D117,Apr!D117,May!D117,Jun!D117)</f>
        <v>13</v>
      </c>
      <c r="E117" s="2">
        <f>SUM(Jul!E117,Aug!E117,Sep!E117,Oct!E117,Nov!E117,Dec!E117,Jan!E117,Feb!E117,Mar!E117,Apr!E117,May!E117,Jun!E117)</f>
        <v>12</v>
      </c>
      <c r="F117" s="2">
        <f>SUM(Jul!F117,Aug!F117,Sep!F117,Oct!F117,Nov!F117,Dec!F117,Jan!F117,Feb!F117,Mar!F117,Apr!F117,May!F117,Jun!F117)</f>
        <v>14</v>
      </c>
      <c r="G117" s="2">
        <f>SUM(Jul!G117,Aug!G117,Sep!G117,Oct!G117,Nov!G117,Dec!G117,Jan!G117,Feb!G117,Mar!G117,Apr!G117,May!G117,Jun!G117)</f>
        <v>0</v>
      </c>
      <c r="H117" s="2">
        <f>SUM(Jul!H117,Aug!H117,Sep!H117,Oct!H117,Nov!H117,Dec!H117,Jan!H117,Feb!H117,Mar!H117,Apr!H117,May!H117,Jun!H117)</f>
        <v>6</v>
      </c>
      <c r="I117" s="2">
        <f>SUM(Jul!I117,Aug!I117,Sep!I117,Oct!I117,Nov!I117,Dec!I117,Jan!I117,Feb!I117,Mar!I117,Apr!I117,May!I117,Jun!I117)</f>
        <v>0</v>
      </c>
      <c r="J117" s="2">
        <f>SUM(Jul!J117,Aug!J117,Sep!J117,Oct!J117,Nov!J117,Dec!J117,Jan!J117,Feb!J117,Mar!J117,Apr!J117,May!J117,Jun!J117)</f>
        <v>0</v>
      </c>
      <c r="K117" s="2">
        <f>SUM(Jul!K117,Aug!K117,Sep!K117,Oct!K117,Nov!K117,Dec!K117,Jan!K117,Feb!K117,Mar!K117,Apr!K117,May!K117,Jun!K117)</f>
        <v>0</v>
      </c>
      <c r="L117" s="2">
        <f>SUM(Jul!L117,Aug!L117,Sep!L117,Oct!L117,Nov!L117,Dec!L117,Jan!L117,Feb!L117,Mar!L117,Apr!L117,May!L117,Jun!L117)</f>
        <v>0</v>
      </c>
      <c r="M117" s="2">
        <f>SUM(Jul!M117,Aug!M117,Sep!M117,Oct!M117,Nov!M117,Dec!M117,Jan!M117,Feb!M117,Mar!M117,Apr!M117,May!M117,Jun!M117)</f>
        <v>2</v>
      </c>
      <c r="N117" s="2">
        <f>SUM(Jul!N117,Aug!N117,Sep!N117,Oct!N117,Nov!N117,Dec!N117,Jan!N117,Feb!N117,Mar!N117,Apr!N117,May!N117,Jun!N117)</f>
        <v>0</v>
      </c>
      <c r="O117" s="2">
        <f>SUM(Jul!O117,Aug!O117,Sep!O117,Oct!O117,Nov!O117,Dec!O117,Jan!O117,Feb!O117,Mar!O117,Apr!O117,May!O117,Jun!O117)</f>
        <v>0</v>
      </c>
      <c r="P117" s="2">
        <f>SUM(Jul!P117,Aug!P117,Sep!P117,Oct!P117,Nov!P117,Dec!P117,Jan!P117,Feb!P117,Mar!P117,Apr!P117,May!P117,Jun!P117)</f>
        <v>0</v>
      </c>
      <c r="Q117" s="2">
        <f>SUM(Jul!Q117,Aug!Q117,Sep!Q117,Oct!Q117,Nov!Q117,Dec!Q117,Jan!Q117,Feb!Q117,Mar!Q117,Apr!Q117,May!Q117,Jun!Q117)</f>
        <v>0</v>
      </c>
      <c r="R117" s="2">
        <f>SUM(Jul!R117,Aug!R117,Sep!R117,Oct!R117,Nov!R117,Dec!R117,Jan!R117,Feb!R117,Mar!R117,Apr!R117,May!R117,Jun!R117)</f>
        <v>0</v>
      </c>
      <c r="S117" s="2">
        <f>SUM(Jul!S117,Aug!S117,Sep!S117,Oct!S117,Nov!S117,Dec!S117,Jan!S117,Feb!S117,Mar!S117,Apr!S117,May!S117,Jun!S117)</f>
        <v>1</v>
      </c>
      <c r="T117" s="2">
        <f>SUM(Jul!T117,Aug!T117,Sep!T117,Oct!T117,Nov!T117,Dec!T117,Jan!T117,Feb!T117,Mar!T117,Apr!T117,May!T117,Jun!T117)</f>
        <v>0</v>
      </c>
      <c r="U117" s="2">
        <f>SUM(Jul!U117,Aug!U117,Sep!U117,Oct!U117,Nov!U117,Dec!U117,Jan!U117,Feb!U117,Mar!U117,Apr!U117,May!U117,Jun!U117)</f>
        <v>0</v>
      </c>
      <c r="V117" s="2">
        <f>SUM(Jul!V117,Aug!V117,Sep!V117,Oct!V117,Nov!V117,Dec!V117,Jan!V117,Feb!V117,Mar!V117,Apr!V117,May!V117,Jun!V117)</f>
        <v>0</v>
      </c>
      <c r="W117" s="2">
        <f>SUM(Jul!W117,Aug!W117,Sep!W117,Oct!W117,Nov!W117,Dec!W117,Jan!W117,Feb!W117,Mar!W117,Apr!W117,May!W117,Jun!W117)</f>
        <v>33</v>
      </c>
      <c r="X117" s="2">
        <f>SUM(Jul!X117,Aug!X117,Sep!X117,Oct!X117,Nov!X117,Dec!X117,Jan!X117,Feb!X117,Mar!X117,Apr!X117,May!X117,Jun!X117)</f>
        <v>0</v>
      </c>
      <c r="Y117" s="2">
        <f>SUM(Jul!Y117,Aug!Y117,Sep!Y117,Oct!Y117,Nov!Y117,Dec!Y117,Jan!Y117,Feb!Y117,Mar!Y117,Apr!Y117,May!Y117,Jun!Y117)</f>
        <v>3</v>
      </c>
      <c r="Z117" s="2">
        <f>SUM(Jul!Z117,Aug!Z117,Sep!Z117,Oct!Z117,Nov!Z117,Dec!Z117,Jan!Z117,Feb!Z117,Mar!Z117,Apr!Z117,May!Z117,Jun!Z117)</f>
        <v>1</v>
      </c>
      <c r="AA117" s="2">
        <f>SUM(Jul!AA117,Aug!AA117,Sep!AA117,Oct!AA117,Nov!AA117,Dec!AA117,Jan!AA117,Feb!AA117,Mar!AA117,Apr!AA117,May!AA117,Jun!AA117)</f>
        <v>0</v>
      </c>
      <c r="AB117" s="2">
        <f>SUM(Jul!AB117,Aug!AB117,Sep!AB117,Oct!AB117,Nov!AB117,Dec!AB117,Jan!AB117,Feb!AB117,Mar!AB117,Apr!AB117,May!AB117,Jun!AB117)</f>
        <v>2</v>
      </c>
      <c r="AC117" s="2">
        <f>SUM(Jul!AC117,Aug!AC117,Sep!AC117,Oct!AC117,Nov!AC117,Dec!AC117,Jan!AC117,Feb!AC117,Mar!AC117,Apr!AC117,May!AC117,Jun!AC117)</f>
        <v>0</v>
      </c>
      <c r="AD117" s="2">
        <f>SUM(Jul!AD117,Aug!AD117,Sep!AD117,Oct!AD117,Nov!AD117,Dec!AD117,Jan!AD117,Feb!AD117,Mar!AD117,Apr!AD117,May!AD117,Jun!AD117)</f>
        <v>0</v>
      </c>
      <c r="AE117" s="2">
        <f>SUM(Jul!AE117,Aug!AE117,Sep!AE117,Oct!AE117,Nov!AE117,Dec!AE117,Jan!AE117,Feb!AE117,Mar!AE117,Apr!AE117,May!AE117,Jun!AE117)</f>
        <v>0</v>
      </c>
      <c r="AF117" s="2">
        <f>SUM(Jul!AF117,Aug!AF117,Sep!AF117,Oct!AF117,Nov!AF117,Dec!AF117,Jan!AF117,Feb!AF117,Mar!AF117,Apr!AF117,May!AF117,Jun!AF117)</f>
        <v>14</v>
      </c>
      <c r="AG117" s="2">
        <f>SUM(Jul!AG117,Aug!AG117,Sep!AG117,Oct!AG117,Nov!AG117,Dec!AG117,Jan!AG117,Feb!AG117,Mar!AG117,Apr!AG117,May!AG117,Jun!AG117)</f>
        <v>10</v>
      </c>
      <c r="AH117" s="2">
        <f>SUM(Jul!AH117,Aug!AH117,Sep!AH117,Oct!AH117,Nov!AH117,Dec!AH117,Jan!AH117,Feb!AH117,Mar!AH117,Apr!AH117,May!AH117,Jun!AH117)</f>
        <v>0</v>
      </c>
      <c r="AI117" s="2">
        <f>SUM(Jul!AI117,Aug!AI117,Sep!AI117,Oct!AI117,Nov!AI117,Dec!AI117,Jan!AI117,Feb!AI117,Mar!AI117,Apr!AI117,May!AI117,Jun!AI117)</f>
        <v>0</v>
      </c>
      <c r="AJ117" s="2">
        <f>SUM(Jul!AJ117,Aug!AJ117,Sep!AJ117,Oct!AJ117,Nov!AJ117,Dec!AJ117,Jan!AJ117,Feb!AJ117,Mar!AJ117,Apr!AJ117,May!AJ117,Jun!AJ117)</f>
        <v>3</v>
      </c>
      <c r="AK117" s="2">
        <f>SUM(Jul!AK117,Aug!AK117,Sep!AK117,Oct!AK117,Nov!AK117,Dec!AK117,Jan!AK117,Feb!AK117,Mar!AK117,Apr!AK117,May!AK117,Jun!AK117)</f>
        <v>2</v>
      </c>
      <c r="AL117" s="2">
        <f>SUM(Jul!AL117,Aug!AL117,Sep!AL117,Oct!AL117,Nov!AL117,Dec!AL117,Jan!AL117,Feb!AL117,Mar!AL117,Apr!AL117,May!AL117,Jun!AL117)</f>
        <v>0</v>
      </c>
      <c r="AM117" s="2">
        <f>SUM(Jul!AM117,Aug!AM117,Sep!AM117,Oct!AM117,Nov!AM117,Dec!AM117,Jan!AM117,Feb!AM117,Mar!AM117,Apr!AM117,May!AM117,Jun!AM117)</f>
        <v>0</v>
      </c>
      <c r="AN117" s="2">
        <f>SUM(Jul!AN117,Aug!AN117,Sep!AN117,Oct!AN117,Nov!AN117,Dec!AN117,Jan!AN117,Feb!AN117,Mar!AN117,Apr!AN117,May!AN117,Jun!AN117)</f>
        <v>0</v>
      </c>
      <c r="AO117" s="2">
        <f>SUM(Jul!AO117,Aug!AO117,Sep!AO117,Oct!AO117,Nov!AO117,Dec!AO117,Jan!AO117,Feb!AO117,Mar!AO117,Apr!AO117,May!AO117,Jun!AO117)</f>
        <v>0</v>
      </c>
      <c r="AP117" s="2">
        <f>SUM(Jul!AP117,Aug!AP117,Sep!AP117,Oct!AP117,Nov!AP117,Dec!AP117,Jan!AP117,Feb!AP117,Mar!AP117,Apr!AP117,May!AP117,Jun!AP117)</f>
        <v>3</v>
      </c>
      <c r="AQ117" s="2">
        <f>SUM(Jul!AQ117,Aug!AQ117,Sep!AQ117,Oct!AQ117,Nov!AQ117,Dec!AQ117,Jan!AQ117,Feb!AQ117,Mar!AQ117,Apr!AQ117,May!AQ117,Jun!AQ117)</f>
        <v>0</v>
      </c>
      <c r="AR117" s="2">
        <f>SUM(Jul!AR117,Aug!AR117,Sep!AR117,Oct!AR117,Nov!AR117,Dec!AR117,Jan!AR117,Feb!AR117,Mar!AR117,Apr!AR117,May!AR117,Jun!AR117)</f>
        <v>0</v>
      </c>
      <c r="AS117" s="2">
        <f>SUM(Jul!AS117,Aug!AS117,Sep!AS117,Oct!AS117,Nov!AS117,Dec!AS117,Jan!AS117,Feb!AS117,Mar!AS117,Apr!AS117,May!AS117,Jun!AS117)</f>
        <v>0</v>
      </c>
      <c r="AT117" s="14">
        <f>SUM(Jul!AT117,Aug!AT117,Sep!AT117,Oct!AT117,Nov!AT117,Dec!AT117,Jan!AT117,Feb!AT117,Mar!AT117,Apr!AT117,May!AT117,Jun!AT117)</f>
        <v>0</v>
      </c>
      <c r="AU117" s="15">
        <f t="shared" si="3"/>
        <v>119</v>
      </c>
    </row>
    <row r="118" spans="1:47" x14ac:dyDescent="0.25">
      <c r="A118" s="9" t="s">
        <v>98</v>
      </c>
      <c r="B118" s="9" t="s">
        <v>20</v>
      </c>
      <c r="C118" s="9">
        <f>SUM(Jul!C118,Aug!C118,Sep!C118,Oct!C118,Nov!C118,Dec!C118,Jan!C118,Feb!C118,Mar!C118,Apr!C118,May!C118,Jun!C118)</f>
        <v>0</v>
      </c>
      <c r="D118" s="9">
        <f>SUM(Jul!D118,Aug!D118,Sep!D118,Oct!D118,Nov!D118,Dec!D118,Jan!D118,Feb!D118,Mar!D118,Apr!D118,May!D118,Jun!D118)</f>
        <v>0</v>
      </c>
      <c r="E118" s="9">
        <f>SUM(Jul!E118,Aug!E118,Sep!E118,Oct!E118,Nov!E118,Dec!E118,Jan!E118,Feb!E118,Mar!E118,Apr!E118,May!E118,Jun!E118)</f>
        <v>0</v>
      </c>
      <c r="F118" s="9">
        <f>SUM(Jul!F118,Aug!F118,Sep!F118,Oct!F118,Nov!F118,Dec!F118,Jan!F118,Feb!F118,Mar!F118,Apr!F118,May!F118,Jun!F118)</f>
        <v>0</v>
      </c>
      <c r="G118" s="9">
        <f>SUM(Jul!G118,Aug!G118,Sep!G118,Oct!G118,Nov!G118,Dec!G118,Jan!G118,Feb!G118,Mar!G118,Apr!G118,May!G118,Jun!G118)</f>
        <v>0</v>
      </c>
      <c r="H118" s="9">
        <f>SUM(Jul!H118,Aug!H118,Sep!H118,Oct!H118,Nov!H118,Dec!H118,Jan!H118,Feb!H118,Mar!H118,Apr!H118,May!H118,Jun!H118)</f>
        <v>0</v>
      </c>
      <c r="I118" s="9">
        <f>SUM(Jul!I118,Aug!I118,Sep!I118,Oct!I118,Nov!I118,Dec!I118,Jan!I118,Feb!I118,Mar!I118,Apr!I118,May!I118,Jun!I118)</f>
        <v>0</v>
      </c>
      <c r="J118" s="9">
        <f>SUM(Jul!J118,Aug!J118,Sep!J118,Oct!J118,Nov!J118,Dec!J118,Jan!J118,Feb!J118,Mar!J118,Apr!J118,May!J118,Jun!J118)</f>
        <v>0</v>
      </c>
      <c r="K118" s="9">
        <f>SUM(Jul!K118,Aug!K118,Sep!K118,Oct!K118,Nov!K118,Dec!K118,Jan!K118,Feb!K118,Mar!K118,Apr!K118,May!K118,Jun!K118)</f>
        <v>1</v>
      </c>
      <c r="L118" s="9">
        <f>SUM(Jul!L118,Aug!L118,Sep!L118,Oct!L118,Nov!L118,Dec!L118,Jan!L118,Feb!L118,Mar!L118,Apr!L118,May!L118,Jun!L118)</f>
        <v>0</v>
      </c>
      <c r="M118" s="9">
        <f>SUM(Jul!M118,Aug!M118,Sep!M118,Oct!M118,Nov!M118,Dec!M118,Jan!M118,Feb!M118,Mar!M118,Apr!M118,May!M118,Jun!M118)</f>
        <v>1</v>
      </c>
      <c r="N118" s="9">
        <f>SUM(Jul!N118,Aug!N118,Sep!N118,Oct!N118,Nov!N118,Dec!N118,Jan!N118,Feb!N118,Mar!N118,Apr!N118,May!N118,Jun!N118)</f>
        <v>0</v>
      </c>
      <c r="O118" s="9">
        <f>SUM(Jul!O118,Aug!O118,Sep!O118,Oct!O118,Nov!O118,Dec!O118,Jan!O118,Feb!O118,Mar!O118,Apr!O118,May!O118,Jun!O118)</f>
        <v>0</v>
      </c>
      <c r="P118" s="9">
        <f>SUM(Jul!P118,Aug!P118,Sep!P118,Oct!P118,Nov!P118,Dec!P118,Jan!P118,Feb!P118,Mar!P118,Apr!P118,May!P118,Jun!P118)</f>
        <v>0</v>
      </c>
      <c r="Q118" s="9">
        <f>SUM(Jul!Q118,Aug!Q118,Sep!Q118,Oct!Q118,Nov!Q118,Dec!Q118,Jan!Q118,Feb!Q118,Mar!Q118,Apr!Q118,May!Q118,Jun!Q118)</f>
        <v>0</v>
      </c>
      <c r="R118" s="9">
        <f>SUM(Jul!R118,Aug!R118,Sep!R118,Oct!R118,Nov!R118,Dec!R118,Jan!R118,Feb!R118,Mar!R118,Apr!R118,May!R118,Jun!R118)</f>
        <v>0</v>
      </c>
      <c r="S118" s="9">
        <f>SUM(Jul!S118,Aug!S118,Sep!S118,Oct!S118,Nov!S118,Dec!S118,Jan!S118,Feb!S118,Mar!S118,Apr!S118,May!S118,Jun!S118)</f>
        <v>0</v>
      </c>
      <c r="T118" s="9">
        <f>SUM(Jul!T118,Aug!T118,Sep!T118,Oct!T118,Nov!T118,Dec!T118,Jan!T118,Feb!T118,Mar!T118,Apr!T118,May!T118,Jun!T118)</f>
        <v>0</v>
      </c>
      <c r="U118" s="9">
        <f>SUM(Jul!U118,Aug!U118,Sep!U118,Oct!U118,Nov!U118,Dec!U118,Jan!U118,Feb!U118,Mar!U118,Apr!U118,May!U118,Jun!U118)</f>
        <v>0</v>
      </c>
      <c r="V118" s="9">
        <f>SUM(Jul!V118,Aug!V118,Sep!V118,Oct!V118,Nov!V118,Dec!V118,Jan!V118,Feb!V118,Mar!V118,Apr!V118,May!V118,Jun!V118)</f>
        <v>0</v>
      </c>
      <c r="W118" s="9">
        <f>SUM(Jul!W118,Aug!W118,Sep!W118,Oct!W118,Nov!W118,Dec!W118,Jan!W118,Feb!W118,Mar!W118,Apr!W118,May!W118,Jun!W118)</f>
        <v>0</v>
      </c>
      <c r="X118" s="9">
        <f>SUM(Jul!X118,Aug!X118,Sep!X118,Oct!X118,Nov!X118,Dec!X118,Jan!X118,Feb!X118,Mar!X118,Apr!X118,May!X118,Jun!X118)</f>
        <v>0</v>
      </c>
      <c r="Y118" s="9">
        <f>SUM(Jul!Y118,Aug!Y118,Sep!Y118,Oct!Y118,Nov!Y118,Dec!Y118,Jan!Y118,Feb!Y118,Mar!Y118,Apr!Y118,May!Y118,Jun!Y118)</f>
        <v>1</v>
      </c>
      <c r="Z118" s="9">
        <f>SUM(Jul!Z118,Aug!Z118,Sep!Z118,Oct!Z118,Nov!Z118,Dec!Z118,Jan!Z118,Feb!Z118,Mar!Z118,Apr!Z118,May!Z118,Jun!Z118)</f>
        <v>0</v>
      </c>
      <c r="AA118" s="9">
        <f>SUM(Jul!AA118,Aug!AA118,Sep!AA118,Oct!AA118,Nov!AA118,Dec!AA118,Jan!AA118,Feb!AA118,Mar!AA118,Apr!AA118,May!AA118,Jun!AA118)</f>
        <v>0</v>
      </c>
      <c r="AB118" s="9">
        <f>SUM(Jul!AB118,Aug!AB118,Sep!AB118,Oct!AB118,Nov!AB118,Dec!AB118,Jan!AB118,Feb!AB118,Mar!AB118,Apr!AB118,May!AB118,Jun!AB118)</f>
        <v>0</v>
      </c>
      <c r="AC118" s="9">
        <f>SUM(Jul!AC118,Aug!AC118,Sep!AC118,Oct!AC118,Nov!AC118,Dec!AC118,Jan!AC118,Feb!AC118,Mar!AC118,Apr!AC118,May!AC118,Jun!AC118)</f>
        <v>0</v>
      </c>
      <c r="AD118" s="9">
        <f>SUM(Jul!AD118,Aug!AD118,Sep!AD118,Oct!AD118,Nov!AD118,Dec!AD118,Jan!AD118,Feb!AD118,Mar!AD118,Apr!AD118,May!AD118,Jun!AD118)</f>
        <v>0</v>
      </c>
      <c r="AE118" s="9">
        <f>SUM(Jul!AE118,Aug!AE118,Sep!AE118,Oct!AE118,Nov!AE118,Dec!AE118,Jan!AE118,Feb!AE118,Mar!AE118,Apr!AE118,May!AE118,Jun!AE118)</f>
        <v>0</v>
      </c>
      <c r="AF118" s="9">
        <f>SUM(Jul!AF118,Aug!AF118,Sep!AF118,Oct!AF118,Nov!AF118,Dec!AF118,Jan!AF118,Feb!AF118,Mar!AF118,Apr!AF118,May!AF118,Jun!AF118)</f>
        <v>0</v>
      </c>
      <c r="AG118" s="9">
        <f>SUM(Jul!AG118,Aug!AG118,Sep!AG118,Oct!AG118,Nov!AG118,Dec!AG118,Jan!AG118,Feb!AG118,Mar!AG118,Apr!AG118,May!AG118,Jun!AG118)</f>
        <v>1</v>
      </c>
      <c r="AH118" s="9">
        <f>SUM(Jul!AH118,Aug!AH118,Sep!AH118,Oct!AH118,Nov!AH118,Dec!AH118,Jan!AH118,Feb!AH118,Mar!AH118,Apr!AH118,May!AH118,Jun!AH118)</f>
        <v>0</v>
      </c>
      <c r="AI118" s="9">
        <f>SUM(Jul!AI118,Aug!AI118,Sep!AI118,Oct!AI118,Nov!AI118,Dec!AI118,Jan!AI118,Feb!AI118,Mar!AI118,Apr!AI118,May!AI118,Jun!AI118)</f>
        <v>0</v>
      </c>
      <c r="AJ118" s="9">
        <f>SUM(Jul!AJ118,Aug!AJ118,Sep!AJ118,Oct!AJ118,Nov!AJ118,Dec!AJ118,Jan!AJ118,Feb!AJ118,Mar!AJ118,Apr!AJ118,May!AJ118,Jun!AJ118)</f>
        <v>0</v>
      </c>
      <c r="AK118" s="9">
        <f>SUM(Jul!AK118,Aug!AK118,Sep!AK118,Oct!AK118,Nov!AK118,Dec!AK118,Jan!AK118,Feb!AK118,Mar!AK118,Apr!AK118,May!AK118,Jun!AK118)</f>
        <v>1</v>
      </c>
      <c r="AL118" s="9">
        <f>SUM(Jul!AL118,Aug!AL118,Sep!AL118,Oct!AL118,Nov!AL118,Dec!AL118,Jan!AL118,Feb!AL118,Mar!AL118,Apr!AL118,May!AL118,Jun!AL118)</f>
        <v>0</v>
      </c>
      <c r="AM118" s="9">
        <f>SUM(Jul!AM118,Aug!AM118,Sep!AM118,Oct!AM118,Nov!AM118,Dec!AM118,Jan!AM118,Feb!AM118,Mar!AM118,Apr!AM118,May!AM118,Jun!AM118)</f>
        <v>0</v>
      </c>
      <c r="AN118" s="9">
        <f>SUM(Jul!AN118,Aug!AN118,Sep!AN118,Oct!AN118,Nov!AN118,Dec!AN118,Jan!AN118,Feb!AN118,Mar!AN118,Apr!AN118,May!AN118,Jun!AN118)</f>
        <v>0</v>
      </c>
      <c r="AO118" s="9">
        <f>SUM(Jul!AO118,Aug!AO118,Sep!AO118,Oct!AO118,Nov!AO118,Dec!AO118,Jan!AO118,Feb!AO118,Mar!AO118,Apr!AO118,May!AO118,Jun!AO118)</f>
        <v>0</v>
      </c>
      <c r="AP118" s="9">
        <f>SUM(Jul!AP118,Aug!AP118,Sep!AP118,Oct!AP118,Nov!AP118,Dec!AP118,Jan!AP118,Feb!AP118,Mar!AP118,Apr!AP118,May!AP118,Jun!AP118)</f>
        <v>1</v>
      </c>
      <c r="AQ118" s="9">
        <f>SUM(Jul!AQ118,Aug!AQ118,Sep!AQ118,Oct!AQ118,Nov!AQ118,Dec!AQ118,Jan!AQ118,Feb!AQ118,Mar!AQ118,Apr!AQ118,May!AQ118,Jun!AQ118)</f>
        <v>0</v>
      </c>
      <c r="AR118" s="9">
        <f>SUM(Jul!AR118,Aug!AR118,Sep!AR118,Oct!AR118,Nov!AR118,Dec!AR118,Jan!AR118,Feb!AR118,Mar!AR118,Apr!AR118,May!AR118,Jun!AR118)</f>
        <v>0</v>
      </c>
      <c r="AS118" s="9">
        <f>SUM(Jul!AS118,Aug!AS118,Sep!AS118,Oct!AS118,Nov!AS118,Dec!AS118,Jan!AS118,Feb!AS118,Mar!AS118,Apr!AS118,May!AS118,Jun!AS118)</f>
        <v>0</v>
      </c>
      <c r="AT118" s="11">
        <f>SUM(Jul!AT118,Aug!AT118,Sep!AT118,Oct!AT118,Nov!AT118,Dec!AT118,Jan!AT118,Feb!AT118,Mar!AT118,Apr!AT118,May!AT118,Jun!AT118)</f>
        <v>0</v>
      </c>
      <c r="AU118" s="12">
        <f t="shared" si="3"/>
        <v>6</v>
      </c>
    </row>
    <row r="119" spans="1:47" x14ac:dyDescent="0.25">
      <c r="A119" s="2"/>
      <c r="B119" s="2" t="s">
        <v>21</v>
      </c>
      <c r="C119" s="2">
        <f>SUM(Jul!C119,Aug!C119,Sep!C119,Oct!C119,Nov!C119,Dec!C119,Jan!C119,Feb!C119,Mar!C119,Apr!C119,May!C119,Jun!C119)</f>
        <v>0</v>
      </c>
      <c r="D119" s="2">
        <f>SUM(Jul!D119,Aug!D119,Sep!D119,Oct!D119,Nov!D119,Dec!D119,Jan!D119,Feb!D119,Mar!D119,Apr!D119,May!D119,Jun!D119)</f>
        <v>10</v>
      </c>
      <c r="E119" s="2">
        <f>SUM(Jul!E119,Aug!E119,Sep!E119,Oct!E119,Nov!E119,Dec!E119,Jan!E119,Feb!E119,Mar!E119,Apr!E119,May!E119,Jun!E119)</f>
        <v>1</v>
      </c>
      <c r="F119" s="2">
        <f>SUM(Jul!F119,Aug!F119,Sep!F119,Oct!F119,Nov!F119,Dec!F119,Jan!F119,Feb!F119,Mar!F119,Apr!F119,May!F119,Jun!F119)</f>
        <v>3</v>
      </c>
      <c r="G119" s="2">
        <f>SUM(Jul!G119,Aug!G119,Sep!G119,Oct!G119,Nov!G119,Dec!G119,Jan!G119,Feb!G119,Mar!G119,Apr!G119,May!G119,Jun!G119)</f>
        <v>0</v>
      </c>
      <c r="H119" s="2">
        <f>SUM(Jul!H119,Aug!H119,Sep!H119,Oct!H119,Nov!H119,Dec!H119,Jan!H119,Feb!H119,Mar!H119,Apr!H119,May!H119,Jun!H119)</f>
        <v>1</v>
      </c>
      <c r="I119" s="2">
        <f>SUM(Jul!I119,Aug!I119,Sep!I119,Oct!I119,Nov!I119,Dec!I119,Jan!I119,Feb!I119,Mar!I119,Apr!I119,May!I119,Jun!I119)</f>
        <v>0</v>
      </c>
      <c r="J119" s="2">
        <f>SUM(Jul!J119,Aug!J119,Sep!J119,Oct!J119,Nov!J119,Dec!J119,Jan!J119,Feb!J119,Mar!J119,Apr!J119,May!J119,Jun!J119)</f>
        <v>0</v>
      </c>
      <c r="K119" s="2">
        <f>SUM(Jul!K119,Aug!K119,Sep!K119,Oct!K119,Nov!K119,Dec!K119,Jan!K119,Feb!K119,Mar!K119,Apr!K119,May!K119,Jun!K119)</f>
        <v>1</v>
      </c>
      <c r="L119" s="2">
        <f>SUM(Jul!L119,Aug!L119,Sep!L119,Oct!L119,Nov!L119,Dec!L119,Jan!L119,Feb!L119,Mar!L119,Apr!L119,May!L119,Jun!L119)</f>
        <v>0</v>
      </c>
      <c r="M119" s="2">
        <f>SUM(Jul!M119,Aug!M119,Sep!M119,Oct!M119,Nov!M119,Dec!M119,Jan!M119,Feb!M119,Mar!M119,Apr!M119,May!M119,Jun!M119)</f>
        <v>0</v>
      </c>
      <c r="N119" s="2">
        <f>SUM(Jul!N119,Aug!N119,Sep!N119,Oct!N119,Nov!N119,Dec!N119,Jan!N119,Feb!N119,Mar!N119,Apr!N119,May!N119,Jun!N119)</f>
        <v>0</v>
      </c>
      <c r="O119" s="2">
        <f>SUM(Jul!O119,Aug!O119,Sep!O119,Oct!O119,Nov!O119,Dec!O119,Jan!O119,Feb!O119,Mar!O119,Apr!O119,May!O119,Jun!O119)</f>
        <v>0</v>
      </c>
      <c r="P119" s="2">
        <f>SUM(Jul!P119,Aug!P119,Sep!P119,Oct!P119,Nov!P119,Dec!P119,Jan!P119,Feb!P119,Mar!P119,Apr!P119,May!P119,Jun!P119)</f>
        <v>0</v>
      </c>
      <c r="Q119" s="2">
        <f>SUM(Jul!Q119,Aug!Q119,Sep!Q119,Oct!Q119,Nov!Q119,Dec!Q119,Jan!Q119,Feb!Q119,Mar!Q119,Apr!Q119,May!Q119,Jun!Q119)</f>
        <v>0</v>
      </c>
      <c r="R119" s="2">
        <f>SUM(Jul!R119,Aug!R119,Sep!R119,Oct!R119,Nov!R119,Dec!R119,Jan!R119,Feb!R119,Mar!R119,Apr!R119,May!R119,Jun!R119)</f>
        <v>0</v>
      </c>
      <c r="S119" s="2">
        <f>SUM(Jul!S119,Aug!S119,Sep!S119,Oct!S119,Nov!S119,Dec!S119,Jan!S119,Feb!S119,Mar!S119,Apr!S119,May!S119,Jun!S119)</f>
        <v>0</v>
      </c>
      <c r="T119" s="2">
        <f>SUM(Jul!T119,Aug!T119,Sep!T119,Oct!T119,Nov!T119,Dec!T119,Jan!T119,Feb!T119,Mar!T119,Apr!T119,May!T119,Jun!T119)</f>
        <v>0</v>
      </c>
      <c r="U119" s="2">
        <f>SUM(Jul!U119,Aug!U119,Sep!U119,Oct!U119,Nov!U119,Dec!U119,Jan!U119,Feb!U119,Mar!U119,Apr!U119,May!U119,Jun!U119)</f>
        <v>0</v>
      </c>
      <c r="V119" s="2">
        <f>SUM(Jul!V119,Aug!V119,Sep!V119,Oct!V119,Nov!V119,Dec!V119,Jan!V119,Feb!V119,Mar!V119,Apr!V119,May!V119,Jun!V119)</f>
        <v>0</v>
      </c>
      <c r="W119" s="2">
        <f>SUM(Jul!W119,Aug!W119,Sep!W119,Oct!W119,Nov!W119,Dec!W119,Jan!W119,Feb!W119,Mar!W119,Apr!W119,May!W119,Jun!W119)</f>
        <v>15</v>
      </c>
      <c r="X119" s="2">
        <f>SUM(Jul!X119,Aug!X119,Sep!X119,Oct!X119,Nov!X119,Dec!X119,Jan!X119,Feb!X119,Mar!X119,Apr!X119,May!X119,Jun!X119)</f>
        <v>0</v>
      </c>
      <c r="Y119" s="2">
        <f>SUM(Jul!Y119,Aug!Y119,Sep!Y119,Oct!Y119,Nov!Y119,Dec!Y119,Jan!Y119,Feb!Y119,Mar!Y119,Apr!Y119,May!Y119,Jun!Y119)</f>
        <v>1</v>
      </c>
      <c r="Z119" s="2">
        <f>SUM(Jul!Z119,Aug!Z119,Sep!Z119,Oct!Z119,Nov!Z119,Dec!Z119,Jan!Z119,Feb!Z119,Mar!Z119,Apr!Z119,May!Z119,Jun!Z119)</f>
        <v>0</v>
      </c>
      <c r="AA119" s="2">
        <f>SUM(Jul!AA119,Aug!AA119,Sep!AA119,Oct!AA119,Nov!AA119,Dec!AA119,Jan!AA119,Feb!AA119,Mar!AA119,Apr!AA119,May!AA119,Jun!AA119)</f>
        <v>1</v>
      </c>
      <c r="AB119" s="2">
        <f>SUM(Jul!AB119,Aug!AB119,Sep!AB119,Oct!AB119,Nov!AB119,Dec!AB119,Jan!AB119,Feb!AB119,Mar!AB119,Apr!AB119,May!AB119,Jun!AB119)</f>
        <v>2</v>
      </c>
      <c r="AC119" s="2">
        <f>SUM(Jul!AC119,Aug!AC119,Sep!AC119,Oct!AC119,Nov!AC119,Dec!AC119,Jan!AC119,Feb!AC119,Mar!AC119,Apr!AC119,May!AC119,Jun!AC119)</f>
        <v>0</v>
      </c>
      <c r="AD119" s="2">
        <f>SUM(Jul!AD119,Aug!AD119,Sep!AD119,Oct!AD119,Nov!AD119,Dec!AD119,Jan!AD119,Feb!AD119,Mar!AD119,Apr!AD119,May!AD119,Jun!AD119)</f>
        <v>0</v>
      </c>
      <c r="AE119" s="2">
        <f>SUM(Jul!AE119,Aug!AE119,Sep!AE119,Oct!AE119,Nov!AE119,Dec!AE119,Jan!AE119,Feb!AE119,Mar!AE119,Apr!AE119,May!AE119,Jun!AE119)</f>
        <v>0</v>
      </c>
      <c r="AF119" s="2">
        <f>SUM(Jul!AF119,Aug!AF119,Sep!AF119,Oct!AF119,Nov!AF119,Dec!AF119,Jan!AF119,Feb!AF119,Mar!AF119,Apr!AF119,May!AF119,Jun!AF119)</f>
        <v>6</v>
      </c>
      <c r="AG119" s="2">
        <f>SUM(Jul!AG119,Aug!AG119,Sep!AG119,Oct!AG119,Nov!AG119,Dec!AG119,Jan!AG119,Feb!AG119,Mar!AG119,Apr!AG119,May!AG119,Jun!AG119)</f>
        <v>0</v>
      </c>
      <c r="AH119" s="2">
        <f>SUM(Jul!AH119,Aug!AH119,Sep!AH119,Oct!AH119,Nov!AH119,Dec!AH119,Jan!AH119,Feb!AH119,Mar!AH119,Apr!AH119,May!AH119,Jun!AH119)</f>
        <v>0</v>
      </c>
      <c r="AI119" s="2">
        <f>SUM(Jul!AI119,Aug!AI119,Sep!AI119,Oct!AI119,Nov!AI119,Dec!AI119,Jan!AI119,Feb!AI119,Mar!AI119,Apr!AI119,May!AI119,Jun!AI119)</f>
        <v>0</v>
      </c>
      <c r="AJ119" s="2">
        <f>SUM(Jul!AJ119,Aug!AJ119,Sep!AJ119,Oct!AJ119,Nov!AJ119,Dec!AJ119,Jan!AJ119,Feb!AJ119,Mar!AJ119,Apr!AJ119,May!AJ119,Jun!AJ119)</f>
        <v>0</v>
      </c>
      <c r="AK119" s="2">
        <f>SUM(Jul!AK119,Aug!AK119,Sep!AK119,Oct!AK119,Nov!AK119,Dec!AK119,Jan!AK119,Feb!AK119,Mar!AK119,Apr!AK119,May!AK119,Jun!AK119)</f>
        <v>1</v>
      </c>
      <c r="AL119" s="2">
        <f>SUM(Jul!AL119,Aug!AL119,Sep!AL119,Oct!AL119,Nov!AL119,Dec!AL119,Jan!AL119,Feb!AL119,Mar!AL119,Apr!AL119,May!AL119,Jun!AL119)</f>
        <v>0</v>
      </c>
      <c r="AM119" s="2">
        <f>SUM(Jul!AM119,Aug!AM119,Sep!AM119,Oct!AM119,Nov!AM119,Dec!AM119,Jan!AM119,Feb!AM119,Mar!AM119,Apr!AM119,May!AM119,Jun!AM119)</f>
        <v>0</v>
      </c>
      <c r="AN119" s="2">
        <f>SUM(Jul!AN119,Aug!AN119,Sep!AN119,Oct!AN119,Nov!AN119,Dec!AN119,Jan!AN119,Feb!AN119,Mar!AN119,Apr!AN119,May!AN119,Jun!AN119)</f>
        <v>0</v>
      </c>
      <c r="AO119" s="2">
        <f>SUM(Jul!AO119,Aug!AO119,Sep!AO119,Oct!AO119,Nov!AO119,Dec!AO119,Jan!AO119,Feb!AO119,Mar!AO119,Apr!AO119,May!AO119,Jun!AO119)</f>
        <v>0</v>
      </c>
      <c r="AP119" s="2">
        <f>SUM(Jul!AP119,Aug!AP119,Sep!AP119,Oct!AP119,Nov!AP119,Dec!AP119,Jan!AP119,Feb!AP119,Mar!AP119,Apr!AP119,May!AP119,Jun!AP119)</f>
        <v>1</v>
      </c>
      <c r="AQ119" s="2">
        <f>SUM(Jul!AQ119,Aug!AQ119,Sep!AQ119,Oct!AQ119,Nov!AQ119,Dec!AQ119,Jan!AQ119,Feb!AQ119,Mar!AQ119,Apr!AQ119,May!AQ119,Jun!AQ119)</f>
        <v>0</v>
      </c>
      <c r="AR119" s="2">
        <f>SUM(Jul!AR119,Aug!AR119,Sep!AR119,Oct!AR119,Nov!AR119,Dec!AR119,Jan!AR119,Feb!AR119,Mar!AR119,Apr!AR119,May!AR119,Jun!AR119)</f>
        <v>0</v>
      </c>
      <c r="AS119" s="2">
        <f>SUM(Jul!AS119,Aug!AS119,Sep!AS119,Oct!AS119,Nov!AS119,Dec!AS119,Jan!AS119,Feb!AS119,Mar!AS119,Apr!AS119,May!AS119,Jun!AS119)</f>
        <v>0</v>
      </c>
      <c r="AT119" s="14">
        <f>SUM(Jul!AT119,Aug!AT119,Sep!AT119,Oct!AT119,Nov!AT119,Dec!AT119,Jan!AT119,Feb!AT119,Mar!AT119,Apr!AT119,May!AT119,Jun!AT119)</f>
        <v>0</v>
      </c>
      <c r="AU119" s="15">
        <f t="shared" si="3"/>
        <v>43</v>
      </c>
    </row>
    <row r="120" spans="1:47" x14ac:dyDescent="0.25">
      <c r="A120" s="9" t="s">
        <v>137</v>
      </c>
      <c r="B120" s="9" t="s">
        <v>20</v>
      </c>
      <c r="C120" s="9">
        <f>SUM(Jul!C120,Aug!C120,Sep!C120,Oct!C120,Nov!C120,Dec!C120,Jan!C120,Feb!C120,Mar!C120,Apr!C120,May!C120,Jun!C120)</f>
        <v>0</v>
      </c>
      <c r="D120" s="9">
        <f>SUM(Jul!D120,Aug!D120,Sep!D120,Oct!D120,Nov!D120,Dec!D120,Jan!D120,Feb!D120,Mar!D120,Apr!D120,May!D120,Jun!D120)</f>
        <v>2</v>
      </c>
      <c r="E120" s="9">
        <f>SUM(Jul!E120,Aug!E120,Sep!E120,Oct!E120,Nov!E120,Dec!E120,Jan!E120,Feb!E120,Mar!E120,Apr!E120,May!E120,Jun!E120)</f>
        <v>1</v>
      </c>
      <c r="F120" s="9">
        <f>SUM(Jul!F120,Aug!F120,Sep!F120,Oct!F120,Nov!F120,Dec!F120,Jan!F120,Feb!F120,Mar!F120,Apr!F120,May!F120,Jun!F120)</f>
        <v>0</v>
      </c>
      <c r="G120" s="9">
        <f>SUM(Jul!G120,Aug!G120,Sep!G120,Oct!G120,Nov!G120,Dec!G120,Jan!G120,Feb!G120,Mar!G120,Apr!G120,May!G120,Jun!G120)</f>
        <v>0</v>
      </c>
      <c r="H120" s="9">
        <f>SUM(Jul!H120,Aug!H120,Sep!H120,Oct!H120,Nov!H120,Dec!H120,Jan!H120,Feb!H120,Mar!H120,Apr!H120,May!H120,Jun!H120)</f>
        <v>0</v>
      </c>
      <c r="I120" s="9">
        <f>SUM(Jul!I120,Aug!I120,Sep!I120,Oct!I120,Nov!I120,Dec!I120,Jan!I120,Feb!I120,Mar!I120,Apr!I120,May!I120,Jun!I120)</f>
        <v>0</v>
      </c>
      <c r="J120" s="9">
        <f>SUM(Jul!J120,Aug!J120,Sep!J120,Oct!J120,Nov!J120,Dec!J120,Jan!J120,Feb!J120,Mar!J120,Apr!J120,May!J120,Jun!J120)</f>
        <v>0</v>
      </c>
      <c r="K120" s="9">
        <f>SUM(Jul!K120,Aug!K120,Sep!K120,Oct!K120,Nov!K120,Dec!K120,Jan!K120,Feb!K120,Mar!K120,Apr!K120,May!K120,Jun!K120)</f>
        <v>0</v>
      </c>
      <c r="L120" s="9">
        <f>SUM(Jul!L120,Aug!L120,Sep!L120,Oct!L120,Nov!L120,Dec!L120,Jan!L120,Feb!L120,Mar!L120,Apr!L120,May!L120,Jun!L120)</f>
        <v>0</v>
      </c>
      <c r="M120" s="9">
        <f>SUM(Jul!M120,Aug!M120,Sep!M120,Oct!M120,Nov!M120,Dec!M120,Jan!M120,Feb!M120,Mar!M120,Apr!M120,May!M120,Jun!M120)</f>
        <v>0</v>
      </c>
      <c r="N120" s="9">
        <f>SUM(Jul!N120,Aug!N120,Sep!N120,Oct!N120,Nov!N120,Dec!N120,Jan!N120,Feb!N120,Mar!N120,Apr!N120,May!N120,Jun!N120)</f>
        <v>0</v>
      </c>
      <c r="O120" s="9">
        <f>SUM(Jul!O120,Aug!O120,Sep!O120,Oct!O120,Nov!O120,Dec!O120,Jan!O120,Feb!O120,Mar!O120,Apr!O120,May!O120,Jun!O120)</f>
        <v>0</v>
      </c>
      <c r="P120" s="9">
        <f>SUM(Jul!P120,Aug!P120,Sep!P120,Oct!P120,Nov!P120,Dec!P120,Jan!P120,Feb!P120,Mar!P120,Apr!P120,May!P120,Jun!P120)</f>
        <v>0</v>
      </c>
      <c r="Q120" s="9">
        <f>SUM(Jul!Q120,Aug!Q120,Sep!Q120,Oct!Q120,Nov!Q120,Dec!Q120,Jan!Q120,Feb!Q120,Mar!Q120,Apr!Q120,May!Q120,Jun!Q120)</f>
        <v>0</v>
      </c>
      <c r="R120" s="9">
        <f>SUM(Jul!R120,Aug!R120,Sep!R120,Oct!R120,Nov!R120,Dec!R120,Jan!R120,Feb!R120,Mar!R120,Apr!R120,May!R120,Jun!R120)</f>
        <v>0</v>
      </c>
      <c r="S120" s="9">
        <f>SUM(Jul!S120,Aug!S120,Sep!S120,Oct!S120,Nov!S120,Dec!S120,Jan!S120,Feb!S120,Mar!S120,Apr!S120,May!S120,Jun!S120)</f>
        <v>0</v>
      </c>
      <c r="T120" s="9">
        <f>SUM(Jul!T120,Aug!T120,Sep!T120,Oct!T120,Nov!T120,Dec!T120,Jan!T120,Feb!T120,Mar!T120,Apr!T120,May!T120,Jun!T120)</f>
        <v>0</v>
      </c>
      <c r="U120" s="9">
        <f>SUM(Jul!U120,Aug!U120,Sep!U120,Oct!U120,Nov!U120,Dec!U120,Jan!U120,Feb!U120,Mar!U120,Apr!U120,May!U120,Jun!U120)</f>
        <v>0</v>
      </c>
      <c r="V120" s="9">
        <f>SUM(Jul!V120,Aug!V120,Sep!V120,Oct!V120,Nov!V120,Dec!V120,Jan!V120,Feb!V120,Mar!V120,Apr!V120,May!V120,Jun!V120)</f>
        <v>0</v>
      </c>
      <c r="W120" s="9">
        <f>SUM(Jul!W120,Aug!W120,Sep!W120,Oct!W120,Nov!W120,Dec!W120,Jan!W120,Feb!W120,Mar!W120,Apr!W120,May!W120,Jun!W120)</f>
        <v>1</v>
      </c>
      <c r="X120" s="9">
        <f>SUM(Jul!X120,Aug!X120,Sep!X120,Oct!X120,Nov!X120,Dec!X120,Jan!X120,Feb!X120,Mar!X120,Apr!X120,May!X120,Jun!X120)</f>
        <v>0</v>
      </c>
      <c r="Y120" s="9">
        <f>SUM(Jul!Y120,Aug!Y120,Sep!Y120,Oct!Y120,Nov!Y120,Dec!Y120,Jan!Y120,Feb!Y120,Mar!Y120,Apr!Y120,May!Y120,Jun!Y120)</f>
        <v>0</v>
      </c>
      <c r="Z120" s="9">
        <f>SUM(Jul!Z120,Aug!Z120,Sep!Z120,Oct!Z120,Nov!Z120,Dec!Z120,Jan!Z120,Feb!Z120,Mar!Z120,Apr!Z120,May!Z120,Jun!Z120)</f>
        <v>0</v>
      </c>
      <c r="AA120" s="9">
        <f>SUM(Jul!AA120,Aug!AA120,Sep!AA120,Oct!AA120,Nov!AA120,Dec!AA120,Jan!AA120,Feb!AA120,Mar!AA120,Apr!AA120,May!AA120,Jun!AA120)</f>
        <v>0</v>
      </c>
      <c r="AB120" s="9">
        <f>SUM(Jul!AB120,Aug!AB120,Sep!AB120,Oct!AB120,Nov!AB120,Dec!AB120,Jan!AB120,Feb!AB120,Mar!AB120,Apr!AB120,May!AB120,Jun!AB120)</f>
        <v>0</v>
      </c>
      <c r="AC120" s="9">
        <f>SUM(Jul!AC120,Aug!AC120,Sep!AC120,Oct!AC120,Nov!AC120,Dec!AC120,Jan!AC120,Feb!AC120,Mar!AC120,Apr!AC120,May!AC120,Jun!AC120)</f>
        <v>0</v>
      </c>
      <c r="AD120" s="9">
        <f>SUM(Jul!AD120,Aug!AD120,Sep!AD120,Oct!AD120,Nov!AD120,Dec!AD120,Jan!AD120,Feb!AD120,Mar!AD120,Apr!AD120,May!AD120,Jun!AD120)</f>
        <v>0</v>
      </c>
      <c r="AE120" s="9">
        <f>SUM(Jul!AE120,Aug!AE120,Sep!AE120,Oct!AE120,Nov!AE120,Dec!AE120,Jan!AE120,Feb!AE120,Mar!AE120,Apr!AE120,May!AE120,Jun!AE120)</f>
        <v>0</v>
      </c>
      <c r="AF120" s="9">
        <f>SUM(Jul!AF120,Aug!AF120,Sep!AF120,Oct!AF120,Nov!AF120,Dec!AF120,Jan!AF120,Feb!AF120,Mar!AF120,Apr!AF120,May!AF120,Jun!AF120)</f>
        <v>0</v>
      </c>
      <c r="AG120" s="9">
        <f>SUM(Jul!AG120,Aug!AG120,Sep!AG120,Oct!AG120,Nov!AG120,Dec!AG120,Jan!AG120,Feb!AG120,Mar!AG120,Apr!AG120,May!AG120,Jun!AG120)</f>
        <v>0</v>
      </c>
      <c r="AH120" s="9">
        <f>SUM(Jul!AH120,Aug!AH120,Sep!AH120,Oct!AH120,Nov!AH120,Dec!AH120,Jan!AH120,Feb!AH120,Mar!AH120,Apr!AH120,May!AH120,Jun!AH120)</f>
        <v>0</v>
      </c>
      <c r="AI120" s="9">
        <f>SUM(Jul!AI120,Aug!AI120,Sep!AI120,Oct!AI120,Nov!AI120,Dec!AI120,Jan!AI120,Feb!AI120,Mar!AI120,Apr!AI120,May!AI120,Jun!AI120)</f>
        <v>0</v>
      </c>
      <c r="AJ120" s="9">
        <f>SUM(Jul!AJ120,Aug!AJ120,Sep!AJ120,Oct!AJ120,Nov!AJ120,Dec!AJ120,Jan!AJ120,Feb!AJ120,Mar!AJ120,Apr!AJ120,May!AJ120,Jun!AJ120)</f>
        <v>4</v>
      </c>
      <c r="AK120" s="9">
        <f>SUM(Jul!AK120,Aug!AK120,Sep!AK120,Oct!AK120,Nov!AK120,Dec!AK120,Jan!AK120,Feb!AK120,Mar!AK120,Apr!AK120,May!AK120,Jun!AK120)</f>
        <v>2</v>
      </c>
      <c r="AL120" s="9">
        <f>SUM(Jul!AL120,Aug!AL120,Sep!AL120,Oct!AL120,Nov!AL120,Dec!AL120,Jan!AL120,Feb!AL120,Mar!AL120,Apr!AL120,May!AL120,Jun!AL120)</f>
        <v>0</v>
      </c>
      <c r="AM120" s="9">
        <f>SUM(Jul!AM120,Aug!AM120,Sep!AM120,Oct!AM120,Nov!AM120,Dec!AM120,Jan!AM120,Feb!AM120,Mar!AM120,Apr!AM120,May!AM120,Jun!AM120)</f>
        <v>0</v>
      </c>
      <c r="AN120" s="9">
        <f>SUM(Jul!AN120,Aug!AN120,Sep!AN120,Oct!AN120,Nov!AN120,Dec!AN120,Jan!AN120,Feb!AN120,Mar!AN120,Apr!AN120,May!AN120,Jun!AN120)</f>
        <v>0</v>
      </c>
      <c r="AO120" s="9">
        <f>SUM(Jul!AO120,Aug!AO120,Sep!AO120,Oct!AO120,Nov!AO120,Dec!AO120,Jan!AO120,Feb!AO120,Mar!AO120,Apr!AO120,May!AO120,Jun!AO120)</f>
        <v>0</v>
      </c>
      <c r="AP120" s="9">
        <f>SUM(Jul!AP120,Aug!AP120,Sep!AP120,Oct!AP120,Nov!AP120,Dec!AP120,Jan!AP120,Feb!AP120,Mar!AP120,Apr!AP120,May!AP120,Jun!AP120)</f>
        <v>4</v>
      </c>
      <c r="AQ120" s="9">
        <f>SUM(Jul!AQ120,Aug!AQ120,Sep!AQ120,Oct!AQ120,Nov!AQ120,Dec!AQ120,Jan!AQ120,Feb!AQ120,Mar!AQ120,Apr!AQ120,May!AQ120,Jun!AQ120)</f>
        <v>8</v>
      </c>
      <c r="AR120" s="9">
        <f>SUM(Jul!AR120,Aug!AR120,Sep!AR120,Oct!AR120,Nov!AR120,Dec!AR120,Jan!AR120,Feb!AR120,Mar!AR120,Apr!AR120,May!AR120,Jun!AR120)</f>
        <v>0</v>
      </c>
      <c r="AS120" s="9">
        <f>SUM(Jul!AS120,Aug!AS120,Sep!AS120,Oct!AS120,Nov!AS120,Dec!AS120,Jan!AS120,Feb!AS120,Mar!AS120,Apr!AS120,May!AS120,Jun!AS120)</f>
        <v>0</v>
      </c>
      <c r="AT120" s="11">
        <f>SUM(Jul!AT120,Aug!AT120,Sep!AT120,Oct!AT120,Nov!AT120,Dec!AT120,Jan!AT120,Feb!AT120,Mar!AT120,Apr!AT120,May!AT120,Jun!AT120)</f>
        <v>0</v>
      </c>
      <c r="AU120" s="12">
        <f t="shared" si="3"/>
        <v>22</v>
      </c>
    </row>
    <row r="121" spans="1:47" x14ac:dyDescent="0.25">
      <c r="A121" s="2"/>
      <c r="B121" s="2" t="s">
        <v>21</v>
      </c>
      <c r="C121" s="2">
        <f>SUM(Jul!C121,Aug!C121,Sep!C121,Oct!C121,Nov!C121,Dec!C121,Jan!C121,Feb!C121,Mar!C121,Apr!C121,May!C121,Jun!C121)</f>
        <v>0</v>
      </c>
      <c r="D121" s="2">
        <f>SUM(Jul!D121,Aug!D121,Sep!D121,Oct!D121,Nov!D121,Dec!D121,Jan!D121,Feb!D121,Mar!D121,Apr!D121,May!D121,Jun!D121)</f>
        <v>0</v>
      </c>
      <c r="E121" s="2">
        <f>SUM(Jul!E121,Aug!E121,Sep!E121,Oct!E121,Nov!E121,Dec!E121,Jan!E121,Feb!E121,Mar!E121,Apr!E121,May!E121,Jun!E121)</f>
        <v>0</v>
      </c>
      <c r="F121" s="2">
        <f>SUM(Jul!F121,Aug!F121,Sep!F121,Oct!F121,Nov!F121,Dec!F121,Jan!F121,Feb!F121,Mar!F121,Apr!F121,May!F121,Jun!F121)</f>
        <v>0</v>
      </c>
      <c r="G121" s="2">
        <f>SUM(Jul!G121,Aug!G121,Sep!G121,Oct!G121,Nov!G121,Dec!G121,Jan!G121,Feb!G121,Mar!G121,Apr!G121,May!G121,Jun!G121)</f>
        <v>0</v>
      </c>
      <c r="H121" s="2">
        <f>SUM(Jul!H121,Aug!H121,Sep!H121,Oct!H121,Nov!H121,Dec!H121,Jan!H121,Feb!H121,Mar!H121,Apr!H121,May!H121,Jun!H121)</f>
        <v>0</v>
      </c>
      <c r="I121" s="2">
        <f>SUM(Jul!I121,Aug!I121,Sep!I121,Oct!I121,Nov!I121,Dec!I121,Jan!I121,Feb!I121,Mar!I121,Apr!I121,May!I121,Jun!I121)</f>
        <v>0</v>
      </c>
      <c r="J121" s="2">
        <f>SUM(Jul!J121,Aug!J121,Sep!J121,Oct!J121,Nov!J121,Dec!J121,Jan!J121,Feb!J121,Mar!J121,Apr!J121,May!J121,Jun!J121)</f>
        <v>0</v>
      </c>
      <c r="K121" s="2">
        <f>SUM(Jul!K121,Aug!K121,Sep!K121,Oct!K121,Nov!K121,Dec!K121,Jan!K121,Feb!K121,Mar!K121,Apr!K121,May!K121,Jun!K121)</f>
        <v>0</v>
      </c>
      <c r="L121" s="2">
        <f>SUM(Jul!L121,Aug!L121,Sep!L121,Oct!L121,Nov!L121,Dec!L121,Jan!L121,Feb!L121,Mar!L121,Apr!L121,May!L121,Jun!L121)</f>
        <v>0</v>
      </c>
      <c r="M121" s="2">
        <f>SUM(Jul!M121,Aug!M121,Sep!M121,Oct!M121,Nov!M121,Dec!M121,Jan!M121,Feb!M121,Mar!M121,Apr!M121,May!M121,Jun!M121)</f>
        <v>0</v>
      </c>
      <c r="N121" s="2">
        <f>SUM(Jul!N121,Aug!N121,Sep!N121,Oct!N121,Nov!N121,Dec!N121,Jan!N121,Feb!N121,Mar!N121,Apr!N121,May!N121,Jun!N121)</f>
        <v>0</v>
      </c>
      <c r="O121" s="2">
        <f>SUM(Jul!O121,Aug!O121,Sep!O121,Oct!O121,Nov!O121,Dec!O121,Jan!O121,Feb!O121,Mar!O121,Apr!O121,May!O121,Jun!O121)</f>
        <v>0</v>
      </c>
      <c r="P121" s="2">
        <f>SUM(Jul!P121,Aug!P121,Sep!P121,Oct!P121,Nov!P121,Dec!P121,Jan!P121,Feb!P121,Mar!P121,Apr!P121,May!P121,Jun!P121)</f>
        <v>0</v>
      </c>
      <c r="Q121" s="2">
        <f>SUM(Jul!Q121,Aug!Q121,Sep!Q121,Oct!Q121,Nov!Q121,Dec!Q121,Jan!Q121,Feb!Q121,Mar!Q121,Apr!Q121,May!Q121,Jun!Q121)</f>
        <v>0</v>
      </c>
      <c r="R121" s="2">
        <f>SUM(Jul!R121,Aug!R121,Sep!R121,Oct!R121,Nov!R121,Dec!R121,Jan!R121,Feb!R121,Mar!R121,Apr!R121,May!R121,Jun!R121)</f>
        <v>0</v>
      </c>
      <c r="S121" s="2">
        <f>SUM(Jul!S121,Aug!S121,Sep!S121,Oct!S121,Nov!S121,Dec!S121,Jan!S121,Feb!S121,Mar!S121,Apr!S121,May!S121,Jun!S121)</f>
        <v>0</v>
      </c>
      <c r="T121" s="2">
        <f>SUM(Jul!T121,Aug!T121,Sep!T121,Oct!T121,Nov!T121,Dec!T121,Jan!T121,Feb!T121,Mar!T121,Apr!T121,May!T121,Jun!T121)</f>
        <v>0</v>
      </c>
      <c r="U121" s="2">
        <f>SUM(Jul!U121,Aug!U121,Sep!U121,Oct!U121,Nov!U121,Dec!U121,Jan!U121,Feb!U121,Mar!U121,Apr!U121,May!U121,Jun!U121)</f>
        <v>0</v>
      </c>
      <c r="V121" s="2">
        <f>SUM(Jul!V121,Aug!V121,Sep!V121,Oct!V121,Nov!V121,Dec!V121,Jan!V121,Feb!V121,Mar!V121,Apr!V121,May!V121,Jun!V121)</f>
        <v>0</v>
      </c>
      <c r="W121" s="2">
        <f>SUM(Jul!W121,Aug!W121,Sep!W121,Oct!W121,Nov!W121,Dec!W121,Jan!W121,Feb!W121,Mar!W121,Apr!W121,May!W121,Jun!W121)</f>
        <v>0</v>
      </c>
      <c r="X121" s="2">
        <f>SUM(Jul!X121,Aug!X121,Sep!X121,Oct!X121,Nov!X121,Dec!X121,Jan!X121,Feb!X121,Mar!X121,Apr!X121,May!X121,Jun!X121)</f>
        <v>0</v>
      </c>
      <c r="Y121" s="2">
        <f>SUM(Jul!Y121,Aug!Y121,Sep!Y121,Oct!Y121,Nov!Y121,Dec!Y121,Jan!Y121,Feb!Y121,Mar!Y121,Apr!Y121,May!Y121,Jun!Y121)</f>
        <v>0</v>
      </c>
      <c r="Z121" s="2">
        <f>SUM(Jul!Z121,Aug!Z121,Sep!Z121,Oct!Z121,Nov!Z121,Dec!Z121,Jan!Z121,Feb!Z121,Mar!Z121,Apr!Z121,May!Z121,Jun!Z121)</f>
        <v>0</v>
      </c>
      <c r="AA121" s="2">
        <f>SUM(Jul!AA121,Aug!AA121,Sep!AA121,Oct!AA121,Nov!AA121,Dec!AA121,Jan!AA121,Feb!AA121,Mar!AA121,Apr!AA121,May!AA121,Jun!AA121)</f>
        <v>0</v>
      </c>
      <c r="AB121" s="2">
        <f>SUM(Jul!AB121,Aug!AB121,Sep!AB121,Oct!AB121,Nov!AB121,Dec!AB121,Jan!AB121,Feb!AB121,Mar!AB121,Apr!AB121,May!AB121,Jun!AB121)</f>
        <v>0</v>
      </c>
      <c r="AC121" s="2">
        <f>SUM(Jul!AC121,Aug!AC121,Sep!AC121,Oct!AC121,Nov!AC121,Dec!AC121,Jan!AC121,Feb!AC121,Mar!AC121,Apr!AC121,May!AC121,Jun!AC121)</f>
        <v>0</v>
      </c>
      <c r="AD121" s="2">
        <f>SUM(Jul!AD121,Aug!AD121,Sep!AD121,Oct!AD121,Nov!AD121,Dec!AD121,Jan!AD121,Feb!AD121,Mar!AD121,Apr!AD121,May!AD121,Jun!AD121)</f>
        <v>0</v>
      </c>
      <c r="AE121" s="2">
        <f>SUM(Jul!AE121,Aug!AE121,Sep!AE121,Oct!AE121,Nov!AE121,Dec!AE121,Jan!AE121,Feb!AE121,Mar!AE121,Apr!AE121,May!AE121,Jun!AE121)</f>
        <v>0</v>
      </c>
      <c r="AF121" s="2">
        <f>SUM(Jul!AF121,Aug!AF121,Sep!AF121,Oct!AF121,Nov!AF121,Dec!AF121,Jan!AF121,Feb!AF121,Mar!AF121,Apr!AF121,May!AF121,Jun!AF121)</f>
        <v>0</v>
      </c>
      <c r="AG121" s="2">
        <f>SUM(Jul!AG121,Aug!AG121,Sep!AG121,Oct!AG121,Nov!AG121,Dec!AG121,Jan!AG121,Feb!AG121,Mar!AG121,Apr!AG121,May!AG121,Jun!AG121)</f>
        <v>0</v>
      </c>
      <c r="AH121" s="2">
        <f>SUM(Jul!AH121,Aug!AH121,Sep!AH121,Oct!AH121,Nov!AH121,Dec!AH121,Jan!AH121,Feb!AH121,Mar!AH121,Apr!AH121,May!AH121,Jun!AH121)</f>
        <v>0</v>
      </c>
      <c r="AI121" s="2">
        <f>SUM(Jul!AI121,Aug!AI121,Sep!AI121,Oct!AI121,Nov!AI121,Dec!AI121,Jan!AI121,Feb!AI121,Mar!AI121,Apr!AI121,May!AI121,Jun!AI121)</f>
        <v>0</v>
      </c>
      <c r="AJ121" s="2">
        <f>SUM(Jul!AJ121,Aug!AJ121,Sep!AJ121,Oct!AJ121,Nov!AJ121,Dec!AJ121,Jan!AJ121,Feb!AJ121,Mar!AJ121,Apr!AJ121,May!AJ121,Jun!AJ121)</f>
        <v>0</v>
      </c>
      <c r="AK121" s="2">
        <f>SUM(Jul!AK121,Aug!AK121,Sep!AK121,Oct!AK121,Nov!AK121,Dec!AK121,Jan!AK121,Feb!AK121,Mar!AK121,Apr!AK121,May!AK121,Jun!AK121)</f>
        <v>0</v>
      </c>
      <c r="AL121" s="2">
        <f>SUM(Jul!AL121,Aug!AL121,Sep!AL121,Oct!AL121,Nov!AL121,Dec!AL121,Jan!AL121,Feb!AL121,Mar!AL121,Apr!AL121,May!AL121,Jun!AL121)</f>
        <v>0</v>
      </c>
      <c r="AM121" s="2">
        <f>SUM(Jul!AM121,Aug!AM121,Sep!AM121,Oct!AM121,Nov!AM121,Dec!AM121,Jan!AM121,Feb!AM121,Mar!AM121,Apr!AM121,May!AM121,Jun!AM121)</f>
        <v>0</v>
      </c>
      <c r="AN121" s="2">
        <f>SUM(Jul!AN121,Aug!AN121,Sep!AN121,Oct!AN121,Nov!AN121,Dec!AN121,Jan!AN121,Feb!AN121,Mar!AN121,Apr!AN121,May!AN121,Jun!AN121)</f>
        <v>0</v>
      </c>
      <c r="AO121" s="2">
        <f>SUM(Jul!AO121,Aug!AO121,Sep!AO121,Oct!AO121,Nov!AO121,Dec!AO121,Jan!AO121,Feb!AO121,Mar!AO121,Apr!AO121,May!AO121,Jun!AO121)</f>
        <v>0</v>
      </c>
      <c r="AP121" s="2">
        <f>SUM(Jul!AP121,Aug!AP121,Sep!AP121,Oct!AP121,Nov!AP121,Dec!AP121,Jan!AP121,Feb!AP121,Mar!AP121,Apr!AP121,May!AP121,Jun!AP121)</f>
        <v>0</v>
      </c>
      <c r="AQ121" s="2">
        <f>SUM(Jul!AQ121,Aug!AQ121,Sep!AQ121,Oct!AQ121,Nov!AQ121,Dec!AQ121,Jan!AQ121,Feb!AQ121,Mar!AQ121,Apr!AQ121,May!AQ121,Jun!AQ121)</f>
        <v>0</v>
      </c>
      <c r="AR121" s="2">
        <f>SUM(Jul!AR121,Aug!AR121,Sep!AR121,Oct!AR121,Nov!AR121,Dec!AR121,Jan!AR121,Feb!AR121,Mar!AR121,Apr!AR121,May!AR121,Jun!AR121)</f>
        <v>0</v>
      </c>
      <c r="AS121" s="2">
        <f>SUM(Jul!AS121,Aug!AS121,Sep!AS121,Oct!AS121,Nov!AS121,Dec!AS121,Jan!AS121,Feb!AS121,Mar!AS121,Apr!AS121,May!AS121,Jun!AS121)</f>
        <v>0</v>
      </c>
      <c r="AT121" s="14">
        <f>SUM(Jul!AT121,Aug!AT121,Sep!AT121,Oct!AT121,Nov!AT121,Dec!AT121,Jan!AT121,Feb!AT121,Mar!AT121,Apr!AT121,May!AT121,Jun!AT121)</f>
        <v>0</v>
      </c>
      <c r="AU121" s="15">
        <f t="shared" si="3"/>
        <v>0</v>
      </c>
    </row>
    <row r="122" spans="1:47" x14ac:dyDescent="0.25">
      <c r="A122" s="9" t="s">
        <v>99</v>
      </c>
      <c r="B122" s="9" t="s">
        <v>20</v>
      </c>
      <c r="C122" s="9">
        <f>SUM(Jul!C122,Aug!C122,Sep!C122,Oct!C122,Nov!C122,Dec!C122,Jan!C122,Feb!C122,Mar!C122,Apr!C122,May!C122,Jun!C122)</f>
        <v>8</v>
      </c>
      <c r="D122" s="9">
        <f>SUM(Jul!D122,Aug!D122,Sep!D122,Oct!D122,Nov!D122,Dec!D122,Jan!D122,Feb!D122,Mar!D122,Apr!D122,May!D122,Jun!D122)</f>
        <v>469</v>
      </c>
      <c r="E122" s="9">
        <f>SUM(Jul!E122,Aug!E122,Sep!E122,Oct!E122,Nov!E122,Dec!E122,Jan!E122,Feb!E122,Mar!E122,Apr!E122,May!E122,Jun!E122)</f>
        <v>35</v>
      </c>
      <c r="F122" s="9">
        <f>SUM(Jul!F122,Aug!F122,Sep!F122,Oct!F122,Nov!F122,Dec!F122,Jan!F122,Feb!F122,Mar!F122,Apr!F122,May!F122,Jun!F122)</f>
        <v>125</v>
      </c>
      <c r="G122" s="9">
        <f>SUM(Jul!G122,Aug!G122,Sep!G122,Oct!G122,Nov!G122,Dec!G122,Jan!G122,Feb!G122,Mar!G122,Apr!G122,May!G122,Jun!G122)</f>
        <v>0</v>
      </c>
      <c r="H122" s="9">
        <f>SUM(Jul!H122,Aug!H122,Sep!H122,Oct!H122,Nov!H122,Dec!H122,Jan!H122,Feb!H122,Mar!H122,Apr!H122,May!H122,Jun!H122)</f>
        <v>103</v>
      </c>
      <c r="I122" s="9">
        <f>SUM(Jul!I122,Aug!I122,Sep!I122,Oct!I122,Nov!I122,Dec!I122,Jan!I122,Feb!I122,Mar!I122,Apr!I122,May!I122,Jun!I122)</f>
        <v>0</v>
      </c>
      <c r="J122" s="9">
        <f>SUM(Jul!J122,Aug!J122,Sep!J122,Oct!J122,Nov!J122,Dec!J122,Jan!J122,Feb!J122,Mar!J122,Apr!J122,May!J122,Jun!J122)</f>
        <v>0</v>
      </c>
      <c r="K122" s="9">
        <f>SUM(Jul!K122,Aug!K122,Sep!K122,Oct!K122,Nov!K122,Dec!K122,Jan!K122,Feb!K122,Mar!K122,Apr!K122,May!K122,Jun!K122)</f>
        <v>9</v>
      </c>
      <c r="L122" s="9">
        <f>SUM(Jul!L122,Aug!L122,Sep!L122,Oct!L122,Nov!L122,Dec!L122,Jan!L122,Feb!L122,Mar!L122,Apr!L122,May!L122,Jun!L122)</f>
        <v>6</v>
      </c>
      <c r="M122" s="9">
        <f>SUM(Jul!M122,Aug!M122,Sep!M122,Oct!M122,Nov!M122,Dec!M122,Jan!M122,Feb!M122,Mar!M122,Apr!M122,May!M122,Jun!M122)</f>
        <v>21</v>
      </c>
      <c r="N122" s="9">
        <f>SUM(Jul!N122,Aug!N122,Sep!N122,Oct!N122,Nov!N122,Dec!N122,Jan!N122,Feb!N122,Mar!N122,Apr!N122,May!N122,Jun!N122)</f>
        <v>9</v>
      </c>
      <c r="O122" s="9">
        <f>SUM(Jul!O122,Aug!O122,Sep!O122,Oct!O122,Nov!O122,Dec!O122,Jan!O122,Feb!O122,Mar!O122,Apr!O122,May!O122,Jun!O122)</f>
        <v>1</v>
      </c>
      <c r="P122" s="9">
        <f>SUM(Jul!P122,Aug!P122,Sep!P122,Oct!P122,Nov!P122,Dec!P122,Jan!P122,Feb!P122,Mar!P122,Apr!P122,May!P122,Jun!P122)</f>
        <v>0</v>
      </c>
      <c r="Q122" s="9">
        <f>SUM(Jul!Q122,Aug!Q122,Sep!Q122,Oct!Q122,Nov!Q122,Dec!Q122,Jan!Q122,Feb!Q122,Mar!Q122,Apr!Q122,May!Q122,Jun!Q122)</f>
        <v>0</v>
      </c>
      <c r="R122" s="9">
        <f>SUM(Jul!R122,Aug!R122,Sep!R122,Oct!R122,Nov!R122,Dec!R122,Jan!R122,Feb!R122,Mar!R122,Apr!R122,May!R122,Jun!R122)</f>
        <v>0</v>
      </c>
      <c r="S122" s="9">
        <f>SUM(Jul!S122,Aug!S122,Sep!S122,Oct!S122,Nov!S122,Dec!S122,Jan!S122,Feb!S122,Mar!S122,Apr!S122,May!S122,Jun!S122)</f>
        <v>0</v>
      </c>
      <c r="T122" s="9">
        <f>SUM(Jul!T122,Aug!T122,Sep!T122,Oct!T122,Nov!T122,Dec!T122,Jan!T122,Feb!T122,Mar!T122,Apr!T122,May!T122,Jun!T122)</f>
        <v>0</v>
      </c>
      <c r="U122" s="9">
        <f>SUM(Jul!U122,Aug!U122,Sep!U122,Oct!U122,Nov!U122,Dec!U122,Jan!U122,Feb!U122,Mar!U122,Apr!U122,May!U122,Jun!U122)</f>
        <v>0</v>
      </c>
      <c r="V122" s="9">
        <f>SUM(Jul!V122,Aug!V122,Sep!V122,Oct!V122,Nov!V122,Dec!V122,Jan!V122,Feb!V122,Mar!V122,Apr!V122,May!V122,Jun!V122)</f>
        <v>0</v>
      </c>
      <c r="W122" s="9">
        <f>SUM(Jul!W122,Aug!W122,Sep!W122,Oct!W122,Nov!W122,Dec!W122,Jan!W122,Feb!W122,Mar!W122,Apr!W122,May!W122,Jun!W122)</f>
        <v>603</v>
      </c>
      <c r="X122" s="9">
        <f>SUM(Jul!X122,Aug!X122,Sep!X122,Oct!X122,Nov!X122,Dec!X122,Jan!X122,Feb!X122,Mar!X122,Apr!X122,May!X122,Jun!X122)</f>
        <v>37</v>
      </c>
      <c r="Y122" s="9">
        <f>SUM(Jul!Y122,Aug!Y122,Sep!Y122,Oct!Y122,Nov!Y122,Dec!Y122,Jan!Y122,Feb!Y122,Mar!Y122,Apr!Y122,May!Y122,Jun!Y122)</f>
        <v>212</v>
      </c>
      <c r="Z122" s="9">
        <f>SUM(Jul!Z122,Aug!Z122,Sep!Z122,Oct!Z122,Nov!Z122,Dec!Z122,Jan!Z122,Feb!Z122,Mar!Z122,Apr!Z122,May!Z122,Jun!Z122)</f>
        <v>57</v>
      </c>
      <c r="AA122" s="9">
        <f>SUM(Jul!AA122,Aug!AA122,Sep!AA122,Oct!AA122,Nov!AA122,Dec!AA122,Jan!AA122,Feb!AA122,Mar!AA122,Apr!AA122,May!AA122,Jun!AA122)</f>
        <v>104</v>
      </c>
      <c r="AB122" s="9">
        <f>SUM(Jul!AB122,Aug!AB122,Sep!AB122,Oct!AB122,Nov!AB122,Dec!AB122,Jan!AB122,Feb!AB122,Mar!AB122,Apr!AB122,May!AB122,Jun!AB122)</f>
        <v>98</v>
      </c>
      <c r="AC122" s="9">
        <f>SUM(Jul!AC122,Aug!AC122,Sep!AC122,Oct!AC122,Nov!AC122,Dec!AC122,Jan!AC122,Feb!AC122,Mar!AC122,Apr!AC122,May!AC122,Jun!AC122)</f>
        <v>0</v>
      </c>
      <c r="AD122" s="9">
        <f>SUM(Jul!AD122,Aug!AD122,Sep!AD122,Oct!AD122,Nov!AD122,Dec!AD122,Jan!AD122,Feb!AD122,Mar!AD122,Apr!AD122,May!AD122,Jun!AD122)</f>
        <v>0</v>
      </c>
      <c r="AE122" s="9">
        <f>SUM(Jul!AE122,Aug!AE122,Sep!AE122,Oct!AE122,Nov!AE122,Dec!AE122,Jan!AE122,Feb!AE122,Mar!AE122,Apr!AE122,May!AE122,Jun!AE122)</f>
        <v>0</v>
      </c>
      <c r="AF122" s="9">
        <f>SUM(Jul!AF122,Aug!AF122,Sep!AF122,Oct!AF122,Nov!AF122,Dec!AF122,Jan!AF122,Feb!AF122,Mar!AF122,Apr!AF122,May!AF122,Jun!AF122)</f>
        <v>274</v>
      </c>
      <c r="AG122" s="9">
        <f>SUM(Jul!AG122,Aug!AG122,Sep!AG122,Oct!AG122,Nov!AG122,Dec!AG122,Jan!AG122,Feb!AG122,Mar!AG122,Apr!AG122,May!AG122,Jun!AG122)</f>
        <v>15</v>
      </c>
      <c r="AH122" s="9">
        <f>SUM(Jul!AH122,Aug!AH122,Sep!AH122,Oct!AH122,Nov!AH122,Dec!AH122,Jan!AH122,Feb!AH122,Mar!AH122,Apr!AH122,May!AH122,Jun!AH122)</f>
        <v>0</v>
      </c>
      <c r="AI122" s="9">
        <f>SUM(Jul!AI122,Aug!AI122,Sep!AI122,Oct!AI122,Nov!AI122,Dec!AI122,Jan!AI122,Feb!AI122,Mar!AI122,Apr!AI122,May!AI122,Jun!AI122)</f>
        <v>0</v>
      </c>
      <c r="AJ122" s="9">
        <f>SUM(Jul!AJ122,Aug!AJ122,Sep!AJ122,Oct!AJ122,Nov!AJ122,Dec!AJ122,Jan!AJ122,Feb!AJ122,Mar!AJ122,Apr!AJ122,May!AJ122,Jun!AJ122)</f>
        <v>109</v>
      </c>
      <c r="AK122" s="9">
        <f>SUM(Jul!AK122,Aug!AK122,Sep!AK122,Oct!AK122,Nov!AK122,Dec!AK122,Jan!AK122,Feb!AK122,Mar!AK122,Apr!AK122,May!AK122,Jun!AK122)</f>
        <v>25</v>
      </c>
      <c r="AL122" s="9">
        <f>SUM(Jul!AL122,Aug!AL122,Sep!AL122,Oct!AL122,Nov!AL122,Dec!AL122,Jan!AL122,Feb!AL122,Mar!AL122,Apr!AL122,May!AL122,Jun!AL122)</f>
        <v>0</v>
      </c>
      <c r="AM122" s="9">
        <f>SUM(Jul!AM122,Aug!AM122,Sep!AM122,Oct!AM122,Nov!AM122,Dec!AM122,Jan!AM122,Feb!AM122,Mar!AM122,Apr!AM122,May!AM122,Jun!AM122)</f>
        <v>1</v>
      </c>
      <c r="AN122" s="9">
        <f>SUM(Jul!AN122,Aug!AN122,Sep!AN122,Oct!AN122,Nov!AN122,Dec!AN122,Jan!AN122,Feb!AN122,Mar!AN122,Apr!AN122,May!AN122,Jun!AN122)</f>
        <v>0</v>
      </c>
      <c r="AO122" s="9">
        <f>SUM(Jul!AO122,Aug!AO122,Sep!AO122,Oct!AO122,Nov!AO122,Dec!AO122,Jan!AO122,Feb!AO122,Mar!AO122,Apr!AO122,May!AO122,Jun!AO122)</f>
        <v>0</v>
      </c>
      <c r="AP122" s="9">
        <f>SUM(Jul!AP122,Aug!AP122,Sep!AP122,Oct!AP122,Nov!AP122,Dec!AP122,Jan!AP122,Feb!AP122,Mar!AP122,Apr!AP122,May!AP122,Jun!AP122)</f>
        <v>25</v>
      </c>
      <c r="AQ122" s="9">
        <f>SUM(Jul!AQ122,Aug!AQ122,Sep!AQ122,Oct!AQ122,Nov!AQ122,Dec!AQ122,Jan!AQ122,Feb!AQ122,Mar!AQ122,Apr!AQ122,May!AQ122,Jun!AQ122)</f>
        <v>161</v>
      </c>
      <c r="AR122" s="9">
        <f>SUM(Jul!AR122,Aug!AR122,Sep!AR122,Oct!AR122,Nov!AR122,Dec!AR122,Jan!AR122,Feb!AR122,Mar!AR122,Apr!AR122,May!AR122,Jun!AR122)</f>
        <v>0</v>
      </c>
      <c r="AS122" s="9">
        <f>SUM(Jul!AS122,Aug!AS122,Sep!AS122,Oct!AS122,Nov!AS122,Dec!AS122,Jan!AS122,Feb!AS122,Mar!AS122,Apr!AS122,May!AS122,Jun!AS122)</f>
        <v>7</v>
      </c>
      <c r="AT122" s="11">
        <f>SUM(Jul!AT122,Aug!AT122,Sep!AT122,Oct!AT122,Nov!AT122,Dec!AT122,Jan!AT122,Feb!AT122,Mar!AT122,Apr!AT122,May!AT122,Jun!AT122)</f>
        <v>0</v>
      </c>
      <c r="AU122" s="12">
        <f t="shared" si="3"/>
        <v>2514</v>
      </c>
    </row>
    <row r="123" spans="1:47" x14ac:dyDescent="0.25">
      <c r="A123" s="2"/>
      <c r="B123" s="2" t="s">
        <v>21</v>
      </c>
      <c r="C123" s="2">
        <f>SUM(Jul!C123,Aug!C123,Sep!C123,Oct!C123,Nov!C123,Dec!C123,Jan!C123,Feb!C123,Mar!C123,Apr!C123,May!C123,Jun!C123)</f>
        <v>0</v>
      </c>
      <c r="D123" s="2">
        <f>SUM(Jul!D123,Aug!D123,Sep!D123,Oct!D123,Nov!D123,Dec!D123,Jan!D123,Feb!D123,Mar!D123,Apr!D123,May!D123,Jun!D123)</f>
        <v>433</v>
      </c>
      <c r="E123" s="2">
        <f>SUM(Jul!E123,Aug!E123,Sep!E123,Oct!E123,Nov!E123,Dec!E123,Jan!E123,Feb!E123,Mar!E123,Apr!E123,May!E123,Jun!E123)</f>
        <v>8</v>
      </c>
      <c r="F123" s="2">
        <f>SUM(Jul!F123,Aug!F123,Sep!F123,Oct!F123,Nov!F123,Dec!F123,Jan!F123,Feb!F123,Mar!F123,Apr!F123,May!F123,Jun!F123)</f>
        <v>275</v>
      </c>
      <c r="G123" s="2">
        <f>SUM(Jul!G123,Aug!G123,Sep!G123,Oct!G123,Nov!G123,Dec!G123,Jan!G123,Feb!G123,Mar!G123,Apr!G123,May!G123,Jun!G123)</f>
        <v>0</v>
      </c>
      <c r="H123" s="2">
        <f>SUM(Jul!H123,Aug!H123,Sep!H123,Oct!H123,Nov!H123,Dec!H123,Jan!H123,Feb!H123,Mar!H123,Apr!H123,May!H123,Jun!H123)</f>
        <v>258</v>
      </c>
      <c r="I123" s="2">
        <f>SUM(Jul!I123,Aug!I123,Sep!I123,Oct!I123,Nov!I123,Dec!I123,Jan!I123,Feb!I123,Mar!I123,Apr!I123,May!I123,Jun!I123)</f>
        <v>0</v>
      </c>
      <c r="J123" s="2">
        <f>SUM(Jul!J123,Aug!J123,Sep!J123,Oct!J123,Nov!J123,Dec!J123,Jan!J123,Feb!J123,Mar!J123,Apr!J123,May!J123,Jun!J123)</f>
        <v>0</v>
      </c>
      <c r="K123" s="2">
        <f>SUM(Jul!K123,Aug!K123,Sep!K123,Oct!K123,Nov!K123,Dec!K123,Jan!K123,Feb!K123,Mar!K123,Apr!K123,May!K123,Jun!K123)</f>
        <v>0</v>
      </c>
      <c r="L123" s="2">
        <f>SUM(Jul!L123,Aug!L123,Sep!L123,Oct!L123,Nov!L123,Dec!L123,Jan!L123,Feb!L123,Mar!L123,Apr!L123,May!L123,Jun!L123)</f>
        <v>2</v>
      </c>
      <c r="M123" s="2">
        <f>SUM(Jul!M123,Aug!M123,Sep!M123,Oct!M123,Nov!M123,Dec!M123,Jan!M123,Feb!M123,Mar!M123,Apr!M123,May!M123,Jun!M123)</f>
        <v>3</v>
      </c>
      <c r="N123" s="2">
        <f>SUM(Jul!N123,Aug!N123,Sep!N123,Oct!N123,Nov!N123,Dec!N123,Jan!N123,Feb!N123,Mar!N123,Apr!N123,May!N123,Jun!N123)</f>
        <v>7</v>
      </c>
      <c r="O123" s="2">
        <f>SUM(Jul!O123,Aug!O123,Sep!O123,Oct!O123,Nov!O123,Dec!O123,Jan!O123,Feb!O123,Mar!O123,Apr!O123,May!O123,Jun!O123)</f>
        <v>0</v>
      </c>
      <c r="P123" s="2">
        <f>SUM(Jul!P123,Aug!P123,Sep!P123,Oct!P123,Nov!P123,Dec!P123,Jan!P123,Feb!P123,Mar!P123,Apr!P123,May!P123,Jun!P123)</f>
        <v>0</v>
      </c>
      <c r="Q123" s="2">
        <f>SUM(Jul!Q123,Aug!Q123,Sep!Q123,Oct!Q123,Nov!Q123,Dec!Q123,Jan!Q123,Feb!Q123,Mar!Q123,Apr!Q123,May!Q123,Jun!Q123)</f>
        <v>0</v>
      </c>
      <c r="R123" s="2">
        <f>SUM(Jul!R123,Aug!R123,Sep!R123,Oct!R123,Nov!R123,Dec!R123,Jan!R123,Feb!R123,Mar!R123,Apr!R123,May!R123,Jun!R123)</f>
        <v>0</v>
      </c>
      <c r="S123" s="2">
        <f>SUM(Jul!S123,Aug!S123,Sep!S123,Oct!S123,Nov!S123,Dec!S123,Jan!S123,Feb!S123,Mar!S123,Apr!S123,May!S123,Jun!S123)</f>
        <v>2</v>
      </c>
      <c r="T123" s="2">
        <f>SUM(Jul!T123,Aug!T123,Sep!T123,Oct!T123,Nov!T123,Dec!T123,Jan!T123,Feb!T123,Mar!T123,Apr!T123,May!T123,Jun!T123)</f>
        <v>0</v>
      </c>
      <c r="U123" s="2">
        <f>SUM(Jul!U123,Aug!U123,Sep!U123,Oct!U123,Nov!U123,Dec!U123,Jan!U123,Feb!U123,Mar!U123,Apr!U123,May!U123,Jun!U123)</f>
        <v>0</v>
      </c>
      <c r="V123" s="2">
        <f>SUM(Jul!V123,Aug!V123,Sep!V123,Oct!V123,Nov!V123,Dec!V123,Jan!V123,Feb!V123,Mar!V123,Apr!V123,May!V123,Jun!V123)</f>
        <v>0</v>
      </c>
      <c r="W123" s="2">
        <f>SUM(Jul!W123,Aug!W123,Sep!W123,Oct!W123,Nov!W123,Dec!W123,Jan!W123,Feb!W123,Mar!W123,Apr!W123,May!W123,Jun!W123)</f>
        <v>1599</v>
      </c>
      <c r="X123" s="2">
        <f>SUM(Jul!X123,Aug!X123,Sep!X123,Oct!X123,Nov!X123,Dec!X123,Jan!X123,Feb!X123,Mar!X123,Apr!X123,May!X123,Jun!X123)</f>
        <v>3</v>
      </c>
      <c r="Y123" s="2">
        <f>SUM(Jul!Y123,Aug!Y123,Sep!Y123,Oct!Y123,Nov!Y123,Dec!Y123,Jan!Y123,Feb!Y123,Mar!Y123,Apr!Y123,May!Y123,Jun!Y123)</f>
        <v>178</v>
      </c>
      <c r="Z123" s="2">
        <f>SUM(Jul!Z123,Aug!Z123,Sep!Z123,Oct!Z123,Nov!Z123,Dec!Z123,Jan!Z123,Feb!Z123,Mar!Z123,Apr!Z123,May!Z123,Jun!Z123)</f>
        <v>26</v>
      </c>
      <c r="AA123" s="2">
        <f>SUM(Jul!AA123,Aug!AA123,Sep!AA123,Oct!AA123,Nov!AA123,Dec!AA123,Jan!AA123,Feb!AA123,Mar!AA123,Apr!AA123,May!AA123,Jun!AA123)</f>
        <v>44</v>
      </c>
      <c r="AB123" s="2">
        <f>SUM(Jul!AB123,Aug!AB123,Sep!AB123,Oct!AB123,Nov!AB123,Dec!AB123,Jan!AB123,Feb!AB123,Mar!AB123,Apr!AB123,May!AB123,Jun!AB123)</f>
        <v>44</v>
      </c>
      <c r="AC123" s="2">
        <f>SUM(Jul!AC123,Aug!AC123,Sep!AC123,Oct!AC123,Nov!AC123,Dec!AC123,Jan!AC123,Feb!AC123,Mar!AC123,Apr!AC123,May!AC123,Jun!AC123)</f>
        <v>0</v>
      </c>
      <c r="AD123" s="2">
        <f>SUM(Jul!AD123,Aug!AD123,Sep!AD123,Oct!AD123,Nov!AD123,Dec!AD123,Jan!AD123,Feb!AD123,Mar!AD123,Apr!AD123,May!AD123,Jun!AD123)</f>
        <v>0</v>
      </c>
      <c r="AE123" s="2">
        <f>SUM(Jul!AE123,Aug!AE123,Sep!AE123,Oct!AE123,Nov!AE123,Dec!AE123,Jan!AE123,Feb!AE123,Mar!AE123,Apr!AE123,May!AE123,Jun!AE123)</f>
        <v>0</v>
      </c>
      <c r="AF123" s="2">
        <f>SUM(Jul!AF123,Aug!AF123,Sep!AF123,Oct!AF123,Nov!AF123,Dec!AF123,Jan!AF123,Feb!AF123,Mar!AF123,Apr!AF123,May!AF123,Jun!AF123)</f>
        <v>428</v>
      </c>
      <c r="AG123" s="2">
        <f>SUM(Jul!AG123,Aug!AG123,Sep!AG123,Oct!AG123,Nov!AG123,Dec!AG123,Jan!AG123,Feb!AG123,Mar!AG123,Apr!AG123,May!AG123,Jun!AG123)</f>
        <v>4</v>
      </c>
      <c r="AH123" s="2">
        <f>SUM(Jul!AH123,Aug!AH123,Sep!AH123,Oct!AH123,Nov!AH123,Dec!AH123,Jan!AH123,Feb!AH123,Mar!AH123,Apr!AH123,May!AH123,Jun!AH123)</f>
        <v>0</v>
      </c>
      <c r="AI123" s="2">
        <f>SUM(Jul!AI123,Aug!AI123,Sep!AI123,Oct!AI123,Nov!AI123,Dec!AI123,Jan!AI123,Feb!AI123,Mar!AI123,Apr!AI123,May!AI123,Jun!AI123)</f>
        <v>0</v>
      </c>
      <c r="AJ123" s="2">
        <f>SUM(Jul!AJ123,Aug!AJ123,Sep!AJ123,Oct!AJ123,Nov!AJ123,Dec!AJ123,Jan!AJ123,Feb!AJ123,Mar!AJ123,Apr!AJ123,May!AJ123,Jun!AJ123)</f>
        <v>18</v>
      </c>
      <c r="AK123" s="2">
        <f>SUM(Jul!AK123,Aug!AK123,Sep!AK123,Oct!AK123,Nov!AK123,Dec!AK123,Jan!AK123,Feb!AK123,Mar!AK123,Apr!AK123,May!AK123,Jun!AK123)</f>
        <v>3</v>
      </c>
      <c r="AL123" s="2">
        <f>SUM(Jul!AL123,Aug!AL123,Sep!AL123,Oct!AL123,Nov!AL123,Dec!AL123,Jan!AL123,Feb!AL123,Mar!AL123,Apr!AL123,May!AL123,Jun!AL123)</f>
        <v>0</v>
      </c>
      <c r="AM123" s="2">
        <f>SUM(Jul!AM123,Aug!AM123,Sep!AM123,Oct!AM123,Nov!AM123,Dec!AM123,Jan!AM123,Feb!AM123,Mar!AM123,Apr!AM123,May!AM123,Jun!AM123)</f>
        <v>0</v>
      </c>
      <c r="AN123" s="2">
        <f>SUM(Jul!AN123,Aug!AN123,Sep!AN123,Oct!AN123,Nov!AN123,Dec!AN123,Jan!AN123,Feb!AN123,Mar!AN123,Apr!AN123,May!AN123,Jun!AN123)</f>
        <v>0</v>
      </c>
      <c r="AO123" s="2">
        <f>SUM(Jul!AO123,Aug!AO123,Sep!AO123,Oct!AO123,Nov!AO123,Dec!AO123,Jan!AO123,Feb!AO123,Mar!AO123,Apr!AO123,May!AO123,Jun!AO123)</f>
        <v>0</v>
      </c>
      <c r="AP123" s="2">
        <f>SUM(Jul!AP123,Aug!AP123,Sep!AP123,Oct!AP123,Nov!AP123,Dec!AP123,Jan!AP123,Feb!AP123,Mar!AP123,Apr!AP123,May!AP123,Jun!AP123)</f>
        <v>4</v>
      </c>
      <c r="AQ123" s="2">
        <f>SUM(Jul!AQ123,Aug!AQ123,Sep!AQ123,Oct!AQ123,Nov!AQ123,Dec!AQ123,Jan!AQ123,Feb!AQ123,Mar!AQ123,Apr!AQ123,May!AQ123,Jun!AQ123)</f>
        <v>4</v>
      </c>
      <c r="AR123" s="2">
        <f>SUM(Jul!AR123,Aug!AR123,Sep!AR123,Oct!AR123,Nov!AR123,Dec!AR123,Jan!AR123,Feb!AR123,Mar!AR123,Apr!AR123,May!AR123,Jun!AR123)</f>
        <v>0</v>
      </c>
      <c r="AS123" s="2">
        <f>SUM(Jul!AS123,Aug!AS123,Sep!AS123,Oct!AS123,Nov!AS123,Dec!AS123,Jan!AS123,Feb!AS123,Mar!AS123,Apr!AS123,May!AS123,Jun!AS123)</f>
        <v>0</v>
      </c>
      <c r="AT123" s="14">
        <f>SUM(Jul!AT123,Aug!AT123,Sep!AT123,Oct!AT123,Nov!AT123,Dec!AT123,Jan!AT123,Feb!AT123,Mar!AT123,Apr!AT123,May!AT123,Jun!AT123)</f>
        <v>0</v>
      </c>
      <c r="AU123" s="15">
        <f t="shared" si="3"/>
        <v>3343</v>
      </c>
    </row>
    <row r="124" spans="1:47" x14ac:dyDescent="0.25">
      <c r="A124" s="9" t="s">
        <v>100</v>
      </c>
      <c r="B124" s="9" t="s">
        <v>20</v>
      </c>
      <c r="C124" s="9">
        <f>SUM(Jul!C124,Aug!C124,Sep!C124,Oct!C124,Nov!C124,Dec!C124,Jan!C124,Feb!C124,Mar!C124,Apr!C124,May!C124,Jun!C124)</f>
        <v>0</v>
      </c>
      <c r="D124" s="9">
        <f>SUM(Jul!D124,Aug!D124,Sep!D124,Oct!D124,Nov!D124,Dec!D124,Jan!D124,Feb!D124,Mar!D124,Apr!D124,May!D124,Jun!D124)</f>
        <v>0</v>
      </c>
      <c r="E124" s="9">
        <f>SUM(Jul!E124,Aug!E124,Sep!E124,Oct!E124,Nov!E124,Dec!E124,Jan!E124,Feb!E124,Mar!E124,Apr!E124,May!E124,Jun!E124)</f>
        <v>0</v>
      </c>
      <c r="F124" s="9">
        <f>SUM(Jul!F124,Aug!F124,Sep!F124,Oct!F124,Nov!F124,Dec!F124,Jan!F124,Feb!F124,Mar!F124,Apr!F124,May!F124,Jun!F124)</f>
        <v>0</v>
      </c>
      <c r="G124" s="9">
        <f>SUM(Jul!G124,Aug!G124,Sep!G124,Oct!G124,Nov!G124,Dec!G124,Jan!G124,Feb!G124,Mar!G124,Apr!G124,May!G124,Jun!G124)</f>
        <v>0</v>
      </c>
      <c r="H124" s="9">
        <f>SUM(Jul!H124,Aug!H124,Sep!H124,Oct!H124,Nov!H124,Dec!H124,Jan!H124,Feb!H124,Mar!H124,Apr!H124,May!H124,Jun!H124)</f>
        <v>0</v>
      </c>
      <c r="I124" s="9">
        <f>SUM(Jul!I124,Aug!I124,Sep!I124,Oct!I124,Nov!I124,Dec!I124,Jan!I124,Feb!I124,Mar!I124,Apr!I124,May!I124,Jun!I124)</f>
        <v>0</v>
      </c>
      <c r="J124" s="9">
        <f>SUM(Jul!J124,Aug!J124,Sep!J124,Oct!J124,Nov!J124,Dec!J124,Jan!J124,Feb!J124,Mar!J124,Apr!J124,May!J124,Jun!J124)</f>
        <v>0</v>
      </c>
      <c r="K124" s="9">
        <f>SUM(Jul!K124,Aug!K124,Sep!K124,Oct!K124,Nov!K124,Dec!K124,Jan!K124,Feb!K124,Mar!K124,Apr!K124,May!K124,Jun!K124)</f>
        <v>0</v>
      </c>
      <c r="L124" s="9">
        <f>SUM(Jul!L124,Aug!L124,Sep!L124,Oct!L124,Nov!L124,Dec!L124,Jan!L124,Feb!L124,Mar!L124,Apr!L124,May!L124,Jun!L124)</f>
        <v>0</v>
      </c>
      <c r="M124" s="9">
        <f>SUM(Jul!M124,Aug!M124,Sep!M124,Oct!M124,Nov!M124,Dec!M124,Jan!M124,Feb!M124,Mar!M124,Apr!M124,May!M124,Jun!M124)</f>
        <v>0</v>
      </c>
      <c r="N124" s="9">
        <f>SUM(Jul!N124,Aug!N124,Sep!N124,Oct!N124,Nov!N124,Dec!N124,Jan!N124,Feb!N124,Mar!N124,Apr!N124,May!N124,Jun!N124)</f>
        <v>0</v>
      </c>
      <c r="O124" s="9">
        <f>SUM(Jul!O124,Aug!O124,Sep!O124,Oct!O124,Nov!O124,Dec!O124,Jan!O124,Feb!O124,Mar!O124,Apr!O124,May!O124,Jun!O124)</f>
        <v>0</v>
      </c>
      <c r="P124" s="9">
        <f>SUM(Jul!P124,Aug!P124,Sep!P124,Oct!P124,Nov!P124,Dec!P124,Jan!P124,Feb!P124,Mar!P124,Apr!P124,May!P124,Jun!P124)</f>
        <v>0</v>
      </c>
      <c r="Q124" s="9">
        <f>SUM(Jul!Q124,Aug!Q124,Sep!Q124,Oct!Q124,Nov!Q124,Dec!Q124,Jan!Q124,Feb!Q124,Mar!Q124,Apr!Q124,May!Q124,Jun!Q124)</f>
        <v>0</v>
      </c>
      <c r="R124" s="9">
        <f>SUM(Jul!R124,Aug!R124,Sep!R124,Oct!R124,Nov!R124,Dec!R124,Jan!R124,Feb!R124,Mar!R124,Apr!R124,May!R124,Jun!R124)</f>
        <v>0</v>
      </c>
      <c r="S124" s="9">
        <f>SUM(Jul!S124,Aug!S124,Sep!S124,Oct!S124,Nov!S124,Dec!S124,Jan!S124,Feb!S124,Mar!S124,Apr!S124,May!S124,Jun!S124)</f>
        <v>0</v>
      </c>
      <c r="T124" s="9">
        <f>SUM(Jul!T124,Aug!T124,Sep!T124,Oct!T124,Nov!T124,Dec!T124,Jan!T124,Feb!T124,Mar!T124,Apr!T124,May!T124,Jun!T124)</f>
        <v>0</v>
      </c>
      <c r="U124" s="9">
        <f>SUM(Jul!U124,Aug!U124,Sep!U124,Oct!U124,Nov!U124,Dec!U124,Jan!U124,Feb!U124,Mar!U124,Apr!U124,May!U124,Jun!U124)</f>
        <v>0</v>
      </c>
      <c r="V124" s="9">
        <f>SUM(Jul!V124,Aug!V124,Sep!V124,Oct!V124,Nov!V124,Dec!V124,Jan!V124,Feb!V124,Mar!V124,Apr!V124,May!V124,Jun!V124)</f>
        <v>0</v>
      </c>
      <c r="W124" s="9">
        <f>SUM(Jul!W124,Aug!W124,Sep!W124,Oct!W124,Nov!W124,Dec!W124,Jan!W124,Feb!W124,Mar!W124,Apr!W124,May!W124,Jun!W124)</f>
        <v>0</v>
      </c>
      <c r="X124" s="9">
        <f>SUM(Jul!X124,Aug!X124,Sep!X124,Oct!X124,Nov!X124,Dec!X124,Jan!X124,Feb!X124,Mar!X124,Apr!X124,May!X124,Jun!X124)</f>
        <v>0</v>
      </c>
      <c r="Y124" s="9">
        <f>SUM(Jul!Y124,Aug!Y124,Sep!Y124,Oct!Y124,Nov!Y124,Dec!Y124,Jan!Y124,Feb!Y124,Mar!Y124,Apr!Y124,May!Y124,Jun!Y124)</f>
        <v>1</v>
      </c>
      <c r="Z124" s="9">
        <f>SUM(Jul!Z124,Aug!Z124,Sep!Z124,Oct!Z124,Nov!Z124,Dec!Z124,Jan!Z124,Feb!Z124,Mar!Z124,Apr!Z124,May!Z124,Jun!Z124)</f>
        <v>0</v>
      </c>
      <c r="AA124" s="9">
        <f>SUM(Jul!AA124,Aug!AA124,Sep!AA124,Oct!AA124,Nov!AA124,Dec!AA124,Jan!AA124,Feb!AA124,Mar!AA124,Apr!AA124,May!AA124,Jun!AA124)</f>
        <v>0</v>
      </c>
      <c r="AB124" s="9">
        <f>SUM(Jul!AB124,Aug!AB124,Sep!AB124,Oct!AB124,Nov!AB124,Dec!AB124,Jan!AB124,Feb!AB124,Mar!AB124,Apr!AB124,May!AB124,Jun!AB124)</f>
        <v>0</v>
      </c>
      <c r="AC124" s="9">
        <f>SUM(Jul!AC124,Aug!AC124,Sep!AC124,Oct!AC124,Nov!AC124,Dec!AC124,Jan!AC124,Feb!AC124,Mar!AC124,Apr!AC124,May!AC124,Jun!AC124)</f>
        <v>0</v>
      </c>
      <c r="AD124" s="9">
        <f>SUM(Jul!AD124,Aug!AD124,Sep!AD124,Oct!AD124,Nov!AD124,Dec!AD124,Jan!AD124,Feb!AD124,Mar!AD124,Apr!AD124,May!AD124,Jun!AD124)</f>
        <v>0</v>
      </c>
      <c r="AE124" s="9">
        <f>SUM(Jul!AE124,Aug!AE124,Sep!AE124,Oct!AE124,Nov!AE124,Dec!AE124,Jan!AE124,Feb!AE124,Mar!AE124,Apr!AE124,May!AE124,Jun!AE124)</f>
        <v>0</v>
      </c>
      <c r="AF124" s="9">
        <f>SUM(Jul!AF124,Aug!AF124,Sep!AF124,Oct!AF124,Nov!AF124,Dec!AF124,Jan!AF124,Feb!AF124,Mar!AF124,Apr!AF124,May!AF124,Jun!AF124)</f>
        <v>1</v>
      </c>
      <c r="AG124" s="9">
        <f>SUM(Jul!AG124,Aug!AG124,Sep!AG124,Oct!AG124,Nov!AG124,Dec!AG124,Jan!AG124,Feb!AG124,Mar!AG124,Apr!AG124,May!AG124,Jun!AG124)</f>
        <v>0</v>
      </c>
      <c r="AH124" s="9">
        <f>SUM(Jul!AH124,Aug!AH124,Sep!AH124,Oct!AH124,Nov!AH124,Dec!AH124,Jan!AH124,Feb!AH124,Mar!AH124,Apr!AH124,May!AH124,Jun!AH124)</f>
        <v>0</v>
      </c>
      <c r="AI124" s="9">
        <f>SUM(Jul!AI124,Aug!AI124,Sep!AI124,Oct!AI124,Nov!AI124,Dec!AI124,Jan!AI124,Feb!AI124,Mar!AI124,Apr!AI124,May!AI124,Jun!AI124)</f>
        <v>0</v>
      </c>
      <c r="AJ124" s="9">
        <f>SUM(Jul!AJ124,Aug!AJ124,Sep!AJ124,Oct!AJ124,Nov!AJ124,Dec!AJ124,Jan!AJ124,Feb!AJ124,Mar!AJ124,Apr!AJ124,May!AJ124,Jun!AJ124)</f>
        <v>0</v>
      </c>
      <c r="AK124" s="9">
        <f>SUM(Jul!AK124,Aug!AK124,Sep!AK124,Oct!AK124,Nov!AK124,Dec!AK124,Jan!AK124,Feb!AK124,Mar!AK124,Apr!AK124,May!AK124,Jun!AK124)</f>
        <v>0</v>
      </c>
      <c r="AL124" s="9">
        <f>SUM(Jul!AL124,Aug!AL124,Sep!AL124,Oct!AL124,Nov!AL124,Dec!AL124,Jan!AL124,Feb!AL124,Mar!AL124,Apr!AL124,May!AL124,Jun!AL124)</f>
        <v>0</v>
      </c>
      <c r="AM124" s="9">
        <f>SUM(Jul!AM124,Aug!AM124,Sep!AM124,Oct!AM124,Nov!AM124,Dec!AM124,Jan!AM124,Feb!AM124,Mar!AM124,Apr!AM124,May!AM124,Jun!AM124)</f>
        <v>0</v>
      </c>
      <c r="AN124" s="9">
        <f>SUM(Jul!AN124,Aug!AN124,Sep!AN124,Oct!AN124,Nov!AN124,Dec!AN124,Jan!AN124,Feb!AN124,Mar!AN124,Apr!AN124,May!AN124,Jun!AN124)</f>
        <v>0</v>
      </c>
      <c r="AO124" s="9">
        <f>SUM(Jul!AO124,Aug!AO124,Sep!AO124,Oct!AO124,Nov!AO124,Dec!AO124,Jan!AO124,Feb!AO124,Mar!AO124,Apr!AO124,May!AO124,Jun!AO124)</f>
        <v>0</v>
      </c>
      <c r="AP124" s="9">
        <f>SUM(Jul!AP124,Aug!AP124,Sep!AP124,Oct!AP124,Nov!AP124,Dec!AP124,Jan!AP124,Feb!AP124,Mar!AP124,Apr!AP124,May!AP124,Jun!AP124)</f>
        <v>1</v>
      </c>
      <c r="AQ124" s="9">
        <f>SUM(Jul!AQ124,Aug!AQ124,Sep!AQ124,Oct!AQ124,Nov!AQ124,Dec!AQ124,Jan!AQ124,Feb!AQ124,Mar!AQ124,Apr!AQ124,May!AQ124,Jun!AQ124)</f>
        <v>0</v>
      </c>
      <c r="AR124" s="9">
        <f>SUM(Jul!AR124,Aug!AR124,Sep!AR124,Oct!AR124,Nov!AR124,Dec!AR124,Jan!AR124,Feb!AR124,Mar!AR124,Apr!AR124,May!AR124,Jun!AR124)</f>
        <v>0</v>
      </c>
      <c r="AS124" s="9">
        <f>SUM(Jul!AS124,Aug!AS124,Sep!AS124,Oct!AS124,Nov!AS124,Dec!AS124,Jan!AS124,Feb!AS124,Mar!AS124,Apr!AS124,May!AS124,Jun!AS124)</f>
        <v>0</v>
      </c>
      <c r="AT124" s="11">
        <f>SUM(Jul!AT124,Aug!AT124,Sep!AT124,Oct!AT124,Nov!AT124,Dec!AT124,Jan!AT124,Feb!AT124,Mar!AT124,Apr!AT124,May!AT124,Jun!AT124)</f>
        <v>0</v>
      </c>
      <c r="AU124" s="12">
        <f t="shared" si="3"/>
        <v>3</v>
      </c>
    </row>
    <row r="125" spans="1:47" x14ac:dyDescent="0.25">
      <c r="A125" s="2"/>
      <c r="B125" s="2" t="s">
        <v>21</v>
      </c>
      <c r="C125" s="2">
        <f>SUM(Jul!C125,Aug!C125,Sep!C125,Oct!C125,Nov!C125,Dec!C125,Jan!C125,Feb!C125,Mar!C125,Apr!C125,May!C125,Jun!C125)</f>
        <v>0</v>
      </c>
      <c r="D125" s="2">
        <f>SUM(Jul!D125,Aug!D125,Sep!D125,Oct!D125,Nov!D125,Dec!D125,Jan!D125,Feb!D125,Mar!D125,Apr!D125,May!D125,Jun!D125)</f>
        <v>11</v>
      </c>
      <c r="E125" s="2">
        <f>SUM(Jul!E125,Aug!E125,Sep!E125,Oct!E125,Nov!E125,Dec!E125,Jan!E125,Feb!E125,Mar!E125,Apr!E125,May!E125,Jun!E125)</f>
        <v>0</v>
      </c>
      <c r="F125" s="2">
        <f>SUM(Jul!F125,Aug!F125,Sep!F125,Oct!F125,Nov!F125,Dec!F125,Jan!F125,Feb!F125,Mar!F125,Apr!F125,May!F125,Jun!F125)</f>
        <v>5</v>
      </c>
      <c r="G125" s="2">
        <f>SUM(Jul!G125,Aug!G125,Sep!G125,Oct!G125,Nov!G125,Dec!G125,Jan!G125,Feb!G125,Mar!G125,Apr!G125,May!G125,Jun!G125)</f>
        <v>0</v>
      </c>
      <c r="H125" s="2">
        <f>SUM(Jul!H125,Aug!H125,Sep!H125,Oct!H125,Nov!H125,Dec!H125,Jan!H125,Feb!H125,Mar!H125,Apr!H125,May!H125,Jun!H125)</f>
        <v>9</v>
      </c>
      <c r="I125" s="2">
        <f>SUM(Jul!I125,Aug!I125,Sep!I125,Oct!I125,Nov!I125,Dec!I125,Jan!I125,Feb!I125,Mar!I125,Apr!I125,May!I125,Jun!I125)</f>
        <v>0</v>
      </c>
      <c r="J125" s="2">
        <f>SUM(Jul!J125,Aug!J125,Sep!J125,Oct!J125,Nov!J125,Dec!J125,Jan!J125,Feb!J125,Mar!J125,Apr!J125,May!J125,Jun!J125)</f>
        <v>0</v>
      </c>
      <c r="K125" s="2">
        <f>SUM(Jul!K125,Aug!K125,Sep!K125,Oct!K125,Nov!K125,Dec!K125,Jan!K125,Feb!K125,Mar!K125,Apr!K125,May!K125,Jun!K125)</f>
        <v>0</v>
      </c>
      <c r="L125" s="2">
        <f>SUM(Jul!L125,Aug!L125,Sep!L125,Oct!L125,Nov!L125,Dec!L125,Jan!L125,Feb!L125,Mar!L125,Apr!L125,May!L125,Jun!L125)</f>
        <v>0</v>
      </c>
      <c r="M125" s="2">
        <f>SUM(Jul!M125,Aug!M125,Sep!M125,Oct!M125,Nov!M125,Dec!M125,Jan!M125,Feb!M125,Mar!M125,Apr!M125,May!M125,Jun!M125)</f>
        <v>0</v>
      </c>
      <c r="N125" s="2">
        <f>SUM(Jul!N125,Aug!N125,Sep!N125,Oct!N125,Nov!N125,Dec!N125,Jan!N125,Feb!N125,Mar!N125,Apr!N125,May!N125,Jun!N125)</f>
        <v>1</v>
      </c>
      <c r="O125" s="2">
        <f>SUM(Jul!O125,Aug!O125,Sep!O125,Oct!O125,Nov!O125,Dec!O125,Jan!O125,Feb!O125,Mar!O125,Apr!O125,May!O125,Jun!O125)</f>
        <v>0</v>
      </c>
      <c r="P125" s="2">
        <f>SUM(Jul!P125,Aug!P125,Sep!P125,Oct!P125,Nov!P125,Dec!P125,Jan!P125,Feb!P125,Mar!P125,Apr!P125,May!P125,Jun!P125)</f>
        <v>0</v>
      </c>
      <c r="Q125" s="2">
        <f>SUM(Jul!Q125,Aug!Q125,Sep!Q125,Oct!Q125,Nov!Q125,Dec!Q125,Jan!Q125,Feb!Q125,Mar!Q125,Apr!Q125,May!Q125,Jun!Q125)</f>
        <v>0</v>
      </c>
      <c r="R125" s="2">
        <f>SUM(Jul!R125,Aug!R125,Sep!R125,Oct!R125,Nov!R125,Dec!R125,Jan!R125,Feb!R125,Mar!R125,Apr!R125,May!R125,Jun!R125)</f>
        <v>0</v>
      </c>
      <c r="S125" s="2">
        <f>SUM(Jul!S125,Aug!S125,Sep!S125,Oct!S125,Nov!S125,Dec!S125,Jan!S125,Feb!S125,Mar!S125,Apr!S125,May!S125,Jun!S125)</f>
        <v>0</v>
      </c>
      <c r="T125" s="2">
        <f>SUM(Jul!T125,Aug!T125,Sep!T125,Oct!T125,Nov!T125,Dec!T125,Jan!T125,Feb!T125,Mar!T125,Apr!T125,May!T125,Jun!T125)</f>
        <v>0</v>
      </c>
      <c r="U125" s="2">
        <f>SUM(Jul!U125,Aug!U125,Sep!U125,Oct!U125,Nov!U125,Dec!U125,Jan!U125,Feb!U125,Mar!U125,Apr!U125,May!U125,Jun!U125)</f>
        <v>0</v>
      </c>
      <c r="V125" s="2">
        <f>SUM(Jul!V125,Aug!V125,Sep!V125,Oct!V125,Nov!V125,Dec!V125,Jan!V125,Feb!V125,Mar!V125,Apr!V125,May!V125,Jun!V125)</f>
        <v>0</v>
      </c>
      <c r="W125" s="2">
        <f>SUM(Jul!W125,Aug!W125,Sep!W125,Oct!W125,Nov!W125,Dec!W125,Jan!W125,Feb!W125,Mar!W125,Apr!W125,May!W125,Jun!W125)</f>
        <v>20</v>
      </c>
      <c r="X125" s="2">
        <f>SUM(Jul!X125,Aug!X125,Sep!X125,Oct!X125,Nov!X125,Dec!X125,Jan!X125,Feb!X125,Mar!X125,Apr!X125,May!X125,Jun!X125)</f>
        <v>0</v>
      </c>
      <c r="Y125" s="2">
        <f>SUM(Jul!Y125,Aug!Y125,Sep!Y125,Oct!Y125,Nov!Y125,Dec!Y125,Jan!Y125,Feb!Y125,Mar!Y125,Apr!Y125,May!Y125,Jun!Y125)</f>
        <v>1</v>
      </c>
      <c r="Z125" s="2">
        <f>SUM(Jul!Z125,Aug!Z125,Sep!Z125,Oct!Z125,Nov!Z125,Dec!Z125,Jan!Z125,Feb!Z125,Mar!Z125,Apr!Z125,May!Z125,Jun!Z125)</f>
        <v>2</v>
      </c>
      <c r="AA125" s="2">
        <f>SUM(Jul!AA125,Aug!AA125,Sep!AA125,Oct!AA125,Nov!AA125,Dec!AA125,Jan!AA125,Feb!AA125,Mar!AA125,Apr!AA125,May!AA125,Jun!AA125)</f>
        <v>0</v>
      </c>
      <c r="AB125" s="2">
        <f>SUM(Jul!AB125,Aug!AB125,Sep!AB125,Oct!AB125,Nov!AB125,Dec!AB125,Jan!AB125,Feb!AB125,Mar!AB125,Apr!AB125,May!AB125,Jun!AB125)</f>
        <v>1</v>
      </c>
      <c r="AC125" s="2">
        <f>SUM(Jul!AC125,Aug!AC125,Sep!AC125,Oct!AC125,Nov!AC125,Dec!AC125,Jan!AC125,Feb!AC125,Mar!AC125,Apr!AC125,May!AC125,Jun!AC125)</f>
        <v>0</v>
      </c>
      <c r="AD125" s="2">
        <f>SUM(Jul!AD125,Aug!AD125,Sep!AD125,Oct!AD125,Nov!AD125,Dec!AD125,Jan!AD125,Feb!AD125,Mar!AD125,Apr!AD125,May!AD125,Jun!AD125)</f>
        <v>0</v>
      </c>
      <c r="AE125" s="2">
        <f>SUM(Jul!AE125,Aug!AE125,Sep!AE125,Oct!AE125,Nov!AE125,Dec!AE125,Jan!AE125,Feb!AE125,Mar!AE125,Apr!AE125,May!AE125,Jun!AE125)</f>
        <v>0</v>
      </c>
      <c r="AF125" s="2">
        <f>SUM(Jul!AF125,Aug!AF125,Sep!AF125,Oct!AF125,Nov!AF125,Dec!AF125,Jan!AF125,Feb!AF125,Mar!AF125,Apr!AF125,May!AF125,Jun!AF125)</f>
        <v>7</v>
      </c>
      <c r="AG125" s="2">
        <f>SUM(Jul!AG125,Aug!AG125,Sep!AG125,Oct!AG125,Nov!AG125,Dec!AG125,Jan!AG125,Feb!AG125,Mar!AG125,Apr!AG125,May!AG125,Jun!AG125)</f>
        <v>0</v>
      </c>
      <c r="AH125" s="2">
        <f>SUM(Jul!AH125,Aug!AH125,Sep!AH125,Oct!AH125,Nov!AH125,Dec!AH125,Jan!AH125,Feb!AH125,Mar!AH125,Apr!AH125,May!AH125,Jun!AH125)</f>
        <v>0</v>
      </c>
      <c r="AI125" s="2">
        <f>SUM(Jul!AI125,Aug!AI125,Sep!AI125,Oct!AI125,Nov!AI125,Dec!AI125,Jan!AI125,Feb!AI125,Mar!AI125,Apr!AI125,May!AI125,Jun!AI125)</f>
        <v>0</v>
      </c>
      <c r="AJ125" s="2">
        <f>SUM(Jul!AJ125,Aug!AJ125,Sep!AJ125,Oct!AJ125,Nov!AJ125,Dec!AJ125,Jan!AJ125,Feb!AJ125,Mar!AJ125,Apr!AJ125,May!AJ125,Jun!AJ125)</f>
        <v>0</v>
      </c>
      <c r="AK125" s="2">
        <f>SUM(Jul!AK125,Aug!AK125,Sep!AK125,Oct!AK125,Nov!AK125,Dec!AK125,Jan!AK125,Feb!AK125,Mar!AK125,Apr!AK125,May!AK125,Jun!AK125)</f>
        <v>0</v>
      </c>
      <c r="AL125" s="2">
        <f>SUM(Jul!AL125,Aug!AL125,Sep!AL125,Oct!AL125,Nov!AL125,Dec!AL125,Jan!AL125,Feb!AL125,Mar!AL125,Apr!AL125,May!AL125,Jun!AL125)</f>
        <v>0</v>
      </c>
      <c r="AM125" s="2">
        <f>SUM(Jul!AM125,Aug!AM125,Sep!AM125,Oct!AM125,Nov!AM125,Dec!AM125,Jan!AM125,Feb!AM125,Mar!AM125,Apr!AM125,May!AM125,Jun!AM125)</f>
        <v>0</v>
      </c>
      <c r="AN125" s="2">
        <f>SUM(Jul!AN125,Aug!AN125,Sep!AN125,Oct!AN125,Nov!AN125,Dec!AN125,Jan!AN125,Feb!AN125,Mar!AN125,Apr!AN125,May!AN125,Jun!AN125)</f>
        <v>0</v>
      </c>
      <c r="AO125" s="2">
        <f>SUM(Jul!AO125,Aug!AO125,Sep!AO125,Oct!AO125,Nov!AO125,Dec!AO125,Jan!AO125,Feb!AO125,Mar!AO125,Apr!AO125,May!AO125,Jun!AO125)</f>
        <v>0</v>
      </c>
      <c r="AP125" s="2">
        <f>SUM(Jul!AP125,Aug!AP125,Sep!AP125,Oct!AP125,Nov!AP125,Dec!AP125,Jan!AP125,Feb!AP125,Mar!AP125,Apr!AP125,May!AP125,Jun!AP125)</f>
        <v>2</v>
      </c>
      <c r="AQ125" s="2">
        <f>SUM(Jul!AQ125,Aug!AQ125,Sep!AQ125,Oct!AQ125,Nov!AQ125,Dec!AQ125,Jan!AQ125,Feb!AQ125,Mar!AQ125,Apr!AQ125,May!AQ125,Jun!AQ125)</f>
        <v>0</v>
      </c>
      <c r="AR125" s="2">
        <f>SUM(Jul!AR125,Aug!AR125,Sep!AR125,Oct!AR125,Nov!AR125,Dec!AR125,Jan!AR125,Feb!AR125,Mar!AR125,Apr!AR125,May!AR125,Jun!AR125)</f>
        <v>0</v>
      </c>
      <c r="AS125" s="2">
        <f>SUM(Jul!AS125,Aug!AS125,Sep!AS125,Oct!AS125,Nov!AS125,Dec!AS125,Jan!AS125,Feb!AS125,Mar!AS125,Apr!AS125,May!AS125,Jun!AS125)</f>
        <v>0</v>
      </c>
      <c r="AT125" s="14">
        <f>SUM(Jul!AT125,Aug!AT125,Sep!AT125,Oct!AT125,Nov!AT125,Dec!AT125,Jan!AT125,Feb!AT125,Mar!AT125,Apr!AT125,May!AT125,Jun!AT125)</f>
        <v>0</v>
      </c>
      <c r="AU125" s="15">
        <f t="shared" si="3"/>
        <v>59</v>
      </c>
    </row>
    <row r="126" spans="1:47" x14ac:dyDescent="0.25">
      <c r="A126" s="9" t="s">
        <v>101</v>
      </c>
      <c r="B126" s="9" t="s">
        <v>20</v>
      </c>
      <c r="C126" s="9">
        <f>SUM(Jul!C126,Aug!C126,Sep!C126,Oct!C126,Nov!C126,Dec!C126,Jan!C126,Feb!C126,Mar!C126,Apr!C126,May!C126,Jun!C126)</f>
        <v>0</v>
      </c>
      <c r="D126" s="9">
        <f>SUM(Jul!D126,Aug!D126,Sep!D126,Oct!D126,Nov!D126,Dec!D126,Jan!D126,Feb!D126,Mar!D126,Apr!D126,May!D126,Jun!D126)</f>
        <v>0</v>
      </c>
      <c r="E126" s="9">
        <f>SUM(Jul!E126,Aug!E126,Sep!E126,Oct!E126,Nov!E126,Dec!E126,Jan!E126,Feb!E126,Mar!E126,Apr!E126,May!E126,Jun!E126)</f>
        <v>0</v>
      </c>
      <c r="F126" s="9">
        <f>SUM(Jul!F126,Aug!F126,Sep!F126,Oct!F126,Nov!F126,Dec!F126,Jan!F126,Feb!F126,Mar!F126,Apr!F126,May!F126,Jun!F126)</f>
        <v>0</v>
      </c>
      <c r="G126" s="9">
        <f>SUM(Jul!G126,Aug!G126,Sep!G126,Oct!G126,Nov!G126,Dec!G126,Jan!G126,Feb!G126,Mar!G126,Apr!G126,May!G126,Jun!G126)</f>
        <v>0</v>
      </c>
      <c r="H126" s="9">
        <f>SUM(Jul!H126,Aug!H126,Sep!H126,Oct!H126,Nov!H126,Dec!H126,Jan!H126,Feb!H126,Mar!H126,Apr!H126,May!H126,Jun!H126)</f>
        <v>0</v>
      </c>
      <c r="I126" s="9">
        <f>SUM(Jul!I126,Aug!I126,Sep!I126,Oct!I126,Nov!I126,Dec!I126,Jan!I126,Feb!I126,Mar!I126,Apr!I126,May!I126,Jun!I126)</f>
        <v>0</v>
      </c>
      <c r="J126" s="9">
        <f>SUM(Jul!J126,Aug!J126,Sep!J126,Oct!J126,Nov!J126,Dec!J126,Jan!J126,Feb!J126,Mar!J126,Apr!J126,May!J126,Jun!J126)</f>
        <v>0</v>
      </c>
      <c r="K126" s="9">
        <f>SUM(Jul!K126,Aug!K126,Sep!K126,Oct!K126,Nov!K126,Dec!K126,Jan!K126,Feb!K126,Mar!K126,Apr!K126,May!K126,Jun!K126)</f>
        <v>0</v>
      </c>
      <c r="L126" s="9">
        <f>SUM(Jul!L126,Aug!L126,Sep!L126,Oct!L126,Nov!L126,Dec!L126,Jan!L126,Feb!L126,Mar!L126,Apr!L126,May!L126,Jun!L126)</f>
        <v>0</v>
      </c>
      <c r="M126" s="9">
        <f>SUM(Jul!M126,Aug!M126,Sep!M126,Oct!M126,Nov!M126,Dec!M126,Jan!M126,Feb!M126,Mar!M126,Apr!M126,May!M126,Jun!M126)</f>
        <v>0</v>
      </c>
      <c r="N126" s="9">
        <f>SUM(Jul!N126,Aug!N126,Sep!N126,Oct!N126,Nov!N126,Dec!N126,Jan!N126,Feb!N126,Mar!N126,Apr!N126,May!N126,Jun!N126)</f>
        <v>0</v>
      </c>
      <c r="O126" s="9">
        <f>SUM(Jul!O126,Aug!O126,Sep!O126,Oct!O126,Nov!O126,Dec!O126,Jan!O126,Feb!O126,Mar!O126,Apr!O126,May!O126,Jun!O126)</f>
        <v>0</v>
      </c>
      <c r="P126" s="9">
        <f>SUM(Jul!P126,Aug!P126,Sep!P126,Oct!P126,Nov!P126,Dec!P126,Jan!P126,Feb!P126,Mar!P126,Apr!P126,May!P126,Jun!P126)</f>
        <v>0</v>
      </c>
      <c r="Q126" s="9">
        <f>SUM(Jul!Q126,Aug!Q126,Sep!Q126,Oct!Q126,Nov!Q126,Dec!Q126,Jan!Q126,Feb!Q126,Mar!Q126,Apr!Q126,May!Q126,Jun!Q126)</f>
        <v>0</v>
      </c>
      <c r="R126" s="9">
        <f>SUM(Jul!R126,Aug!R126,Sep!R126,Oct!R126,Nov!R126,Dec!R126,Jan!R126,Feb!R126,Mar!R126,Apr!R126,May!R126,Jun!R126)</f>
        <v>0</v>
      </c>
      <c r="S126" s="9">
        <f>SUM(Jul!S126,Aug!S126,Sep!S126,Oct!S126,Nov!S126,Dec!S126,Jan!S126,Feb!S126,Mar!S126,Apr!S126,May!S126,Jun!S126)</f>
        <v>0</v>
      </c>
      <c r="T126" s="9">
        <f>SUM(Jul!T126,Aug!T126,Sep!T126,Oct!T126,Nov!T126,Dec!T126,Jan!T126,Feb!T126,Mar!T126,Apr!T126,May!T126,Jun!T126)</f>
        <v>0</v>
      </c>
      <c r="U126" s="9">
        <f>SUM(Jul!U126,Aug!U126,Sep!U126,Oct!U126,Nov!U126,Dec!U126,Jan!U126,Feb!U126,Mar!U126,Apr!U126,May!U126,Jun!U126)</f>
        <v>0</v>
      </c>
      <c r="V126" s="9">
        <f>SUM(Jul!V126,Aug!V126,Sep!V126,Oct!V126,Nov!V126,Dec!V126,Jan!V126,Feb!V126,Mar!V126,Apr!V126,May!V126,Jun!V126)</f>
        <v>0</v>
      </c>
      <c r="W126" s="9">
        <f>SUM(Jul!W126,Aug!W126,Sep!W126,Oct!W126,Nov!W126,Dec!W126,Jan!W126,Feb!W126,Mar!W126,Apr!W126,May!W126,Jun!W126)</f>
        <v>0</v>
      </c>
      <c r="X126" s="9">
        <f>SUM(Jul!X126,Aug!X126,Sep!X126,Oct!X126,Nov!X126,Dec!X126,Jan!X126,Feb!X126,Mar!X126,Apr!X126,May!X126,Jun!X126)</f>
        <v>0</v>
      </c>
      <c r="Y126" s="9">
        <f>SUM(Jul!Y126,Aug!Y126,Sep!Y126,Oct!Y126,Nov!Y126,Dec!Y126,Jan!Y126,Feb!Y126,Mar!Y126,Apr!Y126,May!Y126,Jun!Y126)</f>
        <v>0</v>
      </c>
      <c r="Z126" s="9">
        <f>SUM(Jul!Z126,Aug!Z126,Sep!Z126,Oct!Z126,Nov!Z126,Dec!Z126,Jan!Z126,Feb!Z126,Mar!Z126,Apr!Z126,May!Z126,Jun!Z126)</f>
        <v>0</v>
      </c>
      <c r="AA126" s="9">
        <f>SUM(Jul!AA126,Aug!AA126,Sep!AA126,Oct!AA126,Nov!AA126,Dec!AA126,Jan!AA126,Feb!AA126,Mar!AA126,Apr!AA126,May!AA126,Jun!AA126)</f>
        <v>0</v>
      </c>
      <c r="AB126" s="9">
        <f>SUM(Jul!AB126,Aug!AB126,Sep!AB126,Oct!AB126,Nov!AB126,Dec!AB126,Jan!AB126,Feb!AB126,Mar!AB126,Apr!AB126,May!AB126,Jun!AB126)</f>
        <v>0</v>
      </c>
      <c r="AC126" s="9">
        <f>SUM(Jul!AC126,Aug!AC126,Sep!AC126,Oct!AC126,Nov!AC126,Dec!AC126,Jan!AC126,Feb!AC126,Mar!AC126,Apr!AC126,May!AC126,Jun!AC126)</f>
        <v>0</v>
      </c>
      <c r="AD126" s="9">
        <f>SUM(Jul!AD126,Aug!AD126,Sep!AD126,Oct!AD126,Nov!AD126,Dec!AD126,Jan!AD126,Feb!AD126,Mar!AD126,Apr!AD126,May!AD126,Jun!AD126)</f>
        <v>0</v>
      </c>
      <c r="AE126" s="9">
        <f>SUM(Jul!AE126,Aug!AE126,Sep!AE126,Oct!AE126,Nov!AE126,Dec!AE126,Jan!AE126,Feb!AE126,Mar!AE126,Apr!AE126,May!AE126,Jun!AE126)</f>
        <v>0</v>
      </c>
      <c r="AF126" s="9">
        <f>SUM(Jul!AF126,Aug!AF126,Sep!AF126,Oct!AF126,Nov!AF126,Dec!AF126,Jan!AF126,Feb!AF126,Mar!AF126,Apr!AF126,May!AF126,Jun!AF126)</f>
        <v>1</v>
      </c>
      <c r="AG126" s="9">
        <f>SUM(Jul!AG126,Aug!AG126,Sep!AG126,Oct!AG126,Nov!AG126,Dec!AG126,Jan!AG126,Feb!AG126,Mar!AG126,Apr!AG126,May!AG126,Jun!AG126)</f>
        <v>0</v>
      </c>
      <c r="AH126" s="9">
        <f>SUM(Jul!AH126,Aug!AH126,Sep!AH126,Oct!AH126,Nov!AH126,Dec!AH126,Jan!AH126,Feb!AH126,Mar!AH126,Apr!AH126,May!AH126,Jun!AH126)</f>
        <v>0</v>
      </c>
      <c r="AI126" s="9">
        <f>SUM(Jul!AI126,Aug!AI126,Sep!AI126,Oct!AI126,Nov!AI126,Dec!AI126,Jan!AI126,Feb!AI126,Mar!AI126,Apr!AI126,May!AI126,Jun!AI126)</f>
        <v>0</v>
      </c>
      <c r="AJ126" s="9">
        <f>SUM(Jul!AJ126,Aug!AJ126,Sep!AJ126,Oct!AJ126,Nov!AJ126,Dec!AJ126,Jan!AJ126,Feb!AJ126,Mar!AJ126,Apr!AJ126,May!AJ126,Jun!AJ126)</f>
        <v>0</v>
      </c>
      <c r="AK126" s="9">
        <f>SUM(Jul!AK126,Aug!AK126,Sep!AK126,Oct!AK126,Nov!AK126,Dec!AK126,Jan!AK126,Feb!AK126,Mar!AK126,Apr!AK126,May!AK126,Jun!AK126)</f>
        <v>0</v>
      </c>
      <c r="AL126" s="9">
        <f>SUM(Jul!AL126,Aug!AL126,Sep!AL126,Oct!AL126,Nov!AL126,Dec!AL126,Jan!AL126,Feb!AL126,Mar!AL126,Apr!AL126,May!AL126,Jun!AL126)</f>
        <v>0</v>
      </c>
      <c r="AM126" s="9">
        <f>SUM(Jul!AM126,Aug!AM126,Sep!AM126,Oct!AM126,Nov!AM126,Dec!AM126,Jan!AM126,Feb!AM126,Mar!AM126,Apr!AM126,May!AM126,Jun!AM126)</f>
        <v>0</v>
      </c>
      <c r="AN126" s="9">
        <f>SUM(Jul!AN126,Aug!AN126,Sep!AN126,Oct!AN126,Nov!AN126,Dec!AN126,Jan!AN126,Feb!AN126,Mar!AN126,Apr!AN126,May!AN126,Jun!AN126)</f>
        <v>0</v>
      </c>
      <c r="AO126" s="9">
        <f>SUM(Jul!AO126,Aug!AO126,Sep!AO126,Oct!AO126,Nov!AO126,Dec!AO126,Jan!AO126,Feb!AO126,Mar!AO126,Apr!AO126,May!AO126,Jun!AO126)</f>
        <v>0</v>
      </c>
      <c r="AP126" s="9">
        <f>SUM(Jul!AP126,Aug!AP126,Sep!AP126,Oct!AP126,Nov!AP126,Dec!AP126,Jan!AP126,Feb!AP126,Mar!AP126,Apr!AP126,May!AP126,Jun!AP126)</f>
        <v>0</v>
      </c>
      <c r="AQ126" s="9">
        <f>SUM(Jul!AQ126,Aug!AQ126,Sep!AQ126,Oct!AQ126,Nov!AQ126,Dec!AQ126,Jan!AQ126,Feb!AQ126,Mar!AQ126,Apr!AQ126,May!AQ126,Jun!AQ126)</f>
        <v>1</v>
      </c>
      <c r="AR126" s="9">
        <f>SUM(Jul!AR126,Aug!AR126,Sep!AR126,Oct!AR126,Nov!AR126,Dec!AR126,Jan!AR126,Feb!AR126,Mar!AR126,Apr!AR126,May!AR126,Jun!AR126)</f>
        <v>0</v>
      </c>
      <c r="AS126" s="9">
        <f>SUM(Jul!AS126,Aug!AS126,Sep!AS126,Oct!AS126,Nov!AS126,Dec!AS126,Jan!AS126,Feb!AS126,Mar!AS126,Apr!AS126,May!AS126,Jun!AS126)</f>
        <v>0</v>
      </c>
      <c r="AT126" s="11">
        <f>SUM(Jul!AT126,Aug!AT126,Sep!AT126,Oct!AT126,Nov!AT126,Dec!AT126,Jan!AT126,Feb!AT126,Mar!AT126,Apr!AT126,May!AT126,Jun!AT126)</f>
        <v>0</v>
      </c>
      <c r="AU126" s="12">
        <f t="shared" si="3"/>
        <v>2</v>
      </c>
    </row>
    <row r="127" spans="1:47" x14ac:dyDescent="0.25">
      <c r="A127" s="2"/>
      <c r="B127" s="2" t="s">
        <v>21</v>
      </c>
      <c r="C127" s="2">
        <f>SUM(Jul!C127,Aug!C127,Sep!C127,Oct!C127,Nov!C127,Dec!C127,Jan!C127,Feb!C127,Mar!C127,Apr!C127,May!C127,Jun!C127)</f>
        <v>0</v>
      </c>
      <c r="D127" s="2">
        <f>SUM(Jul!D127,Aug!D127,Sep!D127,Oct!D127,Nov!D127,Dec!D127,Jan!D127,Feb!D127,Mar!D127,Apr!D127,May!D127,Jun!D127)</f>
        <v>1</v>
      </c>
      <c r="E127" s="2">
        <f>SUM(Jul!E127,Aug!E127,Sep!E127,Oct!E127,Nov!E127,Dec!E127,Jan!E127,Feb!E127,Mar!E127,Apr!E127,May!E127,Jun!E127)</f>
        <v>1</v>
      </c>
      <c r="F127" s="2">
        <f>SUM(Jul!F127,Aug!F127,Sep!F127,Oct!F127,Nov!F127,Dec!F127,Jan!F127,Feb!F127,Mar!F127,Apr!F127,May!F127,Jun!F127)</f>
        <v>1</v>
      </c>
      <c r="G127" s="2">
        <f>SUM(Jul!G127,Aug!G127,Sep!G127,Oct!G127,Nov!G127,Dec!G127,Jan!G127,Feb!G127,Mar!G127,Apr!G127,May!G127,Jun!G127)</f>
        <v>0</v>
      </c>
      <c r="H127" s="2">
        <f>SUM(Jul!H127,Aug!H127,Sep!H127,Oct!H127,Nov!H127,Dec!H127,Jan!H127,Feb!H127,Mar!H127,Apr!H127,May!H127,Jun!H127)</f>
        <v>0</v>
      </c>
      <c r="I127" s="2">
        <f>SUM(Jul!I127,Aug!I127,Sep!I127,Oct!I127,Nov!I127,Dec!I127,Jan!I127,Feb!I127,Mar!I127,Apr!I127,May!I127,Jun!I127)</f>
        <v>0</v>
      </c>
      <c r="J127" s="2">
        <f>SUM(Jul!J127,Aug!J127,Sep!J127,Oct!J127,Nov!J127,Dec!J127,Jan!J127,Feb!J127,Mar!J127,Apr!J127,May!J127,Jun!J127)</f>
        <v>0</v>
      </c>
      <c r="K127" s="2">
        <f>SUM(Jul!K127,Aug!K127,Sep!K127,Oct!K127,Nov!K127,Dec!K127,Jan!K127,Feb!K127,Mar!K127,Apr!K127,May!K127,Jun!K127)</f>
        <v>0</v>
      </c>
      <c r="L127" s="2">
        <f>SUM(Jul!L127,Aug!L127,Sep!L127,Oct!L127,Nov!L127,Dec!L127,Jan!L127,Feb!L127,Mar!L127,Apr!L127,May!L127,Jun!L127)</f>
        <v>0</v>
      </c>
      <c r="M127" s="2">
        <f>SUM(Jul!M127,Aug!M127,Sep!M127,Oct!M127,Nov!M127,Dec!M127,Jan!M127,Feb!M127,Mar!M127,Apr!M127,May!M127,Jun!M127)</f>
        <v>1</v>
      </c>
      <c r="N127" s="2">
        <f>SUM(Jul!N127,Aug!N127,Sep!N127,Oct!N127,Nov!N127,Dec!N127,Jan!N127,Feb!N127,Mar!N127,Apr!N127,May!N127,Jun!N127)</f>
        <v>0</v>
      </c>
      <c r="O127" s="2">
        <f>SUM(Jul!O127,Aug!O127,Sep!O127,Oct!O127,Nov!O127,Dec!O127,Jan!O127,Feb!O127,Mar!O127,Apr!O127,May!O127,Jun!O127)</f>
        <v>0</v>
      </c>
      <c r="P127" s="2">
        <f>SUM(Jul!P127,Aug!P127,Sep!P127,Oct!P127,Nov!P127,Dec!P127,Jan!P127,Feb!P127,Mar!P127,Apr!P127,May!P127,Jun!P127)</f>
        <v>0</v>
      </c>
      <c r="Q127" s="2">
        <f>SUM(Jul!Q127,Aug!Q127,Sep!Q127,Oct!Q127,Nov!Q127,Dec!Q127,Jan!Q127,Feb!Q127,Mar!Q127,Apr!Q127,May!Q127,Jun!Q127)</f>
        <v>0</v>
      </c>
      <c r="R127" s="2">
        <f>SUM(Jul!R127,Aug!R127,Sep!R127,Oct!R127,Nov!R127,Dec!R127,Jan!R127,Feb!R127,Mar!R127,Apr!R127,May!R127,Jun!R127)</f>
        <v>0</v>
      </c>
      <c r="S127" s="2">
        <f>SUM(Jul!S127,Aug!S127,Sep!S127,Oct!S127,Nov!S127,Dec!S127,Jan!S127,Feb!S127,Mar!S127,Apr!S127,May!S127,Jun!S127)</f>
        <v>0</v>
      </c>
      <c r="T127" s="2">
        <f>SUM(Jul!T127,Aug!T127,Sep!T127,Oct!T127,Nov!T127,Dec!T127,Jan!T127,Feb!T127,Mar!T127,Apr!T127,May!T127,Jun!T127)</f>
        <v>0</v>
      </c>
      <c r="U127" s="2">
        <f>SUM(Jul!U127,Aug!U127,Sep!U127,Oct!U127,Nov!U127,Dec!U127,Jan!U127,Feb!U127,Mar!U127,Apr!U127,May!U127,Jun!U127)</f>
        <v>0</v>
      </c>
      <c r="V127" s="2">
        <f>SUM(Jul!V127,Aug!V127,Sep!V127,Oct!V127,Nov!V127,Dec!V127,Jan!V127,Feb!V127,Mar!V127,Apr!V127,May!V127,Jun!V127)</f>
        <v>0</v>
      </c>
      <c r="W127" s="2">
        <f>SUM(Jul!W127,Aug!W127,Sep!W127,Oct!W127,Nov!W127,Dec!W127,Jan!W127,Feb!W127,Mar!W127,Apr!W127,May!W127,Jun!W127)</f>
        <v>5</v>
      </c>
      <c r="X127" s="2">
        <f>SUM(Jul!X127,Aug!X127,Sep!X127,Oct!X127,Nov!X127,Dec!X127,Jan!X127,Feb!X127,Mar!X127,Apr!X127,May!X127,Jun!X127)</f>
        <v>0</v>
      </c>
      <c r="Y127" s="2">
        <f>SUM(Jul!Y127,Aug!Y127,Sep!Y127,Oct!Y127,Nov!Y127,Dec!Y127,Jan!Y127,Feb!Y127,Mar!Y127,Apr!Y127,May!Y127,Jun!Y127)</f>
        <v>1</v>
      </c>
      <c r="Z127" s="2">
        <f>SUM(Jul!Z127,Aug!Z127,Sep!Z127,Oct!Z127,Nov!Z127,Dec!Z127,Jan!Z127,Feb!Z127,Mar!Z127,Apr!Z127,May!Z127,Jun!Z127)</f>
        <v>0</v>
      </c>
      <c r="AA127" s="2">
        <f>SUM(Jul!AA127,Aug!AA127,Sep!AA127,Oct!AA127,Nov!AA127,Dec!AA127,Jan!AA127,Feb!AA127,Mar!AA127,Apr!AA127,May!AA127,Jun!AA127)</f>
        <v>0</v>
      </c>
      <c r="AB127" s="2">
        <f>SUM(Jul!AB127,Aug!AB127,Sep!AB127,Oct!AB127,Nov!AB127,Dec!AB127,Jan!AB127,Feb!AB127,Mar!AB127,Apr!AB127,May!AB127,Jun!AB127)</f>
        <v>0</v>
      </c>
      <c r="AC127" s="2">
        <f>SUM(Jul!AC127,Aug!AC127,Sep!AC127,Oct!AC127,Nov!AC127,Dec!AC127,Jan!AC127,Feb!AC127,Mar!AC127,Apr!AC127,May!AC127,Jun!AC127)</f>
        <v>0</v>
      </c>
      <c r="AD127" s="2">
        <f>SUM(Jul!AD127,Aug!AD127,Sep!AD127,Oct!AD127,Nov!AD127,Dec!AD127,Jan!AD127,Feb!AD127,Mar!AD127,Apr!AD127,May!AD127,Jun!AD127)</f>
        <v>0</v>
      </c>
      <c r="AE127" s="2">
        <f>SUM(Jul!AE127,Aug!AE127,Sep!AE127,Oct!AE127,Nov!AE127,Dec!AE127,Jan!AE127,Feb!AE127,Mar!AE127,Apr!AE127,May!AE127,Jun!AE127)</f>
        <v>0</v>
      </c>
      <c r="AF127" s="2">
        <f>SUM(Jul!AF127,Aug!AF127,Sep!AF127,Oct!AF127,Nov!AF127,Dec!AF127,Jan!AF127,Feb!AF127,Mar!AF127,Apr!AF127,May!AF127,Jun!AF127)</f>
        <v>5</v>
      </c>
      <c r="AG127" s="2">
        <f>SUM(Jul!AG127,Aug!AG127,Sep!AG127,Oct!AG127,Nov!AG127,Dec!AG127,Jan!AG127,Feb!AG127,Mar!AG127,Apr!AG127,May!AG127,Jun!AG127)</f>
        <v>0</v>
      </c>
      <c r="AH127" s="2">
        <f>SUM(Jul!AH127,Aug!AH127,Sep!AH127,Oct!AH127,Nov!AH127,Dec!AH127,Jan!AH127,Feb!AH127,Mar!AH127,Apr!AH127,May!AH127,Jun!AH127)</f>
        <v>0</v>
      </c>
      <c r="AI127" s="2">
        <f>SUM(Jul!AI127,Aug!AI127,Sep!AI127,Oct!AI127,Nov!AI127,Dec!AI127,Jan!AI127,Feb!AI127,Mar!AI127,Apr!AI127,May!AI127,Jun!AI127)</f>
        <v>0</v>
      </c>
      <c r="AJ127" s="2">
        <f>SUM(Jul!AJ127,Aug!AJ127,Sep!AJ127,Oct!AJ127,Nov!AJ127,Dec!AJ127,Jan!AJ127,Feb!AJ127,Mar!AJ127,Apr!AJ127,May!AJ127,Jun!AJ127)</f>
        <v>3</v>
      </c>
      <c r="AK127" s="2">
        <f>SUM(Jul!AK127,Aug!AK127,Sep!AK127,Oct!AK127,Nov!AK127,Dec!AK127,Jan!AK127,Feb!AK127,Mar!AK127,Apr!AK127,May!AK127,Jun!AK127)</f>
        <v>0</v>
      </c>
      <c r="AL127" s="2">
        <f>SUM(Jul!AL127,Aug!AL127,Sep!AL127,Oct!AL127,Nov!AL127,Dec!AL127,Jan!AL127,Feb!AL127,Mar!AL127,Apr!AL127,May!AL127,Jun!AL127)</f>
        <v>0</v>
      </c>
      <c r="AM127" s="2">
        <f>SUM(Jul!AM127,Aug!AM127,Sep!AM127,Oct!AM127,Nov!AM127,Dec!AM127,Jan!AM127,Feb!AM127,Mar!AM127,Apr!AM127,May!AM127,Jun!AM127)</f>
        <v>0</v>
      </c>
      <c r="AN127" s="2">
        <f>SUM(Jul!AN127,Aug!AN127,Sep!AN127,Oct!AN127,Nov!AN127,Dec!AN127,Jan!AN127,Feb!AN127,Mar!AN127,Apr!AN127,May!AN127,Jun!AN127)</f>
        <v>0</v>
      </c>
      <c r="AO127" s="2">
        <f>SUM(Jul!AO127,Aug!AO127,Sep!AO127,Oct!AO127,Nov!AO127,Dec!AO127,Jan!AO127,Feb!AO127,Mar!AO127,Apr!AO127,May!AO127,Jun!AO127)</f>
        <v>0</v>
      </c>
      <c r="AP127" s="2">
        <f>SUM(Jul!AP127,Aug!AP127,Sep!AP127,Oct!AP127,Nov!AP127,Dec!AP127,Jan!AP127,Feb!AP127,Mar!AP127,Apr!AP127,May!AP127,Jun!AP127)</f>
        <v>0</v>
      </c>
      <c r="AQ127" s="2">
        <f>SUM(Jul!AQ127,Aug!AQ127,Sep!AQ127,Oct!AQ127,Nov!AQ127,Dec!AQ127,Jan!AQ127,Feb!AQ127,Mar!AQ127,Apr!AQ127,May!AQ127,Jun!AQ127)</f>
        <v>0</v>
      </c>
      <c r="AR127" s="2">
        <f>SUM(Jul!AR127,Aug!AR127,Sep!AR127,Oct!AR127,Nov!AR127,Dec!AR127,Jan!AR127,Feb!AR127,Mar!AR127,Apr!AR127,May!AR127,Jun!AR127)</f>
        <v>0</v>
      </c>
      <c r="AS127" s="2">
        <f>SUM(Jul!AS127,Aug!AS127,Sep!AS127,Oct!AS127,Nov!AS127,Dec!AS127,Jan!AS127,Feb!AS127,Mar!AS127,Apr!AS127,May!AS127,Jun!AS127)</f>
        <v>0</v>
      </c>
      <c r="AT127" s="14">
        <f>SUM(Jul!AT127,Aug!AT127,Sep!AT127,Oct!AT127,Nov!AT127,Dec!AT127,Jan!AT127,Feb!AT127,Mar!AT127,Apr!AT127,May!AT127,Jun!AT127)</f>
        <v>0</v>
      </c>
      <c r="AU127" s="15">
        <f t="shared" si="3"/>
        <v>18</v>
      </c>
    </row>
    <row r="128" spans="1:47" x14ac:dyDescent="0.25">
      <c r="A128" s="9" t="s">
        <v>102</v>
      </c>
      <c r="B128" s="9" t="s">
        <v>20</v>
      </c>
      <c r="C128" s="9">
        <f>SUM(Jul!C128,Aug!C128,Sep!C128,Oct!C128,Nov!C128,Dec!C128,Jan!C128,Feb!C128,Mar!C128,Apr!C128,May!C128,Jun!C128)</f>
        <v>0</v>
      </c>
      <c r="D128" s="9">
        <f>SUM(Jul!D128,Aug!D128,Sep!D128,Oct!D128,Nov!D128,Dec!D128,Jan!D128,Feb!D128,Mar!D128,Apr!D128,May!D128,Jun!D128)</f>
        <v>0</v>
      </c>
      <c r="E128" s="9">
        <f>SUM(Jul!E128,Aug!E128,Sep!E128,Oct!E128,Nov!E128,Dec!E128,Jan!E128,Feb!E128,Mar!E128,Apr!E128,May!E128,Jun!E128)</f>
        <v>0</v>
      </c>
      <c r="F128" s="9">
        <f>SUM(Jul!F128,Aug!F128,Sep!F128,Oct!F128,Nov!F128,Dec!F128,Jan!F128,Feb!F128,Mar!F128,Apr!F128,May!F128,Jun!F128)</f>
        <v>0</v>
      </c>
      <c r="G128" s="9">
        <f>SUM(Jul!G128,Aug!G128,Sep!G128,Oct!G128,Nov!G128,Dec!G128,Jan!G128,Feb!G128,Mar!G128,Apr!G128,May!G128,Jun!G128)</f>
        <v>0</v>
      </c>
      <c r="H128" s="9">
        <f>SUM(Jul!H128,Aug!H128,Sep!H128,Oct!H128,Nov!H128,Dec!H128,Jan!H128,Feb!H128,Mar!H128,Apr!H128,May!H128,Jun!H128)</f>
        <v>1</v>
      </c>
      <c r="I128" s="9">
        <f>SUM(Jul!I128,Aug!I128,Sep!I128,Oct!I128,Nov!I128,Dec!I128,Jan!I128,Feb!I128,Mar!I128,Apr!I128,May!I128,Jun!I128)</f>
        <v>0</v>
      </c>
      <c r="J128" s="9">
        <f>SUM(Jul!J128,Aug!J128,Sep!J128,Oct!J128,Nov!J128,Dec!J128,Jan!J128,Feb!J128,Mar!J128,Apr!J128,May!J128,Jun!J128)</f>
        <v>0</v>
      </c>
      <c r="K128" s="9">
        <f>SUM(Jul!K128,Aug!K128,Sep!K128,Oct!K128,Nov!K128,Dec!K128,Jan!K128,Feb!K128,Mar!K128,Apr!K128,May!K128,Jun!K128)</f>
        <v>0</v>
      </c>
      <c r="L128" s="9">
        <f>SUM(Jul!L128,Aug!L128,Sep!L128,Oct!L128,Nov!L128,Dec!L128,Jan!L128,Feb!L128,Mar!L128,Apr!L128,May!L128,Jun!L128)</f>
        <v>0</v>
      </c>
      <c r="M128" s="9">
        <f>SUM(Jul!M128,Aug!M128,Sep!M128,Oct!M128,Nov!M128,Dec!M128,Jan!M128,Feb!M128,Mar!M128,Apr!M128,May!M128,Jun!M128)</f>
        <v>0</v>
      </c>
      <c r="N128" s="9">
        <f>SUM(Jul!N128,Aug!N128,Sep!N128,Oct!N128,Nov!N128,Dec!N128,Jan!N128,Feb!N128,Mar!N128,Apr!N128,May!N128,Jun!N128)</f>
        <v>0</v>
      </c>
      <c r="O128" s="9">
        <f>SUM(Jul!O128,Aug!O128,Sep!O128,Oct!O128,Nov!O128,Dec!O128,Jan!O128,Feb!O128,Mar!O128,Apr!O128,May!O128,Jun!O128)</f>
        <v>0</v>
      </c>
      <c r="P128" s="9">
        <f>SUM(Jul!P128,Aug!P128,Sep!P128,Oct!P128,Nov!P128,Dec!P128,Jan!P128,Feb!P128,Mar!P128,Apr!P128,May!P128,Jun!P128)</f>
        <v>0</v>
      </c>
      <c r="Q128" s="9">
        <f>SUM(Jul!Q128,Aug!Q128,Sep!Q128,Oct!Q128,Nov!Q128,Dec!Q128,Jan!Q128,Feb!Q128,Mar!Q128,Apr!Q128,May!Q128,Jun!Q128)</f>
        <v>0</v>
      </c>
      <c r="R128" s="9">
        <f>SUM(Jul!R128,Aug!R128,Sep!R128,Oct!R128,Nov!R128,Dec!R128,Jan!R128,Feb!R128,Mar!R128,Apr!R128,May!R128,Jun!R128)</f>
        <v>0</v>
      </c>
      <c r="S128" s="9">
        <f>SUM(Jul!S128,Aug!S128,Sep!S128,Oct!S128,Nov!S128,Dec!S128,Jan!S128,Feb!S128,Mar!S128,Apr!S128,May!S128,Jun!S128)</f>
        <v>0</v>
      </c>
      <c r="T128" s="9">
        <f>SUM(Jul!T128,Aug!T128,Sep!T128,Oct!T128,Nov!T128,Dec!T128,Jan!T128,Feb!T128,Mar!T128,Apr!T128,May!T128,Jun!T128)</f>
        <v>0</v>
      </c>
      <c r="U128" s="9">
        <f>SUM(Jul!U128,Aug!U128,Sep!U128,Oct!U128,Nov!U128,Dec!U128,Jan!U128,Feb!U128,Mar!U128,Apr!U128,May!U128,Jun!U128)</f>
        <v>0</v>
      </c>
      <c r="V128" s="9">
        <f>SUM(Jul!V128,Aug!V128,Sep!V128,Oct!V128,Nov!V128,Dec!V128,Jan!V128,Feb!V128,Mar!V128,Apr!V128,May!V128,Jun!V128)</f>
        <v>0</v>
      </c>
      <c r="W128" s="9">
        <f>SUM(Jul!W128,Aug!W128,Sep!W128,Oct!W128,Nov!W128,Dec!W128,Jan!W128,Feb!W128,Mar!W128,Apr!W128,May!W128,Jun!W128)</f>
        <v>0</v>
      </c>
      <c r="X128" s="9">
        <f>SUM(Jul!X128,Aug!X128,Sep!X128,Oct!X128,Nov!X128,Dec!X128,Jan!X128,Feb!X128,Mar!X128,Apr!X128,May!X128,Jun!X128)</f>
        <v>0</v>
      </c>
      <c r="Y128" s="9">
        <f>SUM(Jul!Y128,Aug!Y128,Sep!Y128,Oct!Y128,Nov!Y128,Dec!Y128,Jan!Y128,Feb!Y128,Mar!Y128,Apr!Y128,May!Y128,Jun!Y128)</f>
        <v>0</v>
      </c>
      <c r="Z128" s="9">
        <f>SUM(Jul!Z128,Aug!Z128,Sep!Z128,Oct!Z128,Nov!Z128,Dec!Z128,Jan!Z128,Feb!Z128,Mar!Z128,Apr!Z128,May!Z128,Jun!Z128)</f>
        <v>0</v>
      </c>
      <c r="AA128" s="9">
        <f>SUM(Jul!AA128,Aug!AA128,Sep!AA128,Oct!AA128,Nov!AA128,Dec!AA128,Jan!AA128,Feb!AA128,Mar!AA128,Apr!AA128,May!AA128,Jun!AA128)</f>
        <v>0</v>
      </c>
      <c r="AB128" s="9">
        <f>SUM(Jul!AB128,Aug!AB128,Sep!AB128,Oct!AB128,Nov!AB128,Dec!AB128,Jan!AB128,Feb!AB128,Mar!AB128,Apr!AB128,May!AB128,Jun!AB128)</f>
        <v>0</v>
      </c>
      <c r="AC128" s="9">
        <f>SUM(Jul!AC128,Aug!AC128,Sep!AC128,Oct!AC128,Nov!AC128,Dec!AC128,Jan!AC128,Feb!AC128,Mar!AC128,Apr!AC128,May!AC128,Jun!AC128)</f>
        <v>0</v>
      </c>
      <c r="AD128" s="9">
        <f>SUM(Jul!AD128,Aug!AD128,Sep!AD128,Oct!AD128,Nov!AD128,Dec!AD128,Jan!AD128,Feb!AD128,Mar!AD128,Apr!AD128,May!AD128,Jun!AD128)</f>
        <v>0</v>
      </c>
      <c r="AE128" s="9">
        <f>SUM(Jul!AE128,Aug!AE128,Sep!AE128,Oct!AE128,Nov!AE128,Dec!AE128,Jan!AE128,Feb!AE128,Mar!AE128,Apr!AE128,May!AE128,Jun!AE128)</f>
        <v>0</v>
      </c>
      <c r="AF128" s="9">
        <f>SUM(Jul!AF128,Aug!AF128,Sep!AF128,Oct!AF128,Nov!AF128,Dec!AF128,Jan!AF128,Feb!AF128,Mar!AF128,Apr!AF128,May!AF128,Jun!AF128)</f>
        <v>0</v>
      </c>
      <c r="AG128" s="9">
        <f>SUM(Jul!AG128,Aug!AG128,Sep!AG128,Oct!AG128,Nov!AG128,Dec!AG128,Jan!AG128,Feb!AG128,Mar!AG128,Apr!AG128,May!AG128,Jun!AG128)</f>
        <v>0</v>
      </c>
      <c r="AH128" s="9">
        <f>SUM(Jul!AH128,Aug!AH128,Sep!AH128,Oct!AH128,Nov!AH128,Dec!AH128,Jan!AH128,Feb!AH128,Mar!AH128,Apr!AH128,May!AH128,Jun!AH128)</f>
        <v>0</v>
      </c>
      <c r="AI128" s="9">
        <f>SUM(Jul!AI128,Aug!AI128,Sep!AI128,Oct!AI128,Nov!AI128,Dec!AI128,Jan!AI128,Feb!AI128,Mar!AI128,Apr!AI128,May!AI128,Jun!AI128)</f>
        <v>0</v>
      </c>
      <c r="AJ128" s="9">
        <f>SUM(Jul!AJ128,Aug!AJ128,Sep!AJ128,Oct!AJ128,Nov!AJ128,Dec!AJ128,Jan!AJ128,Feb!AJ128,Mar!AJ128,Apr!AJ128,May!AJ128,Jun!AJ128)</f>
        <v>0</v>
      </c>
      <c r="AK128" s="9">
        <f>SUM(Jul!AK128,Aug!AK128,Sep!AK128,Oct!AK128,Nov!AK128,Dec!AK128,Jan!AK128,Feb!AK128,Mar!AK128,Apr!AK128,May!AK128,Jun!AK128)</f>
        <v>0</v>
      </c>
      <c r="AL128" s="9">
        <f>SUM(Jul!AL128,Aug!AL128,Sep!AL128,Oct!AL128,Nov!AL128,Dec!AL128,Jan!AL128,Feb!AL128,Mar!AL128,Apr!AL128,May!AL128,Jun!AL128)</f>
        <v>0</v>
      </c>
      <c r="AM128" s="9">
        <f>SUM(Jul!AM128,Aug!AM128,Sep!AM128,Oct!AM128,Nov!AM128,Dec!AM128,Jan!AM128,Feb!AM128,Mar!AM128,Apr!AM128,May!AM128,Jun!AM128)</f>
        <v>0</v>
      </c>
      <c r="AN128" s="9">
        <f>SUM(Jul!AN128,Aug!AN128,Sep!AN128,Oct!AN128,Nov!AN128,Dec!AN128,Jan!AN128,Feb!AN128,Mar!AN128,Apr!AN128,May!AN128,Jun!AN128)</f>
        <v>0</v>
      </c>
      <c r="AO128" s="9">
        <f>SUM(Jul!AO128,Aug!AO128,Sep!AO128,Oct!AO128,Nov!AO128,Dec!AO128,Jan!AO128,Feb!AO128,Mar!AO128,Apr!AO128,May!AO128,Jun!AO128)</f>
        <v>0</v>
      </c>
      <c r="AP128" s="9">
        <f>SUM(Jul!AP128,Aug!AP128,Sep!AP128,Oct!AP128,Nov!AP128,Dec!AP128,Jan!AP128,Feb!AP128,Mar!AP128,Apr!AP128,May!AP128,Jun!AP128)</f>
        <v>0</v>
      </c>
      <c r="AQ128" s="9">
        <f>SUM(Jul!AQ128,Aug!AQ128,Sep!AQ128,Oct!AQ128,Nov!AQ128,Dec!AQ128,Jan!AQ128,Feb!AQ128,Mar!AQ128,Apr!AQ128,May!AQ128,Jun!AQ128)</f>
        <v>0</v>
      </c>
      <c r="AR128" s="9">
        <f>SUM(Jul!AR128,Aug!AR128,Sep!AR128,Oct!AR128,Nov!AR128,Dec!AR128,Jan!AR128,Feb!AR128,Mar!AR128,Apr!AR128,May!AR128,Jun!AR128)</f>
        <v>0</v>
      </c>
      <c r="AS128" s="9">
        <f>SUM(Jul!AS128,Aug!AS128,Sep!AS128,Oct!AS128,Nov!AS128,Dec!AS128,Jan!AS128,Feb!AS128,Mar!AS128,Apr!AS128,May!AS128,Jun!AS128)</f>
        <v>0</v>
      </c>
      <c r="AT128" s="11">
        <f>SUM(Jul!AT128,Aug!AT128,Sep!AT128,Oct!AT128,Nov!AT128,Dec!AT128,Jan!AT128,Feb!AT128,Mar!AT128,Apr!AT128,May!AT128,Jun!AT128)</f>
        <v>0</v>
      </c>
      <c r="AU128" s="12">
        <f t="shared" si="3"/>
        <v>1</v>
      </c>
    </row>
    <row r="129" spans="1:47" x14ac:dyDescent="0.25">
      <c r="A129" s="2"/>
      <c r="B129" s="2" t="s">
        <v>21</v>
      </c>
      <c r="C129" s="2">
        <f>SUM(Jul!C129,Aug!C129,Sep!C129,Oct!C129,Nov!C129,Dec!C129,Jan!C129,Feb!C129,Mar!C129,Apr!C129,May!C129,Jun!C129)</f>
        <v>0</v>
      </c>
      <c r="D129" s="2">
        <f>SUM(Jul!D129,Aug!D129,Sep!D129,Oct!D129,Nov!D129,Dec!D129,Jan!D129,Feb!D129,Mar!D129,Apr!D129,May!D129,Jun!D129)</f>
        <v>2</v>
      </c>
      <c r="E129" s="2">
        <f>SUM(Jul!E129,Aug!E129,Sep!E129,Oct!E129,Nov!E129,Dec!E129,Jan!E129,Feb!E129,Mar!E129,Apr!E129,May!E129,Jun!E129)</f>
        <v>1</v>
      </c>
      <c r="F129" s="2">
        <f>SUM(Jul!F129,Aug!F129,Sep!F129,Oct!F129,Nov!F129,Dec!F129,Jan!F129,Feb!F129,Mar!F129,Apr!F129,May!F129,Jun!F129)</f>
        <v>0</v>
      </c>
      <c r="G129" s="2">
        <f>SUM(Jul!G129,Aug!G129,Sep!G129,Oct!G129,Nov!G129,Dec!G129,Jan!G129,Feb!G129,Mar!G129,Apr!G129,May!G129,Jun!G129)</f>
        <v>0</v>
      </c>
      <c r="H129" s="2">
        <f>SUM(Jul!H129,Aug!H129,Sep!H129,Oct!H129,Nov!H129,Dec!H129,Jan!H129,Feb!H129,Mar!H129,Apr!H129,May!H129,Jun!H129)</f>
        <v>2</v>
      </c>
      <c r="I129" s="2">
        <f>SUM(Jul!I129,Aug!I129,Sep!I129,Oct!I129,Nov!I129,Dec!I129,Jan!I129,Feb!I129,Mar!I129,Apr!I129,May!I129,Jun!I129)</f>
        <v>0</v>
      </c>
      <c r="J129" s="2">
        <f>SUM(Jul!J129,Aug!J129,Sep!J129,Oct!J129,Nov!J129,Dec!J129,Jan!J129,Feb!J129,Mar!J129,Apr!J129,May!J129,Jun!J129)</f>
        <v>0</v>
      </c>
      <c r="K129" s="2">
        <f>SUM(Jul!K129,Aug!K129,Sep!K129,Oct!K129,Nov!K129,Dec!K129,Jan!K129,Feb!K129,Mar!K129,Apr!K129,May!K129,Jun!K129)</f>
        <v>0</v>
      </c>
      <c r="L129" s="2">
        <f>SUM(Jul!L129,Aug!L129,Sep!L129,Oct!L129,Nov!L129,Dec!L129,Jan!L129,Feb!L129,Mar!L129,Apr!L129,May!L129,Jun!L129)</f>
        <v>0</v>
      </c>
      <c r="M129" s="2">
        <f>SUM(Jul!M129,Aug!M129,Sep!M129,Oct!M129,Nov!M129,Dec!M129,Jan!M129,Feb!M129,Mar!M129,Apr!M129,May!M129,Jun!M129)</f>
        <v>0</v>
      </c>
      <c r="N129" s="2">
        <f>SUM(Jul!N129,Aug!N129,Sep!N129,Oct!N129,Nov!N129,Dec!N129,Jan!N129,Feb!N129,Mar!N129,Apr!N129,May!N129,Jun!N129)</f>
        <v>0</v>
      </c>
      <c r="O129" s="2">
        <f>SUM(Jul!O129,Aug!O129,Sep!O129,Oct!O129,Nov!O129,Dec!O129,Jan!O129,Feb!O129,Mar!O129,Apr!O129,May!O129,Jun!O129)</f>
        <v>0</v>
      </c>
      <c r="P129" s="2">
        <f>SUM(Jul!P129,Aug!P129,Sep!P129,Oct!P129,Nov!P129,Dec!P129,Jan!P129,Feb!P129,Mar!P129,Apr!P129,May!P129,Jun!P129)</f>
        <v>0</v>
      </c>
      <c r="Q129" s="2">
        <f>SUM(Jul!Q129,Aug!Q129,Sep!Q129,Oct!Q129,Nov!Q129,Dec!Q129,Jan!Q129,Feb!Q129,Mar!Q129,Apr!Q129,May!Q129,Jun!Q129)</f>
        <v>0</v>
      </c>
      <c r="R129" s="2">
        <f>SUM(Jul!R129,Aug!R129,Sep!R129,Oct!R129,Nov!R129,Dec!R129,Jan!R129,Feb!R129,Mar!R129,Apr!R129,May!R129,Jun!R129)</f>
        <v>0</v>
      </c>
      <c r="S129" s="2">
        <f>SUM(Jul!S129,Aug!S129,Sep!S129,Oct!S129,Nov!S129,Dec!S129,Jan!S129,Feb!S129,Mar!S129,Apr!S129,May!S129,Jun!S129)</f>
        <v>0</v>
      </c>
      <c r="T129" s="2">
        <f>SUM(Jul!T129,Aug!T129,Sep!T129,Oct!T129,Nov!T129,Dec!T129,Jan!T129,Feb!T129,Mar!T129,Apr!T129,May!T129,Jun!T129)</f>
        <v>0</v>
      </c>
      <c r="U129" s="2">
        <f>SUM(Jul!U129,Aug!U129,Sep!U129,Oct!U129,Nov!U129,Dec!U129,Jan!U129,Feb!U129,Mar!U129,Apr!U129,May!U129,Jun!U129)</f>
        <v>0</v>
      </c>
      <c r="V129" s="2">
        <f>SUM(Jul!V129,Aug!V129,Sep!V129,Oct!V129,Nov!V129,Dec!V129,Jan!V129,Feb!V129,Mar!V129,Apr!V129,May!V129,Jun!V129)</f>
        <v>0</v>
      </c>
      <c r="W129" s="2">
        <f>SUM(Jul!W129,Aug!W129,Sep!W129,Oct!W129,Nov!W129,Dec!W129,Jan!W129,Feb!W129,Mar!W129,Apr!W129,May!W129,Jun!W129)</f>
        <v>2</v>
      </c>
      <c r="X129" s="2">
        <f>SUM(Jul!X129,Aug!X129,Sep!X129,Oct!X129,Nov!X129,Dec!X129,Jan!X129,Feb!X129,Mar!X129,Apr!X129,May!X129,Jun!X129)</f>
        <v>0</v>
      </c>
      <c r="Y129" s="2">
        <f>SUM(Jul!Y129,Aug!Y129,Sep!Y129,Oct!Y129,Nov!Y129,Dec!Y129,Jan!Y129,Feb!Y129,Mar!Y129,Apr!Y129,May!Y129,Jun!Y129)</f>
        <v>0</v>
      </c>
      <c r="Z129" s="2">
        <f>SUM(Jul!Z129,Aug!Z129,Sep!Z129,Oct!Z129,Nov!Z129,Dec!Z129,Jan!Z129,Feb!Z129,Mar!Z129,Apr!Z129,May!Z129,Jun!Z129)</f>
        <v>0</v>
      </c>
      <c r="AA129" s="2">
        <f>SUM(Jul!AA129,Aug!AA129,Sep!AA129,Oct!AA129,Nov!AA129,Dec!AA129,Jan!AA129,Feb!AA129,Mar!AA129,Apr!AA129,May!AA129,Jun!AA129)</f>
        <v>0</v>
      </c>
      <c r="AB129" s="2">
        <f>SUM(Jul!AB129,Aug!AB129,Sep!AB129,Oct!AB129,Nov!AB129,Dec!AB129,Jan!AB129,Feb!AB129,Mar!AB129,Apr!AB129,May!AB129,Jun!AB129)</f>
        <v>0</v>
      </c>
      <c r="AC129" s="2">
        <f>SUM(Jul!AC129,Aug!AC129,Sep!AC129,Oct!AC129,Nov!AC129,Dec!AC129,Jan!AC129,Feb!AC129,Mar!AC129,Apr!AC129,May!AC129,Jun!AC129)</f>
        <v>0</v>
      </c>
      <c r="AD129" s="2">
        <f>SUM(Jul!AD129,Aug!AD129,Sep!AD129,Oct!AD129,Nov!AD129,Dec!AD129,Jan!AD129,Feb!AD129,Mar!AD129,Apr!AD129,May!AD129,Jun!AD129)</f>
        <v>0</v>
      </c>
      <c r="AE129" s="2">
        <f>SUM(Jul!AE129,Aug!AE129,Sep!AE129,Oct!AE129,Nov!AE129,Dec!AE129,Jan!AE129,Feb!AE129,Mar!AE129,Apr!AE129,May!AE129,Jun!AE129)</f>
        <v>0</v>
      </c>
      <c r="AF129" s="2">
        <f>SUM(Jul!AF129,Aug!AF129,Sep!AF129,Oct!AF129,Nov!AF129,Dec!AF129,Jan!AF129,Feb!AF129,Mar!AF129,Apr!AF129,May!AF129,Jun!AF129)</f>
        <v>0</v>
      </c>
      <c r="AG129" s="2">
        <f>SUM(Jul!AG129,Aug!AG129,Sep!AG129,Oct!AG129,Nov!AG129,Dec!AG129,Jan!AG129,Feb!AG129,Mar!AG129,Apr!AG129,May!AG129,Jun!AG129)</f>
        <v>0</v>
      </c>
      <c r="AH129" s="2">
        <f>SUM(Jul!AH129,Aug!AH129,Sep!AH129,Oct!AH129,Nov!AH129,Dec!AH129,Jan!AH129,Feb!AH129,Mar!AH129,Apr!AH129,May!AH129,Jun!AH129)</f>
        <v>0</v>
      </c>
      <c r="AI129" s="2">
        <f>SUM(Jul!AI129,Aug!AI129,Sep!AI129,Oct!AI129,Nov!AI129,Dec!AI129,Jan!AI129,Feb!AI129,Mar!AI129,Apr!AI129,May!AI129,Jun!AI129)</f>
        <v>0</v>
      </c>
      <c r="AJ129" s="2">
        <f>SUM(Jul!AJ129,Aug!AJ129,Sep!AJ129,Oct!AJ129,Nov!AJ129,Dec!AJ129,Jan!AJ129,Feb!AJ129,Mar!AJ129,Apr!AJ129,May!AJ129,Jun!AJ129)</f>
        <v>0</v>
      </c>
      <c r="AK129" s="2">
        <f>SUM(Jul!AK129,Aug!AK129,Sep!AK129,Oct!AK129,Nov!AK129,Dec!AK129,Jan!AK129,Feb!AK129,Mar!AK129,Apr!AK129,May!AK129,Jun!AK129)</f>
        <v>0</v>
      </c>
      <c r="AL129" s="2">
        <f>SUM(Jul!AL129,Aug!AL129,Sep!AL129,Oct!AL129,Nov!AL129,Dec!AL129,Jan!AL129,Feb!AL129,Mar!AL129,Apr!AL129,May!AL129,Jun!AL129)</f>
        <v>0</v>
      </c>
      <c r="AM129" s="2">
        <f>SUM(Jul!AM129,Aug!AM129,Sep!AM129,Oct!AM129,Nov!AM129,Dec!AM129,Jan!AM129,Feb!AM129,Mar!AM129,Apr!AM129,May!AM129,Jun!AM129)</f>
        <v>0</v>
      </c>
      <c r="AN129" s="2">
        <f>SUM(Jul!AN129,Aug!AN129,Sep!AN129,Oct!AN129,Nov!AN129,Dec!AN129,Jan!AN129,Feb!AN129,Mar!AN129,Apr!AN129,May!AN129,Jun!AN129)</f>
        <v>0</v>
      </c>
      <c r="AO129" s="2">
        <f>SUM(Jul!AO129,Aug!AO129,Sep!AO129,Oct!AO129,Nov!AO129,Dec!AO129,Jan!AO129,Feb!AO129,Mar!AO129,Apr!AO129,May!AO129,Jun!AO129)</f>
        <v>0</v>
      </c>
      <c r="AP129" s="2">
        <f>SUM(Jul!AP129,Aug!AP129,Sep!AP129,Oct!AP129,Nov!AP129,Dec!AP129,Jan!AP129,Feb!AP129,Mar!AP129,Apr!AP129,May!AP129,Jun!AP129)</f>
        <v>0</v>
      </c>
      <c r="AQ129" s="2">
        <f>SUM(Jul!AQ129,Aug!AQ129,Sep!AQ129,Oct!AQ129,Nov!AQ129,Dec!AQ129,Jan!AQ129,Feb!AQ129,Mar!AQ129,Apr!AQ129,May!AQ129,Jun!AQ129)</f>
        <v>0</v>
      </c>
      <c r="AR129" s="2">
        <f>SUM(Jul!AR129,Aug!AR129,Sep!AR129,Oct!AR129,Nov!AR129,Dec!AR129,Jan!AR129,Feb!AR129,Mar!AR129,Apr!AR129,May!AR129,Jun!AR129)</f>
        <v>0</v>
      </c>
      <c r="AS129" s="2">
        <f>SUM(Jul!AS129,Aug!AS129,Sep!AS129,Oct!AS129,Nov!AS129,Dec!AS129,Jan!AS129,Feb!AS129,Mar!AS129,Apr!AS129,May!AS129,Jun!AS129)</f>
        <v>0</v>
      </c>
      <c r="AT129" s="14">
        <f>SUM(Jul!AT129,Aug!AT129,Sep!AT129,Oct!AT129,Nov!AT129,Dec!AT129,Jan!AT129,Feb!AT129,Mar!AT129,Apr!AT129,May!AT129,Jun!AT129)</f>
        <v>0</v>
      </c>
      <c r="AU129" s="15">
        <f t="shared" si="3"/>
        <v>7</v>
      </c>
    </row>
    <row r="130" spans="1:47" x14ac:dyDescent="0.25">
      <c r="A130" s="9" t="s">
        <v>103</v>
      </c>
      <c r="B130" s="9" t="s">
        <v>20</v>
      </c>
      <c r="C130" s="9">
        <f>SUM(Jul!C130,Aug!C130,Sep!C130,Oct!C130,Nov!C130,Dec!C130,Jan!C130,Feb!C130,Mar!C130,Apr!C130,May!C130,Jun!C130)</f>
        <v>0</v>
      </c>
      <c r="D130" s="9">
        <f>SUM(Jul!D130,Aug!D130,Sep!D130,Oct!D130,Nov!D130,Dec!D130,Jan!D130,Feb!D130,Mar!D130,Apr!D130,May!D130,Jun!D130)</f>
        <v>0</v>
      </c>
      <c r="E130" s="9">
        <f>SUM(Jul!E130,Aug!E130,Sep!E130,Oct!E130,Nov!E130,Dec!E130,Jan!E130,Feb!E130,Mar!E130,Apr!E130,May!E130,Jun!E130)</f>
        <v>1</v>
      </c>
      <c r="F130" s="9">
        <f>SUM(Jul!F130,Aug!F130,Sep!F130,Oct!F130,Nov!F130,Dec!F130,Jan!F130,Feb!F130,Mar!F130,Apr!F130,May!F130,Jun!F130)</f>
        <v>0</v>
      </c>
      <c r="G130" s="9">
        <f>SUM(Jul!G130,Aug!G130,Sep!G130,Oct!G130,Nov!G130,Dec!G130,Jan!G130,Feb!G130,Mar!G130,Apr!G130,May!G130,Jun!G130)</f>
        <v>0</v>
      </c>
      <c r="H130" s="9">
        <f>SUM(Jul!H130,Aug!H130,Sep!H130,Oct!H130,Nov!H130,Dec!H130,Jan!H130,Feb!H130,Mar!H130,Apr!H130,May!H130,Jun!H130)</f>
        <v>0</v>
      </c>
      <c r="I130" s="9">
        <f>SUM(Jul!I130,Aug!I130,Sep!I130,Oct!I130,Nov!I130,Dec!I130,Jan!I130,Feb!I130,Mar!I130,Apr!I130,May!I130,Jun!I130)</f>
        <v>0</v>
      </c>
      <c r="J130" s="9">
        <f>SUM(Jul!J130,Aug!J130,Sep!J130,Oct!J130,Nov!J130,Dec!J130,Jan!J130,Feb!J130,Mar!J130,Apr!J130,May!J130,Jun!J130)</f>
        <v>0</v>
      </c>
      <c r="K130" s="9">
        <f>SUM(Jul!K130,Aug!K130,Sep!K130,Oct!K130,Nov!K130,Dec!K130,Jan!K130,Feb!K130,Mar!K130,Apr!K130,May!K130,Jun!K130)</f>
        <v>1</v>
      </c>
      <c r="L130" s="9">
        <f>SUM(Jul!L130,Aug!L130,Sep!L130,Oct!L130,Nov!L130,Dec!L130,Jan!L130,Feb!L130,Mar!L130,Apr!L130,May!L130,Jun!L130)</f>
        <v>0</v>
      </c>
      <c r="M130" s="9">
        <f>SUM(Jul!M130,Aug!M130,Sep!M130,Oct!M130,Nov!M130,Dec!M130,Jan!M130,Feb!M130,Mar!M130,Apr!M130,May!M130,Jun!M130)</f>
        <v>0</v>
      </c>
      <c r="N130" s="9">
        <f>SUM(Jul!N130,Aug!N130,Sep!N130,Oct!N130,Nov!N130,Dec!N130,Jan!N130,Feb!N130,Mar!N130,Apr!N130,May!N130,Jun!N130)</f>
        <v>0</v>
      </c>
      <c r="O130" s="9">
        <f>SUM(Jul!O130,Aug!O130,Sep!O130,Oct!O130,Nov!O130,Dec!O130,Jan!O130,Feb!O130,Mar!O130,Apr!O130,May!O130,Jun!O130)</f>
        <v>0</v>
      </c>
      <c r="P130" s="9">
        <f>SUM(Jul!P130,Aug!P130,Sep!P130,Oct!P130,Nov!P130,Dec!P130,Jan!P130,Feb!P130,Mar!P130,Apr!P130,May!P130,Jun!P130)</f>
        <v>0</v>
      </c>
      <c r="Q130" s="9">
        <f>SUM(Jul!Q130,Aug!Q130,Sep!Q130,Oct!Q130,Nov!Q130,Dec!Q130,Jan!Q130,Feb!Q130,Mar!Q130,Apr!Q130,May!Q130,Jun!Q130)</f>
        <v>0</v>
      </c>
      <c r="R130" s="9">
        <f>SUM(Jul!R130,Aug!R130,Sep!R130,Oct!R130,Nov!R130,Dec!R130,Jan!R130,Feb!R130,Mar!R130,Apr!R130,May!R130,Jun!R130)</f>
        <v>0</v>
      </c>
      <c r="S130" s="9">
        <f>SUM(Jul!S130,Aug!S130,Sep!S130,Oct!S130,Nov!S130,Dec!S130,Jan!S130,Feb!S130,Mar!S130,Apr!S130,May!S130,Jun!S130)</f>
        <v>0</v>
      </c>
      <c r="T130" s="9">
        <f>SUM(Jul!T130,Aug!T130,Sep!T130,Oct!T130,Nov!T130,Dec!T130,Jan!T130,Feb!T130,Mar!T130,Apr!T130,May!T130,Jun!T130)</f>
        <v>0</v>
      </c>
      <c r="U130" s="9">
        <f>SUM(Jul!U130,Aug!U130,Sep!U130,Oct!U130,Nov!U130,Dec!U130,Jan!U130,Feb!U130,Mar!U130,Apr!U130,May!U130,Jun!U130)</f>
        <v>0</v>
      </c>
      <c r="V130" s="9">
        <f>SUM(Jul!V130,Aug!V130,Sep!V130,Oct!V130,Nov!V130,Dec!V130,Jan!V130,Feb!V130,Mar!V130,Apr!V130,May!V130,Jun!V130)</f>
        <v>0</v>
      </c>
      <c r="W130" s="9">
        <f>SUM(Jul!W130,Aug!W130,Sep!W130,Oct!W130,Nov!W130,Dec!W130,Jan!W130,Feb!W130,Mar!W130,Apr!W130,May!W130,Jun!W130)</f>
        <v>1</v>
      </c>
      <c r="X130" s="9">
        <f>SUM(Jul!X130,Aug!X130,Sep!X130,Oct!X130,Nov!X130,Dec!X130,Jan!X130,Feb!X130,Mar!X130,Apr!X130,May!X130,Jun!X130)</f>
        <v>0</v>
      </c>
      <c r="Y130" s="9">
        <f>SUM(Jul!Y130,Aug!Y130,Sep!Y130,Oct!Y130,Nov!Y130,Dec!Y130,Jan!Y130,Feb!Y130,Mar!Y130,Apr!Y130,May!Y130,Jun!Y130)</f>
        <v>1</v>
      </c>
      <c r="Z130" s="9">
        <f>SUM(Jul!Z130,Aug!Z130,Sep!Z130,Oct!Z130,Nov!Z130,Dec!Z130,Jan!Z130,Feb!Z130,Mar!Z130,Apr!Z130,May!Z130,Jun!Z130)</f>
        <v>0</v>
      </c>
      <c r="AA130" s="9">
        <f>SUM(Jul!AA130,Aug!AA130,Sep!AA130,Oct!AA130,Nov!AA130,Dec!AA130,Jan!AA130,Feb!AA130,Mar!AA130,Apr!AA130,May!AA130,Jun!AA130)</f>
        <v>0</v>
      </c>
      <c r="AB130" s="9">
        <f>SUM(Jul!AB130,Aug!AB130,Sep!AB130,Oct!AB130,Nov!AB130,Dec!AB130,Jan!AB130,Feb!AB130,Mar!AB130,Apr!AB130,May!AB130,Jun!AB130)</f>
        <v>0</v>
      </c>
      <c r="AC130" s="9">
        <f>SUM(Jul!AC130,Aug!AC130,Sep!AC130,Oct!AC130,Nov!AC130,Dec!AC130,Jan!AC130,Feb!AC130,Mar!AC130,Apr!AC130,May!AC130,Jun!AC130)</f>
        <v>0</v>
      </c>
      <c r="AD130" s="9">
        <f>SUM(Jul!AD130,Aug!AD130,Sep!AD130,Oct!AD130,Nov!AD130,Dec!AD130,Jan!AD130,Feb!AD130,Mar!AD130,Apr!AD130,May!AD130,Jun!AD130)</f>
        <v>0</v>
      </c>
      <c r="AE130" s="9">
        <f>SUM(Jul!AE130,Aug!AE130,Sep!AE130,Oct!AE130,Nov!AE130,Dec!AE130,Jan!AE130,Feb!AE130,Mar!AE130,Apr!AE130,May!AE130,Jun!AE130)</f>
        <v>0</v>
      </c>
      <c r="AF130" s="9">
        <f>SUM(Jul!AF130,Aug!AF130,Sep!AF130,Oct!AF130,Nov!AF130,Dec!AF130,Jan!AF130,Feb!AF130,Mar!AF130,Apr!AF130,May!AF130,Jun!AF130)</f>
        <v>1</v>
      </c>
      <c r="AG130" s="9">
        <f>SUM(Jul!AG130,Aug!AG130,Sep!AG130,Oct!AG130,Nov!AG130,Dec!AG130,Jan!AG130,Feb!AG130,Mar!AG130,Apr!AG130,May!AG130,Jun!AG130)</f>
        <v>0</v>
      </c>
      <c r="AH130" s="9">
        <f>SUM(Jul!AH130,Aug!AH130,Sep!AH130,Oct!AH130,Nov!AH130,Dec!AH130,Jan!AH130,Feb!AH130,Mar!AH130,Apr!AH130,May!AH130,Jun!AH130)</f>
        <v>0</v>
      </c>
      <c r="AI130" s="9">
        <f>SUM(Jul!AI130,Aug!AI130,Sep!AI130,Oct!AI130,Nov!AI130,Dec!AI130,Jan!AI130,Feb!AI130,Mar!AI130,Apr!AI130,May!AI130,Jun!AI130)</f>
        <v>0</v>
      </c>
      <c r="AJ130" s="9">
        <f>SUM(Jul!AJ130,Aug!AJ130,Sep!AJ130,Oct!AJ130,Nov!AJ130,Dec!AJ130,Jan!AJ130,Feb!AJ130,Mar!AJ130,Apr!AJ130,May!AJ130,Jun!AJ130)</f>
        <v>1</v>
      </c>
      <c r="AK130" s="9">
        <f>SUM(Jul!AK130,Aug!AK130,Sep!AK130,Oct!AK130,Nov!AK130,Dec!AK130,Jan!AK130,Feb!AK130,Mar!AK130,Apr!AK130,May!AK130,Jun!AK130)</f>
        <v>1</v>
      </c>
      <c r="AL130" s="9">
        <f>SUM(Jul!AL130,Aug!AL130,Sep!AL130,Oct!AL130,Nov!AL130,Dec!AL130,Jan!AL130,Feb!AL130,Mar!AL130,Apr!AL130,May!AL130,Jun!AL130)</f>
        <v>0</v>
      </c>
      <c r="AM130" s="9">
        <f>SUM(Jul!AM130,Aug!AM130,Sep!AM130,Oct!AM130,Nov!AM130,Dec!AM130,Jan!AM130,Feb!AM130,Mar!AM130,Apr!AM130,May!AM130,Jun!AM130)</f>
        <v>0</v>
      </c>
      <c r="AN130" s="9">
        <f>SUM(Jul!AN130,Aug!AN130,Sep!AN130,Oct!AN130,Nov!AN130,Dec!AN130,Jan!AN130,Feb!AN130,Mar!AN130,Apr!AN130,May!AN130,Jun!AN130)</f>
        <v>0</v>
      </c>
      <c r="AO130" s="9">
        <f>SUM(Jul!AO130,Aug!AO130,Sep!AO130,Oct!AO130,Nov!AO130,Dec!AO130,Jan!AO130,Feb!AO130,Mar!AO130,Apr!AO130,May!AO130,Jun!AO130)</f>
        <v>0</v>
      </c>
      <c r="AP130" s="9">
        <f>SUM(Jul!AP130,Aug!AP130,Sep!AP130,Oct!AP130,Nov!AP130,Dec!AP130,Jan!AP130,Feb!AP130,Mar!AP130,Apr!AP130,May!AP130,Jun!AP130)</f>
        <v>1</v>
      </c>
      <c r="AQ130" s="9">
        <f>SUM(Jul!AQ130,Aug!AQ130,Sep!AQ130,Oct!AQ130,Nov!AQ130,Dec!AQ130,Jan!AQ130,Feb!AQ130,Mar!AQ130,Apr!AQ130,May!AQ130,Jun!AQ130)</f>
        <v>4</v>
      </c>
      <c r="AR130" s="9">
        <f>SUM(Jul!AR130,Aug!AR130,Sep!AR130,Oct!AR130,Nov!AR130,Dec!AR130,Jan!AR130,Feb!AR130,Mar!AR130,Apr!AR130,May!AR130,Jun!AR130)</f>
        <v>0</v>
      </c>
      <c r="AS130" s="9">
        <f>SUM(Jul!AS130,Aug!AS130,Sep!AS130,Oct!AS130,Nov!AS130,Dec!AS130,Jan!AS130,Feb!AS130,Mar!AS130,Apr!AS130,May!AS130,Jun!AS130)</f>
        <v>0</v>
      </c>
      <c r="AT130" s="11">
        <f>SUM(Jul!AT130,Aug!AT130,Sep!AT130,Oct!AT130,Nov!AT130,Dec!AT130,Jan!AT130,Feb!AT130,Mar!AT130,Apr!AT130,May!AT130,Jun!AT130)</f>
        <v>0</v>
      </c>
      <c r="AU130" s="12">
        <f t="shared" si="3"/>
        <v>12</v>
      </c>
    </row>
    <row r="131" spans="1:47" x14ac:dyDescent="0.25">
      <c r="A131" s="2"/>
      <c r="B131" s="2" t="s">
        <v>21</v>
      </c>
      <c r="C131" s="2">
        <f>SUM(Jul!C131,Aug!C131,Sep!C131,Oct!C131,Nov!C131,Dec!C131,Jan!C131,Feb!C131,Mar!C131,Apr!C131,May!C131,Jun!C131)</f>
        <v>0</v>
      </c>
      <c r="D131" s="2">
        <f>SUM(Jul!D131,Aug!D131,Sep!D131,Oct!D131,Nov!D131,Dec!D131,Jan!D131,Feb!D131,Mar!D131,Apr!D131,May!D131,Jun!D131)</f>
        <v>31</v>
      </c>
      <c r="E131" s="2">
        <f>SUM(Jul!E131,Aug!E131,Sep!E131,Oct!E131,Nov!E131,Dec!E131,Jan!E131,Feb!E131,Mar!E131,Apr!E131,May!E131,Jun!E131)</f>
        <v>7</v>
      </c>
      <c r="F131" s="2">
        <f>SUM(Jul!F131,Aug!F131,Sep!F131,Oct!F131,Nov!F131,Dec!F131,Jan!F131,Feb!F131,Mar!F131,Apr!F131,May!F131,Jun!F131)</f>
        <v>8</v>
      </c>
      <c r="G131" s="2">
        <f>SUM(Jul!G131,Aug!G131,Sep!G131,Oct!G131,Nov!G131,Dec!G131,Jan!G131,Feb!G131,Mar!G131,Apr!G131,May!G131,Jun!G131)</f>
        <v>0</v>
      </c>
      <c r="H131" s="2">
        <f>SUM(Jul!H131,Aug!H131,Sep!H131,Oct!H131,Nov!H131,Dec!H131,Jan!H131,Feb!H131,Mar!H131,Apr!H131,May!H131,Jun!H131)</f>
        <v>11</v>
      </c>
      <c r="I131" s="2">
        <f>SUM(Jul!I131,Aug!I131,Sep!I131,Oct!I131,Nov!I131,Dec!I131,Jan!I131,Feb!I131,Mar!I131,Apr!I131,May!I131,Jun!I131)</f>
        <v>0</v>
      </c>
      <c r="J131" s="2">
        <f>SUM(Jul!J131,Aug!J131,Sep!J131,Oct!J131,Nov!J131,Dec!J131,Jan!J131,Feb!J131,Mar!J131,Apr!J131,May!J131,Jun!J131)</f>
        <v>0</v>
      </c>
      <c r="K131" s="2">
        <f>SUM(Jul!K131,Aug!K131,Sep!K131,Oct!K131,Nov!K131,Dec!K131,Jan!K131,Feb!K131,Mar!K131,Apr!K131,May!K131,Jun!K131)</f>
        <v>3</v>
      </c>
      <c r="L131" s="2">
        <f>SUM(Jul!L131,Aug!L131,Sep!L131,Oct!L131,Nov!L131,Dec!L131,Jan!L131,Feb!L131,Mar!L131,Apr!L131,May!L131,Jun!L131)</f>
        <v>0</v>
      </c>
      <c r="M131" s="2">
        <f>SUM(Jul!M131,Aug!M131,Sep!M131,Oct!M131,Nov!M131,Dec!M131,Jan!M131,Feb!M131,Mar!M131,Apr!M131,May!M131,Jun!M131)</f>
        <v>4</v>
      </c>
      <c r="N131" s="2">
        <f>SUM(Jul!N131,Aug!N131,Sep!N131,Oct!N131,Nov!N131,Dec!N131,Jan!N131,Feb!N131,Mar!N131,Apr!N131,May!N131,Jun!N131)</f>
        <v>0</v>
      </c>
      <c r="O131" s="2">
        <f>SUM(Jul!O131,Aug!O131,Sep!O131,Oct!O131,Nov!O131,Dec!O131,Jan!O131,Feb!O131,Mar!O131,Apr!O131,May!O131,Jun!O131)</f>
        <v>0</v>
      </c>
      <c r="P131" s="2">
        <f>SUM(Jul!P131,Aug!P131,Sep!P131,Oct!P131,Nov!P131,Dec!P131,Jan!P131,Feb!P131,Mar!P131,Apr!P131,May!P131,Jun!P131)</f>
        <v>0</v>
      </c>
      <c r="Q131" s="2">
        <f>SUM(Jul!Q131,Aug!Q131,Sep!Q131,Oct!Q131,Nov!Q131,Dec!Q131,Jan!Q131,Feb!Q131,Mar!Q131,Apr!Q131,May!Q131,Jun!Q131)</f>
        <v>0</v>
      </c>
      <c r="R131" s="2">
        <f>SUM(Jul!R131,Aug!R131,Sep!R131,Oct!R131,Nov!R131,Dec!R131,Jan!R131,Feb!R131,Mar!R131,Apr!R131,May!R131,Jun!R131)</f>
        <v>0</v>
      </c>
      <c r="S131" s="2">
        <f>SUM(Jul!S131,Aug!S131,Sep!S131,Oct!S131,Nov!S131,Dec!S131,Jan!S131,Feb!S131,Mar!S131,Apr!S131,May!S131,Jun!S131)</f>
        <v>3</v>
      </c>
      <c r="T131" s="2">
        <f>SUM(Jul!T131,Aug!T131,Sep!T131,Oct!T131,Nov!T131,Dec!T131,Jan!T131,Feb!T131,Mar!T131,Apr!T131,May!T131,Jun!T131)</f>
        <v>0</v>
      </c>
      <c r="U131" s="2">
        <f>SUM(Jul!U131,Aug!U131,Sep!U131,Oct!U131,Nov!U131,Dec!U131,Jan!U131,Feb!U131,Mar!U131,Apr!U131,May!U131,Jun!U131)</f>
        <v>0</v>
      </c>
      <c r="V131" s="2">
        <f>SUM(Jul!V131,Aug!V131,Sep!V131,Oct!V131,Nov!V131,Dec!V131,Jan!V131,Feb!V131,Mar!V131,Apr!V131,May!V131,Jun!V131)</f>
        <v>0</v>
      </c>
      <c r="W131" s="2">
        <f>SUM(Jul!W131,Aug!W131,Sep!W131,Oct!W131,Nov!W131,Dec!W131,Jan!W131,Feb!W131,Mar!W131,Apr!W131,May!W131,Jun!W131)</f>
        <v>38</v>
      </c>
      <c r="X131" s="2">
        <f>SUM(Jul!X131,Aug!X131,Sep!X131,Oct!X131,Nov!X131,Dec!X131,Jan!X131,Feb!X131,Mar!X131,Apr!X131,May!X131,Jun!X131)</f>
        <v>0</v>
      </c>
      <c r="Y131" s="2">
        <f>SUM(Jul!Y131,Aug!Y131,Sep!Y131,Oct!Y131,Nov!Y131,Dec!Y131,Jan!Y131,Feb!Y131,Mar!Y131,Apr!Y131,May!Y131,Jun!Y131)</f>
        <v>4</v>
      </c>
      <c r="Z131" s="2">
        <f>SUM(Jul!Z131,Aug!Z131,Sep!Z131,Oct!Z131,Nov!Z131,Dec!Z131,Jan!Z131,Feb!Z131,Mar!Z131,Apr!Z131,May!Z131,Jun!Z131)</f>
        <v>3</v>
      </c>
      <c r="AA131" s="2">
        <f>SUM(Jul!AA131,Aug!AA131,Sep!AA131,Oct!AA131,Nov!AA131,Dec!AA131,Jan!AA131,Feb!AA131,Mar!AA131,Apr!AA131,May!AA131,Jun!AA131)</f>
        <v>1</v>
      </c>
      <c r="AB131" s="2">
        <f>SUM(Jul!AB131,Aug!AB131,Sep!AB131,Oct!AB131,Nov!AB131,Dec!AB131,Jan!AB131,Feb!AB131,Mar!AB131,Apr!AB131,May!AB131,Jun!AB131)</f>
        <v>5</v>
      </c>
      <c r="AC131" s="2">
        <f>SUM(Jul!AC131,Aug!AC131,Sep!AC131,Oct!AC131,Nov!AC131,Dec!AC131,Jan!AC131,Feb!AC131,Mar!AC131,Apr!AC131,May!AC131,Jun!AC131)</f>
        <v>0</v>
      </c>
      <c r="AD131" s="2">
        <f>SUM(Jul!AD131,Aug!AD131,Sep!AD131,Oct!AD131,Nov!AD131,Dec!AD131,Jan!AD131,Feb!AD131,Mar!AD131,Apr!AD131,May!AD131,Jun!AD131)</f>
        <v>0</v>
      </c>
      <c r="AE131" s="2">
        <f>SUM(Jul!AE131,Aug!AE131,Sep!AE131,Oct!AE131,Nov!AE131,Dec!AE131,Jan!AE131,Feb!AE131,Mar!AE131,Apr!AE131,May!AE131,Jun!AE131)</f>
        <v>0</v>
      </c>
      <c r="AF131" s="2">
        <f>SUM(Jul!AF131,Aug!AF131,Sep!AF131,Oct!AF131,Nov!AF131,Dec!AF131,Jan!AF131,Feb!AF131,Mar!AF131,Apr!AF131,May!AF131,Jun!AF131)</f>
        <v>20</v>
      </c>
      <c r="AG131" s="2">
        <f>SUM(Jul!AG131,Aug!AG131,Sep!AG131,Oct!AG131,Nov!AG131,Dec!AG131,Jan!AG131,Feb!AG131,Mar!AG131,Apr!AG131,May!AG131,Jun!AG131)</f>
        <v>2</v>
      </c>
      <c r="AH131" s="2">
        <f>SUM(Jul!AH131,Aug!AH131,Sep!AH131,Oct!AH131,Nov!AH131,Dec!AH131,Jan!AH131,Feb!AH131,Mar!AH131,Apr!AH131,May!AH131,Jun!AH131)</f>
        <v>0</v>
      </c>
      <c r="AI131" s="2">
        <f>SUM(Jul!AI131,Aug!AI131,Sep!AI131,Oct!AI131,Nov!AI131,Dec!AI131,Jan!AI131,Feb!AI131,Mar!AI131,Apr!AI131,May!AI131,Jun!AI131)</f>
        <v>0</v>
      </c>
      <c r="AJ131" s="2">
        <f>SUM(Jul!AJ131,Aug!AJ131,Sep!AJ131,Oct!AJ131,Nov!AJ131,Dec!AJ131,Jan!AJ131,Feb!AJ131,Mar!AJ131,Apr!AJ131,May!AJ131,Jun!AJ131)</f>
        <v>3</v>
      </c>
      <c r="AK131" s="2">
        <f>SUM(Jul!AK131,Aug!AK131,Sep!AK131,Oct!AK131,Nov!AK131,Dec!AK131,Jan!AK131,Feb!AK131,Mar!AK131,Apr!AK131,May!AK131,Jun!AK131)</f>
        <v>3</v>
      </c>
      <c r="AL131" s="2">
        <f>SUM(Jul!AL131,Aug!AL131,Sep!AL131,Oct!AL131,Nov!AL131,Dec!AL131,Jan!AL131,Feb!AL131,Mar!AL131,Apr!AL131,May!AL131,Jun!AL131)</f>
        <v>0</v>
      </c>
      <c r="AM131" s="2">
        <f>SUM(Jul!AM131,Aug!AM131,Sep!AM131,Oct!AM131,Nov!AM131,Dec!AM131,Jan!AM131,Feb!AM131,Mar!AM131,Apr!AM131,May!AM131,Jun!AM131)</f>
        <v>0</v>
      </c>
      <c r="AN131" s="2">
        <f>SUM(Jul!AN131,Aug!AN131,Sep!AN131,Oct!AN131,Nov!AN131,Dec!AN131,Jan!AN131,Feb!AN131,Mar!AN131,Apr!AN131,May!AN131,Jun!AN131)</f>
        <v>0</v>
      </c>
      <c r="AO131" s="2">
        <f>SUM(Jul!AO131,Aug!AO131,Sep!AO131,Oct!AO131,Nov!AO131,Dec!AO131,Jan!AO131,Feb!AO131,Mar!AO131,Apr!AO131,May!AO131,Jun!AO131)</f>
        <v>0</v>
      </c>
      <c r="AP131" s="2">
        <f>SUM(Jul!AP131,Aug!AP131,Sep!AP131,Oct!AP131,Nov!AP131,Dec!AP131,Jan!AP131,Feb!AP131,Mar!AP131,Apr!AP131,May!AP131,Jun!AP131)</f>
        <v>0</v>
      </c>
      <c r="AQ131" s="2">
        <f>SUM(Jul!AQ131,Aug!AQ131,Sep!AQ131,Oct!AQ131,Nov!AQ131,Dec!AQ131,Jan!AQ131,Feb!AQ131,Mar!AQ131,Apr!AQ131,May!AQ131,Jun!AQ131)</f>
        <v>0</v>
      </c>
      <c r="AR131" s="2">
        <f>SUM(Jul!AR131,Aug!AR131,Sep!AR131,Oct!AR131,Nov!AR131,Dec!AR131,Jan!AR131,Feb!AR131,Mar!AR131,Apr!AR131,May!AR131,Jun!AR131)</f>
        <v>0</v>
      </c>
      <c r="AS131" s="2">
        <f>SUM(Jul!AS131,Aug!AS131,Sep!AS131,Oct!AS131,Nov!AS131,Dec!AS131,Jan!AS131,Feb!AS131,Mar!AS131,Apr!AS131,May!AS131,Jun!AS131)</f>
        <v>0</v>
      </c>
      <c r="AT131" s="14">
        <f>SUM(Jul!AT131,Aug!AT131,Sep!AT131,Oct!AT131,Nov!AT131,Dec!AT131,Jan!AT131,Feb!AT131,Mar!AT131,Apr!AT131,May!AT131,Jun!AT131)</f>
        <v>0</v>
      </c>
      <c r="AU131" s="15">
        <f t="shared" si="3"/>
        <v>146</v>
      </c>
    </row>
    <row r="132" spans="1:47" x14ac:dyDescent="0.25">
      <c r="A132" s="9" t="s">
        <v>104</v>
      </c>
      <c r="B132" s="9" t="s">
        <v>20</v>
      </c>
      <c r="C132" s="9">
        <f>SUM(Jul!C132,Aug!C132,Sep!C132,Oct!C132,Nov!C132,Dec!C132,Jan!C132,Feb!C132,Mar!C132,Apr!C132,May!C132,Jun!C132)</f>
        <v>0</v>
      </c>
      <c r="D132" s="9">
        <f>SUM(Jul!D132,Aug!D132,Sep!D132,Oct!D132,Nov!D132,Dec!D132,Jan!D132,Feb!D132,Mar!D132,Apr!D132,May!D132,Jun!D132)</f>
        <v>0</v>
      </c>
      <c r="E132" s="9">
        <f>SUM(Jul!E132,Aug!E132,Sep!E132,Oct!E132,Nov!E132,Dec!E132,Jan!E132,Feb!E132,Mar!E132,Apr!E132,May!E132,Jun!E132)</f>
        <v>0</v>
      </c>
      <c r="F132" s="9">
        <f>SUM(Jul!F132,Aug!F132,Sep!F132,Oct!F132,Nov!F132,Dec!F132,Jan!F132,Feb!F132,Mar!F132,Apr!F132,May!F132,Jun!F132)</f>
        <v>0</v>
      </c>
      <c r="G132" s="9">
        <f>SUM(Jul!G132,Aug!G132,Sep!G132,Oct!G132,Nov!G132,Dec!G132,Jan!G132,Feb!G132,Mar!G132,Apr!G132,May!G132,Jun!G132)</f>
        <v>0</v>
      </c>
      <c r="H132" s="9">
        <f>SUM(Jul!H132,Aug!H132,Sep!H132,Oct!H132,Nov!H132,Dec!H132,Jan!H132,Feb!H132,Mar!H132,Apr!H132,May!H132,Jun!H132)</f>
        <v>1</v>
      </c>
      <c r="I132" s="9">
        <f>SUM(Jul!I132,Aug!I132,Sep!I132,Oct!I132,Nov!I132,Dec!I132,Jan!I132,Feb!I132,Mar!I132,Apr!I132,May!I132,Jun!I132)</f>
        <v>0</v>
      </c>
      <c r="J132" s="9">
        <f>SUM(Jul!J132,Aug!J132,Sep!J132,Oct!J132,Nov!J132,Dec!J132,Jan!J132,Feb!J132,Mar!J132,Apr!J132,May!J132,Jun!J132)</f>
        <v>0</v>
      </c>
      <c r="K132" s="9">
        <f>SUM(Jul!K132,Aug!K132,Sep!K132,Oct!K132,Nov!K132,Dec!K132,Jan!K132,Feb!K132,Mar!K132,Apr!K132,May!K132,Jun!K132)</f>
        <v>0</v>
      </c>
      <c r="L132" s="9">
        <f>SUM(Jul!L132,Aug!L132,Sep!L132,Oct!L132,Nov!L132,Dec!L132,Jan!L132,Feb!L132,Mar!L132,Apr!L132,May!L132,Jun!L132)</f>
        <v>0</v>
      </c>
      <c r="M132" s="9">
        <f>SUM(Jul!M132,Aug!M132,Sep!M132,Oct!M132,Nov!M132,Dec!M132,Jan!M132,Feb!M132,Mar!M132,Apr!M132,May!M132,Jun!M132)</f>
        <v>0</v>
      </c>
      <c r="N132" s="9">
        <f>SUM(Jul!N132,Aug!N132,Sep!N132,Oct!N132,Nov!N132,Dec!N132,Jan!N132,Feb!N132,Mar!N132,Apr!N132,May!N132,Jun!N132)</f>
        <v>0</v>
      </c>
      <c r="O132" s="9">
        <f>SUM(Jul!O132,Aug!O132,Sep!O132,Oct!O132,Nov!O132,Dec!O132,Jan!O132,Feb!O132,Mar!O132,Apr!O132,May!O132,Jun!O132)</f>
        <v>0</v>
      </c>
      <c r="P132" s="9">
        <f>SUM(Jul!P132,Aug!P132,Sep!P132,Oct!P132,Nov!P132,Dec!P132,Jan!P132,Feb!P132,Mar!P132,Apr!P132,May!P132,Jun!P132)</f>
        <v>3</v>
      </c>
      <c r="Q132" s="9">
        <f>SUM(Jul!Q132,Aug!Q132,Sep!Q132,Oct!Q132,Nov!Q132,Dec!Q132,Jan!Q132,Feb!Q132,Mar!Q132,Apr!Q132,May!Q132,Jun!Q132)</f>
        <v>0</v>
      </c>
      <c r="R132" s="9">
        <f>SUM(Jul!R132,Aug!R132,Sep!R132,Oct!R132,Nov!R132,Dec!R132,Jan!R132,Feb!R132,Mar!R132,Apr!R132,May!R132,Jun!R132)</f>
        <v>0</v>
      </c>
      <c r="S132" s="9">
        <f>SUM(Jul!S132,Aug!S132,Sep!S132,Oct!S132,Nov!S132,Dec!S132,Jan!S132,Feb!S132,Mar!S132,Apr!S132,May!S132,Jun!S132)</f>
        <v>0</v>
      </c>
      <c r="T132" s="9">
        <f>SUM(Jul!T132,Aug!T132,Sep!T132,Oct!T132,Nov!T132,Dec!T132,Jan!T132,Feb!T132,Mar!T132,Apr!T132,May!T132,Jun!T132)</f>
        <v>0</v>
      </c>
      <c r="U132" s="9">
        <f>SUM(Jul!U132,Aug!U132,Sep!U132,Oct!U132,Nov!U132,Dec!U132,Jan!U132,Feb!U132,Mar!U132,Apr!U132,May!U132,Jun!U132)</f>
        <v>0</v>
      </c>
      <c r="V132" s="9">
        <f>SUM(Jul!V132,Aug!V132,Sep!V132,Oct!V132,Nov!V132,Dec!V132,Jan!V132,Feb!V132,Mar!V132,Apr!V132,May!V132,Jun!V132)</f>
        <v>0</v>
      </c>
      <c r="W132" s="9">
        <f>SUM(Jul!W132,Aug!W132,Sep!W132,Oct!W132,Nov!W132,Dec!W132,Jan!W132,Feb!W132,Mar!W132,Apr!W132,May!W132,Jun!W132)</f>
        <v>1</v>
      </c>
      <c r="X132" s="9">
        <f>SUM(Jul!X132,Aug!X132,Sep!X132,Oct!X132,Nov!X132,Dec!X132,Jan!X132,Feb!X132,Mar!X132,Apr!X132,May!X132,Jun!X132)</f>
        <v>0</v>
      </c>
      <c r="Y132" s="9">
        <f>SUM(Jul!Y132,Aug!Y132,Sep!Y132,Oct!Y132,Nov!Y132,Dec!Y132,Jan!Y132,Feb!Y132,Mar!Y132,Apr!Y132,May!Y132,Jun!Y132)</f>
        <v>1</v>
      </c>
      <c r="Z132" s="9">
        <f>SUM(Jul!Z132,Aug!Z132,Sep!Z132,Oct!Z132,Nov!Z132,Dec!Z132,Jan!Z132,Feb!Z132,Mar!Z132,Apr!Z132,May!Z132,Jun!Z132)</f>
        <v>0</v>
      </c>
      <c r="AA132" s="9">
        <f>SUM(Jul!AA132,Aug!AA132,Sep!AA132,Oct!AA132,Nov!AA132,Dec!AA132,Jan!AA132,Feb!AA132,Mar!AA132,Apr!AA132,May!AA132,Jun!AA132)</f>
        <v>0</v>
      </c>
      <c r="AB132" s="9">
        <f>SUM(Jul!AB132,Aug!AB132,Sep!AB132,Oct!AB132,Nov!AB132,Dec!AB132,Jan!AB132,Feb!AB132,Mar!AB132,Apr!AB132,May!AB132,Jun!AB132)</f>
        <v>0</v>
      </c>
      <c r="AC132" s="9">
        <f>SUM(Jul!AC132,Aug!AC132,Sep!AC132,Oct!AC132,Nov!AC132,Dec!AC132,Jan!AC132,Feb!AC132,Mar!AC132,Apr!AC132,May!AC132,Jun!AC132)</f>
        <v>0</v>
      </c>
      <c r="AD132" s="9">
        <f>SUM(Jul!AD132,Aug!AD132,Sep!AD132,Oct!AD132,Nov!AD132,Dec!AD132,Jan!AD132,Feb!AD132,Mar!AD132,Apr!AD132,May!AD132,Jun!AD132)</f>
        <v>0</v>
      </c>
      <c r="AE132" s="9">
        <f>SUM(Jul!AE132,Aug!AE132,Sep!AE132,Oct!AE132,Nov!AE132,Dec!AE132,Jan!AE132,Feb!AE132,Mar!AE132,Apr!AE132,May!AE132,Jun!AE132)</f>
        <v>0</v>
      </c>
      <c r="AF132" s="9">
        <f>SUM(Jul!AF132,Aug!AF132,Sep!AF132,Oct!AF132,Nov!AF132,Dec!AF132,Jan!AF132,Feb!AF132,Mar!AF132,Apr!AF132,May!AF132,Jun!AF132)</f>
        <v>0</v>
      </c>
      <c r="AG132" s="9">
        <f>SUM(Jul!AG132,Aug!AG132,Sep!AG132,Oct!AG132,Nov!AG132,Dec!AG132,Jan!AG132,Feb!AG132,Mar!AG132,Apr!AG132,May!AG132,Jun!AG132)</f>
        <v>1</v>
      </c>
      <c r="AH132" s="9">
        <f>SUM(Jul!AH132,Aug!AH132,Sep!AH132,Oct!AH132,Nov!AH132,Dec!AH132,Jan!AH132,Feb!AH132,Mar!AH132,Apr!AH132,May!AH132,Jun!AH132)</f>
        <v>0</v>
      </c>
      <c r="AI132" s="9">
        <f>SUM(Jul!AI132,Aug!AI132,Sep!AI132,Oct!AI132,Nov!AI132,Dec!AI132,Jan!AI132,Feb!AI132,Mar!AI132,Apr!AI132,May!AI132,Jun!AI132)</f>
        <v>0</v>
      </c>
      <c r="AJ132" s="9">
        <f>SUM(Jul!AJ132,Aug!AJ132,Sep!AJ132,Oct!AJ132,Nov!AJ132,Dec!AJ132,Jan!AJ132,Feb!AJ132,Mar!AJ132,Apr!AJ132,May!AJ132,Jun!AJ132)</f>
        <v>0</v>
      </c>
      <c r="AK132" s="9">
        <f>SUM(Jul!AK132,Aug!AK132,Sep!AK132,Oct!AK132,Nov!AK132,Dec!AK132,Jan!AK132,Feb!AK132,Mar!AK132,Apr!AK132,May!AK132,Jun!AK132)</f>
        <v>0</v>
      </c>
      <c r="AL132" s="9">
        <f>SUM(Jul!AL132,Aug!AL132,Sep!AL132,Oct!AL132,Nov!AL132,Dec!AL132,Jan!AL132,Feb!AL132,Mar!AL132,Apr!AL132,May!AL132,Jun!AL132)</f>
        <v>0</v>
      </c>
      <c r="AM132" s="9">
        <f>SUM(Jul!AM132,Aug!AM132,Sep!AM132,Oct!AM132,Nov!AM132,Dec!AM132,Jan!AM132,Feb!AM132,Mar!AM132,Apr!AM132,May!AM132,Jun!AM132)</f>
        <v>0</v>
      </c>
      <c r="AN132" s="9">
        <f>SUM(Jul!AN132,Aug!AN132,Sep!AN132,Oct!AN132,Nov!AN132,Dec!AN132,Jan!AN132,Feb!AN132,Mar!AN132,Apr!AN132,May!AN132,Jun!AN132)</f>
        <v>0</v>
      </c>
      <c r="AO132" s="9">
        <f>SUM(Jul!AO132,Aug!AO132,Sep!AO132,Oct!AO132,Nov!AO132,Dec!AO132,Jan!AO132,Feb!AO132,Mar!AO132,Apr!AO132,May!AO132,Jun!AO132)</f>
        <v>0</v>
      </c>
      <c r="AP132" s="9">
        <f>SUM(Jul!AP132,Aug!AP132,Sep!AP132,Oct!AP132,Nov!AP132,Dec!AP132,Jan!AP132,Feb!AP132,Mar!AP132,Apr!AP132,May!AP132,Jun!AP132)</f>
        <v>0</v>
      </c>
      <c r="AQ132" s="9">
        <f>SUM(Jul!AQ132,Aug!AQ132,Sep!AQ132,Oct!AQ132,Nov!AQ132,Dec!AQ132,Jan!AQ132,Feb!AQ132,Mar!AQ132,Apr!AQ132,May!AQ132,Jun!AQ132)</f>
        <v>0</v>
      </c>
      <c r="AR132" s="9">
        <f>SUM(Jul!AR132,Aug!AR132,Sep!AR132,Oct!AR132,Nov!AR132,Dec!AR132,Jan!AR132,Feb!AR132,Mar!AR132,Apr!AR132,May!AR132,Jun!AR132)</f>
        <v>0</v>
      </c>
      <c r="AS132" s="9">
        <f>SUM(Jul!AS132,Aug!AS132,Sep!AS132,Oct!AS132,Nov!AS132,Dec!AS132,Jan!AS132,Feb!AS132,Mar!AS132,Apr!AS132,May!AS132,Jun!AS132)</f>
        <v>0</v>
      </c>
      <c r="AT132" s="11">
        <f>SUM(Jul!AT132,Aug!AT132,Sep!AT132,Oct!AT132,Nov!AT132,Dec!AT132,Jan!AT132,Feb!AT132,Mar!AT132,Apr!AT132,May!AT132,Jun!AT132)</f>
        <v>0</v>
      </c>
      <c r="AU132" s="12">
        <f t="shared" ref="AU132:AU161" si="4">SUM(C132:AT132)</f>
        <v>7</v>
      </c>
    </row>
    <row r="133" spans="1:47" x14ac:dyDescent="0.25">
      <c r="A133" s="2"/>
      <c r="B133" s="2" t="s">
        <v>21</v>
      </c>
      <c r="C133" s="2">
        <f>SUM(Jul!C133,Aug!C133,Sep!C133,Oct!C133,Nov!C133,Dec!C133,Jan!C133,Feb!C133,Mar!C133,Apr!C133,May!C133,Jun!C133)</f>
        <v>0</v>
      </c>
      <c r="D133" s="2">
        <f>SUM(Jul!D133,Aug!D133,Sep!D133,Oct!D133,Nov!D133,Dec!D133,Jan!D133,Feb!D133,Mar!D133,Apr!D133,May!D133,Jun!D133)</f>
        <v>5</v>
      </c>
      <c r="E133" s="2">
        <f>SUM(Jul!E133,Aug!E133,Sep!E133,Oct!E133,Nov!E133,Dec!E133,Jan!E133,Feb!E133,Mar!E133,Apr!E133,May!E133,Jun!E133)</f>
        <v>1</v>
      </c>
      <c r="F133" s="2">
        <f>SUM(Jul!F133,Aug!F133,Sep!F133,Oct!F133,Nov!F133,Dec!F133,Jan!F133,Feb!F133,Mar!F133,Apr!F133,May!F133,Jun!F133)</f>
        <v>5</v>
      </c>
      <c r="G133" s="2">
        <f>SUM(Jul!G133,Aug!G133,Sep!G133,Oct!G133,Nov!G133,Dec!G133,Jan!G133,Feb!G133,Mar!G133,Apr!G133,May!G133,Jun!G133)</f>
        <v>0</v>
      </c>
      <c r="H133" s="2">
        <f>SUM(Jul!H133,Aug!H133,Sep!H133,Oct!H133,Nov!H133,Dec!H133,Jan!H133,Feb!H133,Mar!H133,Apr!H133,May!H133,Jun!H133)</f>
        <v>0</v>
      </c>
      <c r="I133" s="2">
        <f>SUM(Jul!I133,Aug!I133,Sep!I133,Oct!I133,Nov!I133,Dec!I133,Jan!I133,Feb!I133,Mar!I133,Apr!I133,May!I133,Jun!I133)</f>
        <v>4</v>
      </c>
      <c r="J133" s="2">
        <f>SUM(Jul!J133,Aug!J133,Sep!J133,Oct!J133,Nov!J133,Dec!J133,Jan!J133,Feb!J133,Mar!J133,Apr!J133,May!J133,Jun!J133)</f>
        <v>0</v>
      </c>
      <c r="K133" s="2">
        <f>SUM(Jul!K133,Aug!K133,Sep!K133,Oct!K133,Nov!K133,Dec!K133,Jan!K133,Feb!K133,Mar!K133,Apr!K133,May!K133,Jun!K133)</f>
        <v>1</v>
      </c>
      <c r="L133" s="2">
        <f>SUM(Jul!L133,Aug!L133,Sep!L133,Oct!L133,Nov!L133,Dec!L133,Jan!L133,Feb!L133,Mar!L133,Apr!L133,May!L133,Jun!L133)</f>
        <v>0</v>
      </c>
      <c r="M133" s="2">
        <f>SUM(Jul!M133,Aug!M133,Sep!M133,Oct!M133,Nov!M133,Dec!M133,Jan!M133,Feb!M133,Mar!M133,Apr!M133,May!M133,Jun!M133)</f>
        <v>0</v>
      </c>
      <c r="N133" s="2">
        <f>SUM(Jul!N133,Aug!N133,Sep!N133,Oct!N133,Nov!N133,Dec!N133,Jan!N133,Feb!N133,Mar!N133,Apr!N133,May!N133,Jun!N133)</f>
        <v>1</v>
      </c>
      <c r="O133" s="2">
        <f>SUM(Jul!O133,Aug!O133,Sep!O133,Oct!O133,Nov!O133,Dec!O133,Jan!O133,Feb!O133,Mar!O133,Apr!O133,May!O133,Jun!O133)</f>
        <v>0</v>
      </c>
      <c r="P133" s="2">
        <f>SUM(Jul!P133,Aug!P133,Sep!P133,Oct!P133,Nov!P133,Dec!P133,Jan!P133,Feb!P133,Mar!P133,Apr!P133,May!P133,Jun!P133)</f>
        <v>3</v>
      </c>
      <c r="Q133" s="2">
        <f>SUM(Jul!Q133,Aug!Q133,Sep!Q133,Oct!Q133,Nov!Q133,Dec!Q133,Jan!Q133,Feb!Q133,Mar!Q133,Apr!Q133,May!Q133,Jun!Q133)</f>
        <v>0</v>
      </c>
      <c r="R133" s="2">
        <f>SUM(Jul!R133,Aug!R133,Sep!R133,Oct!R133,Nov!R133,Dec!R133,Jan!R133,Feb!R133,Mar!R133,Apr!R133,May!R133,Jun!R133)</f>
        <v>0</v>
      </c>
      <c r="S133" s="2">
        <f>SUM(Jul!S133,Aug!S133,Sep!S133,Oct!S133,Nov!S133,Dec!S133,Jan!S133,Feb!S133,Mar!S133,Apr!S133,May!S133,Jun!S133)</f>
        <v>1</v>
      </c>
      <c r="T133" s="2">
        <f>SUM(Jul!T133,Aug!T133,Sep!T133,Oct!T133,Nov!T133,Dec!T133,Jan!T133,Feb!T133,Mar!T133,Apr!T133,May!T133,Jun!T133)</f>
        <v>0</v>
      </c>
      <c r="U133" s="2">
        <f>SUM(Jul!U133,Aug!U133,Sep!U133,Oct!U133,Nov!U133,Dec!U133,Jan!U133,Feb!U133,Mar!U133,Apr!U133,May!U133,Jun!U133)</f>
        <v>0</v>
      </c>
      <c r="V133" s="2">
        <f>SUM(Jul!V133,Aug!V133,Sep!V133,Oct!V133,Nov!V133,Dec!V133,Jan!V133,Feb!V133,Mar!V133,Apr!V133,May!V133,Jun!V133)</f>
        <v>1</v>
      </c>
      <c r="W133" s="2">
        <f>SUM(Jul!W133,Aug!W133,Sep!W133,Oct!W133,Nov!W133,Dec!W133,Jan!W133,Feb!W133,Mar!W133,Apr!W133,May!W133,Jun!W133)</f>
        <v>1</v>
      </c>
      <c r="X133" s="2">
        <f>SUM(Jul!X133,Aug!X133,Sep!X133,Oct!X133,Nov!X133,Dec!X133,Jan!X133,Feb!X133,Mar!X133,Apr!X133,May!X133,Jun!X133)</f>
        <v>0</v>
      </c>
      <c r="Y133" s="2">
        <f>SUM(Jul!Y133,Aug!Y133,Sep!Y133,Oct!Y133,Nov!Y133,Dec!Y133,Jan!Y133,Feb!Y133,Mar!Y133,Apr!Y133,May!Y133,Jun!Y133)</f>
        <v>5</v>
      </c>
      <c r="Z133" s="2">
        <f>SUM(Jul!Z133,Aug!Z133,Sep!Z133,Oct!Z133,Nov!Z133,Dec!Z133,Jan!Z133,Feb!Z133,Mar!Z133,Apr!Z133,May!Z133,Jun!Z133)</f>
        <v>0</v>
      </c>
      <c r="AA133" s="2">
        <f>SUM(Jul!AA133,Aug!AA133,Sep!AA133,Oct!AA133,Nov!AA133,Dec!AA133,Jan!AA133,Feb!AA133,Mar!AA133,Apr!AA133,May!AA133,Jun!AA133)</f>
        <v>1</v>
      </c>
      <c r="AB133" s="2">
        <f>SUM(Jul!AB133,Aug!AB133,Sep!AB133,Oct!AB133,Nov!AB133,Dec!AB133,Jan!AB133,Feb!AB133,Mar!AB133,Apr!AB133,May!AB133,Jun!AB133)</f>
        <v>1</v>
      </c>
      <c r="AC133" s="2">
        <f>SUM(Jul!AC133,Aug!AC133,Sep!AC133,Oct!AC133,Nov!AC133,Dec!AC133,Jan!AC133,Feb!AC133,Mar!AC133,Apr!AC133,May!AC133,Jun!AC133)</f>
        <v>0</v>
      </c>
      <c r="AD133" s="2">
        <f>SUM(Jul!AD133,Aug!AD133,Sep!AD133,Oct!AD133,Nov!AD133,Dec!AD133,Jan!AD133,Feb!AD133,Mar!AD133,Apr!AD133,May!AD133,Jun!AD133)</f>
        <v>0</v>
      </c>
      <c r="AE133" s="2">
        <f>SUM(Jul!AE133,Aug!AE133,Sep!AE133,Oct!AE133,Nov!AE133,Dec!AE133,Jan!AE133,Feb!AE133,Mar!AE133,Apr!AE133,May!AE133,Jun!AE133)</f>
        <v>0</v>
      </c>
      <c r="AF133" s="2">
        <f>SUM(Jul!AF133,Aug!AF133,Sep!AF133,Oct!AF133,Nov!AF133,Dec!AF133,Jan!AF133,Feb!AF133,Mar!AF133,Apr!AF133,May!AF133,Jun!AF133)</f>
        <v>1</v>
      </c>
      <c r="AG133" s="2">
        <f>SUM(Jul!AG133,Aug!AG133,Sep!AG133,Oct!AG133,Nov!AG133,Dec!AG133,Jan!AG133,Feb!AG133,Mar!AG133,Apr!AG133,May!AG133,Jun!AG133)</f>
        <v>2</v>
      </c>
      <c r="AH133" s="2">
        <f>SUM(Jul!AH133,Aug!AH133,Sep!AH133,Oct!AH133,Nov!AH133,Dec!AH133,Jan!AH133,Feb!AH133,Mar!AH133,Apr!AH133,May!AH133,Jun!AH133)</f>
        <v>0</v>
      </c>
      <c r="AI133" s="2">
        <f>SUM(Jul!AI133,Aug!AI133,Sep!AI133,Oct!AI133,Nov!AI133,Dec!AI133,Jan!AI133,Feb!AI133,Mar!AI133,Apr!AI133,May!AI133,Jun!AI133)</f>
        <v>0</v>
      </c>
      <c r="AJ133" s="2">
        <f>SUM(Jul!AJ133,Aug!AJ133,Sep!AJ133,Oct!AJ133,Nov!AJ133,Dec!AJ133,Jan!AJ133,Feb!AJ133,Mar!AJ133,Apr!AJ133,May!AJ133,Jun!AJ133)</f>
        <v>0</v>
      </c>
      <c r="AK133" s="2">
        <f>SUM(Jul!AK133,Aug!AK133,Sep!AK133,Oct!AK133,Nov!AK133,Dec!AK133,Jan!AK133,Feb!AK133,Mar!AK133,Apr!AK133,May!AK133,Jun!AK133)</f>
        <v>1</v>
      </c>
      <c r="AL133" s="2">
        <f>SUM(Jul!AL133,Aug!AL133,Sep!AL133,Oct!AL133,Nov!AL133,Dec!AL133,Jan!AL133,Feb!AL133,Mar!AL133,Apr!AL133,May!AL133,Jun!AL133)</f>
        <v>19</v>
      </c>
      <c r="AM133" s="2">
        <f>SUM(Jul!AM133,Aug!AM133,Sep!AM133,Oct!AM133,Nov!AM133,Dec!AM133,Jan!AM133,Feb!AM133,Mar!AM133,Apr!AM133,May!AM133,Jun!AM133)</f>
        <v>0</v>
      </c>
      <c r="AN133" s="2">
        <f>SUM(Jul!AN133,Aug!AN133,Sep!AN133,Oct!AN133,Nov!AN133,Dec!AN133,Jan!AN133,Feb!AN133,Mar!AN133,Apr!AN133,May!AN133,Jun!AN133)</f>
        <v>17</v>
      </c>
      <c r="AO133" s="2">
        <f>SUM(Jul!AO133,Aug!AO133,Sep!AO133,Oct!AO133,Nov!AO133,Dec!AO133,Jan!AO133,Feb!AO133,Mar!AO133,Apr!AO133,May!AO133,Jun!AO133)</f>
        <v>0</v>
      </c>
      <c r="AP133" s="2">
        <f>SUM(Jul!AP133,Aug!AP133,Sep!AP133,Oct!AP133,Nov!AP133,Dec!AP133,Jan!AP133,Feb!AP133,Mar!AP133,Apr!AP133,May!AP133,Jun!AP133)</f>
        <v>0</v>
      </c>
      <c r="AQ133" s="2">
        <f>SUM(Jul!AQ133,Aug!AQ133,Sep!AQ133,Oct!AQ133,Nov!AQ133,Dec!AQ133,Jan!AQ133,Feb!AQ133,Mar!AQ133,Apr!AQ133,May!AQ133,Jun!AQ133)</f>
        <v>0</v>
      </c>
      <c r="AR133" s="2">
        <f>SUM(Jul!AR133,Aug!AR133,Sep!AR133,Oct!AR133,Nov!AR133,Dec!AR133,Jan!AR133,Feb!AR133,Mar!AR133,Apr!AR133,May!AR133,Jun!AR133)</f>
        <v>0</v>
      </c>
      <c r="AS133" s="2">
        <f>SUM(Jul!AS133,Aug!AS133,Sep!AS133,Oct!AS133,Nov!AS133,Dec!AS133,Jan!AS133,Feb!AS133,Mar!AS133,Apr!AS133,May!AS133,Jun!AS133)</f>
        <v>0</v>
      </c>
      <c r="AT133" s="14">
        <f>SUM(Jul!AT133,Aug!AT133,Sep!AT133,Oct!AT133,Nov!AT133,Dec!AT133,Jan!AT133,Feb!AT133,Mar!AT133,Apr!AT133,May!AT133,Jun!AT133)</f>
        <v>0</v>
      </c>
      <c r="AU133" s="15">
        <f t="shared" si="4"/>
        <v>70</v>
      </c>
    </row>
    <row r="134" spans="1:47" x14ac:dyDescent="0.25">
      <c r="A134" s="9" t="s">
        <v>105</v>
      </c>
      <c r="B134" s="9" t="s">
        <v>20</v>
      </c>
      <c r="C134" s="9">
        <f>SUM(Jul!C134,Aug!C134,Sep!C134,Oct!C134,Nov!C134,Dec!C134,Jan!C134,Feb!C134,Mar!C134,Apr!C134,May!C134,Jun!C134)</f>
        <v>0</v>
      </c>
      <c r="D134" s="9">
        <f>SUM(Jul!D134,Aug!D134,Sep!D134,Oct!D134,Nov!D134,Dec!D134,Jan!D134,Feb!D134,Mar!D134,Apr!D134,May!D134,Jun!D134)</f>
        <v>1</v>
      </c>
      <c r="E134" s="9">
        <f>SUM(Jul!E134,Aug!E134,Sep!E134,Oct!E134,Nov!E134,Dec!E134,Jan!E134,Feb!E134,Mar!E134,Apr!E134,May!E134,Jun!E134)</f>
        <v>0</v>
      </c>
      <c r="F134" s="9">
        <f>SUM(Jul!F134,Aug!F134,Sep!F134,Oct!F134,Nov!F134,Dec!F134,Jan!F134,Feb!F134,Mar!F134,Apr!F134,May!F134,Jun!F134)</f>
        <v>2</v>
      </c>
      <c r="G134" s="9">
        <f>SUM(Jul!G134,Aug!G134,Sep!G134,Oct!G134,Nov!G134,Dec!G134,Jan!G134,Feb!G134,Mar!G134,Apr!G134,May!G134,Jun!G134)</f>
        <v>0</v>
      </c>
      <c r="H134" s="9">
        <f>SUM(Jul!H134,Aug!H134,Sep!H134,Oct!H134,Nov!H134,Dec!H134,Jan!H134,Feb!H134,Mar!H134,Apr!H134,May!H134,Jun!H134)</f>
        <v>0</v>
      </c>
      <c r="I134" s="9">
        <f>SUM(Jul!I134,Aug!I134,Sep!I134,Oct!I134,Nov!I134,Dec!I134,Jan!I134,Feb!I134,Mar!I134,Apr!I134,May!I134,Jun!I134)</f>
        <v>0</v>
      </c>
      <c r="J134" s="9">
        <f>SUM(Jul!J134,Aug!J134,Sep!J134,Oct!J134,Nov!J134,Dec!J134,Jan!J134,Feb!J134,Mar!J134,Apr!J134,May!J134,Jun!J134)</f>
        <v>0</v>
      </c>
      <c r="K134" s="9">
        <f>SUM(Jul!K134,Aug!K134,Sep!K134,Oct!K134,Nov!K134,Dec!K134,Jan!K134,Feb!K134,Mar!K134,Apr!K134,May!K134,Jun!K134)</f>
        <v>0</v>
      </c>
      <c r="L134" s="9">
        <f>SUM(Jul!L134,Aug!L134,Sep!L134,Oct!L134,Nov!L134,Dec!L134,Jan!L134,Feb!L134,Mar!L134,Apr!L134,May!L134,Jun!L134)</f>
        <v>0</v>
      </c>
      <c r="M134" s="9">
        <f>SUM(Jul!M134,Aug!M134,Sep!M134,Oct!M134,Nov!M134,Dec!M134,Jan!M134,Feb!M134,Mar!M134,Apr!M134,May!M134,Jun!M134)</f>
        <v>0</v>
      </c>
      <c r="N134" s="9">
        <f>SUM(Jul!N134,Aug!N134,Sep!N134,Oct!N134,Nov!N134,Dec!N134,Jan!N134,Feb!N134,Mar!N134,Apr!N134,May!N134,Jun!N134)</f>
        <v>0</v>
      </c>
      <c r="O134" s="9">
        <f>SUM(Jul!O134,Aug!O134,Sep!O134,Oct!O134,Nov!O134,Dec!O134,Jan!O134,Feb!O134,Mar!O134,Apr!O134,May!O134,Jun!O134)</f>
        <v>0</v>
      </c>
      <c r="P134" s="9">
        <f>SUM(Jul!P134,Aug!P134,Sep!P134,Oct!P134,Nov!P134,Dec!P134,Jan!P134,Feb!P134,Mar!P134,Apr!P134,May!P134,Jun!P134)</f>
        <v>0</v>
      </c>
      <c r="Q134" s="9">
        <f>SUM(Jul!Q134,Aug!Q134,Sep!Q134,Oct!Q134,Nov!Q134,Dec!Q134,Jan!Q134,Feb!Q134,Mar!Q134,Apr!Q134,May!Q134,Jun!Q134)</f>
        <v>0</v>
      </c>
      <c r="R134" s="9">
        <f>SUM(Jul!R134,Aug!R134,Sep!R134,Oct!R134,Nov!R134,Dec!R134,Jan!R134,Feb!R134,Mar!R134,Apr!R134,May!R134,Jun!R134)</f>
        <v>0</v>
      </c>
      <c r="S134" s="9">
        <f>SUM(Jul!S134,Aug!S134,Sep!S134,Oct!S134,Nov!S134,Dec!S134,Jan!S134,Feb!S134,Mar!S134,Apr!S134,May!S134,Jun!S134)</f>
        <v>0</v>
      </c>
      <c r="T134" s="9">
        <f>SUM(Jul!T134,Aug!T134,Sep!T134,Oct!T134,Nov!T134,Dec!T134,Jan!T134,Feb!T134,Mar!T134,Apr!T134,May!T134,Jun!T134)</f>
        <v>0</v>
      </c>
      <c r="U134" s="9">
        <f>SUM(Jul!U134,Aug!U134,Sep!U134,Oct!U134,Nov!U134,Dec!U134,Jan!U134,Feb!U134,Mar!U134,Apr!U134,May!U134,Jun!U134)</f>
        <v>0</v>
      </c>
      <c r="V134" s="9">
        <f>SUM(Jul!V134,Aug!V134,Sep!V134,Oct!V134,Nov!V134,Dec!V134,Jan!V134,Feb!V134,Mar!V134,Apr!V134,May!V134,Jun!V134)</f>
        <v>0</v>
      </c>
      <c r="W134" s="9">
        <f>SUM(Jul!W134,Aug!W134,Sep!W134,Oct!W134,Nov!W134,Dec!W134,Jan!W134,Feb!W134,Mar!W134,Apr!W134,May!W134,Jun!W134)</f>
        <v>0</v>
      </c>
      <c r="X134" s="9">
        <f>SUM(Jul!X134,Aug!X134,Sep!X134,Oct!X134,Nov!X134,Dec!X134,Jan!X134,Feb!X134,Mar!X134,Apr!X134,May!X134,Jun!X134)</f>
        <v>0</v>
      </c>
      <c r="Y134" s="9">
        <f>SUM(Jul!Y134,Aug!Y134,Sep!Y134,Oct!Y134,Nov!Y134,Dec!Y134,Jan!Y134,Feb!Y134,Mar!Y134,Apr!Y134,May!Y134,Jun!Y134)</f>
        <v>0</v>
      </c>
      <c r="Z134" s="9">
        <f>SUM(Jul!Z134,Aug!Z134,Sep!Z134,Oct!Z134,Nov!Z134,Dec!Z134,Jan!Z134,Feb!Z134,Mar!Z134,Apr!Z134,May!Z134,Jun!Z134)</f>
        <v>0</v>
      </c>
      <c r="AA134" s="9">
        <f>SUM(Jul!AA134,Aug!AA134,Sep!AA134,Oct!AA134,Nov!AA134,Dec!AA134,Jan!AA134,Feb!AA134,Mar!AA134,Apr!AA134,May!AA134,Jun!AA134)</f>
        <v>0</v>
      </c>
      <c r="AB134" s="9">
        <f>SUM(Jul!AB134,Aug!AB134,Sep!AB134,Oct!AB134,Nov!AB134,Dec!AB134,Jan!AB134,Feb!AB134,Mar!AB134,Apr!AB134,May!AB134,Jun!AB134)</f>
        <v>0</v>
      </c>
      <c r="AC134" s="9">
        <f>SUM(Jul!AC134,Aug!AC134,Sep!AC134,Oct!AC134,Nov!AC134,Dec!AC134,Jan!AC134,Feb!AC134,Mar!AC134,Apr!AC134,May!AC134,Jun!AC134)</f>
        <v>0</v>
      </c>
      <c r="AD134" s="9">
        <f>SUM(Jul!AD134,Aug!AD134,Sep!AD134,Oct!AD134,Nov!AD134,Dec!AD134,Jan!AD134,Feb!AD134,Mar!AD134,Apr!AD134,May!AD134,Jun!AD134)</f>
        <v>0</v>
      </c>
      <c r="AE134" s="9">
        <f>SUM(Jul!AE134,Aug!AE134,Sep!AE134,Oct!AE134,Nov!AE134,Dec!AE134,Jan!AE134,Feb!AE134,Mar!AE134,Apr!AE134,May!AE134,Jun!AE134)</f>
        <v>0</v>
      </c>
      <c r="AF134" s="9">
        <f>SUM(Jul!AF134,Aug!AF134,Sep!AF134,Oct!AF134,Nov!AF134,Dec!AF134,Jan!AF134,Feb!AF134,Mar!AF134,Apr!AF134,May!AF134,Jun!AF134)</f>
        <v>1</v>
      </c>
      <c r="AG134" s="9">
        <f>SUM(Jul!AG134,Aug!AG134,Sep!AG134,Oct!AG134,Nov!AG134,Dec!AG134,Jan!AG134,Feb!AG134,Mar!AG134,Apr!AG134,May!AG134,Jun!AG134)</f>
        <v>0</v>
      </c>
      <c r="AH134" s="9">
        <f>SUM(Jul!AH134,Aug!AH134,Sep!AH134,Oct!AH134,Nov!AH134,Dec!AH134,Jan!AH134,Feb!AH134,Mar!AH134,Apr!AH134,May!AH134,Jun!AH134)</f>
        <v>0</v>
      </c>
      <c r="AI134" s="9">
        <f>SUM(Jul!AI134,Aug!AI134,Sep!AI134,Oct!AI134,Nov!AI134,Dec!AI134,Jan!AI134,Feb!AI134,Mar!AI134,Apr!AI134,May!AI134,Jun!AI134)</f>
        <v>0</v>
      </c>
      <c r="AJ134" s="9">
        <f>SUM(Jul!AJ134,Aug!AJ134,Sep!AJ134,Oct!AJ134,Nov!AJ134,Dec!AJ134,Jan!AJ134,Feb!AJ134,Mar!AJ134,Apr!AJ134,May!AJ134,Jun!AJ134)</f>
        <v>0</v>
      </c>
      <c r="AK134" s="9">
        <f>SUM(Jul!AK134,Aug!AK134,Sep!AK134,Oct!AK134,Nov!AK134,Dec!AK134,Jan!AK134,Feb!AK134,Mar!AK134,Apr!AK134,May!AK134,Jun!AK134)</f>
        <v>1</v>
      </c>
      <c r="AL134" s="9">
        <f>SUM(Jul!AL134,Aug!AL134,Sep!AL134,Oct!AL134,Nov!AL134,Dec!AL134,Jan!AL134,Feb!AL134,Mar!AL134,Apr!AL134,May!AL134,Jun!AL134)</f>
        <v>0</v>
      </c>
      <c r="AM134" s="9">
        <f>SUM(Jul!AM134,Aug!AM134,Sep!AM134,Oct!AM134,Nov!AM134,Dec!AM134,Jan!AM134,Feb!AM134,Mar!AM134,Apr!AM134,May!AM134,Jun!AM134)</f>
        <v>0</v>
      </c>
      <c r="AN134" s="9">
        <f>SUM(Jul!AN134,Aug!AN134,Sep!AN134,Oct!AN134,Nov!AN134,Dec!AN134,Jan!AN134,Feb!AN134,Mar!AN134,Apr!AN134,May!AN134,Jun!AN134)</f>
        <v>0</v>
      </c>
      <c r="AO134" s="9">
        <f>SUM(Jul!AO134,Aug!AO134,Sep!AO134,Oct!AO134,Nov!AO134,Dec!AO134,Jan!AO134,Feb!AO134,Mar!AO134,Apr!AO134,May!AO134,Jun!AO134)</f>
        <v>0</v>
      </c>
      <c r="AP134" s="9">
        <f>SUM(Jul!AP134,Aug!AP134,Sep!AP134,Oct!AP134,Nov!AP134,Dec!AP134,Jan!AP134,Feb!AP134,Mar!AP134,Apr!AP134,May!AP134,Jun!AP134)</f>
        <v>0</v>
      </c>
      <c r="AQ134" s="9">
        <f>SUM(Jul!AQ134,Aug!AQ134,Sep!AQ134,Oct!AQ134,Nov!AQ134,Dec!AQ134,Jan!AQ134,Feb!AQ134,Mar!AQ134,Apr!AQ134,May!AQ134,Jun!AQ134)</f>
        <v>2</v>
      </c>
      <c r="AR134" s="9">
        <f>SUM(Jul!AR134,Aug!AR134,Sep!AR134,Oct!AR134,Nov!AR134,Dec!AR134,Jan!AR134,Feb!AR134,Mar!AR134,Apr!AR134,May!AR134,Jun!AR134)</f>
        <v>0</v>
      </c>
      <c r="AS134" s="9">
        <f>SUM(Jul!AS134,Aug!AS134,Sep!AS134,Oct!AS134,Nov!AS134,Dec!AS134,Jan!AS134,Feb!AS134,Mar!AS134,Apr!AS134,May!AS134,Jun!AS134)</f>
        <v>0</v>
      </c>
      <c r="AT134" s="11">
        <f>SUM(Jul!AT134,Aug!AT134,Sep!AT134,Oct!AT134,Nov!AT134,Dec!AT134,Jan!AT134,Feb!AT134,Mar!AT134,Apr!AT134,May!AT134,Jun!AT134)</f>
        <v>0</v>
      </c>
      <c r="AU134" s="12">
        <f t="shared" si="4"/>
        <v>7</v>
      </c>
    </row>
    <row r="135" spans="1:47" x14ac:dyDescent="0.25">
      <c r="A135" s="2"/>
      <c r="B135" s="2" t="s">
        <v>21</v>
      </c>
      <c r="C135" s="2">
        <f>SUM(Jul!C135,Aug!C135,Sep!C135,Oct!C135,Nov!C135,Dec!C135,Jan!C135,Feb!C135,Mar!C135,Apr!C135,May!C135,Jun!C135)</f>
        <v>0</v>
      </c>
      <c r="D135" s="2">
        <f>SUM(Jul!D135,Aug!D135,Sep!D135,Oct!D135,Nov!D135,Dec!D135,Jan!D135,Feb!D135,Mar!D135,Apr!D135,May!D135,Jun!D135)</f>
        <v>2</v>
      </c>
      <c r="E135" s="2">
        <f>SUM(Jul!E135,Aug!E135,Sep!E135,Oct!E135,Nov!E135,Dec!E135,Jan!E135,Feb!E135,Mar!E135,Apr!E135,May!E135,Jun!E135)</f>
        <v>0</v>
      </c>
      <c r="F135" s="2">
        <f>SUM(Jul!F135,Aug!F135,Sep!F135,Oct!F135,Nov!F135,Dec!F135,Jan!F135,Feb!F135,Mar!F135,Apr!F135,May!F135,Jun!F135)</f>
        <v>1</v>
      </c>
      <c r="G135" s="2">
        <f>SUM(Jul!G135,Aug!G135,Sep!G135,Oct!G135,Nov!G135,Dec!G135,Jan!G135,Feb!G135,Mar!G135,Apr!G135,May!G135,Jun!G135)</f>
        <v>0</v>
      </c>
      <c r="H135" s="2">
        <f>SUM(Jul!H135,Aug!H135,Sep!H135,Oct!H135,Nov!H135,Dec!H135,Jan!H135,Feb!H135,Mar!H135,Apr!H135,May!H135,Jun!H135)</f>
        <v>3</v>
      </c>
      <c r="I135" s="2">
        <f>SUM(Jul!I135,Aug!I135,Sep!I135,Oct!I135,Nov!I135,Dec!I135,Jan!I135,Feb!I135,Mar!I135,Apr!I135,May!I135,Jun!I135)</f>
        <v>0</v>
      </c>
      <c r="J135" s="2">
        <f>SUM(Jul!J135,Aug!J135,Sep!J135,Oct!J135,Nov!J135,Dec!J135,Jan!J135,Feb!J135,Mar!J135,Apr!J135,May!J135,Jun!J135)</f>
        <v>0</v>
      </c>
      <c r="K135" s="2">
        <f>SUM(Jul!K135,Aug!K135,Sep!K135,Oct!K135,Nov!K135,Dec!K135,Jan!K135,Feb!K135,Mar!K135,Apr!K135,May!K135,Jun!K135)</f>
        <v>0</v>
      </c>
      <c r="L135" s="2">
        <f>SUM(Jul!L135,Aug!L135,Sep!L135,Oct!L135,Nov!L135,Dec!L135,Jan!L135,Feb!L135,Mar!L135,Apr!L135,May!L135,Jun!L135)</f>
        <v>0</v>
      </c>
      <c r="M135" s="2">
        <f>SUM(Jul!M135,Aug!M135,Sep!M135,Oct!M135,Nov!M135,Dec!M135,Jan!M135,Feb!M135,Mar!M135,Apr!M135,May!M135,Jun!M135)</f>
        <v>0</v>
      </c>
      <c r="N135" s="2">
        <f>SUM(Jul!N135,Aug!N135,Sep!N135,Oct!N135,Nov!N135,Dec!N135,Jan!N135,Feb!N135,Mar!N135,Apr!N135,May!N135,Jun!N135)</f>
        <v>0</v>
      </c>
      <c r="O135" s="2">
        <f>SUM(Jul!O135,Aug!O135,Sep!O135,Oct!O135,Nov!O135,Dec!O135,Jan!O135,Feb!O135,Mar!O135,Apr!O135,May!O135,Jun!O135)</f>
        <v>0</v>
      </c>
      <c r="P135" s="2">
        <f>SUM(Jul!P135,Aug!P135,Sep!P135,Oct!P135,Nov!P135,Dec!P135,Jan!P135,Feb!P135,Mar!P135,Apr!P135,May!P135,Jun!P135)</f>
        <v>0</v>
      </c>
      <c r="Q135" s="2">
        <f>SUM(Jul!Q135,Aug!Q135,Sep!Q135,Oct!Q135,Nov!Q135,Dec!Q135,Jan!Q135,Feb!Q135,Mar!Q135,Apr!Q135,May!Q135,Jun!Q135)</f>
        <v>0</v>
      </c>
      <c r="R135" s="2">
        <f>SUM(Jul!R135,Aug!R135,Sep!R135,Oct!R135,Nov!R135,Dec!R135,Jan!R135,Feb!R135,Mar!R135,Apr!R135,May!R135,Jun!R135)</f>
        <v>0</v>
      </c>
      <c r="S135" s="2">
        <f>SUM(Jul!S135,Aug!S135,Sep!S135,Oct!S135,Nov!S135,Dec!S135,Jan!S135,Feb!S135,Mar!S135,Apr!S135,May!S135,Jun!S135)</f>
        <v>0</v>
      </c>
      <c r="T135" s="2">
        <f>SUM(Jul!T135,Aug!T135,Sep!T135,Oct!T135,Nov!T135,Dec!T135,Jan!T135,Feb!T135,Mar!T135,Apr!T135,May!T135,Jun!T135)</f>
        <v>0</v>
      </c>
      <c r="U135" s="2">
        <f>SUM(Jul!U135,Aug!U135,Sep!U135,Oct!U135,Nov!U135,Dec!U135,Jan!U135,Feb!U135,Mar!U135,Apr!U135,May!U135,Jun!U135)</f>
        <v>0</v>
      </c>
      <c r="V135" s="2">
        <f>SUM(Jul!V135,Aug!V135,Sep!V135,Oct!V135,Nov!V135,Dec!V135,Jan!V135,Feb!V135,Mar!V135,Apr!V135,May!V135,Jun!V135)</f>
        <v>0</v>
      </c>
      <c r="W135" s="2">
        <f>SUM(Jul!W135,Aug!W135,Sep!W135,Oct!W135,Nov!W135,Dec!W135,Jan!W135,Feb!W135,Mar!W135,Apr!W135,May!W135,Jun!W135)</f>
        <v>3</v>
      </c>
      <c r="X135" s="2">
        <f>SUM(Jul!X135,Aug!X135,Sep!X135,Oct!X135,Nov!X135,Dec!X135,Jan!X135,Feb!X135,Mar!X135,Apr!X135,May!X135,Jun!X135)</f>
        <v>0</v>
      </c>
      <c r="Y135" s="2">
        <f>SUM(Jul!Y135,Aug!Y135,Sep!Y135,Oct!Y135,Nov!Y135,Dec!Y135,Jan!Y135,Feb!Y135,Mar!Y135,Apr!Y135,May!Y135,Jun!Y135)</f>
        <v>0</v>
      </c>
      <c r="Z135" s="2">
        <f>SUM(Jul!Z135,Aug!Z135,Sep!Z135,Oct!Z135,Nov!Z135,Dec!Z135,Jan!Z135,Feb!Z135,Mar!Z135,Apr!Z135,May!Z135,Jun!Z135)</f>
        <v>0</v>
      </c>
      <c r="AA135" s="2">
        <f>SUM(Jul!AA135,Aug!AA135,Sep!AA135,Oct!AA135,Nov!AA135,Dec!AA135,Jan!AA135,Feb!AA135,Mar!AA135,Apr!AA135,May!AA135,Jun!AA135)</f>
        <v>0</v>
      </c>
      <c r="AB135" s="2">
        <f>SUM(Jul!AB135,Aug!AB135,Sep!AB135,Oct!AB135,Nov!AB135,Dec!AB135,Jan!AB135,Feb!AB135,Mar!AB135,Apr!AB135,May!AB135,Jun!AB135)</f>
        <v>0</v>
      </c>
      <c r="AC135" s="2">
        <f>SUM(Jul!AC135,Aug!AC135,Sep!AC135,Oct!AC135,Nov!AC135,Dec!AC135,Jan!AC135,Feb!AC135,Mar!AC135,Apr!AC135,May!AC135,Jun!AC135)</f>
        <v>0</v>
      </c>
      <c r="AD135" s="2">
        <f>SUM(Jul!AD135,Aug!AD135,Sep!AD135,Oct!AD135,Nov!AD135,Dec!AD135,Jan!AD135,Feb!AD135,Mar!AD135,Apr!AD135,May!AD135,Jun!AD135)</f>
        <v>0</v>
      </c>
      <c r="AE135" s="2">
        <f>SUM(Jul!AE135,Aug!AE135,Sep!AE135,Oct!AE135,Nov!AE135,Dec!AE135,Jan!AE135,Feb!AE135,Mar!AE135,Apr!AE135,May!AE135,Jun!AE135)</f>
        <v>0</v>
      </c>
      <c r="AF135" s="2">
        <f>SUM(Jul!AF135,Aug!AF135,Sep!AF135,Oct!AF135,Nov!AF135,Dec!AF135,Jan!AF135,Feb!AF135,Mar!AF135,Apr!AF135,May!AF135,Jun!AF135)</f>
        <v>1</v>
      </c>
      <c r="AG135" s="2">
        <f>SUM(Jul!AG135,Aug!AG135,Sep!AG135,Oct!AG135,Nov!AG135,Dec!AG135,Jan!AG135,Feb!AG135,Mar!AG135,Apr!AG135,May!AG135,Jun!AG135)</f>
        <v>0</v>
      </c>
      <c r="AH135" s="2">
        <f>SUM(Jul!AH135,Aug!AH135,Sep!AH135,Oct!AH135,Nov!AH135,Dec!AH135,Jan!AH135,Feb!AH135,Mar!AH135,Apr!AH135,May!AH135,Jun!AH135)</f>
        <v>0</v>
      </c>
      <c r="AI135" s="2">
        <f>SUM(Jul!AI135,Aug!AI135,Sep!AI135,Oct!AI135,Nov!AI135,Dec!AI135,Jan!AI135,Feb!AI135,Mar!AI135,Apr!AI135,May!AI135,Jun!AI135)</f>
        <v>0</v>
      </c>
      <c r="AJ135" s="2">
        <f>SUM(Jul!AJ135,Aug!AJ135,Sep!AJ135,Oct!AJ135,Nov!AJ135,Dec!AJ135,Jan!AJ135,Feb!AJ135,Mar!AJ135,Apr!AJ135,May!AJ135,Jun!AJ135)</f>
        <v>0</v>
      </c>
      <c r="AK135" s="2">
        <f>SUM(Jul!AK135,Aug!AK135,Sep!AK135,Oct!AK135,Nov!AK135,Dec!AK135,Jan!AK135,Feb!AK135,Mar!AK135,Apr!AK135,May!AK135,Jun!AK135)</f>
        <v>0</v>
      </c>
      <c r="AL135" s="2">
        <f>SUM(Jul!AL135,Aug!AL135,Sep!AL135,Oct!AL135,Nov!AL135,Dec!AL135,Jan!AL135,Feb!AL135,Mar!AL135,Apr!AL135,May!AL135,Jun!AL135)</f>
        <v>0</v>
      </c>
      <c r="AM135" s="2">
        <f>SUM(Jul!AM135,Aug!AM135,Sep!AM135,Oct!AM135,Nov!AM135,Dec!AM135,Jan!AM135,Feb!AM135,Mar!AM135,Apr!AM135,May!AM135,Jun!AM135)</f>
        <v>0</v>
      </c>
      <c r="AN135" s="2">
        <f>SUM(Jul!AN135,Aug!AN135,Sep!AN135,Oct!AN135,Nov!AN135,Dec!AN135,Jan!AN135,Feb!AN135,Mar!AN135,Apr!AN135,May!AN135,Jun!AN135)</f>
        <v>0</v>
      </c>
      <c r="AO135" s="2">
        <f>SUM(Jul!AO135,Aug!AO135,Sep!AO135,Oct!AO135,Nov!AO135,Dec!AO135,Jan!AO135,Feb!AO135,Mar!AO135,Apr!AO135,May!AO135,Jun!AO135)</f>
        <v>0</v>
      </c>
      <c r="AP135" s="2">
        <f>SUM(Jul!AP135,Aug!AP135,Sep!AP135,Oct!AP135,Nov!AP135,Dec!AP135,Jan!AP135,Feb!AP135,Mar!AP135,Apr!AP135,May!AP135,Jun!AP135)</f>
        <v>0</v>
      </c>
      <c r="AQ135" s="2">
        <f>SUM(Jul!AQ135,Aug!AQ135,Sep!AQ135,Oct!AQ135,Nov!AQ135,Dec!AQ135,Jan!AQ135,Feb!AQ135,Mar!AQ135,Apr!AQ135,May!AQ135,Jun!AQ135)</f>
        <v>0</v>
      </c>
      <c r="AR135" s="2">
        <f>SUM(Jul!AR135,Aug!AR135,Sep!AR135,Oct!AR135,Nov!AR135,Dec!AR135,Jan!AR135,Feb!AR135,Mar!AR135,Apr!AR135,May!AR135,Jun!AR135)</f>
        <v>0</v>
      </c>
      <c r="AS135" s="2">
        <f>SUM(Jul!AS135,Aug!AS135,Sep!AS135,Oct!AS135,Nov!AS135,Dec!AS135,Jan!AS135,Feb!AS135,Mar!AS135,Apr!AS135,May!AS135,Jun!AS135)</f>
        <v>0</v>
      </c>
      <c r="AT135" s="14">
        <f>SUM(Jul!AT135,Aug!AT135,Sep!AT135,Oct!AT135,Nov!AT135,Dec!AT135,Jan!AT135,Feb!AT135,Mar!AT135,Apr!AT135,May!AT135,Jun!AT135)</f>
        <v>0</v>
      </c>
      <c r="AU135" s="15">
        <f t="shared" si="4"/>
        <v>10</v>
      </c>
    </row>
    <row r="136" spans="1:47" x14ac:dyDescent="0.25">
      <c r="A136" s="9" t="s">
        <v>106</v>
      </c>
      <c r="B136" s="9" t="s">
        <v>20</v>
      </c>
      <c r="C136" s="9">
        <f>SUM(Jul!C136,Aug!C136,Sep!C136,Oct!C136,Nov!C136,Dec!C136,Jan!C136,Feb!C136,Mar!C136,Apr!C136,May!C136,Jun!C136)</f>
        <v>0</v>
      </c>
      <c r="D136" s="9">
        <f>SUM(Jul!D136,Aug!D136,Sep!D136,Oct!D136,Nov!D136,Dec!D136,Jan!D136,Feb!D136,Mar!D136,Apr!D136,May!D136,Jun!D136)</f>
        <v>0</v>
      </c>
      <c r="E136" s="9">
        <f>SUM(Jul!E136,Aug!E136,Sep!E136,Oct!E136,Nov!E136,Dec!E136,Jan!E136,Feb!E136,Mar!E136,Apr!E136,May!E136,Jun!E136)</f>
        <v>0</v>
      </c>
      <c r="F136" s="9">
        <f>SUM(Jul!F136,Aug!F136,Sep!F136,Oct!F136,Nov!F136,Dec!F136,Jan!F136,Feb!F136,Mar!F136,Apr!F136,May!F136,Jun!F136)</f>
        <v>0</v>
      </c>
      <c r="G136" s="9">
        <f>SUM(Jul!G136,Aug!G136,Sep!G136,Oct!G136,Nov!G136,Dec!G136,Jan!G136,Feb!G136,Mar!G136,Apr!G136,May!G136,Jun!G136)</f>
        <v>0</v>
      </c>
      <c r="H136" s="9">
        <f>SUM(Jul!H136,Aug!H136,Sep!H136,Oct!H136,Nov!H136,Dec!H136,Jan!H136,Feb!H136,Mar!H136,Apr!H136,May!H136,Jun!H136)</f>
        <v>0</v>
      </c>
      <c r="I136" s="9">
        <f>SUM(Jul!I136,Aug!I136,Sep!I136,Oct!I136,Nov!I136,Dec!I136,Jan!I136,Feb!I136,Mar!I136,Apr!I136,May!I136,Jun!I136)</f>
        <v>0</v>
      </c>
      <c r="J136" s="9">
        <f>SUM(Jul!J136,Aug!J136,Sep!J136,Oct!J136,Nov!J136,Dec!J136,Jan!J136,Feb!J136,Mar!J136,Apr!J136,May!J136,Jun!J136)</f>
        <v>0</v>
      </c>
      <c r="K136" s="9">
        <f>SUM(Jul!K136,Aug!K136,Sep!K136,Oct!K136,Nov!K136,Dec!K136,Jan!K136,Feb!K136,Mar!K136,Apr!K136,May!K136,Jun!K136)</f>
        <v>0</v>
      </c>
      <c r="L136" s="9">
        <f>SUM(Jul!L136,Aug!L136,Sep!L136,Oct!L136,Nov!L136,Dec!L136,Jan!L136,Feb!L136,Mar!L136,Apr!L136,May!L136,Jun!L136)</f>
        <v>0</v>
      </c>
      <c r="M136" s="9">
        <f>SUM(Jul!M136,Aug!M136,Sep!M136,Oct!M136,Nov!M136,Dec!M136,Jan!M136,Feb!M136,Mar!M136,Apr!M136,May!M136,Jun!M136)</f>
        <v>0</v>
      </c>
      <c r="N136" s="9">
        <f>SUM(Jul!N136,Aug!N136,Sep!N136,Oct!N136,Nov!N136,Dec!N136,Jan!N136,Feb!N136,Mar!N136,Apr!N136,May!N136,Jun!N136)</f>
        <v>0</v>
      </c>
      <c r="O136" s="9">
        <f>SUM(Jul!O136,Aug!O136,Sep!O136,Oct!O136,Nov!O136,Dec!O136,Jan!O136,Feb!O136,Mar!O136,Apr!O136,May!O136,Jun!O136)</f>
        <v>0</v>
      </c>
      <c r="P136" s="9">
        <f>SUM(Jul!P136,Aug!P136,Sep!P136,Oct!P136,Nov!P136,Dec!P136,Jan!P136,Feb!P136,Mar!P136,Apr!P136,May!P136,Jun!P136)</f>
        <v>0</v>
      </c>
      <c r="Q136" s="9">
        <f>SUM(Jul!Q136,Aug!Q136,Sep!Q136,Oct!Q136,Nov!Q136,Dec!Q136,Jan!Q136,Feb!Q136,Mar!Q136,Apr!Q136,May!Q136,Jun!Q136)</f>
        <v>0</v>
      </c>
      <c r="R136" s="9">
        <f>SUM(Jul!R136,Aug!R136,Sep!R136,Oct!R136,Nov!R136,Dec!R136,Jan!R136,Feb!R136,Mar!R136,Apr!R136,May!R136,Jun!R136)</f>
        <v>0</v>
      </c>
      <c r="S136" s="9">
        <f>SUM(Jul!S136,Aug!S136,Sep!S136,Oct!S136,Nov!S136,Dec!S136,Jan!S136,Feb!S136,Mar!S136,Apr!S136,May!S136,Jun!S136)</f>
        <v>0</v>
      </c>
      <c r="T136" s="9">
        <f>SUM(Jul!T136,Aug!T136,Sep!T136,Oct!T136,Nov!T136,Dec!T136,Jan!T136,Feb!T136,Mar!T136,Apr!T136,May!T136,Jun!T136)</f>
        <v>0</v>
      </c>
      <c r="U136" s="9">
        <f>SUM(Jul!U136,Aug!U136,Sep!U136,Oct!U136,Nov!U136,Dec!U136,Jan!U136,Feb!U136,Mar!U136,Apr!U136,May!U136,Jun!U136)</f>
        <v>0</v>
      </c>
      <c r="V136" s="9">
        <f>SUM(Jul!V136,Aug!V136,Sep!V136,Oct!V136,Nov!V136,Dec!V136,Jan!V136,Feb!V136,Mar!V136,Apr!V136,May!V136,Jun!V136)</f>
        <v>0</v>
      </c>
      <c r="W136" s="9">
        <f>SUM(Jul!W136,Aug!W136,Sep!W136,Oct!W136,Nov!W136,Dec!W136,Jan!W136,Feb!W136,Mar!W136,Apr!W136,May!W136,Jun!W136)</f>
        <v>0</v>
      </c>
      <c r="X136" s="9">
        <f>SUM(Jul!X136,Aug!X136,Sep!X136,Oct!X136,Nov!X136,Dec!X136,Jan!X136,Feb!X136,Mar!X136,Apr!X136,May!X136,Jun!X136)</f>
        <v>0</v>
      </c>
      <c r="Y136" s="9">
        <f>SUM(Jul!Y136,Aug!Y136,Sep!Y136,Oct!Y136,Nov!Y136,Dec!Y136,Jan!Y136,Feb!Y136,Mar!Y136,Apr!Y136,May!Y136,Jun!Y136)</f>
        <v>0</v>
      </c>
      <c r="Z136" s="9">
        <f>SUM(Jul!Z136,Aug!Z136,Sep!Z136,Oct!Z136,Nov!Z136,Dec!Z136,Jan!Z136,Feb!Z136,Mar!Z136,Apr!Z136,May!Z136,Jun!Z136)</f>
        <v>0</v>
      </c>
      <c r="AA136" s="9">
        <f>SUM(Jul!AA136,Aug!AA136,Sep!AA136,Oct!AA136,Nov!AA136,Dec!AA136,Jan!AA136,Feb!AA136,Mar!AA136,Apr!AA136,May!AA136,Jun!AA136)</f>
        <v>0</v>
      </c>
      <c r="AB136" s="9">
        <f>SUM(Jul!AB136,Aug!AB136,Sep!AB136,Oct!AB136,Nov!AB136,Dec!AB136,Jan!AB136,Feb!AB136,Mar!AB136,Apr!AB136,May!AB136,Jun!AB136)</f>
        <v>0</v>
      </c>
      <c r="AC136" s="9">
        <f>SUM(Jul!AC136,Aug!AC136,Sep!AC136,Oct!AC136,Nov!AC136,Dec!AC136,Jan!AC136,Feb!AC136,Mar!AC136,Apr!AC136,May!AC136,Jun!AC136)</f>
        <v>0</v>
      </c>
      <c r="AD136" s="9">
        <f>SUM(Jul!AD136,Aug!AD136,Sep!AD136,Oct!AD136,Nov!AD136,Dec!AD136,Jan!AD136,Feb!AD136,Mar!AD136,Apr!AD136,May!AD136,Jun!AD136)</f>
        <v>0</v>
      </c>
      <c r="AE136" s="9">
        <f>SUM(Jul!AE136,Aug!AE136,Sep!AE136,Oct!AE136,Nov!AE136,Dec!AE136,Jan!AE136,Feb!AE136,Mar!AE136,Apr!AE136,May!AE136,Jun!AE136)</f>
        <v>0</v>
      </c>
      <c r="AF136" s="9">
        <f>SUM(Jul!AF136,Aug!AF136,Sep!AF136,Oct!AF136,Nov!AF136,Dec!AF136,Jan!AF136,Feb!AF136,Mar!AF136,Apr!AF136,May!AF136,Jun!AF136)</f>
        <v>0</v>
      </c>
      <c r="AG136" s="9">
        <f>SUM(Jul!AG136,Aug!AG136,Sep!AG136,Oct!AG136,Nov!AG136,Dec!AG136,Jan!AG136,Feb!AG136,Mar!AG136,Apr!AG136,May!AG136,Jun!AG136)</f>
        <v>0</v>
      </c>
      <c r="AH136" s="9">
        <f>SUM(Jul!AH136,Aug!AH136,Sep!AH136,Oct!AH136,Nov!AH136,Dec!AH136,Jan!AH136,Feb!AH136,Mar!AH136,Apr!AH136,May!AH136,Jun!AH136)</f>
        <v>0</v>
      </c>
      <c r="AI136" s="9">
        <f>SUM(Jul!AI136,Aug!AI136,Sep!AI136,Oct!AI136,Nov!AI136,Dec!AI136,Jan!AI136,Feb!AI136,Mar!AI136,Apr!AI136,May!AI136,Jun!AI136)</f>
        <v>0</v>
      </c>
      <c r="AJ136" s="9">
        <f>SUM(Jul!AJ136,Aug!AJ136,Sep!AJ136,Oct!AJ136,Nov!AJ136,Dec!AJ136,Jan!AJ136,Feb!AJ136,Mar!AJ136,Apr!AJ136,May!AJ136,Jun!AJ136)</f>
        <v>3</v>
      </c>
      <c r="AK136" s="9">
        <f>SUM(Jul!AK136,Aug!AK136,Sep!AK136,Oct!AK136,Nov!AK136,Dec!AK136,Jan!AK136,Feb!AK136,Mar!AK136,Apr!AK136,May!AK136,Jun!AK136)</f>
        <v>2</v>
      </c>
      <c r="AL136" s="9">
        <f>SUM(Jul!AL136,Aug!AL136,Sep!AL136,Oct!AL136,Nov!AL136,Dec!AL136,Jan!AL136,Feb!AL136,Mar!AL136,Apr!AL136,May!AL136,Jun!AL136)</f>
        <v>0</v>
      </c>
      <c r="AM136" s="9">
        <f>SUM(Jul!AM136,Aug!AM136,Sep!AM136,Oct!AM136,Nov!AM136,Dec!AM136,Jan!AM136,Feb!AM136,Mar!AM136,Apr!AM136,May!AM136,Jun!AM136)</f>
        <v>0</v>
      </c>
      <c r="AN136" s="9">
        <f>SUM(Jul!AN136,Aug!AN136,Sep!AN136,Oct!AN136,Nov!AN136,Dec!AN136,Jan!AN136,Feb!AN136,Mar!AN136,Apr!AN136,May!AN136,Jun!AN136)</f>
        <v>0</v>
      </c>
      <c r="AO136" s="9">
        <f>SUM(Jul!AO136,Aug!AO136,Sep!AO136,Oct!AO136,Nov!AO136,Dec!AO136,Jan!AO136,Feb!AO136,Mar!AO136,Apr!AO136,May!AO136,Jun!AO136)</f>
        <v>0</v>
      </c>
      <c r="AP136" s="9">
        <f>SUM(Jul!AP136,Aug!AP136,Sep!AP136,Oct!AP136,Nov!AP136,Dec!AP136,Jan!AP136,Feb!AP136,Mar!AP136,Apr!AP136,May!AP136,Jun!AP136)</f>
        <v>0</v>
      </c>
      <c r="AQ136" s="9">
        <f>SUM(Jul!AQ136,Aug!AQ136,Sep!AQ136,Oct!AQ136,Nov!AQ136,Dec!AQ136,Jan!AQ136,Feb!AQ136,Mar!AQ136,Apr!AQ136,May!AQ136,Jun!AQ136)</f>
        <v>1</v>
      </c>
      <c r="AR136" s="9">
        <f>SUM(Jul!AR136,Aug!AR136,Sep!AR136,Oct!AR136,Nov!AR136,Dec!AR136,Jan!AR136,Feb!AR136,Mar!AR136,Apr!AR136,May!AR136,Jun!AR136)</f>
        <v>0</v>
      </c>
      <c r="AS136" s="9">
        <f>SUM(Jul!AS136,Aug!AS136,Sep!AS136,Oct!AS136,Nov!AS136,Dec!AS136,Jan!AS136,Feb!AS136,Mar!AS136,Apr!AS136,May!AS136,Jun!AS136)</f>
        <v>0</v>
      </c>
      <c r="AT136" s="11">
        <f>SUM(Jul!AT136,Aug!AT136,Sep!AT136,Oct!AT136,Nov!AT136,Dec!AT136,Jan!AT136,Feb!AT136,Mar!AT136,Apr!AT136,May!AT136,Jun!AT136)</f>
        <v>0</v>
      </c>
      <c r="AU136" s="12">
        <f t="shared" si="4"/>
        <v>6</v>
      </c>
    </row>
    <row r="137" spans="1:47" x14ac:dyDescent="0.25">
      <c r="A137" s="2"/>
      <c r="B137" s="2" t="s">
        <v>21</v>
      </c>
      <c r="C137" s="2">
        <f>SUM(Jul!C137,Aug!C137,Sep!C137,Oct!C137,Nov!C137,Dec!C137,Jan!C137,Feb!C137,Mar!C137,Apr!C137,May!C137,Jun!C137)</f>
        <v>1</v>
      </c>
      <c r="D137" s="2">
        <f>SUM(Jul!D137,Aug!D137,Sep!D137,Oct!D137,Nov!D137,Dec!D137,Jan!D137,Feb!D137,Mar!D137,Apr!D137,May!D137,Jun!D137)</f>
        <v>2</v>
      </c>
      <c r="E137" s="2">
        <f>SUM(Jul!E137,Aug!E137,Sep!E137,Oct!E137,Nov!E137,Dec!E137,Jan!E137,Feb!E137,Mar!E137,Apr!E137,May!E137,Jun!E137)</f>
        <v>2</v>
      </c>
      <c r="F137" s="2">
        <f>SUM(Jul!F137,Aug!F137,Sep!F137,Oct!F137,Nov!F137,Dec!F137,Jan!F137,Feb!F137,Mar!F137,Apr!F137,May!F137,Jun!F137)</f>
        <v>1</v>
      </c>
      <c r="G137" s="2">
        <f>SUM(Jul!G137,Aug!G137,Sep!G137,Oct!G137,Nov!G137,Dec!G137,Jan!G137,Feb!G137,Mar!G137,Apr!G137,May!G137,Jun!G137)</f>
        <v>0</v>
      </c>
      <c r="H137" s="2">
        <f>SUM(Jul!H137,Aug!H137,Sep!H137,Oct!H137,Nov!H137,Dec!H137,Jan!H137,Feb!H137,Mar!H137,Apr!H137,May!H137,Jun!H137)</f>
        <v>1</v>
      </c>
      <c r="I137" s="2">
        <f>SUM(Jul!I137,Aug!I137,Sep!I137,Oct!I137,Nov!I137,Dec!I137,Jan!I137,Feb!I137,Mar!I137,Apr!I137,May!I137,Jun!I137)</f>
        <v>0</v>
      </c>
      <c r="J137" s="2">
        <f>SUM(Jul!J137,Aug!J137,Sep!J137,Oct!J137,Nov!J137,Dec!J137,Jan!J137,Feb!J137,Mar!J137,Apr!J137,May!J137,Jun!J137)</f>
        <v>0</v>
      </c>
      <c r="K137" s="2">
        <f>SUM(Jul!K137,Aug!K137,Sep!K137,Oct!K137,Nov!K137,Dec!K137,Jan!K137,Feb!K137,Mar!K137,Apr!K137,May!K137,Jun!K137)</f>
        <v>0</v>
      </c>
      <c r="L137" s="2">
        <f>SUM(Jul!L137,Aug!L137,Sep!L137,Oct!L137,Nov!L137,Dec!L137,Jan!L137,Feb!L137,Mar!L137,Apr!L137,May!L137,Jun!L137)</f>
        <v>0</v>
      </c>
      <c r="M137" s="2">
        <f>SUM(Jul!M137,Aug!M137,Sep!M137,Oct!M137,Nov!M137,Dec!M137,Jan!M137,Feb!M137,Mar!M137,Apr!M137,May!M137,Jun!M137)</f>
        <v>0</v>
      </c>
      <c r="N137" s="2">
        <f>SUM(Jul!N137,Aug!N137,Sep!N137,Oct!N137,Nov!N137,Dec!N137,Jan!N137,Feb!N137,Mar!N137,Apr!N137,May!N137,Jun!N137)</f>
        <v>0</v>
      </c>
      <c r="O137" s="2">
        <f>SUM(Jul!O137,Aug!O137,Sep!O137,Oct!O137,Nov!O137,Dec!O137,Jan!O137,Feb!O137,Mar!O137,Apr!O137,May!O137,Jun!O137)</f>
        <v>0</v>
      </c>
      <c r="P137" s="2">
        <f>SUM(Jul!P137,Aug!P137,Sep!P137,Oct!P137,Nov!P137,Dec!P137,Jan!P137,Feb!P137,Mar!P137,Apr!P137,May!P137,Jun!P137)</f>
        <v>0</v>
      </c>
      <c r="Q137" s="2">
        <f>SUM(Jul!Q137,Aug!Q137,Sep!Q137,Oct!Q137,Nov!Q137,Dec!Q137,Jan!Q137,Feb!Q137,Mar!Q137,Apr!Q137,May!Q137,Jun!Q137)</f>
        <v>0</v>
      </c>
      <c r="R137" s="2">
        <f>SUM(Jul!R137,Aug!R137,Sep!R137,Oct!R137,Nov!R137,Dec!R137,Jan!R137,Feb!R137,Mar!R137,Apr!R137,May!R137,Jun!R137)</f>
        <v>0</v>
      </c>
      <c r="S137" s="2">
        <f>SUM(Jul!S137,Aug!S137,Sep!S137,Oct!S137,Nov!S137,Dec!S137,Jan!S137,Feb!S137,Mar!S137,Apr!S137,May!S137,Jun!S137)</f>
        <v>1</v>
      </c>
      <c r="T137" s="2">
        <f>SUM(Jul!T137,Aug!T137,Sep!T137,Oct!T137,Nov!T137,Dec!T137,Jan!T137,Feb!T137,Mar!T137,Apr!T137,May!T137,Jun!T137)</f>
        <v>0</v>
      </c>
      <c r="U137" s="2">
        <f>SUM(Jul!U137,Aug!U137,Sep!U137,Oct!U137,Nov!U137,Dec!U137,Jan!U137,Feb!U137,Mar!U137,Apr!U137,May!U137,Jun!U137)</f>
        <v>0</v>
      </c>
      <c r="V137" s="2">
        <f>SUM(Jul!V137,Aug!V137,Sep!V137,Oct!V137,Nov!V137,Dec!V137,Jan!V137,Feb!V137,Mar!V137,Apr!V137,May!V137,Jun!V137)</f>
        <v>0</v>
      </c>
      <c r="W137" s="2">
        <f>SUM(Jul!W137,Aug!W137,Sep!W137,Oct!W137,Nov!W137,Dec!W137,Jan!W137,Feb!W137,Mar!W137,Apr!W137,May!W137,Jun!W137)</f>
        <v>3</v>
      </c>
      <c r="X137" s="2">
        <f>SUM(Jul!X137,Aug!X137,Sep!X137,Oct!X137,Nov!X137,Dec!X137,Jan!X137,Feb!X137,Mar!X137,Apr!X137,May!X137,Jun!X137)</f>
        <v>0</v>
      </c>
      <c r="Y137" s="2">
        <f>SUM(Jul!Y137,Aug!Y137,Sep!Y137,Oct!Y137,Nov!Y137,Dec!Y137,Jan!Y137,Feb!Y137,Mar!Y137,Apr!Y137,May!Y137,Jun!Y137)</f>
        <v>1</v>
      </c>
      <c r="Z137" s="2">
        <f>SUM(Jul!Z137,Aug!Z137,Sep!Z137,Oct!Z137,Nov!Z137,Dec!Z137,Jan!Z137,Feb!Z137,Mar!Z137,Apr!Z137,May!Z137,Jun!Z137)</f>
        <v>0</v>
      </c>
      <c r="AA137" s="2">
        <f>SUM(Jul!AA137,Aug!AA137,Sep!AA137,Oct!AA137,Nov!AA137,Dec!AA137,Jan!AA137,Feb!AA137,Mar!AA137,Apr!AA137,May!AA137,Jun!AA137)</f>
        <v>0</v>
      </c>
      <c r="AB137" s="2">
        <f>SUM(Jul!AB137,Aug!AB137,Sep!AB137,Oct!AB137,Nov!AB137,Dec!AB137,Jan!AB137,Feb!AB137,Mar!AB137,Apr!AB137,May!AB137,Jun!AB137)</f>
        <v>0</v>
      </c>
      <c r="AC137" s="2">
        <f>SUM(Jul!AC137,Aug!AC137,Sep!AC137,Oct!AC137,Nov!AC137,Dec!AC137,Jan!AC137,Feb!AC137,Mar!AC137,Apr!AC137,May!AC137,Jun!AC137)</f>
        <v>0</v>
      </c>
      <c r="AD137" s="2">
        <f>SUM(Jul!AD137,Aug!AD137,Sep!AD137,Oct!AD137,Nov!AD137,Dec!AD137,Jan!AD137,Feb!AD137,Mar!AD137,Apr!AD137,May!AD137,Jun!AD137)</f>
        <v>0</v>
      </c>
      <c r="AE137" s="2">
        <f>SUM(Jul!AE137,Aug!AE137,Sep!AE137,Oct!AE137,Nov!AE137,Dec!AE137,Jan!AE137,Feb!AE137,Mar!AE137,Apr!AE137,May!AE137,Jun!AE137)</f>
        <v>0</v>
      </c>
      <c r="AF137" s="2">
        <f>SUM(Jul!AF137,Aug!AF137,Sep!AF137,Oct!AF137,Nov!AF137,Dec!AF137,Jan!AF137,Feb!AF137,Mar!AF137,Apr!AF137,May!AF137,Jun!AF137)</f>
        <v>5</v>
      </c>
      <c r="AG137" s="2">
        <f>SUM(Jul!AG137,Aug!AG137,Sep!AG137,Oct!AG137,Nov!AG137,Dec!AG137,Jan!AG137,Feb!AG137,Mar!AG137,Apr!AG137,May!AG137,Jun!AG137)</f>
        <v>0</v>
      </c>
      <c r="AH137" s="2">
        <f>SUM(Jul!AH137,Aug!AH137,Sep!AH137,Oct!AH137,Nov!AH137,Dec!AH137,Jan!AH137,Feb!AH137,Mar!AH137,Apr!AH137,May!AH137,Jun!AH137)</f>
        <v>0</v>
      </c>
      <c r="AI137" s="2">
        <f>SUM(Jul!AI137,Aug!AI137,Sep!AI137,Oct!AI137,Nov!AI137,Dec!AI137,Jan!AI137,Feb!AI137,Mar!AI137,Apr!AI137,May!AI137,Jun!AI137)</f>
        <v>0</v>
      </c>
      <c r="AJ137" s="2">
        <f>SUM(Jul!AJ137,Aug!AJ137,Sep!AJ137,Oct!AJ137,Nov!AJ137,Dec!AJ137,Jan!AJ137,Feb!AJ137,Mar!AJ137,Apr!AJ137,May!AJ137,Jun!AJ137)</f>
        <v>0</v>
      </c>
      <c r="AK137" s="2">
        <f>SUM(Jul!AK137,Aug!AK137,Sep!AK137,Oct!AK137,Nov!AK137,Dec!AK137,Jan!AK137,Feb!AK137,Mar!AK137,Apr!AK137,May!AK137,Jun!AK137)</f>
        <v>0</v>
      </c>
      <c r="AL137" s="2">
        <f>SUM(Jul!AL137,Aug!AL137,Sep!AL137,Oct!AL137,Nov!AL137,Dec!AL137,Jan!AL137,Feb!AL137,Mar!AL137,Apr!AL137,May!AL137,Jun!AL137)</f>
        <v>0</v>
      </c>
      <c r="AM137" s="2">
        <f>SUM(Jul!AM137,Aug!AM137,Sep!AM137,Oct!AM137,Nov!AM137,Dec!AM137,Jan!AM137,Feb!AM137,Mar!AM137,Apr!AM137,May!AM137,Jun!AM137)</f>
        <v>0</v>
      </c>
      <c r="AN137" s="2">
        <f>SUM(Jul!AN137,Aug!AN137,Sep!AN137,Oct!AN137,Nov!AN137,Dec!AN137,Jan!AN137,Feb!AN137,Mar!AN137,Apr!AN137,May!AN137,Jun!AN137)</f>
        <v>0</v>
      </c>
      <c r="AO137" s="2">
        <f>SUM(Jul!AO137,Aug!AO137,Sep!AO137,Oct!AO137,Nov!AO137,Dec!AO137,Jan!AO137,Feb!AO137,Mar!AO137,Apr!AO137,May!AO137,Jun!AO137)</f>
        <v>0</v>
      </c>
      <c r="AP137" s="2">
        <f>SUM(Jul!AP137,Aug!AP137,Sep!AP137,Oct!AP137,Nov!AP137,Dec!AP137,Jan!AP137,Feb!AP137,Mar!AP137,Apr!AP137,May!AP137,Jun!AP137)</f>
        <v>0</v>
      </c>
      <c r="AQ137" s="2">
        <f>SUM(Jul!AQ137,Aug!AQ137,Sep!AQ137,Oct!AQ137,Nov!AQ137,Dec!AQ137,Jan!AQ137,Feb!AQ137,Mar!AQ137,Apr!AQ137,May!AQ137,Jun!AQ137)</f>
        <v>0</v>
      </c>
      <c r="AR137" s="2">
        <f>SUM(Jul!AR137,Aug!AR137,Sep!AR137,Oct!AR137,Nov!AR137,Dec!AR137,Jan!AR137,Feb!AR137,Mar!AR137,Apr!AR137,May!AR137,Jun!AR137)</f>
        <v>0</v>
      </c>
      <c r="AS137" s="2">
        <f>SUM(Jul!AS137,Aug!AS137,Sep!AS137,Oct!AS137,Nov!AS137,Dec!AS137,Jan!AS137,Feb!AS137,Mar!AS137,Apr!AS137,May!AS137,Jun!AS137)</f>
        <v>0</v>
      </c>
      <c r="AT137" s="14">
        <f>SUM(Jul!AT137,Aug!AT137,Sep!AT137,Oct!AT137,Nov!AT137,Dec!AT137,Jan!AT137,Feb!AT137,Mar!AT137,Apr!AT137,May!AT137,Jun!AT137)</f>
        <v>0</v>
      </c>
      <c r="AU137" s="15">
        <f t="shared" si="4"/>
        <v>17</v>
      </c>
    </row>
    <row r="138" spans="1:47" x14ac:dyDescent="0.25">
      <c r="A138" s="9" t="s">
        <v>107</v>
      </c>
      <c r="B138" s="9" t="s">
        <v>20</v>
      </c>
      <c r="C138" s="9">
        <f>SUM(Jul!C138,Aug!C138,Sep!C138,Oct!C138,Nov!C138,Dec!C138,Jan!C138,Feb!C138,Mar!C138,Apr!C138,May!C138,Jun!C138)</f>
        <v>1</v>
      </c>
      <c r="D138" s="9">
        <f>SUM(Jul!D138,Aug!D138,Sep!D138,Oct!D138,Nov!D138,Dec!D138,Jan!D138,Feb!D138,Mar!D138,Apr!D138,May!D138,Jun!D138)</f>
        <v>1</v>
      </c>
      <c r="E138" s="9">
        <f>SUM(Jul!E138,Aug!E138,Sep!E138,Oct!E138,Nov!E138,Dec!E138,Jan!E138,Feb!E138,Mar!E138,Apr!E138,May!E138,Jun!E138)</f>
        <v>0</v>
      </c>
      <c r="F138" s="9">
        <f>SUM(Jul!F138,Aug!F138,Sep!F138,Oct!F138,Nov!F138,Dec!F138,Jan!F138,Feb!F138,Mar!F138,Apr!F138,May!F138,Jun!F138)</f>
        <v>0</v>
      </c>
      <c r="G138" s="9">
        <f>SUM(Jul!G138,Aug!G138,Sep!G138,Oct!G138,Nov!G138,Dec!G138,Jan!G138,Feb!G138,Mar!G138,Apr!G138,May!G138,Jun!G138)</f>
        <v>0</v>
      </c>
      <c r="H138" s="9">
        <f>SUM(Jul!H138,Aug!H138,Sep!H138,Oct!H138,Nov!H138,Dec!H138,Jan!H138,Feb!H138,Mar!H138,Apr!H138,May!H138,Jun!H138)</f>
        <v>0</v>
      </c>
      <c r="I138" s="9">
        <f>SUM(Jul!I138,Aug!I138,Sep!I138,Oct!I138,Nov!I138,Dec!I138,Jan!I138,Feb!I138,Mar!I138,Apr!I138,May!I138,Jun!I138)</f>
        <v>0</v>
      </c>
      <c r="J138" s="9">
        <f>SUM(Jul!J138,Aug!J138,Sep!J138,Oct!J138,Nov!J138,Dec!J138,Jan!J138,Feb!J138,Mar!J138,Apr!J138,May!J138,Jun!J138)</f>
        <v>0</v>
      </c>
      <c r="K138" s="9">
        <f>SUM(Jul!K138,Aug!K138,Sep!K138,Oct!K138,Nov!K138,Dec!K138,Jan!K138,Feb!K138,Mar!K138,Apr!K138,May!K138,Jun!K138)</f>
        <v>0</v>
      </c>
      <c r="L138" s="9">
        <f>SUM(Jul!L138,Aug!L138,Sep!L138,Oct!L138,Nov!L138,Dec!L138,Jan!L138,Feb!L138,Mar!L138,Apr!L138,May!L138,Jun!L138)</f>
        <v>0</v>
      </c>
      <c r="M138" s="9">
        <f>SUM(Jul!M138,Aug!M138,Sep!M138,Oct!M138,Nov!M138,Dec!M138,Jan!M138,Feb!M138,Mar!M138,Apr!M138,May!M138,Jun!M138)</f>
        <v>0</v>
      </c>
      <c r="N138" s="9">
        <f>SUM(Jul!N138,Aug!N138,Sep!N138,Oct!N138,Nov!N138,Dec!N138,Jan!N138,Feb!N138,Mar!N138,Apr!N138,May!N138,Jun!N138)</f>
        <v>0</v>
      </c>
      <c r="O138" s="9">
        <f>SUM(Jul!O138,Aug!O138,Sep!O138,Oct!O138,Nov!O138,Dec!O138,Jan!O138,Feb!O138,Mar!O138,Apr!O138,May!O138,Jun!O138)</f>
        <v>0</v>
      </c>
      <c r="P138" s="9">
        <f>SUM(Jul!P138,Aug!P138,Sep!P138,Oct!P138,Nov!P138,Dec!P138,Jan!P138,Feb!P138,Mar!P138,Apr!P138,May!P138,Jun!P138)</f>
        <v>0</v>
      </c>
      <c r="Q138" s="9">
        <f>SUM(Jul!Q138,Aug!Q138,Sep!Q138,Oct!Q138,Nov!Q138,Dec!Q138,Jan!Q138,Feb!Q138,Mar!Q138,Apr!Q138,May!Q138,Jun!Q138)</f>
        <v>0</v>
      </c>
      <c r="R138" s="9">
        <f>SUM(Jul!R138,Aug!R138,Sep!R138,Oct!R138,Nov!R138,Dec!R138,Jan!R138,Feb!R138,Mar!R138,Apr!R138,May!R138,Jun!R138)</f>
        <v>0</v>
      </c>
      <c r="S138" s="9">
        <f>SUM(Jul!S138,Aug!S138,Sep!S138,Oct!S138,Nov!S138,Dec!S138,Jan!S138,Feb!S138,Mar!S138,Apr!S138,May!S138,Jun!S138)</f>
        <v>0</v>
      </c>
      <c r="T138" s="9">
        <f>SUM(Jul!T138,Aug!T138,Sep!T138,Oct!T138,Nov!T138,Dec!T138,Jan!T138,Feb!T138,Mar!T138,Apr!T138,May!T138,Jun!T138)</f>
        <v>0</v>
      </c>
      <c r="U138" s="9">
        <f>SUM(Jul!U138,Aug!U138,Sep!U138,Oct!U138,Nov!U138,Dec!U138,Jan!U138,Feb!U138,Mar!U138,Apr!U138,May!U138,Jun!U138)</f>
        <v>0</v>
      </c>
      <c r="V138" s="9">
        <f>SUM(Jul!V138,Aug!V138,Sep!V138,Oct!V138,Nov!V138,Dec!V138,Jan!V138,Feb!V138,Mar!V138,Apr!V138,May!V138,Jun!V138)</f>
        <v>0</v>
      </c>
      <c r="W138" s="9">
        <f>SUM(Jul!W138,Aug!W138,Sep!W138,Oct!W138,Nov!W138,Dec!W138,Jan!W138,Feb!W138,Mar!W138,Apr!W138,May!W138,Jun!W138)</f>
        <v>0</v>
      </c>
      <c r="X138" s="9">
        <f>SUM(Jul!X138,Aug!X138,Sep!X138,Oct!X138,Nov!X138,Dec!X138,Jan!X138,Feb!X138,Mar!X138,Apr!X138,May!X138,Jun!X138)</f>
        <v>0</v>
      </c>
      <c r="Y138" s="9">
        <f>SUM(Jul!Y138,Aug!Y138,Sep!Y138,Oct!Y138,Nov!Y138,Dec!Y138,Jan!Y138,Feb!Y138,Mar!Y138,Apr!Y138,May!Y138,Jun!Y138)</f>
        <v>0</v>
      </c>
      <c r="Z138" s="9">
        <f>SUM(Jul!Z138,Aug!Z138,Sep!Z138,Oct!Z138,Nov!Z138,Dec!Z138,Jan!Z138,Feb!Z138,Mar!Z138,Apr!Z138,May!Z138,Jun!Z138)</f>
        <v>0</v>
      </c>
      <c r="AA138" s="9">
        <f>SUM(Jul!AA138,Aug!AA138,Sep!AA138,Oct!AA138,Nov!AA138,Dec!AA138,Jan!AA138,Feb!AA138,Mar!AA138,Apr!AA138,May!AA138,Jun!AA138)</f>
        <v>0</v>
      </c>
      <c r="AB138" s="9">
        <f>SUM(Jul!AB138,Aug!AB138,Sep!AB138,Oct!AB138,Nov!AB138,Dec!AB138,Jan!AB138,Feb!AB138,Mar!AB138,Apr!AB138,May!AB138,Jun!AB138)</f>
        <v>0</v>
      </c>
      <c r="AC138" s="9">
        <f>SUM(Jul!AC138,Aug!AC138,Sep!AC138,Oct!AC138,Nov!AC138,Dec!AC138,Jan!AC138,Feb!AC138,Mar!AC138,Apr!AC138,May!AC138,Jun!AC138)</f>
        <v>0</v>
      </c>
      <c r="AD138" s="9">
        <f>SUM(Jul!AD138,Aug!AD138,Sep!AD138,Oct!AD138,Nov!AD138,Dec!AD138,Jan!AD138,Feb!AD138,Mar!AD138,Apr!AD138,May!AD138,Jun!AD138)</f>
        <v>0</v>
      </c>
      <c r="AE138" s="9">
        <f>SUM(Jul!AE138,Aug!AE138,Sep!AE138,Oct!AE138,Nov!AE138,Dec!AE138,Jan!AE138,Feb!AE138,Mar!AE138,Apr!AE138,May!AE138,Jun!AE138)</f>
        <v>0</v>
      </c>
      <c r="AF138" s="9">
        <f>SUM(Jul!AF138,Aug!AF138,Sep!AF138,Oct!AF138,Nov!AF138,Dec!AF138,Jan!AF138,Feb!AF138,Mar!AF138,Apr!AF138,May!AF138,Jun!AF138)</f>
        <v>2</v>
      </c>
      <c r="AG138" s="9">
        <f>SUM(Jul!AG138,Aug!AG138,Sep!AG138,Oct!AG138,Nov!AG138,Dec!AG138,Jan!AG138,Feb!AG138,Mar!AG138,Apr!AG138,May!AG138,Jun!AG138)</f>
        <v>0</v>
      </c>
      <c r="AH138" s="9">
        <f>SUM(Jul!AH138,Aug!AH138,Sep!AH138,Oct!AH138,Nov!AH138,Dec!AH138,Jan!AH138,Feb!AH138,Mar!AH138,Apr!AH138,May!AH138,Jun!AH138)</f>
        <v>0</v>
      </c>
      <c r="AI138" s="9">
        <f>SUM(Jul!AI138,Aug!AI138,Sep!AI138,Oct!AI138,Nov!AI138,Dec!AI138,Jan!AI138,Feb!AI138,Mar!AI138,Apr!AI138,May!AI138,Jun!AI138)</f>
        <v>0</v>
      </c>
      <c r="AJ138" s="9">
        <f>SUM(Jul!AJ138,Aug!AJ138,Sep!AJ138,Oct!AJ138,Nov!AJ138,Dec!AJ138,Jan!AJ138,Feb!AJ138,Mar!AJ138,Apr!AJ138,May!AJ138,Jun!AJ138)</f>
        <v>0</v>
      </c>
      <c r="AK138" s="9">
        <f>SUM(Jul!AK138,Aug!AK138,Sep!AK138,Oct!AK138,Nov!AK138,Dec!AK138,Jan!AK138,Feb!AK138,Mar!AK138,Apr!AK138,May!AK138,Jun!AK138)</f>
        <v>0</v>
      </c>
      <c r="AL138" s="9">
        <f>SUM(Jul!AL138,Aug!AL138,Sep!AL138,Oct!AL138,Nov!AL138,Dec!AL138,Jan!AL138,Feb!AL138,Mar!AL138,Apr!AL138,May!AL138,Jun!AL138)</f>
        <v>0</v>
      </c>
      <c r="AM138" s="9">
        <f>SUM(Jul!AM138,Aug!AM138,Sep!AM138,Oct!AM138,Nov!AM138,Dec!AM138,Jan!AM138,Feb!AM138,Mar!AM138,Apr!AM138,May!AM138,Jun!AM138)</f>
        <v>0</v>
      </c>
      <c r="AN138" s="9">
        <f>SUM(Jul!AN138,Aug!AN138,Sep!AN138,Oct!AN138,Nov!AN138,Dec!AN138,Jan!AN138,Feb!AN138,Mar!AN138,Apr!AN138,May!AN138,Jun!AN138)</f>
        <v>0</v>
      </c>
      <c r="AO138" s="9">
        <f>SUM(Jul!AO138,Aug!AO138,Sep!AO138,Oct!AO138,Nov!AO138,Dec!AO138,Jan!AO138,Feb!AO138,Mar!AO138,Apr!AO138,May!AO138,Jun!AO138)</f>
        <v>0</v>
      </c>
      <c r="AP138" s="9">
        <f>SUM(Jul!AP138,Aug!AP138,Sep!AP138,Oct!AP138,Nov!AP138,Dec!AP138,Jan!AP138,Feb!AP138,Mar!AP138,Apr!AP138,May!AP138,Jun!AP138)</f>
        <v>0</v>
      </c>
      <c r="AQ138" s="9">
        <f>SUM(Jul!AQ138,Aug!AQ138,Sep!AQ138,Oct!AQ138,Nov!AQ138,Dec!AQ138,Jan!AQ138,Feb!AQ138,Mar!AQ138,Apr!AQ138,May!AQ138,Jun!AQ138)</f>
        <v>0</v>
      </c>
      <c r="AR138" s="9">
        <f>SUM(Jul!AR138,Aug!AR138,Sep!AR138,Oct!AR138,Nov!AR138,Dec!AR138,Jan!AR138,Feb!AR138,Mar!AR138,Apr!AR138,May!AR138,Jun!AR138)</f>
        <v>0</v>
      </c>
      <c r="AS138" s="9">
        <f>SUM(Jul!AS138,Aug!AS138,Sep!AS138,Oct!AS138,Nov!AS138,Dec!AS138,Jan!AS138,Feb!AS138,Mar!AS138,Apr!AS138,May!AS138,Jun!AS138)</f>
        <v>0</v>
      </c>
      <c r="AT138" s="11">
        <f>SUM(Jul!AT138,Aug!AT138,Sep!AT138,Oct!AT138,Nov!AT138,Dec!AT138,Jan!AT138,Feb!AT138,Mar!AT138,Apr!AT138,May!AT138,Jun!AT138)</f>
        <v>0</v>
      </c>
      <c r="AU138" s="12">
        <f t="shared" si="4"/>
        <v>4</v>
      </c>
    </row>
    <row r="139" spans="1:47" x14ac:dyDescent="0.25">
      <c r="A139" s="2"/>
      <c r="B139" s="2" t="s">
        <v>21</v>
      </c>
      <c r="C139" s="2">
        <f>SUM(Jul!C139,Aug!C139,Sep!C139,Oct!C139,Nov!C139,Dec!C139,Jan!C139,Feb!C139,Mar!C139,Apr!C139,May!C139,Jun!C139)</f>
        <v>0</v>
      </c>
      <c r="D139" s="2">
        <f>SUM(Jul!D139,Aug!D139,Sep!D139,Oct!D139,Nov!D139,Dec!D139,Jan!D139,Feb!D139,Mar!D139,Apr!D139,May!D139,Jun!D139)</f>
        <v>4</v>
      </c>
      <c r="E139" s="2">
        <f>SUM(Jul!E139,Aug!E139,Sep!E139,Oct!E139,Nov!E139,Dec!E139,Jan!E139,Feb!E139,Mar!E139,Apr!E139,May!E139,Jun!E139)</f>
        <v>1</v>
      </c>
      <c r="F139" s="2">
        <f>SUM(Jul!F139,Aug!F139,Sep!F139,Oct!F139,Nov!F139,Dec!F139,Jan!F139,Feb!F139,Mar!F139,Apr!F139,May!F139,Jun!F139)</f>
        <v>1</v>
      </c>
      <c r="G139" s="2">
        <f>SUM(Jul!G139,Aug!G139,Sep!G139,Oct!G139,Nov!G139,Dec!G139,Jan!G139,Feb!G139,Mar!G139,Apr!G139,May!G139,Jun!G139)</f>
        <v>0</v>
      </c>
      <c r="H139" s="2">
        <f>SUM(Jul!H139,Aug!H139,Sep!H139,Oct!H139,Nov!H139,Dec!H139,Jan!H139,Feb!H139,Mar!H139,Apr!H139,May!H139,Jun!H139)</f>
        <v>2</v>
      </c>
      <c r="I139" s="2">
        <f>SUM(Jul!I139,Aug!I139,Sep!I139,Oct!I139,Nov!I139,Dec!I139,Jan!I139,Feb!I139,Mar!I139,Apr!I139,May!I139,Jun!I139)</f>
        <v>0</v>
      </c>
      <c r="J139" s="2">
        <f>SUM(Jul!J139,Aug!J139,Sep!J139,Oct!J139,Nov!J139,Dec!J139,Jan!J139,Feb!J139,Mar!J139,Apr!J139,May!J139,Jun!J139)</f>
        <v>0</v>
      </c>
      <c r="K139" s="2">
        <f>SUM(Jul!K139,Aug!K139,Sep!K139,Oct!K139,Nov!K139,Dec!K139,Jan!K139,Feb!K139,Mar!K139,Apr!K139,May!K139,Jun!K139)</f>
        <v>0</v>
      </c>
      <c r="L139" s="2">
        <f>SUM(Jul!L139,Aug!L139,Sep!L139,Oct!L139,Nov!L139,Dec!L139,Jan!L139,Feb!L139,Mar!L139,Apr!L139,May!L139,Jun!L139)</f>
        <v>0</v>
      </c>
      <c r="M139" s="2">
        <f>SUM(Jul!M139,Aug!M139,Sep!M139,Oct!M139,Nov!M139,Dec!M139,Jan!M139,Feb!M139,Mar!M139,Apr!M139,May!M139,Jun!M139)</f>
        <v>4</v>
      </c>
      <c r="N139" s="2">
        <f>SUM(Jul!N139,Aug!N139,Sep!N139,Oct!N139,Nov!N139,Dec!N139,Jan!N139,Feb!N139,Mar!N139,Apr!N139,May!N139,Jun!N139)</f>
        <v>0</v>
      </c>
      <c r="O139" s="2">
        <f>SUM(Jul!O139,Aug!O139,Sep!O139,Oct!O139,Nov!O139,Dec!O139,Jan!O139,Feb!O139,Mar!O139,Apr!O139,May!O139,Jun!O139)</f>
        <v>0</v>
      </c>
      <c r="P139" s="2">
        <f>SUM(Jul!P139,Aug!P139,Sep!P139,Oct!P139,Nov!P139,Dec!P139,Jan!P139,Feb!P139,Mar!P139,Apr!P139,May!P139,Jun!P139)</f>
        <v>0</v>
      </c>
      <c r="Q139" s="2">
        <f>SUM(Jul!Q139,Aug!Q139,Sep!Q139,Oct!Q139,Nov!Q139,Dec!Q139,Jan!Q139,Feb!Q139,Mar!Q139,Apr!Q139,May!Q139,Jun!Q139)</f>
        <v>0</v>
      </c>
      <c r="R139" s="2">
        <f>SUM(Jul!R139,Aug!R139,Sep!R139,Oct!R139,Nov!R139,Dec!R139,Jan!R139,Feb!R139,Mar!R139,Apr!R139,May!R139,Jun!R139)</f>
        <v>0</v>
      </c>
      <c r="S139" s="2">
        <f>SUM(Jul!S139,Aug!S139,Sep!S139,Oct!S139,Nov!S139,Dec!S139,Jan!S139,Feb!S139,Mar!S139,Apr!S139,May!S139,Jun!S139)</f>
        <v>0</v>
      </c>
      <c r="T139" s="2">
        <f>SUM(Jul!T139,Aug!T139,Sep!T139,Oct!T139,Nov!T139,Dec!T139,Jan!T139,Feb!T139,Mar!T139,Apr!T139,May!T139,Jun!T139)</f>
        <v>0</v>
      </c>
      <c r="U139" s="2">
        <f>SUM(Jul!U139,Aug!U139,Sep!U139,Oct!U139,Nov!U139,Dec!U139,Jan!U139,Feb!U139,Mar!U139,Apr!U139,May!U139,Jun!U139)</f>
        <v>0</v>
      </c>
      <c r="V139" s="2">
        <f>SUM(Jul!V139,Aug!V139,Sep!V139,Oct!V139,Nov!V139,Dec!V139,Jan!V139,Feb!V139,Mar!V139,Apr!V139,May!V139,Jun!V139)</f>
        <v>0</v>
      </c>
      <c r="W139" s="2">
        <f>SUM(Jul!W139,Aug!W139,Sep!W139,Oct!W139,Nov!W139,Dec!W139,Jan!W139,Feb!W139,Mar!W139,Apr!W139,May!W139,Jun!W139)</f>
        <v>7</v>
      </c>
      <c r="X139" s="2">
        <f>SUM(Jul!X139,Aug!X139,Sep!X139,Oct!X139,Nov!X139,Dec!X139,Jan!X139,Feb!X139,Mar!X139,Apr!X139,May!X139,Jun!X139)</f>
        <v>1</v>
      </c>
      <c r="Y139" s="2">
        <f>SUM(Jul!Y139,Aug!Y139,Sep!Y139,Oct!Y139,Nov!Y139,Dec!Y139,Jan!Y139,Feb!Y139,Mar!Y139,Apr!Y139,May!Y139,Jun!Y139)</f>
        <v>0</v>
      </c>
      <c r="Z139" s="2">
        <f>SUM(Jul!Z139,Aug!Z139,Sep!Z139,Oct!Z139,Nov!Z139,Dec!Z139,Jan!Z139,Feb!Z139,Mar!Z139,Apr!Z139,May!Z139,Jun!Z139)</f>
        <v>1</v>
      </c>
      <c r="AA139" s="2">
        <f>SUM(Jul!AA139,Aug!AA139,Sep!AA139,Oct!AA139,Nov!AA139,Dec!AA139,Jan!AA139,Feb!AA139,Mar!AA139,Apr!AA139,May!AA139,Jun!AA139)</f>
        <v>3</v>
      </c>
      <c r="AB139" s="2">
        <f>SUM(Jul!AB139,Aug!AB139,Sep!AB139,Oct!AB139,Nov!AB139,Dec!AB139,Jan!AB139,Feb!AB139,Mar!AB139,Apr!AB139,May!AB139,Jun!AB139)</f>
        <v>2</v>
      </c>
      <c r="AC139" s="2">
        <f>SUM(Jul!AC139,Aug!AC139,Sep!AC139,Oct!AC139,Nov!AC139,Dec!AC139,Jan!AC139,Feb!AC139,Mar!AC139,Apr!AC139,May!AC139,Jun!AC139)</f>
        <v>0</v>
      </c>
      <c r="AD139" s="2">
        <f>SUM(Jul!AD139,Aug!AD139,Sep!AD139,Oct!AD139,Nov!AD139,Dec!AD139,Jan!AD139,Feb!AD139,Mar!AD139,Apr!AD139,May!AD139,Jun!AD139)</f>
        <v>0</v>
      </c>
      <c r="AE139" s="2">
        <f>SUM(Jul!AE139,Aug!AE139,Sep!AE139,Oct!AE139,Nov!AE139,Dec!AE139,Jan!AE139,Feb!AE139,Mar!AE139,Apr!AE139,May!AE139,Jun!AE139)</f>
        <v>0</v>
      </c>
      <c r="AF139" s="2">
        <f>SUM(Jul!AF139,Aug!AF139,Sep!AF139,Oct!AF139,Nov!AF139,Dec!AF139,Jan!AF139,Feb!AF139,Mar!AF139,Apr!AF139,May!AF139,Jun!AF139)</f>
        <v>3</v>
      </c>
      <c r="AG139" s="2">
        <f>SUM(Jul!AG139,Aug!AG139,Sep!AG139,Oct!AG139,Nov!AG139,Dec!AG139,Jan!AG139,Feb!AG139,Mar!AG139,Apr!AG139,May!AG139,Jun!AG139)</f>
        <v>0</v>
      </c>
      <c r="AH139" s="2">
        <f>SUM(Jul!AH139,Aug!AH139,Sep!AH139,Oct!AH139,Nov!AH139,Dec!AH139,Jan!AH139,Feb!AH139,Mar!AH139,Apr!AH139,May!AH139,Jun!AH139)</f>
        <v>0</v>
      </c>
      <c r="AI139" s="2">
        <f>SUM(Jul!AI139,Aug!AI139,Sep!AI139,Oct!AI139,Nov!AI139,Dec!AI139,Jan!AI139,Feb!AI139,Mar!AI139,Apr!AI139,May!AI139,Jun!AI139)</f>
        <v>0</v>
      </c>
      <c r="AJ139" s="2">
        <f>SUM(Jul!AJ139,Aug!AJ139,Sep!AJ139,Oct!AJ139,Nov!AJ139,Dec!AJ139,Jan!AJ139,Feb!AJ139,Mar!AJ139,Apr!AJ139,May!AJ139,Jun!AJ139)</f>
        <v>0</v>
      </c>
      <c r="AK139" s="2">
        <f>SUM(Jul!AK139,Aug!AK139,Sep!AK139,Oct!AK139,Nov!AK139,Dec!AK139,Jan!AK139,Feb!AK139,Mar!AK139,Apr!AK139,May!AK139,Jun!AK139)</f>
        <v>0</v>
      </c>
      <c r="AL139" s="2">
        <f>SUM(Jul!AL139,Aug!AL139,Sep!AL139,Oct!AL139,Nov!AL139,Dec!AL139,Jan!AL139,Feb!AL139,Mar!AL139,Apr!AL139,May!AL139,Jun!AL139)</f>
        <v>0</v>
      </c>
      <c r="AM139" s="2">
        <f>SUM(Jul!AM139,Aug!AM139,Sep!AM139,Oct!AM139,Nov!AM139,Dec!AM139,Jan!AM139,Feb!AM139,Mar!AM139,Apr!AM139,May!AM139,Jun!AM139)</f>
        <v>0</v>
      </c>
      <c r="AN139" s="2">
        <f>SUM(Jul!AN139,Aug!AN139,Sep!AN139,Oct!AN139,Nov!AN139,Dec!AN139,Jan!AN139,Feb!AN139,Mar!AN139,Apr!AN139,May!AN139,Jun!AN139)</f>
        <v>0</v>
      </c>
      <c r="AO139" s="2">
        <f>SUM(Jul!AO139,Aug!AO139,Sep!AO139,Oct!AO139,Nov!AO139,Dec!AO139,Jan!AO139,Feb!AO139,Mar!AO139,Apr!AO139,May!AO139,Jun!AO139)</f>
        <v>0</v>
      </c>
      <c r="AP139" s="2">
        <f>SUM(Jul!AP139,Aug!AP139,Sep!AP139,Oct!AP139,Nov!AP139,Dec!AP139,Jan!AP139,Feb!AP139,Mar!AP139,Apr!AP139,May!AP139,Jun!AP139)</f>
        <v>0</v>
      </c>
      <c r="AQ139" s="2">
        <f>SUM(Jul!AQ139,Aug!AQ139,Sep!AQ139,Oct!AQ139,Nov!AQ139,Dec!AQ139,Jan!AQ139,Feb!AQ139,Mar!AQ139,Apr!AQ139,May!AQ139,Jun!AQ139)</f>
        <v>0</v>
      </c>
      <c r="AR139" s="2">
        <f>SUM(Jul!AR139,Aug!AR139,Sep!AR139,Oct!AR139,Nov!AR139,Dec!AR139,Jan!AR139,Feb!AR139,Mar!AR139,Apr!AR139,May!AR139,Jun!AR139)</f>
        <v>0</v>
      </c>
      <c r="AS139" s="2">
        <f>SUM(Jul!AS139,Aug!AS139,Sep!AS139,Oct!AS139,Nov!AS139,Dec!AS139,Jan!AS139,Feb!AS139,Mar!AS139,Apr!AS139,May!AS139,Jun!AS139)</f>
        <v>0</v>
      </c>
      <c r="AT139" s="14">
        <f>SUM(Jul!AT139,Aug!AT139,Sep!AT139,Oct!AT139,Nov!AT139,Dec!AT139,Jan!AT139,Feb!AT139,Mar!AT139,Apr!AT139,May!AT139,Jun!AT139)</f>
        <v>0</v>
      </c>
      <c r="AU139" s="15">
        <f t="shared" si="4"/>
        <v>29</v>
      </c>
    </row>
    <row r="140" spans="1:47" x14ac:dyDescent="0.25">
      <c r="A140" s="9" t="s">
        <v>108</v>
      </c>
      <c r="B140" s="9" t="s">
        <v>20</v>
      </c>
      <c r="C140" s="9">
        <f>SUM(Jul!C140,Aug!C140,Sep!C140,Oct!C140,Nov!C140,Dec!C140,Jan!C140,Feb!C140,Mar!C140,Apr!C140,May!C140,Jun!C140)</f>
        <v>0</v>
      </c>
      <c r="D140" s="9">
        <f>SUM(Jul!D140,Aug!D140,Sep!D140,Oct!D140,Nov!D140,Dec!D140,Jan!D140,Feb!D140,Mar!D140,Apr!D140,May!D140,Jun!D140)</f>
        <v>0</v>
      </c>
      <c r="E140" s="9">
        <f>SUM(Jul!E140,Aug!E140,Sep!E140,Oct!E140,Nov!E140,Dec!E140,Jan!E140,Feb!E140,Mar!E140,Apr!E140,May!E140,Jun!E140)</f>
        <v>0</v>
      </c>
      <c r="F140" s="9">
        <f>SUM(Jul!F140,Aug!F140,Sep!F140,Oct!F140,Nov!F140,Dec!F140,Jan!F140,Feb!F140,Mar!F140,Apr!F140,May!F140,Jun!F140)</f>
        <v>0</v>
      </c>
      <c r="G140" s="9">
        <f>SUM(Jul!G140,Aug!G140,Sep!G140,Oct!G140,Nov!G140,Dec!G140,Jan!G140,Feb!G140,Mar!G140,Apr!G140,May!G140,Jun!G140)</f>
        <v>0</v>
      </c>
      <c r="H140" s="9">
        <f>SUM(Jul!H140,Aug!H140,Sep!H140,Oct!H140,Nov!H140,Dec!H140,Jan!H140,Feb!H140,Mar!H140,Apr!H140,May!H140,Jun!H140)</f>
        <v>0</v>
      </c>
      <c r="I140" s="9">
        <f>SUM(Jul!I140,Aug!I140,Sep!I140,Oct!I140,Nov!I140,Dec!I140,Jan!I140,Feb!I140,Mar!I140,Apr!I140,May!I140,Jun!I140)</f>
        <v>0</v>
      </c>
      <c r="J140" s="9">
        <f>SUM(Jul!J140,Aug!J140,Sep!J140,Oct!J140,Nov!J140,Dec!J140,Jan!J140,Feb!J140,Mar!J140,Apr!J140,May!J140,Jun!J140)</f>
        <v>0</v>
      </c>
      <c r="K140" s="9">
        <f>SUM(Jul!K140,Aug!K140,Sep!K140,Oct!K140,Nov!K140,Dec!K140,Jan!K140,Feb!K140,Mar!K140,Apr!K140,May!K140,Jun!K140)</f>
        <v>0</v>
      </c>
      <c r="L140" s="9">
        <f>SUM(Jul!L140,Aug!L140,Sep!L140,Oct!L140,Nov!L140,Dec!L140,Jan!L140,Feb!L140,Mar!L140,Apr!L140,May!L140,Jun!L140)</f>
        <v>1</v>
      </c>
      <c r="M140" s="9">
        <f>SUM(Jul!M140,Aug!M140,Sep!M140,Oct!M140,Nov!M140,Dec!M140,Jan!M140,Feb!M140,Mar!M140,Apr!M140,May!M140,Jun!M140)</f>
        <v>0</v>
      </c>
      <c r="N140" s="9">
        <f>SUM(Jul!N140,Aug!N140,Sep!N140,Oct!N140,Nov!N140,Dec!N140,Jan!N140,Feb!N140,Mar!N140,Apr!N140,May!N140,Jun!N140)</f>
        <v>0</v>
      </c>
      <c r="O140" s="9">
        <f>SUM(Jul!O140,Aug!O140,Sep!O140,Oct!O140,Nov!O140,Dec!O140,Jan!O140,Feb!O140,Mar!O140,Apr!O140,May!O140,Jun!O140)</f>
        <v>0</v>
      </c>
      <c r="P140" s="9">
        <f>SUM(Jul!P140,Aug!P140,Sep!P140,Oct!P140,Nov!P140,Dec!P140,Jan!P140,Feb!P140,Mar!P140,Apr!P140,May!P140,Jun!P140)</f>
        <v>0</v>
      </c>
      <c r="Q140" s="9">
        <f>SUM(Jul!Q140,Aug!Q140,Sep!Q140,Oct!Q140,Nov!Q140,Dec!Q140,Jan!Q140,Feb!Q140,Mar!Q140,Apr!Q140,May!Q140,Jun!Q140)</f>
        <v>0</v>
      </c>
      <c r="R140" s="9">
        <f>SUM(Jul!R140,Aug!R140,Sep!R140,Oct!R140,Nov!R140,Dec!R140,Jan!R140,Feb!R140,Mar!R140,Apr!R140,May!R140,Jun!R140)</f>
        <v>0</v>
      </c>
      <c r="S140" s="9">
        <f>SUM(Jul!S140,Aug!S140,Sep!S140,Oct!S140,Nov!S140,Dec!S140,Jan!S140,Feb!S140,Mar!S140,Apr!S140,May!S140,Jun!S140)</f>
        <v>0</v>
      </c>
      <c r="T140" s="9">
        <f>SUM(Jul!T140,Aug!T140,Sep!T140,Oct!T140,Nov!T140,Dec!T140,Jan!T140,Feb!T140,Mar!T140,Apr!T140,May!T140,Jun!T140)</f>
        <v>0</v>
      </c>
      <c r="U140" s="9">
        <f>SUM(Jul!U140,Aug!U140,Sep!U140,Oct!U140,Nov!U140,Dec!U140,Jan!U140,Feb!U140,Mar!U140,Apr!U140,May!U140,Jun!U140)</f>
        <v>0</v>
      </c>
      <c r="V140" s="9">
        <f>SUM(Jul!V140,Aug!V140,Sep!V140,Oct!V140,Nov!V140,Dec!V140,Jan!V140,Feb!V140,Mar!V140,Apr!V140,May!V140,Jun!V140)</f>
        <v>0</v>
      </c>
      <c r="W140" s="9">
        <f>SUM(Jul!W140,Aug!W140,Sep!W140,Oct!W140,Nov!W140,Dec!W140,Jan!W140,Feb!W140,Mar!W140,Apr!W140,May!W140,Jun!W140)</f>
        <v>0</v>
      </c>
      <c r="X140" s="9">
        <f>SUM(Jul!X140,Aug!X140,Sep!X140,Oct!X140,Nov!X140,Dec!X140,Jan!X140,Feb!X140,Mar!X140,Apr!X140,May!X140,Jun!X140)</f>
        <v>0</v>
      </c>
      <c r="Y140" s="9">
        <f>SUM(Jul!Y140,Aug!Y140,Sep!Y140,Oct!Y140,Nov!Y140,Dec!Y140,Jan!Y140,Feb!Y140,Mar!Y140,Apr!Y140,May!Y140,Jun!Y140)</f>
        <v>0</v>
      </c>
      <c r="Z140" s="9">
        <f>SUM(Jul!Z140,Aug!Z140,Sep!Z140,Oct!Z140,Nov!Z140,Dec!Z140,Jan!Z140,Feb!Z140,Mar!Z140,Apr!Z140,May!Z140,Jun!Z140)</f>
        <v>0</v>
      </c>
      <c r="AA140" s="9">
        <f>SUM(Jul!AA140,Aug!AA140,Sep!AA140,Oct!AA140,Nov!AA140,Dec!AA140,Jan!AA140,Feb!AA140,Mar!AA140,Apr!AA140,May!AA140,Jun!AA140)</f>
        <v>0</v>
      </c>
      <c r="AB140" s="9">
        <f>SUM(Jul!AB140,Aug!AB140,Sep!AB140,Oct!AB140,Nov!AB140,Dec!AB140,Jan!AB140,Feb!AB140,Mar!AB140,Apr!AB140,May!AB140,Jun!AB140)</f>
        <v>0</v>
      </c>
      <c r="AC140" s="9">
        <f>SUM(Jul!AC140,Aug!AC140,Sep!AC140,Oct!AC140,Nov!AC140,Dec!AC140,Jan!AC140,Feb!AC140,Mar!AC140,Apr!AC140,May!AC140,Jun!AC140)</f>
        <v>0</v>
      </c>
      <c r="AD140" s="9">
        <f>SUM(Jul!AD140,Aug!AD140,Sep!AD140,Oct!AD140,Nov!AD140,Dec!AD140,Jan!AD140,Feb!AD140,Mar!AD140,Apr!AD140,May!AD140,Jun!AD140)</f>
        <v>0</v>
      </c>
      <c r="AE140" s="9">
        <f>SUM(Jul!AE140,Aug!AE140,Sep!AE140,Oct!AE140,Nov!AE140,Dec!AE140,Jan!AE140,Feb!AE140,Mar!AE140,Apr!AE140,May!AE140,Jun!AE140)</f>
        <v>0</v>
      </c>
      <c r="AF140" s="9">
        <f>SUM(Jul!AF140,Aug!AF140,Sep!AF140,Oct!AF140,Nov!AF140,Dec!AF140,Jan!AF140,Feb!AF140,Mar!AF140,Apr!AF140,May!AF140,Jun!AF140)</f>
        <v>1</v>
      </c>
      <c r="AG140" s="9">
        <f>SUM(Jul!AG140,Aug!AG140,Sep!AG140,Oct!AG140,Nov!AG140,Dec!AG140,Jan!AG140,Feb!AG140,Mar!AG140,Apr!AG140,May!AG140,Jun!AG140)</f>
        <v>1</v>
      </c>
      <c r="AH140" s="9">
        <f>SUM(Jul!AH140,Aug!AH140,Sep!AH140,Oct!AH140,Nov!AH140,Dec!AH140,Jan!AH140,Feb!AH140,Mar!AH140,Apr!AH140,May!AH140,Jun!AH140)</f>
        <v>0</v>
      </c>
      <c r="AI140" s="9">
        <f>SUM(Jul!AI140,Aug!AI140,Sep!AI140,Oct!AI140,Nov!AI140,Dec!AI140,Jan!AI140,Feb!AI140,Mar!AI140,Apr!AI140,May!AI140,Jun!AI140)</f>
        <v>0</v>
      </c>
      <c r="AJ140" s="9">
        <f>SUM(Jul!AJ140,Aug!AJ140,Sep!AJ140,Oct!AJ140,Nov!AJ140,Dec!AJ140,Jan!AJ140,Feb!AJ140,Mar!AJ140,Apr!AJ140,May!AJ140,Jun!AJ140)</f>
        <v>3</v>
      </c>
      <c r="AK140" s="9">
        <f>SUM(Jul!AK140,Aug!AK140,Sep!AK140,Oct!AK140,Nov!AK140,Dec!AK140,Jan!AK140,Feb!AK140,Mar!AK140,Apr!AK140,May!AK140,Jun!AK140)</f>
        <v>1</v>
      </c>
      <c r="AL140" s="9">
        <f>SUM(Jul!AL140,Aug!AL140,Sep!AL140,Oct!AL140,Nov!AL140,Dec!AL140,Jan!AL140,Feb!AL140,Mar!AL140,Apr!AL140,May!AL140,Jun!AL140)</f>
        <v>0</v>
      </c>
      <c r="AM140" s="9">
        <f>SUM(Jul!AM140,Aug!AM140,Sep!AM140,Oct!AM140,Nov!AM140,Dec!AM140,Jan!AM140,Feb!AM140,Mar!AM140,Apr!AM140,May!AM140,Jun!AM140)</f>
        <v>0</v>
      </c>
      <c r="AN140" s="9">
        <f>SUM(Jul!AN140,Aug!AN140,Sep!AN140,Oct!AN140,Nov!AN140,Dec!AN140,Jan!AN140,Feb!AN140,Mar!AN140,Apr!AN140,May!AN140,Jun!AN140)</f>
        <v>0</v>
      </c>
      <c r="AO140" s="9">
        <f>SUM(Jul!AO140,Aug!AO140,Sep!AO140,Oct!AO140,Nov!AO140,Dec!AO140,Jan!AO140,Feb!AO140,Mar!AO140,Apr!AO140,May!AO140,Jun!AO140)</f>
        <v>0</v>
      </c>
      <c r="AP140" s="9">
        <f>SUM(Jul!AP140,Aug!AP140,Sep!AP140,Oct!AP140,Nov!AP140,Dec!AP140,Jan!AP140,Feb!AP140,Mar!AP140,Apr!AP140,May!AP140,Jun!AP140)</f>
        <v>1</v>
      </c>
      <c r="AQ140" s="9">
        <f>SUM(Jul!AQ140,Aug!AQ140,Sep!AQ140,Oct!AQ140,Nov!AQ140,Dec!AQ140,Jan!AQ140,Feb!AQ140,Mar!AQ140,Apr!AQ140,May!AQ140,Jun!AQ140)</f>
        <v>0</v>
      </c>
      <c r="AR140" s="9">
        <f>SUM(Jul!AR140,Aug!AR140,Sep!AR140,Oct!AR140,Nov!AR140,Dec!AR140,Jan!AR140,Feb!AR140,Mar!AR140,Apr!AR140,May!AR140,Jun!AR140)</f>
        <v>0</v>
      </c>
      <c r="AS140" s="9">
        <f>SUM(Jul!AS140,Aug!AS140,Sep!AS140,Oct!AS140,Nov!AS140,Dec!AS140,Jan!AS140,Feb!AS140,Mar!AS140,Apr!AS140,May!AS140,Jun!AS140)</f>
        <v>0</v>
      </c>
      <c r="AT140" s="11">
        <f>SUM(Jul!AT140,Aug!AT140,Sep!AT140,Oct!AT140,Nov!AT140,Dec!AT140,Jan!AT140,Feb!AT140,Mar!AT140,Apr!AT140,May!AT140,Jun!AT140)</f>
        <v>0</v>
      </c>
      <c r="AU140" s="12">
        <f t="shared" si="4"/>
        <v>8</v>
      </c>
    </row>
    <row r="141" spans="1:47" x14ac:dyDescent="0.25">
      <c r="A141" s="2"/>
      <c r="B141" s="2" t="s">
        <v>21</v>
      </c>
      <c r="C141" s="2">
        <f>SUM(Jul!C141,Aug!C141,Sep!C141,Oct!C141,Nov!C141,Dec!C141,Jan!C141,Feb!C141,Mar!C141,Apr!C141,May!C141,Jun!C141)</f>
        <v>0</v>
      </c>
      <c r="D141" s="2">
        <f>SUM(Jul!D141,Aug!D141,Sep!D141,Oct!D141,Nov!D141,Dec!D141,Jan!D141,Feb!D141,Mar!D141,Apr!D141,May!D141,Jun!D141)</f>
        <v>5</v>
      </c>
      <c r="E141" s="2">
        <f>SUM(Jul!E141,Aug!E141,Sep!E141,Oct!E141,Nov!E141,Dec!E141,Jan!E141,Feb!E141,Mar!E141,Apr!E141,May!E141,Jun!E141)</f>
        <v>7</v>
      </c>
      <c r="F141" s="2">
        <f>SUM(Jul!F141,Aug!F141,Sep!F141,Oct!F141,Nov!F141,Dec!F141,Jan!F141,Feb!F141,Mar!F141,Apr!F141,May!F141,Jun!F141)</f>
        <v>6</v>
      </c>
      <c r="G141" s="2">
        <f>SUM(Jul!G141,Aug!G141,Sep!G141,Oct!G141,Nov!G141,Dec!G141,Jan!G141,Feb!G141,Mar!G141,Apr!G141,May!G141,Jun!G141)</f>
        <v>0</v>
      </c>
      <c r="H141" s="2">
        <f>SUM(Jul!H141,Aug!H141,Sep!H141,Oct!H141,Nov!H141,Dec!H141,Jan!H141,Feb!H141,Mar!H141,Apr!H141,May!H141,Jun!H141)</f>
        <v>7</v>
      </c>
      <c r="I141" s="2">
        <f>SUM(Jul!I141,Aug!I141,Sep!I141,Oct!I141,Nov!I141,Dec!I141,Jan!I141,Feb!I141,Mar!I141,Apr!I141,May!I141,Jun!I141)</f>
        <v>0</v>
      </c>
      <c r="J141" s="2">
        <f>SUM(Jul!J141,Aug!J141,Sep!J141,Oct!J141,Nov!J141,Dec!J141,Jan!J141,Feb!J141,Mar!J141,Apr!J141,May!J141,Jun!J141)</f>
        <v>0</v>
      </c>
      <c r="K141" s="2">
        <f>SUM(Jul!K141,Aug!K141,Sep!K141,Oct!K141,Nov!K141,Dec!K141,Jan!K141,Feb!K141,Mar!K141,Apr!K141,May!K141,Jun!K141)</f>
        <v>0</v>
      </c>
      <c r="L141" s="2">
        <f>SUM(Jul!L141,Aug!L141,Sep!L141,Oct!L141,Nov!L141,Dec!L141,Jan!L141,Feb!L141,Mar!L141,Apr!L141,May!L141,Jun!L141)</f>
        <v>0</v>
      </c>
      <c r="M141" s="2">
        <f>SUM(Jul!M141,Aug!M141,Sep!M141,Oct!M141,Nov!M141,Dec!M141,Jan!M141,Feb!M141,Mar!M141,Apr!M141,May!M141,Jun!M141)</f>
        <v>1</v>
      </c>
      <c r="N141" s="2">
        <f>SUM(Jul!N141,Aug!N141,Sep!N141,Oct!N141,Nov!N141,Dec!N141,Jan!N141,Feb!N141,Mar!N141,Apr!N141,May!N141,Jun!N141)</f>
        <v>1</v>
      </c>
      <c r="O141" s="2">
        <f>SUM(Jul!O141,Aug!O141,Sep!O141,Oct!O141,Nov!O141,Dec!O141,Jan!O141,Feb!O141,Mar!O141,Apr!O141,May!O141,Jun!O141)</f>
        <v>0</v>
      </c>
      <c r="P141" s="2">
        <f>SUM(Jul!P141,Aug!P141,Sep!P141,Oct!P141,Nov!P141,Dec!P141,Jan!P141,Feb!P141,Mar!P141,Apr!P141,May!P141,Jun!P141)</f>
        <v>0</v>
      </c>
      <c r="Q141" s="2">
        <f>SUM(Jul!Q141,Aug!Q141,Sep!Q141,Oct!Q141,Nov!Q141,Dec!Q141,Jan!Q141,Feb!Q141,Mar!Q141,Apr!Q141,May!Q141,Jun!Q141)</f>
        <v>0</v>
      </c>
      <c r="R141" s="2">
        <f>SUM(Jul!R141,Aug!R141,Sep!R141,Oct!R141,Nov!R141,Dec!R141,Jan!R141,Feb!R141,Mar!R141,Apr!R141,May!R141,Jun!R141)</f>
        <v>0</v>
      </c>
      <c r="S141" s="2">
        <f>SUM(Jul!S141,Aug!S141,Sep!S141,Oct!S141,Nov!S141,Dec!S141,Jan!S141,Feb!S141,Mar!S141,Apr!S141,May!S141,Jun!S141)</f>
        <v>0</v>
      </c>
      <c r="T141" s="2">
        <f>SUM(Jul!T141,Aug!T141,Sep!T141,Oct!T141,Nov!T141,Dec!T141,Jan!T141,Feb!T141,Mar!T141,Apr!T141,May!T141,Jun!T141)</f>
        <v>0</v>
      </c>
      <c r="U141" s="2">
        <f>SUM(Jul!U141,Aug!U141,Sep!U141,Oct!U141,Nov!U141,Dec!U141,Jan!U141,Feb!U141,Mar!U141,Apr!U141,May!U141,Jun!U141)</f>
        <v>0</v>
      </c>
      <c r="V141" s="2">
        <f>SUM(Jul!V141,Aug!V141,Sep!V141,Oct!V141,Nov!V141,Dec!V141,Jan!V141,Feb!V141,Mar!V141,Apr!V141,May!V141,Jun!V141)</f>
        <v>0</v>
      </c>
      <c r="W141" s="2">
        <f>SUM(Jul!W141,Aug!W141,Sep!W141,Oct!W141,Nov!W141,Dec!W141,Jan!W141,Feb!W141,Mar!W141,Apr!W141,May!W141,Jun!W141)</f>
        <v>30</v>
      </c>
      <c r="X141" s="2">
        <f>SUM(Jul!X141,Aug!X141,Sep!X141,Oct!X141,Nov!X141,Dec!X141,Jan!X141,Feb!X141,Mar!X141,Apr!X141,May!X141,Jun!X141)</f>
        <v>0</v>
      </c>
      <c r="Y141" s="2">
        <f>SUM(Jul!Y141,Aug!Y141,Sep!Y141,Oct!Y141,Nov!Y141,Dec!Y141,Jan!Y141,Feb!Y141,Mar!Y141,Apr!Y141,May!Y141,Jun!Y141)</f>
        <v>4</v>
      </c>
      <c r="Z141" s="2">
        <f>SUM(Jul!Z141,Aug!Z141,Sep!Z141,Oct!Z141,Nov!Z141,Dec!Z141,Jan!Z141,Feb!Z141,Mar!Z141,Apr!Z141,May!Z141,Jun!Z141)</f>
        <v>1</v>
      </c>
      <c r="AA141" s="2">
        <f>SUM(Jul!AA141,Aug!AA141,Sep!AA141,Oct!AA141,Nov!AA141,Dec!AA141,Jan!AA141,Feb!AA141,Mar!AA141,Apr!AA141,May!AA141,Jun!AA141)</f>
        <v>0</v>
      </c>
      <c r="AB141" s="2">
        <f>SUM(Jul!AB141,Aug!AB141,Sep!AB141,Oct!AB141,Nov!AB141,Dec!AB141,Jan!AB141,Feb!AB141,Mar!AB141,Apr!AB141,May!AB141,Jun!AB141)</f>
        <v>1</v>
      </c>
      <c r="AC141" s="2">
        <f>SUM(Jul!AC141,Aug!AC141,Sep!AC141,Oct!AC141,Nov!AC141,Dec!AC141,Jan!AC141,Feb!AC141,Mar!AC141,Apr!AC141,May!AC141,Jun!AC141)</f>
        <v>0</v>
      </c>
      <c r="AD141" s="2">
        <f>SUM(Jul!AD141,Aug!AD141,Sep!AD141,Oct!AD141,Nov!AD141,Dec!AD141,Jan!AD141,Feb!AD141,Mar!AD141,Apr!AD141,May!AD141,Jun!AD141)</f>
        <v>0</v>
      </c>
      <c r="AE141" s="2">
        <f>SUM(Jul!AE141,Aug!AE141,Sep!AE141,Oct!AE141,Nov!AE141,Dec!AE141,Jan!AE141,Feb!AE141,Mar!AE141,Apr!AE141,May!AE141,Jun!AE141)</f>
        <v>0</v>
      </c>
      <c r="AF141" s="2">
        <f>SUM(Jul!AF141,Aug!AF141,Sep!AF141,Oct!AF141,Nov!AF141,Dec!AF141,Jan!AF141,Feb!AF141,Mar!AF141,Apr!AF141,May!AF141,Jun!AF141)</f>
        <v>22</v>
      </c>
      <c r="AG141" s="2">
        <f>SUM(Jul!AG141,Aug!AG141,Sep!AG141,Oct!AG141,Nov!AG141,Dec!AG141,Jan!AG141,Feb!AG141,Mar!AG141,Apr!AG141,May!AG141,Jun!AG141)</f>
        <v>0</v>
      </c>
      <c r="AH141" s="2">
        <f>SUM(Jul!AH141,Aug!AH141,Sep!AH141,Oct!AH141,Nov!AH141,Dec!AH141,Jan!AH141,Feb!AH141,Mar!AH141,Apr!AH141,May!AH141,Jun!AH141)</f>
        <v>0</v>
      </c>
      <c r="AI141" s="2">
        <f>SUM(Jul!AI141,Aug!AI141,Sep!AI141,Oct!AI141,Nov!AI141,Dec!AI141,Jan!AI141,Feb!AI141,Mar!AI141,Apr!AI141,May!AI141,Jun!AI141)</f>
        <v>0</v>
      </c>
      <c r="AJ141" s="2">
        <f>SUM(Jul!AJ141,Aug!AJ141,Sep!AJ141,Oct!AJ141,Nov!AJ141,Dec!AJ141,Jan!AJ141,Feb!AJ141,Mar!AJ141,Apr!AJ141,May!AJ141,Jun!AJ141)</f>
        <v>3</v>
      </c>
      <c r="AK141" s="2">
        <f>SUM(Jul!AK141,Aug!AK141,Sep!AK141,Oct!AK141,Nov!AK141,Dec!AK141,Jan!AK141,Feb!AK141,Mar!AK141,Apr!AK141,May!AK141,Jun!AK141)</f>
        <v>2</v>
      </c>
      <c r="AL141" s="2">
        <f>SUM(Jul!AL141,Aug!AL141,Sep!AL141,Oct!AL141,Nov!AL141,Dec!AL141,Jan!AL141,Feb!AL141,Mar!AL141,Apr!AL141,May!AL141,Jun!AL141)</f>
        <v>0</v>
      </c>
      <c r="AM141" s="2">
        <f>SUM(Jul!AM141,Aug!AM141,Sep!AM141,Oct!AM141,Nov!AM141,Dec!AM141,Jan!AM141,Feb!AM141,Mar!AM141,Apr!AM141,May!AM141,Jun!AM141)</f>
        <v>0</v>
      </c>
      <c r="AN141" s="2">
        <f>SUM(Jul!AN141,Aug!AN141,Sep!AN141,Oct!AN141,Nov!AN141,Dec!AN141,Jan!AN141,Feb!AN141,Mar!AN141,Apr!AN141,May!AN141,Jun!AN141)</f>
        <v>0</v>
      </c>
      <c r="AO141" s="2">
        <f>SUM(Jul!AO141,Aug!AO141,Sep!AO141,Oct!AO141,Nov!AO141,Dec!AO141,Jan!AO141,Feb!AO141,Mar!AO141,Apr!AO141,May!AO141,Jun!AO141)</f>
        <v>0</v>
      </c>
      <c r="AP141" s="2">
        <f>SUM(Jul!AP141,Aug!AP141,Sep!AP141,Oct!AP141,Nov!AP141,Dec!AP141,Jan!AP141,Feb!AP141,Mar!AP141,Apr!AP141,May!AP141,Jun!AP141)</f>
        <v>1</v>
      </c>
      <c r="AQ141" s="2">
        <f>SUM(Jul!AQ141,Aug!AQ141,Sep!AQ141,Oct!AQ141,Nov!AQ141,Dec!AQ141,Jan!AQ141,Feb!AQ141,Mar!AQ141,Apr!AQ141,May!AQ141,Jun!AQ141)</f>
        <v>0</v>
      </c>
      <c r="AR141" s="2">
        <f>SUM(Jul!AR141,Aug!AR141,Sep!AR141,Oct!AR141,Nov!AR141,Dec!AR141,Jan!AR141,Feb!AR141,Mar!AR141,Apr!AR141,May!AR141,Jun!AR141)</f>
        <v>0</v>
      </c>
      <c r="AS141" s="2">
        <f>SUM(Jul!AS141,Aug!AS141,Sep!AS141,Oct!AS141,Nov!AS141,Dec!AS141,Jan!AS141,Feb!AS141,Mar!AS141,Apr!AS141,May!AS141,Jun!AS141)</f>
        <v>0</v>
      </c>
      <c r="AT141" s="14">
        <f>SUM(Jul!AT141,Aug!AT141,Sep!AT141,Oct!AT141,Nov!AT141,Dec!AT141,Jan!AT141,Feb!AT141,Mar!AT141,Apr!AT141,May!AT141,Jun!AT141)</f>
        <v>0</v>
      </c>
      <c r="AU141" s="15">
        <f t="shared" si="4"/>
        <v>91</v>
      </c>
    </row>
    <row r="142" spans="1:47" x14ac:dyDescent="0.25">
      <c r="A142" s="9" t="s">
        <v>109</v>
      </c>
      <c r="B142" s="9" t="s">
        <v>20</v>
      </c>
      <c r="C142" s="9">
        <f>SUM(Jul!C142,Aug!C142,Sep!C142,Oct!C142,Nov!C142,Dec!C142,Jan!C142,Feb!C142,Mar!C142,Apr!C142,May!C142,Jun!C142)</f>
        <v>5</v>
      </c>
      <c r="D142" s="9">
        <f>SUM(Jul!D142,Aug!D142,Sep!D142,Oct!D142,Nov!D142,Dec!D142,Jan!D142,Feb!D142,Mar!D142,Apr!D142,May!D142,Jun!D142)</f>
        <v>465</v>
      </c>
      <c r="E142" s="9">
        <f>SUM(Jul!E142,Aug!E142,Sep!E142,Oct!E142,Nov!E142,Dec!E142,Jan!E142,Feb!E142,Mar!E142,Apr!E142,May!E142,Jun!E142)</f>
        <v>27</v>
      </c>
      <c r="F142" s="9">
        <f>SUM(Jul!F142,Aug!F142,Sep!F142,Oct!F142,Nov!F142,Dec!F142,Jan!F142,Feb!F142,Mar!F142,Apr!F142,May!F142,Jun!F142)</f>
        <v>140</v>
      </c>
      <c r="G142" s="9">
        <f>SUM(Jul!G142,Aug!G142,Sep!G142,Oct!G142,Nov!G142,Dec!G142,Jan!G142,Feb!G142,Mar!G142,Apr!G142,May!G142,Jun!G142)</f>
        <v>0</v>
      </c>
      <c r="H142" s="9">
        <f>SUM(Jul!H142,Aug!H142,Sep!H142,Oct!H142,Nov!H142,Dec!H142,Jan!H142,Feb!H142,Mar!H142,Apr!H142,May!H142,Jun!H142)</f>
        <v>145</v>
      </c>
      <c r="I142" s="9">
        <f>SUM(Jul!I142,Aug!I142,Sep!I142,Oct!I142,Nov!I142,Dec!I142,Jan!I142,Feb!I142,Mar!I142,Apr!I142,May!I142,Jun!I142)</f>
        <v>0</v>
      </c>
      <c r="J142" s="9">
        <f>SUM(Jul!J142,Aug!J142,Sep!J142,Oct!J142,Nov!J142,Dec!J142,Jan!J142,Feb!J142,Mar!J142,Apr!J142,May!J142,Jun!J142)</f>
        <v>0</v>
      </c>
      <c r="K142" s="9">
        <f>SUM(Jul!K142,Aug!K142,Sep!K142,Oct!K142,Nov!K142,Dec!K142,Jan!K142,Feb!K142,Mar!K142,Apr!K142,May!K142,Jun!K142)</f>
        <v>22</v>
      </c>
      <c r="L142" s="9">
        <f>SUM(Jul!L142,Aug!L142,Sep!L142,Oct!L142,Nov!L142,Dec!L142,Jan!L142,Feb!L142,Mar!L142,Apr!L142,May!L142,Jun!L142)</f>
        <v>11</v>
      </c>
      <c r="M142" s="9">
        <f>SUM(Jul!M142,Aug!M142,Sep!M142,Oct!M142,Nov!M142,Dec!M142,Jan!M142,Feb!M142,Mar!M142,Apr!M142,May!M142,Jun!M142)</f>
        <v>15</v>
      </c>
      <c r="N142" s="9">
        <f>SUM(Jul!N142,Aug!N142,Sep!N142,Oct!N142,Nov!N142,Dec!N142,Jan!N142,Feb!N142,Mar!N142,Apr!N142,May!N142,Jun!N142)</f>
        <v>13</v>
      </c>
      <c r="O142" s="9">
        <f>SUM(Jul!O142,Aug!O142,Sep!O142,Oct!O142,Nov!O142,Dec!O142,Jan!O142,Feb!O142,Mar!O142,Apr!O142,May!O142,Jun!O142)</f>
        <v>0</v>
      </c>
      <c r="P142" s="9">
        <f>SUM(Jul!P142,Aug!P142,Sep!P142,Oct!P142,Nov!P142,Dec!P142,Jan!P142,Feb!P142,Mar!P142,Apr!P142,May!P142,Jun!P142)</f>
        <v>0</v>
      </c>
      <c r="Q142" s="9">
        <f>SUM(Jul!Q142,Aug!Q142,Sep!Q142,Oct!Q142,Nov!Q142,Dec!Q142,Jan!Q142,Feb!Q142,Mar!Q142,Apr!Q142,May!Q142,Jun!Q142)</f>
        <v>0</v>
      </c>
      <c r="R142" s="9">
        <f>SUM(Jul!R142,Aug!R142,Sep!R142,Oct!R142,Nov!R142,Dec!R142,Jan!R142,Feb!R142,Mar!R142,Apr!R142,May!R142,Jun!R142)</f>
        <v>0</v>
      </c>
      <c r="S142" s="9">
        <f>SUM(Jul!S142,Aug!S142,Sep!S142,Oct!S142,Nov!S142,Dec!S142,Jan!S142,Feb!S142,Mar!S142,Apr!S142,May!S142,Jun!S142)</f>
        <v>0</v>
      </c>
      <c r="T142" s="9">
        <f>SUM(Jul!T142,Aug!T142,Sep!T142,Oct!T142,Nov!T142,Dec!T142,Jan!T142,Feb!T142,Mar!T142,Apr!T142,May!T142,Jun!T142)</f>
        <v>0</v>
      </c>
      <c r="U142" s="9">
        <f>SUM(Jul!U142,Aug!U142,Sep!U142,Oct!U142,Nov!U142,Dec!U142,Jan!U142,Feb!U142,Mar!U142,Apr!U142,May!U142,Jun!U142)</f>
        <v>0</v>
      </c>
      <c r="V142" s="9">
        <f>SUM(Jul!V142,Aug!V142,Sep!V142,Oct!V142,Nov!V142,Dec!V142,Jan!V142,Feb!V142,Mar!V142,Apr!V142,May!V142,Jun!V142)</f>
        <v>0</v>
      </c>
      <c r="W142" s="9">
        <f>SUM(Jul!W142,Aug!W142,Sep!W142,Oct!W142,Nov!W142,Dec!W142,Jan!W142,Feb!W142,Mar!W142,Apr!W142,May!W142,Jun!W142)</f>
        <v>695</v>
      </c>
      <c r="X142" s="9">
        <f>SUM(Jul!X142,Aug!X142,Sep!X142,Oct!X142,Nov!X142,Dec!X142,Jan!X142,Feb!X142,Mar!X142,Apr!X142,May!X142,Jun!X142)</f>
        <v>39</v>
      </c>
      <c r="Y142" s="9">
        <f>SUM(Jul!Y142,Aug!Y142,Sep!Y142,Oct!Y142,Nov!Y142,Dec!Y142,Jan!Y142,Feb!Y142,Mar!Y142,Apr!Y142,May!Y142,Jun!Y142)</f>
        <v>208</v>
      </c>
      <c r="Z142" s="9">
        <f>SUM(Jul!Z142,Aug!Z142,Sep!Z142,Oct!Z142,Nov!Z142,Dec!Z142,Jan!Z142,Feb!Z142,Mar!Z142,Apr!Z142,May!Z142,Jun!Z142)</f>
        <v>67</v>
      </c>
      <c r="AA142" s="9">
        <f>SUM(Jul!AA142,Aug!AA142,Sep!AA142,Oct!AA142,Nov!AA142,Dec!AA142,Jan!AA142,Feb!AA142,Mar!AA142,Apr!AA142,May!AA142,Jun!AA142)</f>
        <v>92</v>
      </c>
      <c r="AB142" s="9">
        <f>SUM(Jul!AB142,Aug!AB142,Sep!AB142,Oct!AB142,Nov!AB142,Dec!AB142,Jan!AB142,Feb!AB142,Mar!AB142,Apr!AB142,May!AB142,Jun!AB142)</f>
        <v>109</v>
      </c>
      <c r="AC142" s="9">
        <f>SUM(Jul!AC142,Aug!AC142,Sep!AC142,Oct!AC142,Nov!AC142,Dec!AC142,Jan!AC142,Feb!AC142,Mar!AC142,Apr!AC142,May!AC142,Jun!AC142)</f>
        <v>0</v>
      </c>
      <c r="AD142" s="9">
        <f>SUM(Jul!AD142,Aug!AD142,Sep!AD142,Oct!AD142,Nov!AD142,Dec!AD142,Jan!AD142,Feb!AD142,Mar!AD142,Apr!AD142,May!AD142,Jun!AD142)</f>
        <v>0</v>
      </c>
      <c r="AE142" s="9">
        <f>SUM(Jul!AE142,Aug!AE142,Sep!AE142,Oct!AE142,Nov!AE142,Dec!AE142,Jan!AE142,Feb!AE142,Mar!AE142,Apr!AE142,May!AE142,Jun!AE142)</f>
        <v>0</v>
      </c>
      <c r="AF142" s="9">
        <f>SUM(Jul!AF142,Aug!AF142,Sep!AF142,Oct!AF142,Nov!AF142,Dec!AF142,Jan!AF142,Feb!AF142,Mar!AF142,Apr!AF142,May!AF142,Jun!AF142)</f>
        <v>242</v>
      </c>
      <c r="AG142" s="9">
        <f>SUM(Jul!AG142,Aug!AG142,Sep!AG142,Oct!AG142,Nov!AG142,Dec!AG142,Jan!AG142,Feb!AG142,Mar!AG142,Apr!AG142,May!AG142,Jun!AG142)</f>
        <v>16</v>
      </c>
      <c r="AH142" s="9">
        <f>SUM(Jul!AH142,Aug!AH142,Sep!AH142,Oct!AH142,Nov!AH142,Dec!AH142,Jan!AH142,Feb!AH142,Mar!AH142,Apr!AH142,May!AH142,Jun!AH142)</f>
        <v>0</v>
      </c>
      <c r="AI142" s="9">
        <f>SUM(Jul!AI142,Aug!AI142,Sep!AI142,Oct!AI142,Nov!AI142,Dec!AI142,Jan!AI142,Feb!AI142,Mar!AI142,Apr!AI142,May!AI142,Jun!AI142)</f>
        <v>0</v>
      </c>
      <c r="AJ142" s="9">
        <f>SUM(Jul!AJ142,Aug!AJ142,Sep!AJ142,Oct!AJ142,Nov!AJ142,Dec!AJ142,Jan!AJ142,Feb!AJ142,Mar!AJ142,Apr!AJ142,May!AJ142,Jun!AJ142)</f>
        <v>131</v>
      </c>
      <c r="AK142" s="9">
        <f>SUM(Jul!AK142,Aug!AK142,Sep!AK142,Oct!AK142,Nov!AK142,Dec!AK142,Jan!AK142,Feb!AK142,Mar!AK142,Apr!AK142,May!AK142,Jun!AK142)</f>
        <v>25</v>
      </c>
      <c r="AL142" s="9">
        <f>SUM(Jul!AL142,Aug!AL142,Sep!AL142,Oct!AL142,Nov!AL142,Dec!AL142,Jan!AL142,Feb!AL142,Mar!AL142,Apr!AL142,May!AL142,Jun!AL142)</f>
        <v>0</v>
      </c>
      <c r="AM142" s="9">
        <f>SUM(Jul!AM142,Aug!AM142,Sep!AM142,Oct!AM142,Nov!AM142,Dec!AM142,Jan!AM142,Feb!AM142,Mar!AM142,Apr!AM142,May!AM142,Jun!AM142)</f>
        <v>0</v>
      </c>
      <c r="AN142" s="9">
        <f>SUM(Jul!AN142,Aug!AN142,Sep!AN142,Oct!AN142,Nov!AN142,Dec!AN142,Jan!AN142,Feb!AN142,Mar!AN142,Apr!AN142,May!AN142,Jun!AN142)</f>
        <v>0</v>
      </c>
      <c r="AO142" s="9">
        <f>SUM(Jul!AO142,Aug!AO142,Sep!AO142,Oct!AO142,Nov!AO142,Dec!AO142,Jan!AO142,Feb!AO142,Mar!AO142,Apr!AO142,May!AO142,Jun!AO142)</f>
        <v>0</v>
      </c>
      <c r="AP142" s="9">
        <f>SUM(Jul!AP142,Aug!AP142,Sep!AP142,Oct!AP142,Nov!AP142,Dec!AP142,Jan!AP142,Feb!AP142,Mar!AP142,Apr!AP142,May!AP142,Jun!AP142)</f>
        <v>35</v>
      </c>
      <c r="AQ142" s="9">
        <f>SUM(Jul!AQ142,Aug!AQ142,Sep!AQ142,Oct!AQ142,Nov!AQ142,Dec!AQ142,Jan!AQ142,Feb!AQ142,Mar!AQ142,Apr!AQ142,May!AQ142,Jun!AQ142)</f>
        <v>135</v>
      </c>
      <c r="AR142" s="9">
        <f>SUM(Jul!AR142,Aug!AR142,Sep!AR142,Oct!AR142,Nov!AR142,Dec!AR142,Jan!AR142,Feb!AR142,Mar!AR142,Apr!AR142,May!AR142,Jun!AR142)</f>
        <v>0</v>
      </c>
      <c r="AS142" s="9">
        <f>SUM(Jul!AS142,Aug!AS142,Sep!AS142,Oct!AS142,Nov!AS142,Dec!AS142,Jan!AS142,Feb!AS142,Mar!AS142,Apr!AS142,May!AS142,Jun!AS142)</f>
        <v>23</v>
      </c>
      <c r="AT142" s="11">
        <f>SUM(Jul!AT142,Aug!AT142,Sep!AT142,Oct!AT142,Nov!AT142,Dec!AT142,Jan!AT142,Feb!AT142,Mar!AT142,Apr!AT142,May!AT142,Jun!AT142)</f>
        <v>0</v>
      </c>
      <c r="AU142" s="12">
        <f t="shared" si="4"/>
        <v>2660</v>
      </c>
    </row>
    <row r="143" spans="1:47" x14ac:dyDescent="0.25">
      <c r="A143" s="2"/>
      <c r="B143" s="2" t="s">
        <v>21</v>
      </c>
      <c r="C143" s="2">
        <f>SUM(Jul!C143,Aug!C143,Sep!C143,Oct!C143,Nov!C143,Dec!C143,Jan!C143,Feb!C143,Mar!C143,Apr!C143,May!C143,Jun!C143)</f>
        <v>1</v>
      </c>
      <c r="D143" s="2">
        <f>SUM(Jul!D143,Aug!D143,Sep!D143,Oct!D143,Nov!D143,Dec!D143,Jan!D143,Feb!D143,Mar!D143,Apr!D143,May!D143,Jun!D143)</f>
        <v>141</v>
      </c>
      <c r="E143" s="2">
        <f>SUM(Jul!E143,Aug!E143,Sep!E143,Oct!E143,Nov!E143,Dec!E143,Jan!E143,Feb!E143,Mar!E143,Apr!E143,May!E143,Jun!E143)</f>
        <v>7</v>
      </c>
      <c r="F143" s="2">
        <f>SUM(Jul!F143,Aug!F143,Sep!F143,Oct!F143,Nov!F143,Dec!F143,Jan!F143,Feb!F143,Mar!F143,Apr!F143,May!F143,Jun!F143)</f>
        <v>84</v>
      </c>
      <c r="G143" s="2">
        <f>SUM(Jul!G143,Aug!G143,Sep!G143,Oct!G143,Nov!G143,Dec!G143,Jan!G143,Feb!G143,Mar!G143,Apr!G143,May!G143,Jun!G143)</f>
        <v>0</v>
      </c>
      <c r="H143" s="2">
        <f>SUM(Jul!H143,Aug!H143,Sep!H143,Oct!H143,Nov!H143,Dec!H143,Jan!H143,Feb!H143,Mar!H143,Apr!H143,May!H143,Jun!H143)</f>
        <v>30</v>
      </c>
      <c r="I143" s="2">
        <f>SUM(Jul!I143,Aug!I143,Sep!I143,Oct!I143,Nov!I143,Dec!I143,Jan!I143,Feb!I143,Mar!I143,Apr!I143,May!I143,Jun!I143)</f>
        <v>0</v>
      </c>
      <c r="J143" s="2">
        <f>SUM(Jul!J143,Aug!J143,Sep!J143,Oct!J143,Nov!J143,Dec!J143,Jan!J143,Feb!J143,Mar!J143,Apr!J143,May!J143,Jun!J143)</f>
        <v>0</v>
      </c>
      <c r="K143" s="2">
        <f>SUM(Jul!K143,Aug!K143,Sep!K143,Oct!K143,Nov!K143,Dec!K143,Jan!K143,Feb!K143,Mar!K143,Apr!K143,May!K143,Jun!K143)</f>
        <v>0</v>
      </c>
      <c r="L143" s="2">
        <f>SUM(Jul!L143,Aug!L143,Sep!L143,Oct!L143,Nov!L143,Dec!L143,Jan!L143,Feb!L143,Mar!L143,Apr!L143,May!L143,Jun!L143)</f>
        <v>2</v>
      </c>
      <c r="M143" s="2">
        <f>SUM(Jul!M143,Aug!M143,Sep!M143,Oct!M143,Nov!M143,Dec!M143,Jan!M143,Feb!M143,Mar!M143,Apr!M143,May!M143,Jun!M143)</f>
        <v>1</v>
      </c>
      <c r="N143" s="2">
        <f>SUM(Jul!N143,Aug!N143,Sep!N143,Oct!N143,Nov!N143,Dec!N143,Jan!N143,Feb!N143,Mar!N143,Apr!N143,May!N143,Jun!N143)</f>
        <v>0</v>
      </c>
      <c r="O143" s="2">
        <f>SUM(Jul!O143,Aug!O143,Sep!O143,Oct!O143,Nov!O143,Dec!O143,Jan!O143,Feb!O143,Mar!O143,Apr!O143,May!O143,Jun!O143)</f>
        <v>0</v>
      </c>
      <c r="P143" s="2">
        <f>SUM(Jul!P143,Aug!P143,Sep!P143,Oct!P143,Nov!P143,Dec!P143,Jan!P143,Feb!P143,Mar!P143,Apr!P143,May!P143,Jun!P143)</f>
        <v>0</v>
      </c>
      <c r="Q143" s="2">
        <f>SUM(Jul!Q143,Aug!Q143,Sep!Q143,Oct!Q143,Nov!Q143,Dec!Q143,Jan!Q143,Feb!Q143,Mar!Q143,Apr!Q143,May!Q143,Jun!Q143)</f>
        <v>0</v>
      </c>
      <c r="R143" s="2">
        <f>SUM(Jul!R143,Aug!R143,Sep!R143,Oct!R143,Nov!R143,Dec!R143,Jan!R143,Feb!R143,Mar!R143,Apr!R143,May!R143,Jun!R143)</f>
        <v>0</v>
      </c>
      <c r="S143" s="2">
        <f>SUM(Jul!S143,Aug!S143,Sep!S143,Oct!S143,Nov!S143,Dec!S143,Jan!S143,Feb!S143,Mar!S143,Apr!S143,May!S143,Jun!S143)</f>
        <v>1</v>
      </c>
      <c r="T143" s="2">
        <f>SUM(Jul!T143,Aug!T143,Sep!T143,Oct!T143,Nov!T143,Dec!T143,Jan!T143,Feb!T143,Mar!T143,Apr!T143,May!T143,Jun!T143)</f>
        <v>0</v>
      </c>
      <c r="U143" s="2">
        <f>SUM(Jul!U143,Aug!U143,Sep!U143,Oct!U143,Nov!U143,Dec!U143,Jan!U143,Feb!U143,Mar!U143,Apr!U143,May!U143,Jun!U143)</f>
        <v>0</v>
      </c>
      <c r="V143" s="2">
        <f>SUM(Jul!V143,Aug!V143,Sep!V143,Oct!V143,Nov!V143,Dec!V143,Jan!V143,Feb!V143,Mar!V143,Apr!V143,May!V143,Jun!V143)</f>
        <v>0</v>
      </c>
      <c r="W143" s="2">
        <f>SUM(Jul!W143,Aug!W143,Sep!W143,Oct!W143,Nov!W143,Dec!W143,Jan!W143,Feb!W143,Mar!W143,Apr!W143,May!W143,Jun!W143)</f>
        <v>240</v>
      </c>
      <c r="X143" s="2">
        <f>SUM(Jul!X143,Aug!X143,Sep!X143,Oct!X143,Nov!X143,Dec!X143,Jan!X143,Feb!X143,Mar!X143,Apr!X143,May!X143,Jun!X143)</f>
        <v>5</v>
      </c>
      <c r="Y143" s="2">
        <f>SUM(Jul!Y143,Aug!Y143,Sep!Y143,Oct!Y143,Nov!Y143,Dec!Y143,Jan!Y143,Feb!Y143,Mar!Y143,Apr!Y143,May!Y143,Jun!Y143)</f>
        <v>23</v>
      </c>
      <c r="Z143" s="2">
        <f>SUM(Jul!Z143,Aug!Z143,Sep!Z143,Oct!Z143,Nov!Z143,Dec!Z143,Jan!Z143,Feb!Z143,Mar!Z143,Apr!Z143,May!Z143,Jun!Z143)</f>
        <v>8</v>
      </c>
      <c r="AA143" s="2">
        <f>SUM(Jul!AA143,Aug!AA143,Sep!AA143,Oct!AA143,Nov!AA143,Dec!AA143,Jan!AA143,Feb!AA143,Mar!AA143,Apr!AA143,May!AA143,Jun!AA143)</f>
        <v>9</v>
      </c>
      <c r="AB143" s="2">
        <f>SUM(Jul!AB143,Aug!AB143,Sep!AB143,Oct!AB143,Nov!AB143,Dec!AB143,Jan!AB143,Feb!AB143,Mar!AB143,Apr!AB143,May!AB143,Jun!AB143)</f>
        <v>13</v>
      </c>
      <c r="AC143" s="2">
        <f>SUM(Jul!AC143,Aug!AC143,Sep!AC143,Oct!AC143,Nov!AC143,Dec!AC143,Jan!AC143,Feb!AC143,Mar!AC143,Apr!AC143,May!AC143,Jun!AC143)</f>
        <v>0</v>
      </c>
      <c r="AD143" s="2">
        <f>SUM(Jul!AD143,Aug!AD143,Sep!AD143,Oct!AD143,Nov!AD143,Dec!AD143,Jan!AD143,Feb!AD143,Mar!AD143,Apr!AD143,May!AD143,Jun!AD143)</f>
        <v>0</v>
      </c>
      <c r="AE143" s="2">
        <f>SUM(Jul!AE143,Aug!AE143,Sep!AE143,Oct!AE143,Nov!AE143,Dec!AE143,Jan!AE143,Feb!AE143,Mar!AE143,Apr!AE143,May!AE143,Jun!AE143)</f>
        <v>0</v>
      </c>
      <c r="AF143" s="2">
        <f>SUM(Jul!AF143,Aug!AF143,Sep!AF143,Oct!AF143,Nov!AF143,Dec!AF143,Jan!AF143,Feb!AF143,Mar!AF143,Apr!AF143,May!AF143,Jun!AF143)</f>
        <v>92</v>
      </c>
      <c r="AG143" s="2">
        <f>SUM(Jul!AG143,Aug!AG143,Sep!AG143,Oct!AG143,Nov!AG143,Dec!AG143,Jan!AG143,Feb!AG143,Mar!AG143,Apr!AG143,May!AG143,Jun!AG143)</f>
        <v>2</v>
      </c>
      <c r="AH143" s="2">
        <f>SUM(Jul!AH143,Aug!AH143,Sep!AH143,Oct!AH143,Nov!AH143,Dec!AH143,Jan!AH143,Feb!AH143,Mar!AH143,Apr!AH143,May!AH143,Jun!AH143)</f>
        <v>0</v>
      </c>
      <c r="AI143" s="2">
        <f>SUM(Jul!AI143,Aug!AI143,Sep!AI143,Oct!AI143,Nov!AI143,Dec!AI143,Jan!AI143,Feb!AI143,Mar!AI143,Apr!AI143,May!AI143,Jun!AI143)</f>
        <v>0</v>
      </c>
      <c r="AJ143" s="2">
        <f>SUM(Jul!AJ143,Aug!AJ143,Sep!AJ143,Oct!AJ143,Nov!AJ143,Dec!AJ143,Jan!AJ143,Feb!AJ143,Mar!AJ143,Apr!AJ143,May!AJ143,Jun!AJ143)</f>
        <v>4</v>
      </c>
      <c r="AK143" s="2">
        <f>SUM(Jul!AK143,Aug!AK143,Sep!AK143,Oct!AK143,Nov!AK143,Dec!AK143,Jan!AK143,Feb!AK143,Mar!AK143,Apr!AK143,May!AK143,Jun!AK143)</f>
        <v>2</v>
      </c>
      <c r="AL143" s="2">
        <f>SUM(Jul!AL143,Aug!AL143,Sep!AL143,Oct!AL143,Nov!AL143,Dec!AL143,Jan!AL143,Feb!AL143,Mar!AL143,Apr!AL143,May!AL143,Jun!AL143)</f>
        <v>0</v>
      </c>
      <c r="AM143" s="2">
        <f>SUM(Jul!AM143,Aug!AM143,Sep!AM143,Oct!AM143,Nov!AM143,Dec!AM143,Jan!AM143,Feb!AM143,Mar!AM143,Apr!AM143,May!AM143,Jun!AM143)</f>
        <v>0</v>
      </c>
      <c r="AN143" s="2">
        <f>SUM(Jul!AN143,Aug!AN143,Sep!AN143,Oct!AN143,Nov!AN143,Dec!AN143,Jan!AN143,Feb!AN143,Mar!AN143,Apr!AN143,May!AN143,Jun!AN143)</f>
        <v>0</v>
      </c>
      <c r="AO143" s="2">
        <f>SUM(Jul!AO143,Aug!AO143,Sep!AO143,Oct!AO143,Nov!AO143,Dec!AO143,Jan!AO143,Feb!AO143,Mar!AO143,Apr!AO143,May!AO143,Jun!AO143)</f>
        <v>0</v>
      </c>
      <c r="AP143" s="2">
        <f>SUM(Jul!AP143,Aug!AP143,Sep!AP143,Oct!AP143,Nov!AP143,Dec!AP143,Jan!AP143,Feb!AP143,Mar!AP143,Apr!AP143,May!AP143,Jun!AP143)</f>
        <v>1</v>
      </c>
      <c r="AQ143" s="2">
        <f>SUM(Jul!AQ143,Aug!AQ143,Sep!AQ143,Oct!AQ143,Nov!AQ143,Dec!AQ143,Jan!AQ143,Feb!AQ143,Mar!AQ143,Apr!AQ143,May!AQ143,Jun!AQ143)</f>
        <v>1</v>
      </c>
      <c r="AR143" s="2">
        <f>SUM(Jul!AR143,Aug!AR143,Sep!AR143,Oct!AR143,Nov!AR143,Dec!AR143,Jan!AR143,Feb!AR143,Mar!AR143,Apr!AR143,May!AR143,Jun!AR143)</f>
        <v>0</v>
      </c>
      <c r="AS143" s="2">
        <f>SUM(Jul!AS143,Aug!AS143,Sep!AS143,Oct!AS143,Nov!AS143,Dec!AS143,Jan!AS143,Feb!AS143,Mar!AS143,Apr!AS143,May!AS143,Jun!AS143)</f>
        <v>0</v>
      </c>
      <c r="AT143" s="14">
        <f>SUM(Jul!AT143,Aug!AT143,Sep!AT143,Oct!AT143,Nov!AT143,Dec!AT143,Jan!AT143,Feb!AT143,Mar!AT143,Apr!AT143,May!AT143,Jun!AT143)</f>
        <v>0</v>
      </c>
      <c r="AU143" s="15">
        <f t="shared" si="4"/>
        <v>667</v>
      </c>
    </row>
    <row r="144" spans="1:47" x14ac:dyDescent="0.25">
      <c r="A144" s="9" t="s">
        <v>110</v>
      </c>
      <c r="B144" s="9" t="s">
        <v>20</v>
      </c>
      <c r="C144" s="9">
        <f>SUM(Jul!C144,Aug!C144,Sep!C144,Oct!C144,Nov!C144,Dec!C144,Jan!C144,Feb!C144,Mar!C144,Apr!C144,May!C144,Jun!C144)</f>
        <v>0</v>
      </c>
      <c r="D144" s="9">
        <f>SUM(Jul!D144,Aug!D144,Sep!D144,Oct!D144,Nov!D144,Dec!D144,Jan!D144,Feb!D144,Mar!D144,Apr!D144,May!D144,Jun!D144)</f>
        <v>0</v>
      </c>
      <c r="E144" s="9">
        <f>SUM(Jul!E144,Aug!E144,Sep!E144,Oct!E144,Nov!E144,Dec!E144,Jan!E144,Feb!E144,Mar!E144,Apr!E144,May!E144,Jun!E144)</f>
        <v>0</v>
      </c>
      <c r="F144" s="9">
        <f>SUM(Jul!F144,Aug!F144,Sep!F144,Oct!F144,Nov!F144,Dec!F144,Jan!F144,Feb!F144,Mar!F144,Apr!F144,May!F144,Jun!F144)</f>
        <v>2</v>
      </c>
      <c r="G144" s="9">
        <f>SUM(Jul!G144,Aug!G144,Sep!G144,Oct!G144,Nov!G144,Dec!G144,Jan!G144,Feb!G144,Mar!G144,Apr!G144,May!G144,Jun!G144)</f>
        <v>0</v>
      </c>
      <c r="H144" s="9">
        <f>SUM(Jul!H144,Aug!H144,Sep!H144,Oct!H144,Nov!H144,Dec!H144,Jan!H144,Feb!H144,Mar!H144,Apr!H144,May!H144,Jun!H144)</f>
        <v>1</v>
      </c>
      <c r="I144" s="9">
        <f>SUM(Jul!I144,Aug!I144,Sep!I144,Oct!I144,Nov!I144,Dec!I144,Jan!I144,Feb!I144,Mar!I144,Apr!I144,May!I144,Jun!I144)</f>
        <v>0</v>
      </c>
      <c r="J144" s="9">
        <f>SUM(Jul!J144,Aug!J144,Sep!J144,Oct!J144,Nov!J144,Dec!J144,Jan!J144,Feb!J144,Mar!J144,Apr!J144,May!J144,Jun!J144)</f>
        <v>0</v>
      </c>
      <c r="K144" s="9">
        <f>SUM(Jul!K144,Aug!K144,Sep!K144,Oct!K144,Nov!K144,Dec!K144,Jan!K144,Feb!K144,Mar!K144,Apr!K144,May!K144,Jun!K144)</f>
        <v>0</v>
      </c>
      <c r="L144" s="9">
        <f>SUM(Jul!L144,Aug!L144,Sep!L144,Oct!L144,Nov!L144,Dec!L144,Jan!L144,Feb!L144,Mar!L144,Apr!L144,May!L144,Jun!L144)</f>
        <v>0</v>
      </c>
      <c r="M144" s="9">
        <f>SUM(Jul!M144,Aug!M144,Sep!M144,Oct!M144,Nov!M144,Dec!M144,Jan!M144,Feb!M144,Mar!M144,Apr!M144,May!M144,Jun!M144)</f>
        <v>0</v>
      </c>
      <c r="N144" s="9">
        <f>SUM(Jul!N144,Aug!N144,Sep!N144,Oct!N144,Nov!N144,Dec!N144,Jan!N144,Feb!N144,Mar!N144,Apr!N144,May!N144,Jun!N144)</f>
        <v>0</v>
      </c>
      <c r="O144" s="9">
        <f>SUM(Jul!O144,Aug!O144,Sep!O144,Oct!O144,Nov!O144,Dec!O144,Jan!O144,Feb!O144,Mar!O144,Apr!O144,May!O144,Jun!O144)</f>
        <v>0</v>
      </c>
      <c r="P144" s="9">
        <f>SUM(Jul!P144,Aug!P144,Sep!P144,Oct!P144,Nov!P144,Dec!P144,Jan!P144,Feb!P144,Mar!P144,Apr!P144,May!P144,Jun!P144)</f>
        <v>1</v>
      </c>
      <c r="Q144" s="9">
        <f>SUM(Jul!Q144,Aug!Q144,Sep!Q144,Oct!Q144,Nov!Q144,Dec!Q144,Jan!Q144,Feb!Q144,Mar!Q144,Apr!Q144,May!Q144,Jun!Q144)</f>
        <v>0</v>
      </c>
      <c r="R144" s="9">
        <f>SUM(Jul!R144,Aug!R144,Sep!R144,Oct!R144,Nov!R144,Dec!R144,Jan!R144,Feb!R144,Mar!R144,Apr!R144,May!R144,Jun!R144)</f>
        <v>0</v>
      </c>
      <c r="S144" s="9">
        <f>SUM(Jul!S144,Aug!S144,Sep!S144,Oct!S144,Nov!S144,Dec!S144,Jan!S144,Feb!S144,Mar!S144,Apr!S144,May!S144,Jun!S144)</f>
        <v>0</v>
      </c>
      <c r="T144" s="9">
        <f>SUM(Jul!T144,Aug!T144,Sep!T144,Oct!T144,Nov!T144,Dec!T144,Jan!T144,Feb!T144,Mar!T144,Apr!T144,May!T144,Jun!T144)</f>
        <v>0</v>
      </c>
      <c r="U144" s="9">
        <f>SUM(Jul!U144,Aug!U144,Sep!U144,Oct!U144,Nov!U144,Dec!U144,Jan!U144,Feb!U144,Mar!U144,Apr!U144,May!U144,Jun!U144)</f>
        <v>0</v>
      </c>
      <c r="V144" s="9">
        <f>SUM(Jul!V144,Aug!V144,Sep!V144,Oct!V144,Nov!V144,Dec!V144,Jan!V144,Feb!V144,Mar!V144,Apr!V144,May!V144,Jun!V144)</f>
        <v>0</v>
      </c>
      <c r="W144" s="9">
        <f>SUM(Jul!W144,Aug!W144,Sep!W144,Oct!W144,Nov!W144,Dec!W144,Jan!W144,Feb!W144,Mar!W144,Apr!W144,May!W144,Jun!W144)</f>
        <v>1</v>
      </c>
      <c r="X144" s="9">
        <f>SUM(Jul!X144,Aug!X144,Sep!X144,Oct!X144,Nov!X144,Dec!X144,Jan!X144,Feb!X144,Mar!X144,Apr!X144,May!X144,Jun!X144)</f>
        <v>0</v>
      </c>
      <c r="Y144" s="9">
        <f>SUM(Jul!Y144,Aug!Y144,Sep!Y144,Oct!Y144,Nov!Y144,Dec!Y144,Jan!Y144,Feb!Y144,Mar!Y144,Apr!Y144,May!Y144,Jun!Y144)</f>
        <v>1</v>
      </c>
      <c r="Z144" s="9">
        <f>SUM(Jul!Z144,Aug!Z144,Sep!Z144,Oct!Z144,Nov!Z144,Dec!Z144,Jan!Z144,Feb!Z144,Mar!Z144,Apr!Z144,May!Z144,Jun!Z144)</f>
        <v>0</v>
      </c>
      <c r="AA144" s="9">
        <f>SUM(Jul!AA144,Aug!AA144,Sep!AA144,Oct!AA144,Nov!AA144,Dec!AA144,Jan!AA144,Feb!AA144,Mar!AA144,Apr!AA144,May!AA144,Jun!AA144)</f>
        <v>0</v>
      </c>
      <c r="AB144" s="9">
        <f>SUM(Jul!AB144,Aug!AB144,Sep!AB144,Oct!AB144,Nov!AB144,Dec!AB144,Jan!AB144,Feb!AB144,Mar!AB144,Apr!AB144,May!AB144,Jun!AB144)</f>
        <v>0</v>
      </c>
      <c r="AC144" s="9">
        <f>SUM(Jul!AC144,Aug!AC144,Sep!AC144,Oct!AC144,Nov!AC144,Dec!AC144,Jan!AC144,Feb!AC144,Mar!AC144,Apr!AC144,May!AC144,Jun!AC144)</f>
        <v>0</v>
      </c>
      <c r="AD144" s="9">
        <f>SUM(Jul!AD144,Aug!AD144,Sep!AD144,Oct!AD144,Nov!AD144,Dec!AD144,Jan!AD144,Feb!AD144,Mar!AD144,Apr!AD144,May!AD144,Jun!AD144)</f>
        <v>0</v>
      </c>
      <c r="AE144" s="9">
        <f>SUM(Jul!AE144,Aug!AE144,Sep!AE144,Oct!AE144,Nov!AE144,Dec!AE144,Jan!AE144,Feb!AE144,Mar!AE144,Apr!AE144,May!AE144,Jun!AE144)</f>
        <v>0</v>
      </c>
      <c r="AF144" s="9">
        <f>SUM(Jul!AF144,Aug!AF144,Sep!AF144,Oct!AF144,Nov!AF144,Dec!AF144,Jan!AF144,Feb!AF144,Mar!AF144,Apr!AF144,May!AF144,Jun!AF144)</f>
        <v>0</v>
      </c>
      <c r="AG144" s="9">
        <f>SUM(Jul!AG144,Aug!AG144,Sep!AG144,Oct!AG144,Nov!AG144,Dec!AG144,Jan!AG144,Feb!AG144,Mar!AG144,Apr!AG144,May!AG144,Jun!AG144)</f>
        <v>1</v>
      </c>
      <c r="AH144" s="9">
        <f>SUM(Jul!AH144,Aug!AH144,Sep!AH144,Oct!AH144,Nov!AH144,Dec!AH144,Jan!AH144,Feb!AH144,Mar!AH144,Apr!AH144,May!AH144,Jun!AH144)</f>
        <v>0</v>
      </c>
      <c r="AI144" s="9">
        <f>SUM(Jul!AI144,Aug!AI144,Sep!AI144,Oct!AI144,Nov!AI144,Dec!AI144,Jan!AI144,Feb!AI144,Mar!AI144,Apr!AI144,May!AI144,Jun!AI144)</f>
        <v>0</v>
      </c>
      <c r="AJ144" s="9">
        <f>SUM(Jul!AJ144,Aug!AJ144,Sep!AJ144,Oct!AJ144,Nov!AJ144,Dec!AJ144,Jan!AJ144,Feb!AJ144,Mar!AJ144,Apr!AJ144,May!AJ144,Jun!AJ144)</f>
        <v>0</v>
      </c>
      <c r="AK144" s="9">
        <f>SUM(Jul!AK144,Aug!AK144,Sep!AK144,Oct!AK144,Nov!AK144,Dec!AK144,Jan!AK144,Feb!AK144,Mar!AK144,Apr!AK144,May!AK144,Jun!AK144)</f>
        <v>0</v>
      </c>
      <c r="AL144" s="9">
        <f>SUM(Jul!AL144,Aug!AL144,Sep!AL144,Oct!AL144,Nov!AL144,Dec!AL144,Jan!AL144,Feb!AL144,Mar!AL144,Apr!AL144,May!AL144,Jun!AL144)</f>
        <v>3</v>
      </c>
      <c r="AM144" s="9">
        <f>SUM(Jul!AM144,Aug!AM144,Sep!AM144,Oct!AM144,Nov!AM144,Dec!AM144,Jan!AM144,Feb!AM144,Mar!AM144,Apr!AM144,May!AM144,Jun!AM144)</f>
        <v>0</v>
      </c>
      <c r="AN144" s="9">
        <f>SUM(Jul!AN144,Aug!AN144,Sep!AN144,Oct!AN144,Nov!AN144,Dec!AN144,Jan!AN144,Feb!AN144,Mar!AN144,Apr!AN144,May!AN144,Jun!AN144)</f>
        <v>0</v>
      </c>
      <c r="AO144" s="9">
        <f>SUM(Jul!AO144,Aug!AO144,Sep!AO144,Oct!AO144,Nov!AO144,Dec!AO144,Jan!AO144,Feb!AO144,Mar!AO144,Apr!AO144,May!AO144,Jun!AO144)</f>
        <v>0</v>
      </c>
      <c r="AP144" s="9">
        <f>SUM(Jul!AP144,Aug!AP144,Sep!AP144,Oct!AP144,Nov!AP144,Dec!AP144,Jan!AP144,Feb!AP144,Mar!AP144,Apr!AP144,May!AP144,Jun!AP144)</f>
        <v>0</v>
      </c>
      <c r="AQ144" s="9">
        <f>SUM(Jul!AQ144,Aug!AQ144,Sep!AQ144,Oct!AQ144,Nov!AQ144,Dec!AQ144,Jan!AQ144,Feb!AQ144,Mar!AQ144,Apr!AQ144,May!AQ144,Jun!AQ144)</f>
        <v>0</v>
      </c>
      <c r="AR144" s="9">
        <f>SUM(Jul!AR144,Aug!AR144,Sep!AR144,Oct!AR144,Nov!AR144,Dec!AR144,Jan!AR144,Feb!AR144,Mar!AR144,Apr!AR144,May!AR144,Jun!AR144)</f>
        <v>0</v>
      </c>
      <c r="AS144" s="9">
        <f>SUM(Jul!AS144,Aug!AS144,Sep!AS144,Oct!AS144,Nov!AS144,Dec!AS144,Jan!AS144,Feb!AS144,Mar!AS144,Apr!AS144,May!AS144,Jun!AS144)</f>
        <v>0</v>
      </c>
      <c r="AT144" s="11">
        <f>SUM(Jul!AT144,Aug!AT144,Sep!AT144,Oct!AT144,Nov!AT144,Dec!AT144,Jan!AT144,Feb!AT144,Mar!AT144,Apr!AT144,May!AT144,Jun!AT144)</f>
        <v>0</v>
      </c>
      <c r="AU144" s="12">
        <f t="shared" si="4"/>
        <v>10</v>
      </c>
    </row>
    <row r="145" spans="1:47" x14ac:dyDescent="0.25">
      <c r="A145" s="2"/>
      <c r="B145" s="2" t="s">
        <v>21</v>
      </c>
      <c r="C145" s="2">
        <f>SUM(Jul!C145,Aug!C145,Sep!C145,Oct!C145,Nov!C145,Dec!C145,Jan!C145,Feb!C145,Mar!C145,Apr!C145,May!C145,Jun!C145)</f>
        <v>1</v>
      </c>
      <c r="D145" s="2">
        <f>SUM(Jul!D145,Aug!D145,Sep!D145,Oct!D145,Nov!D145,Dec!D145,Jan!D145,Feb!D145,Mar!D145,Apr!D145,May!D145,Jun!D145)</f>
        <v>21</v>
      </c>
      <c r="E145" s="2">
        <f>SUM(Jul!E145,Aug!E145,Sep!E145,Oct!E145,Nov!E145,Dec!E145,Jan!E145,Feb!E145,Mar!E145,Apr!E145,May!E145,Jun!E145)</f>
        <v>3</v>
      </c>
      <c r="F145" s="2">
        <f>SUM(Jul!F145,Aug!F145,Sep!F145,Oct!F145,Nov!F145,Dec!F145,Jan!F145,Feb!F145,Mar!F145,Apr!F145,May!F145,Jun!F145)</f>
        <v>5</v>
      </c>
      <c r="G145" s="2">
        <f>SUM(Jul!G145,Aug!G145,Sep!G145,Oct!G145,Nov!G145,Dec!G145,Jan!G145,Feb!G145,Mar!G145,Apr!G145,May!G145,Jun!G145)</f>
        <v>0</v>
      </c>
      <c r="H145" s="2">
        <f>SUM(Jul!H145,Aug!H145,Sep!H145,Oct!H145,Nov!H145,Dec!H145,Jan!H145,Feb!H145,Mar!H145,Apr!H145,May!H145,Jun!H145)</f>
        <v>1</v>
      </c>
      <c r="I145" s="2">
        <f>SUM(Jul!I145,Aug!I145,Sep!I145,Oct!I145,Nov!I145,Dec!I145,Jan!I145,Feb!I145,Mar!I145,Apr!I145,May!I145,Jun!I145)</f>
        <v>5</v>
      </c>
      <c r="J145" s="2">
        <f>SUM(Jul!J145,Aug!J145,Sep!J145,Oct!J145,Nov!J145,Dec!J145,Jan!J145,Feb!J145,Mar!J145,Apr!J145,May!J145,Jun!J145)</f>
        <v>0</v>
      </c>
      <c r="K145" s="2">
        <f>SUM(Jul!K145,Aug!K145,Sep!K145,Oct!K145,Nov!K145,Dec!K145,Jan!K145,Feb!K145,Mar!K145,Apr!K145,May!K145,Jun!K145)</f>
        <v>0</v>
      </c>
      <c r="L145" s="2">
        <f>SUM(Jul!L145,Aug!L145,Sep!L145,Oct!L145,Nov!L145,Dec!L145,Jan!L145,Feb!L145,Mar!L145,Apr!L145,May!L145,Jun!L145)</f>
        <v>0</v>
      </c>
      <c r="M145" s="2">
        <f>SUM(Jul!M145,Aug!M145,Sep!M145,Oct!M145,Nov!M145,Dec!M145,Jan!M145,Feb!M145,Mar!M145,Apr!M145,May!M145,Jun!M145)</f>
        <v>2</v>
      </c>
      <c r="N145" s="2">
        <f>SUM(Jul!N145,Aug!N145,Sep!N145,Oct!N145,Nov!N145,Dec!N145,Jan!N145,Feb!N145,Mar!N145,Apr!N145,May!N145,Jun!N145)</f>
        <v>1</v>
      </c>
      <c r="O145" s="2">
        <f>SUM(Jul!O145,Aug!O145,Sep!O145,Oct!O145,Nov!O145,Dec!O145,Jan!O145,Feb!O145,Mar!O145,Apr!O145,May!O145,Jun!O145)</f>
        <v>0</v>
      </c>
      <c r="P145" s="2">
        <f>SUM(Jul!P145,Aug!P145,Sep!P145,Oct!P145,Nov!P145,Dec!P145,Jan!P145,Feb!P145,Mar!P145,Apr!P145,May!P145,Jun!P145)</f>
        <v>2</v>
      </c>
      <c r="Q145" s="2">
        <f>SUM(Jul!Q145,Aug!Q145,Sep!Q145,Oct!Q145,Nov!Q145,Dec!Q145,Jan!Q145,Feb!Q145,Mar!Q145,Apr!Q145,May!Q145,Jun!Q145)</f>
        <v>0</v>
      </c>
      <c r="R145" s="2">
        <f>SUM(Jul!R145,Aug!R145,Sep!R145,Oct!R145,Nov!R145,Dec!R145,Jan!R145,Feb!R145,Mar!R145,Apr!R145,May!R145,Jun!R145)</f>
        <v>0</v>
      </c>
      <c r="S145" s="2">
        <f>SUM(Jul!S145,Aug!S145,Sep!S145,Oct!S145,Nov!S145,Dec!S145,Jan!S145,Feb!S145,Mar!S145,Apr!S145,May!S145,Jun!S145)</f>
        <v>1</v>
      </c>
      <c r="T145" s="2">
        <f>SUM(Jul!T145,Aug!T145,Sep!T145,Oct!T145,Nov!T145,Dec!T145,Jan!T145,Feb!T145,Mar!T145,Apr!T145,May!T145,Jun!T145)</f>
        <v>0</v>
      </c>
      <c r="U145" s="2">
        <f>SUM(Jul!U145,Aug!U145,Sep!U145,Oct!U145,Nov!U145,Dec!U145,Jan!U145,Feb!U145,Mar!U145,Apr!U145,May!U145,Jun!U145)</f>
        <v>0</v>
      </c>
      <c r="V145" s="2">
        <f>SUM(Jul!V145,Aug!V145,Sep!V145,Oct!V145,Nov!V145,Dec!V145,Jan!V145,Feb!V145,Mar!V145,Apr!V145,May!V145,Jun!V145)</f>
        <v>0</v>
      </c>
      <c r="W145" s="2">
        <f>SUM(Jul!W145,Aug!W145,Sep!W145,Oct!W145,Nov!W145,Dec!W145,Jan!W145,Feb!W145,Mar!W145,Apr!W145,May!W145,Jun!W145)</f>
        <v>18</v>
      </c>
      <c r="X145" s="2">
        <f>SUM(Jul!X145,Aug!X145,Sep!X145,Oct!X145,Nov!X145,Dec!X145,Jan!X145,Feb!X145,Mar!X145,Apr!X145,May!X145,Jun!X145)</f>
        <v>0</v>
      </c>
      <c r="Y145" s="2">
        <f>SUM(Jul!Y145,Aug!Y145,Sep!Y145,Oct!Y145,Nov!Y145,Dec!Y145,Jan!Y145,Feb!Y145,Mar!Y145,Apr!Y145,May!Y145,Jun!Y145)</f>
        <v>3</v>
      </c>
      <c r="Z145" s="2">
        <f>SUM(Jul!Z145,Aug!Z145,Sep!Z145,Oct!Z145,Nov!Z145,Dec!Z145,Jan!Z145,Feb!Z145,Mar!Z145,Apr!Z145,May!Z145,Jun!Z145)</f>
        <v>1</v>
      </c>
      <c r="AA145" s="2">
        <f>SUM(Jul!AA145,Aug!AA145,Sep!AA145,Oct!AA145,Nov!AA145,Dec!AA145,Jan!AA145,Feb!AA145,Mar!AA145,Apr!AA145,May!AA145,Jun!AA145)</f>
        <v>1</v>
      </c>
      <c r="AB145" s="2">
        <f>SUM(Jul!AB145,Aug!AB145,Sep!AB145,Oct!AB145,Nov!AB145,Dec!AB145,Jan!AB145,Feb!AB145,Mar!AB145,Apr!AB145,May!AB145,Jun!AB145)</f>
        <v>0</v>
      </c>
      <c r="AC145" s="2">
        <f>SUM(Jul!AC145,Aug!AC145,Sep!AC145,Oct!AC145,Nov!AC145,Dec!AC145,Jan!AC145,Feb!AC145,Mar!AC145,Apr!AC145,May!AC145,Jun!AC145)</f>
        <v>0</v>
      </c>
      <c r="AD145" s="2">
        <f>SUM(Jul!AD145,Aug!AD145,Sep!AD145,Oct!AD145,Nov!AD145,Dec!AD145,Jan!AD145,Feb!AD145,Mar!AD145,Apr!AD145,May!AD145,Jun!AD145)</f>
        <v>0</v>
      </c>
      <c r="AE145" s="2">
        <f>SUM(Jul!AE145,Aug!AE145,Sep!AE145,Oct!AE145,Nov!AE145,Dec!AE145,Jan!AE145,Feb!AE145,Mar!AE145,Apr!AE145,May!AE145,Jun!AE145)</f>
        <v>0</v>
      </c>
      <c r="AF145" s="2">
        <f>SUM(Jul!AF145,Aug!AF145,Sep!AF145,Oct!AF145,Nov!AF145,Dec!AF145,Jan!AF145,Feb!AF145,Mar!AF145,Apr!AF145,May!AF145,Jun!AF145)</f>
        <v>5</v>
      </c>
      <c r="AG145" s="2">
        <f>SUM(Jul!AG145,Aug!AG145,Sep!AG145,Oct!AG145,Nov!AG145,Dec!AG145,Jan!AG145,Feb!AG145,Mar!AG145,Apr!AG145,May!AG145,Jun!AG145)</f>
        <v>0</v>
      </c>
      <c r="AH145" s="2">
        <f>SUM(Jul!AH145,Aug!AH145,Sep!AH145,Oct!AH145,Nov!AH145,Dec!AH145,Jan!AH145,Feb!AH145,Mar!AH145,Apr!AH145,May!AH145,Jun!AH145)</f>
        <v>0</v>
      </c>
      <c r="AI145" s="2">
        <f>SUM(Jul!AI145,Aug!AI145,Sep!AI145,Oct!AI145,Nov!AI145,Dec!AI145,Jan!AI145,Feb!AI145,Mar!AI145,Apr!AI145,May!AI145,Jun!AI145)</f>
        <v>0</v>
      </c>
      <c r="AJ145" s="2">
        <f>SUM(Jul!AJ145,Aug!AJ145,Sep!AJ145,Oct!AJ145,Nov!AJ145,Dec!AJ145,Jan!AJ145,Feb!AJ145,Mar!AJ145,Apr!AJ145,May!AJ145,Jun!AJ145)</f>
        <v>0</v>
      </c>
      <c r="AK145" s="2">
        <f>SUM(Jul!AK145,Aug!AK145,Sep!AK145,Oct!AK145,Nov!AK145,Dec!AK145,Jan!AK145,Feb!AK145,Mar!AK145,Apr!AK145,May!AK145,Jun!AK145)</f>
        <v>1</v>
      </c>
      <c r="AL145" s="2">
        <f>SUM(Jul!AL145,Aug!AL145,Sep!AL145,Oct!AL145,Nov!AL145,Dec!AL145,Jan!AL145,Feb!AL145,Mar!AL145,Apr!AL145,May!AL145,Jun!AL145)</f>
        <v>33</v>
      </c>
      <c r="AM145" s="2">
        <f>SUM(Jul!AM145,Aug!AM145,Sep!AM145,Oct!AM145,Nov!AM145,Dec!AM145,Jan!AM145,Feb!AM145,Mar!AM145,Apr!AM145,May!AM145,Jun!AM145)</f>
        <v>0</v>
      </c>
      <c r="AN145" s="2">
        <f>SUM(Jul!AN145,Aug!AN145,Sep!AN145,Oct!AN145,Nov!AN145,Dec!AN145,Jan!AN145,Feb!AN145,Mar!AN145,Apr!AN145,May!AN145,Jun!AN145)</f>
        <v>8</v>
      </c>
      <c r="AO145" s="2">
        <f>SUM(Jul!AO145,Aug!AO145,Sep!AO145,Oct!AO145,Nov!AO145,Dec!AO145,Jan!AO145,Feb!AO145,Mar!AO145,Apr!AO145,May!AO145,Jun!AO145)</f>
        <v>0</v>
      </c>
      <c r="AP145" s="2">
        <f>SUM(Jul!AP145,Aug!AP145,Sep!AP145,Oct!AP145,Nov!AP145,Dec!AP145,Jan!AP145,Feb!AP145,Mar!AP145,Apr!AP145,May!AP145,Jun!AP145)</f>
        <v>0</v>
      </c>
      <c r="AQ145" s="2">
        <f>SUM(Jul!AQ145,Aug!AQ145,Sep!AQ145,Oct!AQ145,Nov!AQ145,Dec!AQ145,Jan!AQ145,Feb!AQ145,Mar!AQ145,Apr!AQ145,May!AQ145,Jun!AQ145)</f>
        <v>0</v>
      </c>
      <c r="AR145" s="2">
        <f>SUM(Jul!AR145,Aug!AR145,Sep!AR145,Oct!AR145,Nov!AR145,Dec!AR145,Jan!AR145,Feb!AR145,Mar!AR145,Apr!AR145,May!AR145,Jun!AR145)</f>
        <v>0</v>
      </c>
      <c r="AS145" s="2">
        <f>SUM(Jul!AS145,Aug!AS145,Sep!AS145,Oct!AS145,Nov!AS145,Dec!AS145,Jan!AS145,Feb!AS145,Mar!AS145,Apr!AS145,May!AS145,Jun!AS145)</f>
        <v>0</v>
      </c>
      <c r="AT145" s="14">
        <f>SUM(Jul!AT145,Aug!AT145,Sep!AT145,Oct!AT145,Nov!AT145,Dec!AT145,Jan!AT145,Feb!AT145,Mar!AT145,Apr!AT145,May!AT145,Jun!AT145)</f>
        <v>0</v>
      </c>
      <c r="AU145" s="15">
        <f t="shared" si="4"/>
        <v>112</v>
      </c>
    </row>
    <row r="146" spans="1:47" x14ac:dyDescent="0.25">
      <c r="A146" s="9" t="s">
        <v>111</v>
      </c>
      <c r="B146" s="9" t="s">
        <v>20</v>
      </c>
      <c r="C146" s="9">
        <f>SUM(Jul!C146,Aug!C146,Sep!C146,Oct!C146,Nov!C146,Dec!C146,Jan!C146,Feb!C146,Mar!C146,Apr!C146,May!C146,Jun!C146)</f>
        <v>2</v>
      </c>
      <c r="D146" s="9">
        <f>SUM(Jul!D146,Aug!D146,Sep!D146,Oct!D146,Nov!D146,Dec!D146,Jan!D146,Feb!D146,Mar!D146,Apr!D146,May!D146,Jun!D146)</f>
        <v>4</v>
      </c>
      <c r="E146" s="9">
        <f>SUM(Jul!E146,Aug!E146,Sep!E146,Oct!E146,Nov!E146,Dec!E146,Jan!E146,Feb!E146,Mar!E146,Apr!E146,May!E146,Jun!E146)</f>
        <v>1</v>
      </c>
      <c r="F146" s="9">
        <f>SUM(Jul!F146,Aug!F146,Sep!F146,Oct!F146,Nov!F146,Dec!F146,Jan!F146,Feb!F146,Mar!F146,Apr!F146,May!F146,Jun!F146)</f>
        <v>0</v>
      </c>
      <c r="G146" s="9">
        <f>SUM(Jul!G146,Aug!G146,Sep!G146,Oct!G146,Nov!G146,Dec!G146,Jan!G146,Feb!G146,Mar!G146,Apr!G146,May!G146,Jun!G146)</f>
        <v>0</v>
      </c>
      <c r="H146" s="9">
        <f>SUM(Jul!H146,Aug!H146,Sep!H146,Oct!H146,Nov!H146,Dec!H146,Jan!H146,Feb!H146,Mar!H146,Apr!H146,May!H146,Jun!H146)</f>
        <v>2</v>
      </c>
      <c r="I146" s="9">
        <f>SUM(Jul!I146,Aug!I146,Sep!I146,Oct!I146,Nov!I146,Dec!I146,Jan!I146,Feb!I146,Mar!I146,Apr!I146,May!I146,Jun!I146)</f>
        <v>0</v>
      </c>
      <c r="J146" s="9">
        <f>SUM(Jul!J146,Aug!J146,Sep!J146,Oct!J146,Nov!J146,Dec!J146,Jan!J146,Feb!J146,Mar!J146,Apr!J146,May!J146,Jun!J146)</f>
        <v>0</v>
      </c>
      <c r="K146" s="9">
        <f>SUM(Jul!K146,Aug!K146,Sep!K146,Oct!K146,Nov!K146,Dec!K146,Jan!K146,Feb!K146,Mar!K146,Apr!K146,May!K146,Jun!K146)</f>
        <v>3</v>
      </c>
      <c r="L146" s="9">
        <f>SUM(Jul!L146,Aug!L146,Sep!L146,Oct!L146,Nov!L146,Dec!L146,Jan!L146,Feb!L146,Mar!L146,Apr!L146,May!L146,Jun!L146)</f>
        <v>1</v>
      </c>
      <c r="M146" s="9">
        <f>SUM(Jul!M146,Aug!M146,Sep!M146,Oct!M146,Nov!M146,Dec!M146,Jan!M146,Feb!M146,Mar!M146,Apr!M146,May!M146,Jun!M146)</f>
        <v>7</v>
      </c>
      <c r="N146" s="9">
        <f>SUM(Jul!N146,Aug!N146,Sep!N146,Oct!N146,Nov!N146,Dec!N146,Jan!N146,Feb!N146,Mar!N146,Apr!N146,May!N146,Jun!N146)</f>
        <v>1</v>
      </c>
      <c r="O146" s="9">
        <f>SUM(Jul!O146,Aug!O146,Sep!O146,Oct!O146,Nov!O146,Dec!O146,Jan!O146,Feb!O146,Mar!O146,Apr!O146,May!O146,Jun!O146)</f>
        <v>0</v>
      </c>
      <c r="P146" s="9">
        <f>SUM(Jul!P146,Aug!P146,Sep!P146,Oct!P146,Nov!P146,Dec!P146,Jan!P146,Feb!P146,Mar!P146,Apr!P146,May!P146,Jun!P146)</f>
        <v>0</v>
      </c>
      <c r="Q146" s="9">
        <f>SUM(Jul!Q146,Aug!Q146,Sep!Q146,Oct!Q146,Nov!Q146,Dec!Q146,Jan!Q146,Feb!Q146,Mar!Q146,Apr!Q146,May!Q146,Jun!Q146)</f>
        <v>0</v>
      </c>
      <c r="R146" s="9">
        <f>SUM(Jul!R146,Aug!R146,Sep!R146,Oct!R146,Nov!R146,Dec!R146,Jan!R146,Feb!R146,Mar!R146,Apr!R146,May!R146,Jun!R146)</f>
        <v>0</v>
      </c>
      <c r="S146" s="9">
        <f>SUM(Jul!S146,Aug!S146,Sep!S146,Oct!S146,Nov!S146,Dec!S146,Jan!S146,Feb!S146,Mar!S146,Apr!S146,May!S146,Jun!S146)</f>
        <v>0</v>
      </c>
      <c r="T146" s="9">
        <f>SUM(Jul!T146,Aug!T146,Sep!T146,Oct!T146,Nov!T146,Dec!T146,Jan!T146,Feb!T146,Mar!T146,Apr!T146,May!T146,Jun!T146)</f>
        <v>0</v>
      </c>
      <c r="U146" s="9">
        <f>SUM(Jul!U146,Aug!U146,Sep!U146,Oct!U146,Nov!U146,Dec!U146,Jan!U146,Feb!U146,Mar!U146,Apr!U146,May!U146,Jun!U146)</f>
        <v>0</v>
      </c>
      <c r="V146" s="9">
        <f>SUM(Jul!V146,Aug!V146,Sep!V146,Oct!V146,Nov!V146,Dec!V146,Jan!V146,Feb!V146,Mar!V146,Apr!V146,May!V146,Jun!V146)</f>
        <v>0</v>
      </c>
      <c r="W146" s="9">
        <f>SUM(Jul!W146,Aug!W146,Sep!W146,Oct!W146,Nov!W146,Dec!W146,Jan!W146,Feb!W146,Mar!W146,Apr!W146,May!W146,Jun!W146)</f>
        <v>5</v>
      </c>
      <c r="X146" s="9">
        <f>SUM(Jul!X146,Aug!X146,Sep!X146,Oct!X146,Nov!X146,Dec!X146,Jan!X146,Feb!X146,Mar!X146,Apr!X146,May!X146,Jun!X146)</f>
        <v>0</v>
      </c>
      <c r="Y146" s="9">
        <f>SUM(Jul!Y146,Aug!Y146,Sep!Y146,Oct!Y146,Nov!Y146,Dec!Y146,Jan!Y146,Feb!Y146,Mar!Y146,Apr!Y146,May!Y146,Jun!Y146)</f>
        <v>1</v>
      </c>
      <c r="Z146" s="9">
        <f>SUM(Jul!Z146,Aug!Z146,Sep!Z146,Oct!Z146,Nov!Z146,Dec!Z146,Jan!Z146,Feb!Z146,Mar!Z146,Apr!Z146,May!Z146,Jun!Z146)</f>
        <v>0</v>
      </c>
      <c r="AA146" s="9">
        <f>SUM(Jul!AA146,Aug!AA146,Sep!AA146,Oct!AA146,Nov!AA146,Dec!AA146,Jan!AA146,Feb!AA146,Mar!AA146,Apr!AA146,May!AA146,Jun!AA146)</f>
        <v>2</v>
      </c>
      <c r="AB146" s="9">
        <f>SUM(Jul!AB146,Aug!AB146,Sep!AB146,Oct!AB146,Nov!AB146,Dec!AB146,Jan!AB146,Feb!AB146,Mar!AB146,Apr!AB146,May!AB146,Jun!AB146)</f>
        <v>0</v>
      </c>
      <c r="AC146" s="9">
        <f>SUM(Jul!AC146,Aug!AC146,Sep!AC146,Oct!AC146,Nov!AC146,Dec!AC146,Jan!AC146,Feb!AC146,Mar!AC146,Apr!AC146,May!AC146,Jun!AC146)</f>
        <v>0</v>
      </c>
      <c r="AD146" s="9">
        <f>SUM(Jul!AD146,Aug!AD146,Sep!AD146,Oct!AD146,Nov!AD146,Dec!AD146,Jan!AD146,Feb!AD146,Mar!AD146,Apr!AD146,May!AD146,Jun!AD146)</f>
        <v>0</v>
      </c>
      <c r="AE146" s="9">
        <f>SUM(Jul!AE146,Aug!AE146,Sep!AE146,Oct!AE146,Nov!AE146,Dec!AE146,Jan!AE146,Feb!AE146,Mar!AE146,Apr!AE146,May!AE146,Jun!AE146)</f>
        <v>0</v>
      </c>
      <c r="AF146" s="9">
        <f>SUM(Jul!AF146,Aug!AF146,Sep!AF146,Oct!AF146,Nov!AF146,Dec!AF146,Jan!AF146,Feb!AF146,Mar!AF146,Apr!AF146,May!AF146,Jun!AF146)</f>
        <v>3</v>
      </c>
      <c r="AG146" s="9">
        <f>SUM(Jul!AG146,Aug!AG146,Sep!AG146,Oct!AG146,Nov!AG146,Dec!AG146,Jan!AG146,Feb!AG146,Mar!AG146,Apr!AG146,May!AG146,Jun!AG146)</f>
        <v>4</v>
      </c>
      <c r="AH146" s="9">
        <f>SUM(Jul!AH146,Aug!AH146,Sep!AH146,Oct!AH146,Nov!AH146,Dec!AH146,Jan!AH146,Feb!AH146,Mar!AH146,Apr!AH146,May!AH146,Jun!AH146)</f>
        <v>0</v>
      </c>
      <c r="AI146" s="9">
        <f>SUM(Jul!AI146,Aug!AI146,Sep!AI146,Oct!AI146,Nov!AI146,Dec!AI146,Jan!AI146,Feb!AI146,Mar!AI146,Apr!AI146,May!AI146,Jun!AI146)</f>
        <v>0</v>
      </c>
      <c r="AJ146" s="9">
        <f>SUM(Jul!AJ146,Aug!AJ146,Sep!AJ146,Oct!AJ146,Nov!AJ146,Dec!AJ146,Jan!AJ146,Feb!AJ146,Mar!AJ146,Apr!AJ146,May!AJ146,Jun!AJ146)</f>
        <v>45</v>
      </c>
      <c r="AK146" s="9">
        <f>SUM(Jul!AK146,Aug!AK146,Sep!AK146,Oct!AK146,Nov!AK146,Dec!AK146,Jan!AK146,Feb!AK146,Mar!AK146,Apr!AK146,May!AK146,Jun!AK146)</f>
        <v>13</v>
      </c>
      <c r="AL146" s="9">
        <f>SUM(Jul!AL146,Aug!AL146,Sep!AL146,Oct!AL146,Nov!AL146,Dec!AL146,Jan!AL146,Feb!AL146,Mar!AL146,Apr!AL146,May!AL146,Jun!AL146)</f>
        <v>0</v>
      </c>
      <c r="AM146" s="9">
        <f>SUM(Jul!AM146,Aug!AM146,Sep!AM146,Oct!AM146,Nov!AM146,Dec!AM146,Jan!AM146,Feb!AM146,Mar!AM146,Apr!AM146,May!AM146,Jun!AM146)</f>
        <v>2</v>
      </c>
      <c r="AN146" s="9">
        <f>SUM(Jul!AN146,Aug!AN146,Sep!AN146,Oct!AN146,Nov!AN146,Dec!AN146,Jan!AN146,Feb!AN146,Mar!AN146,Apr!AN146,May!AN146,Jun!AN146)</f>
        <v>0</v>
      </c>
      <c r="AO146" s="9">
        <f>SUM(Jul!AO146,Aug!AO146,Sep!AO146,Oct!AO146,Nov!AO146,Dec!AO146,Jan!AO146,Feb!AO146,Mar!AO146,Apr!AO146,May!AO146,Jun!AO146)</f>
        <v>0</v>
      </c>
      <c r="AP146" s="9">
        <f>SUM(Jul!AP146,Aug!AP146,Sep!AP146,Oct!AP146,Nov!AP146,Dec!AP146,Jan!AP146,Feb!AP146,Mar!AP146,Apr!AP146,May!AP146,Jun!AP146)</f>
        <v>11</v>
      </c>
      <c r="AQ146" s="9">
        <f>SUM(Jul!AQ146,Aug!AQ146,Sep!AQ146,Oct!AQ146,Nov!AQ146,Dec!AQ146,Jan!AQ146,Feb!AQ146,Mar!AQ146,Apr!AQ146,May!AQ146,Jun!AQ146)</f>
        <v>53</v>
      </c>
      <c r="AR146" s="9">
        <f>SUM(Jul!AR146,Aug!AR146,Sep!AR146,Oct!AR146,Nov!AR146,Dec!AR146,Jan!AR146,Feb!AR146,Mar!AR146,Apr!AR146,May!AR146,Jun!AR146)</f>
        <v>0</v>
      </c>
      <c r="AS146" s="9">
        <f>SUM(Jul!AS146,Aug!AS146,Sep!AS146,Oct!AS146,Nov!AS146,Dec!AS146,Jan!AS146,Feb!AS146,Mar!AS146,Apr!AS146,May!AS146,Jun!AS146)</f>
        <v>1</v>
      </c>
      <c r="AT146" s="11">
        <f>SUM(Jul!AT146,Aug!AT146,Sep!AT146,Oct!AT146,Nov!AT146,Dec!AT146,Jan!AT146,Feb!AT146,Mar!AT146,Apr!AT146,May!AT146,Jun!AT146)</f>
        <v>0</v>
      </c>
      <c r="AU146" s="12">
        <f t="shared" si="4"/>
        <v>161</v>
      </c>
    </row>
    <row r="147" spans="1:47" x14ac:dyDescent="0.25">
      <c r="A147" s="2"/>
      <c r="B147" s="2" t="s">
        <v>21</v>
      </c>
      <c r="C147" s="2">
        <f>SUM(Jul!C147,Aug!C147,Sep!C147,Oct!C147,Nov!C147,Dec!C147,Jan!C147,Feb!C147,Mar!C147,Apr!C147,May!C147,Jun!C147)</f>
        <v>0</v>
      </c>
      <c r="D147" s="2">
        <f>SUM(Jul!D147,Aug!D147,Sep!D147,Oct!D147,Nov!D147,Dec!D147,Jan!D147,Feb!D147,Mar!D147,Apr!D147,May!D147,Jun!D147)</f>
        <v>52</v>
      </c>
      <c r="E147" s="2">
        <f>SUM(Jul!E147,Aug!E147,Sep!E147,Oct!E147,Nov!E147,Dec!E147,Jan!E147,Feb!E147,Mar!E147,Apr!E147,May!E147,Jun!E147)</f>
        <v>14</v>
      </c>
      <c r="F147" s="2">
        <f>SUM(Jul!F147,Aug!F147,Sep!F147,Oct!F147,Nov!F147,Dec!F147,Jan!F147,Feb!F147,Mar!F147,Apr!F147,May!F147,Jun!F147)</f>
        <v>25</v>
      </c>
      <c r="G147" s="2">
        <f>SUM(Jul!G147,Aug!G147,Sep!G147,Oct!G147,Nov!G147,Dec!G147,Jan!G147,Feb!G147,Mar!G147,Apr!G147,May!G147,Jun!G147)</f>
        <v>0</v>
      </c>
      <c r="H147" s="2">
        <f>SUM(Jul!H147,Aug!H147,Sep!H147,Oct!H147,Nov!H147,Dec!H147,Jan!H147,Feb!H147,Mar!H147,Apr!H147,May!H147,Jun!H147)</f>
        <v>42</v>
      </c>
      <c r="I147" s="2">
        <f>SUM(Jul!I147,Aug!I147,Sep!I147,Oct!I147,Nov!I147,Dec!I147,Jan!I147,Feb!I147,Mar!I147,Apr!I147,May!I147,Jun!I147)</f>
        <v>0</v>
      </c>
      <c r="J147" s="2">
        <f>SUM(Jul!J147,Aug!J147,Sep!J147,Oct!J147,Nov!J147,Dec!J147,Jan!J147,Feb!J147,Mar!J147,Apr!J147,May!J147,Jun!J147)</f>
        <v>0</v>
      </c>
      <c r="K147" s="2">
        <f>SUM(Jul!K147,Aug!K147,Sep!K147,Oct!K147,Nov!K147,Dec!K147,Jan!K147,Feb!K147,Mar!K147,Apr!K147,May!K147,Jun!K147)</f>
        <v>4</v>
      </c>
      <c r="L147" s="2">
        <f>SUM(Jul!L147,Aug!L147,Sep!L147,Oct!L147,Nov!L147,Dec!L147,Jan!L147,Feb!L147,Mar!L147,Apr!L147,May!L147,Jun!L147)</f>
        <v>1</v>
      </c>
      <c r="M147" s="2">
        <f>SUM(Jul!M147,Aug!M147,Sep!M147,Oct!M147,Nov!M147,Dec!M147,Jan!M147,Feb!M147,Mar!M147,Apr!M147,May!M147,Jun!M147)</f>
        <v>2</v>
      </c>
      <c r="N147" s="2">
        <f>SUM(Jul!N147,Aug!N147,Sep!N147,Oct!N147,Nov!N147,Dec!N147,Jan!N147,Feb!N147,Mar!N147,Apr!N147,May!N147,Jun!N147)</f>
        <v>2</v>
      </c>
      <c r="O147" s="2">
        <f>SUM(Jul!O147,Aug!O147,Sep!O147,Oct!O147,Nov!O147,Dec!O147,Jan!O147,Feb!O147,Mar!O147,Apr!O147,May!O147,Jun!O147)</f>
        <v>0</v>
      </c>
      <c r="P147" s="2">
        <f>SUM(Jul!P147,Aug!P147,Sep!P147,Oct!P147,Nov!P147,Dec!P147,Jan!P147,Feb!P147,Mar!P147,Apr!P147,May!P147,Jun!P147)</f>
        <v>0</v>
      </c>
      <c r="Q147" s="2">
        <f>SUM(Jul!Q147,Aug!Q147,Sep!Q147,Oct!Q147,Nov!Q147,Dec!Q147,Jan!Q147,Feb!Q147,Mar!Q147,Apr!Q147,May!Q147,Jun!Q147)</f>
        <v>0</v>
      </c>
      <c r="R147" s="2">
        <f>SUM(Jul!R147,Aug!R147,Sep!R147,Oct!R147,Nov!R147,Dec!R147,Jan!R147,Feb!R147,Mar!R147,Apr!R147,May!R147,Jun!R147)</f>
        <v>0</v>
      </c>
      <c r="S147" s="2">
        <f>SUM(Jul!S147,Aug!S147,Sep!S147,Oct!S147,Nov!S147,Dec!S147,Jan!S147,Feb!S147,Mar!S147,Apr!S147,May!S147,Jun!S147)</f>
        <v>6</v>
      </c>
      <c r="T147" s="2">
        <f>SUM(Jul!T147,Aug!T147,Sep!T147,Oct!T147,Nov!T147,Dec!T147,Jan!T147,Feb!T147,Mar!T147,Apr!T147,May!T147,Jun!T147)</f>
        <v>0</v>
      </c>
      <c r="U147" s="2">
        <f>SUM(Jul!U147,Aug!U147,Sep!U147,Oct!U147,Nov!U147,Dec!U147,Jan!U147,Feb!U147,Mar!U147,Apr!U147,May!U147,Jun!U147)</f>
        <v>0</v>
      </c>
      <c r="V147" s="2">
        <f>SUM(Jul!V147,Aug!V147,Sep!V147,Oct!V147,Nov!V147,Dec!V147,Jan!V147,Feb!V147,Mar!V147,Apr!V147,May!V147,Jun!V147)</f>
        <v>0</v>
      </c>
      <c r="W147" s="2">
        <f>SUM(Jul!W147,Aug!W147,Sep!W147,Oct!W147,Nov!W147,Dec!W147,Jan!W147,Feb!W147,Mar!W147,Apr!W147,May!W147,Jun!W147)</f>
        <v>98</v>
      </c>
      <c r="X147" s="2">
        <f>SUM(Jul!X147,Aug!X147,Sep!X147,Oct!X147,Nov!X147,Dec!X147,Jan!X147,Feb!X147,Mar!X147,Apr!X147,May!X147,Jun!X147)</f>
        <v>0</v>
      </c>
      <c r="Y147" s="2">
        <f>SUM(Jul!Y147,Aug!Y147,Sep!Y147,Oct!Y147,Nov!Y147,Dec!Y147,Jan!Y147,Feb!Y147,Mar!Y147,Apr!Y147,May!Y147,Jun!Y147)</f>
        <v>8</v>
      </c>
      <c r="Z147" s="2">
        <f>SUM(Jul!Z147,Aug!Z147,Sep!Z147,Oct!Z147,Nov!Z147,Dec!Z147,Jan!Z147,Feb!Z147,Mar!Z147,Apr!Z147,May!Z147,Jun!Z147)</f>
        <v>3</v>
      </c>
      <c r="AA147" s="2">
        <f>SUM(Jul!AA147,Aug!AA147,Sep!AA147,Oct!AA147,Nov!AA147,Dec!AA147,Jan!AA147,Feb!AA147,Mar!AA147,Apr!AA147,May!AA147,Jun!AA147)</f>
        <v>3</v>
      </c>
      <c r="AB147" s="2">
        <f>SUM(Jul!AB147,Aug!AB147,Sep!AB147,Oct!AB147,Nov!AB147,Dec!AB147,Jan!AB147,Feb!AB147,Mar!AB147,Apr!AB147,May!AB147,Jun!AB147)</f>
        <v>4</v>
      </c>
      <c r="AC147" s="2">
        <f>SUM(Jul!AC147,Aug!AC147,Sep!AC147,Oct!AC147,Nov!AC147,Dec!AC147,Jan!AC147,Feb!AC147,Mar!AC147,Apr!AC147,May!AC147,Jun!AC147)</f>
        <v>0</v>
      </c>
      <c r="AD147" s="2">
        <f>SUM(Jul!AD147,Aug!AD147,Sep!AD147,Oct!AD147,Nov!AD147,Dec!AD147,Jan!AD147,Feb!AD147,Mar!AD147,Apr!AD147,May!AD147,Jun!AD147)</f>
        <v>0</v>
      </c>
      <c r="AE147" s="2">
        <f>SUM(Jul!AE147,Aug!AE147,Sep!AE147,Oct!AE147,Nov!AE147,Dec!AE147,Jan!AE147,Feb!AE147,Mar!AE147,Apr!AE147,May!AE147,Jun!AE147)</f>
        <v>0</v>
      </c>
      <c r="AF147" s="2">
        <f>SUM(Jul!AF147,Aug!AF147,Sep!AF147,Oct!AF147,Nov!AF147,Dec!AF147,Jan!AF147,Feb!AF147,Mar!AF147,Apr!AF147,May!AF147,Jun!AF147)</f>
        <v>47</v>
      </c>
      <c r="AG147" s="2">
        <f>SUM(Jul!AG147,Aug!AG147,Sep!AG147,Oct!AG147,Nov!AG147,Dec!AG147,Jan!AG147,Feb!AG147,Mar!AG147,Apr!AG147,May!AG147,Jun!AG147)</f>
        <v>4</v>
      </c>
      <c r="AH147" s="2">
        <f>SUM(Jul!AH147,Aug!AH147,Sep!AH147,Oct!AH147,Nov!AH147,Dec!AH147,Jan!AH147,Feb!AH147,Mar!AH147,Apr!AH147,May!AH147,Jun!AH147)</f>
        <v>0</v>
      </c>
      <c r="AI147" s="2">
        <f>SUM(Jul!AI147,Aug!AI147,Sep!AI147,Oct!AI147,Nov!AI147,Dec!AI147,Jan!AI147,Feb!AI147,Mar!AI147,Apr!AI147,May!AI147,Jun!AI147)</f>
        <v>0</v>
      </c>
      <c r="AJ147" s="2">
        <f>SUM(Jul!AJ147,Aug!AJ147,Sep!AJ147,Oct!AJ147,Nov!AJ147,Dec!AJ147,Jan!AJ147,Feb!AJ147,Mar!AJ147,Apr!AJ147,May!AJ147,Jun!AJ147)</f>
        <v>21</v>
      </c>
      <c r="AK147" s="2">
        <f>SUM(Jul!AK147,Aug!AK147,Sep!AK147,Oct!AK147,Nov!AK147,Dec!AK147,Jan!AK147,Feb!AK147,Mar!AK147,Apr!AK147,May!AK147,Jun!AK147)</f>
        <v>11</v>
      </c>
      <c r="AL147" s="2">
        <f>SUM(Jul!AL147,Aug!AL147,Sep!AL147,Oct!AL147,Nov!AL147,Dec!AL147,Jan!AL147,Feb!AL147,Mar!AL147,Apr!AL147,May!AL147,Jun!AL147)</f>
        <v>0</v>
      </c>
      <c r="AM147" s="2">
        <f>SUM(Jul!AM147,Aug!AM147,Sep!AM147,Oct!AM147,Nov!AM147,Dec!AM147,Jan!AM147,Feb!AM147,Mar!AM147,Apr!AM147,May!AM147,Jun!AM147)</f>
        <v>1</v>
      </c>
      <c r="AN147" s="2">
        <f>SUM(Jul!AN147,Aug!AN147,Sep!AN147,Oct!AN147,Nov!AN147,Dec!AN147,Jan!AN147,Feb!AN147,Mar!AN147,Apr!AN147,May!AN147,Jun!AN147)</f>
        <v>0</v>
      </c>
      <c r="AO147" s="2">
        <f>SUM(Jul!AO147,Aug!AO147,Sep!AO147,Oct!AO147,Nov!AO147,Dec!AO147,Jan!AO147,Feb!AO147,Mar!AO147,Apr!AO147,May!AO147,Jun!AO147)</f>
        <v>0</v>
      </c>
      <c r="AP147" s="2">
        <f>SUM(Jul!AP147,Aug!AP147,Sep!AP147,Oct!AP147,Nov!AP147,Dec!AP147,Jan!AP147,Feb!AP147,Mar!AP147,Apr!AP147,May!AP147,Jun!AP147)</f>
        <v>5</v>
      </c>
      <c r="AQ147" s="2">
        <f>SUM(Jul!AQ147,Aug!AQ147,Sep!AQ147,Oct!AQ147,Nov!AQ147,Dec!AQ147,Jan!AQ147,Feb!AQ147,Mar!AQ147,Apr!AQ147,May!AQ147,Jun!AQ147)</f>
        <v>1</v>
      </c>
      <c r="AR147" s="2">
        <f>SUM(Jul!AR147,Aug!AR147,Sep!AR147,Oct!AR147,Nov!AR147,Dec!AR147,Jan!AR147,Feb!AR147,Mar!AR147,Apr!AR147,May!AR147,Jun!AR147)</f>
        <v>0</v>
      </c>
      <c r="AS147" s="2">
        <f>SUM(Jul!AS147,Aug!AS147,Sep!AS147,Oct!AS147,Nov!AS147,Dec!AS147,Jan!AS147,Feb!AS147,Mar!AS147,Apr!AS147,May!AS147,Jun!AS147)</f>
        <v>0</v>
      </c>
      <c r="AT147" s="14">
        <f>SUM(Jul!AT147,Aug!AT147,Sep!AT147,Oct!AT147,Nov!AT147,Dec!AT147,Jan!AT147,Feb!AT147,Mar!AT147,Apr!AT147,May!AT147,Jun!AT147)</f>
        <v>0</v>
      </c>
      <c r="AU147" s="15">
        <f t="shared" si="4"/>
        <v>354</v>
      </c>
    </row>
    <row r="148" spans="1:47" x14ac:dyDescent="0.25">
      <c r="A148" s="9" t="s">
        <v>112</v>
      </c>
      <c r="B148" s="9" t="s">
        <v>20</v>
      </c>
      <c r="C148" s="9">
        <f>SUM(Jul!C148,Aug!C148,Sep!C148,Oct!C148,Nov!C148,Dec!C148,Jan!C148,Feb!C148,Mar!C148,Apr!C148,May!C148,Jun!C148)</f>
        <v>1</v>
      </c>
      <c r="D148" s="9">
        <f>SUM(Jul!D148,Aug!D148,Sep!D148,Oct!D148,Nov!D148,Dec!D148,Jan!D148,Feb!D148,Mar!D148,Apr!D148,May!D148,Jun!D148)</f>
        <v>1</v>
      </c>
      <c r="E148" s="9">
        <f>SUM(Jul!E148,Aug!E148,Sep!E148,Oct!E148,Nov!E148,Dec!E148,Jan!E148,Feb!E148,Mar!E148,Apr!E148,May!E148,Jun!E148)</f>
        <v>1</v>
      </c>
      <c r="F148" s="9">
        <f>SUM(Jul!F148,Aug!F148,Sep!F148,Oct!F148,Nov!F148,Dec!F148,Jan!F148,Feb!F148,Mar!F148,Apr!F148,May!F148,Jun!F148)</f>
        <v>0</v>
      </c>
      <c r="G148" s="9">
        <f>SUM(Jul!G148,Aug!G148,Sep!G148,Oct!G148,Nov!G148,Dec!G148,Jan!G148,Feb!G148,Mar!G148,Apr!G148,May!G148,Jun!G148)</f>
        <v>0</v>
      </c>
      <c r="H148" s="9">
        <f>SUM(Jul!H148,Aug!H148,Sep!H148,Oct!H148,Nov!H148,Dec!H148,Jan!H148,Feb!H148,Mar!H148,Apr!H148,May!H148,Jun!H148)</f>
        <v>0</v>
      </c>
      <c r="I148" s="9">
        <f>SUM(Jul!I148,Aug!I148,Sep!I148,Oct!I148,Nov!I148,Dec!I148,Jan!I148,Feb!I148,Mar!I148,Apr!I148,May!I148,Jun!I148)</f>
        <v>0</v>
      </c>
      <c r="J148" s="9">
        <f>SUM(Jul!J148,Aug!J148,Sep!J148,Oct!J148,Nov!J148,Dec!J148,Jan!J148,Feb!J148,Mar!J148,Apr!J148,May!J148,Jun!J148)</f>
        <v>0</v>
      </c>
      <c r="K148" s="9">
        <f>SUM(Jul!K148,Aug!K148,Sep!K148,Oct!K148,Nov!K148,Dec!K148,Jan!K148,Feb!K148,Mar!K148,Apr!K148,May!K148,Jun!K148)</f>
        <v>0</v>
      </c>
      <c r="L148" s="9">
        <f>SUM(Jul!L148,Aug!L148,Sep!L148,Oct!L148,Nov!L148,Dec!L148,Jan!L148,Feb!L148,Mar!L148,Apr!L148,May!L148,Jun!L148)</f>
        <v>0</v>
      </c>
      <c r="M148" s="9">
        <f>SUM(Jul!M148,Aug!M148,Sep!M148,Oct!M148,Nov!M148,Dec!M148,Jan!M148,Feb!M148,Mar!M148,Apr!M148,May!M148,Jun!M148)</f>
        <v>1</v>
      </c>
      <c r="N148" s="9">
        <f>SUM(Jul!N148,Aug!N148,Sep!N148,Oct!N148,Nov!N148,Dec!N148,Jan!N148,Feb!N148,Mar!N148,Apr!N148,May!N148,Jun!N148)</f>
        <v>0</v>
      </c>
      <c r="O148" s="9">
        <f>SUM(Jul!O148,Aug!O148,Sep!O148,Oct!O148,Nov!O148,Dec!O148,Jan!O148,Feb!O148,Mar!O148,Apr!O148,May!O148,Jun!O148)</f>
        <v>0</v>
      </c>
      <c r="P148" s="9">
        <f>SUM(Jul!P148,Aug!P148,Sep!P148,Oct!P148,Nov!P148,Dec!P148,Jan!P148,Feb!P148,Mar!P148,Apr!P148,May!P148,Jun!P148)</f>
        <v>0</v>
      </c>
      <c r="Q148" s="9">
        <f>SUM(Jul!Q148,Aug!Q148,Sep!Q148,Oct!Q148,Nov!Q148,Dec!Q148,Jan!Q148,Feb!Q148,Mar!Q148,Apr!Q148,May!Q148,Jun!Q148)</f>
        <v>0</v>
      </c>
      <c r="R148" s="9">
        <f>SUM(Jul!R148,Aug!R148,Sep!R148,Oct!R148,Nov!R148,Dec!R148,Jan!R148,Feb!R148,Mar!R148,Apr!R148,May!R148,Jun!R148)</f>
        <v>0</v>
      </c>
      <c r="S148" s="9">
        <f>SUM(Jul!S148,Aug!S148,Sep!S148,Oct!S148,Nov!S148,Dec!S148,Jan!S148,Feb!S148,Mar!S148,Apr!S148,May!S148,Jun!S148)</f>
        <v>0</v>
      </c>
      <c r="T148" s="9">
        <f>SUM(Jul!T148,Aug!T148,Sep!T148,Oct!T148,Nov!T148,Dec!T148,Jan!T148,Feb!T148,Mar!T148,Apr!T148,May!T148,Jun!T148)</f>
        <v>0</v>
      </c>
      <c r="U148" s="9">
        <f>SUM(Jul!U148,Aug!U148,Sep!U148,Oct!U148,Nov!U148,Dec!U148,Jan!U148,Feb!U148,Mar!U148,Apr!U148,May!U148,Jun!U148)</f>
        <v>0</v>
      </c>
      <c r="V148" s="9">
        <f>SUM(Jul!V148,Aug!V148,Sep!V148,Oct!V148,Nov!V148,Dec!V148,Jan!V148,Feb!V148,Mar!V148,Apr!V148,May!V148,Jun!V148)</f>
        <v>0</v>
      </c>
      <c r="W148" s="9">
        <f>SUM(Jul!W148,Aug!W148,Sep!W148,Oct!W148,Nov!W148,Dec!W148,Jan!W148,Feb!W148,Mar!W148,Apr!W148,May!W148,Jun!W148)</f>
        <v>0</v>
      </c>
      <c r="X148" s="9">
        <f>SUM(Jul!X148,Aug!X148,Sep!X148,Oct!X148,Nov!X148,Dec!X148,Jan!X148,Feb!X148,Mar!X148,Apr!X148,May!X148,Jun!X148)</f>
        <v>0</v>
      </c>
      <c r="Y148" s="9">
        <f>SUM(Jul!Y148,Aug!Y148,Sep!Y148,Oct!Y148,Nov!Y148,Dec!Y148,Jan!Y148,Feb!Y148,Mar!Y148,Apr!Y148,May!Y148,Jun!Y148)</f>
        <v>0</v>
      </c>
      <c r="Z148" s="9">
        <f>SUM(Jul!Z148,Aug!Z148,Sep!Z148,Oct!Z148,Nov!Z148,Dec!Z148,Jan!Z148,Feb!Z148,Mar!Z148,Apr!Z148,May!Z148,Jun!Z148)</f>
        <v>0</v>
      </c>
      <c r="AA148" s="9">
        <f>SUM(Jul!AA148,Aug!AA148,Sep!AA148,Oct!AA148,Nov!AA148,Dec!AA148,Jan!AA148,Feb!AA148,Mar!AA148,Apr!AA148,May!AA148,Jun!AA148)</f>
        <v>0</v>
      </c>
      <c r="AB148" s="9">
        <f>SUM(Jul!AB148,Aug!AB148,Sep!AB148,Oct!AB148,Nov!AB148,Dec!AB148,Jan!AB148,Feb!AB148,Mar!AB148,Apr!AB148,May!AB148,Jun!AB148)</f>
        <v>1</v>
      </c>
      <c r="AC148" s="9">
        <f>SUM(Jul!AC148,Aug!AC148,Sep!AC148,Oct!AC148,Nov!AC148,Dec!AC148,Jan!AC148,Feb!AC148,Mar!AC148,Apr!AC148,May!AC148,Jun!AC148)</f>
        <v>0</v>
      </c>
      <c r="AD148" s="9">
        <f>SUM(Jul!AD148,Aug!AD148,Sep!AD148,Oct!AD148,Nov!AD148,Dec!AD148,Jan!AD148,Feb!AD148,Mar!AD148,Apr!AD148,May!AD148,Jun!AD148)</f>
        <v>0</v>
      </c>
      <c r="AE148" s="9">
        <f>SUM(Jul!AE148,Aug!AE148,Sep!AE148,Oct!AE148,Nov!AE148,Dec!AE148,Jan!AE148,Feb!AE148,Mar!AE148,Apr!AE148,May!AE148,Jun!AE148)</f>
        <v>0</v>
      </c>
      <c r="AF148" s="9">
        <f>SUM(Jul!AF148,Aug!AF148,Sep!AF148,Oct!AF148,Nov!AF148,Dec!AF148,Jan!AF148,Feb!AF148,Mar!AF148,Apr!AF148,May!AF148,Jun!AF148)</f>
        <v>0</v>
      </c>
      <c r="AG148" s="9">
        <f>SUM(Jul!AG148,Aug!AG148,Sep!AG148,Oct!AG148,Nov!AG148,Dec!AG148,Jan!AG148,Feb!AG148,Mar!AG148,Apr!AG148,May!AG148,Jun!AG148)</f>
        <v>0</v>
      </c>
      <c r="AH148" s="9">
        <f>SUM(Jul!AH148,Aug!AH148,Sep!AH148,Oct!AH148,Nov!AH148,Dec!AH148,Jan!AH148,Feb!AH148,Mar!AH148,Apr!AH148,May!AH148,Jun!AH148)</f>
        <v>0</v>
      </c>
      <c r="AI148" s="9">
        <f>SUM(Jul!AI148,Aug!AI148,Sep!AI148,Oct!AI148,Nov!AI148,Dec!AI148,Jan!AI148,Feb!AI148,Mar!AI148,Apr!AI148,May!AI148,Jun!AI148)</f>
        <v>0</v>
      </c>
      <c r="AJ148" s="9">
        <f>SUM(Jul!AJ148,Aug!AJ148,Sep!AJ148,Oct!AJ148,Nov!AJ148,Dec!AJ148,Jan!AJ148,Feb!AJ148,Mar!AJ148,Apr!AJ148,May!AJ148,Jun!AJ148)</f>
        <v>7</v>
      </c>
      <c r="AK148" s="9">
        <f>SUM(Jul!AK148,Aug!AK148,Sep!AK148,Oct!AK148,Nov!AK148,Dec!AK148,Jan!AK148,Feb!AK148,Mar!AK148,Apr!AK148,May!AK148,Jun!AK148)</f>
        <v>0</v>
      </c>
      <c r="AL148" s="9">
        <f>SUM(Jul!AL148,Aug!AL148,Sep!AL148,Oct!AL148,Nov!AL148,Dec!AL148,Jan!AL148,Feb!AL148,Mar!AL148,Apr!AL148,May!AL148,Jun!AL148)</f>
        <v>0</v>
      </c>
      <c r="AM148" s="9">
        <f>SUM(Jul!AM148,Aug!AM148,Sep!AM148,Oct!AM148,Nov!AM148,Dec!AM148,Jan!AM148,Feb!AM148,Mar!AM148,Apr!AM148,May!AM148,Jun!AM148)</f>
        <v>0</v>
      </c>
      <c r="AN148" s="9">
        <f>SUM(Jul!AN148,Aug!AN148,Sep!AN148,Oct!AN148,Nov!AN148,Dec!AN148,Jan!AN148,Feb!AN148,Mar!AN148,Apr!AN148,May!AN148,Jun!AN148)</f>
        <v>0</v>
      </c>
      <c r="AO148" s="9">
        <f>SUM(Jul!AO148,Aug!AO148,Sep!AO148,Oct!AO148,Nov!AO148,Dec!AO148,Jan!AO148,Feb!AO148,Mar!AO148,Apr!AO148,May!AO148,Jun!AO148)</f>
        <v>0</v>
      </c>
      <c r="AP148" s="9">
        <f>SUM(Jul!AP148,Aug!AP148,Sep!AP148,Oct!AP148,Nov!AP148,Dec!AP148,Jan!AP148,Feb!AP148,Mar!AP148,Apr!AP148,May!AP148,Jun!AP148)</f>
        <v>0</v>
      </c>
      <c r="AQ148" s="9">
        <f>SUM(Jul!AQ148,Aug!AQ148,Sep!AQ148,Oct!AQ148,Nov!AQ148,Dec!AQ148,Jan!AQ148,Feb!AQ148,Mar!AQ148,Apr!AQ148,May!AQ148,Jun!AQ148)</f>
        <v>9</v>
      </c>
      <c r="AR148" s="9">
        <f>SUM(Jul!AR148,Aug!AR148,Sep!AR148,Oct!AR148,Nov!AR148,Dec!AR148,Jan!AR148,Feb!AR148,Mar!AR148,Apr!AR148,May!AR148,Jun!AR148)</f>
        <v>0</v>
      </c>
      <c r="AS148" s="9">
        <f>SUM(Jul!AS148,Aug!AS148,Sep!AS148,Oct!AS148,Nov!AS148,Dec!AS148,Jan!AS148,Feb!AS148,Mar!AS148,Apr!AS148,May!AS148,Jun!AS148)</f>
        <v>0</v>
      </c>
      <c r="AT148" s="11">
        <f>SUM(Jul!AT148,Aug!AT148,Sep!AT148,Oct!AT148,Nov!AT148,Dec!AT148,Jan!AT148,Feb!AT148,Mar!AT148,Apr!AT148,May!AT148,Jun!AT148)</f>
        <v>0</v>
      </c>
      <c r="AU148" s="12">
        <f t="shared" si="4"/>
        <v>21</v>
      </c>
    </row>
    <row r="149" spans="1:47" x14ac:dyDescent="0.25">
      <c r="A149" s="2"/>
      <c r="B149" s="2" t="s">
        <v>21</v>
      </c>
      <c r="C149" s="2">
        <f>SUM(Jul!C149,Aug!C149,Sep!C149,Oct!C149,Nov!C149,Dec!C149,Jan!C149,Feb!C149,Mar!C149,Apr!C149,May!C149,Jun!C149)</f>
        <v>0</v>
      </c>
      <c r="D149" s="2">
        <f>SUM(Jul!D149,Aug!D149,Sep!D149,Oct!D149,Nov!D149,Dec!D149,Jan!D149,Feb!D149,Mar!D149,Apr!D149,May!D149,Jun!D149)</f>
        <v>3</v>
      </c>
      <c r="E149" s="2">
        <f>SUM(Jul!E149,Aug!E149,Sep!E149,Oct!E149,Nov!E149,Dec!E149,Jan!E149,Feb!E149,Mar!E149,Apr!E149,May!E149,Jun!E149)</f>
        <v>2</v>
      </c>
      <c r="F149" s="2">
        <f>SUM(Jul!F149,Aug!F149,Sep!F149,Oct!F149,Nov!F149,Dec!F149,Jan!F149,Feb!F149,Mar!F149,Apr!F149,May!F149,Jun!F149)</f>
        <v>4</v>
      </c>
      <c r="G149" s="2">
        <f>SUM(Jul!G149,Aug!G149,Sep!G149,Oct!G149,Nov!G149,Dec!G149,Jan!G149,Feb!G149,Mar!G149,Apr!G149,May!G149,Jun!G149)</f>
        <v>0</v>
      </c>
      <c r="H149" s="2">
        <f>SUM(Jul!H149,Aug!H149,Sep!H149,Oct!H149,Nov!H149,Dec!H149,Jan!H149,Feb!H149,Mar!H149,Apr!H149,May!H149,Jun!H149)</f>
        <v>3</v>
      </c>
      <c r="I149" s="2">
        <f>SUM(Jul!I149,Aug!I149,Sep!I149,Oct!I149,Nov!I149,Dec!I149,Jan!I149,Feb!I149,Mar!I149,Apr!I149,May!I149,Jun!I149)</f>
        <v>0</v>
      </c>
      <c r="J149" s="2">
        <f>SUM(Jul!J149,Aug!J149,Sep!J149,Oct!J149,Nov!J149,Dec!J149,Jan!J149,Feb!J149,Mar!J149,Apr!J149,May!J149,Jun!J149)</f>
        <v>0</v>
      </c>
      <c r="K149" s="2">
        <f>SUM(Jul!K149,Aug!K149,Sep!K149,Oct!K149,Nov!K149,Dec!K149,Jan!K149,Feb!K149,Mar!K149,Apr!K149,May!K149,Jun!K149)</f>
        <v>0</v>
      </c>
      <c r="L149" s="2">
        <f>SUM(Jul!L149,Aug!L149,Sep!L149,Oct!L149,Nov!L149,Dec!L149,Jan!L149,Feb!L149,Mar!L149,Apr!L149,May!L149,Jun!L149)</f>
        <v>0</v>
      </c>
      <c r="M149" s="2">
        <f>SUM(Jul!M149,Aug!M149,Sep!M149,Oct!M149,Nov!M149,Dec!M149,Jan!M149,Feb!M149,Mar!M149,Apr!M149,May!M149,Jun!M149)</f>
        <v>0</v>
      </c>
      <c r="N149" s="2">
        <f>SUM(Jul!N149,Aug!N149,Sep!N149,Oct!N149,Nov!N149,Dec!N149,Jan!N149,Feb!N149,Mar!N149,Apr!N149,May!N149,Jun!N149)</f>
        <v>0</v>
      </c>
      <c r="O149" s="2">
        <f>SUM(Jul!O149,Aug!O149,Sep!O149,Oct!O149,Nov!O149,Dec!O149,Jan!O149,Feb!O149,Mar!O149,Apr!O149,May!O149,Jun!O149)</f>
        <v>0</v>
      </c>
      <c r="P149" s="2">
        <f>SUM(Jul!P149,Aug!P149,Sep!P149,Oct!P149,Nov!P149,Dec!P149,Jan!P149,Feb!P149,Mar!P149,Apr!P149,May!P149,Jun!P149)</f>
        <v>0</v>
      </c>
      <c r="Q149" s="2">
        <f>SUM(Jul!Q149,Aug!Q149,Sep!Q149,Oct!Q149,Nov!Q149,Dec!Q149,Jan!Q149,Feb!Q149,Mar!Q149,Apr!Q149,May!Q149,Jun!Q149)</f>
        <v>0</v>
      </c>
      <c r="R149" s="2">
        <f>SUM(Jul!R149,Aug!R149,Sep!R149,Oct!R149,Nov!R149,Dec!R149,Jan!R149,Feb!R149,Mar!R149,Apr!R149,May!R149,Jun!R149)</f>
        <v>0</v>
      </c>
      <c r="S149" s="2">
        <f>SUM(Jul!S149,Aug!S149,Sep!S149,Oct!S149,Nov!S149,Dec!S149,Jan!S149,Feb!S149,Mar!S149,Apr!S149,May!S149,Jun!S149)</f>
        <v>0</v>
      </c>
      <c r="T149" s="2">
        <f>SUM(Jul!T149,Aug!T149,Sep!T149,Oct!T149,Nov!T149,Dec!T149,Jan!T149,Feb!T149,Mar!T149,Apr!T149,May!T149,Jun!T149)</f>
        <v>0</v>
      </c>
      <c r="U149" s="2">
        <f>SUM(Jul!U149,Aug!U149,Sep!U149,Oct!U149,Nov!U149,Dec!U149,Jan!U149,Feb!U149,Mar!U149,Apr!U149,May!U149,Jun!U149)</f>
        <v>0</v>
      </c>
      <c r="V149" s="2">
        <f>SUM(Jul!V149,Aug!V149,Sep!V149,Oct!V149,Nov!V149,Dec!V149,Jan!V149,Feb!V149,Mar!V149,Apr!V149,May!V149,Jun!V149)</f>
        <v>0</v>
      </c>
      <c r="W149" s="2">
        <f>SUM(Jul!W149,Aug!W149,Sep!W149,Oct!W149,Nov!W149,Dec!W149,Jan!W149,Feb!W149,Mar!W149,Apr!W149,May!W149,Jun!W149)</f>
        <v>8</v>
      </c>
      <c r="X149" s="2">
        <f>SUM(Jul!X149,Aug!X149,Sep!X149,Oct!X149,Nov!X149,Dec!X149,Jan!X149,Feb!X149,Mar!X149,Apr!X149,May!X149,Jun!X149)</f>
        <v>0</v>
      </c>
      <c r="Y149" s="2">
        <f>SUM(Jul!Y149,Aug!Y149,Sep!Y149,Oct!Y149,Nov!Y149,Dec!Y149,Jan!Y149,Feb!Y149,Mar!Y149,Apr!Y149,May!Y149,Jun!Y149)</f>
        <v>1</v>
      </c>
      <c r="Z149" s="2">
        <f>SUM(Jul!Z149,Aug!Z149,Sep!Z149,Oct!Z149,Nov!Z149,Dec!Z149,Jan!Z149,Feb!Z149,Mar!Z149,Apr!Z149,May!Z149,Jun!Z149)</f>
        <v>1</v>
      </c>
      <c r="AA149" s="2">
        <f>SUM(Jul!AA149,Aug!AA149,Sep!AA149,Oct!AA149,Nov!AA149,Dec!AA149,Jan!AA149,Feb!AA149,Mar!AA149,Apr!AA149,May!AA149,Jun!AA149)</f>
        <v>0</v>
      </c>
      <c r="AB149" s="2">
        <f>SUM(Jul!AB149,Aug!AB149,Sep!AB149,Oct!AB149,Nov!AB149,Dec!AB149,Jan!AB149,Feb!AB149,Mar!AB149,Apr!AB149,May!AB149,Jun!AB149)</f>
        <v>0</v>
      </c>
      <c r="AC149" s="2">
        <f>SUM(Jul!AC149,Aug!AC149,Sep!AC149,Oct!AC149,Nov!AC149,Dec!AC149,Jan!AC149,Feb!AC149,Mar!AC149,Apr!AC149,May!AC149,Jun!AC149)</f>
        <v>0</v>
      </c>
      <c r="AD149" s="2">
        <f>SUM(Jul!AD149,Aug!AD149,Sep!AD149,Oct!AD149,Nov!AD149,Dec!AD149,Jan!AD149,Feb!AD149,Mar!AD149,Apr!AD149,May!AD149,Jun!AD149)</f>
        <v>0</v>
      </c>
      <c r="AE149" s="2">
        <f>SUM(Jul!AE149,Aug!AE149,Sep!AE149,Oct!AE149,Nov!AE149,Dec!AE149,Jan!AE149,Feb!AE149,Mar!AE149,Apr!AE149,May!AE149,Jun!AE149)</f>
        <v>0</v>
      </c>
      <c r="AF149" s="2">
        <f>SUM(Jul!AF149,Aug!AF149,Sep!AF149,Oct!AF149,Nov!AF149,Dec!AF149,Jan!AF149,Feb!AF149,Mar!AF149,Apr!AF149,May!AF149,Jun!AF149)</f>
        <v>9</v>
      </c>
      <c r="AG149" s="2">
        <f>SUM(Jul!AG149,Aug!AG149,Sep!AG149,Oct!AG149,Nov!AG149,Dec!AG149,Jan!AG149,Feb!AG149,Mar!AG149,Apr!AG149,May!AG149,Jun!AG149)</f>
        <v>1</v>
      </c>
      <c r="AH149" s="2">
        <f>SUM(Jul!AH149,Aug!AH149,Sep!AH149,Oct!AH149,Nov!AH149,Dec!AH149,Jan!AH149,Feb!AH149,Mar!AH149,Apr!AH149,May!AH149,Jun!AH149)</f>
        <v>0</v>
      </c>
      <c r="AI149" s="2">
        <f>SUM(Jul!AI149,Aug!AI149,Sep!AI149,Oct!AI149,Nov!AI149,Dec!AI149,Jan!AI149,Feb!AI149,Mar!AI149,Apr!AI149,May!AI149,Jun!AI149)</f>
        <v>0</v>
      </c>
      <c r="AJ149" s="2">
        <f>SUM(Jul!AJ149,Aug!AJ149,Sep!AJ149,Oct!AJ149,Nov!AJ149,Dec!AJ149,Jan!AJ149,Feb!AJ149,Mar!AJ149,Apr!AJ149,May!AJ149,Jun!AJ149)</f>
        <v>0</v>
      </c>
      <c r="AK149" s="2">
        <f>SUM(Jul!AK149,Aug!AK149,Sep!AK149,Oct!AK149,Nov!AK149,Dec!AK149,Jan!AK149,Feb!AK149,Mar!AK149,Apr!AK149,May!AK149,Jun!AK149)</f>
        <v>0</v>
      </c>
      <c r="AL149" s="2">
        <f>SUM(Jul!AL149,Aug!AL149,Sep!AL149,Oct!AL149,Nov!AL149,Dec!AL149,Jan!AL149,Feb!AL149,Mar!AL149,Apr!AL149,May!AL149,Jun!AL149)</f>
        <v>0</v>
      </c>
      <c r="AM149" s="2">
        <f>SUM(Jul!AM149,Aug!AM149,Sep!AM149,Oct!AM149,Nov!AM149,Dec!AM149,Jan!AM149,Feb!AM149,Mar!AM149,Apr!AM149,May!AM149,Jun!AM149)</f>
        <v>0</v>
      </c>
      <c r="AN149" s="2">
        <f>SUM(Jul!AN149,Aug!AN149,Sep!AN149,Oct!AN149,Nov!AN149,Dec!AN149,Jan!AN149,Feb!AN149,Mar!AN149,Apr!AN149,May!AN149,Jun!AN149)</f>
        <v>0</v>
      </c>
      <c r="AO149" s="2">
        <f>SUM(Jul!AO149,Aug!AO149,Sep!AO149,Oct!AO149,Nov!AO149,Dec!AO149,Jan!AO149,Feb!AO149,Mar!AO149,Apr!AO149,May!AO149,Jun!AO149)</f>
        <v>0</v>
      </c>
      <c r="AP149" s="2">
        <f>SUM(Jul!AP149,Aug!AP149,Sep!AP149,Oct!AP149,Nov!AP149,Dec!AP149,Jan!AP149,Feb!AP149,Mar!AP149,Apr!AP149,May!AP149,Jun!AP149)</f>
        <v>0</v>
      </c>
      <c r="AQ149" s="2">
        <f>SUM(Jul!AQ149,Aug!AQ149,Sep!AQ149,Oct!AQ149,Nov!AQ149,Dec!AQ149,Jan!AQ149,Feb!AQ149,Mar!AQ149,Apr!AQ149,May!AQ149,Jun!AQ149)</f>
        <v>0</v>
      </c>
      <c r="AR149" s="2">
        <f>SUM(Jul!AR149,Aug!AR149,Sep!AR149,Oct!AR149,Nov!AR149,Dec!AR149,Jan!AR149,Feb!AR149,Mar!AR149,Apr!AR149,May!AR149,Jun!AR149)</f>
        <v>0</v>
      </c>
      <c r="AS149" s="2">
        <f>SUM(Jul!AS149,Aug!AS149,Sep!AS149,Oct!AS149,Nov!AS149,Dec!AS149,Jan!AS149,Feb!AS149,Mar!AS149,Apr!AS149,May!AS149,Jun!AS149)</f>
        <v>0</v>
      </c>
      <c r="AT149" s="14">
        <f>SUM(Jul!AT149,Aug!AT149,Sep!AT149,Oct!AT149,Nov!AT149,Dec!AT149,Jan!AT149,Feb!AT149,Mar!AT149,Apr!AT149,May!AT149,Jun!AT149)</f>
        <v>0</v>
      </c>
      <c r="AU149" s="15">
        <f t="shared" si="4"/>
        <v>32</v>
      </c>
    </row>
    <row r="150" spans="1:47" x14ac:dyDescent="0.25">
      <c r="A150" s="9" t="s">
        <v>113</v>
      </c>
      <c r="B150" s="9" t="s">
        <v>20</v>
      </c>
      <c r="C150" s="9">
        <f>SUM(Jul!C150,Aug!C150,Sep!C150,Oct!C150,Nov!C150,Dec!C150,Jan!C150,Feb!C150,Mar!C150,Apr!C150,May!C150,Jun!C150)</f>
        <v>0</v>
      </c>
      <c r="D150" s="9">
        <f>SUM(Jul!D150,Aug!D150,Sep!D150,Oct!D150,Nov!D150,Dec!D150,Jan!D150,Feb!D150,Mar!D150,Apr!D150,May!D150,Jun!D150)</f>
        <v>0</v>
      </c>
      <c r="E150" s="9">
        <f>SUM(Jul!E150,Aug!E150,Sep!E150,Oct!E150,Nov!E150,Dec!E150,Jan!E150,Feb!E150,Mar!E150,Apr!E150,May!E150,Jun!E150)</f>
        <v>0</v>
      </c>
      <c r="F150" s="9">
        <f>SUM(Jul!F150,Aug!F150,Sep!F150,Oct!F150,Nov!F150,Dec!F150,Jan!F150,Feb!F150,Mar!F150,Apr!F150,May!F150,Jun!F150)</f>
        <v>0</v>
      </c>
      <c r="G150" s="9">
        <f>SUM(Jul!G150,Aug!G150,Sep!G150,Oct!G150,Nov!G150,Dec!G150,Jan!G150,Feb!G150,Mar!G150,Apr!G150,May!G150,Jun!G150)</f>
        <v>0</v>
      </c>
      <c r="H150" s="9">
        <f>SUM(Jul!H150,Aug!H150,Sep!H150,Oct!H150,Nov!H150,Dec!H150,Jan!H150,Feb!H150,Mar!H150,Apr!H150,May!H150,Jun!H150)</f>
        <v>0</v>
      </c>
      <c r="I150" s="9">
        <f>SUM(Jul!I150,Aug!I150,Sep!I150,Oct!I150,Nov!I150,Dec!I150,Jan!I150,Feb!I150,Mar!I150,Apr!I150,May!I150,Jun!I150)</f>
        <v>0</v>
      </c>
      <c r="J150" s="9">
        <f>SUM(Jul!J150,Aug!J150,Sep!J150,Oct!J150,Nov!J150,Dec!J150,Jan!J150,Feb!J150,Mar!J150,Apr!J150,May!J150,Jun!J150)</f>
        <v>0</v>
      </c>
      <c r="K150" s="9">
        <f>SUM(Jul!K150,Aug!K150,Sep!K150,Oct!K150,Nov!K150,Dec!K150,Jan!K150,Feb!K150,Mar!K150,Apr!K150,May!K150,Jun!K150)</f>
        <v>0</v>
      </c>
      <c r="L150" s="9">
        <f>SUM(Jul!L150,Aug!L150,Sep!L150,Oct!L150,Nov!L150,Dec!L150,Jan!L150,Feb!L150,Mar!L150,Apr!L150,May!L150,Jun!L150)</f>
        <v>0</v>
      </c>
      <c r="M150" s="9">
        <f>SUM(Jul!M150,Aug!M150,Sep!M150,Oct!M150,Nov!M150,Dec!M150,Jan!M150,Feb!M150,Mar!M150,Apr!M150,May!M150,Jun!M150)</f>
        <v>0</v>
      </c>
      <c r="N150" s="9">
        <f>SUM(Jul!N150,Aug!N150,Sep!N150,Oct!N150,Nov!N150,Dec!N150,Jan!N150,Feb!N150,Mar!N150,Apr!N150,May!N150,Jun!N150)</f>
        <v>0</v>
      </c>
      <c r="O150" s="9">
        <f>SUM(Jul!O150,Aug!O150,Sep!O150,Oct!O150,Nov!O150,Dec!O150,Jan!O150,Feb!O150,Mar!O150,Apr!O150,May!O150,Jun!O150)</f>
        <v>0</v>
      </c>
      <c r="P150" s="9">
        <f>SUM(Jul!P150,Aug!P150,Sep!P150,Oct!P150,Nov!P150,Dec!P150,Jan!P150,Feb!P150,Mar!P150,Apr!P150,May!P150,Jun!P150)</f>
        <v>0</v>
      </c>
      <c r="Q150" s="9">
        <f>SUM(Jul!Q150,Aug!Q150,Sep!Q150,Oct!Q150,Nov!Q150,Dec!Q150,Jan!Q150,Feb!Q150,Mar!Q150,Apr!Q150,May!Q150,Jun!Q150)</f>
        <v>0</v>
      </c>
      <c r="R150" s="9">
        <f>SUM(Jul!R150,Aug!R150,Sep!R150,Oct!R150,Nov!R150,Dec!R150,Jan!R150,Feb!R150,Mar!R150,Apr!R150,May!R150,Jun!R150)</f>
        <v>0</v>
      </c>
      <c r="S150" s="9">
        <f>SUM(Jul!S150,Aug!S150,Sep!S150,Oct!S150,Nov!S150,Dec!S150,Jan!S150,Feb!S150,Mar!S150,Apr!S150,May!S150,Jun!S150)</f>
        <v>0</v>
      </c>
      <c r="T150" s="9">
        <f>SUM(Jul!T150,Aug!T150,Sep!T150,Oct!T150,Nov!T150,Dec!T150,Jan!T150,Feb!T150,Mar!T150,Apr!T150,May!T150,Jun!T150)</f>
        <v>0</v>
      </c>
      <c r="U150" s="9">
        <f>SUM(Jul!U150,Aug!U150,Sep!U150,Oct!U150,Nov!U150,Dec!U150,Jan!U150,Feb!U150,Mar!U150,Apr!U150,May!U150,Jun!U150)</f>
        <v>0</v>
      </c>
      <c r="V150" s="9">
        <f>SUM(Jul!V150,Aug!V150,Sep!V150,Oct!V150,Nov!V150,Dec!V150,Jan!V150,Feb!V150,Mar!V150,Apr!V150,May!V150,Jun!V150)</f>
        <v>0</v>
      </c>
      <c r="W150" s="9">
        <f>SUM(Jul!W150,Aug!W150,Sep!W150,Oct!W150,Nov!W150,Dec!W150,Jan!W150,Feb!W150,Mar!W150,Apr!W150,May!W150,Jun!W150)</f>
        <v>0</v>
      </c>
      <c r="X150" s="9">
        <f>SUM(Jul!X150,Aug!X150,Sep!X150,Oct!X150,Nov!X150,Dec!X150,Jan!X150,Feb!X150,Mar!X150,Apr!X150,May!X150,Jun!X150)</f>
        <v>0</v>
      </c>
      <c r="Y150" s="9">
        <f>SUM(Jul!Y150,Aug!Y150,Sep!Y150,Oct!Y150,Nov!Y150,Dec!Y150,Jan!Y150,Feb!Y150,Mar!Y150,Apr!Y150,May!Y150,Jun!Y150)</f>
        <v>0</v>
      </c>
      <c r="Z150" s="9">
        <f>SUM(Jul!Z150,Aug!Z150,Sep!Z150,Oct!Z150,Nov!Z150,Dec!Z150,Jan!Z150,Feb!Z150,Mar!Z150,Apr!Z150,May!Z150,Jun!Z150)</f>
        <v>0</v>
      </c>
      <c r="AA150" s="9">
        <f>SUM(Jul!AA150,Aug!AA150,Sep!AA150,Oct!AA150,Nov!AA150,Dec!AA150,Jan!AA150,Feb!AA150,Mar!AA150,Apr!AA150,May!AA150,Jun!AA150)</f>
        <v>0</v>
      </c>
      <c r="AB150" s="9">
        <f>SUM(Jul!AB150,Aug!AB150,Sep!AB150,Oct!AB150,Nov!AB150,Dec!AB150,Jan!AB150,Feb!AB150,Mar!AB150,Apr!AB150,May!AB150,Jun!AB150)</f>
        <v>0</v>
      </c>
      <c r="AC150" s="9">
        <f>SUM(Jul!AC150,Aug!AC150,Sep!AC150,Oct!AC150,Nov!AC150,Dec!AC150,Jan!AC150,Feb!AC150,Mar!AC150,Apr!AC150,May!AC150,Jun!AC150)</f>
        <v>0</v>
      </c>
      <c r="AD150" s="9">
        <f>SUM(Jul!AD150,Aug!AD150,Sep!AD150,Oct!AD150,Nov!AD150,Dec!AD150,Jan!AD150,Feb!AD150,Mar!AD150,Apr!AD150,May!AD150,Jun!AD150)</f>
        <v>0</v>
      </c>
      <c r="AE150" s="9">
        <f>SUM(Jul!AE150,Aug!AE150,Sep!AE150,Oct!AE150,Nov!AE150,Dec!AE150,Jan!AE150,Feb!AE150,Mar!AE150,Apr!AE150,May!AE150,Jun!AE150)</f>
        <v>0</v>
      </c>
      <c r="AF150" s="9">
        <f>SUM(Jul!AF150,Aug!AF150,Sep!AF150,Oct!AF150,Nov!AF150,Dec!AF150,Jan!AF150,Feb!AF150,Mar!AF150,Apr!AF150,May!AF150,Jun!AF150)</f>
        <v>0</v>
      </c>
      <c r="AG150" s="9">
        <f>SUM(Jul!AG150,Aug!AG150,Sep!AG150,Oct!AG150,Nov!AG150,Dec!AG150,Jan!AG150,Feb!AG150,Mar!AG150,Apr!AG150,May!AG150,Jun!AG150)</f>
        <v>1</v>
      </c>
      <c r="AH150" s="9">
        <f>SUM(Jul!AH150,Aug!AH150,Sep!AH150,Oct!AH150,Nov!AH150,Dec!AH150,Jan!AH150,Feb!AH150,Mar!AH150,Apr!AH150,May!AH150,Jun!AH150)</f>
        <v>0</v>
      </c>
      <c r="AI150" s="9">
        <f>SUM(Jul!AI150,Aug!AI150,Sep!AI150,Oct!AI150,Nov!AI150,Dec!AI150,Jan!AI150,Feb!AI150,Mar!AI150,Apr!AI150,May!AI150,Jun!AI150)</f>
        <v>0</v>
      </c>
      <c r="AJ150" s="9">
        <f>SUM(Jul!AJ150,Aug!AJ150,Sep!AJ150,Oct!AJ150,Nov!AJ150,Dec!AJ150,Jan!AJ150,Feb!AJ150,Mar!AJ150,Apr!AJ150,May!AJ150,Jun!AJ150)</f>
        <v>2</v>
      </c>
      <c r="AK150" s="9">
        <f>SUM(Jul!AK150,Aug!AK150,Sep!AK150,Oct!AK150,Nov!AK150,Dec!AK150,Jan!AK150,Feb!AK150,Mar!AK150,Apr!AK150,May!AK150,Jun!AK150)</f>
        <v>0</v>
      </c>
      <c r="AL150" s="9">
        <f>SUM(Jul!AL150,Aug!AL150,Sep!AL150,Oct!AL150,Nov!AL150,Dec!AL150,Jan!AL150,Feb!AL150,Mar!AL150,Apr!AL150,May!AL150,Jun!AL150)</f>
        <v>0</v>
      </c>
      <c r="AM150" s="9">
        <f>SUM(Jul!AM150,Aug!AM150,Sep!AM150,Oct!AM150,Nov!AM150,Dec!AM150,Jan!AM150,Feb!AM150,Mar!AM150,Apr!AM150,May!AM150,Jun!AM150)</f>
        <v>0</v>
      </c>
      <c r="AN150" s="9">
        <f>SUM(Jul!AN150,Aug!AN150,Sep!AN150,Oct!AN150,Nov!AN150,Dec!AN150,Jan!AN150,Feb!AN150,Mar!AN150,Apr!AN150,May!AN150,Jun!AN150)</f>
        <v>0</v>
      </c>
      <c r="AO150" s="9">
        <f>SUM(Jul!AO150,Aug!AO150,Sep!AO150,Oct!AO150,Nov!AO150,Dec!AO150,Jan!AO150,Feb!AO150,Mar!AO150,Apr!AO150,May!AO150,Jun!AO150)</f>
        <v>0</v>
      </c>
      <c r="AP150" s="9">
        <f>SUM(Jul!AP150,Aug!AP150,Sep!AP150,Oct!AP150,Nov!AP150,Dec!AP150,Jan!AP150,Feb!AP150,Mar!AP150,Apr!AP150,May!AP150,Jun!AP150)</f>
        <v>0</v>
      </c>
      <c r="AQ150" s="9">
        <f>SUM(Jul!AQ150,Aug!AQ150,Sep!AQ150,Oct!AQ150,Nov!AQ150,Dec!AQ150,Jan!AQ150,Feb!AQ150,Mar!AQ150,Apr!AQ150,May!AQ150,Jun!AQ150)</f>
        <v>2</v>
      </c>
      <c r="AR150" s="9">
        <f>SUM(Jul!AR150,Aug!AR150,Sep!AR150,Oct!AR150,Nov!AR150,Dec!AR150,Jan!AR150,Feb!AR150,Mar!AR150,Apr!AR150,May!AR150,Jun!AR150)</f>
        <v>0</v>
      </c>
      <c r="AS150" s="9">
        <f>SUM(Jul!AS150,Aug!AS150,Sep!AS150,Oct!AS150,Nov!AS150,Dec!AS150,Jan!AS150,Feb!AS150,Mar!AS150,Apr!AS150,May!AS150,Jun!AS150)</f>
        <v>0</v>
      </c>
      <c r="AT150" s="11">
        <f>SUM(Jul!AT150,Aug!AT150,Sep!AT150,Oct!AT150,Nov!AT150,Dec!AT150,Jan!AT150,Feb!AT150,Mar!AT150,Apr!AT150,May!AT150,Jun!AT150)</f>
        <v>0</v>
      </c>
      <c r="AU150" s="12">
        <f t="shared" si="4"/>
        <v>5</v>
      </c>
    </row>
    <row r="151" spans="1:47" x14ac:dyDescent="0.25">
      <c r="A151" s="2"/>
      <c r="B151" s="2" t="s">
        <v>21</v>
      </c>
      <c r="C151" s="2">
        <f>SUM(Jul!C151,Aug!C151,Sep!C151,Oct!C151,Nov!C151,Dec!C151,Jan!C151,Feb!C151,Mar!C151,Apr!C151,May!C151,Jun!C151)</f>
        <v>0</v>
      </c>
      <c r="D151" s="2">
        <f>SUM(Jul!D151,Aug!D151,Sep!D151,Oct!D151,Nov!D151,Dec!D151,Jan!D151,Feb!D151,Mar!D151,Apr!D151,May!D151,Jun!D151)</f>
        <v>1</v>
      </c>
      <c r="E151" s="2">
        <f>SUM(Jul!E151,Aug!E151,Sep!E151,Oct!E151,Nov!E151,Dec!E151,Jan!E151,Feb!E151,Mar!E151,Apr!E151,May!E151,Jun!E151)</f>
        <v>0</v>
      </c>
      <c r="F151" s="2">
        <f>SUM(Jul!F151,Aug!F151,Sep!F151,Oct!F151,Nov!F151,Dec!F151,Jan!F151,Feb!F151,Mar!F151,Apr!F151,May!F151,Jun!F151)</f>
        <v>1</v>
      </c>
      <c r="G151" s="2">
        <f>SUM(Jul!G151,Aug!G151,Sep!G151,Oct!G151,Nov!G151,Dec!G151,Jan!G151,Feb!G151,Mar!G151,Apr!G151,May!G151,Jun!G151)</f>
        <v>0</v>
      </c>
      <c r="H151" s="2">
        <f>SUM(Jul!H151,Aug!H151,Sep!H151,Oct!H151,Nov!H151,Dec!H151,Jan!H151,Feb!H151,Mar!H151,Apr!H151,May!H151,Jun!H151)</f>
        <v>1</v>
      </c>
      <c r="I151" s="2">
        <f>SUM(Jul!I151,Aug!I151,Sep!I151,Oct!I151,Nov!I151,Dec!I151,Jan!I151,Feb!I151,Mar!I151,Apr!I151,May!I151,Jun!I151)</f>
        <v>0</v>
      </c>
      <c r="J151" s="2">
        <f>SUM(Jul!J151,Aug!J151,Sep!J151,Oct!J151,Nov!J151,Dec!J151,Jan!J151,Feb!J151,Mar!J151,Apr!J151,May!J151,Jun!J151)</f>
        <v>0</v>
      </c>
      <c r="K151" s="2">
        <f>SUM(Jul!K151,Aug!K151,Sep!K151,Oct!K151,Nov!K151,Dec!K151,Jan!K151,Feb!K151,Mar!K151,Apr!K151,May!K151,Jun!K151)</f>
        <v>0</v>
      </c>
      <c r="L151" s="2">
        <f>SUM(Jul!L151,Aug!L151,Sep!L151,Oct!L151,Nov!L151,Dec!L151,Jan!L151,Feb!L151,Mar!L151,Apr!L151,May!L151,Jun!L151)</f>
        <v>0</v>
      </c>
      <c r="M151" s="2">
        <f>SUM(Jul!M151,Aug!M151,Sep!M151,Oct!M151,Nov!M151,Dec!M151,Jan!M151,Feb!M151,Mar!M151,Apr!M151,May!M151,Jun!M151)</f>
        <v>1</v>
      </c>
      <c r="N151" s="2">
        <f>SUM(Jul!N151,Aug!N151,Sep!N151,Oct!N151,Nov!N151,Dec!N151,Jan!N151,Feb!N151,Mar!N151,Apr!N151,May!N151,Jun!N151)</f>
        <v>0</v>
      </c>
      <c r="O151" s="2">
        <f>SUM(Jul!O151,Aug!O151,Sep!O151,Oct!O151,Nov!O151,Dec!O151,Jan!O151,Feb!O151,Mar!O151,Apr!O151,May!O151,Jun!O151)</f>
        <v>0</v>
      </c>
      <c r="P151" s="2">
        <f>SUM(Jul!P151,Aug!P151,Sep!P151,Oct!P151,Nov!P151,Dec!P151,Jan!P151,Feb!P151,Mar!P151,Apr!P151,May!P151,Jun!P151)</f>
        <v>0</v>
      </c>
      <c r="Q151" s="2">
        <f>SUM(Jul!Q151,Aug!Q151,Sep!Q151,Oct!Q151,Nov!Q151,Dec!Q151,Jan!Q151,Feb!Q151,Mar!Q151,Apr!Q151,May!Q151,Jun!Q151)</f>
        <v>0</v>
      </c>
      <c r="R151" s="2">
        <f>SUM(Jul!R151,Aug!R151,Sep!R151,Oct!R151,Nov!R151,Dec!R151,Jan!R151,Feb!R151,Mar!R151,Apr!R151,May!R151,Jun!R151)</f>
        <v>0</v>
      </c>
      <c r="S151" s="2">
        <f>SUM(Jul!S151,Aug!S151,Sep!S151,Oct!S151,Nov!S151,Dec!S151,Jan!S151,Feb!S151,Mar!S151,Apr!S151,May!S151,Jun!S151)</f>
        <v>0</v>
      </c>
      <c r="T151" s="2">
        <f>SUM(Jul!T151,Aug!T151,Sep!T151,Oct!T151,Nov!T151,Dec!T151,Jan!T151,Feb!T151,Mar!T151,Apr!T151,May!T151,Jun!T151)</f>
        <v>0</v>
      </c>
      <c r="U151" s="2">
        <f>SUM(Jul!U151,Aug!U151,Sep!U151,Oct!U151,Nov!U151,Dec!U151,Jan!U151,Feb!U151,Mar!U151,Apr!U151,May!U151,Jun!U151)</f>
        <v>0</v>
      </c>
      <c r="V151" s="2">
        <f>SUM(Jul!V151,Aug!V151,Sep!V151,Oct!V151,Nov!V151,Dec!V151,Jan!V151,Feb!V151,Mar!V151,Apr!V151,May!V151,Jun!V151)</f>
        <v>0</v>
      </c>
      <c r="W151" s="2">
        <f>SUM(Jul!W151,Aug!W151,Sep!W151,Oct!W151,Nov!W151,Dec!W151,Jan!W151,Feb!W151,Mar!W151,Apr!W151,May!W151,Jun!W151)</f>
        <v>4</v>
      </c>
      <c r="X151" s="2">
        <f>SUM(Jul!X151,Aug!X151,Sep!X151,Oct!X151,Nov!X151,Dec!X151,Jan!X151,Feb!X151,Mar!X151,Apr!X151,May!X151,Jun!X151)</f>
        <v>0</v>
      </c>
      <c r="Y151" s="2">
        <f>SUM(Jul!Y151,Aug!Y151,Sep!Y151,Oct!Y151,Nov!Y151,Dec!Y151,Jan!Y151,Feb!Y151,Mar!Y151,Apr!Y151,May!Y151,Jun!Y151)</f>
        <v>0</v>
      </c>
      <c r="Z151" s="2">
        <f>SUM(Jul!Z151,Aug!Z151,Sep!Z151,Oct!Z151,Nov!Z151,Dec!Z151,Jan!Z151,Feb!Z151,Mar!Z151,Apr!Z151,May!Z151,Jun!Z151)</f>
        <v>0</v>
      </c>
      <c r="AA151" s="2">
        <f>SUM(Jul!AA151,Aug!AA151,Sep!AA151,Oct!AA151,Nov!AA151,Dec!AA151,Jan!AA151,Feb!AA151,Mar!AA151,Apr!AA151,May!AA151,Jun!AA151)</f>
        <v>0</v>
      </c>
      <c r="AB151" s="2">
        <f>SUM(Jul!AB151,Aug!AB151,Sep!AB151,Oct!AB151,Nov!AB151,Dec!AB151,Jan!AB151,Feb!AB151,Mar!AB151,Apr!AB151,May!AB151,Jun!AB151)</f>
        <v>0</v>
      </c>
      <c r="AC151" s="2">
        <f>SUM(Jul!AC151,Aug!AC151,Sep!AC151,Oct!AC151,Nov!AC151,Dec!AC151,Jan!AC151,Feb!AC151,Mar!AC151,Apr!AC151,May!AC151,Jun!AC151)</f>
        <v>0</v>
      </c>
      <c r="AD151" s="2">
        <f>SUM(Jul!AD151,Aug!AD151,Sep!AD151,Oct!AD151,Nov!AD151,Dec!AD151,Jan!AD151,Feb!AD151,Mar!AD151,Apr!AD151,May!AD151,Jun!AD151)</f>
        <v>0</v>
      </c>
      <c r="AE151" s="2">
        <f>SUM(Jul!AE151,Aug!AE151,Sep!AE151,Oct!AE151,Nov!AE151,Dec!AE151,Jan!AE151,Feb!AE151,Mar!AE151,Apr!AE151,May!AE151,Jun!AE151)</f>
        <v>0</v>
      </c>
      <c r="AF151" s="2">
        <f>SUM(Jul!AF151,Aug!AF151,Sep!AF151,Oct!AF151,Nov!AF151,Dec!AF151,Jan!AF151,Feb!AF151,Mar!AF151,Apr!AF151,May!AF151,Jun!AF151)</f>
        <v>1</v>
      </c>
      <c r="AG151" s="2">
        <f>SUM(Jul!AG151,Aug!AG151,Sep!AG151,Oct!AG151,Nov!AG151,Dec!AG151,Jan!AG151,Feb!AG151,Mar!AG151,Apr!AG151,May!AG151,Jun!AG151)</f>
        <v>0</v>
      </c>
      <c r="AH151" s="2">
        <f>SUM(Jul!AH151,Aug!AH151,Sep!AH151,Oct!AH151,Nov!AH151,Dec!AH151,Jan!AH151,Feb!AH151,Mar!AH151,Apr!AH151,May!AH151,Jun!AH151)</f>
        <v>0</v>
      </c>
      <c r="AI151" s="2">
        <f>SUM(Jul!AI151,Aug!AI151,Sep!AI151,Oct!AI151,Nov!AI151,Dec!AI151,Jan!AI151,Feb!AI151,Mar!AI151,Apr!AI151,May!AI151,Jun!AI151)</f>
        <v>0</v>
      </c>
      <c r="AJ151" s="2">
        <f>SUM(Jul!AJ151,Aug!AJ151,Sep!AJ151,Oct!AJ151,Nov!AJ151,Dec!AJ151,Jan!AJ151,Feb!AJ151,Mar!AJ151,Apr!AJ151,May!AJ151,Jun!AJ151)</f>
        <v>0</v>
      </c>
      <c r="AK151" s="2">
        <f>SUM(Jul!AK151,Aug!AK151,Sep!AK151,Oct!AK151,Nov!AK151,Dec!AK151,Jan!AK151,Feb!AK151,Mar!AK151,Apr!AK151,May!AK151,Jun!AK151)</f>
        <v>0</v>
      </c>
      <c r="AL151" s="2">
        <f>SUM(Jul!AL151,Aug!AL151,Sep!AL151,Oct!AL151,Nov!AL151,Dec!AL151,Jan!AL151,Feb!AL151,Mar!AL151,Apr!AL151,May!AL151,Jun!AL151)</f>
        <v>0</v>
      </c>
      <c r="AM151" s="2">
        <f>SUM(Jul!AM151,Aug!AM151,Sep!AM151,Oct!AM151,Nov!AM151,Dec!AM151,Jan!AM151,Feb!AM151,Mar!AM151,Apr!AM151,May!AM151,Jun!AM151)</f>
        <v>0</v>
      </c>
      <c r="AN151" s="2">
        <f>SUM(Jul!AN151,Aug!AN151,Sep!AN151,Oct!AN151,Nov!AN151,Dec!AN151,Jan!AN151,Feb!AN151,Mar!AN151,Apr!AN151,May!AN151,Jun!AN151)</f>
        <v>0</v>
      </c>
      <c r="AO151" s="2">
        <f>SUM(Jul!AO151,Aug!AO151,Sep!AO151,Oct!AO151,Nov!AO151,Dec!AO151,Jan!AO151,Feb!AO151,Mar!AO151,Apr!AO151,May!AO151,Jun!AO151)</f>
        <v>0</v>
      </c>
      <c r="AP151" s="2">
        <f>SUM(Jul!AP151,Aug!AP151,Sep!AP151,Oct!AP151,Nov!AP151,Dec!AP151,Jan!AP151,Feb!AP151,Mar!AP151,Apr!AP151,May!AP151,Jun!AP151)</f>
        <v>0</v>
      </c>
      <c r="AQ151" s="2">
        <f>SUM(Jul!AQ151,Aug!AQ151,Sep!AQ151,Oct!AQ151,Nov!AQ151,Dec!AQ151,Jan!AQ151,Feb!AQ151,Mar!AQ151,Apr!AQ151,May!AQ151,Jun!AQ151)</f>
        <v>0</v>
      </c>
      <c r="AR151" s="2">
        <f>SUM(Jul!AR151,Aug!AR151,Sep!AR151,Oct!AR151,Nov!AR151,Dec!AR151,Jan!AR151,Feb!AR151,Mar!AR151,Apr!AR151,May!AR151,Jun!AR151)</f>
        <v>0</v>
      </c>
      <c r="AS151" s="2">
        <f>SUM(Jul!AS151,Aug!AS151,Sep!AS151,Oct!AS151,Nov!AS151,Dec!AS151,Jan!AS151,Feb!AS151,Mar!AS151,Apr!AS151,May!AS151,Jun!AS151)</f>
        <v>0</v>
      </c>
      <c r="AT151" s="14">
        <f>SUM(Jul!AT151,Aug!AT151,Sep!AT151,Oct!AT151,Nov!AT151,Dec!AT151,Jan!AT151,Feb!AT151,Mar!AT151,Apr!AT151,May!AT151,Jun!AT151)</f>
        <v>0</v>
      </c>
      <c r="AU151" s="15">
        <f t="shared" si="4"/>
        <v>9</v>
      </c>
    </row>
    <row r="152" spans="1:47" x14ac:dyDescent="0.25">
      <c r="A152" s="9" t="s">
        <v>114</v>
      </c>
      <c r="B152" s="9" t="s">
        <v>20</v>
      </c>
      <c r="C152" s="9">
        <f>SUM(Jul!C152,Aug!C152,Sep!C152,Oct!C152,Nov!C152,Dec!C152,Jan!C152,Feb!C152,Mar!C152,Apr!C152,May!C152,Jun!C152)</f>
        <v>3</v>
      </c>
      <c r="D152" s="9">
        <f>SUM(Jul!D152,Aug!D152,Sep!D152,Oct!D152,Nov!D152,Dec!D152,Jan!D152,Feb!D152,Mar!D152,Apr!D152,May!D152,Jun!D152)</f>
        <v>5</v>
      </c>
      <c r="E152" s="9">
        <f>SUM(Jul!E152,Aug!E152,Sep!E152,Oct!E152,Nov!E152,Dec!E152,Jan!E152,Feb!E152,Mar!E152,Apr!E152,May!E152,Jun!E152)</f>
        <v>9</v>
      </c>
      <c r="F152" s="9">
        <f>SUM(Jul!F152,Aug!F152,Sep!F152,Oct!F152,Nov!F152,Dec!F152,Jan!F152,Feb!F152,Mar!F152,Apr!F152,May!F152,Jun!F152)</f>
        <v>1</v>
      </c>
      <c r="G152" s="9">
        <f>SUM(Jul!G152,Aug!G152,Sep!G152,Oct!G152,Nov!G152,Dec!G152,Jan!G152,Feb!G152,Mar!G152,Apr!G152,May!G152,Jun!G152)</f>
        <v>0</v>
      </c>
      <c r="H152" s="9">
        <f>SUM(Jul!H152,Aug!H152,Sep!H152,Oct!H152,Nov!H152,Dec!H152,Jan!H152,Feb!H152,Mar!H152,Apr!H152,May!H152,Jun!H152)</f>
        <v>0</v>
      </c>
      <c r="I152" s="9">
        <f>SUM(Jul!I152,Aug!I152,Sep!I152,Oct!I152,Nov!I152,Dec!I152,Jan!I152,Feb!I152,Mar!I152,Apr!I152,May!I152,Jun!I152)</f>
        <v>0</v>
      </c>
      <c r="J152" s="9">
        <f>SUM(Jul!J152,Aug!J152,Sep!J152,Oct!J152,Nov!J152,Dec!J152,Jan!J152,Feb!J152,Mar!J152,Apr!J152,May!J152,Jun!J152)</f>
        <v>0</v>
      </c>
      <c r="K152" s="9">
        <f>SUM(Jul!K152,Aug!K152,Sep!K152,Oct!K152,Nov!K152,Dec!K152,Jan!K152,Feb!K152,Mar!K152,Apr!K152,May!K152,Jun!K152)</f>
        <v>0</v>
      </c>
      <c r="L152" s="9">
        <f>SUM(Jul!L152,Aug!L152,Sep!L152,Oct!L152,Nov!L152,Dec!L152,Jan!L152,Feb!L152,Mar!L152,Apr!L152,May!L152,Jun!L152)</f>
        <v>11</v>
      </c>
      <c r="M152" s="9">
        <f>SUM(Jul!M152,Aug!M152,Sep!M152,Oct!M152,Nov!M152,Dec!M152,Jan!M152,Feb!M152,Mar!M152,Apr!M152,May!M152,Jun!M152)</f>
        <v>4</v>
      </c>
      <c r="N152" s="9">
        <f>SUM(Jul!N152,Aug!N152,Sep!N152,Oct!N152,Nov!N152,Dec!N152,Jan!N152,Feb!N152,Mar!N152,Apr!N152,May!N152,Jun!N152)</f>
        <v>0</v>
      </c>
      <c r="O152" s="9">
        <f>SUM(Jul!O152,Aug!O152,Sep!O152,Oct!O152,Nov!O152,Dec!O152,Jan!O152,Feb!O152,Mar!O152,Apr!O152,May!O152,Jun!O152)</f>
        <v>1</v>
      </c>
      <c r="P152" s="9">
        <f>SUM(Jul!P152,Aug!P152,Sep!P152,Oct!P152,Nov!P152,Dec!P152,Jan!P152,Feb!P152,Mar!P152,Apr!P152,May!P152,Jun!P152)</f>
        <v>0</v>
      </c>
      <c r="Q152" s="9">
        <f>SUM(Jul!Q152,Aug!Q152,Sep!Q152,Oct!Q152,Nov!Q152,Dec!Q152,Jan!Q152,Feb!Q152,Mar!Q152,Apr!Q152,May!Q152,Jun!Q152)</f>
        <v>0</v>
      </c>
      <c r="R152" s="9">
        <f>SUM(Jul!R152,Aug!R152,Sep!R152,Oct!R152,Nov!R152,Dec!R152,Jan!R152,Feb!R152,Mar!R152,Apr!R152,May!R152,Jun!R152)</f>
        <v>0</v>
      </c>
      <c r="S152" s="9">
        <f>SUM(Jul!S152,Aug!S152,Sep!S152,Oct!S152,Nov!S152,Dec!S152,Jan!S152,Feb!S152,Mar!S152,Apr!S152,May!S152,Jun!S152)</f>
        <v>0</v>
      </c>
      <c r="T152" s="9">
        <f>SUM(Jul!T152,Aug!T152,Sep!T152,Oct!T152,Nov!T152,Dec!T152,Jan!T152,Feb!T152,Mar!T152,Apr!T152,May!T152,Jun!T152)</f>
        <v>0</v>
      </c>
      <c r="U152" s="9">
        <f>SUM(Jul!U152,Aug!U152,Sep!U152,Oct!U152,Nov!U152,Dec!U152,Jan!U152,Feb!U152,Mar!U152,Apr!U152,May!U152,Jun!U152)</f>
        <v>0</v>
      </c>
      <c r="V152" s="9">
        <f>SUM(Jul!V152,Aug!V152,Sep!V152,Oct!V152,Nov!V152,Dec!V152,Jan!V152,Feb!V152,Mar!V152,Apr!V152,May!V152,Jun!V152)</f>
        <v>0</v>
      </c>
      <c r="W152" s="9">
        <f>SUM(Jul!W152,Aug!W152,Sep!W152,Oct!W152,Nov!W152,Dec!W152,Jan!W152,Feb!W152,Mar!W152,Apr!W152,May!W152,Jun!W152)</f>
        <v>9</v>
      </c>
      <c r="X152" s="9">
        <f>SUM(Jul!X152,Aug!X152,Sep!X152,Oct!X152,Nov!X152,Dec!X152,Jan!X152,Feb!X152,Mar!X152,Apr!X152,May!X152,Jun!X152)</f>
        <v>0</v>
      </c>
      <c r="Y152" s="9">
        <f>SUM(Jul!Y152,Aug!Y152,Sep!Y152,Oct!Y152,Nov!Y152,Dec!Y152,Jan!Y152,Feb!Y152,Mar!Y152,Apr!Y152,May!Y152,Jun!Y152)</f>
        <v>2</v>
      </c>
      <c r="Z152" s="9">
        <f>SUM(Jul!Z152,Aug!Z152,Sep!Z152,Oct!Z152,Nov!Z152,Dec!Z152,Jan!Z152,Feb!Z152,Mar!Z152,Apr!Z152,May!Z152,Jun!Z152)</f>
        <v>2</v>
      </c>
      <c r="AA152" s="9">
        <f>SUM(Jul!AA152,Aug!AA152,Sep!AA152,Oct!AA152,Nov!AA152,Dec!AA152,Jan!AA152,Feb!AA152,Mar!AA152,Apr!AA152,May!AA152,Jun!AA152)</f>
        <v>0</v>
      </c>
      <c r="AB152" s="9">
        <f>SUM(Jul!AB152,Aug!AB152,Sep!AB152,Oct!AB152,Nov!AB152,Dec!AB152,Jan!AB152,Feb!AB152,Mar!AB152,Apr!AB152,May!AB152,Jun!AB152)</f>
        <v>0</v>
      </c>
      <c r="AC152" s="9">
        <f>SUM(Jul!AC152,Aug!AC152,Sep!AC152,Oct!AC152,Nov!AC152,Dec!AC152,Jan!AC152,Feb!AC152,Mar!AC152,Apr!AC152,May!AC152,Jun!AC152)</f>
        <v>0</v>
      </c>
      <c r="AD152" s="9">
        <f>SUM(Jul!AD152,Aug!AD152,Sep!AD152,Oct!AD152,Nov!AD152,Dec!AD152,Jan!AD152,Feb!AD152,Mar!AD152,Apr!AD152,May!AD152,Jun!AD152)</f>
        <v>0</v>
      </c>
      <c r="AE152" s="9">
        <f>SUM(Jul!AE152,Aug!AE152,Sep!AE152,Oct!AE152,Nov!AE152,Dec!AE152,Jan!AE152,Feb!AE152,Mar!AE152,Apr!AE152,May!AE152,Jun!AE152)</f>
        <v>0</v>
      </c>
      <c r="AF152" s="9">
        <f>SUM(Jul!AF152,Aug!AF152,Sep!AF152,Oct!AF152,Nov!AF152,Dec!AF152,Jan!AF152,Feb!AF152,Mar!AF152,Apr!AF152,May!AF152,Jun!AF152)</f>
        <v>4</v>
      </c>
      <c r="AG152" s="9">
        <f>SUM(Jul!AG152,Aug!AG152,Sep!AG152,Oct!AG152,Nov!AG152,Dec!AG152,Jan!AG152,Feb!AG152,Mar!AG152,Apr!AG152,May!AG152,Jun!AG152)</f>
        <v>3</v>
      </c>
      <c r="AH152" s="9">
        <f>SUM(Jul!AH152,Aug!AH152,Sep!AH152,Oct!AH152,Nov!AH152,Dec!AH152,Jan!AH152,Feb!AH152,Mar!AH152,Apr!AH152,May!AH152,Jun!AH152)</f>
        <v>0</v>
      </c>
      <c r="AI152" s="9">
        <f>SUM(Jul!AI152,Aug!AI152,Sep!AI152,Oct!AI152,Nov!AI152,Dec!AI152,Jan!AI152,Feb!AI152,Mar!AI152,Apr!AI152,May!AI152,Jun!AI152)</f>
        <v>0</v>
      </c>
      <c r="AJ152" s="9">
        <f>SUM(Jul!AJ152,Aug!AJ152,Sep!AJ152,Oct!AJ152,Nov!AJ152,Dec!AJ152,Jan!AJ152,Feb!AJ152,Mar!AJ152,Apr!AJ152,May!AJ152,Jun!AJ152)</f>
        <v>77</v>
      </c>
      <c r="AK152" s="9">
        <f>SUM(Jul!AK152,Aug!AK152,Sep!AK152,Oct!AK152,Nov!AK152,Dec!AK152,Jan!AK152,Feb!AK152,Mar!AK152,Apr!AK152,May!AK152,Jun!AK152)</f>
        <v>5</v>
      </c>
      <c r="AL152" s="9">
        <f>SUM(Jul!AL152,Aug!AL152,Sep!AL152,Oct!AL152,Nov!AL152,Dec!AL152,Jan!AL152,Feb!AL152,Mar!AL152,Apr!AL152,May!AL152,Jun!AL152)</f>
        <v>0</v>
      </c>
      <c r="AM152" s="9">
        <f>SUM(Jul!AM152,Aug!AM152,Sep!AM152,Oct!AM152,Nov!AM152,Dec!AM152,Jan!AM152,Feb!AM152,Mar!AM152,Apr!AM152,May!AM152,Jun!AM152)</f>
        <v>0</v>
      </c>
      <c r="AN152" s="9">
        <f>SUM(Jul!AN152,Aug!AN152,Sep!AN152,Oct!AN152,Nov!AN152,Dec!AN152,Jan!AN152,Feb!AN152,Mar!AN152,Apr!AN152,May!AN152,Jun!AN152)</f>
        <v>0</v>
      </c>
      <c r="AO152" s="9">
        <f>SUM(Jul!AO152,Aug!AO152,Sep!AO152,Oct!AO152,Nov!AO152,Dec!AO152,Jan!AO152,Feb!AO152,Mar!AO152,Apr!AO152,May!AO152,Jun!AO152)</f>
        <v>0</v>
      </c>
      <c r="AP152" s="9">
        <f>SUM(Jul!AP152,Aug!AP152,Sep!AP152,Oct!AP152,Nov!AP152,Dec!AP152,Jan!AP152,Feb!AP152,Mar!AP152,Apr!AP152,May!AP152,Jun!AP152)</f>
        <v>37</v>
      </c>
      <c r="AQ152" s="9">
        <f>SUM(Jul!AQ152,Aug!AQ152,Sep!AQ152,Oct!AQ152,Nov!AQ152,Dec!AQ152,Jan!AQ152,Feb!AQ152,Mar!AQ152,Apr!AQ152,May!AQ152,Jun!AQ152)</f>
        <v>44</v>
      </c>
      <c r="AR152" s="9">
        <f>SUM(Jul!AR152,Aug!AR152,Sep!AR152,Oct!AR152,Nov!AR152,Dec!AR152,Jan!AR152,Feb!AR152,Mar!AR152,Apr!AR152,May!AR152,Jun!AR152)</f>
        <v>0</v>
      </c>
      <c r="AS152" s="9">
        <f>SUM(Jul!AS152,Aug!AS152,Sep!AS152,Oct!AS152,Nov!AS152,Dec!AS152,Jan!AS152,Feb!AS152,Mar!AS152,Apr!AS152,May!AS152,Jun!AS152)</f>
        <v>0</v>
      </c>
      <c r="AT152" s="11">
        <f>SUM(Jul!AT152,Aug!AT152,Sep!AT152,Oct!AT152,Nov!AT152,Dec!AT152,Jan!AT152,Feb!AT152,Mar!AT152,Apr!AT152,May!AT152,Jun!AT152)</f>
        <v>0</v>
      </c>
      <c r="AU152" s="12">
        <f t="shared" si="4"/>
        <v>217</v>
      </c>
    </row>
    <row r="153" spans="1:47" x14ac:dyDescent="0.25">
      <c r="A153" s="2"/>
      <c r="B153" s="2" t="s">
        <v>21</v>
      </c>
      <c r="C153" s="2">
        <f>SUM(Jul!C153,Aug!C153,Sep!C153,Oct!C153,Nov!C153,Dec!C153,Jan!C153,Feb!C153,Mar!C153,Apr!C153,May!C153,Jun!C153)</f>
        <v>0</v>
      </c>
      <c r="D153" s="2">
        <f>SUM(Jul!D153,Aug!D153,Sep!D153,Oct!D153,Nov!D153,Dec!D153,Jan!D153,Feb!D153,Mar!D153,Apr!D153,May!D153,Jun!D153)</f>
        <v>59</v>
      </c>
      <c r="E153" s="2">
        <f>SUM(Jul!E153,Aug!E153,Sep!E153,Oct!E153,Nov!E153,Dec!E153,Jan!E153,Feb!E153,Mar!E153,Apr!E153,May!E153,Jun!E153)</f>
        <v>4</v>
      </c>
      <c r="F153" s="2">
        <f>SUM(Jul!F153,Aug!F153,Sep!F153,Oct!F153,Nov!F153,Dec!F153,Jan!F153,Feb!F153,Mar!F153,Apr!F153,May!F153,Jun!F153)</f>
        <v>23</v>
      </c>
      <c r="G153" s="2">
        <f>SUM(Jul!G153,Aug!G153,Sep!G153,Oct!G153,Nov!G153,Dec!G153,Jan!G153,Feb!G153,Mar!G153,Apr!G153,May!G153,Jun!G153)</f>
        <v>0</v>
      </c>
      <c r="H153" s="2">
        <f>SUM(Jul!H153,Aug!H153,Sep!H153,Oct!H153,Nov!H153,Dec!H153,Jan!H153,Feb!H153,Mar!H153,Apr!H153,May!H153,Jun!H153)</f>
        <v>65</v>
      </c>
      <c r="I153" s="2">
        <f>SUM(Jul!I153,Aug!I153,Sep!I153,Oct!I153,Nov!I153,Dec!I153,Jan!I153,Feb!I153,Mar!I153,Apr!I153,May!I153,Jun!I153)</f>
        <v>0</v>
      </c>
      <c r="J153" s="2">
        <f>SUM(Jul!J153,Aug!J153,Sep!J153,Oct!J153,Nov!J153,Dec!J153,Jan!J153,Feb!J153,Mar!J153,Apr!J153,May!J153,Jun!J153)</f>
        <v>0</v>
      </c>
      <c r="K153" s="2">
        <f>SUM(Jul!K153,Aug!K153,Sep!K153,Oct!K153,Nov!K153,Dec!K153,Jan!K153,Feb!K153,Mar!K153,Apr!K153,May!K153,Jun!K153)</f>
        <v>1</v>
      </c>
      <c r="L153" s="2">
        <f>SUM(Jul!L153,Aug!L153,Sep!L153,Oct!L153,Nov!L153,Dec!L153,Jan!L153,Feb!L153,Mar!L153,Apr!L153,May!L153,Jun!L153)</f>
        <v>2</v>
      </c>
      <c r="M153" s="2">
        <f>SUM(Jul!M153,Aug!M153,Sep!M153,Oct!M153,Nov!M153,Dec!M153,Jan!M153,Feb!M153,Mar!M153,Apr!M153,May!M153,Jun!M153)</f>
        <v>1</v>
      </c>
      <c r="N153" s="2">
        <f>SUM(Jul!N153,Aug!N153,Sep!N153,Oct!N153,Nov!N153,Dec!N153,Jan!N153,Feb!N153,Mar!N153,Apr!N153,May!N153,Jun!N153)</f>
        <v>2</v>
      </c>
      <c r="O153" s="2">
        <f>SUM(Jul!O153,Aug!O153,Sep!O153,Oct!O153,Nov!O153,Dec!O153,Jan!O153,Feb!O153,Mar!O153,Apr!O153,May!O153,Jun!O153)</f>
        <v>0</v>
      </c>
      <c r="P153" s="2">
        <f>SUM(Jul!P153,Aug!P153,Sep!P153,Oct!P153,Nov!P153,Dec!P153,Jan!P153,Feb!P153,Mar!P153,Apr!P153,May!P153,Jun!P153)</f>
        <v>0</v>
      </c>
      <c r="Q153" s="2">
        <f>SUM(Jul!Q153,Aug!Q153,Sep!Q153,Oct!Q153,Nov!Q153,Dec!Q153,Jan!Q153,Feb!Q153,Mar!Q153,Apr!Q153,May!Q153,Jun!Q153)</f>
        <v>0</v>
      </c>
      <c r="R153" s="2">
        <f>SUM(Jul!R153,Aug!R153,Sep!R153,Oct!R153,Nov!R153,Dec!R153,Jan!R153,Feb!R153,Mar!R153,Apr!R153,May!R153,Jun!R153)</f>
        <v>0</v>
      </c>
      <c r="S153" s="2">
        <f>SUM(Jul!S153,Aug!S153,Sep!S153,Oct!S153,Nov!S153,Dec!S153,Jan!S153,Feb!S153,Mar!S153,Apr!S153,May!S153,Jun!S153)</f>
        <v>1</v>
      </c>
      <c r="T153" s="2">
        <f>SUM(Jul!T153,Aug!T153,Sep!T153,Oct!T153,Nov!T153,Dec!T153,Jan!T153,Feb!T153,Mar!T153,Apr!T153,May!T153,Jun!T153)</f>
        <v>0</v>
      </c>
      <c r="U153" s="2">
        <f>SUM(Jul!U153,Aug!U153,Sep!U153,Oct!U153,Nov!U153,Dec!U153,Jan!U153,Feb!U153,Mar!U153,Apr!U153,May!U153,Jun!U153)</f>
        <v>0</v>
      </c>
      <c r="V153" s="2">
        <f>SUM(Jul!V153,Aug!V153,Sep!V153,Oct!V153,Nov!V153,Dec!V153,Jan!V153,Feb!V153,Mar!V153,Apr!V153,May!V153,Jun!V153)</f>
        <v>0</v>
      </c>
      <c r="W153" s="2">
        <f>SUM(Jul!W153,Aug!W153,Sep!W153,Oct!W153,Nov!W153,Dec!W153,Jan!W153,Feb!W153,Mar!W153,Apr!W153,May!W153,Jun!W153)</f>
        <v>111</v>
      </c>
      <c r="X153" s="2">
        <f>SUM(Jul!X153,Aug!X153,Sep!X153,Oct!X153,Nov!X153,Dec!X153,Jan!X153,Feb!X153,Mar!X153,Apr!X153,May!X153,Jun!X153)</f>
        <v>0</v>
      </c>
      <c r="Y153" s="2">
        <f>SUM(Jul!Y153,Aug!Y153,Sep!Y153,Oct!Y153,Nov!Y153,Dec!Y153,Jan!Y153,Feb!Y153,Mar!Y153,Apr!Y153,May!Y153,Jun!Y153)</f>
        <v>16</v>
      </c>
      <c r="Z153" s="2">
        <f>SUM(Jul!Z153,Aug!Z153,Sep!Z153,Oct!Z153,Nov!Z153,Dec!Z153,Jan!Z153,Feb!Z153,Mar!Z153,Apr!Z153,May!Z153,Jun!Z153)</f>
        <v>9</v>
      </c>
      <c r="AA153" s="2">
        <f>SUM(Jul!AA153,Aug!AA153,Sep!AA153,Oct!AA153,Nov!AA153,Dec!AA153,Jan!AA153,Feb!AA153,Mar!AA153,Apr!AA153,May!AA153,Jun!AA153)</f>
        <v>3</v>
      </c>
      <c r="AB153" s="2">
        <f>SUM(Jul!AB153,Aug!AB153,Sep!AB153,Oct!AB153,Nov!AB153,Dec!AB153,Jan!AB153,Feb!AB153,Mar!AB153,Apr!AB153,May!AB153,Jun!AB153)</f>
        <v>3</v>
      </c>
      <c r="AC153" s="2">
        <f>SUM(Jul!AC153,Aug!AC153,Sep!AC153,Oct!AC153,Nov!AC153,Dec!AC153,Jan!AC153,Feb!AC153,Mar!AC153,Apr!AC153,May!AC153,Jun!AC153)</f>
        <v>0</v>
      </c>
      <c r="AD153" s="2">
        <f>SUM(Jul!AD153,Aug!AD153,Sep!AD153,Oct!AD153,Nov!AD153,Dec!AD153,Jan!AD153,Feb!AD153,Mar!AD153,Apr!AD153,May!AD153,Jun!AD153)</f>
        <v>0</v>
      </c>
      <c r="AE153" s="2">
        <f>SUM(Jul!AE153,Aug!AE153,Sep!AE153,Oct!AE153,Nov!AE153,Dec!AE153,Jan!AE153,Feb!AE153,Mar!AE153,Apr!AE153,May!AE153,Jun!AE153)</f>
        <v>0</v>
      </c>
      <c r="AF153" s="2">
        <f>SUM(Jul!AF153,Aug!AF153,Sep!AF153,Oct!AF153,Nov!AF153,Dec!AF153,Jan!AF153,Feb!AF153,Mar!AF153,Apr!AF153,May!AF153,Jun!AF153)</f>
        <v>41</v>
      </c>
      <c r="AG153" s="2">
        <f>SUM(Jul!AG153,Aug!AG153,Sep!AG153,Oct!AG153,Nov!AG153,Dec!AG153,Jan!AG153,Feb!AG153,Mar!AG153,Apr!AG153,May!AG153,Jun!AG153)</f>
        <v>4</v>
      </c>
      <c r="AH153" s="2">
        <f>SUM(Jul!AH153,Aug!AH153,Sep!AH153,Oct!AH153,Nov!AH153,Dec!AH153,Jan!AH153,Feb!AH153,Mar!AH153,Apr!AH153,May!AH153,Jun!AH153)</f>
        <v>0</v>
      </c>
      <c r="AI153" s="2">
        <f>SUM(Jul!AI153,Aug!AI153,Sep!AI153,Oct!AI153,Nov!AI153,Dec!AI153,Jan!AI153,Feb!AI153,Mar!AI153,Apr!AI153,May!AI153,Jun!AI153)</f>
        <v>0</v>
      </c>
      <c r="AJ153" s="2">
        <f>SUM(Jul!AJ153,Aug!AJ153,Sep!AJ153,Oct!AJ153,Nov!AJ153,Dec!AJ153,Jan!AJ153,Feb!AJ153,Mar!AJ153,Apr!AJ153,May!AJ153,Jun!AJ153)</f>
        <v>5</v>
      </c>
      <c r="AK153" s="2">
        <f>SUM(Jul!AK153,Aug!AK153,Sep!AK153,Oct!AK153,Nov!AK153,Dec!AK153,Jan!AK153,Feb!AK153,Mar!AK153,Apr!AK153,May!AK153,Jun!AK153)</f>
        <v>6</v>
      </c>
      <c r="AL153" s="2">
        <f>SUM(Jul!AL153,Aug!AL153,Sep!AL153,Oct!AL153,Nov!AL153,Dec!AL153,Jan!AL153,Feb!AL153,Mar!AL153,Apr!AL153,May!AL153,Jun!AL153)</f>
        <v>0</v>
      </c>
      <c r="AM153" s="2">
        <f>SUM(Jul!AM153,Aug!AM153,Sep!AM153,Oct!AM153,Nov!AM153,Dec!AM153,Jan!AM153,Feb!AM153,Mar!AM153,Apr!AM153,May!AM153,Jun!AM153)</f>
        <v>0</v>
      </c>
      <c r="AN153" s="2">
        <f>SUM(Jul!AN153,Aug!AN153,Sep!AN153,Oct!AN153,Nov!AN153,Dec!AN153,Jan!AN153,Feb!AN153,Mar!AN153,Apr!AN153,May!AN153,Jun!AN153)</f>
        <v>0</v>
      </c>
      <c r="AO153" s="2">
        <f>SUM(Jul!AO153,Aug!AO153,Sep!AO153,Oct!AO153,Nov!AO153,Dec!AO153,Jan!AO153,Feb!AO153,Mar!AO153,Apr!AO153,May!AO153,Jun!AO153)</f>
        <v>0</v>
      </c>
      <c r="AP153" s="2">
        <f>SUM(Jul!AP153,Aug!AP153,Sep!AP153,Oct!AP153,Nov!AP153,Dec!AP153,Jan!AP153,Feb!AP153,Mar!AP153,Apr!AP153,May!AP153,Jun!AP153)</f>
        <v>2</v>
      </c>
      <c r="AQ153" s="2">
        <f>SUM(Jul!AQ153,Aug!AQ153,Sep!AQ153,Oct!AQ153,Nov!AQ153,Dec!AQ153,Jan!AQ153,Feb!AQ153,Mar!AQ153,Apr!AQ153,May!AQ153,Jun!AQ153)</f>
        <v>0</v>
      </c>
      <c r="AR153" s="2">
        <f>SUM(Jul!AR153,Aug!AR153,Sep!AR153,Oct!AR153,Nov!AR153,Dec!AR153,Jan!AR153,Feb!AR153,Mar!AR153,Apr!AR153,May!AR153,Jun!AR153)</f>
        <v>0</v>
      </c>
      <c r="AS153" s="2">
        <f>SUM(Jul!AS153,Aug!AS153,Sep!AS153,Oct!AS153,Nov!AS153,Dec!AS153,Jan!AS153,Feb!AS153,Mar!AS153,Apr!AS153,May!AS153,Jun!AS153)</f>
        <v>0</v>
      </c>
      <c r="AT153" s="14">
        <f>SUM(Jul!AT153,Aug!AT153,Sep!AT153,Oct!AT153,Nov!AT153,Dec!AT153,Jan!AT153,Feb!AT153,Mar!AT153,Apr!AT153,May!AT153,Jun!AT153)</f>
        <v>0</v>
      </c>
      <c r="AU153" s="15">
        <f t="shared" si="4"/>
        <v>358</v>
      </c>
    </row>
    <row r="154" spans="1:47" x14ac:dyDescent="0.25">
      <c r="A154" s="9" t="s">
        <v>115</v>
      </c>
      <c r="B154" s="9" t="s">
        <v>20</v>
      </c>
      <c r="C154" s="9">
        <f>SUM(Jul!C154,Aug!C154,Sep!C154,Oct!C154,Nov!C154,Dec!C154,Jan!C154,Feb!C154,Mar!C154,Apr!C154,May!C154,Jun!C154)</f>
        <v>0</v>
      </c>
      <c r="D154" s="9">
        <f>SUM(Jul!D154,Aug!D154,Sep!D154,Oct!D154,Nov!D154,Dec!D154,Jan!D154,Feb!D154,Mar!D154,Apr!D154,May!D154,Jun!D154)</f>
        <v>1</v>
      </c>
      <c r="E154" s="9">
        <f>SUM(Jul!E154,Aug!E154,Sep!E154,Oct!E154,Nov!E154,Dec!E154,Jan!E154,Feb!E154,Mar!E154,Apr!E154,May!E154,Jun!E154)</f>
        <v>1</v>
      </c>
      <c r="F154" s="9">
        <f>SUM(Jul!F154,Aug!F154,Sep!F154,Oct!F154,Nov!F154,Dec!F154,Jan!F154,Feb!F154,Mar!F154,Apr!F154,May!F154,Jun!F154)</f>
        <v>0</v>
      </c>
      <c r="G154" s="9">
        <f>SUM(Jul!G154,Aug!G154,Sep!G154,Oct!G154,Nov!G154,Dec!G154,Jan!G154,Feb!G154,Mar!G154,Apr!G154,May!G154,Jun!G154)</f>
        <v>0</v>
      </c>
      <c r="H154" s="9">
        <f>SUM(Jul!H154,Aug!H154,Sep!H154,Oct!H154,Nov!H154,Dec!H154,Jan!H154,Feb!H154,Mar!H154,Apr!H154,May!H154,Jun!H154)</f>
        <v>0</v>
      </c>
      <c r="I154" s="9">
        <f>SUM(Jul!I154,Aug!I154,Sep!I154,Oct!I154,Nov!I154,Dec!I154,Jan!I154,Feb!I154,Mar!I154,Apr!I154,May!I154,Jun!I154)</f>
        <v>0</v>
      </c>
      <c r="J154" s="9">
        <f>SUM(Jul!J154,Aug!J154,Sep!J154,Oct!J154,Nov!J154,Dec!J154,Jan!J154,Feb!J154,Mar!J154,Apr!J154,May!J154,Jun!J154)</f>
        <v>0</v>
      </c>
      <c r="K154" s="9">
        <f>SUM(Jul!K154,Aug!K154,Sep!K154,Oct!K154,Nov!K154,Dec!K154,Jan!K154,Feb!K154,Mar!K154,Apr!K154,May!K154,Jun!K154)</f>
        <v>0</v>
      </c>
      <c r="L154" s="9">
        <f>SUM(Jul!L154,Aug!L154,Sep!L154,Oct!L154,Nov!L154,Dec!L154,Jan!L154,Feb!L154,Mar!L154,Apr!L154,May!L154,Jun!L154)</f>
        <v>0</v>
      </c>
      <c r="M154" s="9">
        <f>SUM(Jul!M154,Aug!M154,Sep!M154,Oct!M154,Nov!M154,Dec!M154,Jan!M154,Feb!M154,Mar!M154,Apr!M154,May!M154,Jun!M154)</f>
        <v>0</v>
      </c>
      <c r="N154" s="9">
        <f>SUM(Jul!N154,Aug!N154,Sep!N154,Oct!N154,Nov!N154,Dec!N154,Jan!N154,Feb!N154,Mar!N154,Apr!N154,May!N154,Jun!N154)</f>
        <v>0</v>
      </c>
      <c r="O154" s="9">
        <f>SUM(Jul!O154,Aug!O154,Sep!O154,Oct!O154,Nov!O154,Dec!O154,Jan!O154,Feb!O154,Mar!O154,Apr!O154,May!O154,Jun!O154)</f>
        <v>0</v>
      </c>
      <c r="P154" s="9">
        <f>SUM(Jul!P154,Aug!P154,Sep!P154,Oct!P154,Nov!P154,Dec!P154,Jan!P154,Feb!P154,Mar!P154,Apr!P154,May!P154,Jun!P154)</f>
        <v>0</v>
      </c>
      <c r="Q154" s="9">
        <f>SUM(Jul!Q154,Aug!Q154,Sep!Q154,Oct!Q154,Nov!Q154,Dec!Q154,Jan!Q154,Feb!Q154,Mar!Q154,Apr!Q154,May!Q154,Jun!Q154)</f>
        <v>0</v>
      </c>
      <c r="R154" s="9">
        <f>SUM(Jul!R154,Aug!R154,Sep!R154,Oct!R154,Nov!R154,Dec!R154,Jan!R154,Feb!R154,Mar!R154,Apr!R154,May!R154,Jun!R154)</f>
        <v>0</v>
      </c>
      <c r="S154" s="9">
        <f>SUM(Jul!S154,Aug!S154,Sep!S154,Oct!S154,Nov!S154,Dec!S154,Jan!S154,Feb!S154,Mar!S154,Apr!S154,May!S154,Jun!S154)</f>
        <v>0</v>
      </c>
      <c r="T154" s="9">
        <f>SUM(Jul!T154,Aug!T154,Sep!T154,Oct!T154,Nov!T154,Dec!T154,Jan!T154,Feb!T154,Mar!T154,Apr!T154,May!T154,Jun!T154)</f>
        <v>0</v>
      </c>
      <c r="U154" s="9">
        <f>SUM(Jul!U154,Aug!U154,Sep!U154,Oct!U154,Nov!U154,Dec!U154,Jan!U154,Feb!U154,Mar!U154,Apr!U154,May!U154,Jun!U154)</f>
        <v>0</v>
      </c>
      <c r="V154" s="9">
        <f>SUM(Jul!V154,Aug!V154,Sep!V154,Oct!V154,Nov!V154,Dec!V154,Jan!V154,Feb!V154,Mar!V154,Apr!V154,May!V154,Jun!V154)</f>
        <v>0</v>
      </c>
      <c r="W154" s="9">
        <f>SUM(Jul!W154,Aug!W154,Sep!W154,Oct!W154,Nov!W154,Dec!W154,Jan!W154,Feb!W154,Mar!W154,Apr!W154,May!W154,Jun!W154)</f>
        <v>0</v>
      </c>
      <c r="X154" s="9">
        <f>SUM(Jul!X154,Aug!X154,Sep!X154,Oct!X154,Nov!X154,Dec!X154,Jan!X154,Feb!X154,Mar!X154,Apr!X154,May!X154,Jun!X154)</f>
        <v>0</v>
      </c>
      <c r="Y154" s="9">
        <f>SUM(Jul!Y154,Aug!Y154,Sep!Y154,Oct!Y154,Nov!Y154,Dec!Y154,Jan!Y154,Feb!Y154,Mar!Y154,Apr!Y154,May!Y154,Jun!Y154)</f>
        <v>0</v>
      </c>
      <c r="Z154" s="9">
        <f>SUM(Jul!Z154,Aug!Z154,Sep!Z154,Oct!Z154,Nov!Z154,Dec!Z154,Jan!Z154,Feb!Z154,Mar!Z154,Apr!Z154,May!Z154,Jun!Z154)</f>
        <v>0</v>
      </c>
      <c r="AA154" s="9">
        <f>SUM(Jul!AA154,Aug!AA154,Sep!AA154,Oct!AA154,Nov!AA154,Dec!AA154,Jan!AA154,Feb!AA154,Mar!AA154,Apr!AA154,May!AA154,Jun!AA154)</f>
        <v>0</v>
      </c>
      <c r="AB154" s="9">
        <f>SUM(Jul!AB154,Aug!AB154,Sep!AB154,Oct!AB154,Nov!AB154,Dec!AB154,Jan!AB154,Feb!AB154,Mar!AB154,Apr!AB154,May!AB154,Jun!AB154)</f>
        <v>0</v>
      </c>
      <c r="AC154" s="9">
        <f>SUM(Jul!AC154,Aug!AC154,Sep!AC154,Oct!AC154,Nov!AC154,Dec!AC154,Jan!AC154,Feb!AC154,Mar!AC154,Apr!AC154,May!AC154,Jun!AC154)</f>
        <v>0</v>
      </c>
      <c r="AD154" s="9">
        <f>SUM(Jul!AD154,Aug!AD154,Sep!AD154,Oct!AD154,Nov!AD154,Dec!AD154,Jan!AD154,Feb!AD154,Mar!AD154,Apr!AD154,May!AD154,Jun!AD154)</f>
        <v>0</v>
      </c>
      <c r="AE154" s="9">
        <f>SUM(Jul!AE154,Aug!AE154,Sep!AE154,Oct!AE154,Nov!AE154,Dec!AE154,Jan!AE154,Feb!AE154,Mar!AE154,Apr!AE154,May!AE154,Jun!AE154)</f>
        <v>0</v>
      </c>
      <c r="AF154" s="9">
        <f>SUM(Jul!AF154,Aug!AF154,Sep!AF154,Oct!AF154,Nov!AF154,Dec!AF154,Jan!AF154,Feb!AF154,Mar!AF154,Apr!AF154,May!AF154,Jun!AF154)</f>
        <v>0</v>
      </c>
      <c r="AG154" s="9">
        <f>SUM(Jul!AG154,Aug!AG154,Sep!AG154,Oct!AG154,Nov!AG154,Dec!AG154,Jan!AG154,Feb!AG154,Mar!AG154,Apr!AG154,May!AG154,Jun!AG154)</f>
        <v>0</v>
      </c>
      <c r="AH154" s="9">
        <f>SUM(Jul!AH154,Aug!AH154,Sep!AH154,Oct!AH154,Nov!AH154,Dec!AH154,Jan!AH154,Feb!AH154,Mar!AH154,Apr!AH154,May!AH154,Jun!AH154)</f>
        <v>0</v>
      </c>
      <c r="AI154" s="9">
        <f>SUM(Jul!AI154,Aug!AI154,Sep!AI154,Oct!AI154,Nov!AI154,Dec!AI154,Jan!AI154,Feb!AI154,Mar!AI154,Apr!AI154,May!AI154,Jun!AI154)</f>
        <v>0</v>
      </c>
      <c r="AJ154" s="9">
        <f>SUM(Jul!AJ154,Aug!AJ154,Sep!AJ154,Oct!AJ154,Nov!AJ154,Dec!AJ154,Jan!AJ154,Feb!AJ154,Mar!AJ154,Apr!AJ154,May!AJ154,Jun!AJ154)</f>
        <v>0</v>
      </c>
      <c r="AK154" s="9">
        <f>SUM(Jul!AK154,Aug!AK154,Sep!AK154,Oct!AK154,Nov!AK154,Dec!AK154,Jan!AK154,Feb!AK154,Mar!AK154,Apr!AK154,May!AK154,Jun!AK154)</f>
        <v>0</v>
      </c>
      <c r="AL154" s="9">
        <f>SUM(Jul!AL154,Aug!AL154,Sep!AL154,Oct!AL154,Nov!AL154,Dec!AL154,Jan!AL154,Feb!AL154,Mar!AL154,Apr!AL154,May!AL154,Jun!AL154)</f>
        <v>0</v>
      </c>
      <c r="AM154" s="9">
        <f>SUM(Jul!AM154,Aug!AM154,Sep!AM154,Oct!AM154,Nov!AM154,Dec!AM154,Jan!AM154,Feb!AM154,Mar!AM154,Apr!AM154,May!AM154,Jun!AM154)</f>
        <v>0</v>
      </c>
      <c r="AN154" s="9">
        <f>SUM(Jul!AN154,Aug!AN154,Sep!AN154,Oct!AN154,Nov!AN154,Dec!AN154,Jan!AN154,Feb!AN154,Mar!AN154,Apr!AN154,May!AN154,Jun!AN154)</f>
        <v>0</v>
      </c>
      <c r="AO154" s="9">
        <f>SUM(Jul!AO154,Aug!AO154,Sep!AO154,Oct!AO154,Nov!AO154,Dec!AO154,Jan!AO154,Feb!AO154,Mar!AO154,Apr!AO154,May!AO154,Jun!AO154)</f>
        <v>0</v>
      </c>
      <c r="AP154" s="9">
        <f>SUM(Jul!AP154,Aug!AP154,Sep!AP154,Oct!AP154,Nov!AP154,Dec!AP154,Jan!AP154,Feb!AP154,Mar!AP154,Apr!AP154,May!AP154,Jun!AP154)</f>
        <v>0</v>
      </c>
      <c r="AQ154" s="9">
        <f>SUM(Jul!AQ154,Aug!AQ154,Sep!AQ154,Oct!AQ154,Nov!AQ154,Dec!AQ154,Jan!AQ154,Feb!AQ154,Mar!AQ154,Apr!AQ154,May!AQ154,Jun!AQ154)</f>
        <v>1</v>
      </c>
      <c r="AR154" s="9">
        <f>SUM(Jul!AR154,Aug!AR154,Sep!AR154,Oct!AR154,Nov!AR154,Dec!AR154,Jan!AR154,Feb!AR154,Mar!AR154,Apr!AR154,May!AR154,Jun!AR154)</f>
        <v>0</v>
      </c>
      <c r="AS154" s="9">
        <f>SUM(Jul!AS154,Aug!AS154,Sep!AS154,Oct!AS154,Nov!AS154,Dec!AS154,Jan!AS154,Feb!AS154,Mar!AS154,Apr!AS154,May!AS154,Jun!AS154)</f>
        <v>0</v>
      </c>
      <c r="AT154" s="11">
        <f>SUM(Jul!AT154,Aug!AT154,Sep!AT154,Oct!AT154,Nov!AT154,Dec!AT154,Jan!AT154,Feb!AT154,Mar!AT154,Apr!AT154,May!AT154,Jun!AT154)</f>
        <v>0</v>
      </c>
      <c r="AU154" s="12">
        <f t="shared" si="4"/>
        <v>3</v>
      </c>
    </row>
    <row r="155" spans="1:47" x14ac:dyDescent="0.25">
      <c r="A155" s="2"/>
      <c r="B155" s="2" t="s">
        <v>21</v>
      </c>
      <c r="C155" s="2">
        <f>SUM(Jul!C155,Aug!C155,Sep!C155,Oct!C155,Nov!C155,Dec!C155,Jan!C155,Feb!C155,Mar!C155,Apr!C155,May!C155,Jun!C155)</f>
        <v>0</v>
      </c>
      <c r="D155" s="2">
        <f>SUM(Jul!D155,Aug!D155,Sep!D155,Oct!D155,Nov!D155,Dec!D155,Jan!D155,Feb!D155,Mar!D155,Apr!D155,May!D155,Jun!D155)</f>
        <v>0</v>
      </c>
      <c r="E155" s="2">
        <f>SUM(Jul!E155,Aug!E155,Sep!E155,Oct!E155,Nov!E155,Dec!E155,Jan!E155,Feb!E155,Mar!E155,Apr!E155,May!E155,Jun!E155)</f>
        <v>0</v>
      </c>
      <c r="F155" s="2">
        <f>SUM(Jul!F155,Aug!F155,Sep!F155,Oct!F155,Nov!F155,Dec!F155,Jan!F155,Feb!F155,Mar!F155,Apr!F155,May!F155,Jun!F155)</f>
        <v>0</v>
      </c>
      <c r="G155" s="2">
        <f>SUM(Jul!G155,Aug!G155,Sep!G155,Oct!G155,Nov!G155,Dec!G155,Jan!G155,Feb!G155,Mar!G155,Apr!G155,May!G155,Jun!G155)</f>
        <v>0</v>
      </c>
      <c r="H155" s="2">
        <f>SUM(Jul!H155,Aug!H155,Sep!H155,Oct!H155,Nov!H155,Dec!H155,Jan!H155,Feb!H155,Mar!H155,Apr!H155,May!H155,Jun!H155)</f>
        <v>0</v>
      </c>
      <c r="I155" s="2">
        <f>SUM(Jul!I155,Aug!I155,Sep!I155,Oct!I155,Nov!I155,Dec!I155,Jan!I155,Feb!I155,Mar!I155,Apr!I155,May!I155,Jun!I155)</f>
        <v>0</v>
      </c>
      <c r="J155" s="2">
        <f>SUM(Jul!J155,Aug!J155,Sep!J155,Oct!J155,Nov!J155,Dec!J155,Jan!J155,Feb!J155,Mar!J155,Apr!J155,May!J155,Jun!J155)</f>
        <v>0</v>
      </c>
      <c r="K155" s="2">
        <f>SUM(Jul!K155,Aug!K155,Sep!K155,Oct!K155,Nov!K155,Dec!K155,Jan!K155,Feb!K155,Mar!K155,Apr!K155,May!K155,Jun!K155)</f>
        <v>0</v>
      </c>
      <c r="L155" s="2">
        <f>SUM(Jul!L155,Aug!L155,Sep!L155,Oct!L155,Nov!L155,Dec!L155,Jan!L155,Feb!L155,Mar!L155,Apr!L155,May!L155,Jun!L155)</f>
        <v>0</v>
      </c>
      <c r="M155" s="2">
        <f>SUM(Jul!M155,Aug!M155,Sep!M155,Oct!M155,Nov!M155,Dec!M155,Jan!M155,Feb!M155,Mar!M155,Apr!M155,May!M155,Jun!M155)</f>
        <v>0</v>
      </c>
      <c r="N155" s="2">
        <f>SUM(Jul!N155,Aug!N155,Sep!N155,Oct!N155,Nov!N155,Dec!N155,Jan!N155,Feb!N155,Mar!N155,Apr!N155,May!N155,Jun!N155)</f>
        <v>0</v>
      </c>
      <c r="O155" s="2">
        <f>SUM(Jul!O155,Aug!O155,Sep!O155,Oct!O155,Nov!O155,Dec!O155,Jan!O155,Feb!O155,Mar!O155,Apr!O155,May!O155,Jun!O155)</f>
        <v>0</v>
      </c>
      <c r="P155" s="2">
        <f>SUM(Jul!P155,Aug!P155,Sep!P155,Oct!P155,Nov!P155,Dec!P155,Jan!P155,Feb!P155,Mar!P155,Apr!P155,May!P155,Jun!P155)</f>
        <v>0</v>
      </c>
      <c r="Q155" s="2">
        <f>SUM(Jul!Q155,Aug!Q155,Sep!Q155,Oct!Q155,Nov!Q155,Dec!Q155,Jan!Q155,Feb!Q155,Mar!Q155,Apr!Q155,May!Q155,Jun!Q155)</f>
        <v>0</v>
      </c>
      <c r="R155" s="2">
        <f>SUM(Jul!R155,Aug!R155,Sep!R155,Oct!R155,Nov!R155,Dec!R155,Jan!R155,Feb!R155,Mar!R155,Apr!R155,May!R155,Jun!R155)</f>
        <v>0</v>
      </c>
      <c r="S155" s="2">
        <f>SUM(Jul!S155,Aug!S155,Sep!S155,Oct!S155,Nov!S155,Dec!S155,Jan!S155,Feb!S155,Mar!S155,Apr!S155,May!S155,Jun!S155)</f>
        <v>0</v>
      </c>
      <c r="T155" s="2">
        <f>SUM(Jul!T155,Aug!T155,Sep!T155,Oct!T155,Nov!T155,Dec!T155,Jan!T155,Feb!T155,Mar!T155,Apr!T155,May!T155,Jun!T155)</f>
        <v>0</v>
      </c>
      <c r="U155" s="2">
        <f>SUM(Jul!U155,Aug!U155,Sep!U155,Oct!U155,Nov!U155,Dec!U155,Jan!U155,Feb!U155,Mar!U155,Apr!U155,May!U155,Jun!U155)</f>
        <v>0</v>
      </c>
      <c r="V155" s="2">
        <f>SUM(Jul!V155,Aug!V155,Sep!V155,Oct!V155,Nov!V155,Dec!V155,Jan!V155,Feb!V155,Mar!V155,Apr!V155,May!V155,Jun!V155)</f>
        <v>0</v>
      </c>
      <c r="W155" s="2">
        <f>SUM(Jul!W155,Aug!W155,Sep!W155,Oct!W155,Nov!W155,Dec!W155,Jan!W155,Feb!W155,Mar!W155,Apr!W155,May!W155,Jun!W155)</f>
        <v>2</v>
      </c>
      <c r="X155" s="2">
        <f>SUM(Jul!X155,Aug!X155,Sep!X155,Oct!X155,Nov!X155,Dec!X155,Jan!X155,Feb!X155,Mar!X155,Apr!X155,May!X155,Jun!X155)</f>
        <v>0</v>
      </c>
      <c r="Y155" s="2">
        <f>SUM(Jul!Y155,Aug!Y155,Sep!Y155,Oct!Y155,Nov!Y155,Dec!Y155,Jan!Y155,Feb!Y155,Mar!Y155,Apr!Y155,May!Y155,Jun!Y155)</f>
        <v>0</v>
      </c>
      <c r="Z155" s="2">
        <f>SUM(Jul!Z155,Aug!Z155,Sep!Z155,Oct!Z155,Nov!Z155,Dec!Z155,Jan!Z155,Feb!Z155,Mar!Z155,Apr!Z155,May!Z155,Jun!Z155)</f>
        <v>0</v>
      </c>
      <c r="AA155" s="2">
        <f>SUM(Jul!AA155,Aug!AA155,Sep!AA155,Oct!AA155,Nov!AA155,Dec!AA155,Jan!AA155,Feb!AA155,Mar!AA155,Apr!AA155,May!AA155,Jun!AA155)</f>
        <v>0</v>
      </c>
      <c r="AB155" s="2">
        <f>SUM(Jul!AB155,Aug!AB155,Sep!AB155,Oct!AB155,Nov!AB155,Dec!AB155,Jan!AB155,Feb!AB155,Mar!AB155,Apr!AB155,May!AB155,Jun!AB155)</f>
        <v>0</v>
      </c>
      <c r="AC155" s="2">
        <f>SUM(Jul!AC155,Aug!AC155,Sep!AC155,Oct!AC155,Nov!AC155,Dec!AC155,Jan!AC155,Feb!AC155,Mar!AC155,Apr!AC155,May!AC155,Jun!AC155)</f>
        <v>0</v>
      </c>
      <c r="AD155" s="2">
        <f>SUM(Jul!AD155,Aug!AD155,Sep!AD155,Oct!AD155,Nov!AD155,Dec!AD155,Jan!AD155,Feb!AD155,Mar!AD155,Apr!AD155,May!AD155,Jun!AD155)</f>
        <v>0</v>
      </c>
      <c r="AE155" s="2">
        <f>SUM(Jul!AE155,Aug!AE155,Sep!AE155,Oct!AE155,Nov!AE155,Dec!AE155,Jan!AE155,Feb!AE155,Mar!AE155,Apr!AE155,May!AE155,Jun!AE155)</f>
        <v>0</v>
      </c>
      <c r="AF155" s="2">
        <f>SUM(Jul!AF155,Aug!AF155,Sep!AF155,Oct!AF155,Nov!AF155,Dec!AF155,Jan!AF155,Feb!AF155,Mar!AF155,Apr!AF155,May!AF155,Jun!AF155)</f>
        <v>3</v>
      </c>
      <c r="AG155" s="2">
        <f>SUM(Jul!AG155,Aug!AG155,Sep!AG155,Oct!AG155,Nov!AG155,Dec!AG155,Jan!AG155,Feb!AG155,Mar!AG155,Apr!AG155,May!AG155,Jun!AG155)</f>
        <v>0</v>
      </c>
      <c r="AH155" s="2">
        <f>SUM(Jul!AH155,Aug!AH155,Sep!AH155,Oct!AH155,Nov!AH155,Dec!AH155,Jan!AH155,Feb!AH155,Mar!AH155,Apr!AH155,May!AH155,Jun!AH155)</f>
        <v>0</v>
      </c>
      <c r="AI155" s="2">
        <f>SUM(Jul!AI155,Aug!AI155,Sep!AI155,Oct!AI155,Nov!AI155,Dec!AI155,Jan!AI155,Feb!AI155,Mar!AI155,Apr!AI155,May!AI155,Jun!AI155)</f>
        <v>0</v>
      </c>
      <c r="AJ155" s="2">
        <f>SUM(Jul!AJ155,Aug!AJ155,Sep!AJ155,Oct!AJ155,Nov!AJ155,Dec!AJ155,Jan!AJ155,Feb!AJ155,Mar!AJ155,Apr!AJ155,May!AJ155,Jun!AJ155)</f>
        <v>0</v>
      </c>
      <c r="AK155" s="2">
        <f>SUM(Jul!AK155,Aug!AK155,Sep!AK155,Oct!AK155,Nov!AK155,Dec!AK155,Jan!AK155,Feb!AK155,Mar!AK155,Apr!AK155,May!AK155,Jun!AK155)</f>
        <v>0</v>
      </c>
      <c r="AL155" s="2">
        <f>SUM(Jul!AL155,Aug!AL155,Sep!AL155,Oct!AL155,Nov!AL155,Dec!AL155,Jan!AL155,Feb!AL155,Mar!AL155,Apr!AL155,May!AL155,Jun!AL155)</f>
        <v>0</v>
      </c>
      <c r="AM155" s="2">
        <f>SUM(Jul!AM155,Aug!AM155,Sep!AM155,Oct!AM155,Nov!AM155,Dec!AM155,Jan!AM155,Feb!AM155,Mar!AM155,Apr!AM155,May!AM155,Jun!AM155)</f>
        <v>0</v>
      </c>
      <c r="AN155" s="2">
        <f>SUM(Jul!AN155,Aug!AN155,Sep!AN155,Oct!AN155,Nov!AN155,Dec!AN155,Jan!AN155,Feb!AN155,Mar!AN155,Apr!AN155,May!AN155,Jun!AN155)</f>
        <v>0</v>
      </c>
      <c r="AO155" s="2">
        <f>SUM(Jul!AO155,Aug!AO155,Sep!AO155,Oct!AO155,Nov!AO155,Dec!AO155,Jan!AO155,Feb!AO155,Mar!AO155,Apr!AO155,May!AO155,Jun!AO155)</f>
        <v>0</v>
      </c>
      <c r="AP155" s="2">
        <f>SUM(Jul!AP155,Aug!AP155,Sep!AP155,Oct!AP155,Nov!AP155,Dec!AP155,Jan!AP155,Feb!AP155,Mar!AP155,Apr!AP155,May!AP155,Jun!AP155)</f>
        <v>0</v>
      </c>
      <c r="AQ155" s="2">
        <f>SUM(Jul!AQ155,Aug!AQ155,Sep!AQ155,Oct!AQ155,Nov!AQ155,Dec!AQ155,Jan!AQ155,Feb!AQ155,Mar!AQ155,Apr!AQ155,May!AQ155,Jun!AQ155)</f>
        <v>0</v>
      </c>
      <c r="AR155" s="2">
        <f>SUM(Jul!AR155,Aug!AR155,Sep!AR155,Oct!AR155,Nov!AR155,Dec!AR155,Jan!AR155,Feb!AR155,Mar!AR155,Apr!AR155,May!AR155,Jun!AR155)</f>
        <v>0</v>
      </c>
      <c r="AS155" s="2">
        <f>SUM(Jul!AS155,Aug!AS155,Sep!AS155,Oct!AS155,Nov!AS155,Dec!AS155,Jan!AS155,Feb!AS155,Mar!AS155,Apr!AS155,May!AS155,Jun!AS155)</f>
        <v>0</v>
      </c>
      <c r="AT155" s="14">
        <f>SUM(Jul!AT155,Aug!AT155,Sep!AT155,Oct!AT155,Nov!AT155,Dec!AT155,Jan!AT155,Feb!AT155,Mar!AT155,Apr!AT155,May!AT155,Jun!AT155)</f>
        <v>0</v>
      </c>
      <c r="AU155" s="15">
        <f t="shared" si="4"/>
        <v>5</v>
      </c>
    </row>
    <row r="156" spans="1:47" x14ac:dyDescent="0.25">
      <c r="A156" s="9" t="s">
        <v>116</v>
      </c>
      <c r="B156" s="9" t="s">
        <v>20</v>
      </c>
      <c r="C156" s="9">
        <f>SUM(Jul!C156,Aug!C156,Sep!C156,Oct!C156,Nov!C156,Dec!C156,Jan!C156,Feb!C156,Mar!C156,Apr!C156,May!C156,Jun!C156)</f>
        <v>0</v>
      </c>
      <c r="D156" s="9">
        <f>SUM(Jul!D156,Aug!D156,Sep!D156,Oct!D156,Nov!D156,Dec!D156,Jan!D156,Feb!D156,Mar!D156,Apr!D156,May!D156,Jun!D156)</f>
        <v>8</v>
      </c>
      <c r="E156" s="9">
        <f>SUM(Jul!E156,Aug!E156,Sep!E156,Oct!E156,Nov!E156,Dec!E156,Jan!E156,Feb!E156,Mar!E156,Apr!E156,May!E156,Jun!E156)</f>
        <v>0</v>
      </c>
      <c r="F156" s="9">
        <f>SUM(Jul!F156,Aug!F156,Sep!F156,Oct!F156,Nov!F156,Dec!F156,Jan!F156,Feb!F156,Mar!F156,Apr!F156,May!F156,Jun!F156)</f>
        <v>1</v>
      </c>
      <c r="G156" s="9">
        <f>SUM(Jul!G156,Aug!G156,Sep!G156,Oct!G156,Nov!G156,Dec!G156,Jan!G156,Feb!G156,Mar!G156,Apr!G156,May!G156,Jun!G156)</f>
        <v>0</v>
      </c>
      <c r="H156" s="9">
        <f>SUM(Jul!H156,Aug!H156,Sep!H156,Oct!H156,Nov!H156,Dec!H156,Jan!H156,Feb!H156,Mar!H156,Apr!H156,May!H156,Jun!H156)</f>
        <v>4</v>
      </c>
      <c r="I156" s="9">
        <f>SUM(Jul!I156,Aug!I156,Sep!I156,Oct!I156,Nov!I156,Dec!I156,Jan!I156,Feb!I156,Mar!I156,Apr!I156,May!I156,Jun!I156)</f>
        <v>0</v>
      </c>
      <c r="J156" s="9">
        <f>SUM(Jul!J156,Aug!J156,Sep!J156,Oct!J156,Nov!J156,Dec!J156,Jan!J156,Feb!J156,Mar!J156,Apr!J156,May!J156,Jun!J156)</f>
        <v>0</v>
      </c>
      <c r="K156" s="9">
        <f>SUM(Jul!K156,Aug!K156,Sep!K156,Oct!K156,Nov!K156,Dec!K156,Jan!K156,Feb!K156,Mar!K156,Apr!K156,May!K156,Jun!K156)</f>
        <v>0</v>
      </c>
      <c r="L156" s="9">
        <f>SUM(Jul!L156,Aug!L156,Sep!L156,Oct!L156,Nov!L156,Dec!L156,Jan!L156,Feb!L156,Mar!L156,Apr!L156,May!L156,Jun!L156)</f>
        <v>0</v>
      </c>
      <c r="M156" s="9">
        <f>SUM(Jul!M156,Aug!M156,Sep!M156,Oct!M156,Nov!M156,Dec!M156,Jan!M156,Feb!M156,Mar!M156,Apr!M156,May!M156,Jun!M156)</f>
        <v>0</v>
      </c>
      <c r="N156" s="9">
        <f>SUM(Jul!N156,Aug!N156,Sep!N156,Oct!N156,Nov!N156,Dec!N156,Jan!N156,Feb!N156,Mar!N156,Apr!N156,May!N156,Jun!N156)</f>
        <v>0</v>
      </c>
      <c r="O156" s="9">
        <f>SUM(Jul!O156,Aug!O156,Sep!O156,Oct!O156,Nov!O156,Dec!O156,Jan!O156,Feb!O156,Mar!O156,Apr!O156,May!O156,Jun!O156)</f>
        <v>0</v>
      </c>
      <c r="P156" s="9">
        <f>SUM(Jul!P156,Aug!P156,Sep!P156,Oct!P156,Nov!P156,Dec!P156,Jan!P156,Feb!P156,Mar!P156,Apr!P156,May!P156,Jun!P156)</f>
        <v>0</v>
      </c>
      <c r="Q156" s="9">
        <f>SUM(Jul!Q156,Aug!Q156,Sep!Q156,Oct!Q156,Nov!Q156,Dec!Q156,Jan!Q156,Feb!Q156,Mar!Q156,Apr!Q156,May!Q156,Jun!Q156)</f>
        <v>0</v>
      </c>
      <c r="R156" s="9">
        <f>SUM(Jul!R156,Aug!R156,Sep!R156,Oct!R156,Nov!R156,Dec!R156,Jan!R156,Feb!R156,Mar!R156,Apr!R156,May!R156,Jun!R156)</f>
        <v>0</v>
      </c>
      <c r="S156" s="9">
        <f>SUM(Jul!S156,Aug!S156,Sep!S156,Oct!S156,Nov!S156,Dec!S156,Jan!S156,Feb!S156,Mar!S156,Apr!S156,May!S156,Jun!S156)</f>
        <v>0</v>
      </c>
      <c r="T156" s="9">
        <f>SUM(Jul!T156,Aug!T156,Sep!T156,Oct!T156,Nov!T156,Dec!T156,Jan!T156,Feb!T156,Mar!T156,Apr!T156,May!T156,Jun!T156)</f>
        <v>0</v>
      </c>
      <c r="U156" s="9">
        <f>SUM(Jul!U156,Aug!U156,Sep!U156,Oct!U156,Nov!U156,Dec!U156,Jan!U156,Feb!U156,Mar!U156,Apr!U156,May!U156,Jun!U156)</f>
        <v>0</v>
      </c>
      <c r="V156" s="9">
        <f>SUM(Jul!V156,Aug!V156,Sep!V156,Oct!V156,Nov!V156,Dec!V156,Jan!V156,Feb!V156,Mar!V156,Apr!V156,May!V156,Jun!V156)</f>
        <v>0</v>
      </c>
      <c r="W156" s="9">
        <f>SUM(Jul!W156,Aug!W156,Sep!W156,Oct!W156,Nov!W156,Dec!W156,Jan!W156,Feb!W156,Mar!W156,Apr!W156,May!W156,Jun!W156)</f>
        <v>5</v>
      </c>
      <c r="X156" s="9">
        <f>SUM(Jul!X156,Aug!X156,Sep!X156,Oct!X156,Nov!X156,Dec!X156,Jan!X156,Feb!X156,Mar!X156,Apr!X156,May!X156,Jun!X156)</f>
        <v>0</v>
      </c>
      <c r="Y156" s="9">
        <f>SUM(Jul!Y156,Aug!Y156,Sep!Y156,Oct!Y156,Nov!Y156,Dec!Y156,Jan!Y156,Feb!Y156,Mar!Y156,Apr!Y156,May!Y156,Jun!Y156)</f>
        <v>1</v>
      </c>
      <c r="Z156" s="9">
        <f>SUM(Jul!Z156,Aug!Z156,Sep!Z156,Oct!Z156,Nov!Z156,Dec!Z156,Jan!Z156,Feb!Z156,Mar!Z156,Apr!Z156,May!Z156,Jun!Z156)</f>
        <v>0</v>
      </c>
      <c r="AA156" s="9">
        <f>SUM(Jul!AA156,Aug!AA156,Sep!AA156,Oct!AA156,Nov!AA156,Dec!AA156,Jan!AA156,Feb!AA156,Mar!AA156,Apr!AA156,May!AA156,Jun!AA156)</f>
        <v>0</v>
      </c>
      <c r="AB156" s="9">
        <f>SUM(Jul!AB156,Aug!AB156,Sep!AB156,Oct!AB156,Nov!AB156,Dec!AB156,Jan!AB156,Feb!AB156,Mar!AB156,Apr!AB156,May!AB156,Jun!AB156)</f>
        <v>0</v>
      </c>
      <c r="AC156" s="9">
        <f>SUM(Jul!AC156,Aug!AC156,Sep!AC156,Oct!AC156,Nov!AC156,Dec!AC156,Jan!AC156,Feb!AC156,Mar!AC156,Apr!AC156,May!AC156,Jun!AC156)</f>
        <v>0</v>
      </c>
      <c r="AD156" s="9">
        <f>SUM(Jul!AD156,Aug!AD156,Sep!AD156,Oct!AD156,Nov!AD156,Dec!AD156,Jan!AD156,Feb!AD156,Mar!AD156,Apr!AD156,May!AD156,Jun!AD156)</f>
        <v>0</v>
      </c>
      <c r="AE156" s="9">
        <f>SUM(Jul!AE156,Aug!AE156,Sep!AE156,Oct!AE156,Nov!AE156,Dec!AE156,Jan!AE156,Feb!AE156,Mar!AE156,Apr!AE156,May!AE156,Jun!AE156)</f>
        <v>0</v>
      </c>
      <c r="AF156" s="9">
        <f>SUM(Jul!AF156,Aug!AF156,Sep!AF156,Oct!AF156,Nov!AF156,Dec!AF156,Jan!AF156,Feb!AF156,Mar!AF156,Apr!AF156,May!AF156,Jun!AF156)</f>
        <v>4</v>
      </c>
      <c r="AG156" s="9">
        <f>SUM(Jul!AG156,Aug!AG156,Sep!AG156,Oct!AG156,Nov!AG156,Dec!AG156,Jan!AG156,Feb!AG156,Mar!AG156,Apr!AG156,May!AG156,Jun!AG156)</f>
        <v>1</v>
      </c>
      <c r="AH156" s="9">
        <f>SUM(Jul!AH156,Aug!AH156,Sep!AH156,Oct!AH156,Nov!AH156,Dec!AH156,Jan!AH156,Feb!AH156,Mar!AH156,Apr!AH156,May!AH156,Jun!AH156)</f>
        <v>0</v>
      </c>
      <c r="AI156" s="9">
        <f>SUM(Jul!AI156,Aug!AI156,Sep!AI156,Oct!AI156,Nov!AI156,Dec!AI156,Jan!AI156,Feb!AI156,Mar!AI156,Apr!AI156,May!AI156,Jun!AI156)</f>
        <v>0</v>
      </c>
      <c r="AJ156" s="9">
        <f>SUM(Jul!AJ156,Aug!AJ156,Sep!AJ156,Oct!AJ156,Nov!AJ156,Dec!AJ156,Jan!AJ156,Feb!AJ156,Mar!AJ156,Apr!AJ156,May!AJ156,Jun!AJ156)</f>
        <v>5</v>
      </c>
      <c r="AK156" s="9">
        <f>SUM(Jul!AK156,Aug!AK156,Sep!AK156,Oct!AK156,Nov!AK156,Dec!AK156,Jan!AK156,Feb!AK156,Mar!AK156,Apr!AK156,May!AK156,Jun!AK156)</f>
        <v>0</v>
      </c>
      <c r="AL156" s="9">
        <f>SUM(Jul!AL156,Aug!AL156,Sep!AL156,Oct!AL156,Nov!AL156,Dec!AL156,Jan!AL156,Feb!AL156,Mar!AL156,Apr!AL156,May!AL156,Jun!AL156)</f>
        <v>0</v>
      </c>
      <c r="AM156" s="9">
        <f>SUM(Jul!AM156,Aug!AM156,Sep!AM156,Oct!AM156,Nov!AM156,Dec!AM156,Jan!AM156,Feb!AM156,Mar!AM156,Apr!AM156,May!AM156,Jun!AM156)</f>
        <v>0</v>
      </c>
      <c r="AN156" s="9">
        <f>SUM(Jul!AN156,Aug!AN156,Sep!AN156,Oct!AN156,Nov!AN156,Dec!AN156,Jan!AN156,Feb!AN156,Mar!AN156,Apr!AN156,May!AN156,Jun!AN156)</f>
        <v>0</v>
      </c>
      <c r="AO156" s="9">
        <f>SUM(Jul!AO156,Aug!AO156,Sep!AO156,Oct!AO156,Nov!AO156,Dec!AO156,Jan!AO156,Feb!AO156,Mar!AO156,Apr!AO156,May!AO156,Jun!AO156)</f>
        <v>0</v>
      </c>
      <c r="AP156" s="9">
        <f>SUM(Jul!AP156,Aug!AP156,Sep!AP156,Oct!AP156,Nov!AP156,Dec!AP156,Jan!AP156,Feb!AP156,Mar!AP156,Apr!AP156,May!AP156,Jun!AP156)</f>
        <v>4</v>
      </c>
      <c r="AQ156" s="9">
        <f>SUM(Jul!AQ156,Aug!AQ156,Sep!AQ156,Oct!AQ156,Nov!AQ156,Dec!AQ156,Jan!AQ156,Feb!AQ156,Mar!AQ156,Apr!AQ156,May!AQ156,Jun!AQ156)</f>
        <v>18</v>
      </c>
      <c r="AR156" s="9">
        <f>SUM(Jul!AR156,Aug!AR156,Sep!AR156,Oct!AR156,Nov!AR156,Dec!AR156,Jan!AR156,Feb!AR156,Mar!AR156,Apr!AR156,May!AR156,Jun!AR156)</f>
        <v>0</v>
      </c>
      <c r="AS156" s="9">
        <f>SUM(Jul!AS156,Aug!AS156,Sep!AS156,Oct!AS156,Nov!AS156,Dec!AS156,Jan!AS156,Feb!AS156,Mar!AS156,Apr!AS156,May!AS156,Jun!AS156)</f>
        <v>0</v>
      </c>
      <c r="AT156" s="11">
        <f>SUM(Jul!AT156,Aug!AT156,Sep!AT156,Oct!AT156,Nov!AT156,Dec!AT156,Jan!AT156,Feb!AT156,Mar!AT156,Apr!AT156,May!AT156,Jun!AT156)</f>
        <v>0</v>
      </c>
      <c r="AU156" s="12">
        <f t="shared" si="4"/>
        <v>51</v>
      </c>
    </row>
    <row r="157" spans="1:47" x14ac:dyDescent="0.25">
      <c r="A157" s="2"/>
      <c r="B157" s="2" t="s">
        <v>21</v>
      </c>
      <c r="C157" s="2">
        <f>SUM(Jul!C157,Aug!C157,Sep!C157,Oct!C157,Nov!C157,Dec!C157,Jan!C157,Feb!C157,Mar!C157,Apr!C157,May!C157,Jun!C157)</f>
        <v>0</v>
      </c>
      <c r="D157" s="2">
        <f>SUM(Jul!D157,Aug!D157,Sep!D157,Oct!D157,Nov!D157,Dec!D157,Jan!D157,Feb!D157,Mar!D157,Apr!D157,May!D157,Jun!D157)</f>
        <v>17</v>
      </c>
      <c r="E157" s="2">
        <f>SUM(Jul!E157,Aug!E157,Sep!E157,Oct!E157,Nov!E157,Dec!E157,Jan!E157,Feb!E157,Mar!E157,Apr!E157,May!E157,Jun!E157)</f>
        <v>2</v>
      </c>
      <c r="F157" s="2">
        <f>SUM(Jul!F157,Aug!F157,Sep!F157,Oct!F157,Nov!F157,Dec!F157,Jan!F157,Feb!F157,Mar!F157,Apr!F157,May!F157,Jun!F157)</f>
        <v>6</v>
      </c>
      <c r="G157" s="2">
        <f>SUM(Jul!G157,Aug!G157,Sep!G157,Oct!G157,Nov!G157,Dec!G157,Jan!G157,Feb!G157,Mar!G157,Apr!G157,May!G157,Jun!G157)</f>
        <v>0</v>
      </c>
      <c r="H157" s="2">
        <f>SUM(Jul!H157,Aug!H157,Sep!H157,Oct!H157,Nov!H157,Dec!H157,Jan!H157,Feb!H157,Mar!H157,Apr!H157,May!H157,Jun!H157)</f>
        <v>13</v>
      </c>
      <c r="I157" s="2">
        <f>SUM(Jul!I157,Aug!I157,Sep!I157,Oct!I157,Nov!I157,Dec!I157,Jan!I157,Feb!I157,Mar!I157,Apr!I157,May!I157,Jun!I157)</f>
        <v>0</v>
      </c>
      <c r="J157" s="2">
        <f>SUM(Jul!J157,Aug!J157,Sep!J157,Oct!J157,Nov!J157,Dec!J157,Jan!J157,Feb!J157,Mar!J157,Apr!J157,May!J157,Jun!J157)</f>
        <v>0</v>
      </c>
      <c r="K157" s="2">
        <f>SUM(Jul!K157,Aug!K157,Sep!K157,Oct!K157,Nov!K157,Dec!K157,Jan!K157,Feb!K157,Mar!K157,Apr!K157,May!K157,Jun!K157)</f>
        <v>1</v>
      </c>
      <c r="L157" s="2">
        <f>SUM(Jul!L157,Aug!L157,Sep!L157,Oct!L157,Nov!L157,Dec!L157,Jan!L157,Feb!L157,Mar!L157,Apr!L157,May!L157,Jun!L157)</f>
        <v>0</v>
      </c>
      <c r="M157" s="2">
        <f>SUM(Jul!M157,Aug!M157,Sep!M157,Oct!M157,Nov!M157,Dec!M157,Jan!M157,Feb!M157,Mar!M157,Apr!M157,May!M157,Jun!M157)</f>
        <v>4</v>
      </c>
      <c r="N157" s="2">
        <f>SUM(Jul!N157,Aug!N157,Sep!N157,Oct!N157,Nov!N157,Dec!N157,Jan!N157,Feb!N157,Mar!N157,Apr!N157,May!N157,Jun!N157)</f>
        <v>2</v>
      </c>
      <c r="O157" s="2">
        <f>SUM(Jul!O157,Aug!O157,Sep!O157,Oct!O157,Nov!O157,Dec!O157,Jan!O157,Feb!O157,Mar!O157,Apr!O157,May!O157,Jun!O157)</f>
        <v>0</v>
      </c>
      <c r="P157" s="2">
        <f>SUM(Jul!P157,Aug!P157,Sep!P157,Oct!P157,Nov!P157,Dec!P157,Jan!P157,Feb!P157,Mar!P157,Apr!P157,May!P157,Jun!P157)</f>
        <v>0</v>
      </c>
      <c r="Q157" s="2">
        <f>SUM(Jul!Q157,Aug!Q157,Sep!Q157,Oct!Q157,Nov!Q157,Dec!Q157,Jan!Q157,Feb!Q157,Mar!Q157,Apr!Q157,May!Q157,Jun!Q157)</f>
        <v>0</v>
      </c>
      <c r="R157" s="2">
        <f>SUM(Jul!R157,Aug!R157,Sep!R157,Oct!R157,Nov!R157,Dec!R157,Jan!R157,Feb!R157,Mar!R157,Apr!R157,May!R157,Jun!R157)</f>
        <v>0</v>
      </c>
      <c r="S157" s="2">
        <f>SUM(Jul!S157,Aug!S157,Sep!S157,Oct!S157,Nov!S157,Dec!S157,Jan!S157,Feb!S157,Mar!S157,Apr!S157,May!S157,Jun!S157)</f>
        <v>0</v>
      </c>
      <c r="T157" s="2">
        <f>SUM(Jul!T157,Aug!T157,Sep!T157,Oct!T157,Nov!T157,Dec!T157,Jan!T157,Feb!T157,Mar!T157,Apr!T157,May!T157,Jun!T157)</f>
        <v>0</v>
      </c>
      <c r="U157" s="2">
        <f>SUM(Jul!U157,Aug!U157,Sep!U157,Oct!U157,Nov!U157,Dec!U157,Jan!U157,Feb!U157,Mar!U157,Apr!U157,May!U157,Jun!U157)</f>
        <v>0</v>
      </c>
      <c r="V157" s="2">
        <f>SUM(Jul!V157,Aug!V157,Sep!V157,Oct!V157,Nov!V157,Dec!V157,Jan!V157,Feb!V157,Mar!V157,Apr!V157,May!V157,Jun!V157)</f>
        <v>0</v>
      </c>
      <c r="W157" s="2">
        <f>SUM(Jul!W157,Aug!W157,Sep!W157,Oct!W157,Nov!W157,Dec!W157,Jan!W157,Feb!W157,Mar!W157,Apr!W157,May!W157,Jun!W157)</f>
        <v>32</v>
      </c>
      <c r="X157" s="2">
        <f>SUM(Jul!X157,Aug!X157,Sep!X157,Oct!X157,Nov!X157,Dec!X157,Jan!X157,Feb!X157,Mar!X157,Apr!X157,May!X157,Jun!X157)</f>
        <v>0</v>
      </c>
      <c r="Y157" s="2">
        <f>SUM(Jul!Y157,Aug!Y157,Sep!Y157,Oct!Y157,Nov!Y157,Dec!Y157,Jan!Y157,Feb!Y157,Mar!Y157,Apr!Y157,May!Y157,Jun!Y157)</f>
        <v>5</v>
      </c>
      <c r="Z157" s="2">
        <f>SUM(Jul!Z157,Aug!Z157,Sep!Z157,Oct!Z157,Nov!Z157,Dec!Z157,Jan!Z157,Feb!Z157,Mar!Z157,Apr!Z157,May!Z157,Jun!Z157)</f>
        <v>2</v>
      </c>
      <c r="AA157" s="2">
        <f>SUM(Jul!AA157,Aug!AA157,Sep!AA157,Oct!AA157,Nov!AA157,Dec!AA157,Jan!AA157,Feb!AA157,Mar!AA157,Apr!AA157,May!AA157,Jun!AA157)</f>
        <v>1</v>
      </c>
      <c r="AB157" s="2">
        <f>SUM(Jul!AB157,Aug!AB157,Sep!AB157,Oct!AB157,Nov!AB157,Dec!AB157,Jan!AB157,Feb!AB157,Mar!AB157,Apr!AB157,May!AB157,Jun!AB157)</f>
        <v>3</v>
      </c>
      <c r="AC157" s="2">
        <f>SUM(Jul!AC157,Aug!AC157,Sep!AC157,Oct!AC157,Nov!AC157,Dec!AC157,Jan!AC157,Feb!AC157,Mar!AC157,Apr!AC157,May!AC157,Jun!AC157)</f>
        <v>0</v>
      </c>
      <c r="AD157" s="2">
        <f>SUM(Jul!AD157,Aug!AD157,Sep!AD157,Oct!AD157,Nov!AD157,Dec!AD157,Jan!AD157,Feb!AD157,Mar!AD157,Apr!AD157,May!AD157,Jun!AD157)</f>
        <v>0</v>
      </c>
      <c r="AE157" s="2">
        <f>SUM(Jul!AE157,Aug!AE157,Sep!AE157,Oct!AE157,Nov!AE157,Dec!AE157,Jan!AE157,Feb!AE157,Mar!AE157,Apr!AE157,May!AE157,Jun!AE157)</f>
        <v>0</v>
      </c>
      <c r="AF157" s="2">
        <f>SUM(Jul!AF157,Aug!AF157,Sep!AF157,Oct!AF157,Nov!AF157,Dec!AF157,Jan!AF157,Feb!AF157,Mar!AF157,Apr!AF157,May!AF157,Jun!AF157)</f>
        <v>6</v>
      </c>
      <c r="AG157" s="2">
        <f>SUM(Jul!AG157,Aug!AG157,Sep!AG157,Oct!AG157,Nov!AG157,Dec!AG157,Jan!AG157,Feb!AG157,Mar!AG157,Apr!AG157,May!AG157,Jun!AG157)</f>
        <v>0</v>
      </c>
      <c r="AH157" s="2">
        <f>SUM(Jul!AH157,Aug!AH157,Sep!AH157,Oct!AH157,Nov!AH157,Dec!AH157,Jan!AH157,Feb!AH157,Mar!AH157,Apr!AH157,May!AH157,Jun!AH157)</f>
        <v>0</v>
      </c>
      <c r="AI157" s="2">
        <f>SUM(Jul!AI157,Aug!AI157,Sep!AI157,Oct!AI157,Nov!AI157,Dec!AI157,Jan!AI157,Feb!AI157,Mar!AI157,Apr!AI157,May!AI157,Jun!AI157)</f>
        <v>0</v>
      </c>
      <c r="AJ157" s="2">
        <f>SUM(Jul!AJ157,Aug!AJ157,Sep!AJ157,Oct!AJ157,Nov!AJ157,Dec!AJ157,Jan!AJ157,Feb!AJ157,Mar!AJ157,Apr!AJ157,May!AJ157,Jun!AJ157)</f>
        <v>2</v>
      </c>
      <c r="AK157" s="2">
        <f>SUM(Jul!AK157,Aug!AK157,Sep!AK157,Oct!AK157,Nov!AK157,Dec!AK157,Jan!AK157,Feb!AK157,Mar!AK157,Apr!AK157,May!AK157,Jun!AK157)</f>
        <v>1</v>
      </c>
      <c r="AL157" s="2">
        <f>SUM(Jul!AL157,Aug!AL157,Sep!AL157,Oct!AL157,Nov!AL157,Dec!AL157,Jan!AL157,Feb!AL157,Mar!AL157,Apr!AL157,May!AL157,Jun!AL157)</f>
        <v>0</v>
      </c>
      <c r="AM157" s="2">
        <f>SUM(Jul!AM157,Aug!AM157,Sep!AM157,Oct!AM157,Nov!AM157,Dec!AM157,Jan!AM157,Feb!AM157,Mar!AM157,Apr!AM157,May!AM157,Jun!AM157)</f>
        <v>0</v>
      </c>
      <c r="AN157" s="2">
        <f>SUM(Jul!AN157,Aug!AN157,Sep!AN157,Oct!AN157,Nov!AN157,Dec!AN157,Jan!AN157,Feb!AN157,Mar!AN157,Apr!AN157,May!AN157,Jun!AN157)</f>
        <v>0</v>
      </c>
      <c r="AO157" s="2">
        <f>SUM(Jul!AO157,Aug!AO157,Sep!AO157,Oct!AO157,Nov!AO157,Dec!AO157,Jan!AO157,Feb!AO157,Mar!AO157,Apr!AO157,May!AO157,Jun!AO157)</f>
        <v>0</v>
      </c>
      <c r="AP157" s="2">
        <f>SUM(Jul!AP157,Aug!AP157,Sep!AP157,Oct!AP157,Nov!AP157,Dec!AP157,Jan!AP157,Feb!AP157,Mar!AP157,Apr!AP157,May!AP157,Jun!AP157)</f>
        <v>1</v>
      </c>
      <c r="AQ157" s="2">
        <f>SUM(Jul!AQ157,Aug!AQ157,Sep!AQ157,Oct!AQ157,Nov!AQ157,Dec!AQ157,Jan!AQ157,Feb!AQ157,Mar!AQ157,Apr!AQ157,May!AQ157,Jun!AQ157)</f>
        <v>0</v>
      </c>
      <c r="AR157" s="2">
        <f>SUM(Jul!AR157,Aug!AR157,Sep!AR157,Oct!AR157,Nov!AR157,Dec!AR157,Jan!AR157,Feb!AR157,Mar!AR157,Apr!AR157,May!AR157,Jun!AR157)</f>
        <v>0</v>
      </c>
      <c r="AS157" s="2">
        <f>SUM(Jul!AS157,Aug!AS157,Sep!AS157,Oct!AS157,Nov!AS157,Dec!AS157,Jan!AS157,Feb!AS157,Mar!AS157,Apr!AS157,May!AS157,Jun!AS157)</f>
        <v>0</v>
      </c>
      <c r="AT157" s="14">
        <f>SUM(Jul!AT157,Aug!AT157,Sep!AT157,Oct!AT157,Nov!AT157,Dec!AT157,Jan!AT157,Feb!AT157,Mar!AT157,Apr!AT157,May!AT157,Jun!AT157)</f>
        <v>0</v>
      </c>
      <c r="AU157" s="15">
        <f t="shared" si="4"/>
        <v>98</v>
      </c>
    </row>
    <row r="158" spans="1:47" s="16" customFormat="1" x14ac:dyDescent="0.25">
      <c r="A158" s="9" t="s">
        <v>117</v>
      </c>
      <c r="B158" s="9" t="s">
        <v>20</v>
      </c>
      <c r="C158" s="9">
        <f>SUM(Jul!C158,Aug!C158,Sep!C158,Oct!C158,Nov!C158,Dec!C158,Jan!C158,Feb!C158,Mar!C158,Apr!C158,May!C158,Jun!C158)</f>
        <v>0</v>
      </c>
      <c r="D158" s="9">
        <f>SUM(Jul!D158,Aug!D158,Sep!D158,Oct!D158,Nov!D158,Dec!D158,Jan!D158,Feb!D158,Mar!D158,Apr!D158,May!D158,Jun!D158)</f>
        <v>8</v>
      </c>
      <c r="E158" s="9">
        <f>SUM(Jul!E158,Aug!E158,Sep!E158,Oct!E158,Nov!E158,Dec!E158,Jan!E158,Feb!E158,Mar!E158,Apr!E158,May!E158,Jun!E158)</f>
        <v>1</v>
      </c>
      <c r="F158" s="9">
        <f>SUM(Jul!F158,Aug!F158,Sep!F158,Oct!F158,Nov!F158,Dec!F158,Jan!F158,Feb!F158,Mar!F158,Apr!F158,May!F158,Jun!F158)</f>
        <v>3</v>
      </c>
      <c r="G158" s="9">
        <f>SUM(Jul!G158,Aug!G158,Sep!G158,Oct!G158,Nov!G158,Dec!G158,Jan!G158,Feb!G158,Mar!G158,Apr!G158,May!G158,Jun!G158)</f>
        <v>0</v>
      </c>
      <c r="H158" s="9">
        <f>SUM(Jul!H158,Aug!H158,Sep!H158,Oct!H158,Nov!H158,Dec!H158,Jan!H158,Feb!H158,Mar!H158,Apr!H158,May!H158,Jun!H158)</f>
        <v>7</v>
      </c>
      <c r="I158" s="9">
        <f>SUM(Jul!I158,Aug!I158,Sep!I158,Oct!I158,Nov!I158,Dec!I158,Jan!I158,Feb!I158,Mar!I158,Apr!I158,May!I158,Jun!I158)</f>
        <v>0</v>
      </c>
      <c r="J158" s="9">
        <f>SUM(Jul!J158,Aug!J158,Sep!J158,Oct!J158,Nov!J158,Dec!J158,Jan!J158,Feb!J158,Mar!J158,Apr!J158,May!J158,Jun!J158)</f>
        <v>0</v>
      </c>
      <c r="K158" s="9">
        <f>SUM(Jul!K158,Aug!K158,Sep!K158,Oct!K158,Nov!K158,Dec!K158,Jan!K158,Feb!K158,Mar!K158,Apr!K158,May!K158,Jun!K158)</f>
        <v>0</v>
      </c>
      <c r="L158" s="9">
        <f>SUM(Jul!L158,Aug!L158,Sep!L158,Oct!L158,Nov!L158,Dec!L158,Jan!L158,Feb!L158,Mar!L158,Apr!L158,May!L158,Jun!L158)</f>
        <v>4</v>
      </c>
      <c r="M158" s="9">
        <f>SUM(Jul!M158,Aug!M158,Sep!M158,Oct!M158,Nov!M158,Dec!M158,Jan!M158,Feb!M158,Mar!M158,Apr!M158,May!M158,Jun!M158)</f>
        <v>3</v>
      </c>
      <c r="N158" s="9">
        <f>SUM(Jul!N158,Aug!N158,Sep!N158,Oct!N158,Nov!N158,Dec!N158,Jan!N158,Feb!N158,Mar!N158,Apr!N158,May!N158,Jun!N158)</f>
        <v>0</v>
      </c>
      <c r="O158" s="9">
        <f>SUM(Jul!O158,Aug!O158,Sep!O158,Oct!O158,Nov!O158,Dec!O158,Jan!O158,Feb!O158,Mar!O158,Apr!O158,May!O158,Jun!O158)</f>
        <v>0</v>
      </c>
      <c r="P158" s="9">
        <f>SUM(Jul!P158,Aug!P158,Sep!P158,Oct!P158,Nov!P158,Dec!P158,Jan!P158,Feb!P158,Mar!P158,Apr!P158,May!P158,Jun!P158)</f>
        <v>0</v>
      </c>
      <c r="Q158" s="9">
        <f>SUM(Jul!Q158,Aug!Q158,Sep!Q158,Oct!Q158,Nov!Q158,Dec!Q158,Jan!Q158,Feb!Q158,Mar!Q158,Apr!Q158,May!Q158,Jun!Q158)</f>
        <v>0</v>
      </c>
      <c r="R158" s="9">
        <f>SUM(Jul!R158,Aug!R158,Sep!R158,Oct!R158,Nov!R158,Dec!R158,Jan!R158,Feb!R158,Mar!R158,Apr!R158,May!R158,Jun!R158)</f>
        <v>0</v>
      </c>
      <c r="S158" s="9">
        <f>SUM(Jul!S158,Aug!S158,Sep!S158,Oct!S158,Nov!S158,Dec!S158,Jan!S158,Feb!S158,Mar!S158,Apr!S158,May!S158,Jun!S158)</f>
        <v>0</v>
      </c>
      <c r="T158" s="9">
        <f>SUM(Jul!T158,Aug!T158,Sep!T158,Oct!T158,Nov!T158,Dec!T158,Jan!T158,Feb!T158,Mar!T158,Apr!T158,May!T158,Jun!T158)</f>
        <v>0</v>
      </c>
      <c r="U158" s="9">
        <f>SUM(Jul!U158,Aug!U158,Sep!U158,Oct!U158,Nov!U158,Dec!U158,Jan!U158,Feb!U158,Mar!U158,Apr!U158,May!U158,Jun!U158)</f>
        <v>0</v>
      </c>
      <c r="V158" s="9">
        <f>SUM(Jul!V158,Aug!V158,Sep!V158,Oct!V158,Nov!V158,Dec!V158,Jan!V158,Feb!V158,Mar!V158,Apr!V158,May!V158,Jun!V158)</f>
        <v>0</v>
      </c>
      <c r="W158" s="9">
        <f>SUM(Jul!W158,Aug!W158,Sep!W158,Oct!W158,Nov!W158,Dec!W158,Jan!W158,Feb!W158,Mar!W158,Apr!W158,May!W158,Jun!W158)</f>
        <v>17</v>
      </c>
      <c r="X158" s="9">
        <f>SUM(Jul!X158,Aug!X158,Sep!X158,Oct!X158,Nov!X158,Dec!X158,Jan!X158,Feb!X158,Mar!X158,Apr!X158,May!X158,Jun!X158)</f>
        <v>4</v>
      </c>
      <c r="Y158" s="9">
        <f>SUM(Jul!Y158,Aug!Y158,Sep!Y158,Oct!Y158,Nov!Y158,Dec!Y158,Jan!Y158,Feb!Y158,Mar!Y158,Apr!Y158,May!Y158,Jun!Y158)</f>
        <v>3</v>
      </c>
      <c r="Z158" s="9">
        <f>SUM(Jul!Z158,Aug!Z158,Sep!Z158,Oct!Z158,Nov!Z158,Dec!Z158,Jan!Z158,Feb!Z158,Mar!Z158,Apr!Z158,May!Z158,Jun!Z158)</f>
        <v>2</v>
      </c>
      <c r="AA158" s="9">
        <f>SUM(Jul!AA158,Aug!AA158,Sep!AA158,Oct!AA158,Nov!AA158,Dec!AA158,Jan!AA158,Feb!AA158,Mar!AA158,Apr!AA158,May!AA158,Jun!AA158)</f>
        <v>6</v>
      </c>
      <c r="AB158" s="9">
        <f>SUM(Jul!AB158,Aug!AB158,Sep!AB158,Oct!AB158,Nov!AB158,Dec!AB158,Jan!AB158,Feb!AB158,Mar!AB158,Apr!AB158,May!AB158,Jun!AB158)</f>
        <v>2</v>
      </c>
      <c r="AC158" s="9">
        <f>SUM(Jul!AC158,Aug!AC158,Sep!AC158,Oct!AC158,Nov!AC158,Dec!AC158,Jan!AC158,Feb!AC158,Mar!AC158,Apr!AC158,May!AC158,Jun!AC158)</f>
        <v>0</v>
      </c>
      <c r="AD158" s="9">
        <f>SUM(Jul!AD158,Aug!AD158,Sep!AD158,Oct!AD158,Nov!AD158,Dec!AD158,Jan!AD158,Feb!AD158,Mar!AD158,Apr!AD158,May!AD158,Jun!AD158)</f>
        <v>0</v>
      </c>
      <c r="AE158" s="9">
        <f>SUM(Jul!AE158,Aug!AE158,Sep!AE158,Oct!AE158,Nov!AE158,Dec!AE158,Jan!AE158,Feb!AE158,Mar!AE158,Apr!AE158,May!AE158,Jun!AE158)</f>
        <v>0</v>
      </c>
      <c r="AF158" s="9">
        <f>SUM(Jul!AF158,Aug!AF158,Sep!AF158,Oct!AF158,Nov!AF158,Dec!AF158,Jan!AF158,Feb!AF158,Mar!AF158,Apr!AF158,May!AF158,Jun!AF158)</f>
        <v>3</v>
      </c>
      <c r="AG158" s="9">
        <f>SUM(Jul!AG158,Aug!AG158,Sep!AG158,Oct!AG158,Nov!AG158,Dec!AG158,Jan!AG158,Feb!AG158,Mar!AG158,Apr!AG158,May!AG158,Jun!AG158)</f>
        <v>2</v>
      </c>
      <c r="AH158" s="9">
        <f>SUM(Jul!AH158,Aug!AH158,Sep!AH158,Oct!AH158,Nov!AH158,Dec!AH158,Jan!AH158,Feb!AH158,Mar!AH158,Apr!AH158,May!AH158,Jun!AH158)</f>
        <v>0</v>
      </c>
      <c r="AI158" s="9">
        <f>SUM(Jul!AI158,Aug!AI158,Sep!AI158,Oct!AI158,Nov!AI158,Dec!AI158,Jan!AI158,Feb!AI158,Mar!AI158,Apr!AI158,May!AI158,Jun!AI158)</f>
        <v>0</v>
      </c>
      <c r="AJ158" s="9">
        <f>SUM(Jul!AJ158,Aug!AJ158,Sep!AJ158,Oct!AJ158,Nov!AJ158,Dec!AJ158,Jan!AJ158,Feb!AJ158,Mar!AJ158,Apr!AJ158,May!AJ158,Jun!AJ158)</f>
        <v>41</v>
      </c>
      <c r="AK158" s="9">
        <f>SUM(Jul!AK158,Aug!AK158,Sep!AK158,Oct!AK158,Nov!AK158,Dec!AK158,Jan!AK158,Feb!AK158,Mar!AK158,Apr!AK158,May!AK158,Jun!AK158)</f>
        <v>4</v>
      </c>
      <c r="AL158" s="9">
        <f>SUM(Jul!AL158,Aug!AL158,Sep!AL158,Oct!AL158,Nov!AL158,Dec!AL158,Jan!AL158,Feb!AL158,Mar!AL158,Apr!AL158,May!AL158,Jun!AL158)</f>
        <v>0</v>
      </c>
      <c r="AM158" s="9">
        <f>SUM(Jul!AM158,Aug!AM158,Sep!AM158,Oct!AM158,Nov!AM158,Dec!AM158,Jan!AM158,Feb!AM158,Mar!AM158,Apr!AM158,May!AM158,Jun!AM158)</f>
        <v>0</v>
      </c>
      <c r="AN158" s="9">
        <f>SUM(Jul!AN158,Aug!AN158,Sep!AN158,Oct!AN158,Nov!AN158,Dec!AN158,Jan!AN158,Feb!AN158,Mar!AN158,Apr!AN158,May!AN158,Jun!AN158)</f>
        <v>0</v>
      </c>
      <c r="AO158" s="9">
        <f>SUM(Jul!AO158,Aug!AO158,Sep!AO158,Oct!AO158,Nov!AO158,Dec!AO158,Jan!AO158,Feb!AO158,Mar!AO158,Apr!AO158,May!AO158,Jun!AO158)</f>
        <v>0</v>
      </c>
      <c r="AP158" s="9">
        <f>SUM(Jul!AP158,Aug!AP158,Sep!AP158,Oct!AP158,Nov!AP158,Dec!AP158,Jan!AP158,Feb!AP158,Mar!AP158,Apr!AP158,May!AP158,Jun!AP158)</f>
        <v>8</v>
      </c>
      <c r="AQ158" s="9">
        <f>SUM(Jul!AQ158,Aug!AQ158,Sep!AQ158,Oct!AQ158,Nov!AQ158,Dec!AQ158,Jan!AQ158,Feb!AQ158,Mar!AQ158,Apr!AQ158,May!AQ158,Jun!AQ158)</f>
        <v>30</v>
      </c>
      <c r="AR158" s="9">
        <f>SUM(Jul!AR158,Aug!AR158,Sep!AR158,Oct!AR158,Nov!AR158,Dec!AR158,Jan!AR158,Feb!AR158,Mar!AR158,Apr!AR158,May!AR158,Jun!AR158)</f>
        <v>0</v>
      </c>
      <c r="AS158" s="9">
        <f>SUM(Jul!AS158,Aug!AS158,Sep!AS158,Oct!AS158,Nov!AS158,Dec!AS158,Jan!AS158,Feb!AS158,Mar!AS158,Apr!AS158,May!AS158,Jun!AS158)</f>
        <v>5</v>
      </c>
      <c r="AT158" s="11">
        <f>SUM(Jul!AT158,Aug!AT158,Sep!AT158,Oct!AT158,Nov!AT158,Dec!AT158,Jan!AT158,Feb!AT158,Mar!AT158,Apr!AT158,May!AT158,Jun!AT158)</f>
        <v>0</v>
      </c>
      <c r="AU158" s="12">
        <f t="shared" si="4"/>
        <v>153</v>
      </c>
    </row>
    <row r="159" spans="1:47" s="16" customFormat="1" x14ac:dyDescent="0.25">
      <c r="A159" s="2"/>
      <c r="B159" s="2" t="s">
        <v>21</v>
      </c>
      <c r="C159" s="2">
        <f>SUM(Jul!C159,Aug!C159,Sep!C159,Oct!C159,Nov!C159,Dec!C159,Jan!C159,Feb!C159,Mar!C159,Apr!C159,May!C159,Jun!C159)</f>
        <v>0</v>
      </c>
      <c r="D159" s="2">
        <f>SUM(Jul!D159,Aug!D159,Sep!D159,Oct!D159,Nov!D159,Dec!D159,Jan!D159,Feb!D159,Mar!D159,Apr!D159,May!D159,Jun!D159)</f>
        <v>58</v>
      </c>
      <c r="E159" s="2">
        <f>SUM(Jul!E159,Aug!E159,Sep!E159,Oct!E159,Nov!E159,Dec!E159,Jan!E159,Feb!E159,Mar!E159,Apr!E159,May!E159,Jun!E159)</f>
        <v>12</v>
      </c>
      <c r="F159" s="2">
        <f>SUM(Jul!F159,Aug!F159,Sep!F159,Oct!F159,Nov!F159,Dec!F159,Jan!F159,Feb!F159,Mar!F159,Apr!F159,May!F159,Jun!F159)</f>
        <v>29</v>
      </c>
      <c r="G159" s="2">
        <f>SUM(Jul!G159,Aug!G159,Sep!G159,Oct!G159,Nov!G159,Dec!G159,Jan!G159,Feb!G159,Mar!G159,Apr!G159,May!G159,Jun!G159)</f>
        <v>0</v>
      </c>
      <c r="H159" s="2">
        <f>SUM(Jul!H159,Aug!H159,Sep!H159,Oct!H159,Nov!H159,Dec!H159,Jan!H159,Feb!H159,Mar!H159,Apr!H159,May!H159,Jun!H159)</f>
        <v>59</v>
      </c>
      <c r="I159" s="2">
        <f>SUM(Jul!I159,Aug!I159,Sep!I159,Oct!I159,Nov!I159,Dec!I159,Jan!I159,Feb!I159,Mar!I159,Apr!I159,May!I159,Jun!I159)</f>
        <v>0</v>
      </c>
      <c r="J159" s="2">
        <f>SUM(Jul!J159,Aug!J159,Sep!J159,Oct!J159,Nov!J159,Dec!J159,Jan!J159,Feb!J159,Mar!J159,Apr!J159,May!J159,Jun!J159)</f>
        <v>0</v>
      </c>
      <c r="K159" s="2">
        <f>SUM(Jul!K159,Aug!K159,Sep!K159,Oct!K159,Nov!K159,Dec!K159,Jan!K159,Feb!K159,Mar!K159,Apr!K159,May!K159,Jun!K159)</f>
        <v>1</v>
      </c>
      <c r="L159" s="2">
        <f>SUM(Jul!L159,Aug!L159,Sep!L159,Oct!L159,Nov!L159,Dec!L159,Jan!L159,Feb!L159,Mar!L159,Apr!L159,May!L159,Jun!L159)</f>
        <v>5</v>
      </c>
      <c r="M159" s="2">
        <f>SUM(Jul!M159,Aug!M159,Sep!M159,Oct!M159,Nov!M159,Dec!M159,Jan!M159,Feb!M159,Mar!M159,Apr!M159,May!M159,Jun!M159)</f>
        <v>11</v>
      </c>
      <c r="N159" s="2">
        <f>SUM(Jul!N159,Aug!N159,Sep!N159,Oct!N159,Nov!N159,Dec!N159,Jan!N159,Feb!N159,Mar!N159,Apr!N159,May!N159,Jun!N159)</f>
        <v>1</v>
      </c>
      <c r="O159" s="2">
        <f>SUM(Jul!O159,Aug!O159,Sep!O159,Oct!O159,Nov!O159,Dec!O159,Jan!O159,Feb!O159,Mar!O159,Apr!O159,May!O159,Jun!O159)</f>
        <v>0</v>
      </c>
      <c r="P159" s="2">
        <f>SUM(Jul!P159,Aug!P159,Sep!P159,Oct!P159,Nov!P159,Dec!P159,Jan!P159,Feb!P159,Mar!P159,Apr!P159,May!P159,Jun!P159)</f>
        <v>0</v>
      </c>
      <c r="Q159" s="2">
        <f>SUM(Jul!Q159,Aug!Q159,Sep!Q159,Oct!Q159,Nov!Q159,Dec!Q159,Jan!Q159,Feb!Q159,Mar!Q159,Apr!Q159,May!Q159,Jun!Q159)</f>
        <v>0</v>
      </c>
      <c r="R159" s="2">
        <f>SUM(Jul!R159,Aug!R159,Sep!R159,Oct!R159,Nov!R159,Dec!R159,Jan!R159,Feb!R159,Mar!R159,Apr!R159,May!R159,Jun!R159)</f>
        <v>0</v>
      </c>
      <c r="S159" s="2">
        <f>SUM(Jul!S159,Aug!S159,Sep!S159,Oct!S159,Nov!S159,Dec!S159,Jan!S159,Feb!S159,Mar!S159,Apr!S159,May!S159,Jun!S159)</f>
        <v>3</v>
      </c>
      <c r="T159" s="2">
        <f>SUM(Jul!T159,Aug!T159,Sep!T159,Oct!T159,Nov!T159,Dec!T159,Jan!T159,Feb!T159,Mar!T159,Apr!T159,May!T159,Jun!T159)</f>
        <v>0</v>
      </c>
      <c r="U159" s="2">
        <f>SUM(Jul!U159,Aug!U159,Sep!U159,Oct!U159,Nov!U159,Dec!U159,Jan!U159,Feb!U159,Mar!U159,Apr!U159,May!U159,Jun!U159)</f>
        <v>0</v>
      </c>
      <c r="V159" s="2">
        <f>SUM(Jul!V159,Aug!V159,Sep!V159,Oct!V159,Nov!V159,Dec!V159,Jan!V159,Feb!V159,Mar!V159,Apr!V159,May!V159,Jun!V159)</f>
        <v>0</v>
      </c>
      <c r="W159" s="2">
        <f>SUM(Jul!W159,Aug!W159,Sep!W159,Oct!W159,Nov!W159,Dec!W159,Jan!W159,Feb!W159,Mar!W159,Apr!W159,May!W159,Jun!W159)</f>
        <v>79</v>
      </c>
      <c r="X159" s="2">
        <f>SUM(Jul!X159,Aug!X159,Sep!X159,Oct!X159,Nov!X159,Dec!X159,Jan!X159,Feb!X159,Mar!X159,Apr!X159,May!X159,Jun!X159)</f>
        <v>3</v>
      </c>
      <c r="Y159" s="2">
        <f>SUM(Jul!Y159,Aug!Y159,Sep!Y159,Oct!Y159,Nov!Y159,Dec!Y159,Jan!Y159,Feb!Y159,Mar!Y159,Apr!Y159,May!Y159,Jun!Y159)</f>
        <v>17</v>
      </c>
      <c r="Z159" s="2">
        <f>SUM(Jul!Z159,Aug!Z159,Sep!Z159,Oct!Z159,Nov!Z159,Dec!Z159,Jan!Z159,Feb!Z159,Mar!Z159,Apr!Z159,May!Z159,Jun!Z159)</f>
        <v>6</v>
      </c>
      <c r="AA159" s="2">
        <f>SUM(Jul!AA159,Aug!AA159,Sep!AA159,Oct!AA159,Nov!AA159,Dec!AA159,Jan!AA159,Feb!AA159,Mar!AA159,Apr!AA159,May!AA159,Jun!AA159)</f>
        <v>0</v>
      </c>
      <c r="AB159" s="2">
        <f>SUM(Jul!AB159,Aug!AB159,Sep!AB159,Oct!AB159,Nov!AB159,Dec!AB159,Jan!AB159,Feb!AB159,Mar!AB159,Apr!AB159,May!AB159,Jun!AB159)</f>
        <v>1</v>
      </c>
      <c r="AC159" s="2">
        <f>SUM(Jul!AC159,Aug!AC159,Sep!AC159,Oct!AC159,Nov!AC159,Dec!AC159,Jan!AC159,Feb!AC159,Mar!AC159,Apr!AC159,May!AC159,Jun!AC159)</f>
        <v>0</v>
      </c>
      <c r="AD159" s="2">
        <f>SUM(Jul!AD159,Aug!AD159,Sep!AD159,Oct!AD159,Nov!AD159,Dec!AD159,Jan!AD159,Feb!AD159,Mar!AD159,Apr!AD159,May!AD159,Jun!AD159)</f>
        <v>0</v>
      </c>
      <c r="AE159" s="2">
        <f>SUM(Jul!AE159,Aug!AE159,Sep!AE159,Oct!AE159,Nov!AE159,Dec!AE159,Jan!AE159,Feb!AE159,Mar!AE159,Apr!AE159,May!AE159,Jun!AE159)</f>
        <v>0</v>
      </c>
      <c r="AF159" s="2">
        <f>SUM(Jul!AF159,Aug!AF159,Sep!AF159,Oct!AF159,Nov!AF159,Dec!AF159,Jan!AF159,Feb!AF159,Mar!AF159,Apr!AF159,May!AF159,Jun!AF159)</f>
        <v>55</v>
      </c>
      <c r="AG159" s="2">
        <f>SUM(Jul!AG159,Aug!AG159,Sep!AG159,Oct!AG159,Nov!AG159,Dec!AG159,Jan!AG159,Feb!AG159,Mar!AG159,Apr!AG159,May!AG159,Jun!AG159)</f>
        <v>16</v>
      </c>
      <c r="AH159" s="2">
        <f>SUM(Jul!AH159,Aug!AH159,Sep!AH159,Oct!AH159,Nov!AH159,Dec!AH159,Jan!AH159,Feb!AH159,Mar!AH159,Apr!AH159,May!AH159,Jun!AH159)</f>
        <v>0</v>
      </c>
      <c r="AI159" s="2">
        <f>SUM(Jul!AI159,Aug!AI159,Sep!AI159,Oct!AI159,Nov!AI159,Dec!AI159,Jan!AI159,Feb!AI159,Mar!AI159,Apr!AI159,May!AI159,Jun!AI159)</f>
        <v>0</v>
      </c>
      <c r="AJ159" s="2">
        <f>SUM(Jul!AJ159,Aug!AJ159,Sep!AJ159,Oct!AJ159,Nov!AJ159,Dec!AJ159,Jan!AJ159,Feb!AJ159,Mar!AJ159,Apr!AJ159,May!AJ159,Jun!AJ159)</f>
        <v>33</v>
      </c>
      <c r="AK159" s="2">
        <f>SUM(Jul!AK159,Aug!AK159,Sep!AK159,Oct!AK159,Nov!AK159,Dec!AK159,Jan!AK159,Feb!AK159,Mar!AK159,Apr!AK159,May!AK159,Jun!AK159)</f>
        <v>7</v>
      </c>
      <c r="AL159" s="2">
        <f>SUM(Jul!AL159,Aug!AL159,Sep!AL159,Oct!AL159,Nov!AL159,Dec!AL159,Jan!AL159,Feb!AL159,Mar!AL159,Apr!AL159,May!AL159,Jun!AL159)</f>
        <v>0</v>
      </c>
      <c r="AM159" s="2">
        <f>SUM(Jul!AM159,Aug!AM159,Sep!AM159,Oct!AM159,Nov!AM159,Dec!AM159,Jan!AM159,Feb!AM159,Mar!AM159,Apr!AM159,May!AM159,Jun!AM159)</f>
        <v>0</v>
      </c>
      <c r="AN159" s="2">
        <f>SUM(Jul!AN159,Aug!AN159,Sep!AN159,Oct!AN159,Nov!AN159,Dec!AN159,Jan!AN159,Feb!AN159,Mar!AN159,Apr!AN159,May!AN159,Jun!AN159)</f>
        <v>0</v>
      </c>
      <c r="AO159" s="2">
        <f>SUM(Jul!AO159,Aug!AO159,Sep!AO159,Oct!AO159,Nov!AO159,Dec!AO159,Jan!AO159,Feb!AO159,Mar!AO159,Apr!AO159,May!AO159,Jun!AO159)</f>
        <v>0</v>
      </c>
      <c r="AP159" s="2">
        <f>SUM(Jul!AP159,Aug!AP159,Sep!AP159,Oct!AP159,Nov!AP159,Dec!AP159,Jan!AP159,Feb!AP159,Mar!AP159,Apr!AP159,May!AP159,Jun!AP159)</f>
        <v>4</v>
      </c>
      <c r="AQ159" s="2">
        <f>SUM(Jul!AQ159,Aug!AQ159,Sep!AQ159,Oct!AQ159,Nov!AQ159,Dec!AQ159,Jan!AQ159,Feb!AQ159,Mar!AQ159,Apr!AQ159,May!AQ159,Jun!AQ159)</f>
        <v>0</v>
      </c>
      <c r="AR159" s="2">
        <f>SUM(Jul!AR159,Aug!AR159,Sep!AR159,Oct!AR159,Nov!AR159,Dec!AR159,Jan!AR159,Feb!AR159,Mar!AR159,Apr!AR159,May!AR159,Jun!AR159)</f>
        <v>0</v>
      </c>
      <c r="AS159" s="2">
        <f>SUM(Jul!AS159,Aug!AS159,Sep!AS159,Oct!AS159,Nov!AS159,Dec!AS159,Jan!AS159,Feb!AS159,Mar!AS159,Apr!AS159,May!AS159,Jun!AS159)</f>
        <v>0</v>
      </c>
      <c r="AT159" s="14">
        <f>SUM(Jul!AT159,Aug!AT159,Sep!AT159,Oct!AT159,Nov!AT159,Dec!AT159,Jan!AT159,Feb!AT159,Mar!AT159,Apr!AT159,May!AT159,Jun!AT159)</f>
        <v>0</v>
      </c>
      <c r="AU159" s="15">
        <f t="shared" si="4"/>
        <v>400</v>
      </c>
    </row>
    <row r="160" spans="1:47" s="16" customFormat="1" x14ac:dyDescent="0.25">
      <c r="A160" s="9" t="s">
        <v>118</v>
      </c>
      <c r="B160" s="9" t="s">
        <v>20</v>
      </c>
      <c r="C160" s="9">
        <f>SUM(Jul!C160,Aug!C160,Sep!C160,Oct!C160,Nov!C160,Dec!C160,Jan!C160,Feb!C160,Mar!C160,Apr!C160,May!C160,Jun!C160)</f>
        <v>0</v>
      </c>
      <c r="D160" s="9">
        <f>SUM(Jul!D160,Aug!D160,Sep!D160,Oct!D160,Nov!D160,Dec!D160,Jan!D160,Feb!D160,Mar!D160,Apr!D160,May!D160,Jun!D160)</f>
        <v>1</v>
      </c>
      <c r="E160" s="9">
        <f>SUM(Jul!E160,Aug!E160,Sep!E160,Oct!E160,Nov!E160,Dec!E160,Jan!E160,Feb!E160,Mar!E160,Apr!E160,May!E160,Jun!E160)</f>
        <v>1</v>
      </c>
      <c r="F160" s="9">
        <f>SUM(Jul!F160,Aug!F160,Sep!F160,Oct!F160,Nov!F160,Dec!F160,Jan!F160,Feb!F160,Mar!F160,Apr!F160,May!F160,Jun!F160)</f>
        <v>0</v>
      </c>
      <c r="G160" s="9">
        <f>SUM(Jul!G160,Aug!G160,Sep!G160,Oct!G160,Nov!G160,Dec!G160,Jan!G160,Feb!G160,Mar!G160,Apr!G160,May!G160,Jun!G160)</f>
        <v>0</v>
      </c>
      <c r="H160" s="9">
        <f>SUM(Jul!H160,Aug!H160,Sep!H160,Oct!H160,Nov!H160,Dec!H160,Jan!H160,Feb!H160,Mar!H160,Apr!H160,May!H160,Jun!H160)</f>
        <v>2</v>
      </c>
      <c r="I160" s="9">
        <f>SUM(Jul!I160,Aug!I160,Sep!I160,Oct!I160,Nov!I160,Dec!I160,Jan!I160,Feb!I160,Mar!I160,Apr!I160,May!I160,Jun!I160)</f>
        <v>0</v>
      </c>
      <c r="J160" s="9">
        <f>SUM(Jul!J160,Aug!J160,Sep!J160,Oct!J160,Nov!J160,Dec!J160,Jan!J160,Feb!J160,Mar!J160,Apr!J160,May!J160,Jun!J160)</f>
        <v>0</v>
      </c>
      <c r="K160" s="9">
        <f>SUM(Jul!K160,Aug!K160,Sep!K160,Oct!K160,Nov!K160,Dec!K160,Jan!K160,Feb!K160,Mar!K160,Apr!K160,May!K160,Jun!K160)</f>
        <v>1</v>
      </c>
      <c r="L160" s="9">
        <f>SUM(Jul!L160,Aug!L160,Sep!L160,Oct!L160,Nov!L160,Dec!L160,Jan!L160,Feb!L160,Mar!L160,Apr!L160,May!L160,Jun!L160)</f>
        <v>2</v>
      </c>
      <c r="M160" s="9">
        <f>SUM(Jul!M160,Aug!M160,Sep!M160,Oct!M160,Nov!M160,Dec!M160,Jan!M160,Feb!M160,Mar!M160,Apr!M160,May!M160,Jun!M160)</f>
        <v>3</v>
      </c>
      <c r="N160" s="9">
        <f>SUM(Jul!N160,Aug!N160,Sep!N160,Oct!N160,Nov!N160,Dec!N160,Jan!N160,Feb!N160,Mar!N160,Apr!N160,May!N160,Jun!N160)</f>
        <v>0</v>
      </c>
      <c r="O160" s="9">
        <f>SUM(Jul!O160,Aug!O160,Sep!O160,Oct!O160,Nov!O160,Dec!O160,Jan!O160,Feb!O160,Mar!O160,Apr!O160,May!O160,Jun!O160)</f>
        <v>0</v>
      </c>
      <c r="P160" s="9">
        <f>SUM(Jul!P160,Aug!P160,Sep!P160,Oct!P160,Nov!P160,Dec!P160,Jan!P160,Feb!P160,Mar!P160,Apr!P160,May!P160,Jun!P160)</f>
        <v>0</v>
      </c>
      <c r="Q160" s="9">
        <f>SUM(Jul!Q160,Aug!Q160,Sep!Q160,Oct!Q160,Nov!Q160,Dec!Q160,Jan!Q160,Feb!Q160,Mar!Q160,Apr!Q160,May!Q160,Jun!Q160)</f>
        <v>0</v>
      </c>
      <c r="R160" s="9">
        <f>SUM(Jul!R160,Aug!R160,Sep!R160,Oct!R160,Nov!R160,Dec!R160,Jan!R160,Feb!R160,Mar!R160,Apr!R160,May!R160,Jun!R160)</f>
        <v>0</v>
      </c>
      <c r="S160" s="9">
        <f>SUM(Jul!S160,Aug!S160,Sep!S160,Oct!S160,Nov!S160,Dec!S160,Jan!S160,Feb!S160,Mar!S160,Apr!S160,May!S160,Jun!S160)</f>
        <v>0</v>
      </c>
      <c r="T160" s="9">
        <f>SUM(Jul!T160,Aug!T160,Sep!T160,Oct!T160,Nov!T160,Dec!T160,Jan!T160,Feb!T160,Mar!T160,Apr!T160,May!T160,Jun!T160)</f>
        <v>0</v>
      </c>
      <c r="U160" s="9">
        <f>SUM(Jul!U160,Aug!U160,Sep!U160,Oct!U160,Nov!U160,Dec!U160,Jan!U160,Feb!U160,Mar!U160,Apr!U160,May!U160,Jun!U160)</f>
        <v>0</v>
      </c>
      <c r="V160" s="9">
        <f>SUM(Jul!V160,Aug!V160,Sep!V160,Oct!V160,Nov!V160,Dec!V160,Jan!V160,Feb!V160,Mar!V160,Apr!V160,May!V160,Jun!V160)</f>
        <v>0</v>
      </c>
      <c r="W160" s="9">
        <f>SUM(Jul!W160,Aug!W160,Sep!W160,Oct!W160,Nov!W160,Dec!W160,Jan!W160,Feb!W160,Mar!W160,Apr!W160,May!W160,Jun!W160)</f>
        <v>4</v>
      </c>
      <c r="X160" s="9">
        <f>SUM(Jul!X160,Aug!X160,Sep!X160,Oct!X160,Nov!X160,Dec!X160,Jan!X160,Feb!X160,Mar!X160,Apr!X160,May!X160,Jun!X160)</f>
        <v>0</v>
      </c>
      <c r="Y160" s="9">
        <f>SUM(Jul!Y160,Aug!Y160,Sep!Y160,Oct!Y160,Nov!Y160,Dec!Y160,Jan!Y160,Feb!Y160,Mar!Y160,Apr!Y160,May!Y160,Jun!Y160)</f>
        <v>4</v>
      </c>
      <c r="Z160" s="9">
        <f>SUM(Jul!Z160,Aug!Z160,Sep!Z160,Oct!Z160,Nov!Z160,Dec!Z160,Jan!Z160,Feb!Z160,Mar!Z160,Apr!Z160,May!Z160,Jun!Z160)</f>
        <v>0</v>
      </c>
      <c r="AA160" s="9">
        <f>SUM(Jul!AA160,Aug!AA160,Sep!AA160,Oct!AA160,Nov!AA160,Dec!AA160,Jan!AA160,Feb!AA160,Mar!AA160,Apr!AA160,May!AA160,Jun!AA160)</f>
        <v>0</v>
      </c>
      <c r="AB160" s="9">
        <f>SUM(Jul!AB160,Aug!AB160,Sep!AB160,Oct!AB160,Nov!AB160,Dec!AB160,Jan!AB160,Feb!AB160,Mar!AB160,Apr!AB160,May!AB160,Jun!AB160)</f>
        <v>0</v>
      </c>
      <c r="AC160" s="9">
        <f>SUM(Jul!AC160,Aug!AC160,Sep!AC160,Oct!AC160,Nov!AC160,Dec!AC160,Jan!AC160,Feb!AC160,Mar!AC160,Apr!AC160,May!AC160,Jun!AC160)</f>
        <v>0</v>
      </c>
      <c r="AD160" s="9">
        <f>SUM(Jul!AD160,Aug!AD160,Sep!AD160,Oct!AD160,Nov!AD160,Dec!AD160,Jan!AD160,Feb!AD160,Mar!AD160,Apr!AD160,May!AD160,Jun!AD160)</f>
        <v>0</v>
      </c>
      <c r="AE160" s="9">
        <f>SUM(Jul!AE160,Aug!AE160,Sep!AE160,Oct!AE160,Nov!AE160,Dec!AE160,Jan!AE160,Feb!AE160,Mar!AE160,Apr!AE160,May!AE160,Jun!AE160)</f>
        <v>0</v>
      </c>
      <c r="AF160" s="9">
        <f>SUM(Jul!AF160,Aug!AF160,Sep!AF160,Oct!AF160,Nov!AF160,Dec!AF160,Jan!AF160,Feb!AF160,Mar!AF160,Apr!AF160,May!AF160,Jun!AF160)</f>
        <v>0</v>
      </c>
      <c r="AG160" s="9">
        <f>SUM(Jul!AG160,Aug!AG160,Sep!AG160,Oct!AG160,Nov!AG160,Dec!AG160,Jan!AG160,Feb!AG160,Mar!AG160,Apr!AG160,May!AG160,Jun!AG160)</f>
        <v>1</v>
      </c>
      <c r="AH160" s="9">
        <f>SUM(Jul!AH160,Aug!AH160,Sep!AH160,Oct!AH160,Nov!AH160,Dec!AH160,Jan!AH160,Feb!AH160,Mar!AH160,Apr!AH160,May!AH160,Jun!AH160)</f>
        <v>0</v>
      </c>
      <c r="AI160" s="9">
        <f>SUM(Jul!AI160,Aug!AI160,Sep!AI160,Oct!AI160,Nov!AI160,Dec!AI160,Jan!AI160,Feb!AI160,Mar!AI160,Apr!AI160,May!AI160,Jun!AI160)</f>
        <v>0</v>
      </c>
      <c r="AJ160" s="9">
        <f>SUM(Jul!AJ160,Aug!AJ160,Sep!AJ160,Oct!AJ160,Nov!AJ160,Dec!AJ160,Jan!AJ160,Feb!AJ160,Mar!AJ160,Apr!AJ160,May!AJ160,Jun!AJ160)</f>
        <v>7</v>
      </c>
      <c r="AK160" s="9">
        <f>SUM(Jul!AK160,Aug!AK160,Sep!AK160,Oct!AK160,Nov!AK160,Dec!AK160,Jan!AK160,Feb!AK160,Mar!AK160,Apr!AK160,May!AK160,Jun!AK160)</f>
        <v>6</v>
      </c>
      <c r="AL160" s="9">
        <f>SUM(Jul!AL160,Aug!AL160,Sep!AL160,Oct!AL160,Nov!AL160,Dec!AL160,Jan!AL160,Feb!AL160,Mar!AL160,Apr!AL160,May!AL160,Jun!AL160)</f>
        <v>0</v>
      </c>
      <c r="AM160" s="9">
        <f>SUM(Jul!AM160,Aug!AM160,Sep!AM160,Oct!AM160,Nov!AM160,Dec!AM160,Jan!AM160,Feb!AM160,Mar!AM160,Apr!AM160,May!AM160,Jun!AM160)</f>
        <v>0</v>
      </c>
      <c r="AN160" s="9">
        <f>SUM(Jul!AN160,Aug!AN160,Sep!AN160,Oct!AN160,Nov!AN160,Dec!AN160,Jan!AN160,Feb!AN160,Mar!AN160,Apr!AN160,May!AN160,Jun!AN160)</f>
        <v>0</v>
      </c>
      <c r="AO160" s="9">
        <f>SUM(Jul!AO160,Aug!AO160,Sep!AO160,Oct!AO160,Nov!AO160,Dec!AO160,Jan!AO160,Feb!AO160,Mar!AO160,Apr!AO160,May!AO160,Jun!AO160)</f>
        <v>0</v>
      </c>
      <c r="AP160" s="9">
        <f>SUM(Jul!AP160,Aug!AP160,Sep!AP160,Oct!AP160,Nov!AP160,Dec!AP160,Jan!AP160,Feb!AP160,Mar!AP160,Apr!AP160,May!AP160,Jun!AP160)</f>
        <v>1</v>
      </c>
      <c r="AQ160" s="9">
        <f>SUM(Jul!AQ160,Aug!AQ160,Sep!AQ160,Oct!AQ160,Nov!AQ160,Dec!AQ160,Jan!AQ160,Feb!AQ160,Mar!AQ160,Apr!AQ160,May!AQ160,Jun!AQ160)</f>
        <v>11</v>
      </c>
      <c r="AR160" s="9">
        <f>SUM(Jul!AR160,Aug!AR160,Sep!AR160,Oct!AR160,Nov!AR160,Dec!AR160,Jan!AR160,Feb!AR160,Mar!AR160,Apr!AR160,May!AR160,Jun!AR160)</f>
        <v>0</v>
      </c>
      <c r="AS160" s="9">
        <f>SUM(Jul!AS160,Aug!AS160,Sep!AS160,Oct!AS160,Nov!AS160,Dec!AS160,Jan!AS160,Feb!AS160,Mar!AS160,Apr!AS160,May!AS160,Jun!AS160)</f>
        <v>0</v>
      </c>
      <c r="AT160" s="11">
        <f>SUM(Jul!AT160,Aug!AT160,Sep!AT160,Oct!AT160,Nov!AT160,Dec!AT160,Jan!AT160,Feb!AT160,Mar!AT160,Apr!AT160,May!AT160,Jun!AT160)</f>
        <v>0</v>
      </c>
      <c r="AU160" s="12">
        <f t="shared" si="4"/>
        <v>44</v>
      </c>
    </row>
    <row r="161" spans="1:89" s="16" customFormat="1" x14ac:dyDescent="0.25">
      <c r="A161" s="2"/>
      <c r="B161" s="2" t="s">
        <v>21</v>
      </c>
      <c r="C161" s="2">
        <f>SUM(Jul!C161,Aug!C161,Sep!C161,Oct!C161,Nov!C161,Dec!C161,Jan!C161,Feb!C161,Mar!C161,Apr!C161,May!C161,Jun!C161)</f>
        <v>0</v>
      </c>
      <c r="D161" s="2">
        <f>SUM(Jul!D161,Aug!D161,Sep!D161,Oct!D161,Nov!D161,Dec!D161,Jan!D161,Feb!D161,Mar!D161,Apr!D161,May!D161,Jun!D161)</f>
        <v>11</v>
      </c>
      <c r="E161" s="2">
        <f>SUM(Jul!E161,Aug!E161,Sep!E161,Oct!E161,Nov!E161,Dec!E161,Jan!E161,Feb!E161,Mar!E161,Apr!E161,May!E161,Jun!E161)</f>
        <v>4</v>
      </c>
      <c r="F161" s="2">
        <f>SUM(Jul!F161,Aug!F161,Sep!F161,Oct!F161,Nov!F161,Dec!F161,Jan!F161,Feb!F161,Mar!F161,Apr!F161,May!F161,Jun!F161)</f>
        <v>13</v>
      </c>
      <c r="G161" s="2">
        <f>SUM(Jul!G161,Aug!G161,Sep!G161,Oct!G161,Nov!G161,Dec!G161,Jan!G161,Feb!G161,Mar!G161,Apr!G161,May!G161,Jun!G161)</f>
        <v>0</v>
      </c>
      <c r="H161" s="2">
        <f>SUM(Jul!H161,Aug!H161,Sep!H161,Oct!H161,Nov!H161,Dec!H161,Jan!H161,Feb!H161,Mar!H161,Apr!H161,May!H161,Jun!H161)</f>
        <v>13</v>
      </c>
      <c r="I161" s="2">
        <f>SUM(Jul!I161,Aug!I161,Sep!I161,Oct!I161,Nov!I161,Dec!I161,Jan!I161,Feb!I161,Mar!I161,Apr!I161,May!I161,Jun!I161)</f>
        <v>0</v>
      </c>
      <c r="J161" s="2">
        <f>SUM(Jul!J161,Aug!J161,Sep!J161,Oct!J161,Nov!J161,Dec!J161,Jan!J161,Feb!J161,Mar!J161,Apr!J161,May!J161,Jun!J161)</f>
        <v>0</v>
      </c>
      <c r="K161" s="2">
        <f>SUM(Jul!K161,Aug!K161,Sep!K161,Oct!K161,Nov!K161,Dec!K161,Jan!K161,Feb!K161,Mar!K161,Apr!K161,May!K161,Jun!K161)</f>
        <v>6</v>
      </c>
      <c r="L161" s="2">
        <f>SUM(Jul!L161,Aug!L161,Sep!L161,Oct!L161,Nov!L161,Dec!L161,Jan!L161,Feb!L161,Mar!L161,Apr!L161,May!L161,Jun!L161)</f>
        <v>1</v>
      </c>
      <c r="M161" s="2">
        <f>SUM(Jul!M161,Aug!M161,Sep!M161,Oct!M161,Nov!M161,Dec!M161,Jan!M161,Feb!M161,Mar!M161,Apr!M161,May!M161,Jun!M161)</f>
        <v>3</v>
      </c>
      <c r="N161" s="2">
        <f>SUM(Jul!N161,Aug!N161,Sep!N161,Oct!N161,Nov!N161,Dec!N161,Jan!N161,Feb!N161,Mar!N161,Apr!N161,May!N161,Jun!N161)</f>
        <v>1</v>
      </c>
      <c r="O161" s="2">
        <f>SUM(Jul!O161,Aug!O161,Sep!O161,Oct!O161,Nov!O161,Dec!O161,Jan!O161,Feb!O161,Mar!O161,Apr!O161,May!O161,Jun!O161)</f>
        <v>0</v>
      </c>
      <c r="P161" s="2">
        <f>SUM(Jul!P161,Aug!P161,Sep!P161,Oct!P161,Nov!P161,Dec!P161,Jan!P161,Feb!P161,Mar!P161,Apr!P161,May!P161,Jun!P161)</f>
        <v>0</v>
      </c>
      <c r="Q161" s="2">
        <f>SUM(Jul!Q161,Aug!Q161,Sep!Q161,Oct!Q161,Nov!Q161,Dec!Q161,Jan!Q161,Feb!Q161,Mar!Q161,Apr!Q161,May!Q161,Jun!Q161)</f>
        <v>0</v>
      </c>
      <c r="R161" s="2">
        <f>SUM(Jul!R161,Aug!R161,Sep!R161,Oct!R161,Nov!R161,Dec!R161,Jan!R161,Feb!R161,Mar!R161,Apr!R161,May!R161,Jun!R161)</f>
        <v>0</v>
      </c>
      <c r="S161" s="2">
        <f>SUM(Jul!S161,Aug!S161,Sep!S161,Oct!S161,Nov!S161,Dec!S161,Jan!S161,Feb!S161,Mar!S161,Apr!S161,May!S161,Jun!S161)</f>
        <v>2</v>
      </c>
      <c r="T161" s="2">
        <f>SUM(Jul!T161,Aug!T161,Sep!T161,Oct!T161,Nov!T161,Dec!T161,Jan!T161,Feb!T161,Mar!T161,Apr!T161,May!T161,Jun!T161)</f>
        <v>0</v>
      </c>
      <c r="U161" s="2">
        <f>SUM(Jul!U161,Aug!U161,Sep!U161,Oct!U161,Nov!U161,Dec!U161,Jan!U161,Feb!U161,Mar!U161,Apr!U161,May!U161,Jun!U161)</f>
        <v>0</v>
      </c>
      <c r="V161" s="2">
        <f>SUM(Jul!V161,Aug!V161,Sep!V161,Oct!V161,Nov!V161,Dec!V161,Jan!V161,Feb!V161,Mar!V161,Apr!V161,May!V161,Jun!V161)</f>
        <v>0</v>
      </c>
      <c r="W161" s="2">
        <f>SUM(Jul!W161,Aug!W161,Sep!W161,Oct!W161,Nov!W161,Dec!W161,Jan!W161,Feb!W161,Mar!W161,Apr!W161,May!W161,Jun!W161)</f>
        <v>36</v>
      </c>
      <c r="X161" s="2">
        <f>SUM(Jul!X161,Aug!X161,Sep!X161,Oct!X161,Nov!X161,Dec!X161,Jan!X161,Feb!X161,Mar!X161,Apr!X161,May!X161,Jun!X161)</f>
        <v>1</v>
      </c>
      <c r="Y161" s="2">
        <f>SUM(Jul!Y161,Aug!Y161,Sep!Y161,Oct!Y161,Nov!Y161,Dec!Y161,Jan!Y161,Feb!Y161,Mar!Y161,Apr!Y161,May!Y161,Jun!Y161)</f>
        <v>4</v>
      </c>
      <c r="Z161" s="2">
        <f>SUM(Jul!Z161,Aug!Z161,Sep!Z161,Oct!Z161,Nov!Z161,Dec!Z161,Jan!Z161,Feb!Z161,Mar!Z161,Apr!Z161,May!Z161,Jun!Z161)</f>
        <v>3</v>
      </c>
      <c r="AA161" s="2">
        <f>SUM(Jul!AA161,Aug!AA161,Sep!AA161,Oct!AA161,Nov!AA161,Dec!AA161,Jan!AA161,Feb!AA161,Mar!AA161,Apr!AA161,May!AA161,Jun!AA161)</f>
        <v>1</v>
      </c>
      <c r="AB161" s="2">
        <f>SUM(Jul!AB161,Aug!AB161,Sep!AB161,Oct!AB161,Nov!AB161,Dec!AB161,Jan!AB161,Feb!AB161,Mar!AB161,Apr!AB161,May!AB161,Jun!AB161)</f>
        <v>1</v>
      </c>
      <c r="AC161" s="2">
        <f>SUM(Jul!AC161,Aug!AC161,Sep!AC161,Oct!AC161,Nov!AC161,Dec!AC161,Jan!AC161,Feb!AC161,Mar!AC161,Apr!AC161,May!AC161,Jun!AC161)</f>
        <v>0</v>
      </c>
      <c r="AD161" s="2">
        <f>SUM(Jul!AD161,Aug!AD161,Sep!AD161,Oct!AD161,Nov!AD161,Dec!AD161,Jan!AD161,Feb!AD161,Mar!AD161,Apr!AD161,May!AD161,Jun!AD161)</f>
        <v>0</v>
      </c>
      <c r="AE161" s="2">
        <f>SUM(Jul!AE161,Aug!AE161,Sep!AE161,Oct!AE161,Nov!AE161,Dec!AE161,Jan!AE161,Feb!AE161,Mar!AE161,Apr!AE161,May!AE161,Jun!AE161)</f>
        <v>0</v>
      </c>
      <c r="AF161" s="2">
        <f>SUM(Jul!AF161,Aug!AF161,Sep!AF161,Oct!AF161,Nov!AF161,Dec!AF161,Jan!AF161,Feb!AF161,Mar!AF161,Apr!AF161,May!AF161,Jun!AF161)</f>
        <v>21</v>
      </c>
      <c r="AG161" s="2">
        <f>SUM(Jul!AG161,Aug!AG161,Sep!AG161,Oct!AG161,Nov!AG161,Dec!AG161,Jan!AG161,Feb!AG161,Mar!AG161,Apr!AG161,May!AG161,Jun!AG161)</f>
        <v>5</v>
      </c>
      <c r="AH161" s="2">
        <f>SUM(Jul!AH161,Aug!AH161,Sep!AH161,Oct!AH161,Nov!AH161,Dec!AH161,Jan!AH161,Feb!AH161,Mar!AH161,Apr!AH161,May!AH161,Jun!AH161)</f>
        <v>0</v>
      </c>
      <c r="AI161" s="2">
        <f>SUM(Jul!AI161,Aug!AI161,Sep!AI161,Oct!AI161,Nov!AI161,Dec!AI161,Jan!AI161,Feb!AI161,Mar!AI161,Apr!AI161,May!AI161,Jun!AI161)</f>
        <v>0</v>
      </c>
      <c r="AJ161" s="2">
        <f>SUM(Jul!AJ161,Aug!AJ161,Sep!AJ161,Oct!AJ161,Nov!AJ161,Dec!AJ161,Jan!AJ161,Feb!AJ161,Mar!AJ161,Apr!AJ161,May!AJ161,Jun!AJ161)</f>
        <v>3</v>
      </c>
      <c r="AK161" s="2">
        <f>SUM(Jul!AK161,Aug!AK161,Sep!AK161,Oct!AK161,Nov!AK161,Dec!AK161,Jan!AK161,Feb!AK161,Mar!AK161,Apr!AK161,May!AK161,Jun!AK161)</f>
        <v>0</v>
      </c>
      <c r="AL161" s="2">
        <f>SUM(Jul!AL161,Aug!AL161,Sep!AL161,Oct!AL161,Nov!AL161,Dec!AL161,Jan!AL161,Feb!AL161,Mar!AL161,Apr!AL161,May!AL161,Jun!AL161)</f>
        <v>0</v>
      </c>
      <c r="AM161" s="2">
        <f>SUM(Jul!AM161,Aug!AM161,Sep!AM161,Oct!AM161,Nov!AM161,Dec!AM161,Jan!AM161,Feb!AM161,Mar!AM161,Apr!AM161,May!AM161,Jun!AM161)</f>
        <v>0</v>
      </c>
      <c r="AN161" s="2">
        <f>SUM(Jul!AN161,Aug!AN161,Sep!AN161,Oct!AN161,Nov!AN161,Dec!AN161,Jan!AN161,Feb!AN161,Mar!AN161,Apr!AN161,May!AN161,Jun!AN161)</f>
        <v>0</v>
      </c>
      <c r="AO161" s="2">
        <f>SUM(Jul!AO161,Aug!AO161,Sep!AO161,Oct!AO161,Nov!AO161,Dec!AO161,Jan!AO161,Feb!AO161,Mar!AO161,Apr!AO161,May!AO161,Jun!AO161)</f>
        <v>0</v>
      </c>
      <c r="AP161" s="2">
        <f>SUM(Jul!AP161,Aug!AP161,Sep!AP161,Oct!AP161,Nov!AP161,Dec!AP161,Jan!AP161,Feb!AP161,Mar!AP161,Apr!AP161,May!AP161,Jun!AP161)</f>
        <v>3</v>
      </c>
      <c r="AQ161" s="2">
        <f>SUM(Jul!AQ161,Aug!AQ161,Sep!AQ161,Oct!AQ161,Nov!AQ161,Dec!AQ161,Jan!AQ161,Feb!AQ161,Mar!AQ161,Apr!AQ161,May!AQ161,Jun!AQ161)</f>
        <v>0</v>
      </c>
      <c r="AR161" s="2">
        <f>SUM(Jul!AR161,Aug!AR161,Sep!AR161,Oct!AR161,Nov!AR161,Dec!AR161,Jan!AR161,Feb!AR161,Mar!AR161,Apr!AR161,May!AR161,Jun!AR161)</f>
        <v>0</v>
      </c>
      <c r="AS161" s="2">
        <f>SUM(Jul!AS161,Aug!AS161,Sep!AS161,Oct!AS161,Nov!AS161,Dec!AS161,Jan!AS161,Feb!AS161,Mar!AS161,Apr!AS161,May!AS161,Jun!AS161)</f>
        <v>0</v>
      </c>
      <c r="AT161" s="14">
        <f>SUM(Jul!AT161,Aug!AT161,Sep!AT161,Oct!AT161,Nov!AT161,Dec!AT161,Jan!AT161,Feb!AT161,Mar!AT161,Apr!AT161,May!AT161,Jun!AT161)</f>
        <v>0</v>
      </c>
      <c r="AU161" s="15">
        <f t="shared" si="4"/>
        <v>132</v>
      </c>
    </row>
    <row r="162" spans="1:89" s="16" customFormat="1" x14ac:dyDescent="0.25">
      <c r="A162" s="9" t="s">
        <v>189</v>
      </c>
      <c r="B162" s="9" t="s">
        <v>20</v>
      </c>
      <c r="C162" s="9">
        <f>SUM(Jul!C162,Aug!C162,Sep!C162,Oct!C162,Nov!C162,Dec!C162,Jan!C162,Feb!C162,Mar!C162,Apr!C162,May!C162,Jun!C162)</f>
        <v>1</v>
      </c>
      <c r="D162" s="9">
        <f>SUM(Jul!D162,Aug!D162,Sep!D162,Oct!D162,Nov!D162,Dec!D162,Jan!D162,Feb!D162,Mar!D162,Apr!D162,May!D162,Jun!D162)</f>
        <v>2</v>
      </c>
      <c r="E162" s="9">
        <f>SUM(Jul!E162,Aug!E162,Sep!E162,Oct!E162,Nov!E162,Dec!E162,Jan!E162,Feb!E162,Mar!E162,Apr!E162,May!E162,Jun!E162)</f>
        <v>0</v>
      </c>
      <c r="F162" s="9">
        <f>SUM(Jul!F162,Aug!F162,Sep!F162,Oct!F162,Nov!F162,Dec!F162,Jan!F162,Feb!F162,Mar!F162,Apr!F162,May!F162,Jun!F162)</f>
        <v>0</v>
      </c>
      <c r="G162" s="9">
        <f>SUM(Jul!G162,Aug!G162,Sep!G162,Oct!G162,Nov!G162,Dec!G162,Jan!G162,Feb!G162,Mar!G162,Apr!G162,May!G162,Jun!G162)</f>
        <v>0</v>
      </c>
      <c r="H162" s="9">
        <f>SUM(Jul!H162,Aug!H162,Sep!H162,Oct!H162,Nov!H162,Dec!H162,Jan!H162,Feb!H162,Mar!H162,Apr!H162,May!H162,Jun!H162)</f>
        <v>1</v>
      </c>
      <c r="I162" s="9">
        <f>SUM(Jul!I162,Aug!I162,Sep!I162,Oct!I162,Nov!I162,Dec!I162,Jan!I162,Feb!I162,Mar!I162,Apr!I162,May!I162,Jun!I162)</f>
        <v>0</v>
      </c>
      <c r="J162" s="9">
        <f>SUM(Jul!J162,Aug!J162,Sep!J162,Oct!J162,Nov!J162,Dec!J162,Jan!J162,Feb!J162,Mar!J162,Apr!J162,May!J162,Jun!J162)</f>
        <v>0</v>
      </c>
      <c r="K162" s="9">
        <f>SUM(Jul!K162,Aug!K162,Sep!K162,Oct!K162,Nov!K162,Dec!K162,Jan!K162,Feb!K162,Mar!K162,Apr!K162,May!K162,Jun!K162)</f>
        <v>0</v>
      </c>
      <c r="L162" s="9">
        <f>SUM(Jul!L162,Aug!L162,Sep!L162,Oct!L162,Nov!L162,Dec!L162,Jan!L162,Feb!L162,Mar!L162,Apr!L162,May!L162,Jun!L162)</f>
        <v>0</v>
      </c>
      <c r="M162" s="9">
        <f>SUM(Jul!M162,Aug!M162,Sep!M162,Oct!M162,Nov!M162,Dec!M162,Jan!M162,Feb!M162,Mar!M162,Apr!M162,May!M162,Jun!M162)</f>
        <v>0</v>
      </c>
      <c r="N162" s="9">
        <f>SUM(Jul!N162,Aug!N162,Sep!N162,Oct!N162,Nov!N162,Dec!N162,Jan!N162,Feb!N162,Mar!N162,Apr!N162,May!N162,Jun!N162)</f>
        <v>0</v>
      </c>
      <c r="O162" s="9">
        <f>SUM(Jul!O162,Aug!O162,Sep!O162,Oct!O162,Nov!O162,Dec!O162,Jan!O162,Feb!O162,Mar!O162,Apr!O162,May!O162,Jun!O162)</f>
        <v>0</v>
      </c>
      <c r="P162" s="9">
        <f>SUM(Jul!P162,Aug!P162,Sep!P162,Oct!P162,Nov!P162,Dec!P162,Jan!P162,Feb!P162,Mar!P162,Apr!P162,May!P162,Jun!P162)</f>
        <v>0</v>
      </c>
      <c r="Q162" s="9">
        <f>SUM(Jul!Q162,Aug!Q162,Sep!Q162,Oct!Q162,Nov!Q162,Dec!Q162,Jan!Q162,Feb!Q162,Mar!Q162,Apr!Q162,May!Q162,Jun!Q162)</f>
        <v>0</v>
      </c>
      <c r="R162" s="9">
        <f>SUM(Jul!R162,Aug!R162,Sep!R162,Oct!R162,Nov!R162,Dec!R162,Jan!R162,Feb!R162,Mar!R162,Apr!R162,May!R162,Jun!R162)</f>
        <v>0</v>
      </c>
      <c r="S162" s="9">
        <f>SUM(Jul!S162,Aug!S162,Sep!S162,Oct!S162,Nov!S162,Dec!S162,Jan!S162,Feb!S162,Mar!S162,Apr!S162,May!S162,Jun!S162)</f>
        <v>0</v>
      </c>
      <c r="T162" s="9">
        <f>SUM(Jul!T162,Aug!T162,Sep!T162,Oct!T162,Nov!T162,Dec!T162,Jan!T162,Feb!T162,Mar!T162,Apr!T162,May!T162,Jun!T162)</f>
        <v>0</v>
      </c>
      <c r="U162" s="9">
        <f>SUM(Jul!U162,Aug!U162,Sep!U162,Oct!U162,Nov!U162,Dec!U162,Jan!U162,Feb!U162,Mar!U162,Apr!U162,May!U162,Jun!U162)</f>
        <v>0</v>
      </c>
      <c r="V162" s="9">
        <f>SUM(Jul!V162,Aug!V162,Sep!V162,Oct!V162,Nov!V162,Dec!V162,Jan!V162,Feb!V162,Mar!V162,Apr!V162,May!V162,Jun!V162)</f>
        <v>1</v>
      </c>
      <c r="W162" s="9">
        <f>SUM(Jul!W162,Aug!W162,Sep!W162,Oct!W162,Nov!W162,Dec!W162,Jan!W162,Feb!W162,Mar!W162,Apr!W162,May!W162,Jun!W162)</f>
        <v>0</v>
      </c>
      <c r="X162" s="9">
        <f>SUM(Jul!X162,Aug!X162,Sep!X162,Oct!X162,Nov!X162,Dec!X162,Jan!X162,Feb!X162,Mar!X162,Apr!X162,May!X162,Jun!X162)</f>
        <v>0</v>
      </c>
      <c r="Y162" s="9">
        <f>SUM(Jul!Y162,Aug!Y162,Sep!Y162,Oct!Y162,Nov!Y162,Dec!Y162,Jan!Y162,Feb!Y162,Mar!Y162,Apr!Y162,May!Y162,Jun!Y162)</f>
        <v>0</v>
      </c>
      <c r="Z162" s="9">
        <f>SUM(Jul!Z162,Aug!Z162,Sep!Z162,Oct!Z162,Nov!Z162,Dec!Z162,Jan!Z162,Feb!Z162,Mar!Z162,Apr!Z162,May!Z162,Jun!Z162)</f>
        <v>0</v>
      </c>
      <c r="AA162" s="9">
        <f>SUM(Jul!AA162,Aug!AA162,Sep!AA162,Oct!AA162,Nov!AA162,Dec!AA162,Jan!AA162,Feb!AA162,Mar!AA162,Apr!AA162,May!AA162,Jun!AA162)</f>
        <v>0</v>
      </c>
      <c r="AB162" s="9">
        <f>SUM(Jul!AB162,Aug!AB162,Sep!AB162,Oct!AB162,Nov!AB162,Dec!AB162,Jan!AB162,Feb!AB162,Mar!AB162,Apr!AB162,May!AB162,Jun!AB162)</f>
        <v>0</v>
      </c>
      <c r="AC162" s="9">
        <f>SUM(Jul!AC162,Aug!AC162,Sep!AC162,Oct!AC162,Nov!AC162,Dec!AC162,Jan!AC162,Feb!AC162,Mar!AC162,Apr!AC162,May!AC162,Jun!AC162)</f>
        <v>0</v>
      </c>
      <c r="AD162" s="9">
        <f>SUM(Jul!AD162,Aug!AD162,Sep!AD162,Oct!AD162,Nov!AD162,Dec!AD162,Jan!AD162,Feb!AD162,Mar!AD162,Apr!AD162,May!AD162,Jun!AD162)</f>
        <v>0</v>
      </c>
      <c r="AE162" s="9">
        <f>SUM(Jul!AE162,Aug!AE162,Sep!AE162,Oct!AE162,Nov!AE162,Dec!AE162,Jan!AE162,Feb!AE162,Mar!AE162,Apr!AE162,May!AE162,Jun!AE162)</f>
        <v>1</v>
      </c>
      <c r="AF162" s="9">
        <f>SUM(Jul!AF162,Aug!AF162,Sep!AF162,Oct!AF162,Nov!AF162,Dec!AF162,Jan!AF162,Feb!AF162,Mar!AF162,Apr!AF162,May!AF162,Jun!AF162)</f>
        <v>0</v>
      </c>
      <c r="AG162" s="9">
        <f>SUM(Jul!AG162,Aug!AG162,Sep!AG162,Oct!AG162,Nov!AG162,Dec!AG162,Jan!AG162,Feb!AG162,Mar!AG162,Apr!AG162,May!AG162,Jun!AG162)</f>
        <v>0</v>
      </c>
      <c r="AH162" s="9">
        <f>SUM(Jul!AH162,Aug!AH162,Sep!AH162,Oct!AH162,Nov!AH162,Dec!AH162,Jan!AH162,Feb!AH162,Mar!AH162,Apr!AH162,May!AH162,Jun!AH162)</f>
        <v>4</v>
      </c>
      <c r="AI162" s="9">
        <f>SUM(Jul!AI162,Aug!AI162,Sep!AI162,Oct!AI162,Nov!AI162,Dec!AI162,Jan!AI162,Feb!AI162,Mar!AI162,Apr!AI162,May!AI162,Jun!AI162)</f>
        <v>3</v>
      </c>
      <c r="AJ162" s="9">
        <f>SUM(Jul!AJ162,Aug!AJ162,Sep!AJ162,Oct!AJ162,Nov!AJ162,Dec!AJ162,Jan!AJ162,Feb!AJ162,Mar!AJ162,Apr!AJ162,May!AJ162,Jun!AJ162)</f>
        <v>0</v>
      </c>
      <c r="AK162" s="9">
        <f>SUM(Jul!AK162,Aug!AK162,Sep!AK162,Oct!AK162,Nov!AK162,Dec!AK162,Jan!AK162,Feb!AK162,Mar!AK162,Apr!AK162,May!AK162,Jun!AK162)</f>
        <v>0</v>
      </c>
      <c r="AL162" s="9">
        <f>SUM(Jul!AL162,Aug!AL162,Sep!AL162,Oct!AL162,Nov!AL162,Dec!AL162,Jan!AL162,Feb!AL162,Mar!AL162,Apr!AL162,May!AL162,Jun!AL162)</f>
        <v>0</v>
      </c>
      <c r="AM162" s="9">
        <f>SUM(Jul!AM162,Aug!AM162,Sep!AM162,Oct!AM162,Nov!AM162,Dec!AM162,Jan!AM162,Feb!AM162,Mar!AM162,Apr!AM162,May!AM162,Jun!AM162)</f>
        <v>0</v>
      </c>
      <c r="AN162" s="9">
        <f>SUM(Jul!AN162,Aug!AN162,Sep!AN162,Oct!AN162,Nov!AN162,Dec!AN162,Jan!AN162,Feb!AN162,Mar!AN162,Apr!AN162,May!AN162,Jun!AN162)</f>
        <v>1</v>
      </c>
      <c r="AO162" s="9">
        <f>SUM(Jul!AO162,Aug!AO162,Sep!AO162,Oct!AO162,Nov!AO162,Dec!AO162,Jan!AO162,Feb!AO162,Mar!AO162,Apr!AO162,May!AO162,Jun!AO162)</f>
        <v>1</v>
      </c>
      <c r="AP162" s="9">
        <f>SUM(Jul!AP162,Aug!AP162,Sep!AP162,Oct!AP162,Nov!AP162,Dec!AP162,Jan!AP162,Feb!AP162,Mar!AP162,Apr!AP162,May!AP162,Jun!AP162)</f>
        <v>0</v>
      </c>
      <c r="AQ162" s="9">
        <f>SUM(Jul!AQ162,Aug!AQ162,Sep!AQ162,Oct!AQ162,Nov!AQ162,Dec!AQ162,Jan!AQ162,Feb!AQ162,Mar!AQ162,Apr!AQ162,May!AQ162,Jun!AQ162)</f>
        <v>0</v>
      </c>
      <c r="AR162" s="9">
        <f>SUM(Jul!AR162,Aug!AR162,Sep!AR162,Oct!AR162,Nov!AR162,Dec!AR162,Jan!AR162,Feb!AR162,Mar!AR162,Apr!AR162,May!AR162,Jun!AR162)</f>
        <v>0</v>
      </c>
      <c r="AS162" s="9">
        <f>SUM(Jul!AS162,Aug!AS162,Sep!AS162,Oct!AS162,Nov!AS162,Dec!AS162,Jan!AS162,Feb!AS162,Mar!AS162,Apr!AS162,May!AS162,Jun!AS162)</f>
        <v>0</v>
      </c>
      <c r="AT162" s="11">
        <f>SUM(Jul!AT162,Aug!AT162,Sep!AT162,Oct!AT162,Nov!AT162,Dec!AT162,Jan!AT162,Feb!AT162,Mar!AT162,Apr!AT162,May!AT162,Jun!AT162)</f>
        <v>0</v>
      </c>
      <c r="AU162" s="15"/>
    </row>
    <row r="163" spans="1:89" s="16" customFormat="1" x14ac:dyDescent="0.25">
      <c r="A163" s="2"/>
      <c r="B163" s="2" t="s">
        <v>21</v>
      </c>
      <c r="C163" s="2">
        <f>SUM(Jul!C163,Aug!C163,Sep!C163,Oct!C163,Nov!C163,Dec!C163,Jan!C163,Feb!C163,Mar!C163,Apr!C163,May!C163,Jun!C163)</f>
        <v>1</v>
      </c>
      <c r="D163" s="2">
        <f>SUM(Jul!D163,Aug!D163,Sep!D163,Oct!D163,Nov!D163,Dec!D163,Jan!D163,Feb!D163,Mar!D163,Apr!D163,May!D163,Jun!D163)</f>
        <v>66</v>
      </c>
      <c r="E163" s="2">
        <f>SUM(Jul!E163,Aug!E163,Sep!E163,Oct!E163,Nov!E163,Dec!E163,Jan!E163,Feb!E163,Mar!E163,Apr!E163,May!E163,Jun!E163)</f>
        <v>0</v>
      </c>
      <c r="F163" s="2">
        <f>SUM(Jul!F163,Aug!F163,Sep!F163,Oct!F163,Nov!F163,Dec!F163,Jan!F163,Feb!F163,Mar!F163,Apr!F163,May!F163,Jun!F163)</f>
        <v>57</v>
      </c>
      <c r="G163" s="2">
        <f>SUM(Jul!G163,Aug!G163,Sep!G163,Oct!G163,Nov!G163,Dec!G163,Jan!G163,Feb!G163,Mar!G163,Apr!G163,May!G163,Jun!G163)</f>
        <v>0</v>
      </c>
      <c r="H163" s="2">
        <f>SUM(Jul!H163,Aug!H163,Sep!H163,Oct!H163,Nov!H163,Dec!H163,Jan!H163,Feb!H163,Mar!H163,Apr!H163,May!H163,Jun!H163)</f>
        <v>36</v>
      </c>
      <c r="I163" s="2">
        <f>SUM(Jul!I163,Aug!I163,Sep!I163,Oct!I163,Nov!I163,Dec!I163,Jan!I163,Feb!I163,Mar!I163,Apr!I163,May!I163,Jun!I163)</f>
        <v>0</v>
      </c>
      <c r="J163" s="2">
        <f>SUM(Jul!J163,Aug!J163,Sep!J163,Oct!J163,Nov!J163,Dec!J163,Jan!J163,Feb!J163,Mar!J163,Apr!J163,May!J163,Jun!J163)</f>
        <v>0</v>
      </c>
      <c r="K163" s="2">
        <f>SUM(Jul!K163,Aug!K163,Sep!K163,Oct!K163,Nov!K163,Dec!K163,Jan!K163,Feb!K163,Mar!K163,Apr!K163,May!K163,Jun!K163)</f>
        <v>0</v>
      </c>
      <c r="L163" s="2">
        <f>SUM(Jul!L163,Aug!L163,Sep!L163,Oct!L163,Nov!L163,Dec!L163,Jan!L163,Feb!L163,Mar!L163,Apr!L163,May!L163,Jun!L163)</f>
        <v>0</v>
      </c>
      <c r="M163" s="2">
        <f>SUM(Jul!M163,Aug!M163,Sep!M163,Oct!M163,Nov!M163,Dec!M163,Jan!M163,Feb!M163,Mar!M163,Apr!M163,May!M163,Jun!M163)</f>
        <v>0</v>
      </c>
      <c r="N163" s="2">
        <f>SUM(Jul!N163,Aug!N163,Sep!N163,Oct!N163,Nov!N163,Dec!N163,Jan!N163,Feb!N163,Mar!N163,Apr!N163,May!N163,Jun!N163)</f>
        <v>1</v>
      </c>
      <c r="O163" s="2">
        <f>SUM(Jul!O163,Aug!O163,Sep!O163,Oct!O163,Nov!O163,Dec!O163,Jan!O163,Feb!O163,Mar!O163,Apr!O163,May!O163,Jun!O163)</f>
        <v>0</v>
      </c>
      <c r="P163" s="2">
        <f>SUM(Jul!P163,Aug!P163,Sep!P163,Oct!P163,Nov!P163,Dec!P163,Jan!P163,Feb!P163,Mar!P163,Apr!P163,May!P163,Jun!P163)</f>
        <v>0</v>
      </c>
      <c r="Q163" s="2">
        <f>SUM(Jul!Q163,Aug!Q163,Sep!Q163,Oct!Q163,Nov!Q163,Dec!Q163,Jan!Q163,Feb!Q163,Mar!Q163,Apr!Q163,May!Q163,Jun!Q163)</f>
        <v>0</v>
      </c>
      <c r="R163" s="2">
        <f>SUM(Jul!R163,Aug!R163,Sep!R163,Oct!R163,Nov!R163,Dec!R163,Jan!R163,Feb!R163,Mar!R163,Apr!R163,May!R163,Jun!R163)</f>
        <v>0</v>
      </c>
      <c r="S163" s="2">
        <f>SUM(Jul!S163,Aug!S163,Sep!S163,Oct!S163,Nov!S163,Dec!S163,Jan!S163,Feb!S163,Mar!S163,Apr!S163,May!S163,Jun!S163)</f>
        <v>0</v>
      </c>
      <c r="T163" s="2">
        <f>SUM(Jul!T163,Aug!T163,Sep!T163,Oct!T163,Nov!T163,Dec!T163,Jan!T163,Feb!T163,Mar!T163,Apr!T163,May!T163,Jun!T163)</f>
        <v>0</v>
      </c>
      <c r="U163" s="2">
        <f>SUM(Jul!U163,Aug!U163,Sep!U163,Oct!U163,Nov!U163,Dec!U163,Jan!U163,Feb!U163,Mar!U163,Apr!U163,May!U163,Jun!U163)</f>
        <v>81</v>
      </c>
      <c r="V163" s="2">
        <f>SUM(Jul!V163,Aug!V163,Sep!V163,Oct!V163,Nov!V163,Dec!V163,Jan!V163,Feb!V163,Mar!V163,Apr!V163,May!V163,Jun!V163)</f>
        <v>0</v>
      </c>
      <c r="W163" s="2">
        <f>SUM(Jul!W163,Aug!W163,Sep!W163,Oct!W163,Nov!W163,Dec!W163,Jan!W163,Feb!W163,Mar!W163,Apr!W163,May!W163,Jun!W163)</f>
        <v>126</v>
      </c>
      <c r="X163" s="2">
        <f>SUM(Jul!X163,Aug!X163,Sep!X163,Oct!X163,Nov!X163,Dec!X163,Jan!X163,Feb!X163,Mar!X163,Apr!X163,May!X163,Jun!X163)</f>
        <v>0</v>
      </c>
      <c r="Y163" s="2">
        <f>SUM(Jul!Y163,Aug!Y163,Sep!Y163,Oct!Y163,Nov!Y163,Dec!Y163,Jan!Y163,Feb!Y163,Mar!Y163,Apr!Y163,May!Y163,Jun!Y163)</f>
        <v>20</v>
      </c>
      <c r="Z163" s="2">
        <f>SUM(Jul!Z163,Aug!Z163,Sep!Z163,Oct!Z163,Nov!Z163,Dec!Z163,Jan!Z163,Feb!Z163,Mar!Z163,Apr!Z163,May!Z163,Jun!Z163)</f>
        <v>6</v>
      </c>
      <c r="AA163" s="2">
        <f>SUM(Jul!AA163,Aug!AA163,Sep!AA163,Oct!AA163,Nov!AA163,Dec!AA163,Jan!AA163,Feb!AA163,Mar!AA163,Apr!AA163,May!AA163,Jun!AA163)</f>
        <v>4</v>
      </c>
      <c r="AB163" s="2">
        <f>SUM(Jul!AB163,Aug!AB163,Sep!AB163,Oct!AB163,Nov!AB163,Dec!AB163,Jan!AB163,Feb!AB163,Mar!AB163,Apr!AB163,May!AB163,Jun!AB163)</f>
        <v>3</v>
      </c>
      <c r="AC163" s="2">
        <f>SUM(Jul!AC163,Aug!AC163,Sep!AC163,Oct!AC163,Nov!AC163,Dec!AC163,Jan!AC163,Feb!AC163,Mar!AC163,Apr!AC163,May!AC163,Jun!AC163)</f>
        <v>0</v>
      </c>
      <c r="AD163" s="2">
        <f>SUM(Jul!AD163,Aug!AD163,Sep!AD163,Oct!AD163,Nov!AD163,Dec!AD163,Jan!AD163,Feb!AD163,Mar!AD163,Apr!AD163,May!AD163,Jun!AD163)</f>
        <v>12</v>
      </c>
      <c r="AE163" s="2">
        <f>SUM(Jul!AE163,Aug!AE163,Sep!AE163,Oct!AE163,Nov!AE163,Dec!AE163,Jan!AE163,Feb!AE163,Mar!AE163,Apr!AE163,May!AE163,Jun!AE163)</f>
        <v>0</v>
      </c>
      <c r="AF163" s="2">
        <f>SUM(Jul!AF163,Aug!AF163,Sep!AF163,Oct!AF163,Nov!AF163,Dec!AF163,Jan!AF163,Feb!AF163,Mar!AF163,Apr!AF163,May!AF163,Jun!AF163)</f>
        <v>53</v>
      </c>
      <c r="AG163" s="2">
        <f>SUM(Jul!AG163,Aug!AG163,Sep!AG163,Oct!AG163,Nov!AG163,Dec!AG163,Jan!AG163,Feb!AG163,Mar!AG163,Apr!AG163,May!AG163,Jun!AG163)</f>
        <v>0</v>
      </c>
      <c r="AH163" s="2">
        <f>SUM(Jul!AH163,Aug!AH163,Sep!AH163,Oct!AH163,Nov!AH163,Dec!AH163,Jan!AH163,Feb!AH163,Mar!AH163,Apr!AH163,May!AH163,Jun!AH163)</f>
        <v>0</v>
      </c>
      <c r="AI163" s="2">
        <f>SUM(Jul!AI163,Aug!AI163,Sep!AI163,Oct!AI163,Nov!AI163,Dec!AI163,Jan!AI163,Feb!AI163,Mar!AI163,Apr!AI163,May!AI163,Jun!AI163)</f>
        <v>0</v>
      </c>
      <c r="AJ163" s="2">
        <f>SUM(Jul!AJ163,Aug!AJ163,Sep!AJ163,Oct!AJ163,Nov!AJ163,Dec!AJ163,Jan!AJ163,Feb!AJ163,Mar!AJ163,Apr!AJ163,May!AJ163,Jun!AJ163)</f>
        <v>1</v>
      </c>
      <c r="AK163" s="2">
        <f>SUM(Jul!AK163,Aug!AK163,Sep!AK163,Oct!AK163,Nov!AK163,Dec!AK163,Jan!AK163,Feb!AK163,Mar!AK163,Apr!AK163,May!AK163,Jun!AK163)</f>
        <v>0</v>
      </c>
      <c r="AL163" s="2">
        <f>SUM(Jul!AL163,Aug!AL163,Sep!AL163,Oct!AL163,Nov!AL163,Dec!AL163,Jan!AL163,Feb!AL163,Mar!AL163,Apr!AL163,May!AL163,Jun!AL163)</f>
        <v>4</v>
      </c>
      <c r="AM163" s="2">
        <f>SUM(Jul!AM163,Aug!AM163,Sep!AM163,Oct!AM163,Nov!AM163,Dec!AM163,Jan!AM163,Feb!AM163,Mar!AM163,Apr!AM163,May!AM163,Jun!AM163)</f>
        <v>0</v>
      </c>
      <c r="AN163" s="2">
        <f>SUM(Jul!AN163,Aug!AN163,Sep!AN163,Oct!AN163,Nov!AN163,Dec!AN163,Jan!AN163,Feb!AN163,Mar!AN163,Apr!AN163,May!AN163,Jun!AN163)</f>
        <v>0</v>
      </c>
      <c r="AO163" s="2">
        <f>SUM(Jul!AO163,Aug!AO163,Sep!AO163,Oct!AO163,Nov!AO163,Dec!AO163,Jan!AO163,Feb!AO163,Mar!AO163,Apr!AO163,May!AO163,Jun!AO163)</f>
        <v>0</v>
      </c>
      <c r="AP163" s="2">
        <f>SUM(Jul!AP163,Aug!AP163,Sep!AP163,Oct!AP163,Nov!AP163,Dec!AP163,Jan!AP163,Feb!AP163,Mar!AP163,Apr!AP163,May!AP163,Jun!AP163)</f>
        <v>0</v>
      </c>
      <c r="AQ163" s="2">
        <f>SUM(Jul!AQ163,Aug!AQ163,Sep!AQ163,Oct!AQ163,Nov!AQ163,Dec!AQ163,Jan!AQ163,Feb!AQ163,Mar!AQ163,Apr!AQ163,May!AQ163,Jun!AQ163)</f>
        <v>0</v>
      </c>
      <c r="AR163" s="2">
        <f>SUM(Jul!AR163,Aug!AR163,Sep!AR163,Oct!AR163,Nov!AR163,Dec!AR163,Jan!AR163,Feb!AR163,Mar!AR163,Apr!AR163,May!AR163,Jun!AR163)</f>
        <v>0</v>
      </c>
      <c r="AS163" s="2">
        <f>SUM(Jul!AS163,Aug!AS163,Sep!AS163,Oct!AS163,Nov!AS163,Dec!AS163,Jan!AS163,Feb!AS163,Mar!AS163,Apr!AS163,May!AS163,Jun!AS163)</f>
        <v>0</v>
      </c>
      <c r="AT163" s="14">
        <f>SUM(Jul!AT163,Aug!AT163,Sep!AT163,Oct!AT163,Nov!AT163,Dec!AT163,Jan!AT163,Feb!AT163,Mar!AT163,Apr!AT163,May!AT163,Jun!AT163)</f>
        <v>0</v>
      </c>
      <c r="AU163" s="15"/>
    </row>
    <row r="164" spans="1:89" s="16" customFormat="1" x14ac:dyDescent="0.25">
      <c r="A164" s="9" t="s">
        <v>119</v>
      </c>
      <c r="B164" s="9" t="s">
        <v>20</v>
      </c>
      <c r="C164" s="9">
        <f>SUM(Jul!C164,Aug!C164,Sep!C164,Oct!C164,Nov!C164,Dec!C164,Jan!C164,Feb!C164,Mar!C164,Apr!C164,May!C164,Jun!C164)</f>
        <v>0</v>
      </c>
      <c r="D164" s="9">
        <f>SUM(Jul!D164,Aug!D164,Sep!D164,Oct!D164,Nov!D164,Dec!D164,Jan!D164,Feb!D164,Mar!D164,Apr!D164,May!D164,Jun!D164)</f>
        <v>1</v>
      </c>
      <c r="E164" s="9">
        <f>SUM(Jul!E164,Aug!E164,Sep!E164,Oct!E164,Nov!E164,Dec!E164,Jan!E164,Feb!E164,Mar!E164,Apr!E164,May!E164,Jun!E164)</f>
        <v>0</v>
      </c>
      <c r="F164" s="9">
        <f>SUM(Jul!F164,Aug!F164,Sep!F164,Oct!F164,Nov!F164,Dec!F164,Jan!F164,Feb!F164,Mar!F164,Apr!F164,May!F164,Jun!F164)</f>
        <v>0</v>
      </c>
      <c r="G164" s="9">
        <f>SUM(Jul!G164,Aug!G164,Sep!G164,Oct!G164,Nov!G164,Dec!G164,Jan!G164,Feb!G164,Mar!G164,Apr!G164,May!G164,Jun!G164)</f>
        <v>0</v>
      </c>
      <c r="H164" s="9">
        <f>SUM(Jul!H164,Aug!H164,Sep!H164,Oct!H164,Nov!H164,Dec!H164,Jan!H164,Feb!H164,Mar!H164,Apr!H164,May!H164,Jun!H164)</f>
        <v>1</v>
      </c>
      <c r="I164" s="9">
        <f>SUM(Jul!I164,Aug!I164,Sep!I164,Oct!I164,Nov!I164,Dec!I164,Jan!I164,Feb!I164,Mar!I164,Apr!I164,May!I164,Jun!I164)</f>
        <v>0</v>
      </c>
      <c r="J164" s="9">
        <f>SUM(Jul!J164,Aug!J164,Sep!J164,Oct!J164,Nov!J164,Dec!J164,Jan!J164,Feb!J164,Mar!J164,Apr!J164,May!J164,Jun!J164)</f>
        <v>0</v>
      </c>
      <c r="K164" s="9">
        <f>SUM(Jul!K164,Aug!K164,Sep!K164,Oct!K164,Nov!K164,Dec!K164,Jan!K164,Feb!K164,Mar!K164,Apr!K164,May!K164,Jun!K164)</f>
        <v>1</v>
      </c>
      <c r="L164" s="9">
        <f>SUM(Jul!L164,Aug!L164,Sep!L164,Oct!L164,Nov!L164,Dec!L164,Jan!L164,Feb!L164,Mar!L164,Apr!L164,May!L164,Jun!L164)</f>
        <v>0</v>
      </c>
      <c r="M164" s="9">
        <f>SUM(Jul!M164,Aug!M164,Sep!M164,Oct!M164,Nov!M164,Dec!M164,Jan!M164,Feb!M164,Mar!M164,Apr!M164,May!M164,Jun!M164)</f>
        <v>0</v>
      </c>
      <c r="N164" s="9">
        <f>SUM(Jul!N164,Aug!N164,Sep!N164,Oct!N164,Nov!N164,Dec!N164,Jan!N164,Feb!N164,Mar!N164,Apr!N164,May!N164,Jun!N164)</f>
        <v>2</v>
      </c>
      <c r="O164" s="9">
        <f>SUM(Jul!O164,Aug!O164,Sep!O164,Oct!O164,Nov!O164,Dec!O164,Jan!O164,Feb!O164,Mar!O164,Apr!O164,May!O164,Jun!O164)</f>
        <v>0</v>
      </c>
      <c r="P164" s="9">
        <f>SUM(Jul!P164,Aug!P164,Sep!P164,Oct!P164,Nov!P164,Dec!P164,Jan!P164,Feb!P164,Mar!P164,Apr!P164,May!P164,Jun!P164)</f>
        <v>0</v>
      </c>
      <c r="Q164" s="9">
        <f>SUM(Jul!Q164,Aug!Q164,Sep!Q164,Oct!Q164,Nov!Q164,Dec!Q164,Jan!Q164,Feb!Q164,Mar!Q164,Apr!Q164,May!Q164,Jun!Q164)</f>
        <v>0</v>
      </c>
      <c r="R164" s="9">
        <f>SUM(Jul!R164,Aug!R164,Sep!R164,Oct!R164,Nov!R164,Dec!R164,Jan!R164,Feb!R164,Mar!R164,Apr!R164,May!R164,Jun!R164)</f>
        <v>0</v>
      </c>
      <c r="S164" s="9">
        <f>SUM(Jul!S164,Aug!S164,Sep!S164,Oct!S164,Nov!S164,Dec!S164,Jan!S164,Feb!S164,Mar!S164,Apr!S164,May!S164,Jun!S164)</f>
        <v>0</v>
      </c>
      <c r="T164" s="9">
        <f>SUM(Jul!T164,Aug!T164,Sep!T164,Oct!T164,Nov!T164,Dec!T164,Jan!T164,Feb!T164,Mar!T164,Apr!T164,May!T164,Jun!T164)</f>
        <v>0</v>
      </c>
      <c r="U164" s="9">
        <f>SUM(Jul!U164,Aug!U164,Sep!U164,Oct!U164,Nov!U164,Dec!U164,Jan!U164,Feb!U164,Mar!U164,Apr!U164,May!U164,Jun!U164)</f>
        <v>0</v>
      </c>
      <c r="V164" s="9">
        <f>SUM(Jul!V164,Aug!V164,Sep!V164,Oct!V164,Nov!V164,Dec!V164,Jan!V164,Feb!V164,Mar!V164,Apr!V164,May!V164,Jun!V164)</f>
        <v>0</v>
      </c>
      <c r="W164" s="9">
        <f>SUM(Jul!W164,Aug!W164,Sep!W164,Oct!W164,Nov!W164,Dec!W164,Jan!W164,Feb!W164,Mar!W164,Apr!W164,May!W164,Jun!W164)</f>
        <v>0</v>
      </c>
      <c r="X164" s="9">
        <f>SUM(Jul!X164,Aug!X164,Sep!X164,Oct!X164,Nov!X164,Dec!X164,Jan!X164,Feb!X164,Mar!X164,Apr!X164,May!X164,Jun!X164)</f>
        <v>0</v>
      </c>
      <c r="Y164" s="9">
        <f>SUM(Jul!Y164,Aug!Y164,Sep!Y164,Oct!Y164,Nov!Y164,Dec!Y164,Jan!Y164,Feb!Y164,Mar!Y164,Apr!Y164,May!Y164,Jun!Y164)</f>
        <v>7</v>
      </c>
      <c r="Z164" s="9">
        <f>SUM(Jul!Z164,Aug!Z164,Sep!Z164,Oct!Z164,Nov!Z164,Dec!Z164,Jan!Z164,Feb!Z164,Mar!Z164,Apr!Z164,May!Z164,Jun!Z164)</f>
        <v>0</v>
      </c>
      <c r="AA164" s="9">
        <f>SUM(Jul!AA164,Aug!AA164,Sep!AA164,Oct!AA164,Nov!AA164,Dec!AA164,Jan!AA164,Feb!AA164,Mar!AA164,Apr!AA164,May!AA164,Jun!AA164)</f>
        <v>0</v>
      </c>
      <c r="AB164" s="9">
        <f>SUM(Jul!AB164,Aug!AB164,Sep!AB164,Oct!AB164,Nov!AB164,Dec!AB164,Jan!AB164,Feb!AB164,Mar!AB164,Apr!AB164,May!AB164,Jun!AB164)</f>
        <v>0</v>
      </c>
      <c r="AC164" s="9">
        <f>SUM(Jul!AC164,Aug!AC164,Sep!AC164,Oct!AC164,Nov!AC164,Dec!AC164,Jan!AC164,Feb!AC164,Mar!AC164,Apr!AC164,May!AC164,Jun!AC164)</f>
        <v>0</v>
      </c>
      <c r="AD164" s="9">
        <f>SUM(Jul!AD164,Aug!AD164,Sep!AD164,Oct!AD164,Nov!AD164,Dec!AD164,Jan!AD164,Feb!AD164,Mar!AD164,Apr!AD164,May!AD164,Jun!AD164)</f>
        <v>0</v>
      </c>
      <c r="AE164" s="9">
        <f>SUM(Jul!AE164,Aug!AE164,Sep!AE164,Oct!AE164,Nov!AE164,Dec!AE164,Jan!AE164,Feb!AE164,Mar!AE164,Apr!AE164,May!AE164,Jun!AE164)</f>
        <v>0</v>
      </c>
      <c r="AF164" s="9">
        <f>SUM(Jul!AF164,Aug!AF164,Sep!AF164,Oct!AF164,Nov!AF164,Dec!AF164,Jan!AF164,Feb!AF164,Mar!AF164,Apr!AF164,May!AF164,Jun!AF164)</f>
        <v>4</v>
      </c>
      <c r="AG164" s="9">
        <f>SUM(Jul!AG164,Aug!AG164,Sep!AG164,Oct!AG164,Nov!AG164,Dec!AG164,Jan!AG164,Feb!AG164,Mar!AG164,Apr!AG164,May!AG164,Jun!AG164)</f>
        <v>0</v>
      </c>
      <c r="AH164" s="9">
        <f>SUM(Jul!AH164,Aug!AH164,Sep!AH164,Oct!AH164,Nov!AH164,Dec!AH164,Jan!AH164,Feb!AH164,Mar!AH164,Apr!AH164,May!AH164,Jun!AH164)</f>
        <v>0</v>
      </c>
      <c r="AI164" s="9">
        <f>SUM(Jul!AI164,Aug!AI164,Sep!AI164,Oct!AI164,Nov!AI164,Dec!AI164,Jan!AI164,Feb!AI164,Mar!AI164,Apr!AI164,May!AI164,Jun!AI164)</f>
        <v>0</v>
      </c>
      <c r="AJ164" s="9">
        <f>SUM(Jul!AJ164,Aug!AJ164,Sep!AJ164,Oct!AJ164,Nov!AJ164,Dec!AJ164,Jan!AJ164,Feb!AJ164,Mar!AJ164,Apr!AJ164,May!AJ164,Jun!AJ164)</f>
        <v>2</v>
      </c>
      <c r="AK164" s="9">
        <f>SUM(Jul!AK164,Aug!AK164,Sep!AK164,Oct!AK164,Nov!AK164,Dec!AK164,Jan!AK164,Feb!AK164,Mar!AK164,Apr!AK164,May!AK164,Jun!AK164)</f>
        <v>1</v>
      </c>
      <c r="AL164" s="9">
        <f>SUM(Jul!AL164,Aug!AL164,Sep!AL164,Oct!AL164,Nov!AL164,Dec!AL164,Jan!AL164,Feb!AL164,Mar!AL164,Apr!AL164,May!AL164,Jun!AL164)</f>
        <v>0</v>
      </c>
      <c r="AM164" s="9">
        <f>SUM(Jul!AM164,Aug!AM164,Sep!AM164,Oct!AM164,Nov!AM164,Dec!AM164,Jan!AM164,Feb!AM164,Mar!AM164,Apr!AM164,May!AM164,Jun!AM164)</f>
        <v>0</v>
      </c>
      <c r="AN164" s="9">
        <f>SUM(Jul!AN164,Aug!AN164,Sep!AN164,Oct!AN164,Nov!AN164,Dec!AN164,Jan!AN164,Feb!AN164,Mar!AN164,Apr!AN164,May!AN164,Jun!AN164)</f>
        <v>0</v>
      </c>
      <c r="AO164" s="9">
        <f>SUM(Jul!AO164,Aug!AO164,Sep!AO164,Oct!AO164,Nov!AO164,Dec!AO164,Jan!AO164,Feb!AO164,Mar!AO164,Apr!AO164,May!AO164,Jun!AO164)</f>
        <v>0</v>
      </c>
      <c r="AP164" s="9">
        <f>SUM(Jul!AP164,Aug!AP164,Sep!AP164,Oct!AP164,Nov!AP164,Dec!AP164,Jan!AP164,Feb!AP164,Mar!AP164,Apr!AP164,May!AP164,Jun!AP164)</f>
        <v>2</v>
      </c>
      <c r="AQ164" s="9">
        <f>SUM(Jul!AQ164,Aug!AQ164,Sep!AQ164,Oct!AQ164,Nov!AQ164,Dec!AQ164,Jan!AQ164,Feb!AQ164,Mar!AQ164,Apr!AQ164,May!AQ164,Jun!AQ164)</f>
        <v>1</v>
      </c>
      <c r="AR164" s="9">
        <f>SUM(Jul!AR164,Aug!AR164,Sep!AR164,Oct!AR164,Nov!AR164,Dec!AR164,Jan!AR164,Feb!AR164,Mar!AR164,Apr!AR164,May!AR164,Jun!AR164)</f>
        <v>0</v>
      </c>
      <c r="AS164" s="9">
        <f>SUM(Jul!AS164,Aug!AS164,Sep!AS164,Oct!AS164,Nov!AS164,Dec!AS164,Jan!AS164,Feb!AS164,Mar!AS164,Apr!AS164,May!AS164,Jun!AS164)</f>
        <v>0</v>
      </c>
      <c r="AT164" s="11">
        <f>SUM(Jul!AT164,Aug!AT164,Sep!AT164,Oct!AT164,Nov!AT164,Dec!AT164,Jan!AT164,Feb!AT164,Mar!AT164,Apr!AT164,May!AT164,Jun!AT164)</f>
        <v>0</v>
      </c>
      <c r="AU164" s="12">
        <f t="shared" ref="AU164:AU171" si="5">SUM(C164:AT164)</f>
        <v>22</v>
      </c>
    </row>
    <row r="165" spans="1:89" s="16" customFormat="1" x14ac:dyDescent="0.25">
      <c r="A165" s="2"/>
      <c r="B165" s="2" t="s">
        <v>21</v>
      </c>
      <c r="C165" s="2">
        <f>SUM(Jul!C165,Aug!C165,Sep!C165,Oct!C165,Nov!C165,Dec!C165,Jan!C165,Feb!C165,Mar!C165,Apr!C165,May!C165,Jun!C165)</f>
        <v>0</v>
      </c>
      <c r="D165" s="2">
        <f>SUM(Jul!D165,Aug!D165,Sep!D165,Oct!D165,Nov!D165,Dec!D165,Jan!D165,Feb!D165,Mar!D165,Apr!D165,May!D165,Jun!D165)</f>
        <v>8</v>
      </c>
      <c r="E165" s="2">
        <f>SUM(Jul!E165,Aug!E165,Sep!E165,Oct!E165,Nov!E165,Dec!E165,Jan!E165,Feb!E165,Mar!E165,Apr!E165,May!E165,Jun!E165)</f>
        <v>0</v>
      </c>
      <c r="F165" s="2">
        <f>SUM(Jul!F165,Aug!F165,Sep!F165,Oct!F165,Nov!F165,Dec!F165,Jan!F165,Feb!F165,Mar!F165,Apr!F165,May!F165,Jun!F165)</f>
        <v>1</v>
      </c>
      <c r="G165" s="2">
        <f>SUM(Jul!G165,Aug!G165,Sep!G165,Oct!G165,Nov!G165,Dec!G165,Jan!G165,Feb!G165,Mar!G165,Apr!G165,May!G165,Jun!G165)</f>
        <v>0</v>
      </c>
      <c r="H165" s="2">
        <f>SUM(Jul!H165,Aug!H165,Sep!H165,Oct!H165,Nov!H165,Dec!H165,Jan!H165,Feb!H165,Mar!H165,Apr!H165,May!H165,Jun!H165)</f>
        <v>1</v>
      </c>
      <c r="I165" s="2">
        <f>SUM(Jul!I165,Aug!I165,Sep!I165,Oct!I165,Nov!I165,Dec!I165,Jan!I165,Feb!I165,Mar!I165,Apr!I165,May!I165,Jun!I165)</f>
        <v>0</v>
      </c>
      <c r="J165" s="2">
        <f>SUM(Jul!J165,Aug!J165,Sep!J165,Oct!J165,Nov!J165,Dec!J165,Jan!J165,Feb!J165,Mar!J165,Apr!J165,May!J165,Jun!J165)</f>
        <v>0</v>
      </c>
      <c r="K165" s="2">
        <f>SUM(Jul!K165,Aug!K165,Sep!K165,Oct!K165,Nov!K165,Dec!K165,Jan!K165,Feb!K165,Mar!K165,Apr!K165,May!K165,Jun!K165)</f>
        <v>0</v>
      </c>
      <c r="L165" s="2">
        <f>SUM(Jul!L165,Aug!L165,Sep!L165,Oct!L165,Nov!L165,Dec!L165,Jan!L165,Feb!L165,Mar!L165,Apr!L165,May!L165,Jun!L165)</f>
        <v>0</v>
      </c>
      <c r="M165" s="2">
        <f>SUM(Jul!M165,Aug!M165,Sep!M165,Oct!M165,Nov!M165,Dec!M165,Jan!M165,Feb!M165,Mar!M165,Apr!M165,May!M165,Jun!M165)</f>
        <v>0</v>
      </c>
      <c r="N165" s="2">
        <f>SUM(Jul!N165,Aug!N165,Sep!N165,Oct!N165,Nov!N165,Dec!N165,Jan!N165,Feb!N165,Mar!N165,Apr!N165,May!N165,Jun!N165)</f>
        <v>0</v>
      </c>
      <c r="O165" s="2">
        <f>SUM(Jul!O165,Aug!O165,Sep!O165,Oct!O165,Nov!O165,Dec!O165,Jan!O165,Feb!O165,Mar!O165,Apr!O165,May!O165,Jun!O165)</f>
        <v>0</v>
      </c>
      <c r="P165" s="2">
        <f>SUM(Jul!P165,Aug!P165,Sep!P165,Oct!P165,Nov!P165,Dec!P165,Jan!P165,Feb!P165,Mar!P165,Apr!P165,May!P165,Jun!P165)</f>
        <v>0</v>
      </c>
      <c r="Q165" s="2">
        <f>SUM(Jul!Q165,Aug!Q165,Sep!Q165,Oct!Q165,Nov!Q165,Dec!Q165,Jan!Q165,Feb!Q165,Mar!Q165,Apr!Q165,May!Q165,Jun!Q165)</f>
        <v>0</v>
      </c>
      <c r="R165" s="2">
        <f>SUM(Jul!R165,Aug!R165,Sep!R165,Oct!R165,Nov!R165,Dec!R165,Jan!R165,Feb!R165,Mar!R165,Apr!R165,May!R165,Jun!R165)</f>
        <v>0</v>
      </c>
      <c r="S165" s="2">
        <f>SUM(Jul!S165,Aug!S165,Sep!S165,Oct!S165,Nov!S165,Dec!S165,Jan!S165,Feb!S165,Mar!S165,Apr!S165,May!S165,Jun!S165)</f>
        <v>1</v>
      </c>
      <c r="T165" s="2">
        <f>SUM(Jul!T165,Aug!T165,Sep!T165,Oct!T165,Nov!T165,Dec!T165,Jan!T165,Feb!T165,Mar!T165,Apr!T165,May!T165,Jun!T165)</f>
        <v>0</v>
      </c>
      <c r="U165" s="2">
        <f>SUM(Jul!U165,Aug!U165,Sep!U165,Oct!U165,Nov!U165,Dec!U165,Jan!U165,Feb!U165,Mar!U165,Apr!U165,May!U165,Jun!U165)</f>
        <v>0</v>
      </c>
      <c r="V165" s="2">
        <f>SUM(Jul!V165,Aug!V165,Sep!V165,Oct!V165,Nov!V165,Dec!V165,Jan!V165,Feb!V165,Mar!V165,Apr!V165,May!V165,Jun!V165)</f>
        <v>0</v>
      </c>
      <c r="W165" s="2">
        <f>SUM(Jul!W165,Aug!W165,Sep!W165,Oct!W165,Nov!W165,Dec!W165,Jan!W165,Feb!W165,Mar!W165,Apr!W165,May!W165,Jun!W165)</f>
        <v>1</v>
      </c>
      <c r="X165" s="2">
        <f>SUM(Jul!X165,Aug!X165,Sep!X165,Oct!X165,Nov!X165,Dec!X165,Jan!X165,Feb!X165,Mar!X165,Apr!X165,May!X165,Jun!X165)</f>
        <v>0</v>
      </c>
      <c r="Y165" s="2">
        <f>SUM(Jul!Y165,Aug!Y165,Sep!Y165,Oct!Y165,Nov!Y165,Dec!Y165,Jan!Y165,Feb!Y165,Mar!Y165,Apr!Y165,May!Y165,Jun!Y165)</f>
        <v>1</v>
      </c>
      <c r="Z165" s="2">
        <f>SUM(Jul!Z165,Aug!Z165,Sep!Z165,Oct!Z165,Nov!Z165,Dec!Z165,Jan!Z165,Feb!Z165,Mar!Z165,Apr!Z165,May!Z165,Jun!Z165)</f>
        <v>0</v>
      </c>
      <c r="AA165" s="2">
        <f>SUM(Jul!AA165,Aug!AA165,Sep!AA165,Oct!AA165,Nov!AA165,Dec!AA165,Jan!AA165,Feb!AA165,Mar!AA165,Apr!AA165,May!AA165,Jun!AA165)</f>
        <v>0</v>
      </c>
      <c r="AB165" s="2">
        <f>SUM(Jul!AB165,Aug!AB165,Sep!AB165,Oct!AB165,Nov!AB165,Dec!AB165,Jan!AB165,Feb!AB165,Mar!AB165,Apr!AB165,May!AB165,Jun!AB165)</f>
        <v>0</v>
      </c>
      <c r="AC165" s="2">
        <f>SUM(Jul!AC165,Aug!AC165,Sep!AC165,Oct!AC165,Nov!AC165,Dec!AC165,Jan!AC165,Feb!AC165,Mar!AC165,Apr!AC165,May!AC165,Jun!AC165)</f>
        <v>0</v>
      </c>
      <c r="AD165" s="2">
        <f>SUM(Jul!AD165,Aug!AD165,Sep!AD165,Oct!AD165,Nov!AD165,Dec!AD165,Jan!AD165,Feb!AD165,Mar!AD165,Apr!AD165,May!AD165,Jun!AD165)</f>
        <v>0</v>
      </c>
      <c r="AE165" s="2">
        <f>SUM(Jul!AE165,Aug!AE165,Sep!AE165,Oct!AE165,Nov!AE165,Dec!AE165,Jan!AE165,Feb!AE165,Mar!AE165,Apr!AE165,May!AE165,Jun!AE165)</f>
        <v>0</v>
      </c>
      <c r="AF165" s="2">
        <f>SUM(Jul!AF165,Aug!AF165,Sep!AF165,Oct!AF165,Nov!AF165,Dec!AF165,Jan!AF165,Feb!AF165,Mar!AF165,Apr!AF165,May!AF165,Jun!AF165)</f>
        <v>7</v>
      </c>
      <c r="AG165" s="2">
        <f>SUM(Jul!AG165,Aug!AG165,Sep!AG165,Oct!AG165,Nov!AG165,Dec!AG165,Jan!AG165,Feb!AG165,Mar!AG165,Apr!AG165,May!AG165,Jun!AG165)</f>
        <v>0</v>
      </c>
      <c r="AH165" s="2">
        <f>SUM(Jul!AH165,Aug!AH165,Sep!AH165,Oct!AH165,Nov!AH165,Dec!AH165,Jan!AH165,Feb!AH165,Mar!AH165,Apr!AH165,May!AH165,Jun!AH165)</f>
        <v>0</v>
      </c>
      <c r="AI165" s="2">
        <f>SUM(Jul!AI165,Aug!AI165,Sep!AI165,Oct!AI165,Nov!AI165,Dec!AI165,Jan!AI165,Feb!AI165,Mar!AI165,Apr!AI165,May!AI165,Jun!AI165)</f>
        <v>0</v>
      </c>
      <c r="AJ165" s="2">
        <f>SUM(Jul!AJ165,Aug!AJ165,Sep!AJ165,Oct!AJ165,Nov!AJ165,Dec!AJ165,Jan!AJ165,Feb!AJ165,Mar!AJ165,Apr!AJ165,May!AJ165,Jun!AJ165)</f>
        <v>0</v>
      </c>
      <c r="AK165" s="2">
        <f>SUM(Jul!AK165,Aug!AK165,Sep!AK165,Oct!AK165,Nov!AK165,Dec!AK165,Jan!AK165,Feb!AK165,Mar!AK165,Apr!AK165,May!AK165,Jun!AK165)</f>
        <v>0</v>
      </c>
      <c r="AL165" s="2">
        <f>SUM(Jul!AL165,Aug!AL165,Sep!AL165,Oct!AL165,Nov!AL165,Dec!AL165,Jan!AL165,Feb!AL165,Mar!AL165,Apr!AL165,May!AL165,Jun!AL165)</f>
        <v>0</v>
      </c>
      <c r="AM165" s="2">
        <f>SUM(Jul!AM165,Aug!AM165,Sep!AM165,Oct!AM165,Nov!AM165,Dec!AM165,Jan!AM165,Feb!AM165,Mar!AM165,Apr!AM165,May!AM165,Jun!AM165)</f>
        <v>0</v>
      </c>
      <c r="AN165" s="2">
        <f>SUM(Jul!AN165,Aug!AN165,Sep!AN165,Oct!AN165,Nov!AN165,Dec!AN165,Jan!AN165,Feb!AN165,Mar!AN165,Apr!AN165,May!AN165,Jun!AN165)</f>
        <v>0</v>
      </c>
      <c r="AO165" s="2">
        <f>SUM(Jul!AO165,Aug!AO165,Sep!AO165,Oct!AO165,Nov!AO165,Dec!AO165,Jan!AO165,Feb!AO165,Mar!AO165,Apr!AO165,May!AO165,Jun!AO165)</f>
        <v>0</v>
      </c>
      <c r="AP165" s="2">
        <f>SUM(Jul!AP165,Aug!AP165,Sep!AP165,Oct!AP165,Nov!AP165,Dec!AP165,Jan!AP165,Feb!AP165,Mar!AP165,Apr!AP165,May!AP165,Jun!AP165)</f>
        <v>0</v>
      </c>
      <c r="AQ165" s="2">
        <f>SUM(Jul!AQ165,Aug!AQ165,Sep!AQ165,Oct!AQ165,Nov!AQ165,Dec!AQ165,Jan!AQ165,Feb!AQ165,Mar!AQ165,Apr!AQ165,May!AQ165,Jun!AQ165)</f>
        <v>0</v>
      </c>
      <c r="AR165" s="2">
        <f>SUM(Jul!AR165,Aug!AR165,Sep!AR165,Oct!AR165,Nov!AR165,Dec!AR165,Jan!AR165,Feb!AR165,Mar!AR165,Apr!AR165,May!AR165,Jun!AR165)</f>
        <v>0</v>
      </c>
      <c r="AS165" s="2">
        <f>SUM(Jul!AS165,Aug!AS165,Sep!AS165,Oct!AS165,Nov!AS165,Dec!AS165,Jan!AS165,Feb!AS165,Mar!AS165,Apr!AS165,May!AS165,Jun!AS165)</f>
        <v>0</v>
      </c>
      <c r="AT165" s="14">
        <f>SUM(Jul!AT165,Aug!AT165,Sep!AT165,Oct!AT165,Nov!AT165,Dec!AT165,Jan!AT165,Feb!AT165,Mar!AT165,Apr!AT165,May!AT165,Jun!AT165)</f>
        <v>0</v>
      </c>
      <c r="AU165" s="15">
        <f t="shared" si="5"/>
        <v>20</v>
      </c>
    </row>
    <row r="166" spans="1:89" s="16" customFormat="1" x14ac:dyDescent="0.25">
      <c r="A166" s="9" t="s">
        <v>120</v>
      </c>
      <c r="B166" s="9" t="s">
        <v>20</v>
      </c>
      <c r="C166" s="9">
        <f>SUM(Jul!C166,Aug!C166,Sep!C166,Oct!C166,Nov!C166,Dec!C166,Jan!C166,Feb!C166,Mar!C166,Apr!C166,May!C166,Jun!C166)</f>
        <v>1</v>
      </c>
      <c r="D166" s="9">
        <f>SUM(Jul!D166,Aug!D166,Sep!D166,Oct!D166,Nov!D166,Dec!D166,Jan!D166,Feb!D166,Mar!D166,Apr!D166,May!D166,Jun!D166)</f>
        <v>0</v>
      </c>
      <c r="E166" s="9">
        <f>SUM(Jul!E166,Aug!E166,Sep!E166,Oct!E166,Nov!E166,Dec!E166,Jan!E166,Feb!E166,Mar!E166,Apr!E166,May!E166,Jun!E166)</f>
        <v>0</v>
      </c>
      <c r="F166" s="9">
        <f>SUM(Jul!F166,Aug!F166,Sep!F166,Oct!F166,Nov!F166,Dec!F166,Jan!F166,Feb!F166,Mar!F166,Apr!F166,May!F166,Jun!F166)</f>
        <v>0</v>
      </c>
      <c r="G166" s="9">
        <f>SUM(Jul!G166,Aug!G166,Sep!G166,Oct!G166,Nov!G166,Dec!G166,Jan!G166,Feb!G166,Mar!G166,Apr!G166,May!G166,Jun!G166)</f>
        <v>0</v>
      </c>
      <c r="H166" s="9">
        <f>SUM(Jul!H166,Aug!H166,Sep!H166,Oct!H166,Nov!H166,Dec!H166,Jan!H166,Feb!H166,Mar!H166,Apr!H166,May!H166,Jun!H166)</f>
        <v>0</v>
      </c>
      <c r="I166" s="9">
        <f>SUM(Jul!I166,Aug!I166,Sep!I166,Oct!I166,Nov!I166,Dec!I166,Jan!I166,Feb!I166,Mar!I166,Apr!I166,May!I166,Jun!I166)</f>
        <v>0</v>
      </c>
      <c r="J166" s="9">
        <f>SUM(Jul!J166,Aug!J166,Sep!J166,Oct!J166,Nov!J166,Dec!J166,Jan!J166,Feb!J166,Mar!J166,Apr!J166,May!J166,Jun!J166)</f>
        <v>0</v>
      </c>
      <c r="K166" s="9">
        <f>SUM(Jul!K166,Aug!K166,Sep!K166,Oct!K166,Nov!K166,Dec!K166,Jan!K166,Feb!K166,Mar!K166,Apr!K166,May!K166,Jun!K166)</f>
        <v>0</v>
      </c>
      <c r="L166" s="9">
        <f>SUM(Jul!L166,Aug!L166,Sep!L166,Oct!L166,Nov!L166,Dec!L166,Jan!L166,Feb!L166,Mar!L166,Apr!L166,May!L166,Jun!L166)</f>
        <v>0</v>
      </c>
      <c r="M166" s="9">
        <f>SUM(Jul!M166,Aug!M166,Sep!M166,Oct!M166,Nov!M166,Dec!M166,Jan!M166,Feb!M166,Mar!M166,Apr!M166,May!M166,Jun!M166)</f>
        <v>0</v>
      </c>
      <c r="N166" s="9">
        <f>SUM(Jul!N166,Aug!N166,Sep!N166,Oct!N166,Nov!N166,Dec!N166,Jan!N166,Feb!N166,Mar!N166,Apr!N166,May!N166,Jun!N166)</f>
        <v>0</v>
      </c>
      <c r="O166" s="9">
        <f>SUM(Jul!O166,Aug!O166,Sep!O166,Oct!O166,Nov!O166,Dec!O166,Jan!O166,Feb!O166,Mar!O166,Apr!O166,May!O166,Jun!O166)</f>
        <v>0</v>
      </c>
      <c r="P166" s="9">
        <f>SUM(Jul!P166,Aug!P166,Sep!P166,Oct!P166,Nov!P166,Dec!P166,Jan!P166,Feb!P166,Mar!P166,Apr!P166,May!P166,Jun!P166)</f>
        <v>0</v>
      </c>
      <c r="Q166" s="9">
        <f>SUM(Jul!Q166,Aug!Q166,Sep!Q166,Oct!Q166,Nov!Q166,Dec!Q166,Jan!Q166,Feb!Q166,Mar!Q166,Apr!Q166,May!Q166,Jun!Q166)</f>
        <v>0</v>
      </c>
      <c r="R166" s="9">
        <f>SUM(Jul!R166,Aug!R166,Sep!R166,Oct!R166,Nov!R166,Dec!R166,Jan!R166,Feb!R166,Mar!R166,Apr!R166,May!R166,Jun!R166)</f>
        <v>0</v>
      </c>
      <c r="S166" s="9">
        <f>SUM(Jul!S166,Aug!S166,Sep!S166,Oct!S166,Nov!S166,Dec!S166,Jan!S166,Feb!S166,Mar!S166,Apr!S166,May!S166,Jun!S166)</f>
        <v>0</v>
      </c>
      <c r="T166" s="9">
        <f>SUM(Jul!T166,Aug!T166,Sep!T166,Oct!T166,Nov!T166,Dec!T166,Jan!T166,Feb!T166,Mar!T166,Apr!T166,May!T166,Jun!T166)</f>
        <v>0</v>
      </c>
      <c r="U166" s="9">
        <f>SUM(Jul!U166,Aug!U166,Sep!U166,Oct!U166,Nov!U166,Dec!U166,Jan!U166,Feb!U166,Mar!U166,Apr!U166,May!U166,Jun!U166)</f>
        <v>0</v>
      </c>
      <c r="V166" s="9">
        <f>SUM(Jul!V166,Aug!V166,Sep!V166,Oct!V166,Nov!V166,Dec!V166,Jan!V166,Feb!V166,Mar!V166,Apr!V166,May!V166,Jun!V166)</f>
        <v>0</v>
      </c>
      <c r="W166" s="9">
        <f>SUM(Jul!W166,Aug!W166,Sep!W166,Oct!W166,Nov!W166,Dec!W166,Jan!W166,Feb!W166,Mar!W166,Apr!W166,May!W166,Jun!W166)</f>
        <v>0</v>
      </c>
      <c r="X166" s="9">
        <f>SUM(Jul!X166,Aug!X166,Sep!X166,Oct!X166,Nov!X166,Dec!X166,Jan!X166,Feb!X166,Mar!X166,Apr!X166,May!X166,Jun!X166)</f>
        <v>0</v>
      </c>
      <c r="Y166" s="9">
        <f>SUM(Jul!Y166,Aug!Y166,Sep!Y166,Oct!Y166,Nov!Y166,Dec!Y166,Jan!Y166,Feb!Y166,Mar!Y166,Apr!Y166,May!Y166,Jun!Y166)</f>
        <v>0</v>
      </c>
      <c r="Z166" s="9">
        <f>SUM(Jul!Z166,Aug!Z166,Sep!Z166,Oct!Z166,Nov!Z166,Dec!Z166,Jan!Z166,Feb!Z166,Mar!Z166,Apr!Z166,May!Z166,Jun!Z166)</f>
        <v>0</v>
      </c>
      <c r="AA166" s="9">
        <f>SUM(Jul!AA166,Aug!AA166,Sep!AA166,Oct!AA166,Nov!AA166,Dec!AA166,Jan!AA166,Feb!AA166,Mar!AA166,Apr!AA166,May!AA166,Jun!AA166)</f>
        <v>0</v>
      </c>
      <c r="AB166" s="9">
        <f>SUM(Jul!AB166,Aug!AB166,Sep!AB166,Oct!AB166,Nov!AB166,Dec!AB166,Jan!AB166,Feb!AB166,Mar!AB166,Apr!AB166,May!AB166,Jun!AB166)</f>
        <v>0</v>
      </c>
      <c r="AC166" s="9">
        <f>SUM(Jul!AC166,Aug!AC166,Sep!AC166,Oct!AC166,Nov!AC166,Dec!AC166,Jan!AC166,Feb!AC166,Mar!AC166,Apr!AC166,May!AC166,Jun!AC166)</f>
        <v>0</v>
      </c>
      <c r="AD166" s="9">
        <f>SUM(Jul!AD166,Aug!AD166,Sep!AD166,Oct!AD166,Nov!AD166,Dec!AD166,Jan!AD166,Feb!AD166,Mar!AD166,Apr!AD166,May!AD166,Jun!AD166)</f>
        <v>0</v>
      </c>
      <c r="AE166" s="9">
        <f>SUM(Jul!AE166,Aug!AE166,Sep!AE166,Oct!AE166,Nov!AE166,Dec!AE166,Jan!AE166,Feb!AE166,Mar!AE166,Apr!AE166,May!AE166,Jun!AE166)</f>
        <v>0</v>
      </c>
      <c r="AF166" s="9">
        <f>SUM(Jul!AF166,Aug!AF166,Sep!AF166,Oct!AF166,Nov!AF166,Dec!AF166,Jan!AF166,Feb!AF166,Mar!AF166,Apr!AF166,May!AF166,Jun!AF166)</f>
        <v>1</v>
      </c>
      <c r="AG166" s="9">
        <f>SUM(Jul!AG166,Aug!AG166,Sep!AG166,Oct!AG166,Nov!AG166,Dec!AG166,Jan!AG166,Feb!AG166,Mar!AG166,Apr!AG166,May!AG166,Jun!AG166)</f>
        <v>0</v>
      </c>
      <c r="AH166" s="9">
        <f>SUM(Jul!AH166,Aug!AH166,Sep!AH166,Oct!AH166,Nov!AH166,Dec!AH166,Jan!AH166,Feb!AH166,Mar!AH166,Apr!AH166,May!AH166,Jun!AH166)</f>
        <v>0</v>
      </c>
      <c r="AI166" s="9">
        <f>SUM(Jul!AI166,Aug!AI166,Sep!AI166,Oct!AI166,Nov!AI166,Dec!AI166,Jan!AI166,Feb!AI166,Mar!AI166,Apr!AI166,May!AI166,Jun!AI166)</f>
        <v>0</v>
      </c>
      <c r="AJ166" s="9">
        <f>SUM(Jul!AJ166,Aug!AJ166,Sep!AJ166,Oct!AJ166,Nov!AJ166,Dec!AJ166,Jan!AJ166,Feb!AJ166,Mar!AJ166,Apr!AJ166,May!AJ166,Jun!AJ166)</f>
        <v>8</v>
      </c>
      <c r="AK166" s="9">
        <f>SUM(Jul!AK166,Aug!AK166,Sep!AK166,Oct!AK166,Nov!AK166,Dec!AK166,Jan!AK166,Feb!AK166,Mar!AK166,Apr!AK166,May!AK166,Jun!AK166)</f>
        <v>0</v>
      </c>
      <c r="AL166" s="9">
        <f>SUM(Jul!AL166,Aug!AL166,Sep!AL166,Oct!AL166,Nov!AL166,Dec!AL166,Jan!AL166,Feb!AL166,Mar!AL166,Apr!AL166,May!AL166,Jun!AL166)</f>
        <v>0</v>
      </c>
      <c r="AM166" s="9">
        <f>SUM(Jul!AM166,Aug!AM166,Sep!AM166,Oct!AM166,Nov!AM166,Dec!AM166,Jan!AM166,Feb!AM166,Mar!AM166,Apr!AM166,May!AM166,Jun!AM166)</f>
        <v>0</v>
      </c>
      <c r="AN166" s="9">
        <f>SUM(Jul!AN166,Aug!AN166,Sep!AN166,Oct!AN166,Nov!AN166,Dec!AN166,Jan!AN166,Feb!AN166,Mar!AN166,Apr!AN166,May!AN166,Jun!AN166)</f>
        <v>0</v>
      </c>
      <c r="AO166" s="9">
        <f>SUM(Jul!AO166,Aug!AO166,Sep!AO166,Oct!AO166,Nov!AO166,Dec!AO166,Jan!AO166,Feb!AO166,Mar!AO166,Apr!AO166,May!AO166,Jun!AO166)</f>
        <v>0</v>
      </c>
      <c r="AP166" s="9">
        <f>SUM(Jul!AP166,Aug!AP166,Sep!AP166,Oct!AP166,Nov!AP166,Dec!AP166,Jan!AP166,Feb!AP166,Mar!AP166,Apr!AP166,May!AP166,Jun!AP166)</f>
        <v>5</v>
      </c>
      <c r="AQ166" s="9">
        <f>SUM(Jul!AQ166,Aug!AQ166,Sep!AQ166,Oct!AQ166,Nov!AQ166,Dec!AQ166,Jan!AQ166,Feb!AQ166,Mar!AQ166,Apr!AQ166,May!AQ166,Jun!AQ166)</f>
        <v>0</v>
      </c>
      <c r="AR166" s="9">
        <f>SUM(Jul!AR166,Aug!AR166,Sep!AR166,Oct!AR166,Nov!AR166,Dec!AR166,Jan!AR166,Feb!AR166,Mar!AR166,Apr!AR166,May!AR166,Jun!AR166)</f>
        <v>0</v>
      </c>
      <c r="AS166" s="9">
        <f>SUM(Jul!AS166,Aug!AS166,Sep!AS166,Oct!AS166,Nov!AS166,Dec!AS166,Jan!AS166,Feb!AS166,Mar!AS166,Apr!AS166,May!AS166,Jun!AS166)</f>
        <v>0</v>
      </c>
      <c r="AT166" s="11">
        <f>SUM(Jul!AT166,Aug!AT166,Sep!AT166,Oct!AT166,Nov!AT166,Dec!AT166,Jan!AT166,Feb!AT166,Mar!AT166,Apr!AT166,May!AT166,Jun!AT166)</f>
        <v>0</v>
      </c>
      <c r="AU166" s="12">
        <f t="shared" si="5"/>
        <v>15</v>
      </c>
    </row>
    <row r="167" spans="1:89" s="16" customFormat="1" x14ac:dyDescent="0.25">
      <c r="A167" s="2"/>
      <c r="B167" s="2" t="s">
        <v>21</v>
      </c>
      <c r="C167" s="2">
        <f>SUM(Jul!C167,Aug!C167,Sep!C167,Oct!C167,Nov!C167,Dec!C167,Jan!C167,Feb!C167,Mar!C167,Apr!C167,May!C167,Jun!C167)</f>
        <v>0</v>
      </c>
      <c r="D167" s="2">
        <f>SUM(Jul!D167,Aug!D167,Sep!D167,Oct!D167,Nov!D167,Dec!D167,Jan!D167,Feb!D167,Mar!D167,Apr!D167,May!D167,Jun!D167)</f>
        <v>1</v>
      </c>
      <c r="E167" s="2">
        <f>SUM(Jul!E167,Aug!E167,Sep!E167,Oct!E167,Nov!E167,Dec!E167,Jan!E167,Feb!E167,Mar!E167,Apr!E167,May!E167,Jun!E167)</f>
        <v>0</v>
      </c>
      <c r="F167" s="2">
        <f>SUM(Jul!F167,Aug!F167,Sep!F167,Oct!F167,Nov!F167,Dec!F167,Jan!F167,Feb!F167,Mar!F167,Apr!F167,May!F167,Jun!F167)</f>
        <v>1</v>
      </c>
      <c r="G167" s="2">
        <f>SUM(Jul!G167,Aug!G167,Sep!G167,Oct!G167,Nov!G167,Dec!G167,Jan!G167,Feb!G167,Mar!G167,Apr!G167,May!G167,Jun!G167)</f>
        <v>0</v>
      </c>
      <c r="H167" s="2">
        <f>SUM(Jul!H167,Aug!H167,Sep!H167,Oct!H167,Nov!H167,Dec!H167,Jan!H167,Feb!H167,Mar!H167,Apr!H167,May!H167,Jun!H167)</f>
        <v>3</v>
      </c>
      <c r="I167" s="2">
        <f>SUM(Jul!I167,Aug!I167,Sep!I167,Oct!I167,Nov!I167,Dec!I167,Jan!I167,Feb!I167,Mar!I167,Apr!I167,May!I167,Jun!I167)</f>
        <v>0</v>
      </c>
      <c r="J167" s="2">
        <f>SUM(Jul!J167,Aug!J167,Sep!J167,Oct!J167,Nov!J167,Dec!J167,Jan!J167,Feb!J167,Mar!J167,Apr!J167,May!J167,Jun!J167)</f>
        <v>0</v>
      </c>
      <c r="K167" s="2">
        <f>SUM(Jul!K167,Aug!K167,Sep!K167,Oct!K167,Nov!K167,Dec!K167,Jan!K167,Feb!K167,Mar!K167,Apr!K167,May!K167,Jun!K167)</f>
        <v>1</v>
      </c>
      <c r="L167" s="2">
        <f>SUM(Jul!L167,Aug!L167,Sep!L167,Oct!L167,Nov!L167,Dec!L167,Jan!L167,Feb!L167,Mar!L167,Apr!L167,May!L167,Jun!L167)</f>
        <v>0</v>
      </c>
      <c r="M167" s="2">
        <f>SUM(Jul!M167,Aug!M167,Sep!M167,Oct!M167,Nov!M167,Dec!M167,Jan!M167,Feb!M167,Mar!M167,Apr!M167,May!M167,Jun!M167)</f>
        <v>0</v>
      </c>
      <c r="N167" s="2">
        <f>SUM(Jul!N167,Aug!N167,Sep!N167,Oct!N167,Nov!N167,Dec!N167,Jan!N167,Feb!N167,Mar!N167,Apr!N167,May!N167,Jun!N167)</f>
        <v>0</v>
      </c>
      <c r="O167" s="2">
        <f>SUM(Jul!O167,Aug!O167,Sep!O167,Oct!O167,Nov!O167,Dec!O167,Jan!O167,Feb!O167,Mar!O167,Apr!O167,May!O167,Jun!O167)</f>
        <v>0</v>
      </c>
      <c r="P167" s="2">
        <f>SUM(Jul!P167,Aug!P167,Sep!P167,Oct!P167,Nov!P167,Dec!P167,Jan!P167,Feb!P167,Mar!P167,Apr!P167,May!P167,Jun!P167)</f>
        <v>0</v>
      </c>
      <c r="Q167" s="2">
        <f>SUM(Jul!Q167,Aug!Q167,Sep!Q167,Oct!Q167,Nov!Q167,Dec!Q167,Jan!Q167,Feb!Q167,Mar!Q167,Apr!Q167,May!Q167,Jun!Q167)</f>
        <v>0</v>
      </c>
      <c r="R167" s="2">
        <f>SUM(Jul!R167,Aug!R167,Sep!R167,Oct!R167,Nov!R167,Dec!R167,Jan!R167,Feb!R167,Mar!R167,Apr!R167,May!R167,Jun!R167)</f>
        <v>0</v>
      </c>
      <c r="S167" s="2">
        <f>SUM(Jul!S167,Aug!S167,Sep!S167,Oct!S167,Nov!S167,Dec!S167,Jan!S167,Feb!S167,Mar!S167,Apr!S167,May!S167,Jun!S167)</f>
        <v>0</v>
      </c>
      <c r="T167" s="2">
        <f>SUM(Jul!T167,Aug!T167,Sep!T167,Oct!T167,Nov!T167,Dec!T167,Jan!T167,Feb!T167,Mar!T167,Apr!T167,May!T167,Jun!T167)</f>
        <v>0</v>
      </c>
      <c r="U167" s="2">
        <f>SUM(Jul!U167,Aug!U167,Sep!U167,Oct!U167,Nov!U167,Dec!U167,Jan!U167,Feb!U167,Mar!U167,Apr!U167,May!U167,Jun!U167)</f>
        <v>0</v>
      </c>
      <c r="V167" s="2">
        <f>SUM(Jul!V167,Aug!V167,Sep!V167,Oct!V167,Nov!V167,Dec!V167,Jan!V167,Feb!V167,Mar!V167,Apr!V167,May!V167,Jun!V167)</f>
        <v>0</v>
      </c>
      <c r="W167" s="2">
        <f>SUM(Jul!W167,Aug!W167,Sep!W167,Oct!W167,Nov!W167,Dec!W167,Jan!W167,Feb!W167,Mar!W167,Apr!W167,May!W167,Jun!W167)</f>
        <v>5</v>
      </c>
      <c r="X167" s="2">
        <f>SUM(Jul!X167,Aug!X167,Sep!X167,Oct!X167,Nov!X167,Dec!X167,Jan!X167,Feb!X167,Mar!X167,Apr!X167,May!X167,Jun!X167)</f>
        <v>0</v>
      </c>
      <c r="Y167" s="2">
        <f>SUM(Jul!Y167,Aug!Y167,Sep!Y167,Oct!Y167,Nov!Y167,Dec!Y167,Jan!Y167,Feb!Y167,Mar!Y167,Apr!Y167,May!Y167,Jun!Y167)</f>
        <v>0</v>
      </c>
      <c r="Z167" s="2">
        <f>SUM(Jul!Z167,Aug!Z167,Sep!Z167,Oct!Z167,Nov!Z167,Dec!Z167,Jan!Z167,Feb!Z167,Mar!Z167,Apr!Z167,May!Z167,Jun!Z167)</f>
        <v>1</v>
      </c>
      <c r="AA167" s="2">
        <f>SUM(Jul!AA167,Aug!AA167,Sep!AA167,Oct!AA167,Nov!AA167,Dec!AA167,Jan!AA167,Feb!AA167,Mar!AA167,Apr!AA167,May!AA167,Jun!AA167)</f>
        <v>0</v>
      </c>
      <c r="AB167" s="2">
        <f>SUM(Jul!AB167,Aug!AB167,Sep!AB167,Oct!AB167,Nov!AB167,Dec!AB167,Jan!AB167,Feb!AB167,Mar!AB167,Apr!AB167,May!AB167,Jun!AB167)</f>
        <v>0</v>
      </c>
      <c r="AC167" s="2">
        <f>SUM(Jul!AC167,Aug!AC167,Sep!AC167,Oct!AC167,Nov!AC167,Dec!AC167,Jan!AC167,Feb!AC167,Mar!AC167,Apr!AC167,May!AC167,Jun!AC167)</f>
        <v>0</v>
      </c>
      <c r="AD167" s="2">
        <f>SUM(Jul!AD167,Aug!AD167,Sep!AD167,Oct!AD167,Nov!AD167,Dec!AD167,Jan!AD167,Feb!AD167,Mar!AD167,Apr!AD167,May!AD167,Jun!AD167)</f>
        <v>0</v>
      </c>
      <c r="AE167" s="2">
        <f>SUM(Jul!AE167,Aug!AE167,Sep!AE167,Oct!AE167,Nov!AE167,Dec!AE167,Jan!AE167,Feb!AE167,Mar!AE167,Apr!AE167,May!AE167,Jun!AE167)</f>
        <v>0</v>
      </c>
      <c r="AF167" s="2">
        <f>SUM(Jul!AF167,Aug!AF167,Sep!AF167,Oct!AF167,Nov!AF167,Dec!AF167,Jan!AF167,Feb!AF167,Mar!AF167,Apr!AF167,May!AF167,Jun!AF167)</f>
        <v>3</v>
      </c>
      <c r="AG167" s="2">
        <f>SUM(Jul!AG167,Aug!AG167,Sep!AG167,Oct!AG167,Nov!AG167,Dec!AG167,Jan!AG167,Feb!AG167,Mar!AG167,Apr!AG167,May!AG167,Jun!AG167)</f>
        <v>1</v>
      </c>
      <c r="AH167" s="2">
        <f>SUM(Jul!AH167,Aug!AH167,Sep!AH167,Oct!AH167,Nov!AH167,Dec!AH167,Jan!AH167,Feb!AH167,Mar!AH167,Apr!AH167,May!AH167,Jun!AH167)</f>
        <v>0</v>
      </c>
      <c r="AI167" s="2">
        <f>SUM(Jul!AI167,Aug!AI167,Sep!AI167,Oct!AI167,Nov!AI167,Dec!AI167,Jan!AI167,Feb!AI167,Mar!AI167,Apr!AI167,May!AI167,Jun!AI167)</f>
        <v>0</v>
      </c>
      <c r="AJ167" s="2">
        <f>SUM(Jul!AJ167,Aug!AJ167,Sep!AJ167,Oct!AJ167,Nov!AJ167,Dec!AJ167,Jan!AJ167,Feb!AJ167,Mar!AJ167,Apr!AJ167,May!AJ167,Jun!AJ167)</f>
        <v>1</v>
      </c>
      <c r="AK167" s="2">
        <f>SUM(Jul!AK167,Aug!AK167,Sep!AK167,Oct!AK167,Nov!AK167,Dec!AK167,Jan!AK167,Feb!AK167,Mar!AK167,Apr!AK167,May!AK167,Jun!AK167)</f>
        <v>2</v>
      </c>
      <c r="AL167" s="2">
        <f>SUM(Jul!AL167,Aug!AL167,Sep!AL167,Oct!AL167,Nov!AL167,Dec!AL167,Jan!AL167,Feb!AL167,Mar!AL167,Apr!AL167,May!AL167,Jun!AL167)</f>
        <v>0</v>
      </c>
      <c r="AM167" s="2">
        <f>SUM(Jul!AM167,Aug!AM167,Sep!AM167,Oct!AM167,Nov!AM167,Dec!AM167,Jan!AM167,Feb!AM167,Mar!AM167,Apr!AM167,May!AM167,Jun!AM167)</f>
        <v>0</v>
      </c>
      <c r="AN167" s="2">
        <f>SUM(Jul!AN167,Aug!AN167,Sep!AN167,Oct!AN167,Nov!AN167,Dec!AN167,Jan!AN167,Feb!AN167,Mar!AN167,Apr!AN167,May!AN167,Jun!AN167)</f>
        <v>0</v>
      </c>
      <c r="AO167" s="2">
        <f>SUM(Jul!AO167,Aug!AO167,Sep!AO167,Oct!AO167,Nov!AO167,Dec!AO167,Jan!AO167,Feb!AO167,Mar!AO167,Apr!AO167,May!AO167,Jun!AO167)</f>
        <v>0</v>
      </c>
      <c r="AP167" s="2">
        <f>SUM(Jul!AP167,Aug!AP167,Sep!AP167,Oct!AP167,Nov!AP167,Dec!AP167,Jan!AP167,Feb!AP167,Mar!AP167,Apr!AP167,May!AP167,Jun!AP167)</f>
        <v>1</v>
      </c>
      <c r="AQ167" s="2">
        <f>SUM(Jul!AQ167,Aug!AQ167,Sep!AQ167,Oct!AQ167,Nov!AQ167,Dec!AQ167,Jan!AQ167,Feb!AQ167,Mar!AQ167,Apr!AQ167,May!AQ167,Jun!AQ167)</f>
        <v>0</v>
      </c>
      <c r="AR167" s="2">
        <f>SUM(Jul!AR167,Aug!AR167,Sep!AR167,Oct!AR167,Nov!AR167,Dec!AR167,Jan!AR167,Feb!AR167,Mar!AR167,Apr!AR167,May!AR167,Jun!AR167)</f>
        <v>0</v>
      </c>
      <c r="AS167" s="2">
        <f>SUM(Jul!AS167,Aug!AS167,Sep!AS167,Oct!AS167,Nov!AS167,Dec!AS167,Jan!AS167,Feb!AS167,Mar!AS167,Apr!AS167,May!AS167,Jun!AS167)</f>
        <v>0</v>
      </c>
      <c r="AT167" s="14">
        <f>SUM(Jul!AT167,Aug!AT167,Sep!AT167,Oct!AT167,Nov!AT167,Dec!AT167,Jan!AT167,Feb!AT167,Mar!AT167,Apr!AT167,May!AT167,Jun!AT167)</f>
        <v>0</v>
      </c>
      <c r="AU167" s="15">
        <f t="shared" si="5"/>
        <v>20</v>
      </c>
    </row>
    <row r="168" spans="1:89" s="16" customFormat="1" x14ac:dyDescent="0.25">
      <c r="A168" s="9" t="s">
        <v>121</v>
      </c>
      <c r="B168" s="9" t="s">
        <v>20</v>
      </c>
      <c r="C168" s="9">
        <f>SUM(Jul!C168,Aug!C168,Sep!C168,Oct!C168,Nov!C168,Dec!C168,Jan!C168,Feb!C168,Mar!C168,Apr!C168,May!C168,Jun!C168)</f>
        <v>0</v>
      </c>
      <c r="D168" s="9">
        <f>SUM(Jul!D168,Aug!D168,Sep!D168,Oct!D168,Nov!D168,Dec!D168,Jan!D168,Feb!D168,Mar!D168,Apr!D168,May!D168,Jun!D168)</f>
        <v>2</v>
      </c>
      <c r="E168" s="9">
        <f>SUM(Jul!E168,Aug!E168,Sep!E168,Oct!E168,Nov!E168,Dec!E168,Jan!E168,Feb!E168,Mar!E168,Apr!E168,May!E168,Jun!E168)</f>
        <v>0</v>
      </c>
      <c r="F168" s="9">
        <f>SUM(Jul!F168,Aug!F168,Sep!F168,Oct!F168,Nov!F168,Dec!F168,Jan!F168,Feb!F168,Mar!F168,Apr!F168,May!F168,Jun!F168)</f>
        <v>0</v>
      </c>
      <c r="G168" s="9">
        <f>SUM(Jul!G168,Aug!G168,Sep!G168,Oct!G168,Nov!G168,Dec!G168,Jan!G168,Feb!G168,Mar!G168,Apr!G168,May!G168,Jun!G168)</f>
        <v>0</v>
      </c>
      <c r="H168" s="9">
        <f>SUM(Jul!H168,Aug!H168,Sep!H168,Oct!H168,Nov!H168,Dec!H168,Jan!H168,Feb!H168,Mar!H168,Apr!H168,May!H168,Jun!H168)</f>
        <v>0</v>
      </c>
      <c r="I168" s="9">
        <f>SUM(Jul!I168,Aug!I168,Sep!I168,Oct!I168,Nov!I168,Dec!I168,Jan!I168,Feb!I168,Mar!I168,Apr!I168,May!I168,Jun!I168)</f>
        <v>0</v>
      </c>
      <c r="J168" s="9">
        <f>SUM(Jul!J168,Aug!J168,Sep!J168,Oct!J168,Nov!J168,Dec!J168,Jan!J168,Feb!J168,Mar!J168,Apr!J168,May!J168,Jun!J168)</f>
        <v>0</v>
      </c>
      <c r="K168" s="9">
        <f>SUM(Jul!K168,Aug!K168,Sep!K168,Oct!K168,Nov!K168,Dec!K168,Jan!K168,Feb!K168,Mar!K168,Apr!K168,May!K168,Jun!K168)</f>
        <v>0</v>
      </c>
      <c r="L168" s="9">
        <f>SUM(Jul!L168,Aug!L168,Sep!L168,Oct!L168,Nov!L168,Dec!L168,Jan!L168,Feb!L168,Mar!L168,Apr!L168,May!L168,Jun!L168)</f>
        <v>0</v>
      </c>
      <c r="M168" s="9">
        <f>SUM(Jul!M168,Aug!M168,Sep!M168,Oct!M168,Nov!M168,Dec!M168,Jan!M168,Feb!M168,Mar!M168,Apr!M168,May!M168,Jun!M168)</f>
        <v>0</v>
      </c>
      <c r="N168" s="9">
        <f>SUM(Jul!N168,Aug!N168,Sep!N168,Oct!N168,Nov!N168,Dec!N168,Jan!N168,Feb!N168,Mar!N168,Apr!N168,May!N168,Jun!N168)</f>
        <v>0</v>
      </c>
      <c r="O168" s="9">
        <f>SUM(Jul!O168,Aug!O168,Sep!O168,Oct!O168,Nov!O168,Dec!O168,Jan!O168,Feb!O168,Mar!O168,Apr!O168,May!O168,Jun!O168)</f>
        <v>0</v>
      </c>
      <c r="P168" s="9">
        <f>SUM(Jul!P168,Aug!P168,Sep!P168,Oct!P168,Nov!P168,Dec!P168,Jan!P168,Feb!P168,Mar!P168,Apr!P168,May!P168,Jun!P168)</f>
        <v>0</v>
      </c>
      <c r="Q168" s="9">
        <f>SUM(Jul!Q168,Aug!Q168,Sep!Q168,Oct!Q168,Nov!Q168,Dec!Q168,Jan!Q168,Feb!Q168,Mar!Q168,Apr!Q168,May!Q168,Jun!Q168)</f>
        <v>0</v>
      </c>
      <c r="R168" s="9">
        <f>SUM(Jul!R168,Aug!R168,Sep!R168,Oct!R168,Nov!R168,Dec!R168,Jan!R168,Feb!R168,Mar!R168,Apr!R168,May!R168,Jun!R168)</f>
        <v>0</v>
      </c>
      <c r="S168" s="9">
        <f>SUM(Jul!S168,Aug!S168,Sep!S168,Oct!S168,Nov!S168,Dec!S168,Jan!S168,Feb!S168,Mar!S168,Apr!S168,May!S168,Jun!S168)</f>
        <v>0</v>
      </c>
      <c r="T168" s="9">
        <f>SUM(Jul!T168,Aug!T168,Sep!T168,Oct!T168,Nov!T168,Dec!T168,Jan!T168,Feb!T168,Mar!T168,Apr!T168,May!T168,Jun!T168)</f>
        <v>0</v>
      </c>
      <c r="U168" s="9">
        <f>SUM(Jul!U168,Aug!U168,Sep!U168,Oct!U168,Nov!U168,Dec!U168,Jan!U168,Feb!U168,Mar!U168,Apr!U168,May!U168,Jun!U168)</f>
        <v>0</v>
      </c>
      <c r="V168" s="9">
        <f>SUM(Jul!V168,Aug!V168,Sep!V168,Oct!V168,Nov!V168,Dec!V168,Jan!V168,Feb!V168,Mar!V168,Apr!V168,May!V168,Jun!V168)</f>
        <v>0</v>
      </c>
      <c r="W168" s="9">
        <f>SUM(Jul!W168,Aug!W168,Sep!W168,Oct!W168,Nov!W168,Dec!W168,Jan!W168,Feb!W168,Mar!W168,Apr!W168,May!W168,Jun!W168)</f>
        <v>2</v>
      </c>
      <c r="X168" s="9">
        <f>SUM(Jul!X168,Aug!X168,Sep!X168,Oct!X168,Nov!X168,Dec!X168,Jan!X168,Feb!X168,Mar!X168,Apr!X168,May!X168,Jun!X168)</f>
        <v>0</v>
      </c>
      <c r="Y168" s="9">
        <f>SUM(Jul!Y168,Aug!Y168,Sep!Y168,Oct!Y168,Nov!Y168,Dec!Y168,Jan!Y168,Feb!Y168,Mar!Y168,Apr!Y168,May!Y168,Jun!Y168)</f>
        <v>0</v>
      </c>
      <c r="Z168" s="9">
        <f>SUM(Jul!Z168,Aug!Z168,Sep!Z168,Oct!Z168,Nov!Z168,Dec!Z168,Jan!Z168,Feb!Z168,Mar!Z168,Apr!Z168,May!Z168,Jun!Z168)</f>
        <v>0</v>
      </c>
      <c r="AA168" s="9">
        <f>SUM(Jul!AA168,Aug!AA168,Sep!AA168,Oct!AA168,Nov!AA168,Dec!AA168,Jan!AA168,Feb!AA168,Mar!AA168,Apr!AA168,May!AA168,Jun!AA168)</f>
        <v>1</v>
      </c>
      <c r="AB168" s="9">
        <f>SUM(Jul!AB168,Aug!AB168,Sep!AB168,Oct!AB168,Nov!AB168,Dec!AB168,Jan!AB168,Feb!AB168,Mar!AB168,Apr!AB168,May!AB168,Jun!AB168)</f>
        <v>0</v>
      </c>
      <c r="AC168" s="9">
        <f>SUM(Jul!AC168,Aug!AC168,Sep!AC168,Oct!AC168,Nov!AC168,Dec!AC168,Jan!AC168,Feb!AC168,Mar!AC168,Apr!AC168,May!AC168,Jun!AC168)</f>
        <v>0</v>
      </c>
      <c r="AD168" s="9">
        <f>SUM(Jul!AD168,Aug!AD168,Sep!AD168,Oct!AD168,Nov!AD168,Dec!AD168,Jan!AD168,Feb!AD168,Mar!AD168,Apr!AD168,May!AD168,Jun!AD168)</f>
        <v>0</v>
      </c>
      <c r="AE168" s="9">
        <f>SUM(Jul!AE168,Aug!AE168,Sep!AE168,Oct!AE168,Nov!AE168,Dec!AE168,Jan!AE168,Feb!AE168,Mar!AE168,Apr!AE168,May!AE168,Jun!AE168)</f>
        <v>0</v>
      </c>
      <c r="AF168" s="9">
        <f>SUM(Jul!AF168,Aug!AF168,Sep!AF168,Oct!AF168,Nov!AF168,Dec!AF168,Jan!AF168,Feb!AF168,Mar!AF168,Apr!AF168,May!AF168,Jun!AF168)</f>
        <v>0</v>
      </c>
      <c r="AG168" s="9">
        <f>SUM(Jul!AG168,Aug!AG168,Sep!AG168,Oct!AG168,Nov!AG168,Dec!AG168,Jan!AG168,Feb!AG168,Mar!AG168,Apr!AG168,May!AG168,Jun!AG168)</f>
        <v>0</v>
      </c>
      <c r="AH168" s="9">
        <f>SUM(Jul!AH168,Aug!AH168,Sep!AH168,Oct!AH168,Nov!AH168,Dec!AH168,Jan!AH168,Feb!AH168,Mar!AH168,Apr!AH168,May!AH168,Jun!AH168)</f>
        <v>0</v>
      </c>
      <c r="AI168" s="9">
        <f>SUM(Jul!AI168,Aug!AI168,Sep!AI168,Oct!AI168,Nov!AI168,Dec!AI168,Jan!AI168,Feb!AI168,Mar!AI168,Apr!AI168,May!AI168,Jun!AI168)</f>
        <v>0</v>
      </c>
      <c r="AJ168" s="9">
        <f>SUM(Jul!AJ168,Aug!AJ168,Sep!AJ168,Oct!AJ168,Nov!AJ168,Dec!AJ168,Jan!AJ168,Feb!AJ168,Mar!AJ168,Apr!AJ168,May!AJ168,Jun!AJ168)</f>
        <v>0</v>
      </c>
      <c r="AK168" s="9">
        <f>SUM(Jul!AK168,Aug!AK168,Sep!AK168,Oct!AK168,Nov!AK168,Dec!AK168,Jan!AK168,Feb!AK168,Mar!AK168,Apr!AK168,May!AK168,Jun!AK168)</f>
        <v>0</v>
      </c>
      <c r="AL168" s="9">
        <f>SUM(Jul!AL168,Aug!AL168,Sep!AL168,Oct!AL168,Nov!AL168,Dec!AL168,Jan!AL168,Feb!AL168,Mar!AL168,Apr!AL168,May!AL168,Jun!AL168)</f>
        <v>0</v>
      </c>
      <c r="AM168" s="9">
        <f>SUM(Jul!AM168,Aug!AM168,Sep!AM168,Oct!AM168,Nov!AM168,Dec!AM168,Jan!AM168,Feb!AM168,Mar!AM168,Apr!AM168,May!AM168,Jun!AM168)</f>
        <v>0</v>
      </c>
      <c r="AN168" s="9">
        <f>SUM(Jul!AN168,Aug!AN168,Sep!AN168,Oct!AN168,Nov!AN168,Dec!AN168,Jan!AN168,Feb!AN168,Mar!AN168,Apr!AN168,May!AN168,Jun!AN168)</f>
        <v>0</v>
      </c>
      <c r="AO168" s="9">
        <f>SUM(Jul!AO168,Aug!AO168,Sep!AO168,Oct!AO168,Nov!AO168,Dec!AO168,Jan!AO168,Feb!AO168,Mar!AO168,Apr!AO168,May!AO168,Jun!AO168)</f>
        <v>0</v>
      </c>
      <c r="AP168" s="9">
        <f>SUM(Jul!AP168,Aug!AP168,Sep!AP168,Oct!AP168,Nov!AP168,Dec!AP168,Jan!AP168,Feb!AP168,Mar!AP168,Apr!AP168,May!AP168,Jun!AP168)</f>
        <v>1</v>
      </c>
      <c r="AQ168" s="9">
        <f>SUM(Jul!AQ168,Aug!AQ168,Sep!AQ168,Oct!AQ168,Nov!AQ168,Dec!AQ168,Jan!AQ168,Feb!AQ168,Mar!AQ168,Apr!AQ168,May!AQ168,Jun!AQ168)</f>
        <v>2</v>
      </c>
      <c r="AR168" s="9">
        <f>SUM(Jul!AR168,Aug!AR168,Sep!AR168,Oct!AR168,Nov!AR168,Dec!AR168,Jan!AR168,Feb!AR168,Mar!AR168,Apr!AR168,May!AR168,Jun!AR168)</f>
        <v>0</v>
      </c>
      <c r="AS168" s="9">
        <f>SUM(Jul!AS168,Aug!AS168,Sep!AS168,Oct!AS168,Nov!AS168,Dec!AS168,Jan!AS168,Feb!AS168,Mar!AS168,Apr!AS168,May!AS168,Jun!AS168)</f>
        <v>0</v>
      </c>
      <c r="AT168" s="11">
        <f>SUM(Jul!AT168,Aug!AT168,Sep!AT168,Oct!AT168,Nov!AT168,Dec!AT168,Jan!AT168,Feb!AT168,Mar!AT168,Apr!AT168,May!AT168,Jun!AT168)</f>
        <v>0</v>
      </c>
      <c r="AU168" s="12">
        <f t="shared" si="5"/>
        <v>8</v>
      </c>
    </row>
    <row r="169" spans="1:89" s="16" customFormat="1" ht="15.75" thickBot="1" x14ac:dyDescent="0.3">
      <c r="A169" s="17"/>
      <c r="B169" s="17" t="s">
        <v>21</v>
      </c>
      <c r="C169" s="2">
        <f>SUM(Jul!C169,Aug!C169,Sep!C169,Oct!C169,Nov!C169,Dec!C169,Jan!C169,Feb!C169,Mar!C169,Apr!C169,May!C169,Jun!C169)</f>
        <v>0</v>
      </c>
      <c r="D169" s="2">
        <f>SUM(Jul!D169,Aug!D169,Sep!D169,Oct!D169,Nov!D169,Dec!D169,Jan!D169,Feb!D169,Mar!D169,Apr!D169,May!D169,Jun!D169)</f>
        <v>10</v>
      </c>
      <c r="E169" s="2">
        <f>SUM(Jul!E169,Aug!E169,Sep!E169,Oct!E169,Nov!E169,Dec!E169,Jan!E169,Feb!E169,Mar!E169,Apr!E169,May!E169,Jun!E169)</f>
        <v>1</v>
      </c>
      <c r="F169" s="2">
        <f>SUM(Jul!F169,Aug!F169,Sep!F169,Oct!F169,Nov!F169,Dec!F169,Jan!F169,Feb!F169,Mar!F169,Apr!F169,May!F169,Jun!F169)</f>
        <v>2</v>
      </c>
      <c r="G169" s="2">
        <f>SUM(Jul!G169,Aug!G169,Sep!G169,Oct!G169,Nov!G169,Dec!G169,Jan!G169,Feb!G169,Mar!G169,Apr!G169,May!G169,Jun!G169)</f>
        <v>0</v>
      </c>
      <c r="H169" s="2">
        <f>SUM(Jul!H169,Aug!H169,Sep!H169,Oct!H169,Nov!H169,Dec!H169,Jan!H169,Feb!H169,Mar!H169,Apr!H169,May!H169,Jun!H169)</f>
        <v>2</v>
      </c>
      <c r="I169" s="2">
        <f>SUM(Jul!I169,Aug!I169,Sep!I169,Oct!I169,Nov!I169,Dec!I169,Jan!I169,Feb!I169,Mar!I169,Apr!I169,May!I169,Jun!I169)</f>
        <v>0</v>
      </c>
      <c r="J169" s="2">
        <f>SUM(Jul!J169,Aug!J169,Sep!J169,Oct!J169,Nov!J169,Dec!J169,Jan!J169,Feb!J169,Mar!J169,Apr!J169,May!J169,Jun!J169)</f>
        <v>0</v>
      </c>
      <c r="K169" s="2">
        <f>SUM(Jul!K169,Aug!K169,Sep!K169,Oct!K169,Nov!K169,Dec!K169,Jan!K169,Feb!K169,Mar!K169,Apr!K169,May!K169,Jun!K169)</f>
        <v>0</v>
      </c>
      <c r="L169" s="2">
        <f>SUM(Jul!L169,Aug!L169,Sep!L169,Oct!L169,Nov!L169,Dec!L169,Jan!L169,Feb!L169,Mar!L169,Apr!L169,May!L169,Jun!L169)</f>
        <v>0</v>
      </c>
      <c r="M169" s="2">
        <f>SUM(Jul!M169,Aug!M169,Sep!M169,Oct!M169,Nov!M169,Dec!M169,Jan!M169,Feb!M169,Mar!M169,Apr!M169,May!M169,Jun!M169)</f>
        <v>0</v>
      </c>
      <c r="N169" s="2">
        <f>SUM(Jul!N169,Aug!N169,Sep!N169,Oct!N169,Nov!N169,Dec!N169,Jan!N169,Feb!N169,Mar!N169,Apr!N169,May!N169,Jun!N169)</f>
        <v>0</v>
      </c>
      <c r="O169" s="2">
        <f>SUM(Jul!O169,Aug!O169,Sep!O169,Oct!O169,Nov!O169,Dec!O169,Jan!O169,Feb!O169,Mar!O169,Apr!O169,May!O169,Jun!O169)</f>
        <v>0</v>
      </c>
      <c r="P169" s="2">
        <f>SUM(Jul!P169,Aug!P169,Sep!P169,Oct!P169,Nov!P169,Dec!P169,Jan!P169,Feb!P169,Mar!P169,Apr!P169,May!P169,Jun!P169)</f>
        <v>0</v>
      </c>
      <c r="Q169" s="2">
        <f>SUM(Jul!Q169,Aug!Q169,Sep!Q169,Oct!Q169,Nov!Q169,Dec!Q169,Jan!Q169,Feb!Q169,Mar!Q169,Apr!Q169,May!Q169,Jun!Q169)</f>
        <v>0</v>
      </c>
      <c r="R169" s="2">
        <f>SUM(Jul!R169,Aug!R169,Sep!R169,Oct!R169,Nov!R169,Dec!R169,Jan!R169,Feb!R169,Mar!R169,Apr!R169,May!R169,Jun!R169)</f>
        <v>0</v>
      </c>
      <c r="S169" s="2">
        <f>SUM(Jul!S169,Aug!S169,Sep!S169,Oct!S169,Nov!S169,Dec!S169,Jan!S169,Feb!S169,Mar!S169,Apr!S169,May!S169,Jun!S169)</f>
        <v>0</v>
      </c>
      <c r="T169" s="2">
        <f>SUM(Jul!T169,Aug!T169,Sep!T169,Oct!T169,Nov!T169,Dec!T169,Jan!T169,Feb!T169,Mar!T169,Apr!T169,May!T169,Jun!T169)</f>
        <v>0</v>
      </c>
      <c r="U169" s="2">
        <f>SUM(Jul!U169,Aug!U169,Sep!U169,Oct!U169,Nov!U169,Dec!U169,Jan!U169,Feb!U169,Mar!U169,Apr!U169,May!U169,Jun!U169)</f>
        <v>0</v>
      </c>
      <c r="V169" s="2">
        <f>SUM(Jul!V169,Aug!V169,Sep!V169,Oct!V169,Nov!V169,Dec!V169,Jan!V169,Feb!V169,Mar!V169,Apr!V169,May!V169,Jun!V169)</f>
        <v>0</v>
      </c>
      <c r="W169" s="2">
        <f>SUM(Jul!W169,Aug!W169,Sep!W169,Oct!W169,Nov!W169,Dec!W169,Jan!W169,Feb!W169,Mar!W169,Apr!W169,May!W169,Jun!W169)</f>
        <v>10</v>
      </c>
      <c r="X169" s="2">
        <f>SUM(Jul!X169,Aug!X169,Sep!X169,Oct!X169,Nov!X169,Dec!X169,Jan!X169,Feb!X169,Mar!X169,Apr!X169,May!X169,Jun!X169)</f>
        <v>0</v>
      </c>
      <c r="Y169" s="2">
        <f>SUM(Jul!Y169,Aug!Y169,Sep!Y169,Oct!Y169,Nov!Y169,Dec!Y169,Jan!Y169,Feb!Y169,Mar!Y169,Apr!Y169,May!Y169,Jun!Y169)</f>
        <v>1</v>
      </c>
      <c r="Z169" s="2">
        <f>SUM(Jul!Z169,Aug!Z169,Sep!Z169,Oct!Z169,Nov!Z169,Dec!Z169,Jan!Z169,Feb!Z169,Mar!Z169,Apr!Z169,May!Z169,Jun!Z169)</f>
        <v>0</v>
      </c>
      <c r="AA169" s="2">
        <f>SUM(Jul!AA169,Aug!AA169,Sep!AA169,Oct!AA169,Nov!AA169,Dec!AA169,Jan!AA169,Feb!AA169,Mar!AA169,Apr!AA169,May!AA169,Jun!AA169)</f>
        <v>1</v>
      </c>
      <c r="AB169" s="2">
        <f>SUM(Jul!AB169,Aug!AB169,Sep!AB169,Oct!AB169,Nov!AB169,Dec!AB169,Jan!AB169,Feb!AB169,Mar!AB169,Apr!AB169,May!AB169,Jun!AB169)</f>
        <v>1</v>
      </c>
      <c r="AC169" s="2">
        <f>SUM(Jul!AC169,Aug!AC169,Sep!AC169,Oct!AC169,Nov!AC169,Dec!AC169,Jan!AC169,Feb!AC169,Mar!AC169,Apr!AC169,May!AC169,Jun!AC169)</f>
        <v>0</v>
      </c>
      <c r="AD169" s="2">
        <f>SUM(Jul!AD169,Aug!AD169,Sep!AD169,Oct!AD169,Nov!AD169,Dec!AD169,Jan!AD169,Feb!AD169,Mar!AD169,Apr!AD169,May!AD169,Jun!AD169)</f>
        <v>0</v>
      </c>
      <c r="AE169" s="2">
        <f>SUM(Jul!AE169,Aug!AE169,Sep!AE169,Oct!AE169,Nov!AE169,Dec!AE169,Jan!AE169,Feb!AE169,Mar!AE169,Apr!AE169,May!AE169,Jun!AE169)</f>
        <v>0</v>
      </c>
      <c r="AF169" s="2">
        <f>SUM(Jul!AF169,Aug!AF169,Sep!AF169,Oct!AF169,Nov!AF169,Dec!AF169,Jan!AF169,Feb!AF169,Mar!AF169,Apr!AF169,May!AF169,Jun!AF169)</f>
        <v>7</v>
      </c>
      <c r="AG169" s="2">
        <f>SUM(Jul!AG169,Aug!AG169,Sep!AG169,Oct!AG169,Nov!AG169,Dec!AG169,Jan!AG169,Feb!AG169,Mar!AG169,Apr!AG169,May!AG169,Jun!AG169)</f>
        <v>0</v>
      </c>
      <c r="AH169" s="2">
        <f>SUM(Jul!AH169,Aug!AH169,Sep!AH169,Oct!AH169,Nov!AH169,Dec!AH169,Jan!AH169,Feb!AH169,Mar!AH169,Apr!AH169,May!AH169,Jun!AH169)</f>
        <v>0</v>
      </c>
      <c r="AI169" s="2">
        <f>SUM(Jul!AI169,Aug!AI169,Sep!AI169,Oct!AI169,Nov!AI169,Dec!AI169,Jan!AI169,Feb!AI169,Mar!AI169,Apr!AI169,May!AI169,Jun!AI169)</f>
        <v>0</v>
      </c>
      <c r="AJ169" s="2">
        <f>SUM(Jul!AJ169,Aug!AJ169,Sep!AJ169,Oct!AJ169,Nov!AJ169,Dec!AJ169,Jan!AJ169,Feb!AJ169,Mar!AJ169,Apr!AJ169,May!AJ169,Jun!AJ169)</f>
        <v>0</v>
      </c>
      <c r="AK169" s="2">
        <f>SUM(Jul!AK169,Aug!AK169,Sep!AK169,Oct!AK169,Nov!AK169,Dec!AK169,Jan!AK169,Feb!AK169,Mar!AK169,Apr!AK169,May!AK169,Jun!AK169)</f>
        <v>2</v>
      </c>
      <c r="AL169" s="2">
        <f>SUM(Jul!AL169,Aug!AL169,Sep!AL169,Oct!AL169,Nov!AL169,Dec!AL169,Jan!AL169,Feb!AL169,Mar!AL169,Apr!AL169,May!AL169,Jun!AL169)</f>
        <v>0</v>
      </c>
      <c r="AM169" s="2">
        <f>SUM(Jul!AM169,Aug!AM169,Sep!AM169,Oct!AM169,Nov!AM169,Dec!AM169,Jan!AM169,Feb!AM169,Mar!AM169,Apr!AM169,May!AM169,Jun!AM169)</f>
        <v>0</v>
      </c>
      <c r="AN169" s="2">
        <f>SUM(Jul!AN169,Aug!AN169,Sep!AN169,Oct!AN169,Nov!AN169,Dec!AN169,Jan!AN169,Feb!AN169,Mar!AN169,Apr!AN169,May!AN169,Jun!AN169)</f>
        <v>0</v>
      </c>
      <c r="AO169" s="2">
        <f>SUM(Jul!AO169,Aug!AO169,Sep!AO169,Oct!AO169,Nov!AO169,Dec!AO169,Jan!AO169,Feb!AO169,Mar!AO169,Apr!AO169,May!AO169,Jun!AO169)</f>
        <v>0</v>
      </c>
      <c r="AP169" s="2">
        <f>SUM(Jul!AP169,Aug!AP169,Sep!AP169,Oct!AP169,Nov!AP169,Dec!AP169,Jan!AP169,Feb!AP169,Mar!AP169,Apr!AP169,May!AP169,Jun!AP169)</f>
        <v>2</v>
      </c>
      <c r="AQ169" s="2">
        <f>SUM(Jul!AQ169,Aug!AQ169,Sep!AQ169,Oct!AQ169,Nov!AQ169,Dec!AQ169,Jan!AQ169,Feb!AQ169,Mar!AQ169,Apr!AQ169,May!AQ169,Jun!AQ169)</f>
        <v>0</v>
      </c>
      <c r="AR169" s="2">
        <f>SUM(Jul!AR169,Aug!AR169,Sep!AR169,Oct!AR169,Nov!AR169,Dec!AR169,Jan!AR169,Feb!AR169,Mar!AR169,Apr!AR169,May!AR169,Jun!AR169)</f>
        <v>0</v>
      </c>
      <c r="AS169" s="2">
        <f>SUM(Jul!AS169,Aug!AS169,Sep!AS169,Oct!AS169,Nov!AS169,Dec!AS169,Jan!AS169,Feb!AS169,Mar!AS169,Apr!AS169,May!AS169,Jun!AS169)</f>
        <v>0</v>
      </c>
      <c r="AT169" s="36">
        <f>SUM(Jul!AT169,Aug!AT169,Sep!AT169,Oct!AT169,Nov!AT169,Dec!AT169,Jan!AT169,Feb!AT169,Mar!AT169,Apr!AT169,May!AT169,Jun!AT169)</f>
        <v>0</v>
      </c>
      <c r="AU169" s="15">
        <f t="shared" si="5"/>
        <v>39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28</v>
      </c>
      <c r="D170" s="20">
        <f t="shared" ref="D170:AT170" si="6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1133</v>
      </c>
      <c r="E170" s="20">
        <f t="shared" si="6"/>
        <v>100</v>
      </c>
      <c r="F170" s="20">
        <f t="shared" si="6"/>
        <v>306</v>
      </c>
      <c r="G170" s="20">
        <f t="shared" si="6"/>
        <v>1</v>
      </c>
      <c r="H170" s="20">
        <f t="shared" si="6"/>
        <v>309</v>
      </c>
      <c r="I170" s="20">
        <f t="shared" si="6"/>
        <v>0</v>
      </c>
      <c r="J170" s="20">
        <f t="shared" si="6"/>
        <v>0</v>
      </c>
      <c r="K170" s="20">
        <f t="shared" si="6"/>
        <v>50</v>
      </c>
      <c r="L170" s="20">
        <f t="shared" si="6"/>
        <v>59</v>
      </c>
      <c r="M170" s="20">
        <f t="shared" si="6"/>
        <v>73</v>
      </c>
      <c r="N170" s="20">
        <f t="shared" si="6"/>
        <v>31</v>
      </c>
      <c r="O170" s="20">
        <f t="shared" si="6"/>
        <v>2</v>
      </c>
      <c r="P170" s="20">
        <f t="shared" si="6"/>
        <v>4</v>
      </c>
      <c r="Q170" s="20">
        <f t="shared" si="6"/>
        <v>0</v>
      </c>
      <c r="R170" s="20">
        <f t="shared" si="6"/>
        <v>0</v>
      </c>
      <c r="S170" s="20">
        <f t="shared" si="6"/>
        <v>0</v>
      </c>
      <c r="T170" s="20">
        <f t="shared" si="6"/>
        <v>0</v>
      </c>
      <c r="U170" s="20">
        <f t="shared" si="6"/>
        <v>0</v>
      </c>
      <c r="V170" s="20">
        <f t="shared" si="6"/>
        <v>1</v>
      </c>
      <c r="W170" s="20">
        <f t="shared" si="6"/>
        <v>1530</v>
      </c>
      <c r="X170" s="20">
        <f t="shared" si="6"/>
        <v>86</v>
      </c>
      <c r="Y170" s="20">
        <f t="shared" si="6"/>
        <v>498</v>
      </c>
      <c r="Z170" s="20">
        <f t="shared" si="6"/>
        <v>137</v>
      </c>
      <c r="AA170" s="20">
        <f t="shared" si="6"/>
        <v>231</v>
      </c>
      <c r="AB170" s="20">
        <f t="shared" si="6"/>
        <v>240</v>
      </c>
      <c r="AC170" s="20">
        <f t="shared" si="6"/>
        <v>0</v>
      </c>
      <c r="AD170" s="20">
        <f t="shared" si="6"/>
        <v>0</v>
      </c>
      <c r="AE170" s="20">
        <f t="shared" si="6"/>
        <v>1</v>
      </c>
      <c r="AF170" s="20">
        <f t="shared" si="6"/>
        <v>622</v>
      </c>
      <c r="AG170" s="20">
        <f t="shared" si="6"/>
        <v>75</v>
      </c>
      <c r="AH170" s="20">
        <f t="shared" si="6"/>
        <v>4</v>
      </c>
      <c r="AI170" s="20">
        <f t="shared" si="6"/>
        <v>3</v>
      </c>
      <c r="AJ170" s="20">
        <f t="shared" si="6"/>
        <v>622</v>
      </c>
      <c r="AK170" s="20">
        <f t="shared" si="6"/>
        <v>128</v>
      </c>
      <c r="AL170" s="20">
        <f t="shared" si="6"/>
        <v>5</v>
      </c>
      <c r="AM170" s="20">
        <f t="shared" si="6"/>
        <v>7</v>
      </c>
      <c r="AN170" s="20">
        <f t="shared" si="6"/>
        <v>2</v>
      </c>
      <c r="AO170" s="20">
        <f t="shared" si="6"/>
        <v>1</v>
      </c>
      <c r="AP170" s="20">
        <f t="shared" si="6"/>
        <v>190</v>
      </c>
      <c r="AQ170" s="20">
        <f t="shared" si="6"/>
        <v>692</v>
      </c>
      <c r="AR170" s="20">
        <f t="shared" si="6"/>
        <v>1</v>
      </c>
      <c r="AS170" s="20">
        <f t="shared" si="6"/>
        <v>42</v>
      </c>
      <c r="AT170" s="20">
        <f t="shared" si="6"/>
        <v>0</v>
      </c>
      <c r="AU170" s="21">
        <f>SUM(C170:AT170)</f>
        <v>7214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5</v>
      </c>
      <c r="D171" s="2">
        <f t="shared" ref="D171:AT171" si="7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1364</v>
      </c>
      <c r="E171" s="2">
        <f t="shared" si="7"/>
        <v>158</v>
      </c>
      <c r="F171" s="2">
        <f t="shared" si="7"/>
        <v>808</v>
      </c>
      <c r="G171" s="2">
        <f t="shared" si="7"/>
        <v>0</v>
      </c>
      <c r="H171" s="2">
        <f t="shared" si="7"/>
        <v>788</v>
      </c>
      <c r="I171" s="2">
        <f t="shared" si="7"/>
        <v>10</v>
      </c>
      <c r="J171" s="2">
        <f t="shared" si="7"/>
        <v>0</v>
      </c>
      <c r="K171" s="2">
        <f t="shared" si="7"/>
        <v>66</v>
      </c>
      <c r="L171" s="2">
        <f t="shared" si="7"/>
        <v>19</v>
      </c>
      <c r="M171" s="2">
        <f t="shared" si="7"/>
        <v>69</v>
      </c>
      <c r="N171" s="2">
        <f t="shared" si="7"/>
        <v>37</v>
      </c>
      <c r="O171" s="2">
        <f t="shared" si="7"/>
        <v>0</v>
      </c>
      <c r="P171" s="2">
        <f t="shared" si="7"/>
        <v>5</v>
      </c>
      <c r="Q171" s="2">
        <f t="shared" si="7"/>
        <v>0</v>
      </c>
      <c r="R171" s="2">
        <f t="shared" si="7"/>
        <v>0</v>
      </c>
      <c r="S171" s="2">
        <f t="shared" si="7"/>
        <v>31</v>
      </c>
      <c r="T171" s="2">
        <f t="shared" si="7"/>
        <v>0</v>
      </c>
      <c r="U171" s="2">
        <f t="shared" si="7"/>
        <v>81</v>
      </c>
      <c r="V171" s="2">
        <f t="shared" si="7"/>
        <v>2</v>
      </c>
      <c r="W171" s="2">
        <f t="shared" si="7"/>
        <v>3224</v>
      </c>
      <c r="X171" s="2">
        <f t="shared" si="7"/>
        <v>24</v>
      </c>
      <c r="Y171" s="2">
        <f t="shared" si="7"/>
        <v>397</v>
      </c>
      <c r="Z171" s="2">
        <f t="shared" si="7"/>
        <v>91</v>
      </c>
      <c r="AA171" s="2">
        <f t="shared" si="7"/>
        <v>121</v>
      </c>
      <c r="AB171" s="2">
        <f t="shared" si="7"/>
        <v>124</v>
      </c>
      <c r="AC171" s="2">
        <f t="shared" si="7"/>
        <v>0</v>
      </c>
      <c r="AD171" s="2">
        <f t="shared" si="7"/>
        <v>12</v>
      </c>
      <c r="AE171" s="2">
        <f t="shared" si="7"/>
        <v>0</v>
      </c>
      <c r="AF171" s="2">
        <f t="shared" si="7"/>
        <v>1162</v>
      </c>
      <c r="AG171" s="2">
        <f t="shared" si="7"/>
        <v>65</v>
      </c>
      <c r="AH171" s="2">
        <f t="shared" si="7"/>
        <v>0</v>
      </c>
      <c r="AI171" s="2">
        <f t="shared" si="7"/>
        <v>0</v>
      </c>
      <c r="AJ171" s="2">
        <f t="shared" si="7"/>
        <v>140</v>
      </c>
      <c r="AK171" s="2">
        <f t="shared" si="7"/>
        <v>63</v>
      </c>
      <c r="AL171" s="2">
        <f t="shared" si="7"/>
        <v>63</v>
      </c>
      <c r="AM171" s="2">
        <f t="shared" si="7"/>
        <v>2</v>
      </c>
      <c r="AN171" s="2">
        <f t="shared" si="7"/>
        <v>28</v>
      </c>
      <c r="AO171" s="2">
        <f t="shared" si="7"/>
        <v>0</v>
      </c>
      <c r="AP171" s="2">
        <f t="shared" si="7"/>
        <v>49</v>
      </c>
      <c r="AQ171" s="2">
        <f t="shared" si="7"/>
        <v>8</v>
      </c>
      <c r="AR171" s="2">
        <f t="shared" si="7"/>
        <v>0</v>
      </c>
      <c r="AS171" s="2">
        <f t="shared" si="7"/>
        <v>0</v>
      </c>
      <c r="AT171" s="2">
        <f t="shared" si="7"/>
        <v>0</v>
      </c>
      <c r="AU171" s="22">
        <f t="shared" si="5"/>
        <v>9016</v>
      </c>
    </row>
    <row r="172" spans="1:89" s="16" customFormat="1" ht="34.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4" t="s">
        <v>123</v>
      </c>
      <c r="U173" s="24" t="s">
        <v>64</v>
      </c>
      <c r="V173" s="24" t="s">
        <v>124</v>
      </c>
      <c r="W173" s="24" t="s">
        <v>66</v>
      </c>
      <c r="X173" s="24" t="s">
        <v>67</v>
      </c>
      <c r="Y173" s="24" t="s">
        <v>187</v>
      </c>
      <c r="Z173" s="24" t="s">
        <v>68</v>
      </c>
      <c r="AA173" s="24" t="s">
        <v>69</v>
      </c>
      <c r="AB173" s="24" t="s">
        <v>70</v>
      </c>
      <c r="AC173" s="24" t="s">
        <v>71</v>
      </c>
      <c r="AD173" s="24" t="s">
        <v>72</v>
      </c>
      <c r="AE173" s="24" t="s">
        <v>73</v>
      </c>
      <c r="AF173" s="24" t="s">
        <v>74</v>
      </c>
      <c r="AG173" s="24" t="s">
        <v>75</v>
      </c>
      <c r="AH173" s="24" t="s">
        <v>125</v>
      </c>
      <c r="AI173" s="24" t="s">
        <v>76</v>
      </c>
      <c r="AJ173" s="24" t="s">
        <v>77</v>
      </c>
      <c r="AK173" s="24" t="s">
        <v>78</v>
      </c>
      <c r="AL173" s="24" t="s">
        <v>79</v>
      </c>
      <c r="AM173" s="24" t="s">
        <v>126</v>
      </c>
      <c r="AN173" s="24" t="s">
        <v>81</v>
      </c>
      <c r="AO173" s="24" t="s">
        <v>82</v>
      </c>
      <c r="AP173" s="24" t="s">
        <v>83</v>
      </c>
      <c r="AQ173" s="24" t="s">
        <v>84</v>
      </c>
      <c r="AR173" s="24" t="s">
        <v>85</v>
      </c>
      <c r="AS173" s="24" t="s">
        <v>86</v>
      </c>
      <c r="AT173" s="24" t="s">
        <v>87</v>
      </c>
      <c r="AU173" s="24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SUM(Jul!C174,Aug!C174,Sep!C174,Oct!C174,Nov!C174,Dec!C174,Jan!C174,Feb!C174,Mar!C174,Apr!C174,May!C174,Jun!C174)</f>
        <v>0</v>
      </c>
      <c r="D174" s="19">
        <f>SUM(Jul!D174,Aug!D174,Sep!D174,Oct!D174,Nov!D174,Dec!D174,Jan!D174,Feb!D174,Mar!D174,Apr!D174,May!D174,Jun!D174)</f>
        <v>0</v>
      </c>
      <c r="E174" s="19">
        <f>SUM(Jul!E174,Aug!E174,Sep!E174,Oct!E174,Nov!E174,Dec!E174,Jan!E174,Feb!E174,Mar!E174,Apr!E174,May!E174,Jun!E174)</f>
        <v>0</v>
      </c>
      <c r="F174" s="19">
        <f>SUM(Jul!F174,Aug!F174,Sep!F174,Oct!F174,Nov!F174,Dec!F174,Jan!F174,Feb!F174,Mar!F174,Apr!F174,May!F174,Jun!F174)</f>
        <v>0</v>
      </c>
      <c r="G174" s="19">
        <f>SUM(Jul!G174,Aug!G174,Sep!G174,Oct!G174,Nov!G174,Dec!G174,Jan!G174,Feb!G174,Mar!G174,Apr!G174,May!G174,Jun!G174)</f>
        <v>0</v>
      </c>
      <c r="H174" s="19">
        <f>SUM(Jul!H174,Aug!H174,Sep!H174,Oct!H174,Nov!H174,Dec!H174,Jan!H174,Feb!H174,Mar!H174,Apr!H174,May!H174,Jun!H174)</f>
        <v>0</v>
      </c>
      <c r="I174" s="19">
        <f>SUM(Jul!I174,Aug!I174,Sep!I174,Oct!I174,Nov!I174,Dec!I174,Jan!I174,Feb!I174,Mar!I174,Apr!I174,May!I174,Jun!I174)</f>
        <v>0</v>
      </c>
      <c r="J174" s="19">
        <f>SUM(Jul!J174,Aug!J174,Sep!J174,Oct!J174,Nov!J174,Dec!J174,Jan!J174,Feb!J174,Mar!J174,Apr!J174,May!J174,Jun!J174)</f>
        <v>0</v>
      </c>
      <c r="K174" s="19">
        <f>SUM(Jul!K174,Aug!K174,Sep!K174,Oct!K174,Nov!K174,Dec!K174,Jan!K174,Feb!K174,Mar!K174,Apr!K174,May!K174,Jun!K174)</f>
        <v>0</v>
      </c>
      <c r="L174" s="19">
        <f>SUM(Jul!L174,Aug!L174,Sep!L174,Oct!L174,Nov!L174,Dec!L174,Jan!L174,Feb!L174,Mar!L174,Apr!L174,May!L174,Jun!L174)</f>
        <v>0</v>
      </c>
      <c r="M174" s="19">
        <f>SUM(Jul!M174,Aug!M174,Sep!M174,Oct!M174,Nov!M174,Dec!M174,Jan!M174,Feb!M174,Mar!M174,Apr!M174,May!M174,Jun!M174)</f>
        <v>0</v>
      </c>
      <c r="N174" s="19">
        <f>SUM(Jul!N174,Aug!N174,Sep!N174,Oct!N174,Nov!N174,Dec!N174,Jan!N174,Feb!N174,Mar!N174,Apr!N174,May!N174,Jun!N174)</f>
        <v>0</v>
      </c>
      <c r="O174" s="19">
        <f>SUM(Jul!O174,Aug!O174,Sep!O174,Oct!O174,Nov!O174,Dec!O174,Jan!O174,Feb!O174,Mar!O174,Apr!O174,May!O174,Jun!O174)</f>
        <v>0</v>
      </c>
      <c r="P174" s="19">
        <f>SUM(Jul!P174,Aug!P174,Sep!P174,Oct!P174,Nov!P174,Dec!P174,Jan!P174,Feb!P174,Mar!P174,Apr!P174,May!P174,Jun!P174)</f>
        <v>0</v>
      </c>
      <c r="Q174" s="19">
        <f>SUM(Jul!Q174,Aug!Q174,Sep!Q174,Oct!Q174,Nov!Q174,Dec!Q174,Jan!Q174,Feb!Q174,Mar!Q174,Apr!Q174,May!Q174,Jun!Q174)</f>
        <v>0</v>
      </c>
      <c r="R174" s="19">
        <f>SUM(Jul!R174,Aug!R174,Sep!R174,Oct!R174,Nov!R174,Dec!R174,Jan!R174,Feb!R174,Mar!R174,Apr!R174,May!R174,Jun!R174)</f>
        <v>0</v>
      </c>
      <c r="S174" s="19">
        <f>SUM(Jul!S174,Aug!S174,Sep!S174,Oct!S174,Nov!S174,Dec!S174,Jan!S174,Feb!S174,Mar!S174,Apr!S174,May!S174,Jun!S174)</f>
        <v>0</v>
      </c>
      <c r="T174" s="19">
        <f>SUM(Jul!T174,Aug!T174,Sep!T174,Oct!T174,Nov!T174,Dec!T174,Jan!T174,Feb!T174,Mar!T174,Apr!T174,May!T174,Jun!T174)</f>
        <v>0</v>
      </c>
      <c r="U174" s="19">
        <f>SUM(Jul!U174,Aug!U174,Sep!U174,Oct!U174,Nov!U174,Dec!U174,Jan!U174,Feb!U174,Mar!U174,Apr!U174,May!U174,Jun!U174)</f>
        <v>0</v>
      </c>
      <c r="V174" s="19">
        <f>SUM(Jul!V174,Aug!V174,Sep!V174,Oct!V174,Nov!V174,Dec!V174,Jan!V174,Feb!V174,Mar!V174,Apr!V174,May!V174,Jun!V174)</f>
        <v>0</v>
      </c>
      <c r="W174" s="19">
        <f>SUM(Jul!W174,Aug!W174,Sep!W174,Oct!W174,Nov!W174,Dec!W174,Jan!W174,Feb!W174,Mar!W174,Apr!W174,May!W174,Jun!W174)</f>
        <v>0</v>
      </c>
      <c r="X174" s="19">
        <f>SUM(Jul!X174,Aug!X174,Sep!X174,Oct!X174,Nov!X174,Dec!X174,Jan!X174,Feb!X174,Mar!X174,Apr!X174,May!X174,Jun!X174)</f>
        <v>0</v>
      </c>
      <c r="Y174" s="19">
        <f>SUM(Jul!Y174,Aug!Y174,Sep!Y174,Oct!Y174,Nov!Y174,Dec!Y174,Jan!Y174,Feb!Y174,Mar!Y174,Apr!Y174,May!Y174,Jun!Y174)</f>
        <v>0</v>
      </c>
      <c r="Z174" s="19">
        <f>SUM(Jul!Z174,Aug!Z174,Sep!Z174,Oct!Z174,Nov!Z174,Dec!Z174,Jan!Z174,Feb!Z174,Mar!Z174,Apr!Z174,May!Z174,Jun!Z174)</f>
        <v>0</v>
      </c>
      <c r="AA174" s="19">
        <f>SUM(Jul!AA174,Aug!AA174,Sep!AA174,Oct!AA174,Nov!AA174,Dec!AA174,Jan!AA174,Feb!AA174,Mar!AA174,Apr!AA174,May!AA174,Jun!AA174)</f>
        <v>0</v>
      </c>
      <c r="AB174" s="19">
        <f>SUM(Jul!AB174,Aug!AB174,Sep!AB174,Oct!AB174,Nov!AB174,Dec!AB174,Jan!AB174,Feb!AB174,Mar!AB174,Apr!AB174,May!AB174,Jun!AB174)</f>
        <v>0</v>
      </c>
      <c r="AC174" s="19">
        <f>SUM(Jul!AC174,Aug!AC174,Sep!AC174,Oct!AC174,Nov!AC174,Dec!AC174,Jan!AC174,Feb!AC174,Mar!AC174,Apr!AC174,May!AC174,Jun!AC174)</f>
        <v>0</v>
      </c>
      <c r="AD174" s="19">
        <f>SUM(Jul!AD174,Aug!AD174,Sep!AD174,Oct!AD174,Nov!AD174,Dec!AD174,Jan!AD174,Feb!AD174,Mar!AD174,Apr!AD174,May!AD174,Jun!AD174)</f>
        <v>0</v>
      </c>
      <c r="AE174" s="19">
        <f>SUM(Jul!AE174,Aug!AE174,Sep!AE174,Oct!AE174,Nov!AE174,Dec!AE174,Jan!AE174,Feb!AE174,Mar!AE174,Apr!AE174,May!AE174,Jun!AE174)</f>
        <v>0</v>
      </c>
      <c r="AF174" s="19">
        <f>SUM(Jul!AF174,Aug!AF174,Sep!AF174,Oct!AF174,Nov!AF174,Dec!AF174,Jan!AF174,Feb!AF174,Mar!AF174,Apr!AF174,May!AF174,Jun!AF174)</f>
        <v>0</v>
      </c>
      <c r="AG174" s="19">
        <f>SUM(Jul!AG174,Aug!AG174,Sep!AG174,Oct!AG174,Nov!AG174,Dec!AG174,Jan!AG174,Feb!AG174,Mar!AG174,Apr!AG174,May!AG174,Jun!AG174)</f>
        <v>0</v>
      </c>
      <c r="AH174" s="19">
        <f>SUM(Jul!AH174,Aug!AH174,Sep!AH174,Oct!AH174,Nov!AH174,Dec!AH174,Jan!AH174,Feb!AH174,Mar!AH174,Apr!AH174,May!AH174,Jun!AH174)</f>
        <v>0</v>
      </c>
      <c r="AI174" s="19">
        <f>SUM(Jul!AI174,Aug!AI174,Sep!AI174,Oct!AI174,Nov!AI174,Dec!AI174,Jan!AI174,Feb!AI174,Mar!AI174,Apr!AI174,May!AI174,Jun!AI174)</f>
        <v>0</v>
      </c>
      <c r="AJ174" s="19">
        <f>SUM(Jul!AJ174,Aug!AJ174,Sep!AJ174,Oct!AJ174,Nov!AJ174,Dec!AJ174,Jan!AJ174,Feb!AJ174,Mar!AJ174,Apr!AJ174,May!AJ174,Jun!AJ174)</f>
        <v>0</v>
      </c>
      <c r="AK174" s="19">
        <f>SUM(Jul!AK174,Aug!AK174,Sep!AK174,Oct!AK174,Nov!AK174,Dec!AK174,Jan!AK174,Feb!AK174,Mar!AK174,Apr!AK174,May!AK174,Jun!AK174)</f>
        <v>0</v>
      </c>
      <c r="AL174" s="19">
        <f>SUM(Jul!AL174,Aug!AL174,Sep!AL174,Oct!AL174,Nov!AL174,Dec!AL174,Jan!AL174,Feb!AL174,Mar!AL174,Apr!AL174,May!AL174,Jun!AL174)</f>
        <v>0</v>
      </c>
      <c r="AM174" s="19">
        <f>SUM(Jul!AM174,Aug!AM174,Sep!AM174,Oct!AM174,Nov!AM174,Dec!AM174,Jan!AM174,Feb!AM174,Mar!AM174,Apr!AM174,May!AM174,Jun!AM174)</f>
        <v>0</v>
      </c>
      <c r="AN174" s="19">
        <f>SUM(Jul!AN174,Aug!AN174,Sep!AN174,Oct!AN174,Nov!AN174,Dec!AN174,Jan!AN174,Feb!AN174,Mar!AN174,Apr!AN174,May!AN174,Jun!AN174)</f>
        <v>0</v>
      </c>
      <c r="AO174" s="19">
        <f>SUM(Jul!AO174,Aug!AO174,Sep!AO174,Oct!AO174,Nov!AO174,Dec!AO174,Jan!AO174,Feb!AO174,Mar!AO174,Apr!AO174,May!AO174,Jun!AO174)</f>
        <v>0</v>
      </c>
      <c r="AP174" s="19">
        <f>SUM(Jul!AP174,Aug!AP174,Sep!AP174,Oct!AP174,Nov!AP174,Dec!AP174,Jan!AP174,Feb!AP174,Mar!AP174,Apr!AP174,May!AP174,Jun!AP174)</f>
        <v>0</v>
      </c>
      <c r="AQ174" s="19">
        <f>SUM(Jul!AQ174,Aug!AQ174,Sep!AQ174,Oct!AQ174,Nov!AQ174,Dec!AQ174,Jan!AQ174,Feb!AQ174,Mar!AQ174,Apr!AQ174,May!AQ174,Jun!AQ174)</f>
        <v>1</v>
      </c>
      <c r="AR174" s="19">
        <f>SUM(Jul!AR174,Aug!AR174,Sep!AR174,Oct!AR174,Nov!AR174,Dec!AR174,Jan!AR174,Feb!AR174,Mar!AR174,Apr!AR174,May!AR174,Jun!AR174)</f>
        <v>0</v>
      </c>
      <c r="AS174" s="19">
        <f>SUM(Jul!AS174,Aug!AS174,Sep!AS174,Oct!AS174,Nov!AS174,Dec!AS174,Jan!AS174,Feb!AS174,Mar!AS174,Apr!AS174,May!AS174,Jun!AS174)</f>
        <v>0</v>
      </c>
      <c r="AT174" s="19">
        <f>SUM(Jul!AT174,Aug!AT174,Sep!AT174,Oct!AT174,Nov!AT174,Dec!AT174,Jan!AT174,Feb!AT174,Mar!AT174,Apr!AT174,May!AT174,Jun!AT174)</f>
        <v>0</v>
      </c>
      <c r="AU174" s="19">
        <f>SUM(Jul!AU174,Aug!AU174,Sep!AU174,Oct!AU174,Nov!AU174,Dec!AU174,Jan!AU174,Feb!AU174,Mar!AU174,Apr!AU174,May!AU174,Jun!AU174)</f>
        <v>0</v>
      </c>
      <c r="AV174" s="19">
        <f>SUM(Jul!AV174,Aug!AV174,Sep!AV174,Oct!AV174,Nov!AV174,Dec!AV174,Jan!AV174,Feb!AV174,Mar!AV174,Apr!AV174,May!AV174,Jun!AV174)</f>
        <v>0</v>
      </c>
      <c r="AW174" s="19">
        <f>SUM(Jul!AW174,Aug!AW174,Sep!AW174,Oct!AW174,Nov!AW174,Dec!AW174,Jan!AW174,Feb!AW174,Mar!AW174,Apr!AW174,May!AW174,Jun!AW174)</f>
        <v>0</v>
      </c>
      <c r="AX174" s="19">
        <f>SUM(Jul!AX174,Aug!AX174,Sep!AX174,Oct!AX174,Nov!AX174,Dec!AX174,Jan!AX174,Feb!AX174,Mar!AX174,Apr!AX174,May!AX174,Jun!AX174)</f>
        <v>0</v>
      </c>
      <c r="AY174" s="19">
        <f>SUM(Jul!AY174,Aug!AY174,Sep!AY174,Oct!AY174,Nov!AY174,Dec!AY174,Jan!AY174,Feb!AY174,Mar!AY174,Apr!AY174,May!AY174,Jun!AY174)</f>
        <v>0</v>
      </c>
      <c r="AZ174" s="19">
        <f>SUM(Jul!AZ174,Aug!AZ174,Sep!AZ174,Oct!AZ174,Nov!AZ174,Dec!AZ174,Jan!AZ174,Feb!AZ174,Mar!AZ174,Apr!AZ174,May!AZ174,Jun!AZ174)</f>
        <v>0</v>
      </c>
      <c r="BA174" s="19">
        <f>SUM(Jul!BA174,Aug!BA174,Sep!BA174,Oct!BA174,Nov!BA174,Dec!BA174,Jan!BA174,Feb!BA174,Mar!BA174,Apr!BA174,May!BA174,Jun!BA174)</f>
        <v>0</v>
      </c>
      <c r="BB174" s="19">
        <f>SUM(Jul!BB174,Aug!BB174,Sep!BB174,Oct!BB174,Nov!BB174,Dec!BB174,Jan!BB174,Feb!BB174,Mar!BB174,Apr!BB174,May!BB174,Jun!BB174)</f>
        <v>0</v>
      </c>
      <c r="BC174" s="19">
        <f>SUM(Jul!BC174,Aug!BC174,Sep!BC174,Oct!BC174,Nov!BC174,Dec!BC174,Jan!BC174,Feb!BC174,Mar!BC174,Apr!BC174,May!BC174,Jun!BC174)</f>
        <v>0</v>
      </c>
      <c r="BD174" s="19">
        <f>SUM(Jul!BD174,Aug!BD174,Sep!BD174,Oct!BD174,Nov!BD174,Dec!BD174,Jan!BD174,Feb!BD174,Mar!BD174,Apr!BD174,May!BD174,Jun!BD174)</f>
        <v>0</v>
      </c>
      <c r="BE174" s="19">
        <f>SUM(Jul!BE174,Aug!BE174,Sep!BE174,Oct!BE174,Nov!BE174,Dec!BE174,Jan!BE174,Feb!BE174,Mar!BE174,Apr!BE174,May!BE174,Jun!BE174)</f>
        <v>0</v>
      </c>
      <c r="BF174" s="19">
        <f>SUM(Jul!BF174,Aug!BF174,Sep!BF174,Oct!BF174,Nov!BF174,Dec!BF174,Jan!BF174,Feb!BF174,Mar!BF174,Apr!BF174,May!BF174,Jun!BF174)</f>
        <v>0</v>
      </c>
      <c r="BG174" s="19">
        <f>SUM(Jul!BG174,Aug!BG174,Sep!BG174,Oct!BG174,Nov!BG174,Dec!BG174,Jan!BG174,Feb!BG174,Mar!BG174,Apr!BG174,May!BG174,Jun!BG174)</f>
        <v>0</v>
      </c>
      <c r="BH174" s="19">
        <f>SUM(Jul!BH174,Aug!BH174,Sep!BH174,Oct!BH174,Nov!BH174,Dec!BH174,Jan!BH174,Feb!BH174,Mar!BH174,Apr!BH174,May!BH174,Jun!BH174)</f>
        <v>0</v>
      </c>
      <c r="BI174" s="19">
        <f>SUM(Jul!BI174,Aug!BI174,Sep!BI174,Oct!BI174,Nov!BI174,Dec!BI174,Jan!BI174,Feb!BI174,Mar!BI174,Apr!BI174,May!BI174,Jun!BI174)</f>
        <v>0</v>
      </c>
      <c r="BJ174" s="19">
        <f>SUM(Jul!BJ174,Aug!BJ174,Sep!BJ174,Oct!BJ174,Nov!BJ174,Dec!BJ174,Jan!BJ174,Feb!BJ174,Mar!BJ174,Apr!BJ174,May!BJ174,Jun!BJ174)</f>
        <v>0</v>
      </c>
      <c r="BK174" s="19">
        <f>SUM(Jul!BK174,Aug!BK174,Sep!BK174,Oct!BK174,Nov!BK174,Dec!BK174,Jan!BK174,Feb!BK174,Mar!BK174,Apr!BK174,May!BK174,Jun!BK174)</f>
        <v>0</v>
      </c>
      <c r="BL174" s="19">
        <f>SUM(Jul!BL174,Aug!BL174,Sep!BL174,Oct!BL174,Nov!BL174,Dec!BL174,Jan!BL174,Feb!BL174,Mar!BL174,Apr!BL174,May!BL174,Jun!BL174)</f>
        <v>0</v>
      </c>
      <c r="BM174" s="19">
        <f>SUM(Jul!BM174,Aug!BM174,Sep!BM174,Oct!BM174,Nov!BM174,Dec!BM174,Jan!BM174,Feb!BM174,Mar!BM174,Apr!BM174,May!BM174,Jun!BM174)</f>
        <v>0</v>
      </c>
      <c r="BN174" s="19">
        <f>SUM(Jul!BN174,Aug!BN174,Sep!BN174,Oct!BN174,Nov!BN174,Dec!BN174,Jan!BN174,Feb!BN174,Mar!BN174,Apr!BN174,May!BN174,Jun!BN174)</f>
        <v>0</v>
      </c>
      <c r="BO174" s="19">
        <f>SUM(Jul!BO174,Aug!BO174,Sep!BO174,Oct!BO174,Nov!BO174,Dec!BO174,Jan!BO174,Feb!BO174,Mar!BO174,Apr!BO174,May!BO174,Jun!BO174)</f>
        <v>0</v>
      </c>
      <c r="BP174" s="19">
        <f>SUM(Jul!BP174,Aug!BP174,Sep!BP174,Oct!BP174,Nov!BP174,Dec!BP174,Jan!BP174,Feb!BP174,Mar!BP174,Apr!BP174,May!BP174,Jun!BP174)</f>
        <v>0</v>
      </c>
      <c r="BQ174" s="19">
        <f>SUM(Jul!BQ174,Aug!BQ174,Sep!BQ174,Oct!BQ174,Nov!BQ174,Dec!BQ174,Jan!BQ174,Feb!BQ174,Mar!BQ174,Apr!BQ174,May!BQ174,Jun!BQ174)</f>
        <v>1</v>
      </c>
      <c r="BR174" s="19">
        <f>SUM(Jul!BR174,Aug!BR174,Sep!BR174,Oct!BR174,Nov!BR174,Dec!BR174,Jan!BR174,Feb!BR174,Mar!BR174,Apr!BR174,May!BR174,Jun!BR174)</f>
        <v>0</v>
      </c>
      <c r="BS174" s="19">
        <f>SUM(Jul!BS174,Aug!BS174,Sep!BS174,Oct!BS174,Nov!BS174,Dec!BS174,Jan!BS174,Feb!BS174,Mar!BS174,Apr!BS174,May!BS174,Jun!BS174)</f>
        <v>0</v>
      </c>
      <c r="BT174" s="19">
        <f>SUM(Jul!BT174,Aug!BT174,Sep!BT174,Oct!BT174,Nov!BT174,Dec!BT174,Jan!BT174,Feb!BT174,Mar!BT174,Apr!BT174,May!BT174,Jun!BT174)</f>
        <v>1</v>
      </c>
      <c r="BU174" s="19">
        <f>SUM(Jul!BU174,Aug!BU174,Sep!BU174,Oct!BU174,Nov!BU174,Dec!BU174,Jan!BU174,Feb!BU174,Mar!BU174,Apr!BU174,May!BU174,Jun!BU174)</f>
        <v>1</v>
      </c>
      <c r="BV174" s="19">
        <f>SUM(Jul!BV174,Aug!BV174,Sep!BV174,Oct!BV174,Nov!BV174,Dec!BV174,Jan!BV174,Feb!BV174,Mar!BV174,Apr!BV174,May!BV174,Jun!BV174)</f>
        <v>0</v>
      </c>
      <c r="BW174" s="19">
        <f>SUM(Jul!BW174,Aug!BW174,Sep!BW174,Oct!BW174,Nov!BW174,Dec!BW174,Jan!BW174,Feb!BW174,Mar!BW174,Apr!BW174,May!BW174,Jun!BW174)</f>
        <v>0</v>
      </c>
      <c r="BX174" s="19">
        <f>SUM(Jul!BX174,Aug!BX174,Sep!BX174,Oct!BX174,Nov!BX174,Dec!BX174,Jan!BX174,Feb!BX174,Mar!BX174,Apr!BX174,May!BX174,Jun!BX174)</f>
        <v>0</v>
      </c>
      <c r="BY174" s="19">
        <f>SUM(Jul!BY174,Aug!BY174,Sep!BY174,Oct!BY174,Nov!BY174,Dec!BY174,Jan!BY174,Feb!BY174,Mar!BY174,Apr!BY174,May!BY174,Jun!BY174)</f>
        <v>0</v>
      </c>
      <c r="BZ174" s="19">
        <f>SUM(Jul!BZ174,Aug!BZ174,Sep!BZ174,Oct!BZ174,Nov!BZ174,Dec!BZ174,Jan!BZ174,Feb!BZ174,Mar!BZ174,Apr!BZ174,May!BZ174,Jun!BZ174)</f>
        <v>0</v>
      </c>
      <c r="CA174" s="19">
        <f>SUM(Jul!CA174,Aug!CA174,Sep!CA174,Oct!CA174,Nov!CA174,Dec!CA174,Jan!CA174,Feb!CA174,Mar!CA174,Apr!CA174,May!CA174,Jun!CA174)</f>
        <v>0</v>
      </c>
      <c r="CB174" s="19">
        <f>SUM(Jul!CB174,Aug!CB174,Sep!CB174,Oct!CB174,Nov!CB174,Dec!CB174,Jan!CB174,Feb!CB174,Mar!CB174,Apr!CB174,May!CB174,Jun!CB174)</f>
        <v>0</v>
      </c>
      <c r="CC174" s="19">
        <f>SUM(Jul!CC174,Aug!CC174,Sep!CC174,Oct!CC174,Nov!CC174,Dec!CC174,Jan!CC174,Feb!CC174,Mar!CC174,Apr!CC174,May!CC174,Jun!CC174)</f>
        <v>0</v>
      </c>
      <c r="CD174" s="19">
        <f>SUM(Jul!CD174,Aug!CD174,Sep!CD174,Oct!CD174,Nov!CD174,Dec!CD174,Jan!CD174,Feb!CD174,Mar!CD174,Apr!CD174,May!CD174,Jun!CD174)</f>
        <v>1</v>
      </c>
      <c r="CE174" s="19">
        <f>SUM(Jul!CE174,Aug!CE174,Sep!CE174,Oct!CE174,Nov!CE174,Dec!CE174,Jan!CE174,Feb!CE174,Mar!CE174,Apr!CE174,May!CE174,Jun!CE174)</f>
        <v>0</v>
      </c>
      <c r="CF174" s="19">
        <f>SUM(Jul!CF174,Aug!CF174,Sep!CF174,Oct!CF174,Nov!CF174,Dec!CF174,Jan!CF174,Feb!CF174,Mar!CF174,Apr!CF174,May!CF174,Jun!CF174)</f>
        <v>0</v>
      </c>
      <c r="CG174" s="11">
        <f>SUM(Jul!CG174,Aug!CG174,Sep!CG174,Oct!CG174,Nov!CG174,Dec!CG174,Jan!CG174,Feb!CG174,Mar!CG174,Apr!CG174,May!CG174,Jun!CG174)</f>
        <v>0</v>
      </c>
      <c r="CH174" s="30">
        <f t="shared" ref="CH174:CH205" si="8">SUM(C174:CG174)</f>
        <v>5</v>
      </c>
      <c r="CI174" s="28"/>
    </row>
    <row r="175" spans="1:89" s="16" customFormat="1" x14ac:dyDescent="0.25">
      <c r="A175" s="31"/>
      <c r="B175" s="31" t="s">
        <v>21</v>
      </c>
      <c r="C175" s="31">
        <f>SUM(Jul!C175,Aug!C175,Sep!C175,Oct!C175,Nov!C175,Dec!C175,Jan!C175,Feb!C175,Mar!C175,Apr!C175,May!C175,Jun!C175)</f>
        <v>0</v>
      </c>
      <c r="D175" s="31">
        <f>SUM(Jul!D175,Aug!D175,Sep!D175,Oct!D175,Nov!D175,Dec!D175,Jan!D175,Feb!D175,Mar!D175,Apr!D175,May!D175,Jun!D175)</f>
        <v>0</v>
      </c>
      <c r="E175" s="31">
        <f>SUM(Jul!E175,Aug!E175,Sep!E175,Oct!E175,Nov!E175,Dec!E175,Jan!E175,Feb!E175,Mar!E175,Apr!E175,May!E175,Jun!E175)</f>
        <v>0</v>
      </c>
      <c r="F175" s="31">
        <f>SUM(Jul!F175,Aug!F175,Sep!F175,Oct!F175,Nov!F175,Dec!F175,Jan!F175,Feb!F175,Mar!F175,Apr!F175,May!F175,Jun!F175)</f>
        <v>0</v>
      </c>
      <c r="G175" s="31">
        <f>SUM(Jul!G175,Aug!G175,Sep!G175,Oct!G175,Nov!G175,Dec!G175,Jan!G175,Feb!G175,Mar!G175,Apr!G175,May!G175,Jun!G175)</f>
        <v>0</v>
      </c>
      <c r="H175" s="31">
        <f>SUM(Jul!H175,Aug!H175,Sep!H175,Oct!H175,Nov!H175,Dec!H175,Jan!H175,Feb!H175,Mar!H175,Apr!H175,May!H175,Jun!H175)</f>
        <v>0</v>
      </c>
      <c r="I175" s="31">
        <f>SUM(Jul!I175,Aug!I175,Sep!I175,Oct!I175,Nov!I175,Dec!I175,Jan!I175,Feb!I175,Mar!I175,Apr!I175,May!I175,Jun!I175)</f>
        <v>0</v>
      </c>
      <c r="J175" s="31">
        <f>SUM(Jul!J175,Aug!J175,Sep!J175,Oct!J175,Nov!J175,Dec!J175,Jan!J175,Feb!J175,Mar!J175,Apr!J175,May!J175,Jun!J175)</f>
        <v>0</v>
      </c>
      <c r="K175" s="31">
        <f>SUM(Jul!K175,Aug!K175,Sep!K175,Oct!K175,Nov!K175,Dec!K175,Jan!K175,Feb!K175,Mar!K175,Apr!K175,May!K175,Jun!K175)</f>
        <v>0</v>
      </c>
      <c r="L175" s="31">
        <f>SUM(Jul!L175,Aug!L175,Sep!L175,Oct!L175,Nov!L175,Dec!L175,Jan!L175,Feb!L175,Mar!L175,Apr!L175,May!L175,Jun!L175)</f>
        <v>0</v>
      </c>
      <c r="M175" s="31">
        <f>SUM(Jul!M175,Aug!M175,Sep!M175,Oct!M175,Nov!M175,Dec!M175,Jan!M175,Feb!M175,Mar!M175,Apr!M175,May!M175,Jun!M175)</f>
        <v>2</v>
      </c>
      <c r="N175" s="31">
        <f>SUM(Jul!N175,Aug!N175,Sep!N175,Oct!N175,Nov!N175,Dec!N175,Jan!N175,Feb!N175,Mar!N175,Apr!N175,May!N175,Jun!N175)</f>
        <v>1</v>
      </c>
      <c r="O175" s="31">
        <f>SUM(Jul!O175,Aug!O175,Sep!O175,Oct!O175,Nov!O175,Dec!O175,Jan!O175,Feb!O175,Mar!O175,Apr!O175,May!O175,Jun!O175)</f>
        <v>0</v>
      </c>
      <c r="P175" s="31">
        <f>SUM(Jul!P175,Aug!P175,Sep!P175,Oct!P175,Nov!P175,Dec!P175,Jan!P175,Feb!P175,Mar!P175,Apr!P175,May!P175,Jun!P175)</f>
        <v>0</v>
      </c>
      <c r="Q175" s="31">
        <f>SUM(Jul!Q175,Aug!Q175,Sep!Q175,Oct!Q175,Nov!Q175,Dec!Q175,Jan!Q175,Feb!Q175,Mar!Q175,Apr!Q175,May!Q175,Jun!Q175)</f>
        <v>0</v>
      </c>
      <c r="R175" s="31">
        <f>SUM(Jul!R175,Aug!R175,Sep!R175,Oct!R175,Nov!R175,Dec!R175,Jan!R175,Feb!R175,Mar!R175,Apr!R175,May!R175,Jun!R175)</f>
        <v>0</v>
      </c>
      <c r="S175" s="31">
        <f>SUM(Jul!S175,Aug!S175,Sep!S175,Oct!S175,Nov!S175,Dec!S175,Jan!S175,Feb!S175,Mar!S175,Apr!S175,May!S175,Jun!S175)</f>
        <v>0</v>
      </c>
      <c r="T175" s="31">
        <f>SUM(Jul!T175,Aug!T175,Sep!T175,Oct!T175,Nov!T175,Dec!T175,Jan!T175,Feb!T175,Mar!T175,Apr!T175,May!T175,Jun!T175)</f>
        <v>0</v>
      </c>
      <c r="U175" s="31">
        <f>SUM(Jul!U175,Aug!U175,Sep!U175,Oct!U175,Nov!U175,Dec!U175,Jan!U175,Feb!U175,Mar!U175,Apr!U175,May!U175,Jun!U175)</f>
        <v>0</v>
      </c>
      <c r="V175" s="31">
        <f>SUM(Jul!V175,Aug!V175,Sep!V175,Oct!V175,Nov!V175,Dec!V175,Jan!V175,Feb!V175,Mar!V175,Apr!V175,May!V175,Jun!V175)</f>
        <v>0</v>
      </c>
      <c r="W175" s="31">
        <f>SUM(Jul!W175,Aug!W175,Sep!W175,Oct!W175,Nov!W175,Dec!W175,Jan!W175,Feb!W175,Mar!W175,Apr!W175,May!W175,Jun!W175)</f>
        <v>0</v>
      </c>
      <c r="X175" s="31">
        <f>SUM(Jul!X175,Aug!X175,Sep!X175,Oct!X175,Nov!X175,Dec!X175,Jan!X175,Feb!X175,Mar!X175,Apr!X175,May!X175,Jun!X175)</f>
        <v>0</v>
      </c>
      <c r="Y175" s="31">
        <f>SUM(Jul!Y175,Aug!Y175,Sep!Y175,Oct!Y175,Nov!Y175,Dec!Y175,Jan!Y175,Feb!Y175,Mar!Y175,Apr!Y175,May!Y175,Jun!Y175)</f>
        <v>0</v>
      </c>
      <c r="Z175" s="31">
        <f>SUM(Jul!Z175,Aug!Z175,Sep!Z175,Oct!Z175,Nov!Z175,Dec!Z175,Jan!Z175,Feb!Z175,Mar!Z175,Apr!Z175,May!Z175,Jun!Z175)</f>
        <v>0</v>
      </c>
      <c r="AA175" s="31">
        <f>SUM(Jul!AA175,Aug!AA175,Sep!AA175,Oct!AA175,Nov!AA175,Dec!AA175,Jan!AA175,Feb!AA175,Mar!AA175,Apr!AA175,May!AA175,Jun!AA175)</f>
        <v>0</v>
      </c>
      <c r="AB175" s="31">
        <f>SUM(Jul!AB175,Aug!AB175,Sep!AB175,Oct!AB175,Nov!AB175,Dec!AB175,Jan!AB175,Feb!AB175,Mar!AB175,Apr!AB175,May!AB175,Jun!AB175)</f>
        <v>0</v>
      </c>
      <c r="AC175" s="31">
        <f>SUM(Jul!AC175,Aug!AC175,Sep!AC175,Oct!AC175,Nov!AC175,Dec!AC175,Jan!AC175,Feb!AC175,Mar!AC175,Apr!AC175,May!AC175,Jun!AC175)</f>
        <v>0</v>
      </c>
      <c r="AD175" s="31">
        <f>SUM(Jul!AD175,Aug!AD175,Sep!AD175,Oct!AD175,Nov!AD175,Dec!AD175,Jan!AD175,Feb!AD175,Mar!AD175,Apr!AD175,May!AD175,Jun!AD175)</f>
        <v>0</v>
      </c>
      <c r="AE175" s="31">
        <f>SUM(Jul!AE175,Aug!AE175,Sep!AE175,Oct!AE175,Nov!AE175,Dec!AE175,Jan!AE175,Feb!AE175,Mar!AE175,Apr!AE175,May!AE175,Jun!AE175)</f>
        <v>0</v>
      </c>
      <c r="AF175" s="31">
        <f>SUM(Jul!AF175,Aug!AF175,Sep!AF175,Oct!AF175,Nov!AF175,Dec!AF175,Jan!AF175,Feb!AF175,Mar!AF175,Apr!AF175,May!AF175,Jun!AF175)</f>
        <v>0</v>
      </c>
      <c r="AG175" s="31">
        <f>SUM(Jul!AG175,Aug!AG175,Sep!AG175,Oct!AG175,Nov!AG175,Dec!AG175,Jan!AG175,Feb!AG175,Mar!AG175,Apr!AG175,May!AG175,Jun!AG175)</f>
        <v>0</v>
      </c>
      <c r="AH175" s="31">
        <f>SUM(Jul!AH175,Aug!AH175,Sep!AH175,Oct!AH175,Nov!AH175,Dec!AH175,Jan!AH175,Feb!AH175,Mar!AH175,Apr!AH175,May!AH175,Jun!AH175)</f>
        <v>0</v>
      </c>
      <c r="AI175" s="31">
        <f>SUM(Jul!AI175,Aug!AI175,Sep!AI175,Oct!AI175,Nov!AI175,Dec!AI175,Jan!AI175,Feb!AI175,Mar!AI175,Apr!AI175,May!AI175,Jun!AI175)</f>
        <v>0</v>
      </c>
      <c r="AJ175" s="31">
        <f>SUM(Jul!AJ175,Aug!AJ175,Sep!AJ175,Oct!AJ175,Nov!AJ175,Dec!AJ175,Jan!AJ175,Feb!AJ175,Mar!AJ175,Apr!AJ175,May!AJ175,Jun!AJ175)</f>
        <v>0</v>
      </c>
      <c r="AK175" s="31">
        <f>SUM(Jul!AK175,Aug!AK175,Sep!AK175,Oct!AK175,Nov!AK175,Dec!AK175,Jan!AK175,Feb!AK175,Mar!AK175,Apr!AK175,May!AK175,Jun!AK175)</f>
        <v>0</v>
      </c>
      <c r="AL175" s="31">
        <f>SUM(Jul!AL175,Aug!AL175,Sep!AL175,Oct!AL175,Nov!AL175,Dec!AL175,Jan!AL175,Feb!AL175,Mar!AL175,Apr!AL175,May!AL175,Jun!AL175)</f>
        <v>0</v>
      </c>
      <c r="AM175" s="31">
        <f>SUM(Jul!AM175,Aug!AM175,Sep!AM175,Oct!AM175,Nov!AM175,Dec!AM175,Jan!AM175,Feb!AM175,Mar!AM175,Apr!AM175,May!AM175,Jun!AM175)</f>
        <v>0</v>
      </c>
      <c r="AN175" s="31">
        <f>SUM(Jul!AN175,Aug!AN175,Sep!AN175,Oct!AN175,Nov!AN175,Dec!AN175,Jan!AN175,Feb!AN175,Mar!AN175,Apr!AN175,May!AN175,Jun!AN175)</f>
        <v>0</v>
      </c>
      <c r="AO175" s="31">
        <f>SUM(Jul!AO175,Aug!AO175,Sep!AO175,Oct!AO175,Nov!AO175,Dec!AO175,Jan!AO175,Feb!AO175,Mar!AO175,Apr!AO175,May!AO175,Jun!AO175)</f>
        <v>0</v>
      </c>
      <c r="AP175" s="31">
        <f>SUM(Jul!AP175,Aug!AP175,Sep!AP175,Oct!AP175,Nov!AP175,Dec!AP175,Jan!AP175,Feb!AP175,Mar!AP175,Apr!AP175,May!AP175,Jun!AP175)</f>
        <v>0</v>
      </c>
      <c r="AQ175" s="31">
        <f>SUM(Jul!AQ175,Aug!AQ175,Sep!AQ175,Oct!AQ175,Nov!AQ175,Dec!AQ175,Jan!AQ175,Feb!AQ175,Mar!AQ175,Apr!AQ175,May!AQ175,Jun!AQ175)</f>
        <v>0</v>
      </c>
      <c r="AR175" s="31">
        <f>SUM(Jul!AR175,Aug!AR175,Sep!AR175,Oct!AR175,Nov!AR175,Dec!AR175,Jan!AR175,Feb!AR175,Mar!AR175,Apr!AR175,May!AR175,Jun!AR175)</f>
        <v>0</v>
      </c>
      <c r="AS175" s="31">
        <f>SUM(Jul!AS175,Aug!AS175,Sep!AS175,Oct!AS175,Nov!AS175,Dec!AS175,Jan!AS175,Feb!AS175,Mar!AS175,Apr!AS175,May!AS175,Jun!AS175)</f>
        <v>2</v>
      </c>
      <c r="AT175" s="31">
        <f>SUM(Jul!AT175,Aug!AT175,Sep!AT175,Oct!AT175,Nov!AT175,Dec!AT175,Jan!AT175,Feb!AT175,Mar!AT175,Apr!AT175,May!AT175,Jun!AT175)</f>
        <v>0</v>
      </c>
      <c r="AU175" s="31">
        <f>SUM(Jul!AU175,Aug!AU175,Sep!AU175,Oct!AU175,Nov!AU175,Dec!AU175,Jan!AU175,Feb!AU175,Mar!AU175,Apr!AU175,May!AU175,Jun!AU175)</f>
        <v>0</v>
      </c>
      <c r="AV175" s="31">
        <f>SUM(Jul!AV175,Aug!AV175,Sep!AV175,Oct!AV175,Nov!AV175,Dec!AV175,Jan!AV175,Feb!AV175,Mar!AV175,Apr!AV175,May!AV175,Jun!AV175)</f>
        <v>0</v>
      </c>
      <c r="AW175" s="31">
        <f>SUM(Jul!AW175,Aug!AW175,Sep!AW175,Oct!AW175,Nov!AW175,Dec!AW175,Jan!AW175,Feb!AW175,Mar!AW175,Apr!AW175,May!AW175,Jun!AW175)</f>
        <v>0</v>
      </c>
      <c r="AX175" s="31">
        <f>SUM(Jul!AX175,Aug!AX175,Sep!AX175,Oct!AX175,Nov!AX175,Dec!AX175,Jan!AX175,Feb!AX175,Mar!AX175,Apr!AX175,May!AX175,Jun!AX175)</f>
        <v>0</v>
      </c>
      <c r="AY175" s="31">
        <f>SUM(Jul!AY175,Aug!AY175,Sep!AY175,Oct!AY175,Nov!AY175,Dec!AY175,Jan!AY175,Feb!AY175,Mar!AY175,Apr!AY175,May!AY175,Jun!AY175)</f>
        <v>1</v>
      </c>
      <c r="AZ175" s="31">
        <f>SUM(Jul!AZ175,Aug!AZ175,Sep!AZ175,Oct!AZ175,Nov!AZ175,Dec!AZ175,Jan!AZ175,Feb!AZ175,Mar!AZ175,Apr!AZ175,May!AZ175,Jun!AZ175)</f>
        <v>0</v>
      </c>
      <c r="BA175" s="31">
        <f>SUM(Jul!BA175,Aug!BA175,Sep!BA175,Oct!BA175,Nov!BA175,Dec!BA175,Jan!BA175,Feb!BA175,Mar!BA175,Apr!BA175,May!BA175,Jun!BA175)</f>
        <v>0</v>
      </c>
      <c r="BB175" s="31">
        <f>SUM(Jul!BB175,Aug!BB175,Sep!BB175,Oct!BB175,Nov!BB175,Dec!BB175,Jan!BB175,Feb!BB175,Mar!BB175,Apr!BB175,May!BB175,Jun!BB175)</f>
        <v>0</v>
      </c>
      <c r="BC175" s="31">
        <f>SUM(Jul!BC175,Aug!BC175,Sep!BC175,Oct!BC175,Nov!BC175,Dec!BC175,Jan!BC175,Feb!BC175,Mar!BC175,Apr!BC175,May!BC175,Jun!BC175)</f>
        <v>0</v>
      </c>
      <c r="BD175" s="31">
        <f>SUM(Jul!BD175,Aug!BD175,Sep!BD175,Oct!BD175,Nov!BD175,Dec!BD175,Jan!BD175,Feb!BD175,Mar!BD175,Apr!BD175,May!BD175,Jun!BD175)</f>
        <v>0</v>
      </c>
      <c r="BE175" s="31">
        <f>SUM(Jul!BE175,Aug!BE175,Sep!BE175,Oct!BE175,Nov!BE175,Dec!BE175,Jan!BE175,Feb!BE175,Mar!BE175,Apr!BE175,May!BE175,Jun!BE175)</f>
        <v>0</v>
      </c>
      <c r="BF175" s="31">
        <f>SUM(Jul!BF175,Aug!BF175,Sep!BF175,Oct!BF175,Nov!BF175,Dec!BF175,Jan!BF175,Feb!BF175,Mar!BF175,Apr!BF175,May!BF175,Jun!BF175)</f>
        <v>0</v>
      </c>
      <c r="BG175" s="31">
        <f>SUM(Jul!BG175,Aug!BG175,Sep!BG175,Oct!BG175,Nov!BG175,Dec!BG175,Jan!BG175,Feb!BG175,Mar!BG175,Apr!BG175,May!BG175,Jun!BG175)</f>
        <v>0</v>
      </c>
      <c r="BH175" s="31">
        <f>SUM(Jul!BH175,Aug!BH175,Sep!BH175,Oct!BH175,Nov!BH175,Dec!BH175,Jan!BH175,Feb!BH175,Mar!BH175,Apr!BH175,May!BH175,Jun!BH175)</f>
        <v>0</v>
      </c>
      <c r="BI175" s="31">
        <f>SUM(Jul!BI175,Aug!BI175,Sep!BI175,Oct!BI175,Nov!BI175,Dec!BI175,Jan!BI175,Feb!BI175,Mar!BI175,Apr!BI175,May!BI175,Jun!BI175)</f>
        <v>0</v>
      </c>
      <c r="BJ175" s="31">
        <f>SUM(Jul!BJ175,Aug!BJ175,Sep!BJ175,Oct!BJ175,Nov!BJ175,Dec!BJ175,Jan!BJ175,Feb!BJ175,Mar!BJ175,Apr!BJ175,May!BJ175,Jun!BJ175)</f>
        <v>8</v>
      </c>
      <c r="BK175" s="31">
        <f>SUM(Jul!BK175,Aug!BK175,Sep!BK175,Oct!BK175,Nov!BK175,Dec!BK175,Jan!BK175,Feb!BK175,Mar!BK175,Apr!BK175,May!BK175,Jun!BK175)</f>
        <v>0</v>
      </c>
      <c r="BL175" s="31">
        <f>SUM(Jul!BL175,Aug!BL175,Sep!BL175,Oct!BL175,Nov!BL175,Dec!BL175,Jan!BL175,Feb!BL175,Mar!BL175,Apr!BL175,May!BL175,Jun!BL175)</f>
        <v>0</v>
      </c>
      <c r="BM175" s="31">
        <f>SUM(Jul!BM175,Aug!BM175,Sep!BM175,Oct!BM175,Nov!BM175,Dec!BM175,Jan!BM175,Feb!BM175,Mar!BM175,Apr!BM175,May!BM175,Jun!BM175)</f>
        <v>0</v>
      </c>
      <c r="BN175" s="31">
        <f>SUM(Jul!BN175,Aug!BN175,Sep!BN175,Oct!BN175,Nov!BN175,Dec!BN175,Jan!BN175,Feb!BN175,Mar!BN175,Apr!BN175,May!BN175,Jun!BN175)</f>
        <v>0</v>
      </c>
      <c r="BO175" s="31">
        <f>SUM(Jul!BO175,Aug!BO175,Sep!BO175,Oct!BO175,Nov!BO175,Dec!BO175,Jan!BO175,Feb!BO175,Mar!BO175,Apr!BO175,May!BO175,Jun!BO175)</f>
        <v>0</v>
      </c>
      <c r="BP175" s="31">
        <f>SUM(Jul!BP175,Aug!BP175,Sep!BP175,Oct!BP175,Nov!BP175,Dec!BP175,Jan!BP175,Feb!BP175,Mar!BP175,Apr!BP175,May!BP175,Jun!BP175)</f>
        <v>0</v>
      </c>
      <c r="BQ175" s="31">
        <f>SUM(Jul!BQ175,Aug!BQ175,Sep!BQ175,Oct!BQ175,Nov!BQ175,Dec!BQ175,Jan!BQ175,Feb!BQ175,Mar!BQ175,Apr!BQ175,May!BQ175,Jun!BQ175)</f>
        <v>0</v>
      </c>
      <c r="BR175" s="31">
        <f>SUM(Jul!BR175,Aug!BR175,Sep!BR175,Oct!BR175,Nov!BR175,Dec!BR175,Jan!BR175,Feb!BR175,Mar!BR175,Apr!BR175,May!BR175,Jun!BR175)</f>
        <v>1</v>
      </c>
      <c r="BS175" s="31">
        <f>SUM(Jul!BS175,Aug!BS175,Sep!BS175,Oct!BS175,Nov!BS175,Dec!BS175,Jan!BS175,Feb!BS175,Mar!BS175,Apr!BS175,May!BS175,Jun!BS175)</f>
        <v>0</v>
      </c>
      <c r="BT175" s="31">
        <f>SUM(Jul!BT175,Aug!BT175,Sep!BT175,Oct!BT175,Nov!BT175,Dec!BT175,Jan!BT175,Feb!BT175,Mar!BT175,Apr!BT175,May!BT175,Jun!BT175)</f>
        <v>5</v>
      </c>
      <c r="BU175" s="31">
        <f>SUM(Jul!BU175,Aug!BU175,Sep!BU175,Oct!BU175,Nov!BU175,Dec!BU175,Jan!BU175,Feb!BU175,Mar!BU175,Apr!BU175,May!BU175,Jun!BU175)</f>
        <v>0</v>
      </c>
      <c r="BV175" s="31">
        <f>SUM(Jul!BV175,Aug!BV175,Sep!BV175,Oct!BV175,Nov!BV175,Dec!BV175,Jan!BV175,Feb!BV175,Mar!BV175,Apr!BV175,May!BV175,Jun!BV175)</f>
        <v>2</v>
      </c>
      <c r="BW175" s="31">
        <f>SUM(Jul!BW175,Aug!BW175,Sep!BW175,Oct!BW175,Nov!BW175,Dec!BW175,Jan!BW175,Feb!BW175,Mar!BW175,Apr!BW175,May!BW175,Jun!BW175)</f>
        <v>1</v>
      </c>
      <c r="BX175" s="31">
        <f>SUM(Jul!BX175,Aug!BX175,Sep!BX175,Oct!BX175,Nov!BX175,Dec!BX175,Jan!BX175,Feb!BX175,Mar!BX175,Apr!BX175,May!BX175,Jun!BX175)</f>
        <v>0</v>
      </c>
      <c r="BY175" s="31">
        <f>SUM(Jul!BY175,Aug!BY175,Sep!BY175,Oct!BY175,Nov!BY175,Dec!BY175,Jan!BY175,Feb!BY175,Mar!BY175,Apr!BY175,May!BY175,Jun!BY175)</f>
        <v>3</v>
      </c>
      <c r="BZ175" s="31">
        <f>SUM(Jul!BZ175,Aug!BZ175,Sep!BZ175,Oct!BZ175,Nov!BZ175,Dec!BZ175,Jan!BZ175,Feb!BZ175,Mar!BZ175,Apr!BZ175,May!BZ175,Jun!BZ175)</f>
        <v>0</v>
      </c>
      <c r="CA175" s="31">
        <f>SUM(Jul!CA175,Aug!CA175,Sep!CA175,Oct!CA175,Nov!CA175,Dec!CA175,Jan!CA175,Feb!CA175,Mar!CA175,Apr!CA175,May!CA175,Jun!CA175)</f>
        <v>0</v>
      </c>
      <c r="CB175" s="31">
        <f>SUM(Jul!CB175,Aug!CB175,Sep!CB175,Oct!CB175,Nov!CB175,Dec!CB175,Jan!CB175,Feb!CB175,Mar!CB175,Apr!CB175,May!CB175,Jun!CB175)</f>
        <v>0</v>
      </c>
      <c r="CC175" s="31">
        <f>SUM(Jul!CC175,Aug!CC175,Sep!CC175,Oct!CC175,Nov!CC175,Dec!CC175,Jan!CC175,Feb!CC175,Mar!CC175,Apr!CC175,May!CC175,Jun!CC175)</f>
        <v>0</v>
      </c>
      <c r="CD175" s="31">
        <f>SUM(Jul!CD175,Aug!CD175,Sep!CD175,Oct!CD175,Nov!CD175,Dec!CD175,Jan!CD175,Feb!CD175,Mar!CD175,Apr!CD175,May!CD175,Jun!CD175)</f>
        <v>1</v>
      </c>
      <c r="CE175" s="31">
        <f>SUM(Jul!CE175,Aug!CE175,Sep!CE175,Oct!CE175,Nov!CE175,Dec!CE175,Jan!CE175,Feb!CE175,Mar!CE175,Apr!CE175,May!CE175,Jun!CE175)</f>
        <v>0</v>
      </c>
      <c r="CF175" s="31">
        <f>SUM(Jul!CF175,Aug!CF175,Sep!CF175,Oct!CF175,Nov!CF175,Dec!CF175,Jan!CF175,Feb!CF175,Mar!CF175,Apr!CF175,May!CF175,Jun!CF175)</f>
        <v>1</v>
      </c>
      <c r="CG175" s="33">
        <f>SUM(Jul!CG175,Aug!CG175,Sep!CG175,Oct!CG175,Nov!CG175,Dec!CG175,Jan!CG175,Feb!CG175,Mar!CG175,Apr!CG175,May!CG175,Jun!CG175)</f>
        <v>0</v>
      </c>
      <c r="CH175" s="34">
        <f t="shared" si="8"/>
        <v>28</v>
      </c>
      <c r="CI175" s="28"/>
    </row>
    <row r="176" spans="1:89" x14ac:dyDescent="0.25">
      <c r="A176" s="9" t="s">
        <v>23</v>
      </c>
      <c r="B176" s="9" t="s">
        <v>20</v>
      </c>
      <c r="C176" s="19">
        <f>SUM(Jul!C176,Aug!C176,Sep!C176,Oct!C176,Nov!C176,Dec!C176,Jan!C176,Feb!C176,Mar!C176,Apr!C176,May!C176,Jun!C176)</f>
        <v>0</v>
      </c>
      <c r="D176" s="19">
        <f>SUM(Jul!D176,Aug!D176,Sep!D176,Oct!D176,Nov!D176,Dec!D176,Jan!D176,Feb!D176,Mar!D176,Apr!D176,May!D176,Jun!D176)</f>
        <v>0</v>
      </c>
      <c r="E176" s="19">
        <f>SUM(Jul!E176,Aug!E176,Sep!E176,Oct!E176,Nov!E176,Dec!E176,Jan!E176,Feb!E176,Mar!E176,Apr!E176,May!E176,Jun!E176)</f>
        <v>6</v>
      </c>
      <c r="F176" s="19">
        <f>SUM(Jul!F176,Aug!F176,Sep!F176,Oct!F176,Nov!F176,Dec!F176,Jan!F176,Feb!F176,Mar!F176,Apr!F176,May!F176,Jun!F176)</f>
        <v>4</v>
      </c>
      <c r="G176" s="19">
        <f>SUM(Jul!G176,Aug!G176,Sep!G176,Oct!G176,Nov!G176,Dec!G176,Jan!G176,Feb!G176,Mar!G176,Apr!G176,May!G176,Jun!G176)</f>
        <v>1</v>
      </c>
      <c r="H176" s="19">
        <f>SUM(Jul!H176,Aug!H176,Sep!H176,Oct!H176,Nov!H176,Dec!H176,Jan!H176,Feb!H176,Mar!H176,Apr!H176,May!H176,Jun!H176)</f>
        <v>7</v>
      </c>
      <c r="I176" s="19">
        <f>SUM(Jul!I176,Aug!I176,Sep!I176,Oct!I176,Nov!I176,Dec!I176,Jan!I176,Feb!I176,Mar!I176,Apr!I176,May!I176,Jun!I176)</f>
        <v>4</v>
      </c>
      <c r="J176" s="19">
        <f>SUM(Jul!J176,Aug!J176,Sep!J176,Oct!J176,Nov!J176,Dec!J176,Jan!J176,Feb!J176,Mar!J176,Apr!J176,May!J176,Jun!J176)</f>
        <v>27</v>
      </c>
      <c r="K176" s="19">
        <f>SUM(Jul!K176,Aug!K176,Sep!K176,Oct!K176,Nov!K176,Dec!K176,Jan!K176,Feb!K176,Mar!K176,Apr!K176,May!K176,Jun!K176)</f>
        <v>10</v>
      </c>
      <c r="L176" s="19">
        <f>SUM(Jul!L176,Aug!L176,Sep!L176,Oct!L176,Nov!L176,Dec!L176,Jan!L176,Feb!L176,Mar!L176,Apr!L176,May!L176,Jun!L176)</f>
        <v>2</v>
      </c>
      <c r="M176" s="19">
        <f>SUM(Jul!M176,Aug!M176,Sep!M176,Oct!M176,Nov!M176,Dec!M176,Jan!M176,Feb!M176,Mar!M176,Apr!M176,May!M176,Jun!M176)</f>
        <v>23</v>
      </c>
      <c r="N176" s="19">
        <f>SUM(Jul!N176,Aug!N176,Sep!N176,Oct!N176,Nov!N176,Dec!N176,Jan!N176,Feb!N176,Mar!N176,Apr!N176,May!N176,Jun!N176)</f>
        <v>1</v>
      </c>
      <c r="O176" s="19">
        <f>SUM(Jul!O176,Aug!O176,Sep!O176,Oct!O176,Nov!O176,Dec!O176,Jan!O176,Feb!O176,Mar!O176,Apr!O176,May!O176,Jun!O176)</f>
        <v>5</v>
      </c>
      <c r="P176" s="19">
        <f>SUM(Jul!P176,Aug!P176,Sep!P176,Oct!P176,Nov!P176,Dec!P176,Jan!P176,Feb!P176,Mar!P176,Apr!P176,May!P176,Jun!P176)</f>
        <v>5</v>
      </c>
      <c r="Q176" s="19">
        <f>SUM(Jul!Q176,Aug!Q176,Sep!Q176,Oct!Q176,Nov!Q176,Dec!Q176,Jan!Q176,Feb!Q176,Mar!Q176,Apr!Q176,May!Q176,Jun!Q176)</f>
        <v>7</v>
      </c>
      <c r="R176" s="19">
        <f>SUM(Jul!R176,Aug!R176,Sep!R176,Oct!R176,Nov!R176,Dec!R176,Jan!R176,Feb!R176,Mar!R176,Apr!R176,May!R176,Jun!R176)</f>
        <v>12</v>
      </c>
      <c r="S176" s="19">
        <f>SUM(Jul!S176,Aug!S176,Sep!S176,Oct!S176,Nov!S176,Dec!S176,Jan!S176,Feb!S176,Mar!S176,Apr!S176,May!S176,Jun!S176)</f>
        <v>12</v>
      </c>
      <c r="T176" s="19">
        <f>SUM(Jul!T176,Aug!T176,Sep!T176,Oct!T176,Nov!T176,Dec!T176,Jan!T176,Feb!T176,Mar!T176,Apr!T176,May!T176,Jun!T176)</f>
        <v>0</v>
      </c>
      <c r="U176" s="19">
        <f>SUM(Jul!U176,Aug!U176,Sep!U176,Oct!U176,Nov!U176,Dec!U176,Jan!U176,Feb!U176,Mar!U176,Apr!U176,May!U176,Jun!U176)</f>
        <v>14</v>
      </c>
      <c r="V176" s="19">
        <f>SUM(Jul!V176,Aug!V176,Sep!V176,Oct!V176,Nov!V176,Dec!V176,Jan!V176,Feb!V176,Mar!V176,Apr!V176,May!V176,Jun!V176)</f>
        <v>2</v>
      </c>
      <c r="W176" s="19">
        <f>SUM(Jul!W176,Aug!W176,Sep!W176,Oct!W176,Nov!W176,Dec!W176,Jan!W176,Feb!W176,Mar!W176,Apr!W176,May!W176,Jun!W176)</f>
        <v>3</v>
      </c>
      <c r="X176" s="19">
        <f>SUM(Jul!X176,Aug!X176,Sep!X176,Oct!X176,Nov!X176,Dec!X176,Jan!X176,Feb!X176,Mar!X176,Apr!X176,May!X176,Jun!X176)</f>
        <v>5</v>
      </c>
      <c r="Y176" s="19">
        <f>SUM(Jul!Y176,Aug!Y176,Sep!Y176,Oct!Y176,Nov!Y176,Dec!Y176,Jan!Y176,Feb!Y176,Mar!Y176,Apr!Y176,May!Y176,Jun!Y176)</f>
        <v>1</v>
      </c>
      <c r="Z176" s="19">
        <f>SUM(Jul!Z176,Aug!Z176,Sep!Z176,Oct!Z176,Nov!Z176,Dec!Z176,Jan!Z176,Feb!Z176,Mar!Z176,Apr!Z176,May!Z176,Jun!Z176)</f>
        <v>0</v>
      </c>
      <c r="AA176" s="19">
        <f>SUM(Jul!AA176,Aug!AA176,Sep!AA176,Oct!AA176,Nov!AA176,Dec!AA176,Jan!AA176,Feb!AA176,Mar!AA176,Apr!AA176,May!AA176,Jun!AA176)</f>
        <v>2</v>
      </c>
      <c r="AB176" s="19">
        <f>SUM(Jul!AB176,Aug!AB176,Sep!AB176,Oct!AB176,Nov!AB176,Dec!AB176,Jan!AB176,Feb!AB176,Mar!AB176,Apr!AB176,May!AB176,Jun!AB176)</f>
        <v>9</v>
      </c>
      <c r="AC176" s="19">
        <f>SUM(Jul!AC176,Aug!AC176,Sep!AC176,Oct!AC176,Nov!AC176,Dec!AC176,Jan!AC176,Feb!AC176,Mar!AC176,Apr!AC176,May!AC176,Jun!AC176)</f>
        <v>0</v>
      </c>
      <c r="AD176" s="19">
        <f>SUM(Jul!AD176,Aug!AD176,Sep!AD176,Oct!AD176,Nov!AD176,Dec!AD176,Jan!AD176,Feb!AD176,Mar!AD176,Apr!AD176,May!AD176,Jun!AD176)</f>
        <v>7</v>
      </c>
      <c r="AE176" s="19">
        <f>SUM(Jul!AE176,Aug!AE176,Sep!AE176,Oct!AE176,Nov!AE176,Dec!AE176,Jan!AE176,Feb!AE176,Mar!AE176,Apr!AE176,May!AE176,Jun!AE176)</f>
        <v>13</v>
      </c>
      <c r="AF176" s="19">
        <f>SUM(Jul!AF176,Aug!AF176,Sep!AF176,Oct!AF176,Nov!AF176,Dec!AF176,Jan!AF176,Feb!AF176,Mar!AF176,Apr!AF176,May!AF176,Jun!AF176)</f>
        <v>0</v>
      </c>
      <c r="AG176" s="19">
        <f>SUM(Jul!AG176,Aug!AG176,Sep!AG176,Oct!AG176,Nov!AG176,Dec!AG176,Jan!AG176,Feb!AG176,Mar!AG176,Apr!AG176,May!AG176,Jun!AG176)</f>
        <v>3</v>
      </c>
      <c r="AH176" s="19">
        <f>SUM(Jul!AH176,Aug!AH176,Sep!AH176,Oct!AH176,Nov!AH176,Dec!AH176,Jan!AH176,Feb!AH176,Mar!AH176,Apr!AH176,May!AH176,Jun!AH176)</f>
        <v>1</v>
      </c>
      <c r="AI176" s="19">
        <f>SUM(Jul!AI176,Aug!AI176,Sep!AI176,Oct!AI176,Nov!AI176,Dec!AI176,Jan!AI176,Feb!AI176,Mar!AI176,Apr!AI176,May!AI176,Jun!AI176)</f>
        <v>2</v>
      </c>
      <c r="AJ176" s="19">
        <f>SUM(Jul!AJ176,Aug!AJ176,Sep!AJ176,Oct!AJ176,Nov!AJ176,Dec!AJ176,Jan!AJ176,Feb!AJ176,Mar!AJ176,Apr!AJ176,May!AJ176,Jun!AJ176)</f>
        <v>7</v>
      </c>
      <c r="AK176" s="19">
        <f>SUM(Jul!AK176,Aug!AK176,Sep!AK176,Oct!AK176,Nov!AK176,Dec!AK176,Jan!AK176,Feb!AK176,Mar!AK176,Apr!AK176,May!AK176,Jun!AK176)</f>
        <v>4</v>
      </c>
      <c r="AL176" s="19">
        <f>SUM(Jul!AL176,Aug!AL176,Sep!AL176,Oct!AL176,Nov!AL176,Dec!AL176,Jan!AL176,Feb!AL176,Mar!AL176,Apr!AL176,May!AL176,Jun!AL176)</f>
        <v>1</v>
      </c>
      <c r="AM176" s="19">
        <f>SUM(Jul!AM176,Aug!AM176,Sep!AM176,Oct!AM176,Nov!AM176,Dec!AM176,Jan!AM176,Feb!AM176,Mar!AM176,Apr!AM176,May!AM176,Jun!AM176)</f>
        <v>1</v>
      </c>
      <c r="AN176" s="19">
        <f>SUM(Jul!AN176,Aug!AN176,Sep!AN176,Oct!AN176,Nov!AN176,Dec!AN176,Jan!AN176,Feb!AN176,Mar!AN176,Apr!AN176,May!AN176,Jun!AN176)</f>
        <v>0</v>
      </c>
      <c r="AO176" s="19">
        <f>SUM(Jul!AO176,Aug!AO176,Sep!AO176,Oct!AO176,Nov!AO176,Dec!AO176,Jan!AO176,Feb!AO176,Mar!AO176,Apr!AO176,May!AO176,Jun!AO176)</f>
        <v>59</v>
      </c>
      <c r="AP176" s="19">
        <f>SUM(Jul!AP176,Aug!AP176,Sep!AP176,Oct!AP176,Nov!AP176,Dec!AP176,Jan!AP176,Feb!AP176,Mar!AP176,Apr!AP176,May!AP176,Jun!AP176)</f>
        <v>10</v>
      </c>
      <c r="AQ176" s="19">
        <f>SUM(Jul!AQ176,Aug!AQ176,Sep!AQ176,Oct!AQ176,Nov!AQ176,Dec!AQ176,Jan!AQ176,Feb!AQ176,Mar!AQ176,Apr!AQ176,May!AQ176,Jun!AQ176)</f>
        <v>2</v>
      </c>
      <c r="AR176" s="19">
        <f>SUM(Jul!AR176,Aug!AR176,Sep!AR176,Oct!AR176,Nov!AR176,Dec!AR176,Jan!AR176,Feb!AR176,Mar!AR176,Apr!AR176,May!AR176,Jun!AR176)</f>
        <v>19</v>
      </c>
      <c r="AS176" s="19">
        <f>SUM(Jul!AS176,Aug!AS176,Sep!AS176,Oct!AS176,Nov!AS176,Dec!AS176,Jan!AS176,Feb!AS176,Mar!AS176,Apr!AS176,May!AS176,Jun!AS176)</f>
        <v>15</v>
      </c>
      <c r="AT176" s="19">
        <f>SUM(Jul!AT176,Aug!AT176,Sep!AT176,Oct!AT176,Nov!AT176,Dec!AT176,Jan!AT176,Feb!AT176,Mar!AT176,Apr!AT176,May!AT176,Jun!AT176)</f>
        <v>3</v>
      </c>
      <c r="AU176" s="19">
        <f>SUM(Jul!AU176,Aug!AU176,Sep!AU176,Oct!AU176,Nov!AU176,Dec!AU176,Jan!AU176,Feb!AU176,Mar!AU176,Apr!AU176,May!AU176,Jun!AU176)</f>
        <v>10</v>
      </c>
      <c r="AV176" s="19">
        <f>SUM(Jul!AV176,Aug!AV176,Sep!AV176,Oct!AV176,Nov!AV176,Dec!AV176,Jan!AV176,Feb!AV176,Mar!AV176,Apr!AV176,May!AV176,Jun!AV176)</f>
        <v>1</v>
      </c>
      <c r="AW176" s="19">
        <f>SUM(Jul!AW176,Aug!AW176,Sep!AW176,Oct!AW176,Nov!AW176,Dec!AW176,Jan!AW176,Feb!AW176,Mar!AW176,Apr!AW176,May!AW176,Jun!AW176)</f>
        <v>4</v>
      </c>
      <c r="AX176" s="19">
        <f>SUM(Jul!AX176,Aug!AX176,Sep!AX176,Oct!AX176,Nov!AX176,Dec!AX176,Jan!AX176,Feb!AX176,Mar!AX176,Apr!AX176,May!AX176,Jun!AX176)</f>
        <v>0</v>
      </c>
      <c r="AY176" s="19">
        <f>SUM(Jul!AY176,Aug!AY176,Sep!AY176,Oct!AY176,Nov!AY176,Dec!AY176,Jan!AY176,Feb!AY176,Mar!AY176,Apr!AY176,May!AY176,Jun!AY176)</f>
        <v>9</v>
      </c>
      <c r="AZ176" s="19">
        <f>SUM(Jul!AZ176,Aug!AZ176,Sep!AZ176,Oct!AZ176,Nov!AZ176,Dec!AZ176,Jan!AZ176,Feb!AZ176,Mar!AZ176,Apr!AZ176,May!AZ176,Jun!AZ176)</f>
        <v>2</v>
      </c>
      <c r="BA176" s="19">
        <f>SUM(Jul!BA176,Aug!BA176,Sep!BA176,Oct!BA176,Nov!BA176,Dec!BA176,Jan!BA176,Feb!BA176,Mar!BA176,Apr!BA176,May!BA176,Jun!BA176)</f>
        <v>7</v>
      </c>
      <c r="BB176" s="19">
        <f>SUM(Jul!BB176,Aug!BB176,Sep!BB176,Oct!BB176,Nov!BB176,Dec!BB176,Jan!BB176,Feb!BB176,Mar!BB176,Apr!BB176,May!BB176,Jun!BB176)</f>
        <v>0</v>
      </c>
      <c r="BC176" s="19">
        <f>SUM(Jul!BC176,Aug!BC176,Sep!BC176,Oct!BC176,Nov!BC176,Dec!BC176,Jan!BC176,Feb!BC176,Mar!BC176,Apr!BC176,May!BC176,Jun!BC176)</f>
        <v>2</v>
      </c>
      <c r="BD176" s="19">
        <f>SUM(Jul!BD176,Aug!BD176,Sep!BD176,Oct!BD176,Nov!BD176,Dec!BD176,Jan!BD176,Feb!BD176,Mar!BD176,Apr!BD176,May!BD176,Jun!BD176)</f>
        <v>5</v>
      </c>
      <c r="BE176" s="19">
        <f>SUM(Jul!BE176,Aug!BE176,Sep!BE176,Oct!BE176,Nov!BE176,Dec!BE176,Jan!BE176,Feb!BE176,Mar!BE176,Apr!BE176,May!BE176,Jun!BE176)</f>
        <v>46</v>
      </c>
      <c r="BF176" s="19">
        <f>SUM(Jul!BF176,Aug!BF176,Sep!BF176,Oct!BF176,Nov!BF176,Dec!BF176,Jan!BF176,Feb!BF176,Mar!BF176,Apr!BF176,May!BF176,Jun!BF176)</f>
        <v>2</v>
      </c>
      <c r="BG176" s="19">
        <f>SUM(Jul!BG176,Aug!BG176,Sep!BG176,Oct!BG176,Nov!BG176,Dec!BG176,Jan!BG176,Feb!BG176,Mar!BG176,Apr!BG176,May!BG176,Jun!BG176)</f>
        <v>13</v>
      </c>
      <c r="BH176" s="19">
        <f>SUM(Jul!BH176,Aug!BH176,Sep!BH176,Oct!BH176,Nov!BH176,Dec!BH176,Jan!BH176,Feb!BH176,Mar!BH176,Apr!BH176,May!BH176,Jun!BH176)</f>
        <v>10</v>
      </c>
      <c r="BI176" s="19">
        <f>SUM(Jul!BI176,Aug!BI176,Sep!BI176,Oct!BI176,Nov!BI176,Dec!BI176,Jan!BI176,Feb!BI176,Mar!BI176,Apr!BI176,May!BI176,Jun!BI176)</f>
        <v>0</v>
      </c>
      <c r="BJ176" s="19">
        <f>SUM(Jul!BJ176,Aug!BJ176,Sep!BJ176,Oct!BJ176,Nov!BJ176,Dec!BJ176,Jan!BJ176,Feb!BJ176,Mar!BJ176,Apr!BJ176,May!BJ176,Jun!BJ176)</f>
        <v>433</v>
      </c>
      <c r="BK176" s="19">
        <f>SUM(Jul!BK176,Aug!BK176,Sep!BK176,Oct!BK176,Nov!BK176,Dec!BK176,Jan!BK176,Feb!BK176,Mar!BK176,Apr!BK176,May!BK176,Jun!BK176)</f>
        <v>11</v>
      </c>
      <c r="BL176" s="19">
        <f>SUM(Jul!BL176,Aug!BL176,Sep!BL176,Oct!BL176,Nov!BL176,Dec!BL176,Jan!BL176,Feb!BL176,Mar!BL176,Apr!BL176,May!BL176,Jun!BL176)</f>
        <v>1</v>
      </c>
      <c r="BM176" s="19">
        <f>SUM(Jul!BM176,Aug!BM176,Sep!BM176,Oct!BM176,Nov!BM176,Dec!BM176,Jan!BM176,Feb!BM176,Mar!BM176,Apr!BM176,May!BM176,Jun!BM176)</f>
        <v>2</v>
      </c>
      <c r="BN176" s="19">
        <f>SUM(Jul!BN176,Aug!BN176,Sep!BN176,Oct!BN176,Nov!BN176,Dec!BN176,Jan!BN176,Feb!BN176,Mar!BN176,Apr!BN176,May!BN176,Jun!BN176)</f>
        <v>31</v>
      </c>
      <c r="BO176" s="19">
        <f>SUM(Jul!BO176,Aug!BO176,Sep!BO176,Oct!BO176,Nov!BO176,Dec!BO176,Jan!BO176,Feb!BO176,Mar!BO176,Apr!BO176,May!BO176,Jun!BO176)</f>
        <v>5</v>
      </c>
      <c r="BP176" s="19">
        <f>SUM(Jul!BP176,Aug!BP176,Sep!BP176,Oct!BP176,Nov!BP176,Dec!BP176,Jan!BP176,Feb!BP176,Mar!BP176,Apr!BP176,May!BP176,Jun!BP176)</f>
        <v>2</v>
      </c>
      <c r="BQ176" s="19">
        <f>SUM(Jul!BQ176,Aug!BQ176,Sep!BQ176,Oct!BQ176,Nov!BQ176,Dec!BQ176,Jan!BQ176,Feb!BQ176,Mar!BQ176,Apr!BQ176,May!BQ176,Jun!BQ176)</f>
        <v>2</v>
      </c>
      <c r="BR176" s="19">
        <f>SUM(Jul!BR176,Aug!BR176,Sep!BR176,Oct!BR176,Nov!BR176,Dec!BR176,Jan!BR176,Feb!BR176,Mar!BR176,Apr!BR176,May!BR176,Jun!BR176)</f>
        <v>4</v>
      </c>
      <c r="BS176" s="19">
        <f>SUM(Jul!BS176,Aug!BS176,Sep!BS176,Oct!BS176,Nov!BS176,Dec!BS176,Jan!BS176,Feb!BS176,Mar!BS176,Apr!BS176,May!BS176,Jun!BS176)</f>
        <v>5</v>
      </c>
      <c r="BT176" s="19">
        <f>SUM(Jul!BT176,Aug!BT176,Sep!BT176,Oct!BT176,Nov!BT176,Dec!BT176,Jan!BT176,Feb!BT176,Mar!BT176,Apr!BT176,May!BT176,Jun!BT176)</f>
        <v>141</v>
      </c>
      <c r="BU176" s="19">
        <f>SUM(Jul!BU176,Aug!BU176,Sep!BU176,Oct!BU176,Nov!BU176,Dec!BU176,Jan!BU176,Feb!BU176,Mar!BU176,Apr!BU176,May!BU176,Jun!BU176)</f>
        <v>21</v>
      </c>
      <c r="BV176" s="19">
        <f>SUM(Jul!BV176,Aug!BV176,Sep!BV176,Oct!BV176,Nov!BV176,Dec!BV176,Jan!BV176,Feb!BV176,Mar!BV176,Apr!BV176,May!BV176,Jun!BV176)</f>
        <v>52</v>
      </c>
      <c r="BW176" s="19">
        <f>SUM(Jul!BW176,Aug!BW176,Sep!BW176,Oct!BW176,Nov!BW176,Dec!BW176,Jan!BW176,Feb!BW176,Mar!BW176,Apr!BW176,May!BW176,Jun!BW176)</f>
        <v>3</v>
      </c>
      <c r="BX176" s="19">
        <f>SUM(Jul!BX176,Aug!BX176,Sep!BX176,Oct!BX176,Nov!BX176,Dec!BX176,Jan!BX176,Feb!BX176,Mar!BX176,Apr!BX176,May!BX176,Jun!BX176)</f>
        <v>1</v>
      </c>
      <c r="BY176" s="19">
        <f>SUM(Jul!BY176,Aug!BY176,Sep!BY176,Oct!BY176,Nov!BY176,Dec!BY176,Jan!BY176,Feb!BY176,Mar!BY176,Apr!BY176,May!BY176,Jun!BY176)</f>
        <v>59</v>
      </c>
      <c r="BZ176" s="19">
        <f>SUM(Jul!BZ176,Aug!BZ176,Sep!BZ176,Oct!BZ176,Nov!BZ176,Dec!BZ176,Jan!BZ176,Feb!BZ176,Mar!BZ176,Apr!BZ176,May!BZ176,Jun!BZ176)</f>
        <v>0</v>
      </c>
      <c r="CA176" s="19">
        <f>SUM(Jul!CA176,Aug!CA176,Sep!CA176,Oct!CA176,Nov!CA176,Dec!CA176,Jan!CA176,Feb!CA176,Mar!CA176,Apr!CA176,May!CA176,Jun!CA176)</f>
        <v>17</v>
      </c>
      <c r="CB176" s="19">
        <f>SUM(Jul!CB176,Aug!CB176,Sep!CB176,Oct!CB176,Nov!CB176,Dec!CB176,Jan!CB176,Feb!CB176,Mar!CB176,Apr!CB176,May!CB176,Jun!CB176)</f>
        <v>58</v>
      </c>
      <c r="CC176" s="19">
        <f>SUM(Jul!CC176,Aug!CC176,Sep!CC176,Oct!CC176,Nov!CC176,Dec!CC176,Jan!CC176,Feb!CC176,Mar!CC176,Apr!CC176,May!CC176,Jun!CC176)</f>
        <v>11</v>
      </c>
      <c r="CD176" s="19">
        <f>SUM(Jul!CD176,Aug!CD176,Sep!CD176,Oct!CD176,Nov!CD176,Dec!CD176,Jan!CD176,Feb!CD176,Mar!CD176,Apr!CD176,May!CD176,Jun!CD176)</f>
        <v>66</v>
      </c>
      <c r="CE176" s="19">
        <f>SUM(Jul!CE176,Aug!CE176,Sep!CE176,Oct!CE176,Nov!CE176,Dec!CE176,Jan!CE176,Feb!CE176,Mar!CE176,Apr!CE176,May!CE176,Jun!CE176)</f>
        <v>8</v>
      </c>
      <c r="CF176" s="19">
        <f>SUM(Jul!CF176,Aug!CF176,Sep!CF176,Oct!CF176,Nov!CF176,Dec!CF176,Jan!CF176,Feb!CF176,Mar!CF176,Apr!CF176,May!CF176,Jun!CF176)</f>
        <v>1</v>
      </c>
      <c r="CG176" s="38">
        <f>SUM(Jul!CG176,Aug!CG176,Sep!CG176,Oct!CG176,Nov!CG176,Dec!CG176,Jan!CG176,Feb!CG176,Mar!CG176,Apr!CG176,May!CG176,Jun!CG176)</f>
        <v>10</v>
      </c>
      <c r="CH176" s="30">
        <f t="shared" si="8"/>
        <v>1364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SUM(Jul!C177,Aug!C177,Sep!C177,Oct!C177,Nov!C177,Dec!C177,Jan!C177,Feb!C177,Mar!C177,Apr!C177,May!C177,Jun!C177)</f>
        <v>0</v>
      </c>
      <c r="D177" s="31">
        <f>SUM(Jul!D177,Aug!D177,Sep!D177,Oct!D177,Nov!D177,Dec!D177,Jan!D177,Feb!D177,Mar!D177,Apr!D177,May!D177,Jun!D177)</f>
        <v>0</v>
      </c>
      <c r="E177" s="31">
        <f>SUM(Jul!E177,Aug!E177,Sep!E177,Oct!E177,Nov!E177,Dec!E177,Jan!E177,Feb!E177,Mar!E177,Apr!E177,May!E177,Jun!E177)</f>
        <v>0</v>
      </c>
      <c r="F177" s="31">
        <f>SUM(Jul!F177,Aug!F177,Sep!F177,Oct!F177,Nov!F177,Dec!F177,Jan!F177,Feb!F177,Mar!F177,Apr!F177,May!F177,Jun!F177)</f>
        <v>0</v>
      </c>
      <c r="G177" s="31">
        <f>SUM(Jul!G177,Aug!G177,Sep!G177,Oct!G177,Nov!G177,Dec!G177,Jan!G177,Feb!G177,Mar!G177,Apr!G177,May!G177,Jun!G177)</f>
        <v>0</v>
      </c>
      <c r="H177" s="31">
        <f>SUM(Jul!H177,Aug!H177,Sep!H177,Oct!H177,Nov!H177,Dec!H177,Jan!H177,Feb!H177,Mar!H177,Apr!H177,May!H177,Jun!H177)</f>
        <v>65</v>
      </c>
      <c r="I177" s="31">
        <f>SUM(Jul!I177,Aug!I177,Sep!I177,Oct!I177,Nov!I177,Dec!I177,Jan!I177,Feb!I177,Mar!I177,Apr!I177,May!I177,Jun!I177)</f>
        <v>0</v>
      </c>
      <c r="J177" s="31">
        <f>SUM(Jul!J177,Aug!J177,Sep!J177,Oct!J177,Nov!J177,Dec!J177,Jan!J177,Feb!J177,Mar!J177,Apr!J177,May!J177,Jun!J177)</f>
        <v>0</v>
      </c>
      <c r="K177" s="31">
        <f>SUM(Jul!K177,Aug!K177,Sep!K177,Oct!K177,Nov!K177,Dec!K177,Jan!K177,Feb!K177,Mar!K177,Apr!K177,May!K177,Jun!K177)</f>
        <v>1</v>
      </c>
      <c r="L177" s="31">
        <f>SUM(Jul!L177,Aug!L177,Sep!L177,Oct!L177,Nov!L177,Dec!L177,Jan!L177,Feb!L177,Mar!L177,Apr!L177,May!L177,Jun!L177)</f>
        <v>2</v>
      </c>
      <c r="M177" s="31">
        <f>SUM(Jul!M177,Aug!M177,Sep!M177,Oct!M177,Nov!M177,Dec!M177,Jan!M177,Feb!M177,Mar!M177,Apr!M177,May!M177,Jun!M177)</f>
        <v>3</v>
      </c>
      <c r="N177" s="31">
        <f>SUM(Jul!N177,Aug!N177,Sep!N177,Oct!N177,Nov!N177,Dec!N177,Jan!N177,Feb!N177,Mar!N177,Apr!N177,May!N177,Jun!N177)</f>
        <v>0</v>
      </c>
      <c r="O177" s="31">
        <f>SUM(Jul!O177,Aug!O177,Sep!O177,Oct!O177,Nov!O177,Dec!O177,Jan!O177,Feb!O177,Mar!O177,Apr!O177,May!O177,Jun!O177)</f>
        <v>9</v>
      </c>
      <c r="P177" s="31">
        <f>SUM(Jul!P177,Aug!P177,Sep!P177,Oct!P177,Nov!P177,Dec!P177,Jan!P177,Feb!P177,Mar!P177,Apr!P177,May!P177,Jun!P177)</f>
        <v>0</v>
      </c>
      <c r="Q177" s="31">
        <f>SUM(Jul!Q177,Aug!Q177,Sep!Q177,Oct!Q177,Nov!Q177,Dec!Q177,Jan!Q177,Feb!Q177,Mar!Q177,Apr!Q177,May!Q177,Jun!Q177)</f>
        <v>1</v>
      </c>
      <c r="R177" s="31">
        <f>SUM(Jul!R177,Aug!R177,Sep!R177,Oct!R177,Nov!R177,Dec!R177,Jan!R177,Feb!R177,Mar!R177,Apr!R177,May!R177,Jun!R177)</f>
        <v>0</v>
      </c>
      <c r="S177" s="31">
        <f>SUM(Jul!S177,Aug!S177,Sep!S177,Oct!S177,Nov!S177,Dec!S177,Jan!S177,Feb!S177,Mar!S177,Apr!S177,May!S177,Jun!S177)</f>
        <v>8</v>
      </c>
      <c r="T177" s="31">
        <f>SUM(Jul!T177,Aug!T177,Sep!T177,Oct!T177,Nov!T177,Dec!T177,Jan!T177,Feb!T177,Mar!T177,Apr!T177,May!T177,Jun!T177)</f>
        <v>0</v>
      </c>
      <c r="U177" s="31">
        <f>SUM(Jul!U177,Aug!U177,Sep!U177,Oct!U177,Nov!U177,Dec!U177,Jan!U177,Feb!U177,Mar!U177,Apr!U177,May!U177,Jun!U177)</f>
        <v>0</v>
      </c>
      <c r="V177" s="31">
        <f>SUM(Jul!V177,Aug!V177,Sep!V177,Oct!V177,Nov!V177,Dec!V177,Jan!V177,Feb!V177,Mar!V177,Apr!V177,May!V177,Jun!V177)</f>
        <v>0</v>
      </c>
      <c r="W177" s="31">
        <f>SUM(Jul!W177,Aug!W177,Sep!W177,Oct!W177,Nov!W177,Dec!W177,Jan!W177,Feb!W177,Mar!W177,Apr!W177,May!W177,Jun!W177)</f>
        <v>0</v>
      </c>
      <c r="X177" s="31">
        <f>SUM(Jul!X177,Aug!X177,Sep!X177,Oct!X177,Nov!X177,Dec!X177,Jan!X177,Feb!X177,Mar!X177,Apr!X177,May!X177,Jun!X177)</f>
        <v>0</v>
      </c>
      <c r="Y177" s="31">
        <f>SUM(Jul!Y177,Aug!Y177,Sep!Y177,Oct!Y177,Nov!Y177,Dec!Y177,Jan!Y177,Feb!Y177,Mar!Y177,Apr!Y177,May!Y177,Jun!Y177)</f>
        <v>0</v>
      </c>
      <c r="Z177" s="31">
        <f>SUM(Jul!Z177,Aug!Z177,Sep!Z177,Oct!Z177,Nov!Z177,Dec!Z177,Jan!Z177,Feb!Z177,Mar!Z177,Apr!Z177,May!Z177,Jun!Z177)</f>
        <v>0</v>
      </c>
      <c r="AA177" s="31">
        <f>SUM(Jul!AA177,Aug!AA177,Sep!AA177,Oct!AA177,Nov!AA177,Dec!AA177,Jan!AA177,Feb!AA177,Mar!AA177,Apr!AA177,May!AA177,Jun!AA177)</f>
        <v>0</v>
      </c>
      <c r="AB177" s="31">
        <f>SUM(Jul!AB177,Aug!AB177,Sep!AB177,Oct!AB177,Nov!AB177,Dec!AB177,Jan!AB177,Feb!AB177,Mar!AB177,Apr!AB177,May!AB177,Jun!AB177)</f>
        <v>1</v>
      </c>
      <c r="AC177" s="31">
        <f>SUM(Jul!AC177,Aug!AC177,Sep!AC177,Oct!AC177,Nov!AC177,Dec!AC177,Jan!AC177,Feb!AC177,Mar!AC177,Apr!AC177,May!AC177,Jun!AC177)</f>
        <v>0</v>
      </c>
      <c r="AD177" s="31">
        <f>SUM(Jul!AD177,Aug!AD177,Sep!AD177,Oct!AD177,Nov!AD177,Dec!AD177,Jan!AD177,Feb!AD177,Mar!AD177,Apr!AD177,May!AD177,Jun!AD177)</f>
        <v>0</v>
      </c>
      <c r="AE177" s="31">
        <f>SUM(Jul!AE177,Aug!AE177,Sep!AE177,Oct!AE177,Nov!AE177,Dec!AE177,Jan!AE177,Feb!AE177,Mar!AE177,Apr!AE177,May!AE177,Jun!AE177)</f>
        <v>1</v>
      </c>
      <c r="AF177" s="31">
        <f>SUM(Jul!AF177,Aug!AF177,Sep!AF177,Oct!AF177,Nov!AF177,Dec!AF177,Jan!AF177,Feb!AF177,Mar!AF177,Apr!AF177,May!AF177,Jun!AF177)</f>
        <v>0</v>
      </c>
      <c r="AG177" s="31">
        <f>SUM(Jul!AG177,Aug!AG177,Sep!AG177,Oct!AG177,Nov!AG177,Dec!AG177,Jan!AG177,Feb!AG177,Mar!AG177,Apr!AG177,May!AG177,Jun!AG177)</f>
        <v>3</v>
      </c>
      <c r="AH177" s="31">
        <f>SUM(Jul!AH177,Aug!AH177,Sep!AH177,Oct!AH177,Nov!AH177,Dec!AH177,Jan!AH177,Feb!AH177,Mar!AH177,Apr!AH177,May!AH177,Jun!AH177)</f>
        <v>2</v>
      </c>
      <c r="AI177" s="31">
        <f>SUM(Jul!AI177,Aug!AI177,Sep!AI177,Oct!AI177,Nov!AI177,Dec!AI177,Jan!AI177,Feb!AI177,Mar!AI177,Apr!AI177,May!AI177,Jun!AI177)</f>
        <v>0</v>
      </c>
      <c r="AJ177" s="31">
        <f>SUM(Jul!AJ177,Aug!AJ177,Sep!AJ177,Oct!AJ177,Nov!AJ177,Dec!AJ177,Jan!AJ177,Feb!AJ177,Mar!AJ177,Apr!AJ177,May!AJ177,Jun!AJ177)</f>
        <v>0</v>
      </c>
      <c r="AK177" s="31">
        <f>SUM(Jul!AK177,Aug!AK177,Sep!AK177,Oct!AK177,Nov!AK177,Dec!AK177,Jan!AK177,Feb!AK177,Mar!AK177,Apr!AK177,May!AK177,Jun!AK177)</f>
        <v>0</v>
      </c>
      <c r="AL177" s="31">
        <f>SUM(Jul!AL177,Aug!AL177,Sep!AL177,Oct!AL177,Nov!AL177,Dec!AL177,Jan!AL177,Feb!AL177,Mar!AL177,Apr!AL177,May!AL177,Jun!AL177)</f>
        <v>0</v>
      </c>
      <c r="AM177" s="31">
        <f>SUM(Jul!AM177,Aug!AM177,Sep!AM177,Oct!AM177,Nov!AM177,Dec!AM177,Jan!AM177,Feb!AM177,Mar!AM177,Apr!AM177,May!AM177,Jun!AM177)</f>
        <v>0</v>
      </c>
      <c r="AN177" s="31">
        <f>SUM(Jul!AN177,Aug!AN177,Sep!AN177,Oct!AN177,Nov!AN177,Dec!AN177,Jan!AN177,Feb!AN177,Mar!AN177,Apr!AN177,May!AN177,Jun!AN177)</f>
        <v>0</v>
      </c>
      <c r="AO177" s="31">
        <f>SUM(Jul!AO177,Aug!AO177,Sep!AO177,Oct!AO177,Nov!AO177,Dec!AO177,Jan!AO177,Feb!AO177,Mar!AO177,Apr!AO177,May!AO177,Jun!AO177)</f>
        <v>12</v>
      </c>
      <c r="AP177" s="31">
        <f>SUM(Jul!AP177,Aug!AP177,Sep!AP177,Oct!AP177,Nov!AP177,Dec!AP177,Jan!AP177,Feb!AP177,Mar!AP177,Apr!AP177,May!AP177,Jun!AP177)</f>
        <v>3</v>
      </c>
      <c r="AQ177" s="31">
        <f>SUM(Jul!AQ177,Aug!AQ177,Sep!AQ177,Oct!AQ177,Nov!AQ177,Dec!AQ177,Jan!AQ177,Feb!AQ177,Mar!AQ177,Apr!AQ177,May!AQ177,Jun!AQ177)</f>
        <v>4</v>
      </c>
      <c r="AR177" s="31">
        <f>SUM(Jul!AR177,Aug!AR177,Sep!AR177,Oct!AR177,Nov!AR177,Dec!AR177,Jan!AR177,Feb!AR177,Mar!AR177,Apr!AR177,May!AR177,Jun!AR177)</f>
        <v>16</v>
      </c>
      <c r="AS177" s="31">
        <f>SUM(Jul!AS177,Aug!AS177,Sep!AS177,Oct!AS177,Nov!AS177,Dec!AS177,Jan!AS177,Feb!AS177,Mar!AS177,Apr!AS177,May!AS177,Jun!AS177)</f>
        <v>9</v>
      </c>
      <c r="AT177" s="31">
        <f>SUM(Jul!AT177,Aug!AT177,Sep!AT177,Oct!AT177,Nov!AT177,Dec!AT177,Jan!AT177,Feb!AT177,Mar!AT177,Apr!AT177,May!AT177,Jun!AT177)</f>
        <v>1</v>
      </c>
      <c r="AU177" s="31">
        <f>SUM(Jul!AU177,Aug!AU177,Sep!AU177,Oct!AU177,Nov!AU177,Dec!AU177,Jan!AU177,Feb!AU177,Mar!AU177,Apr!AU177,May!AU177,Jun!AU177)</f>
        <v>3</v>
      </c>
      <c r="AV177" s="31">
        <f>SUM(Jul!AV177,Aug!AV177,Sep!AV177,Oct!AV177,Nov!AV177,Dec!AV177,Jan!AV177,Feb!AV177,Mar!AV177,Apr!AV177,May!AV177,Jun!AV177)</f>
        <v>0</v>
      </c>
      <c r="AW177" s="31">
        <f>SUM(Jul!AW177,Aug!AW177,Sep!AW177,Oct!AW177,Nov!AW177,Dec!AW177,Jan!AW177,Feb!AW177,Mar!AW177,Apr!AW177,May!AW177,Jun!AW177)</f>
        <v>3</v>
      </c>
      <c r="AX177" s="31">
        <f>SUM(Jul!AX177,Aug!AX177,Sep!AX177,Oct!AX177,Nov!AX177,Dec!AX177,Jan!AX177,Feb!AX177,Mar!AX177,Apr!AX177,May!AX177,Jun!AX177)</f>
        <v>5</v>
      </c>
      <c r="AY177" s="31">
        <f>SUM(Jul!AY177,Aug!AY177,Sep!AY177,Oct!AY177,Nov!AY177,Dec!AY177,Jan!AY177,Feb!AY177,Mar!AY177,Apr!AY177,May!AY177,Jun!AY177)</f>
        <v>4</v>
      </c>
      <c r="AZ177" s="31">
        <f>SUM(Jul!AZ177,Aug!AZ177,Sep!AZ177,Oct!AZ177,Nov!AZ177,Dec!AZ177,Jan!AZ177,Feb!AZ177,Mar!AZ177,Apr!AZ177,May!AZ177,Jun!AZ177)</f>
        <v>0</v>
      </c>
      <c r="BA177" s="31">
        <f>SUM(Jul!BA177,Aug!BA177,Sep!BA177,Oct!BA177,Nov!BA177,Dec!BA177,Jan!BA177,Feb!BA177,Mar!BA177,Apr!BA177,May!BA177,Jun!BA177)</f>
        <v>3</v>
      </c>
      <c r="BB177" s="31">
        <f>SUM(Jul!BB177,Aug!BB177,Sep!BB177,Oct!BB177,Nov!BB177,Dec!BB177,Jan!BB177,Feb!BB177,Mar!BB177,Apr!BB177,May!BB177,Jun!BB177)</f>
        <v>0</v>
      </c>
      <c r="BC177" s="31">
        <f>SUM(Jul!BC177,Aug!BC177,Sep!BC177,Oct!BC177,Nov!BC177,Dec!BC177,Jan!BC177,Feb!BC177,Mar!BC177,Apr!BC177,May!BC177,Jun!BC177)</f>
        <v>0</v>
      </c>
      <c r="BD177" s="31">
        <f>SUM(Jul!BD177,Aug!BD177,Sep!BD177,Oct!BD177,Nov!BD177,Dec!BD177,Jan!BD177,Feb!BD177,Mar!BD177,Apr!BD177,May!BD177,Jun!BD177)</f>
        <v>0</v>
      </c>
      <c r="BE177" s="31">
        <f>SUM(Jul!BE177,Aug!BE177,Sep!BE177,Oct!BE177,Nov!BE177,Dec!BE177,Jan!BE177,Feb!BE177,Mar!BE177,Apr!BE177,May!BE177,Jun!BE177)</f>
        <v>3</v>
      </c>
      <c r="BF177" s="31">
        <f>SUM(Jul!BF177,Aug!BF177,Sep!BF177,Oct!BF177,Nov!BF177,Dec!BF177,Jan!BF177,Feb!BF177,Mar!BF177,Apr!BF177,May!BF177,Jun!BF177)</f>
        <v>0</v>
      </c>
      <c r="BG177" s="31">
        <f>SUM(Jul!BG177,Aug!BG177,Sep!BG177,Oct!BG177,Nov!BG177,Dec!BG177,Jan!BG177,Feb!BG177,Mar!BG177,Apr!BG177,May!BG177,Jun!BG177)</f>
        <v>0</v>
      </c>
      <c r="BH177" s="31">
        <f>SUM(Jul!BH177,Aug!BH177,Sep!BH177,Oct!BH177,Nov!BH177,Dec!BH177,Jan!BH177,Feb!BH177,Mar!BH177,Apr!BH177,May!BH177,Jun!BH177)</f>
        <v>0</v>
      </c>
      <c r="BI177" s="31">
        <f>SUM(Jul!BI177,Aug!BI177,Sep!BI177,Oct!BI177,Nov!BI177,Dec!BI177,Jan!BI177,Feb!BI177,Mar!BI177,Apr!BI177,May!BI177,Jun!BI177)</f>
        <v>2</v>
      </c>
      <c r="BJ177" s="31">
        <f>SUM(Jul!BJ177,Aug!BJ177,Sep!BJ177,Oct!BJ177,Nov!BJ177,Dec!BJ177,Jan!BJ177,Feb!BJ177,Mar!BJ177,Apr!BJ177,May!BJ177,Jun!BJ177)</f>
        <v>469</v>
      </c>
      <c r="BK177" s="31">
        <f>SUM(Jul!BK177,Aug!BK177,Sep!BK177,Oct!BK177,Nov!BK177,Dec!BK177,Jan!BK177,Feb!BK177,Mar!BK177,Apr!BK177,May!BK177,Jun!BK177)</f>
        <v>0</v>
      </c>
      <c r="BL177" s="31">
        <f>SUM(Jul!BL177,Aug!BL177,Sep!BL177,Oct!BL177,Nov!BL177,Dec!BL177,Jan!BL177,Feb!BL177,Mar!BL177,Apr!BL177,May!BL177,Jun!BL177)</f>
        <v>0</v>
      </c>
      <c r="BM177" s="31">
        <f>SUM(Jul!BM177,Aug!BM177,Sep!BM177,Oct!BM177,Nov!BM177,Dec!BM177,Jan!BM177,Feb!BM177,Mar!BM177,Apr!BM177,May!BM177,Jun!BM177)</f>
        <v>0</v>
      </c>
      <c r="BN177" s="31">
        <f>SUM(Jul!BN177,Aug!BN177,Sep!BN177,Oct!BN177,Nov!BN177,Dec!BN177,Jan!BN177,Feb!BN177,Mar!BN177,Apr!BN177,May!BN177,Jun!BN177)</f>
        <v>0</v>
      </c>
      <c r="BO177" s="31">
        <f>SUM(Jul!BO177,Aug!BO177,Sep!BO177,Oct!BO177,Nov!BO177,Dec!BO177,Jan!BO177,Feb!BO177,Mar!BO177,Apr!BO177,May!BO177,Jun!BO177)</f>
        <v>0</v>
      </c>
      <c r="BP177" s="31">
        <f>SUM(Jul!BP177,Aug!BP177,Sep!BP177,Oct!BP177,Nov!BP177,Dec!BP177,Jan!BP177,Feb!BP177,Mar!BP177,Apr!BP177,May!BP177,Jun!BP177)</f>
        <v>1</v>
      </c>
      <c r="BQ177" s="31">
        <f>SUM(Jul!BQ177,Aug!BQ177,Sep!BQ177,Oct!BQ177,Nov!BQ177,Dec!BQ177,Jan!BQ177,Feb!BQ177,Mar!BQ177,Apr!BQ177,May!BQ177,Jun!BQ177)</f>
        <v>0</v>
      </c>
      <c r="BR177" s="31">
        <f>SUM(Jul!BR177,Aug!BR177,Sep!BR177,Oct!BR177,Nov!BR177,Dec!BR177,Jan!BR177,Feb!BR177,Mar!BR177,Apr!BR177,May!BR177,Jun!BR177)</f>
        <v>1</v>
      </c>
      <c r="BS177" s="31">
        <f>SUM(Jul!BS177,Aug!BS177,Sep!BS177,Oct!BS177,Nov!BS177,Dec!BS177,Jan!BS177,Feb!BS177,Mar!BS177,Apr!BS177,May!BS177,Jun!BS177)</f>
        <v>0</v>
      </c>
      <c r="BT177" s="31">
        <f>SUM(Jul!BT177,Aug!BT177,Sep!BT177,Oct!BT177,Nov!BT177,Dec!BT177,Jan!BT177,Feb!BT177,Mar!BT177,Apr!BT177,May!BT177,Jun!BT177)</f>
        <v>465</v>
      </c>
      <c r="BU177" s="31">
        <f>SUM(Jul!BU177,Aug!BU177,Sep!BU177,Oct!BU177,Nov!BU177,Dec!BU177,Jan!BU177,Feb!BU177,Mar!BU177,Apr!BU177,May!BU177,Jun!BU177)</f>
        <v>0</v>
      </c>
      <c r="BV177" s="31">
        <f>SUM(Jul!BV177,Aug!BV177,Sep!BV177,Oct!BV177,Nov!BV177,Dec!BV177,Jan!BV177,Feb!BV177,Mar!BV177,Apr!BV177,May!BV177,Jun!BV177)</f>
        <v>4</v>
      </c>
      <c r="BW177" s="31">
        <f>SUM(Jul!BW177,Aug!BW177,Sep!BW177,Oct!BW177,Nov!BW177,Dec!BW177,Jan!BW177,Feb!BW177,Mar!BW177,Apr!BW177,May!BW177,Jun!BW177)</f>
        <v>1</v>
      </c>
      <c r="BX177" s="31">
        <f>SUM(Jul!BX177,Aug!BX177,Sep!BX177,Oct!BX177,Nov!BX177,Dec!BX177,Jan!BX177,Feb!BX177,Mar!BX177,Apr!BX177,May!BX177,Jun!BX177)</f>
        <v>0</v>
      </c>
      <c r="BY177" s="31">
        <f>SUM(Jul!BY177,Aug!BY177,Sep!BY177,Oct!BY177,Nov!BY177,Dec!BY177,Jan!BY177,Feb!BY177,Mar!BY177,Apr!BY177,May!BY177,Jun!BY177)</f>
        <v>5</v>
      </c>
      <c r="BZ177" s="31">
        <f>SUM(Jul!BZ177,Aug!BZ177,Sep!BZ177,Oct!BZ177,Nov!BZ177,Dec!BZ177,Jan!BZ177,Feb!BZ177,Mar!BZ177,Apr!BZ177,May!BZ177,Jun!BZ177)</f>
        <v>1</v>
      </c>
      <c r="CA177" s="31">
        <f>SUM(Jul!CA177,Aug!CA177,Sep!CA177,Oct!CA177,Nov!CA177,Dec!CA177,Jan!CA177,Feb!CA177,Mar!CA177,Apr!CA177,May!CA177,Jun!CA177)</f>
        <v>8</v>
      </c>
      <c r="CB177" s="31">
        <f>SUM(Jul!CB177,Aug!CB177,Sep!CB177,Oct!CB177,Nov!CB177,Dec!CB177,Jan!CB177,Feb!CB177,Mar!CB177,Apr!CB177,May!CB177,Jun!CB177)</f>
        <v>8</v>
      </c>
      <c r="CC177" s="31">
        <f>SUM(Jul!CC177,Aug!CC177,Sep!CC177,Oct!CC177,Nov!CC177,Dec!CC177,Jan!CC177,Feb!CC177,Mar!CC177,Apr!CC177,May!CC177,Jun!CC177)</f>
        <v>1</v>
      </c>
      <c r="CD177" s="31">
        <f>SUM(Jul!CD177,Aug!CD177,Sep!CD177,Oct!CD177,Nov!CD177,Dec!CD177,Jan!CD177,Feb!CD177,Mar!CD177,Apr!CD177,May!CD177,Jun!CD177)</f>
        <v>2</v>
      </c>
      <c r="CE177" s="31">
        <f>SUM(Jul!CE177,Aug!CE177,Sep!CE177,Oct!CE177,Nov!CE177,Dec!CE177,Jan!CE177,Feb!CE177,Mar!CE177,Apr!CE177,May!CE177,Jun!CE177)</f>
        <v>1</v>
      </c>
      <c r="CF177" s="31">
        <f>SUM(Jul!CF177,Aug!CF177,Sep!CF177,Oct!CF177,Nov!CF177,Dec!CF177,Jan!CF177,Feb!CF177,Mar!CF177,Apr!CF177,May!CF177,Jun!CF177)</f>
        <v>0</v>
      </c>
      <c r="CG177" s="33">
        <f>SUM(Jul!CG177,Aug!CG177,Sep!CG177,Oct!CG177,Nov!CG177,Dec!CG177,Jan!CG177,Feb!CG177,Mar!CG177,Apr!CG177,May!CG177,Jun!CG177)</f>
        <v>2</v>
      </c>
      <c r="CH177" s="34">
        <f t="shared" si="8"/>
        <v>1133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SUM(Jul!C178,Aug!C178,Sep!C178,Oct!C178,Nov!C178,Dec!C178,Jan!C178,Feb!C178,Mar!C178,Apr!C178,May!C178,Jun!C178)</f>
        <v>0</v>
      </c>
      <c r="D178" s="19">
        <f>SUM(Jul!D178,Aug!D178,Sep!D178,Oct!D178,Nov!D178,Dec!D178,Jan!D178,Feb!D178,Mar!D178,Apr!D178,May!D178,Jun!D178)</f>
        <v>0</v>
      </c>
      <c r="E178" s="19">
        <f>SUM(Jul!E178,Aug!E178,Sep!E178,Oct!E178,Nov!E178,Dec!E178,Jan!E178,Feb!E178,Mar!E178,Apr!E178,May!E178,Jun!E178)</f>
        <v>0</v>
      </c>
      <c r="F178" s="19">
        <f>SUM(Jul!F178,Aug!F178,Sep!F178,Oct!F178,Nov!F178,Dec!F178,Jan!F178,Feb!F178,Mar!F178,Apr!F178,May!F178,Jun!F178)</f>
        <v>0</v>
      </c>
      <c r="G178" s="19">
        <f>SUM(Jul!G178,Aug!G178,Sep!G178,Oct!G178,Nov!G178,Dec!G178,Jan!G178,Feb!G178,Mar!G178,Apr!G178,May!G178,Jun!G178)</f>
        <v>0</v>
      </c>
      <c r="H178" s="19">
        <f>SUM(Jul!H178,Aug!H178,Sep!H178,Oct!H178,Nov!H178,Dec!H178,Jan!H178,Feb!H178,Mar!H178,Apr!H178,May!H178,Jun!H178)</f>
        <v>0</v>
      </c>
      <c r="I178" s="19">
        <f>SUM(Jul!I178,Aug!I178,Sep!I178,Oct!I178,Nov!I178,Dec!I178,Jan!I178,Feb!I178,Mar!I178,Apr!I178,May!I178,Jun!I178)</f>
        <v>4</v>
      </c>
      <c r="J178" s="19">
        <f>SUM(Jul!J178,Aug!J178,Sep!J178,Oct!J178,Nov!J178,Dec!J178,Jan!J178,Feb!J178,Mar!J178,Apr!J178,May!J178,Jun!J178)</f>
        <v>0</v>
      </c>
      <c r="K178" s="19">
        <f>SUM(Jul!K178,Aug!K178,Sep!K178,Oct!K178,Nov!K178,Dec!K178,Jan!K178,Feb!K178,Mar!K178,Apr!K178,May!K178,Jun!K178)</f>
        <v>0</v>
      </c>
      <c r="L178" s="19">
        <f>SUM(Jul!L178,Aug!L178,Sep!L178,Oct!L178,Nov!L178,Dec!L178,Jan!L178,Feb!L178,Mar!L178,Apr!L178,May!L178,Jun!L178)</f>
        <v>0</v>
      </c>
      <c r="M178" s="19">
        <f>SUM(Jul!M178,Aug!M178,Sep!M178,Oct!M178,Nov!M178,Dec!M178,Jan!M178,Feb!M178,Mar!M178,Apr!M178,May!M178,Jun!M178)</f>
        <v>4</v>
      </c>
      <c r="N178" s="19">
        <f>SUM(Jul!N178,Aug!N178,Sep!N178,Oct!N178,Nov!N178,Dec!N178,Jan!N178,Feb!N178,Mar!N178,Apr!N178,May!N178,Jun!N178)</f>
        <v>0</v>
      </c>
      <c r="O178" s="19">
        <f>SUM(Jul!O178,Aug!O178,Sep!O178,Oct!O178,Nov!O178,Dec!O178,Jan!O178,Feb!O178,Mar!O178,Apr!O178,May!O178,Jun!O178)</f>
        <v>0</v>
      </c>
      <c r="P178" s="19">
        <f>SUM(Jul!P178,Aug!P178,Sep!P178,Oct!P178,Nov!P178,Dec!P178,Jan!P178,Feb!P178,Mar!P178,Apr!P178,May!P178,Jun!P178)</f>
        <v>1</v>
      </c>
      <c r="Q178" s="19">
        <f>SUM(Jul!Q178,Aug!Q178,Sep!Q178,Oct!Q178,Nov!Q178,Dec!Q178,Jan!Q178,Feb!Q178,Mar!Q178,Apr!Q178,May!Q178,Jun!Q178)</f>
        <v>3</v>
      </c>
      <c r="R178" s="19">
        <f>SUM(Jul!R178,Aug!R178,Sep!R178,Oct!R178,Nov!R178,Dec!R178,Jan!R178,Feb!R178,Mar!R178,Apr!R178,May!R178,Jun!R178)</f>
        <v>2</v>
      </c>
      <c r="S178" s="19">
        <f>SUM(Jul!S178,Aug!S178,Sep!S178,Oct!S178,Nov!S178,Dec!S178,Jan!S178,Feb!S178,Mar!S178,Apr!S178,May!S178,Jun!S178)</f>
        <v>1</v>
      </c>
      <c r="T178" s="19">
        <f>SUM(Jul!T178,Aug!T178,Sep!T178,Oct!T178,Nov!T178,Dec!T178,Jan!T178,Feb!T178,Mar!T178,Apr!T178,May!T178,Jun!T178)</f>
        <v>0</v>
      </c>
      <c r="U178" s="19">
        <f>SUM(Jul!U178,Aug!U178,Sep!U178,Oct!U178,Nov!U178,Dec!U178,Jan!U178,Feb!U178,Mar!U178,Apr!U178,May!U178,Jun!U178)</f>
        <v>2</v>
      </c>
      <c r="V178" s="19">
        <f>SUM(Jul!V178,Aug!V178,Sep!V178,Oct!V178,Nov!V178,Dec!V178,Jan!V178,Feb!V178,Mar!V178,Apr!V178,May!V178,Jun!V178)</f>
        <v>0</v>
      </c>
      <c r="W178" s="19">
        <f>SUM(Jul!W178,Aug!W178,Sep!W178,Oct!W178,Nov!W178,Dec!W178,Jan!W178,Feb!W178,Mar!W178,Apr!W178,May!W178,Jun!W178)</f>
        <v>0</v>
      </c>
      <c r="X178" s="19">
        <f>SUM(Jul!X178,Aug!X178,Sep!X178,Oct!X178,Nov!X178,Dec!X178,Jan!X178,Feb!X178,Mar!X178,Apr!X178,May!X178,Jun!X178)</f>
        <v>1</v>
      </c>
      <c r="Y178" s="19">
        <f>SUM(Jul!Y178,Aug!Y178,Sep!Y178,Oct!Y178,Nov!Y178,Dec!Y178,Jan!Y178,Feb!Y178,Mar!Y178,Apr!Y178,May!Y178,Jun!Y178)</f>
        <v>0</v>
      </c>
      <c r="Z178" s="19">
        <f>SUM(Jul!Z178,Aug!Z178,Sep!Z178,Oct!Z178,Nov!Z178,Dec!Z178,Jan!Z178,Feb!Z178,Mar!Z178,Apr!Z178,May!Z178,Jun!Z178)</f>
        <v>0</v>
      </c>
      <c r="AA178" s="19">
        <f>SUM(Jul!AA178,Aug!AA178,Sep!AA178,Oct!AA178,Nov!AA178,Dec!AA178,Jan!AA178,Feb!AA178,Mar!AA178,Apr!AA178,May!AA178,Jun!AA178)</f>
        <v>1</v>
      </c>
      <c r="AB178" s="19">
        <f>SUM(Jul!AB178,Aug!AB178,Sep!AB178,Oct!AB178,Nov!AB178,Dec!AB178,Jan!AB178,Feb!AB178,Mar!AB178,Apr!AB178,May!AB178,Jun!AB178)</f>
        <v>0</v>
      </c>
      <c r="AC178" s="19">
        <f>SUM(Jul!AC178,Aug!AC178,Sep!AC178,Oct!AC178,Nov!AC178,Dec!AC178,Jan!AC178,Feb!AC178,Mar!AC178,Apr!AC178,May!AC178,Jun!AC178)</f>
        <v>5</v>
      </c>
      <c r="AD178" s="19">
        <f>SUM(Jul!AD178,Aug!AD178,Sep!AD178,Oct!AD178,Nov!AD178,Dec!AD178,Jan!AD178,Feb!AD178,Mar!AD178,Apr!AD178,May!AD178,Jun!AD178)</f>
        <v>3</v>
      </c>
      <c r="AE178" s="19">
        <f>SUM(Jul!AE178,Aug!AE178,Sep!AE178,Oct!AE178,Nov!AE178,Dec!AE178,Jan!AE178,Feb!AE178,Mar!AE178,Apr!AE178,May!AE178,Jun!AE178)</f>
        <v>2</v>
      </c>
      <c r="AF178" s="19">
        <f>SUM(Jul!AF178,Aug!AF178,Sep!AF178,Oct!AF178,Nov!AF178,Dec!AF178,Jan!AF178,Feb!AF178,Mar!AF178,Apr!AF178,May!AF178,Jun!AF178)</f>
        <v>1</v>
      </c>
      <c r="AG178" s="19">
        <f>SUM(Jul!AG178,Aug!AG178,Sep!AG178,Oct!AG178,Nov!AG178,Dec!AG178,Jan!AG178,Feb!AG178,Mar!AG178,Apr!AG178,May!AG178,Jun!AG178)</f>
        <v>2</v>
      </c>
      <c r="AH178" s="19">
        <f>SUM(Jul!AH178,Aug!AH178,Sep!AH178,Oct!AH178,Nov!AH178,Dec!AH178,Jan!AH178,Feb!AH178,Mar!AH178,Apr!AH178,May!AH178,Jun!AH178)</f>
        <v>0</v>
      </c>
      <c r="AI178" s="19">
        <f>SUM(Jul!AI178,Aug!AI178,Sep!AI178,Oct!AI178,Nov!AI178,Dec!AI178,Jan!AI178,Feb!AI178,Mar!AI178,Apr!AI178,May!AI178,Jun!AI178)</f>
        <v>0</v>
      </c>
      <c r="AJ178" s="19">
        <f>SUM(Jul!AJ178,Aug!AJ178,Sep!AJ178,Oct!AJ178,Nov!AJ178,Dec!AJ178,Jan!AJ178,Feb!AJ178,Mar!AJ178,Apr!AJ178,May!AJ178,Jun!AJ178)</f>
        <v>1</v>
      </c>
      <c r="AK178" s="19">
        <f>SUM(Jul!AK178,Aug!AK178,Sep!AK178,Oct!AK178,Nov!AK178,Dec!AK178,Jan!AK178,Feb!AK178,Mar!AK178,Apr!AK178,May!AK178,Jun!AK178)</f>
        <v>0</v>
      </c>
      <c r="AL178" s="19">
        <f>SUM(Jul!AL178,Aug!AL178,Sep!AL178,Oct!AL178,Nov!AL178,Dec!AL178,Jan!AL178,Feb!AL178,Mar!AL178,Apr!AL178,May!AL178,Jun!AL178)</f>
        <v>1</v>
      </c>
      <c r="AM178" s="19">
        <f>SUM(Jul!AM178,Aug!AM178,Sep!AM178,Oct!AM178,Nov!AM178,Dec!AM178,Jan!AM178,Feb!AM178,Mar!AM178,Apr!AM178,May!AM178,Jun!AM178)</f>
        <v>1</v>
      </c>
      <c r="AN178" s="19">
        <f>SUM(Jul!AN178,Aug!AN178,Sep!AN178,Oct!AN178,Nov!AN178,Dec!AN178,Jan!AN178,Feb!AN178,Mar!AN178,Apr!AN178,May!AN178,Jun!AN178)</f>
        <v>0</v>
      </c>
      <c r="AO178" s="19">
        <f>SUM(Jul!AO178,Aug!AO178,Sep!AO178,Oct!AO178,Nov!AO178,Dec!AO178,Jan!AO178,Feb!AO178,Mar!AO178,Apr!AO178,May!AO178,Jun!AO178)</f>
        <v>1</v>
      </c>
      <c r="AP178" s="19">
        <f>SUM(Jul!AP178,Aug!AP178,Sep!AP178,Oct!AP178,Nov!AP178,Dec!AP178,Jan!AP178,Feb!AP178,Mar!AP178,Apr!AP178,May!AP178,Jun!AP178)</f>
        <v>2</v>
      </c>
      <c r="AQ178" s="19">
        <f>SUM(Jul!AQ178,Aug!AQ178,Sep!AQ178,Oct!AQ178,Nov!AQ178,Dec!AQ178,Jan!AQ178,Feb!AQ178,Mar!AQ178,Apr!AQ178,May!AQ178,Jun!AQ178)</f>
        <v>1</v>
      </c>
      <c r="AR178" s="19">
        <f>SUM(Jul!AR178,Aug!AR178,Sep!AR178,Oct!AR178,Nov!AR178,Dec!AR178,Jan!AR178,Feb!AR178,Mar!AR178,Apr!AR178,May!AR178,Jun!AR178)</f>
        <v>5</v>
      </c>
      <c r="AS178" s="19">
        <f>SUM(Jul!AS178,Aug!AS178,Sep!AS178,Oct!AS178,Nov!AS178,Dec!AS178,Jan!AS178,Feb!AS178,Mar!AS178,Apr!AS178,May!AS178,Jun!AS178)</f>
        <v>3</v>
      </c>
      <c r="AT178" s="19">
        <f>SUM(Jul!AT178,Aug!AT178,Sep!AT178,Oct!AT178,Nov!AT178,Dec!AT178,Jan!AT178,Feb!AT178,Mar!AT178,Apr!AT178,May!AT178,Jun!AT178)</f>
        <v>0</v>
      </c>
      <c r="AU178" s="19">
        <f>SUM(Jul!AU178,Aug!AU178,Sep!AU178,Oct!AU178,Nov!AU178,Dec!AU178,Jan!AU178,Feb!AU178,Mar!AU178,Apr!AU178,May!AU178,Jun!AU178)</f>
        <v>1</v>
      </c>
      <c r="AV178" s="19">
        <f>SUM(Jul!AV178,Aug!AV178,Sep!AV178,Oct!AV178,Nov!AV178,Dec!AV178,Jan!AV178,Feb!AV178,Mar!AV178,Apr!AV178,May!AV178,Jun!AV178)</f>
        <v>0</v>
      </c>
      <c r="AW178" s="19">
        <f>SUM(Jul!AW178,Aug!AW178,Sep!AW178,Oct!AW178,Nov!AW178,Dec!AW178,Jan!AW178,Feb!AW178,Mar!AW178,Apr!AW178,May!AW178,Jun!AW178)</f>
        <v>0</v>
      </c>
      <c r="AX178" s="19">
        <f>SUM(Jul!AX178,Aug!AX178,Sep!AX178,Oct!AX178,Nov!AX178,Dec!AX178,Jan!AX178,Feb!AX178,Mar!AX178,Apr!AX178,May!AX178,Jun!AX178)</f>
        <v>0</v>
      </c>
      <c r="AY178" s="19">
        <f>SUM(Jul!AY178,Aug!AY178,Sep!AY178,Oct!AY178,Nov!AY178,Dec!AY178,Jan!AY178,Feb!AY178,Mar!AY178,Apr!AY178,May!AY178,Jun!AY178)</f>
        <v>2</v>
      </c>
      <c r="AZ178" s="19">
        <f>SUM(Jul!AZ178,Aug!AZ178,Sep!AZ178,Oct!AZ178,Nov!AZ178,Dec!AZ178,Jan!AZ178,Feb!AZ178,Mar!AZ178,Apr!AZ178,May!AZ178,Jun!AZ178)</f>
        <v>0</v>
      </c>
      <c r="BA178" s="19">
        <f>SUM(Jul!BA178,Aug!BA178,Sep!BA178,Oct!BA178,Nov!BA178,Dec!BA178,Jan!BA178,Feb!BA178,Mar!BA178,Apr!BA178,May!BA178,Jun!BA178)</f>
        <v>0</v>
      </c>
      <c r="BB178" s="19">
        <f>SUM(Jul!BB178,Aug!BB178,Sep!BB178,Oct!BB178,Nov!BB178,Dec!BB178,Jan!BB178,Feb!BB178,Mar!BB178,Apr!BB178,May!BB178,Jun!BB178)</f>
        <v>1</v>
      </c>
      <c r="BC178" s="19">
        <f>SUM(Jul!BC178,Aug!BC178,Sep!BC178,Oct!BC178,Nov!BC178,Dec!BC178,Jan!BC178,Feb!BC178,Mar!BC178,Apr!BC178,May!BC178,Jun!BC178)</f>
        <v>2</v>
      </c>
      <c r="BD178" s="19">
        <f>SUM(Jul!BD178,Aug!BD178,Sep!BD178,Oct!BD178,Nov!BD178,Dec!BD178,Jan!BD178,Feb!BD178,Mar!BD178,Apr!BD178,May!BD178,Jun!BD178)</f>
        <v>0</v>
      </c>
      <c r="BE178" s="19">
        <f>SUM(Jul!BE178,Aug!BE178,Sep!BE178,Oct!BE178,Nov!BE178,Dec!BE178,Jan!BE178,Feb!BE178,Mar!BE178,Apr!BE178,May!BE178,Jun!BE178)</f>
        <v>15</v>
      </c>
      <c r="BF178" s="19">
        <f>SUM(Jul!BF178,Aug!BF178,Sep!BF178,Oct!BF178,Nov!BF178,Dec!BF178,Jan!BF178,Feb!BF178,Mar!BF178,Apr!BF178,May!BF178,Jun!BF178)</f>
        <v>0</v>
      </c>
      <c r="BG178" s="19">
        <f>SUM(Jul!BG178,Aug!BG178,Sep!BG178,Oct!BG178,Nov!BG178,Dec!BG178,Jan!BG178,Feb!BG178,Mar!BG178,Apr!BG178,May!BG178,Jun!BG178)</f>
        <v>12</v>
      </c>
      <c r="BH178" s="19">
        <f>SUM(Jul!BH178,Aug!BH178,Sep!BH178,Oct!BH178,Nov!BH178,Dec!BH178,Jan!BH178,Feb!BH178,Mar!BH178,Apr!BH178,May!BH178,Jun!BH178)</f>
        <v>1</v>
      </c>
      <c r="BI178" s="19">
        <f>SUM(Jul!BI178,Aug!BI178,Sep!BI178,Oct!BI178,Nov!BI178,Dec!BI178,Jan!BI178,Feb!BI178,Mar!BI178,Apr!BI178,May!BI178,Jun!BI178)</f>
        <v>0</v>
      </c>
      <c r="BJ178" s="19">
        <f>SUM(Jul!BJ178,Aug!BJ178,Sep!BJ178,Oct!BJ178,Nov!BJ178,Dec!BJ178,Jan!BJ178,Feb!BJ178,Mar!BJ178,Apr!BJ178,May!BJ178,Jun!BJ178)</f>
        <v>8</v>
      </c>
      <c r="BK178" s="19">
        <f>SUM(Jul!BK178,Aug!BK178,Sep!BK178,Oct!BK178,Nov!BK178,Dec!BK178,Jan!BK178,Feb!BK178,Mar!BK178,Apr!BK178,May!BK178,Jun!BK178)</f>
        <v>0</v>
      </c>
      <c r="BL178" s="19">
        <f>SUM(Jul!BL178,Aug!BL178,Sep!BL178,Oct!BL178,Nov!BL178,Dec!BL178,Jan!BL178,Feb!BL178,Mar!BL178,Apr!BL178,May!BL178,Jun!BL178)</f>
        <v>1</v>
      </c>
      <c r="BM178" s="19">
        <f>SUM(Jul!BM178,Aug!BM178,Sep!BM178,Oct!BM178,Nov!BM178,Dec!BM178,Jan!BM178,Feb!BM178,Mar!BM178,Apr!BM178,May!BM178,Jun!BM178)</f>
        <v>1</v>
      </c>
      <c r="BN178" s="19">
        <f>SUM(Jul!BN178,Aug!BN178,Sep!BN178,Oct!BN178,Nov!BN178,Dec!BN178,Jan!BN178,Feb!BN178,Mar!BN178,Apr!BN178,May!BN178,Jun!BN178)</f>
        <v>7</v>
      </c>
      <c r="BO178" s="19">
        <f>SUM(Jul!BO178,Aug!BO178,Sep!BO178,Oct!BO178,Nov!BO178,Dec!BO178,Jan!BO178,Feb!BO178,Mar!BO178,Apr!BO178,May!BO178,Jun!BO178)</f>
        <v>1</v>
      </c>
      <c r="BP178" s="19">
        <f>SUM(Jul!BP178,Aug!BP178,Sep!BP178,Oct!BP178,Nov!BP178,Dec!BP178,Jan!BP178,Feb!BP178,Mar!BP178,Apr!BP178,May!BP178,Jun!BP178)</f>
        <v>0</v>
      </c>
      <c r="BQ178" s="19">
        <f>SUM(Jul!BQ178,Aug!BQ178,Sep!BQ178,Oct!BQ178,Nov!BQ178,Dec!BQ178,Jan!BQ178,Feb!BQ178,Mar!BQ178,Apr!BQ178,May!BQ178,Jun!BQ178)</f>
        <v>2</v>
      </c>
      <c r="BR178" s="19">
        <f>SUM(Jul!BR178,Aug!BR178,Sep!BR178,Oct!BR178,Nov!BR178,Dec!BR178,Jan!BR178,Feb!BR178,Mar!BR178,Apr!BR178,May!BR178,Jun!BR178)</f>
        <v>1</v>
      </c>
      <c r="BS178" s="19">
        <f>SUM(Jul!BS178,Aug!BS178,Sep!BS178,Oct!BS178,Nov!BS178,Dec!BS178,Jan!BS178,Feb!BS178,Mar!BS178,Apr!BS178,May!BS178,Jun!BS178)</f>
        <v>7</v>
      </c>
      <c r="BT178" s="19">
        <f>SUM(Jul!BT178,Aug!BT178,Sep!BT178,Oct!BT178,Nov!BT178,Dec!BT178,Jan!BT178,Feb!BT178,Mar!BT178,Apr!BT178,May!BT178,Jun!BT178)</f>
        <v>7</v>
      </c>
      <c r="BU178" s="19">
        <f>SUM(Jul!BU178,Aug!BU178,Sep!BU178,Oct!BU178,Nov!BU178,Dec!BU178,Jan!BU178,Feb!BU178,Mar!BU178,Apr!BU178,May!BU178,Jun!BU178)</f>
        <v>3</v>
      </c>
      <c r="BV178" s="19">
        <f>SUM(Jul!BV178,Aug!BV178,Sep!BV178,Oct!BV178,Nov!BV178,Dec!BV178,Jan!BV178,Feb!BV178,Mar!BV178,Apr!BV178,May!BV178,Jun!BV178)</f>
        <v>14</v>
      </c>
      <c r="BW178" s="19">
        <f>SUM(Jul!BW178,Aug!BW178,Sep!BW178,Oct!BW178,Nov!BW178,Dec!BW178,Jan!BW178,Feb!BW178,Mar!BW178,Apr!BW178,May!BW178,Jun!BW178)</f>
        <v>2</v>
      </c>
      <c r="BX178" s="19">
        <f>SUM(Jul!BX178,Aug!BX178,Sep!BX178,Oct!BX178,Nov!BX178,Dec!BX178,Jan!BX178,Feb!BX178,Mar!BX178,Apr!BX178,May!BX178,Jun!BX178)</f>
        <v>0</v>
      </c>
      <c r="BY178" s="19">
        <f>SUM(Jul!BY178,Aug!BY178,Sep!BY178,Oct!BY178,Nov!BY178,Dec!BY178,Jan!BY178,Feb!BY178,Mar!BY178,Apr!BY178,May!BY178,Jun!BY178)</f>
        <v>4</v>
      </c>
      <c r="BZ178" s="19">
        <f>SUM(Jul!BZ178,Aug!BZ178,Sep!BZ178,Oct!BZ178,Nov!BZ178,Dec!BZ178,Jan!BZ178,Feb!BZ178,Mar!BZ178,Apr!BZ178,May!BZ178,Jun!BZ178)</f>
        <v>0</v>
      </c>
      <c r="CA178" s="19">
        <f>SUM(Jul!CA178,Aug!CA178,Sep!CA178,Oct!CA178,Nov!CA178,Dec!CA178,Jan!CA178,Feb!CA178,Mar!CA178,Apr!CA178,May!CA178,Jun!CA178)</f>
        <v>2</v>
      </c>
      <c r="CB178" s="19">
        <f>SUM(Jul!CB178,Aug!CB178,Sep!CB178,Oct!CB178,Nov!CB178,Dec!CB178,Jan!CB178,Feb!CB178,Mar!CB178,Apr!CB178,May!CB178,Jun!CB178)</f>
        <v>12</v>
      </c>
      <c r="CC178" s="19">
        <f>SUM(Jul!CC178,Aug!CC178,Sep!CC178,Oct!CC178,Nov!CC178,Dec!CC178,Jan!CC178,Feb!CC178,Mar!CC178,Apr!CC178,May!CC178,Jun!CC178)</f>
        <v>4</v>
      </c>
      <c r="CD178" s="19">
        <f>SUM(Jul!CD178,Aug!CD178,Sep!CD178,Oct!CD178,Nov!CD178,Dec!CD178,Jan!CD178,Feb!CD178,Mar!CD178,Apr!CD178,May!CD178,Jun!CD178)</f>
        <v>0</v>
      </c>
      <c r="CE178" s="19">
        <f>SUM(Jul!CE178,Aug!CE178,Sep!CE178,Oct!CE178,Nov!CE178,Dec!CE178,Jan!CE178,Feb!CE178,Mar!CE178,Apr!CE178,May!CE178,Jun!CE178)</f>
        <v>0</v>
      </c>
      <c r="CF178" s="19">
        <f>SUM(Jul!CF178,Aug!CF178,Sep!CF178,Oct!CF178,Nov!CF178,Dec!CF178,Jan!CF178,Feb!CF178,Mar!CF178,Apr!CF178,May!CF178,Jun!CF178)</f>
        <v>0</v>
      </c>
      <c r="CG178" s="38">
        <f>SUM(Jul!CG178,Aug!CG178,Sep!CG178,Oct!CG178,Nov!CG178,Dec!CG178,Jan!CG178,Feb!CG178,Mar!CG178,Apr!CG178,May!CG178,Jun!CG178)</f>
        <v>1</v>
      </c>
      <c r="CH178" s="30">
        <f t="shared" si="8"/>
        <v>158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SUM(Jul!C179,Aug!C179,Sep!C179,Oct!C179,Nov!C179,Dec!C179,Jan!C179,Feb!C179,Mar!C179,Apr!C179,May!C179,Jun!C179)</f>
        <v>0</v>
      </c>
      <c r="D179" s="31">
        <f>SUM(Jul!D179,Aug!D179,Sep!D179,Oct!D179,Nov!D179,Dec!D179,Jan!D179,Feb!D179,Mar!D179,Apr!D179,May!D179,Jun!D179)</f>
        <v>0</v>
      </c>
      <c r="E179" s="31">
        <f>SUM(Jul!E179,Aug!E179,Sep!E179,Oct!E179,Nov!E179,Dec!E179,Jan!E179,Feb!E179,Mar!E179,Apr!E179,May!E179,Jun!E179)</f>
        <v>0</v>
      </c>
      <c r="F179" s="31">
        <f>SUM(Jul!F179,Aug!F179,Sep!F179,Oct!F179,Nov!F179,Dec!F179,Jan!F179,Feb!F179,Mar!F179,Apr!F179,May!F179,Jun!F179)</f>
        <v>0</v>
      </c>
      <c r="G179" s="31">
        <f>SUM(Jul!G179,Aug!G179,Sep!G179,Oct!G179,Nov!G179,Dec!G179,Jan!G179,Feb!G179,Mar!G179,Apr!G179,May!G179,Jun!G179)</f>
        <v>0</v>
      </c>
      <c r="H179" s="31">
        <f>SUM(Jul!H179,Aug!H179,Sep!H179,Oct!H179,Nov!H179,Dec!H179,Jan!H179,Feb!H179,Mar!H179,Apr!H179,May!H179,Jun!H179)</f>
        <v>1</v>
      </c>
      <c r="I179" s="31">
        <f>SUM(Jul!I179,Aug!I179,Sep!I179,Oct!I179,Nov!I179,Dec!I179,Jan!I179,Feb!I179,Mar!I179,Apr!I179,May!I179,Jun!I179)</f>
        <v>0</v>
      </c>
      <c r="J179" s="31">
        <f>SUM(Jul!J179,Aug!J179,Sep!J179,Oct!J179,Nov!J179,Dec!J179,Jan!J179,Feb!J179,Mar!J179,Apr!J179,May!J179,Jun!J179)</f>
        <v>1</v>
      </c>
      <c r="K179" s="31">
        <f>SUM(Jul!K179,Aug!K179,Sep!K179,Oct!K179,Nov!K179,Dec!K179,Jan!K179,Feb!K179,Mar!K179,Apr!K179,May!K179,Jun!K179)</f>
        <v>0</v>
      </c>
      <c r="L179" s="31">
        <f>SUM(Jul!L179,Aug!L179,Sep!L179,Oct!L179,Nov!L179,Dec!L179,Jan!L179,Feb!L179,Mar!L179,Apr!L179,May!L179,Jun!L179)</f>
        <v>0</v>
      </c>
      <c r="M179" s="31">
        <f>SUM(Jul!M179,Aug!M179,Sep!M179,Oct!M179,Nov!M179,Dec!M179,Jan!M179,Feb!M179,Mar!M179,Apr!M179,May!M179,Jun!M179)</f>
        <v>1</v>
      </c>
      <c r="N179" s="31">
        <f>SUM(Jul!N179,Aug!N179,Sep!N179,Oct!N179,Nov!N179,Dec!N179,Jan!N179,Feb!N179,Mar!N179,Apr!N179,May!N179,Jun!N179)</f>
        <v>0</v>
      </c>
      <c r="O179" s="31">
        <f>SUM(Jul!O179,Aug!O179,Sep!O179,Oct!O179,Nov!O179,Dec!O179,Jan!O179,Feb!O179,Mar!O179,Apr!O179,May!O179,Jun!O179)</f>
        <v>1</v>
      </c>
      <c r="P179" s="31">
        <f>SUM(Jul!P179,Aug!P179,Sep!P179,Oct!P179,Nov!P179,Dec!P179,Jan!P179,Feb!P179,Mar!P179,Apr!P179,May!P179,Jun!P179)</f>
        <v>0</v>
      </c>
      <c r="Q179" s="31">
        <f>SUM(Jul!Q179,Aug!Q179,Sep!Q179,Oct!Q179,Nov!Q179,Dec!Q179,Jan!Q179,Feb!Q179,Mar!Q179,Apr!Q179,May!Q179,Jun!Q179)</f>
        <v>0</v>
      </c>
      <c r="R179" s="31">
        <f>SUM(Jul!R179,Aug!R179,Sep!R179,Oct!R179,Nov!R179,Dec!R179,Jan!R179,Feb!R179,Mar!R179,Apr!R179,May!R179,Jun!R179)</f>
        <v>0</v>
      </c>
      <c r="S179" s="31">
        <f>SUM(Jul!S179,Aug!S179,Sep!S179,Oct!S179,Nov!S179,Dec!S179,Jan!S179,Feb!S179,Mar!S179,Apr!S179,May!S179,Jun!S179)</f>
        <v>0</v>
      </c>
      <c r="T179" s="31">
        <f>SUM(Jul!T179,Aug!T179,Sep!T179,Oct!T179,Nov!T179,Dec!T179,Jan!T179,Feb!T179,Mar!T179,Apr!T179,May!T179,Jun!T179)</f>
        <v>0</v>
      </c>
      <c r="U179" s="31">
        <f>SUM(Jul!U179,Aug!U179,Sep!U179,Oct!U179,Nov!U179,Dec!U179,Jan!U179,Feb!U179,Mar!U179,Apr!U179,May!U179,Jun!U179)</f>
        <v>0</v>
      </c>
      <c r="V179" s="31">
        <f>SUM(Jul!V179,Aug!V179,Sep!V179,Oct!V179,Nov!V179,Dec!V179,Jan!V179,Feb!V179,Mar!V179,Apr!V179,May!V179,Jun!V179)</f>
        <v>0</v>
      </c>
      <c r="W179" s="31">
        <f>SUM(Jul!W179,Aug!W179,Sep!W179,Oct!W179,Nov!W179,Dec!W179,Jan!W179,Feb!W179,Mar!W179,Apr!W179,May!W179,Jun!W179)</f>
        <v>0</v>
      </c>
      <c r="X179" s="31">
        <f>SUM(Jul!X179,Aug!X179,Sep!X179,Oct!X179,Nov!X179,Dec!X179,Jan!X179,Feb!X179,Mar!X179,Apr!X179,May!X179,Jun!X179)</f>
        <v>1</v>
      </c>
      <c r="Y179" s="31">
        <f>SUM(Jul!Y179,Aug!Y179,Sep!Y179,Oct!Y179,Nov!Y179,Dec!Y179,Jan!Y179,Feb!Y179,Mar!Y179,Apr!Y179,May!Y179,Jun!Y179)</f>
        <v>0</v>
      </c>
      <c r="Z179" s="31">
        <f>SUM(Jul!Z179,Aug!Z179,Sep!Z179,Oct!Z179,Nov!Z179,Dec!Z179,Jan!Z179,Feb!Z179,Mar!Z179,Apr!Z179,May!Z179,Jun!Z179)</f>
        <v>0</v>
      </c>
      <c r="AA179" s="31">
        <f>SUM(Jul!AA179,Aug!AA179,Sep!AA179,Oct!AA179,Nov!AA179,Dec!AA179,Jan!AA179,Feb!AA179,Mar!AA179,Apr!AA179,May!AA179,Jun!AA179)</f>
        <v>0</v>
      </c>
      <c r="AB179" s="31">
        <f>SUM(Jul!AB179,Aug!AB179,Sep!AB179,Oct!AB179,Nov!AB179,Dec!AB179,Jan!AB179,Feb!AB179,Mar!AB179,Apr!AB179,May!AB179,Jun!AB179)</f>
        <v>1</v>
      </c>
      <c r="AC179" s="31">
        <f>SUM(Jul!AC179,Aug!AC179,Sep!AC179,Oct!AC179,Nov!AC179,Dec!AC179,Jan!AC179,Feb!AC179,Mar!AC179,Apr!AC179,May!AC179,Jun!AC179)</f>
        <v>0</v>
      </c>
      <c r="AD179" s="31">
        <f>SUM(Jul!AD179,Aug!AD179,Sep!AD179,Oct!AD179,Nov!AD179,Dec!AD179,Jan!AD179,Feb!AD179,Mar!AD179,Apr!AD179,May!AD179,Jun!AD179)</f>
        <v>2</v>
      </c>
      <c r="AE179" s="31">
        <f>SUM(Jul!AE179,Aug!AE179,Sep!AE179,Oct!AE179,Nov!AE179,Dec!AE179,Jan!AE179,Feb!AE179,Mar!AE179,Apr!AE179,May!AE179,Jun!AE179)</f>
        <v>0</v>
      </c>
      <c r="AF179" s="31">
        <f>SUM(Jul!AF179,Aug!AF179,Sep!AF179,Oct!AF179,Nov!AF179,Dec!AF179,Jan!AF179,Feb!AF179,Mar!AF179,Apr!AF179,May!AF179,Jun!AF179)</f>
        <v>0</v>
      </c>
      <c r="AG179" s="31">
        <f>SUM(Jul!AG179,Aug!AG179,Sep!AG179,Oct!AG179,Nov!AG179,Dec!AG179,Jan!AG179,Feb!AG179,Mar!AG179,Apr!AG179,May!AG179,Jun!AG179)</f>
        <v>0</v>
      </c>
      <c r="AH179" s="31">
        <f>SUM(Jul!AH179,Aug!AH179,Sep!AH179,Oct!AH179,Nov!AH179,Dec!AH179,Jan!AH179,Feb!AH179,Mar!AH179,Apr!AH179,May!AH179,Jun!AH179)</f>
        <v>1</v>
      </c>
      <c r="AI179" s="31">
        <f>SUM(Jul!AI179,Aug!AI179,Sep!AI179,Oct!AI179,Nov!AI179,Dec!AI179,Jan!AI179,Feb!AI179,Mar!AI179,Apr!AI179,May!AI179,Jun!AI179)</f>
        <v>0</v>
      </c>
      <c r="AJ179" s="31">
        <f>SUM(Jul!AJ179,Aug!AJ179,Sep!AJ179,Oct!AJ179,Nov!AJ179,Dec!AJ179,Jan!AJ179,Feb!AJ179,Mar!AJ179,Apr!AJ179,May!AJ179,Jun!AJ179)</f>
        <v>0</v>
      </c>
      <c r="AK179" s="31">
        <f>SUM(Jul!AK179,Aug!AK179,Sep!AK179,Oct!AK179,Nov!AK179,Dec!AK179,Jan!AK179,Feb!AK179,Mar!AK179,Apr!AK179,May!AK179,Jun!AK179)</f>
        <v>0</v>
      </c>
      <c r="AL179" s="31">
        <f>SUM(Jul!AL179,Aug!AL179,Sep!AL179,Oct!AL179,Nov!AL179,Dec!AL179,Jan!AL179,Feb!AL179,Mar!AL179,Apr!AL179,May!AL179,Jun!AL179)</f>
        <v>0</v>
      </c>
      <c r="AM179" s="31">
        <f>SUM(Jul!AM179,Aug!AM179,Sep!AM179,Oct!AM179,Nov!AM179,Dec!AM179,Jan!AM179,Feb!AM179,Mar!AM179,Apr!AM179,May!AM179,Jun!AM179)</f>
        <v>0</v>
      </c>
      <c r="AN179" s="31">
        <f>SUM(Jul!AN179,Aug!AN179,Sep!AN179,Oct!AN179,Nov!AN179,Dec!AN179,Jan!AN179,Feb!AN179,Mar!AN179,Apr!AN179,May!AN179,Jun!AN179)</f>
        <v>0</v>
      </c>
      <c r="AO179" s="31">
        <f>SUM(Jul!AO179,Aug!AO179,Sep!AO179,Oct!AO179,Nov!AO179,Dec!AO179,Jan!AO179,Feb!AO179,Mar!AO179,Apr!AO179,May!AO179,Jun!AO179)</f>
        <v>1</v>
      </c>
      <c r="AP179" s="31">
        <f>SUM(Jul!AP179,Aug!AP179,Sep!AP179,Oct!AP179,Nov!AP179,Dec!AP179,Jan!AP179,Feb!AP179,Mar!AP179,Apr!AP179,May!AP179,Jun!AP179)</f>
        <v>0</v>
      </c>
      <c r="AQ179" s="31">
        <f>SUM(Jul!AQ179,Aug!AQ179,Sep!AQ179,Oct!AQ179,Nov!AQ179,Dec!AQ179,Jan!AQ179,Feb!AQ179,Mar!AQ179,Apr!AQ179,May!AQ179,Jun!AQ179)</f>
        <v>0</v>
      </c>
      <c r="AR179" s="31">
        <f>SUM(Jul!AR179,Aug!AR179,Sep!AR179,Oct!AR179,Nov!AR179,Dec!AR179,Jan!AR179,Feb!AR179,Mar!AR179,Apr!AR179,May!AR179,Jun!AR179)</f>
        <v>2</v>
      </c>
      <c r="AS179" s="31">
        <f>SUM(Jul!AS179,Aug!AS179,Sep!AS179,Oct!AS179,Nov!AS179,Dec!AS179,Jan!AS179,Feb!AS179,Mar!AS179,Apr!AS179,May!AS179,Jun!AS179)</f>
        <v>3</v>
      </c>
      <c r="AT179" s="31">
        <f>SUM(Jul!AT179,Aug!AT179,Sep!AT179,Oct!AT179,Nov!AT179,Dec!AT179,Jan!AT179,Feb!AT179,Mar!AT179,Apr!AT179,May!AT179,Jun!AT179)</f>
        <v>0</v>
      </c>
      <c r="AU179" s="31">
        <f>SUM(Jul!AU179,Aug!AU179,Sep!AU179,Oct!AU179,Nov!AU179,Dec!AU179,Jan!AU179,Feb!AU179,Mar!AU179,Apr!AU179,May!AU179,Jun!AU179)</f>
        <v>1</v>
      </c>
      <c r="AV179" s="31">
        <f>SUM(Jul!AV179,Aug!AV179,Sep!AV179,Oct!AV179,Nov!AV179,Dec!AV179,Jan!AV179,Feb!AV179,Mar!AV179,Apr!AV179,May!AV179,Jun!AV179)</f>
        <v>0</v>
      </c>
      <c r="AW179" s="31">
        <f>SUM(Jul!AW179,Aug!AW179,Sep!AW179,Oct!AW179,Nov!AW179,Dec!AW179,Jan!AW179,Feb!AW179,Mar!AW179,Apr!AW179,May!AW179,Jun!AW179)</f>
        <v>0</v>
      </c>
      <c r="AX179" s="31">
        <f>SUM(Jul!AX179,Aug!AX179,Sep!AX179,Oct!AX179,Nov!AX179,Dec!AX179,Jan!AX179,Feb!AX179,Mar!AX179,Apr!AX179,May!AX179,Jun!AX179)</f>
        <v>0</v>
      </c>
      <c r="AY179" s="31">
        <f>SUM(Jul!AY179,Aug!AY179,Sep!AY179,Oct!AY179,Nov!AY179,Dec!AY179,Jan!AY179,Feb!AY179,Mar!AY179,Apr!AY179,May!AY179,Jun!AY179)</f>
        <v>2</v>
      </c>
      <c r="AZ179" s="31">
        <f>SUM(Jul!AZ179,Aug!AZ179,Sep!AZ179,Oct!AZ179,Nov!AZ179,Dec!AZ179,Jan!AZ179,Feb!AZ179,Mar!AZ179,Apr!AZ179,May!AZ179,Jun!AZ179)</f>
        <v>0</v>
      </c>
      <c r="BA179" s="31">
        <f>SUM(Jul!BA179,Aug!BA179,Sep!BA179,Oct!BA179,Nov!BA179,Dec!BA179,Jan!BA179,Feb!BA179,Mar!BA179,Apr!BA179,May!BA179,Jun!BA179)</f>
        <v>0</v>
      </c>
      <c r="BB179" s="31">
        <f>SUM(Jul!BB179,Aug!BB179,Sep!BB179,Oct!BB179,Nov!BB179,Dec!BB179,Jan!BB179,Feb!BB179,Mar!BB179,Apr!BB179,May!BB179,Jun!BB179)</f>
        <v>0</v>
      </c>
      <c r="BC179" s="31">
        <f>SUM(Jul!BC179,Aug!BC179,Sep!BC179,Oct!BC179,Nov!BC179,Dec!BC179,Jan!BC179,Feb!BC179,Mar!BC179,Apr!BC179,May!BC179,Jun!BC179)</f>
        <v>0</v>
      </c>
      <c r="BD179" s="31">
        <f>SUM(Jul!BD179,Aug!BD179,Sep!BD179,Oct!BD179,Nov!BD179,Dec!BD179,Jan!BD179,Feb!BD179,Mar!BD179,Apr!BD179,May!BD179,Jun!BD179)</f>
        <v>1</v>
      </c>
      <c r="BE179" s="31">
        <f>SUM(Jul!BE179,Aug!BE179,Sep!BE179,Oct!BE179,Nov!BE179,Dec!BE179,Jan!BE179,Feb!BE179,Mar!BE179,Apr!BE179,May!BE179,Jun!BE179)</f>
        <v>3</v>
      </c>
      <c r="BF179" s="31">
        <f>SUM(Jul!BF179,Aug!BF179,Sep!BF179,Oct!BF179,Nov!BF179,Dec!BF179,Jan!BF179,Feb!BF179,Mar!BF179,Apr!BF179,May!BF179,Jun!BF179)</f>
        <v>0</v>
      </c>
      <c r="BG179" s="31">
        <f>SUM(Jul!BG179,Aug!BG179,Sep!BG179,Oct!BG179,Nov!BG179,Dec!BG179,Jan!BG179,Feb!BG179,Mar!BG179,Apr!BG179,May!BG179,Jun!BG179)</f>
        <v>0</v>
      </c>
      <c r="BH179" s="31">
        <f>SUM(Jul!BH179,Aug!BH179,Sep!BH179,Oct!BH179,Nov!BH179,Dec!BH179,Jan!BH179,Feb!BH179,Mar!BH179,Apr!BH179,May!BH179,Jun!BH179)</f>
        <v>0</v>
      </c>
      <c r="BI179" s="31">
        <f>SUM(Jul!BI179,Aug!BI179,Sep!BI179,Oct!BI179,Nov!BI179,Dec!BI179,Jan!BI179,Feb!BI179,Mar!BI179,Apr!BI179,May!BI179,Jun!BI179)</f>
        <v>1</v>
      </c>
      <c r="BJ179" s="31">
        <f>SUM(Jul!BJ179,Aug!BJ179,Sep!BJ179,Oct!BJ179,Nov!BJ179,Dec!BJ179,Jan!BJ179,Feb!BJ179,Mar!BJ179,Apr!BJ179,May!BJ179,Jun!BJ179)</f>
        <v>35</v>
      </c>
      <c r="BK179" s="31">
        <f>SUM(Jul!BK179,Aug!BK179,Sep!BK179,Oct!BK179,Nov!BK179,Dec!BK179,Jan!BK179,Feb!BK179,Mar!BK179,Apr!BK179,May!BK179,Jun!BK179)</f>
        <v>0</v>
      </c>
      <c r="BL179" s="31">
        <f>SUM(Jul!BL179,Aug!BL179,Sep!BL179,Oct!BL179,Nov!BL179,Dec!BL179,Jan!BL179,Feb!BL179,Mar!BL179,Apr!BL179,May!BL179,Jun!BL179)</f>
        <v>0</v>
      </c>
      <c r="BM179" s="31">
        <f>SUM(Jul!BM179,Aug!BM179,Sep!BM179,Oct!BM179,Nov!BM179,Dec!BM179,Jan!BM179,Feb!BM179,Mar!BM179,Apr!BM179,May!BM179,Jun!BM179)</f>
        <v>0</v>
      </c>
      <c r="BN179" s="31">
        <f>SUM(Jul!BN179,Aug!BN179,Sep!BN179,Oct!BN179,Nov!BN179,Dec!BN179,Jan!BN179,Feb!BN179,Mar!BN179,Apr!BN179,May!BN179,Jun!BN179)</f>
        <v>1</v>
      </c>
      <c r="BO179" s="31">
        <f>SUM(Jul!BO179,Aug!BO179,Sep!BO179,Oct!BO179,Nov!BO179,Dec!BO179,Jan!BO179,Feb!BO179,Mar!BO179,Apr!BO179,May!BO179,Jun!BO179)</f>
        <v>0</v>
      </c>
      <c r="BP179" s="31">
        <f>SUM(Jul!BP179,Aug!BP179,Sep!BP179,Oct!BP179,Nov!BP179,Dec!BP179,Jan!BP179,Feb!BP179,Mar!BP179,Apr!BP179,May!BP179,Jun!BP179)</f>
        <v>0</v>
      </c>
      <c r="BQ179" s="31">
        <f>SUM(Jul!BQ179,Aug!BQ179,Sep!BQ179,Oct!BQ179,Nov!BQ179,Dec!BQ179,Jan!BQ179,Feb!BQ179,Mar!BQ179,Apr!BQ179,May!BQ179,Jun!BQ179)</f>
        <v>0</v>
      </c>
      <c r="BR179" s="31">
        <f>SUM(Jul!BR179,Aug!BR179,Sep!BR179,Oct!BR179,Nov!BR179,Dec!BR179,Jan!BR179,Feb!BR179,Mar!BR179,Apr!BR179,May!BR179,Jun!BR179)</f>
        <v>0</v>
      </c>
      <c r="BS179" s="31">
        <f>SUM(Jul!BS179,Aug!BS179,Sep!BS179,Oct!BS179,Nov!BS179,Dec!BS179,Jan!BS179,Feb!BS179,Mar!BS179,Apr!BS179,May!BS179,Jun!BS179)</f>
        <v>0</v>
      </c>
      <c r="BT179" s="31">
        <f>SUM(Jul!BT179,Aug!BT179,Sep!BT179,Oct!BT179,Nov!BT179,Dec!BT179,Jan!BT179,Feb!BT179,Mar!BT179,Apr!BT179,May!BT179,Jun!BT179)</f>
        <v>27</v>
      </c>
      <c r="BU179" s="31">
        <f>SUM(Jul!BU179,Aug!BU179,Sep!BU179,Oct!BU179,Nov!BU179,Dec!BU179,Jan!BU179,Feb!BU179,Mar!BU179,Apr!BU179,May!BU179,Jun!BU179)</f>
        <v>0</v>
      </c>
      <c r="BV179" s="31">
        <f>SUM(Jul!BV179,Aug!BV179,Sep!BV179,Oct!BV179,Nov!BV179,Dec!BV179,Jan!BV179,Feb!BV179,Mar!BV179,Apr!BV179,May!BV179,Jun!BV179)</f>
        <v>1</v>
      </c>
      <c r="BW179" s="31">
        <f>SUM(Jul!BW179,Aug!BW179,Sep!BW179,Oct!BW179,Nov!BW179,Dec!BW179,Jan!BW179,Feb!BW179,Mar!BW179,Apr!BW179,May!BW179,Jun!BW179)</f>
        <v>1</v>
      </c>
      <c r="BX179" s="31">
        <f>SUM(Jul!BX179,Aug!BX179,Sep!BX179,Oct!BX179,Nov!BX179,Dec!BX179,Jan!BX179,Feb!BX179,Mar!BX179,Apr!BX179,May!BX179,Jun!BX179)</f>
        <v>0</v>
      </c>
      <c r="BY179" s="31">
        <f>SUM(Jul!BY179,Aug!BY179,Sep!BY179,Oct!BY179,Nov!BY179,Dec!BY179,Jan!BY179,Feb!BY179,Mar!BY179,Apr!BY179,May!BY179,Jun!BY179)</f>
        <v>9</v>
      </c>
      <c r="BZ179" s="31">
        <f>SUM(Jul!BZ179,Aug!BZ179,Sep!BZ179,Oct!BZ179,Nov!BZ179,Dec!BZ179,Jan!BZ179,Feb!BZ179,Mar!BZ179,Apr!BZ179,May!BZ179,Jun!BZ179)</f>
        <v>1</v>
      </c>
      <c r="CA179" s="31">
        <f>SUM(Jul!CA179,Aug!CA179,Sep!CA179,Oct!CA179,Nov!CA179,Dec!CA179,Jan!CA179,Feb!CA179,Mar!CA179,Apr!CA179,May!CA179,Jun!CA179)</f>
        <v>0</v>
      </c>
      <c r="CB179" s="31">
        <f>SUM(Jul!CB179,Aug!CB179,Sep!CB179,Oct!CB179,Nov!CB179,Dec!CB179,Jan!CB179,Feb!CB179,Mar!CB179,Apr!CB179,May!CB179,Jun!CB179)</f>
        <v>1</v>
      </c>
      <c r="CC179" s="31">
        <f>SUM(Jul!CC179,Aug!CC179,Sep!CC179,Oct!CC179,Nov!CC179,Dec!CC179,Jan!CC179,Feb!CC179,Mar!CC179,Apr!CC179,May!CC179,Jun!CC179)</f>
        <v>1</v>
      </c>
      <c r="CD179" s="31">
        <f>SUM(Jul!CD179,Aug!CD179,Sep!CD179,Oct!CD179,Nov!CD179,Dec!CD179,Jan!CD179,Feb!CD179,Mar!CD179,Apr!CD179,May!CD179,Jun!CD179)</f>
        <v>0</v>
      </c>
      <c r="CE179" s="31">
        <f>SUM(Jul!CE179,Aug!CE179,Sep!CE179,Oct!CE179,Nov!CE179,Dec!CE179,Jan!CE179,Feb!CE179,Mar!CE179,Apr!CE179,May!CE179,Jun!CE179)</f>
        <v>0</v>
      </c>
      <c r="CF179" s="31">
        <f>SUM(Jul!CF179,Aug!CF179,Sep!CF179,Oct!CF179,Nov!CF179,Dec!CF179,Jan!CF179,Feb!CF179,Mar!CF179,Apr!CF179,May!CF179,Jun!CF179)</f>
        <v>0</v>
      </c>
      <c r="CG179" s="33">
        <f>SUM(Jul!CG179,Aug!CG179,Sep!CG179,Oct!CG179,Nov!CG179,Dec!CG179,Jan!CG179,Feb!CG179,Mar!CG179,Apr!CG179,May!CG179,Jun!CG179)</f>
        <v>0</v>
      </c>
      <c r="CH179" s="34">
        <f t="shared" si="8"/>
        <v>100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SUM(Jul!C180,Aug!C180,Sep!C180,Oct!C180,Nov!C180,Dec!C180,Jan!C180,Feb!C180,Mar!C180,Apr!C180,May!C180,Jun!C180)</f>
        <v>0</v>
      </c>
      <c r="D180" s="19">
        <f>SUM(Jul!D180,Aug!D180,Sep!D180,Oct!D180,Nov!D180,Dec!D180,Jan!D180,Feb!D180,Mar!D180,Apr!D180,May!D180,Jun!D180)</f>
        <v>0</v>
      </c>
      <c r="E180" s="19">
        <f>SUM(Jul!E180,Aug!E180,Sep!E180,Oct!E180,Nov!E180,Dec!E180,Jan!E180,Feb!E180,Mar!E180,Apr!E180,May!E180,Jun!E180)</f>
        <v>4</v>
      </c>
      <c r="F180" s="19">
        <f>SUM(Jul!F180,Aug!F180,Sep!F180,Oct!F180,Nov!F180,Dec!F180,Jan!F180,Feb!F180,Mar!F180,Apr!F180,May!F180,Jun!F180)</f>
        <v>8</v>
      </c>
      <c r="G180" s="19">
        <f>SUM(Jul!G180,Aug!G180,Sep!G180,Oct!G180,Nov!G180,Dec!G180,Jan!G180,Feb!G180,Mar!G180,Apr!G180,May!G180,Jun!G180)</f>
        <v>1</v>
      </c>
      <c r="H180" s="19">
        <f>SUM(Jul!H180,Aug!H180,Sep!H180,Oct!H180,Nov!H180,Dec!H180,Jan!H180,Feb!H180,Mar!H180,Apr!H180,May!H180,Jun!H180)</f>
        <v>6</v>
      </c>
      <c r="I180" s="19">
        <f>SUM(Jul!I180,Aug!I180,Sep!I180,Oct!I180,Nov!I180,Dec!I180,Jan!I180,Feb!I180,Mar!I180,Apr!I180,May!I180,Jun!I180)</f>
        <v>0</v>
      </c>
      <c r="J180" s="19">
        <f>SUM(Jul!J180,Aug!J180,Sep!J180,Oct!J180,Nov!J180,Dec!J180,Jan!J180,Feb!J180,Mar!J180,Apr!J180,May!J180,Jun!J180)</f>
        <v>13</v>
      </c>
      <c r="K180" s="19">
        <f>SUM(Jul!K180,Aug!K180,Sep!K180,Oct!K180,Nov!K180,Dec!K180,Jan!K180,Feb!K180,Mar!K180,Apr!K180,May!K180,Jun!K180)</f>
        <v>5</v>
      </c>
      <c r="L180" s="19">
        <f>SUM(Jul!L180,Aug!L180,Sep!L180,Oct!L180,Nov!L180,Dec!L180,Jan!L180,Feb!L180,Mar!L180,Apr!L180,May!L180,Jun!L180)</f>
        <v>3</v>
      </c>
      <c r="M180" s="19">
        <f>SUM(Jul!M180,Aug!M180,Sep!M180,Oct!M180,Nov!M180,Dec!M180,Jan!M180,Feb!M180,Mar!M180,Apr!M180,May!M180,Jun!M180)</f>
        <v>22</v>
      </c>
      <c r="N180" s="19">
        <f>SUM(Jul!N180,Aug!N180,Sep!N180,Oct!N180,Nov!N180,Dec!N180,Jan!N180,Feb!N180,Mar!N180,Apr!N180,May!N180,Jun!N180)</f>
        <v>1</v>
      </c>
      <c r="O180" s="19">
        <f>SUM(Jul!O180,Aug!O180,Sep!O180,Oct!O180,Nov!O180,Dec!O180,Jan!O180,Feb!O180,Mar!O180,Apr!O180,May!O180,Jun!O180)</f>
        <v>0</v>
      </c>
      <c r="P180" s="19">
        <f>SUM(Jul!P180,Aug!P180,Sep!P180,Oct!P180,Nov!P180,Dec!P180,Jan!P180,Feb!P180,Mar!P180,Apr!P180,May!P180,Jun!P180)</f>
        <v>0</v>
      </c>
      <c r="Q180" s="19">
        <f>SUM(Jul!Q180,Aug!Q180,Sep!Q180,Oct!Q180,Nov!Q180,Dec!Q180,Jan!Q180,Feb!Q180,Mar!Q180,Apr!Q180,May!Q180,Jun!Q180)</f>
        <v>4</v>
      </c>
      <c r="R180" s="19">
        <f>SUM(Jul!R180,Aug!R180,Sep!R180,Oct!R180,Nov!R180,Dec!R180,Jan!R180,Feb!R180,Mar!R180,Apr!R180,May!R180,Jun!R180)</f>
        <v>18</v>
      </c>
      <c r="S180" s="19">
        <f>SUM(Jul!S180,Aug!S180,Sep!S180,Oct!S180,Nov!S180,Dec!S180,Jan!S180,Feb!S180,Mar!S180,Apr!S180,May!S180,Jun!S180)</f>
        <v>11</v>
      </c>
      <c r="T180" s="19">
        <f>SUM(Jul!T180,Aug!T180,Sep!T180,Oct!T180,Nov!T180,Dec!T180,Jan!T180,Feb!T180,Mar!T180,Apr!T180,May!T180,Jun!T180)</f>
        <v>0</v>
      </c>
      <c r="U180" s="19">
        <f>SUM(Jul!U180,Aug!U180,Sep!U180,Oct!U180,Nov!U180,Dec!U180,Jan!U180,Feb!U180,Mar!U180,Apr!U180,May!U180,Jun!U180)</f>
        <v>5</v>
      </c>
      <c r="V180" s="19">
        <f>SUM(Jul!V180,Aug!V180,Sep!V180,Oct!V180,Nov!V180,Dec!V180,Jan!V180,Feb!V180,Mar!V180,Apr!V180,May!V180,Jun!V180)</f>
        <v>3</v>
      </c>
      <c r="W180" s="19">
        <f>SUM(Jul!W180,Aug!W180,Sep!W180,Oct!W180,Nov!W180,Dec!W180,Jan!W180,Feb!W180,Mar!W180,Apr!W180,May!W180,Jun!W180)</f>
        <v>0</v>
      </c>
      <c r="X180" s="19">
        <f>SUM(Jul!X180,Aug!X180,Sep!X180,Oct!X180,Nov!X180,Dec!X180,Jan!X180,Feb!X180,Mar!X180,Apr!X180,May!X180,Jun!X180)</f>
        <v>0</v>
      </c>
      <c r="Y180" s="19">
        <f>SUM(Jul!Y180,Aug!Y180,Sep!Y180,Oct!Y180,Nov!Y180,Dec!Y180,Jan!Y180,Feb!Y180,Mar!Y180,Apr!Y180,May!Y180,Jun!Y180)</f>
        <v>0</v>
      </c>
      <c r="Z180" s="19">
        <f>SUM(Jul!Z180,Aug!Z180,Sep!Z180,Oct!Z180,Nov!Z180,Dec!Z180,Jan!Z180,Feb!Z180,Mar!Z180,Apr!Z180,May!Z180,Jun!Z180)</f>
        <v>1</v>
      </c>
      <c r="AA180" s="19">
        <f>SUM(Jul!AA180,Aug!AA180,Sep!AA180,Oct!AA180,Nov!AA180,Dec!AA180,Jan!AA180,Feb!AA180,Mar!AA180,Apr!AA180,May!AA180,Jun!AA180)</f>
        <v>0</v>
      </c>
      <c r="AB180" s="19">
        <f>SUM(Jul!AB180,Aug!AB180,Sep!AB180,Oct!AB180,Nov!AB180,Dec!AB180,Jan!AB180,Feb!AB180,Mar!AB180,Apr!AB180,May!AB180,Jun!AB180)</f>
        <v>4</v>
      </c>
      <c r="AC180" s="19">
        <f>SUM(Jul!AC180,Aug!AC180,Sep!AC180,Oct!AC180,Nov!AC180,Dec!AC180,Jan!AC180,Feb!AC180,Mar!AC180,Apr!AC180,May!AC180,Jun!AC180)</f>
        <v>0</v>
      </c>
      <c r="AD180" s="19">
        <f>SUM(Jul!AD180,Aug!AD180,Sep!AD180,Oct!AD180,Nov!AD180,Dec!AD180,Jan!AD180,Feb!AD180,Mar!AD180,Apr!AD180,May!AD180,Jun!AD180)</f>
        <v>3</v>
      </c>
      <c r="AE180" s="19">
        <f>SUM(Jul!AE180,Aug!AE180,Sep!AE180,Oct!AE180,Nov!AE180,Dec!AE180,Jan!AE180,Feb!AE180,Mar!AE180,Apr!AE180,May!AE180,Jun!AE180)</f>
        <v>5</v>
      </c>
      <c r="AF180" s="19">
        <f>SUM(Jul!AF180,Aug!AF180,Sep!AF180,Oct!AF180,Nov!AF180,Dec!AF180,Jan!AF180,Feb!AF180,Mar!AF180,Apr!AF180,May!AF180,Jun!AF180)</f>
        <v>0</v>
      </c>
      <c r="AG180" s="19">
        <f>SUM(Jul!AG180,Aug!AG180,Sep!AG180,Oct!AG180,Nov!AG180,Dec!AG180,Jan!AG180,Feb!AG180,Mar!AG180,Apr!AG180,May!AG180,Jun!AG180)</f>
        <v>5</v>
      </c>
      <c r="AH180" s="19">
        <f>SUM(Jul!AH180,Aug!AH180,Sep!AH180,Oct!AH180,Nov!AH180,Dec!AH180,Jan!AH180,Feb!AH180,Mar!AH180,Apr!AH180,May!AH180,Jun!AH180)</f>
        <v>0</v>
      </c>
      <c r="AI180" s="19">
        <f>SUM(Jul!AI180,Aug!AI180,Sep!AI180,Oct!AI180,Nov!AI180,Dec!AI180,Jan!AI180,Feb!AI180,Mar!AI180,Apr!AI180,May!AI180,Jun!AI180)</f>
        <v>1</v>
      </c>
      <c r="AJ180" s="19">
        <f>SUM(Jul!AJ180,Aug!AJ180,Sep!AJ180,Oct!AJ180,Nov!AJ180,Dec!AJ180,Jan!AJ180,Feb!AJ180,Mar!AJ180,Apr!AJ180,May!AJ180,Jun!AJ180)</f>
        <v>2</v>
      </c>
      <c r="AK180" s="19">
        <f>SUM(Jul!AK180,Aug!AK180,Sep!AK180,Oct!AK180,Nov!AK180,Dec!AK180,Jan!AK180,Feb!AK180,Mar!AK180,Apr!AK180,May!AK180,Jun!AK180)</f>
        <v>1</v>
      </c>
      <c r="AL180" s="19">
        <f>SUM(Jul!AL180,Aug!AL180,Sep!AL180,Oct!AL180,Nov!AL180,Dec!AL180,Jan!AL180,Feb!AL180,Mar!AL180,Apr!AL180,May!AL180,Jun!AL180)</f>
        <v>6</v>
      </c>
      <c r="AM180" s="19">
        <f>SUM(Jul!AM180,Aug!AM180,Sep!AM180,Oct!AM180,Nov!AM180,Dec!AM180,Jan!AM180,Feb!AM180,Mar!AM180,Apr!AM180,May!AM180,Jun!AM180)</f>
        <v>0</v>
      </c>
      <c r="AN180" s="19">
        <f>SUM(Jul!AN180,Aug!AN180,Sep!AN180,Oct!AN180,Nov!AN180,Dec!AN180,Jan!AN180,Feb!AN180,Mar!AN180,Apr!AN180,May!AN180,Jun!AN180)</f>
        <v>0</v>
      </c>
      <c r="AO180" s="19">
        <f>SUM(Jul!AO180,Aug!AO180,Sep!AO180,Oct!AO180,Nov!AO180,Dec!AO180,Jan!AO180,Feb!AO180,Mar!AO180,Apr!AO180,May!AO180,Jun!AO180)</f>
        <v>37</v>
      </c>
      <c r="AP180" s="19">
        <f>SUM(Jul!AP180,Aug!AP180,Sep!AP180,Oct!AP180,Nov!AP180,Dec!AP180,Jan!AP180,Feb!AP180,Mar!AP180,Apr!AP180,May!AP180,Jun!AP180)</f>
        <v>6</v>
      </c>
      <c r="AQ180" s="19">
        <f>SUM(Jul!AQ180,Aug!AQ180,Sep!AQ180,Oct!AQ180,Nov!AQ180,Dec!AQ180,Jan!AQ180,Feb!AQ180,Mar!AQ180,Apr!AQ180,May!AQ180,Jun!AQ180)</f>
        <v>0</v>
      </c>
      <c r="AR180" s="19">
        <f>SUM(Jul!AR180,Aug!AR180,Sep!AR180,Oct!AR180,Nov!AR180,Dec!AR180,Jan!AR180,Feb!AR180,Mar!AR180,Apr!AR180,May!AR180,Jun!AR180)</f>
        <v>15</v>
      </c>
      <c r="AS180" s="19">
        <f>SUM(Jul!AS180,Aug!AS180,Sep!AS180,Oct!AS180,Nov!AS180,Dec!AS180,Jan!AS180,Feb!AS180,Mar!AS180,Apr!AS180,May!AS180,Jun!AS180)</f>
        <v>6</v>
      </c>
      <c r="AT180" s="19">
        <f>SUM(Jul!AT180,Aug!AT180,Sep!AT180,Oct!AT180,Nov!AT180,Dec!AT180,Jan!AT180,Feb!AT180,Mar!AT180,Apr!AT180,May!AT180,Jun!AT180)</f>
        <v>0</v>
      </c>
      <c r="AU180" s="19">
        <f>SUM(Jul!AU180,Aug!AU180,Sep!AU180,Oct!AU180,Nov!AU180,Dec!AU180,Jan!AU180,Feb!AU180,Mar!AU180,Apr!AU180,May!AU180,Jun!AU180)</f>
        <v>4</v>
      </c>
      <c r="AV180" s="19">
        <f>SUM(Jul!AV180,Aug!AV180,Sep!AV180,Oct!AV180,Nov!AV180,Dec!AV180,Jan!AV180,Feb!AV180,Mar!AV180,Apr!AV180,May!AV180,Jun!AV180)</f>
        <v>0</v>
      </c>
      <c r="AW180" s="19">
        <f>SUM(Jul!AW180,Aug!AW180,Sep!AW180,Oct!AW180,Nov!AW180,Dec!AW180,Jan!AW180,Feb!AW180,Mar!AW180,Apr!AW180,May!AW180,Jun!AW180)</f>
        <v>5</v>
      </c>
      <c r="AX180" s="19">
        <f>SUM(Jul!AX180,Aug!AX180,Sep!AX180,Oct!AX180,Nov!AX180,Dec!AX180,Jan!AX180,Feb!AX180,Mar!AX180,Apr!AX180,May!AX180,Jun!AX180)</f>
        <v>2</v>
      </c>
      <c r="AY180" s="19">
        <f>SUM(Jul!AY180,Aug!AY180,Sep!AY180,Oct!AY180,Nov!AY180,Dec!AY180,Jan!AY180,Feb!AY180,Mar!AY180,Apr!AY180,May!AY180,Jun!AY180)</f>
        <v>4</v>
      </c>
      <c r="AZ180" s="19">
        <f>SUM(Jul!AZ180,Aug!AZ180,Sep!AZ180,Oct!AZ180,Nov!AZ180,Dec!AZ180,Jan!AZ180,Feb!AZ180,Mar!AZ180,Apr!AZ180,May!AZ180,Jun!AZ180)</f>
        <v>1</v>
      </c>
      <c r="BA180" s="19">
        <f>SUM(Jul!BA180,Aug!BA180,Sep!BA180,Oct!BA180,Nov!BA180,Dec!BA180,Jan!BA180,Feb!BA180,Mar!BA180,Apr!BA180,May!BA180,Jun!BA180)</f>
        <v>4</v>
      </c>
      <c r="BB180" s="19">
        <f>SUM(Jul!BB180,Aug!BB180,Sep!BB180,Oct!BB180,Nov!BB180,Dec!BB180,Jan!BB180,Feb!BB180,Mar!BB180,Apr!BB180,May!BB180,Jun!BB180)</f>
        <v>0</v>
      </c>
      <c r="BC180" s="19">
        <f>SUM(Jul!BC180,Aug!BC180,Sep!BC180,Oct!BC180,Nov!BC180,Dec!BC180,Jan!BC180,Feb!BC180,Mar!BC180,Apr!BC180,May!BC180,Jun!BC180)</f>
        <v>0</v>
      </c>
      <c r="BD180" s="19">
        <f>SUM(Jul!BD180,Aug!BD180,Sep!BD180,Oct!BD180,Nov!BD180,Dec!BD180,Jan!BD180,Feb!BD180,Mar!BD180,Apr!BD180,May!BD180,Jun!BD180)</f>
        <v>4</v>
      </c>
      <c r="BE180" s="19">
        <f>SUM(Jul!BE180,Aug!BE180,Sep!BE180,Oct!BE180,Nov!BE180,Dec!BE180,Jan!BE180,Feb!BE180,Mar!BE180,Apr!BE180,May!BE180,Jun!BE180)</f>
        <v>16</v>
      </c>
      <c r="BF180" s="19">
        <f>SUM(Jul!BF180,Aug!BF180,Sep!BF180,Oct!BF180,Nov!BF180,Dec!BF180,Jan!BF180,Feb!BF180,Mar!BF180,Apr!BF180,May!BF180,Jun!BF180)</f>
        <v>1</v>
      </c>
      <c r="BG180" s="19">
        <f>SUM(Jul!BG180,Aug!BG180,Sep!BG180,Oct!BG180,Nov!BG180,Dec!BG180,Jan!BG180,Feb!BG180,Mar!BG180,Apr!BG180,May!BG180,Jun!BG180)</f>
        <v>14</v>
      </c>
      <c r="BH180" s="19">
        <f>SUM(Jul!BH180,Aug!BH180,Sep!BH180,Oct!BH180,Nov!BH180,Dec!BH180,Jan!BH180,Feb!BH180,Mar!BH180,Apr!BH180,May!BH180,Jun!BH180)</f>
        <v>3</v>
      </c>
      <c r="BI180" s="19">
        <f>SUM(Jul!BI180,Aug!BI180,Sep!BI180,Oct!BI180,Nov!BI180,Dec!BI180,Jan!BI180,Feb!BI180,Mar!BI180,Apr!BI180,May!BI180,Jun!BI180)</f>
        <v>0</v>
      </c>
      <c r="BJ180" s="19">
        <f>SUM(Jul!BJ180,Aug!BJ180,Sep!BJ180,Oct!BJ180,Nov!BJ180,Dec!BJ180,Jan!BJ180,Feb!BJ180,Mar!BJ180,Apr!BJ180,May!BJ180,Jun!BJ180)</f>
        <v>275</v>
      </c>
      <c r="BK180" s="19">
        <f>SUM(Jul!BK180,Aug!BK180,Sep!BK180,Oct!BK180,Nov!BK180,Dec!BK180,Jan!BK180,Feb!BK180,Mar!BK180,Apr!BK180,May!BK180,Jun!BK180)</f>
        <v>5</v>
      </c>
      <c r="BL180" s="19">
        <f>SUM(Jul!BL180,Aug!BL180,Sep!BL180,Oct!BL180,Nov!BL180,Dec!BL180,Jan!BL180,Feb!BL180,Mar!BL180,Apr!BL180,May!BL180,Jun!BL180)</f>
        <v>1</v>
      </c>
      <c r="BM180" s="19">
        <f>SUM(Jul!BM180,Aug!BM180,Sep!BM180,Oct!BM180,Nov!BM180,Dec!BM180,Jan!BM180,Feb!BM180,Mar!BM180,Apr!BM180,May!BM180,Jun!BM180)</f>
        <v>0</v>
      </c>
      <c r="BN180" s="19">
        <f>SUM(Jul!BN180,Aug!BN180,Sep!BN180,Oct!BN180,Nov!BN180,Dec!BN180,Jan!BN180,Feb!BN180,Mar!BN180,Apr!BN180,May!BN180,Jun!BN180)</f>
        <v>8</v>
      </c>
      <c r="BO180" s="19">
        <f>SUM(Jul!BO180,Aug!BO180,Sep!BO180,Oct!BO180,Nov!BO180,Dec!BO180,Jan!BO180,Feb!BO180,Mar!BO180,Apr!BO180,May!BO180,Jun!BO180)</f>
        <v>5</v>
      </c>
      <c r="BP180" s="19">
        <f>SUM(Jul!BP180,Aug!BP180,Sep!BP180,Oct!BP180,Nov!BP180,Dec!BP180,Jan!BP180,Feb!BP180,Mar!BP180,Apr!BP180,May!BP180,Jun!BP180)</f>
        <v>1</v>
      </c>
      <c r="BQ180" s="19">
        <f>SUM(Jul!BQ180,Aug!BQ180,Sep!BQ180,Oct!BQ180,Nov!BQ180,Dec!BQ180,Jan!BQ180,Feb!BQ180,Mar!BQ180,Apr!BQ180,May!BQ180,Jun!BQ180)</f>
        <v>1</v>
      </c>
      <c r="BR180" s="19">
        <f>SUM(Jul!BR180,Aug!BR180,Sep!BR180,Oct!BR180,Nov!BR180,Dec!BR180,Jan!BR180,Feb!BR180,Mar!BR180,Apr!BR180,May!BR180,Jun!BR180)</f>
        <v>1</v>
      </c>
      <c r="BS180" s="19">
        <f>SUM(Jul!BS180,Aug!BS180,Sep!BS180,Oct!BS180,Nov!BS180,Dec!BS180,Jan!BS180,Feb!BS180,Mar!BS180,Apr!BS180,May!BS180,Jun!BS180)</f>
        <v>6</v>
      </c>
      <c r="BT180" s="19">
        <f>SUM(Jul!BT180,Aug!BT180,Sep!BT180,Oct!BT180,Nov!BT180,Dec!BT180,Jan!BT180,Feb!BT180,Mar!BT180,Apr!BT180,May!BT180,Jun!BT180)</f>
        <v>84</v>
      </c>
      <c r="BU180" s="19">
        <f>SUM(Jul!BU180,Aug!BU180,Sep!BU180,Oct!BU180,Nov!BU180,Dec!BU180,Jan!BU180,Feb!BU180,Mar!BU180,Apr!BU180,May!BU180,Jun!BU180)</f>
        <v>5</v>
      </c>
      <c r="BV180" s="19">
        <f>SUM(Jul!BV180,Aug!BV180,Sep!BV180,Oct!BV180,Nov!BV180,Dec!BV180,Jan!BV180,Feb!BV180,Mar!BV180,Apr!BV180,May!BV180,Jun!BV180)</f>
        <v>25</v>
      </c>
      <c r="BW180" s="19">
        <f>SUM(Jul!BW180,Aug!BW180,Sep!BW180,Oct!BW180,Nov!BW180,Dec!BW180,Jan!BW180,Feb!BW180,Mar!BW180,Apr!BW180,May!BW180,Jun!BW180)</f>
        <v>4</v>
      </c>
      <c r="BX180" s="19">
        <f>SUM(Jul!BX180,Aug!BX180,Sep!BX180,Oct!BX180,Nov!BX180,Dec!BX180,Jan!BX180,Feb!BX180,Mar!BX180,Apr!BX180,May!BX180,Jun!BX180)</f>
        <v>1</v>
      </c>
      <c r="BY180" s="19">
        <f>SUM(Jul!BY180,Aug!BY180,Sep!BY180,Oct!BY180,Nov!BY180,Dec!BY180,Jan!BY180,Feb!BY180,Mar!BY180,Apr!BY180,May!BY180,Jun!BY180)</f>
        <v>23</v>
      </c>
      <c r="BZ180" s="19">
        <f>SUM(Jul!BZ180,Aug!BZ180,Sep!BZ180,Oct!BZ180,Nov!BZ180,Dec!BZ180,Jan!BZ180,Feb!BZ180,Mar!BZ180,Apr!BZ180,May!BZ180,Jun!BZ180)</f>
        <v>0</v>
      </c>
      <c r="CA180" s="19">
        <f>SUM(Jul!CA180,Aug!CA180,Sep!CA180,Oct!CA180,Nov!CA180,Dec!CA180,Jan!CA180,Feb!CA180,Mar!CA180,Apr!CA180,May!CA180,Jun!CA180)</f>
        <v>6</v>
      </c>
      <c r="CB180" s="19">
        <f>SUM(Jul!CB180,Aug!CB180,Sep!CB180,Oct!CB180,Nov!CB180,Dec!CB180,Jan!CB180,Feb!CB180,Mar!CB180,Apr!CB180,May!CB180,Jun!CB180)</f>
        <v>29</v>
      </c>
      <c r="CC180" s="19">
        <f>SUM(Jul!CC180,Aug!CC180,Sep!CC180,Oct!CC180,Nov!CC180,Dec!CC180,Jan!CC180,Feb!CC180,Mar!CC180,Apr!CC180,May!CC180,Jun!CC180)</f>
        <v>13</v>
      </c>
      <c r="CD180" s="19">
        <f>SUM(Jul!CD180,Aug!CD180,Sep!CD180,Oct!CD180,Nov!CD180,Dec!CD180,Jan!CD180,Feb!CD180,Mar!CD180,Apr!CD180,May!CD180,Jun!CD180)</f>
        <v>57</v>
      </c>
      <c r="CE180" s="19">
        <f>SUM(Jul!CE180,Aug!CE180,Sep!CE180,Oct!CE180,Nov!CE180,Dec!CE180,Jan!CE180,Feb!CE180,Mar!CE180,Apr!CE180,May!CE180,Jun!CE180)</f>
        <v>1</v>
      </c>
      <c r="CF180" s="19">
        <f>SUM(Jul!CF180,Aug!CF180,Sep!CF180,Oct!CF180,Nov!CF180,Dec!CF180,Jan!CF180,Feb!CF180,Mar!CF180,Apr!CF180,May!CF180,Jun!CF180)</f>
        <v>1</v>
      </c>
      <c r="CG180" s="38">
        <f>SUM(Jul!CG180,Aug!CG180,Sep!CG180,Oct!CG180,Nov!CG180,Dec!CG180,Jan!CG180,Feb!CG180,Mar!CG180,Apr!CG180,May!CG180,Jun!CG180)</f>
        <v>2</v>
      </c>
      <c r="CH180" s="30">
        <f t="shared" si="8"/>
        <v>808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SUM(Jul!C181,Aug!C181,Sep!C181,Oct!C181,Nov!C181,Dec!C181,Jan!C181,Feb!C181,Mar!C181,Apr!C181,May!C181,Jun!C181)</f>
        <v>0</v>
      </c>
      <c r="D181" s="31">
        <f>SUM(Jul!D181,Aug!D181,Sep!D181,Oct!D181,Nov!D181,Dec!D181,Jan!D181,Feb!D181,Mar!D181,Apr!D181,May!D181,Jun!D181)</f>
        <v>0</v>
      </c>
      <c r="E181" s="31">
        <f>SUM(Jul!E181,Aug!E181,Sep!E181,Oct!E181,Nov!E181,Dec!E181,Jan!E181,Feb!E181,Mar!E181,Apr!E181,May!E181,Jun!E181)</f>
        <v>0</v>
      </c>
      <c r="F181" s="31">
        <f>SUM(Jul!F181,Aug!F181,Sep!F181,Oct!F181,Nov!F181,Dec!F181,Jan!F181,Feb!F181,Mar!F181,Apr!F181,May!F181,Jun!F181)</f>
        <v>0</v>
      </c>
      <c r="G181" s="31">
        <f>SUM(Jul!G181,Aug!G181,Sep!G181,Oct!G181,Nov!G181,Dec!G181,Jan!G181,Feb!G181,Mar!G181,Apr!G181,May!G181,Jun!G181)</f>
        <v>0</v>
      </c>
      <c r="H181" s="31">
        <f>SUM(Jul!H181,Aug!H181,Sep!H181,Oct!H181,Nov!H181,Dec!H181,Jan!H181,Feb!H181,Mar!H181,Apr!H181,May!H181,Jun!H181)</f>
        <v>14</v>
      </c>
      <c r="I181" s="31">
        <f>SUM(Jul!I181,Aug!I181,Sep!I181,Oct!I181,Nov!I181,Dec!I181,Jan!I181,Feb!I181,Mar!I181,Apr!I181,May!I181,Jun!I181)</f>
        <v>0</v>
      </c>
      <c r="J181" s="31">
        <f>SUM(Jul!J181,Aug!J181,Sep!J181,Oct!J181,Nov!J181,Dec!J181,Jan!J181,Feb!J181,Mar!J181,Apr!J181,May!J181,Jun!J181)</f>
        <v>0</v>
      </c>
      <c r="K181" s="31">
        <f>SUM(Jul!K181,Aug!K181,Sep!K181,Oct!K181,Nov!K181,Dec!K181,Jan!K181,Feb!K181,Mar!K181,Apr!K181,May!K181,Jun!K181)</f>
        <v>1</v>
      </c>
      <c r="L181" s="31">
        <f>SUM(Jul!L181,Aug!L181,Sep!L181,Oct!L181,Nov!L181,Dec!L181,Jan!L181,Feb!L181,Mar!L181,Apr!L181,May!L181,Jun!L181)</f>
        <v>0</v>
      </c>
      <c r="M181" s="31">
        <f>SUM(Jul!M181,Aug!M181,Sep!M181,Oct!M181,Nov!M181,Dec!M181,Jan!M181,Feb!M181,Mar!M181,Apr!M181,May!M181,Jun!M181)</f>
        <v>0</v>
      </c>
      <c r="N181" s="31">
        <f>SUM(Jul!N181,Aug!N181,Sep!N181,Oct!N181,Nov!N181,Dec!N181,Jan!N181,Feb!N181,Mar!N181,Apr!N181,May!N181,Jun!N181)</f>
        <v>0</v>
      </c>
      <c r="O181" s="31">
        <f>SUM(Jul!O181,Aug!O181,Sep!O181,Oct!O181,Nov!O181,Dec!O181,Jan!O181,Feb!O181,Mar!O181,Apr!O181,May!O181,Jun!O181)</f>
        <v>1</v>
      </c>
      <c r="P181" s="31">
        <f>SUM(Jul!P181,Aug!P181,Sep!P181,Oct!P181,Nov!P181,Dec!P181,Jan!P181,Feb!P181,Mar!P181,Apr!P181,May!P181,Jun!P181)</f>
        <v>0</v>
      </c>
      <c r="Q181" s="31">
        <f>SUM(Jul!Q181,Aug!Q181,Sep!Q181,Oct!Q181,Nov!Q181,Dec!Q181,Jan!Q181,Feb!Q181,Mar!Q181,Apr!Q181,May!Q181,Jun!Q181)</f>
        <v>0</v>
      </c>
      <c r="R181" s="31">
        <f>SUM(Jul!R181,Aug!R181,Sep!R181,Oct!R181,Nov!R181,Dec!R181,Jan!R181,Feb!R181,Mar!R181,Apr!R181,May!R181,Jun!R181)</f>
        <v>0</v>
      </c>
      <c r="S181" s="31">
        <f>SUM(Jul!S181,Aug!S181,Sep!S181,Oct!S181,Nov!S181,Dec!S181,Jan!S181,Feb!S181,Mar!S181,Apr!S181,May!S181,Jun!S181)</f>
        <v>0</v>
      </c>
      <c r="T181" s="31">
        <f>SUM(Jul!T181,Aug!T181,Sep!T181,Oct!T181,Nov!T181,Dec!T181,Jan!T181,Feb!T181,Mar!T181,Apr!T181,May!T181,Jun!T181)</f>
        <v>0</v>
      </c>
      <c r="U181" s="31">
        <f>SUM(Jul!U181,Aug!U181,Sep!U181,Oct!U181,Nov!U181,Dec!U181,Jan!U181,Feb!U181,Mar!U181,Apr!U181,May!U181,Jun!U181)</f>
        <v>0</v>
      </c>
      <c r="V181" s="31">
        <f>SUM(Jul!V181,Aug!V181,Sep!V181,Oct!V181,Nov!V181,Dec!V181,Jan!V181,Feb!V181,Mar!V181,Apr!V181,May!V181,Jun!V181)</f>
        <v>0</v>
      </c>
      <c r="W181" s="31">
        <f>SUM(Jul!W181,Aug!W181,Sep!W181,Oct!W181,Nov!W181,Dec!W181,Jan!W181,Feb!W181,Mar!W181,Apr!W181,May!W181,Jun!W181)</f>
        <v>0</v>
      </c>
      <c r="X181" s="31">
        <f>SUM(Jul!X181,Aug!X181,Sep!X181,Oct!X181,Nov!X181,Dec!X181,Jan!X181,Feb!X181,Mar!X181,Apr!X181,May!X181,Jun!X181)</f>
        <v>0</v>
      </c>
      <c r="Y181" s="31">
        <f>SUM(Jul!Y181,Aug!Y181,Sep!Y181,Oct!Y181,Nov!Y181,Dec!Y181,Jan!Y181,Feb!Y181,Mar!Y181,Apr!Y181,May!Y181,Jun!Y181)</f>
        <v>0</v>
      </c>
      <c r="Z181" s="31">
        <f>SUM(Jul!Z181,Aug!Z181,Sep!Z181,Oct!Z181,Nov!Z181,Dec!Z181,Jan!Z181,Feb!Z181,Mar!Z181,Apr!Z181,May!Z181,Jun!Z181)</f>
        <v>0</v>
      </c>
      <c r="AA181" s="31">
        <f>SUM(Jul!AA181,Aug!AA181,Sep!AA181,Oct!AA181,Nov!AA181,Dec!AA181,Jan!AA181,Feb!AA181,Mar!AA181,Apr!AA181,May!AA181,Jun!AA181)</f>
        <v>0</v>
      </c>
      <c r="AB181" s="31">
        <f>SUM(Jul!AB181,Aug!AB181,Sep!AB181,Oct!AB181,Nov!AB181,Dec!AB181,Jan!AB181,Feb!AB181,Mar!AB181,Apr!AB181,May!AB181,Jun!AB181)</f>
        <v>0</v>
      </c>
      <c r="AC181" s="31">
        <f>SUM(Jul!AC181,Aug!AC181,Sep!AC181,Oct!AC181,Nov!AC181,Dec!AC181,Jan!AC181,Feb!AC181,Mar!AC181,Apr!AC181,May!AC181,Jun!AC181)</f>
        <v>0</v>
      </c>
      <c r="AD181" s="31">
        <f>SUM(Jul!AD181,Aug!AD181,Sep!AD181,Oct!AD181,Nov!AD181,Dec!AD181,Jan!AD181,Feb!AD181,Mar!AD181,Apr!AD181,May!AD181,Jun!AD181)</f>
        <v>0</v>
      </c>
      <c r="AE181" s="31">
        <f>SUM(Jul!AE181,Aug!AE181,Sep!AE181,Oct!AE181,Nov!AE181,Dec!AE181,Jan!AE181,Feb!AE181,Mar!AE181,Apr!AE181,May!AE181,Jun!AE181)</f>
        <v>0</v>
      </c>
      <c r="AF181" s="31">
        <f>SUM(Jul!AF181,Aug!AF181,Sep!AF181,Oct!AF181,Nov!AF181,Dec!AF181,Jan!AF181,Feb!AF181,Mar!AF181,Apr!AF181,May!AF181,Jun!AF181)</f>
        <v>0</v>
      </c>
      <c r="AG181" s="31">
        <f>SUM(Jul!AG181,Aug!AG181,Sep!AG181,Oct!AG181,Nov!AG181,Dec!AG181,Jan!AG181,Feb!AG181,Mar!AG181,Apr!AG181,May!AG181,Jun!AG181)</f>
        <v>0</v>
      </c>
      <c r="AH181" s="31">
        <f>SUM(Jul!AH181,Aug!AH181,Sep!AH181,Oct!AH181,Nov!AH181,Dec!AH181,Jan!AH181,Feb!AH181,Mar!AH181,Apr!AH181,May!AH181,Jun!AH181)</f>
        <v>0</v>
      </c>
      <c r="AI181" s="31">
        <f>SUM(Jul!AI181,Aug!AI181,Sep!AI181,Oct!AI181,Nov!AI181,Dec!AI181,Jan!AI181,Feb!AI181,Mar!AI181,Apr!AI181,May!AI181,Jun!AI181)</f>
        <v>0</v>
      </c>
      <c r="AJ181" s="31">
        <f>SUM(Jul!AJ181,Aug!AJ181,Sep!AJ181,Oct!AJ181,Nov!AJ181,Dec!AJ181,Jan!AJ181,Feb!AJ181,Mar!AJ181,Apr!AJ181,May!AJ181,Jun!AJ181)</f>
        <v>0</v>
      </c>
      <c r="AK181" s="31">
        <f>SUM(Jul!AK181,Aug!AK181,Sep!AK181,Oct!AK181,Nov!AK181,Dec!AK181,Jan!AK181,Feb!AK181,Mar!AK181,Apr!AK181,May!AK181,Jun!AK181)</f>
        <v>0</v>
      </c>
      <c r="AL181" s="31">
        <f>SUM(Jul!AL181,Aug!AL181,Sep!AL181,Oct!AL181,Nov!AL181,Dec!AL181,Jan!AL181,Feb!AL181,Mar!AL181,Apr!AL181,May!AL181,Jun!AL181)</f>
        <v>0</v>
      </c>
      <c r="AM181" s="31">
        <f>SUM(Jul!AM181,Aug!AM181,Sep!AM181,Oct!AM181,Nov!AM181,Dec!AM181,Jan!AM181,Feb!AM181,Mar!AM181,Apr!AM181,May!AM181,Jun!AM181)</f>
        <v>0</v>
      </c>
      <c r="AN181" s="31">
        <f>SUM(Jul!AN181,Aug!AN181,Sep!AN181,Oct!AN181,Nov!AN181,Dec!AN181,Jan!AN181,Feb!AN181,Mar!AN181,Apr!AN181,May!AN181,Jun!AN181)</f>
        <v>0</v>
      </c>
      <c r="AO181" s="31">
        <f>SUM(Jul!AO181,Aug!AO181,Sep!AO181,Oct!AO181,Nov!AO181,Dec!AO181,Jan!AO181,Feb!AO181,Mar!AO181,Apr!AO181,May!AO181,Jun!AO181)</f>
        <v>1</v>
      </c>
      <c r="AP181" s="31">
        <f>SUM(Jul!AP181,Aug!AP181,Sep!AP181,Oct!AP181,Nov!AP181,Dec!AP181,Jan!AP181,Feb!AP181,Mar!AP181,Apr!AP181,May!AP181,Jun!AP181)</f>
        <v>1</v>
      </c>
      <c r="AQ181" s="31">
        <f>SUM(Jul!AQ181,Aug!AQ181,Sep!AQ181,Oct!AQ181,Nov!AQ181,Dec!AQ181,Jan!AQ181,Feb!AQ181,Mar!AQ181,Apr!AQ181,May!AQ181,Jun!AQ181)</f>
        <v>4</v>
      </c>
      <c r="AR181" s="31">
        <f>SUM(Jul!AR181,Aug!AR181,Sep!AR181,Oct!AR181,Nov!AR181,Dec!AR181,Jan!AR181,Feb!AR181,Mar!AR181,Apr!AR181,May!AR181,Jun!AR181)</f>
        <v>1</v>
      </c>
      <c r="AS181" s="31">
        <f>SUM(Jul!AS181,Aug!AS181,Sep!AS181,Oct!AS181,Nov!AS181,Dec!AS181,Jan!AS181,Feb!AS181,Mar!AS181,Apr!AS181,May!AS181,Jun!AS181)</f>
        <v>3</v>
      </c>
      <c r="AT181" s="31">
        <f>SUM(Jul!AT181,Aug!AT181,Sep!AT181,Oct!AT181,Nov!AT181,Dec!AT181,Jan!AT181,Feb!AT181,Mar!AT181,Apr!AT181,May!AT181,Jun!AT181)</f>
        <v>0</v>
      </c>
      <c r="AU181" s="31">
        <f>SUM(Jul!AU181,Aug!AU181,Sep!AU181,Oct!AU181,Nov!AU181,Dec!AU181,Jan!AU181,Feb!AU181,Mar!AU181,Apr!AU181,May!AU181,Jun!AU181)</f>
        <v>0</v>
      </c>
      <c r="AV181" s="31">
        <f>SUM(Jul!AV181,Aug!AV181,Sep!AV181,Oct!AV181,Nov!AV181,Dec!AV181,Jan!AV181,Feb!AV181,Mar!AV181,Apr!AV181,May!AV181,Jun!AV181)</f>
        <v>0</v>
      </c>
      <c r="AW181" s="31">
        <f>SUM(Jul!AW181,Aug!AW181,Sep!AW181,Oct!AW181,Nov!AW181,Dec!AW181,Jan!AW181,Feb!AW181,Mar!AW181,Apr!AW181,May!AW181,Jun!AW181)</f>
        <v>1</v>
      </c>
      <c r="AX181" s="31">
        <f>SUM(Jul!AX181,Aug!AX181,Sep!AX181,Oct!AX181,Nov!AX181,Dec!AX181,Jan!AX181,Feb!AX181,Mar!AX181,Apr!AX181,May!AX181,Jun!AX181)</f>
        <v>0</v>
      </c>
      <c r="AY181" s="31">
        <f>SUM(Jul!AY181,Aug!AY181,Sep!AY181,Oct!AY181,Nov!AY181,Dec!AY181,Jan!AY181,Feb!AY181,Mar!AY181,Apr!AY181,May!AY181,Jun!AY181)</f>
        <v>1</v>
      </c>
      <c r="AZ181" s="31">
        <f>SUM(Jul!AZ181,Aug!AZ181,Sep!AZ181,Oct!AZ181,Nov!AZ181,Dec!AZ181,Jan!AZ181,Feb!AZ181,Mar!AZ181,Apr!AZ181,May!AZ181,Jun!AZ181)</f>
        <v>0</v>
      </c>
      <c r="BA181" s="31">
        <f>SUM(Jul!BA181,Aug!BA181,Sep!BA181,Oct!BA181,Nov!BA181,Dec!BA181,Jan!BA181,Feb!BA181,Mar!BA181,Apr!BA181,May!BA181,Jun!BA181)</f>
        <v>2</v>
      </c>
      <c r="BB181" s="31">
        <f>SUM(Jul!BB181,Aug!BB181,Sep!BB181,Oct!BB181,Nov!BB181,Dec!BB181,Jan!BB181,Feb!BB181,Mar!BB181,Apr!BB181,May!BB181,Jun!BB181)</f>
        <v>0</v>
      </c>
      <c r="BC181" s="31">
        <f>SUM(Jul!BC181,Aug!BC181,Sep!BC181,Oct!BC181,Nov!BC181,Dec!BC181,Jan!BC181,Feb!BC181,Mar!BC181,Apr!BC181,May!BC181,Jun!BC181)</f>
        <v>0</v>
      </c>
      <c r="BD181" s="31">
        <f>SUM(Jul!BD181,Aug!BD181,Sep!BD181,Oct!BD181,Nov!BD181,Dec!BD181,Jan!BD181,Feb!BD181,Mar!BD181,Apr!BD181,May!BD181,Jun!BD181)</f>
        <v>0</v>
      </c>
      <c r="BE181" s="31">
        <f>SUM(Jul!BE181,Aug!BE181,Sep!BE181,Oct!BE181,Nov!BE181,Dec!BE181,Jan!BE181,Feb!BE181,Mar!BE181,Apr!BE181,May!BE181,Jun!BE181)</f>
        <v>2</v>
      </c>
      <c r="BF181" s="31">
        <f>SUM(Jul!BF181,Aug!BF181,Sep!BF181,Oct!BF181,Nov!BF181,Dec!BF181,Jan!BF181,Feb!BF181,Mar!BF181,Apr!BF181,May!BF181,Jun!BF181)</f>
        <v>0</v>
      </c>
      <c r="BG181" s="31">
        <f>SUM(Jul!BG181,Aug!BG181,Sep!BG181,Oct!BG181,Nov!BG181,Dec!BG181,Jan!BG181,Feb!BG181,Mar!BG181,Apr!BG181,May!BG181,Jun!BG181)</f>
        <v>0</v>
      </c>
      <c r="BH181" s="31">
        <f>SUM(Jul!BH181,Aug!BH181,Sep!BH181,Oct!BH181,Nov!BH181,Dec!BH181,Jan!BH181,Feb!BH181,Mar!BH181,Apr!BH181,May!BH181,Jun!BH181)</f>
        <v>0</v>
      </c>
      <c r="BI181" s="31">
        <f>SUM(Jul!BI181,Aug!BI181,Sep!BI181,Oct!BI181,Nov!BI181,Dec!BI181,Jan!BI181,Feb!BI181,Mar!BI181,Apr!BI181,May!BI181,Jun!BI181)</f>
        <v>0</v>
      </c>
      <c r="BJ181" s="31">
        <f>SUM(Jul!BJ181,Aug!BJ181,Sep!BJ181,Oct!BJ181,Nov!BJ181,Dec!BJ181,Jan!BJ181,Feb!BJ181,Mar!BJ181,Apr!BJ181,May!BJ181,Jun!BJ181)</f>
        <v>125</v>
      </c>
      <c r="BK181" s="31">
        <f>SUM(Jul!BK181,Aug!BK181,Sep!BK181,Oct!BK181,Nov!BK181,Dec!BK181,Jan!BK181,Feb!BK181,Mar!BK181,Apr!BK181,May!BK181,Jun!BK181)</f>
        <v>0</v>
      </c>
      <c r="BL181" s="31">
        <f>SUM(Jul!BL181,Aug!BL181,Sep!BL181,Oct!BL181,Nov!BL181,Dec!BL181,Jan!BL181,Feb!BL181,Mar!BL181,Apr!BL181,May!BL181,Jun!BL181)</f>
        <v>0</v>
      </c>
      <c r="BM181" s="31">
        <f>SUM(Jul!BM181,Aug!BM181,Sep!BM181,Oct!BM181,Nov!BM181,Dec!BM181,Jan!BM181,Feb!BM181,Mar!BM181,Apr!BM181,May!BM181,Jun!BM181)</f>
        <v>0</v>
      </c>
      <c r="BN181" s="31">
        <f>SUM(Jul!BN181,Aug!BN181,Sep!BN181,Oct!BN181,Nov!BN181,Dec!BN181,Jan!BN181,Feb!BN181,Mar!BN181,Apr!BN181,May!BN181,Jun!BN181)</f>
        <v>0</v>
      </c>
      <c r="BO181" s="31">
        <f>SUM(Jul!BO181,Aug!BO181,Sep!BO181,Oct!BO181,Nov!BO181,Dec!BO181,Jan!BO181,Feb!BO181,Mar!BO181,Apr!BO181,May!BO181,Jun!BO181)</f>
        <v>0</v>
      </c>
      <c r="BP181" s="31">
        <f>SUM(Jul!BP181,Aug!BP181,Sep!BP181,Oct!BP181,Nov!BP181,Dec!BP181,Jan!BP181,Feb!BP181,Mar!BP181,Apr!BP181,May!BP181,Jun!BP181)</f>
        <v>2</v>
      </c>
      <c r="BQ181" s="31">
        <f>SUM(Jul!BQ181,Aug!BQ181,Sep!BQ181,Oct!BQ181,Nov!BQ181,Dec!BQ181,Jan!BQ181,Feb!BQ181,Mar!BQ181,Apr!BQ181,May!BQ181,Jun!BQ181)</f>
        <v>0</v>
      </c>
      <c r="BR181" s="31">
        <f>SUM(Jul!BR181,Aug!BR181,Sep!BR181,Oct!BR181,Nov!BR181,Dec!BR181,Jan!BR181,Feb!BR181,Mar!BR181,Apr!BR181,May!BR181,Jun!BR181)</f>
        <v>0</v>
      </c>
      <c r="BS181" s="31">
        <f>SUM(Jul!BS181,Aug!BS181,Sep!BS181,Oct!BS181,Nov!BS181,Dec!BS181,Jan!BS181,Feb!BS181,Mar!BS181,Apr!BS181,May!BS181,Jun!BS181)</f>
        <v>0</v>
      </c>
      <c r="BT181" s="31">
        <f>SUM(Jul!BT181,Aug!BT181,Sep!BT181,Oct!BT181,Nov!BT181,Dec!BT181,Jan!BT181,Feb!BT181,Mar!BT181,Apr!BT181,May!BT181,Jun!BT181)</f>
        <v>140</v>
      </c>
      <c r="BU181" s="31">
        <f>SUM(Jul!BU181,Aug!BU181,Sep!BU181,Oct!BU181,Nov!BU181,Dec!BU181,Jan!BU181,Feb!BU181,Mar!BU181,Apr!BU181,May!BU181,Jun!BU181)</f>
        <v>2</v>
      </c>
      <c r="BV181" s="31">
        <f>SUM(Jul!BV181,Aug!BV181,Sep!BV181,Oct!BV181,Nov!BV181,Dec!BV181,Jan!BV181,Feb!BV181,Mar!BV181,Apr!BV181,May!BV181,Jun!BV181)</f>
        <v>0</v>
      </c>
      <c r="BW181" s="31">
        <f>SUM(Jul!BW181,Aug!BW181,Sep!BW181,Oct!BW181,Nov!BW181,Dec!BW181,Jan!BW181,Feb!BW181,Mar!BW181,Apr!BW181,May!BW181,Jun!BW181)</f>
        <v>0</v>
      </c>
      <c r="BX181" s="31">
        <f>SUM(Jul!BX181,Aug!BX181,Sep!BX181,Oct!BX181,Nov!BX181,Dec!BX181,Jan!BX181,Feb!BX181,Mar!BX181,Apr!BX181,May!BX181,Jun!BX181)</f>
        <v>0</v>
      </c>
      <c r="BY181" s="31">
        <f>SUM(Jul!BY181,Aug!BY181,Sep!BY181,Oct!BY181,Nov!BY181,Dec!BY181,Jan!BY181,Feb!BY181,Mar!BY181,Apr!BY181,May!BY181,Jun!BY181)</f>
        <v>1</v>
      </c>
      <c r="BZ181" s="31">
        <f>SUM(Jul!BZ181,Aug!BZ181,Sep!BZ181,Oct!BZ181,Nov!BZ181,Dec!BZ181,Jan!BZ181,Feb!BZ181,Mar!BZ181,Apr!BZ181,May!BZ181,Jun!BZ181)</f>
        <v>0</v>
      </c>
      <c r="CA181" s="31">
        <f>SUM(Jul!CA181,Aug!CA181,Sep!CA181,Oct!CA181,Nov!CA181,Dec!CA181,Jan!CA181,Feb!CA181,Mar!CA181,Apr!CA181,May!CA181,Jun!CA181)</f>
        <v>1</v>
      </c>
      <c r="CB181" s="31">
        <f>SUM(Jul!CB181,Aug!CB181,Sep!CB181,Oct!CB181,Nov!CB181,Dec!CB181,Jan!CB181,Feb!CB181,Mar!CB181,Apr!CB181,May!CB181,Jun!CB181)</f>
        <v>3</v>
      </c>
      <c r="CC181" s="31">
        <f>SUM(Jul!CC181,Aug!CC181,Sep!CC181,Oct!CC181,Nov!CC181,Dec!CC181,Jan!CC181,Feb!CC181,Mar!CC181,Apr!CC181,May!CC181,Jun!CC181)</f>
        <v>0</v>
      </c>
      <c r="CD181" s="31">
        <f>SUM(Jul!CD181,Aug!CD181,Sep!CD181,Oct!CD181,Nov!CD181,Dec!CD181,Jan!CD181,Feb!CD181,Mar!CD181,Apr!CD181,May!CD181,Jun!CD181)</f>
        <v>0</v>
      </c>
      <c r="CE181" s="31">
        <f>SUM(Jul!CE181,Aug!CE181,Sep!CE181,Oct!CE181,Nov!CE181,Dec!CE181,Jan!CE181,Feb!CE181,Mar!CE181,Apr!CE181,May!CE181,Jun!CE181)</f>
        <v>0</v>
      </c>
      <c r="CF181" s="31">
        <f>SUM(Jul!CF181,Aug!CF181,Sep!CF181,Oct!CF181,Nov!CF181,Dec!CF181,Jan!CF181,Feb!CF181,Mar!CF181,Apr!CF181,May!CF181,Jun!CF181)</f>
        <v>0</v>
      </c>
      <c r="CG181" s="33">
        <f>SUM(Jul!CG181,Aug!CG181,Sep!CG181,Oct!CG181,Nov!CG181,Dec!CG181,Jan!CG181,Feb!CG181,Mar!CG181,Apr!CG181,May!CG181,Jun!CG181)</f>
        <v>0</v>
      </c>
      <c r="CH181" s="34">
        <f t="shared" si="8"/>
        <v>306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SUM(Jul!C182,Aug!C182,Sep!C182,Oct!C182,Nov!C182,Dec!C182,Jan!C182,Feb!C182,Mar!C182,Apr!C182,May!C182,Jun!C182)</f>
        <v>0</v>
      </c>
      <c r="D182" s="19">
        <f>SUM(Jul!D182,Aug!D182,Sep!D182,Oct!D182,Nov!D182,Dec!D182,Jan!D182,Feb!D182,Mar!D182,Apr!D182,May!D182,Jun!D182)</f>
        <v>0</v>
      </c>
      <c r="E182" s="19">
        <f>SUM(Jul!E182,Aug!E182,Sep!E182,Oct!E182,Nov!E182,Dec!E182,Jan!E182,Feb!E182,Mar!E182,Apr!E182,May!E182,Jun!E182)</f>
        <v>0</v>
      </c>
      <c r="F182" s="19">
        <f>SUM(Jul!F182,Aug!F182,Sep!F182,Oct!F182,Nov!F182,Dec!F182,Jan!F182,Feb!F182,Mar!F182,Apr!F182,May!F182,Jun!F182)</f>
        <v>0</v>
      </c>
      <c r="G182" s="19">
        <f>SUM(Jul!G182,Aug!G182,Sep!G182,Oct!G182,Nov!G182,Dec!G182,Jan!G182,Feb!G182,Mar!G182,Apr!G182,May!G182,Jun!G182)</f>
        <v>0</v>
      </c>
      <c r="H182" s="19">
        <f>SUM(Jul!H182,Aug!H182,Sep!H182,Oct!H182,Nov!H182,Dec!H182,Jan!H182,Feb!H182,Mar!H182,Apr!H182,May!H182,Jun!H182)</f>
        <v>0</v>
      </c>
      <c r="I182" s="19">
        <f>SUM(Jul!I182,Aug!I182,Sep!I182,Oct!I182,Nov!I182,Dec!I182,Jan!I182,Feb!I182,Mar!I182,Apr!I182,May!I182,Jun!I182)</f>
        <v>0</v>
      </c>
      <c r="J182" s="19">
        <f>SUM(Jul!J182,Aug!J182,Sep!J182,Oct!J182,Nov!J182,Dec!J182,Jan!J182,Feb!J182,Mar!J182,Apr!J182,May!J182,Jun!J182)</f>
        <v>0</v>
      </c>
      <c r="K182" s="19">
        <f>SUM(Jul!K182,Aug!K182,Sep!K182,Oct!K182,Nov!K182,Dec!K182,Jan!K182,Feb!K182,Mar!K182,Apr!K182,May!K182,Jun!K182)</f>
        <v>0</v>
      </c>
      <c r="L182" s="19">
        <f>SUM(Jul!L182,Aug!L182,Sep!L182,Oct!L182,Nov!L182,Dec!L182,Jan!L182,Feb!L182,Mar!L182,Apr!L182,May!L182,Jun!L182)</f>
        <v>0</v>
      </c>
      <c r="M182" s="19">
        <f>SUM(Jul!M182,Aug!M182,Sep!M182,Oct!M182,Nov!M182,Dec!M182,Jan!M182,Feb!M182,Mar!M182,Apr!M182,May!M182,Jun!M182)</f>
        <v>0</v>
      </c>
      <c r="N182" s="19">
        <f>SUM(Jul!N182,Aug!N182,Sep!N182,Oct!N182,Nov!N182,Dec!N182,Jan!N182,Feb!N182,Mar!N182,Apr!N182,May!N182,Jun!N182)</f>
        <v>0</v>
      </c>
      <c r="O182" s="19">
        <f>SUM(Jul!O182,Aug!O182,Sep!O182,Oct!O182,Nov!O182,Dec!O182,Jan!O182,Feb!O182,Mar!O182,Apr!O182,May!O182,Jun!O182)</f>
        <v>0</v>
      </c>
      <c r="P182" s="19">
        <f>SUM(Jul!P182,Aug!P182,Sep!P182,Oct!P182,Nov!P182,Dec!P182,Jan!P182,Feb!P182,Mar!P182,Apr!P182,May!P182,Jun!P182)</f>
        <v>0</v>
      </c>
      <c r="Q182" s="19">
        <f>SUM(Jul!Q182,Aug!Q182,Sep!Q182,Oct!Q182,Nov!Q182,Dec!Q182,Jan!Q182,Feb!Q182,Mar!Q182,Apr!Q182,May!Q182,Jun!Q182)</f>
        <v>0</v>
      </c>
      <c r="R182" s="19">
        <f>SUM(Jul!R182,Aug!R182,Sep!R182,Oct!R182,Nov!R182,Dec!R182,Jan!R182,Feb!R182,Mar!R182,Apr!R182,May!R182,Jun!R182)</f>
        <v>0</v>
      </c>
      <c r="S182" s="19">
        <f>SUM(Jul!S182,Aug!S182,Sep!S182,Oct!S182,Nov!S182,Dec!S182,Jan!S182,Feb!S182,Mar!S182,Apr!S182,May!S182,Jun!S182)</f>
        <v>0</v>
      </c>
      <c r="T182" s="19">
        <f>SUM(Jul!T182,Aug!T182,Sep!T182,Oct!T182,Nov!T182,Dec!T182,Jan!T182,Feb!T182,Mar!T182,Apr!T182,May!T182,Jun!T182)</f>
        <v>0</v>
      </c>
      <c r="U182" s="19">
        <f>SUM(Jul!U182,Aug!U182,Sep!U182,Oct!U182,Nov!U182,Dec!U182,Jan!U182,Feb!U182,Mar!U182,Apr!U182,May!U182,Jun!U182)</f>
        <v>0</v>
      </c>
      <c r="V182" s="19">
        <f>SUM(Jul!V182,Aug!V182,Sep!V182,Oct!V182,Nov!V182,Dec!V182,Jan!V182,Feb!V182,Mar!V182,Apr!V182,May!V182,Jun!V182)</f>
        <v>0</v>
      </c>
      <c r="W182" s="19">
        <f>SUM(Jul!W182,Aug!W182,Sep!W182,Oct!W182,Nov!W182,Dec!W182,Jan!W182,Feb!W182,Mar!W182,Apr!W182,May!W182,Jun!W182)</f>
        <v>0</v>
      </c>
      <c r="X182" s="19">
        <f>SUM(Jul!X182,Aug!X182,Sep!X182,Oct!X182,Nov!X182,Dec!X182,Jan!X182,Feb!X182,Mar!X182,Apr!X182,May!X182,Jun!X182)</f>
        <v>0</v>
      </c>
      <c r="Y182" s="19">
        <f>SUM(Jul!Y182,Aug!Y182,Sep!Y182,Oct!Y182,Nov!Y182,Dec!Y182,Jan!Y182,Feb!Y182,Mar!Y182,Apr!Y182,May!Y182,Jun!Y182)</f>
        <v>0</v>
      </c>
      <c r="Z182" s="19">
        <f>SUM(Jul!Z182,Aug!Z182,Sep!Z182,Oct!Z182,Nov!Z182,Dec!Z182,Jan!Z182,Feb!Z182,Mar!Z182,Apr!Z182,May!Z182,Jun!Z182)</f>
        <v>0</v>
      </c>
      <c r="AA182" s="19">
        <f>SUM(Jul!AA182,Aug!AA182,Sep!AA182,Oct!AA182,Nov!AA182,Dec!AA182,Jan!AA182,Feb!AA182,Mar!AA182,Apr!AA182,May!AA182,Jun!AA182)</f>
        <v>0</v>
      </c>
      <c r="AB182" s="19">
        <f>SUM(Jul!AB182,Aug!AB182,Sep!AB182,Oct!AB182,Nov!AB182,Dec!AB182,Jan!AB182,Feb!AB182,Mar!AB182,Apr!AB182,May!AB182,Jun!AB182)</f>
        <v>0</v>
      </c>
      <c r="AC182" s="19">
        <f>SUM(Jul!AC182,Aug!AC182,Sep!AC182,Oct!AC182,Nov!AC182,Dec!AC182,Jan!AC182,Feb!AC182,Mar!AC182,Apr!AC182,May!AC182,Jun!AC182)</f>
        <v>0</v>
      </c>
      <c r="AD182" s="19">
        <f>SUM(Jul!AD182,Aug!AD182,Sep!AD182,Oct!AD182,Nov!AD182,Dec!AD182,Jan!AD182,Feb!AD182,Mar!AD182,Apr!AD182,May!AD182,Jun!AD182)</f>
        <v>0</v>
      </c>
      <c r="AE182" s="19">
        <f>SUM(Jul!AE182,Aug!AE182,Sep!AE182,Oct!AE182,Nov!AE182,Dec!AE182,Jan!AE182,Feb!AE182,Mar!AE182,Apr!AE182,May!AE182,Jun!AE182)</f>
        <v>0</v>
      </c>
      <c r="AF182" s="19">
        <f>SUM(Jul!AF182,Aug!AF182,Sep!AF182,Oct!AF182,Nov!AF182,Dec!AF182,Jan!AF182,Feb!AF182,Mar!AF182,Apr!AF182,May!AF182,Jun!AF182)</f>
        <v>0</v>
      </c>
      <c r="AG182" s="19">
        <f>SUM(Jul!AG182,Aug!AG182,Sep!AG182,Oct!AG182,Nov!AG182,Dec!AG182,Jan!AG182,Feb!AG182,Mar!AG182,Apr!AG182,May!AG182,Jun!AG182)</f>
        <v>0</v>
      </c>
      <c r="AH182" s="19">
        <f>SUM(Jul!AH182,Aug!AH182,Sep!AH182,Oct!AH182,Nov!AH182,Dec!AH182,Jan!AH182,Feb!AH182,Mar!AH182,Apr!AH182,May!AH182,Jun!AH182)</f>
        <v>0</v>
      </c>
      <c r="AI182" s="19">
        <f>SUM(Jul!AI182,Aug!AI182,Sep!AI182,Oct!AI182,Nov!AI182,Dec!AI182,Jan!AI182,Feb!AI182,Mar!AI182,Apr!AI182,May!AI182,Jun!AI182)</f>
        <v>0</v>
      </c>
      <c r="AJ182" s="19">
        <f>SUM(Jul!AJ182,Aug!AJ182,Sep!AJ182,Oct!AJ182,Nov!AJ182,Dec!AJ182,Jan!AJ182,Feb!AJ182,Mar!AJ182,Apr!AJ182,May!AJ182,Jun!AJ182)</f>
        <v>0</v>
      </c>
      <c r="AK182" s="19">
        <f>SUM(Jul!AK182,Aug!AK182,Sep!AK182,Oct!AK182,Nov!AK182,Dec!AK182,Jan!AK182,Feb!AK182,Mar!AK182,Apr!AK182,May!AK182,Jun!AK182)</f>
        <v>0</v>
      </c>
      <c r="AL182" s="19">
        <f>SUM(Jul!AL182,Aug!AL182,Sep!AL182,Oct!AL182,Nov!AL182,Dec!AL182,Jan!AL182,Feb!AL182,Mar!AL182,Apr!AL182,May!AL182,Jun!AL182)</f>
        <v>0</v>
      </c>
      <c r="AM182" s="19">
        <f>SUM(Jul!AM182,Aug!AM182,Sep!AM182,Oct!AM182,Nov!AM182,Dec!AM182,Jan!AM182,Feb!AM182,Mar!AM182,Apr!AM182,May!AM182,Jun!AM182)</f>
        <v>0</v>
      </c>
      <c r="AN182" s="19">
        <f>SUM(Jul!AN182,Aug!AN182,Sep!AN182,Oct!AN182,Nov!AN182,Dec!AN182,Jan!AN182,Feb!AN182,Mar!AN182,Apr!AN182,May!AN182,Jun!AN182)</f>
        <v>0</v>
      </c>
      <c r="AO182" s="19">
        <f>SUM(Jul!AO182,Aug!AO182,Sep!AO182,Oct!AO182,Nov!AO182,Dec!AO182,Jan!AO182,Feb!AO182,Mar!AO182,Apr!AO182,May!AO182,Jun!AO182)</f>
        <v>0</v>
      </c>
      <c r="AP182" s="19">
        <f>SUM(Jul!AP182,Aug!AP182,Sep!AP182,Oct!AP182,Nov!AP182,Dec!AP182,Jan!AP182,Feb!AP182,Mar!AP182,Apr!AP182,May!AP182,Jun!AP182)</f>
        <v>0</v>
      </c>
      <c r="AQ182" s="19">
        <f>SUM(Jul!AQ182,Aug!AQ182,Sep!AQ182,Oct!AQ182,Nov!AQ182,Dec!AQ182,Jan!AQ182,Feb!AQ182,Mar!AQ182,Apr!AQ182,May!AQ182,Jun!AQ182)</f>
        <v>0</v>
      </c>
      <c r="AR182" s="19">
        <f>SUM(Jul!AR182,Aug!AR182,Sep!AR182,Oct!AR182,Nov!AR182,Dec!AR182,Jan!AR182,Feb!AR182,Mar!AR182,Apr!AR182,May!AR182,Jun!AR182)</f>
        <v>0</v>
      </c>
      <c r="AS182" s="19">
        <f>SUM(Jul!AS182,Aug!AS182,Sep!AS182,Oct!AS182,Nov!AS182,Dec!AS182,Jan!AS182,Feb!AS182,Mar!AS182,Apr!AS182,May!AS182,Jun!AS182)</f>
        <v>0</v>
      </c>
      <c r="AT182" s="19">
        <f>SUM(Jul!AT182,Aug!AT182,Sep!AT182,Oct!AT182,Nov!AT182,Dec!AT182,Jan!AT182,Feb!AT182,Mar!AT182,Apr!AT182,May!AT182,Jun!AT182)</f>
        <v>0</v>
      </c>
      <c r="AU182" s="19">
        <f>SUM(Jul!AU182,Aug!AU182,Sep!AU182,Oct!AU182,Nov!AU182,Dec!AU182,Jan!AU182,Feb!AU182,Mar!AU182,Apr!AU182,May!AU182,Jun!AU182)</f>
        <v>0</v>
      </c>
      <c r="AV182" s="19">
        <f>SUM(Jul!AV182,Aug!AV182,Sep!AV182,Oct!AV182,Nov!AV182,Dec!AV182,Jan!AV182,Feb!AV182,Mar!AV182,Apr!AV182,May!AV182,Jun!AV182)</f>
        <v>0</v>
      </c>
      <c r="AW182" s="19">
        <f>SUM(Jul!AW182,Aug!AW182,Sep!AW182,Oct!AW182,Nov!AW182,Dec!AW182,Jan!AW182,Feb!AW182,Mar!AW182,Apr!AW182,May!AW182,Jun!AW182)</f>
        <v>0</v>
      </c>
      <c r="AX182" s="19">
        <f>SUM(Jul!AX182,Aug!AX182,Sep!AX182,Oct!AX182,Nov!AX182,Dec!AX182,Jan!AX182,Feb!AX182,Mar!AX182,Apr!AX182,May!AX182,Jun!AX182)</f>
        <v>0</v>
      </c>
      <c r="AY182" s="19">
        <f>SUM(Jul!AY182,Aug!AY182,Sep!AY182,Oct!AY182,Nov!AY182,Dec!AY182,Jan!AY182,Feb!AY182,Mar!AY182,Apr!AY182,May!AY182,Jun!AY182)</f>
        <v>0</v>
      </c>
      <c r="AZ182" s="19">
        <f>SUM(Jul!AZ182,Aug!AZ182,Sep!AZ182,Oct!AZ182,Nov!AZ182,Dec!AZ182,Jan!AZ182,Feb!AZ182,Mar!AZ182,Apr!AZ182,May!AZ182,Jun!AZ182)</f>
        <v>0</v>
      </c>
      <c r="BA182" s="19">
        <f>SUM(Jul!BA182,Aug!BA182,Sep!BA182,Oct!BA182,Nov!BA182,Dec!BA182,Jan!BA182,Feb!BA182,Mar!BA182,Apr!BA182,May!BA182,Jun!BA182)</f>
        <v>0</v>
      </c>
      <c r="BB182" s="19">
        <f>SUM(Jul!BB182,Aug!BB182,Sep!BB182,Oct!BB182,Nov!BB182,Dec!BB182,Jan!BB182,Feb!BB182,Mar!BB182,Apr!BB182,May!BB182,Jun!BB182)</f>
        <v>0</v>
      </c>
      <c r="BC182" s="19">
        <f>SUM(Jul!BC182,Aug!BC182,Sep!BC182,Oct!BC182,Nov!BC182,Dec!BC182,Jan!BC182,Feb!BC182,Mar!BC182,Apr!BC182,May!BC182,Jun!BC182)</f>
        <v>0</v>
      </c>
      <c r="BD182" s="19">
        <f>SUM(Jul!BD182,Aug!BD182,Sep!BD182,Oct!BD182,Nov!BD182,Dec!BD182,Jan!BD182,Feb!BD182,Mar!BD182,Apr!BD182,May!BD182,Jun!BD182)</f>
        <v>0</v>
      </c>
      <c r="BE182" s="19">
        <f>SUM(Jul!BE182,Aug!BE182,Sep!BE182,Oct!BE182,Nov!BE182,Dec!BE182,Jan!BE182,Feb!BE182,Mar!BE182,Apr!BE182,May!BE182,Jun!BE182)</f>
        <v>0</v>
      </c>
      <c r="BF182" s="19">
        <f>SUM(Jul!BF182,Aug!BF182,Sep!BF182,Oct!BF182,Nov!BF182,Dec!BF182,Jan!BF182,Feb!BF182,Mar!BF182,Apr!BF182,May!BF182,Jun!BF182)</f>
        <v>0</v>
      </c>
      <c r="BG182" s="19">
        <f>SUM(Jul!BG182,Aug!BG182,Sep!BG182,Oct!BG182,Nov!BG182,Dec!BG182,Jan!BG182,Feb!BG182,Mar!BG182,Apr!BG182,May!BG182,Jun!BG182)</f>
        <v>0</v>
      </c>
      <c r="BH182" s="19">
        <f>SUM(Jul!BH182,Aug!BH182,Sep!BH182,Oct!BH182,Nov!BH182,Dec!BH182,Jan!BH182,Feb!BH182,Mar!BH182,Apr!BH182,May!BH182,Jun!BH182)</f>
        <v>0</v>
      </c>
      <c r="BI182" s="19">
        <f>SUM(Jul!BI182,Aug!BI182,Sep!BI182,Oct!BI182,Nov!BI182,Dec!BI182,Jan!BI182,Feb!BI182,Mar!BI182,Apr!BI182,May!BI182,Jun!BI182)</f>
        <v>0</v>
      </c>
      <c r="BJ182" s="19">
        <f>SUM(Jul!BJ182,Aug!BJ182,Sep!BJ182,Oct!BJ182,Nov!BJ182,Dec!BJ182,Jan!BJ182,Feb!BJ182,Mar!BJ182,Apr!BJ182,May!BJ182,Jun!BJ182)</f>
        <v>0</v>
      </c>
      <c r="BK182" s="19">
        <f>SUM(Jul!BK182,Aug!BK182,Sep!BK182,Oct!BK182,Nov!BK182,Dec!BK182,Jan!BK182,Feb!BK182,Mar!BK182,Apr!BK182,May!BK182,Jun!BK182)</f>
        <v>0</v>
      </c>
      <c r="BL182" s="19">
        <f>SUM(Jul!BL182,Aug!BL182,Sep!BL182,Oct!BL182,Nov!BL182,Dec!BL182,Jan!BL182,Feb!BL182,Mar!BL182,Apr!BL182,May!BL182,Jun!BL182)</f>
        <v>0</v>
      </c>
      <c r="BM182" s="19">
        <f>SUM(Jul!BM182,Aug!BM182,Sep!BM182,Oct!BM182,Nov!BM182,Dec!BM182,Jan!BM182,Feb!BM182,Mar!BM182,Apr!BM182,May!BM182,Jun!BM182)</f>
        <v>0</v>
      </c>
      <c r="BN182" s="19">
        <f>SUM(Jul!BN182,Aug!BN182,Sep!BN182,Oct!BN182,Nov!BN182,Dec!BN182,Jan!BN182,Feb!BN182,Mar!BN182,Apr!BN182,May!BN182,Jun!BN182)</f>
        <v>0</v>
      </c>
      <c r="BO182" s="19">
        <f>SUM(Jul!BO182,Aug!BO182,Sep!BO182,Oct!BO182,Nov!BO182,Dec!BO182,Jan!BO182,Feb!BO182,Mar!BO182,Apr!BO182,May!BO182,Jun!BO182)</f>
        <v>0</v>
      </c>
      <c r="BP182" s="19">
        <f>SUM(Jul!BP182,Aug!BP182,Sep!BP182,Oct!BP182,Nov!BP182,Dec!BP182,Jan!BP182,Feb!BP182,Mar!BP182,Apr!BP182,May!BP182,Jun!BP182)</f>
        <v>0</v>
      </c>
      <c r="BQ182" s="19">
        <f>SUM(Jul!BQ182,Aug!BQ182,Sep!BQ182,Oct!BQ182,Nov!BQ182,Dec!BQ182,Jan!BQ182,Feb!BQ182,Mar!BQ182,Apr!BQ182,May!BQ182,Jun!BQ182)</f>
        <v>0</v>
      </c>
      <c r="BR182" s="19">
        <f>SUM(Jul!BR182,Aug!BR182,Sep!BR182,Oct!BR182,Nov!BR182,Dec!BR182,Jan!BR182,Feb!BR182,Mar!BR182,Apr!BR182,May!BR182,Jun!BR182)</f>
        <v>0</v>
      </c>
      <c r="BS182" s="19">
        <f>SUM(Jul!BS182,Aug!BS182,Sep!BS182,Oct!BS182,Nov!BS182,Dec!BS182,Jan!BS182,Feb!BS182,Mar!BS182,Apr!BS182,May!BS182,Jun!BS182)</f>
        <v>0</v>
      </c>
      <c r="BT182" s="19">
        <f>SUM(Jul!BT182,Aug!BT182,Sep!BT182,Oct!BT182,Nov!BT182,Dec!BT182,Jan!BT182,Feb!BT182,Mar!BT182,Apr!BT182,May!BT182,Jun!BT182)</f>
        <v>0</v>
      </c>
      <c r="BU182" s="19">
        <f>SUM(Jul!BU182,Aug!BU182,Sep!BU182,Oct!BU182,Nov!BU182,Dec!BU182,Jan!BU182,Feb!BU182,Mar!BU182,Apr!BU182,May!BU182,Jun!BU182)</f>
        <v>0</v>
      </c>
      <c r="BV182" s="19">
        <f>SUM(Jul!BV182,Aug!BV182,Sep!BV182,Oct!BV182,Nov!BV182,Dec!BV182,Jan!BV182,Feb!BV182,Mar!BV182,Apr!BV182,May!BV182,Jun!BV182)</f>
        <v>0</v>
      </c>
      <c r="BW182" s="19">
        <f>SUM(Jul!BW182,Aug!BW182,Sep!BW182,Oct!BW182,Nov!BW182,Dec!BW182,Jan!BW182,Feb!BW182,Mar!BW182,Apr!BW182,May!BW182,Jun!BW182)</f>
        <v>0</v>
      </c>
      <c r="BX182" s="19">
        <f>SUM(Jul!BX182,Aug!BX182,Sep!BX182,Oct!BX182,Nov!BX182,Dec!BX182,Jan!BX182,Feb!BX182,Mar!BX182,Apr!BX182,May!BX182,Jun!BX182)</f>
        <v>0</v>
      </c>
      <c r="BY182" s="19">
        <f>SUM(Jul!BY182,Aug!BY182,Sep!BY182,Oct!BY182,Nov!BY182,Dec!BY182,Jan!BY182,Feb!BY182,Mar!BY182,Apr!BY182,May!BY182,Jun!BY182)</f>
        <v>0</v>
      </c>
      <c r="BZ182" s="19">
        <f>SUM(Jul!BZ182,Aug!BZ182,Sep!BZ182,Oct!BZ182,Nov!BZ182,Dec!BZ182,Jan!BZ182,Feb!BZ182,Mar!BZ182,Apr!BZ182,May!BZ182,Jun!BZ182)</f>
        <v>0</v>
      </c>
      <c r="CA182" s="19">
        <f>SUM(Jul!CA182,Aug!CA182,Sep!CA182,Oct!CA182,Nov!CA182,Dec!CA182,Jan!CA182,Feb!CA182,Mar!CA182,Apr!CA182,May!CA182,Jun!CA182)</f>
        <v>0</v>
      </c>
      <c r="CB182" s="19">
        <f>SUM(Jul!CB182,Aug!CB182,Sep!CB182,Oct!CB182,Nov!CB182,Dec!CB182,Jan!CB182,Feb!CB182,Mar!CB182,Apr!CB182,May!CB182,Jun!CB182)</f>
        <v>0</v>
      </c>
      <c r="CC182" s="19">
        <f>SUM(Jul!CC182,Aug!CC182,Sep!CC182,Oct!CC182,Nov!CC182,Dec!CC182,Jan!CC182,Feb!CC182,Mar!CC182,Apr!CC182,May!CC182,Jun!CC182)</f>
        <v>0</v>
      </c>
      <c r="CD182" s="19">
        <f>SUM(Jul!CD182,Aug!CD182,Sep!CD182,Oct!CD182,Nov!CD182,Dec!CD182,Jan!CD182,Feb!CD182,Mar!CD182,Apr!CD182,May!CD182,Jun!CD182)</f>
        <v>0</v>
      </c>
      <c r="CE182" s="19">
        <f>SUM(Jul!CE182,Aug!CE182,Sep!CE182,Oct!CE182,Nov!CE182,Dec!CE182,Jan!CE182,Feb!CE182,Mar!CE182,Apr!CE182,May!CE182,Jun!CE182)</f>
        <v>0</v>
      </c>
      <c r="CF182" s="19">
        <f>SUM(Jul!CF182,Aug!CF182,Sep!CF182,Oct!CF182,Nov!CF182,Dec!CF182,Jan!CF182,Feb!CF182,Mar!CF182,Apr!CF182,May!CF182,Jun!CF182)</f>
        <v>0</v>
      </c>
      <c r="CG182" s="38">
        <f>SUM(Jul!CG182,Aug!CG182,Sep!CG182,Oct!CG182,Nov!CG182,Dec!CG182,Jan!CG182,Feb!CG182,Mar!CG182,Apr!CG182,May!CG182,Jun!CG182)</f>
        <v>0</v>
      </c>
      <c r="CH182" s="30">
        <f t="shared" si="8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SUM(Jul!C183,Aug!C183,Sep!C183,Oct!C183,Nov!C183,Dec!C183,Jan!C183,Feb!C183,Mar!C183,Apr!C183,May!C183,Jun!C183)</f>
        <v>0</v>
      </c>
      <c r="D183" s="31">
        <f>SUM(Jul!D183,Aug!D183,Sep!D183,Oct!D183,Nov!D183,Dec!D183,Jan!D183,Feb!D183,Mar!D183,Apr!D183,May!D183,Jun!D183)</f>
        <v>0</v>
      </c>
      <c r="E183" s="31">
        <f>SUM(Jul!E183,Aug!E183,Sep!E183,Oct!E183,Nov!E183,Dec!E183,Jan!E183,Feb!E183,Mar!E183,Apr!E183,May!E183,Jun!E183)</f>
        <v>0</v>
      </c>
      <c r="F183" s="31">
        <f>SUM(Jul!F183,Aug!F183,Sep!F183,Oct!F183,Nov!F183,Dec!F183,Jan!F183,Feb!F183,Mar!F183,Apr!F183,May!F183,Jun!F183)</f>
        <v>0</v>
      </c>
      <c r="G183" s="31">
        <f>SUM(Jul!G183,Aug!G183,Sep!G183,Oct!G183,Nov!G183,Dec!G183,Jan!G183,Feb!G183,Mar!G183,Apr!G183,May!G183,Jun!G183)</f>
        <v>0</v>
      </c>
      <c r="H183" s="31">
        <f>SUM(Jul!H183,Aug!H183,Sep!H183,Oct!H183,Nov!H183,Dec!H183,Jan!H183,Feb!H183,Mar!H183,Apr!H183,May!H183,Jun!H183)</f>
        <v>0</v>
      </c>
      <c r="I183" s="31">
        <f>SUM(Jul!I183,Aug!I183,Sep!I183,Oct!I183,Nov!I183,Dec!I183,Jan!I183,Feb!I183,Mar!I183,Apr!I183,May!I183,Jun!I183)</f>
        <v>0</v>
      </c>
      <c r="J183" s="31">
        <f>SUM(Jul!J183,Aug!J183,Sep!J183,Oct!J183,Nov!J183,Dec!J183,Jan!J183,Feb!J183,Mar!J183,Apr!J183,May!J183,Jun!J183)</f>
        <v>0</v>
      </c>
      <c r="K183" s="31">
        <f>SUM(Jul!K183,Aug!K183,Sep!K183,Oct!K183,Nov!K183,Dec!K183,Jan!K183,Feb!K183,Mar!K183,Apr!K183,May!K183,Jun!K183)</f>
        <v>0</v>
      </c>
      <c r="L183" s="31">
        <f>SUM(Jul!L183,Aug!L183,Sep!L183,Oct!L183,Nov!L183,Dec!L183,Jan!L183,Feb!L183,Mar!L183,Apr!L183,May!L183,Jun!L183)</f>
        <v>0</v>
      </c>
      <c r="M183" s="31">
        <f>SUM(Jul!M183,Aug!M183,Sep!M183,Oct!M183,Nov!M183,Dec!M183,Jan!M183,Feb!M183,Mar!M183,Apr!M183,May!M183,Jun!M183)</f>
        <v>0</v>
      </c>
      <c r="N183" s="31">
        <f>SUM(Jul!N183,Aug!N183,Sep!N183,Oct!N183,Nov!N183,Dec!N183,Jan!N183,Feb!N183,Mar!N183,Apr!N183,May!N183,Jun!N183)</f>
        <v>0</v>
      </c>
      <c r="O183" s="31">
        <f>SUM(Jul!O183,Aug!O183,Sep!O183,Oct!O183,Nov!O183,Dec!O183,Jan!O183,Feb!O183,Mar!O183,Apr!O183,May!O183,Jun!O183)</f>
        <v>0</v>
      </c>
      <c r="P183" s="31">
        <f>SUM(Jul!P183,Aug!P183,Sep!P183,Oct!P183,Nov!P183,Dec!P183,Jan!P183,Feb!P183,Mar!P183,Apr!P183,May!P183,Jun!P183)</f>
        <v>0</v>
      </c>
      <c r="Q183" s="31">
        <f>SUM(Jul!Q183,Aug!Q183,Sep!Q183,Oct!Q183,Nov!Q183,Dec!Q183,Jan!Q183,Feb!Q183,Mar!Q183,Apr!Q183,May!Q183,Jun!Q183)</f>
        <v>0</v>
      </c>
      <c r="R183" s="31">
        <f>SUM(Jul!R183,Aug!R183,Sep!R183,Oct!R183,Nov!R183,Dec!R183,Jan!R183,Feb!R183,Mar!R183,Apr!R183,May!R183,Jun!R183)</f>
        <v>0</v>
      </c>
      <c r="S183" s="31">
        <f>SUM(Jul!S183,Aug!S183,Sep!S183,Oct!S183,Nov!S183,Dec!S183,Jan!S183,Feb!S183,Mar!S183,Apr!S183,May!S183,Jun!S183)</f>
        <v>0</v>
      </c>
      <c r="T183" s="31">
        <f>SUM(Jul!T183,Aug!T183,Sep!T183,Oct!T183,Nov!T183,Dec!T183,Jan!T183,Feb!T183,Mar!T183,Apr!T183,May!T183,Jun!T183)</f>
        <v>0</v>
      </c>
      <c r="U183" s="31">
        <f>SUM(Jul!U183,Aug!U183,Sep!U183,Oct!U183,Nov!U183,Dec!U183,Jan!U183,Feb!U183,Mar!U183,Apr!U183,May!U183,Jun!U183)</f>
        <v>0</v>
      </c>
      <c r="V183" s="31">
        <f>SUM(Jul!V183,Aug!V183,Sep!V183,Oct!V183,Nov!V183,Dec!V183,Jan!V183,Feb!V183,Mar!V183,Apr!V183,May!V183,Jun!V183)</f>
        <v>0</v>
      </c>
      <c r="W183" s="31">
        <f>SUM(Jul!W183,Aug!W183,Sep!W183,Oct!W183,Nov!W183,Dec!W183,Jan!W183,Feb!W183,Mar!W183,Apr!W183,May!W183,Jun!W183)</f>
        <v>0</v>
      </c>
      <c r="X183" s="31">
        <f>SUM(Jul!X183,Aug!X183,Sep!X183,Oct!X183,Nov!X183,Dec!X183,Jan!X183,Feb!X183,Mar!X183,Apr!X183,May!X183,Jun!X183)</f>
        <v>0</v>
      </c>
      <c r="Y183" s="31">
        <f>SUM(Jul!Y183,Aug!Y183,Sep!Y183,Oct!Y183,Nov!Y183,Dec!Y183,Jan!Y183,Feb!Y183,Mar!Y183,Apr!Y183,May!Y183,Jun!Y183)</f>
        <v>0</v>
      </c>
      <c r="Z183" s="31">
        <f>SUM(Jul!Z183,Aug!Z183,Sep!Z183,Oct!Z183,Nov!Z183,Dec!Z183,Jan!Z183,Feb!Z183,Mar!Z183,Apr!Z183,May!Z183,Jun!Z183)</f>
        <v>0</v>
      </c>
      <c r="AA183" s="31">
        <f>SUM(Jul!AA183,Aug!AA183,Sep!AA183,Oct!AA183,Nov!AA183,Dec!AA183,Jan!AA183,Feb!AA183,Mar!AA183,Apr!AA183,May!AA183,Jun!AA183)</f>
        <v>0</v>
      </c>
      <c r="AB183" s="31">
        <f>SUM(Jul!AB183,Aug!AB183,Sep!AB183,Oct!AB183,Nov!AB183,Dec!AB183,Jan!AB183,Feb!AB183,Mar!AB183,Apr!AB183,May!AB183,Jun!AB183)</f>
        <v>0</v>
      </c>
      <c r="AC183" s="31">
        <f>SUM(Jul!AC183,Aug!AC183,Sep!AC183,Oct!AC183,Nov!AC183,Dec!AC183,Jan!AC183,Feb!AC183,Mar!AC183,Apr!AC183,May!AC183,Jun!AC183)</f>
        <v>0</v>
      </c>
      <c r="AD183" s="31">
        <f>SUM(Jul!AD183,Aug!AD183,Sep!AD183,Oct!AD183,Nov!AD183,Dec!AD183,Jan!AD183,Feb!AD183,Mar!AD183,Apr!AD183,May!AD183,Jun!AD183)</f>
        <v>0</v>
      </c>
      <c r="AE183" s="31">
        <f>SUM(Jul!AE183,Aug!AE183,Sep!AE183,Oct!AE183,Nov!AE183,Dec!AE183,Jan!AE183,Feb!AE183,Mar!AE183,Apr!AE183,May!AE183,Jun!AE183)</f>
        <v>0</v>
      </c>
      <c r="AF183" s="31">
        <f>SUM(Jul!AF183,Aug!AF183,Sep!AF183,Oct!AF183,Nov!AF183,Dec!AF183,Jan!AF183,Feb!AF183,Mar!AF183,Apr!AF183,May!AF183,Jun!AF183)</f>
        <v>0</v>
      </c>
      <c r="AG183" s="31">
        <f>SUM(Jul!AG183,Aug!AG183,Sep!AG183,Oct!AG183,Nov!AG183,Dec!AG183,Jan!AG183,Feb!AG183,Mar!AG183,Apr!AG183,May!AG183,Jun!AG183)</f>
        <v>0</v>
      </c>
      <c r="AH183" s="31">
        <f>SUM(Jul!AH183,Aug!AH183,Sep!AH183,Oct!AH183,Nov!AH183,Dec!AH183,Jan!AH183,Feb!AH183,Mar!AH183,Apr!AH183,May!AH183,Jun!AH183)</f>
        <v>0</v>
      </c>
      <c r="AI183" s="31">
        <f>SUM(Jul!AI183,Aug!AI183,Sep!AI183,Oct!AI183,Nov!AI183,Dec!AI183,Jan!AI183,Feb!AI183,Mar!AI183,Apr!AI183,May!AI183,Jun!AI183)</f>
        <v>0</v>
      </c>
      <c r="AJ183" s="31">
        <f>SUM(Jul!AJ183,Aug!AJ183,Sep!AJ183,Oct!AJ183,Nov!AJ183,Dec!AJ183,Jan!AJ183,Feb!AJ183,Mar!AJ183,Apr!AJ183,May!AJ183,Jun!AJ183)</f>
        <v>0</v>
      </c>
      <c r="AK183" s="31">
        <f>SUM(Jul!AK183,Aug!AK183,Sep!AK183,Oct!AK183,Nov!AK183,Dec!AK183,Jan!AK183,Feb!AK183,Mar!AK183,Apr!AK183,May!AK183,Jun!AK183)</f>
        <v>0</v>
      </c>
      <c r="AL183" s="31">
        <f>SUM(Jul!AL183,Aug!AL183,Sep!AL183,Oct!AL183,Nov!AL183,Dec!AL183,Jan!AL183,Feb!AL183,Mar!AL183,Apr!AL183,May!AL183,Jun!AL183)</f>
        <v>0</v>
      </c>
      <c r="AM183" s="31">
        <f>SUM(Jul!AM183,Aug!AM183,Sep!AM183,Oct!AM183,Nov!AM183,Dec!AM183,Jan!AM183,Feb!AM183,Mar!AM183,Apr!AM183,May!AM183,Jun!AM183)</f>
        <v>0</v>
      </c>
      <c r="AN183" s="31">
        <f>SUM(Jul!AN183,Aug!AN183,Sep!AN183,Oct!AN183,Nov!AN183,Dec!AN183,Jan!AN183,Feb!AN183,Mar!AN183,Apr!AN183,May!AN183,Jun!AN183)</f>
        <v>0</v>
      </c>
      <c r="AO183" s="31">
        <f>SUM(Jul!AO183,Aug!AO183,Sep!AO183,Oct!AO183,Nov!AO183,Dec!AO183,Jan!AO183,Feb!AO183,Mar!AO183,Apr!AO183,May!AO183,Jun!AO183)</f>
        <v>0</v>
      </c>
      <c r="AP183" s="31">
        <f>SUM(Jul!AP183,Aug!AP183,Sep!AP183,Oct!AP183,Nov!AP183,Dec!AP183,Jan!AP183,Feb!AP183,Mar!AP183,Apr!AP183,May!AP183,Jun!AP183)</f>
        <v>0</v>
      </c>
      <c r="AQ183" s="31">
        <f>SUM(Jul!AQ183,Aug!AQ183,Sep!AQ183,Oct!AQ183,Nov!AQ183,Dec!AQ183,Jan!AQ183,Feb!AQ183,Mar!AQ183,Apr!AQ183,May!AQ183,Jun!AQ183)</f>
        <v>0</v>
      </c>
      <c r="AR183" s="31">
        <f>SUM(Jul!AR183,Aug!AR183,Sep!AR183,Oct!AR183,Nov!AR183,Dec!AR183,Jan!AR183,Feb!AR183,Mar!AR183,Apr!AR183,May!AR183,Jun!AR183)</f>
        <v>0</v>
      </c>
      <c r="AS183" s="31">
        <f>SUM(Jul!AS183,Aug!AS183,Sep!AS183,Oct!AS183,Nov!AS183,Dec!AS183,Jan!AS183,Feb!AS183,Mar!AS183,Apr!AS183,May!AS183,Jun!AS183)</f>
        <v>0</v>
      </c>
      <c r="AT183" s="31">
        <f>SUM(Jul!AT183,Aug!AT183,Sep!AT183,Oct!AT183,Nov!AT183,Dec!AT183,Jan!AT183,Feb!AT183,Mar!AT183,Apr!AT183,May!AT183,Jun!AT183)</f>
        <v>1</v>
      </c>
      <c r="AU183" s="31">
        <f>SUM(Jul!AU183,Aug!AU183,Sep!AU183,Oct!AU183,Nov!AU183,Dec!AU183,Jan!AU183,Feb!AU183,Mar!AU183,Apr!AU183,May!AU183,Jun!AU183)</f>
        <v>0</v>
      </c>
      <c r="AV183" s="31">
        <f>SUM(Jul!AV183,Aug!AV183,Sep!AV183,Oct!AV183,Nov!AV183,Dec!AV183,Jan!AV183,Feb!AV183,Mar!AV183,Apr!AV183,May!AV183,Jun!AV183)</f>
        <v>0</v>
      </c>
      <c r="AW183" s="31">
        <f>SUM(Jul!AW183,Aug!AW183,Sep!AW183,Oct!AW183,Nov!AW183,Dec!AW183,Jan!AW183,Feb!AW183,Mar!AW183,Apr!AW183,May!AW183,Jun!AW183)</f>
        <v>0</v>
      </c>
      <c r="AX183" s="31">
        <f>SUM(Jul!AX183,Aug!AX183,Sep!AX183,Oct!AX183,Nov!AX183,Dec!AX183,Jan!AX183,Feb!AX183,Mar!AX183,Apr!AX183,May!AX183,Jun!AX183)</f>
        <v>0</v>
      </c>
      <c r="AY183" s="31">
        <f>SUM(Jul!AY183,Aug!AY183,Sep!AY183,Oct!AY183,Nov!AY183,Dec!AY183,Jan!AY183,Feb!AY183,Mar!AY183,Apr!AY183,May!AY183,Jun!AY183)</f>
        <v>0</v>
      </c>
      <c r="AZ183" s="31">
        <f>SUM(Jul!AZ183,Aug!AZ183,Sep!AZ183,Oct!AZ183,Nov!AZ183,Dec!AZ183,Jan!AZ183,Feb!AZ183,Mar!AZ183,Apr!AZ183,May!AZ183,Jun!AZ183)</f>
        <v>0</v>
      </c>
      <c r="BA183" s="31">
        <f>SUM(Jul!BA183,Aug!BA183,Sep!BA183,Oct!BA183,Nov!BA183,Dec!BA183,Jan!BA183,Feb!BA183,Mar!BA183,Apr!BA183,May!BA183,Jun!BA183)</f>
        <v>0</v>
      </c>
      <c r="BB183" s="31">
        <f>SUM(Jul!BB183,Aug!BB183,Sep!BB183,Oct!BB183,Nov!BB183,Dec!BB183,Jan!BB183,Feb!BB183,Mar!BB183,Apr!BB183,May!BB183,Jun!BB183)</f>
        <v>0</v>
      </c>
      <c r="BC183" s="31">
        <f>SUM(Jul!BC183,Aug!BC183,Sep!BC183,Oct!BC183,Nov!BC183,Dec!BC183,Jan!BC183,Feb!BC183,Mar!BC183,Apr!BC183,May!BC183,Jun!BC183)</f>
        <v>0</v>
      </c>
      <c r="BD183" s="31">
        <f>SUM(Jul!BD183,Aug!BD183,Sep!BD183,Oct!BD183,Nov!BD183,Dec!BD183,Jan!BD183,Feb!BD183,Mar!BD183,Apr!BD183,May!BD183,Jun!BD183)</f>
        <v>0</v>
      </c>
      <c r="BE183" s="31">
        <f>SUM(Jul!BE183,Aug!BE183,Sep!BE183,Oct!BE183,Nov!BE183,Dec!BE183,Jan!BE183,Feb!BE183,Mar!BE183,Apr!BE183,May!BE183,Jun!BE183)</f>
        <v>0</v>
      </c>
      <c r="BF183" s="31">
        <f>SUM(Jul!BF183,Aug!BF183,Sep!BF183,Oct!BF183,Nov!BF183,Dec!BF183,Jan!BF183,Feb!BF183,Mar!BF183,Apr!BF183,May!BF183,Jun!BF183)</f>
        <v>0</v>
      </c>
      <c r="BG183" s="31">
        <f>SUM(Jul!BG183,Aug!BG183,Sep!BG183,Oct!BG183,Nov!BG183,Dec!BG183,Jan!BG183,Feb!BG183,Mar!BG183,Apr!BG183,May!BG183,Jun!BG183)</f>
        <v>0</v>
      </c>
      <c r="BH183" s="31">
        <f>SUM(Jul!BH183,Aug!BH183,Sep!BH183,Oct!BH183,Nov!BH183,Dec!BH183,Jan!BH183,Feb!BH183,Mar!BH183,Apr!BH183,May!BH183,Jun!BH183)</f>
        <v>0</v>
      </c>
      <c r="BI183" s="31">
        <f>SUM(Jul!BI183,Aug!BI183,Sep!BI183,Oct!BI183,Nov!BI183,Dec!BI183,Jan!BI183,Feb!BI183,Mar!BI183,Apr!BI183,May!BI183,Jun!BI183)</f>
        <v>0</v>
      </c>
      <c r="BJ183" s="31">
        <f>SUM(Jul!BJ183,Aug!BJ183,Sep!BJ183,Oct!BJ183,Nov!BJ183,Dec!BJ183,Jan!BJ183,Feb!BJ183,Mar!BJ183,Apr!BJ183,May!BJ183,Jun!BJ183)</f>
        <v>0</v>
      </c>
      <c r="BK183" s="31">
        <f>SUM(Jul!BK183,Aug!BK183,Sep!BK183,Oct!BK183,Nov!BK183,Dec!BK183,Jan!BK183,Feb!BK183,Mar!BK183,Apr!BK183,May!BK183,Jun!BK183)</f>
        <v>0</v>
      </c>
      <c r="BL183" s="31">
        <f>SUM(Jul!BL183,Aug!BL183,Sep!BL183,Oct!BL183,Nov!BL183,Dec!BL183,Jan!BL183,Feb!BL183,Mar!BL183,Apr!BL183,May!BL183,Jun!BL183)</f>
        <v>0</v>
      </c>
      <c r="BM183" s="31">
        <f>SUM(Jul!BM183,Aug!BM183,Sep!BM183,Oct!BM183,Nov!BM183,Dec!BM183,Jan!BM183,Feb!BM183,Mar!BM183,Apr!BM183,May!BM183,Jun!BM183)</f>
        <v>0</v>
      </c>
      <c r="BN183" s="31">
        <f>SUM(Jul!BN183,Aug!BN183,Sep!BN183,Oct!BN183,Nov!BN183,Dec!BN183,Jan!BN183,Feb!BN183,Mar!BN183,Apr!BN183,May!BN183,Jun!BN183)</f>
        <v>0</v>
      </c>
      <c r="BO183" s="31">
        <f>SUM(Jul!BO183,Aug!BO183,Sep!BO183,Oct!BO183,Nov!BO183,Dec!BO183,Jan!BO183,Feb!BO183,Mar!BO183,Apr!BO183,May!BO183,Jun!BO183)</f>
        <v>0</v>
      </c>
      <c r="BP183" s="31">
        <f>SUM(Jul!BP183,Aug!BP183,Sep!BP183,Oct!BP183,Nov!BP183,Dec!BP183,Jan!BP183,Feb!BP183,Mar!BP183,Apr!BP183,May!BP183,Jun!BP183)</f>
        <v>0</v>
      </c>
      <c r="BQ183" s="31">
        <f>SUM(Jul!BQ183,Aug!BQ183,Sep!BQ183,Oct!BQ183,Nov!BQ183,Dec!BQ183,Jan!BQ183,Feb!BQ183,Mar!BQ183,Apr!BQ183,May!BQ183,Jun!BQ183)</f>
        <v>0</v>
      </c>
      <c r="BR183" s="31">
        <f>SUM(Jul!BR183,Aug!BR183,Sep!BR183,Oct!BR183,Nov!BR183,Dec!BR183,Jan!BR183,Feb!BR183,Mar!BR183,Apr!BR183,May!BR183,Jun!BR183)</f>
        <v>0</v>
      </c>
      <c r="BS183" s="31">
        <f>SUM(Jul!BS183,Aug!BS183,Sep!BS183,Oct!BS183,Nov!BS183,Dec!BS183,Jan!BS183,Feb!BS183,Mar!BS183,Apr!BS183,May!BS183,Jun!BS183)</f>
        <v>0</v>
      </c>
      <c r="BT183" s="31">
        <f>SUM(Jul!BT183,Aug!BT183,Sep!BT183,Oct!BT183,Nov!BT183,Dec!BT183,Jan!BT183,Feb!BT183,Mar!BT183,Apr!BT183,May!BT183,Jun!BT183)</f>
        <v>0</v>
      </c>
      <c r="BU183" s="31">
        <f>SUM(Jul!BU183,Aug!BU183,Sep!BU183,Oct!BU183,Nov!BU183,Dec!BU183,Jan!BU183,Feb!BU183,Mar!BU183,Apr!BU183,May!BU183,Jun!BU183)</f>
        <v>0</v>
      </c>
      <c r="BV183" s="31">
        <f>SUM(Jul!BV183,Aug!BV183,Sep!BV183,Oct!BV183,Nov!BV183,Dec!BV183,Jan!BV183,Feb!BV183,Mar!BV183,Apr!BV183,May!BV183,Jun!BV183)</f>
        <v>0</v>
      </c>
      <c r="BW183" s="31">
        <f>SUM(Jul!BW183,Aug!BW183,Sep!BW183,Oct!BW183,Nov!BW183,Dec!BW183,Jan!BW183,Feb!BW183,Mar!BW183,Apr!BW183,May!BW183,Jun!BW183)</f>
        <v>0</v>
      </c>
      <c r="BX183" s="31">
        <f>SUM(Jul!BX183,Aug!BX183,Sep!BX183,Oct!BX183,Nov!BX183,Dec!BX183,Jan!BX183,Feb!BX183,Mar!BX183,Apr!BX183,May!BX183,Jun!BX183)</f>
        <v>0</v>
      </c>
      <c r="BY183" s="31">
        <f>SUM(Jul!BY183,Aug!BY183,Sep!BY183,Oct!BY183,Nov!BY183,Dec!BY183,Jan!BY183,Feb!BY183,Mar!BY183,Apr!BY183,May!BY183,Jun!BY183)</f>
        <v>0</v>
      </c>
      <c r="BZ183" s="31">
        <f>SUM(Jul!BZ183,Aug!BZ183,Sep!BZ183,Oct!BZ183,Nov!BZ183,Dec!BZ183,Jan!BZ183,Feb!BZ183,Mar!BZ183,Apr!BZ183,May!BZ183,Jun!BZ183)</f>
        <v>0</v>
      </c>
      <c r="CA183" s="31">
        <f>SUM(Jul!CA183,Aug!CA183,Sep!CA183,Oct!CA183,Nov!CA183,Dec!CA183,Jan!CA183,Feb!CA183,Mar!CA183,Apr!CA183,May!CA183,Jun!CA183)</f>
        <v>0</v>
      </c>
      <c r="CB183" s="31">
        <f>SUM(Jul!CB183,Aug!CB183,Sep!CB183,Oct!CB183,Nov!CB183,Dec!CB183,Jan!CB183,Feb!CB183,Mar!CB183,Apr!CB183,May!CB183,Jun!CB183)</f>
        <v>0</v>
      </c>
      <c r="CC183" s="31">
        <f>SUM(Jul!CC183,Aug!CC183,Sep!CC183,Oct!CC183,Nov!CC183,Dec!CC183,Jan!CC183,Feb!CC183,Mar!CC183,Apr!CC183,May!CC183,Jun!CC183)</f>
        <v>0</v>
      </c>
      <c r="CD183" s="31">
        <f>SUM(Jul!CD183,Aug!CD183,Sep!CD183,Oct!CD183,Nov!CD183,Dec!CD183,Jan!CD183,Feb!CD183,Mar!CD183,Apr!CD183,May!CD183,Jun!CD183)</f>
        <v>0</v>
      </c>
      <c r="CE183" s="31">
        <f>SUM(Jul!CE183,Aug!CE183,Sep!CE183,Oct!CE183,Nov!CE183,Dec!CE183,Jan!CE183,Feb!CE183,Mar!CE183,Apr!CE183,May!CE183,Jun!CE183)</f>
        <v>0</v>
      </c>
      <c r="CF183" s="31">
        <f>SUM(Jul!CF183,Aug!CF183,Sep!CF183,Oct!CF183,Nov!CF183,Dec!CF183,Jan!CF183,Feb!CF183,Mar!CF183,Apr!CF183,May!CF183,Jun!CF183)</f>
        <v>0</v>
      </c>
      <c r="CG183" s="33">
        <f>SUM(Jul!CG183,Aug!CG183,Sep!CG183,Oct!CG183,Nov!CG183,Dec!CG183,Jan!CG183,Feb!CG183,Mar!CG183,Apr!CG183,May!CG183,Jun!CG183)</f>
        <v>0</v>
      </c>
      <c r="CH183" s="34">
        <f t="shared" si="8"/>
        <v>1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SUM(Jul!C184,Aug!C184,Sep!C184,Oct!C184,Nov!C184,Dec!C184,Jan!C184,Feb!C184,Mar!C184,Apr!C184,May!C184,Jun!C184)</f>
        <v>0</v>
      </c>
      <c r="D184" s="19">
        <f>SUM(Jul!D184,Aug!D184,Sep!D184,Oct!D184,Nov!D184,Dec!D184,Jan!D184,Feb!D184,Mar!D184,Apr!D184,May!D184,Jun!D184)</f>
        <v>0</v>
      </c>
      <c r="E184" s="19">
        <f>SUM(Jul!E184,Aug!E184,Sep!E184,Oct!E184,Nov!E184,Dec!E184,Jan!E184,Feb!E184,Mar!E184,Apr!E184,May!E184,Jun!E184)</f>
        <v>3</v>
      </c>
      <c r="F184" s="19">
        <f>SUM(Jul!F184,Aug!F184,Sep!F184,Oct!F184,Nov!F184,Dec!F184,Jan!F184,Feb!F184,Mar!F184,Apr!F184,May!F184,Jun!F184)</f>
        <v>0</v>
      </c>
      <c r="G184" s="19">
        <f>SUM(Jul!G184,Aug!G184,Sep!G184,Oct!G184,Nov!G184,Dec!G184,Jan!G184,Feb!G184,Mar!G184,Apr!G184,May!G184,Jun!G184)</f>
        <v>1</v>
      </c>
      <c r="H184" s="19">
        <f>SUM(Jul!H184,Aug!H184,Sep!H184,Oct!H184,Nov!H184,Dec!H184,Jan!H184,Feb!H184,Mar!H184,Apr!H184,May!H184,Jun!H184)</f>
        <v>1</v>
      </c>
      <c r="I184" s="19">
        <f>SUM(Jul!I184,Aug!I184,Sep!I184,Oct!I184,Nov!I184,Dec!I184,Jan!I184,Feb!I184,Mar!I184,Apr!I184,May!I184,Jun!I184)</f>
        <v>2</v>
      </c>
      <c r="J184" s="19">
        <f>SUM(Jul!J184,Aug!J184,Sep!J184,Oct!J184,Nov!J184,Dec!J184,Jan!J184,Feb!J184,Mar!J184,Apr!J184,May!J184,Jun!J184)</f>
        <v>10</v>
      </c>
      <c r="K184" s="19">
        <f>SUM(Jul!K184,Aug!K184,Sep!K184,Oct!K184,Nov!K184,Dec!K184,Jan!K184,Feb!K184,Mar!K184,Apr!K184,May!K184,Jun!K184)</f>
        <v>4</v>
      </c>
      <c r="L184" s="19">
        <f>SUM(Jul!L184,Aug!L184,Sep!L184,Oct!L184,Nov!L184,Dec!L184,Jan!L184,Feb!L184,Mar!L184,Apr!L184,May!L184,Jun!L184)</f>
        <v>2</v>
      </c>
      <c r="M184" s="19">
        <f>SUM(Jul!M184,Aug!M184,Sep!M184,Oct!M184,Nov!M184,Dec!M184,Jan!M184,Feb!M184,Mar!M184,Apr!M184,May!M184,Jun!M184)</f>
        <v>2</v>
      </c>
      <c r="N184" s="19">
        <f>SUM(Jul!N184,Aug!N184,Sep!N184,Oct!N184,Nov!N184,Dec!N184,Jan!N184,Feb!N184,Mar!N184,Apr!N184,May!N184,Jun!N184)</f>
        <v>0</v>
      </c>
      <c r="O184" s="19">
        <f>SUM(Jul!O184,Aug!O184,Sep!O184,Oct!O184,Nov!O184,Dec!O184,Jan!O184,Feb!O184,Mar!O184,Apr!O184,May!O184,Jun!O184)</f>
        <v>3</v>
      </c>
      <c r="P184" s="19">
        <f>SUM(Jul!P184,Aug!P184,Sep!P184,Oct!P184,Nov!P184,Dec!P184,Jan!P184,Feb!P184,Mar!P184,Apr!P184,May!P184,Jun!P184)</f>
        <v>4</v>
      </c>
      <c r="Q184" s="19">
        <f>SUM(Jul!Q184,Aug!Q184,Sep!Q184,Oct!Q184,Nov!Q184,Dec!Q184,Jan!Q184,Feb!Q184,Mar!Q184,Apr!Q184,May!Q184,Jun!Q184)</f>
        <v>6</v>
      </c>
      <c r="R184" s="19">
        <f>SUM(Jul!R184,Aug!R184,Sep!R184,Oct!R184,Nov!R184,Dec!R184,Jan!R184,Feb!R184,Mar!R184,Apr!R184,May!R184,Jun!R184)</f>
        <v>6</v>
      </c>
      <c r="S184" s="19">
        <f>SUM(Jul!S184,Aug!S184,Sep!S184,Oct!S184,Nov!S184,Dec!S184,Jan!S184,Feb!S184,Mar!S184,Apr!S184,May!S184,Jun!S184)</f>
        <v>8</v>
      </c>
      <c r="T184" s="19">
        <f>SUM(Jul!T184,Aug!T184,Sep!T184,Oct!T184,Nov!T184,Dec!T184,Jan!T184,Feb!T184,Mar!T184,Apr!T184,May!T184,Jun!T184)</f>
        <v>0</v>
      </c>
      <c r="U184" s="19">
        <f>SUM(Jul!U184,Aug!U184,Sep!U184,Oct!U184,Nov!U184,Dec!U184,Jan!U184,Feb!U184,Mar!U184,Apr!U184,May!U184,Jun!U184)</f>
        <v>1</v>
      </c>
      <c r="V184" s="19">
        <f>SUM(Jul!V184,Aug!V184,Sep!V184,Oct!V184,Nov!V184,Dec!V184,Jan!V184,Feb!V184,Mar!V184,Apr!V184,May!V184,Jun!V184)</f>
        <v>1</v>
      </c>
      <c r="W184" s="19">
        <f>SUM(Jul!W184,Aug!W184,Sep!W184,Oct!W184,Nov!W184,Dec!W184,Jan!W184,Feb!W184,Mar!W184,Apr!W184,May!W184,Jun!W184)</f>
        <v>3</v>
      </c>
      <c r="X184" s="19">
        <f>SUM(Jul!X184,Aug!X184,Sep!X184,Oct!X184,Nov!X184,Dec!X184,Jan!X184,Feb!X184,Mar!X184,Apr!X184,May!X184,Jun!X184)</f>
        <v>1</v>
      </c>
      <c r="Y184" s="19">
        <f>SUM(Jul!Y184,Aug!Y184,Sep!Y184,Oct!Y184,Nov!Y184,Dec!Y184,Jan!Y184,Feb!Y184,Mar!Y184,Apr!Y184,May!Y184,Jun!Y184)</f>
        <v>0</v>
      </c>
      <c r="Z184" s="19">
        <f>SUM(Jul!Z184,Aug!Z184,Sep!Z184,Oct!Z184,Nov!Z184,Dec!Z184,Jan!Z184,Feb!Z184,Mar!Z184,Apr!Z184,May!Z184,Jun!Z184)</f>
        <v>0</v>
      </c>
      <c r="AA184" s="19">
        <f>SUM(Jul!AA184,Aug!AA184,Sep!AA184,Oct!AA184,Nov!AA184,Dec!AA184,Jan!AA184,Feb!AA184,Mar!AA184,Apr!AA184,May!AA184,Jun!AA184)</f>
        <v>0</v>
      </c>
      <c r="AB184" s="19">
        <f>SUM(Jul!AB184,Aug!AB184,Sep!AB184,Oct!AB184,Nov!AB184,Dec!AB184,Jan!AB184,Feb!AB184,Mar!AB184,Apr!AB184,May!AB184,Jun!AB184)</f>
        <v>4</v>
      </c>
      <c r="AC184" s="19">
        <f>SUM(Jul!AC184,Aug!AC184,Sep!AC184,Oct!AC184,Nov!AC184,Dec!AC184,Jan!AC184,Feb!AC184,Mar!AC184,Apr!AC184,May!AC184,Jun!AC184)</f>
        <v>12</v>
      </c>
      <c r="AD184" s="19">
        <f>SUM(Jul!AD184,Aug!AD184,Sep!AD184,Oct!AD184,Nov!AD184,Dec!AD184,Jan!AD184,Feb!AD184,Mar!AD184,Apr!AD184,May!AD184,Jun!AD184)</f>
        <v>0</v>
      </c>
      <c r="AE184" s="19">
        <f>SUM(Jul!AE184,Aug!AE184,Sep!AE184,Oct!AE184,Nov!AE184,Dec!AE184,Jan!AE184,Feb!AE184,Mar!AE184,Apr!AE184,May!AE184,Jun!AE184)</f>
        <v>3</v>
      </c>
      <c r="AF184" s="19">
        <f>SUM(Jul!AF184,Aug!AF184,Sep!AF184,Oct!AF184,Nov!AF184,Dec!AF184,Jan!AF184,Feb!AF184,Mar!AF184,Apr!AF184,May!AF184,Jun!AF184)</f>
        <v>0</v>
      </c>
      <c r="AG184" s="19">
        <f>SUM(Jul!AG184,Aug!AG184,Sep!AG184,Oct!AG184,Nov!AG184,Dec!AG184,Jan!AG184,Feb!AG184,Mar!AG184,Apr!AG184,May!AG184,Jun!AG184)</f>
        <v>2</v>
      </c>
      <c r="AH184" s="19">
        <f>SUM(Jul!AH184,Aug!AH184,Sep!AH184,Oct!AH184,Nov!AH184,Dec!AH184,Jan!AH184,Feb!AH184,Mar!AH184,Apr!AH184,May!AH184,Jun!AH184)</f>
        <v>1</v>
      </c>
      <c r="AI184" s="19">
        <f>SUM(Jul!AI184,Aug!AI184,Sep!AI184,Oct!AI184,Nov!AI184,Dec!AI184,Jan!AI184,Feb!AI184,Mar!AI184,Apr!AI184,May!AI184,Jun!AI184)</f>
        <v>1</v>
      </c>
      <c r="AJ184" s="19">
        <f>SUM(Jul!AJ184,Aug!AJ184,Sep!AJ184,Oct!AJ184,Nov!AJ184,Dec!AJ184,Jan!AJ184,Feb!AJ184,Mar!AJ184,Apr!AJ184,May!AJ184,Jun!AJ184)</f>
        <v>3</v>
      </c>
      <c r="AK184" s="19">
        <f>SUM(Jul!AK184,Aug!AK184,Sep!AK184,Oct!AK184,Nov!AK184,Dec!AK184,Jan!AK184,Feb!AK184,Mar!AK184,Apr!AK184,May!AK184,Jun!AK184)</f>
        <v>1</v>
      </c>
      <c r="AL184" s="19">
        <f>SUM(Jul!AL184,Aug!AL184,Sep!AL184,Oct!AL184,Nov!AL184,Dec!AL184,Jan!AL184,Feb!AL184,Mar!AL184,Apr!AL184,May!AL184,Jun!AL184)</f>
        <v>7</v>
      </c>
      <c r="AM184" s="19">
        <f>SUM(Jul!AM184,Aug!AM184,Sep!AM184,Oct!AM184,Nov!AM184,Dec!AM184,Jan!AM184,Feb!AM184,Mar!AM184,Apr!AM184,May!AM184,Jun!AM184)</f>
        <v>1</v>
      </c>
      <c r="AN184" s="19">
        <f>SUM(Jul!AN184,Aug!AN184,Sep!AN184,Oct!AN184,Nov!AN184,Dec!AN184,Jan!AN184,Feb!AN184,Mar!AN184,Apr!AN184,May!AN184,Jun!AN184)</f>
        <v>0</v>
      </c>
      <c r="AO184" s="19">
        <f>SUM(Jul!AO184,Aug!AO184,Sep!AO184,Oct!AO184,Nov!AO184,Dec!AO184,Jan!AO184,Feb!AO184,Mar!AO184,Apr!AO184,May!AO184,Jun!AO184)</f>
        <v>6</v>
      </c>
      <c r="AP184" s="19">
        <f>SUM(Jul!AP184,Aug!AP184,Sep!AP184,Oct!AP184,Nov!AP184,Dec!AP184,Jan!AP184,Feb!AP184,Mar!AP184,Apr!AP184,May!AP184,Jun!AP184)</f>
        <v>3</v>
      </c>
      <c r="AQ184" s="19">
        <f>SUM(Jul!AQ184,Aug!AQ184,Sep!AQ184,Oct!AQ184,Nov!AQ184,Dec!AQ184,Jan!AQ184,Feb!AQ184,Mar!AQ184,Apr!AQ184,May!AQ184,Jun!AQ184)</f>
        <v>1</v>
      </c>
      <c r="AR184" s="19">
        <f>SUM(Jul!AR184,Aug!AR184,Sep!AR184,Oct!AR184,Nov!AR184,Dec!AR184,Jan!AR184,Feb!AR184,Mar!AR184,Apr!AR184,May!AR184,Jun!AR184)</f>
        <v>26</v>
      </c>
      <c r="AS184" s="19">
        <f>SUM(Jul!AS184,Aug!AS184,Sep!AS184,Oct!AS184,Nov!AS184,Dec!AS184,Jan!AS184,Feb!AS184,Mar!AS184,Apr!AS184,May!AS184,Jun!AS184)</f>
        <v>8</v>
      </c>
      <c r="AT184" s="19">
        <f>SUM(Jul!AT184,Aug!AT184,Sep!AT184,Oct!AT184,Nov!AT184,Dec!AT184,Jan!AT184,Feb!AT184,Mar!AT184,Apr!AT184,May!AT184,Jun!AT184)</f>
        <v>1</v>
      </c>
      <c r="AU184" s="19">
        <f>SUM(Jul!AU184,Aug!AU184,Sep!AU184,Oct!AU184,Nov!AU184,Dec!AU184,Jan!AU184,Feb!AU184,Mar!AU184,Apr!AU184,May!AU184,Jun!AU184)</f>
        <v>8</v>
      </c>
      <c r="AV184" s="19">
        <f>SUM(Jul!AV184,Aug!AV184,Sep!AV184,Oct!AV184,Nov!AV184,Dec!AV184,Jan!AV184,Feb!AV184,Mar!AV184,Apr!AV184,May!AV184,Jun!AV184)</f>
        <v>0</v>
      </c>
      <c r="AW184" s="19">
        <f>SUM(Jul!AW184,Aug!AW184,Sep!AW184,Oct!AW184,Nov!AW184,Dec!AW184,Jan!AW184,Feb!AW184,Mar!AW184,Apr!AW184,May!AW184,Jun!AW184)</f>
        <v>2</v>
      </c>
      <c r="AX184" s="19">
        <f>SUM(Jul!AX184,Aug!AX184,Sep!AX184,Oct!AX184,Nov!AX184,Dec!AX184,Jan!AX184,Feb!AX184,Mar!AX184,Apr!AX184,May!AX184,Jun!AX184)</f>
        <v>1</v>
      </c>
      <c r="AY184" s="19">
        <f>SUM(Jul!AY184,Aug!AY184,Sep!AY184,Oct!AY184,Nov!AY184,Dec!AY184,Jan!AY184,Feb!AY184,Mar!AY184,Apr!AY184,May!AY184,Jun!AY184)</f>
        <v>4</v>
      </c>
      <c r="AZ184" s="19">
        <f>SUM(Jul!AZ184,Aug!AZ184,Sep!AZ184,Oct!AZ184,Nov!AZ184,Dec!AZ184,Jan!AZ184,Feb!AZ184,Mar!AZ184,Apr!AZ184,May!AZ184,Jun!AZ184)</f>
        <v>1</v>
      </c>
      <c r="BA184" s="19">
        <f>SUM(Jul!BA184,Aug!BA184,Sep!BA184,Oct!BA184,Nov!BA184,Dec!BA184,Jan!BA184,Feb!BA184,Mar!BA184,Apr!BA184,May!BA184,Jun!BA184)</f>
        <v>1</v>
      </c>
      <c r="BB184" s="19">
        <f>SUM(Jul!BB184,Aug!BB184,Sep!BB184,Oct!BB184,Nov!BB184,Dec!BB184,Jan!BB184,Feb!BB184,Mar!BB184,Apr!BB184,May!BB184,Jun!BB184)</f>
        <v>1</v>
      </c>
      <c r="BC184" s="19">
        <f>SUM(Jul!BC184,Aug!BC184,Sep!BC184,Oct!BC184,Nov!BC184,Dec!BC184,Jan!BC184,Feb!BC184,Mar!BC184,Apr!BC184,May!BC184,Jun!BC184)</f>
        <v>2</v>
      </c>
      <c r="BD184" s="19">
        <f>SUM(Jul!BD184,Aug!BD184,Sep!BD184,Oct!BD184,Nov!BD184,Dec!BD184,Jan!BD184,Feb!BD184,Mar!BD184,Apr!BD184,May!BD184,Jun!BD184)</f>
        <v>8</v>
      </c>
      <c r="BE184" s="19">
        <f>SUM(Jul!BE184,Aug!BE184,Sep!BE184,Oct!BE184,Nov!BE184,Dec!BE184,Jan!BE184,Feb!BE184,Mar!BE184,Apr!BE184,May!BE184,Jun!BE184)</f>
        <v>53</v>
      </c>
      <c r="BF184" s="19">
        <f>SUM(Jul!BF184,Aug!BF184,Sep!BF184,Oct!BF184,Nov!BF184,Dec!BF184,Jan!BF184,Feb!BF184,Mar!BF184,Apr!BF184,May!BF184,Jun!BF184)</f>
        <v>0</v>
      </c>
      <c r="BG184" s="19">
        <f>SUM(Jul!BG184,Aug!BG184,Sep!BG184,Oct!BG184,Nov!BG184,Dec!BG184,Jan!BG184,Feb!BG184,Mar!BG184,Apr!BG184,May!BG184,Jun!BG184)</f>
        <v>6</v>
      </c>
      <c r="BH184" s="19">
        <f>SUM(Jul!BH184,Aug!BH184,Sep!BH184,Oct!BH184,Nov!BH184,Dec!BH184,Jan!BH184,Feb!BH184,Mar!BH184,Apr!BH184,May!BH184,Jun!BH184)</f>
        <v>1</v>
      </c>
      <c r="BI184" s="19">
        <f>SUM(Jul!BI184,Aug!BI184,Sep!BI184,Oct!BI184,Nov!BI184,Dec!BI184,Jan!BI184,Feb!BI184,Mar!BI184,Apr!BI184,May!BI184,Jun!BI184)</f>
        <v>0</v>
      </c>
      <c r="BJ184" s="19">
        <f>SUM(Jul!BJ184,Aug!BJ184,Sep!BJ184,Oct!BJ184,Nov!BJ184,Dec!BJ184,Jan!BJ184,Feb!BJ184,Mar!BJ184,Apr!BJ184,May!BJ184,Jun!BJ184)</f>
        <v>258</v>
      </c>
      <c r="BK184" s="19">
        <f>SUM(Jul!BK184,Aug!BK184,Sep!BK184,Oct!BK184,Nov!BK184,Dec!BK184,Jan!BK184,Feb!BK184,Mar!BK184,Apr!BK184,May!BK184,Jun!BK184)</f>
        <v>9</v>
      </c>
      <c r="BL184" s="19">
        <f>SUM(Jul!BL184,Aug!BL184,Sep!BL184,Oct!BL184,Nov!BL184,Dec!BL184,Jan!BL184,Feb!BL184,Mar!BL184,Apr!BL184,May!BL184,Jun!BL184)</f>
        <v>0</v>
      </c>
      <c r="BM184" s="19">
        <f>SUM(Jul!BM184,Aug!BM184,Sep!BM184,Oct!BM184,Nov!BM184,Dec!BM184,Jan!BM184,Feb!BM184,Mar!BM184,Apr!BM184,May!BM184,Jun!BM184)</f>
        <v>2</v>
      </c>
      <c r="BN184" s="19">
        <f>SUM(Jul!BN184,Aug!BN184,Sep!BN184,Oct!BN184,Nov!BN184,Dec!BN184,Jan!BN184,Feb!BN184,Mar!BN184,Apr!BN184,May!BN184,Jun!BN184)</f>
        <v>11</v>
      </c>
      <c r="BO184" s="19">
        <f>SUM(Jul!BO184,Aug!BO184,Sep!BO184,Oct!BO184,Nov!BO184,Dec!BO184,Jan!BO184,Feb!BO184,Mar!BO184,Apr!BO184,May!BO184,Jun!BO184)</f>
        <v>0</v>
      </c>
      <c r="BP184" s="19">
        <f>SUM(Jul!BP184,Aug!BP184,Sep!BP184,Oct!BP184,Nov!BP184,Dec!BP184,Jan!BP184,Feb!BP184,Mar!BP184,Apr!BP184,May!BP184,Jun!BP184)</f>
        <v>3</v>
      </c>
      <c r="BQ184" s="19">
        <f>SUM(Jul!BQ184,Aug!BQ184,Sep!BQ184,Oct!BQ184,Nov!BQ184,Dec!BQ184,Jan!BQ184,Feb!BQ184,Mar!BQ184,Apr!BQ184,May!BQ184,Jun!BQ184)</f>
        <v>1</v>
      </c>
      <c r="BR184" s="19">
        <f>SUM(Jul!BR184,Aug!BR184,Sep!BR184,Oct!BR184,Nov!BR184,Dec!BR184,Jan!BR184,Feb!BR184,Mar!BR184,Apr!BR184,May!BR184,Jun!BR184)</f>
        <v>2</v>
      </c>
      <c r="BS184" s="19">
        <f>SUM(Jul!BS184,Aug!BS184,Sep!BS184,Oct!BS184,Nov!BS184,Dec!BS184,Jan!BS184,Feb!BS184,Mar!BS184,Apr!BS184,May!BS184,Jun!BS184)</f>
        <v>7</v>
      </c>
      <c r="BT184" s="19">
        <f>SUM(Jul!BT184,Aug!BT184,Sep!BT184,Oct!BT184,Nov!BT184,Dec!BT184,Jan!BT184,Feb!BT184,Mar!BT184,Apr!BT184,May!BT184,Jun!BT184)</f>
        <v>30</v>
      </c>
      <c r="BU184" s="19">
        <f>SUM(Jul!BU184,Aug!BU184,Sep!BU184,Oct!BU184,Nov!BU184,Dec!BU184,Jan!BU184,Feb!BU184,Mar!BU184,Apr!BU184,May!BU184,Jun!BU184)</f>
        <v>1</v>
      </c>
      <c r="BV184" s="19">
        <f>SUM(Jul!BV184,Aug!BV184,Sep!BV184,Oct!BV184,Nov!BV184,Dec!BV184,Jan!BV184,Feb!BV184,Mar!BV184,Apr!BV184,May!BV184,Jun!BV184)</f>
        <v>42</v>
      </c>
      <c r="BW184" s="19">
        <f>SUM(Jul!BW184,Aug!BW184,Sep!BW184,Oct!BW184,Nov!BW184,Dec!BW184,Jan!BW184,Feb!BW184,Mar!BW184,Apr!BW184,May!BW184,Jun!BW184)</f>
        <v>3</v>
      </c>
      <c r="BX184" s="19">
        <f>SUM(Jul!BX184,Aug!BX184,Sep!BX184,Oct!BX184,Nov!BX184,Dec!BX184,Jan!BX184,Feb!BX184,Mar!BX184,Apr!BX184,May!BX184,Jun!BX184)</f>
        <v>1</v>
      </c>
      <c r="BY184" s="19">
        <f>SUM(Jul!BY184,Aug!BY184,Sep!BY184,Oct!BY184,Nov!BY184,Dec!BY184,Jan!BY184,Feb!BY184,Mar!BY184,Apr!BY184,May!BY184,Jun!BY184)</f>
        <v>65</v>
      </c>
      <c r="BZ184" s="19">
        <f>SUM(Jul!BZ184,Aug!BZ184,Sep!BZ184,Oct!BZ184,Nov!BZ184,Dec!BZ184,Jan!BZ184,Feb!BZ184,Mar!BZ184,Apr!BZ184,May!BZ184,Jun!BZ184)</f>
        <v>0</v>
      </c>
      <c r="CA184" s="19">
        <f>SUM(Jul!CA184,Aug!CA184,Sep!CA184,Oct!CA184,Nov!CA184,Dec!CA184,Jan!CA184,Feb!CA184,Mar!CA184,Apr!CA184,May!CA184,Jun!CA184)</f>
        <v>13</v>
      </c>
      <c r="CB184" s="19">
        <f>SUM(Jul!CB184,Aug!CB184,Sep!CB184,Oct!CB184,Nov!CB184,Dec!CB184,Jan!CB184,Feb!CB184,Mar!CB184,Apr!CB184,May!CB184,Jun!CB184)</f>
        <v>59</v>
      </c>
      <c r="CC184" s="19">
        <f>SUM(Jul!CC184,Aug!CC184,Sep!CC184,Oct!CC184,Nov!CC184,Dec!CC184,Jan!CC184,Feb!CC184,Mar!CC184,Apr!CC184,May!CC184,Jun!CC184)</f>
        <v>13</v>
      </c>
      <c r="CD184" s="19">
        <f>SUM(Jul!CD184,Aug!CD184,Sep!CD184,Oct!CD184,Nov!CD184,Dec!CD184,Jan!CD184,Feb!CD184,Mar!CD184,Apr!CD184,May!CD184,Jun!CD184)</f>
        <v>36</v>
      </c>
      <c r="CE184" s="19">
        <f>SUM(Jul!CE184,Aug!CE184,Sep!CE184,Oct!CE184,Nov!CE184,Dec!CE184,Jan!CE184,Feb!CE184,Mar!CE184,Apr!CE184,May!CE184,Jun!CE184)</f>
        <v>1</v>
      </c>
      <c r="CF184" s="19">
        <f>SUM(Jul!CF184,Aug!CF184,Sep!CF184,Oct!CF184,Nov!CF184,Dec!CF184,Jan!CF184,Feb!CF184,Mar!CF184,Apr!CF184,May!CF184,Jun!CF184)</f>
        <v>3</v>
      </c>
      <c r="CG184" s="38">
        <f>SUM(Jul!CG184,Aug!CG184,Sep!CG184,Oct!CG184,Nov!CG184,Dec!CG184,Jan!CG184,Feb!CG184,Mar!CG184,Apr!CG184,May!CG184,Jun!CG184)</f>
        <v>2</v>
      </c>
      <c r="CH184" s="30">
        <f t="shared" si="8"/>
        <v>788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SUM(Jul!C185,Aug!C185,Sep!C185,Oct!C185,Nov!C185,Dec!C185,Jan!C185,Feb!C185,Mar!C185,Apr!C185,May!C185,Jun!C185)</f>
        <v>0</v>
      </c>
      <c r="D185" s="31">
        <f>SUM(Jul!D185,Aug!D185,Sep!D185,Oct!D185,Nov!D185,Dec!D185,Jan!D185,Feb!D185,Mar!D185,Apr!D185,May!D185,Jun!D185)</f>
        <v>0</v>
      </c>
      <c r="E185" s="31">
        <f>SUM(Jul!E185,Aug!E185,Sep!E185,Oct!E185,Nov!E185,Dec!E185,Jan!E185,Feb!E185,Mar!E185,Apr!E185,May!E185,Jun!E185)</f>
        <v>0</v>
      </c>
      <c r="F185" s="31">
        <f>SUM(Jul!F185,Aug!F185,Sep!F185,Oct!F185,Nov!F185,Dec!F185,Jan!F185,Feb!F185,Mar!F185,Apr!F185,May!F185,Jun!F185)</f>
        <v>0</v>
      </c>
      <c r="G185" s="31">
        <f>SUM(Jul!G185,Aug!G185,Sep!G185,Oct!G185,Nov!G185,Dec!G185,Jan!G185,Feb!G185,Mar!G185,Apr!G185,May!G185,Jun!G185)</f>
        <v>0</v>
      </c>
      <c r="H185" s="31">
        <f>SUM(Jul!H185,Aug!H185,Sep!H185,Oct!H185,Nov!H185,Dec!H185,Jan!H185,Feb!H185,Mar!H185,Apr!H185,May!H185,Jun!H185)</f>
        <v>14</v>
      </c>
      <c r="I185" s="31">
        <f>SUM(Jul!I185,Aug!I185,Sep!I185,Oct!I185,Nov!I185,Dec!I185,Jan!I185,Feb!I185,Mar!I185,Apr!I185,May!I185,Jun!I185)</f>
        <v>0</v>
      </c>
      <c r="J185" s="31">
        <f>SUM(Jul!J185,Aug!J185,Sep!J185,Oct!J185,Nov!J185,Dec!J185,Jan!J185,Feb!J185,Mar!J185,Apr!J185,May!J185,Jun!J185)</f>
        <v>0</v>
      </c>
      <c r="K185" s="31">
        <f>SUM(Jul!K185,Aug!K185,Sep!K185,Oct!K185,Nov!K185,Dec!K185,Jan!K185,Feb!K185,Mar!K185,Apr!K185,May!K185,Jun!K185)</f>
        <v>1</v>
      </c>
      <c r="L185" s="31">
        <f>SUM(Jul!L185,Aug!L185,Sep!L185,Oct!L185,Nov!L185,Dec!L185,Jan!L185,Feb!L185,Mar!L185,Apr!L185,May!L185,Jun!L185)</f>
        <v>0</v>
      </c>
      <c r="M185" s="31">
        <f>SUM(Jul!M185,Aug!M185,Sep!M185,Oct!M185,Nov!M185,Dec!M185,Jan!M185,Feb!M185,Mar!M185,Apr!M185,May!M185,Jun!M185)</f>
        <v>0</v>
      </c>
      <c r="N185" s="31">
        <f>SUM(Jul!N185,Aug!N185,Sep!N185,Oct!N185,Nov!N185,Dec!N185,Jan!N185,Feb!N185,Mar!N185,Apr!N185,May!N185,Jun!N185)</f>
        <v>0</v>
      </c>
      <c r="O185" s="31">
        <f>SUM(Jul!O185,Aug!O185,Sep!O185,Oct!O185,Nov!O185,Dec!O185,Jan!O185,Feb!O185,Mar!O185,Apr!O185,May!O185,Jun!O185)</f>
        <v>4</v>
      </c>
      <c r="P185" s="31">
        <f>SUM(Jul!P185,Aug!P185,Sep!P185,Oct!P185,Nov!P185,Dec!P185,Jan!P185,Feb!P185,Mar!P185,Apr!P185,May!P185,Jun!P185)</f>
        <v>1</v>
      </c>
      <c r="Q185" s="31">
        <f>SUM(Jul!Q185,Aug!Q185,Sep!Q185,Oct!Q185,Nov!Q185,Dec!Q185,Jan!Q185,Feb!Q185,Mar!Q185,Apr!Q185,May!Q185,Jun!Q185)</f>
        <v>0</v>
      </c>
      <c r="R185" s="31">
        <f>SUM(Jul!R185,Aug!R185,Sep!R185,Oct!R185,Nov!R185,Dec!R185,Jan!R185,Feb!R185,Mar!R185,Apr!R185,May!R185,Jun!R185)</f>
        <v>0</v>
      </c>
      <c r="S185" s="31">
        <f>SUM(Jul!S185,Aug!S185,Sep!S185,Oct!S185,Nov!S185,Dec!S185,Jan!S185,Feb!S185,Mar!S185,Apr!S185,May!S185,Jun!S185)</f>
        <v>0</v>
      </c>
      <c r="T185" s="31">
        <f>SUM(Jul!T185,Aug!T185,Sep!T185,Oct!T185,Nov!T185,Dec!T185,Jan!T185,Feb!T185,Mar!T185,Apr!T185,May!T185,Jun!T185)</f>
        <v>0</v>
      </c>
      <c r="U185" s="31">
        <f>SUM(Jul!U185,Aug!U185,Sep!U185,Oct!U185,Nov!U185,Dec!U185,Jan!U185,Feb!U185,Mar!U185,Apr!U185,May!U185,Jun!U185)</f>
        <v>0</v>
      </c>
      <c r="V185" s="31">
        <f>SUM(Jul!V185,Aug!V185,Sep!V185,Oct!V185,Nov!V185,Dec!V185,Jan!V185,Feb!V185,Mar!V185,Apr!V185,May!V185,Jun!V185)</f>
        <v>0</v>
      </c>
      <c r="W185" s="31">
        <f>SUM(Jul!W185,Aug!W185,Sep!W185,Oct!W185,Nov!W185,Dec!W185,Jan!W185,Feb!W185,Mar!W185,Apr!W185,May!W185,Jun!W185)</f>
        <v>0</v>
      </c>
      <c r="X185" s="31">
        <f>SUM(Jul!X185,Aug!X185,Sep!X185,Oct!X185,Nov!X185,Dec!X185,Jan!X185,Feb!X185,Mar!X185,Apr!X185,May!X185,Jun!X185)</f>
        <v>0</v>
      </c>
      <c r="Y185" s="31">
        <f>SUM(Jul!Y185,Aug!Y185,Sep!Y185,Oct!Y185,Nov!Y185,Dec!Y185,Jan!Y185,Feb!Y185,Mar!Y185,Apr!Y185,May!Y185,Jun!Y185)</f>
        <v>0</v>
      </c>
      <c r="Z185" s="31">
        <f>SUM(Jul!Z185,Aug!Z185,Sep!Z185,Oct!Z185,Nov!Z185,Dec!Z185,Jan!Z185,Feb!Z185,Mar!Z185,Apr!Z185,May!Z185,Jun!Z185)</f>
        <v>0</v>
      </c>
      <c r="AA185" s="31">
        <f>SUM(Jul!AA185,Aug!AA185,Sep!AA185,Oct!AA185,Nov!AA185,Dec!AA185,Jan!AA185,Feb!AA185,Mar!AA185,Apr!AA185,May!AA185,Jun!AA185)</f>
        <v>0</v>
      </c>
      <c r="AB185" s="31">
        <f>SUM(Jul!AB185,Aug!AB185,Sep!AB185,Oct!AB185,Nov!AB185,Dec!AB185,Jan!AB185,Feb!AB185,Mar!AB185,Apr!AB185,May!AB185,Jun!AB185)</f>
        <v>1</v>
      </c>
      <c r="AC185" s="31">
        <f>SUM(Jul!AC185,Aug!AC185,Sep!AC185,Oct!AC185,Nov!AC185,Dec!AC185,Jan!AC185,Feb!AC185,Mar!AC185,Apr!AC185,May!AC185,Jun!AC185)</f>
        <v>0</v>
      </c>
      <c r="AD185" s="31">
        <f>SUM(Jul!AD185,Aug!AD185,Sep!AD185,Oct!AD185,Nov!AD185,Dec!AD185,Jan!AD185,Feb!AD185,Mar!AD185,Apr!AD185,May!AD185,Jun!AD185)</f>
        <v>1</v>
      </c>
      <c r="AE185" s="31">
        <f>SUM(Jul!AE185,Aug!AE185,Sep!AE185,Oct!AE185,Nov!AE185,Dec!AE185,Jan!AE185,Feb!AE185,Mar!AE185,Apr!AE185,May!AE185,Jun!AE185)</f>
        <v>0</v>
      </c>
      <c r="AF185" s="31">
        <f>SUM(Jul!AF185,Aug!AF185,Sep!AF185,Oct!AF185,Nov!AF185,Dec!AF185,Jan!AF185,Feb!AF185,Mar!AF185,Apr!AF185,May!AF185,Jun!AF185)</f>
        <v>0</v>
      </c>
      <c r="AG185" s="31">
        <f>SUM(Jul!AG185,Aug!AG185,Sep!AG185,Oct!AG185,Nov!AG185,Dec!AG185,Jan!AG185,Feb!AG185,Mar!AG185,Apr!AG185,May!AG185,Jun!AG185)</f>
        <v>0</v>
      </c>
      <c r="AH185" s="31">
        <f>SUM(Jul!AH185,Aug!AH185,Sep!AH185,Oct!AH185,Nov!AH185,Dec!AH185,Jan!AH185,Feb!AH185,Mar!AH185,Apr!AH185,May!AH185,Jun!AH185)</f>
        <v>1</v>
      </c>
      <c r="AI185" s="31">
        <f>SUM(Jul!AI185,Aug!AI185,Sep!AI185,Oct!AI185,Nov!AI185,Dec!AI185,Jan!AI185,Feb!AI185,Mar!AI185,Apr!AI185,May!AI185,Jun!AI185)</f>
        <v>0</v>
      </c>
      <c r="AJ185" s="31">
        <f>SUM(Jul!AJ185,Aug!AJ185,Sep!AJ185,Oct!AJ185,Nov!AJ185,Dec!AJ185,Jan!AJ185,Feb!AJ185,Mar!AJ185,Apr!AJ185,May!AJ185,Jun!AJ185)</f>
        <v>0</v>
      </c>
      <c r="AK185" s="31">
        <f>SUM(Jul!AK185,Aug!AK185,Sep!AK185,Oct!AK185,Nov!AK185,Dec!AK185,Jan!AK185,Feb!AK185,Mar!AK185,Apr!AK185,May!AK185,Jun!AK185)</f>
        <v>0</v>
      </c>
      <c r="AL185" s="31">
        <f>SUM(Jul!AL185,Aug!AL185,Sep!AL185,Oct!AL185,Nov!AL185,Dec!AL185,Jan!AL185,Feb!AL185,Mar!AL185,Apr!AL185,May!AL185,Jun!AL185)</f>
        <v>0</v>
      </c>
      <c r="AM185" s="31">
        <f>SUM(Jul!AM185,Aug!AM185,Sep!AM185,Oct!AM185,Nov!AM185,Dec!AM185,Jan!AM185,Feb!AM185,Mar!AM185,Apr!AM185,May!AM185,Jun!AM185)</f>
        <v>0</v>
      </c>
      <c r="AN185" s="31">
        <f>SUM(Jul!AN185,Aug!AN185,Sep!AN185,Oct!AN185,Nov!AN185,Dec!AN185,Jan!AN185,Feb!AN185,Mar!AN185,Apr!AN185,May!AN185,Jun!AN185)</f>
        <v>0</v>
      </c>
      <c r="AO185" s="31">
        <f>SUM(Jul!AO185,Aug!AO185,Sep!AO185,Oct!AO185,Nov!AO185,Dec!AO185,Jan!AO185,Feb!AO185,Mar!AO185,Apr!AO185,May!AO185,Jun!AO185)</f>
        <v>9</v>
      </c>
      <c r="AP185" s="31">
        <f>SUM(Jul!AP185,Aug!AP185,Sep!AP185,Oct!AP185,Nov!AP185,Dec!AP185,Jan!AP185,Feb!AP185,Mar!AP185,Apr!AP185,May!AP185,Jun!AP185)</f>
        <v>2</v>
      </c>
      <c r="AQ185" s="31">
        <f>SUM(Jul!AQ185,Aug!AQ185,Sep!AQ185,Oct!AQ185,Nov!AQ185,Dec!AQ185,Jan!AQ185,Feb!AQ185,Mar!AQ185,Apr!AQ185,May!AQ185,Jun!AQ185)</f>
        <v>1</v>
      </c>
      <c r="AR185" s="31">
        <f>SUM(Jul!AR185,Aug!AR185,Sep!AR185,Oct!AR185,Nov!AR185,Dec!AR185,Jan!AR185,Feb!AR185,Mar!AR185,Apr!AR185,May!AR185,Jun!AR185)</f>
        <v>2</v>
      </c>
      <c r="AS185" s="31">
        <f>SUM(Jul!AS185,Aug!AS185,Sep!AS185,Oct!AS185,Nov!AS185,Dec!AS185,Jan!AS185,Feb!AS185,Mar!AS185,Apr!AS185,May!AS185,Jun!AS185)</f>
        <v>0</v>
      </c>
      <c r="AT185" s="31">
        <f>SUM(Jul!AT185,Aug!AT185,Sep!AT185,Oct!AT185,Nov!AT185,Dec!AT185,Jan!AT185,Feb!AT185,Mar!AT185,Apr!AT185,May!AT185,Jun!AT185)</f>
        <v>0</v>
      </c>
      <c r="AU185" s="31">
        <f>SUM(Jul!AU185,Aug!AU185,Sep!AU185,Oct!AU185,Nov!AU185,Dec!AU185,Jan!AU185,Feb!AU185,Mar!AU185,Apr!AU185,May!AU185,Jun!AU185)</f>
        <v>1</v>
      </c>
      <c r="AV185" s="31">
        <f>SUM(Jul!AV185,Aug!AV185,Sep!AV185,Oct!AV185,Nov!AV185,Dec!AV185,Jan!AV185,Feb!AV185,Mar!AV185,Apr!AV185,May!AV185,Jun!AV185)</f>
        <v>0</v>
      </c>
      <c r="AW185" s="31">
        <f>SUM(Jul!AW185,Aug!AW185,Sep!AW185,Oct!AW185,Nov!AW185,Dec!AW185,Jan!AW185,Feb!AW185,Mar!AW185,Apr!AW185,May!AW185,Jun!AW185)</f>
        <v>0</v>
      </c>
      <c r="AX185" s="31">
        <f>SUM(Jul!AX185,Aug!AX185,Sep!AX185,Oct!AX185,Nov!AX185,Dec!AX185,Jan!AX185,Feb!AX185,Mar!AX185,Apr!AX185,May!AX185,Jun!AX185)</f>
        <v>1</v>
      </c>
      <c r="AY185" s="31">
        <f>SUM(Jul!AY185,Aug!AY185,Sep!AY185,Oct!AY185,Nov!AY185,Dec!AY185,Jan!AY185,Feb!AY185,Mar!AY185,Apr!AY185,May!AY185,Jun!AY185)</f>
        <v>1</v>
      </c>
      <c r="AZ185" s="31">
        <f>SUM(Jul!AZ185,Aug!AZ185,Sep!AZ185,Oct!AZ185,Nov!AZ185,Dec!AZ185,Jan!AZ185,Feb!AZ185,Mar!AZ185,Apr!AZ185,May!AZ185,Jun!AZ185)</f>
        <v>0</v>
      </c>
      <c r="BA185" s="31">
        <f>SUM(Jul!BA185,Aug!BA185,Sep!BA185,Oct!BA185,Nov!BA185,Dec!BA185,Jan!BA185,Feb!BA185,Mar!BA185,Apr!BA185,May!BA185,Jun!BA185)</f>
        <v>0</v>
      </c>
      <c r="BB185" s="31">
        <f>SUM(Jul!BB185,Aug!BB185,Sep!BB185,Oct!BB185,Nov!BB185,Dec!BB185,Jan!BB185,Feb!BB185,Mar!BB185,Apr!BB185,May!BB185,Jun!BB185)</f>
        <v>0</v>
      </c>
      <c r="BC185" s="31">
        <f>SUM(Jul!BC185,Aug!BC185,Sep!BC185,Oct!BC185,Nov!BC185,Dec!BC185,Jan!BC185,Feb!BC185,Mar!BC185,Apr!BC185,May!BC185,Jun!BC185)</f>
        <v>0</v>
      </c>
      <c r="BD185" s="31">
        <f>SUM(Jul!BD185,Aug!BD185,Sep!BD185,Oct!BD185,Nov!BD185,Dec!BD185,Jan!BD185,Feb!BD185,Mar!BD185,Apr!BD185,May!BD185,Jun!BD185)</f>
        <v>1</v>
      </c>
      <c r="BE185" s="31">
        <f>SUM(Jul!BE185,Aug!BE185,Sep!BE185,Oct!BE185,Nov!BE185,Dec!BE185,Jan!BE185,Feb!BE185,Mar!BE185,Apr!BE185,May!BE185,Jun!BE185)</f>
        <v>0</v>
      </c>
      <c r="BF185" s="31">
        <f>SUM(Jul!BF185,Aug!BF185,Sep!BF185,Oct!BF185,Nov!BF185,Dec!BF185,Jan!BF185,Feb!BF185,Mar!BF185,Apr!BF185,May!BF185,Jun!BF185)</f>
        <v>0</v>
      </c>
      <c r="BG185" s="31">
        <f>SUM(Jul!BG185,Aug!BG185,Sep!BG185,Oct!BG185,Nov!BG185,Dec!BG185,Jan!BG185,Feb!BG185,Mar!BG185,Apr!BG185,May!BG185,Jun!BG185)</f>
        <v>0</v>
      </c>
      <c r="BH185" s="31">
        <f>SUM(Jul!BH185,Aug!BH185,Sep!BH185,Oct!BH185,Nov!BH185,Dec!BH185,Jan!BH185,Feb!BH185,Mar!BH185,Apr!BH185,May!BH185,Jun!BH185)</f>
        <v>0</v>
      </c>
      <c r="BI185" s="31">
        <f>SUM(Jul!BI185,Aug!BI185,Sep!BI185,Oct!BI185,Nov!BI185,Dec!BI185,Jan!BI185,Feb!BI185,Mar!BI185,Apr!BI185,May!BI185,Jun!BI185)</f>
        <v>0</v>
      </c>
      <c r="BJ185" s="31">
        <f>SUM(Jul!BJ185,Aug!BJ185,Sep!BJ185,Oct!BJ185,Nov!BJ185,Dec!BJ185,Jan!BJ185,Feb!BJ185,Mar!BJ185,Apr!BJ185,May!BJ185,Jun!BJ185)</f>
        <v>103</v>
      </c>
      <c r="BK185" s="31">
        <f>SUM(Jul!BK185,Aug!BK185,Sep!BK185,Oct!BK185,Nov!BK185,Dec!BK185,Jan!BK185,Feb!BK185,Mar!BK185,Apr!BK185,May!BK185,Jun!BK185)</f>
        <v>0</v>
      </c>
      <c r="BL185" s="31">
        <f>SUM(Jul!BL185,Aug!BL185,Sep!BL185,Oct!BL185,Nov!BL185,Dec!BL185,Jan!BL185,Feb!BL185,Mar!BL185,Apr!BL185,May!BL185,Jun!BL185)</f>
        <v>0</v>
      </c>
      <c r="BM185" s="31">
        <f>SUM(Jul!BM185,Aug!BM185,Sep!BM185,Oct!BM185,Nov!BM185,Dec!BM185,Jan!BM185,Feb!BM185,Mar!BM185,Apr!BM185,May!BM185,Jun!BM185)</f>
        <v>1</v>
      </c>
      <c r="BN185" s="31">
        <f>SUM(Jul!BN185,Aug!BN185,Sep!BN185,Oct!BN185,Nov!BN185,Dec!BN185,Jan!BN185,Feb!BN185,Mar!BN185,Apr!BN185,May!BN185,Jun!BN185)</f>
        <v>0</v>
      </c>
      <c r="BO185" s="31">
        <f>SUM(Jul!BO185,Aug!BO185,Sep!BO185,Oct!BO185,Nov!BO185,Dec!BO185,Jan!BO185,Feb!BO185,Mar!BO185,Apr!BO185,May!BO185,Jun!BO185)</f>
        <v>1</v>
      </c>
      <c r="BP185" s="31">
        <f>SUM(Jul!BP185,Aug!BP185,Sep!BP185,Oct!BP185,Nov!BP185,Dec!BP185,Jan!BP185,Feb!BP185,Mar!BP185,Apr!BP185,May!BP185,Jun!BP185)</f>
        <v>0</v>
      </c>
      <c r="BQ185" s="31">
        <f>SUM(Jul!BQ185,Aug!BQ185,Sep!BQ185,Oct!BQ185,Nov!BQ185,Dec!BQ185,Jan!BQ185,Feb!BQ185,Mar!BQ185,Apr!BQ185,May!BQ185,Jun!BQ185)</f>
        <v>0</v>
      </c>
      <c r="BR185" s="31">
        <f>SUM(Jul!BR185,Aug!BR185,Sep!BR185,Oct!BR185,Nov!BR185,Dec!BR185,Jan!BR185,Feb!BR185,Mar!BR185,Apr!BR185,May!BR185,Jun!BR185)</f>
        <v>0</v>
      </c>
      <c r="BS185" s="31">
        <f>SUM(Jul!BS185,Aug!BS185,Sep!BS185,Oct!BS185,Nov!BS185,Dec!BS185,Jan!BS185,Feb!BS185,Mar!BS185,Apr!BS185,May!BS185,Jun!BS185)</f>
        <v>0</v>
      </c>
      <c r="BT185" s="31">
        <f>SUM(Jul!BT185,Aug!BT185,Sep!BT185,Oct!BT185,Nov!BT185,Dec!BT185,Jan!BT185,Feb!BT185,Mar!BT185,Apr!BT185,May!BT185,Jun!BT185)</f>
        <v>145</v>
      </c>
      <c r="BU185" s="31">
        <f>SUM(Jul!BU185,Aug!BU185,Sep!BU185,Oct!BU185,Nov!BU185,Dec!BU185,Jan!BU185,Feb!BU185,Mar!BU185,Apr!BU185,May!BU185,Jun!BU185)</f>
        <v>1</v>
      </c>
      <c r="BV185" s="31">
        <f>SUM(Jul!BV185,Aug!BV185,Sep!BV185,Oct!BV185,Nov!BV185,Dec!BV185,Jan!BV185,Feb!BV185,Mar!BV185,Apr!BV185,May!BV185,Jun!BV185)</f>
        <v>2</v>
      </c>
      <c r="BW185" s="31">
        <f>SUM(Jul!BW185,Aug!BW185,Sep!BW185,Oct!BW185,Nov!BW185,Dec!BW185,Jan!BW185,Feb!BW185,Mar!BW185,Apr!BW185,May!BW185,Jun!BW185)</f>
        <v>0</v>
      </c>
      <c r="BX185" s="31">
        <f>SUM(Jul!BX185,Aug!BX185,Sep!BX185,Oct!BX185,Nov!BX185,Dec!BX185,Jan!BX185,Feb!BX185,Mar!BX185,Apr!BX185,May!BX185,Jun!BX185)</f>
        <v>0</v>
      </c>
      <c r="BY185" s="31">
        <f>SUM(Jul!BY185,Aug!BY185,Sep!BY185,Oct!BY185,Nov!BY185,Dec!BY185,Jan!BY185,Feb!BY185,Mar!BY185,Apr!BY185,May!BY185,Jun!BY185)</f>
        <v>0</v>
      </c>
      <c r="BZ185" s="31">
        <f>SUM(Jul!BZ185,Aug!BZ185,Sep!BZ185,Oct!BZ185,Nov!BZ185,Dec!BZ185,Jan!BZ185,Feb!BZ185,Mar!BZ185,Apr!BZ185,May!BZ185,Jun!BZ185)</f>
        <v>0</v>
      </c>
      <c r="CA185" s="31">
        <f>SUM(Jul!CA185,Aug!CA185,Sep!CA185,Oct!CA185,Nov!CA185,Dec!CA185,Jan!CA185,Feb!CA185,Mar!CA185,Apr!CA185,May!CA185,Jun!CA185)</f>
        <v>4</v>
      </c>
      <c r="CB185" s="31">
        <f>SUM(Jul!CB185,Aug!CB185,Sep!CB185,Oct!CB185,Nov!CB185,Dec!CB185,Jan!CB185,Feb!CB185,Mar!CB185,Apr!CB185,May!CB185,Jun!CB185)</f>
        <v>7</v>
      </c>
      <c r="CC185" s="31">
        <f>SUM(Jul!CC185,Aug!CC185,Sep!CC185,Oct!CC185,Nov!CC185,Dec!CC185,Jan!CC185,Feb!CC185,Mar!CC185,Apr!CC185,May!CC185,Jun!CC185)</f>
        <v>2</v>
      </c>
      <c r="CD185" s="31">
        <f>SUM(Jul!CD185,Aug!CD185,Sep!CD185,Oct!CD185,Nov!CD185,Dec!CD185,Jan!CD185,Feb!CD185,Mar!CD185,Apr!CD185,May!CD185,Jun!CD185)</f>
        <v>1</v>
      </c>
      <c r="CE185" s="31">
        <f>SUM(Jul!CE185,Aug!CE185,Sep!CE185,Oct!CE185,Nov!CE185,Dec!CE185,Jan!CE185,Feb!CE185,Mar!CE185,Apr!CE185,May!CE185,Jun!CE185)</f>
        <v>1</v>
      </c>
      <c r="CF185" s="31">
        <f>SUM(Jul!CF185,Aug!CF185,Sep!CF185,Oct!CF185,Nov!CF185,Dec!CF185,Jan!CF185,Feb!CF185,Mar!CF185,Apr!CF185,May!CF185,Jun!CF185)</f>
        <v>0</v>
      </c>
      <c r="CG185" s="33">
        <f>SUM(Jul!CG185,Aug!CG185,Sep!CG185,Oct!CG185,Nov!CG185,Dec!CG185,Jan!CG185,Feb!CG185,Mar!CG185,Apr!CG185,May!CG185,Jun!CG185)</f>
        <v>0</v>
      </c>
      <c r="CH185" s="34">
        <f t="shared" si="8"/>
        <v>309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SUM(Jul!C186,Aug!C186,Sep!C186,Oct!C186,Nov!C186,Dec!C186,Jan!C186,Feb!C186,Mar!C186,Apr!C186,May!C186,Jun!C186)</f>
        <v>0</v>
      </c>
      <c r="D186" s="19">
        <f>SUM(Jul!D186,Aug!D186,Sep!D186,Oct!D186,Nov!D186,Dec!D186,Jan!D186,Feb!D186,Mar!D186,Apr!D186,May!D186,Jun!D186)</f>
        <v>0</v>
      </c>
      <c r="E186" s="19">
        <f>SUM(Jul!E186,Aug!E186,Sep!E186,Oct!E186,Nov!E186,Dec!E186,Jan!E186,Feb!E186,Mar!E186,Apr!E186,May!E186,Jun!E186)</f>
        <v>0</v>
      </c>
      <c r="F186" s="19">
        <f>SUM(Jul!F186,Aug!F186,Sep!F186,Oct!F186,Nov!F186,Dec!F186,Jan!F186,Feb!F186,Mar!F186,Apr!F186,May!F186,Jun!F186)</f>
        <v>0</v>
      </c>
      <c r="G186" s="19">
        <f>SUM(Jul!G186,Aug!G186,Sep!G186,Oct!G186,Nov!G186,Dec!G186,Jan!G186,Feb!G186,Mar!G186,Apr!G186,May!G186,Jun!G186)</f>
        <v>1</v>
      </c>
      <c r="H186" s="19">
        <f>SUM(Jul!H186,Aug!H186,Sep!H186,Oct!H186,Nov!H186,Dec!H186,Jan!H186,Feb!H186,Mar!H186,Apr!H186,May!H186,Jun!H186)</f>
        <v>0</v>
      </c>
      <c r="I186" s="19">
        <f>SUM(Jul!I186,Aug!I186,Sep!I186,Oct!I186,Nov!I186,Dec!I186,Jan!I186,Feb!I186,Mar!I186,Apr!I186,May!I186,Jun!I186)</f>
        <v>0</v>
      </c>
      <c r="J186" s="19">
        <f>SUM(Jul!J186,Aug!J186,Sep!J186,Oct!J186,Nov!J186,Dec!J186,Jan!J186,Feb!J186,Mar!J186,Apr!J186,May!J186,Jun!J186)</f>
        <v>0</v>
      </c>
      <c r="K186" s="19">
        <f>SUM(Jul!K186,Aug!K186,Sep!K186,Oct!K186,Nov!K186,Dec!K186,Jan!K186,Feb!K186,Mar!K186,Apr!K186,May!K186,Jun!K186)</f>
        <v>0</v>
      </c>
      <c r="L186" s="19">
        <f>SUM(Jul!L186,Aug!L186,Sep!L186,Oct!L186,Nov!L186,Dec!L186,Jan!L186,Feb!L186,Mar!L186,Apr!L186,May!L186,Jun!L186)</f>
        <v>0</v>
      </c>
      <c r="M186" s="19">
        <f>SUM(Jul!M186,Aug!M186,Sep!M186,Oct!M186,Nov!M186,Dec!M186,Jan!M186,Feb!M186,Mar!M186,Apr!M186,May!M186,Jun!M186)</f>
        <v>0</v>
      </c>
      <c r="N186" s="19">
        <f>SUM(Jul!N186,Aug!N186,Sep!N186,Oct!N186,Nov!N186,Dec!N186,Jan!N186,Feb!N186,Mar!N186,Apr!N186,May!N186,Jun!N186)</f>
        <v>0</v>
      </c>
      <c r="O186" s="19">
        <f>SUM(Jul!O186,Aug!O186,Sep!O186,Oct!O186,Nov!O186,Dec!O186,Jan!O186,Feb!O186,Mar!O186,Apr!O186,May!O186,Jun!O186)</f>
        <v>0</v>
      </c>
      <c r="P186" s="19">
        <f>SUM(Jul!P186,Aug!P186,Sep!P186,Oct!P186,Nov!P186,Dec!P186,Jan!P186,Feb!P186,Mar!P186,Apr!P186,May!P186,Jun!P186)</f>
        <v>0</v>
      </c>
      <c r="Q186" s="19">
        <f>SUM(Jul!Q186,Aug!Q186,Sep!Q186,Oct!Q186,Nov!Q186,Dec!Q186,Jan!Q186,Feb!Q186,Mar!Q186,Apr!Q186,May!Q186,Jun!Q186)</f>
        <v>0</v>
      </c>
      <c r="R186" s="19">
        <f>SUM(Jul!R186,Aug!R186,Sep!R186,Oct!R186,Nov!R186,Dec!R186,Jan!R186,Feb!R186,Mar!R186,Apr!R186,May!R186,Jun!R186)</f>
        <v>0</v>
      </c>
      <c r="S186" s="19">
        <f>SUM(Jul!S186,Aug!S186,Sep!S186,Oct!S186,Nov!S186,Dec!S186,Jan!S186,Feb!S186,Mar!S186,Apr!S186,May!S186,Jun!S186)</f>
        <v>0</v>
      </c>
      <c r="T186" s="19">
        <f>SUM(Jul!T186,Aug!T186,Sep!T186,Oct!T186,Nov!T186,Dec!T186,Jan!T186,Feb!T186,Mar!T186,Apr!T186,May!T186,Jun!T186)</f>
        <v>0</v>
      </c>
      <c r="U186" s="19">
        <f>SUM(Jul!U186,Aug!U186,Sep!U186,Oct!U186,Nov!U186,Dec!U186,Jan!U186,Feb!U186,Mar!U186,Apr!U186,May!U186,Jun!U186)</f>
        <v>0</v>
      </c>
      <c r="V186" s="19">
        <f>SUM(Jul!V186,Aug!V186,Sep!V186,Oct!V186,Nov!V186,Dec!V186,Jan!V186,Feb!V186,Mar!V186,Apr!V186,May!V186,Jun!V186)</f>
        <v>0</v>
      </c>
      <c r="W186" s="19">
        <f>SUM(Jul!W186,Aug!W186,Sep!W186,Oct!W186,Nov!W186,Dec!W186,Jan!W186,Feb!W186,Mar!W186,Apr!W186,May!W186,Jun!W186)</f>
        <v>0</v>
      </c>
      <c r="X186" s="19">
        <f>SUM(Jul!X186,Aug!X186,Sep!X186,Oct!X186,Nov!X186,Dec!X186,Jan!X186,Feb!X186,Mar!X186,Apr!X186,May!X186,Jun!X186)</f>
        <v>0</v>
      </c>
      <c r="Y186" s="19">
        <f>SUM(Jul!Y186,Aug!Y186,Sep!Y186,Oct!Y186,Nov!Y186,Dec!Y186,Jan!Y186,Feb!Y186,Mar!Y186,Apr!Y186,May!Y186,Jun!Y186)</f>
        <v>0</v>
      </c>
      <c r="Z186" s="19">
        <f>SUM(Jul!Z186,Aug!Z186,Sep!Z186,Oct!Z186,Nov!Z186,Dec!Z186,Jan!Z186,Feb!Z186,Mar!Z186,Apr!Z186,May!Z186,Jun!Z186)</f>
        <v>0</v>
      </c>
      <c r="AA186" s="19">
        <f>SUM(Jul!AA186,Aug!AA186,Sep!AA186,Oct!AA186,Nov!AA186,Dec!AA186,Jan!AA186,Feb!AA186,Mar!AA186,Apr!AA186,May!AA186,Jun!AA186)</f>
        <v>0</v>
      </c>
      <c r="AB186" s="19">
        <f>SUM(Jul!AB186,Aug!AB186,Sep!AB186,Oct!AB186,Nov!AB186,Dec!AB186,Jan!AB186,Feb!AB186,Mar!AB186,Apr!AB186,May!AB186,Jun!AB186)</f>
        <v>0</v>
      </c>
      <c r="AC186" s="19">
        <f>SUM(Jul!AC186,Aug!AC186,Sep!AC186,Oct!AC186,Nov!AC186,Dec!AC186,Jan!AC186,Feb!AC186,Mar!AC186,Apr!AC186,May!AC186,Jun!AC186)</f>
        <v>0</v>
      </c>
      <c r="AD186" s="19">
        <f>SUM(Jul!AD186,Aug!AD186,Sep!AD186,Oct!AD186,Nov!AD186,Dec!AD186,Jan!AD186,Feb!AD186,Mar!AD186,Apr!AD186,May!AD186,Jun!AD186)</f>
        <v>0</v>
      </c>
      <c r="AE186" s="19">
        <f>SUM(Jul!AE186,Aug!AE186,Sep!AE186,Oct!AE186,Nov!AE186,Dec!AE186,Jan!AE186,Feb!AE186,Mar!AE186,Apr!AE186,May!AE186,Jun!AE186)</f>
        <v>0</v>
      </c>
      <c r="AF186" s="19">
        <f>SUM(Jul!AF186,Aug!AF186,Sep!AF186,Oct!AF186,Nov!AF186,Dec!AF186,Jan!AF186,Feb!AF186,Mar!AF186,Apr!AF186,May!AF186,Jun!AF186)</f>
        <v>0</v>
      </c>
      <c r="AG186" s="19">
        <f>SUM(Jul!AG186,Aug!AG186,Sep!AG186,Oct!AG186,Nov!AG186,Dec!AG186,Jan!AG186,Feb!AG186,Mar!AG186,Apr!AG186,May!AG186,Jun!AG186)</f>
        <v>0</v>
      </c>
      <c r="AH186" s="19">
        <f>SUM(Jul!AH186,Aug!AH186,Sep!AH186,Oct!AH186,Nov!AH186,Dec!AH186,Jan!AH186,Feb!AH186,Mar!AH186,Apr!AH186,May!AH186,Jun!AH186)</f>
        <v>0</v>
      </c>
      <c r="AI186" s="19">
        <f>SUM(Jul!AI186,Aug!AI186,Sep!AI186,Oct!AI186,Nov!AI186,Dec!AI186,Jan!AI186,Feb!AI186,Mar!AI186,Apr!AI186,May!AI186,Jun!AI186)</f>
        <v>0</v>
      </c>
      <c r="AJ186" s="19">
        <f>SUM(Jul!AJ186,Aug!AJ186,Sep!AJ186,Oct!AJ186,Nov!AJ186,Dec!AJ186,Jan!AJ186,Feb!AJ186,Mar!AJ186,Apr!AJ186,May!AJ186,Jun!AJ186)</f>
        <v>0</v>
      </c>
      <c r="AK186" s="19">
        <f>SUM(Jul!AK186,Aug!AK186,Sep!AK186,Oct!AK186,Nov!AK186,Dec!AK186,Jan!AK186,Feb!AK186,Mar!AK186,Apr!AK186,May!AK186,Jun!AK186)</f>
        <v>0</v>
      </c>
      <c r="AL186" s="19">
        <f>SUM(Jul!AL186,Aug!AL186,Sep!AL186,Oct!AL186,Nov!AL186,Dec!AL186,Jan!AL186,Feb!AL186,Mar!AL186,Apr!AL186,May!AL186,Jun!AL186)</f>
        <v>0</v>
      </c>
      <c r="AM186" s="19">
        <f>SUM(Jul!AM186,Aug!AM186,Sep!AM186,Oct!AM186,Nov!AM186,Dec!AM186,Jan!AM186,Feb!AM186,Mar!AM186,Apr!AM186,May!AM186,Jun!AM186)</f>
        <v>0</v>
      </c>
      <c r="AN186" s="19">
        <f>SUM(Jul!AN186,Aug!AN186,Sep!AN186,Oct!AN186,Nov!AN186,Dec!AN186,Jan!AN186,Feb!AN186,Mar!AN186,Apr!AN186,May!AN186,Jun!AN186)</f>
        <v>0</v>
      </c>
      <c r="AO186" s="19">
        <f>SUM(Jul!AO186,Aug!AO186,Sep!AO186,Oct!AO186,Nov!AO186,Dec!AO186,Jan!AO186,Feb!AO186,Mar!AO186,Apr!AO186,May!AO186,Jun!AO186)</f>
        <v>0</v>
      </c>
      <c r="AP186" s="19">
        <f>SUM(Jul!AP186,Aug!AP186,Sep!AP186,Oct!AP186,Nov!AP186,Dec!AP186,Jan!AP186,Feb!AP186,Mar!AP186,Apr!AP186,May!AP186,Jun!AP186)</f>
        <v>0</v>
      </c>
      <c r="AQ186" s="19">
        <f>SUM(Jul!AQ186,Aug!AQ186,Sep!AQ186,Oct!AQ186,Nov!AQ186,Dec!AQ186,Jan!AQ186,Feb!AQ186,Mar!AQ186,Apr!AQ186,May!AQ186,Jun!AQ186)</f>
        <v>0</v>
      </c>
      <c r="AR186" s="19">
        <f>SUM(Jul!AR186,Aug!AR186,Sep!AR186,Oct!AR186,Nov!AR186,Dec!AR186,Jan!AR186,Feb!AR186,Mar!AR186,Apr!AR186,May!AR186,Jun!AR186)</f>
        <v>0</v>
      </c>
      <c r="AS186" s="19">
        <f>SUM(Jul!AS186,Aug!AS186,Sep!AS186,Oct!AS186,Nov!AS186,Dec!AS186,Jan!AS186,Feb!AS186,Mar!AS186,Apr!AS186,May!AS186,Jun!AS186)</f>
        <v>0</v>
      </c>
      <c r="AT186" s="19">
        <f>SUM(Jul!AT186,Aug!AT186,Sep!AT186,Oct!AT186,Nov!AT186,Dec!AT186,Jan!AT186,Feb!AT186,Mar!AT186,Apr!AT186,May!AT186,Jun!AT186)</f>
        <v>0</v>
      </c>
      <c r="AU186" s="19">
        <f>SUM(Jul!AU186,Aug!AU186,Sep!AU186,Oct!AU186,Nov!AU186,Dec!AU186,Jan!AU186,Feb!AU186,Mar!AU186,Apr!AU186,May!AU186,Jun!AU186)</f>
        <v>0</v>
      </c>
      <c r="AV186" s="19">
        <f>SUM(Jul!AV186,Aug!AV186,Sep!AV186,Oct!AV186,Nov!AV186,Dec!AV186,Jan!AV186,Feb!AV186,Mar!AV186,Apr!AV186,May!AV186,Jun!AV186)</f>
        <v>0</v>
      </c>
      <c r="AW186" s="19">
        <f>SUM(Jul!AW186,Aug!AW186,Sep!AW186,Oct!AW186,Nov!AW186,Dec!AW186,Jan!AW186,Feb!AW186,Mar!AW186,Apr!AW186,May!AW186,Jun!AW186)</f>
        <v>0</v>
      </c>
      <c r="AX186" s="19">
        <f>SUM(Jul!AX186,Aug!AX186,Sep!AX186,Oct!AX186,Nov!AX186,Dec!AX186,Jan!AX186,Feb!AX186,Mar!AX186,Apr!AX186,May!AX186,Jun!AX186)</f>
        <v>0</v>
      </c>
      <c r="AY186" s="19">
        <f>SUM(Jul!AY186,Aug!AY186,Sep!AY186,Oct!AY186,Nov!AY186,Dec!AY186,Jan!AY186,Feb!AY186,Mar!AY186,Apr!AY186,May!AY186,Jun!AY186)</f>
        <v>0</v>
      </c>
      <c r="AZ186" s="19">
        <f>SUM(Jul!AZ186,Aug!AZ186,Sep!AZ186,Oct!AZ186,Nov!AZ186,Dec!AZ186,Jan!AZ186,Feb!AZ186,Mar!AZ186,Apr!AZ186,May!AZ186,Jun!AZ186)</f>
        <v>0</v>
      </c>
      <c r="BA186" s="19">
        <f>SUM(Jul!BA186,Aug!BA186,Sep!BA186,Oct!BA186,Nov!BA186,Dec!BA186,Jan!BA186,Feb!BA186,Mar!BA186,Apr!BA186,May!BA186,Jun!BA186)</f>
        <v>0</v>
      </c>
      <c r="BB186" s="19">
        <f>SUM(Jul!BB186,Aug!BB186,Sep!BB186,Oct!BB186,Nov!BB186,Dec!BB186,Jan!BB186,Feb!BB186,Mar!BB186,Apr!BB186,May!BB186,Jun!BB186)</f>
        <v>0</v>
      </c>
      <c r="BC186" s="19">
        <f>SUM(Jul!BC186,Aug!BC186,Sep!BC186,Oct!BC186,Nov!BC186,Dec!BC186,Jan!BC186,Feb!BC186,Mar!BC186,Apr!BC186,May!BC186,Jun!BC186)</f>
        <v>0</v>
      </c>
      <c r="BD186" s="19">
        <f>SUM(Jul!BD186,Aug!BD186,Sep!BD186,Oct!BD186,Nov!BD186,Dec!BD186,Jan!BD186,Feb!BD186,Mar!BD186,Apr!BD186,May!BD186,Jun!BD186)</f>
        <v>0</v>
      </c>
      <c r="BE186" s="19">
        <f>SUM(Jul!BE186,Aug!BE186,Sep!BE186,Oct!BE186,Nov!BE186,Dec!BE186,Jan!BE186,Feb!BE186,Mar!BE186,Apr!BE186,May!BE186,Jun!BE186)</f>
        <v>0</v>
      </c>
      <c r="BF186" s="19">
        <f>SUM(Jul!BF186,Aug!BF186,Sep!BF186,Oct!BF186,Nov!BF186,Dec!BF186,Jan!BF186,Feb!BF186,Mar!BF186,Apr!BF186,May!BF186,Jun!BF186)</f>
        <v>0</v>
      </c>
      <c r="BG186" s="19">
        <f>SUM(Jul!BG186,Aug!BG186,Sep!BG186,Oct!BG186,Nov!BG186,Dec!BG186,Jan!BG186,Feb!BG186,Mar!BG186,Apr!BG186,May!BG186,Jun!BG186)</f>
        <v>0</v>
      </c>
      <c r="BH186" s="19">
        <f>SUM(Jul!BH186,Aug!BH186,Sep!BH186,Oct!BH186,Nov!BH186,Dec!BH186,Jan!BH186,Feb!BH186,Mar!BH186,Apr!BH186,May!BH186,Jun!BH186)</f>
        <v>0</v>
      </c>
      <c r="BI186" s="19">
        <f>SUM(Jul!BI186,Aug!BI186,Sep!BI186,Oct!BI186,Nov!BI186,Dec!BI186,Jan!BI186,Feb!BI186,Mar!BI186,Apr!BI186,May!BI186,Jun!BI186)</f>
        <v>0</v>
      </c>
      <c r="BJ186" s="19">
        <f>SUM(Jul!BJ186,Aug!BJ186,Sep!BJ186,Oct!BJ186,Nov!BJ186,Dec!BJ186,Jan!BJ186,Feb!BJ186,Mar!BJ186,Apr!BJ186,May!BJ186,Jun!BJ186)</f>
        <v>0</v>
      </c>
      <c r="BK186" s="19">
        <f>SUM(Jul!BK186,Aug!BK186,Sep!BK186,Oct!BK186,Nov!BK186,Dec!BK186,Jan!BK186,Feb!BK186,Mar!BK186,Apr!BK186,May!BK186,Jun!BK186)</f>
        <v>0</v>
      </c>
      <c r="BL186" s="19">
        <f>SUM(Jul!BL186,Aug!BL186,Sep!BL186,Oct!BL186,Nov!BL186,Dec!BL186,Jan!BL186,Feb!BL186,Mar!BL186,Apr!BL186,May!BL186,Jun!BL186)</f>
        <v>0</v>
      </c>
      <c r="BM186" s="19">
        <f>SUM(Jul!BM186,Aug!BM186,Sep!BM186,Oct!BM186,Nov!BM186,Dec!BM186,Jan!BM186,Feb!BM186,Mar!BM186,Apr!BM186,May!BM186,Jun!BM186)</f>
        <v>0</v>
      </c>
      <c r="BN186" s="19">
        <f>SUM(Jul!BN186,Aug!BN186,Sep!BN186,Oct!BN186,Nov!BN186,Dec!BN186,Jan!BN186,Feb!BN186,Mar!BN186,Apr!BN186,May!BN186,Jun!BN186)</f>
        <v>0</v>
      </c>
      <c r="BO186" s="19">
        <f>SUM(Jul!BO186,Aug!BO186,Sep!BO186,Oct!BO186,Nov!BO186,Dec!BO186,Jan!BO186,Feb!BO186,Mar!BO186,Apr!BO186,May!BO186,Jun!BO186)</f>
        <v>4</v>
      </c>
      <c r="BP186" s="19">
        <f>SUM(Jul!BP186,Aug!BP186,Sep!BP186,Oct!BP186,Nov!BP186,Dec!BP186,Jan!BP186,Feb!BP186,Mar!BP186,Apr!BP186,May!BP186,Jun!BP186)</f>
        <v>0</v>
      </c>
      <c r="BQ186" s="19">
        <f>SUM(Jul!BQ186,Aug!BQ186,Sep!BQ186,Oct!BQ186,Nov!BQ186,Dec!BQ186,Jan!BQ186,Feb!BQ186,Mar!BQ186,Apr!BQ186,May!BQ186,Jun!BQ186)</f>
        <v>0</v>
      </c>
      <c r="BR186" s="19">
        <f>SUM(Jul!BR186,Aug!BR186,Sep!BR186,Oct!BR186,Nov!BR186,Dec!BR186,Jan!BR186,Feb!BR186,Mar!BR186,Apr!BR186,May!BR186,Jun!BR186)</f>
        <v>0</v>
      </c>
      <c r="BS186" s="19">
        <f>SUM(Jul!BS186,Aug!BS186,Sep!BS186,Oct!BS186,Nov!BS186,Dec!BS186,Jan!BS186,Feb!BS186,Mar!BS186,Apr!BS186,May!BS186,Jun!BS186)</f>
        <v>0</v>
      </c>
      <c r="BT186" s="19">
        <f>SUM(Jul!BT186,Aug!BT186,Sep!BT186,Oct!BT186,Nov!BT186,Dec!BT186,Jan!BT186,Feb!BT186,Mar!BT186,Apr!BT186,May!BT186,Jun!BT186)</f>
        <v>0</v>
      </c>
      <c r="BU186" s="19">
        <f>SUM(Jul!BU186,Aug!BU186,Sep!BU186,Oct!BU186,Nov!BU186,Dec!BU186,Jan!BU186,Feb!BU186,Mar!BU186,Apr!BU186,May!BU186,Jun!BU186)</f>
        <v>5</v>
      </c>
      <c r="BV186" s="19">
        <f>SUM(Jul!BV186,Aug!BV186,Sep!BV186,Oct!BV186,Nov!BV186,Dec!BV186,Jan!BV186,Feb!BV186,Mar!BV186,Apr!BV186,May!BV186,Jun!BV186)</f>
        <v>0</v>
      </c>
      <c r="BW186" s="19">
        <f>SUM(Jul!BW186,Aug!BW186,Sep!BW186,Oct!BW186,Nov!BW186,Dec!BW186,Jan!BW186,Feb!BW186,Mar!BW186,Apr!BW186,May!BW186,Jun!BW186)</f>
        <v>0</v>
      </c>
      <c r="BX186" s="19">
        <f>SUM(Jul!BX186,Aug!BX186,Sep!BX186,Oct!BX186,Nov!BX186,Dec!BX186,Jan!BX186,Feb!BX186,Mar!BX186,Apr!BX186,May!BX186,Jun!BX186)</f>
        <v>0</v>
      </c>
      <c r="BY186" s="19">
        <f>SUM(Jul!BY186,Aug!BY186,Sep!BY186,Oct!BY186,Nov!BY186,Dec!BY186,Jan!BY186,Feb!BY186,Mar!BY186,Apr!BY186,May!BY186,Jun!BY186)</f>
        <v>0</v>
      </c>
      <c r="BZ186" s="19">
        <f>SUM(Jul!BZ186,Aug!BZ186,Sep!BZ186,Oct!BZ186,Nov!BZ186,Dec!BZ186,Jan!BZ186,Feb!BZ186,Mar!BZ186,Apr!BZ186,May!BZ186,Jun!BZ186)</f>
        <v>0</v>
      </c>
      <c r="CA186" s="19">
        <f>SUM(Jul!CA186,Aug!CA186,Sep!CA186,Oct!CA186,Nov!CA186,Dec!CA186,Jan!CA186,Feb!CA186,Mar!CA186,Apr!CA186,May!CA186,Jun!CA186)</f>
        <v>0</v>
      </c>
      <c r="CB186" s="19">
        <f>SUM(Jul!CB186,Aug!CB186,Sep!CB186,Oct!CB186,Nov!CB186,Dec!CB186,Jan!CB186,Feb!CB186,Mar!CB186,Apr!CB186,May!CB186,Jun!CB186)</f>
        <v>0</v>
      </c>
      <c r="CC186" s="19">
        <f>SUM(Jul!CC186,Aug!CC186,Sep!CC186,Oct!CC186,Nov!CC186,Dec!CC186,Jan!CC186,Feb!CC186,Mar!CC186,Apr!CC186,May!CC186,Jun!CC186)</f>
        <v>0</v>
      </c>
      <c r="CD186" s="19">
        <f>SUM(Jul!CD186,Aug!CD186,Sep!CD186,Oct!CD186,Nov!CD186,Dec!CD186,Jan!CD186,Feb!CD186,Mar!CD186,Apr!CD186,May!CD186,Jun!CD186)</f>
        <v>0</v>
      </c>
      <c r="CE186" s="19">
        <f>SUM(Jul!CE186,Aug!CE186,Sep!CE186,Oct!CE186,Nov!CE186,Dec!CE186,Jan!CE186,Feb!CE186,Mar!CE186,Apr!CE186,May!CE186,Jun!CE186)</f>
        <v>0</v>
      </c>
      <c r="CF186" s="19">
        <f>SUM(Jul!CF186,Aug!CF186,Sep!CF186,Oct!CF186,Nov!CF186,Dec!CF186,Jan!CF186,Feb!CF186,Mar!CF186,Apr!CF186,May!CF186,Jun!CF186)</f>
        <v>0</v>
      </c>
      <c r="CG186" s="38">
        <f>SUM(Jul!CG186,Aug!CG186,Sep!CG186,Oct!CG186,Nov!CG186,Dec!CG186,Jan!CG186,Feb!CG186,Mar!CG186,Apr!CG186,May!CG186,Jun!CG186)</f>
        <v>0</v>
      </c>
      <c r="CH186" s="30">
        <f t="shared" si="8"/>
        <v>10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SUM(Jul!C187,Aug!C187,Sep!C187,Oct!C187,Nov!C187,Dec!C187,Jan!C187,Feb!C187,Mar!C187,Apr!C187,May!C187,Jun!C187)</f>
        <v>0</v>
      </c>
      <c r="D187" s="31">
        <f>SUM(Jul!D187,Aug!D187,Sep!D187,Oct!D187,Nov!D187,Dec!D187,Jan!D187,Feb!D187,Mar!D187,Apr!D187,May!D187,Jun!D187)</f>
        <v>0</v>
      </c>
      <c r="E187" s="31">
        <f>SUM(Jul!E187,Aug!E187,Sep!E187,Oct!E187,Nov!E187,Dec!E187,Jan!E187,Feb!E187,Mar!E187,Apr!E187,May!E187,Jun!E187)</f>
        <v>0</v>
      </c>
      <c r="F187" s="31">
        <f>SUM(Jul!F187,Aug!F187,Sep!F187,Oct!F187,Nov!F187,Dec!F187,Jan!F187,Feb!F187,Mar!F187,Apr!F187,May!F187,Jun!F187)</f>
        <v>0</v>
      </c>
      <c r="G187" s="31">
        <f>SUM(Jul!G187,Aug!G187,Sep!G187,Oct!G187,Nov!G187,Dec!G187,Jan!G187,Feb!G187,Mar!G187,Apr!G187,May!G187,Jun!G187)</f>
        <v>0</v>
      </c>
      <c r="H187" s="31">
        <f>SUM(Jul!H187,Aug!H187,Sep!H187,Oct!H187,Nov!H187,Dec!H187,Jan!H187,Feb!H187,Mar!H187,Apr!H187,May!H187,Jun!H187)</f>
        <v>0</v>
      </c>
      <c r="I187" s="31">
        <f>SUM(Jul!I187,Aug!I187,Sep!I187,Oct!I187,Nov!I187,Dec!I187,Jan!I187,Feb!I187,Mar!I187,Apr!I187,May!I187,Jun!I187)</f>
        <v>0</v>
      </c>
      <c r="J187" s="31">
        <f>SUM(Jul!J187,Aug!J187,Sep!J187,Oct!J187,Nov!J187,Dec!J187,Jan!J187,Feb!J187,Mar!J187,Apr!J187,May!J187,Jun!J187)</f>
        <v>0</v>
      </c>
      <c r="K187" s="31">
        <f>SUM(Jul!K187,Aug!K187,Sep!K187,Oct!K187,Nov!K187,Dec!K187,Jan!K187,Feb!K187,Mar!K187,Apr!K187,May!K187,Jun!K187)</f>
        <v>0</v>
      </c>
      <c r="L187" s="31">
        <f>SUM(Jul!L187,Aug!L187,Sep!L187,Oct!L187,Nov!L187,Dec!L187,Jan!L187,Feb!L187,Mar!L187,Apr!L187,May!L187,Jun!L187)</f>
        <v>0</v>
      </c>
      <c r="M187" s="31">
        <f>SUM(Jul!M187,Aug!M187,Sep!M187,Oct!M187,Nov!M187,Dec!M187,Jan!M187,Feb!M187,Mar!M187,Apr!M187,May!M187,Jun!M187)</f>
        <v>0</v>
      </c>
      <c r="N187" s="31">
        <f>SUM(Jul!N187,Aug!N187,Sep!N187,Oct!N187,Nov!N187,Dec!N187,Jan!N187,Feb!N187,Mar!N187,Apr!N187,May!N187,Jun!N187)</f>
        <v>0</v>
      </c>
      <c r="O187" s="31">
        <f>SUM(Jul!O187,Aug!O187,Sep!O187,Oct!O187,Nov!O187,Dec!O187,Jan!O187,Feb!O187,Mar!O187,Apr!O187,May!O187,Jun!O187)</f>
        <v>0</v>
      </c>
      <c r="P187" s="31">
        <f>SUM(Jul!P187,Aug!P187,Sep!P187,Oct!P187,Nov!P187,Dec!P187,Jan!P187,Feb!P187,Mar!P187,Apr!P187,May!P187,Jun!P187)</f>
        <v>0</v>
      </c>
      <c r="Q187" s="31">
        <f>SUM(Jul!Q187,Aug!Q187,Sep!Q187,Oct!Q187,Nov!Q187,Dec!Q187,Jan!Q187,Feb!Q187,Mar!Q187,Apr!Q187,May!Q187,Jun!Q187)</f>
        <v>0</v>
      </c>
      <c r="R187" s="31">
        <f>SUM(Jul!R187,Aug!R187,Sep!R187,Oct!R187,Nov!R187,Dec!R187,Jan!R187,Feb!R187,Mar!R187,Apr!R187,May!R187,Jun!R187)</f>
        <v>0</v>
      </c>
      <c r="S187" s="31">
        <f>SUM(Jul!S187,Aug!S187,Sep!S187,Oct!S187,Nov!S187,Dec!S187,Jan!S187,Feb!S187,Mar!S187,Apr!S187,May!S187,Jun!S187)</f>
        <v>0</v>
      </c>
      <c r="T187" s="31">
        <f>SUM(Jul!T187,Aug!T187,Sep!T187,Oct!T187,Nov!T187,Dec!T187,Jan!T187,Feb!T187,Mar!T187,Apr!T187,May!T187,Jun!T187)</f>
        <v>0</v>
      </c>
      <c r="U187" s="31">
        <f>SUM(Jul!U187,Aug!U187,Sep!U187,Oct!U187,Nov!U187,Dec!U187,Jan!U187,Feb!U187,Mar!U187,Apr!U187,May!U187,Jun!U187)</f>
        <v>0</v>
      </c>
      <c r="V187" s="31">
        <f>SUM(Jul!V187,Aug!V187,Sep!V187,Oct!V187,Nov!V187,Dec!V187,Jan!V187,Feb!V187,Mar!V187,Apr!V187,May!V187,Jun!V187)</f>
        <v>0</v>
      </c>
      <c r="W187" s="31">
        <f>SUM(Jul!W187,Aug!W187,Sep!W187,Oct!W187,Nov!W187,Dec!W187,Jan!W187,Feb!W187,Mar!W187,Apr!W187,May!W187,Jun!W187)</f>
        <v>0</v>
      </c>
      <c r="X187" s="31">
        <f>SUM(Jul!X187,Aug!X187,Sep!X187,Oct!X187,Nov!X187,Dec!X187,Jan!X187,Feb!X187,Mar!X187,Apr!X187,May!X187,Jun!X187)</f>
        <v>0</v>
      </c>
      <c r="Y187" s="31">
        <f>SUM(Jul!Y187,Aug!Y187,Sep!Y187,Oct!Y187,Nov!Y187,Dec!Y187,Jan!Y187,Feb!Y187,Mar!Y187,Apr!Y187,May!Y187,Jun!Y187)</f>
        <v>0</v>
      </c>
      <c r="Z187" s="31">
        <f>SUM(Jul!Z187,Aug!Z187,Sep!Z187,Oct!Z187,Nov!Z187,Dec!Z187,Jan!Z187,Feb!Z187,Mar!Z187,Apr!Z187,May!Z187,Jun!Z187)</f>
        <v>0</v>
      </c>
      <c r="AA187" s="31">
        <f>SUM(Jul!AA187,Aug!AA187,Sep!AA187,Oct!AA187,Nov!AA187,Dec!AA187,Jan!AA187,Feb!AA187,Mar!AA187,Apr!AA187,May!AA187,Jun!AA187)</f>
        <v>0</v>
      </c>
      <c r="AB187" s="31">
        <f>SUM(Jul!AB187,Aug!AB187,Sep!AB187,Oct!AB187,Nov!AB187,Dec!AB187,Jan!AB187,Feb!AB187,Mar!AB187,Apr!AB187,May!AB187,Jun!AB187)</f>
        <v>0</v>
      </c>
      <c r="AC187" s="31">
        <f>SUM(Jul!AC187,Aug!AC187,Sep!AC187,Oct!AC187,Nov!AC187,Dec!AC187,Jan!AC187,Feb!AC187,Mar!AC187,Apr!AC187,May!AC187,Jun!AC187)</f>
        <v>0</v>
      </c>
      <c r="AD187" s="31">
        <f>SUM(Jul!AD187,Aug!AD187,Sep!AD187,Oct!AD187,Nov!AD187,Dec!AD187,Jan!AD187,Feb!AD187,Mar!AD187,Apr!AD187,May!AD187,Jun!AD187)</f>
        <v>0</v>
      </c>
      <c r="AE187" s="31">
        <f>SUM(Jul!AE187,Aug!AE187,Sep!AE187,Oct!AE187,Nov!AE187,Dec!AE187,Jan!AE187,Feb!AE187,Mar!AE187,Apr!AE187,May!AE187,Jun!AE187)</f>
        <v>0</v>
      </c>
      <c r="AF187" s="31">
        <f>SUM(Jul!AF187,Aug!AF187,Sep!AF187,Oct!AF187,Nov!AF187,Dec!AF187,Jan!AF187,Feb!AF187,Mar!AF187,Apr!AF187,May!AF187,Jun!AF187)</f>
        <v>0</v>
      </c>
      <c r="AG187" s="31">
        <f>SUM(Jul!AG187,Aug!AG187,Sep!AG187,Oct!AG187,Nov!AG187,Dec!AG187,Jan!AG187,Feb!AG187,Mar!AG187,Apr!AG187,May!AG187,Jun!AG187)</f>
        <v>0</v>
      </c>
      <c r="AH187" s="31">
        <f>SUM(Jul!AH187,Aug!AH187,Sep!AH187,Oct!AH187,Nov!AH187,Dec!AH187,Jan!AH187,Feb!AH187,Mar!AH187,Apr!AH187,May!AH187,Jun!AH187)</f>
        <v>0</v>
      </c>
      <c r="AI187" s="31">
        <f>SUM(Jul!AI187,Aug!AI187,Sep!AI187,Oct!AI187,Nov!AI187,Dec!AI187,Jan!AI187,Feb!AI187,Mar!AI187,Apr!AI187,May!AI187,Jun!AI187)</f>
        <v>0</v>
      </c>
      <c r="AJ187" s="31">
        <f>SUM(Jul!AJ187,Aug!AJ187,Sep!AJ187,Oct!AJ187,Nov!AJ187,Dec!AJ187,Jan!AJ187,Feb!AJ187,Mar!AJ187,Apr!AJ187,May!AJ187,Jun!AJ187)</f>
        <v>0</v>
      </c>
      <c r="AK187" s="31">
        <f>SUM(Jul!AK187,Aug!AK187,Sep!AK187,Oct!AK187,Nov!AK187,Dec!AK187,Jan!AK187,Feb!AK187,Mar!AK187,Apr!AK187,May!AK187,Jun!AK187)</f>
        <v>0</v>
      </c>
      <c r="AL187" s="31">
        <f>SUM(Jul!AL187,Aug!AL187,Sep!AL187,Oct!AL187,Nov!AL187,Dec!AL187,Jan!AL187,Feb!AL187,Mar!AL187,Apr!AL187,May!AL187,Jun!AL187)</f>
        <v>0</v>
      </c>
      <c r="AM187" s="31">
        <f>SUM(Jul!AM187,Aug!AM187,Sep!AM187,Oct!AM187,Nov!AM187,Dec!AM187,Jan!AM187,Feb!AM187,Mar!AM187,Apr!AM187,May!AM187,Jun!AM187)</f>
        <v>0</v>
      </c>
      <c r="AN187" s="31">
        <f>SUM(Jul!AN187,Aug!AN187,Sep!AN187,Oct!AN187,Nov!AN187,Dec!AN187,Jan!AN187,Feb!AN187,Mar!AN187,Apr!AN187,May!AN187,Jun!AN187)</f>
        <v>0</v>
      </c>
      <c r="AO187" s="31">
        <f>SUM(Jul!AO187,Aug!AO187,Sep!AO187,Oct!AO187,Nov!AO187,Dec!AO187,Jan!AO187,Feb!AO187,Mar!AO187,Apr!AO187,May!AO187,Jun!AO187)</f>
        <v>0</v>
      </c>
      <c r="AP187" s="31">
        <f>SUM(Jul!AP187,Aug!AP187,Sep!AP187,Oct!AP187,Nov!AP187,Dec!AP187,Jan!AP187,Feb!AP187,Mar!AP187,Apr!AP187,May!AP187,Jun!AP187)</f>
        <v>0</v>
      </c>
      <c r="AQ187" s="31">
        <f>SUM(Jul!AQ187,Aug!AQ187,Sep!AQ187,Oct!AQ187,Nov!AQ187,Dec!AQ187,Jan!AQ187,Feb!AQ187,Mar!AQ187,Apr!AQ187,May!AQ187,Jun!AQ187)</f>
        <v>0</v>
      </c>
      <c r="AR187" s="31">
        <f>SUM(Jul!AR187,Aug!AR187,Sep!AR187,Oct!AR187,Nov!AR187,Dec!AR187,Jan!AR187,Feb!AR187,Mar!AR187,Apr!AR187,May!AR187,Jun!AR187)</f>
        <v>0</v>
      </c>
      <c r="AS187" s="31">
        <f>SUM(Jul!AS187,Aug!AS187,Sep!AS187,Oct!AS187,Nov!AS187,Dec!AS187,Jan!AS187,Feb!AS187,Mar!AS187,Apr!AS187,May!AS187,Jun!AS187)</f>
        <v>0</v>
      </c>
      <c r="AT187" s="31">
        <f>SUM(Jul!AT187,Aug!AT187,Sep!AT187,Oct!AT187,Nov!AT187,Dec!AT187,Jan!AT187,Feb!AT187,Mar!AT187,Apr!AT187,May!AT187,Jun!AT187)</f>
        <v>0</v>
      </c>
      <c r="AU187" s="31">
        <f>SUM(Jul!AU187,Aug!AU187,Sep!AU187,Oct!AU187,Nov!AU187,Dec!AU187,Jan!AU187,Feb!AU187,Mar!AU187,Apr!AU187,May!AU187,Jun!AU187)</f>
        <v>0</v>
      </c>
      <c r="AV187" s="31">
        <f>SUM(Jul!AV187,Aug!AV187,Sep!AV187,Oct!AV187,Nov!AV187,Dec!AV187,Jan!AV187,Feb!AV187,Mar!AV187,Apr!AV187,May!AV187,Jun!AV187)</f>
        <v>0</v>
      </c>
      <c r="AW187" s="31">
        <f>SUM(Jul!AW187,Aug!AW187,Sep!AW187,Oct!AW187,Nov!AW187,Dec!AW187,Jan!AW187,Feb!AW187,Mar!AW187,Apr!AW187,May!AW187,Jun!AW187)</f>
        <v>0</v>
      </c>
      <c r="AX187" s="31">
        <f>SUM(Jul!AX187,Aug!AX187,Sep!AX187,Oct!AX187,Nov!AX187,Dec!AX187,Jan!AX187,Feb!AX187,Mar!AX187,Apr!AX187,May!AX187,Jun!AX187)</f>
        <v>0</v>
      </c>
      <c r="AY187" s="31">
        <f>SUM(Jul!AY187,Aug!AY187,Sep!AY187,Oct!AY187,Nov!AY187,Dec!AY187,Jan!AY187,Feb!AY187,Mar!AY187,Apr!AY187,May!AY187,Jun!AY187)</f>
        <v>0</v>
      </c>
      <c r="AZ187" s="31">
        <f>SUM(Jul!AZ187,Aug!AZ187,Sep!AZ187,Oct!AZ187,Nov!AZ187,Dec!AZ187,Jan!AZ187,Feb!AZ187,Mar!AZ187,Apr!AZ187,May!AZ187,Jun!AZ187)</f>
        <v>0</v>
      </c>
      <c r="BA187" s="31">
        <f>SUM(Jul!BA187,Aug!BA187,Sep!BA187,Oct!BA187,Nov!BA187,Dec!BA187,Jan!BA187,Feb!BA187,Mar!BA187,Apr!BA187,May!BA187,Jun!BA187)</f>
        <v>0</v>
      </c>
      <c r="BB187" s="31">
        <f>SUM(Jul!BB187,Aug!BB187,Sep!BB187,Oct!BB187,Nov!BB187,Dec!BB187,Jan!BB187,Feb!BB187,Mar!BB187,Apr!BB187,May!BB187,Jun!BB187)</f>
        <v>0</v>
      </c>
      <c r="BC187" s="31">
        <f>SUM(Jul!BC187,Aug!BC187,Sep!BC187,Oct!BC187,Nov!BC187,Dec!BC187,Jan!BC187,Feb!BC187,Mar!BC187,Apr!BC187,May!BC187,Jun!BC187)</f>
        <v>0</v>
      </c>
      <c r="BD187" s="31">
        <f>SUM(Jul!BD187,Aug!BD187,Sep!BD187,Oct!BD187,Nov!BD187,Dec!BD187,Jan!BD187,Feb!BD187,Mar!BD187,Apr!BD187,May!BD187,Jun!BD187)</f>
        <v>0</v>
      </c>
      <c r="BE187" s="31">
        <f>SUM(Jul!BE187,Aug!BE187,Sep!BE187,Oct!BE187,Nov!BE187,Dec!BE187,Jan!BE187,Feb!BE187,Mar!BE187,Apr!BE187,May!BE187,Jun!BE187)</f>
        <v>0</v>
      </c>
      <c r="BF187" s="31">
        <f>SUM(Jul!BF187,Aug!BF187,Sep!BF187,Oct!BF187,Nov!BF187,Dec!BF187,Jan!BF187,Feb!BF187,Mar!BF187,Apr!BF187,May!BF187,Jun!BF187)</f>
        <v>0</v>
      </c>
      <c r="BG187" s="31">
        <f>SUM(Jul!BG187,Aug!BG187,Sep!BG187,Oct!BG187,Nov!BG187,Dec!BG187,Jan!BG187,Feb!BG187,Mar!BG187,Apr!BG187,May!BG187,Jun!BG187)</f>
        <v>0</v>
      </c>
      <c r="BH187" s="31">
        <f>SUM(Jul!BH187,Aug!BH187,Sep!BH187,Oct!BH187,Nov!BH187,Dec!BH187,Jan!BH187,Feb!BH187,Mar!BH187,Apr!BH187,May!BH187,Jun!BH187)</f>
        <v>0</v>
      </c>
      <c r="BI187" s="31">
        <f>SUM(Jul!BI187,Aug!BI187,Sep!BI187,Oct!BI187,Nov!BI187,Dec!BI187,Jan!BI187,Feb!BI187,Mar!BI187,Apr!BI187,May!BI187,Jun!BI187)</f>
        <v>0</v>
      </c>
      <c r="BJ187" s="31">
        <f>SUM(Jul!BJ187,Aug!BJ187,Sep!BJ187,Oct!BJ187,Nov!BJ187,Dec!BJ187,Jan!BJ187,Feb!BJ187,Mar!BJ187,Apr!BJ187,May!BJ187,Jun!BJ187)</f>
        <v>0</v>
      </c>
      <c r="BK187" s="31">
        <f>SUM(Jul!BK187,Aug!BK187,Sep!BK187,Oct!BK187,Nov!BK187,Dec!BK187,Jan!BK187,Feb!BK187,Mar!BK187,Apr!BK187,May!BK187,Jun!BK187)</f>
        <v>0</v>
      </c>
      <c r="BL187" s="31">
        <f>SUM(Jul!BL187,Aug!BL187,Sep!BL187,Oct!BL187,Nov!BL187,Dec!BL187,Jan!BL187,Feb!BL187,Mar!BL187,Apr!BL187,May!BL187,Jun!BL187)</f>
        <v>0</v>
      </c>
      <c r="BM187" s="31">
        <f>SUM(Jul!BM187,Aug!BM187,Sep!BM187,Oct!BM187,Nov!BM187,Dec!BM187,Jan!BM187,Feb!BM187,Mar!BM187,Apr!BM187,May!BM187,Jun!BM187)</f>
        <v>0</v>
      </c>
      <c r="BN187" s="31">
        <f>SUM(Jul!BN187,Aug!BN187,Sep!BN187,Oct!BN187,Nov!BN187,Dec!BN187,Jan!BN187,Feb!BN187,Mar!BN187,Apr!BN187,May!BN187,Jun!BN187)</f>
        <v>0</v>
      </c>
      <c r="BO187" s="31">
        <f>SUM(Jul!BO187,Aug!BO187,Sep!BO187,Oct!BO187,Nov!BO187,Dec!BO187,Jan!BO187,Feb!BO187,Mar!BO187,Apr!BO187,May!BO187,Jun!BO187)</f>
        <v>0</v>
      </c>
      <c r="BP187" s="31">
        <f>SUM(Jul!BP187,Aug!BP187,Sep!BP187,Oct!BP187,Nov!BP187,Dec!BP187,Jan!BP187,Feb!BP187,Mar!BP187,Apr!BP187,May!BP187,Jun!BP187)</f>
        <v>0</v>
      </c>
      <c r="BQ187" s="31">
        <f>SUM(Jul!BQ187,Aug!BQ187,Sep!BQ187,Oct!BQ187,Nov!BQ187,Dec!BQ187,Jan!BQ187,Feb!BQ187,Mar!BQ187,Apr!BQ187,May!BQ187,Jun!BQ187)</f>
        <v>0</v>
      </c>
      <c r="BR187" s="31">
        <f>SUM(Jul!BR187,Aug!BR187,Sep!BR187,Oct!BR187,Nov!BR187,Dec!BR187,Jan!BR187,Feb!BR187,Mar!BR187,Apr!BR187,May!BR187,Jun!BR187)</f>
        <v>0</v>
      </c>
      <c r="BS187" s="31">
        <f>SUM(Jul!BS187,Aug!BS187,Sep!BS187,Oct!BS187,Nov!BS187,Dec!BS187,Jan!BS187,Feb!BS187,Mar!BS187,Apr!BS187,May!BS187,Jun!BS187)</f>
        <v>0</v>
      </c>
      <c r="BT187" s="31">
        <f>SUM(Jul!BT187,Aug!BT187,Sep!BT187,Oct!BT187,Nov!BT187,Dec!BT187,Jan!BT187,Feb!BT187,Mar!BT187,Apr!BT187,May!BT187,Jun!BT187)</f>
        <v>0</v>
      </c>
      <c r="BU187" s="31">
        <f>SUM(Jul!BU187,Aug!BU187,Sep!BU187,Oct!BU187,Nov!BU187,Dec!BU187,Jan!BU187,Feb!BU187,Mar!BU187,Apr!BU187,May!BU187,Jun!BU187)</f>
        <v>0</v>
      </c>
      <c r="BV187" s="31">
        <f>SUM(Jul!BV187,Aug!BV187,Sep!BV187,Oct!BV187,Nov!BV187,Dec!BV187,Jan!BV187,Feb!BV187,Mar!BV187,Apr!BV187,May!BV187,Jun!BV187)</f>
        <v>0</v>
      </c>
      <c r="BW187" s="31">
        <f>SUM(Jul!BW187,Aug!BW187,Sep!BW187,Oct!BW187,Nov!BW187,Dec!BW187,Jan!BW187,Feb!BW187,Mar!BW187,Apr!BW187,May!BW187,Jun!BW187)</f>
        <v>0</v>
      </c>
      <c r="BX187" s="31">
        <f>SUM(Jul!BX187,Aug!BX187,Sep!BX187,Oct!BX187,Nov!BX187,Dec!BX187,Jan!BX187,Feb!BX187,Mar!BX187,Apr!BX187,May!BX187,Jun!BX187)</f>
        <v>0</v>
      </c>
      <c r="BY187" s="31">
        <f>SUM(Jul!BY187,Aug!BY187,Sep!BY187,Oct!BY187,Nov!BY187,Dec!BY187,Jan!BY187,Feb!BY187,Mar!BY187,Apr!BY187,May!BY187,Jun!BY187)</f>
        <v>0</v>
      </c>
      <c r="BZ187" s="31">
        <f>SUM(Jul!BZ187,Aug!BZ187,Sep!BZ187,Oct!BZ187,Nov!BZ187,Dec!BZ187,Jan!BZ187,Feb!BZ187,Mar!BZ187,Apr!BZ187,May!BZ187,Jun!BZ187)</f>
        <v>0</v>
      </c>
      <c r="CA187" s="31">
        <f>SUM(Jul!CA187,Aug!CA187,Sep!CA187,Oct!CA187,Nov!CA187,Dec!CA187,Jan!CA187,Feb!CA187,Mar!CA187,Apr!CA187,May!CA187,Jun!CA187)</f>
        <v>0</v>
      </c>
      <c r="CB187" s="31">
        <f>SUM(Jul!CB187,Aug!CB187,Sep!CB187,Oct!CB187,Nov!CB187,Dec!CB187,Jan!CB187,Feb!CB187,Mar!CB187,Apr!CB187,May!CB187,Jun!CB187)</f>
        <v>0</v>
      </c>
      <c r="CC187" s="31">
        <f>SUM(Jul!CC187,Aug!CC187,Sep!CC187,Oct!CC187,Nov!CC187,Dec!CC187,Jan!CC187,Feb!CC187,Mar!CC187,Apr!CC187,May!CC187,Jun!CC187)</f>
        <v>0</v>
      </c>
      <c r="CD187" s="31">
        <f>SUM(Jul!CD187,Aug!CD187,Sep!CD187,Oct!CD187,Nov!CD187,Dec!CD187,Jan!CD187,Feb!CD187,Mar!CD187,Apr!CD187,May!CD187,Jun!CD187)</f>
        <v>0</v>
      </c>
      <c r="CE187" s="31">
        <f>SUM(Jul!CE187,Aug!CE187,Sep!CE187,Oct!CE187,Nov!CE187,Dec!CE187,Jan!CE187,Feb!CE187,Mar!CE187,Apr!CE187,May!CE187,Jun!CE187)</f>
        <v>0</v>
      </c>
      <c r="CF187" s="31">
        <f>SUM(Jul!CF187,Aug!CF187,Sep!CF187,Oct!CF187,Nov!CF187,Dec!CF187,Jan!CF187,Feb!CF187,Mar!CF187,Apr!CF187,May!CF187,Jun!CF187)</f>
        <v>0</v>
      </c>
      <c r="CG187" s="33">
        <f>SUM(Jul!CG187,Aug!CG187,Sep!CG187,Oct!CG187,Nov!CG187,Dec!CG187,Jan!CG187,Feb!CG187,Mar!CG187,Apr!CG187,May!CG187,Jun!CG187)</f>
        <v>0</v>
      </c>
      <c r="CH187" s="34">
        <f t="shared" si="8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SUM(Jul!C188,Aug!C188,Sep!C188,Oct!C188,Nov!C188,Dec!C188,Jan!C188,Feb!C188,Mar!C188,Apr!C188,May!C188,Jun!C188)</f>
        <v>0</v>
      </c>
      <c r="D188" s="19">
        <f>SUM(Jul!D188,Aug!D188,Sep!D188,Oct!D188,Nov!D188,Dec!D188,Jan!D188,Feb!D188,Mar!D188,Apr!D188,May!D188,Jun!D188)</f>
        <v>0</v>
      </c>
      <c r="E188" s="19">
        <f>SUM(Jul!E188,Aug!E188,Sep!E188,Oct!E188,Nov!E188,Dec!E188,Jan!E188,Feb!E188,Mar!E188,Apr!E188,May!E188,Jun!E188)</f>
        <v>0</v>
      </c>
      <c r="F188" s="19">
        <f>SUM(Jul!F188,Aug!F188,Sep!F188,Oct!F188,Nov!F188,Dec!F188,Jan!F188,Feb!F188,Mar!F188,Apr!F188,May!F188,Jun!F188)</f>
        <v>0</v>
      </c>
      <c r="G188" s="19">
        <f>SUM(Jul!G188,Aug!G188,Sep!G188,Oct!G188,Nov!G188,Dec!G188,Jan!G188,Feb!G188,Mar!G188,Apr!G188,May!G188,Jun!G188)</f>
        <v>0</v>
      </c>
      <c r="H188" s="19">
        <f>SUM(Jul!H188,Aug!H188,Sep!H188,Oct!H188,Nov!H188,Dec!H188,Jan!H188,Feb!H188,Mar!H188,Apr!H188,May!H188,Jun!H188)</f>
        <v>0</v>
      </c>
      <c r="I188" s="19">
        <f>SUM(Jul!I188,Aug!I188,Sep!I188,Oct!I188,Nov!I188,Dec!I188,Jan!I188,Feb!I188,Mar!I188,Apr!I188,May!I188,Jun!I188)</f>
        <v>0</v>
      </c>
      <c r="J188" s="19">
        <f>SUM(Jul!J188,Aug!J188,Sep!J188,Oct!J188,Nov!J188,Dec!J188,Jan!J188,Feb!J188,Mar!J188,Apr!J188,May!J188,Jun!J188)</f>
        <v>0</v>
      </c>
      <c r="K188" s="19">
        <f>SUM(Jul!K188,Aug!K188,Sep!K188,Oct!K188,Nov!K188,Dec!K188,Jan!K188,Feb!K188,Mar!K188,Apr!K188,May!K188,Jun!K188)</f>
        <v>0</v>
      </c>
      <c r="L188" s="19">
        <f>SUM(Jul!L188,Aug!L188,Sep!L188,Oct!L188,Nov!L188,Dec!L188,Jan!L188,Feb!L188,Mar!L188,Apr!L188,May!L188,Jun!L188)</f>
        <v>0</v>
      </c>
      <c r="M188" s="19">
        <f>SUM(Jul!M188,Aug!M188,Sep!M188,Oct!M188,Nov!M188,Dec!M188,Jan!M188,Feb!M188,Mar!M188,Apr!M188,May!M188,Jun!M188)</f>
        <v>0</v>
      </c>
      <c r="N188" s="19">
        <f>SUM(Jul!N188,Aug!N188,Sep!N188,Oct!N188,Nov!N188,Dec!N188,Jan!N188,Feb!N188,Mar!N188,Apr!N188,May!N188,Jun!N188)</f>
        <v>0</v>
      </c>
      <c r="O188" s="19">
        <f>SUM(Jul!O188,Aug!O188,Sep!O188,Oct!O188,Nov!O188,Dec!O188,Jan!O188,Feb!O188,Mar!O188,Apr!O188,May!O188,Jun!O188)</f>
        <v>0</v>
      </c>
      <c r="P188" s="19">
        <f>SUM(Jul!P188,Aug!P188,Sep!P188,Oct!P188,Nov!P188,Dec!P188,Jan!P188,Feb!P188,Mar!P188,Apr!P188,May!P188,Jun!P188)</f>
        <v>0</v>
      </c>
      <c r="Q188" s="19">
        <f>SUM(Jul!Q188,Aug!Q188,Sep!Q188,Oct!Q188,Nov!Q188,Dec!Q188,Jan!Q188,Feb!Q188,Mar!Q188,Apr!Q188,May!Q188,Jun!Q188)</f>
        <v>0</v>
      </c>
      <c r="R188" s="19">
        <f>SUM(Jul!R188,Aug!R188,Sep!R188,Oct!R188,Nov!R188,Dec!R188,Jan!R188,Feb!R188,Mar!R188,Apr!R188,May!R188,Jun!R188)</f>
        <v>0</v>
      </c>
      <c r="S188" s="19">
        <f>SUM(Jul!S188,Aug!S188,Sep!S188,Oct!S188,Nov!S188,Dec!S188,Jan!S188,Feb!S188,Mar!S188,Apr!S188,May!S188,Jun!S188)</f>
        <v>0</v>
      </c>
      <c r="T188" s="19">
        <f>SUM(Jul!T188,Aug!T188,Sep!T188,Oct!T188,Nov!T188,Dec!T188,Jan!T188,Feb!T188,Mar!T188,Apr!T188,May!T188,Jun!T188)</f>
        <v>0</v>
      </c>
      <c r="U188" s="19">
        <f>SUM(Jul!U188,Aug!U188,Sep!U188,Oct!U188,Nov!U188,Dec!U188,Jan!U188,Feb!U188,Mar!U188,Apr!U188,May!U188,Jun!U188)</f>
        <v>0</v>
      </c>
      <c r="V188" s="19">
        <f>SUM(Jul!V188,Aug!V188,Sep!V188,Oct!V188,Nov!V188,Dec!V188,Jan!V188,Feb!V188,Mar!V188,Apr!V188,May!V188,Jun!V188)</f>
        <v>0</v>
      </c>
      <c r="W188" s="19">
        <f>SUM(Jul!W188,Aug!W188,Sep!W188,Oct!W188,Nov!W188,Dec!W188,Jan!W188,Feb!W188,Mar!W188,Apr!W188,May!W188,Jun!W188)</f>
        <v>0</v>
      </c>
      <c r="X188" s="19">
        <f>SUM(Jul!X188,Aug!X188,Sep!X188,Oct!X188,Nov!X188,Dec!X188,Jan!X188,Feb!X188,Mar!X188,Apr!X188,May!X188,Jun!X188)</f>
        <v>0</v>
      </c>
      <c r="Y188" s="19">
        <f>SUM(Jul!Y188,Aug!Y188,Sep!Y188,Oct!Y188,Nov!Y188,Dec!Y188,Jan!Y188,Feb!Y188,Mar!Y188,Apr!Y188,May!Y188,Jun!Y188)</f>
        <v>0</v>
      </c>
      <c r="Z188" s="19">
        <f>SUM(Jul!Z188,Aug!Z188,Sep!Z188,Oct!Z188,Nov!Z188,Dec!Z188,Jan!Z188,Feb!Z188,Mar!Z188,Apr!Z188,May!Z188,Jun!Z188)</f>
        <v>0</v>
      </c>
      <c r="AA188" s="19">
        <f>SUM(Jul!AA188,Aug!AA188,Sep!AA188,Oct!AA188,Nov!AA188,Dec!AA188,Jan!AA188,Feb!AA188,Mar!AA188,Apr!AA188,May!AA188,Jun!AA188)</f>
        <v>0</v>
      </c>
      <c r="AB188" s="19">
        <f>SUM(Jul!AB188,Aug!AB188,Sep!AB188,Oct!AB188,Nov!AB188,Dec!AB188,Jan!AB188,Feb!AB188,Mar!AB188,Apr!AB188,May!AB188,Jun!AB188)</f>
        <v>0</v>
      </c>
      <c r="AC188" s="19">
        <f>SUM(Jul!AC188,Aug!AC188,Sep!AC188,Oct!AC188,Nov!AC188,Dec!AC188,Jan!AC188,Feb!AC188,Mar!AC188,Apr!AC188,May!AC188,Jun!AC188)</f>
        <v>0</v>
      </c>
      <c r="AD188" s="19">
        <f>SUM(Jul!AD188,Aug!AD188,Sep!AD188,Oct!AD188,Nov!AD188,Dec!AD188,Jan!AD188,Feb!AD188,Mar!AD188,Apr!AD188,May!AD188,Jun!AD188)</f>
        <v>0</v>
      </c>
      <c r="AE188" s="19">
        <f>SUM(Jul!AE188,Aug!AE188,Sep!AE188,Oct!AE188,Nov!AE188,Dec!AE188,Jan!AE188,Feb!AE188,Mar!AE188,Apr!AE188,May!AE188,Jun!AE188)</f>
        <v>0</v>
      </c>
      <c r="AF188" s="19">
        <f>SUM(Jul!AF188,Aug!AF188,Sep!AF188,Oct!AF188,Nov!AF188,Dec!AF188,Jan!AF188,Feb!AF188,Mar!AF188,Apr!AF188,May!AF188,Jun!AF188)</f>
        <v>0</v>
      </c>
      <c r="AG188" s="19">
        <f>SUM(Jul!AG188,Aug!AG188,Sep!AG188,Oct!AG188,Nov!AG188,Dec!AG188,Jan!AG188,Feb!AG188,Mar!AG188,Apr!AG188,May!AG188,Jun!AG188)</f>
        <v>0</v>
      </c>
      <c r="AH188" s="19">
        <f>SUM(Jul!AH188,Aug!AH188,Sep!AH188,Oct!AH188,Nov!AH188,Dec!AH188,Jan!AH188,Feb!AH188,Mar!AH188,Apr!AH188,May!AH188,Jun!AH188)</f>
        <v>0</v>
      </c>
      <c r="AI188" s="19">
        <f>SUM(Jul!AI188,Aug!AI188,Sep!AI188,Oct!AI188,Nov!AI188,Dec!AI188,Jan!AI188,Feb!AI188,Mar!AI188,Apr!AI188,May!AI188,Jun!AI188)</f>
        <v>0</v>
      </c>
      <c r="AJ188" s="19">
        <f>SUM(Jul!AJ188,Aug!AJ188,Sep!AJ188,Oct!AJ188,Nov!AJ188,Dec!AJ188,Jan!AJ188,Feb!AJ188,Mar!AJ188,Apr!AJ188,May!AJ188,Jun!AJ188)</f>
        <v>0</v>
      </c>
      <c r="AK188" s="19">
        <f>SUM(Jul!AK188,Aug!AK188,Sep!AK188,Oct!AK188,Nov!AK188,Dec!AK188,Jan!AK188,Feb!AK188,Mar!AK188,Apr!AK188,May!AK188,Jun!AK188)</f>
        <v>0</v>
      </c>
      <c r="AL188" s="19">
        <f>SUM(Jul!AL188,Aug!AL188,Sep!AL188,Oct!AL188,Nov!AL188,Dec!AL188,Jan!AL188,Feb!AL188,Mar!AL188,Apr!AL188,May!AL188,Jun!AL188)</f>
        <v>0</v>
      </c>
      <c r="AM188" s="19">
        <f>SUM(Jul!AM188,Aug!AM188,Sep!AM188,Oct!AM188,Nov!AM188,Dec!AM188,Jan!AM188,Feb!AM188,Mar!AM188,Apr!AM188,May!AM188,Jun!AM188)</f>
        <v>0</v>
      </c>
      <c r="AN188" s="19">
        <f>SUM(Jul!AN188,Aug!AN188,Sep!AN188,Oct!AN188,Nov!AN188,Dec!AN188,Jan!AN188,Feb!AN188,Mar!AN188,Apr!AN188,May!AN188,Jun!AN188)</f>
        <v>0</v>
      </c>
      <c r="AO188" s="19">
        <f>SUM(Jul!AO188,Aug!AO188,Sep!AO188,Oct!AO188,Nov!AO188,Dec!AO188,Jan!AO188,Feb!AO188,Mar!AO188,Apr!AO188,May!AO188,Jun!AO188)</f>
        <v>0</v>
      </c>
      <c r="AP188" s="19">
        <f>SUM(Jul!AP188,Aug!AP188,Sep!AP188,Oct!AP188,Nov!AP188,Dec!AP188,Jan!AP188,Feb!AP188,Mar!AP188,Apr!AP188,May!AP188,Jun!AP188)</f>
        <v>0</v>
      </c>
      <c r="AQ188" s="19">
        <f>SUM(Jul!AQ188,Aug!AQ188,Sep!AQ188,Oct!AQ188,Nov!AQ188,Dec!AQ188,Jan!AQ188,Feb!AQ188,Mar!AQ188,Apr!AQ188,May!AQ188,Jun!AQ188)</f>
        <v>0</v>
      </c>
      <c r="AR188" s="19">
        <f>SUM(Jul!AR188,Aug!AR188,Sep!AR188,Oct!AR188,Nov!AR188,Dec!AR188,Jan!AR188,Feb!AR188,Mar!AR188,Apr!AR188,May!AR188,Jun!AR188)</f>
        <v>0</v>
      </c>
      <c r="AS188" s="19">
        <f>SUM(Jul!AS188,Aug!AS188,Sep!AS188,Oct!AS188,Nov!AS188,Dec!AS188,Jan!AS188,Feb!AS188,Mar!AS188,Apr!AS188,May!AS188,Jun!AS188)</f>
        <v>0</v>
      </c>
      <c r="AT188" s="19">
        <f>SUM(Jul!AT188,Aug!AT188,Sep!AT188,Oct!AT188,Nov!AT188,Dec!AT188,Jan!AT188,Feb!AT188,Mar!AT188,Apr!AT188,May!AT188,Jun!AT188)</f>
        <v>0</v>
      </c>
      <c r="AU188" s="19">
        <f>SUM(Jul!AU188,Aug!AU188,Sep!AU188,Oct!AU188,Nov!AU188,Dec!AU188,Jan!AU188,Feb!AU188,Mar!AU188,Apr!AU188,May!AU188,Jun!AU188)</f>
        <v>0</v>
      </c>
      <c r="AV188" s="19">
        <f>SUM(Jul!AV188,Aug!AV188,Sep!AV188,Oct!AV188,Nov!AV188,Dec!AV188,Jan!AV188,Feb!AV188,Mar!AV188,Apr!AV188,May!AV188,Jun!AV188)</f>
        <v>0</v>
      </c>
      <c r="AW188" s="19">
        <f>SUM(Jul!AW188,Aug!AW188,Sep!AW188,Oct!AW188,Nov!AW188,Dec!AW188,Jan!AW188,Feb!AW188,Mar!AW188,Apr!AW188,May!AW188,Jun!AW188)</f>
        <v>0</v>
      </c>
      <c r="AX188" s="19">
        <f>SUM(Jul!AX188,Aug!AX188,Sep!AX188,Oct!AX188,Nov!AX188,Dec!AX188,Jan!AX188,Feb!AX188,Mar!AX188,Apr!AX188,May!AX188,Jun!AX188)</f>
        <v>0</v>
      </c>
      <c r="AY188" s="19">
        <f>SUM(Jul!AY188,Aug!AY188,Sep!AY188,Oct!AY188,Nov!AY188,Dec!AY188,Jan!AY188,Feb!AY188,Mar!AY188,Apr!AY188,May!AY188,Jun!AY188)</f>
        <v>0</v>
      </c>
      <c r="AZ188" s="19">
        <f>SUM(Jul!AZ188,Aug!AZ188,Sep!AZ188,Oct!AZ188,Nov!AZ188,Dec!AZ188,Jan!AZ188,Feb!AZ188,Mar!AZ188,Apr!AZ188,May!AZ188,Jun!AZ188)</f>
        <v>0</v>
      </c>
      <c r="BA188" s="19">
        <f>SUM(Jul!BA188,Aug!BA188,Sep!BA188,Oct!BA188,Nov!BA188,Dec!BA188,Jan!BA188,Feb!BA188,Mar!BA188,Apr!BA188,May!BA188,Jun!BA188)</f>
        <v>0</v>
      </c>
      <c r="BB188" s="19">
        <f>SUM(Jul!BB188,Aug!BB188,Sep!BB188,Oct!BB188,Nov!BB188,Dec!BB188,Jan!BB188,Feb!BB188,Mar!BB188,Apr!BB188,May!BB188,Jun!BB188)</f>
        <v>0</v>
      </c>
      <c r="BC188" s="19">
        <f>SUM(Jul!BC188,Aug!BC188,Sep!BC188,Oct!BC188,Nov!BC188,Dec!BC188,Jan!BC188,Feb!BC188,Mar!BC188,Apr!BC188,May!BC188,Jun!BC188)</f>
        <v>0</v>
      </c>
      <c r="BD188" s="19">
        <f>SUM(Jul!BD188,Aug!BD188,Sep!BD188,Oct!BD188,Nov!BD188,Dec!BD188,Jan!BD188,Feb!BD188,Mar!BD188,Apr!BD188,May!BD188,Jun!BD188)</f>
        <v>0</v>
      </c>
      <c r="BE188" s="19">
        <f>SUM(Jul!BE188,Aug!BE188,Sep!BE188,Oct!BE188,Nov!BE188,Dec!BE188,Jan!BE188,Feb!BE188,Mar!BE188,Apr!BE188,May!BE188,Jun!BE188)</f>
        <v>0</v>
      </c>
      <c r="BF188" s="19">
        <f>SUM(Jul!BF188,Aug!BF188,Sep!BF188,Oct!BF188,Nov!BF188,Dec!BF188,Jan!BF188,Feb!BF188,Mar!BF188,Apr!BF188,May!BF188,Jun!BF188)</f>
        <v>0</v>
      </c>
      <c r="BG188" s="19">
        <f>SUM(Jul!BG188,Aug!BG188,Sep!BG188,Oct!BG188,Nov!BG188,Dec!BG188,Jan!BG188,Feb!BG188,Mar!BG188,Apr!BG188,May!BG188,Jun!BG188)</f>
        <v>0</v>
      </c>
      <c r="BH188" s="19">
        <f>SUM(Jul!BH188,Aug!BH188,Sep!BH188,Oct!BH188,Nov!BH188,Dec!BH188,Jan!BH188,Feb!BH188,Mar!BH188,Apr!BH188,May!BH188,Jun!BH188)</f>
        <v>0</v>
      </c>
      <c r="BI188" s="19">
        <f>SUM(Jul!BI188,Aug!BI188,Sep!BI188,Oct!BI188,Nov!BI188,Dec!BI188,Jan!BI188,Feb!BI188,Mar!BI188,Apr!BI188,May!BI188,Jun!BI188)</f>
        <v>0</v>
      </c>
      <c r="BJ188" s="19">
        <f>SUM(Jul!BJ188,Aug!BJ188,Sep!BJ188,Oct!BJ188,Nov!BJ188,Dec!BJ188,Jan!BJ188,Feb!BJ188,Mar!BJ188,Apr!BJ188,May!BJ188,Jun!BJ188)</f>
        <v>0</v>
      </c>
      <c r="BK188" s="19">
        <f>SUM(Jul!BK188,Aug!BK188,Sep!BK188,Oct!BK188,Nov!BK188,Dec!BK188,Jan!BK188,Feb!BK188,Mar!BK188,Apr!BK188,May!BK188,Jun!BK188)</f>
        <v>0</v>
      </c>
      <c r="BL188" s="19">
        <f>SUM(Jul!BL188,Aug!BL188,Sep!BL188,Oct!BL188,Nov!BL188,Dec!BL188,Jan!BL188,Feb!BL188,Mar!BL188,Apr!BL188,May!BL188,Jun!BL188)</f>
        <v>0</v>
      </c>
      <c r="BM188" s="19">
        <f>SUM(Jul!BM188,Aug!BM188,Sep!BM188,Oct!BM188,Nov!BM188,Dec!BM188,Jan!BM188,Feb!BM188,Mar!BM188,Apr!BM188,May!BM188,Jun!BM188)</f>
        <v>0</v>
      </c>
      <c r="BN188" s="19">
        <f>SUM(Jul!BN188,Aug!BN188,Sep!BN188,Oct!BN188,Nov!BN188,Dec!BN188,Jan!BN188,Feb!BN188,Mar!BN188,Apr!BN188,May!BN188,Jun!BN188)</f>
        <v>0</v>
      </c>
      <c r="BO188" s="19">
        <f>SUM(Jul!BO188,Aug!BO188,Sep!BO188,Oct!BO188,Nov!BO188,Dec!BO188,Jan!BO188,Feb!BO188,Mar!BO188,Apr!BO188,May!BO188,Jun!BO188)</f>
        <v>0</v>
      </c>
      <c r="BP188" s="19">
        <f>SUM(Jul!BP188,Aug!BP188,Sep!BP188,Oct!BP188,Nov!BP188,Dec!BP188,Jan!BP188,Feb!BP188,Mar!BP188,Apr!BP188,May!BP188,Jun!BP188)</f>
        <v>0</v>
      </c>
      <c r="BQ188" s="19">
        <f>SUM(Jul!BQ188,Aug!BQ188,Sep!BQ188,Oct!BQ188,Nov!BQ188,Dec!BQ188,Jan!BQ188,Feb!BQ188,Mar!BQ188,Apr!BQ188,May!BQ188,Jun!BQ188)</f>
        <v>0</v>
      </c>
      <c r="BR188" s="19">
        <f>SUM(Jul!BR188,Aug!BR188,Sep!BR188,Oct!BR188,Nov!BR188,Dec!BR188,Jan!BR188,Feb!BR188,Mar!BR188,Apr!BR188,May!BR188,Jun!BR188)</f>
        <v>0</v>
      </c>
      <c r="BS188" s="19">
        <f>SUM(Jul!BS188,Aug!BS188,Sep!BS188,Oct!BS188,Nov!BS188,Dec!BS188,Jan!BS188,Feb!BS188,Mar!BS188,Apr!BS188,May!BS188,Jun!BS188)</f>
        <v>0</v>
      </c>
      <c r="BT188" s="19">
        <f>SUM(Jul!BT188,Aug!BT188,Sep!BT188,Oct!BT188,Nov!BT188,Dec!BT188,Jan!BT188,Feb!BT188,Mar!BT188,Apr!BT188,May!BT188,Jun!BT188)</f>
        <v>0</v>
      </c>
      <c r="BU188" s="19">
        <f>SUM(Jul!BU188,Aug!BU188,Sep!BU188,Oct!BU188,Nov!BU188,Dec!BU188,Jan!BU188,Feb!BU188,Mar!BU188,Apr!BU188,May!BU188,Jun!BU188)</f>
        <v>0</v>
      </c>
      <c r="BV188" s="19">
        <f>SUM(Jul!BV188,Aug!BV188,Sep!BV188,Oct!BV188,Nov!BV188,Dec!BV188,Jan!BV188,Feb!BV188,Mar!BV188,Apr!BV188,May!BV188,Jun!BV188)</f>
        <v>0</v>
      </c>
      <c r="BW188" s="19">
        <f>SUM(Jul!BW188,Aug!BW188,Sep!BW188,Oct!BW188,Nov!BW188,Dec!BW188,Jan!BW188,Feb!BW188,Mar!BW188,Apr!BW188,May!BW188,Jun!BW188)</f>
        <v>0</v>
      </c>
      <c r="BX188" s="19">
        <f>SUM(Jul!BX188,Aug!BX188,Sep!BX188,Oct!BX188,Nov!BX188,Dec!BX188,Jan!BX188,Feb!BX188,Mar!BX188,Apr!BX188,May!BX188,Jun!BX188)</f>
        <v>0</v>
      </c>
      <c r="BY188" s="19">
        <f>SUM(Jul!BY188,Aug!BY188,Sep!BY188,Oct!BY188,Nov!BY188,Dec!BY188,Jan!BY188,Feb!BY188,Mar!BY188,Apr!BY188,May!BY188,Jun!BY188)</f>
        <v>0</v>
      </c>
      <c r="BZ188" s="19">
        <f>SUM(Jul!BZ188,Aug!BZ188,Sep!BZ188,Oct!BZ188,Nov!BZ188,Dec!BZ188,Jan!BZ188,Feb!BZ188,Mar!BZ188,Apr!BZ188,May!BZ188,Jun!BZ188)</f>
        <v>0</v>
      </c>
      <c r="CA188" s="19">
        <f>SUM(Jul!CA188,Aug!CA188,Sep!CA188,Oct!CA188,Nov!CA188,Dec!CA188,Jan!CA188,Feb!CA188,Mar!CA188,Apr!CA188,May!CA188,Jun!CA188)</f>
        <v>0</v>
      </c>
      <c r="CB188" s="19">
        <f>SUM(Jul!CB188,Aug!CB188,Sep!CB188,Oct!CB188,Nov!CB188,Dec!CB188,Jan!CB188,Feb!CB188,Mar!CB188,Apr!CB188,May!CB188,Jun!CB188)</f>
        <v>0</v>
      </c>
      <c r="CC188" s="19">
        <f>SUM(Jul!CC188,Aug!CC188,Sep!CC188,Oct!CC188,Nov!CC188,Dec!CC188,Jan!CC188,Feb!CC188,Mar!CC188,Apr!CC188,May!CC188,Jun!CC188)</f>
        <v>0</v>
      </c>
      <c r="CD188" s="19">
        <f>SUM(Jul!CD188,Aug!CD188,Sep!CD188,Oct!CD188,Nov!CD188,Dec!CD188,Jan!CD188,Feb!CD188,Mar!CD188,Apr!CD188,May!CD188,Jun!CD188)</f>
        <v>0</v>
      </c>
      <c r="CE188" s="19">
        <f>SUM(Jul!CE188,Aug!CE188,Sep!CE188,Oct!CE188,Nov!CE188,Dec!CE188,Jan!CE188,Feb!CE188,Mar!CE188,Apr!CE188,May!CE188,Jun!CE188)</f>
        <v>0</v>
      </c>
      <c r="CF188" s="19">
        <f>SUM(Jul!CF188,Aug!CF188,Sep!CF188,Oct!CF188,Nov!CF188,Dec!CF188,Jan!CF188,Feb!CF188,Mar!CF188,Apr!CF188,May!CF188,Jun!CF188)</f>
        <v>0</v>
      </c>
      <c r="CG188" s="38">
        <f>SUM(Jul!CG188,Aug!CG188,Sep!CG188,Oct!CG188,Nov!CG188,Dec!CG188,Jan!CG188,Feb!CG188,Mar!CG188,Apr!CG188,May!CG188,Jun!CG188)</f>
        <v>0</v>
      </c>
      <c r="CH188" s="30">
        <f t="shared" si="8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SUM(Jul!C189,Aug!C189,Sep!C189,Oct!C189,Nov!C189,Dec!C189,Jan!C189,Feb!C189,Mar!C189,Apr!C189,May!C189,Jun!C189)</f>
        <v>0</v>
      </c>
      <c r="D189" s="31">
        <f>SUM(Jul!D189,Aug!D189,Sep!D189,Oct!D189,Nov!D189,Dec!D189,Jan!D189,Feb!D189,Mar!D189,Apr!D189,May!D189,Jun!D189)</f>
        <v>0</v>
      </c>
      <c r="E189" s="31">
        <f>SUM(Jul!E189,Aug!E189,Sep!E189,Oct!E189,Nov!E189,Dec!E189,Jan!E189,Feb!E189,Mar!E189,Apr!E189,May!E189,Jun!E189)</f>
        <v>0</v>
      </c>
      <c r="F189" s="31">
        <f>SUM(Jul!F189,Aug!F189,Sep!F189,Oct!F189,Nov!F189,Dec!F189,Jan!F189,Feb!F189,Mar!F189,Apr!F189,May!F189,Jun!F189)</f>
        <v>0</v>
      </c>
      <c r="G189" s="31">
        <f>SUM(Jul!G189,Aug!G189,Sep!G189,Oct!G189,Nov!G189,Dec!G189,Jan!G189,Feb!G189,Mar!G189,Apr!G189,May!G189,Jun!G189)</f>
        <v>0</v>
      </c>
      <c r="H189" s="31">
        <f>SUM(Jul!H189,Aug!H189,Sep!H189,Oct!H189,Nov!H189,Dec!H189,Jan!H189,Feb!H189,Mar!H189,Apr!H189,May!H189,Jun!H189)</f>
        <v>0</v>
      </c>
      <c r="I189" s="31">
        <f>SUM(Jul!I189,Aug!I189,Sep!I189,Oct!I189,Nov!I189,Dec!I189,Jan!I189,Feb!I189,Mar!I189,Apr!I189,May!I189,Jun!I189)</f>
        <v>0</v>
      </c>
      <c r="J189" s="31">
        <f>SUM(Jul!J189,Aug!J189,Sep!J189,Oct!J189,Nov!J189,Dec!J189,Jan!J189,Feb!J189,Mar!J189,Apr!J189,May!J189,Jun!J189)</f>
        <v>0</v>
      </c>
      <c r="K189" s="31">
        <f>SUM(Jul!K189,Aug!K189,Sep!K189,Oct!K189,Nov!K189,Dec!K189,Jan!K189,Feb!K189,Mar!K189,Apr!K189,May!K189,Jun!K189)</f>
        <v>0</v>
      </c>
      <c r="L189" s="31">
        <f>SUM(Jul!L189,Aug!L189,Sep!L189,Oct!L189,Nov!L189,Dec!L189,Jan!L189,Feb!L189,Mar!L189,Apr!L189,May!L189,Jun!L189)</f>
        <v>0</v>
      </c>
      <c r="M189" s="31">
        <f>SUM(Jul!M189,Aug!M189,Sep!M189,Oct!M189,Nov!M189,Dec!M189,Jan!M189,Feb!M189,Mar!M189,Apr!M189,May!M189,Jun!M189)</f>
        <v>0</v>
      </c>
      <c r="N189" s="31">
        <f>SUM(Jul!N189,Aug!N189,Sep!N189,Oct!N189,Nov!N189,Dec!N189,Jan!N189,Feb!N189,Mar!N189,Apr!N189,May!N189,Jun!N189)</f>
        <v>0</v>
      </c>
      <c r="O189" s="31">
        <f>SUM(Jul!O189,Aug!O189,Sep!O189,Oct!O189,Nov!O189,Dec!O189,Jan!O189,Feb!O189,Mar!O189,Apr!O189,May!O189,Jun!O189)</f>
        <v>0</v>
      </c>
      <c r="P189" s="31">
        <f>SUM(Jul!P189,Aug!P189,Sep!P189,Oct!P189,Nov!P189,Dec!P189,Jan!P189,Feb!P189,Mar!P189,Apr!P189,May!P189,Jun!P189)</f>
        <v>0</v>
      </c>
      <c r="Q189" s="31">
        <f>SUM(Jul!Q189,Aug!Q189,Sep!Q189,Oct!Q189,Nov!Q189,Dec!Q189,Jan!Q189,Feb!Q189,Mar!Q189,Apr!Q189,May!Q189,Jun!Q189)</f>
        <v>0</v>
      </c>
      <c r="R189" s="31">
        <f>SUM(Jul!R189,Aug!R189,Sep!R189,Oct!R189,Nov!R189,Dec!R189,Jan!R189,Feb!R189,Mar!R189,Apr!R189,May!R189,Jun!R189)</f>
        <v>0</v>
      </c>
      <c r="S189" s="31">
        <f>SUM(Jul!S189,Aug!S189,Sep!S189,Oct!S189,Nov!S189,Dec!S189,Jan!S189,Feb!S189,Mar!S189,Apr!S189,May!S189,Jun!S189)</f>
        <v>0</v>
      </c>
      <c r="T189" s="31">
        <f>SUM(Jul!T189,Aug!T189,Sep!T189,Oct!T189,Nov!T189,Dec!T189,Jan!T189,Feb!T189,Mar!T189,Apr!T189,May!T189,Jun!T189)</f>
        <v>0</v>
      </c>
      <c r="U189" s="31">
        <f>SUM(Jul!U189,Aug!U189,Sep!U189,Oct!U189,Nov!U189,Dec!U189,Jan!U189,Feb!U189,Mar!U189,Apr!U189,May!U189,Jun!U189)</f>
        <v>0</v>
      </c>
      <c r="V189" s="31">
        <f>SUM(Jul!V189,Aug!V189,Sep!V189,Oct!V189,Nov!V189,Dec!V189,Jan!V189,Feb!V189,Mar!V189,Apr!V189,May!V189,Jun!V189)</f>
        <v>0</v>
      </c>
      <c r="W189" s="31">
        <f>SUM(Jul!W189,Aug!W189,Sep!W189,Oct!W189,Nov!W189,Dec!W189,Jan!W189,Feb!W189,Mar!W189,Apr!W189,May!W189,Jun!W189)</f>
        <v>0</v>
      </c>
      <c r="X189" s="31">
        <f>SUM(Jul!X189,Aug!X189,Sep!X189,Oct!X189,Nov!X189,Dec!X189,Jan!X189,Feb!X189,Mar!X189,Apr!X189,May!X189,Jun!X189)</f>
        <v>0</v>
      </c>
      <c r="Y189" s="31">
        <f>SUM(Jul!Y189,Aug!Y189,Sep!Y189,Oct!Y189,Nov!Y189,Dec!Y189,Jan!Y189,Feb!Y189,Mar!Y189,Apr!Y189,May!Y189,Jun!Y189)</f>
        <v>0</v>
      </c>
      <c r="Z189" s="31">
        <f>SUM(Jul!Z189,Aug!Z189,Sep!Z189,Oct!Z189,Nov!Z189,Dec!Z189,Jan!Z189,Feb!Z189,Mar!Z189,Apr!Z189,May!Z189,Jun!Z189)</f>
        <v>0</v>
      </c>
      <c r="AA189" s="31">
        <f>SUM(Jul!AA189,Aug!AA189,Sep!AA189,Oct!AA189,Nov!AA189,Dec!AA189,Jan!AA189,Feb!AA189,Mar!AA189,Apr!AA189,May!AA189,Jun!AA189)</f>
        <v>0</v>
      </c>
      <c r="AB189" s="31">
        <f>SUM(Jul!AB189,Aug!AB189,Sep!AB189,Oct!AB189,Nov!AB189,Dec!AB189,Jan!AB189,Feb!AB189,Mar!AB189,Apr!AB189,May!AB189,Jun!AB189)</f>
        <v>0</v>
      </c>
      <c r="AC189" s="31">
        <f>SUM(Jul!AC189,Aug!AC189,Sep!AC189,Oct!AC189,Nov!AC189,Dec!AC189,Jan!AC189,Feb!AC189,Mar!AC189,Apr!AC189,May!AC189,Jun!AC189)</f>
        <v>0</v>
      </c>
      <c r="AD189" s="31">
        <f>SUM(Jul!AD189,Aug!AD189,Sep!AD189,Oct!AD189,Nov!AD189,Dec!AD189,Jan!AD189,Feb!AD189,Mar!AD189,Apr!AD189,May!AD189,Jun!AD189)</f>
        <v>0</v>
      </c>
      <c r="AE189" s="31">
        <f>SUM(Jul!AE189,Aug!AE189,Sep!AE189,Oct!AE189,Nov!AE189,Dec!AE189,Jan!AE189,Feb!AE189,Mar!AE189,Apr!AE189,May!AE189,Jun!AE189)</f>
        <v>0</v>
      </c>
      <c r="AF189" s="31">
        <f>SUM(Jul!AF189,Aug!AF189,Sep!AF189,Oct!AF189,Nov!AF189,Dec!AF189,Jan!AF189,Feb!AF189,Mar!AF189,Apr!AF189,May!AF189,Jun!AF189)</f>
        <v>0</v>
      </c>
      <c r="AG189" s="31">
        <f>SUM(Jul!AG189,Aug!AG189,Sep!AG189,Oct!AG189,Nov!AG189,Dec!AG189,Jan!AG189,Feb!AG189,Mar!AG189,Apr!AG189,May!AG189,Jun!AG189)</f>
        <v>0</v>
      </c>
      <c r="AH189" s="31">
        <f>SUM(Jul!AH189,Aug!AH189,Sep!AH189,Oct!AH189,Nov!AH189,Dec!AH189,Jan!AH189,Feb!AH189,Mar!AH189,Apr!AH189,May!AH189,Jun!AH189)</f>
        <v>0</v>
      </c>
      <c r="AI189" s="31">
        <f>SUM(Jul!AI189,Aug!AI189,Sep!AI189,Oct!AI189,Nov!AI189,Dec!AI189,Jan!AI189,Feb!AI189,Mar!AI189,Apr!AI189,May!AI189,Jun!AI189)</f>
        <v>0</v>
      </c>
      <c r="AJ189" s="31">
        <f>SUM(Jul!AJ189,Aug!AJ189,Sep!AJ189,Oct!AJ189,Nov!AJ189,Dec!AJ189,Jan!AJ189,Feb!AJ189,Mar!AJ189,Apr!AJ189,May!AJ189,Jun!AJ189)</f>
        <v>0</v>
      </c>
      <c r="AK189" s="31">
        <f>SUM(Jul!AK189,Aug!AK189,Sep!AK189,Oct!AK189,Nov!AK189,Dec!AK189,Jan!AK189,Feb!AK189,Mar!AK189,Apr!AK189,May!AK189,Jun!AK189)</f>
        <v>0</v>
      </c>
      <c r="AL189" s="31">
        <f>SUM(Jul!AL189,Aug!AL189,Sep!AL189,Oct!AL189,Nov!AL189,Dec!AL189,Jan!AL189,Feb!AL189,Mar!AL189,Apr!AL189,May!AL189,Jun!AL189)</f>
        <v>0</v>
      </c>
      <c r="AM189" s="31">
        <f>SUM(Jul!AM189,Aug!AM189,Sep!AM189,Oct!AM189,Nov!AM189,Dec!AM189,Jan!AM189,Feb!AM189,Mar!AM189,Apr!AM189,May!AM189,Jun!AM189)</f>
        <v>0</v>
      </c>
      <c r="AN189" s="31">
        <f>SUM(Jul!AN189,Aug!AN189,Sep!AN189,Oct!AN189,Nov!AN189,Dec!AN189,Jan!AN189,Feb!AN189,Mar!AN189,Apr!AN189,May!AN189,Jun!AN189)</f>
        <v>0</v>
      </c>
      <c r="AO189" s="31">
        <f>SUM(Jul!AO189,Aug!AO189,Sep!AO189,Oct!AO189,Nov!AO189,Dec!AO189,Jan!AO189,Feb!AO189,Mar!AO189,Apr!AO189,May!AO189,Jun!AO189)</f>
        <v>0</v>
      </c>
      <c r="AP189" s="31">
        <f>SUM(Jul!AP189,Aug!AP189,Sep!AP189,Oct!AP189,Nov!AP189,Dec!AP189,Jan!AP189,Feb!AP189,Mar!AP189,Apr!AP189,May!AP189,Jun!AP189)</f>
        <v>0</v>
      </c>
      <c r="AQ189" s="31">
        <f>SUM(Jul!AQ189,Aug!AQ189,Sep!AQ189,Oct!AQ189,Nov!AQ189,Dec!AQ189,Jan!AQ189,Feb!AQ189,Mar!AQ189,Apr!AQ189,May!AQ189,Jun!AQ189)</f>
        <v>0</v>
      </c>
      <c r="AR189" s="31">
        <f>SUM(Jul!AR189,Aug!AR189,Sep!AR189,Oct!AR189,Nov!AR189,Dec!AR189,Jan!AR189,Feb!AR189,Mar!AR189,Apr!AR189,May!AR189,Jun!AR189)</f>
        <v>0</v>
      </c>
      <c r="AS189" s="31">
        <f>SUM(Jul!AS189,Aug!AS189,Sep!AS189,Oct!AS189,Nov!AS189,Dec!AS189,Jan!AS189,Feb!AS189,Mar!AS189,Apr!AS189,May!AS189,Jun!AS189)</f>
        <v>0</v>
      </c>
      <c r="AT189" s="31">
        <f>SUM(Jul!AT189,Aug!AT189,Sep!AT189,Oct!AT189,Nov!AT189,Dec!AT189,Jan!AT189,Feb!AT189,Mar!AT189,Apr!AT189,May!AT189,Jun!AT189)</f>
        <v>0</v>
      </c>
      <c r="AU189" s="31">
        <f>SUM(Jul!AU189,Aug!AU189,Sep!AU189,Oct!AU189,Nov!AU189,Dec!AU189,Jan!AU189,Feb!AU189,Mar!AU189,Apr!AU189,May!AU189,Jun!AU189)</f>
        <v>0</v>
      </c>
      <c r="AV189" s="31">
        <f>SUM(Jul!AV189,Aug!AV189,Sep!AV189,Oct!AV189,Nov!AV189,Dec!AV189,Jan!AV189,Feb!AV189,Mar!AV189,Apr!AV189,May!AV189,Jun!AV189)</f>
        <v>0</v>
      </c>
      <c r="AW189" s="31">
        <f>SUM(Jul!AW189,Aug!AW189,Sep!AW189,Oct!AW189,Nov!AW189,Dec!AW189,Jan!AW189,Feb!AW189,Mar!AW189,Apr!AW189,May!AW189,Jun!AW189)</f>
        <v>0</v>
      </c>
      <c r="AX189" s="31">
        <f>SUM(Jul!AX189,Aug!AX189,Sep!AX189,Oct!AX189,Nov!AX189,Dec!AX189,Jan!AX189,Feb!AX189,Mar!AX189,Apr!AX189,May!AX189,Jun!AX189)</f>
        <v>0</v>
      </c>
      <c r="AY189" s="31">
        <f>SUM(Jul!AY189,Aug!AY189,Sep!AY189,Oct!AY189,Nov!AY189,Dec!AY189,Jan!AY189,Feb!AY189,Mar!AY189,Apr!AY189,May!AY189,Jun!AY189)</f>
        <v>0</v>
      </c>
      <c r="AZ189" s="31">
        <f>SUM(Jul!AZ189,Aug!AZ189,Sep!AZ189,Oct!AZ189,Nov!AZ189,Dec!AZ189,Jan!AZ189,Feb!AZ189,Mar!AZ189,Apr!AZ189,May!AZ189,Jun!AZ189)</f>
        <v>0</v>
      </c>
      <c r="BA189" s="31">
        <f>SUM(Jul!BA189,Aug!BA189,Sep!BA189,Oct!BA189,Nov!BA189,Dec!BA189,Jan!BA189,Feb!BA189,Mar!BA189,Apr!BA189,May!BA189,Jun!BA189)</f>
        <v>0</v>
      </c>
      <c r="BB189" s="31">
        <f>SUM(Jul!BB189,Aug!BB189,Sep!BB189,Oct!BB189,Nov!BB189,Dec!BB189,Jan!BB189,Feb!BB189,Mar!BB189,Apr!BB189,May!BB189,Jun!BB189)</f>
        <v>0</v>
      </c>
      <c r="BC189" s="31">
        <f>SUM(Jul!BC189,Aug!BC189,Sep!BC189,Oct!BC189,Nov!BC189,Dec!BC189,Jan!BC189,Feb!BC189,Mar!BC189,Apr!BC189,May!BC189,Jun!BC189)</f>
        <v>0</v>
      </c>
      <c r="BD189" s="31">
        <f>SUM(Jul!BD189,Aug!BD189,Sep!BD189,Oct!BD189,Nov!BD189,Dec!BD189,Jan!BD189,Feb!BD189,Mar!BD189,Apr!BD189,May!BD189,Jun!BD189)</f>
        <v>0</v>
      </c>
      <c r="BE189" s="31">
        <f>SUM(Jul!BE189,Aug!BE189,Sep!BE189,Oct!BE189,Nov!BE189,Dec!BE189,Jan!BE189,Feb!BE189,Mar!BE189,Apr!BE189,May!BE189,Jun!BE189)</f>
        <v>0</v>
      </c>
      <c r="BF189" s="31">
        <f>SUM(Jul!BF189,Aug!BF189,Sep!BF189,Oct!BF189,Nov!BF189,Dec!BF189,Jan!BF189,Feb!BF189,Mar!BF189,Apr!BF189,May!BF189,Jun!BF189)</f>
        <v>0</v>
      </c>
      <c r="BG189" s="31">
        <f>SUM(Jul!BG189,Aug!BG189,Sep!BG189,Oct!BG189,Nov!BG189,Dec!BG189,Jan!BG189,Feb!BG189,Mar!BG189,Apr!BG189,May!BG189,Jun!BG189)</f>
        <v>0</v>
      </c>
      <c r="BH189" s="31">
        <f>SUM(Jul!BH189,Aug!BH189,Sep!BH189,Oct!BH189,Nov!BH189,Dec!BH189,Jan!BH189,Feb!BH189,Mar!BH189,Apr!BH189,May!BH189,Jun!BH189)</f>
        <v>0</v>
      </c>
      <c r="BI189" s="31">
        <f>SUM(Jul!BI189,Aug!BI189,Sep!BI189,Oct!BI189,Nov!BI189,Dec!BI189,Jan!BI189,Feb!BI189,Mar!BI189,Apr!BI189,May!BI189,Jun!BI189)</f>
        <v>0</v>
      </c>
      <c r="BJ189" s="31">
        <f>SUM(Jul!BJ189,Aug!BJ189,Sep!BJ189,Oct!BJ189,Nov!BJ189,Dec!BJ189,Jan!BJ189,Feb!BJ189,Mar!BJ189,Apr!BJ189,May!BJ189,Jun!BJ189)</f>
        <v>0</v>
      </c>
      <c r="BK189" s="31">
        <f>SUM(Jul!BK189,Aug!BK189,Sep!BK189,Oct!BK189,Nov!BK189,Dec!BK189,Jan!BK189,Feb!BK189,Mar!BK189,Apr!BK189,May!BK189,Jun!BK189)</f>
        <v>0</v>
      </c>
      <c r="BL189" s="31">
        <f>SUM(Jul!BL189,Aug!BL189,Sep!BL189,Oct!BL189,Nov!BL189,Dec!BL189,Jan!BL189,Feb!BL189,Mar!BL189,Apr!BL189,May!BL189,Jun!BL189)</f>
        <v>0</v>
      </c>
      <c r="BM189" s="31">
        <f>SUM(Jul!BM189,Aug!BM189,Sep!BM189,Oct!BM189,Nov!BM189,Dec!BM189,Jan!BM189,Feb!BM189,Mar!BM189,Apr!BM189,May!BM189,Jun!BM189)</f>
        <v>0</v>
      </c>
      <c r="BN189" s="31">
        <f>SUM(Jul!BN189,Aug!BN189,Sep!BN189,Oct!BN189,Nov!BN189,Dec!BN189,Jan!BN189,Feb!BN189,Mar!BN189,Apr!BN189,May!BN189,Jun!BN189)</f>
        <v>0</v>
      </c>
      <c r="BO189" s="31">
        <f>SUM(Jul!BO189,Aug!BO189,Sep!BO189,Oct!BO189,Nov!BO189,Dec!BO189,Jan!BO189,Feb!BO189,Mar!BO189,Apr!BO189,May!BO189,Jun!BO189)</f>
        <v>0</v>
      </c>
      <c r="BP189" s="31">
        <f>SUM(Jul!BP189,Aug!BP189,Sep!BP189,Oct!BP189,Nov!BP189,Dec!BP189,Jan!BP189,Feb!BP189,Mar!BP189,Apr!BP189,May!BP189,Jun!BP189)</f>
        <v>0</v>
      </c>
      <c r="BQ189" s="31">
        <f>SUM(Jul!BQ189,Aug!BQ189,Sep!BQ189,Oct!BQ189,Nov!BQ189,Dec!BQ189,Jan!BQ189,Feb!BQ189,Mar!BQ189,Apr!BQ189,May!BQ189,Jun!BQ189)</f>
        <v>0</v>
      </c>
      <c r="BR189" s="31">
        <f>SUM(Jul!BR189,Aug!BR189,Sep!BR189,Oct!BR189,Nov!BR189,Dec!BR189,Jan!BR189,Feb!BR189,Mar!BR189,Apr!BR189,May!BR189,Jun!BR189)</f>
        <v>0</v>
      </c>
      <c r="BS189" s="31">
        <f>SUM(Jul!BS189,Aug!BS189,Sep!BS189,Oct!BS189,Nov!BS189,Dec!BS189,Jan!BS189,Feb!BS189,Mar!BS189,Apr!BS189,May!BS189,Jun!BS189)</f>
        <v>0</v>
      </c>
      <c r="BT189" s="31">
        <f>SUM(Jul!BT189,Aug!BT189,Sep!BT189,Oct!BT189,Nov!BT189,Dec!BT189,Jan!BT189,Feb!BT189,Mar!BT189,Apr!BT189,May!BT189,Jun!BT189)</f>
        <v>0</v>
      </c>
      <c r="BU189" s="31">
        <f>SUM(Jul!BU189,Aug!BU189,Sep!BU189,Oct!BU189,Nov!BU189,Dec!BU189,Jan!BU189,Feb!BU189,Mar!BU189,Apr!BU189,May!BU189,Jun!BU189)</f>
        <v>0</v>
      </c>
      <c r="BV189" s="31">
        <f>SUM(Jul!BV189,Aug!BV189,Sep!BV189,Oct!BV189,Nov!BV189,Dec!BV189,Jan!BV189,Feb!BV189,Mar!BV189,Apr!BV189,May!BV189,Jun!BV189)</f>
        <v>0</v>
      </c>
      <c r="BW189" s="31">
        <f>SUM(Jul!BW189,Aug!BW189,Sep!BW189,Oct!BW189,Nov!BW189,Dec!BW189,Jan!BW189,Feb!BW189,Mar!BW189,Apr!BW189,May!BW189,Jun!BW189)</f>
        <v>0</v>
      </c>
      <c r="BX189" s="31">
        <f>SUM(Jul!BX189,Aug!BX189,Sep!BX189,Oct!BX189,Nov!BX189,Dec!BX189,Jan!BX189,Feb!BX189,Mar!BX189,Apr!BX189,May!BX189,Jun!BX189)</f>
        <v>0</v>
      </c>
      <c r="BY189" s="31">
        <f>SUM(Jul!BY189,Aug!BY189,Sep!BY189,Oct!BY189,Nov!BY189,Dec!BY189,Jan!BY189,Feb!BY189,Mar!BY189,Apr!BY189,May!BY189,Jun!BY189)</f>
        <v>0</v>
      </c>
      <c r="BZ189" s="31">
        <f>SUM(Jul!BZ189,Aug!BZ189,Sep!BZ189,Oct!BZ189,Nov!BZ189,Dec!BZ189,Jan!BZ189,Feb!BZ189,Mar!BZ189,Apr!BZ189,May!BZ189,Jun!BZ189)</f>
        <v>0</v>
      </c>
      <c r="CA189" s="31">
        <f>SUM(Jul!CA189,Aug!CA189,Sep!CA189,Oct!CA189,Nov!CA189,Dec!CA189,Jan!CA189,Feb!CA189,Mar!CA189,Apr!CA189,May!CA189,Jun!CA189)</f>
        <v>0</v>
      </c>
      <c r="CB189" s="31">
        <f>SUM(Jul!CB189,Aug!CB189,Sep!CB189,Oct!CB189,Nov!CB189,Dec!CB189,Jan!CB189,Feb!CB189,Mar!CB189,Apr!CB189,May!CB189,Jun!CB189)</f>
        <v>0</v>
      </c>
      <c r="CC189" s="31">
        <f>SUM(Jul!CC189,Aug!CC189,Sep!CC189,Oct!CC189,Nov!CC189,Dec!CC189,Jan!CC189,Feb!CC189,Mar!CC189,Apr!CC189,May!CC189,Jun!CC189)</f>
        <v>0</v>
      </c>
      <c r="CD189" s="31">
        <f>SUM(Jul!CD189,Aug!CD189,Sep!CD189,Oct!CD189,Nov!CD189,Dec!CD189,Jan!CD189,Feb!CD189,Mar!CD189,Apr!CD189,May!CD189,Jun!CD189)</f>
        <v>0</v>
      </c>
      <c r="CE189" s="31">
        <f>SUM(Jul!CE189,Aug!CE189,Sep!CE189,Oct!CE189,Nov!CE189,Dec!CE189,Jan!CE189,Feb!CE189,Mar!CE189,Apr!CE189,May!CE189,Jun!CE189)</f>
        <v>0</v>
      </c>
      <c r="CF189" s="31">
        <f>SUM(Jul!CF189,Aug!CF189,Sep!CF189,Oct!CF189,Nov!CF189,Dec!CF189,Jan!CF189,Feb!CF189,Mar!CF189,Apr!CF189,May!CF189,Jun!CF189)</f>
        <v>0</v>
      </c>
      <c r="CG189" s="33">
        <f>SUM(Jul!CG189,Aug!CG189,Sep!CG189,Oct!CG189,Nov!CG189,Dec!CG189,Jan!CG189,Feb!CG189,Mar!CG189,Apr!CG189,May!CG189,Jun!CG189)</f>
        <v>0</v>
      </c>
      <c r="CH189" s="34">
        <f t="shared" si="8"/>
        <v>0</v>
      </c>
      <c r="CI189" s="28"/>
      <c r="CJ189" s="16"/>
      <c r="CK189" s="16"/>
    </row>
    <row r="190" spans="1:89" x14ac:dyDescent="0.25">
      <c r="A190" s="9" t="s">
        <v>26</v>
      </c>
      <c r="B190" s="9" t="s">
        <v>20</v>
      </c>
      <c r="C190" s="19">
        <f>SUM(Jul!C190,Aug!C190,Sep!C190,Oct!C190,Nov!C190,Dec!C190,Jan!C190,Feb!C190,Mar!C190,Apr!C190,May!C190,Jun!C190)</f>
        <v>0</v>
      </c>
      <c r="D190" s="19">
        <f>SUM(Jul!D190,Aug!D190,Sep!D190,Oct!D190,Nov!D190,Dec!D190,Jan!D190,Feb!D190,Mar!D190,Apr!D190,May!D190,Jun!D190)</f>
        <v>0</v>
      </c>
      <c r="E190" s="19">
        <f>SUM(Jul!E190,Aug!E190,Sep!E190,Oct!E190,Nov!E190,Dec!E190,Jan!E190,Feb!E190,Mar!E190,Apr!E190,May!E190,Jun!E190)</f>
        <v>1</v>
      </c>
      <c r="F190" s="19">
        <f>SUM(Jul!F190,Aug!F190,Sep!F190,Oct!F190,Nov!F190,Dec!F190,Jan!F190,Feb!F190,Mar!F190,Apr!F190,May!F190,Jun!F190)</f>
        <v>1</v>
      </c>
      <c r="G190" s="19">
        <f>SUM(Jul!G190,Aug!G190,Sep!G190,Oct!G190,Nov!G190,Dec!G190,Jan!G190,Feb!G190,Mar!G190,Apr!G190,May!G190,Jun!G190)</f>
        <v>0</v>
      </c>
      <c r="H190" s="19">
        <f>SUM(Jul!H190,Aug!H190,Sep!H190,Oct!H190,Nov!H190,Dec!H190,Jan!H190,Feb!H190,Mar!H190,Apr!H190,May!H190,Jun!H190)</f>
        <v>0</v>
      </c>
      <c r="I190" s="19">
        <f>SUM(Jul!I190,Aug!I190,Sep!I190,Oct!I190,Nov!I190,Dec!I190,Jan!I190,Feb!I190,Mar!I190,Apr!I190,May!I190,Jun!I190)</f>
        <v>0</v>
      </c>
      <c r="J190" s="19">
        <f>SUM(Jul!J190,Aug!J190,Sep!J190,Oct!J190,Nov!J190,Dec!J190,Jan!J190,Feb!J190,Mar!J190,Apr!J190,May!J190,Jun!J190)</f>
        <v>0</v>
      </c>
      <c r="K190" s="19">
        <f>SUM(Jul!K190,Aug!K190,Sep!K190,Oct!K190,Nov!K190,Dec!K190,Jan!K190,Feb!K190,Mar!K190,Apr!K190,May!K190,Jun!K190)</f>
        <v>6</v>
      </c>
      <c r="L190" s="19">
        <f>SUM(Jul!L190,Aug!L190,Sep!L190,Oct!L190,Nov!L190,Dec!L190,Jan!L190,Feb!L190,Mar!L190,Apr!L190,May!L190,Jun!L190)</f>
        <v>0</v>
      </c>
      <c r="M190" s="19">
        <f>SUM(Jul!M190,Aug!M190,Sep!M190,Oct!M190,Nov!M190,Dec!M190,Jan!M190,Feb!M190,Mar!M190,Apr!M190,May!M190,Jun!M190)</f>
        <v>6</v>
      </c>
      <c r="N190" s="19">
        <f>SUM(Jul!N190,Aug!N190,Sep!N190,Oct!N190,Nov!N190,Dec!N190,Jan!N190,Feb!N190,Mar!N190,Apr!N190,May!N190,Jun!N190)</f>
        <v>0</v>
      </c>
      <c r="O190" s="19">
        <f>SUM(Jul!O190,Aug!O190,Sep!O190,Oct!O190,Nov!O190,Dec!O190,Jan!O190,Feb!O190,Mar!O190,Apr!O190,May!O190,Jun!O190)</f>
        <v>1</v>
      </c>
      <c r="P190" s="19">
        <f>SUM(Jul!P190,Aug!P190,Sep!P190,Oct!P190,Nov!P190,Dec!P190,Jan!P190,Feb!P190,Mar!P190,Apr!P190,May!P190,Jun!P190)</f>
        <v>0</v>
      </c>
      <c r="Q190" s="19">
        <f>SUM(Jul!Q190,Aug!Q190,Sep!Q190,Oct!Q190,Nov!Q190,Dec!Q190,Jan!Q190,Feb!Q190,Mar!Q190,Apr!Q190,May!Q190,Jun!Q190)</f>
        <v>0</v>
      </c>
      <c r="R190" s="19">
        <f>SUM(Jul!R190,Aug!R190,Sep!R190,Oct!R190,Nov!R190,Dec!R190,Jan!R190,Feb!R190,Mar!R190,Apr!R190,May!R190,Jun!R190)</f>
        <v>10</v>
      </c>
      <c r="S190" s="19">
        <f>SUM(Jul!S190,Aug!S190,Sep!S190,Oct!S190,Nov!S190,Dec!S190,Jan!S190,Feb!S190,Mar!S190,Apr!S190,May!S190,Jun!S190)</f>
        <v>1</v>
      </c>
      <c r="T190" s="19">
        <f>SUM(Jul!T190,Aug!T190,Sep!T190,Oct!T190,Nov!T190,Dec!T190,Jan!T190,Feb!T190,Mar!T190,Apr!T190,May!T190,Jun!T190)</f>
        <v>0</v>
      </c>
      <c r="U190" s="19">
        <f>SUM(Jul!U190,Aug!U190,Sep!U190,Oct!U190,Nov!U190,Dec!U190,Jan!U190,Feb!U190,Mar!U190,Apr!U190,May!U190,Jun!U190)</f>
        <v>0</v>
      </c>
      <c r="V190" s="19">
        <f>SUM(Jul!V190,Aug!V190,Sep!V190,Oct!V190,Nov!V190,Dec!V190,Jan!V190,Feb!V190,Mar!V190,Apr!V190,May!V190,Jun!V190)</f>
        <v>0</v>
      </c>
      <c r="W190" s="19">
        <f>SUM(Jul!W190,Aug!W190,Sep!W190,Oct!W190,Nov!W190,Dec!W190,Jan!W190,Feb!W190,Mar!W190,Apr!W190,May!W190,Jun!W190)</f>
        <v>0</v>
      </c>
      <c r="X190" s="19">
        <f>SUM(Jul!X190,Aug!X190,Sep!X190,Oct!X190,Nov!X190,Dec!X190,Jan!X190,Feb!X190,Mar!X190,Apr!X190,May!X190,Jun!X190)</f>
        <v>0</v>
      </c>
      <c r="Y190" s="19">
        <f>SUM(Jul!Y190,Aug!Y190,Sep!Y190,Oct!Y190,Nov!Y190,Dec!Y190,Jan!Y190,Feb!Y190,Mar!Y190,Apr!Y190,May!Y190,Jun!Y190)</f>
        <v>0</v>
      </c>
      <c r="Z190" s="19">
        <f>SUM(Jul!Z190,Aug!Z190,Sep!Z190,Oct!Z190,Nov!Z190,Dec!Z190,Jan!Z190,Feb!Z190,Mar!Z190,Apr!Z190,May!Z190,Jun!Z190)</f>
        <v>0</v>
      </c>
      <c r="AA190" s="19">
        <f>SUM(Jul!AA190,Aug!AA190,Sep!AA190,Oct!AA190,Nov!AA190,Dec!AA190,Jan!AA190,Feb!AA190,Mar!AA190,Apr!AA190,May!AA190,Jun!AA190)</f>
        <v>0</v>
      </c>
      <c r="AB190" s="19">
        <f>SUM(Jul!AB190,Aug!AB190,Sep!AB190,Oct!AB190,Nov!AB190,Dec!AB190,Jan!AB190,Feb!AB190,Mar!AB190,Apr!AB190,May!AB190,Jun!AB190)</f>
        <v>0</v>
      </c>
      <c r="AC190" s="19">
        <f>SUM(Jul!AC190,Aug!AC190,Sep!AC190,Oct!AC190,Nov!AC190,Dec!AC190,Jan!AC190,Feb!AC190,Mar!AC190,Apr!AC190,May!AC190,Jun!AC190)</f>
        <v>0</v>
      </c>
      <c r="AD190" s="19">
        <f>SUM(Jul!AD190,Aug!AD190,Sep!AD190,Oct!AD190,Nov!AD190,Dec!AD190,Jan!AD190,Feb!AD190,Mar!AD190,Apr!AD190,May!AD190,Jun!AD190)</f>
        <v>0</v>
      </c>
      <c r="AE190" s="19">
        <f>SUM(Jul!AE190,Aug!AE190,Sep!AE190,Oct!AE190,Nov!AE190,Dec!AE190,Jan!AE190,Feb!AE190,Mar!AE190,Apr!AE190,May!AE190,Jun!AE190)</f>
        <v>0</v>
      </c>
      <c r="AF190" s="19">
        <f>SUM(Jul!AF190,Aug!AF190,Sep!AF190,Oct!AF190,Nov!AF190,Dec!AF190,Jan!AF190,Feb!AF190,Mar!AF190,Apr!AF190,May!AF190,Jun!AF190)</f>
        <v>0</v>
      </c>
      <c r="AG190" s="19">
        <f>SUM(Jul!AG190,Aug!AG190,Sep!AG190,Oct!AG190,Nov!AG190,Dec!AG190,Jan!AG190,Feb!AG190,Mar!AG190,Apr!AG190,May!AG190,Jun!AG190)</f>
        <v>0</v>
      </c>
      <c r="AH190" s="19">
        <f>SUM(Jul!AH190,Aug!AH190,Sep!AH190,Oct!AH190,Nov!AH190,Dec!AH190,Jan!AH190,Feb!AH190,Mar!AH190,Apr!AH190,May!AH190,Jun!AH190)</f>
        <v>0</v>
      </c>
      <c r="AI190" s="19">
        <f>SUM(Jul!AI190,Aug!AI190,Sep!AI190,Oct!AI190,Nov!AI190,Dec!AI190,Jan!AI190,Feb!AI190,Mar!AI190,Apr!AI190,May!AI190,Jun!AI190)</f>
        <v>0</v>
      </c>
      <c r="AJ190" s="19">
        <f>SUM(Jul!AJ190,Aug!AJ190,Sep!AJ190,Oct!AJ190,Nov!AJ190,Dec!AJ190,Jan!AJ190,Feb!AJ190,Mar!AJ190,Apr!AJ190,May!AJ190,Jun!AJ190)</f>
        <v>8</v>
      </c>
      <c r="AK190" s="19">
        <f>SUM(Jul!AK190,Aug!AK190,Sep!AK190,Oct!AK190,Nov!AK190,Dec!AK190,Jan!AK190,Feb!AK190,Mar!AK190,Apr!AK190,May!AK190,Jun!AK190)</f>
        <v>0</v>
      </c>
      <c r="AL190" s="19">
        <f>SUM(Jul!AL190,Aug!AL190,Sep!AL190,Oct!AL190,Nov!AL190,Dec!AL190,Jan!AL190,Feb!AL190,Mar!AL190,Apr!AL190,May!AL190,Jun!AL190)</f>
        <v>0</v>
      </c>
      <c r="AM190" s="19">
        <f>SUM(Jul!AM190,Aug!AM190,Sep!AM190,Oct!AM190,Nov!AM190,Dec!AM190,Jan!AM190,Feb!AM190,Mar!AM190,Apr!AM190,May!AM190,Jun!AM190)</f>
        <v>0</v>
      </c>
      <c r="AN190" s="19">
        <f>SUM(Jul!AN190,Aug!AN190,Sep!AN190,Oct!AN190,Nov!AN190,Dec!AN190,Jan!AN190,Feb!AN190,Mar!AN190,Apr!AN190,May!AN190,Jun!AN190)</f>
        <v>0</v>
      </c>
      <c r="AO190" s="19">
        <f>SUM(Jul!AO190,Aug!AO190,Sep!AO190,Oct!AO190,Nov!AO190,Dec!AO190,Jan!AO190,Feb!AO190,Mar!AO190,Apr!AO190,May!AO190,Jun!AO190)</f>
        <v>0</v>
      </c>
      <c r="AP190" s="19">
        <f>SUM(Jul!AP190,Aug!AP190,Sep!AP190,Oct!AP190,Nov!AP190,Dec!AP190,Jan!AP190,Feb!AP190,Mar!AP190,Apr!AP190,May!AP190,Jun!AP190)</f>
        <v>0</v>
      </c>
      <c r="AQ190" s="19">
        <f>SUM(Jul!AQ190,Aug!AQ190,Sep!AQ190,Oct!AQ190,Nov!AQ190,Dec!AQ190,Jan!AQ190,Feb!AQ190,Mar!AQ190,Apr!AQ190,May!AQ190,Jun!AQ190)</f>
        <v>0</v>
      </c>
      <c r="AR190" s="19">
        <f>SUM(Jul!AR190,Aug!AR190,Sep!AR190,Oct!AR190,Nov!AR190,Dec!AR190,Jan!AR190,Feb!AR190,Mar!AR190,Apr!AR190,May!AR190,Jun!AR190)</f>
        <v>0</v>
      </c>
      <c r="AS190" s="19">
        <f>SUM(Jul!AS190,Aug!AS190,Sep!AS190,Oct!AS190,Nov!AS190,Dec!AS190,Jan!AS190,Feb!AS190,Mar!AS190,Apr!AS190,May!AS190,Jun!AS190)</f>
        <v>0</v>
      </c>
      <c r="AT190" s="19">
        <f>SUM(Jul!AT190,Aug!AT190,Sep!AT190,Oct!AT190,Nov!AT190,Dec!AT190,Jan!AT190,Feb!AT190,Mar!AT190,Apr!AT190,May!AT190,Jun!AT190)</f>
        <v>0</v>
      </c>
      <c r="AU190" s="19">
        <f>SUM(Jul!AU190,Aug!AU190,Sep!AU190,Oct!AU190,Nov!AU190,Dec!AU190,Jan!AU190,Feb!AU190,Mar!AU190,Apr!AU190,May!AU190,Jun!AU190)</f>
        <v>0</v>
      </c>
      <c r="AV190" s="19">
        <f>SUM(Jul!AV190,Aug!AV190,Sep!AV190,Oct!AV190,Nov!AV190,Dec!AV190,Jan!AV190,Feb!AV190,Mar!AV190,Apr!AV190,May!AV190,Jun!AV190)</f>
        <v>0</v>
      </c>
      <c r="AW190" s="19">
        <f>SUM(Jul!AW190,Aug!AW190,Sep!AW190,Oct!AW190,Nov!AW190,Dec!AW190,Jan!AW190,Feb!AW190,Mar!AW190,Apr!AW190,May!AW190,Jun!AW190)</f>
        <v>7</v>
      </c>
      <c r="AX190" s="19">
        <f>SUM(Jul!AX190,Aug!AX190,Sep!AX190,Oct!AX190,Nov!AX190,Dec!AX190,Jan!AX190,Feb!AX190,Mar!AX190,Apr!AX190,May!AX190,Jun!AX190)</f>
        <v>0</v>
      </c>
      <c r="AY190" s="19">
        <f>SUM(Jul!AY190,Aug!AY190,Sep!AY190,Oct!AY190,Nov!AY190,Dec!AY190,Jan!AY190,Feb!AY190,Mar!AY190,Apr!AY190,May!AY190,Jun!AY190)</f>
        <v>0</v>
      </c>
      <c r="AZ190" s="19">
        <f>SUM(Jul!AZ190,Aug!AZ190,Sep!AZ190,Oct!AZ190,Nov!AZ190,Dec!AZ190,Jan!AZ190,Feb!AZ190,Mar!AZ190,Apr!AZ190,May!AZ190,Jun!AZ190)</f>
        <v>2</v>
      </c>
      <c r="BA190" s="19">
        <f>SUM(Jul!BA190,Aug!BA190,Sep!BA190,Oct!BA190,Nov!BA190,Dec!BA190,Jan!BA190,Feb!BA190,Mar!BA190,Apr!BA190,May!BA190,Jun!BA190)</f>
        <v>0</v>
      </c>
      <c r="BB190" s="19">
        <f>SUM(Jul!BB190,Aug!BB190,Sep!BB190,Oct!BB190,Nov!BB190,Dec!BB190,Jan!BB190,Feb!BB190,Mar!BB190,Apr!BB190,May!BB190,Jun!BB190)</f>
        <v>0</v>
      </c>
      <c r="BC190" s="19">
        <f>SUM(Jul!BC190,Aug!BC190,Sep!BC190,Oct!BC190,Nov!BC190,Dec!BC190,Jan!BC190,Feb!BC190,Mar!BC190,Apr!BC190,May!BC190,Jun!BC190)</f>
        <v>0</v>
      </c>
      <c r="BD190" s="19">
        <f>SUM(Jul!BD190,Aug!BD190,Sep!BD190,Oct!BD190,Nov!BD190,Dec!BD190,Jan!BD190,Feb!BD190,Mar!BD190,Apr!BD190,May!BD190,Jun!BD190)</f>
        <v>1</v>
      </c>
      <c r="BE190" s="19">
        <f>SUM(Jul!BE190,Aug!BE190,Sep!BE190,Oct!BE190,Nov!BE190,Dec!BE190,Jan!BE190,Feb!BE190,Mar!BE190,Apr!BE190,May!BE190,Jun!BE190)</f>
        <v>3</v>
      </c>
      <c r="BF190" s="19">
        <f>SUM(Jul!BF190,Aug!BF190,Sep!BF190,Oct!BF190,Nov!BF190,Dec!BF190,Jan!BF190,Feb!BF190,Mar!BF190,Apr!BF190,May!BF190,Jun!BF190)</f>
        <v>0</v>
      </c>
      <c r="BG190" s="19">
        <f>SUM(Jul!BG190,Aug!BG190,Sep!BG190,Oct!BG190,Nov!BG190,Dec!BG190,Jan!BG190,Feb!BG190,Mar!BG190,Apr!BG190,May!BG190,Jun!BG190)</f>
        <v>0</v>
      </c>
      <c r="BH190" s="19">
        <f>SUM(Jul!BH190,Aug!BH190,Sep!BH190,Oct!BH190,Nov!BH190,Dec!BH190,Jan!BH190,Feb!BH190,Mar!BH190,Apr!BH190,May!BH190,Jun!BH190)</f>
        <v>1</v>
      </c>
      <c r="BI190" s="19">
        <f>SUM(Jul!BI190,Aug!BI190,Sep!BI190,Oct!BI190,Nov!BI190,Dec!BI190,Jan!BI190,Feb!BI190,Mar!BI190,Apr!BI190,May!BI190,Jun!BI190)</f>
        <v>0</v>
      </c>
      <c r="BJ190" s="19">
        <f>SUM(Jul!BJ190,Aug!BJ190,Sep!BJ190,Oct!BJ190,Nov!BJ190,Dec!BJ190,Jan!BJ190,Feb!BJ190,Mar!BJ190,Apr!BJ190,May!BJ190,Jun!BJ190)</f>
        <v>0</v>
      </c>
      <c r="BK190" s="19">
        <f>SUM(Jul!BK190,Aug!BK190,Sep!BK190,Oct!BK190,Nov!BK190,Dec!BK190,Jan!BK190,Feb!BK190,Mar!BK190,Apr!BK190,May!BK190,Jun!BK190)</f>
        <v>0</v>
      </c>
      <c r="BL190" s="19">
        <f>SUM(Jul!BL190,Aug!BL190,Sep!BL190,Oct!BL190,Nov!BL190,Dec!BL190,Jan!BL190,Feb!BL190,Mar!BL190,Apr!BL190,May!BL190,Jun!BL190)</f>
        <v>0</v>
      </c>
      <c r="BM190" s="19">
        <f>SUM(Jul!BM190,Aug!BM190,Sep!BM190,Oct!BM190,Nov!BM190,Dec!BM190,Jan!BM190,Feb!BM190,Mar!BM190,Apr!BM190,May!BM190,Jun!BM190)</f>
        <v>0</v>
      </c>
      <c r="BN190" s="19">
        <f>SUM(Jul!BN190,Aug!BN190,Sep!BN190,Oct!BN190,Nov!BN190,Dec!BN190,Jan!BN190,Feb!BN190,Mar!BN190,Apr!BN190,May!BN190,Jun!BN190)</f>
        <v>3</v>
      </c>
      <c r="BO190" s="19">
        <f>SUM(Jul!BO190,Aug!BO190,Sep!BO190,Oct!BO190,Nov!BO190,Dec!BO190,Jan!BO190,Feb!BO190,Mar!BO190,Apr!BO190,May!BO190,Jun!BO190)</f>
        <v>1</v>
      </c>
      <c r="BP190" s="19">
        <f>SUM(Jul!BP190,Aug!BP190,Sep!BP190,Oct!BP190,Nov!BP190,Dec!BP190,Jan!BP190,Feb!BP190,Mar!BP190,Apr!BP190,May!BP190,Jun!BP190)</f>
        <v>0</v>
      </c>
      <c r="BQ190" s="19">
        <f>SUM(Jul!BQ190,Aug!BQ190,Sep!BQ190,Oct!BQ190,Nov!BQ190,Dec!BQ190,Jan!BQ190,Feb!BQ190,Mar!BQ190,Apr!BQ190,May!BQ190,Jun!BQ190)</f>
        <v>0</v>
      </c>
      <c r="BR190" s="19">
        <f>SUM(Jul!BR190,Aug!BR190,Sep!BR190,Oct!BR190,Nov!BR190,Dec!BR190,Jan!BR190,Feb!BR190,Mar!BR190,Apr!BR190,May!BR190,Jun!BR190)</f>
        <v>0</v>
      </c>
      <c r="BS190" s="19">
        <f>SUM(Jul!BS190,Aug!BS190,Sep!BS190,Oct!BS190,Nov!BS190,Dec!BS190,Jan!BS190,Feb!BS190,Mar!BS190,Apr!BS190,May!BS190,Jun!BS190)</f>
        <v>0</v>
      </c>
      <c r="BT190" s="19">
        <f>SUM(Jul!BT190,Aug!BT190,Sep!BT190,Oct!BT190,Nov!BT190,Dec!BT190,Jan!BT190,Feb!BT190,Mar!BT190,Apr!BT190,May!BT190,Jun!BT190)</f>
        <v>0</v>
      </c>
      <c r="BU190" s="19">
        <f>SUM(Jul!BU190,Aug!BU190,Sep!BU190,Oct!BU190,Nov!BU190,Dec!BU190,Jan!BU190,Feb!BU190,Mar!BU190,Apr!BU190,May!BU190,Jun!BU190)</f>
        <v>0</v>
      </c>
      <c r="BV190" s="19">
        <f>SUM(Jul!BV190,Aug!BV190,Sep!BV190,Oct!BV190,Nov!BV190,Dec!BV190,Jan!BV190,Feb!BV190,Mar!BV190,Apr!BV190,May!BV190,Jun!BV190)</f>
        <v>4</v>
      </c>
      <c r="BW190" s="19">
        <f>SUM(Jul!BW190,Aug!BW190,Sep!BW190,Oct!BW190,Nov!BW190,Dec!BW190,Jan!BW190,Feb!BW190,Mar!BW190,Apr!BW190,May!BW190,Jun!BW190)</f>
        <v>0</v>
      </c>
      <c r="BX190" s="19">
        <f>SUM(Jul!BX190,Aug!BX190,Sep!BX190,Oct!BX190,Nov!BX190,Dec!BX190,Jan!BX190,Feb!BX190,Mar!BX190,Apr!BX190,May!BX190,Jun!BX190)</f>
        <v>0</v>
      </c>
      <c r="BY190" s="19">
        <f>SUM(Jul!BY190,Aug!BY190,Sep!BY190,Oct!BY190,Nov!BY190,Dec!BY190,Jan!BY190,Feb!BY190,Mar!BY190,Apr!BY190,May!BY190,Jun!BY190)</f>
        <v>1</v>
      </c>
      <c r="BZ190" s="19">
        <f>SUM(Jul!BZ190,Aug!BZ190,Sep!BZ190,Oct!BZ190,Nov!BZ190,Dec!BZ190,Jan!BZ190,Feb!BZ190,Mar!BZ190,Apr!BZ190,May!BZ190,Jun!BZ190)</f>
        <v>0</v>
      </c>
      <c r="CA190" s="19">
        <f>SUM(Jul!CA190,Aug!CA190,Sep!CA190,Oct!CA190,Nov!CA190,Dec!CA190,Jan!CA190,Feb!CA190,Mar!CA190,Apr!CA190,May!CA190,Jun!CA190)</f>
        <v>1</v>
      </c>
      <c r="CB190" s="19">
        <f>SUM(Jul!CB190,Aug!CB190,Sep!CB190,Oct!CB190,Nov!CB190,Dec!CB190,Jan!CB190,Feb!CB190,Mar!CB190,Apr!CB190,May!CB190,Jun!CB190)</f>
        <v>1</v>
      </c>
      <c r="CC190" s="19">
        <f>SUM(Jul!CC190,Aug!CC190,Sep!CC190,Oct!CC190,Nov!CC190,Dec!CC190,Jan!CC190,Feb!CC190,Mar!CC190,Apr!CC190,May!CC190,Jun!CC190)</f>
        <v>6</v>
      </c>
      <c r="CD190" s="19">
        <f>SUM(Jul!CD190,Aug!CD190,Sep!CD190,Oct!CD190,Nov!CD190,Dec!CD190,Jan!CD190,Feb!CD190,Mar!CD190,Apr!CD190,May!CD190,Jun!CD190)</f>
        <v>0</v>
      </c>
      <c r="CE190" s="19">
        <f>SUM(Jul!CE190,Aug!CE190,Sep!CE190,Oct!CE190,Nov!CE190,Dec!CE190,Jan!CE190,Feb!CE190,Mar!CE190,Apr!CE190,May!CE190,Jun!CE190)</f>
        <v>0</v>
      </c>
      <c r="CF190" s="19">
        <f>SUM(Jul!CF190,Aug!CF190,Sep!CF190,Oct!CF190,Nov!CF190,Dec!CF190,Jan!CF190,Feb!CF190,Mar!CF190,Apr!CF190,May!CF190,Jun!CF190)</f>
        <v>1</v>
      </c>
      <c r="CG190" s="38">
        <f>SUM(Jul!CG190,Aug!CG190,Sep!CG190,Oct!CG190,Nov!CG190,Dec!CG190,Jan!CG190,Feb!CG190,Mar!CG190,Apr!CG190,May!CG190,Jun!CG190)</f>
        <v>0</v>
      </c>
      <c r="CH190" s="30">
        <f t="shared" si="8"/>
        <v>66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SUM(Jul!C191,Aug!C191,Sep!C191,Oct!C191,Nov!C191,Dec!C191,Jan!C191,Feb!C191,Mar!C191,Apr!C191,May!C191,Jun!C191)</f>
        <v>0</v>
      </c>
      <c r="D191" s="31">
        <f>SUM(Jul!D191,Aug!D191,Sep!D191,Oct!D191,Nov!D191,Dec!D191,Jan!D191,Feb!D191,Mar!D191,Apr!D191,May!D191,Jun!D191)</f>
        <v>0</v>
      </c>
      <c r="E191" s="31">
        <f>SUM(Jul!E191,Aug!E191,Sep!E191,Oct!E191,Nov!E191,Dec!E191,Jan!E191,Feb!E191,Mar!E191,Apr!E191,May!E191,Jun!E191)</f>
        <v>0</v>
      </c>
      <c r="F191" s="31">
        <f>SUM(Jul!F191,Aug!F191,Sep!F191,Oct!F191,Nov!F191,Dec!F191,Jan!F191,Feb!F191,Mar!F191,Apr!F191,May!F191,Jun!F191)</f>
        <v>0</v>
      </c>
      <c r="G191" s="31">
        <f>SUM(Jul!G191,Aug!G191,Sep!G191,Oct!G191,Nov!G191,Dec!G191,Jan!G191,Feb!G191,Mar!G191,Apr!G191,May!G191,Jun!G191)</f>
        <v>0</v>
      </c>
      <c r="H191" s="31">
        <f>SUM(Jul!H191,Aug!H191,Sep!H191,Oct!H191,Nov!H191,Dec!H191,Jan!H191,Feb!H191,Mar!H191,Apr!H191,May!H191,Jun!H191)</f>
        <v>4</v>
      </c>
      <c r="I191" s="31">
        <f>SUM(Jul!I191,Aug!I191,Sep!I191,Oct!I191,Nov!I191,Dec!I191,Jan!I191,Feb!I191,Mar!I191,Apr!I191,May!I191,Jun!I191)</f>
        <v>0</v>
      </c>
      <c r="J191" s="31">
        <f>SUM(Jul!J191,Aug!J191,Sep!J191,Oct!J191,Nov!J191,Dec!J191,Jan!J191,Feb!J191,Mar!J191,Apr!J191,May!J191,Jun!J191)</f>
        <v>0</v>
      </c>
      <c r="K191" s="31">
        <f>SUM(Jul!K191,Aug!K191,Sep!K191,Oct!K191,Nov!K191,Dec!K191,Jan!K191,Feb!K191,Mar!K191,Apr!K191,May!K191,Jun!K191)</f>
        <v>1</v>
      </c>
      <c r="L191" s="31">
        <f>SUM(Jul!L191,Aug!L191,Sep!L191,Oct!L191,Nov!L191,Dec!L191,Jan!L191,Feb!L191,Mar!L191,Apr!L191,May!L191,Jun!L191)</f>
        <v>0</v>
      </c>
      <c r="M191" s="31">
        <f>SUM(Jul!M191,Aug!M191,Sep!M191,Oct!M191,Nov!M191,Dec!M191,Jan!M191,Feb!M191,Mar!M191,Apr!M191,May!M191,Jun!M191)</f>
        <v>2</v>
      </c>
      <c r="N191" s="31">
        <f>SUM(Jul!N191,Aug!N191,Sep!N191,Oct!N191,Nov!N191,Dec!N191,Jan!N191,Feb!N191,Mar!N191,Apr!N191,May!N191,Jun!N191)</f>
        <v>0</v>
      </c>
      <c r="O191" s="31">
        <f>SUM(Jul!O191,Aug!O191,Sep!O191,Oct!O191,Nov!O191,Dec!O191,Jan!O191,Feb!O191,Mar!O191,Apr!O191,May!O191,Jun!O191)</f>
        <v>0</v>
      </c>
      <c r="P191" s="31">
        <f>SUM(Jul!P191,Aug!P191,Sep!P191,Oct!P191,Nov!P191,Dec!P191,Jan!P191,Feb!P191,Mar!P191,Apr!P191,May!P191,Jun!P191)</f>
        <v>0</v>
      </c>
      <c r="Q191" s="31">
        <f>SUM(Jul!Q191,Aug!Q191,Sep!Q191,Oct!Q191,Nov!Q191,Dec!Q191,Jan!Q191,Feb!Q191,Mar!Q191,Apr!Q191,May!Q191,Jun!Q191)</f>
        <v>0</v>
      </c>
      <c r="R191" s="31">
        <f>SUM(Jul!R191,Aug!R191,Sep!R191,Oct!R191,Nov!R191,Dec!R191,Jan!R191,Feb!R191,Mar!R191,Apr!R191,May!R191,Jun!R191)</f>
        <v>0</v>
      </c>
      <c r="S191" s="31">
        <f>SUM(Jul!S191,Aug!S191,Sep!S191,Oct!S191,Nov!S191,Dec!S191,Jan!S191,Feb!S191,Mar!S191,Apr!S191,May!S191,Jun!S191)</f>
        <v>0</v>
      </c>
      <c r="T191" s="31">
        <f>SUM(Jul!T191,Aug!T191,Sep!T191,Oct!T191,Nov!T191,Dec!T191,Jan!T191,Feb!T191,Mar!T191,Apr!T191,May!T191,Jun!T191)</f>
        <v>0</v>
      </c>
      <c r="U191" s="31">
        <f>SUM(Jul!U191,Aug!U191,Sep!U191,Oct!U191,Nov!U191,Dec!U191,Jan!U191,Feb!U191,Mar!U191,Apr!U191,May!U191,Jun!U191)</f>
        <v>0</v>
      </c>
      <c r="V191" s="31">
        <f>SUM(Jul!V191,Aug!V191,Sep!V191,Oct!V191,Nov!V191,Dec!V191,Jan!V191,Feb!V191,Mar!V191,Apr!V191,May!V191,Jun!V191)</f>
        <v>0</v>
      </c>
      <c r="W191" s="31">
        <f>SUM(Jul!W191,Aug!W191,Sep!W191,Oct!W191,Nov!W191,Dec!W191,Jan!W191,Feb!W191,Mar!W191,Apr!W191,May!W191,Jun!W191)</f>
        <v>0</v>
      </c>
      <c r="X191" s="31">
        <f>SUM(Jul!X191,Aug!X191,Sep!X191,Oct!X191,Nov!X191,Dec!X191,Jan!X191,Feb!X191,Mar!X191,Apr!X191,May!X191,Jun!X191)</f>
        <v>0</v>
      </c>
      <c r="Y191" s="31">
        <f>SUM(Jul!Y191,Aug!Y191,Sep!Y191,Oct!Y191,Nov!Y191,Dec!Y191,Jan!Y191,Feb!Y191,Mar!Y191,Apr!Y191,May!Y191,Jun!Y191)</f>
        <v>0</v>
      </c>
      <c r="Z191" s="31">
        <f>SUM(Jul!Z191,Aug!Z191,Sep!Z191,Oct!Z191,Nov!Z191,Dec!Z191,Jan!Z191,Feb!Z191,Mar!Z191,Apr!Z191,May!Z191,Jun!Z191)</f>
        <v>0</v>
      </c>
      <c r="AA191" s="31">
        <f>SUM(Jul!AA191,Aug!AA191,Sep!AA191,Oct!AA191,Nov!AA191,Dec!AA191,Jan!AA191,Feb!AA191,Mar!AA191,Apr!AA191,May!AA191,Jun!AA191)</f>
        <v>0</v>
      </c>
      <c r="AB191" s="31">
        <f>SUM(Jul!AB191,Aug!AB191,Sep!AB191,Oct!AB191,Nov!AB191,Dec!AB191,Jan!AB191,Feb!AB191,Mar!AB191,Apr!AB191,May!AB191,Jun!AB191)</f>
        <v>0</v>
      </c>
      <c r="AC191" s="31">
        <f>SUM(Jul!AC191,Aug!AC191,Sep!AC191,Oct!AC191,Nov!AC191,Dec!AC191,Jan!AC191,Feb!AC191,Mar!AC191,Apr!AC191,May!AC191,Jun!AC191)</f>
        <v>0</v>
      </c>
      <c r="AD191" s="31">
        <f>SUM(Jul!AD191,Aug!AD191,Sep!AD191,Oct!AD191,Nov!AD191,Dec!AD191,Jan!AD191,Feb!AD191,Mar!AD191,Apr!AD191,May!AD191,Jun!AD191)</f>
        <v>0</v>
      </c>
      <c r="AE191" s="31">
        <f>SUM(Jul!AE191,Aug!AE191,Sep!AE191,Oct!AE191,Nov!AE191,Dec!AE191,Jan!AE191,Feb!AE191,Mar!AE191,Apr!AE191,May!AE191,Jun!AE191)</f>
        <v>0</v>
      </c>
      <c r="AF191" s="31">
        <f>SUM(Jul!AF191,Aug!AF191,Sep!AF191,Oct!AF191,Nov!AF191,Dec!AF191,Jan!AF191,Feb!AF191,Mar!AF191,Apr!AF191,May!AF191,Jun!AF191)</f>
        <v>0</v>
      </c>
      <c r="AG191" s="31">
        <f>SUM(Jul!AG191,Aug!AG191,Sep!AG191,Oct!AG191,Nov!AG191,Dec!AG191,Jan!AG191,Feb!AG191,Mar!AG191,Apr!AG191,May!AG191,Jun!AG191)</f>
        <v>0</v>
      </c>
      <c r="AH191" s="31">
        <f>SUM(Jul!AH191,Aug!AH191,Sep!AH191,Oct!AH191,Nov!AH191,Dec!AH191,Jan!AH191,Feb!AH191,Mar!AH191,Apr!AH191,May!AH191,Jun!AH191)</f>
        <v>0</v>
      </c>
      <c r="AI191" s="31">
        <f>SUM(Jul!AI191,Aug!AI191,Sep!AI191,Oct!AI191,Nov!AI191,Dec!AI191,Jan!AI191,Feb!AI191,Mar!AI191,Apr!AI191,May!AI191,Jun!AI191)</f>
        <v>0</v>
      </c>
      <c r="AJ191" s="31">
        <f>SUM(Jul!AJ191,Aug!AJ191,Sep!AJ191,Oct!AJ191,Nov!AJ191,Dec!AJ191,Jan!AJ191,Feb!AJ191,Mar!AJ191,Apr!AJ191,May!AJ191,Jun!AJ191)</f>
        <v>1</v>
      </c>
      <c r="AK191" s="31">
        <f>SUM(Jul!AK191,Aug!AK191,Sep!AK191,Oct!AK191,Nov!AK191,Dec!AK191,Jan!AK191,Feb!AK191,Mar!AK191,Apr!AK191,May!AK191,Jun!AK191)</f>
        <v>0</v>
      </c>
      <c r="AL191" s="31">
        <f>SUM(Jul!AL191,Aug!AL191,Sep!AL191,Oct!AL191,Nov!AL191,Dec!AL191,Jan!AL191,Feb!AL191,Mar!AL191,Apr!AL191,May!AL191,Jun!AL191)</f>
        <v>0</v>
      </c>
      <c r="AM191" s="31">
        <f>SUM(Jul!AM191,Aug!AM191,Sep!AM191,Oct!AM191,Nov!AM191,Dec!AM191,Jan!AM191,Feb!AM191,Mar!AM191,Apr!AM191,May!AM191,Jun!AM191)</f>
        <v>0</v>
      </c>
      <c r="AN191" s="31">
        <f>SUM(Jul!AN191,Aug!AN191,Sep!AN191,Oct!AN191,Nov!AN191,Dec!AN191,Jan!AN191,Feb!AN191,Mar!AN191,Apr!AN191,May!AN191,Jun!AN191)</f>
        <v>0</v>
      </c>
      <c r="AO191" s="31">
        <f>SUM(Jul!AO191,Aug!AO191,Sep!AO191,Oct!AO191,Nov!AO191,Dec!AO191,Jan!AO191,Feb!AO191,Mar!AO191,Apr!AO191,May!AO191,Jun!AO191)</f>
        <v>0</v>
      </c>
      <c r="AP191" s="31">
        <f>SUM(Jul!AP191,Aug!AP191,Sep!AP191,Oct!AP191,Nov!AP191,Dec!AP191,Jan!AP191,Feb!AP191,Mar!AP191,Apr!AP191,May!AP191,Jun!AP191)</f>
        <v>1</v>
      </c>
      <c r="AQ191" s="31">
        <f>SUM(Jul!AQ191,Aug!AQ191,Sep!AQ191,Oct!AQ191,Nov!AQ191,Dec!AQ191,Jan!AQ191,Feb!AQ191,Mar!AQ191,Apr!AQ191,May!AQ191,Jun!AQ191)</f>
        <v>0</v>
      </c>
      <c r="AR191" s="31">
        <f>SUM(Jul!AR191,Aug!AR191,Sep!AR191,Oct!AR191,Nov!AR191,Dec!AR191,Jan!AR191,Feb!AR191,Mar!AR191,Apr!AR191,May!AR191,Jun!AR191)</f>
        <v>0</v>
      </c>
      <c r="AS191" s="31">
        <f>SUM(Jul!AS191,Aug!AS191,Sep!AS191,Oct!AS191,Nov!AS191,Dec!AS191,Jan!AS191,Feb!AS191,Mar!AS191,Apr!AS191,May!AS191,Jun!AS191)</f>
        <v>0</v>
      </c>
      <c r="AT191" s="31">
        <f>SUM(Jul!AT191,Aug!AT191,Sep!AT191,Oct!AT191,Nov!AT191,Dec!AT191,Jan!AT191,Feb!AT191,Mar!AT191,Apr!AT191,May!AT191,Jun!AT191)</f>
        <v>0</v>
      </c>
      <c r="AU191" s="31">
        <f>SUM(Jul!AU191,Aug!AU191,Sep!AU191,Oct!AU191,Nov!AU191,Dec!AU191,Jan!AU191,Feb!AU191,Mar!AU191,Apr!AU191,May!AU191,Jun!AU191)</f>
        <v>0</v>
      </c>
      <c r="AV191" s="31">
        <f>SUM(Jul!AV191,Aug!AV191,Sep!AV191,Oct!AV191,Nov!AV191,Dec!AV191,Jan!AV191,Feb!AV191,Mar!AV191,Apr!AV191,May!AV191,Jun!AV191)</f>
        <v>0</v>
      </c>
      <c r="AW191" s="31">
        <f>SUM(Jul!AW191,Aug!AW191,Sep!AW191,Oct!AW191,Nov!AW191,Dec!AW191,Jan!AW191,Feb!AW191,Mar!AW191,Apr!AW191,May!AW191,Jun!AW191)</f>
        <v>1</v>
      </c>
      <c r="AX191" s="31">
        <f>SUM(Jul!AX191,Aug!AX191,Sep!AX191,Oct!AX191,Nov!AX191,Dec!AX191,Jan!AX191,Feb!AX191,Mar!AX191,Apr!AX191,May!AX191,Jun!AX191)</f>
        <v>0</v>
      </c>
      <c r="AY191" s="31">
        <f>SUM(Jul!AY191,Aug!AY191,Sep!AY191,Oct!AY191,Nov!AY191,Dec!AY191,Jan!AY191,Feb!AY191,Mar!AY191,Apr!AY191,May!AY191,Jun!AY191)</f>
        <v>0</v>
      </c>
      <c r="AZ191" s="31">
        <f>SUM(Jul!AZ191,Aug!AZ191,Sep!AZ191,Oct!AZ191,Nov!AZ191,Dec!AZ191,Jan!AZ191,Feb!AZ191,Mar!AZ191,Apr!AZ191,May!AZ191,Jun!AZ191)</f>
        <v>0</v>
      </c>
      <c r="BA191" s="31">
        <f>SUM(Jul!BA191,Aug!BA191,Sep!BA191,Oct!BA191,Nov!BA191,Dec!BA191,Jan!BA191,Feb!BA191,Mar!BA191,Apr!BA191,May!BA191,Jun!BA191)</f>
        <v>0</v>
      </c>
      <c r="BB191" s="31">
        <f>SUM(Jul!BB191,Aug!BB191,Sep!BB191,Oct!BB191,Nov!BB191,Dec!BB191,Jan!BB191,Feb!BB191,Mar!BB191,Apr!BB191,May!BB191,Jun!BB191)</f>
        <v>0</v>
      </c>
      <c r="BC191" s="31">
        <f>SUM(Jul!BC191,Aug!BC191,Sep!BC191,Oct!BC191,Nov!BC191,Dec!BC191,Jan!BC191,Feb!BC191,Mar!BC191,Apr!BC191,May!BC191,Jun!BC191)</f>
        <v>0</v>
      </c>
      <c r="BD191" s="31">
        <f>SUM(Jul!BD191,Aug!BD191,Sep!BD191,Oct!BD191,Nov!BD191,Dec!BD191,Jan!BD191,Feb!BD191,Mar!BD191,Apr!BD191,May!BD191,Jun!BD191)</f>
        <v>0</v>
      </c>
      <c r="BE191" s="31">
        <f>SUM(Jul!BE191,Aug!BE191,Sep!BE191,Oct!BE191,Nov!BE191,Dec!BE191,Jan!BE191,Feb!BE191,Mar!BE191,Apr!BE191,May!BE191,Jun!BE191)</f>
        <v>2</v>
      </c>
      <c r="BF191" s="31">
        <f>SUM(Jul!BF191,Aug!BF191,Sep!BF191,Oct!BF191,Nov!BF191,Dec!BF191,Jan!BF191,Feb!BF191,Mar!BF191,Apr!BF191,May!BF191,Jun!BF191)</f>
        <v>0</v>
      </c>
      <c r="BG191" s="31">
        <f>SUM(Jul!BG191,Aug!BG191,Sep!BG191,Oct!BG191,Nov!BG191,Dec!BG191,Jan!BG191,Feb!BG191,Mar!BG191,Apr!BG191,May!BG191,Jun!BG191)</f>
        <v>0</v>
      </c>
      <c r="BH191" s="31">
        <f>SUM(Jul!BH191,Aug!BH191,Sep!BH191,Oct!BH191,Nov!BH191,Dec!BH191,Jan!BH191,Feb!BH191,Mar!BH191,Apr!BH191,May!BH191,Jun!BH191)</f>
        <v>1</v>
      </c>
      <c r="BI191" s="31">
        <f>SUM(Jul!BI191,Aug!BI191,Sep!BI191,Oct!BI191,Nov!BI191,Dec!BI191,Jan!BI191,Feb!BI191,Mar!BI191,Apr!BI191,May!BI191,Jun!BI191)</f>
        <v>0</v>
      </c>
      <c r="BJ191" s="31">
        <f>SUM(Jul!BJ191,Aug!BJ191,Sep!BJ191,Oct!BJ191,Nov!BJ191,Dec!BJ191,Jan!BJ191,Feb!BJ191,Mar!BJ191,Apr!BJ191,May!BJ191,Jun!BJ191)</f>
        <v>9</v>
      </c>
      <c r="BK191" s="31">
        <f>SUM(Jul!BK191,Aug!BK191,Sep!BK191,Oct!BK191,Nov!BK191,Dec!BK191,Jan!BK191,Feb!BK191,Mar!BK191,Apr!BK191,May!BK191,Jun!BK191)</f>
        <v>0</v>
      </c>
      <c r="BL191" s="31">
        <f>SUM(Jul!BL191,Aug!BL191,Sep!BL191,Oct!BL191,Nov!BL191,Dec!BL191,Jan!BL191,Feb!BL191,Mar!BL191,Apr!BL191,May!BL191,Jun!BL191)</f>
        <v>0</v>
      </c>
      <c r="BM191" s="31">
        <f>SUM(Jul!BM191,Aug!BM191,Sep!BM191,Oct!BM191,Nov!BM191,Dec!BM191,Jan!BM191,Feb!BM191,Mar!BM191,Apr!BM191,May!BM191,Jun!BM191)</f>
        <v>0</v>
      </c>
      <c r="BN191" s="31">
        <f>SUM(Jul!BN191,Aug!BN191,Sep!BN191,Oct!BN191,Nov!BN191,Dec!BN191,Jan!BN191,Feb!BN191,Mar!BN191,Apr!BN191,May!BN191,Jun!BN191)</f>
        <v>1</v>
      </c>
      <c r="BO191" s="31">
        <f>SUM(Jul!BO191,Aug!BO191,Sep!BO191,Oct!BO191,Nov!BO191,Dec!BO191,Jan!BO191,Feb!BO191,Mar!BO191,Apr!BO191,May!BO191,Jun!BO191)</f>
        <v>0</v>
      </c>
      <c r="BP191" s="31">
        <f>SUM(Jul!BP191,Aug!BP191,Sep!BP191,Oct!BP191,Nov!BP191,Dec!BP191,Jan!BP191,Feb!BP191,Mar!BP191,Apr!BP191,May!BP191,Jun!BP191)</f>
        <v>0</v>
      </c>
      <c r="BQ191" s="31">
        <f>SUM(Jul!BQ191,Aug!BQ191,Sep!BQ191,Oct!BQ191,Nov!BQ191,Dec!BQ191,Jan!BQ191,Feb!BQ191,Mar!BQ191,Apr!BQ191,May!BQ191,Jun!BQ191)</f>
        <v>0</v>
      </c>
      <c r="BR191" s="31">
        <f>SUM(Jul!BR191,Aug!BR191,Sep!BR191,Oct!BR191,Nov!BR191,Dec!BR191,Jan!BR191,Feb!BR191,Mar!BR191,Apr!BR191,May!BR191,Jun!BR191)</f>
        <v>0</v>
      </c>
      <c r="BS191" s="31">
        <f>SUM(Jul!BS191,Aug!BS191,Sep!BS191,Oct!BS191,Nov!BS191,Dec!BS191,Jan!BS191,Feb!BS191,Mar!BS191,Apr!BS191,May!BS191,Jun!BS191)</f>
        <v>0</v>
      </c>
      <c r="BT191" s="31">
        <f>SUM(Jul!BT191,Aug!BT191,Sep!BT191,Oct!BT191,Nov!BT191,Dec!BT191,Jan!BT191,Feb!BT191,Mar!BT191,Apr!BT191,May!BT191,Jun!BT191)</f>
        <v>22</v>
      </c>
      <c r="BU191" s="31">
        <f>SUM(Jul!BU191,Aug!BU191,Sep!BU191,Oct!BU191,Nov!BU191,Dec!BU191,Jan!BU191,Feb!BU191,Mar!BU191,Apr!BU191,May!BU191,Jun!BU191)</f>
        <v>0</v>
      </c>
      <c r="BV191" s="31">
        <f>SUM(Jul!BV191,Aug!BV191,Sep!BV191,Oct!BV191,Nov!BV191,Dec!BV191,Jan!BV191,Feb!BV191,Mar!BV191,Apr!BV191,May!BV191,Jun!BV191)</f>
        <v>3</v>
      </c>
      <c r="BW191" s="31">
        <f>SUM(Jul!BW191,Aug!BW191,Sep!BW191,Oct!BW191,Nov!BW191,Dec!BW191,Jan!BW191,Feb!BW191,Mar!BW191,Apr!BW191,May!BW191,Jun!BW191)</f>
        <v>0</v>
      </c>
      <c r="BX191" s="31">
        <f>SUM(Jul!BX191,Aug!BX191,Sep!BX191,Oct!BX191,Nov!BX191,Dec!BX191,Jan!BX191,Feb!BX191,Mar!BX191,Apr!BX191,May!BX191,Jun!BX191)</f>
        <v>0</v>
      </c>
      <c r="BY191" s="31">
        <f>SUM(Jul!BY191,Aug!BY191,Sep!BY191,Oct!BY191,Nov!BY191,Dec!BY191,Jan!BY191,Feb!BY191,Mar!BY191,Apr!BY191,May!BY191,Jun!BY191)</f>
        <v>0</v>
      </c>
      <c r="BZ191" s="31">
        <f>SUM(Jul!BZ191,Aug!BZ191,Sep!BZ191,Oct!BZ191,Nov!BZ191,Dec!BZ191,Jan!BZ191,Feb!BZ191,Mar!BZ191,Apr!BZ191,May!BZ191,Jun!BZ191)</f>
        <v>0</v>
      </c>
      <c r="CA191" s="31">
        <f>SUM(Jul!CA191,Aug!CA191,Sep!CA191,Oct!CA191,Nov!CA191,Dec!CA191,Jan!CA191,Feb!CA191,Mar!CA191,Apr!CA191,May!CA191,Jun!CA191)</f>
        <v>0</v>
      </c>
      <c r="CB191" s="31">
        <f>SUM(Jul!CB191,Aug!CB191,Sep!CB191,Oct!CB191,Nov!CB191,Dec!CB191,Jan!CB191,Feb!CB191,Mar!CB191,Apr!CB191,May!CB191,Jun!CB191)</f>
        <v>0</v>
      </c>
      <c r="CC191" s="31">
        <f>SUM(Jul!CC191,Aug!CC191,Sep!CC191,Oct!CC191,Nov!CC191,Dec!CC191,Jan!CC191,Feb!CC191,Mar!CC191,Apr!CC191,May!CC191,Jun!CC191)</f>
        <v>1</v>
      </c>
      <c r="CD191" s="31">
        <f>SUM(Jul!CD191,Aug!CD191,Sep!CD191,Oct!CD191,Nov!CD191,Dec!CD191,Jan!CD191,Feb!CD191,Mar!CD191,Apr!CD191,May!CD191,Jun!CD191)</f>
        <v>0</v>
      </c>
      <c r="CE191" s="31">
        <f>SUM(Jul!CE191,Aug!CE191,Sep!CE191,Oct!CE191,Nov!CE191,Dec!CE191,Jan!CE191,Feb!CE191,Mar!CE191,Apr!CE191,May!CE191,Jun!CE191)</f>
        <v>1</v>
      </c>
      <c r="CF191" s="31">
        <f>SUM(Jul!CF191,Aug!CF191,Sep!CF191,Oct!CF191,Nov!CF191,Dec!CF191,Jan!CF191,Feb!CF191,Mar!CF191,Apr!CF191,May!CF191,Jun!CF191)</f>
        <v>0</v>
      </c>
      <c r="CG191" s="33">
        <f>SUM(Jul!CG191,Aug!CG191,Sep!CG191,Oct!CG191,Nov!CG191,Dec!CG191,Jan!CG191,Feb!CG191,Mar!CG191,Apr!CG191,May!CG191,Jun!CG191)</f>
        <v>0</v>
      </c>
      <c r="CH191" s="34">
        <f t="shared" si="8"/>
        <v>50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SUM(Jul!C192,Aug!C192,Sep!C192,Oct!C192,Nov!C192,Dec!C192,Jan!C192,Feb!C192,Mar!C192,Apr!C192,May!C192,Jun!C192)</f>
        <v>0</v>
      </c>
      <c r="D192" s="19">
        <f>SUM(Jul!D192,Aug!D192,Sep!D192,Oct!D192,Nov!D192,Dec!D192,Jan!D192,Feb!D192,Mar!D192,Apr!D192,May!D192,Jun!D192)</f>
        <v>0</v>
      </c>
      <c r="E192" s="19">
        <f>SUM(Jul!E192,Aug!E192,Sep!E192,Oct!E192,Nov!E192,Dec!E192,Jan!E192,Feb!E192,Mar!E192,Apr!E192,May!E192,Jun!E192)</f>
        <v>0</v>
      </c>
      <c r="F192" s="19">
        <f>SUM(Jul!F192,Aug!F192,Sep!F192,Oct!F192,Nov!F192,Dec!F192,Jan!F192,Feb!F192,Mar!F192,Apr!F192,May!F192,Jun!F192)</f>
        <v>0</v>
      </c>
      <c r="G192" s="19">
        <f>SUM(Jul!G192,Aug!G192,Sep!G192,Oct!G192,Nov!G192,Dec!G192,Jan!G192,Feb!G192,Mar!G192,Apr!G192,May!G192,Jun!G192)</f>
        <v>0</v>
      </c>
      <c r="H192" s="19">
        <f>SUM(Jul!H192,Aug!H192,Sep!H192,Oct!H192,Nov!H192,Dec!H192,Jan!H192,Feb!H192,Mar!H192,Apr!H192,May!H192,Jun!H192)</f>
        <v>0</v>
      </c>
      <c r="I192" s="19">
        <f>SUM(Jul!I192,Aug!I192,Sep!I192,Oct!I192,Nov!I192,Dec!I192,Jan!I192,Feb!I192,Mar!I192,Apr!I192,May!I192,Jun!I192)</f>
        <v>0</v>
      </c>
      <c r="J192" s="19">
        <f>SUM(Jul!J192,Aug!J192,Sep!J192,Oct!J192,Nov!J192,Dec!J192,Jan!J192,Feb!J192,Mar!J192,Apr!J192,May!J192,Jun!J192)</f>
        <v>0</v>
      </c>
      <c r="K192" s="19">
        <f>SUM(Jul!K192,Aug!K192,Sep!K192,Oct!K192,Nov!K192,Dec!K192,Jan!K192,Feb!K192,Mar!K192,Apr!K192,May!K192,Jun!K192)</f>
        <v>0</v>
      </c>
      <c r="L192" s="19">
        <f>SUM(Jul!L192,Aug!L192,Sep!L192,Oct!L192,Nov!L192,Dec!L192,Jan!L192,Feb!L192,Mar!L192,Apr!L192,May!L192,Jun!L192)</f>
        <v>0</v>
      </c>
      <c r="M192" s="19">
        <f>SUM(Jul!M192,Aug!M192,Sep!M192,Oct!M192,Nov!M192,Dec!M192,Jan!M192,Feb!M192,Mar!M192,Apr!M192,May!M192,Jun!M192)</f>
        <v>1</v>
      </c>
      <c r="N192" s="19">
        <f>SUM(Jul!N192,Aug!N192,Sep!N192,Oct!N192,Nov!N192,Dec!N192,Jan!N192,Feb!N192,Mar!N192,Apr!N192,May!N192,Jun!N192)</f>
        <v>0</v>
      </c>
      <c r="O192" s="19">
        <f>SUM(Jul!O192,Aug!O192,Sep!O192,Oct!O192,Nov!O192,Dec!O192,Jan!O192,Feb!O192,Mar!O192,Apr!O192,May!O192,Jun!O192)</f>
        <v>0</v>
      </c>
      <c r="P192" s="19">
        <f>SUM(Jul!P192,Aug!P192,Sep!P192,Oct!P192,Nov!P192,Dec!P192,Jan!P192,Feb!P192,Mar!P192,Apr!P192,May!P192,Jun!P192)</f>
        <v>2</v>
      </c>
      <c r="Q192" s="19">
        <f>SUM(Jul!Q192,Aug!Q192,Sep!Q192,Oct!Q192,Nov!Q192,Dec!Q192,Jan!Q192,Feb!Q192,Mar!Q192,Apr!Q192,May!Q192,Jun!Q192)</f>
        <v>0</v>
      </c>
      <c r="R192" s="19">
        <f>SUM(Jul!R192,Aug!R192,Sep!R192,Oct!R192,Nov!R192,Dec!R192,Jan!R192,Feb!R192,Mar!R192,Apr!R192,May!R192,Jun!R192)</f>
        <v>0</v>
      </c>
      <c r="S192" s="19">
        <f>SUM(Jul!S192,Aug!S192,Sep!S192,Oct!S192,Nov!S192,Dec!S192,Jan!S192,Feb!S192,Mar!S192,Apr!S192,May!S192,Jun!S192)</f>
        <v>0</v>
      </c>
      <c r="T192" s="19">
        <f>SUM(Jul!T192,Aug!T192,Sep!T192,Oct!T192,Nov!T192,Dec!T192,Jan!T192,Feb!T192,Mar!T192,Apr!T192,May!T192,Jun!T192)</f>
        <v>0</v>
      </c>
      <c r="U192" s="19">
        <f>SUM(Jul!U192,Aug!U192,Sep!U192,Oct!U192,Nov!U192,Dec!U192,Jan!U192,Feb!U192,Mar!U192,Apr!U192,May!U192,Jun!U192)</f>
        <v>0</v>
      </c>
      <c r="V192" s="19">
        <f>SUM(Jul!V192,Aug!V192,Sep!V192,Oct!V192,Nov!V192,Dec!V192,Jan!V192,Feb!V192,Mar!V192,Apr!V192,May!V192,Jun!V192)</f>
        <v>0</v>
      </c>
      <c r="W192" s="19">
        <f>SUM(Jul!W192,Aug!W192,Sep!W192,Oct!W192,Nov!W192,Dec!W192,Jan!W192,Feb!W192,Mar!W192,Apr!W192,May!W192,Jun!W192)</f>
        <v>0</v>
      </c>
      <c r="X192" s="19">
        <f>SUM(Jul!X192,Aug!X192,Sep!X192,Oct!X192,Nov!X192,Dec!X192,Jan!X192,Feb!X192,Mar!X192,Apr!X192,May!X192,Jun!X192)</f>
        <v>0</v>
      </c>
      <c r="Y192" s="19">
        <f>SUM(Jul!Y192,Aug!Y192,Sep!Y192,Oct!Y192,Nov!Y192,Dec!Y192,Jan!Y192,Feb!Y192,Mar!Y192,Apr!Y192,May!Y192,Jun!Y192)</f>
        <v>0</v>
      </c>
      <c r="Z192" s="19">
        <f>SUM(Jul!Z192,Aug!Z192,Sep!Z192,Oct!Z192,Nov!Z192,Dec!Z192,Jan!Z192,Feb!Z192,Mar!Z192,Apr!Z192,May!Z192,Jun!Z192)</f>
        <v>0</v>
      </c>
      <c r="AA192" s="19">
        <f>SUM(Jul!AA192,Aug!AA192,Sep!AA192,Oct!AA192,Nov!AA192,Dec!AA192,Jan!AA192,Feb!AA192,Mar!AA192,Apr!AA192,May!AA192,Jun!AA192)</f>
        <v>0</v>
      </c>
      <c r="AB192" s="19">
        <f>SUM(Jul!AB192,Aug!AB192,Sep!AB192,Oct!AB192,Nov!AB192,Dec!AB192,Jan!AB192,Feb!AB192,Mar!AB192,Apr!AB192,May!AB192,Jun!AB192)</f>
        <v>1</v>
      </c>
      <c r="AC192" s="19">
        <f>SUM(Jul!AC192,Aug!AC192,Sep!AC192,Oct!AC192,Nov!AC192,Dec!AC192,Jan!AC192,Feb!AC192,Mar!AC192,Apr!AC192,May!AC192,Jun!AC192)</f>
        <v>0</v>
      </c>
      <c r="AD192" s="19">
        <f>SUM(Jul!AD192,Aug!AD192,Sep!AD192,Oct!AD192,Nov!AD192,Dec!AD192,Jan!AD192,Feb!AD192,Mar!AD192,Apr!AD192,May!AD192,Jun!AD192)</f>
        <v>0</v>
      </c>
      <c r="AE192" s="19">
        <f>SUM(Jul!AE192,Aug!AE192,Sep!AE192,Oct!AE192,Nov!AE192,Dec!AE192,Jan!AE192,Feb!AE192,Mar!AE192,Apr!AE192,May!AE192,Jun!AE192)</f>
        <v>0</v>
      </c>
      <c r="AF192" s="19">
        <f>SUM(Jul!AF192,Aug!AF192,Sep!AF192,Oct!AF192,Nov!AF192,Dec!AF192,Jan!AF192,Feb!AF192,Mar!AF192,Apr!AF192,May!AF192,Jun!AF192)</f>
        <v>0</v>
      </c>
      <c r="AG192" s="19">
        <f>SUM(Jul!AG192,Aug!AG192,Sep!AG192,Oct!AG192,Nov!AG192,Dec!AG192,Jan!AG192,Feb!AG192,Mar!AG192,Apr!AG192,May!AG192,Jun!AG192)</f>
        <v>0</v>
      </c>
      <c r="AH192" s="19">
        <f>SUM(Jul!AH192,Aug!AH192,Sep!AH192,Oct!AH192,Nov!AH192,Dec!AH192,Jan!AH192,Feb!AH192,Mar!AH192,Apr!AH192,May!AH192,Jun!AH192)</f>
        <v>0</v>
      </c>
      <c r="AI192" s="19">
        <f>SUM(Jul!AI192,Aug!AI192,Sep!AI192,Oct!AI192,Nov!AI192,Dec!AI192,Jan!AI192,Feb!AI192,Mar!AI192,Apr!AI192,May!AI192,Jun!AI192)</f>
        <v>0</v>
      </c>
      <c r="AJ192" s="19">
        <f>SUM(Jul!AJ192,Aug!AJ192,Sep!AJ192,Oct!AJ192,Nov!AJ192,Dec!AJ192,Jan!AJ192,Feb!AJ192,Mar!AJ192,Apr!AJ192,May!AJ192,Jun!AJ192)</f>
        <v>0</v>
      </c>
      <c r="AK192" s="19">
        <f>SUM(Jul!AK192,Aug!AK192,Sep!AK192,Oct!AK192,Nov!AK192,Dec!AK192,Jan!AK192,Feb!AK192,Mar!AK192,Apr!AK192,May!AK192,Jun!AK192)</f>
        <v>0</v>
      </c>
      <c r="AL192" s="19">
        <f>SUM(Jul!AL192,Aug!AL192,Sep!AL192,Oct!AL192,Nov!AL192,Dec!AL192,Jan!AL192,Feb!AL192,Mar!AL192,Apr!AL192,May!AL192,Jun!AL192)</f>
        <v>0</v>
      </c>
      <c r="AM192" s="19">
        <f>SUM(Jul!AM192,Aug!AM192,Sep!AM192,Oct!AM192,Nov!AM192,Dec!AM192,Jan!AM192,Feb!AM192,Mar!AM192,Apr!AM192,May!AM192,Jun!AM192)</f>
        <v>0</v>
      </c>
      <c r="AN192" s="19">
        <f>SUM(Jul!AN192,Aug!AN192,Sep!AN192,Oct!AN192,Nov!AN192,Dec!AN192,Jan!AN192,Feb!AN192,Mar!AN192,Apr!AN192,May!AN192,Jun!AN192)</f>
        <v>0</v>
      </c>
      <c r="AO192" s="19">
        <f>SUM(Jul!AO192,Aug!AO192,Sep!AO192,Oct!AO192,Nov!AO192,Dec!AO192,Jan!AO192,Feb!AO192,Mar!AO192,Apr!AO192,May!AO192,Jun!AO192)</f>
        <v>0</v>
      </c>
      <c r="AP192" s="19">
        <f>SUM(Jul!AP192,Aug!AP192,Sep!AP192,Oct!AP192,Nov!AP192,Dec!AP192,Jan!AP192,Feb!AP192,Mar!AP192,Apr!AP192,May!AP192,Jun!AP192)</f>
        <v>0</v>
      </c>
      <c r="AQ192" s="19">
        <f>SUM(Jul!AQ192,Aug!AQ192,Sep!AQ192,Oct!AQ192,Nov!AQ192,Dec!AQ192,Jan!AQ192,Feb!AQ192,Mar!AQ192,Apr!AQ192,May!AQ192,Jun!AQ192)</f>
        <v>0</v>
      </c>
      <c r="AR192" s="19">
        <f>SUM(Jul!AR192,Aug!AR192,Sep!AR192,Oct!AR192,Nov!AR192,Dec!AR192,Jan!AR192,Feb!AR192,Mar!AR192,Apr!AR192,May!AR192,Jun!AR192)</f>
        <v>0</v>
      </c>
      <c r="AS192" s="19">
        <f>SUM(Jul!AS192,Aug!AS192,Sep!AS192,Oct!AS192,Nov!AS192,Dec!AS192,Jan!AS192,Feb!AS192,Mar!AS192,Apr!AS192,May!AS192,Jun!AS192)</f>
        <v>0</v>
      </c>
      <c r="AT192" s="19">
        <f>SUM(Jul!AT192,Aug!AT192,Sep!AT192,Oct!AT192,Nov!AT192,Dec!AT192,Jan!AT192,Feb!AT192,Mar!AT192,Apr!AT192,May!AT192,Jun!AT192)</f>
        <v>0</v>
      </c>
      <c r="AU192" s="19">
        <f>SUM(Jul!AU192,Aug!AU192,Sep!AU192,Oct!AU192,Nov!AU192,Dec!AU192,Jan!AU192,Feb!AU192,Mar!AU192,Apr!AU192,May!AU192,Jun!AU192)</f>
        <v>0</v>
      </c>
      <c r="AV192" s="19">
        <f>SUM(Jul!AV192,Aug!AV192,Sep!AV192,Oct!AV192,Nov!AV192,Dec!AV192,Jan!AV192,Feb!AV192,Mar!AV192,Apr!AV192,May!AV192,Jun!AV192)</f>
        <v>0</v>
      </c>
      <c r="AW192" s="19">
        <f>SUM(Jul!AW192,Aug!AW192,Sep!AW192,Oct!AW192,Nov!AW192,Dec!AW192,Jan!AW192,Feb!AW192,Mar!AW192,Apr!AW192,May!AW192,Jun!AW192)</f>
        <v>0</v>
      </c>
      <c r="AX192" s="19">
        <f>SUM(Jul!AX192,Aug!AX192,Sep!AX192,Oct!AX192,Nov!AX192,Dec!AX192,Jan!AX192,Feb!AX192,Mar!AX192,Apr!AX192,May!AX192,Jun!AX192)</f>
        <v>0</v>
      </c>
      <c r="AY192" s="19">
        <f>SUM(Jul!AY192,Aug!AY192,Sep!AY192,Oct!AY192,Nov!AY192,Dec!AY192,Jan!AY192,Feb!AY192,Mar!AY192,Apr!AY192,May!AY192,Jun!AY192)</f>
        <v>0</v>
      </c>
      <c r="AZ192" s="19">
        <f>SUM(Jul!AZ192,Aug!AZ192,Sep!AZ192,Oct!AZ192,Nov!AZ192,Dec!AZ192,Jan!AZ192,Feb!AZ192,Mar!AZ192,Apr!AZ192,May!AZ192,Jun!AZ192)</f>
        <v>0</v>
      </c>
      <c r="BA192" s="19">
        <f>SUM(Jul!BA192,Aug!BA192,Sep!BA192,Oct!BA192,Nov!BA192,Dec!BA192,Jan!BA192,Feb!BA192,Mar!BA192,Apr!BA192,May!BA192,Jun!BA192)</f>
        <v>0</v>
      </c>
      <c r="BB192" s="19">
        <f>SUM(Jul!BB192,Aug!BB192,Sep!BB192,Oct!BB192,Nov!BB192,Dec!BB192,Jan!BB192,Feb!BB192,Mar!BB192,Apr!BB192,May!BB192,Jun!BB192)</f>
        <v>0</v>
      </c>
      <c r="BC192" s="19">
        <f>SUM(Jul!BC192,Aug!BC192,Sep!BC192,Oct!BC192,Nov!BC192,Dec!BC192,Jan!BC192,Feb!BC192,Mar!BC192,Apr!BC192,May!BC192,Jun!BC192)</f>
        <v>0</v>
      </c>
      <c r="BD192" s="19">
        <f>SUM(Jul!BD192,Aug!BD192,Sep!BD192,Oct!BD192,Nov!BD192,Dec!BD192,Jan!BD192,Feb!BD192,Mar!BD192,Apr!BD192,May!BD192,Jun!BD192)</f>
        <v>0</v>
      </c>
      <c r="BE192" s="19">
        <f>SUM(Jul!BE192,Aug!BE192,Sep!BE192,Oct!BE192,Nov!BE192,Dec!BE192,Jan!BE192,Feb!BE192,Mar!BE192,Apr!BE192,May!BE192,Jun!BE192)</f>
        <v>2</v>
      </c>
      <c r="BF192" s="19">
        <f>SUM(Jul!BF192,Aug!BF192,Sep!BF192,Oct!BF192,Nov!BF192,Dec!BF192,Jan!BF192,Feb!BF192,Mar!BF192,Apr!BF192,May!BF192,Jun!BF192)</f>
        <v>0</v>
      </c>
      <c r="BG192" s="19">
        <f>SUM(Jul!BG192,Aug!BG192,Sep!BG192,Oct!BG192,Nov!BG192,Dec!BG192,Jan!BG192,Feb!BG192,Mar!BG192,Apr!BG192,May!BG192,Jun!BG192)</f>
        <v>0</v>
      </c>
      <c r="BH192" s="19">
        <f>SUM(Jul!BH192,Aug!BH192,Sep!BH192,Oct!BH192,Nov!BH192,Dec!BH192,Jan!BH192,Feb!BH192,Mar!BH192,Apr!BH192,May!BH192,Jun!BH192)</f>
        <v>0</v>
      </c>
      <c r="BI192" s="19">
        <f>SUM(Jul!BI192,Aug!BI192,Sep!BI192,Oct!BI192,Nov!BI192,Dec!BI192,Jan!BI192,Feb!BI192,Mar!BI192,Apr!BI192,May!BI192,Jun!BI192)</f>
        <v>0</v>
      </c>
      <c r="BJ192" s="19">
        <f>SUM(Jul!BJ192,Aug!BJ192,Sep!BJ192,Oct!BJ192,Nov!BJ192,Dec!BJ192,Jan!BJ192,Feb!BJ192,Mar!BJ192,Apr!BJ192,May!BJ192,Jun!BJ192)</f>
        <v>2</v>
      </c>
      <c r="BK192" s="19">
        <f>SUM(Jul!BK192,Aug!BK192,Sep!BK192,Oct!BK192,Nov!BK192,Dec!BK192,Jan!BK192,Feb!BK192,Mar!BK192,Apr!BK192,May!BK192,Jun!BK192)</f>
        <v>0</v>
      </c>
      <c r="BL192" s="19">
        <f>SUM(Jul!BL192,Aug!BL192,Sep!BL192,Oct!BL192,Nov!BL192,Dec!BL192,Jan!BL192,Feb!BL192,Mar!BL192,Apr!BL192,May!BL192,Jun!BL192)</f>
        <v>0</v>
      </c>
      <c r="BM192" s="19">
        <f>SUM(Jul!BM192,Aug!BM192,Sep!BM192,Oct!BM192,Nov!BM192,Dec!BM192,Jan!BM192,Feb!BM192,Mar!BM192,Apr!BM192,May!BM192,Jun!BM192)</f>
        <v>0</v>
      </c>
      <c r="BN192" s="19">
        <f>SUM(Jul!BN192,Aug!BN192,Sep!BN192,Oct!BN192,Nov!BN192,Dec!BN192,Jan!BN192,Feb!BN192,Mar!BN192,Apr!BN192,May!BN192,Jun!BN192)</f>
        <v>0</v>
      </c>
      <c r="BO192" s="19">
        <f>SUM(Jul!BO192,Aug!BO192,Sep!BO192,Oct!BO192,Nov!BO192,Dec!BO192,Jan!BO192,Feb!BO192,Mar!BO192,Apr!BO192,May!BO192,Jun!BO192)</f>
        <v>0</v>
      </c>
      <c r="BP192" s="19">
        <f>SUM(Jul!BP192,Aug!BP192,Sep!BP192,Oct!BP192,Nov!BP192,Dec!BP192,Jan!BP192,Feb!BP192,Mar!BP192,Apr!BP192,May!BP192,Jun!BP192)</f>
        <v>0</v>
      </c>
      <c r="BQ192" s="19">
        <f>SUM(Jul!BQ192,Aug!BQ192,Sep!BQ192,Oct!BQ192,Nov!BQ192,Dec!BQ192,Jan!BQ192,Feb!BQ192,Mar!BQ192,Apr!BQ192,May!BQ192,Jun!BQ192)</f>
        <v>0</v>
      </c>
      <c r="BR192" s="19">
        <f>SUM(Jul!BR192,Aug!BR192,Sep!BR192,Oct!BR192,Nov!BR192,Dec!BR192,Jan!BR192,Feb!BR192,Mar!BR192,Apr!BR192,May!BR192,Jun!BR192)</f>
        <v>0</v>
      </c>
      <c r="BS192" s="19">
        <f>SUM(Jul!BS192,Aug!BS192,Sep!BS192,Oct!BS192,Nov!BS192,Dec!BS192,Jan!BS192,Feb!BS192,Mar!BS192,Apr!BS192,May!BS192,Jun!BS192)</f>
        <v>0</v>
      </c>
      <c r="BT192" s="19">
        <f>SUM(Jul!BT192,Aug!BT192,Sep!BT192,Oct!BT192,Nov!BT192,Dec!BT192,Jan!BT192,Feb!BT192,Mar!BT192,Apr!BT192,May!BT192,Jun!BT192)</f>
        <v>2</v>
      </c>
      <c r="BU192" s="19">
        <f>SUM(Jul!BU192,Aug!BU192,Sep!BU192,Oct!BU192,Nov!BU192,Dec!BU192,Jan!BU192,Feb!BU192,Mar!BU192,Apr!BU192,May!BU192,Jun!BU192)</f>
        <v>0</v>
      </c>
      <c r="BV192" s="19">
        <f>SUM(Jul!BV192,Aug!BV192,Sep!BV192,Oct!BV192,Nov!BV192,Dec!BV192,Jan!BV192,Feb!BV192,Mar!BV192,Apr!BV192,May!BV192,Jun!BV192)</f>
        <v>1</v>
      </c>
      <c r="BW192" s="19">
        <f>SUM(Jul!BW192,Aug!BW192,Sep!BW192,Oct!BW192,Nov!BW192,Dec!BW192,Jan!BW192,Feb!BW192,Mar!BW192,Apr!BW192,May!BW192,Jun!BW192)</f>
        <v>0</v>
      </c>
      <c r="BX192" s="19">
        <f>SUM(Jul!BX192,Aug!BX192,Sep!BX192,Oct!BX192,Nov!BX192,Dec!BX192,Jan!BX192,Feb!BX192,Mar!BX192,Apr!BX192,May!BX192,Jun!BX192)</f>
        <v>0</v>
      </c>
      <c r="BY192" s="19">
        <f>SUM(Jul!BY192,Aug!BY192,Sep!BY192,Oct!BY192,Nov!BY192,Dec!BY192,Jan!BY192,Feb!BY192,Mar!BY192,Apr!BY192,May!BY192,Jun!BY192)</f>
        <v>2</v>
      </c>
      <c r="BZ192" s="19">
        <f>SUM(Jul!BZ192,Aug!BZ192,Sep!BZ192,Oct!BZ192,Nov!BZ192,Dec!BZ192,Jan!BZ192,Feb!BZ192,Mar!BZ192,Apr!BZ192,May!BZ192,Jun!BZ192)</f>
        <v>0</v>
      </c>
      <c r="CA192" s="19">
        <f>SUM(Jul!CA192,Aug!CA192,Sep!CA192,Oct!CA192,Nov!CA192,Dec!CA192,Jan!CA192,Feb!CA192,Mar!CA192,Apr!CA192,May!CA192,Jun!CA192)</f>
        <v>0</v>
      </c>
      <c r="CB192" s="19">
        <f>SUM(Jul!CB192,Aug!CB192,Sep!CB192,Oct!CB192,Nov!CB192,Dec!CB192,Jan!CB192,Feb!CB192,Mar!CB192,Apr!CB192,May!CB192,Jun!CB192)</f>
        <v>5</v>
      </c>
      <c r="CC192" s="19">
        <f>SUM(Jul!CC192,Aug!CC192,Sep!CC192,Oct!CC192,Nov!CC192,Dec!CC192,Jan!CC192,Feb!CC192,Mar!CC192,Apr!CC192,May!CC192,Jun!CC192)</f>
        <v>1</v>
      </c>
      <c r="CD192" s="19">
        <f>SUM(Jul!CD192,Aug!CD192,Sep!CD192,Oct!CD192,Nov!CD192,Dec!CD192,Jan!CD192,Feb!CD192,Mar!CD192,Apr!CD192,May!CD192,Jun!CD192)</f>
        <v>0</v>
      </c>
      <c r="CE192" s="19">
        <f>SUM(Jul!CE192,Aug!CE192,Sep!CE192,Oct!CE192,Nov!CE192,Dec!CE192,Jan!CE192,Feb!CE192,Mar!CE192,Apr!CE192,May!CE192,Jun!CE192)</f>
        <v>0</v>
      </c>
      <c r="CF192" s="19">
        <f>SUM(Jul!CF192,Aug!CF192,Sep!CF192,Oct!CF192,Nov!CF192,Dec!CF192,Jan!CF192,Feb!CF192,Mar!CF192,Apr!CF192,May!CF192,Jun!CF192)</f>
        <v>0</v>
      </c>
      <c r="CG192" s="38">
        <f>SUM(Jul!CG192,Aug!CG192,Sep!CG192,Oct!CG192,Nov!CG192,Dec!CG192,Jan!CG192,Feb!CG192,Mar!CG192,Apr!CG192,May!CG192,Jun!CG192)</f>
        <v>0</v>
      </c>
      <c r="CH192" s="30">
        <f t="shared" si="8"/>
        <v>19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SUM(Jul!C193,Aug!C193,Sep!C193,Oct!C193,Nov!C193,Dec!C193,Jan!C193,Feb!C193,Mar!C193,Apr!C193,May!C193,Jun!C193)</f>
        <v>0</v>
      </c>
      <c r="D193" s="31">
        <f>SUM(Jul!D193,Aug!D193,Sep!D193,Oct!D193,Nov!D193,Dec!D193,Jan!D193,Feb!D193,Mar!D193,Apr!D193,May!D193,Jun!D193)</f>
        <v>0</v>
      </c>
      <c r="E193" s="31">
        <f>SUM(Jul!E193,Aug!E193,Sep!E193,Oct!E193,Nov!E193,Dec!E193,Jan!E193,Feb!E193,Mar!E193,Apr!E193,May!E193,Jun!E193)</f>
        <v>1</v>
      </c>
      <c r="F193" s="31">
        <f>SUM(Jul!F193,Aug!F193,Sep!F193,Oct!F193,Nov!F193,Dec!F193,Jan!F193,Feb!F193,Mar!F193,Apr!F193,May!F193,Jun!F193)</f>
        <v>0</v>
      </c>
      <c r="G193" s="31">
        <f>SUM(Jul!G193,Aug!G193,Sep!G193,Oct!G193,Nov!G193,Dec!G193,Jan!G193,Feb!G193,Mar!G193,Apr!G193,May!G193,Jun!G193)</f>
        <v>0</v>
      </c>
      <c r="H193" s="31">
        <f>SUM(Jul!H193,Aug!H193,Sep!H193,Oct!H193,Nov!H193,Dec!H193,Jan!H193,Feb!H193,Mar!H193,Apr!H193,May!H193,Jun!H193)</f>
        <v>0</v>
      </c>
      <c r="I193" s="31">
        <f>SUM(Jul!I193,Aug!I193,Sep!I193,Oct!I193,Nov!I193,Dec!I193,Jan!I193,Feb!I193,Mar!I193,Apr!I193,May!I193,Jun!I193)</f>
        <v>0</v>
      </c>
      <c r="J193" s="31">
        <f>SUM(Jul!J193,Aug!J193,Sep!J193,Oct!J193,Nov!J193,Dec!J193,Jan!J193,Feb!J193,Mar!J193,Apr!J193,May!J193,Jun!J193)</f>
        <v>0</v>
      </c>
      <c r="K193" s="31">
        <f>SUM(Jul!K193,Aug!K193,Sep!K193,Oct!K193,Nov!K193,Dec!K193,Jan!K193,Feb!K193,Mar!K193,Apr!K193,May!K193,Jun!K193)</f>
        <v>1</v>
      </c>
      <c r="L193" s="31">
        <f>SUM(Jul!L193,Aug!L193,Sep!L193,Oct!L193,Nov!L193,Dec!L193,Jan!L193,Feb!L193,Mar!L193,Apr!L193,May!L193,Jun!L193)</f>
        <v>0</v>
      </c>
      <c r="M193" s="31">
        <f>SUM(Jul!M193,Aug!M193,Sep!M193,Oct!M193,Nov!M193,Dec!M193,Jan!M193,Feb!M193,Mar!M193,Apr!M193,May!M193,Jun!M193)</f>
        <v>3</v>
      </c>
      <c r="N193" s="31">
        <f>SUM(Jul!N193,Aug!N193,Sep!N193,Oct!N193,Nov!N193,Dec!N193,Jan!N193,Feb!N193,Mar!N193,Apr!N193,May!N193,Jun!N193)</f>
        <v>0</v>
      </c>
      <c r="O193" s="31">
        <f>SUM(Jul!O193,Aug!O193,Sep!O193,Oct!O193,Nov!O193,Dec!O193,Jan!O193,Feb!O193,Mar!O193,Apr!O193,May!O193,Jun!O193)</f>
        <v>1</v>
      </c>
      <c r="P193" s="31">
        <f>SUM(Jul!P193,Aug!P193,Sep!P193,Oct!P193,Nov!P193,Dec!P193,Jan!P193,Feb!P193,Mar!P193,Apr!P193,May!P193,Jun!P193)</f>
        <v>0</v>
      </c>
      <c r="Q193" s="31">
        <f>SUM(Jul!Q193,Aug!Q193,Sep!Q193,Oct!Q193,Nov!Q193,Dec!Q193,Jan!Q193,Feb!Q193,Mar!Q193,Apr!Q193,May!Q193,Jun!Q193)</f>
        <v>0</v>
      </c>
      <c r="R193" s="31">
        <f>SUM(Jul!R193,Aug!R193,Sep!R193,Oct!R193,Nov!R193,Dec!R193,Jan!R193,Feb!R193,Mar!R193,Apr!R193,May!R193,Jun!R193)</f>
        <v>0</v>
      </c>
      <c r="S193" s="31">
        <f>SUM(Jul!S193,Aug!S193,Sep!S193,Oct!S193,Nov!S193,Dec!S193,Jan!S193,Feb!S193,Mar!S193,Apr!S193,May!S193,Jun!S193)</f>
        <v>1</v>
      </c>
      <c r="T193" s="31">
        <f>SUM(Jul!T193,Aug!T193,Sep!T193,Oct!T193,Nov!T193,Dec!T193,Jan!T193,Feb!T193,Mar!T193,Apr!T193,May!T193,Jun!T193)</f>
        <v>0</v>
      </c>
      <c r="U193" s="31">
        <f>SUM(Jul!U193,Aug!U193,Sep!U193,Oct!U193,Nov!U193,Dec!U193,Jan!U193,Feb!U193,Mar!U193,Apr!U193,May!U193,Jun!U193)</f>
        <v>0</v>
      </c>
      <c r="V193" s="31">
        <f>SUM(Jul!V193,Aug!V193,Sep!V193,Oct!V193,Nov!V193,Dec!V193,Jan!V193,Feb!V193,Mar!V193,Apr!V193,May!V193,Jun!V193)</f>
        <v>0</v>
      </c>
      <c r="W193" s="31">
        <f>SUM(Jul!W193,Aug!W193,Sep!W193,Oct!W193,Nov!W193,Dec!W193,Jan!W193,Feb!W193,Mar!W193,Apr!W193,May!W193,Jun!W193)</f>
        <v>0</v>
      </c>
      <c r="X193" s="31">
        <f>SUM(Jul!X193,Aug!X193,Sep!X193,Oct!X193,Nov!X193,Dec!X193,Jan!X193,Feb!X193,Mar!X193,Apr!X193,May!X193,Jun!X193)</f>
        <v>3</v>
      </c>
      <c r="Y193" s="31">
        <f>SUM(Jul!Y193,Aug!Y193,Sep!Y193,Oct!Y193,Nov!Y193,Dec!Y193,Jan!Y193,Feb!Y193,Mar!Y193,Apr!Y193,May!Y193,Jun!Y193)</f>
        <v>0</v>
      </c>
      <c r="Z193" s="31">
        <f>SUM(Jul!Z193,Aug!Z193,Sep!Z193,Oct!Z193,Nov!Z193,Dec!Z193,Jan!Z193,Feb!Z193,Mar!Z193,Apr!Z193,May!Z193,Jun!Z193)</f>
        <v>0</v>
      </c>
      <c r="AA193" s="31">
        <f>SUM(Jul!AA193,Aug!AA193,Sep!AA193,Oct!AA193,Nov!AA193,Dec!AA193,Jan!AA193,Feb!AA193,Mar!AA193,Apr!AA193,May!AA193,Jun!AA193)</f>
        <v>0</v>
      </c>
      <c r="AB193" s="31">
        <f>SUM(Jul!AB193,Aug!AB193,Sep!AB193,Oct!AB193,Nov!AB193,Dec!AB193,Jan!AB193,Feb!AB193,Mar!AB193,Apr!AB193,May!AB193,Jun!AB193)</f>
        <v>0</v>
      </c>
      <c r="AC193" s="31">
        <f>SUM(Jul!AC193,Aug!AC193,Sep!AC193,Oct!AC193,Nov!AC193,Dec!AC193,Jan!AC193,Feb!AC193,Mar!AC193,Apr!AC193,May!AC193,Jun!AC193)</f>
        <v>1</v>
      </c>
      <c r="AD193" s="31">
        <f>SUM(Jul!AD193,Aug!AD193,Sep!AD193,Oct!AD193,Nov!AD193,Dec!AD193,Jan!AD193,Feb!AD193,Mar!AD193,Apr!AD193,May!AD193,Jun!AD193)</f>
        <v>0</v>
      </c>
      <c r="AE193" s="31">
        <f>SUM(Jul!AE193,Aug!AE193,Sep!AE193,Oct!AE193,Nov!AE193,Dec!AE193,Jan!AE193,Feb!AE193,Mar!AE193,Apr!AE193,May!AE193,Jun!AE193)</f>
        <v>0</v>
      </c>
      <c r="AF193" s="31">
        <f>SUM(Jul!AF193,Aug!AF193,Sep!AF193,Oct!AF193,Nov!AF193,Dec!AF193,Jan!AF193,Feb!AF193,Mar!AF193,Apr!AF193,May!AF193,Jun!AF193)</f>
        <v>0</v>
      </c>
      <c r="AG193" s="31">
        <f>SUM(Jul!AG193,Aug!AG193,Sep!AG193,Oct!AG193,Nov!AG193,Dec!AG193,Jan!AG193,Feb!AG193,Mar!AG193,Apr!AG193,May!AG193,Jun!AG193)</f>
        <v>0</v>
      </c>
      <c r="AH193" s="31">
        <f>SUM(Jul!AH193,Aug!AH193,Sep!AH193,Oct!AH193,Nov!AH193,Dec!AH193,Jan!AH193,Feb!AH193,Mar!AH193,Apr!AH193,May!AH193,Jun!AH193)</f>
        <v>0</v>
      </c>
      <c r="AI193" s="31">
        <f>SUM(Jul!AI193,Aug!AI193,Sep!AI193,Oct!AI193,Nov!AI193,Dec!AI193,Jan!AI193,Feb!AI193,Mar!AI193,Apr!AI193,May!AI193,Jun!AI193)</f>
        <v>0</v>
      </c>
      <c r="AJ193" s="31">
        <f>SUM(Jul!AJ193,Aug!AJ193,Sep!AJ193,Oct!AJ193,Nov!AJ193,Dec!AJ193,Jan!AJ193,Feb!AJ193,Mar!AJ193,Apr!AJ193,May!AJ193,Jun!AJ193)</f>
        <v>0</v>
      </c>
      <c r="AK193" s="31">
        <f>SUM(Jul!AK193,Aug!AK193,Sep!AK193,Oct!AK193,Nov!AK193,Dec!AK193,Jan!AK193,Feb!AK193,Mar!AK193,Apr!AK193,May!AK193,Jun!AK193)</f>
        <v>0</v>
      </c>
      <c r="AL193" s="31">
        <f>SUM(Jul!AL193,Aug!AL193,Sep!AL193,Oct!AL193,Nov!AL193,Dec!AL193,Jan!AL193,Feb!AL193,Mar!AL193,Apr!AL193,May!AL193,Jun!AL193)</f>
        <v>0</v>
      </c>
      <c r="AM193" s="31">
        <f>SUM(Jul!AM193,Aug!AM193,Sep!AM193,Oct!AM193,Nov!AM193,Dec!AM193,Jan!AM193,Feb!AM193,Mar!AM193,Apr!AM193,May!AM193,Jun!AM193)</f>
        <v>0</v>
      </c>
      <c r="AN193" s="31">
        <f>SUM(Jul!AN193,Aug!AN193,Sep!AN193,Oct!AN193,Nov!AN193,Dec!AN193,Jan!AN193,Feb!AN193,Mar!AN193,Apr!AN193,May!AN193,Jun!AN193)</f>
        <v>0</v>
      </c>
      <c r="AO193" s="31">
        <f>SUM(Jul!AO193,Aug!AO193,Sep!AO193,Oct!AO193,Nov!AO193,Dec!AO193,Jan!AO193,Feb!AO193,Mar!AO193,Apr!AO193,May!AO193,Jun!AO193)</f>
        <v>0</v>
      </c>
      <c r="AP193" s="31">
        <f>SUM(Jul!AP193,Aug!AP193,Sep!AP193,Oct!AP193,Nov!AP193,Dec!AP193,Jan!AP193,Feb!AP193,Mar!AP193,Apr!AP193,May!AP193,Jun!AP193)</f>
        <v>0</v>
      </c>
      <c r="AQ193" s="31">
        <f>SUM(Jul!AQ193,Aug!AQ193,Sep!AQ193,Oct!AQ193,Nov!AQ193,Dec!AQ193,Jan!AQ193,Feb!AQ193,Mar!AQ193,Apr!AQ193,May!AQ193,Jun!AQ193)</f>
        <v>0</v>
      </c>
      <c r="AR193" s="31">
        <f>SUM(Jul!AR193,Aug!AR193,Sep!AR193,Oct!AR193,Nov!AR193,Dec!AR193,Jan!AR193,Feb!AR193,Mar!AR193,Apr!AR193,May!AR193,Jun!AR193)</f>
        <v>2</v>
      </c>
      <c r="AS193" s="31">
        <f>SUM(Jul!AS193,Aug!AS193,Sep!AS193,Oct!AS193,Nov!AS193,Dec!AS193,Jan!AS193,Feb!AS193,Mar!AS193,Apr!AS193,May!AS193,Jun!AS193)</f>
        <v>0</v>
      </c>
      <c r="AT193" s="31">
        <f>SUM(Jul!AT193,Aug!AT193,Sep!AT193,Oct!AT193,Nov!AT193,Dec!AT193,Jan!AT193,Feb!AT193,Mar!AT193,Apr!AT193,May!AT193,Jun!AT193)</f>
        <v>0</v>
      </c>
      <c r="AU193" s="31">
        <f>SUM(Jul!AU193,Aug!AU193,Sep!AU193,Oct!AU193,Nov!AU193,Dec!AU193,Jan!AU193,Feb!AU193,Mar!AU193,Apr!AU193,May!AU193,Jun!AU193)</f>
        <v>0</v>
      </c>
      <c r="AV193" s="31">
        <f>SUM(Jul!AV193,Aug!AV193,Sep!AV193,Oct!AV193,Nov!AV193,Dec!AV193,Jan!AV193,Feb!AV193,Mar!AV193,Apr!AV193,May!AV193,Jun!AV193)</f>
        <v>0</v>
      </c>
      <c r="AW193" s="31">
        <f>SUM(Jul!AW193,Aug!AW193,Sep!AW193,Oct!AW193,Nov!AW193,Dec!AW193,Jan!AW193,Feb!AW193,Mar!AW193,Apr!AW193,May!AW193,Jun!AW193)</f>
        <v>0</v>
      </c>
      <c r="AX193" s="31">
        <f>SUM(Jul!AX193,Aug!AX193,Sep!AX193,Oct!AX193,Nov!AX193,Dec!AX193,Jan!AX193,Feb!AX193,Mar!AX193,Apr!AX193,May!AX193,Jun!AX193)</f>
        <v>0</v>
      </c>
      <c r="AY193" s="31">
        <f>SUM(Jul!AY193,Aug!AY193,Sep!AY193,Oct!AY193,Nov!AY193,Dec!AY193,Jan!AY193,Feb!AY193,Mar!AY193,Apr!AY193,May!AY193,Jun!AY193)</f>
        <v>1</v>
      </c>
      <c r="AZ193" s="31">
        <f>SUM(Jul!AZ193,Aug!AZ193,Sep!AZ193,Oct!AZ193,Nov!AZ193,Dec!AZ193,Jan!AZ193,Feb!AZ193,Mar!AZ193,Apr!AZ193,May!AZ193,Jun!AZ193)</f>
        <v>0</v>
      </c>
      <c r="BA193" s="31">
        <f>SUM(Jul!BA193,Aug!BA193,Sep!BA193,Oct!BA193,Nov!BA193,Dec!BA193,Jan!BA193,Feb!BA193,Mar!BA193,Apr!BA193,May!BA193,Jun!BA193)</f>
        <v>2</v>
      </c>
      <c r="BB193" s="31">
        <f>SUM(Jul!BB193,Aug!BB193,Sep!BB193,Oct!BB193,Nov!BB193,Dec!BB193,Jan!BB193,Feb!BB193,Mar!BB193,Apr!BB193,May!BB193,Jun!BB193)</f>
        <v>0</v>
      </c>
      <c r="BC193" s="31">
        <f>SUM(Jul!BC193,Aug!BC193,Sep!BC193,Oct!BC193,Nov!BC193,Dec!BC193,Jan!BC193,Feb!BC193,Mar!BC193,Apr!BC193,May!BC193,Jun!BC193)</f>
        <v>0</v>
      </c>
      <c r="BD193" s="31">
        <f>SUM(Jul!BD193,Aug!BD193,Sep!BD193,Oct!BD193,Nov!BD193,Dec!BD193,Jan!BD193,Feb!BD193,Mar!BD193,Apr!BD193,May!BD193,Jun!BD193)</f>
        <v>1</v>
      </c>
      <c r="BE193" s="31">
        <f>SUM(Jul!BE193,Aug!BE193,Sep!BE193,Oct!BE193,Nov!BE193,Dec!BE193,Jan!BE193,Feb!BE193,Mar!BE193,Apr!BE193,May!BE193,Jun!BE193)</f>
        <v>6</v>
      </c>
      <c r="BF193" s="31">
        <f>SUM(Jul!BF193,Aug!BF193,Sep!BF193,Oct!BF193,Nov!BF193,Dec!BF193,Jan!BF193,Feb!BF193,Mar!BF193,Apr!BF193,May!BF193,Jun!BF193)</f>
        <v>0</v>
      </c>
      <c r="BG193" s="31">
        <f>SUM(Jul!BG193,Aug!BG193,Sep!BG193,Oct!BG193,Nov!BG193,Dec!BG193,Jan!BG193,Feb!BG193,Mar!BG193,Apr!BG193,May!BG193,Jun!BG193)</f>
        <v>0</v>
      </c>
      <c r="BH193" s="31">
        <f>SUM(Jul!BH193,Aug!BH193,Sep!BH193,Oct!BH193,Nov!BH193,Dec!BH193,Jan!BH193,Feb!BH193,Mar!BH193,Apr!BH193,May!BH193,Jun!BH193)</f>
        <v>0</v>
      </c>
      <c r="BI193" s="31">
        <f>SUM(Jul!BI193,Aug!BI193,Sep!BI193,Oct!BI193,Nov!BI193,Dec!BI193,Jan!BI193,Feb!BI193,Mar!BI193,Apr!BI193,May!BI193,Jun!BI193)</f>
        <v>0</v>
      </c>
      <c r="BJ193" s="31">
        <f>SUM(Jul!BJ193,Aug!BJ193,Sep!BJ193,Oct!BJ193,Nov!BJ193,Dec!BJ193,Jan!BJ193,Feb!BJ193,Mar!BJ193,Apr!BJ193,May!BJ193,Jun!BJ193)</f>
        <v>6</v>
      </c>
      <c r="BK193" s="31">
        <f>SUM(Jul!BK193,Aug!BK193,Sep!BK193,Oct!BK193,Nov!BK193,Dec!BK193,Jan!BK193,Feb!BK193,Mar!BK193,Apr!BK193,May!BK193,Jun!BK193)</f>
        <v>0</v>
      </c>
      <c r="BL193" s="31">
        <f>SUM(Jul!BL193,Aug!BL193,Sep!BL193,Oct!BL193,Nov!BL193,Dec!BL193,Jan!BL193,Feb!BL193,Mar!BL193,Apr!BL193,May!BL193,Jun!BL193)</f>
        <v>0</v>
      </c>
      <c r="BM193" s="31">
        <f>SUM(Jul!BM193,Aug!BM193,Sep!BM193,Oct!BM193,Nov!BM193,Dec!BM193,Jan!BM193,Feb!BM193,Mar!BM193,Apr!BM193,May!BM193,Jun!BM193)</f>
        <v>0</v>
      </c>
      <c r="BN193" s="31">
        <f>SUM(Jul!BN193,Aug!BN193,Sep!BN193,Oct!BN193,Nov!BN193,Dec!BN193,Jan!BN193,Feb!BN193,Mar!BN193,Apr!BN193,May!BN193,Jun!BN193)</f>
        <v>0</v>
      </c>
      <c r="BO193" s="31">
        <f>SUM(Jul!BO193,Aug!BO193,Sep!BO193,Oct!BO193,Nov!BO193,Dec!BO193,Jan!BO193,Feb!BO193,Mar!BO193,Apr!BO193,May!BO193,Jun!BO193)</f>
        <v>0</v>
      </c>
      <c r="BP193" s="31">
        <f>SUM(Jul!BP193,Aug!BP193,Sep!BP193,Oct!BP193,Nov!BP193,Dec!BP193,Jan!BP193,Feb!BP193,Mar!BP193,Apr!BP193,May!BP193,Jun!BP193)</f>
        <v>0</v>
      </c>
      <c r="BQ193" s="31">
        <f>SUM(Jul!BQ193,Aug!BQ193,Sep!BQ193,Oct!BQ193,Nov!BQ193,Dec!BQ193,Jan!BQ193,Feb!BQ193,Mar!BQ193,Apr!BQ193,May!BQ193,Jun!BQ193)</f>
        <v>0</v>
      </c>
      <c r="BR193" s="31">
        <f>SUM(Jul!BR193,Aug!BR193,Sep!BR193,Oct!BR193,Nov!BR193,Dec!BR193,Jan!BR193,Feb!BR193,Mar!BR193,Apr!BR193,May!BR193,Jun!BR193)</f>
        <v>0</v>
      </c>
      <c r="BS193" s="31">
        <f>SUM(Jul!BS193,Aug!BS193,Sep!BS193,Oct!BS193,Nov!BS193,Dec!BS193,Jan!BS193,Feb!BS193,Mar!BS193,Apr!BS193,May!BS193,Jun!BS193)</f>
        <v>1</v>
      </c>
      <c r="BT193" s="31">
        <f>SUM(Jul!BT193,Aug!BT193,Sep!BT193,Oct!BT193,Nov!BT193,Dec!BT193,Jan!BT193,Feb!BT193,Mar!BT193,Apr!BT193,May!BT193,Jun!BT193)</f>
        <v>11</v>
      </c>
      <c r="BU193" s="31">
        <f>SUM(Jul!BU193,Aug!BU193,Sep!BU193,Oct!BU193,Nov!BU193,Dec!BU193,Jan!BU193,Feb!BU193,Mar!BU193,Apr!BU193,May!BU193,Jun!BU193)</f>
        <v>0</v>
      </c>
      <c r="BV193" s="31">
        <f>SUM(Jul!BV193,Aug!BV193,Sep!BV193,Oct!BV193,Nov!BV193,Dec!BV193,Jan!BV193,Feb!BV193,Mar!BV193,Apr!BV193,May!BV193,Jun!BV193)</f>
        <v>1</v>
      </c>
      <c r="BW193" s="31">
        <f>SUM(Jul!BW193,Aug!BW193,Sep!BW193,Oct!BW193,Nov!BW193,Dec!BW193,Jan!BW193,Feb!BW193,Mar!BW193,Apr!BW193,May!BW193,Jun!BW193)</f>
        <v>0</v>
      </c>
      <c r="BX193" s="31">
        <f>SUM(Jul!BX193,Aug!BX193,Sep!BX193,Oct!BX193,Nov!BX193,Dec!BX193,Jan!BX193,Feb!BX193,Mar!BX193,Apr!BX193,May!BX193,Jun!BX193)</f>
        <v>0</v>
      </c>
      <c r="BY193" s="31">
        <f>SUM(Jul!BY193,Aug!BY193,Sep!BY193,Oct!BY193,Nov!BY193,Dec!BY193,Jan!BY193,Feb!BY193,Mar!BY193,Apr!BY193,May!BY193,Jun!BY193)</f>
        <v>11</v>
      </c>
      <c r="BZ193" s="31">
        <f>SUM(Jul!BZ193,Aug!BZ193,Sep!BZ193,Oct!BZ193,Nov!BZ193,Dec!BZ193,Jan!BZ193,Feb!BZ193,Mar!BZ193,Apr!BZ193,May!BZ193,Jun!BZ193)</f>
        <v>0</v>
      </c>
      <c r="CA193" s="31">
        <f>SUM(Jul!CA193,Aug!CA193,Sep!CA193,Oct!CA193,Nov!CA193,Dec!CA193,Jan!CA193,Feb!CA193,Mar!CA193,Apr!CA193,May!CA193,Jun!CA193)</f>
        <v>0</v>
      </c>
      <c r="CB193" s="31">
        <f>SUM(Jul!CB193,Aug!CB193,Sep!CB193,Oct!CB193,Nov!CB193,Dec!CB193,Jan!CB193,Feb!CB193,Mar!CB193,Apr!CB193,May!CB193,Jun!CB193)</f>
        <v>4</v>
      </c>
      <c r="CC193" s="31">
        <f>SUM(Jul!CC193,Aug!CC193,Sep!CC193,Oct!CC193,Nov!CC193,Dec!CC193,Jan!CC193,Feb!CC193,Mar!CC193,Apr!CC193,May!CC193,Jun!CC193)</f>
        <v>2</v>
      </c>
      <c r="CD193" s="31">
        <f>SUM(Jul!CD193,Aug!CD193,Sep!CD193,Oct!CD193,Nov!CD193,Dec!CD193,Jan!CD193,Feb!CD193,Mar!CD193,Apr!CD193,May!CD193,Jun!CD193)</f>
        <v>0</v>
      </c>
      <c r="CE193" s="31">
        <f>SUM(Jul!CE193,Aug!CE193,Sep!CE193,Oct!CE193,Nov!CE193,Dec!CE193,Jan!CE193,Feb!CE193,Mar!CE193,Apr!CE193,May!CE193,Jun!CE193)</f>
        <v>0</v>
      </c>
      <c r="CF193" s="31">
        <f>SUM(Jul!CF193,Aug!CF193,Sep!CF193,Oct!CF193,Nov!CF193,Dec!CF193,Jan!CF193,Feb!CF193,Mar!CF193,Apr!CF193,May!CF193,Jun!CF193)</f>
        <v>0</v>
      </c>
      <c r="CG193" s="33">
        <f>SUM(Jul!CG193,Aug!CG193,Sep!CG193,Oct!CG193,Nov!CG193,Dec!CG193,Jan!CG193,Feb!CG193,Mar!CG193,Apr!CG193,May!CG193,Jun!CG193)</f>
        <v>0</v>
      </c>
      <c r="CH193" s="34">
        <f t="shared" si="8"/>
        <v>59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SUM(Jul!C194,Aug!C194,Sep!C194,Oct!C194,Nov!C194,Dec!C194,Jan!C194,Feb!C194,Mar!C194,Apr!C194,May!C194,Jun!C194)</f>
        <v>0</v>
      </c>
      <c r="D194" s="19">
        <f>SUM(Jul!D194,Aug!D194,Sep!D194,Oct!D194,Nov!D194,Dec!D194,Jan!D194,Feb!D194,Mar!D194,Apr!D194,May!D194,Jun!D194)</f>
        <v>0</v>
      </c>
      <c r="E194" s="19">
        <f>SUM(Jul!E194,Aug!E194,Sep!E194,Oct!E194,Nov!E194,Dec!E194,Jan!E194,Feb!E194,Mar!E194,Apr!E194,May!E194,Jun!E194)</f>
        <v>0</v>
      </c>
      <c r="F194" s="19">
        <f>SUM(Jul!F194,Aug!F194,Sep!F194,Oct!F194,Nov!F194,Dec!F194,Jan!F194,Feb!F194,Mar!F194,Apr!F194,May!F194,Jun!F194)</f>
        <v>0</v>
      </c>
      <c r="G194" s="19">
        <f>SUM(Jul!G194,Aug!G194,Sep!G194,Oct!G194,Nov!G194,Dec!G194,Jan!G194,Feb!G194,Mar!G194,Apr!G194,May!G194,Jun!G194)</f>
        <v>0</v>
      </c>
      <c r="H194" s="19">
        <f>SUM(Jul!H194,Aug!H194,Sep!H194,Oct!H194,Nov!H194,Dec!H194,Jan!H194,Feb!H194,Mar!H194,Apr!H194,May!H194,Jun!H194)</f>
        <v>0</v>
      </c>
      <c r="I194" s="19">
        <f>SUM(Jul!I194,Aug!I194,Sep!I194,Oct!I194,Nov!I194,Dec!I194,Jan!I194,Feb!I194,Mar!I194,Apr!I194,May!I194,Jun!I194)</f>
        <v>0</v>
      </c>
      <c r="J194" s="19">
        <f>SUM(Jul!J194,Aug!J194,Sep!J194,Oct!J194,Nov!J194,Dec!J194,Jan!J194,Feb!J194,Mar!J194,Apr!J194,May!J194,Jun!J194)</f>
        <v>1</v>
      </c>
      <c r="K194" s="19">
        <f>SUM(Jul!K194,Aug!K194,Sep!K194,Oct!K194,Nov!K194,Dec!K194,Jan!K194,Feb!K194,Mar!K194,Apr!K194,May!K194,Jun!K194)</f>
        <v>0</v>
      </c>
      <c r="L194" s="19">
        <f>SUM(Jul!L194,Aug!L194,Sep!L194,Oct!L194,Nov!L194,Dec!L194,Jan!L194,Feb!L194,Mar!L194,Apr!L194,May!L194,Jun!L194)</f>
        <v>0</v>
      </c>
      <c r="M194" s="19">
        <f>SUM(Jul!M194,Aug!M194,Sep!M194,Oct!M194,Nov!M194,Dec!M194,Jan!M194,Feb!M194,Mar!M194,Apr!M194,May!M194,Jun!M194)</f>
        <v>0</v>
      </c>
      <c r="N194" s="19">
        <f>SUM(Jul!N194,Aug!N194,Sep!N194,Oct!N194,Nov!N194,Dec!N194,Jan!N194,Feb!N194,Mar!N194,Apr!N194,May!N194,Jun!N194)</f>
        <v>0</v>
      </c>
      <c r="O194" s="19">
        <f>SUM(Jul!O194,Aug!O194,Sep!O194,Oct!O194,Nov!O194,Dec!O194,Jan!O194,Feb!O194,Mar!O194,Apr!O194,May!O194,Jun!O194)</f>
        <v>0</v>
      </c>
      <c r="P194" s="19">
        <f>SUM(Jul!P194,Aug!P194,Sep!P194,Oct!P194,Nov!P194,Dec!P194,Jan!P194,Feb!P194,Mar!P194,Apr!P194,May!P194,Jun!P194)</f>
        <v>0</v>
      </c>
      <c r="Q194" s="19">
        <f>SUM(Jul!Q194,Aug!Q194,Sep!Q194,Oct!Q194,Nov!Q194,Dec!Q194,Jan!Q194,Feb!Q194,Mar!Q194,Apr!Q194,May!Q194,Jun!Q194)</f>
        <v>1</v>
      </c>
      <c r="R194" s="19">
        <f>SUM(Jul!R194,Aug!R194,Sep!R194,Oct!R194,Nov!R194,Dec!R194,Jan!R194,Feb!R194,Mar!R194,Apr!R194,May!R194,Jun!R194)</f>
        <v>1</v>
      </c>
      <c r="S194" s="19">
        <f>SUM(Jul!S194,Aug!S194,Sep!S194,Oct!S194,Nov!S194,Dec!S194,Jan!S194,Feb!S194,Mar!S194,Apr!S194,May!S194,Jun!S194)</f>
        <v>0</v>
      </c>
      <c r="T194" s="19">
        <f>SUM(Jul!T194,Aug!T194,Sep!T194,Oct!T194,Nov!T194,Dec!T194,Jan!T194,Feb!T194,Mar!T194,Apr!T194,May!T194,Jun!T194)</f>
        <v>0</v>
      </c>
      <c r="U194" s="19">
        <f>SUM(Jul!U194,Aug!U194,Sep!U194,Oct!U194,Nov!U194,Dec!U194,Jan!U194,Feb!U194,Mar!U194,Apr!U194,May!U194,Jun!U194)</f>
        <v>1</v>
      </c>
      <c r="V194" s="19">
        <f>SUM(Jul!V194,Aug!V194,Sep!V194,Oct!V194,Nov!V194,Dec!V194,Jan!V194,Feb!V194,Mar!V194,Apr!V194,May!V194,Jun!V194)</f>
        <v>0</v>
      </c>
      <c r="W194" s="19">
        <f>SUM(Jul!W194,Aug!W194,Sep!W194,Oct!W194,Nov!W194,Dec!W194,Jan!W194,Feb!W194,Mar!W194,Apr!W194,May!W194,Jun!W194)</f>
        <v>0</v>
      </c>
      <c r="X194" s="19">
        <f>SUM(Jul!X194,Aug!X194,Sep!X194,Oct!X194,Nov!X194,Dec!X194,Jan!X194,Feb!X194,Mar!X194,Apr!X194,May!X194,Jun!X194)</f>
        <v>1</v>
      </c>
      <c r="Y194" s="19">
        <f>SUM(Jul!Y194,Aug!Y194,Sep!Y194,Oct!Y194,Nov!Y194,Dec!Y194,Jan!Y194,Feb!Y194,Mar!Y194,Apr!Y194,May!Y194,Jun!Y194)</f>
        <v>1</v>
      </c>
      <c r="Z194" s="19">
        <f>SUM(Jul!Z194,Aug!Z194,Sep!Z194,Oct!Z194,Nov!Z194,Dec!Z194,Jan!Z194,Feb!Z194,Mar!Z194,Apr!Z194,May!Z194,Jun!Z194)</f>
        <v>0</v>
      </c>
      <c r="AA194" s="19">
        <f>SUM(Jul!AA194,Aug!AA194,Sep!AA194,Oct!AA194,Nov!AA194,Dec!AA194,Jan!AA194,Feb!AA194,Mar!AA194,Apr!AA194,May!AA194,Jun!AA194)</f>
        <v>0</v>
      </c>
      <c r="AB194" s="19">
        <f>SUM(Jul!AB194,Aug!AB194,Sep!AB194,Oct!AB194,Nov!AB194,Dec!AB194,Jan!AB194,Feb!AB194,Mar!AB194,Apr!AB194,May!AB194,Jun!AB194)</f>
        <v>1</v>
      </c>
      <c r="AC194" s="19">
        <f>SUM(Jul!AC194,Aug!AC194,Sep!AC194,Oct!AC194,Nov!AC194,Dec!AC194,Jan!AC194,Feb!AC194,Mar!AC194,Apr!AC194,May!AC194,Jun!AC194)</f>
        <v>1</v>
      </c>
      <c r="AD194" s="19">
        <f>SUM(Jul!AD194,Aug!AD194,Sep!AD194,Oct!AD194,Nov!AD194,Dec!AD194,Jan!AD194,Feb!AD194,Mar!AD194,Apr!AD194,May!AD194,Jun!AD194)</f>
        <v>0</v>
      </c>
      <c r="AE194" s="19">
        <f>SUM(Jul!AE194,Aug!AE194,Sep!AE194,Oct!AE194,Nov!AE194,Dec!AE194,Jan!AE194,Feb!AE194,Mar!AE194,Apr!AE194,May!AE194,Jun!AE194)</f>
        <v>2</v>
      </c>
      <c r="AF194" s="19">
        <f>SUM(Jul!AF194,Aug!AF194,Sep!AF194,Oct!AF194,Nov!AF194,Dec!AF194,Jan!AF194,Feb!AF194,Mar!AF194,Apr!AF194,May!AF194,Jun!AF194)</f>
        <v>0</v>
      </c>
      <c r="AG194" s="19">
        <f>SUM(Jul!AG194,Aug!AG194,Sep!AG194,Oct!AG194,Nov!AG194,Dec!AG194,Jan!AG194,Feb!AG194,Mar!AG194,Apr!AG194,May!AG194,Jun!AG194)</f>
        <v>1</v>
      </c>
      <c r="AH194" s="19">
        <f>SUM(Jul!AH194,Aug!AH194,Sep!AH194,Oct!AH194,Nov!AH194,Dec!AH194,Jan!AH194,Feb!AH194,Mar!AH194,Apr!AH194,May!AH194,Jun!AH194)</f>
        <v>0</v>
      </c>
      <c r="AI194" s="19">
        <f>SUM(Jul!AI194,Aug!AI194,Sep!AI194,Oct!AI194,Nov!AI194,Dec!AI194,Jan!AI194,Feb!AI194,Mar!AI194,Apr!AI194,May!AI194,Jun!AI194)</f>
        <v>1</v>
      </c>
      <c r="AJ194" s="19">
        <f>SUM(Jul!AJ194,Aug!AJ194,Sep!AJ194,Oct!AJ194,Nov!AJ194,Dec!AJ194,Jan!AJ194,Feb!AJ194,Mar!AJ194,Apr!AJ194,May!AJ194,Jun!AJ194)</f>
        <v>0</v>
      </c>
      <c r="AK194" s="19">
        <f>SUM(Jul!AK194,Aug!AK194,Sep!AK194,Oct!AK194,Nov!AK194,Dec!AK194,Jan!AK194,Feb!AK194,Mar!AK194,Apr!AK194,May!AK194,Jun!AK194)</f>
        <v>0</v>
      </c>
      <c r="AL194" s="19">
        <f>SUM(Jul!AL194,Aug!AL194,Sep!AL194,Oct!AL194,Nov!AL194,Dec!AL194,Jan!AL194,Feb!AL194,Mar!AL194,Apr!AL194,May!AL194,Jun!AL194)</f>
        <v>0</v>
      </c>
      <c r="AM194" s="19">
        <f>SUM(Jul!AM194,Aug!AM194,Sep!AM194,Oct!AM194,Nov!AM194,Dec!AM194,Jan!AM194,Feb!AM194,Mar!AM194,Apr!AM194,May!AM194,Jun!AM194)</f>
        <v>0</v>
      </c>
      <c r="AN194" s="19">
        <f>SUM(Jul!AN194,Aug!AN194,Sep!AN194,Oct!AN194,Nov!AN194,Dec!AN194,Jan!AN194,Feb!AN194,Mar!AN194,Apr!AN194,May!AN194,Jun!AN194)</f>
        <v>0</v>
      </c>
      <c r="AO194" s="19">
        <f>SUM(Jul!AO194,Aug!AO194,Sep!AO194,Oct!AO194,Nov!AO194,Dec!AO194,Jan!AO194,Feb!AO194,Mar!AO194,Apr!AO194,May!AO194,Jun!AO194)</f>
        <v>1</v>
      </c>
      <c r="AP194" s="19">
        <f>SUM(Jul!AP194,Aug!AP194,Sep!AP194,Oct!AP194,Nov!AP194,Dec!AP194,Jan!AP194,Feb!AP194,Mar!AP194,Apr!AP194,May!AP194,Jun!AP194)</f>
        <v>0</v>
      </c>
      <c r="AQ194" s="19">
        <f>SUM(Jul!AQ194,Aug!AQ194,Sep!AQ194,Oct!AQ194,Nov!AQ194,Dec!AQ194,Jan!AQ194,Feb!AQ194,Mar!AQ194,Apr!AQ194,May!AQ194,Jun!AQ194)</f>
        <v>1</v>
      </c>
      <c r="AR194" s="19">
        <f>SUM(Jul!AR194,Aug!AR194,Sep!AR194,Oct!AR194,Nov!AR194,Dec!AR194,Jan!AR194,Feb!AR194,Mar!AR194,Apr!AR194,May!AR194,Jun!AR194)</f>
        <v>2</v>
      </c>
      <c r="AS194" s="19">
        <f>SUM(Jul!AS194,Aug!AS194,Sep!AS194,Oct!AS194,Nov!AS194,Dec!AS194,Jan!AS194,Feb!AS194,Mar!AS194,Apr!AS194,May!AS194,Jun!AS194)</f>
        <v>2</v>
      </c>
      <c r="AT194" s="19">
        <f>SUM(Jul!AT194,Aug!AT194,Sep!AT194,Oct!AT194,Nov!AT194,Dec!AT194,Jan!AT194,Feb!AT194,Mar!AT194,Apr!AT194,May!AT194,Jun!AT194)</f>
        <v>1</v>
      </c>
      <c r="AU194" s="19">
        <f>SUM(Jul!AU194,Aug!AU194,Sep!AU194,Oct!AU194,Nov!AU194,Dec!AU194,Jan!AU194,Feb!AU194,Mar!AU194,Apr!AU194,May!AU194,Jun!AU194)</f>
        <v>0</v>
      </c>
      <c r="AV194" s="19">
        <f>SUM(Jul!AV194,Aug!AV194,Sep!AV194,Oct!AV194,Nov!AV194,Dec!AV194,Jan!AV194,Feb!AV194,Mar!AV194,Apr!AV194,May!AV194,Jun!AV194)</f>
        <v>1</v>
      </c>
      <c r="AW194" s="19">
        <f>SUM(Jul!AW194,Aug!AW194,Sep!AW194,Oct!AW194,Nov!AW194,Dec!AW194,Jan!AW194,Feb!AW194,Mar!AW194,Apr!AW194,May!AW194,Jun!AW194)</f>
        <v>0</v>
      </c>
      <c r="AX194" s="19">
        <f>SUM(Jul!AX194,Aug!AX194,Sep!AX194,Oct!AX194,Nov!AX194,Dec!AX194,Jan!AX194,Feb!AX194,Mar!AX194,Apr!AX194,May!AX194,Jun!AX194)</f>
        <v>0</v>
      </c>
      <c r="AY194" s="19">
        <f>SUM(Jul!AY194,Aug!AY194,Sep!AY194,Oct!AY194,Nov!AY194,Dec!AY194,Jan!AY194,Feb!AY194,Mar!AY194,Apr!AY194,May!AY194,Jun!AY194)</f>
        <v>1</v>
      </c>
      <c r="AZ194" s="19">
        <f>SUM(Jul!AZ194,Aug!AZ194,Sep!AZ194,Oct!AZ194,Nov!AZ194,Dec!AZ194,Jan!AZ194,Feb!AZ194,Mar!AZ194,Apr!AZ194,May!AZ194,Jun!AZ194)</f>
        <v>0</v>
      </c>
      <c r="BA194" s="19">
        <f>SUM(Jul!BA194,Aug!BA194,Sep!BA194,Oct!BA194,Nov!BA194,Dec!BA194,Jan!BA194,Feb!BA194,Mar!BA194,Apr!BA194,May!BA194,Jun!BA194)</f>
        <v>0</v>
      </c>
      <c r="BB194" s="19">
        <f>SUM(Jul!BB194,Aug!BB194,Sep!BB194,Oct!BB194,Nov!BB194,Dec!BB194,Jan!BB194,Feb!BB194,Mar!BB194,Apr!BB194,May!BB194,Jun!BB194)</f>
        <v>0</v>
      </c>
      <c r="BC194" s="19">
        <f>SUM(Jul!BC194,Aug!BC194,Sep!BC194,Oct!BC194,Nov!BC194,Dec!BC194,Jan!BC194,Feb!BC194,Mar!BC194,Apr!BC194,May!BC194,Jun!BC194)</f>
        <v>0</v>
      </c>
      <c r="BD194" s="19">
        <f>SUM(Jul!BD194,Aug!BD194,Sep!BD194,Oct!BD194,Nov!BD194,Dec!BD194,Jan!BD194,Feb!BD194,Mar!BD194,Apr!BD194,May!BD194,Jun!BD194)</f>
        <v>2</v>
      </c>
      <c r="BE194" s="19">
        <f>SUM(Jul!BE194,Aug!BE194,Sep!BE194,Oct!BE194,Nov!BE194,Dec!BE194,Jan!BE194,Feb!BE194,Mar!BE194,Apr!BE194,May!BE194,Jun!BE194)</f>
        <v>6</v>
      </c>
      <c r="BF194" s="19">
        <f>SUM(Jul!BF194,Aug!BF194,Sep!BF194,Oct!BF194,Nov!BF194,Dec!BF194,Jan!BF194,Feb!BF194,Mar!BF194,Apr!BF194,May!BF194,Jun!BF194)</f>
        <v>0</v>
      </c>
      <c r="BG194" s="19">
        <f>SUM(Jul!BG194,Aug!BG194,Sep!BG194,Oct!BG194,Nov!BG194,Dec!BG194,Jan!BG194,Feb!BG194,Mar!BG194,Apr!BG194,May!BG194,Jun!BG194)</f>
        <v>2</v>
      </c>
      <c r="BH194" s="19">
        <f>SUM(Jul!BH194,Aug!BH194,Sep!BH194,Oct!BH194,Nov!BH194,Dec!BH194,Jan!BH194,Feb!BH194,Mar!BH194,Apr!BH194,May!BH194,Jun!BH194)</f>
        <v>0</v>
      </c>
      <c r="BI194" s="19">
        <f>SUM(Jul!BI194,Aug!BI194,Sep!BI194,Oct!BI194,Nov!BI194,Dec!BI194,Jan!BI194,Feb!BI194,Mar!BI194,Apr!BI194,May!BI194,Jun!BI194)</f>
        <v>0</v>
      </c>
      <c r="BJ194" s="19">
        <f>SUM(Jul!BJ194,Aug!BJ194,Sep!BJ194,Oct!BJ194,Nov!BJ194,Dec!BJ194,Jan!BJ194,Feb!BJ194,Mar!BJ194,Apr!BJ194,May!BJ194,Jun!BJ194)</f>
        <v>3</v>
      </c>
      <c r="BK194" s="19">
        <f>SUM(Jul!BK194,Aug!BK194,Sep!BK194,Oct!BK194,Nov!BK194,Dec!BK194,Jan!BK194,Feb!BK194,Mar!BK194,Apr!BK194,May!BK194,Jun!BK194)</f>
        <v>0</v>
      </c>
      <c r="BL194" s="19">
        <f>SUM(Jul!BL194,Aug!BL194,Sep!BL194,Oct!BL194,Nov!BL194,Dec!BL194,Jan!BL194,Feb!BL194,Mar!BL194,Apr!BL194,May!BL194,Jun!BL194)</f>
        <v>1</v>
      </c>
      <c r="BM194" s="19">
        <f>SUM(Jul!BM194,Aug!BM194,Sep!BM194,Oct!BM194,Nov!BM194,Dec!BM194,Jan!BM194,Feb!BM194,Mar!BM194,Apr!BM194,May!BM194,Jun!BM194)</f>
        <v>0</v>
      </c>
      <c r="BN194" s="19">
        <f>SUM(Jul!BN194,Aug!BN194,Sep!BN194,Oct!BN194,Nov!BN194,Dec!BN194,Jan!BN194,Feb!BN194,Mar!BN194,Apr!BN194,May!BN194,Jun!BN194)</f>
        <v>4</v>
      </c>
      <c r="BO194" s="19">
        <f>SUM(Jul!BO194,Aug!BO194,Sep!BO194,Oct!BO194,Nov!BO194,Dec!BO194,Jan!BO194,Feb!BO194,Mar!BO194,Apr!BO194,May!BO194,Jun!BO194)</f>
        <v>0</v>
      </c>
      <c r="BP194" s="19">
        <f>SUM(Jul!BP194,Aug!BP194,Sep!BP194,Oct!BP194,Nov!BP194,Dec!BP194,Jan!BP194,Feb!BP194,Mar!BP194,Apr!BP194,May!BP194,Jun!BP194)</f>
        <v>0</v>
      </c>
      <c r="BQ194" s="19">
        <f>SUM(Jul!BQ194,Aug!BQ194,Sep!BQ194,Oct!BQ194,Nov!BQ194,Dec!BQ194,Jan!BQ194,Feb!BQ194,Mar!BQ194,Apr!BQ194,May!BQ194,Jun!BQ194)</f>
        <v>0</v>
      </c>
      <c r="BR194" s="19">
        <f>SUM(Jul!BR194,Aug!BR194,Sep!BR194,Oct!BR194,Nov!BR194,Dec!BR194,Jan!BR194,Feb!BR194,Mar!BR194,Apr!BR194,May!BR194,Jun!BR194)</f>
        <v>4</v>
      </c>
      <c r="BS194" s="19">
        <f>SUM(Jul!BS194,Aug!BS194,Sep!BS194,Oct!BS194,Nov!BS194,Dec!BS194,Jan!BS194,Feb!BS194,Mar!BS194,Apr!BS194,May!BS194,Jun!BS194)</f>
        <v>1</v>
      </c>
      <c r="BT194" s="19">
        <f>SUM(Jul!BT194,Aug!BT194,Sep!BT194,Oct!BT194,Nov!BT194,Dec!BT194,Jan!BT194,Feb!BT194,Mar!BT194,Apr!BT194,May!BT194,Jun!BT194)</f>
        <v>1</v>
      </c>
      <c r="BU194" s="19">
        <f>SUM(Jul!BU194,Aug!BU194,Sep!BU194,Oct!BU194,Nov!BU194,Dec!BU194,Jan!BU194,Feb!BU194,Mar!BU194,Apr!BU194,May!BU194,Jun!BU194)</f>
        <v>2</v>
      </c>
      <c r="BV194" s="19">
        <f>SUM(Jul!BV194,Aug!BV194,Sep!BV194,Oct!BV194,Nov!BV194,Dec!BV194,Jan!BV194,Feb!BV194,Mar!BV194,Apr!BV194,May!BV194,Jun!BV194)</f>
        <v>2</v>
      </c>
      <c r="BW194" s="19">
        <f>SUM(Jul!BW194,Aug!BW194,Sep!BW194,Oct!BW194,Nov!BW194,Dec!BW194,Jan!BW194,Feb!BW194,Mar!BW194,Apr!BW194,May!BW194,Jun!BW194)</f>
        <v>0</v>
      </c>
      <c r="BX194" s="19">
        <f>SUM(Jul!BX194,Aug!BX194,Sep!BX194,Oct!BX194,Nov!BX194,Dec!BX194,Jan!BX194,Feb!BX194,Mar!BX194,Apr!BX194,May!BX194,Jun!BX194)</f>
        <v>1</v>
      </c>
      <c r="BY194" s="19">
        <f>SUM(Jul!BY194,Aug!BY194,Sep!BY194,Oct!BY194,Nov!BY194,Dec!BY194,Jan!BY194,Feb!BY194,Mar!BY194,Apr!BY194,May!BY194,Jun!BY194)</f>
        <v>1</v>
      </c>
      <c r="BZ194" s="19">
        <f>SUM(Jul!BZ194,Aug!BZ194,Sep!BZ194,Oct!BZ194,Nov!BZ194,Dec!BZ194,Jan!BZ194,Feb!BZ194,Mar!BZ194,Apr!BZ194,May!BZ194,Jun!BZ194)</f>
        <v>0</v>
      </c>
      <c r="CA194" s="19">
        <f>SUM(Jul!CA194,Aug!CA194,Sep!CA194,Oct!CA194,Nov!CA194,Dec!CA194,Jan!CA194,Feb!CA194,Mar!CA194,Apr!CA194,May!CA194,Jun!CA194)</f>
        <v>4</v>
      </c>
      <c r="CB194" s="19">
        <f>SUM(Jul!CB194,Aug!CB194,Sep!CB194,Oct!CB194,Nov!CB194,Dec!CB194,Jan!CB194,Feb!CB194,Mar!CB194,Apr!CB194,May!CB194,Jun!CB194)</f>
        <v>11</v>
      </c>
      <c r="CC194" s="19">
        <f>SUM(Jul!CC194,Aug!CC194,Sep!CC194,Oct!CC194,Nov!CC194,Dec!CC194,Jan!CC194,Feb!CC194,Mar!CC194,Apr!CC194,May!CC194,Jun!CC194)</f>
        <v>3</v>
      </c>
      <c r="CD194" s="19">
        <f>SUM(Jul!CD194,Aug!CD194,Sep!CD194,Oct!CD194,Nov!CD194,Dec!CD194,Jan!CD194,Feb!CD194,Mar!CD194,Apr!CD194,May!CD194,Jun!CD194)</f>
        <v>0</v>
      </c>
      <c r="CE194" s="19">
        <f>SUM(Jul!CE194,Aug!CE194,Sep!CE194,Oct!CE194,Nov!CE194,Dec!CE194,Jan!CE194,Feb!CE194,Mar!CE194,Apr!CE194,May!CE194,Jun!CE194)</f>
        <v>0</v>
      </c>
      <c r="CF194" s="19">
        <f>SUM(Jul!CF194,Aug!CF194,Sep!CF194,Oct!CF194,Nov!CF194,Dec!CF194,Jan!CF194,Feb!CF194,Mar!CF194,Apr!CF194,May!CF194,Jun!CF194)</f>
        <v>0</v>
      </c>
      <c r="CG194" s="38">
        <f>SUM(Jul!CG194,Aug!CG194,Sep!CG194,Oct!CG194,Nov!CG194,Dec!CG194,Jan!CG194,Feb!CG194,Mar!CG194,Apr!CG194,May!CG194,Jun!CG194)</f>
        <v>0</v>
      </c>
      <c r="CH194" s="30">
        <f t="shared" si="8"/>
        <v>69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SUM(Jul!C195,Aug!C195,Sep!C195,Oct!C195,Nov!C195,Dec!C195,Jan!C195,Feb!C195,Mar!C195,Apr!C195,May!C195,Jun!C195)</f>
        <v>0</v>
      </c>
      <c r="D195" s="31">
        <f>SUM(Jul!D195,Aug!D195,Sep!D195,Oct!D195,Nov!D195,Dec!D195,Jan!D195,Feb!D195,Mar!D195,Apr!D195,May!D195,Jun!D195)</f>
        <v>0</v>
      </c>
      <c r="E195" s="31">
        <f>SUM(Jul!E195,Aug!E195,Sep!E195,Oct!E195,Nov!E195,Dec!E195,Jan!E195,Feb!E195,Mar!E195,Apr!E195,May!E195,Jun!E195)</f>
        <v>0</v>
      </c>
      <c r="F195" s="31">
        <f>SUM(Jul!F195,Aug!F195,Sep!F195,Oct!F195,Nov!F195,Dec!F195,Jan!F195,Feb!F195,Mar!F195,Apr!F195,May!F195,Jun!F195)</f>
        <v>0</v>
      </c>
      <c r="G195" s="31">
        <f>SUM(Jul!G195,Aug!G195,Sep!G195,Oct!G195,Nov!G195,Dec!G195,Jan!G195,Feb!G195,Mar!G195,Apr!G195,May!G195,Jun!G195)</f>
        <v>0</v>
      </c>
      <c r="H195" s="31">
        <f>SUM(Jul!H195,Aug!H195,Sep!H195,Oct!H195,Nov!H195,Dec!H195,Jan!H195,Feb!H195,Mar!H195,Apr!H195,May!H195,Jun!H195)</f>
        <v>1</v>
      </c>
      <c r="I195" s="31">
        <f>SUM(Jul!I195,Aug!I195,Sep!I195,Oct!I195,Nov!I195,Dec!I195,Jan!I195,Feb!I195,Mar!I195,Apr!I195,May!I195,Jun!I195)</f>
        <v>0</v>
      </c>
      <c r="J195" s="31">
        <f>SUM(Jul!J195,Aug!J195,Sep!J195,Oct!J195,Nov!J195,Dec!J195,Jan!J195,Feb!J195,Mar!J195,Apr!J195,May!J195,Jun!J195)</f>
        <v>1</v>
      </c>
      <c r="K195" s="31">
        <f>SUM(Jul!K195,Aug!K195,Sep!K195,Oct!K195,Nov!K195,Dec!K195,Jan!K195,Feb!K195,Mar!K195,Apr!K195,May!K195,Jun!K195)</f>
        <v>0</v>
      </c>
      <c r="L195" s="31">
        <f>SUM(Jul!L195,Aug!L195,Sep!L195,Oct!L195,Nov!L195,Dec!L195,Jan!L195,Feb!L195,Mar!L195,Apr!L195,May!L195,Jun!L195)</f>
        <v>0</v>
      </c>
      <c r="M195" s="31">
        <f>SUM(Jul!M195,Aug!M195,Sep!M195,Oct!M195,Nov!M195,Dec!M195,Jan!M195,Feb!M195,Mar!M195,Apr!M195,May!M195,Jun!M195)</f>
        <v>0</v>
      </c>
      <c r="N195" s="31">
        <f>SUM(Jul!N195,Aug!N195,Sep!N195,Oct!N195,Nov!N195,Dec!N195,Jan!N195,Feb!N195,Mar!N195,Apr!N195,May!N195,Jun!N195)</f>
        <v>0</v>
      </c>
      <c r="O195" s="31">
        <f>SUM(Jul!O195,Aug!O195,Sep!O195,Oct!O195,Nov!O195,Dec!O195,Jan!O195,Feb!O195,Mar!O195,Apr!O195,May!O195,Jun!O195)</f>
        <v>0</v>
      </c>
      <c r="P195" s="31">
        <f>SUM(Jul!P195,Aug!P195,Sep!P195,Oct!P195,Nov!P195,Dec!P195,Jan!P195,Feb!P195,Mar!P195,Apr!P195,May!P195,Jun!P195)</f>
        <v>0</v>
      </c>
      <c r="Q195" s="31">
        <f>SUM(Jul!Q195,Aug!Q195,Sep!Q195,Oct!Q195,Nov!Q195,Dec!Q195,Jan!Q195,Feb!Q195,Mar!Q195,Apr!Q195,May!Q195,Jun!Q195)</f>
        <v>0</v>
      </c>
      <c r="R195" s="31">
        <f>SUM(Jul!R195,Aug!R195,Sep!R195,Oct!R195,Nov!R195,Dec!R195,Jan!R195,Feb!R195,Mar!R195,Apr!R195,May!R195,Jun!R195)</f>
        <v>0</v>
      </c>
      <c r="S195" s="31">
        <f>SUM(Jul!S195,Aug!S195,Sep!S195,Oct!S195,Nov!S195,Dec!S195,Jan!S195,Feb!S195,Mar!S195,Apr!S195,May!S195,Jun!S195)</f>
        <v>0</v>
      </c>
      <c r="T195" s="31">
        <f>SUM(Jul!T195,Aug!T195,Sep!T195,Oct!T195,Nov!T195,Dec!T195,Jan!T195,Feb!T195,Mar!T195,Apr!T195,May!T195,Jun!T195)</f>
        <v>1</v>
      </c>
      <c r="U195" s="31">
        <f>SUM(Jul!U195,Aug!U195,Sep!U195,Oct!U195,Nov!U195,Dec!U195,Jan!U195,Feb!U195,Mar!U195,Apr!U195,May!U195,Jun!U195)</f>
        <v>0</v>
      </c>
      <c r="V195" s="31">
        <f>SUM(Jul!V195,Aug!V195,Sep!V195,Oct!V195,Nov!V195,Dec!V195,Jan!V195,Feb!V195,Mar!V195,Apr!V195,May!V195,Jun!V195)</f>
        <v>0</v>
      </c>
      <c r="W195" s="31">
        <f>SUM(Jul!W195,Aug!W195,Sep!W195,Oct!W195,Nov!W195,Dec!W195,Jan!W195,Feb!W195,Mar!W195,Apr!W195,May!W195,Jun!W195)</f>
        <v>0</v>
      </c>
      <c r="X195" s="31">
        <f>SUM(Jul!X195,Aug!X195,Sep!X195,Oct!X195,Nov!X195,Dec!X195,Jan!X195,Feb!X195,Mar!X195,Apr!X195,May!X195,Jun!X195)</f>
        <v>0</v>
      </c>
      <c r="Y195" s="31">
        <f>SUM(Jul!Y195,Aug!Y195,Sep!Y195,Oct!Y195,Nov!Y195,Dec!Y195,Jan!Y195,Feb!Y195,Mar!Y195,Apr!Y195,May!Y195,Jun!Y195)</f>
        <v>0</v>
      </c>
      <c r="Z195" s="31">
        <f>SUM(Jul!Z195,Aug!Z195,Sep!Z195,Oct!Z195,Nov!Z195,Dec!Z195,Jan!Z195,Feb!Z195,Mar!Z195,Apr!Z195,May!Z195,Jun!Z195)</f>
        <v>0</v>
      </c>
      <c r="AA195" s="31">
        <f>SUM(Jul!AA195,Aug!AA195,Sep!AA195,Oct!AA195,Nov!AA195,Dec!AA195,Jan!AA195,Feb!AA195,Mar!AA195,Apr!AA195,May!AA195,Jun!AA195)</f>
        <v>2</v>
      </c>
      <c r="AB195" s="31">
        <f>SUM(Jul!AB195,Aug!AB195,Sep!AB195,Oct!AB195,Nov!AB195,Dec!AB195,Jan!AB195,Feb!AB195,Mar!AB195,Apr!AB195,May!AB195,Jun!AB195)</f>
        <v>0</v>
      </c>
      <c r="AC195" s="31">
        <f>SUM(Jul!AC195,Aug!AC195,Sep!AC195,Oct!AC195,Nov!AC195,Dec!AC195,Jan!AC195,Feb!AC195,Mar!AC195,Apr!AC195,May!AC195,Jun!AC195)</f>
        <v>0</v>
      </c>
      <c r="AD195" s="31">
        <f>SUM(Jul!AD195,Aug!AD195,Sep!AD195,Oct!AD195,Nov!AD195,Dec!AD195,Jan!AD195,Feb!AD195,Mar!AD195,Apr!AD195,May!AD195,Jun!AD195)</f>
        <v>1</v>
      </c>
      <c r="AE195" s="31">
        <f>SUM(Jul!AE195,Aug!AE195,Sep!AE195,Oct!AE195,Nov!AE195,Dec!AE195,Jan!AE195,Feb!AE195,Mar!AE195,Apr!AE195,May!AE195,Jun!AE195)</f>
        <v>0</v>
      </c>
      <c r="AF195" s="31">
        <f>SUM(Jul!AF195,Aug!AF195,Sep!AF195,Oct!AF195,Nov!AF195,Dec!AF195,Jan!AF195,Feb!AF195,Mar!AF195,Apr!AF195,May!AF195,Jun!AF195)</f>
        <v>0</v>
      </c>
      <c r="AG195" s="31">
        <f>SUM(Jul!AG195,Aug!AG195,Sep!AG195,Oct!AG195,Nov!AG195,Dec!AG195,Jan!AG195,Feb!AG195,Mar!AG195,Apr!AG195,May!AG195,Jun!AG195)</f>
        <v>0</v>
      </c>
      <c r="AH195" s="31">
        <f>SUM(Jul!AH195,Aug!AH195,Sep!AH195,Oct!AH195,Nov!AH195,Dec!AH195,Jan!AH195,Feb!AH195,Mar!AH195,Apr!AH195,May!AH195,Jun!AH195)</f>
        <v>0</v>
      </c>
      <c r="AI195" s="31">
        <f>SUM(Jul!AI195,Aug!AI195,Sep!AI195,Oct!AI195,Nov!AI195,Dec!AI195,Jan!AI195,Feb!AI195,Mar!AI195,Apr!AI195,May!AI195,Jun!AI195)</f>
        <v>1</v>
      </c>
      <c r="AJ195" s="31">
        <f>SUM(Jul!AJ195,Aug!AJ195,Sep!AJ195,Oct!AJ195,Nov!AJ195,Dec!AJ195,Jan!AJ195,Feb!AJ195,Mar!AJ195,Apr!AJ195,May!AJ195,Jun!AJ195)</f>
        <v>0</v>
      </c>
      <c r="AK195" s="31">
        <f>SUM(Jul!AK195,Aug!AK195,Sep!AK195,Oct!AK195,Nov!AK195,Dec!AK195,Jan!AK195,Feb!AK195,Mar!AK195,Apr!AK195,May!AK195,Jun!AK195)</f>
        <v>0</v>
      </c>
      <c r="AL195" s="31">
        <f>SUM(Jul!AL195,Aug!AL195,Sep!AL195,Oct!AL195,Nov!AL195,Dec!AL195,Jan!AL195,Feb!AL195,Mar!AL195,Apr!AL195,May!AL195,Jun!AL195)</f>
        <v>0</v>
      </c>
      <c r="AM195" s="31">
        <f>SUM(Jul!AM195,Aug!AM195,Sep!AM195,Oct!AM195,Nov!AM195,Dec!AM195,Jan!AM195,Feb!AM195,Mar!AM195,Apr!AM195,May!AM195,Jun!AM195)</f>
        <v>0</v>
      </c>
      <c r="AN195" s="31">
        <f>SUM(Jul!AN195,Aug!AN195,Sep!AN195,Oct!AN195,Nov!AN195,Dec!AN195,Jan!AN195,Feb!AN195,Mar!AN195,Apr!AN195,May!AN195,Jun!AN195)</f>
        <v>0</v>
      </c>
      <c r="AO195" s="31">
        <f>SUM(Jul!AO195,Aug!AO195,Sep!AO195,Oct!AO195,Nov!AO195,Dec!AO195,Jan!AO195,Feb!AO195,Mar!AO195,Apr!AO195,May!AO195,Jun!AO195)</f>
        <v>1</v>
      </c>
      <c r="AP195" s="31">
        <f>SUM(Jul!AP195,Aug!AP195,Sep!AP195,Oct!AP195,Nov!AP195,Dec!AP195,Jan!AP195,Feb!AP195,Mar!AP195,Apr!AP195,May!AP195,Jun!AP195)</f>
        <v>0</v>
      </c>
      <c r="AQ195" s="31">
        <f>SUM(Jul!AQ195,Aug!AQ195,Sep!AQ195,Oct!AQ195,Nov!AQ195,Dec!AQ195,Jan!AQ195,Feb!AQ195,Mar!AQ195,Apr!AQ195,May!AQ195,Jun!AQ195)</f>
        <v>1</v>
      </c>
      <c r="AR195" s="31">
        <f>SUM(Jul!AR195,Aug!AR195,Sep!AR195,Oct!AR195,Nov!AR195,Dec!AR195,Jan!AR195,Feb!AR195,Mar!AR195,Apr!AR195,May!AR195,Jun!AR195)</f>
        <v>2</v>
      </c>
      <c r="AS195" s="31">
        <f>SUM(Jul!AS195,Aug!AS195,Sep!AS195,Oct!AS195,Nov!AS195,Dec!AS195,Jan!AS195,Feb!AS195,Mar!AS195,Apr!AS195,May!AS195,Jun!AS195)</f>
        <v>1</v>
      </c>
      <c r="AT195" s="31">
        <f>SUM(Jul!AT195,Aug!AT195,Sep!AT195,Oct!AT195,Nov!AT195,Dec!AT195,Jan!AT195,Feb!AT195,Mar!AT195,Apr!AT195,May!AT195,Jun!AT195)</f>
        <v>0</v>
      </c>
      <c r="AU195" s="31">
        <f>SUM(Jul!AU195,Aug!AU195,Sep!AU195,Oct!AU195,Nov!AU195,Dec!AU195,Jan!AU195,Feb!AU195,Mar!AU195,Apr!AU195,May!AU195,Jun!AU195)</f>
        <v>1</v>
      </c>
      <c r="AV195" s="31">
        <f>SUM(Jul!AV195,Aug!AV195,Sep!AV195,Oct!AV195,Nov!AV195,Dec!AV195,Jan!AV195,Feb!AV195,Mar!AV195,Apr!AV195,May!AV195,Jun!AV195)</f>
        <v>0</v>
      </c>
      <c r="AW195" s="31">
        <f>SUM(Jul!AW195,Aug!AW195,Sep!AW195,Oct!AW195,Nov!AW195,Dec!AW195,Jan!AW195,Feb!AW195,Mar!AW195,Apr!AW195,May!AW195,Jun!AW195)</f>
        <v>0</v>
      </c>
      <c r="AX195" s="31">
        <f>SUM(Jul!AX195,Aug!AX195,Sep!AX195,Oct!AX195,Nov!AX195,Dec!AX195,Jan!AX195,Feb!AX195,Mar!AX195,Apr!AX195,May!AX195,Jun!AX195)</f>
        <v>0</v>
      </c>
      <c r="AY195" s="31">
        <f>SUM(Jul!AY195,Aug!AY195,Sep!AY195,Oct!AY195,Nov!AY195,Dec!AY195,Jan!AY195,Feb!AY195,Mar!AY195,Apr!AY195,May!AY195,Jun!AY195)</f>
        <v>1</v>
      </c>
      <c r="AZ195" s="31">
        <f>SUM(Jul!AZ195,Aug!AZ195,Sep!AZ195,Oct!AZ195,Nov!AZ195,Dec!AZ195,Jan!AZ195,Feb!AZ195,Mar!AZ195,Apr!AZ195,May!AZ195,Jun!AZ195)</f>
        <v>0</v>
      </c>
      <c r="BA195" s="31">
        <f>SUM(Jul!BA195,Aug!BA195,Sep!BA195,Oct!BA195,Nov!BA195,Dec!BA195,Jan!BA195,Feb!BA195,Mar!BA195,Apr!BA195,May!BA195,Jun!BA195)</f>
        <v>0</v>
      </c>
      <c r="BB195" s="31">
        <f>SUM(Jul!BB195,Aug!BB195,Sep!BB195,Oct!BB195,Nov!BB195,Dec!BB195,Jan!BB195,Feb!BB195,Mar!BB195,Apr!BB195,May!BB195,Jun!BB195)</f>
        <v>0</v>
      </c>
      <c r="BC195" s="31">
        <f>SUM(Jul!BC195,Aug!BC195,Sep!BC195,Oct!BC195,Nov!BC195,Dec!BC195,Jan!BC195,Feb!BC195,Mar!BC195,Apr!BC195,May!BC195,Jun!BC195)</f>
        <v>0</v>
      </c>
      <c r="BD195" s="31">
        <f>SUM(Jul!BD195,Aug!BD195,Sep!BD195,Oct!BD195,Nov!BD195,Dec!BD195,Jan!BD195,Feb!BD195,Mar!BD195,Apr!BD195,May!BD195,Jun!BD195)</f>
        <v>0</v>
      </c>
      <c r="BE195" s="31">
        <f>SUM(Jul!BE195,Aug!BE195,Sep!BE195,Oct!BE195,Nov!BE195,Dec!BE195,Jan!BE195,Feb!BE195,Mar!BE195,Apr!BE195,May!BE195,Jun!BE195)</f>
        <v>4</v>
      </c>
      <c r="BF195" s="31">
        <f>SUM(Jul!BF195,Aug!BF195,Sep!BF195,Oct!BF195,Nov!BF195,Dec!BF195,Jan!BF195,Feb!BF195,Mar!BF195,Apr!BF195,May!BF195,Jun!BF195)</f>
        <v>0</v>
      </c>
      <c r="BG195" s="31">
        <f>SUM(Jul!BG195,Aug!BG195,Sep!BG195,Oct!BG195,Nov!BG195,Dec!BG195,Jan!BG195,Feb!BG195,Mar!BG195,Apr!BG195,May!BG195,Jun!BG195)</f>
        <v>0</v>
      </c>
      <c r="BH195" s="31">
        <f>SUM(Jul!BH195,Aug!BH195,Sep!BH195,Oct!BH195,Nov!BH195,Dec!BH195,Jan!BH195,Feb!BH195,Mar!BH195,Apr!BH195,May!BH195,Jun!BH195)</f>
        <v>1</v>
      </c>
      <c r="BI195" s="31">
        <f>SUM(Jul!BI195,Aug!BI195,Sep!BI195,Oct!BI195,Nov!BI195,Dec!BI195,Jan!BI195,Feb!BI195,Mar!BI195,Apr!BI195,May!BI195,Jun!BI195)</f>
        <v>0</v>
      </c>
      <c r="BJ195" s="31">
        <f>SUM(Jul!BJ195,Aug!BJ195,Sep!BJ195,Oct!BJ195,Nov!BJ195,Dec!BJ195,Jan!BJ195,Feb!BJ195,Mar!BJ195,Apr!BJ195,May!BJ195,Jun!BJ195)</f>
        <v>21</v>
      </c>
      <c r="BK195" s="31">
        <f>SUM(Jul!BK195,Aug!BK195,Sep!BK195,Oct!BK195,Nov!BK195,Dec!BK195,Jan!BK195,Feb!BK195,Mar!BK195,Apr!BK195,May!BK195,Jun!BK195)</f>
        <v>0</v>
      </c>
      <c r="BL195" s="31">
        <f>SUM(Jul!BL195,Aug!BL195,Sep!BL195,Oct!BL195,Nov!BL195,Dec!BL195,Jan!BL195,Feb!BL195,Mar!BL195,Apr!BL195,May!BL195,Jun!BL195)</f>
        <v>0</v>
      </c>
      <c r="BM195" s="31">
        <f>SUM(Jul!BM195,Aug!BM195,Sep!BM195,Oct!BM195,Nov!BM195,Dec!BM195,Jan!BM195,Feb!BM195,Mar!BM195,Apr!BM195,May!BM195,Jun!BM195)</f>
        <v>0</v>
      </c>
      <c r="BN195" s="31">
        <f>SUM(Jul!BN195,Aug!BN195,Sep!BN195,Oct!BN195,Nov!BN195,Dec!BN195,Jan!BN195,Feb!BN195,Mar!BN195,Apr!BN195,May!BN195,Jun!BN195)</f>
        <v>0</v>
      </c>
      <c r="BO195" s="31">
        <f>SUM(Jul!BO195,Aug!BO195,Sep!BO195,Oct!BO195,Nov!BO195,Dec!BO195,Jan!BO195,Feb!BO195,Mar!BO195,Apr!BO195,May!BO195,Jun!BO195)</f>
        <v>0</v>
      </c>
      <c r="BP195" s="31">
        <f>SUM(Jul!BP195,Aug!BP195,Sep!BP195,Oct!BP195,Nov!BP195,Dec!BP195,Jan!BP195,Feb!BP195,Mar!BP195,Apr!BP195,May!BP195,Jun!BP195)</f>
        <v>0</v>
      </c>
      <c r="BQ195" s="31">
        <f>SUM(Jul!BQ195,Aug!BQ195,Sep!BQ195,Oct!BQ195,Nov!BQ195,Dec!BQ195,Jan!BQ195,Feb!BQ195,Mar!BQ195,Apr!BQ195,May!BQ195,Jun!BQ195)</f>
        <v>0</v>
      </c>
      <c r="BR195" s="31">
        <f>SUM(Jul!BR195,Aug!BR195,Sep!BR195,Oct!BR195,Nov!BR195,Dec!BR195,Jan!BR195,Feb!BR195,Mar!BR195,Apr!BR195,May!BR195,Jun!BR195)</f>
        <v>0</v>
      </c>
      <c r="BS195" s="31">
        <f>SUM(Jul!BS195,Aug!BS195,Sep!BS195,Oct!BS195,Nov!BS195,Dec!BS195,Jan!BS195,Feb!BS195,Mar!BS195,Apr!BS195,May!BS195,Jun!BS195)</f>
        <v>0</v>
      </c>
      <c r="BT195" s="31">
        <f>SUM(Jul!BT195,Aug!BT195,Sep!BT195,Oct!BT195,Nov!BT195,Dec!BT195,Jan!BT195,Feb!BT195,Mar!BT195,Apr!BT195,May!BT195,Jun!BT195)</f>
        <v>15</v>
      </c>
      <c r="BU195" s="31">
        <f>SUM(Jul!BU195,Aug!BU195,Sep!BU195,Oct!BU195,Nov!BU195,Dec!BU195,Jan!BU195,Feb!BU195,Mar!BU195,Apr!BU195,May!BU195,Jun!BU195)</f>
        <v>0</v>
      </c>
      <c r="BV195" s="31">
        <f>SUM(Jul!BV195,Aug!BV195,Sep!BV195,Oct!BV195,Nov!BV195,Dec!BV195,Jan!BV195,Feb!BV195,Mar!BV195,Apr!BV195,May!BV195,Jun!BV195)</f>
        <v>7</v>
      </c>
      <c r="BW195" s="31">
        <f>SUM(Jul!BW195,Aug!BW195,Sep!BW195,Oct!BW195,Nov!BW195,Dec!BW195,Jan!BW195,Feb!BW195,Mar!BW195,Apr!BW195,May!BW195,Jun!BW195)</f>
        <v>1</v>
      </c>
      <c r="BX195" s="31">
        <f>SUM(Jul!BX195,Aug!BX195,Sep!BX195,Oct!BX195,Nov!BX195,Dec!BX195,Jan!BX195,Feb!BX195,Mar!BX195,Apr!BX195,May!BX195,Jun!BX195)</f>
        <v>0</v>
      </c>
      <c r="BY195" s="31">
        <f>SUM(Jul!BY195,Aug!BY195,Sep!BY195,Oct!BY195,Nov!BY195,Dec!BY195,Jan!BY195,Feb!BY195,Mar!BY195,Apr!BY195,May!BY195,Jun!BY195)</f>
        <v>4</v>
      </c>
      <c r="BZ195" s="31">
        <f>SUM(Jul!BZ195,Aug!BZ195,Sep!BZ195,Oct!BZ195,Nov!BZ195,Dec!BZ195,Jan!BZ195,Feb!BZ195,Mar!BZ195,Apr!BZ195,May!BZ195,Jun!BZ195)</f>
        <v>0</v>
      </c>
      <c r="CA195" s="31">
        <f>SUM(Jul!CA195,Aug!CA195,Sep!CA195,Oct!CA195,Nov!CA195,Dec!CA195,Jan!CA195,Feb!CA195,Mar!CA195,Apr!CA195,May!CA195,Jun!CA195)</f>
        <v>0</v>
      </c>
      <c r="CB195" s="31">
        <f>SUM(Jul!CB195,Aug!CB195,Sep!CB195,Oct!CB195,Nov!CB195,Dec!CB195,Jan!CB195,Feb!CB195,Mar!CB195,Apr!CB195,May!CB195,Jun!CB195)</f>
        <v>3</v>
      </c>
      <c r="CC195" s="31">
        <f>SUM(Jul!CC195,Aug!CC195,Sep!CC195,Oct!CC195,Nov!CC195,Dec!CC195,Jan!CC195,Feb!CC195,Mar!CC195,Apr!CC195,May!CC195,Jun!CC195)</f>
        <v>3</v>
      </c>
      <c r="CD195" s="31">
        <f>SUM(Jul!CD195,Aug!CD195,Sep!CD195,Oct!CD195,Nov!CD195,Dec!CD195,Jan!CD195,Feb!CD195,Mar!CD195,Apr!CD195,May!CD195,Jun!CD195)</f>
        <v>0</v>
      </c>
      <c r="CE195" s="31">
        <f>SUM(Jul!CE195,Aug!CE195,Sep!CE195,Oct!CE195,Nov!CE195,Dec!CE195,Jan!CE195,Feb!CE195,Mar!CE195,Apr!CE195,May!CE195,Jun!CE195)</f>
        <v>0</v>
      </c>
      <c r="CF195" s="31">
        <f>SUM(Jul!CF195,Aug!CF195,Sep!CF195,Oct!CF195,Nov!CF195,Dec!CF195,Jan!CF195,Feb!CF195,Mar!CF195,Apr!CF195,May!CF195,Jun!CF195)</f>
        <v>0</v>
      </c>
      <c r="CG195" s="33">
        <f>SUM(Jul!CG195,Aug!CG195,Sep!CG195,Oct!CG195,Nov!CG195,Dec!CG195,Jan!CG195,Feb!CG195,Mar!CG195,Apr!CG195,May!CG195,Jun!CG195)</f>
        <v>0</v>
      </c>
      <c r="CH195" s="34">
        <f t="shared" si="8"/>
        <v>73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SUM(Jul!C196,Aug!C196,Sep!C196,Oct!C196,Nov!C196,Dec!C196,Jan!C196,Feb!C196,Mar!C196,Apr!C196,May!C196,Jun!C196)</f>
        <v>0</v>
      </c>
      <c r="D196" s="19">
        <f>SUM(Jul!D196,Aug!D196,Sep!D196,Oct!D196,Nov!D196,Dec!D196,Jan!D196,Feb!D196,Mar!D196,Apr!D196,May!D196,Jun!D196)</f>
        <v>0</v>
      </c>
      <c r="E196" s="19">
        <f>SUM(Jul!E196,Aug!E196,Sep!E196,Oct!E196,Nov!E196,Dec!E196,Jan!E196,Feb!E196,Mar!E196,Apr!E196,May!E196,Jun!E196)</f>
        <v>2</v>
      </c>
      <c r="F196" s="19">
        <f>SUM(Jul!F196,Aug!F196,Sep!F196,Oct!F196,Nov!F196,Dec!F196,Jan!F196,Feb!F196,Mar!F196,Apr!F196,May!F196,Jun!F196)</f>
        <v>0</v>
      </c>
      <c r="G196" s="19">
        <f>SUM(Jul!G196,Aug!G196,Sep!G196,Oct!G196,Nov!G196,Dec!G196,Jan!G196,Feb!G196,Mar!G196,Apr!G196,May!G196,Jun!G196)</f>
        <v>1</v>
      </c>
      <c r="H196" s="19">
        <f>SUM(Jul!H196,Aug!H196,Sep!H196,Oct!H196,Nov!H196,Dec!H196,Jan!H196,Feb!H196,Mar!H196,Apr!H196,May!H196,Jun!H196)</f>
        <v>1</v>
      </c>
      <c r="I196" s="19">
        <f>SUM(Jul!I196,Aug!I196,Sep!I196,Oct!I196,Nov!I196,Dec!I196,Jan!I196,Feb!I196,Mar!I196,Apr!I196,May!I196,Jun!I196)</f>
        <v>0</v>
      </c>
      <c r="J196" s="19">
        <f>SUM(Jul!J196,Aug!J196,Sep!J196,Oct!J196,Nov!J196,Dec!J196,Jan!J196,Feb!J196,Mar!J196,Apr!J196,May!J196,Jun!J196)</f>
        <v>0</v>
      </c>
      <c r="K196" s="19">
        <f>SUM(Jul!K196,Aug!K196,Sep!K196,Oct!K196,Nov!K196,Dec!K196,Jan!K196,Feb!K196,Mar!K196,Apr!K196,May!K196,Jun!K196)</f>
        <v>0</v>
      </c>
      <c r="L196" s="19">
        <f>SUM(Jul!L196,Aug!L196,Sep!L196,Oct!L196,Nov!L196,Dec!L196,Jan!L196,Feb!L196,Mar!L196,Apr!L196,May!L196,Jun!L196)</f>
        <v>0</v>
      </c>
      <c r="M196" s="19">
        <f>SUM(Jul!M196,Aug!M196,Sep!M196,Oct!M196,Nov!M196,Dec!M196,Jan!M196,Feb!M196,Mar!M196,Apr!M196,May!M196,Jun!M196)</f>
        <v>0</v>
      </c>
      <c r="N196" s="19">
        <f>SUM(Jul!N196,Aug!N196,Sep!N196,Oct!N196,Nov!N196,Dec!N196,Jan!N196,Feb!N196,Mar!N196,Apr!N196,May!N196,Jun!N196)</f>
        <v>1</v>
      </c>
      <c r="O196" s="19">
        <f>SUM(Jul!O196,Aug!O196,Sep!O196,Oct!O196,Nov!O196,Dec!O196,Jan!O196,Feb!O196,Mar!O196,Apr!O196,May!O196,Jun!O196)</f>
        <v>0</v>
      </c>
      <c r="P196" s="19">
        <f>SUM(Jul!P196,Aug!P196,Sep!P196,Oct!P196,Nov!P196,Dec!P196,Jan!P196,Feb!P196,Mar!P196,Apr!P196,May!P196,Jun!P196)</f>
        <v>0</v>
      </c>
      <c r="Q196" s="19">
        <f>SUM(Jul!Q196,Aug!Q196,Sep!Q196,Oct!Q196,Nov!Q196,Dec!Q196,Jan!Q196,Feb!Q196,Mar!Q196,Apr!Q196,May!Q196,Jun!Q196)</f>
        <v>0</v>
      </c>
      <c r="R196" s="19">
        <f>SUM(Jul!R196,Aug!R196,Sep!R196,Oct!R196,Nov!R196,Dec!R196,Jan!R196,Feb!R196,Mar!R196,Apr!R196,May!R196,Jun!R196)</f>
        <v>0</v>
      </c>
      <c r="S196" s="19">
        <f>SUM(Jul!S196,Aug!S196,Sep!S196,Oct!S196,Nov!S196,Dec!S196,Jan!S196,Feb!S196,Mar!S196,Apr!S196,May!S196,Jun!S196)</f>
        <v>0</v>
      </c>
      <c r="T196" s="19">
        <f>SUM(Jul!T196,Aug!T196,Sep!T196,Oct!T196,Nov!T196,Dec!T196,Jan!T196,Feb!T196,Mar!T196,Apr!T196,May!T196,Jun!T196)</f>
        <v>0</v>
      </c>
      <c r="U196" s="19">
        <f>SUM(Jul!U196,Aug!U196,Sep!U196,Oct!U196,Nov!U196,Dec!U196,Jan!U196,Feb!U196,Mar!U196,Apr!U196,May!U196,Jun!U196)</f>
        <v>0</v>
      </c>
      <c r="V196" s="19">
        <f>SUM(Jul!V196,Aug!V196,Sep!V196,Oct!V196,Nov!V196,Dec!V196,Jan!V196,Feb!V196,Mar!V196,Apr!V196,May!V196,Jun!V196)</f>
        <v>0</v>
      </c>
      <c r="W196" s="19">
        <f>SUM(Jul!W196,Aug!W196,Sep!W196,Oct!W196,Nov!W196,Dec!W196,Jan!W196,Feb!W196,Mar!W196,Apr!W196,May!W196,Jun!W196)</f>
        <v>0</v>
      </c>
      <c r="X196" s="19">
        <f>SUM(Jul!X196,Aug!X196,Sep!X196,Oct!X196,Nov!X196,Dec!X196,Jan!X196,Feb!X196,Mar!X196,Apr!X196,May!X196,Jun!X196)</f>
        <v>0</v>
      </c>
      <c r="Y196" s="19">
        <f>SUM(Jul!Y196,Aug!Y196,Sep!Y196,Oct!Y196,Nov!Y196,Dec!Y196,Jan!Y196,Feb!Y196,Mar!Y196,Apr!Y196,May!Y196,Jun!Y196)</f>
        <v>0</v>
      </c>
      <c r="Z196" s="19">
        <f>SUM(Jul!Z196,Aug!Z196,Sep!Z196,Oct!Z196,Nov!Z196,Dec!Z196,Jan!Z196,Feb!Z196,Mar!Z196,Apr!Z196,May!Z196,Jun!Z196)</f>
        <v>0</v>
      </c>
      <c r="AA196" s="19">
        <f>SUM(Jul!AA196,Aug!AA196,Sep!AA196,Oct!AA196,Nov!AA196,Dec!AA196,Jan!AA196,Feb!AA196,Mar!AA196,Apr!AA196,May!AA196,Jun!AA196)</f>
        <v>0</v>
      </c>
      <c r="AB196" s="19">
        <f>SUM(Jul!AB196,Aug!AB196,Sep!AB196,Oct!AB196,Nov!AB196,Dec!AB196,Jan!AB196,Feb!AB196,Mar!AB196,Apr!AB196,May!AB196,Jun!AB196)</f>
        <v>0</v>
      </c>
      <c r="AC196" s="19">
        <f>SUM(Jul!AC196,Aug!AC196,Sep!AC196,Oct!AC196,Nov!AC196,Dec!AC196,Jan!AC196,Feb!AC196,Mar!AC196,Apr!AC196,May!AC196,Jun!AC196)</f>
        <v>0</v>
      </c>
      <c r="AD196" s="19">
        <f>SUM(Jul!AD196,Aug!AD196,Sep!AD196,Oct!AD196,Nov!AD196,Dec!AD196,Jan!AD196,Feb!AD196,Mar!AD196,Apr!AD196,May!AD196,Jun!AD196)</f>
        <v>0</v>
      </c>
      <c r="AE196" s="19">
        <f>SUM(Jul!AE196,Aug!AE196,Sep!AE196,Oct!AE196,Nov!AE196,Dec!AE196,Jan!AE196,Feb!AE196,Mar!AE196,Apr!AE196,May!AE196,Jun!AE196)</f>
        <v>0</v>
      </c>
      <c r="AF196" s="19">
        <f>SUM(Jul!AF196,Aug!AF196,Sep!AF196,Oct!AF196,Nov!AF196,Dec!AF196,Jan!AF196,Feb!AF196,Mar!AF196,Apr!AF196,May!AF196,Jun!AF196)</f>
        <v>0</v>
      </c>
      <c r="AG196" s="19">
        <f>SUM(Jul!AG196,Aug!AG196,Sep!AG196,Oct!AG196,Nov!AG196,Dec!AG196,Jan!AG196,Feb!AG196,Mar!AG196,Apr!AG196,May!AG196,Jun!AG196)</f>
        <v>0</v>
      </c>
      <c r="AH196" s="19">
        <f>SUM(Jul!AH196,Aug!AH196,Sep!AH196,Oct!AH196,Nov!AH196,Dec!AH196,Jan!AH196,Feb!AH196,Mar!AH196,Apr!AH196,May!AH196,Jun!AH196)</f>
        <v>0</v>
      </c>
      <c r="AI196" s="19">
        <f>SUM(Jul!AI196,Aug!AI196,Sep!AI196,Oct!AI196,Nov!AI196,Dec!AI196,Jan!AI196,Feb!AI196,Mar!AI196,Apr!AI196,May!AI196,Jun!AI196)</f>
        <v>0</v>
      </c>
      <c r="AJ196" s="19">
        <f>SUM(Jul!AJ196,Aug!AJ196,Sep!AJ196,Oct!AJ196,Nov!AJ196,Dec!AJ196,Jan!AJ196,Feb!AJ196,Mar!AJ196,Apr!AJ196,May!AJ196,Jun!AJ196)</f>
        <v>0</v>
      </c>
      <c r="AK196" s="19">
        <f>SUM(Jul!AK196,Aug!AK196,Sep!AK196,Oct!AK196,Nov!AK196,Dec!AK196,Jan!AK196,Feb!AK196,Mar!AK196,Apr!AK196,May!AK196,Jun!AK196)</f>
        <v>0</v>
      </c>
      <c r="AL196" s="19">
        <f>SUM(Jul!AL196,Aug!AL196,Sep!AL196,Oct!AL196,Nov!AL196,Dec!AL196,Jan!AL196,Feb!AL196,Mar!AL196,Apr!AL196,May!AL196,Jun!AL196)</f>
        <v>0</v>
      </c>
      <c r="AM196" s="19">
        <f>SUM(Jul!AM196,Aug!AM196,Sep!AM196,Oct!AM196,Nov!AM196,Dec!AM196,Jan!AM196,Feb!AM196,Mar!AM196,Apr!AM196,May!AM196,Jun!AM196)</f>
        <v>0</v>
      </c>
      <c r="AN196" s="19">
        <f>SUM(Jul!AN196,Aug!AN196,Sep!AN196,Oct!AN196,Nov!AN196,Dec!AN196,Jan!AN196,Feb!AN196,Mar!AN196,Apr!AN196,May!AN196,Jun!AN196)</f>
        <v>0</v>
      </c>
      <c r="AO196" s="19">
        <f>SUM(Jul!AO196,Aug!AO196,Sep!AO196,Oct!AO196,Nov!AO196,Dec!AO196,Jan!AO196,Feb!AO196,Mar!AO196,Apr!AO196,May!AO196,Jun!AO196)</f>
        <v>2</v>
      </c>
      <c r="AP196" s="19">
        <f>SUM(Jul!AP196,Aug!AP196,Sep!AP196,Oct!AP196,Nov!AP196,Dec!AP196,Jan!AP196,Feb!AP196,Mar!AP196,Apr!AP196,May!AP196,Jun!AP196)</f>
        <v>0</v>
      </c>
      <c r="AQ196" s="19">
        <f>SUM(Jul!AQ196,Aug!AQ196,Sep!AQ196,Oct!AQ196,Nov!AQ196,Dec!AQ196,Jan!AQ196,Feb!AQ196,Mar!AQ196,Apr!AQ196,May!AQ196,Jun!AQ196)</f>
        <v>0</v>
      </c>
      <c r="AR196" s="19">
        <f>SUM(Jul!AR196,Aug!AR196,Sep!AR196,Oct!AR196,Nov!AR196,Dec!AR196,Jan!AR196,Feb!AR196,Mar!AR196,Apr!AR196,May!AR196,Jun!AR196)</f>
        <v>3</v>
      </c>
      <c r="AS196" s="19">
        <f>SUM(Jul!AS196,Aug!AS196,Sep!AS196,Oct!AS196,Nov!AS196,Dec!AS196,Jan!AS196,Feb!AS196,Mar!AS196,Apr!AS196,May!AS196,Jun!AS196)</f>
        <v>1</v>
      </c>
      <c r="AT196" s="19">
        <f>SUM(Jul!AT196,Aug!AT196,Sep!AT196,Oct!AT196,Nov!AT196,Dec!AT196,Jan!AT196,Feb!AT196,Mar!AT196,Apr!AT196,May!AT196,Jun!AT196)</f>
        <v>0</v>
      </c>
      <c r="AU196" s="19">
        <f>SUM(Jul!AU196,Aug!AU196,Sep!AU196,Oct!AU196,Nov!AU196,Dec!AU196,Jan!AU196,Feb!AU196,Mar!AU196,Apr!AU196,May!AU196,Jun!AU196)</f>
        <v>1</v>
      </c>
      <c r="AV196" s="19">
        <f>SUM(Jul!AV196,Aug!AV196,Sep!AV196,Oct!AV196,Nov!AV196,Dec!AV196,Jan!AV196,Feb!AV196,Mar!AV196,Apr!AV196,May!AV196,Jun!AV196)</f>
        <v>0</v>
      </c>
      <c r="AW196" s="19">
        <f>SUM(Jul!AW196,Aug!AW196,Sep!AW196,Oct!AW196,Nov!AW196,Dec!AW196,Jan!AW196,Feb!AW196,Mar!AW196,Apr!AW196,May!AW196,Jun!AW196)</f>
        <v>1</v>
      </c>
      <c r="AX196" s="19">
        <f>SUM(Jul!AX196,Aug!AX196,Sep!AX196,Oct!AX196,Nov!AX196,Dec!AX196,Jan!AX196,Feb!AX196,Mar!AX196,Apr!AX196,May!AX196,Jun!AX196)</f>
        <v>0</v>
      </c>
      <c r="AY196" s="19">
        <f>SUM(Jul!AY196,Aug!AY196,Sep!AY196,Oct!AY196,Nov!AY196,Dec!AY196,Jan!AY196,Feb!AY196,Mar!AY196,Apr!AY196,May!AY196,Jun!AY196)</f>
        <v>0</v>
      </c>
      <c r="AZ196" s="19">
        <f>SUM(Jul!AZ196,Aug!AZ196,Sep!AZ196,Oct!AZ196,Nov!AZ196,Dec!AZ196,Jan!AZ196,Feb!AZ196,Mar!AZ196,Apr!AZ196,May!AZ196,Jun!AZ196)</f>
        <v>0</v>
      </c>
      <c r="BA196" s="19">
        <f>SUM(Jul!BA196,Aug!BA196,Sep!BA196,Oct!BA196,Nov!BA196,Dec!BA196,Jan!BA196,Feb!BA196,Mar!BA196,Apr!BA196,May!BA196,Jun!BA196)</f>
        <v>0</v>
      </c>
      <c r="BB196" s="19">
        <f>SUM(Jul!BB196,Aug!BB196,Sep!BB196,Oct!BB196,Nov!BB196,Dec!BB196,Jan!BB196,Feb!BB196,Mar!BB196,Apr!BB196,May!BB196,Jun!BB196)</f>
        <v>0</v>
      </c>
      <c r="BC196" s="19">
        <f>SUM(Jul!BC196,Aug!BC196,Sep!BC196,Oct!BC196,Nov!BC196,Dec!BC196,Jan!BC196,Feb!BC196,Mar!BC196,Apr!BC196,May!BC196,Jun!BC196)</f>
        <v>0</v>
      </c>
      <c r="BD196" s="19">
        <f>SUM(Jul!BD196,Aug!BD196,Sep!BD196,Oct!BD196,Nov!BD196,Dec!BD196,Jan!BD196,Feb!BD196,Mar!BD196,Apr!BD196,May!BD196,Jun!BD196)</f>
        <v>0</v>
      </c>
      <c r="BE196" s="19">
        <f>SUM(Jul!BE196,Aug!BE196,Sep!BE196,Oct!BE196,Nov!BE196,Dec!BE196,Jan!BE196,Feb!BE196,Mar!BE196,Apr!BE196,May!BE196,Jun!BE196)</f>
        <v>4</v>
      </c>
      <c r="BF196" s="19">
        <f>SUM(Jul!BF196,Aug!BF196,Sep!BF196,Oct!BF196,Nov!BF196,Dec!BF196,Jan!BF196,Feb!BF196,Mar!BF196,Apr!BF196,May!BF196,Jun!BF196)</f>
        <v>0</v>
      </c>
      <c r="BG196" s="19">
        <f>SUM(Jul!BG196,Aug!BG196,Sep!BG196,Oct!BG196,Nov!BG196,Dec!BG196,Jan!BG196,Feb!BG196,Mar!BG196,Apr!BG196,May!BG196,Jun!BG196)</f>
        <v>0</v>
      </c>
      <c r="BH196" s="19">
        <f>SUM(Jul!BH196,Aug!BH196,Sep!BH196,Oct!BH196,Nov!BH196,Dec!BH196,Jan!BH196,Feb!BH196,Mar!BH196,Apr!BH196,May!BH196,Jun!BH196)</f>
        <v>0</v>
      </c>
      <c r="BI196" s="19">
        <f>SUM(Jul!BI196,Aug!BI196,Sep!BI196,Oct!BI196,Nov!BI196,Dec!BI196,Jan!BI196,Feb!BI196,Mar!BI196,Apr!BI196,May!BI196,Jun!BI196)</f>
        <v>0</v>
      </c>
      <c r="BJ196" s="19">
        <f>SUM(Jul!BJ196,Aug!BJ196,Sep!BJ196,Oct!BJ196,Nov!BJ196,Dec!BJ196,Jan!BJ196,Feb!BJ196,Mar!BJ196,Apr!BJ196,May!BJ196,Jun!BJ196)</f>
        <v>7</v>
      </c>
      <c r="BK196" s="19">
        <f>SUM(Jul!BK196,Aug!BK196,Sep!BK196,Oct!BK196,Nov!BK196,Dec!BK196,Jan!BK196,Feb!BK196,Mar!BK196,Apr!BK196,May!BK196,Jun!BK196)</f>
        <v>1</v>
      </c>
      <c r="BL196" s="19">
        <f>SUM(Jul!BL196,Aug!BL196,Sep!BL196,Oct!BL196,Nov!BL196,Dec!BL196,Jan!BL196,Feb!BL196,Mar!BL196,Apr!BL196,May!BL196,Jun!BL196)</f>
        <v>0</v>
      </c>
      <c r="BM196" s="19">
        <f>SUM(Jul!BM196,Aug!BM196,Sep!BM196,Oct!BM196,Nov!BM196,Dec!BM196,Jan!BM196,Feb!BM196,Mar!BM196,Apr!BM196,May!BM196,Jun!BM196)</f>
        <v>0</v>
      </c>
      <c r="BN196" s="19">
        <f>SUM(Jul!BN196,Aug!BN196,Sep!BN196,Oct!BN196,Nov!BN196,Dec!BN196,Jan!BN196,Feb!BN196,Mar!BN196,Apr!BN196,May!BN196,Jun!BN196)</f>
        <v>0</v>
      </c>
      <c r="BO196" s="19">
        <f>SUM(Jul!BO196,Aug!BO196,Sep!BO196,Oct!BO196,Nov!BO196,Dec!BO196,Jan!BO196,Feb!BO196,Mar!BO196,Apr!BO196,May!BO196,Jun!BO196)</f>
        <v>1</v>
      </c>
      <c r="BP196" s="19">
        <f>SUM(Jul!BP196,Aug!BP196,Sep!BP196,Oct!BP196,Nov!BP196,Dec!BP196,Jan!BP196,Feb!BP196,Mar!BP196,Apr!BP196,May!BP196,Jun!BP196)</f>
        <v>0</v>
      </c>
      <c r="BQ196" s="19">
        <f>SUM(Jul!BQ196,Aug!BQ196,Sep!BQ196,Oct!BQ196,Nov!BQ196,Dec!BQ196,Jan!BQ196,Feb!BQ196,Mar!BQ196,Apr!BQ196,May!BQ196,Jun!BQ196)</f>
        <v>0</v>
      </c>
      <c r="BR196" s="19">
        <f>SUM(Jul!BR196,Aug!BR196,Sep!BR196,Oct!BR196,Nov!BR196,Dec!BR196,Jan!BR196,Feb!BR196,Mar!BR196,Apr!BR196,May!BR196,Jun!BR196)</f>
        <v>0</v>
      </c>
      <c r="BS196" s="19">
        <f>SUM(Jul!BS196,Aug!BS196,Sep!BS196,Oct!BS196,Nov!BS196,Dec!BS196,Jan!BS196,Feb!BS196,Mar!BS196,Apr!BS196,May!BS196,Jun!BS196)</f>
        <v>1</v>
      </c>
      <c r="BT196" s="19">
        <f>SUM(Jul!BT196,Aug!BT196,Sep!BT196,Oct!BT196,Nov!BT196,Dec!BT196,Jan!BT196,Feb!BT196,Mar!BT196,Apr!BT196,May!BT196,Jun!BT196)</f>
        <v>0</v>
      </c>
      <c r="BU196" s="19">
        <f>SUM(Jul!BU196,Aug!BU196,Sep!BU196,Oct!BU196,Nov!BU196,Dec!BU196,Jan!BU196,Feb!BU196,Mar!BU196,Apr!BU196,May!BU196,Jun!BU196)</f>
        <v>1</v>
      </c>
      <c r="BV196" s="19">
        <f>SUM(Jul!BV196,Aug!BV196,Sep!BV196,Oct!BV196,Nov!BV196,Dec!BV196,Jan!BV196,Feb!BV196,Mar!BV196,Apr!BV196,May!BV196,Jun!BV196)</f>
        <v>2</v>
      </c>
      <c r="BW196" s="19">
        <f>SUM(Jul!BW196,Aug!BW196,Sep!BW196,Oct!BW196,Nov!BW196,Dec!BW196,Jan!BW196,Feb!BW196,Mar!BW196,Apr!BW196,May!BW196,Jun!BW196)</f>
        <v>0</v>
      </c>
      <c r="BX196" s="19">
        <f>SUM(Jul!BX196,Aug!BX196,Sep!BX196,Oct!BX196,Nov!BX196,Dec!BX196,Jan!BX196,Feb!BX196,Mar!BX196,Apr!BX196,May!BX196,Jun!BX196)</f>
        <v>0</v>
      </c>
      <c r="BY196" s="19">
        <f>SUM(Jul!BY196,Aug!BY196,Sep!BY196,Oct!BY196,Nov!BY196,Dec!BY196,Jan!BY196,Feb!BY196,Mar!BY196,Apr!BY196,May!BY196,Jun!BY196)</f>
        <v>2</v>
      </c>
      <c r="BZ196" s="19">
        <f>SUM(Jul!BZ196,Aug!BZ196,Sep!BZ196,Oct!BZ196,Nov!BZ196,Dec!BZ196,Jan!BZ196,Feb!BZ196,Mar!BZ196,Apr!BZ196,May!BZ196,Jun!BZ196)</f>
        <v>0</v>
      </c>
      <c r="CA196" s="19">
        <f>SUM(Jul!CA196,Aug!CA196,Sep!CA196,Oct!CA196,Nov!CA196,Dec!CA196,Jan!CA196,Feb!CA196,Mar!CA196,Apr!CA196,May!CA196,Jun!CA196)</f>
        <v>2</v>
      </c>
      <c r="CB196" s="19">
        <f>SUM(Jul!CB196,Aug!CB196,Sep!CB196,Oct!CB196,Nov!CB196,Dec!CB196,Jan!CB196,Feb!CB196,Mar!CB196,Apr!CB196,May!CB196,Jun!CB196)</f>
        <v>1</v>
      </c>
      <c r="CC196" s="19">
        <f>SUM(Jul!CC196,Aug!CC196,Sep!CC196,Oct!CC196,Nov!CC196,Dec!CC196,Jan!CC196,Feb!CC196,Mar!CC196,Apr!CC196,May!CC196,Jun!CC196)</f>
        <v>1</v>
      </c>
      <c r="CD196" s="19">
        <f>SUM(Jul!CD196,Aug!CD196,Sep!CD196,Oct!CD196,Nov!CD196,Dec!CD196,Jan!CD196,Feb!CD196,Mar!CD196,Apr!CD196,May!CD196,Jun!CD196)</f>
        <v>1</v>
      </c>
      <c r="CE196" s="19">
        <f>SUM(Jul!CE196,Aug!CE196,Sep!CE196,Oct!CE196,Nov!CE196,Dec!CE196,Jan!CE196,Feb!CE196,Mar!CE196,Apr!CE196,May!CE196,Jun!CE196)</f>
        <v>0</v>
      </c>
      <c r="CF196" s="19">
        <f>SUM(Jul!CF196,Aug!CF196,Sep!CF196,Oct!CF196,Nov!CF196,Dec!CF196,Jan!CF196,Feb!CF196,Mar!CF196,Apr!CF196,May!CF196,Jun!CF196)</f>
        <v>0</v>
      </c>
      <c r="CG196" s="38">
        <f>SUM(Jul!CG196,Aug!CG196,Sep!CG196,Oct!CG196,Nov!CG196,Dec!CG196,Jan!CG196,Feb!CG196,Mar!CG196,Apr!CG196,May!CG196,Jun!CG196)</f>
        <v>0</v>
      </c>
      <c r="CH196" s="30">
        <f t="shared" si="8"/>
        <v>37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SUM(Jul!C197,Aug!C197,Sep!C197,Oct!C197,Nov!C197,Dec!C197,Jan!C197,Feb!C197,Mar!C197,Apr!C197,May!C197,Jun!C197)</f>
        <v>0</v>
      </c>
      <c r="D197" s="31">
        <f>SUM(Jul!D197,Aug!D197,Sep!D197,Oct!D197,Nov!D197,Dec!D197,Jan!D197,Feb!D197,Mar!D197,Apr!D197,May!D197,Jun!D197)</f>
        <v>0</v>
      </c>
      <c r="E197" s="31">
        <f>SUM(Jul!E197,Aug!E197,Sep!E197,Oct!E197,Nov!E197,Dec!E197,Jan!E197,Feb!E197,Mar!E197,Apr!E197,May!E197,Jun!E197)</f>
        <v>0</v>
      </c>
      <c r="F197" s="31">
        <f>SUM(Jul!F197,Aug!F197,Sep!F197,Oct!F197,Nov!F197,Dec!F197,Jan!F197,Feb!F197,Mar!F197,Apr!F197,May!F197,Jun!F197)</f>
        <v>0</v>
      </c>
      <c r="G197" s="31">
        <f>SUM(Jul!G197,Aug!G197,Sep!G197,Oct!G197,Nov!G197,Dec!G197,Jan!G197,Feb!G197,Mar!G197,Apr!G197,May!G197,Jun!G197)</f>
        <v>0</v>
      </c>
      <c r="H197" s="31">
        <f>SUM(Jul!H197,Aug!H197,Sep!H197,Oct!H197,Nov!H197,Dec!H197,Jan!H197,Feb!H197,Mar!H197,Apr!H197,May!H197,Jun!H197)</f>
        <v>1</v>
      </c>
      <c r="I197" s="31">
        <f>SUM(Jul!I197,Aug!I197,Sep!I197,Oct!I197,Nov!I197,Dec!I197,Jan!I197,Feb!I197,Mar!I197,Apr!I197,May!I197,Jun!I197)</f>
        <v>0</v>
      </c>
      <c r="J197" s="31">
        <f>SUM(Jul!J197,Aug!J197,Sep!J197,Oct!J197,Nov!J197,Dec!J197,Jan!J197,Feb!J197,Mar!J197,Apr!J197,May!J197,Jun!J197)</f>
        <v>0</v>
      </c>
      <c r="K197" s="31">
        <f>SUM(Jul!K197,Aug!K197,Sep!K197,Oct!K197,Nov!K197,Dec!K197,Jan!K197,Feb!K197,Mar!K197,Apr!K197,May!K197,Jun!K197)</f>
        <v>0</v>
      </c>
      <c r="L197" s="31">
        <f>SUM(Jul!L197,Aug!L197,Sep!L197,Oct!L197,Nov!L197,Dec!L197,Jan!L197,Feb!L197,Mar!L197,Apr!L197,May!L197,Jun!L197)</f>
        <v>0</v>
      </c>
      <c r="M197" s="31">
        <f>SUM(Jul!M197,Aug!M197,Sep!M197,Oct!M197,Nov!M197,Dec!M197,Jan!M197,Feb!M197,Mar!M197,Apr!M197,May!M197,Jun!M197)</f>
        <v>0</v>
      </c>
      <c r="N197" s="31">
        <f>SUM(Jul!N197,Aug!N197,Sep!N197,Oct!N197,Nov!N197,Dec!N197,Jan!N197,Feb!N197,Mar!N197,Apr!N197,May!N197,Jun!N197)</f>
        <v>0</v>
      </c>
      <c r="O197" s="31">
        <f>SUM(Jul!O197,Aug!O197,Sep!O197,Oct!O197,Nov!O197,Dec!O197,Jan!O197,Feb!O197,Mar!O197,Apr!O197,May!O197,Jun!O197)</f>
        <v>2</v>
      </c>
      <c r="P197" s="31">
        <f>SUM(Jul!P197,Aug!P197,Sep!P197,Oct!P197,Nov!P197,Dec!P197,Jan!P197,Feb!P197,Mar!P197,Apr!P197,May!P197,Jun!P197)</f>
        <v>0</v>
      </c>
      <c r="Q197" s="31">
        <f>SUM(Jul!Q197,Aug!Q197,Sep!Q197,Oct!Q197,Nov!Q197,Dec!Q197,Jan!Q197,Feb!Q197,Mar!Q197,Apr!Q197,May!Q197,Jun!Q197)</f>
        <v>0</v>
      </c>
      <c r="R197" s="31">
        <f>SUM(Jul!R197,Aug!R197,Sep!R197,Oct!R197,Nov!R197,Dec!R197,Jan!R197,Feb!R197,Mar!R197,Apr!R197,May!R197,Jun!R197)</f>
        <v>0</v>
      </c>
      <c r="S197" s="31">
        <f>SUM(Jul!S197,Aug!S197,Sep!S197,Oct!S197,Nov!S197,Dec!S197,Jan!S197,Feb!S197,Mar!S197,Apr!S197,May!S197,Jun!S197)</f>
        <v>0</v>
      </c>
      <c r="T197" s="31">
        <f>SUM(Jul!T197,Aug!T197,Sep!T197,Oct!T197,Nov!T197,Dec!T197,Jan!T197,Feb!T197,Mar!T197,Apr!T197,May!T197,Jun!T197)</f>
        <v>0</v>
      </c>
      <c r="U197" s="31">
        <f>SUM(Jul!U197,Aug!U197,Sep!U197,Oct!U197,Nov!U197,Dec!U197,Jan!U197,Feb!U197,Mar!U197,Apr!U197,May!U197,Jun!U197)</f>
        <v>0</v>
      </c>
      <c r="V197" s="31">
        <f>SUM(Jul!V197,Aug!V197,Sep!V197,Oct!V197,Nov!V197,Dec!V197,Jan!V197,Feb!V197,Mar!V197,Apr!V197,May!V197,Jun!V197)</f>
        <v>0</v>
      </c>
      <c r="W197" s="31">
        <f>SUM(Jul!W197,Aug!W197,Sep!W197,Oct!W197,Nov!W197,Dec!W197,Jan!W197,Feb!W197,Mar!W197,Apr!W197,May!W197,Jun!W197)</f>
        <v>0</v>
      </c>
      <c r="X197" s="31">
        <f>SUM(Jul!X197,Aug!X197,Sep!X197,Oct!X197,Nov!X197,Dec!X197,Jan!X197,Feb!X197,Mar!X197,Apr!X197,May!X197,Jun!X197)</f>
        <v>0</v>
      </c>
      <c r="Y197" s="31">
        <f>SUM(Jul!Y197,Aug!Y197,Sep!Y197,Oct!Y197,Nov!Y197,Dec!Y197,Jan!Y197,Feb!Y197,Mar!Y197,Apr!Y197,May!Y197,Jun!Y197)</f>
        <v>0</v>
      </c>
      <c r="Z197" s="31">
        <f>SUM(Jul!Z197,Aug!Z197,Sep!Z197,Oct!Z197,Nov!Z197,Dec!Z197,Jan!Z197,Feb!Z197,Mar!Z197,Apr!Z197,May!Z197,Jun!Z197)</f>
        <v>0</v>
      </c>
      <c r="AA197" s="31">
        <f>SUM(Jul!AA197,Aug!AA197,Sep!AA197,Oct!AA197,Nov!AA197,Dec!AA197,Jan!AA197,Feb!AA197,Mar!AA197,Apr!AA197,May!AA197,Jun!AA197)</f>
        <v>0</v>
      </c>
      <c r="AB197" s="31">
        <f>SUM(Jul!AB197,Aug!AB197,Sep!AB197,Oct!AB197,Nov!AB197,Dec!AB197,Jan!AB197,Feb!AB197,Mar!AB197,Apr!AB197,May!AB197,Jun!AB197)</f>
        <v>0</v>
      </c>
      <c r="AC197" s="31">
        <f>SUM(Jul!AC197,Aug!AC197,Sep!AC197,Oct!AC197,Nov!AC197,Dec!AC197,Jan!AC197,Feb!AC197,Mar!AC197,Apr!AC197,May!AC197,Jun!AC197)</f>
        <v>0</v>
      </c>
      <c r="AD197" s="31">
        <f>SUM(Jul!AD197,Aug!AD197,Sep!AD197,Oct!AD197,Nov!AD197,Dec!AD197,Jan!AD197,Feb!AD197,Mar!AD197,Apr!AD197,May!AD197,Jun!AD197)</f>
        <v>1</v>
      </c>
      <c r="AE197" s="31">
        <f>SUM(Jul!AE197,Aug!AE197,Sep!AE197,Oct!AE197,Nov!AE197,Dec!AE197,Jan!AE197,Feb!AE197,Mar!AE197,Apr!AE197,May!AE197,Jun!AE197)</f>
        <v>0</v>
      </c>
      <c r="AF197" s="31">
        <f>SUM(Jul!AF197,Aug!AF197,Sep!AF197,Oct!AF197,Nov!AF197,Dec!AF197,Jan!AF197,Feb!AF197,Mar!AF197,Apr!AF197,May!AF197,Jun!AF197)</f>
        <v>0</v>
      </c>
      <c r="AG197" s="31">
        <f>SUM(Jul!AG197,Aug!AG197,Sep!AG197,Oct!AG197,Nov!AG197,Dec!AG197,Jan!AG197,Feb!AG197,Mar!AG197,Apr!AG197,May!AG197,Jun!AG197)</f>
        <v>0</v>
      </c>
      <c r="AH197" s="31">
        <f>SUM(Jul!AH197,Aug!AH197,Sep!AH197,Oct!AH197,Nov!AH197,Dec!AH197,Jan!AH197,Feb!AH197,Mar!AH197,Apr!AH197,May!AH197,Jun!AH197)</f>
        <v>0</v>
      </c>
      <c r="AI197" s="31">
        <f>SUM(Jul!AI197,Aug!AI197,Sep!AI197,Oct!AI197,Nov!AI197,Dec!AI197,Jan!AI197,Feb!AI197,Mar!AI197,Apr!AI197,May!AI197,Jun!AI197)</f>
        <v>0</v>
      </c>
      <c r="AJ197" s="31">
        <f>SUM(Jul!AJ197,Aug!AJ197,Sep!AJ197,Oct!AJ197,Nov!AJ197,Dec!AJ197,Jan!AJ197,Feb!AJ197,Mar!AJ197,Apr!AJ197,May!AJ197,Jun!AJ197)</f>
        <v>0</v>
      </c>
      <c r="AK197" s="31">
        <f>SUM(Jul!AK197,Aug!AK197,Sep!AK197,Oct!AK197,Nov!AK197,Dec!AK197,Jan!AK197,Feb!AK197,Mar!AK197,Apr!AK197,May!AK197,Jun!AK197)</f>
        <v>0</v>
      </c>
      <c r="AL197" s="31">
        <f>SUM(Jul!AL197,Aug!AL197,Sep!AL197,Oct!AL197,Nov!AL197,Dec!AL197,Jan!AL197,Feb!AL197,Mar!AL197,Apr!AL197,May!AL197,Jun!AL197)</f>
        <v>0</v>
      </c>
      <c r="AM197" s="31">
        <f>SUM(Jul!AM197,Aug!AM197,Sep!AM197,Oct!AM197,Nov!AM197,Dec!AM197,Jan!AM197,Feb!AM197,Mar!AM197,Apr!AM197,May!AM197,Jun!AM197)</f>
        <v>0</v>
      </c>
      <c r="AN197" s="31">
        <f>SUM(Jul!AN197,Aug!AN197,Sep!AN197,Oct!AN197,Nov!AN197,Dec!AN197,Jan!AN197,Feb!AN197,Mar!AN197,Apr!AN197,May!AN197,Jun!AN197)</f>
        <v>0</v>
      </c>
      <c r="AO197" s="31">
        <f>SUM(Jul!AO197,Aug!AO197,Sep!AO197,Oct!AO197,Nov!AO197,Dec!AO197,Jan!AO197,Feb!AO197,Mar!AO197,Apr!AO197,May!AO197,Jun!AO197)</f>
        <v>0</v>
      </c>
      <c r="AP197" s="31">
        <f>SUM(Jul!AP197,Aug!AP197,Sep!AP197,Oct!AP197,Nov!AP197,Dec!AP197,Jan!AP197,Feb!AP197,Mar!AP197,Apr!AP197,May!AP197,Jun!AP197)</f>
        <v>0</v>
      </c>
      <c r="AQ197" s="31">
        <f>SUM(Jul!AQ197,Aug!AQ197,Sep!AQ197,Oct!AQ197,Nov!AQ197,Dec!AQ197,Jan!AQ197,Feb!AQ197,Mar!AQ197,Apr!AQ197,May!AQ197,Jun!AQ197)</f>
        <v>0</v>
      </c>
      <c r="AR197" s="31">
        <f>SUM(Jul!AR197,Aug!AR197,Sep!AR197,Oct!AR197,Nov!AR197,Dec!AR197,Jan!AR197,Feb!AR197,Mar!AR197,Apr!AR197,May!AR197,Jun!AR197)</f>
        <v>0</v>
      </c>
      <c r="AS197" s="31">
        <f>SUM(Jul!AS197,Aug!AS197,Sep!AS197,Oct!AS197,Nov!AS197,Dec!AS197,Jan!AS197,Feb!AS197,Mar!AS197,Apr!AS197,May!AS197,Jun!AS197)</f>
        <v>1</v>
      </c>
      <c r="AT197" s="31">
        <f>SUM(Jul!AT197,Aug!AT197,Sep!AT197,Oct!AT197,Nov!AT197,Dec!AT197,Jan!AT197,Feb!AT197,Mar!AT197,Apr!AT197,May!AT197,Jun!AT197)</f>
        <v>0</v>
      </c>
      <c r="AU197" s="31">
        <f>SUM(Jul!AU197,Aug!AU197,Sep!AU197,Oct!AU197,Nov!AU197,Dec!AU197,Jan!AU197,Feb!AU197,Mar!AU197,Apr!AU197,May!AU197,Jun!AU197)</f>
        <v>0</v>
      </c>
      <c r="AV197" s="31">
        <f>SUM(Jul!AV197,Aug!AV197,Sep!AV197,Oct!AV197,Nov!AV197,Dec!AV197,Jan!AV197,Feb!AV197,Mar!AV197,Apr!AV197,May!AV197,Jun!AV197)</f>
        <v>0</v>
      </c>
      <c r="AW197" s="31">
        <f>SUM(Jul!AW197,Aug!AW197,Sep!AW197,Oct!AW197,Nov!AW197,Dec!AW197,Jan!AW197,Feb!AW197,Mar!AW197,Apr!AW197,May!AW197,Jun!AW197)</f>
        <v>0</v>
      </c>
      <c r="AX197" s="31">
        <f>SUM(Jul!AX197,Aug!AX197,Sep!AX197,Oct!AX197,Nov!AX197,Dec!AX197,Jan!AX197,Feb!AX197,Mar!AX197,Apr!AX197,May!AX197,Jun!AX197)</f>
        <v>0</v>
      </c>
      <c r="AY197" s="31">
        <f>SUM(Jul!AY197,Aug!AY197,Sep!AY197,Oct!AY197,Nov!AY197,Dec!AY197,Jan!AY197,Feb!AY197,Mar!AY197,Apr!AY197,May!AY197,Jun!AY197)</f>
        <v>0</v>
      </c>
      <c r="AZ197" s="31">
        <f>SUM(Jul!AZ197,Aug!AZ197,Sep!AZ197,Oct!AZ197,Nov!AZ197,Dec!AZ197,Jan!AZ197,Feb!AZ197,Mar!AZ197,Apr!AZ197,May!AZ197,Jun!AZ197)</f>
        <v>0</v>
      </c>
      <c r="BA197" s="31">
        <f>SUM(Jul!BA197,Aug!BA197,Sep!BA197,Oct!BA197,Nov!BA197,Dec!BA197,Jan!BA197,Feb!BA197,Mar!BA197,Apr!BA197,May!BA197,Jun!BA197)</f>
        <v>0</v>
      </c>
      <c r="BB197" s="31">
        <f>SUM(Jul!BB197,Aug!BB197,Sep!BB197,Oct!BB197,Nov!BB197,Dec!BB197,Jan!BB197,Feb!BB197,Mar!BB197,Apr!BB197,May!BB197,Jun!BB197)</f>
        <v>0</v>
      </c>
      <c r="BC197" s="31">
        <f>SUM(Jul!BC197,Aug!BC197,Sep!BC197,Oct!BC197,Nov!BC197,Dec!BC197,Jan!BC197,Feb!BC197,Mar!BC197,Apr!BC197,May!BC197,Jun!BC197)</f>
        <v>0</v>
      </c>
      <c r="BD197" s="31">
        <f>SUM(Jul!BD197,Aug!BD197,Sep!BD197,Oct!BD197,Nov!BD197,Dec!BD197,Jan!BD197,Feb!BD197,Mar!BD197,Apr!BD197,May!BD197,Jun!BD197)</f>
        <v>0</v>
      </c>
      <c r="BE197" s="31">
        <f>SUM(Jul!BE197,Aug!BE197,Sep!BE197,Oct!BE197,Nov!BE197,Dec!BE197,Jan!BE197,Feb!BE197,Mar!BE197,Apr!BE197,May!BE197,Jun!BE197)</f>
        <v>1</v>
      </c>
      <c r="BF197" s="31">
        <f>SUM(Jul!BF197,Aug!BF197,Sep!BF197,Oct!BF197,Nov!BF197,Dec!BF197,Jan!BF197,Feb!BF197,Mar!BF197,Apr!BF197,May!BF197,Jun!BF197)</f>
        <v>0</v>
      </c>
      <c r="BG197" s="31">
        <f>SUM(Jul!BG197,Aug!BG197,Sep!BG197,Oct!BG197,Nov!BG197,Dec!BG197,Jan!BG197,Feb!BG197,Mar!BG197,Apr!BG197,May!BG197,Jun!BG197)</f>
        <v>0</v>
      </c>
      <c r="BH197" s="31">
        <f>SUM(Jul!BH197,Aug!BH197,Sep!BH197,Oct!BH197,Nov!BH197,Dec!BH197,Jan!BH197,Feb!BH197,Mar!BH197,Apr!BH197,May!BH197,Jun!BH197)</f>
        <v>0</v>
      </c>
      <c r="BI197" s="31">
        <f>SUM(Jul!BI197,Aug!BI197,Sep!BI197,Oct!BI197,Nov!BI197,Dec!BI197,Jan!BI197,Feb!BI197,Mar!BI197,Apr!BI197,May!BI197,Jun!BI197)</f>
        <v>0</v>
      </c>
      <c r="BJ197" s="31">
        <f>SUM(Jul!BJ197,Aug!BJ197,Sep!BJ197,Oct!BJ197,Nov!BJ197,Dec!BJ197,Jan!BJ197,Feb!BJ197,Mar!BJ197,Apr!BJ197,May!BJ197,Jun!BJ197)</f>
        <v>9</v>
      </c>
      <c r="BK197" s="31">
        <f>SUM(Jul!BK197,Aug!BK197,Sep!BK197,Oct!BK197,Nov!BK197,Dec!BK197,Jan!BK197,Feb!BK197,Mar!BK197,Apr!BK197,May!BK197,Jun!BK197)</f>
        <v>0</v>
      </c>
      <c r="BL197" s="31">
        <f>SUM(Jul!BL197,Aug!BL197,Sep!BL197,Oct!BL197,Nov!BL197,Dec!BL197,Jan!BL197,Feb!BL197,Mar!BL197,Apr!BL197,May!BL197,Jun!BL197)</f>
        <v>0</v>
      </c>
      <c r="BM197" s="31">
        <f>SUM(Jul!BM197,Aug!BM197,Sep!BM197,Oct!BM197,Nov!BM197,Dec!BM197,Jan!BM197,Feb!BM197,Mar!BM197,Apr!BM197,May!BM197,Jun!BM197)</f>
        <v>0</v>
      </c>
      <c r="BN197" s="31">
        <f>SUM(Jul!BN197,Aug!BN197,Sep!BN197,Oct!BN197,Nov!BN197,Dec!BN197,Jan!BN197,Feb!BN197,Mar!BN197,Apr!BN197,May!BN197,Jun!BN197)</f>
        <v>0</v>
      </c>
      <c r="BO197" s="31">
        <f>SUM(Jul!BO197,Aug!BO197,Sep!BO197,Oct!BO197,Nov!BO197,Dec!BO197,Jan!BO197,Feb!BO197,Mar!BO197,Apr!BO197,May!BO197,Jun!BO197)</f>
        <v>0</v>
      </c>
      <c r="BP197" s="31">
        <f>SUM(Jul!BP197,Aug!BP197,Sep!BP197,Oct!BP197,Nov!BP197,Dec!BP197,Jan!BP197,Feb!BP197,Mar!BP197,Apr!BP197,May!BP197,Jun!BP197)</f>
        <v>0</v>
      </c>
      <c r="BQ197" s="31">
        <f>SUM(Jul!BQ197,Aug!BQ197,Sep!BQ197,Oct!BQ197,Nov!BQ197,Dec!BQ197,Jan!BQ197,Feb!BQ197,Mar!BQ197,Apr!BQ197,May!BQ197,Jun!BQ197)</f>
        <v>0</v>
      </c>
      <c r="BR197" s="31">
        <f>SUM(Jul!BR197,Aug!BR197,Sep!BR197,Oct!BR197,Nov!BR197,Dec!BR197,Jan!BR197,Feb!BR197,Mar!BR197,Apr!BR197,May!BR197,Jun!BR197)</f>
        <v>0</v>
      </c>
      <c r="BS197" s="31">
        <f>SUM(Jul!BS197,Aug!BS197,Sep!BS197,Oct!BS197,Nov!BS197,Dec!BS197,Jan!BS197,Feb!BS197,Mar!BS197,Apr!BS197,May!BS197,Jun!BS197)</f>
        <v>0</v>
      </c>
      <c r="BT197" s="31">
        <f>SUM(Jul!BT197,Aug!BT197,Sep!BT197,Oct!BT197,Nov!BT197,Dec!BT197,Jan!BT197,Feb!BT197,Mar!BT197,Apr!BT197,May!BT197,Jun!BT197)</f>
        <v>13</v>
      </c>
      <c r="BU197" s="31">
        <f>SUM(Jul!BU197,Aug!BU197,Sep!BU197,Oct!BU197,Nov!BU197,Dec!BU197,Jan!BU197,Feb!BU197,Mar!BU197,Apr!BU197,May!BU197,Jun!BU197)</f>
        <v>0</v>
      </c>
      <c r="BV197" s="31">
        <f>SUM(Jul!BV197,Aug!BV197,Sep!BV197,Oct!BV197,Nov!BV197,Dec!BV197,Jan!BV197,Feb!BV197,Mar!BV197,Apr!BV197,May!BV197,Jun!BV197)</f>
        <v>1</v>
      </c>
      <c r="BW197" s="31">
        <f>SUM(Jul!BW197,Aug!BW197,Sep!BW197,Oct!BW197,Nov!BW197,Dec!BW197,Jan!BW197,Feb!BW197,Mar!BW197,Apr!BW197,May!BW197,Jun!BW197)</f>
        <v>0</v>
      </c>
      <c r="BX197" s="31">
        <f>SUM(Jul!BX197,Aug!BX197,Sep!BX197,Oct!BX197,Nov!BX197,Dec!BX197,Jan!BX197,Feb!BX197,Mar!BX197,Apr!BX197,May!BX197,Jun!BX197)</f>
        <v>0</v>
      </c>
      <c r="BY197" s="31">
        <f>SUM(Jul!BY197,Aug!BY197,Sep!BY197,Oct!BY197,Nov!BY197,Dec!BY197,Jan!BY197,Feb!BY197,Mar!BY197,Apr!BY197,May!BY197,Jun!BY197)</f>
        <v>0</v>
      </c>
      <c r="BZ197" s="31">
        <f>SUM(Jul!BZ197,Aug!BZ197,Sep!BZ197,Oct!BZ197,Nov!BZ197,Dec!BZ197,Jan!BZ197,Feb!BZ197,Mar!BZ197,Apr!BZ197,May!BZ197,Jun!BZ197)</f>
        <v>0</v>
      </c>
      <c r="CA197" s="31">
        <f>SUM(Jul!CA197,Aug!CA197,Sep!CA197,Oct!CA197,Nov!CA197,Dec!CA197,Jan!CA197,Feb!CA197,Mar!CA197,Apr!CA197,May!CA197,Jun!CA197)</f>
        <v>0</v>
      </c>
      <c r="CB197" s="31">
        <f>SUM(Jul!CB197,Aug!CB197,Sep!CB197,Oct!CB197,Nov!CB197,Dec!CB197,Jan!CB197,Feb!CB197,Mar!CB197,Apr!CB197,May!CB197,Jun!CB197)</f>
        <v>0</v>
      </c>
      <c r="CC197" s="31">
        <f>SUM(Jul!CC197,Aug!CC197,Sep!CC197,Oct!CC197,Nov!CC197,Dec!CC197,Jan!CC197,Feb!CC197,Mar!CC197,Apr!CC197,May!CC197,Jun!CC197)</f>
        <v>0</v>
      </c>
      <c r="CD197" s="31">
        <f>SUM(Jul!CD197,Aug!CD197,Sep!CD197,Oct!CD197,Nov!CD197,Dec!CD197,Jan!CD197,Feb!CD197,Mar!CD197,Apr!CD197,May!CD197,Jun!CD197)</f>
        <v>0</v>
      </c>
      <c r="CE197" s="31">
        <f>SUM(Jul!CE197,Aug!CE197,Sep!CE197,Oct!CE197,Nov!CE197,Dec!CE197,Jan!CE197,Feb!CE197,Mar!CE197,Apr!CE197,May!CE197,Jun!CE197)</f>
        <v>2</v>
      </c>
      <c r="CF197" s="31">
        <f>SUM(Jul!CF197,Aug!CF197,Sep!CF197,Oct!CF197,Nov!CF197,Dec!CF197,Jan!CF197,Feb!CF197,Mar!CF197,Apr!CF197,May!CF197,Jun!CF197)</f>
        <v>0</v>
      </c>
      <c r="CG197" s="33">
        <f>SUM(Jul!CG197,Aug!CG197,Sep!CG197,Oct!CG197,Nov!CG197,Dec!CG197,Jan!CG197,Feb!CG197,Mar!CG197,Apr!CG197,May!CG197,Jun!CG197)</f>
        <v>0</v>
      </c>
      <c r="CH197" s="34">
        <f t="shared" si="8"/>
        <v>31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SUM(Jul!C198,Aug!C198,Sep!C198,Oct!C198,Nov!C198,Dec!C198,Jan!C198,Feb!C198,Mar!C198,Apr!C198,May!C198,Jun!C198)</f>
        <v>0</v>
      </c>
      <c r="D198" s="19">
        <f>SUM(Jul!D198,Aug!D198,Sep!D198,Oct!D198,Nov!D198,Dec!D198,Jan!D198,Feb!D198,Mar!D198,Apr!D198,May!D198,Jun!D198)</f>
        <v>0</v>
      </c>
      <c r="E198" s="19">
        <f>SUM(Jul!E198,Aug!E198,Sep!E198,Oct!E198,Nov!E198,Dec!E198,Jan!E198,Feb!E198,Mar!E198,Apr!E198,May!E198,Jun!E198)</f>
        <v>0</v>
      </c>
      <c r="F198" s="19">
        <f>SUM(Jul!F198,Aug!F198,Sep!F198,Oct!F198,Nov!F198,Dec!F198,Jan!F198,Feb!F198,Mar!F198,Apr!F198,May!F198,Jun!F198)</f>
        <v>0</v>
      </c>
      <c r="G198" s="19">
        <f>SUM(Jul!G198,Aug!G198,Sep!G198,Oct!G198,Nov!G198,Dec!G198,Jan!G198,Feb!G198,Mar!G198,Apr!G198,May!G198,Jun!G198)</f>
        <v>0</v>
      </c>
      <c r="H198" s="19">
        <f>SUM(Jul!H198,Aug!H198,Sep!H198,Oct!H198,Nov!H198,Dec!H198,Jan!H198,Feb!H198,Mar!H198,Apr!H198,May!H198,Jun!H198)</f>
        <v>0</v>
      </c>
      <c r="I198" s="19">
        <f>SUM(Jul!I198,Aug!I198,Sep!I198,Oct!I198,Nov!I198,Dec!I198,Jan!I198,Feb!I198,Mar!I198,Apr!I198,May!I198,Jun!I198)</f>
        <v>0</v>
      </c>
      <c r="J198" s="19">
        <f>SUM(Jul!J198,Aug!J198,Sep!J198,Oct!J198,Nov!J198,Dec!J198,Jan!J198,Feb!J198,Mar!J198,Apr!J198,May!J198,Jun!J198)</f>
        <v>0</v>
      </c>
      <c r="K198" s="19">
        <f>SUM(Jul!K198,Aug!K198,Sep!K198,Oct!K198,Nov!K198,Dec!K198,Jan!K198,Feb!K198,Mar!K198,Apr!K198,May!K198,Jun!K198)</f>
        <v>0</v>
      </c>
      <c r="L198" s="19">
        <f>SUM(Jul!L198,Aug!L198,Sep!L198,Oct!L198,Nov!L198,Dec!L198,Jan!L198,Feb!L198,Mar!L198,Apr!L198,May!L198,Jun!L198)</f>
        <v>0</v>
      </c>
      <c r="M198" s="19">
        <f>SUM(Jul!M198,Aug!M198,Sep!M198,Oct!M198,Nov!M198,Dec!M198,Jan!M198,Feb!M198,Mar!M198,Apr!M198,May!M198,Jun!M198)</f>
        <v>0</v>
      </c>
      <c r="N198" s="19">
        <f>SUM(Jul!N198,Aug!N198,Sep!N198,Oct!N198,Nov!N198,Dec!N198,Jan!N198,Feb!N198,Mar!N198,Apr!N198,May!N198,Jun!N198)</f>
        <v>0</v>
      </c>
      <c r="O198" s="19">
        <f>SUM(Jul!O198,Aug!O198,Sep!O198,Oct!O198,Nov!O198,Dec!O198,Jan!O198,Feb!O198,Mar!O198,Apr!O198,May!O198,Jun!O198)</f>
        <v>0</v>
      </c>
      <c r="P198" s="19">
        <f>SUM(Jul!P198,Aug!P198,Sep!P198,Oct!P198,Nov!P198,Dec!P198,Jan!P198,Feb!P198,Mar!P198,Apr!P198,May!P198,Jun!P198)</f>
        <v>0</v>
      </c>
      <c r="Q198" s="19">
        <f>SUM(Jul!Q198,Aug!Q198,Sep!Q198,Oct!Q198,Nov!Q198,Dec!Q198,Jan!Q198,Feb!Q198,Mar!Q198,Apr!Q198,May!Q198,Jun!Q198)</f>
        <v>0</v>
      </c>
      <c r="R198" s="19">
        <f>SUM(Jul!R198,Aug!R198,Sep!R198,Oct!R198,Nov!R198,Dec!R198,Jan!R198,Feb!R198,Mar!R198,Apr!R198,May!R198,Jun!R198)</f>
        <v>0</v>
      </c>
      <c r="S198" s="19">
        <f>SUM(Jul!S198,Aug!S198,Sep!S198,Oct!S198,Nov!S198,Dec!S198,Jan!S198,Feb!S198,Mar!S198,Apr!S198,May!S198,Jun!S198)</f>
        <v>0</v>
      </c>
      <c r="T198" s="19">
        <f>SUM(Jul!T198,Aug!T198,Sep!T198,Oct!T198,Nov!T198,Dec!T198,Jan!T198,Feb!T198,Mar!T198,Apr!T198,May!T198,Jun!T198)</f>
        <v>0</v>
      </c>
      <c r="U198" s="19">
        <f>SUM(Jul!U198,Aug!U198,Sep!U198,Oct!U198,Nov!U198,Dec!U198,Jan!U198,Feb!U198,Mar!U198,Apr!U198,May!U198,Jun!U198)</f>
        <v>0</v>
      </c>
      <c r="V198" s="19">
        <f>SUM(Jul!V198,Aug!V198,Sep!V198,Oct!V198,Nov!V198,Dec!V198,Jan!V198,Feb!V198,Mar!V198,Apr!V198,May!V198,Jun!V198)</f>
        <v>0</v>
      </c>
      <c r="W198" s="19">
        <f>SUM(Jul!W198,Aug!W198,Sep!W198,Oct!W198,Nov!W198,Dec!W198,Jan!W198,Feb!W198,Mar!W198,Apr!W198,May!W198,Jun!W198)</f>
        <v>0</v>
      </c>
      <c r="X198" s="19">
        <f>SUM(Jul!X198,Aug!X198,Sep!X198,Oct!X198,Nov!X198,Dec!X198,Jan!X198,Feb!X198,Mar!X198,Apr!X198,May!X198,Jun!X198)</f>
        <v>0</v>
      </c>
      <c r="Y198" s="19">
        <f>SUM(Jul!Y198,Aug!Y198,Sep!Y198,Oct!Y198,Nov!Y198,Dec!Y198,Jan!Y198,Feb!Y198,Mar!Y198,Apr!Y198,May!Y198,Jun!Y198)</f>
        <v>0</v>
      </c>
      <c r="Z198" s="19">
        <f>SUM(Jul!Z198,Aug!Z198,Sep!Z198,Oct!Z198,Nov!Z198,Dec!Z198,Jan!Z198,Feb!Z198,Mar!Z198,Apr!Z198,May!Z198,Jun!Z198)</f>
        <v>0</v>
      </c>
      <c r="AA198" s="19">
        <f>SUM(Jul!AA198,Aug!AA198,Sep!AA198,Oct!AA198,Nov!AA198,Dec!AA198,Jan!AA198,Feb!AA198,Mar!AA198,Apr!AA198,May!AA198,Jun!AA198)</f>
        <v>0</v>
      </c>
      <c r="AB198" s="19">
        <f>SUM(Jul!AB198,Aug!AB198,Sep!AB198,Oct!AB198,Nov!AB198,Dec!AB198,Jan!AB198,Feb!AB198,Mar!AB198,Apr!AB198,May!AB198,Jun!AB198)</f>
        <v>0</v>
      </c>
      <c r="AC198" s="19">
        <f>SUM(Jul!AC198,Aug!AC198,Sep!AC198,Oct!AC198,Nov!AC198,Dec!AC198,Jan!AC198,Feb!AC198,Mar!AC198,Apr!AC198,May!AC198,Jun!AC198)</f>
        <v>0</v>
      </c>
      <c r="AD198" s="19">
        <f>SUM(Jul!AD198,Aug!AD198,Sep!AD198,Oct!AD198,Nov!AD198,Dec!AD198,Jan!AD198,Feb!AD198,Mar!AD198,Apr!AD198,May!AD198,Jun!AD198)</f>
        <v>0</v>
      </c>
      <c r="AE198" s="19">
        <f>SUM(Jul!AE198,Aug!AE198,Sep!AE198,Oct!AE198,Nov!AE198,Dec!AE198,Jan!AE198,Feb!AE198,Mar!AE198,Apr!AE198,May!AE198,Jun!AE198)</f>
        <v>0</v>
      </c>
      <c r="AF198" s="19">
        <f>SUM(Jul!AF198,Aug!AF198,Sep!AF198,Oct!AF198,Nov!AF198,Dec!AF198,Jan!AF198,Feb!AF198,Mar!AF198,Apr!AF198,May!AF198,Jun!AF198)</f>
        <v>0</v>
      </c>
      <c r="AG198" s="19">
        <f>SUM(Jul!AG198,Aug!AG198,Sep!AG198,Oct!AG198,Nov!AG198,Dec!AG198,Jan!AG198,Feb!AG198,Mar!AG198,Apr!AG198,May!AG198,Jun!AG198)</f>
        <v>0</v>
      </c>
      <c r="AH198" s="19">
        <f>SUM(Jul!AH198,Aug!AH198,Sep!AH198,Oct!AH198,Nov!AH198,Dec!AH198,Jan!AH198,Feb!AH198,Mar!AH198,Apr!AH198,May!AH198,Jun!AH198)</f>
        <v>0</v>
      </c>
      <c r="AI198" s="19">
        <f>SUM(Jul!AI198,Aug!AI198,Sep!AI198,Oct!AI198,Nov!AI198,Dec!AI198,Jan!AI198,Feb!AI198,Mar!AI198,Apr!AI198,May!AI198,Jun!AI198)</f>
        <v>0</v>
      </c>
      <c r="AJ198" s="19">
        <f>SUM(Jul!AJ198,Aug!AJ198,Sep!AJ198,Oct!AJ198,Nov!AJ198,Dec!AJ198,Jan!AJ198,Feb!AJ198,Mar!AJ198,Apr!AJ198,May!AJ198,Jun!AJ198)</f>
        <v>0</v>
      </c>
      <c r="AK198" s="19">
        <f>SUM(Jul!AK198,Aug!AK198,Sep!AK198,Oct!AK198,Nov!AK198,Dec!AK198,Jan!AK198,Feb!AK198,Mar!AK198,Apr!AK198,May!AK198,Jun!AK198)</f>
        <v>0</v>
      </c>
      <c r="AL198" s="19">
        <f>SUM(Jul!AL198,Aug!AL198,Sep!AL198,Oct!AL198,Nov!AL198,Dec!AL198,Jan!AL198,Feb!AL198,Mar!AL198,Apr!AL198,May!AL198,Jun!AL198)</f>
        <v>0</v>
      </c>
      <c r="AM198" s="19">
        <f>SUM(Jul!AM198,Aug!AM198,Sep!AM198,Oct!AM198,Nov!AM198,Dec!AM198,Jan!AM198,Feb!AM198,Mar!AM198,Apr!AM198,May!AM198,Jun!AM198)</f>
        <v>0</v>
      </c>
      <c r="AN198" s="19">
        <f>SUM(Jul!AN198,Aug!AN198,Sep!AN198,Oct!AN198,Nov!AN198,Dec!AN198,Jan!AN198,Feb!AN198,Mar!AN198,Apr!AN198,May!AN198,Jun!AN198)</f>
        <v>0</v>
      </c>
      <c r="AO198" s="19">
        <f>SUM(Jul!AO198,Aug!AO198,Sep!AO198,Oct!AO198,Nov!AO198,Dec!AO198,Jan!AO198,Feb!AO198,Mar!AO198,Apr!AO198,May!AO198,Jun!AO198)</f>
        <v>0</v>
      </c>
      <c r="AP198" s="19">
        <f>SUM(Jul!AP198,Aug!AP198,Sep!AP198,Oct!AP198,Nov!AP198,Dec!AP198,Jan!AP198,Feb!AP198,Mar!AP198,Apr!AP198,May!AP198,Jun!AP198)</f>
        <v>0</v>
      </c>
      <c r="AQ198" s="19">
        <f>SUM(Jul!AQ198,Aug!AQ198,Sep!AQ198,Oct!AQ198,Nov!AQ198,Dec!AQ198,Jan!AQ198,Feb!AQ198,Mar!AQ198,Apr!AQ198,May!AQ198,Jun!AQ198)</f>
        <v>0</v>
      </c>
      <c r="AR198" s="19">
        <f>SUM(Jul!AR198,Aug!AR198,Sep!AR198,Oct!AR198,Nov!AR198,Dec!AR198,Jan!AR198,Feb!AR198,Mar!AR198,Apr!AR198,May!AR198,Jun!AR198)</f>
        <v>0</v>
      </c>
      <c r="AS198" s="19">
        <f>SUM(Jul!AS198,Aug!AS198,Sep!AS198,Oct!AS198,Nov!AS198,Dec!AS198,Jan!AS198,Feb!AS198,Mar!AS198,Apr!AS198,May!AS198,Jun!AS198)</f>
        <v>0</v>
      </c>
      <c r="AT198" s="19">
        <f>SUM(Jul!AT198,Aug!AT198,Sep!AT198,Oct!AT198,Nov!AT198,Dec!AT198,Jan!AT198,Feb!AT198,Mar!AT198,Apr!AT198,May!AT198,Jun!AT198)</f>
        <v>0</v>
      </c>
      <c r="AU198" s="19">
        <f>SUM(Jul!AU198,Aug!AU198,Sep!AU198,Oct!AU198,Nov!AU198,Dec!AU198,Jan!AU198,Feb!AU198,Mar!AU198,Apr!AU198,May!AU198,Jun!AU198)</f>
        <v>0</v>
      </c>
      <c r="AV198" s="19">
        <f>SUM(Jul!AV198,Aug!AV198,Sep!AV198,Oct!AV198,Nov!AV198,Dec!AV198,Jan!AV198,Feb!AV198,Mar!AV198,Apr!AV198,May!AV198,Jun!AV198)</f>
        <v>0</v>
      </c>
      <c r="AW198" s="19">
        <f>SUM(Jul!AW198,Aug!AW198,Sep!AW198,Oct!AW198,Nov!AW198,Dec!AW198,Jan!AW198,Feb!AW198,Mar!AW198,Apr!AW198,May!AW198,Jun!AW198)</f>
        <v>0</v>
      </c>
      <c r="AX198" s="19">
        <f>SUM(Jul!AX198,Aug!AX198,Sep!AX198,Oct!AX198,Nov!AX198,Dec!AX198,Jan!AX198,Feb!AX198,Mar!AX198,Apr!AX198,May!AX198,Jun!AX198)</f>
        <v>0</v>
      </c>
      <c r="AY198" s="19">
        <f>SUM(Jul!AY198,Aug!AY198,Sep!AY198,Oct!AY198,Nov!AY198,Dec!AY198,Jan!AY198,Feb!AY198,Mar!AY198,Apr!AY198,May!AY198,Jun!AY198)</f>
        <v>0</v>
      </c>
      <c r="AZ198" s="19">
        <f>SUM(Jul!AZ198,Aug!AZ198,Sep!AZ198,Oct!AZ198,Nov!AZ198,Dec!AZ198,Jan!AZ198,Feb!AZ198,Mar!AZ198,Apr!AZ198,May!AZ198,Jun!AZ198)</f>
        <v>0</v>
      </c>
      <c r="BA198" s="19">
        <f>SUM(Jul!BA198,Aug!BA198,Sep!BA198,Oct!BA198,Nov!BA198,Dec!BA198,Jan!BA198,Feb!BA198,Mar!BA198,Apr!BA198,May!BA198,Jun!BA198)</f>
        <v>0</v>
      </c>
      <c r="BB198" s="19">
        <f>SUM(Jul!BB198,Aug!BB198,Sep!BB198,Oct!BB198,Nov!BB198,Dec!BB198,Jan!BB198,Feb!BB198,Mar!BB198,Apr!BB198,May!BB198,Jun!BB198)</f>
        <v>0</v>
      </c>
      <c r="BC198" s="19">
        <f>SUM(Jul!BC198,Aug!BC198,Sep!BC198,Oct!BC198,Nov!BC198,Dec!BC198,Jan!BC198,Feb!BC198,Mar!BC198,Apr!BC198,May!BC198,Jun!BC198)</f>
        <v>0</v>
      </c>
      <c r="BD198" s="19">
        <f>SUM(Jul!BD198,Aug!BD198,Sep!BD198,Oct!BD198,Nov!BD198,Dec!BD198,Jan!BD198,Feb!BD198,Mar!BD198,Apr!BD198,May!BD198,Jun!BD198)</f>
        <v>0</v>
      </c>
      <c r="BE198" s="19">
        <f>SUM(Jul!BE198,Aug!BE198,Sep!BE198,Oct!BE198,Nov!BE198,Dec!BE198,Jan!BE198,Feb!BE198,Mar!BE198,Apr!BE198,May!BE198,Jun!BE198)</f>
        <v>0</v>
      </c>
      <c r="BF198" s="19">
        <f>SUM(Jul!BF198,Aug!BF198,Sep!BF198,Oct!BF198,Nov!BF198,Dec!BF198,Jan!BF198,Feb!BF198,Mar!BF198,Apr!BF198,May!BF198,Jun!BF198)</f>
        <v>0</v>
      </c>
      <c r="BG198" s="19">
        <f>SUM(Jul!BG198,Aug!BG198,Sep!BG198,Oct!BG198,Nov!BG198,Dec!BG198,Jan!BG198,Feb!BG198,Mar!BG198,Apr!BG198,May!BG198,Jun!BG198)</f>
        <v>0</v>
      </c>
      <c r="BH198" s="19">
        <f>SUM(Jul!BH198,Aug!BH198,Sep!BH198,Oct!BH198,Nov!BH198,Dec!BH198,Jan!BH198,Feb!BH198,Mar!BH198,Apr!BH198,May!BH198,Jun!BH198)</f>
        <v>0</v>
      </c>
      <c r="BI198" s="19">
        <f>SUM(Jul!BI198,Aug!BI198,Sep!BI198,Oct!BI198,Nov!BI198,Dec!BI198,Jan!BI198,Feb!BI198,Mar!BI198,Apr!BI198,May!BI198,Jun!BI198)</f>
        <v>0</v>
      </c>
      <c r="BJ198" s="19">
        <f>SUM(Jul!BJ198,Aug!BJ198,Sep!BJ198,Oct!BJ198,Nov!BJ198,Dec!BJ198,Jan!BJ198,Feb!BJ198,Mar!BJ198,Apr!BJ198,May!BJ198,Jun!BJ198)</f>
        <v>0</v>
      </c>
      <c r="BK198" s="19">
        <f>SUM(Jul!BK198,Aug!BK198,Sep!BK198,Oct!BK198,Nov!BK198,Dec!BK198,Jan!BK198,Feb!BK198,Mar!BK198,Apr!BK198,May!BK198,Jun!BK198)</f>
        <v>0</v>
      </c>
      <c r="BL198" s="19">
        <f>SUM(Jul!BL198,Aug!BL198,Sep!BL198,Oct!BL198,Nov!BL198,Dec!BL198,Jan!BL198,Feb!BL198,Mar!BL198,Apr!BL198,May!BL198,Jun!BL198)</f>
        <v>0</v>
      </c>
      <c r="BM198" s="19">
        <f>SUM(Jul!BM198,Aug!BM198,Sep!BM198,Oct!BM198,Nov!BM198,Dec!BM198,Jan!BM198,Feb!BM198,Mar!BM198,Apr!BM198,May!BM198,Jun!BM198)</f>
        <v>0</v>
      </c>
      <c r="BN198" s="19">
        <f>SUM(Jul!BN198,Aug!BN198,Sep!BN198,Oct!BN198,Nov!BN198,Dec!BN198,Jan!BN198,Feb!BN198,Mar!BN198,Apr!BN198,May!BN198,Jun!BN198)</f>
        <v>0</v>
      </c>
      <c r="BO198" s="19">
        <f>SUM(Jul!BO198,Aug!BO198,Sep!BO198,Oct!BO198,Nov!BO198,Dec!BO198,Jan!BO198,Feb!BO198,Mar!BO198,Apr!BO198,May!BO198,Jun!BO198)</f>
        <v>0</v>
      </c>
      <c r="BP198" s="19">
        <f>SUM(Jul!BP198,Aug!BP198,Sep!BP198,Oct!BP198,Nov!BP198,Dec!BP198,Jan!BP198,Feb!BP198,Mar!BP198,Apr!BP198,May!BP198,Jun!BP198)</f>
        <v>0</v>
      </c>
      <c r="BQ198" s="19">
        <f>SUM(Jul!BQ198,Aug!BQ198,Sep!BQ198,Oct!BQ198,Nov!BQ198,Dec!BQ198,Jan!BQ198,Feb!BQ198,Mar!BQ198,Apr!BQ198,May!BQ198,Jun!BQ198)</f>
        <v>0</v>
      </c>
      <c r="BR198" s="19">
        <f>SUM(Jul!BR198,Aug!BR198,Sep!BR198,Oct!BR198,Nov!BR198,Dec!BR198,Jan!BR198,Feb!BR198,Mar!BR198,Apr!BR198,May!BR198,Jun!BR198)</f>
        <v>0</v>
      </c>
      <c r="BS198" s="19">
        <f>SUM(Jul!BS198,Aug!BS198,Sep!BS198,Oct!BS198,Nov!BS198,Dec!BS198,Jan!BS198,Feb!BS198,Mar!BS198,Apr!BS198,May!BS198,Jun!BS198)</f>
        <v>0</v>
      </c>
      <c r="BT198" s="19">
        <f>SUM(Jul!BT198,Aug!BT198,Sep!BT198,Oct!BT198,Nov!BT198,Dec!BT198,Jan!BT198,Feb!BT198,Mar!BT198,Apr!BT198,May!BT198,Jun!BT198)</f>
        <v>0</v>
      </c>
      <c r="BU198" s="19">
        <f>SUM(Jul!BU198,Aug!BU198,Sep!BU198,Oct!BU198,Nov!BU198,Dec!BU198,Jan!BU198,Feb!BU198,Mar!BU198,Apr!BU198,May!BU198,Jun!BU198)</f>
        <v>0</v>
      </c>
      <c r="BV198" s="19">
        <f>SUM(Jul!BV198,Aug!BV198,Sep!BV198,Oct!BV198,Nov!BV198,Dec!BV198,Jan!BV198,Feb!BV198,Mar!BV198,Apr!BV198,May!BV198,Jun!BV198)</f>
        <v>0</v>
      </c>
      <c r="BW198" s="19">
        <f>SUM(Jul!BW198,Aug!BW198,Sep!BW198,Oct!BW198,Nov!BW198,Dec!BW198,Jan!BW198,Feb!BW198,Mar!BW198,Apr!BW198,May!BW198,Jun!BW198)</f>
        <v>0</v>
      </c>
      <c r="BX198" s="19">
        <f>SUM(Jul!BX198,Aug!BX198,Sep!BX198,Oct!BX198,Nov!BX198,Dec!BX198,Jan!BX198,Feb!BX198,Mar!BX198,Apr!BX198,May!BX198,Jun!BX198)</f>
        <v>0</v>
      </c>
      <c r="BY198" s="19">
        <f>SUM(Jul!BY198,Aug!BY198,Sep!BY198,Oct!BY198,Nov!BY198,Dec!BY198,Jan!BY198,Feb!BY198,Mar!BY198,Apr!BY198,May!BY198,Jun!BY198)</f>
        <v>0</v>
      </c>
      <c r="BZ198" s="19">
        <f>SUM(Jul!BZ198,Aug!BZ198,Sep!BZ198,Oct!BZ198,Nov!BZ198,Dec!BZ198,Jan!BZ198,Feb!BZ198,Mar!BZ198,Apr!BZ198,May!BZ198,Jun!BZ198)</f>
        <v>0</v>
      </c>
      <c r="CA198" s="19">
        <f>SUM(Jul!CA198,Aug!CA198,Sep!CA198,Oct!CA198,Nov!CA198,Dec!CA198,Jan!CA198,Feb!CA198,Mar!CA198,Apr!CA198,May!CA198,Jun!CA198)</f>
        <v>0</v>
      </c>
      <c r="CB198" s="19">
        <f>SUM(Jul!CB198,Aug!CB198,Sep!CB198,Oct!CB198,Nov!CB198,Dec!CB198,Jan!CB198,Feb!CB198,Mar!CB198,Apr!CB198,May!CB198,Jun!CB198)</f>
        <v>0</v>
      </c>
      <c r="CC198" s="19">
        <f>SUM(Jul!CC198,Aug!CC198,Sep!CC198,Oct!CC198,Nov!CC198,Dec!CC198,Jan!CC198,Feb!CC198,Mar!CC198,Apr!CC198,May!CC198,Jun!CC198)</f>
        <v>0</v>
      </c>
      <c r="CD198" s="19">
        <f>SUM(Jul!CD198,Aug!CD198,Sep!CD198,Oct!CD198,Nov!CD198,Dec!CD198,Jan!CD198,Feb!CD198,Mar!CD198,Apr!CD198,May!CD198,Jun!CD198)</f>
        <v>0</v>
      </c>
      <c r="CE198" s="19">
        <f>SUM(Jul!CE198,Aug!CE198,Sep!CE198,Oct!CE198,Nov!CE198,Dec!CE198,Jan!CE198,Feb!CE198,Mar!CE198,Apr!CE198,May!CE198,Jun!CE198)</f>
        <v>0</v>
      </c>
      <c r="CF198" s="19">
        <f>SUM(Jul!CF198,Aug!CF198,Sep!CF198,Oct!CF198,Nov!CF198,Dec!CF198,Jan!CF198,Feb!CF198,Mar!CF198,Apr!CF198,May!CF198,Jun!CF198)</f>
        <v>0</v>
      </c>
      <c r="CG198" s="38">
        <f>SUM(Jul!CG198,Aug!CG198,Sep!CG198,Oct!CG198,Nov!CG198,Dec!CG198,Jan!CG198,Feb!CG198,Mar!CG198,Apr!CG198,May!CG198,Jun!CG198)</f>
        <v>0</v>
      </c>
      <c r="CH198" s="30">
        <f t="shared" si="8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SUM(Jul!C199,Aug!C199,Sep!C199,Oct!C199,Nov!C199,Dec!C199,Jan!C199,Feb!C199,Mar!C199,Apr!C199,May!C199,Jun!C199)</f>
        <v>0</v>
      </c>
      <c r="D199" s="31">
        <f>SUM(Jul!D199,Aug!D199,Sep!D199,Oct!D199,Nov!D199,Dec!D199,Jan!D199,Feb!D199,Mar!D199,Apr!D199,May!D199,Jun!D199)</f>
        <v>0</v>
      </c>
      <c r="E199" s="31">
        <f>SUM(Jul!E199,Aug!E199,Sep!E199,Oct!E199,Nov!E199,Dec!E199,Jan!E199,Feb!E199,Mar!E199,Apr!E199,May!E199,Jun!E199)</f>
        <v>0</v>
      </c>
      <c r="F199" s="31">
        <f>SUM(Jul!F199,Aug!F199,Sep!F199,Oct!F199,Nov!F199,Dec!F199,Jan!F199,Feb!F199,Mar!F199,Apr!F199,May!F199,Jun!F199)</f>
        <v>0</v>
      </c>
      <c r="G199" s="31">
        <f>SUM(Jul!G199,Aug!G199,Sep!G199,Oct!G199,Nov!G199,Dec!G199,Jan!G199,Feb!G199,Mar!G199,Apr!G199,May!G199,Jun!G199)</f>
        <v>0</v>
      </c>
      <c r="H199" s="31">
        <f>SUM(Jul!H199,Aug!H199,Sep!H199,Oct!H199,Nov!H199,Dec!H199,Jan!H199,Feb!H199,Mar!H199,Apr!H199,May!H199,Jun!H199)</f>
        <v>0</v>
      </c>
      <c r="I199" s="31">
        <f>SUM(Jul!I199,Aug!I199,Sep!I199,Oct!I199,Nov!I199,Dec!I199,Jan!I199,Feb!I199,Mar!I199,Apr!I199,May!I199,Jun!I199)</f>
        <v>0</v>
      </c>
      <c r="J199" s="31">
        <f>SUM(Jul!J199,Aug!J199,Sep!J199,Oct!J199,Nov!J199,Dec!J199,Jan!J199,Feb!J199,Mar!J199,Apr!J199,May!J199,Jun!J199)</f>
        <v>0</v>
      </c>
      <c r="K199" s="31">
        <f>SUM(Jul!K199,Aug!K199,Sep!K199,Oct!K199,Nov!K199,Dec!K199,Jan!K199,Feb!K199,Mar!K199,Apr!K199,May!K199,Jun!K199)</f>
        <v>0</v>
      </c>
      <c r="L199" s="31">
        <f>SUM(Jul!L199,Aug!L199,Sep!L199,Oct!L199,Nov!L199,Dec!L199,Jan!L199,Feb!L199,Mar!L199,Apr!L199,May!L199,Jun!L199)</f>
        <v>0</v>
      </c>
      <c r="M199" s="31">
        <f>SUM(Jul!M199,Aug!M199,Sep!M199,Oct!M199,Nov!M199,Dec!M199,Jan!M199,Feb!M199,Mar!M199,Apr!M199,May!M199,Jun!M199)</f>
        <v>0</v>
      </c>
      <c r="N199" s="31">
        <f>SUM(Jul!N199,Aug!N199,Sep!N199,Oct!N199,Nov!N199,Dec!N199,Jan!N199,Feb!N199,Mar!N199,Apr!N199,May!N199,Jun!N199)</f>
        <v>0</v>
      </c>
      <c r="O199" s="31">
        <f>SUM(Jul!O199,Aug!O199,Sep!O199,Oct!O199,Nov!O199,Dec!O199,Jan!O199,Feb!O199,Mar!O199,Apr!O199,May!O199,Jun!O199)</f>
        <v>0</v>
      </c>
      <c r="P199" s="31">
        <f>SUM(Jul!P199,Aug!P199,Sep!P199,Oct!P199,Nov!P199,Dec!P199,Jan!P199,Feb!P199,Mar!P199,Apr!P199,May!P199,Jun!P199)</f>
        <v>0</v>
      </c>
      <c r="Q199" s="31">
        <f>SUM(Jul!Q199,Aug!Q199,Sep!Q199,Oct!Q199,Nov!Q199,Dec!Q199,Jan!Q199,Feb!Q199,Mar!Q199,Apr!Q199,May!Q199,Jun!Q199)</f>
        <v>0</v>
      </c>
      <c r="R199" s="31">
        <f>SUM(Jul!R199,Aug!R199,Sep!R199,Oct!R199,Nov!R199,Dec!R199,Jan!R199,Feb!R199,Mar!R199,Apr!R199,May!R199,Jun!R199)</f>
        <v>0</v>
      </c>
      <c r="S199" s="31">
        <f>SUM(Jul!S199,Aug!S199,Sep!S199,Oct!S199,Nov!S199,Dec!S199,Jan!S199,Feb!S199,Mar!S199,Apr!S199,May!S199,Jun!S199)</f>
        <v>0</v>
      </c>
      <c r="T199" s="31">
        <f>SUM(Jul!T199,Aug!T199,Sep!T199,Oct!T199,Nov!T199,Dec!T199,Jan!T199,Feb!T199,Mar!T199,Apr!T199,May!T199,Jun!T199)</f>
        <v>0</v>
      </c>
      <c r="U199" s="31">
        <f>SUM(Jul!U199,Aug!U199,Sep!U199,Oct!U199,Nov!U199,Dec!U199,Jan!U199,Feb!U199,Mar!U199,Apr!U199,May!U199,Jun!U199)</f>
        <v>0</v>
      </c>
      <c r="V199" s="31">
        <f>SUM(Jul!V199,Aug!V199,Sep!V199,Oct!V199,Nov!V199,Dec!V199,Jan!V199,Feb!V199,Mar!V199,Apr!V199,May!V199,Jun!V199)</f>
        <v>0</v>
      </c>
      <c r="W199" s="31">
        <f>SUM(Jul!W199,Aug!W199,Sep!W199,Oct!W199,Nov!W199,Dec!W199,Jan!W199,Feb!W199,Mar!W199,Apr!W199,May!W199,Jun!W199)</f>
        <v>0</v>
      </c>
      <c r="X199" s="31">
        <f>SUM(Jul!X199,Aug!X199,Sep!X199,Oct!X199,Nov!X199,Dec!X199,Jan!X199,Feb!X199,Mar!X199,Apr!X199,May!X199,Jun!X199)</f>
        <v>0</v>
      </c>
      <c r="Y199" s="31">
        <f>SUM(Jul!Y199,Aug!Y199,Sep!Y199,Oct!Y199,Nov!Y199,Dec!Y199,Jan!Y199,Feb!Y199,Mar!Y199,Apr!Y199,May!Y199,Jun!Y199)</f>
        <v>0</v>
      </c>
      <c r="Z199" s="31">
        <f>SUM(Jul!Z199,Aug!Z199,Sep!Z199,Oct!Z199,Nov!Z199,Dec!Z199,Jan!Z199,Feb!Z199,Mar!Z199,Apr!Z199,May!Z199,Jun!Z199)</f>
        <v>0</v>
      </c>
      <c r="AA199" s="31">
        <f>SUM(Jul!AA199,Aug!AA199,Sep!AA199,Oct!AA199,Nov!AA199,Dec!AA199,Jan!AA199,Feb!AA199,Mar!AA199,Apr!AA199,May!AA199,Jun!AA199)</f>
        <v>0</v>
      </c>
      <c r="AB199" s="31">
        <f>SUM(Jul!AB199,Aug!AB199,Sep!AB199,Oct!AB199,Nov!AB199,Dec!AB199,Jan!AB199,Feb!AB199,Mar!AB199,Apr!AB199,May!AB199,Jun!AB199)</f>
        <v>0</v>
      </c>
      <c r="AC199" s="31">
        <f>SUM(Jul!AC199,Aug!AC199,Sep!AC199,Oct!AC199,Nov!AC199,Dec!AC199,Jan!AC199,Feb!AC199,Mar!AC199,Apr!AC199,May!AC199,Jun!AC199)</f>
        <v>0</v>
      </c>
      <c r="AD199" s="31">
        <f>SUM(Jul!AD199,Aug!AD199,Sep!AD199,Oct!AD199,Nov!AD199,Dec!AD199,Jan!AD199,Feb!AD199,Mar!AD199,Apr!AD199,May!AD199,Jun!AD199)</f>
        <v>0</v>
      </c>
      <c r="AE199" s="31">
        <f>SUM(Jul!AE199,Aug!AE199,Sep!AE199,Oct!AE199,Nov!AE199,Dec!AE199,Jan!AE199,Feb!AE199,Mar!AE199,Apr!AE199,May!AE199,Jun!AE199)</f>
        <v>0</v>
      </c>
      <c r="AF199" s="31">
        <f>SUM(Jul!AF199,Aug!AF199,Sep!AF199,Oct!AF199,Nov!AF199,Dec!AF199,Jan!AF199,Feb!AF199,Mar!AF199,Apr!AF199,May!AF199,Jun!AF199)</f>
        <v>0</v>
      </c>
      <c r="AG199" s="31">
        <f>SUM(Jul!AG199,Aug!AG199,Sep!AG199,Oct!AG199,Nov!AG199,Dec!AG199,Jan!AG199,Feb!AG199,Mar!AG199,Apr!AG199,May!AG199,Jun!AG199)</f>
        <v>0</v>
      </c>
      <c r="AH199" s="31">
        <f>SUM(Jul!AH199,Aug!AH199,Sep!AH199,Oct!AH199,Nov!AH199,Dec!AH199,Jan!AH199,Feb!AH199,Mar!AH199,Apr!AH199,May!AH199,Jun!AH199)</f>
        <v>0</v>
      </c>
      <c r="AI199" s="31">
        <f>SUM(Jul!AI199,Aug!AI199,Sep!AI199,Oct!AI199,Nov!AI199,Dec!AI199,Jan!AI199,Feb!AI199,Mar!AI199,Apr!AI199,May!AI199,Jun!AI199)</f>
        <v>0</v>
      </c>
      <c r="AJ199" s="31">
        <f>SUM(Jul!AJ199,Aug!AJ199,Sep!AJ199,Oct!AJ199,Nov!AJ199,Dec!AJ199,Jan!AJ199,Feb!AJ199,Mar!AJ199,Apr!AJ199,May!AJ199,Jun!AJ199)</f>
        <v>0</v>
      </c>
      <c r="AK199" s="31">
        <f>SUM(Jul!AK199,Aug!AK199,Sep!AK199,Oct!AK199,Nov!AK199,Dec!AK199,Jan!AK199,Feb!AK199,Mar!AK199,Apr!AK199,May!AK199,Jun!AK199)</f>
        <v>0</v>
      </c>
      <c r="AL199" s="31">
        <f>SUM(Jul!AL199,Aug!AL199,Sep!AL199,Oct!AL199,Nov!AL199,Dec!AL199,Jan!AL199,Feb!AL199,Mar!AL199,Apr!AL199,May!AL199,Jun!AL199)</f>
        <v>0</v>
      </c>
      <c r="AM199" s="31">
        <f>SUM(Jul!AM199,Aug!AM199,Sep!AM199,Oct!AM199,Nov!AM199,Dec!AM199,Jan!AM199,Feb!AM199,Mar!AM199,Apr!AM199,May!AM199,Jun!AM199)</f>
        <v>0</v>
      </c>
      <c r="AN199" s="31">
        <f>SUM(Jul!AN199,Aug!AN199,Sep!AN199,Oct!AN199,Nov!AN199,Dec!AN199,Jan!AN199,Feb!AN199,Mar!AN199,Apr!AN199,May!AN199,Jun!AN199)</f>
        <v>0</v>
      </c>
      <c r="AO199" s="31">
        <f>SUM(Jul!AO199,Aug!AO199,Sep!AO199,Oct!AO199,Nov!AO199,Dec!AO199,Jan!AO199,Feb!AO199,Mar!AO199,Apr!AO199,May!AO199,Jun!AO199)</f>
        <v>0</v>
      </c>
      <c r="AP199" s="31">
        <f>SUM(Jul!AP199,Aug!AP199,Sep!AP199,Oct!AP199,Nov!AP199,Dec!AP199,Jan!AP199,Feb!AP199,Mar!AP199,Apr!AP199,May!AP199,Jun!AP199)</f>
        <v>0</v>
      </c>
      <c r="AQ199" s="31">
        <f>SUM(Jul!AQ199,Aug!AQ199,Sep!AQ199,Oct!AQ199,Nov!AQ199,Dec!AQ199,Jan!AQ199,Feb!AQ199,Mar!AQ199,Apr!AQ199,May!AQ199,Jun!AQ199)</f>
        <v>0</v>
      </c>
      <c r="AR199" s="31">
        <f>SUM(Jul!AR199,Aug!AR199,Sep!AR199,Oct!AR199,Nov!AR199,Dec!AR199,Jan!AR199,Feb!AR199,Mar!AR199,Apr!AR199,May!AR199,Jun!AR199)</f>
        <v>0</v>
      </c>
      <c r="AS199" s="31">
        <f>SUM(Jul!AS199,Aug!AS199,Sep!AS199,Oct!AS199,Nov!AS199,Dec!AS199,Jan!AS199,Feb!AS199,Mar!AS199,Apr!AS199,May!AS199,Jun!AS199)</f>
        <v>0</v>
      </c>
      <c r="AT199" s="31">
        <f>SUM(Jul!AT199,Aug!AT199,Sep!AT199,Oct!AT199,Nov!AT199,Dec!AT199,Jan!AT199,Feb!AT199,Mar!AT199,Apr!AT199,May!AT199,Jun!AT199)</f>
        <v>0</v>
      </c>
      <c r="AU199" s="31">
        <f>SUM(Jul!AU199,Aug!AU199,Sep!AU199,Oct!AU199,Nov!AU199,Dec!AU199,Jan!AU199,Feb!AU199,Mar!AU199,Apr!AU199,May!AU199,Jun!AU199)</f>
        <v>0</v>
      </c>
      <c r="AV199" s="31">
        <f>SUM(Jul!AV199,Aug!AV199,Sep!AV199,Oct!AV199,Nov!AV199,Dec!AV199,Jan!AV199,Feb!AV199,Mar!AV199,Apr!AV199,May!AV199,Jun!AV199)</f>
        <v>0</v>
      </c>
      <c r="AW199" s="31">
        <f>SUM(Jul!AW199,Aug!AW199,Sep!AW199,Oct!AW199,Nov!AW199,Dec!AW199,Jan!AW199,Feb!AW199,Mar!AW199,Apr!AW199,May!AW199,Jun!AW199)</f>
        <v>0</v>
      </c>
      <c r="AX199" s="31">
        <f>SUM(Jul!AX199,Aug!AX199,Sep!AX199,Oct!AX199,Nov!AX199,Dec!AX199,Jan!AX199,Feb!AX199,Mar!AX199,Apr!AX199,May!AX199,Jun!AX199)</f>
        <v>0</v>
      </c>
      <c r="AY199" s="31">
        <f>SUM(Jul!AY199,Aug!AY199,Sep!AY199,Oct!AY199,Nov!AY199,Dec!AY199,Jan!AY199,Feb!AY199,Mar!AY199,Apr!AY199,May!AY199,Jun!AY199)</f>
        <v>0</v>
      </c>
      <c r="AZ199" s="31">
        <f>SUM(Jul!AZ199,Aug!AZ199,Sep!AZ199,Oct!AZ199,Nov!AZ199,Dec!AZ199,Jan!AZ199,Feb!AZ199,Mar!AZ199,Apr!AZ199,May!AZ199,Jun!AZ199)</f>
        <v>0</v>
      </c>
      <c r="BA199" s="31">
        <f>SUM(Jul!BA199,Aug!BA199,Sep!BA199,Oct!BA199,Nov!BA199,Dec!BA199,Jan!BA199,Feb!BA199,Mar!BA199,Apr!BA199,May!BA199,Jun!BA199)</f>
        <v>0</v>
      </c>
      <c r="BB199" s="31">
        <f>SUM(Jul!BB199,Aug!BB199,Sep!BB199,Oct!BB199,Nov!BB199,Dec!BB199,Jan!BB199,Feb!BB199,Mar!BB199,Apr!BB199,May!BB199,Jun!BB199)</f>
        <v>0</v>
      </c>
      <c r="BC199" s="31">
        <f>SUM(Jul!BC199,Aug!BC199,Sep!BC199,Oct!BC199,Nov!BC199,Dec!BC199,Jan!BC199,Feb!BC199,Mar!BC199,Apr!BC199,May!BC199,Jun!BC199)</f>
        <v>0</v>
      </c>
      <c r="BD199" s="31">
        <f>SUM(Jul!BD199,Aug!BD199,Sep!BD199,Oct!BD199,Nov!BD199,Dec!BD199,Jan!BD199,Feb!BD199,Mar!BD199,Apr!BD199,May!BD199,Jun!BD199)</f>
        <v>0</v>
      </c>
      <c r="BE199" s="31">
        <f>SUM(Jul!BE199,Aug!BE199,Sep!BE199,Oct!BE199,Nov!BE199,Dec!BE199,Jan!BE199,Feb!BE199,Mar!BE199,Apr!BE199,May!BE199,Jun!BE199)</f>
        <v>0</v>
      </c>
      <c r="BF199" s="31">
        <f>SUM(Jul!BF199,Aug!BF199,Sep!BF199,Oct!BF199,Nov!BF199,Dec!BF199,Jan!BF199,Feb!BF199,Mar!BF199,Apr!BF199,May!BF199,Jun!BF199)</f>
        <v>0</v>
      </c>
      <c r="BG199" s="31">
        <f>SUM(Jul!BG199,Aug!BG199,Sep!BG199,Oct!BG199,Nov!BG199,Dec!BG199,Jan!BG199,Feb!BG199,Mar!BG199,Apr!BG199,May!BG199,Jun!BG199)</f>
        <v>0</v>
      </c>
      <c r="BH199" s="31">
        <f>SUM(Jul!BH199,Aug!BH199,Sep!BH199,Oct!BH199,Nov!BH199,Dec!BH199,Jan!BH199,Feb!BH199,Mar!BH199,Apr!BH199,May!BH199,Jun!BH199)</f>
        <v>0</v>
      </c>
      <c r="BI199" s="31">
        <f>SUM(Jul!BI199,Aug!BI199,Sep!BI199,Oct!BI199,Nov!BI199,Dec!BI199,Jan!BI199,Feb!BI199,Mar!BI199,Apr!BI199,May!BI199,Jun!BI199)</f>
        <v>0</v>
      </c>
      <c r="BJ199" s="31">
        <f>SUM(Jul!BJ199,Aug!BJ199,Sep!BJ199,Oct!BJ199,Nov!BJ199,Dec!BJ199,Jan!BJ199,Feb!BJ199,Mar!BJ199,Apr!BJ199,May!BJ199,Jun!BJ199)</f>
        <v>1</v>
      </c>
      <c r="BK199" s="31">
        <f>SUM(Jul!BK199,Aug!BK199,Sep!BK199,Oct!BK199,Nov!BK199,Dec!BK199,Jan!BK199,Feb!BK199,Mar!BK199,Apr!BK199,May!BK199,Jun!BK199)</f>
        <v>0</v>
      </c>
      <c r="BL199" s="31">
        <f>SUM(Jul!BL199,Aug!BL199,Sep!BL199,Oct!BL199,Nov!BL199,Dec!BL199,Jan!BL199,Feb!BL199,Mar!BL199,Apr!BL199,May!BL199,Jun!BL199)</f>
        <v>0</v>
      </c>
      <c r="BM199" s="31">
        <f>SUM(Jul!BM199,Aug!BM199,Sep!BM199,Oct!BM199,Nov!BM199,Dec!BM199,Jan!BM199,Feb!BM199,Mar!BM199,Apr!BM199,May!BM199,Jun!BM199)</f>
        <v>0</v>
      </c>
      <c r="BN199" s="31">
        <f>SUM(Jul!BN199,Aug!BN199,Sep!BN199,Oct!BN199,Nov!BN199,Dec!BN199,Jan!BN199,Feb!BN199,Mar!BN199,Apr!BN199,May!BN199,Jun!BN199)</f>
        <v>0</v>
      </c>
      <c r="BO199" s="31">
        <f>SUM(Jul!BO199,Aug!BO199,Sep!BO199,Oct!BO199,Nov!BO199,Dec!BO199,Jan!BO199,Feb!BO199,Mar!BO199,Apr!BO199,May!BO199,Jun!BO199)</f>
        <v>0</v>
      </c>
      <c r="BP199" s="31">
        <f>SUM(Jul!BP199,Aug!BP199,Sep!BP199,Oct!BP199,Nov!BP199,Dec!BP199,Jan!BP199,Feb!BP199,Mar!BP199,Apr!BP199,May!BP199,Jun!BP199)</f>
        <v>0</v>
      </c>
      <c r="BQ199" s="31">
        <f>SUM(Jul!BQ199,Aug!BQ199,Sep!BQ199,Oct!BQ199,Nov!BQ199,Dec!BQ199,Jan!BQ199,Feb!BQ199,Mar!BQ199,Apr!BQ199,May!BQ199,Jun!BQ199)</f>
        <v>0</v>
      </c>
      <c r="BR199" s="31">
        <f>SUM(Jul!BR199,Aug!BR199,Sep!BR199,Oct!BR199,Nov!BR199,Dec!BR199,Jan!BR199,Feb!BR199,Mar!BR199,Apr!BR199,May!BR199,Jun!BR199)</f>
        <v>0</v>
      </c>
      <c r="BS199" s="31">
        <f>SUM(Jul!BS199,Aug!BS199,Sep!BS199,Oct!BS199,Nov!BS199,Dec!BS199,Jan!BS199,Feb!BS199,Mar!BS199,Apr!BS199,May!BS199,Jun!BS199)</f>
        <v>0</v>
      </c>
      <c r="BT199" s="31">
        <f>SUM(Jul!BT199,Aug!BT199,Sep!BT199,Oct!BT199,Nov!BT199,Dec!BT199,Jan!BT199,Feb!BT199,Mar!BT199,Apr!BT199,May!BT199,Jun!BT199)</f>
        <v>0</v>
      </c>
      <c r="BU199" s="31">
        <f>SUM(Jul!BU199,Aug!BU199,Sep!BU199,Oct!BU199,Nov!BU199,Dec!BU199,Jan!BU199,Feb!BU199,Mar!BU199,Apr!BU199,May!BU199,Jun!BU199)</f>
        <v>0</v>
      </c>
      <c r="BV199" s="31">
        <f>SUM(Jul!BV199,Aug!BV199,Sep!BV199,Oct!BV199,Nov!BV199,Dec!BV199,Jan!BV199,Feb!BV199,Mar!BV199,Apr!BV199,May!BV199,Jun!BV199)</f>
        <v>0</v>
      </c>
      <c r="BW199" s="31">
        <f>SUM(Jul!BW199,Aug!BW199,Sep!BW199,Oct!BW199,Nov!BW199,Dec!BW199,Jan!BW199,Feb!BW199,Mar!BW199,Apr!BW199,May!BW199,Jun!BW199)</f>
        <v>0</v>
      </c>
      <c r="BX199" s="31">
        <f>SUM(Jul!BX199,Aug!BX199,Sep!BX199,Oct!BX199,Nov!BX199,Dec!BX199,Jan!BX199,Feb!BX199,Mar!BX199,Apr!BX199,May!BX199,Jun!BX199)</f>
        <v>0</v>
      </c>
      <c r="BY199" s="31">
        <f>SUM(Jul!BY199,Aug!BY199,Sep!BY199,Oct!BY199,Nov!BY199,Dec!BY199,Jan!BY199,Feb!BY199,Mar!BY199,Apr!BY199,May!BY199,Jun!BY199)</f>
        <v>1</v>
      </c>
      <c r="BZ199" s="31">
        <f>SUM(Jul!BZ199,Aug!BZ199,Sep!BZ199,Oct!BZ199,Nov!BZ199,Dec!BZ199,Jan!BZ199,Feb!BZ199,Mar!BZ199,Apr!BZ199,May!BZ199,Jun!BZ199)</f>
        <v>0</v>
      </c>
      <c r="CA199" s="31">
        <f>SUM(Jul!CA199,Aug!CA199,Sep!CA199,Oct!CA199,Nov!CA199,Dec!CA199,Jan!CA199,Feb!CA199,Mar!CA199,Apr!CA199,May!CA199,Jun!CA199)</f>
        <v>0</v>
      </c>
      <c r="CB199" s="31">
        <f>SUM(Jul!CB199,Aug!CB199,Sep!CB199,Oct!CB199,Nov!CB199,Dec!CB199,Jan!CB199,Feb!CB199,Mar!CB199,Apr!CB199,May!CB199,Jun!CB199)</f>
        <v>0</v>
      </c>
      <c r="CC199" s="31">
        <f>SUM(Jul!CC199,Aug!CC199,Sep!CC199,Oct!CC199,Nov!CC199,Dec!CC199,Jan!CC199,Feb!CC199,Mar!CC199,Apr!CC199,May!CC199,Jun!CC199)</f>
        <v>0</v>
      </c>
      <c r="CD199" s="31">
        <f>SUM(Jul!CD199,Aug!CD199,Sep!CD199,Oct!CD199,Nov!CD199,Dec!CD199,Jan!CD199,Feb!CD199,Mar!CD199,Apr!CD199,May!CD199,Jun!CD199)</f>
        <v>0</v>
      </c>
      <c r="CE199" s="31">
        <f>SUM(Jul!CE199,Aug!CE199,Sep!CE199,Oct!CE199,Nov!CE199,Dec!CE199,Jan!CE199,Feb!CE199,Mar!CE199,Apr!CE199,May!CE199,Jun!CE199)</f>
        <v>0</v>
      </c>
      <c r="CF199" s="31">
        <f>SUM(Jul!CF199,Aug!CF199,Sep!CF199,Oct!CF199,Nov!CF199,Dec!CF199,Jan!CF199,Feb!CF199,Mar!CF199,Apr!CF199,May!CF199,Jun!CF199)</f>
        <v>0</v>
      </c>
      <c r="CG199" s="33">
        <f>SUM(Jul!CG199,Aug!CG199,Sep!CG199,Oct!CG199,Nov!CG199,Dec!CG199,Jan!CG199,Feb!CG199,Mar!CG199,Apr!CG199,May!CG199,Jun!CG199)</f>
        <v>0</v>
      </c>
      <c r="CH199" s="34">
        <f t="shared" si="8"/>
        <v>2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SUM(Jul!C200,Aug!C200,Sep!C200,Oct!C200,Nov!C200,Dec!C200,Jan!C200,Feb!C200,Mar!C200,Apr!C200,May!C200,Jun!C200)</f>
        <v>0</v>
      </c>
      <c r="D200" s="19">
        <f>SUM(Jul!D200,Aug!D200,Sep!D200,Oct!D200,Nov!D200,Dec!D200,Jan!D200,Feb!D200,Mar!D200,Apr!D200,May!D200,Jun!D200)</f>
        <v>0</v>
      </c>
      <c r="E200" s="19">
        <f>SUM(Jul!E200,Aug!E200,Sep!E200,Oct!E200,Nov!E200,Dec!E200,Jan!E200,Feb!E200,Mar!E200,Apr!E200,May!E200,Jun!E200)</f>
        <v>0</v>
      </c>
      <c r="F200" s="19">
        <f>SUM(Jul!F200,Aug!F200,Sep!F200,Oct!F200,Nov!F200,Dec!F200,Jan!F200,Feb!F200,Mar!F200,Apr!F200,May!F200,Jun!F200)</f>
        <v>0</v>
      </c>
      <c r="G200" s="19">
        <f>SUM(Jul!G200,Aug!G200,Sep!G200,Oct!G200,Nov!G200,Dec!G200,Jan!G200,Feb!G200,Mar!G200,Apr!G200,May!G200,Jun!G200)</f>
        <v>0</v>
      </c>
      <c r="H200" s="19">
        <f>SUM(Jul!H200,Aug!H200,Sep!H200,Oct!H200,Nov!H200,Dec!H200,Jan!H200,Feb!H200,Mar!H200,Apr!H200,May!H200,Jun!H200)</f>
        <v>0</v>
      </c>
      <c r="I200" s="19">
        <f>SUM(Jul!I200,Aug!I200,Sep!I200,Oct!I200,Nov!I200,Dec!I200,Jan!I200,Feb!I200,Mar!I200,Apr!I200,May!I200,Jun!I200)</f>
        <v>0</v>
      </c>
      <c r="J200" s="19">
        <f>SUM(Jul!J200,Aug!J200,Sep!J200,Oct!J200,Nov!J200,Dec!J200,Jan!J200,Feb!J200,Mar!J200,Apr!J200,May!J200,Jun!J200)</f>
        <v>0</v>
      </c>
      <c r="K200" s="19">
        <f>SUM(Jul!K200,Aug!K200,Sep!K200,Oct!K200,Nov!K200,Dec!K200,Jan!K200,Feb!K200,Mar!K200,Apr!K200,May!K200,Jun!K200)</f>
        <v>0</v>
      </c>
      <c r="L200" s="19">
        <f>SUM(Jul!L200,Aug!L200,Sep!L200,Oct!L200,Nov!L200,Dec!L200,Jan!L200,Feb!L200,Mar!L200,Apr!L200,May!L200,Jun!L200)</f>
        <v>0</v>
      </c>
      <c r="M200" s="19">
        <f>SUM(Jul!M200,Aug!M200,Sep!M200,Oct!M200,Nov!M200,Dec!M200,Jan!M200,Feb!M200,Mar!M200,Apr!M200,May!M200,Jun!M200)</f>
        <v>0</v>
      </c>
      <c r="N200" s="19">
        <f>SUM(Jul!N200,Aug!N200,Sep!N200,Oct!N200,Nov!N200,Dec!N200,Jan!N200,Feb!N200,Mar!N200,Apr!N200,May!N200,Jun!N200)</f>
        <v>0</v>
      </c>
      <c r="O200" s="19">
        <f>SUM(Jul!O200,Aug!O200,Sep!O200,Oct!O200,Nov!O200,Dec!O200,Jan!O200,Feb!O200,Mar!O200,Apr!O200,May!O200,Jun!O200)</f>
        <v>0</v>
      </c>
      <c r="P200" s="19">
        <f>SUM(Jul!P200,Aug!P200,Sep!P200,Oct!P200,Nov!P200,Dec!P200,Jan!P200,Feb!P200,Mar!P200,Apr!P200,May!P200,Jun!P200)</f>
        <v>0</v>
      </c>
      <c r="Q200" s="19">
        <f>SUM(Jul!Q200,Aug!Q200,Sep!Q200,Oct!Q200,Nov!Q200,Dec!Q200,Jan!Q200,Feb!Q200,Mar!Q200,Apr!Q200,May!Q200,Jun!Q200)</f>
        <v>0</v>
      </c>
      <c r="R200" s="19">
        <f>SUM(Jul!R200,Aug!R200,Sep!R200,Oct!R200,Nov!R200,Dec!R200,Jan!R200,Feb!R200,Mar!R200,Apr!R200,May!R200,Jun!R200)</f>
        <v>0</v>
      </c>
      <c r="S200" s="19">
        <f>SUM(Jul!S200,Aug!S200,Sep!S200,Oct!S200,Nov!S200,Dec!S200,Jan!S200,Feb!S200,Mar!S200,Apr!S200,May!S200,Jun!S200)</f>
        <v>0</v>
      </c>
      <c r="T200" s="19">
        <f>SUM(Jul!T200,Aug!T200,Sep!T200,Oct!T200,Nov!T200,Dec!T200,Jan!T200,Feb!T200,Mar!T200,Apr!T200,May!T200,Jun!T200)</f>
        <v>0</v>
      </c>
      <c r="U200" s="19">
        <f>SUM(Jul!U200,Aug!U200,Sep!U200,Oct!U200,Nov!U200,Dec!U200,Jan!U200,Feb!U200,Mar!U200,Apr!U200,May!U200,Jun!U200)</f>
        <v>0</v>
      </c>
      <c r="V200" s="19">
        <f>SUM(Jul!V200,Aug!V200,Sep!V200,Oct!V200,Nov!V200,Dec!V200,Jan!V200,Feb!V200,Mar!V200,Apr!V200,May!V200,Jun!V200)</f>
        <v>0</v>
      </c>
      <c r="W200" s="19">
        <f>SUM(Jul!W200,Aug!W200,Sep!W200,Oct!W200,Nov!W200,Dec!W200,Jan!W200,Feb!W200,Mar!W200,Apr!W200,May!W200,Jun!W200)</f>
        <v>0</v>
      </c>
      <c r="X200" s="19">
        <f>SUM(Jul!X200,Aug!X200,Sep!X200,Oct!X200,Nov!X200,Dec!X200,Jan!X200,Feb!X200,Mar!X200,Apr!X200,May!X200,Jun!X200)</f>
        <v>0</v>
      </c>
      <c r="Y200" s="19">
        <f>SUM(Jul!Y200,Aug!Y200,Sep!Y200,Oct!Y200,Nov!Y200,Dec!Y200,Jan!Y200,Feb!Y200,Mar!Y200,Apr!Y200,May!Y200,Jun!Y200)</f>
        <v>0</v>
      </c>
      <c r="Z200" s="19">
        <f>SUM(Jul!Z200,Aug!Z200,Sep!Z200,Oct!Z200,Nov!Z200,Dec!Z200,Jan!Z200,Feb!Z200,Mar!Z200,Apr!Z200,May!Z200,Jun!Z200)</f>
        <v>0</v>
      </c>
      <c r="AA200" s="19">
        <f>SUM(Jul!AA200,Aug!AA200,Sep!AA200,Oct!AA200,Nov!AA200,Dec!AA200,Jan!AA200,Feb!AA200,Mar!AA200,Apr!AA200,May!AA200,Jun!AA200)</f>
        <v>0</v>
      </c>
      <c r="AB200" s="19">
        <f>SUM(Jul!AB200,Aug!AB200,Sep!AB200,Oct!AB200,Nov!AB200,Dec!AB200,Jan!AB200,Feb!AB200,Mar!AB200,Apr!AB200,May!AB200,Jun!AB200)</f>
        <v>0</v>
      </c>
      <c r="AC200" s="19">
        <f>SUM(Jul!AC200,Aug!AC200,Sep!AC200,Oct!AC200,Nov!AC200,Dec!AC200,Jan!AC200,Feb!AC200,Mar!AC200,Apr!AC200,May!AC200,Jun!AC200)</f>
        <v>0</v>
      </c>
      <c r="AD200" s="19">
        <f>SUM(Jul!AD200,Aug!AD200,Sep!AD200,Oct!AD200,Nov!AD200,Dec!AD200,Jan!AD200,Feb!AD200,Mar!AD200,Apr!AD200,May!AD200,Jun!AD200)</f>
        <v>0</v>
      </c>
      <c r="AE200" s="19">
        <f>SUM(Jul!AE200,Aug!AE200,Sep!AE200,Oct!AE200,Nov!AE200,Dec!AE200,Jan!AE200,Feb!AE200,Mar!AE200,Apr!AE200,May!AE200,Jun!AE200)</f>
        <v>0</v>
      </c>
      <c r="AF200" s="19">
        <f>SUM(Jul!AF200,Aug!AF200,Sep!AF200,Oct!AF200,Nov!AF200,Dec!AF200,Jan!AF200,Feb!AF200,Mar!AF200,Apr!AF200,May!AF200,Jun!AF200)</f>
        <v>0</v>
      </c>
      <c r="AG200" s="19">
        <f>SUM(Jul!AG200,Aug!AG200,Sep!AG200,Oct!AG200,Nov!AG200,Dec!AG200,Jan!AG200,Feb!AG200,Mar!AG200,Apr!AG200,May!AG200,Jun!AG200)</f>
        <v>0</v>
      </c>
      <c r="AH200" s="19">
        <f>SUM(Jul!AH200,Aug!AH200,Sep!AH200,Oct!AH200,Nov!AH200,Dec!AH200,Jan!AH200,Feb!AH200,Mar!AH200,Apr!AH200,May!AH200,Jun!AH200)</f>
        <v>0</v>
      </c>
      <c r="AI200" s="19">
        <f>SUM(Jul!AI200,Aug!AI200,Sep!AI200,Oct!AI200,Nov!AI200,Dec!AI200,Jan!AI200,Feb!AI200,Mar!AI200,Apr!AI200,May!AI200,Jun!AI200)</f>
        <v>0</v>
      </c>
      <c r="AJ200" s="19">
        <f>SUM(Jul!AJ200,Aug!AJ200,Sep!AJ200,Oct!AJ200,Nov!AJ200,Dec!AJ200,Jan!AJ200,Feb!AJ200,Mar!AJ200,Apr!AJ200,May!AJ200,Jun!AJ200)</f>
        <v>0</v>
      </c>
      <c r="AK200" s="19">
        <f>SUM(Jul!AK200,Aug!AK200,Sep!AK200,Oct!AK200,Nov!AK200,Dec!AK200,Jan!AK200,Feb!AK200,Mar!AK200,Apr!AK200,May!AK200,Jun!AK200)</f>
        <v>0</v>
      </c>
      <c r="AL200" s="19">
        <f>SUM(Jul!AL200,Aug!AL200,Sep!AL200,Oct!AL200,Nov!AL200,Dec!AL200,Jan!AL200,Feb!AL200,Mar!AL200,Apr!AL200,May!AL200,Jun!AL200)</f>
        <v>0</v>
      </c>
      <c r="AM200" s="19">
        <f>SUM(Jul!AM200,Aug!AM200,Sep!AM200,Oct!AM200,Nov!AM200,Dec!AM200,Jan!AM200,Feb!AM200,Mar!AM200,Apr!AM200,May!AM200,Jun!AM200)</f>
        <v>0</v>
      </c>
      <c r="AN200" s="19">
        <f>SUM(Jul!AN200,Aug!AN200,Sep!AN200,Oct!AN200,Nov!AN200,Dec!AN200,Jan!AN200,Feb!AN200,Mar!AN200,Apr!AN200,May!AN200,Jun!AN200)</f>
        <v>0</v>
      </c>
      <c r="AO200" s="19">
        <f>SUM(Jul!AO200,Aug!AO200,Sep!AO200,Oct!AO200,Nov!AO200,Dec!AO200,Jan!AO200,Feb!AO200,Mar!AO200,Apr!AO200,May!AO200,Jun!AO200)</f>
        <v>0</v>
      </c>
      <c r="AP200" s="19">
        <f>SUM(Jul!AP200,Aug!AP200,Sep!AP200,Oct!AP200,Nov!AP200,Dec!AP200,Jan!AP200,Feb!AP200,Mar!AP200,Apr!AP200,May!AP200,Jun!AP200)</f>
        <v>0</v>
      </c>
      <c r="AQ200" s="19">
        <f>SUM(Jul!AQ200,Aug!AQ200,Sep!AQ200,Oct!AQ200,Nov!AQ200,Dec!AQ200,Jan!AQ200,Feb!AQ200,Mar!AQ200,Apr!AQ200,May!AQ200,Jun!AQ200)</f>
        <v>0</v>
      </c>
      <c r="AR200" s="19">
        <f>SUM(Jul!AR200,Aug!AR200,Sep!AR200,Oct!AR200,Nov!AR200,Dec!AR200,Jan!AR200,Feb!AR200,Mar!AR200,Apr!AR200,May!AR200,Jun!AR200)</f>
        <v>0</v>
      </c>
      <c r="AS200" s="19">
        <f>SUM(Jul!AS200,Aug!AS200,Sep!AS200,Oct!AS200,Nov!AS200,Dec!AS200,Jan!AS200,Feb!AS200,Mar!AS200,Apr!AS200,May!AS200,Jun!AS200)</f>
        <v>0</v>
      </c>
      <c r="AT200" s="19">
        <f>SUM(Jul!AT200,Aug!AT200,Sep!AT200,Oct!AT200,Nov!AT200,Dec!AT200,Jan!AT200,Feb!AT200,Mar!AT200,Apr!AT200,May!AT200,Jun!AT200)</f>
        <v>0</v>
      </c>
      <c r="AU200" s="19">
        <f>SUM(Jul!AU200,Aug!AU200,Sep!AU200,Oct!AU200,Nov!AU200,Dec!AU200,Jan!AU200,Feb!AU200,Mar!AU200,Apr!AU200,May!AU200,Jun!AU200)</f>
        <v>0</v>
      </c>
      <c r="AV200" s="19">
        <f>SUM(Jul!AV200,Aug!AV200,Sep!AV200,Oct!AV200,Nov!AV200,Dec!AV200,Jan!AV200,Feb!AV200,Mar!AV200,Apr!AV200,May!AV200,Jun!AV200)</f>
        <v>0</v>
      </c>
      <c r="AW200" s="19">
        <f>SUM(Jul!AW200,Aug!AW200,Sep!AW200,Oct!AW200,Nov!AW200,Dec!AW200,Jan!AW200,Feb!AW200,Mar!AW200,Apr!AW200,May!AW200,Jun!AW200)</f>
        <v>0</v>
      </c>
      <c r="AX200" s="19">
        <f>SUM(Jul!AX200,Aug!AX200,Sep!AX200,Oct!AX200,Nov!AX200,Dec!AX200,Jan!AX200,Feb!AX200,Mar!AX200,Apr!AX200,May!AX200,Jun!AX200)</f>
        <v>0</v>
      </c>
      <c r="AY200" s="19">
        <f>SUM(Jul!AY200,Aug!AY200,Sep!AY200,Oct!AY200,Nov!AY200,Dec!AY200,Jan!AY200,Feb!AY200,Mar!AY200,Apr!AY200,May!AY200,Jun!AY200)</f>
        <v>0</v>
      </c>
      <c r="AZ200" s="19">
        <f>SUM(Jul!AZ200,Aug!AZ200,Sep!AZ200,Oct!AZ200,Nov!AZ200,Dec!AZ200,Jan!AZ200,Feb!AZ200,Mar!AZ200,Apr!AZ200,May!AZ200,Jun!AZ200)</f>
        <v>0</v>
      </c>
      <c r="BA200" s="19">
        <f>SUM(Jul!BA200,Aug!BA200,Sep!BA200,Oct!BA200,Nov!BA200,Dec!BA200,Jan!BA200,Feb!BA200,Mar!BA200,Apr!BA200,May!BA200,Jun!BA200)</f>
        <v>0</v>
      </c>
      <c r="BB200" s="19">
        <f>SUM(Jul!BB200,Aug!BB200,Sep!BB200,Oct!BB200,Nov!BB200,Dec!BB200,Jan!BB200,Feb!BB200,Mar!BB200,Apr!BB200,May!BB200,Jun!BB200)</f>
        <v>0</v>
      </c>
      <c r="BC200" s="19">
        <f>SUM(Jul!BC200,Aug!BC200,Sep!BC200,Oct!BC200,Nov!BC200,Dec!BC200,Jan!BC200,Feb!BC200,Mar!BC200,Apr!BC200,May!BC200,Jun!BC200)</f>
        <v>0</v>
      </c>
      <c r="BD200" s="19">
        <f>SUM(Jul!BD200,Aug!BD200,Sep!BD200,Oct!BD200,Nov!BD200,Dec!BD200,Jan!BD200,Feb!BD200,Mar!BD200,Apr!BD200,May!BD200,Jun!BD200)</f>
        <v>0</v>
      </c>
      <c r="BE200" s="19">
        <f>SUM(Jul!BE200,Aug!BE200,Sep!BE200,Oct!BE200,Nov!BE200,Dec!BE200,Jan!BE200,Feb!BE200,Mar!BE200,Apr!BE200,May!BE200,Jun!BE200)</f>
        <v>0</v>
      </c>
      <c r="BF200" s="19">
        <f>SUM(Jul!BF200,Aug!BF200,Sep!BF200,Oct!BF200,Nov!BF200,Dec!BF200,Jan!BF200,Feb!BF200,Mar!BF200,Apr!BF200,May!BF200,Jun!BF200)</f>
        <v>0</v>
      </c>
      <c r="BG200" s="19">
        <f>SUM(Jul!BG200,Aug!BG200,Sep!BG200,Oct!BG200,Nov!BG200,Dec!BG200,Jan!BG200,Feb!BG200,Mar!BG200,Apr!BG200,May!BG200,Jun!BG200)</f>
        <v>0</v>
      </c>
      <c r="BH200" s="19">
        <f>SUM(Jul!BH200,Aug!BH200,Sep!BH200,Oct!BH200,Nov!BH200,Dec!BH200,Jan!BH200,Feb!BH200,Mar!BH200,Apr!BH200,May!BH200,Jun!BH200)</f>
        <v>0</v>
      </c>
      <c r="BI200" s="19">
        <f>SUM(Jul!BI200,Aug!BI200,Sep!BI200,Oct!BI200,Nov!BI200,Dec!BI200,Jan!BI200,Feb!BI200,Mar!BI200,Apr!BI200,May!BI200,Jun!BI200)</f>
        <v>0</v>
      </c>
      <c r="BJ200" s="19">
        <f>SUM(Jul!BJ200,Aug!BJ200,Sep!BJ200,Oct!BJ200,Nov!BJ200,Dec!BJ200,Jan!BJ200,Feb!BJ200,Mar!BJ200,Apr!BJ200,May!BJ200,Jun!BJ200)</f>
        <v>0</v>
      </c>
      <c r="BK200" s="19">
        <f>SUM(Jul!BK200,Aug!BK200,Sep!BK200,Oct!BK200,Nov!BK200,Dec!BK200,Jan!BK200,Feb!BK200,Mar!BK200,Apr!BK200,May!BK200,Jun!BK200)</f>
        <v>0</v>
      </c>
      <c r="BL200" s="19">
        <f>SUM(Jul!BL200,Aug!BL200,Sep!BL200,Oct!BL200,Nov!BL200,Dec!BL200,Jan!BL200,Feb!BL200,Mar!BL200,Apr!BL200,May!BL200,Jun!BL200)</f>
        <v>0</v>
      </c>
      <c r="BM200" s="19">
        <f>SUM(Jul!BM200,Aug!BM200,Sep!BM200,Oct!BM200,Nov!BM200,Dec!BM200,Jan!BM200,Feb!BM200,Mar!BM200,Apr!BM200,May!BM200,Jun!BM200)</f>
        <v>0</v>
      </c>
      <c r="BN200" s="19">
        <f>SUM(Jul!BN200,Aug!BN200,Sep!BN200,Oct!BN200,Nov!BN200,Dec!BN200,Jan!BN200,Feb!BN200,Mar!BN200,Apr!BN200,May!BN200,Jun!BN200)</f>
        <v>0</v>
      </c>
      <c r="BO200" s="19">
        <f>SUM(Jul!BO200,Aug!BO200,Sep!BO200,Oct!BO200,Nov!BO200,Dec!BO200,Jan!BO200,Feb!BO200,Mar!BO200,Apr!BO200,May!BO200,Jun!BO200)</f>
        <v>3</v>
      </c>
      <c r="BP200" s="19">
        <f>SUM(Jul!BP200,Aug!BP200,Sep!BP200,Oct!BP200,Nov!BP200,Dec!BP200,Jan!BP200,Feb!BP200,Mar!BP200,Apr!BP200,May!BP200,Jun!BP200)</f>
        <v>0</v>
      </c>
      <c r="BQ200" s="19">
        <f>SUM(Jul!BQ200,Aug!BQ200,Sep!BQ200,Oct!BQ200,Nov!BQ200,Dec!BQ200,Jan!BQ200,Feb!BQ200,Mar!BQ200,Apr!BQ200,May!BQ200,Jun!BQ200)</f>
        <v>0</v>
      </c>
      <c r="BR200" s="19">
        <f>SUM(Jul!BR200,Aug!BR200,Sep!BR200,Oct!BR200,Nov!BR200,Dec!BR200,Jan!BR200,Feb!BR200,Mar!BR200,Apr!BR200,May!BR200,Jun!BR200)</f>
        <v>0</v>
      </c>
      <c r="BS200" s="19">
        <f>SUM(Jul!BS200,Aug!BS200,Sep!BS200,Oct!BS200,Nov!BS200,Dec!BS200,Jan!BS200,Feb!BS200,Mar!BS200,Apr!BS200,May!BS200,Jun!BS200)</f>
        <v>0</v>
      </c>
      <c r="BT200" s="19">
        <f>SUM(Jul!BT200,Aug!BT200,Sep!BT200,Oct!BT200,Nov!BT200,Dec!BT200,Jan!BT200,Feb!BT200,Mar!BT200,Apr!BT200,May!BT200,Jun!BT200)</f>
        <v>0</v>
      </c>
      <c r="BU200" s="19">
        <f>SUM(Jul!BU200,Aug!BU200,Sep!BU200,Oct!BU200,Nov!BU200,Dec!BU200,Jan!BU200,Feb!BU200,Mar!BU200,Apr!BU200,May!BU200,Jun!BU200)</f>
        <v>2</v>
      </c>
      <c r="BV200" s="19">
        <f>SUM(Jul!BV200,Aug!BV200,Sep!BV200,Oct!BV200,Nov!BV200,Dec!BV200,Jan!BV200,Feb!BV200,Mar!BV200,Apr!BV200,May!BV200,Jun!BV200)</f>
        <v>0</v>
      </c>
      <c r="BW200" s="19">
        <f>SUM(Jul!BW200,Aug!BW200,Sep!BW200,Oct!BW200,Nov!BW200,Dec!BW200,Jan!BW200,Feb!BW200,Mar!BW200,Apr!BW200,May!BW200,Jun!BW200)</f>
        <v>0</v>
      </c>
      <c r="BX200" s="19">
        <f>SUM(Jul!BX200,Aug!BX200,Sep!BX200,Oct!BX200,Nov!BX200,Dec!BX200,Jan!BX200,Feb!BX200,Mar!BX200,Apr!BX200,May!BX200,Jun!BX200)</f>
        <v>0</v>
      </c>
      <c r="BY200" s="19">
        <f>SUM(Jul!BY200,Aug!BY200,Sep!BY200,Oct!BY200,Nov!BY200,Dec!BY200,Jan!BY200,Feb!BY200,Mar!BY200,Apr!BY200,May!BY200,Jun!BY200)</f>
        <v>0</v>
      </c>
      <c r="BZ200" s="19">
        <f>SUM(Jul!BZ200,Aug!BZ200,Sep!BZ200,Oct!BZ200,Nov!BZ200,Dec!BZ200,Jan!BZ200,Feb!BZ200,Mar!BZ200,Apr!BZ200,May!BZ200,Jun!BZ200)</f>
        <v>0</v>
      </c>
      <c r="CA200" s="19">
        <f>SUM(Jul!CA200,Aug!CA200,Sep!CA200,Oct!CA200,Nov!CA200,Dec!CA200,Jan!CA200,Feb!CA200,Mar!CA200,Apr!CA200,May!CA200,Jun!CA200)</f>
        <v>0</v>
      </c>
      <c r="CB200" s="19">
        <f>SUM(Jul!CB200,Aug!CB200,Sep!CB200,Oct!CB200,Nov!CB200,Dec!CB200,Jan!CB200,Feb!CB200,Mar!CB200,Apr!CB200,May!CB200,Jun!CB200)</f>
        <v>0</v>
      </c>
      <c r="CC200" s="19">
        <f>SUM(Jul!CC200,Aug!CC200,Sep!CC200,Oct!CC200,Nov!CC200,Dec!CC200,Jan!CC200,Feb!CC200,Mar!CC200,Apr!CC200,May!CC200,Jun!CC200)</f>
        <v>0</v>
      </c>
      <c r="CD200" s="19">
        <f>SUM(Jul!CD200,Aug!CD200,Sep!CD200,Oct!CD200,Nov!CD200,Dec!CD200,Jan!CD200,Feb!CD200,Mar!CD200,Apr!CD200,May!CD200,Jun!CD200)</f>
        <v>0</v>
      </c>
      <c r="CE200" s="19">
        <f>SUM(Jul!CE200,Aug!CE200,Sep!CE200,Oct!CE200,Nov!CE200,Dec!CE200,Jan!CE200,Feb!CE200,Mar!CE200,Apr!CE200,May!CE200,Jun!CE200)</f>
        <v>0</v>
      </c>
      <c r="CF200" s="19">
        <f>SUM(Jul!CF200,Aug!CF200,Sep!CF200,Oct!CF200,Nov!CF200,Dec!CF200,Jan!CF200,Feb!CF200,Mar!CF200,Apr!CF200,May!CF200,Jun!CF200)</f>
        <v>0</v>
      </c>
      <c r="CG200" s="38">
        <f>SUM(Jul!CG200,Aug!CG200,Sep!CG200,Oct!CG200,Nov!CG200,Dec!CG200,Jan!CG200,Feb!CG200,Mar!CG200,Apr!CG200,May!CG200,Jun!CG200)</f>
        <v>0</v>
      </c>
      <c r="CH200" s="30">
        <f t="shared" si="8"/>
        <v>5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SUM(Jul!C201,Aug!C201,Sep!C201,Oct!C201,Nov!C201,Dec!C201,Jan!C201,Feb!C201,Mar!C201,Apr!C201,May!C201,Jun!C201)</f>
        <v>0</v>
      </c>
      <c r="D201" s="31">
        <f>SUM(Jul!D201,Aug!D201,Sep!D201,Oct!D201,Nov!D201,Dec!D201,Jan!D201,Feb!D201,Mar!D201,Apr!D201,May!D201,Jun!D201)</f>
        <v>0</v>
      </c>
      <c r="E201" s="31">
        <f>SUM(Jul!E201,Aug!E201,Sep!E201,Oct!E201,Nov!E201,Dec!E201,Jan!E201,Feb!E201,Mar!E201,Apr!E201,May!E201,Jun!E201)</f>
        <v>0</v>
      </c>
      <c r="F201" s="31">
        <f>SUM(Jul!F201,Aug!F201,Sep!F201,Oct!F201,Nov!F201,Dec!F201,Jan!F201,Feb!F201,Mar!F201,Apr!F201,May!F201,Jun!F201)</f>
        <v>0</v>
      </c>
      <c r="G201" s="31">
        <f>SUM(Jul!G201,Aug!G201,Sep!G201,Oct!G201,Nov!G201,Dec!G201,Jan!G201,Feb!G201,Mar!G201,Apr!G201,May!G201,Jun!G201)</f>
        <v>0</v>
      </c>
      <c r="H201" s="31">
        <f>SUM(Jul!H201,Aug!H201,Sep!H201,Oct!H201,Nov!H201,Dec!H201,Jan!H201,Feb!H201,Mar!H201,Apr!H201,May!H201,Jun!H201)</f>
        <v>0</v>
      </c>
      <c r="I201" s="31">
        <f>SUM(Jul!I201,Aug!I201,Sep!I201,Oct!I201,Nov!I201,Dec!I201,Jan!I201,Feb!I201,Mar!I201,Apr!I201,May!I201,Jun!I201)</f>
        <v>0</v>
      </c>
      <c r="J201" s="31">
        <f>SUM(Jul!J201,Aug!J201,Sep!J201,Oct!J201,Nov!J201,Dec!J201,Jan!J201,Feb!J201,Mar!J201,Apr!J201,May!J201,Jun!J201)</f>
        <v>0</v>
      </c>
      <c r="K201" s="31">
        <f>SUM(Jul!K201,Aug!K201,Sep!K201,Oct!K201,Nov!K201,Dec!K201,Jan!K201,Feb!K201,Mar!K201,Apr!K201,May!K201,Jun!K201)</f>
        <v>0</v>
      </c>
      <c r="L201" s="31">
        <f>SUM(Jul!L201,Aug!L201,Sep!L201,Oct!L201,Nov!L201,Dec!L201,Jan!L201,Feb!L201,Mar!L201,Apr!L201,May!L201,Jun!L201)</f>
        <v>0</v>
      </c>
      <c r="M201" s="31">
        <f>SUM(Jul!M201,Aug!M201,Sep!M201,Oct!M201,Nov!M201,Dec!M201,Jan!M201,Feb!M201,Mar!M201,Apr!M201,May!M201,Jun!M201)</f>
        <v>0</v>
      </c>
      <c r="N201" s="31">
        <f>SUM(Jul!N201,Aug!N201,Sep!N201,Oct!N201,Nov!N201,Dec!N201,Jan!N201,Feb!N201,Mar!N201,Apr!N201,May!N201,Jun!N201)</f>
        <v>0</v>
      </c>
      <c r="O201" s="31">
        <f>SUM(Jul!O201,Aug!O201,Sep!O201,Oct!O201,Nov!O201,Dec!O201,Jan!O201,Feb!O201,Mar!O201,Apr!O201,May!O201,Jun!O201)</f>
        <v>0</v>
      </c>
      <c r="P201" s="31">
        <f>SUM(Jul!P201,Aug!P201,Sep!P201,Oct!P201,Nov!P201,Dec!P201,Jan!P201,Feb!P201,Mar!P201,Apr!P201,May!P201,Jun!P201)</f>
        <v>0</v>
      </c>
      <c r="Q201" s="31">
        <f>SUM(Jul!Q201,Aug!Q201,Sep!Q201,Oct!Q201,Nov!Q201,Dec!Q201,Jan!Q201,Feb!Q201,Mar!Q201,Apr!Q201,May!Q201,Jun!Q201)</f>
        <v>0</v>
      </c>
      <c r="R201" s="31">
        <f>SUM(Jul!R201,Aug!R201,Sep!R201,Oct!R201,Nov!R201,Dec!R201,Jan!R201,Feb!R201,Mar!R201,Apr!R201,May!R201,Jun!R201)</f>
        <v>0</v>
      </c>
      <c r="S201" s="31">
        <f>SUM(Jul!S201,Aug!S201,Sep!S201,Oct!S201,Nov!S201,Dec!S201,Jan!S201,Feb!S201,Mar!S201,Apr!S201,May!S201,Jun!S201)</f>
        <v>0</v>
      </c>
      <c r="T201" s="31">
        <f>SUM(Jul!T201,Aug!T201,Sep!T201,Oct!T201,Nov!T201,Dec!T201,Jan!T201,Feb!T201,Mar!T201,Apr!T201,May!T201,Jun!T201)</f>
        <v>0</v>
      </c>
      <c r="U201" s="31">
        <f>SUM(Jul!U201,Aug!U201,Sep!U201,Oct!U201,Nov!U201,Dec!U201,Jan!U201,Feb!U201,Mar!U201,Apr!U201,May!U201,Jun!U201)</f>
        <v>0</v>
      </c>
      <c r="V201" s="31">
        <f>SUM(Jul!V201,Aug!V201,Sep!V201,Oct!V201,Nov!V201,Dec!V201,Jan!V201,Feb!V201,Mar!V201,Apr!V201,May!V201,Jun!V201)</f>
        <v>0</v>
      </c>
      <c r="W201" s="31">
        <f>SUM(Jul!W201,Aug!W201,Sep!W201,Oct!W201,Nov!W201,Dec!W201,Jan!W201,Feb!W201,Mar!W201,Apr!W201,May!W201,Jun!W201)</f>
        <v>0</v>
      </c>
      <c r="X201" s="31">
        <f>SUM(Jul!X201,Aug!X201,Sep!X201,Oct!X201,Nov!X201,Dec!X201,Jan!X201,Feb!X201,Mar!X201,Apr!X201,May!X201,Jun!X201)</f>
        <v>0</v>
      </c>
      <c r="Y201" s="31">
        <f>SUM(Jul!Y201,Aug!Y201,Sep!Y201,Oct!Y201,Nov!Y201,Dec!Y201,Jan!Y201,Feb!Y201,Mar!Y201,Apr!Y201,May!Y201,Jun!Y201)</f>
        <v>0</v>
      </c>
      <c r="Z201" s="31">
        <f>SUM(Jul!Z201,Aug!Z201,Sep!Z201,Oct!Z201,Nov!Z201,Dec!Z201,Jan!Z201,Feb!Z201,Mar!Z201,Apr!Z201,May!Z201,Jun!Z201)</f>
        <v>0</v>
      </c>
      <c r="AA201" s="31">
        <f>SUM(Jul!AA201,Aug!AA201,Sep!AA201,Oct!AA201,Nov!AA201,Dec!AA201,Jan!AA201,Feb!AA201,Mar!AA201,Apr!AA201,May!AA201,Jun!AA201)</f>
        <v>0</v>
      </c>
      <c r="AB201" s="31">
        <f>SUM(Jul!AB201,Aug!AB201,Sep!AB201,Oct!AB201,Nov!AB201,Dec!AB201,Jan!AB201,Feb!AB201,Mar!AB201,Apr!AB201,May!AB201,Jun!AB201)</f>
        <v>0</v>
      </c>
      <c r="AC201" s="31">
        <f>SUM(Jul!AC201,Aug!AC201,Sep!AC201,Oct!AC201,Nov!AC201,Dec!AC201,Jan!AC201,Feb!AC201,Mar!AC201,Apr!AC201,May!AC201,Jun!AC201)</f>
        <v>0</v>
      </c>
      <c r="AD201" s="31">
        <f>SUM(Jul!AD201,Aug!AD201,Sep!AD201,Oct!AD201,Nov!AD201,Dec!AD201,Jan!AD201,Feb!AD201,Mar!AD201,Apr!AD201,May!AD201,Jun!AD201)</f>
        <v>0</v>
      </c>
      <c r="AE201" s="31">
        <f>SUM(Jul!AE201,Aug!AE201,Sep!AE201,Oct!AE201,Nov!AE201,Dec!AE201,Jan!AE201,Feb!AE201,Mar!AE201,Apr!AE201,May!AE201,Jun!AE201)</f>
        <v>0</v>
      </c>
      <c r="AF201" s="31">
        <f>SUM(Jul!AF201,Aug!AF201,Sep!AF201,Oct!AF201,Nov!AF201,Dec!AF201,Jan!AF201,Feb!AF201,Mar!AF201,Apr!AF201,May!AF201,Jun!AF201)</f>
        <v>0</v>
      </c>
      <c r="AG201" s="31">
        <f>SUM(Jul!AG201,Aug!AG201,Sep!AG201,Oct!AG201,Nov!AG201,Dec!AG201,Jan!AG201,Feb!AG201,Mar!AG201,Apr!AG201,May!AG201,Jun!AG201)</f>
        <v>0</v>
      </c>
      <c r="AH201" s="31">
        <f>SUM(Jul!AH201,Aug!AH201,Sep!AH201,Oct!AH201,Nov!AH201,Dec!AH201,Jan!AH201,Feb!AH201,Mar!AH201,Apr!AH201,May!AH201,Jun!AH201)</f>
        <v>0</v>
      </c>
      <c r="AI201" s="31">
        <f>SUM(Jul!AI201,Aug!AI201,Sep!AI201,Oct!AI201,Nov!AI201,Dec!AI201,Jan!AI201,Feb!AI201,Mar!AI201,Apr!AI201,May!AI201,Jun!AI201)</f>
        <v>0</v>
      </c>
      <c r="AJ201" s="31">
        <f>SUM(Jul!AJ201,Aug!AJ201,Sep!AJ201,Oct!AJ201,Nov!AJ201,Dec!AJ201,Jan!AJ201,Feb!AJ201,Mar!AJ201,Apr!AJ201,May!AJ201,Jun!AJ201)</f>
        <v>0</v>
      </c>
      <c r="AK201" s="31">
        <f>SUM(Jul!AK201,Aug!AK201,Sep!AK201,Oct!AK201,Nov!AK201,Dec!AK201,Jan!AK201,Feb!AK201,Mar!AK201,Apr!AK201,May!AK201,Jun!AK201)</f>
        <v>0</v>
      </c>
      <c r="AL201" s="31">
        <f>SUM(Jul!AL201,Aug!AL201,Sep!AL201,Oct!AL201,Nov!AL201,Dec!AL201,Jan!AL201,Feb!AL201,Mar!AL201,Apr!AL201,May!AL201,Jun!AL201)</f>
        <v>0</v>
      </c>
      <c r="AM201" s="31">
        <f>SUM(Jul!AM201,Aug!AM201,Sep!AM201,Oct!AM201,Nov!AM201,Dec!AM201,Jan!AM201,Feb!AM201,Mar!AM201,Apr!AM201,May!AM201,Jun!AM201)</f>
        <v>0</v>
      </c>
      <c r="AN201" s="31">
        <f>SUM(Jul!AN201,Aug!AN201,Sep!AN201,Oct!AN201,Nov!AN201,Dec!AN201,Jan!AN201,Feb!AN201,Mar!AN201,Apr!AN201,May!AN201,Jun!AN201)</f>
        <v>0</v>
      </c>
      <c r="AO201" s="31">
        <f>SUM(Jul!AO201,Aug!AO201,Sep!AO201,Oct!AO201,Nov!AO201,Dec!AO201,Jan!AO201,Feb!AO201,Mar!AO201,Apr!AO201,May!AO201,Jun!AO201)</f>
        <v>0</v>
      </c>
      <c r="AP201" s="31">
        <f>SUM(Jul!AP201,Aug!AP201,Sep!AP201,Oct!AP201,Nov!AP201,Dec!AP201,Jan!AP201,Feb!AP201,Mar!AP201,Apr!AP201,May!AP201,Jun!AP201)</f>
        <v>0</v>
      </c>
      <c r="AQ201" s="31">
        <f>SUM(Jul!AQ201,Aug!AQ201,Sep!AQ201,Oct!AQ201,Nov!AQ201,Dec!AQ201,Jan!AQ201,Feb!AQ201,Mar!AQ201,Apr!AQ201,May!AQ201,Jun!AQ201)</f>
        <v>0</v>
      </c>
      <c r="AR201" s="31">
        <f>SUM(Jul!AR201,Aug!AR201,Sep!AR201,Oct!AR201,Nov!AR201,Dec!AR201,Jan!AR201,Feb!AR201,Mar!AR201,Apr!AR201,May!AR201,Jun!AR201)</f>
        <v>0</v>
      </c>
      <c r="AS201" s="31">
        <f>SUM(Jul!AS201,Aug!AS201,Sep!AS201,Oct!AS201,Nov!AS201,Dec!AS201,Jan!AS201,Feb!AS201,Mar!AS201,Apr!AS201,May!AS201,Jun!AS201)</f>
        <v>0</v>
      </c>
      <c r="AT201" s="31">
        <f>SUM(Jul!AT201,Aug!AT201,Sep!AT201,Oct!AT201,Nov!AT201,Dec!AT201,Jan!AT201,Feb!AT201,Mar!AT201,Apr!AT201,May!AT201,Jun!AT201)</f>
        <v>0</v>
      </c>
      <c r="AU201" s="31">
        <f>SUM(Jul!AU201,Aug!AU201,Sep!AU201,Oct!AU201,Nov!AU201,Dec!AU201,Jan!AU201,Feb!AU201,Mar!AU201,Apr!AU201,May!AU201,Jun!AU201)</f>
        <v>0</v>
      </c>
      <c r="AV201" s="31">
        <f>SUM(Jul!AV201,Aug!AV201,Sep!AV201,Oct!AV201,Nov!AV201,Dec!AV201,Jan!AV201,Feb!AV201,Mar!AV201,Apr!AV201,May!AV201,Jun!AV201)</f>
        <v>0</v>
      </c>
      <c r="AW201" s="31">
        <f>SUM(Jul!AW201,Aug!AW201,Sep!AW201,Oct!AW201,Nov!AW201,Dec!AW201,Jan!AW201,Feb!AW201,Mar!AW201,Apr!AW201,May!AW201,Jun!AW201)</f>
        <v>0</v>
      </c>
      <c r="AX201" s="31">
        <f>SUM(Jul!AX201,Aug!AX201,Sep!AX201,Oct!AX201,Nov!AX201,Dec!AX201,Jan!AX201,Feb!AX201,Mar!AX201,Apr!AX201,May!AX201,Jun!AX201)</f>
        <v>0</v>
      </c>
      <c r="AY201" s="31">
        <f>SUM(Jul!AY201,Aug!AY201,Sep!AY201,Oct!AY201,Nov!AY201,Dec!AY201,Jan!AY201,Feb!AY201,Mar!AY201,Apr!AY201,May!AY201,Jun!AY201)</f>
        <v>0</v>
      </c>
      <c r="AZ201" s="31">
        <f>SUM(Jul!AZ201,Aug!AZ201,Sep!AZ201,Oct!AZ201,Nov!AZ201,Dec!AZ201,Jan!AZ201,Feb!AZ201,Mar!AZ201,Apr!AZ201,May!AZ201,Jun!AZ201)</f>
        <v>0</v>
      </c>
      <c r="BA201" s="31">
        <f>SUM(Jul!BA201,Aug!BA201,Sep!BA201,Oct!BA201,Nov!BA201,Dec!BA201,Jan!BA201,Feb!BA201,Mar!BA201,Apr!BA201,May!BA201,Jun!BA201)</f>
        <v>0</v>
      </c>
      <c r="BB201" s="31">
        <f>SUM(Jul!BB201,Aug!BB201,Sep!BB201,Oct!BB201,Nov!BB201,Dec!BB201,Jan!BB201,Feb!BB201,Mar!BB201,Apr!BB201,May!BB201,Jun!BB201)</f>
        <v>0</v>
      </c>
      <c r="BC201" s="31">
        <f>SUM(Jul!BC201,Aug!BC201,Sep!BC201,Oct!BC201,Nov!BC201,Dec!BC201,Jan!BC201,Feb!BC201,Mar!BC201,Apr!BC201,May!BC201,Jun!BC201)</f>
        <v>0</v>
      </c>
      <c r="BD201" s="31">
        <f>SUM(Jul!BD201,Aug!BD201,Sep!BD201,Oct!BD201,Nov!BD201,Dec!BD201,Jan!BD201,Feb!BD201,Mar!BD201,Apr!BD201,May!BD201,Jun!BD201)</f>
        <v>0</v>
      </c>
      <c r="BE201" s="31">
        <f>SUM(Jul!BE201,Aug!BE201,Sep!BE201,Oct!BE201,Nov!BE201,Dec!BE201,Jan!BE201,Feb!BE201,Mar!BE201,Apr!BE201,May!BE201,Jun!BE201)</f>
        <v>0</v>
      </c>
      <c r="BF201" s="31">
        <f>SUM(Jul!BF201,Aug!BF201,Sep!BF201,Oct!BF201,Nov!BF201,Dec!BF201,Jan!BF201,Feb!BF201,Mar!BF201,Apr!BF201,May!BF201,Jun!BF201)</f>
        <v>0</v>
      </c>
      <c r="BG201" s="31">
        <f>SUM(Jul!BG201,Aug!BG201,Sep!BG201,Oct!BG201,Nov!BG201,Dec!BG201,Jan!BG201,Feb!BG201,Mar!BG201,Apr!BG201,May!BG201,Jun!BG201)</f>
        <v>0</v>
      </c>
      <c r="BH201" s="31">
        <f>SUM(Jul!BH201,Aug!BH201,Sep!BH201,Oct!BH201,Nov!BH201,Dec!BH201,Jan!BH201,Feb!BH201,Mar!BH201,Apr!BH201,May!BH201,Jun!BH201)</f>
        <v>0</v>
      </c>
      <c r="BI201" s="31">
        <f>SUM(Jul!BI201,Aug!BI201,Sep!BI201,Oct!BI201,Nov!BI201,Dec!BI201,Jan!BI201,Feb!BI201,Mar!BI201,Apr!BI201,May!BI201,Jun!BI201)</f>
        <v>0</v>
      </c>
      <c r="BJ201" s="31">
        <f>SUM(Jul!BJ201,Aug!BJ201,Sep!BJ201,Oct!BJ201,Nov!BJ201,Dec!BJ201,Jan!BJ201,Feb!BJ201,Mar!BJ201,Apr!BJ201,May!BJ201,Jun!BJ201)</f>
        <v>0</v>
      </c>
      <c r="BK201" s="31">
        <f>SUM(Jul!BK201,Aug!BK201,Sep!BK201,Oct!BK201,Nov!BK201,Dec!BK201,Jan!BK201,Feb!BK201,Mar!BK201,Apr!BK201,May!BK201,Jun!BK201)</f>
        <v>0</v>
      </c>
      <c r="BL201" s="31">
        <f>SUM(Jul!BL201,Aug!BL201,Sep!BL201,Oct!BL201,Nov!BL201,Dec!BL201,Jan!BL201,Feb!BL201,Mar!BL201,Apr!BL201,May!BL201,Jun!BL201)</f>
        <v>0</v>
      </c>
      <c r="BM201" s="31">
        <f>SUM(Jul!BM201,Aug!BM201,Sep!BM201,Oct!BM201,Nov!BM201,Dec!BM201,Jan!BM201,Feb!BM201,Mar!BM201,Apr!BM201,May!BM201,Jun!BM201)</f>
        <v>0</v>
      </c>
      <c r="BN201" s="31">
        <f>SUM(Jul!BN201,Aug!BN201,Sep!BN201,Oct!BN201,Nov!BN201,Dec!BN201,Jan!BN201,Feb!BN201,Mar!BN201,Apr!BN201,May!BN201,Jun!BN201)</f>
        <v>0</v>
      </c>
      <c r="BO201" s="31">
        <f>SUM(Jul!BO201,Aug!BO201,Sep!BO201,Oct!BO201,Nov!BO201,Dec!BO201,Jan!BO201,Feb!BO201,Mar!BO201,Apr!BO201,May!BO201,Jun!BO201)</f>
        <v>3</v>
      </c>
      <c r="BP201" s="31">
        <f>SUM(Jul!BP201,Aug!BP201,Sep!BP201,Oct!BP201,Nov!BP201,Dec!BP201,Jan!BP201,Feb!BP201,Mar!BP201,Apr!BP201,May!BP201,Jun!BP201)</f>
        <v>0</v>
      </c>
      <c r="BQ201" s="31">
        <f>SUM(Jul!BQ201,Aug!BQ201,Sep!BQ201,Oct!BQ201,Nov!BQ201,Dec!BQ201,Jan!BQ201,Feb!BQ201,Mar!BQ201,Apr!BQ201,May!BQ201,Jun!BQ201)</f>
        <v>0</v>
      </c>
      <c r="BR201" s="31">
        <f>SUM(Jul!BR201,Aug!BR201,Sep!BR201,Oct!BR201,Nov!BR201,Dec!BR201,Jan!BR201,Feb!BR201,Mar!BR201,Apr!BR201,May!BR201,Jun!BR201)</f>
        <v>0</v>
      </c>
      <c r="BS201" s="31">
        <f>SUM(Jul!BS201,Aug!BS201,Sep!BS201,Oct!BS201,Nov!BS201,Dec!BS201,Jan!BS201,Feb!BS201,Mar!BS201,Apr!BS201,May!BS201,Jun!BS201)</f>
        <v>0</v>
      </c>
      <c r="BT201" s="31">
        <f>SUM(Jul!BT201,Aug!BT201,Sep!BT201,Oct!BT201,Nov!BT201,Dec!BT201,Jan!BT201,Feb!BT201,Mar!BT201,Apr!BT201,May!BT201,Jun!BT201)</f>
        <v>0</v>
      </c>
      <c r="BU201" s="31">
        <f>SUM(Jul!BU201,Aug!BU201,Sep!BU201,Oct!BU201,Nov!BU201,Dec!BU201,Jan!BU201,Feb!BU201,Mar!BU201,Apr!BU201,May!BU201,Jun!BU201)</f>
        <v>1</v>
      </c>
      <c r="BV201" s="31">
        <f>SUM(Jul!BV201,Aug!BV201,Sep!BV201,Oct!BV201,Nov!BV201,Dec!BV201,Jan!BV201,Feb!BV201,Mar!BV201,Apr!BV201,May!BV201,Jun!BV201)</f>
        <v>0</v>
      </c>
      <c r="BW201" s="31">
        <f>SUM(Jul!BW201,Aug!BW201,Sep!BW201,Oct!BW201,Nov!BW201,Dec!BW201,Jan!BW201,Feb!BW201,Mar!BW201,Apr!BW201,May!BW201,Jun!BW201)</f>
        <v>0</v>
      </c>
      <c r="BX201" s="31">
        <f>SUM(Jul!BX201,Aug!BX201,Sep!BX201,Oct!BX201,Nov!BX201,Dec!BX201,Jan!BX201,Feb!BX201,Mar!BX201,Apr!BX201,May!BX201,Jun!BX201)</f>
        <v>0</v>
      </c>
      <c r="BY201" s="31">
        <f>SUM(Jul!BY201,Aug!BY201,Sep!BY201,Oct!BY201,Nov!BY201,Dec!BY201,Jan!BY201,Feb!BY201,Mar!BY201,Apr!BY201,May!BY201,Jun!BY201)</f>
        <v>0</v>
      </c>
      <c r="BZ201" s="31">
        <f>SUM(Jul!BZ201,Aug!BZ201,Sep!BZ201,Oct!BZ201,Nov!BZ201,Dec!BZ201,Jan!BZ201,Feb!BZ201,Mar!BZ201,Apr!BZ201,May!BZ201,Jun!BZ201)</f>
        <v>0</v>
      </c>
      <c r="CA201" s="31">
        <f>SUM(Jul!CA201,Aug!CA201,Sep!CA201,Oct!CA201,Nov!CA201,Dec!CA201,Jan!CA201,Feb!CA201,Mar!CA201,Apr!CA201,May!CA201,Jun!CA201)</f>
        <v>0</v>
      </c>
      <c r="CB201" s="31">
        <f>SUM(Jul!CB201,Aug!CB201,Sep!CB201,Oct!CB201,Nov!CB201,Dec!CB201,Jan!CB201,Feb!CB201,Mar!CB201,Apr!CB201,May!CB201,Jun!CB201)</f>
        <v>0</v>
      </c>
      <c r="CC201" s="31">
        <f>SUM(Jul!CC201,Aug!CC201,Sep!CC201,Oct!CC201,Nov!CC201,Dec!CC201,Jan!CC201,Feb!CC201,Mar!CC201,Apr!CC201,May!CC201,Jun!CC201)</f>
        <v>0</v>
      </c>
      <c r="CD201" s="31">
        <f>SUM(Jul!CD201,Aug!CD201,Sep!CD201,Oct!CD201,Nov!CD201,Dec!CD201,Jan!CD201,Feb!CD201,Mar!CD201,Apr!CD201,May!CD201,Jun!CD201)</f>
        <v>0</v>
      </c>
      <c r="CE201" s="31">
        <f>SUM(Jul!CE201,Aug!CE201,Sep!CE201,Oct!CE201,Nov!CE201,Dec!CE201,Jan!CE201,Feb!CE201,Mar!CE201,Apr!CE201,May!CE201,Jun!CE201)</f>
        <v>0</v>
      </c>
      <c r="CF201" s="31">
        <f>SUM(Jul!CF201,Aug!CF201,Sep!CF201,Oct!CF201,Nov!CF201,Dec!CF201,Jan!CF201,Feb!CF201,Mar!CF201,Apr!CF201,May!CF201,Jun!CF201)</f>
        <v>0</v>
      </c>
      <c r="CG201" s="33">
        <f>SUM(Jul!CG201,Aug!CG201,Sep!CG201,Oct!CG201,Nov!CG201,Dec!CG201,Jan!CG201,Feb!CG201,Mar!CG201,Apr!CG201,May!CG201,Jun!CG201)</f>
        <v>0</v>
      </c>
      <c r="CH201" s="34">
        <f t="shared" si="8"/>
        <v>4</v>
      </c>
      <c r="CI201" s="28"/>
      <c r="CJ201" s="16"/>
      <c r="CK201" s="16"/>
    </row>
    <row r="202" spans="1:89" x14ac:dyDescent="0.25">
      <c r="A202" s="9" t="s">
        <v>0</v>
      </c>
      <c r="B202" s="9" t="s">
        <v>20</v>
      </c>
      <c r="C202" s="19">
        <f>SUM(Jul!C202,Aug!C202,Sep!C202,Oct!C202,Nov!C202,Dec!C202,Jan!C202,Feb!C202,Mar!C202,Apr!C202,May!C202,Jun!C202)</f>
        <v>0</v>
      </c>
      <c r="D202" s="19">
        <f>SUM(Jul!D202,Aug!D202,Sep!D202,Oct!D202,Nov!D202,Dec!D202,Jan!D202,Feb!D202,Mar!D202,Apr!D202,May!D202,Jun!D202)</f>
        <v>0</v>
      </c>
      <c r="E202" s="19">
        <f>SUM(Jul!E202,Aug!E202,Sep!E202,Oct!E202,Nov!E202,Dec!E202,Jan!E202,Feb!E202,Mar!E202,Apr!E202,May!E202,Jun!E202)</f>
        <v>0</v>
      </c>
      <c r="F202" s="19">
        <f>SUM(Jul!F202,Aug!F202,Sep!F202,Oct!F202,Nov!F202,Dec!F202,Jan!F202,Feb!F202,Mar!F202,Apr!F202,May!F202,Jun!F202)</f>
        <v>0</v>
      </c>
      <c r="G202" s="19">
        <f>SUM(Jul!G202,Aug!G202,Sep!G202,Oct!G202,Nov!G202,Dec!G202,Jan!G202,Feb!G202,Mar!G202,Apr!G202,May!G202,Jun!G202)</f>
        <v>0</v>
      </c>
      <c r="H202" s="19">
        <f>SUM(Jul!H202,Aug!H202,Sep!H202,Oct!H202,Nov!H202,Dec!H202,Jan!H202,Feb!H202,Mar!H202,Apr!H202,May!H202,Jun!H202)</f>
        <v>0</v>
      </c>
      <c r="I202" s="19">
        <f>SUM(Jul!I202,Aug!I202,Sep!I202,Oct!I202,Nov!I202,Dec!I202,Jan!I202,Feb!I202,Mar!I202,Apr!I202,May!I202,Jun!I202)</f>
        <v>0</v>
      </c>
      <c r="J202" s="19">
        <f>SUM(Jul!J202,Aug!J202,Sep!J202,Oct!J202,Nov!J202,Dec!J202,Jan!J202,Feb!J202,Mar!J202,Apr!J202,May!J202,Jun!J202)</f>
        <v>0</v>
      </c>
      <c r="K202" s="19">
        <f>SUM(Jul!K202,Aug!K202,Sep!K202,Oct!K202,Nov!K202,Dec!K202,Jan!K202,Feb!K202,Mar!K202,Apr!K202,May!K202,Jun!K202)</f>
        <v>0</v>
      </c>
      <c r="L202" s="19">
        <f>SUM(Jul!L202,Aug!L202,Sep!L202,Oct!L202,Nov!L202,Dec!L202,Jan!L202,Feb!L202,Mar!L202,Apr!L202,May!L202,Jun!L202)</f>
        <v>0</v>
      </c>
      <c r="M202" s="19">
        <f>SUM(Jul!M202,Aug!M202,Sep!M202,Oct!M202,Nov!M202,Dec!M202,Jan!M202,Feb!M202,Mar!M202,Apr!M202,May!M202,Jun!M202)</f>
        <v>0</v>
      </c>
      <c r="N202" s="19">
        <f>SUM(Jul!N202,Aug!N202,Sep!N202,Oct!N202,Nov!N202,Dec!N202,Jan!N202,Feb!N202,Mar!N202,Apr!N202,May!N202,Jun!N202)</f>
        <v>0</v>
      </c>
      <c r="O202" s="19">
        <f>SUM(Jul!O202,Aug!O202,Sep!O202,Oct!O202,Nov!O202,Dec!O202,Jan!O202,Feb!O202,Mar!O202,Apr!O202,May!O202,Jun!O202)</f>
        <v>0</v>
      </c>
      <c r="P202" s="19">
        <f>SUM(Jul!P202,Aug!P202,Sep!P202,Oct!P202,Nov!P202,Dec!P202,Jan!P202,Feb!P202,Mar!P202,Apr!P202,May!P202,Jun!P202)</f>
        <v>0</v>
      </c>
      <c r="Q202" s="19">
        <f>SUM(Jul!Q202,Aug!Q202,Sep!Q202,Oct!Q202,Nov!Q202,Dec!Q202,Jan!Q202,Feb!Q202,Mar!Q202,Apr!Q202,May!Q202,Jun!Q202)</f>
        <v>0</v>
      </c>
      <c r="R202" s="19">
        <f>SUM(Jul!R202,Aug!R202,Sep!R202,Oct!R202,Nov!R202,Dec!R202,Jan!R202,Feb!R202,Mar!R202,Apr!R202,May!R202,Jun!R202)</f>
        <v>0</v>
      </c>
      <c r="S202" s="19">
        <f>SUM(Jul!S202,Aug!S202,Sep!S202,Oct!S202,Nov!S202,Dec!S202,Jan!S202,Feb!S202,Mar!S202,Apr!S202,May!S202,Jun!S202)</f>
        <v>0</v>
      </c>
      <c r="T202" s="19">
        <f>SUM(Jul!T202,Aug!T202,Sep!T202,Oct!T202,Nov!T202,Dec!T202,Jan!T202,Feb!T202,Mar!T202,Apr!T202,May!T202,Jun!T202)</f>
        <v>0</v>
      </c>
      <c r="U202" s="19">
        <f>SUM(Jul!U202,Aug!U202,Sep!U202,Oct!U202,Nov!U202,Dec!U202,Jan!U202,Feb!U202,Mar!U202,Apr!U202,May!U202,Jun!U202)</f>
        <v>0</v>
      </c>
      <c r="V202" s="19">
        <f>SUM(Jul!V202,Aug!V202,Sep!V202,Oct!V202,Nov!V202,Dec!V202,Jan!V202,Feb!V202,Mar!V202,Apr!V202,May!V202,Jun!V202)</f>
        <v>0</v>
      </c>
      <c r="W202" s="19">
        <f>SUM(Jul!W202,Aug!W202,Sep!W202,Oct!W202,Nov!W202,Dec!W202,Jan!W202,Feb!W202,Mar!W202,Apr!W202,May!W202,Jun!W202)</f>
        <v>0</v>
      </c>
      <c r="X202" s="19">
        <f>SUM(Jul!X202,Aug!X202,Sep!X202,Oct!X202,Nov!X202,Dec!X202,Jan!X202,Feb!X202,Mar!X202,Apr!X202,May!X202,Jun!X202)</f>
        <v>0</v>
      </c>
      <c r="Y202" s="19">
        <f>SUM(Jul!Y202,Aug!Y202,Sep!Y202,Oct!Y202,Nov!Y202,Dec!Y202,Jan!Y202,Feb!Y202,Mar!Y202,Apr!Y202,May!Y202,Jun!Y202)</f>
        <v>0</v>
      </c>
      <c r="Z202" s="19">
        <f>SUM(Jul!Z202,Aug!Z202,Sep!Z202,Oct!Z202,Nov!Z202,Dec!Z202,Jan!Z202,Feb!Z202,Mar!Z202,Apr!Z202,May!Z202,Jun!Z202)</f>
        <v>0</v>
      </c>
      <c r="AA202" s="19">
        <f>SUM(Jul!AA202,Aug!AA202,Sep!AA202,Oct!AA202,Nov!AA202,Dec!AA202,Jan!AA202,Feb!AA202,Mar!AA202,Apr!AA202,May!AA202,Jun!AA202)</f>
        <v>0</v>
      </c>
      <c r="AB202" s="19">
        <f>SUM(Jul!AB202,Aug!AB202,Sep!AB202,Oct!AB202,Nov!AB202,Dec!AB202,Jan!AB202,Feb!AB202,Mar!AB202,Apr!AB202,May!AB202,Jun!AB202)</f>
        <v>0</v>
      </c>
      <c r="AC202" s="19">
        <f>SUM(Jul!AC202,Aug!AC202,Sep!AC202,Oct!AC202,Nov!AC202,Dec!AC202,Jan!AC202,Feb!AC202,Mar!AC202,Apr!AC202,May!AC202,Jun!AC202)</f>
        <v>0</v>
      </c>
      <c r="AD202" s="19">
        <f>SUM(Jul!AD202,Aug!AD202,Sep!AD202,Oct!AD202,Nov!AD202,Dec!AD202,Jan!AD202,Feb!AD202,Mar!AD202,Apr!AD202,May!AD202,Jun!AD202)</f>
        <v>0</v>
      </c>
      <c r="AE202" s="19">
        <f>SUM(Jul!AE202,Aug!AE202,Sep!AE202,Oct!AE202,Nov!AE202,Dec!AE202,Jan!AE202,Feb!AE202,Mar!AE202,Apr!AE202,May!AE202,Jun!AE202)</f>
        <v>0</v>
      </c>
      <c r="AF202" s="19">
        <f>SUM(Jul!AF202,Aug!AF202,Sep!AF202,Oct!AF202,Nov!AF202,Dec!AF202,Jan!AF202,Feb!AF202,Mar!AF202,Apr!AF202,May!AF202,Jun!AF202)</f>
        <v>0</v>
      </c>
      <c r="AG202" s="19">
        <f>SUM(Jul!AG202,Aug!AG202,Sep!AG202,Oct!AG202,Nov!AG202,Dec!AG202,Jan!AG202,Feb!AG202,Mar!AG202,Apr!AG202,May!AG202,Jun!AG202)</f>
        <v>0</v>
      </c>
      <c r="AH202" s="19">
        <f>SUM(Jul!AH202,Aug!AH202,Sep!AH202,Oct!AH202,Nov!AH202,Dec!AH202,Jan!AH202,Feb!AH202,Mar!AH202,Apr!AH202,May!AH202,Jun!AH202)</f>
        <v>0</v>
      </c>
      <c r="AI202" s="19">
        <f>SUM(Jul!AI202,Aug!AI202,Sep!AI202,Oct!AI202,Nov!AI202,Dec!AI202,Jan!AI202,Feb!AI202,Mar!AI202,Apr!AI202,May!AI202,Jun!AI202)</f>
        <v>0</v>
      </c>
      <c r="AJ202" s="19">
        <f>SUM(Jul!AJ202,Aug!AJ202,Sep!AJ202,Oct!AJ202,Nov!AJ202,Dec!AJ202,Jan!AJ202,Feb!AJ202,Mar!AJ202,Apr!AJ202,May!AJ202,Jun!AJ202)</f>
        <v>0</v>
      </c>
      <c r="AK202" s="19">
        <f>SUM(Jul!AK202,Aug!AK202,Sep!AK202,Oct!AK202,Nov!AK202,Dec!AK202,Jan!AK202,Feb!AK202,Mar!AK202,Apr!AK202,May!AK202,Jun!AK202)</f>
        <v>0</v>
      </c>
      <c r="AL202" s="19">
        <f>SUM(Jul!AL202,Aug!AL202,Sep!AL202,Oct!AL202,Nov!AL202,Dec!AL202,Jan!AL202,Feb!AL202,Mar!AL202,Apr!AL202,May!AL202,Jun!AL202)</f>
        <v>0</v>
      </c>
      <c r="AM202" s="19">
        <f>SUM(Jul!AM202,Aug!AM202,Sep!AM202,Oct!AM202,Nov!AM202,Dec!AM202,Jan!AM202,Feb!AM202,Mar!AM202,Apr!AM202,May!AM202,Jun!AM202)</f>
        <v>0</v>
      </c>
      <c r="AN202" s="19">
        <f>SUM(Jul!AN202,Aug!AN202,Sep!AN202,Oct!AN202,Nov!AN202,Dec!AN202,Jan!AN202,Feb!AN202,Mar!AN202,Apr!AN202,May!AN202,Jun!AN202)</f>
        <v>0</v>
      </c>
      <c r="AO202" s="19">
        <f>SUM(Jul!AO202,Aug!AO202,Sep!AO202,Oct!AO202,Nov!AO202,Dec!AO202,Jan!AO202,Feb!AO202,Mar!AO202,Apr!AO202,May!AO202,Jun!AO202)</f>
        <v>0</v>
      </c>
      <c r="AP202" s="19">
        <f>SUM(Jul!AP202,Aug!AP202,Sep!AP202,Oct!AP202,Nov!AP202,Dec!AP202,Jan!AP202,Feb!AP202,Mar!AP202,Apr!AP202,May!AP202,Jun!AP202)</f>
        <v>0</v>
      </c>
      <c r="AQ202" s="19">
        <f>SUM(Jul!AQ202,Aug!AQ202,Sep!AQ202,Oct!AQ202,Nov!AQ202,Dec!AQ202,Jan!AQ202,Feb!AQ202,Mar!AQ202,Apr!AQ202,May!AQ202,Jun!AQ202)</f>
        <v>0</v>
      </c>
      <c r="AR202" s="19">
        <f>SUM(Jul!AR202,Aug!AR202,Sep!AR202,Oct!AR202,Nov!AR202,Dec!AR202,Jan!AR202,Feb!AR202,Mar!AR202,Apr!AR202,May!AR202,Jun!AR202)</f>
        <v>0</v>
      </c>
      <c r="AS202" s="19">
        <f>SUM(Jul!AS202,Aug!AS202,Sep!AS202,Oct!AS202,Nov!AS202,Dec!AS202,Jan!AS202,Feb!AS202,Mar!AS202,Apr!AS202,May!AS202,Jun!AS202)</f>
        <v>0</v>
      </c>
      <c r="AT202" s="19">
        <f>SUM(Jul!AT202,Aug!AT202,Sep!AT202,Oct!AT202,Nov!AT202,Dec!AT202,Jan!AT202,Feb!AT202,Mar!AT202,Apr!AT202,May!AT202,Jun!AT202)</f>
        <v>0</v>
      </c>
      <c r="AU202" s="19">
        <f>SUM(Jul!AU202,Aug!AU202,Sep!AU202,Oct!AU202,Nov!AU202,Dec!AU202,Jan!AU202,Feb!AU202,Mar!AU202,Apr!AU202,May!AU202,Jun!AU202)</f>
        <v>0</v>
      </c>
      <c r="AV202" s="19">
        <f>SUM(Jul!AV202,Aug!AV202,Sep!AV202,Oct!AV202,Nov!AV202,Dec!AV202,Jan!AV202,Feb!AV202,Mar!AV202,Apr!AV202,May!AV202,Jun!AV202)</f>
        <v>0</v>
      </c>
      <c r="AW202" s="19">
        <f>SUM(Jul!AW202,Aug!AW202,Sep!AW202,Oct!AW202,Nov!AW202,Dec!AW202,Jan!AW202,Feb!AW202,Mar!AW202,Apr!AW202,May!AW202,Jun!AW202)</f>
        <v>0</v>
      </c>
      <c r="AX202" s="19">
        <f>SUM(Jul!AX202,Aug!AX202,Sep!AX202,Oct!AX202,Nov!AX202,Dec!AX202,Jan!AX202,Feb!AX202,Mar!AX202,Apr!AX202,May!AX202,Jun!AX202)</f>
        <v>0</v>
      </c>
      <c r="AY202" s="19">
        <f>SUM(Jul!AY202,Aug!AY202,Sep!AY202,Oct!AY202,Nov!AY202,Dec!AY202,Jan!AY202,Feb!AY202,Mar!AY202,Apr!AY202,May!AY202,Jun!AY202)</f>
        <v>0</v>
      </c>
      <c r="AZ202" s="19">
        <f>SUM(Jul!AZ202,Aug!AZ202,Sep!AZ202,Oct!AZ202,Nov!AZ202,Dec!AZ202,Jan!AZ202,Feb!AZ202,Mar!AZ202,Apr!AZ202,May!AZ202,Jun!AZ202)</f>
        <v>0</v>
      </c>
      <c r="BA202" s="19">
        <f>SUM(Jul!BA202,Aug!BA202,Sep!BA202,Oct!BA202,Nov!BA202,Dec!BA202,Jan!BA202,Feb!BA202,Mar!BA202,Apr!BA202,May!BA202,Jun!BA202)</f>
        <v>0</v>
      </c>
      <c r="BB202" s="19">
        <f>SUM(Jul!BB202,Aug!BB202,Sep!BB202,Oct!BB202,Nov!BB202,Dec!BB202,Jan!BB202,Feb!BB202,Mar!BB202,Apr!BB202,May!BB202,Jun!BB202)</f>
        <v>0</v>
      </c>
      <c r="BC202" s="19">
        <f>SUM(Jul!BC202,Aug!BC202,Sep!BC202,Oct!BC202,Nov!BC202,Dec!BC202,Jan!BC202,Feb!BC202,Mar!BC202,Apr!BC202,May!BC202,Jun!BC202)</f>
        <v>0</v>
      </c>
      <c r="BD202" s="19">
        <f>SUM(Jul!BD202,Aug!BD202,Sep!BD202,Oct!BD202,Nov!BD202,Dec!BD202,Jan!BD202,Feb!BD202,Mar!BD202,Apr!BD202,May!BD202,Jun!BD202)</f>
        <v>0</v>
      </c>
      <c r="BE202" s="19">
        <f>SUM(Jul!BE202,Aug!BE202,Sep!BE202,Oct!BE202,Nov!BE202,Dec!BE202,Jan!BE202,Feb!BE202,Mar!BE202,Apr!BE202,May!BE202,Jun!BE202)</f>
        <v>0</v>
      </c>
      <c r="BF202" s="19">
        <f>SUM(Jul!BF202,Aug!BF202,Sep!BF202,Oct!BF202,Nov!BF202,Dec!BF202,Jan!BF202,Feb!BF202,Mar!BF202,Apr!BF202,May!BF202,Jun!BF202)</f>
        <v>0</v>
      </c>
      <c r="BG202" s="19">
        <f>SUM(Jul!BG202,Aug!BG202,Sep!BG202,Oct!BG202,Nov!BG202,Dec!BG202,Jan!BG202,Feb!BG202,Mar!BG202,Apr!BG202,May!BG202,Jun!BG202)</f>
        <v>0</v>
      </c>
      <c r="BH202" s="19">
        <f>SUM(Jul!BH202,Aug!BH202,Sep!BH202,Oct!BH202,Nov!BH202,Dec!BH202,Jan!BH202,Feb!BH202,Mar!BH202,Apr!BH202,May!BH202,Jun!BH202)</f>
        <v>0</v>
      </c>
      <c r="BI202" s="19">
        <f>SUM(Jul!BI202,Aug!BI202,Sep!BI202,Oct!BI202,Nov!BI202,Dec!BI202,Jan!BI202,Feb!BI202,Mar!BI202,Apr!BI202,May!BI202,Jun!BI202)</f>
        <v>0</v>
      </c>
      <c r="BJ202" s="19">
        <f>SUM(Jul!BJ202,Aug!BJ202,Sep!BJ202,Oct!BJ202,Nov!BJ202,Dec!BJ202,Jan!BJ202,Feb!BJ202,Mar!BJ202,Apr!BJ202,May!BJ202,Jun!BJ202)</f>
        <v>0</v>
      </c>
      <c r="BK202" s="19">
        <f>SUM(Jul!BK202,Aug!BK202,Sep!BK202,Oct!BK202,Nov!BK202,Dec!BK202,Jan!BK202,Feb!BK202,Mar!BK202,Apr!BK202,May!BK202,Jun!BK202)</f>
        <v>0</v>
      </c>
      <c r="BL202" s="19">
        <f>SUM(Jul!BL202,Aug!BL202,Sep!BL202,Oct!BL202,Nov!BL202,Dec!BL202,Jan!BL202,Feb!BL202,Mar!BL202,Apr!BL202,May!BL202,Jun!BL202)</f>
        <v>0</v>
      </c>
      <c r="BM202" s="19">
        <f>SUM(Jul!BM202,Aug!BM202,Sep!BM202,Oct!BM202,Nov!BM202,Dec!BM202,Jan!BM202,Feb!BM202,Mar!BM202,Apr!BM202,May!BM202,Jun!BM202)</f>
        <v>0</v>
      </c>
      <c r="BN202" s="19">
        <f>SUM(Jul!BN202,Aug!BN202,Sep!BN202,Oct!BN202,Nov!BN202,Dec!BN202,Jan!BN202,Feb!BN202,Mar!BN202,Apr!BN202,May!BN202,Jun!BN202)</f>
        <v>0</v>
      </c>
      <c r="BO202" s="19">
        <f>SUM(Jul!BO202,Aug!BO202,Sep!BO202,Oct!BO202,Nov!BO202,Dec!BO202,Jan!BO202,Feb!BO202,Mar!BO202,Apr!BO202,May!BO202,Jun!BO202)</f>
        <v>0</v>
      </c>
      <c r="BP202" s="19">
        <f>SUM(Jul!BP202,Aug!BP202,Sep!BP202,Oct!BP202,Nov!BP202,Dec!BP202,Jan!BP202,Feb!BP202,Mar!BP202,Apr!BP202,May!BP202,Jun!BP202)</f>
        <v>0</v>
      </c>
      <c r="BQ202" s="19">
        <f>SUM(Jul!BQ202,Aug!BQ202,Sep!BQ202,Oct!BQ202,Nov!BQ202,Dec!BQ202,Jan!BQ202,Feb!BQ202,Mar!BQ202,Apr!BQ202,May!BQ202,Jun!BQ202)</f>
        <v>0</v>
      </c>
      <c r="BR202" s="19">
        <f>SUM(Jul!BR202,Aug!BR202,Sep!BR202,Oct!BR202,Nov!BR202,Dec!BR202,Jan!BR202,Feb!BR202,Mar!BR202,Apr!BR202,May!BR202,Jun!BR202)</f>
        <v>0</v>
      </c>
      <c r="BS202" s="19">
        <f>SUM(Jul!BS202,Aug!BS202,Sep!BS202,Oct!BS202,Nov!BS202,Dec!BS202,Jan!BS202,Feb!BS202,Mar!BS202,Apr!BS202,May!BS202,Jun!BS202)</f>
        <v>0</v>
      </c>
      <c r="BT202" s="19">
        <f>SUM(Jul!BT202,Aug!BT202,Sep!BT202,Oct!BT202,Nov!BT202,Dec!BT202,Jan!BT202,Feb!BT202,Mar!BT202,Apr!BT202,May!BT202,Jun!BT202)</f>
        <v>0</v>
      </c>
      <c r="BU202" s="19">
        <f>SUM(Jul!BU202,Aug!BU202,Sep!BU202,Oct!BU202,Nov!BU202,Dec!BU202,Jan!BU202,Feb!BU202,Mar!BU202,Apr!BU202,May!BU202,Jun!BU202)</f>
        <v>0</v>
      </c>
      <c r="BV202" s="19">
        <f>SUM(Jul!BV202,Aug!BV202,Sep!BV202,Oct!BV202,Nov!BV202,Dec!BV202,Jan!BV202,Feb!BV202,Mar!BV202,Apr!BV202,May!BV202,Jun!BV202)</f>
        <v>0</v>
      </c>
      <c r="BW202" s="19">
        <f>SUM(Jul!BW202,Aug!BW202,Sep!BW202,Oct!BW202,Nov!BW202,Dec!BW202,Jan!BW202,Feb!BW202,Mar!BW202,Apr!BW202,May!BW202,Jun!BW202)</f>
        <v>0</v>
      </c>
      <c r="BX202" s="19">
        <f>SUM(Jul!BX202,Aug!BX202,Sep!BX202,Oct!BX202,Nov!BX202,Dec!BX202,Jan!BX202,Feb!BX202,Mar!BX202,Apr!BX202,May!BX202,Jun!BX202)</f>
        <v>0</v>
      </c>
      <c r="BY202" s="19">
        <f>SUM(Jul!BY202,Aug!BY202,Sep!BY202,Oct!BY202,Nov!BY202,Dec!BY202,Jan!BY202,Feb!BY202,Mar!BY202,Apr!BY202,May!BY202,Jun!BY202)</f>
        <v>0</v>
      </c>
      <c r="BZ202" s="19">
        <f>SUM(Jul!BZ202,Aug!BZ202,Sep!BZ202,Oct!BZ202,Nov!BZ202,Dec!BZ202,Jan!BZ202,Feb!BZ202,Mar!BZ202,Apr!BZ202,May!BZ202,Jun!BZ202)</f>
        <v>0</v>
      </c>
      <c r="CA202" s="19">
        <f>SUM(Jul!CA202,Aug!CA202,Sep!CA202,Oct!CA202,Nov!CA202,Dec!CA202,Jan!CA202,Feb!CA202,Mar!CA202,Apr!CA202,May!CA202,Jun!CA202)</f>
        <v>0</v>
      </c>
      <c r="CB202" s="19">
        <f>SUM(Jul!CB202,Aug!CB202,Sep!CB202,Oct!CB202,Nov!CB202,Dec!CB202,Jan!CB202,Feb!CB202,Mar!CB202,Apr!CB202,May!CB202,Jun!CB202)</f>
        <v>0</v>
      </c>
      <c r="CC202" s="19">
        <f>SUM(Jul!CC202,Aug!CC202,Sep!CC202,Oct!CC202,Nov!CC202,Dec!CC202,Jan!CC202,Feb!CC202,Mar!CC202,Apr!CC202,May!CC202,Jun!CC202)</f>
        <v>0</v>
      </c>
      <c r="CD202" s="19">
        <f>SUM(Jul!CD202,Aug!CD202,Sep!CD202,Oct!CD202,Nov!CD202,Dec!CD202,Jan!CD202,Feb!CD202,Mar!CD202,Apr!CD202,May!CD202,Jun!CD202)</f>
        <v>0</v>
      </c>
      <c r="CE202" s="19">
        <f>SUM(Jul!CE202,Aug!CE202,Sep!CE202,Oct!CE202,Nov!CE202,Dec!CE202,Jan!CE202,Feb!CE202,Mar!CE202,Apr!CE202,May!CE202,Jun!CE202)</f>
        <v>0</v>
      </c>
      <c r="CF202" s="19">
        <f>SUM(Jul!CF202,Aug!CF202,Sep!CF202,Oct!CF202,Nov!CF202,Dec!CF202,Jan!CF202,Feb!CF202,Mar!CF202,Apr!CF202,May!CF202,Jun!CF202)</f>
        <v>0</v>
      </c>
      <c r="CG202" s="38">
        <f>SUM(Jul!CG202,Aug!CG202,Sep!CG202,Oct!CG202,Nov!CG202,Dec!CG202,Jan!CG202,Feb!CG202,Mar!CG202,Apr!CG202,May!CG202,Jun!CG202)</f>
        <v>0</v>
      </c>
      <c r="CH202" s="30">
        <f t="shared" si="8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SUM(Jul!C203,Aug!C203,Sep!C203,Oct!C203,Nov!C203,Dec!C203,Jan!C203,Feb!C203,Mar!C203,Apr!C203,May!C203,Jun!C203)</f>
        <v>0</v>
      </c>
      <c r="D203" s="31">
        <f>SUM(Jul!D203,Aug!D203,Sep!D203,Oct!D203,Nov!D203,Dec!D203,Jan!D203,Feb!D203,Mar!D203,Apr!D203,May!D203,Jun!D203)</f>
        <v>0</v>
      </c>
      <c r="E203" s="31">
        <f>SUM(Jul!E203,Aug!E203,Sep!E203,Oct!E203,Nov!E203,Dec!E203,Jan!E203,Feb!E203,Mar!E203,Apr!E203,May!E203,Jun!E203)</f>
        <v>0</v>
      </c>
      <c r="F203" s="31">
        <f>SUM(Jul!F203,Aug!F203,Sep!F203,Oct!F203,Nov!F203,Dec!F203,Jan!F203,Feb!F203,Mar!F203,Apr!F203,May!F203,Jun!F203)</f>
        <v>0</v>
      </c>
      <c r="G203" s="31">
        <f>SUM(Jul!G203,Aug!G203,Sep!G203,Oct!G203,Nov!G203,Dec!G203,Jan!G203,Feb!G203,Mar!G203,Apr!G203,May!G203,Jun!G203)</f>
        <v>0</v>
      </c>
      <c r="H203" s="31">
        <f>SUM(Jul!H203,Aug!H203,Sep!H203,Oct!H203,Nov!H203,Dec!H203,Jan!H203,Feb!H203,Mar!H203,Apr!H203,May!H203,Jun!H203)</f>
        <v>0</v>
      </c>
      <c r="I203" s="31">
        <f>SUM(Jul!I203,Aug!I203,Sep!I203,Oct!I203,Nov!I203,Dec!I203,Jan!I203,Feb!I203,Mar!I203,Apr!I203,May!I203,Jun!I203)</f>
        <v>0</v>
      </c>
      <c r="J203" s="31">
        <f>SUM(Jul!J203,Aug!J203,Sep!J203,Oct!J203,Nov!J203,Dec!J203,Jan!J203,Feb!J203,Mar!J203,Apr!J203,May!J203,Jun!J203)</f>
        <v>0</v>
      </c>
      <c r="K203" s="31">
        <f>SUM(Jul!K203,Aug!K203,Sep!K203,Oct!K203,Nov!K203,Dec!K203,Jan!K203,Feb!K203,Mar!K203,Apr!K203,May!K203,Jun!K203)</f>
        <v>0</v>
      </c>
      <c r="L203" s="31">
        <f>SUM(Jul!L203,Aug!L203,Sep!L203,Oct!L203,Nov!L203,Dec!L203,Jan!L203,Feb!L203,Mar!L203,Apr!L203,May!L203,Jun!L203)</f>
        <v>0</v>
      </c>
      <c r="M203" s="31">
        <f>SUM(Jul!M203,Aug!M203,Sep!M203,Oct!M203,Nov!M203,Dec!M203,Jan!M203,Feb!M203,Mar!M203,Apr!M203,May!M203,Jun!M203)</f>
        <v>0</v>
      </c>
      <c r="N203" s="31">
        <f>SUM(Jul!N203,Aug!N203,Sep!N203,Oct!N203,Nov!N203,Dec!N203,Jan!N203,Feb!N203,Mar!N203,Apr!N203,May!N203,Jun!N203)</f>
        <v>0</v>
      </c>
      <c r="O203" s="31">
        <f>SUM(Jul!O203,Aug!O203,Sep!O203,Oct!O203,Nov!O203,Dec!O203,Jan!O203,Feb!O203,Mar!O203,Apr!O203,May!O203,Jun!O203)</f>
        <v>0</v>
      </c>
      <c r="P203" s="31">
        <f>SUM(Jul!P203,Aug!P203,Sep!P203,Oct!P203,Nov!P203,Dec!P203,Jan!P203,Feb!P203,Mar!P203,Apr!P203,May!P203,Jun!P203)</f>
        <v>0</v>
      </c>
      <c r="Q203" s="31">
        <f>SUM(Jul!Q203,Aug!Q203,Sep!Q203,Oct!Q203,Nov!Q203,Dec!Q203,Jan!Q203,Feb!Q203,Mar!Q203,Apr!Q203,May!Q203,Jun!Q203)</f>
        <v>0</v>
      </c>
      <c r="R203" s="31">
        <f>SUM(Jul!R203,Aug!R203,Sep!R203,Oct!R203,Nov!R203,Dec!R203,Jan!R203,Feb!R203,Mar!R203,Apr!R203,May!R203,Jun!R203)</f>
        <v>0</v>
      </c>
      <c r="S203" s="31">
        <f>SUM(Jul!S203,Aug!S203,Sep!S203,Oct!S203,Nov!S203,Dec!S203,Jan!S203,Feb!S203,Mar!S203,Apr!S203,May!S203,Jun!S203)</f>
        <v>0</v>
      </c>
      <c r="T203" s="31">
        <f>SUM(Jul!T203,Aug!T203,Sep!T203,Oct!T203,Nov!T203,Dec!T203,Jan!T203,Feb!T203,Mar!T203,Apr!T203,May!T203,Jun!T203)</f>
        <v>0</v>
      </c>
      <c r="U203" s="31">
        <f>SUM(Jul!U203,Aug!U203,Sep!U203,Oct!U203,Nov!U203,Dec!U203,Jan!U203,Feb!U203,Mar!U203,Apr!U203,May!U203,Jun!U203)</f>
        <v>0</v>
      </c>
      <c r="V203" s="31">
        <f>SUM(Jul!V203,Aug!V203,Sep!V203,Oct!V203,Nov!V203,Dec!V203,Jan!V203,Feb!V203,Mar!V203,Apr!V203,May!V203,Jun!V203)</f>
        <v>0</v>
      </c>
      <c r="W203" s="31">
        <f>SUM(Jul!W203,Aug!W203,Sep!W203,Oct!W203,Nov!W203,Dec!W203,Jan!W203,Feb!W203,Mar!W203,Apr!W203,May!W203,Jun!W203)</f>
        <v>0</v>
      </c>
      <c r="X203" s="31">
        <f>SUM(Jul!X203,Aug!X203,Sep!X203,Oct!X203,Nov!X203,Dec!X203,Jan!X203,Feb!X203,Mar!X203,Apr!X203,May!X203,Jun!X203)</f>
        <v>0</v>
      </c>
      <c r="Y203" s="31">
        <f>SUM(Jul!Y203,Aug!Y203,Sep!Y203,Oct!Y203,Nov!Y203,Dec!Y203,Jan!Y203,Feb!Y203,Mar!Y203,Apr!Y203,May!Y203,Jun!Y203)</f>
        <v>0</v>
      </c>
      <c r="Z203" s="31">
        <f>SUM(Jul!Z203,Aug!Z203,Sep!Z203,Oct!Z203,Nov!Z203,Dec!Z203,Jan!Z203,Feb!Z203,Mar!Z203,Apr!Z203,May!Z203,Jun!Z203)</f>
        <v>0</v>
      </c>
      <c r="AA203" s="31">
        <f>SUM(Jul!AA203,Aug!AA203,Sep!AA203,Oct!AA203,Nov!AA203,Dec!AA203,Jan!AA203,Feb!AA203,Mar!AA203,Apr!AA203,May!AA203,Jun!AA203)</f>
        <v>0</v>
      </c>
      <c r="AB203" s="31">
        <f>SUM(Jul!AB203,Aug!AB203,Sep!AB203,Oct!AB203,Nov!AB203,Dec!AB203,Jan!AB203,Feb!AB203,Mar!AB203,Apr!AB203,May!AB203,Jun!AB203)</f>
        <v>0</v>
      </c>
      <c r="AC203" s="31">
        <f>SUM(Jul!AC203,Aug!AC203,Sep!AC203,Oct!AC203,Nov!AC203,Dec!AC203,Jan!AC203,Feb!AC203,Mar!AC203,Apr!AC203,May!AC203,Jun!AC203)</f>
        <v>0</v>
      </c>
      <c r="AD203" s="31">
        <f>SUM(Jul!AD203,Aug!AD203,Sep!AD203,Oct!AD203,Nov!AD203,Dec!AD203,Jan!AD203,Feb!AD203,Mar!AD203,Apr!AD203,May!AD203,Jun!AD203)</f>
        <v>0</v>
      </c>
      <c r="AE203" s="31">
        <f>SUM(Jul!AE203,Aug!AE203,Sep!AE203,Oct!AE203,Nov!AE203,Dec!AE203,Jan!AE203,Feb!AE203,Mar!AE203,Apr!AE203,May!AE203,Jun!AE203)</f>
        <v>0</v>
      </c>
      <c r="AF203" s="31">
        <f>SUM(Jul!AF203,Aug!AF203,Sep!AF203,Oct!AF203,Nov!AF203,Dec!AF203,Jan!AF203,Feb!AF203,Mar!AF203,Apr!AF203,May!AF203,Jun!AF203)</f>
        <v>0</v>
      </c>
      <c r="AG203" s="31">
        <f>SUM(Jul!AG203,Aug!AG203,Sep!AG203,Oct!AG203,Nov!AG203,Dec!AG203,Jan!AG203,Feb!AG203,Mar!AG203,Apr!AG203,May!AG203,Jun!AG203)</f>
        <v>0</v>
      </c>
      <c r="AH203" s="31">
        <f>SUM(Jul!AH203,Aug!AH203,Sep!AH203,Oct!AH203,Nov!AH203,Dec!AH203,Jan!AH203,Feb!AH203,Mar!AH203,Apr!AH203,May!AH203,Jun!AH203)</f>
        <v>0</v>
      </c>
      <c r="AI203" s="31">
        <f>SUM(Jul!AI203,Aug!AI203,Sep!AI203,Oct!AI203,Nov!AI203,Dec!AI203,Jan!AI203,Feb!AI203,Mar!AI203,Apr!AI203,May!AI203,Jun!AI203)</f>
        <v>0</v>
      </c>
      <c r="AJ203" s="31">
        <f>SUM(Jul!AJ203,Aug!AJ203,Sep!AJ203,Oct!AJ203,Nov!AJ203,Dec!AJ203,Jan!AJ203,Feb!AJ203,Mar!AJ203,Apr!AJ203,May!AJ203,Jun!AJ203)</f>
        <v>0</v>
      </c>
      <c r="AK203" s="31">
        <f>SUM(Jul!AK203,Aug!AK203,Sep!AK203,Oct!AK203,Nov!AK203,Dec!AK203,Jan!AK203,Feb!AK203,Mar!AK203,Apr!AK203,May!AK203,Jun!AK203)</f>
        <v>0</v>
      </c>
      <c r="AL203" s="31">
        <f>SUM(Jul!AL203,Aug!AL203,Sep!AL203,Oct!AL203,Nov!AL203,Dec!AL203,Jan!AL203,Feb!AL203,Mar!AL203,Apr!AL203,May!AL203,Jun!AL203)</f>
        <v>0</v>
      </c>
      <c r="AM203" s="31">
        <f>SUM(Jul!AM203,Aug!AM203,Sep!AM203,Oct!AM203,Nov!AM203,Dec!AM203,Jan!AM203,Feb!AM203,Mar!AM203,Apr!AM203,May!AM203,Jun!AM203)</f>
        <v>0</v>
      </c>
      <c r="AN203" s="31">
        <f>SUM(Jul!AN203,Aug!AN203,Sep!AN203,Oct!AN203,Nov!AN203,Dec!AN203,Jan!AN203,Feb!AN203,Mar!AN203,Apr!AN203,May!AN203,Jun!AN203)</f>
        <v>0</v>
      </c>
      <c r="AO203" s="31">
        <f>SUM(Jul!AO203,Aug!AO203,Sep!AO203,Oct!AO203,Nov!AO203,Dec!AO203,Jan!AO203,Feb!AO203,Mar!AO203,Apr!AO203,May!AO203,Jun!AO203)</f>
        <v>0</v>
      </c>
      <c r="AP203" s="31">
        <f>SUM(Jul!AP203,Aug!AP203,Sep!AP203,Oct!AP203,Nov!AP203,Dec!AP203,Jan!AP203,Feb!AP203,Mar!AP203,Apr!AP203,May!AP203,Jun!AP203)</f>
        <v>0</v>
      </c>
      <c r="AQ203" s="31">
        <f>SUM(Jul!AQ203,Aug!AQ203,Sep!AQ203,Oct!AQ203,Nov!AQ203,Dec!AQ203,Jan!AQ203,Feb!AQ203,Mar!AQ203,Apr!AQ203,May!AQ203,Jun!AQ203)</f>
        <v>0</v>
      </c>
      <c r="AR203" s="31">
        <f>SUM(Jul!AR203,Aug!AR203,Sep!AR203,Oct!AR203,Nov!AR203,Dec!AR203,Jan!AR203,Feb!AR203,Mar!AR203,Apr!AR203,May!AR203,Jun!AR203)</f>
        <v>0</v>
      </c>
      <c r="AS203" s="31">
        <f>SUM(Jul!AS203,Aug!AS203,Sep!AS203,Oct!AS203,Nov!AS203,Dec!AS203,Jan!AS203,Feb!AS203,Mar!AS203,Apr!AS203,May!AS203,Jun!AS203)</f>
        <v>0</v>
      </c>
      <c r="AT203" s="31">
        <f>SUM(Jul!AT203,Aug!AT203,Sep!AT203,Oct!AT203,Nov!AT203,Dec!AT203,Jan!AT203,Feb!AT203,Mar!AT203,Apr!AT203,May!AT203,Jun!AT203)</f>
        <v>0</v>
      </c>
      <c r="AU203" s="31">
        <f>SUM(Jul!AU203,Aug!AU203,Sep!AU203,Oct!AU203,Nov!AU203,Dec!AU203,Jan!AU203,Feb!AU203,Mar!AU203,Apr!AU203,May!AU203,Jun!AU203)</f>
        <v>0</v>
      </c>
      <c r="AV203" s="31">
        <f>SUM(Jul!AV203,Aug!AV203,Sep!AV203,Oct!AV203,Nov!AV203,Dec!AV203,Jan!AV203,Feb!AV203,Mar!AV203,Apr!AV203,May!AV203,Jun!AV203)</f>
        <v>0</v>
      </c>
      <c r="AW203" s="31">
        <f>SUM(Jul!AW203,Aug!AW203,Sep!AW203,Oct!AW203,Nov!AW203,Dec!AW203,Jan!AW203,Feb!AW203,Mar!AW203,Apr!AW203,May!AW203,Jun!AW203)</f>
        <v>0</v>
      </c>
      <c r="AX203" s="31">
        <f>SUM(Jul!AX203,Aug!AX203,Sep!AX203,Oct!AX203,Nov!AX203,Dec!AX203,Jan!AX203,Feb!AX203,Mar!AX203,Apr!AX203,May!AX203,Jun!AX203)</f>
        <v>0</v>
      </c>
      <c r="AY203" s="31">
        <f>SUM(Jul!AY203,Aug!AY203,Sep!AY203,Oct!AY203,Nov!AY203,Dec!AY203,Jan!AY203,Feb!AY203,Mar!AY203,Apr!AY203,May!AY203,Jun!AY203)</f>
        <v>0</v>
      </c>
      <c r="AZ203" s="31">
        <f>SUM(Jul!AZ203,Aug!AZ203,Sep!AZ203,Oct!AZ203,Nov!AZ203,Dec!AZ203,Jan!AZ203,Feb!AZ203,Mar!AZ203,Apr!AZ203,May!AZ203,Jun!AZ203)</f>
        <v>0</v>
      </c>
      <c r="BA203" s="31">
        <f>SUM(Jul!BA203,Aug!BA203,Sep!BA203,Oct!BA203,Nov!BA203,Dec!BA203,Jan!BA203,Feb!BA203,Mar!BA203,Apr!BA203,May!BA203,Jun!BA203)</f>
        <v>0</v>
      </c>
      <c r="BB203" s="31">
        <f>SUM(Jul!BB203,Aug!BB203,Sep!BB203,Oct!BB203,Nov!BB203,Dec!BB203,Jan!BB203,Feb!BB203,Mar!BB203,Apr!BB203,May!BB203,Jun!BB203)</f>
        <v>0</v>
      </c>
      <c r="BC203" s="31">
        <f>SUM(Jul!BC203,Aug!BC203,Sep!BC203,Oct!BC203,Nov!BC203,Dec!BC203,Jan!BC203,Feb!BC203,Mar!BC203,Apr!BC203,May!BC203,Jun!BC203)</f>
        <v>0</v>
      </c>
      <c r="BD203" s="31">
        <f>SUM(Jul!BD203,Aug!BD203,Sep!BD203,Oct!BD203,Nov!BD203,Dec!BD203,Jan!BD203,Feb!BD203,Mar!BD203,Apr!BD203,May!BD203,Jun!BD203)</f>
        <v>0</v>
      </c>
      <c r="BE203" s="31">
        <f>SUM(Jul!BE203,Aug!BE203,Sep!BE203,Oct!BE203,Nov!BE203,Dec!BE203,Jan!BE203,Feb!BE203,Mar!BE203,Apr!BE203,May!BE203,Jun!BE203)</f>
        <v>0</v>
      </c>
      <c r="BF203" s="31">
        <f>SUM(Jul!BF203,Aug!BF203,Sep!BF203,Oct!BF203,Nov!BF203,Dec!BF203,Jan!BF203,Feb!BF203,Mar!BF203,Apr!BF203,May!BF203,Jun!BF203)</f>
        <v>0</v>
      </c>
      <c r="BG203" s="31">
        <f>SUM(Jul!BG203,Aug!BG203,Sep!BG203,Oct!BG203,Nov!BG203,Dec!BG203,Jan!BG203,Feb!BG203,Mar!BG203,Apr!BG203,May!BG203,Jun!BG203)</f>
        <v>0</v>
      </c>
      <c r="BH203" s="31">
        <f>SUM(Jul!BH203,Aug!BH203,Sep!BH203,Oct!BH203,Nov!BH203,Dec!BH203,Jan!BH203,Feb!BH203,Mar!BH203,Apr!BH203,May!BH203,Jun!BH203)</f>
        <v>0</v>
      </c>
      <c r="BI203" s="31">
        <f>SUM(Jul!BI203,Aug!BI203,Sep!BI203,Oct!BI203,Nov!BI203,Dec!BI203,Jan!BI203,Feb!BI203,Mar!BI203,Apr!BI203,May!BI203,Jun!BI203)</f>
        <v>0</v>
      </c>
      <c r="BJ203" s="31">
        <f>SUM(Jul!BJ203,Aug!BJ203,Sep!BJ203,Oct!BJ203,Nov!BJ203,Dec!BJ203,Jan!BJ203,Feb!BJ203,Mar!BJ203,Apr!BJ203,May!BJ203,Jun!BJ203)</f>
        <v>0</v>
      </c>
      <c r="BK203" s="31">
        <f>SUM(Jul!BK203,Aug!BK203,Sep!BK203,Oct!BK203,Nov!BK203,Dec!BK203,Jan!BK203,Feb!BK203,Mar!BK203,Apr!BK203,May!BK203,Jun!BK203)</f>
        <v>0</v>
      </c>
      <c r="BL203" s="31">
        <f>SUM(Jul!BL203,Aug!BL203,Sep!BL203,Oct!BL203,Nov!BL203,Dec!BL203,Jan!BL203,Feb!BL203,Mar!BL203,Apr!BL203,May!BL203,Jun!BL203)</f>
        <v>0</v>
      </c>
      <c r="BM203" s="31">
        <f>SUM(Jul!BM203,Aug!BM203,Sep!BM203,Oct!BM203,Nov!BM203,Dec!BM203,Jan!BM203,Feb!BM203,Mar!BM203,Apr!BM203,May!BM203,Jun!BM203)</f>
        <v>0</v>
      </c>
      <c r="BN203" s="31">
        <f>SUM(Jul!BN203,Aug!BN203,Sep!BN203,Oct!BN203,Nov!BN203,Dec!BN203,Jan!BN203,Feb!BN203,Mar!BN203,Apr!BN203,May!BN203,Jun!BN203)</f>
        <v>0</v>
      </c>
      <c r="BO203" s="31">
        <f>SUM(Jul!BO203,Aug!BO203,Sep!BO203,Oct!BO203,Nov!BO203,Dec!BO203,Jan!BO203,Feb!BO203,Mar!BO203,Apr!BO203,May!BO203,Jun!BO203)</f>
        <v>0</v>
      </c>
      <c r="BP203" s="31">
        <f>SUM(Jul!BP203,Aug!BP203,Sep!BP203,Oct!BP203,Nov!BP203,Dec!BP203,Jan!BP203,Feb!BP203,Mar!BP203,Apr!BP203,May!BP203,Jun!BP203)</f>
        <v>0</v>
      </c>
      <c r="BQ203" s="31">
        <f>SUM(Jul!BQ203,Aug!BQ203,Sep!BQ203,Oct!BQ203,Nov!BQ203,Dec!BQ203,Jan!BQ203,Feb!BQ203,Mar!BQ203,Apr!BQ203,May!BQ203,Jun!BQ203)</f>
        <v>0</v>
      </c>
      <c r="BR203" s="31">
        <f>SUM(Jul!BR203,Aug!BR203,Sep!BR203,Oct!BR203,Nov!BR203,Dec!BR203,Jan!BR203,Feb!BR203,Mar!BR203,Apr!BR203,May!BR203,Jun!BR203)</f>
        <v>0</v>
      </c>
      <c r="BS203" s="31">
        <f>SUM(Jul!BS203,Aug!BS203,Sep!BS203,Oct!BS203,Nov!BS203,Dec!BS203,Jan!BS203,Feb!BS203,Mar!BS203,Apr!BS203,May!BS203,Jun!BS203)</f>
        <v>0</v>
      </c>
      <c r="BT203" s="31">
        <f>SUM(Jul!BT203,Aug!BT203,Sep!BT203,Oct!BT203,Nov!BT203,Dec!BT203,Jan!BT203,Feb!BT203,Mar!BT203,Apr!BT203,May!BT203,Jun!BT203)</f>
        <v>0</v>
      </c>
      <c r="BU203" s="31">
        <f>SUM(Jul!BU203,Aug!BU203,Sep!BU203,Oct!BU203,Nov!BU203,Dec!BU203,Jan!BU203,Feb!BU203,Mar!BU203,Apr!BU203,May!BU203,Jun!BU203)</f>
        <v>0</v>
      </c>
      <c r="BV203" s="31">
        <f>SUM(Jul!BV203,Aug!BV203,Sep!BV203,Oct!BV203,Nov!BV203,Dec!BV203,Jan!BV203,Feb!BV203,Mar!BV203,Apr!BV203,May!BV203,Jun!BV203)</f>
        <v>0</v>
      </c>
      <c r="BW203" s="31">
        <f>SUM(Jul!BW203,Aug!BW203,Sep!BW203,Oct!BW203,Nov!BW203,Dec!BW203,Jan!BW203,Feb!BW203,Mar!BW203,Apr!BW203,May!BW203,Jun!BW203)</f>
        <v>0</v>
      </c>
      <c r="BX203" s="31">
        <f>SUM(Jul!BX203,Aug!BX203,Sep!BX203,Oct!BX203,Nov!BX203,Dec!BX203,Jan!BX203,Feb!BX203,Mar!BX203,Apr!BX203,May!BX203,Jun!BX203)</f>
        <v>0</v>
      </c>
      <c r="BY203" s="31">
        <f>SUM(Jul!BY203,Aug!BY203,Sep!BY203,Oct!BY203,Nov!BY203,Dec!BY203,Jan!BY203,Feb!BY203,Mar!BY203,Apr!BY203,May!BY203,Jun!BY203)</f>
        <v>0</v>
      </c>
      <c r="BZ203" s="31">
        <f>SUM(Jul!BZ203,Aug!BZ203,Sep!BZ203,Oct!BZ203,Nov!BZ203,Dec!BZ203,Jan!BZ203,Feb!BZ203,Mar!BZ203,Apr!BZ203,May!BZ203,Jun!BZ203)</f>
        <v>0</v>
      </c>
      <c r="CA203" s="31">
        <f>SUM(Jul!CA203,Aug!CA203,Sep!CA203,Oct!CA203,Nov!CA203,Dec!CA203,Jan!CA203,Feb!CA203,Mar!CA203,Apr!CA203,May!CA203,Jun!CA203)</f>
        <v>0</v>
      </c>
      <c r="CB203" s="31">
        <f>SUM(Jul!CB203,Aug!CB203,Sep!CB203,Oct!CB203,Nov!CB203,Dec!CB203,Jan!CB203,Feb!CB203,Mar!CB203,Apr!CB203,May!CB203,Jun!CB203)</f>
        <v>0</v>
      </c>
      <c r="CC203" s="31">
        <f>SUM(Jul!CC203,Aug!CC203,Sep!CC203,Oct!CC203,Nov!CC203,Dec!CC203,Jan!CC203,Feb!CC203,Mar!CC203,Apr!CC203,May!CC203,Jun!CC203)</f>
        <v>0</v>
      </c>
      <c r="CD203" s="31">
        <f>SUM(Jul!CD203,Aug!CD203,Sep!CD203,Oct!CD203,Nov!CD203,Dec!CD203,Jan!CD203,Feb!CD203,Mar!CD203,Apr!CD203,May!CD203,Jun!CD203)</f>
        <v>0</v>
      </c>
      <c r="CE203" s="31">
        <f>SUM(Jul!CE203,Aug!CE203,Sep!CE203,Oct!CE203,Nov!CE203,Dec!CE203,Jan!CE203,Feb!CE203,Mar!CE203,Apr!CE203,May!CE203,Jun!CE203)</f>
        <v>0</v>
      </c>
      <c r="CF203" s="31">
        <f>SUM(Jul!CF203,Aug!CF203,Sep!CF203,Oct!CF203,Nov!CF203,Dec!CF203,Jan!CF203,Feb!CF203,Mar!CF203,Apr!CF203,May!CF203,Jun!CF203)</f>
        <v>0</v>
      </c>
      <c r="CG203" s="33">
        <f>SUM(Jul!CG203,Aug!CG203,Sep!CG203,Oct!CG203,Nov!CG203,Dec!CG203,Jan!CG203,Feb!CG203,Mar!CG203,Apr!CG203,May!CG203,Jun!CG203)</f>
        <v>0</v>
      </c>
      <c r="CH203" s="34">
        <f t="shared" si="8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SUM(Jul!C204,Aug!C204,Sep!C204,Oct!C204,Nov!C204,Dec!C204,Jan!C204,Feb!C204,Mar!C204,Apr!C204,May!C204,Jun!C204)</f>
        <v>0</v>
      </c>
      <c r="D204" s="19">
        <f>SUM(Jul!D204,Aug!D204,Sep!D204,Oct!D204,Nov!D204,Dec!D204,Jan!D204,Feb!D204,Mar!D204,Apr!D204,May!D204,Jun!D204)</f>
        <v>0</v>
      </c>
      <c r="E204" s="19">
        <f>SUM(Jul!E204,Aug!E204,Sep!E204,Oct!E204,Nov!E204,Dec!E204,Jan!E204,Feb!E204,Mar!E204,Apr!E204,May!E204,Jun!E204)</f>
        <v>0</v>
      </c>
      <c r="F204" s="19">
        <f>SUM(Jul!F204,Aug!F204,Sep!F204,Oct!F204,Nov!F204,Dec!F204,Jan!F204,Feb!F204,Mar!F204,Apr!F204,May!F204,Jun!F204)</f>
        <v>0</v>
      </c>
      <c r="G204" s="19">
        <f>SUM(Jul!G204,Aug!G204,Sep!G204,Oct!G204,Nov!G204,Dec!G204,Jan!G204,Feb!G204,Mar!G204,Apr!G204,May!G204,Jun!G204)</f>
        <v>0</v>
      </c>
      <c r="H204" s="19">
        <f>SUM(Jul!H204,Aug!H204,Sep!H204,Oct!H204,Nov!H204,Dec!H204,Jan!H204,Feb!H204,Mar!H204,Apr!H204,May!H204,Jun!H204)</f>
        <v>0</v>
      </c>
      <c r="I204" s="19">
        <f>SUM(Jul!I204,Aug!I204,Sep!I204,Oct!I204,Nov!I204,Dec!I204,Jan!I204,Feb!I204,Mar!I204,Apr!I204,May!I204,Jun!I204)</f>
        <v>0</v>
      </c>
      <c r="J204" s="19">
        <f>SUM(Jul!J204,Aug!J204,Sep!J204,Oct!J204,Nov!J204,Dec!J204,Jan!J204,Feb!J204,Mar!J204,Apr!J204,May!J204,Jun!J204)</f>
        <v>0</v>
      </c>
      <c r="K204" s="19">
        <f>SUM(Jul!K204,Aug!K204,Sep!K204,Oct!K204,Nov!K204,Dec!K204,Jan!K204,Feb!K204,Mar!K204,Apr!K204,May!K204,Jun!K204)</f>
        <v>0</v>
      </c>
      <c r="L204" s="19">
        <f>SUM(Jul!L204,Aug!L204,Sep!L204,Oct!L204,Nov!L204,Dec!L204,Jan!L204,Feb!L204,Mar!L204,Apr!L204,May!L204,Jun!L204)</f>
        <v>0</v>
      </c>
      <c r="M204" s="19">
        <f>SUM(Jul!M204,Aug!M204,Sep!M204,Oct!M204,Nov!M204,Dec!M204,Jan!M204,Feb!M204,Mar!M204,Apr!M204,May!M204,Jun!M204)</f>
        <v>0</v>
      </c>
      <c r="N204" s="19">
        <f>SUM(Jul!N204,Aug!N204,Sep!N204,Oct!N204,Nov!N204,Dec!N204,Jan!N204,Feb!N204,Mar!N204,Apr!N204,May!N204,Jun!N204)</f>
        <v>0</v>
      </c>
      <c r="O204" s="19">
        <f>SUM(Jul!O204,Aug!O204,Sep!O204,Oct!O204,Nov!O204,Dec!O204,Jan!O204,Feb!O204,Mar!O204,Apr!O204,May!O204,Jun!O204)</f>
        <v>0</v>
      </c>
      <c r="P204" s="19">
        <f>SUM(Jul!P204,Aug!P204,Sep!P204,Oct!P204,Nov!P204,Dec!P204,Jan!P204,Feb!P204,Mar!P204,Apr!P204,May!P204,Jun!P204)</f>
        <v>0</v>
      </c>
      <c r="Q204" s="19">
        <f>SUM(Jul!Q204,Aug!Q204,Sep!Q204,Oct!Q204,Nov!Q204,Dec!Q204,Jan!Q204,Feb!Q204,Mar!Q204,Apr!Q204,May!Q204,Jun!Q204)</f>
        <v>0</v>
      </c>
      <c r="R204" s="19">
        <f>SUM(Jul!R204,Aug!R204,Sep!R204,Oct!R204,Nov!R204,Dec!R204,Jan!R204,Feb!R204,Mar!R204,Apr!R204,May!R204,Jun!R204)</f>
        <v>0</v>
      </c>
      <c r="S204" s="19">
        <f>SUM(Jul!S204,Aug!S204,Sep!S204,Oct!S204,Nov!S204,Dec!S204,Jan!S204,Feb!S204,Mar!S204,Apr!S204,May!S204,Jun!S204)</f>
        <v>0</v>
      </c>
      <c r="T204" s="19">
        <f>SUM(Jul!T204,Aug!T204,Sep!T204,Oct!T204,Nov!T204,Dec!T204,Jan!T204,Feb!T204,Mar!T204,Apr!T204,May!T204,Jun!T204)</f>
        <v>0</v>
      </c>
      <c r="U204" s="19">
        <f>SUM(Jul!U204,Aug!U204,Sep!U204,Oct!U204,Nov!U204,Dec!U204,Jan!U204,Feb!U204,Mar!U204,Apr!U204,May!U204,Jun!U204)</f>
        <v>0</v>
      </c>
      <c r="V204" s="19">
        <f>SUM(Jul!V204,Aug!V204,Sep!V204,Oct!V204,Nov!V204,Dec!V204,Jan!V204,Feb!V204,Mar!V204,Apr!V204,May!V204,Jun!V204)</f>
        <v>0</v>
      </c>
      <c r="W204" s="19">
        <f>SUM(Jul!W204,Aug!W204,Sep!W204,Oct!W204,Nov!W204,Dec!W204,Jan!W204,Feb!W204,Mar!W204,Apr!W204,May!W204,Jun!W204)</f>
        <v>0</v>
      </c>
      <c r="X204" s="19">
        <f>SUM(Jul!X204,Aug!X204,Sep!X204,Oct!X204,Nov!X204,Dec!X204,Jan!X204,Feb!X204,Mar!X204,Apr!X204,May!X204,Jun!X204)</f>
        <v>0</v>
      </c>
      <c r="Y204" s="19">
        <f>SUM(Jul!Y204,Aug!Y204,Sep!Y204,Oct!Y204,Nov!Y204,Dec!Y204,Jan!Y204,Feb!Y204,Mar!Y204,Apr!Y204,May!Y204,Jun!Y204)</f>
        <v>0</v>
      </c>
      <c r="Z204" s="19">
        <f>SUM(Jul!Z204,Aug!Z204,Sep!Z204,Oct!Z204,Nov!Z204,Dec!Z204,Jan!Z204,Feb!Z204,Mar!Z204,Apr!Z204,May!Z204,Jun!Z204)</f>
        <v>0</v>
      </c>
      <c r="AA204" s="19">
        <f>SUM(Jul!AA204,Aug!AA204,Sep!AA204,Oct!AA204,Nov!AA204,Dec!AA204,Jan!AA204,Feb!AA204,Mar!AA204,Apr!AA204,May!AA204,Jun!AA204)</f>
        <v>0</v>
      </c>
      <c r="AB204" s="19">
        <f>SUM(Jul!AB204,Aug!AB204,Sep!AB204,Oct!AB204,Nov!AB204,Dec!AB204,Jan!AB204,Feb!AB204,Mar!AB204,Apr!AB204,May!AB204,Jun!AB204)</f>
        <v>0</v>
      </c>
      <c r="AC204" s="19">
        <f>SUM(Jul!AC204,Aug!AC204,Sep!AC204,Oct!AC204,Nov!AC204,Dec!AC204,Jan!AC204,Feb!AC204,Mar!AC204,Apr!AC204,May!AC204,Jun!AC204)</f>
        <v>0</v>
      </c>
      <c r="AD204" s="19">
        <f>SUM(Jul!AD204,Aug!AD204,Sep!AD204,Oct!AD204,Nov!AD204,Dec!AD204,Jan!AD204,Feb!AD204,Mar!AD204,Apr!AD204,May!AD204,Jun!AD204)</f>
        <v>0</v>
      </c>
      <c r="AE204" s="19">
        <f>SUM(Jul!AE204,Aug!AE204,Sep!AE204,Oct!AE204,Nov!AE204,Dec!AE204,Jan!AE204,Feb!AE204,Mar!AE204,Apr!AE204,May!AE204,Jun!AE204)</f>
        <v>0</v>
      </c>
      <c r="AF204" s="19">
        <f>SUM(Jul!AF204,Aug!AF204,Sep!AF204,Oct!AF204,Nov!AF204,Dec!AF204,Jan!AF204,Feb!AF204,Mar!AF204,Apr!AF204,May!AF204,Jun!AF204)</f>
        <v>0</v>
      </c>
      <c r="AG204" s="19">
        <f>SUM(Jul!AG204,Aug!AG204,Sep!AG204,Oct!AG204,Nov!AG204,Dec!AG204,Jan!AG204,Feb!AG204,Mar!AG204,Apr!AG204,May!AG204,Jun!AG204)</f>
        <v>0</v>
      </c>
      <c r="AH204" s="19">
        <f>SUM(Jul!AH204,Aug!AH204,Sep!AH204,Oct!AH204,Nov!AH204,Dec!AH204,Jan!AH204,Feb!AH204,Mar!AH204,Apr!AH204,May!AH204,Jun!AH204)</f>
        <v>0</v>
      </c>
      <c r="AI204" s="19">
        <f>SUM(Jul!AI204,Aug!AI204,Sep!AI204,Oct!AI204,Nov!AI204,Dec!AI204,Jan!AI204,Feb!AI204,Mar!AI204,Apr!AI204,May!AI204,Jun!AI204)</f>
        <v>0</v>
      </c>
      <c r="AJ204" s="19">
        <f>SUM(Jul!AJ204,Aug!AJ204,Sep!AJ204,Oct!AJ204,Nov!AJ204,Dec!AJ204,Jan!AJ204,Feb!AJ204,Mar!AJ204,Apr!AJ204,May!AJ204,Jun!AJ204)</f>
        <v>0</v>
      </c>
      <c r="AK204" s="19">
        <f>SUM(Jul!AK204,Aug!AK204,Sep!AK204,Oct!AK204,Nov!AK204,Dec!AK204,Jan!AK204,Feb!AK204,Mar!AK204,Apr!AK204,May!AK204,Jun!AK204)</f>
        <v>0</v>
      </c>
      <c r="AL204" s="19">
        <f>SUM(Jul!AL204,Aug!AL204,Sep!AL204,Oct!AL204,Nov!AL204,Dec!AL204,Jan!AL204,Feb!AL204,Mar!AL204,Apr!AL204,May!AL204,Jun!AL204)</f>
        <v>0</v>
      </c>
      <c r="AM204" s="19">
        <f>SUM(Jul!AM204,Aug!AM204,Sep!AM204,Oct!AM204,Nov!AM204,Dec!AM204,Jan!AM204,Feb!AM204,Mar!AM204,Apr!AM204,May!AM204,Jun!AM204)</f>
        <v>0</v>
      </c>
      <c r="AN204" s="19">
        <f>SUM(Jul!AN204,Aug!AN204,Sep!AN204,Oct!AN204,Nov!AN204,Dec!AN204,Jan!AN204,Feb!AN204,Mar!AN204,Apr!AN204,May!AN204,Jun!AN204)</f>
        <v>0</v>
      </c>
      <c r="AO204" s="19">
        <f>SUM(Jul!AO204,Aug!AO204,Sep!AO204,Oct!AO204,Nov!AO204,Dec!AO204,Jan!AO204,Feb!AO204,Mar!AO204,Apr!AO204,May!AO204,Jun!AO204)</f>
        <v>0</v>
      </c>
      <c r="AP204" s="19">
        <f>SUM(Jul!AP204,Aug!AP204,Sep!AP204,Oct!AP204,Nov!AP204,Dec!AP204,Jan!AP204,Feb!AP204,Mar!AP204,Apr!AP204,May!AP204,Jun!AP204)</f>
        <v>0</v>
      </c>
      <c r="AQ204" s="19">
        <f>SUM(Jul!AQ204,Aug!AQ204,Sep!AQ204,Oct!AQ204,Nov!AQ204,Dec!AQ204,Jan!AQ204,Feb!AQ204,Mar!AQ204,Apr!AQ204,May!AQ204,Jun!AQ204)</f>
        <v>0</v>
      </c>
      <c r="AR204" s="19">
        <f>SUM(Jul!AR204,Aug!AR204,Sep!AR204,Oct!AR204,Nov!AR204,Dec!AR204,Jan!AR204,Feb!AR204,Mar!AR204,Apr!AR204,May!AR204,Jun!AR204)</f>
        <v>0</v>
      </c>
      <c r="AS204" s="19">
        <f>SUM(Jul!AS204,Aug!AS204,Sep!AS204,Oct!AS204,Nov!AS204,Dec!AS204,Jan!AS204,Feb!AS204,Mar!AS204,Apr!AS204,May!AS204,Jun!AS204)</f>
        <v>0</v>
      </c>
      <c r="AT204" s="19">
        <f>SUM(Jul!AT204,Aug!AT204,Sep!AT204,Oct!AT204,Nov!AT204,Dec!AT204,Jan!AT204,Feb!AT204,Mar!AT204,Apr!AT204,May!AT204,Jun!AT204)</f>
        <v>0</v>
      </c>
      <c r="AU204" s="19">
        <f>SUM(Jul!AU204,Aug!AU204,Sep!AU204,Oct!AU204,Nov!AU204,Dec!AU204,Jan!AU204,Feb!AU204,Mar!AU204,Apr!AU204,May!AU204,Jun!AU204)</f>
        <v>0</v>
      </c>
      <c r="AV204" s="19">
        <f>SUM(Jul!AV204,Aug!AV204,Sep!AV204,Oct!AV204,Nov!AV204,Dec!AV204,Jan!AV204,Feb!AV204,Mar!AV204,Apr!AV204,May!AV204,Jun!AV204)</f>
        <v>0</v>
      </c>
      <c r="AW204" s="19">
        <f>SUM(Jul!AW204,Aug!AW204,Sep!AW204,Oct!AW204,Nov!AW204,Dec!AW204,Jan!AW204,Feb!AW204,Mar!AW204,Apr!AW204,May!AW204,Jun!AW204)</f>
        <v>0</v>
      </c>
      <c r="AX204" s="19">
        <f>SUM(Jul!AX204,Aug!AX204,Sep!AX204,Oct!AX204,Nov!AX204,Dec!AX204,Jan!AX204,Feb!AX204,Mar!AX204,Apr!AX204,May!AX204,Jun!AX204)</f>
        <v>0</v>
      </c>
      <c r="AY204" s="19">
        <f>SUM(Jul!AY204,Aug!AY204,Sep!AY204,Oct!AY204,Nov!AY204,Dec!AY204,Jan!AY204,Feb!AY204,Mar!AY204,Apr!AY204,May!AY204,Jun!AY204)</f>
        <v>0</v>
      </c>
      <c r="AZ204" s="19">
        <f>SUM(Jul!AZ204,Aug!AZ204,Sep!AZ204,Oct!AZ204,Nov!AZ204,Dec!AZ204,Jan!AZ204,Feb!AZ204,Mar!AZ204,Apr!AZ204,May!AZ204,Jun!AZ204)</f>
        <v>0</v>
      </c>
      <c r="BA204" s="19">
        <f>SUM(Jul!BA204,Aug!BA204,Sep!BA204,Oct!BA204,Nov!BA204,Dec!BA204,Jan!BA204,Feb!BA204,Mar!BA204,Apr!BA204,May!BA204,Jun!BA204)</f>
        <v>0</v>
      </c>
      <c r="BB204" s="19">
        <f>SUM(Jul!BB204,Aug!BB204,Sep!BB204,Oct!BB204,Nov!BB204,Dec!BB204,Jan!BB204,Feb!BB204,Mar!BB204,Apr!BB204,May!BB204,Jun!BB204)</f>
        <v>0</v>
      </c>
      <c r="BC204" s="19">
        <f>SUM(Jul!BC204,Aug!BC204,Sep!BC204,Oct!BC204,Nov!BC204,Dec!BC204,Jan!BC204,Feb!BC204,Mar!BC204,Apr!BC204,May!BC204,Jun!BC204)</f>
        <v>0</v>
      </c>
      <c r="BD204" s="19">
        <f>SUM(Jul!BD204,Aug!BD204,Sep!BD204,Oct!BD204,Nov!BD204,Dec!BD204,Jan!BD204,Feb!BD204,Mar!BD204,Apr!BD204,May!BD204,Jun!BD204)</f>
        <v>0</v>
      </c>
      <c r="BE204" s="19">
        <f>SUM(Jul!BE204,Aug!BE204,Sep!BE204,Oct!BE204,Nov!BE204,Dec!BE204,Jan!BE204,Feb!BE204,Mar!BE204,Apr!BE204,May!BE204,Jun!BE204)</f>
        <v>0</v>
      </c>
      <c r="BF204" s="19">
        <f>SUM(Jul!BF204,Aug!BF204,Sep!BF204,Oct!BF204,Nov!BF204,Dec!BF204,Jan!BF204,Feb!BF204,Mar!BF204,Apr!BF204,May!BF204,Jun!BF204)</f>
        <v>0</v>
      </c>
      <c r="BG204" s="19">
        <f>SUM(Jul!BG204,Aug!BG204,Sep!BG204,Oct!BG204,Nov!BG204,Dec!BG204,Jan!BG204,Feb!BG204,Mar!BG204,Apr!BG204,May!BG204,Jun!BG204)</f>
        <v>0</v>
      </c>
      <c r="BH204" s="19">
        <f>SUM(Jul!BH204,Aug!BH204,Sep!BH204,Oct!BH204,Nov!BH204,Dec!BH204,Jan!BH204,Feb!BH204,Mar!BH204,Apr!BH204,May!BH204,Jun!BH204)</f>
        <v>0</v>
      </c>
      <c r="BI204" s="19">
        <f>SUM(Jul!BI204,Aug!BI204,Sep!BI204,Oct!BI204,Nov!BI204,Dec!BI204,Jan!BI204,Feb!BI204,Mar!BI204,Apr!BI204,May!BI204,Jun!BI204)</f>
        <v>0</v>
      </c>
      <c r="BJ204" s="19">
        <f>SUM(Jul!BJ204,Aug!BJ204,Sep!BJ204,Oct!BJ204,Nov!BJ204,Dec!BJ204,Jan!BJ204,Feb!BJ204,Mar!BJ204,Apr!BJ204,May!BJ204,Jun!BJ204)</f>
        <v>0</v>
      </c>
      <c r="BK204" s="19">
        <f>SUM(Jul!BK204,Aug!BK204,Sep!BK204,Oct!BK204,Nov!BK204,Dec!BK204,Jan!BK204,Feb!BK204,Mar!BK204,Apr!BK204,May!BK204,Jun!BK204)</f>
        <v>0</v>
      </c>
      <c r="BL204" s="19">
        <f>SUM(Jul!BL204,Aug!BL204,Sep!BL204,Oct!BL204,Nov!BL204,Dec!BL204,Jan!BL204,Feb!BL204,Mar!BL204,Apr!BL204,May!BL204,Jun!BL204)</f>
        <v>0</v>
      </c>
      <c r="BM204" s="19">
        <f>SUM(Jul!BM204,Aug!BM204,Sep!BM204,Oct!BM204,Nov!BM204,Dec!BM204,Jan!BM204,Feb!BM204,Mar!BM204,Apr!BM204,May!BM204,Jun!BM204)</f>
        <v>0</v>
      </c>
      <c r="BN204" s="19">
        <f>SUM(Jul!BN204,Aug!BN204,Sep!BN204,Oct!BN204,Nov!BN204,Dec!BN204,Jan!BN204,Feb!BN204,Mar!BN204,Apr!BN204,May!BN204,Jun!BN204)</f>
        <v>0</v>
      </c>
      <c r="BO204" s="19">
        <f>SUM(Jul!BO204,Aug!BO204,Sep!BO204,Oct!BO204,Nov!BO204,Dec!BO204,Jan!BO204,Feb!BO204,Mar!BO204,Apr!BO204,May!BO204,Jun!BO204)</f>
        <v>0</v>
      </c>
      <c r="BP204" s="19">
        <f>SUM(Jul!BP204,Aug!BP204,Sep!BP204,Oct!BP204,Nov!BP204,Dec!BP204,Jan!BP204,Feb!BP204,Mar!BP204,Apr!BP204,May!BP204,Jun!BP204)</f>
        <v>0</v>
      </c>
      <c r="BQ204" s="19">
        <f>SUM(Jul!BQ204,Aug!BQ204,Sep!BQ204,Oct!BQ204,Nov!BQ204,Dec!BQ204,Jan!BQ204,Feb!BQ204,Mar!BQ204,Apr!BQ204,May!BQ204,Jun!BQ204)</f>
        <v>0</v>
      </c>
      <c r="BR204" s="19">
        <f>SUM(Jul!BR204,Aug!BR204,Sep!BR204,Oct!BR204,Nov!BR204,Dec!BR204,Jan!BR204,Feb!BR204,Mar!BR204,Apr!BR204,May!BR204,Jun!BR204)</f>
        <v>0</v>
      </c>
      <c r="BS204" s="19">
        <f>SUM(Jul!BS204,Aug!BS204,Sep!BS204,Oct!BS204,Nov!BS204,Dec!BS204,Jan!BS204,Feb!BS204,Mar!BS204,Apr!BS204,May!BS204,Jun!BS204)</f>
        <v>0</v>
      </c>
      <c r="BT204" s="19">
        <f>SUM(Jul!BT204,Aug!BT204,Sep!BT204,Oct!BT204,Nov!BT204,Dec!BT204,Jan!BT204,Feb!BT204,Mar!BT204,Apr!BT204,May!BT204,Jun!BT204)</f>
        <v>0</v>
      </c>
      <c r="BU204" s="19">
        <f>SUM(Jul!BU204,Aug!BU204,Sep!BU204,Oct!BU204,Nov!BU204,Dec!BU204,Jan!BU204,Feb!BU204,Mar!BU204,Apr!BU204,May!BU204,Jun!BU204)</f>
        <v>0</v>
      </c>
      <c r="BV204" s="19">
        <f>SUM(Jul!BV204,Aug!BV204,Sep!BV204,Oct!BV204,Nov!BV204,Dec!BV204,Jan!BV204,Feb!BV204,Mar!BV204,Apr!BV204,May!BV204,Jun!BV204)</f>
        <v>0</v>
      </c>
      <c r="BW204" s="19">
        <f>SUM(Jul!BW204,Aug!BW204,Sep!BW204,Oct!BW204,Nov!BW204,Dec!BW204,Jan!BW204,Feb!BW204,Mar!BW204,Apr!BW204,May!BW204,Jun!BW204)</f>
        <v>0</v>
      </c>
      <c r="BX204" s="19">
        <f>SUM(Jul!BX204,Aug!BX204,Sep!BX204,Oct!BX204,Nov!BX204,Dec!BX204,Jan!BX204,Feb!BX204,Mar!BX204,Apr!BX204,May!BX204,Jun!BX204)</f>
        <v>0</v>
      </c>
      <c r="BY204" s="19">
        <f>SUM(Jul!BY204,Aug!BY204,Sep!BY204,Oct!BY204,Nov!BY204,Dec!BY204,Jan!BY204,Feb!BY204,Mar!BY204,Apr!BY204,May!BY204,Jun!BY204)</f>
        <v>0</v>
      </c>
      <c r="BZ204" s="19">
        <f>SUM(Jul!BZ204,Aug!BZ204,Sep!BZ204,Oct!BZ204,Nov!BZ204,Dec!BZ204,Jan!BZ204,Feb!BZ204,Mar!BZ204,Apr!BZ204,May!BZ204,Jun!BZ204)</f>
        <v>0</v>
      </c>
      <c r="CA204" s="19">
        <f>SUM(Jul!CA204,Aug!CA204,Sep!CA204,Oct!CA204,Nov!CA204,Dec!CA204,Jan!CA204,Feb!CA204,Mar!CA204,Apr!CA204,May!CA204,Jun!CA204)</f>
        <v>0</v>
      </c>
      <c r="CB204" s="19">
        <f>SUM(Jul!CB204,Aug!CB204,Sep!CB204,Oct!CB204,Nov!CB204,Dec!CB204,Jan!CB204,Feb!CB204,Mar!CB204,Apr!CB204,May!CB204,Jun!CB204)</f>
        <v>0</v>
      </c>
      <c r="CC204" s="19">
        <f>SUM(Jul!CC204,Aug!CC204,Sep!CC204,Oct!CC204,Nov!CC204,Dec!CC204,Jan!CC204,Feb!CC204,Mar!CC204,Apr!CC204,May!CC204,Jun!CC204)</f>
        <v>0</v>
      </c>
      <c r="CD204" s="19">
        <f>SUM(Jul!CD204,Aug!CD204,Sep!CD204,Oct!CD204,Nov!CD204,Dec!CD204,Jan!CD204,Feb!CD204,Mar!CD204,Apr!CD204,May!CD204,Jun!CD204)</f>
        <v>0</v>
      </c>
      <c r="CE204" s="19">
        <f>SUM(Jul!CE204,Aug!CE204,Sep!CE204,Oct!CE204,Nov!CE204,Dec!CE204,Jan!CE204,Feb!CE204,Mar!CE204,Apr!CE204,May!CE204,Jun!CE204)</f>
        <v>0</v>
      </c>
      <c r="CF204" s="19">
        <f>SUM(Jul!CF204,Aug!CF204,Sep!CF204,Oct!CF204,Nov!CF204,Dec!CF204,Jan!CF204,Feb!CF204,Mar!CF204,Apr!CF204,May!CF204,Jun!CF204)</f>
        <v>0</v>
      </c>
      <c r="CG204" s="38">
        <f>SUM(Jul!CG204,Aug!CG204,Sep!CG204,Oct!CG204,Nov!CG204,Dec!CG204,Jan!CG204,Feb!CG204,Mar!CG204,Apr!CG204,May!CG204,Jun!CG204)</f>
        <v>0</v>
      </c>
      <c r="CH204" s="30">
        <f t="shared" si="8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SUM(Jul!C205,Aug!C205,Sep!C205,Oct!C205,Nov!C205,Dec!C205,Jan!C205,Feb!C205,Mar!C205,Apr!C205,May!C205,Jun!C205)</f>
        <v>0</v>
      </c>
      <c r="D205" s="31">
        <f>SUM(Jul!D205,Aug!D205,Sep!D205,Oct!D205,Nov!D205,Dec!D205,Jan!D205,Feb!D205,Mar!D205,Apr!D205,May!D205,Jun!D205)</f>
        <v>0</v>
      </c>
      <c r="E205" s="31">
        <f>SUM(Jul!E205,Aug!E205,Sep!E205,Oct!E205,Nov!E205,Dec!E205,Jan!E205,Feb!E205,Mar!E205,Apr!E205,May!E205,Jun!E205)</f>
        <v>0</v>
      </c>
      <c r="F205" s="31">
        <f>SUM(Jul!F205,Aug!F205,Sep!F205,Oct!F205,Nov!F205,Dec!F205,Jan!F205,Feb!F205,Mar!F205,Apr!F205,May!F205,Jun!F205)</f>
        <v>0</v>
      </c>
      <c r="G205" s="31">
        <f>SUM(Jul!G205,Aug!G205,Sep!G205,Oct!G205,Nov!G205,Dec!G205,Jan!G205,Feb!G205,Mar!G205,Apr!G205,May!G205,Jun!G205)</f>
        <v>0</v>
      </c>
      <c r="H205" s="31">
        <f>SUM(Jul!H205,Aug!H205,Sep!H205,Oct!H205,Nov!H205,Dec!H205,Jan!H205,Feb!H205,Mar!H205,Apr!H205,May!H205,Jun!H205)</f>
        <v>0</v>
      </c>
      <c r="I205" s="31">
        <f>SUM(Jul!I205,Aug!I205,Sep!I205,Oct!I205,Nov!I205,Dec!I205,Jan!I205,Feb!I205,Mar!I205,Apr!I205,May!I205,Jun!I205)</f>
        <v>0</v>
      </c>
      <c r="J205" s="31">
        <f>SUM(Jul!J205,Aug!J205,Sep!J205,Oct!J205,Nov!J205,Dec!J205,Jan!J205,Feb!J205,Mar!J205,Apr!J205,May!J205,Jun!J205)</f>
        <v>0</v>
      </c>
      <c r="K205" s="31">
        <f>SUM(Jul!K205,Aug!K205,Sep!K205,Oct!K205,Nov!K205,Dec!K205,Jan!K205,Feb!K205,Mar!K205,Apr!K205,May!K205,Jun!K205)</f>
        <v>0</v>
      </c>
      <c r="L205" s="31">
        <f>SUM(Jul!L205,Aug!L205,Sep!L205,Oct!L205,Nov!L205,Dec!L205,Jan!L205,Feb!L205,Mar!L205,Apr!L205,May!L205,Jun!L205)</f>
        <v>0</v>
      </c>
      <c r="M205" s="31">
        <f>SUM(Jul!M205,Aug!M205,Sep!M205,Oct!M205,Nov!M205,Dec!M205,Jan!M205,Feb!M205,Mar!M205,Apr!M205,May!M205,Jun!M205)</f>
        <v>0</v>
      </c>
      <c r="N205" s="31">
        <f>SUM(Jul!N205,Aug!N205,Sep!N205,Oct!N205,Nov!N205,Dec!N205,Jan!N205,Feb!N205,Mar!N205,Apr!N205,May!N205,Jun!N205)</f>
        <v>0</v>
      </c>
      <c r="O205" s="31">
        <f>SUM(Jul!O205,Aug!O205,Sep!O205,Oct!O205,Nov!O205,Dec!O205,Jan!O205,Feb!O205,Mar!O205,Apr!O205,May!O205,Jun!O205)</f>
        <v>0</v>
      </c>
      <c r="P205" s="31">
        <f>SUM(Jul!P205,Aug!P205,Sep!P205,Oct!P205,Nov!P205,Dec!P205,Jan!P205,Feb!P205,Mar!P205,Apr!P205,May!P205,Jun!P205)</f>
        <v>0</v>
      </c>
      <c r="Q205" s="31">
        <f>SUM(Jul!Q205,Aug!Q205,Sep!Q205,Oct!Q205,Nov!Q205,Dec!Q205,Jan!Q205,Feb!Q205,Mar!Q205,Apr!Q205,May!Q205,Jun!Q205)</f>
        <v>0</v>
      </c>
      <c r="R205" s="31">
        <f>SUM(Jul!R205,Aug!R205,Sep!R205,Oct!R205,Nov!R205,Dec!R205,Jan!R205,Feb!R205,Mar!R205,Apr!R205,May!R205,Jun!R205)</f>
        <v>0</v>
      </c>
      <c r="S205" s="31">
        <f>SUM(Jul!S205,Aug!S205,Sep!S205,Oct!S205,Nov!S205,Dec!S205,Jan!S205,Feb!S205,Mar!S205,Apr!S205,May!S205,Jun!S205)</f>
        <v>0</v>
      </c>
      <c r="T205" s="31">
        <f>SUM(Jul!T205,Aug!T205,Sep!T205,Oct!T205,Nov!T205,Dec!T205,Jan!T205,Feb!T205,Mar!T205,Apr!T205,May!T205,Jun!T205)</f>
        <v>0</v>
      </c>
      <c r="U205" s="31">
        <f>SUM(Jul!U205,Aug!U205,Sep!U205,Oct!U205,Nov!U205,Dec!U205,Jan!U205,Feb!U205,Mar!U205,Apr!U205,May!U205,Jun!U205)</f>
        <v>0</v>
      </c>
      <c r="V205" s="31">
        <f>SUM(Jul!V205,Aug!V205,Sep!V205,Oct!V205,Nov!V205,Dec!V205,Jan!V205,Feb!V205,Mar!V205,Apr!V205,May!V205,Jun!V205)</f>
        <v>0</v>
      </c>
      <c r="W205" s="31">
        <f>SUM(Jul!W205,Aug!W205,Sep!W205,Oct!W205,Nov!W205,Dec!W205,Jan!W205,Feb!W205,Mar!W205,Apr!W205,May!W205,Jun!W205)</f>
        <v>0</v>
      </c>
      <c r="X205" s="31">
        <f>SUM(Jul!X205,Aug!X205,Sep!X205,Oct!X205,Nov!X205,Dec!X205,Jan!X205,Feb!X205,Mar!X205,Apr!X205,May!X205,Jun!X205)</f>
        <v>0</v>
      </c>
      <c r="Y205" s="31">
        <f>SUM(Jul!Y205,Aug!Y205,Sep!Y205,Oct!Y205,Nov!Y205,Dec!Y205,Jan!Y205,Feb!Y205,Mar!Y205,Apr!Y205,May!Y205,Jun!Y205)</f>
        <v>0</v>
      </c>
      <c r="Z205" s="31">
        <f>SUM(Jul!Z205,Aug!Z205,Sep!Z205,Oct!Z205,Nov!Z205,Dec!Z205,Jan!Z205,Feb!Z205,Mar!Z205,Apr!Z205,May!Z205,Jun!Z205)</f>
        <v>0</v>
      </c>
      <c r="AA205" s="31">
        <f>SUM(Jul!AA205,Aug!AA205,Sep!AA205,Oct!AA205,Nov!AA205,Dec!AA205,Jan!AA205,Feb!AA205,Mar!AA205,Apr!AA205,May!AA205,Jun!AA205)</f>
        <v>0</v>
      </c>
      <c r="AB205" s="31">
        <f>SUM(Jul!AB205,Aug!AB205,Sep!AB205,Oct!AB205,Nov!AB205,Dec!AB205,Jan!AB205,Feb!AB205,Mar!AB205,Apr!AB205,May!AB205,Jun!AB205)</f>
        <v>0</v>
      </c>
      <c r="AC205" s="31">
        <f>SUM(Jul!AC205,Aug!AC205,Sep!AC205,Oct!AC205,Nov!AC205,Dec!AC205,Jan!AC205,Feb!AC205,Mar!AC205,Apr!AC205,May!AC205,Jun!AC205)</f>
        <v>0</v>
      </c>
      <c r="AD205" s="31">
        <f>SUM(Jul!AD205,Aug!AD205,Sep!AD205,Oct!AD205,Nov!AD205,Dec!AD205,Jan!AD205,Feb!AD205,Mar!AD205,Apr!AD205,May!AD205,Jun!AD205)</f>
        <v>0</v>
      </c>
      <c r="AE205" s="31">
        <f>SUM(Jul!AE205,Aug!AE205,Sep!AE205,Oct!AE205,Nov!AE205,Dec!AE205,Jan!AE205,Feb!AE205,Mar!AE205,Apr!AE205,May!AE205,Jun!AE205)</f>
        <v>0</v>
      </c>
      <c r="AF205" s="31">
        <f>SUM(Jul!AF205,Aug!AF205,Sep!AF205,Oct!AF205,Nov!AF205,Dec!AF205,Jan!AF205,Feb!AF205,Mar!AF205,Apr!AF205,May!AF205,Jun!AF205)</f>
        <v>0</v>
      </c>
      <c r="AG205" s="31">
        <f>SUM(Jul!AG205,Aug!AG205,Sep!AG205,Oct!AG205,Nov!AG205,Dec!AG205,Jan!AG205,Feb!AG205,Mar!AG205,Apr!AG205,May!AG205,Jun!AG205)</f>
        <v>0</v>
      </c>
      <c r="AH205" s="31">
        <f>SUM(Jul!AH205,Aug!AH205,Sep!AH205,Oct!AH205,Nov!AH205,Dec!AH205,Jan!AH205,Feb!AH205,Mar!AH205,Apr!AH205,May!AH205,Jun!AH205)</f>
        <v>0</v>
      </c>
      <c r="AI205" s="31">
        <f>SUM(Jul!AI205,Aug!AI205,Sep!AI205,Oct!AI205,Nov!AI205,Dec!AI205,Jan!AI205,Feb!AI205,Mar!AI205,Apr!AI205,May!AI205,Jun!AI205)</f>
        <v>0</v>
      </c>
      <c r="AJ205" s="31">
        <f>SUM(Jul!AJ205,Aug!AJ205,Sep!AJ205,Oct!AJ205,Nov!AJ205,Dec!AJ205,Jan!AJ205,Feb!AJ205,Mar!AJ205,Apr!AJ205,May!AJ205,Jun!AJ205)</f>
        <v>0</v>
      </c>
      <c r="AK205" s="31">
        <f>SUM(Jul!AK205,Aug!AK205,Sep!AK205,Oct!AK205,Nov!AK205,Dec!AK205,Jan!AK205,Feb!AK205,Mar!AK205,Apr!AK205,May!AK205,Jun!AK205)</f>
        <v>0</v>
      </c>
      <c r="AL205" s="31">
        <f>SUM(Jul!AL205,Aug!AL205,Sep!AL205,Oct!AL205,Nov!AL205,Dec!AL205,Jan!AL205,Feb!AL205,Mar!AL205,Apr!AL205,May!AL205,Jun!AL205)</f>
        <v>0</v>
      </c>
      <c r="AM205" s="31">
        <f>SUM(Jul!AM205,Aug!AM205,Sep!AM205,Oct!AM205,Nov!AM205,Dec!AM205,Jan!AM205,Feb!AM205,Mar!AM205,Apr!AM205,May!AM205,Jun!AM205)</f>
        <v>0</v>
      </c>
      <c r="AN205" s="31">
        <f>SUM(Jul!AN205,Aug!AN205,Sep!AN205,Oct!AN205,Nov!AN205,Dec!AN205,Jan!AN205,Feb!AN205,Mar!AN205,Apr!AN205,May!AN205,Jun!AN205)</f>
        <v>0</v>
      </c>
      <c r="AO205" s="31">
        <f>SUM(Jul!AO205,Aug!AO205,Sep!AO205,Oct!AO205,Nov!AO205,Dec!AO205,Jan!AO205,Feb!AO205,Mar!AO205,Apr!AO205,May!AO205,Jun!AO205)</f>
        <v>0</v>
      </c>
      <c r="AP205" s="31">
        <f>SUM(Jul!AP205,Aug!AP205,Sep!AP205,Oct!AP205,Nov!AP205,Dec!AP205,Jan!AP205,Feb!AP205,Mar!AP205,Apr!AP205,May!AP205,Jun!AP205)</f>
        <v>0</v>
      </c>
      <c r="AQ205" s="31">
        <f>SUM(Jul!AQ205,Aug!AQ205,Sep!AQ205,Oct!AQ205,Nov!AQ205,Dec!AQ205,Jan!AQ205,Feb!AQ205,Mar!AQ205,Apr!AQ205,May!AQ205,Jun!AQ205)</f>
        <v>0</v>
      </c>
      <c r="AR205" s="31">
        <f>SUM(Jul!AR205,Aug!AR205,Sep!AR205,Oct!AR205,Nov!AR205,Dec!AR205,Jan!AR205,Feb!AR205,Mar!AR205,Apr!AR205,May!AR205,Jun!AR205)</f>
        <v>0</v>
      </c>
      <c r="AS205" s="31">
        <f>SUM(Jul!AS205,Aug!AS205,Sep!AS205,Oct!AS205,Nov!AS205,Dec!AS205,Jan!AS205,Feb!AS205,Mar!AS205,Apr!AS205,May!AS205,Jun!AS205)</f>
        <v>0</v>
      </c>
      <c r="AT205" s="31">
        <f>SUM(Jul!AT205,Aug!AT205,Sep!AT205,Oct!AT205,Nov!AT205,Dec!AT205,Jan!AT205,Feb!AT205,Mar!AT205,Apr!AT205,May!AT205,Jun!AT205)</f>
        <v>0</v>
      </c>
      <c r="AU205" s="31">
        <f>SUM(Jul!AU205,Aug!AU205,Sep!AU205,Oct!AU205,Nov!AU205,Dec!AU205,Jan!AU205,Feb!AU205,Mar!AU205,Apr!AU205,May!AU205,Jun!AU205)</f>
        <v>0</v>
      </c>
      <c r="AV205" s="31">
        <f>SUM(Jul!AV205,Aug!AV205,Sep!AV205,Oct!AV205,Nov!AV205,Dec!AV205,Jan!AV205,Feb!AV205,Mar!AV205,Apr!AV205,May!AV205,Jun!AV205)</f>
        <v>0</v>
      </c>
      <c r="AW205" s="31">
        <f>SUM(Jul!AW205,Aug!AW205,Sep!AW205,Oct!AW205,Nov!AW205,Dec!AW205,Jan!AW205,Feb!AW205,Mar!AW205,Apr!AW205,May!AW205,Jun!AW205)</f>
        <v>0</v>
      </c>
      <c r="AX205" s="31">
        <f>SUM(Jul!AX205,Aug!AX205,Sep!AX205,Oct!AX205,Nov!AX205,Dec!AX205,Jan!AX205,Feb!AX205,Mar!AX205,Apr!AX205,May!AX205,Jun!AX205)</f>
        <v>0</v>
      </c>
      <c r="AY205" s="31">
        <f>SUM(Jul!AY205,Aug!AY205,Sep!AY205,Oct!AY205,Nov!AY205,Dec!AY205,Jan!AY205,Feb!AY205,Mar!AY205,Apr!AY205,May!AY205,Jun!AY205)</f>
        <v>0</v>
      </c>
      <c r="AZ205" s="31">
        <f>SUM(Jul!AZ205,Aug!AZ205,Sep!AZ205,Oct!AZ205,Nov!AZ205,Dec!AZ205,Jan!AZ205,Feb!AZ205,Mar!AZ205,Apr!AZ205,May!AZ205,Jun!AZ205)</f>
        <v>0</v>
      </c>
      <c r="BA205" s="31">
        <f>SUM(Jul!BA205,Aug!BA205,Sep!BA205,Oct!BA205,Nov!BA205,Dec!BA205,Jan!BA205,Feb!BA205,Mar!BA205,Apr!BA205,May!BA205,Jun!BA205)</f>
        <v>0</v>
      </c>
      <c r="BB205" s="31">
        <f>SUM(Jul!BB205,Aug!BB205,Sep!BB205,Oct!BB205,Nov!BB205,Dec!BB205,Jan!BB205,Feb!BB205,Mar!BB205,Apr!BB205,May!BB205,Jun!BB205)</f>
        <v>0</v>
      </c>
      <c r="BC205" s="31">
        <f>SUM(Jul!BC205,Aug!BC205,Sep!BC205,Oct!BC205,Nov!BC205,Dec!BC205,Jan!BC205,Feb!BC205,Mar!BC205,Apr!BC205,May!BC205,Jun!BC205)</f>
        <v>0</v>
      </c>
      <c r="BD205" s="31">
        <f>SUM(Jul!BD205,Aug!BD205,Sep!BD205,Oct!BD205,Nov!BD205,Dec!BD205,Jan!BD205,Feb!BD205,Mar!BD205,Apr!BD205,May!BD205,Jun!BD205)</f>
        <v>0</v>
      </c>
      <c r="BE205" s="31">
        <f>SUM(Jul!BE205,Aug!BE205,Sep!BE205,Oct!BE205,Nov!BE205,Dec!BE205,Jan!BE205,Feb!BE205,Mar!BE205,Apr!BE205,May!BE205,Jun!BE205)</f>
        <v>0</v>
      </c>
      <c r="BF205" s="31">
        <f>SUM(Jul!BF205,Aug!BF205,Sep!BF205,Oct!BF205,Nov!BF205,Dec!BF205,Jan!BF205,Feb!BF205,Mar!BF205,Apr!BF205,May!BF205,Jun!BF205)</f>
        <v>0</v>
      </c>
      <c r="BG205" s="31">
        <f>SUM(Jul!BG205,Aug!BG205,Sep!BG205,Oct!BG205,Nov!BG205,Dec!BG205,Jan!BG205,Feb!BG205,Mar!BG205,Apr!BG205,May!BG205,Jun!BG205)</f>
        <v>0</v>
      </c>
      <c r="BH205" s="31">
        <f>SUM(Jul!BH205,Aug!BH205,Sep!BH205,Oct!BH205,Nov!BH205,Dec!BH205,Jan!BH205,Feb!BH205,Mar!BH205,Apr!BH205,May!BH205,Jun!BH205)</f>
        <v>0</v>
      </c>
      <c r="BI205" s="31">
        <f>SUM(Jul!BI205,Aug!BI205,Sep!BI205,Oct!BI205,Nov!BI205,Dec!BI205,Jan!BI205,Feb!BI205,Mar!BI205,Apr!BI205,May!BI205,Jun!BI205)</f>
        <v>0</v>
      </c>
      <c r="BJ205" s="31">
        <f>SUM(Jul!BJ205,Aug!BJ205,Sep!BJ205,Oct!BJ205,Nov!BJ205,Dec!BJ205,Jan!BJ205,Feb!BJ205,Mar!BJ205,Apr!BJ205,May!BJ205,Jun!BJ205)</f>
        <v>0</v>
      </c>
      <c r="BK205" s="31">
        <f>SUM(Jul!BK205,Aug!BK205,Sep!BK205,Oct!BK205,Nov!BK205,Dec!BK205,Jan!BK205,Feb!BK205,Mar!BK205,Apr!BK205,May!BK205,Jun!BK205)</f>
        <v>0</v>
      </c>
      <c r="BL205" s="31">
        <f>SUM(Jul!BL205,Aug!BL205,Sep!BL205,Oct!BL205,Nov!BL205,Dec!BL205,Jan!BL205,Feb!BL205,Mar!BL205,Apr!BL205,May!BL205,Jun!BL205)</f>
        <v>0</v>
      </c>
      <c r="BM205" s="31">
        <f>SUM(Jul!BM205,Aug!BM205,Sep!BM205,Oct!BM205,Nov!BM205,Dec!BM205,Jan!BM205,Feb!BM205,Mar!BM205,Apr!BM205,May!BM205,Jun!BM205)</f>
        <v>0</v>
      </c>
      <c r="BN205" s="31">
        <f>SUM(Jul!BN205,Aug!BN205,Sep!BN205,Oct!BN205,Nov!BN205,Dec!BN205,Jan!BN205,Feb!BN205,Mar!BN205,Apr!BN205,May!BN205,Jun!BN205)</f>
        <v>0</v>
      </c>
      <c r="BO205" s="31">
        <f>SUM(Jul!BO205,Aug!BO205,Sep!BO205,Oct!BO205,Nov!BO205,Dec!BO205,Jan!BO205,Feb!BO205,Mar!BO205,Apr!BO205,May!BO205,Jun!BO205)</f>
        <v>0</v>
      </c>
      <c r="BP205" s="31">
        <f>SUM(Jul!BP205,Aug!BP205,Sep!BP205,Oct!BP205,Nov!BP205,Dec!BP205,Jan!BP205,Feb!BP205,Mar!BP205,Apr!BP205,May!BP205,Jun!BP205)</f>
        <v>0</v>
      </c>
      <c r="BQ205" s="31">
        <f>SUM(Jul!BQ205,Aug!BQ205,Sep!BQ205,Oct!BQ205,Nov!BQ205,Dec!BQ205,Jan!BQ205,Feb!BQ205,Mar!BQ205,Apr!BQ205,May!BQ205,Jun!BQ205)</f>
        <v>0</v>
      </c>
      <c r="BR205" s="31">
        <f>SUM(Jul!BR205,Aug!BR205,Sep!BR205,Oct!BR205,Nov!BR205,Dec!BR205,Jan!BR205,Feb!BR205,Mar!BR205,Apr!BR205,May!BR205,Jun!BR205)</f>
        <v>0</v>
      </c>
      <c r="BS205" s="31">
        <f>SUM(Jul!BS205,Aug!BS205,Sep!BS205,Oct!BS205,Nov!BS205,Dec!BS205,Jan!BS205,Feb!BS205,Mar!BS205,Apr!BS205,May!BS205,Jun!BS205)</f>
        <v>0</v>
      </c>
      <c r="BT205" s="31">
        <f>SUM(Jul!BT205,Aug!BT205,Sep!BT205,Oct!BT205,Nov!BT205,Dec!BT205,Jan!BT205,Feb!BT205,Mar!BT205,Apr!BT205,May!BT205,Jun!BT205)</f>
        <v>0</v>
      </c>
      <c r="BU205" s="31">
        <f>SUM(Jul!BU205,Aug!BU205,Sep!BU205,Oct!BU205,Nov!BU205,Dec!BU205,Jan!BU205,Feb!BU205,Mar!BU205,Apr!BU205,May!BU205,Jun!BU205)</f>
        <v>0</v>
      </c>
      <c r="BV205" s="31">
        <f>SUM(Jul!BV205,Aug!BV205,Sep!BV205,Oct!BV205,Nov!BV205,Dec!BV205,Jan!BV205,Feb!BV205,Mar!BV205,Apr!BV205,May!BV205,Jun!BV205)</f>
        <v>0</v>
      </c>
      <c r="BW205" s="31">
        <f>SUM(Jul!BW205,Aug!BW205,Sep!BW205,Oct!BW205,Nov!BW205,Dec!BW205,Jan!BW205,Feb!BW205,Mar!BW205,Apr!BW205,May!BW205,Jun!BW205)</f>
        <v>0</v>
      </c>
      <c r="BX205" s="31">
        <f>SUM(Jul!BX205,Aug!BX205,Sep!BX205,Oct!BX205,Nov!BX205,Dec!BX205,Jan!BX205,Feb!BX205,Mar!BX205,Apr!BX205,May!BX205,Jun!BX205)</f>
        <v>0</v>
      </c>
      <c r="BY205" s="31">
        <f>SUM(Jul!BY205,Aug!BY205,Sep!BY205,Oct!BY205,Nov!BY205,Dec!BY205,Jan!BY205,Feb!BY205,Mar!BY205,Apr!BY205,May!BY205,Jun!BY205)</f>
        <v>0</v>
      </c>
      <c r="BZ205" s="31">
        <f>SUM(Jul!BZ205,Aug!BZ205,Sep!BZ205,Oct!BZ205,Nov!BZ205,Dec!BZ205,Jan!BZ205,Feb!BZ205,Mar!BZ205,Apr!BZ205,May!BZ205,Jun!BZ205)</f>
        <v>0</v>
      </c>
      <c r="CA205" s="31">
        <f>SUM(Jul!CA205,Aug!CA205,Sep!CA205,Oct!CA205,Nov!CA205,Dec!CA205,Jan!CA205,Feb!CA205,Mar!CA205,Apr!CA205,May!CA205,Jun!CA205)</f>
        <v>0</v>
      </c>
      <c r="CB205" s="31">
        <f>SUM(Jul!CB205,Aug!CB205,Sep!CB205,Oct!CB205,Nov!CB205,Dec!CB205,Jan!CB205,Feb!CB205,Mar!CB205,Apr!CB205,May!CB205,Jun!CB205)</f>
        <v>0</v>
      </c>
      <c r="CC205" s="31">
        <f>SUM(Jul!CC205,Aug!CC205,Sep!CC205,Oct!CC205,Nov!CC205,Dec!CC205,Jan!CC205,Feb!CC205,Mar!CC205,Apr!CC205,May!CC205,Jun!CC205)</f>
        <v>0</v>
      </c>
      <c r="CD205" s="31">
        <f>SUM(Jul!CD205,Aug!CD205,Sep!CD205,Oct!CD205,Nov!CD205,Dec!CD205,Jan!CD205,Feb!CD205,Mar!CD205,Apr!CD205,May!CD205,Jun!CD205)</f>
        <v>0</v>
      </c>
      <c r="CE205" s="31">
        <f>SUM(Jul!CE205,Aug!CE205,Sep!CE205,Oct!CE205,Nov!CE205,Dec!CE205,Jan!CE205,Feb!CE205,Mar!CE205,Apr!CE205,May!CE205,Jun!CE205)</f>
        <v>0</v>
      </c>
      <c r="CF205" s="31">
        <f>SUM(Jul!CF205,Aug!CF205,Sep!CF205,Oct!CF205,Nov!CF205,Dec!CF205,Jan!CF205,Feb!CF205,Mar!CF205,Apr!CF205,May!CF205,Jun!CF205)</f>
        <v>0</v>
      </c>
      <c r="CG205" s="33">
        <f>SUM(Jul!CG205,Aug!CG205,Sep!CG205,Oct!CG205,Nov!CG205,Dec!CG205,Jan!CG205,Feb!CG205,Mar!CG205,Apr!CG205,May!CG205,Jun!CG205)</f>
        <v>0</v>
      </c>
      <c r="CH205" s="34">
        <f t="shared" si="8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SUM(Jul!C206,Aug!C206,Sep!C206,Oct!C206,Nov!C206,Dec!C206,Jan!C206,Feb!C206,Mar!C206,Apr!C206,May!C206,Jun!C206)</f>
        <v>0</v>
      </c>
      <c r="D206" s="19">
        <f>SUM(Jul!D206,Aug!D206,Sep!D206,Oct!D206,Nov!D206,Dec!D206,Jan!D206,Feb!D206,Mar!D206,Apr!D206,May!D206,Jun!D206)</f>
        <v>0</v>
      </c>
      <c r="E206" s="19">
        <f>SUM(Jul!E206,Aug!E206,Sep!E206,Oct!E206,Nov!E206,Dec!E206,Jan!E206,Feb!E206,Mar!E206,Apr!E206,May!E206,Jun!E206)</f>
        <v>0</v>
      </c>
      <c r="F206" s="19">
        <f>SUM(Jul!F206,Aug!F206,Sep!F206,Oct!F206,Nov!F206,Dec!F206,Jan!F206,Feb!F206,Mar!F206,Apr!F206,May!F206,Jun!F206)</f>
        <v>0</v>
      </c>
      <c r="G206" s="19">
        <f>SUM(Jul!G206,Aug!G206,Sep!G206,Oct!G206,Nov!G206,Dec!G206,Jan!G206,Feb!G206,Mar!G206,Apr!G206,May!G206,Jun!G206)</f>
        <v>0</v>
      </c>
      <c r="H206" s="19">
        <f>SUM(Jul!H206,Aug!H206,Sep!H206,Oct!H206,Nov!H206,Dec!H206,Jan!H206,Feb!H206,Mar!H206,Apr!H206,May!H206,Jun!H206)</f>
        <v>0</v>
      </c>
      <c r="I206" s="19">
        <f>SUM(Jul!I206,Aug!I206,Sep!I206,Oct!I206,Nov!I206,Dec!I206,Jan!I206,Feb!I206,Mar!I206,Apr!I206,May!I206,Jun!I206)</f>
        <v>0</v>
      </c>
      <c r="J206" s="19">
        <f>SUM(Jul!J206,Aug!J206,Sep!J206,Oct!J206,Nov!J206,Dec!J206,Jan!J206,Feb!J206,Mar!J206,Apr!J206,May!J206,Jun!J206)</f>
        <v>0</v>
      </c>
      <c r="K206" s="19">
        <f>SUM(Jul!K206,Aug!K206,Sep!K206,Oct!K206,Nov!K206,Dec!K206,Jan!K206,Feb!K206,Mar!K206,Apr!K206,May!K206,Jun!K206)</f>
        <v>1</v>
      </c>
      <c r="L206" s="19">
        <f>SUM(Jul!L206,Aug!L206,Sep!L206,Oct!L206,Nov!L206,Dec!L206,Jan!L206,Feb!L206,Mar!L206,Apr!L206,May!L206,Jun!L206)</f>
        <v>0</v>
      </c>
      <c r="M206" s="19">
        <f>SUM(Jul!M206,Aug!M206,Sep!M206,Oct!M206,Nov!M206,Dec!M206,Jan!M206,Feb!M206,Mar!M206,Apr!M206,May!M206,Jun!M206)</f>
        <v>0</v>
      </c>
      <c r="N206" s="19">
        <f>SUM(Jul!N206,Aug!N206,Sep!N206,Oct!N206,Nov!N206,Dec!N206,Jan!N206,Feb!N206,Mar!N206,Apr!N206,May!N206,Jun!N206)</f>
        <v>0</v>
      </c>
      <c r="O206" s="19">
        <f>SUM(Jul!O206,Aug!O206,Sep!O206,Oct!O206,Nov!O206,Dec!O206,Jan!O206,Feb!O206,Mar!O206,Apr!O206,May!O206,Jun!O206)</f>
        <v>0</v>
      </c>
      <c r="P206" s="19">
        <f>SUM(Jul!P206,Aug!P206,Sep!P206,Oct!P206,Nov!P206,Dec!P206,Jan!P206,Feb!P206,Mar!P206,Apr!P206,May!P206,Jun!P206)</f>
        <v>0</v>
      </c>
      <c r="Q206" s="19">
        <f>SUM(Jul!Q206,Aug!Q206,Sep!Q206,Oct!Q206,Nov!Q206,Dec!Q206,Jan!Q206,Feb!Q206,Mar!Q206,Apr!Q206,May!Q206,Jun!Q206)</f>
        <v>0</v>
      </c>
      <c r="R206" s="19">
        <f>SUM(Jul!R206,Aug!R206,Sep!R206,Oct!R206,Nov!R206,Dec!R206,Jan!R206,Feb!R206,Mar!R206,Apr!R206,May!R206,Jun!R206)</f>
        <v>0</v>
      </c>
      <c r="S206" s="19">
        <f>SUM(Jul!S206,Aug!S206,Sep!S206,Oct!S206,Nov!S206,Dec!S206,Jan!S206,Feb!S206,Mar!S206,Apr!S206,May!S206,Jun!S206)</f>
        <v>0</v>
      </c>
      <c r="T206" s="19">
        <f>SUM(Jul!T206,Aug!T206,Sep!T206,Oct!T206,Nov!T206,Dec!T206,Jan!T206,Feb!T206,Mar!T206,Apr!T206,May!T206,Jun!T206)</f>
        <v>0</v>
      </c>
      <c r="U206" s="19">
        <f>SUM(Jul!U206,Aug!U206,Sep!U206,Oct!U206,Nov!U206,Dec!U206,Jan!U206,Feb!U206,Mar!U206,Apr!U206,May!U206,Jun!U206)</f>
        <v>0</v>
      </c>
      <c r="V206" s="19">
        <f>SUM(Jul!V206,Aug!V206,Sep!V206,Oct!V206,Nov!V206,Dec!V206,Jan!V206,Feb!V206,Mar!V206,Apr!V206,May!V206,Jun!V206)</f>
        <v>0</v>
      </c>
      <c r="W206" s="19">
        <f>SUM(Jul!W206,Aug!W206,Sep!W206,Oct!W206,Nov!W206,Dec!W206,Jan!W206,Feb!W206,Mar!W206,Apr!W206,May!W206,Jun!W206)</f>
        <v>0</v>
      </c>
      <c r="X206" s="19">
        <f>SUM(Jul!X206,Aug!X206,Sep!X206,Oct!X206,Nov!X206,Dec!X206,Jan!X206,Feb!X206,Mar!X206,Apr!X206,May!X206,Jun!X206)</f>
        <v>0</v>
      </c>
      <c r="Y206" s="19">
        <f>SUM(Jul!Y206,Aug!Y206,Sep!Y206,Oct!Y206,Nov!Y206,Dec!Y206,Jan!Y206,Feb!Y206,Mar!Y206,Apr!Y206,May!Y206,Jun!Y206)</f>
        <v>0</v>
      </c>
      <c r="Z206" s="19">
        <f>SUM(Jul!Z206,Aug!Z206,Sep!Z206,Oct!Z206,Nov!Z206,Dec!Z206,Jan!Z206,Feb!Z206,Mar!Z206,Apr!Z206,May!Z206,Jun!Z206)</f>
        <v>0</v>
      </c>
      <c r="AA206" s="19">
        <f>SUM(Jul!AA206,Aug!AA206,Sep!AA206,Oct!AA206,Nov!AA206,Dec!AA206,Jan!AA206,Feb!AA206,Mar!AA206,Apr!AA206,May!AA206,Jun!AA206)</f>
        <v>0</v>
      </c>
      <c r="AB206" s="19">
        <f>SUM(Jul!AB206,Aug!AB206,Sep!AB206,Oct!AB206,Nov!AB206,Dec!AB206,Jan!AB206,Feb!AB206,Mar!AB206,Apr!AB206,May!AB206,Jun!AB206)</f>
        <v>0</v>
      </c>
      <c r="AC206" s="19">
        <f>SUM(Jul!AC206,Aug!AC206,Sep!AC206,Oct!AC206,Nov!AC206,Dec!AC206,Jan!AC206,Feb!AC206,Mar!AC206,Apr!AC206,May!AC206,Jun!AC206)</f>
        <v>0</v>
      </c>
      <c r="AD206" s="19">
        <f>SUM(Jul!AD206,Aug!AD206,Sep!AD206,Oct!AD206,Nov!AD206,Dec!AD206,Jan!AD206,Feb!AD206,Mar!AD206,Apr!AD206,May!AD206,Jun!AD206)</f>
        <v>0</v>
      </c>
      <c r="AE206" s="19">
        <f>SUM(Jul!AE206,Aug!AE206,Sep!AE206,Oct!AE206,Nov!AE206,Dec!AE206,Jan!AE206,Feb!AE206,Mar!AE206,Apr!AE206,May!AE206,Jun!AE206)</f>
        <v>1</v>
      </c>
      <c r="AF206" s="19">
        <f>SUM(Jul!AF206,Aug!AF206,Sep!AF206,Oct!AF206,Nov!AF206,Dec!AF206,Jan!AF206,Feb!AF206,Mar!AF206,Apr!AF206,May!AF206,Jun!AF206)</f>
        <v>0</v>
      </c>
      <c r="AG206" s="19">
        <f>SUM(Jul!AG206,Aug!AG206,Sep!AG206,Oct!AG206,Nov!AG206,Dec!AG206,Jan!AG206,Feb!AG206,Mar!AG206,Apr!AG206,May!AG206,Jun!AG206)</f>
        <v>0</v>
      </c>
      <c r="AH206" s="19">
        <f>SUM(Jul!AH206,Aug!AH206,Sep!AH206,Oct!AH206,Nov!AH206,Dec!AH206,Jan!AH206,Feb!AH206,Mar!AH206,Apr!AH206,May!AH206,Jun!AH206)</f>
        <v>0</v>
      </c>
      <c r="AI206" s="19">
        <f>SUM(Jul!AI206,Aug!AI206,Sep!AI206,Oct!AI206,Nov!AI206,Dec!AI206,Jan!AI206,Feb!AI206,Mar!AI206,Apr!AI206,May!AI206,Jun!AI206)</f>
        <v>0</v>
      </c>
      <c r="AJ206" s="19">
        <f>SUM(Jul!AJ206,Aug!AJ206,Sep!AJ206,Oct!AJ206,Nov!AJ206,Dec!AJ206,Jan!AJ206,Feb!AJ206,Mar!AJ206,Apr!AJ206,May!AJ206,Jun!AJ206)</f>
        <v>0</v>
      </c>
      <c r="AK206" s="19">
        <f>SUM(Jul!AK206,Aug!AK206,Sep!AK206,Oct!AK206,Nov!AK206,Dec!AK206,Jan!AK206,Feb!AK206,Mar!AK206,Apr!AK206,May!AK206,Jun!AK206)</f>
        <v>0</v>
      </c>
      <c r="AL206" s="19">
        <f>SUM(Jul!AL206,Aug!AL206,Sep!AL206,Oct!AL206,Nov!AL206,Dec!AL206,Jan!AL206,Feb!AL206,Mar!AL206,Apr!AL206,May!AL206,Jun!AL206)</f>
        <v>0</v>
      </c>
      <c r="AM206" s="19">
        <f>SUM(Jul!AM206,Aug!AM206,Sep!AM206,Oct!AM206,Nov!AM206,Dec!AM206,Jan!AM206,Feb!AM206,Mar!AM206,Apr!AM206,May!AM206,Jun!AM206)</f>
        <v>0</v>
      </c>
      <c r="AN206" s="19">
        <f>SUM(Jul!AN206,Aug!AN206,Sep!AN206,Oct!AN206,Nov!AN206,Dec!AN206,Jan!AN206,Feb!AN206,Mar!AN206,Apr!AN206,May!AN206,Jun!AN206)</f>
        <v>0</v>
      </c>
      <c r="AO206" s="19">
        <f>SUM(Jul!AO206,Aug!AO206,Sep!AO206,Oct!AO206,Nov!AO206,Dec!AO206,Jan!AO206,Feb!AO206,Mar!AO206,Apr!AO206,May!AO206,Jun!AO206)</f>
        <v>0</v>
      </c>
      <c r="AP206" s="19">
        <f>SUM(Jul!AP206,Aug!AP206,Sep!AP206,Oct!AP206,Nov!AP206,Dec!AP206,Jan!AP206,Feb!AP206,Mar!AP206,Apr!AP206,May!AP206,Jun!AP206)</f>
        <v>0</v>
      </c>
      <c r="AQ206" s="19">
        <f>SUM(Jul!AQ206,Aug!AQ206,Sep!AQ206,Oct!AQ206,Nov!AQ206,Dec!AQ206,Jan!AQ206,Feb!AQ206,Mar!AQ206,Apr!AQ206,May!AQ206,Jun!AQ206)</f>
        <v>0</v>
      </c>
      <c r="AR206" s="19">
        <f>SUM(Jul!AR206,Aug!AR206,Sep!AR206,Oct!AR206,Nov!AR206,Dec!AR206,Jan!AR206,Feb!AR206,Mar!AR206,Apr!AR206,May!AR206,Jun!AR206)</f>
        <v>3</v>
      </c>
      <c r="AS206" s="19">
        <f>SUM(Jul!AS206,Aug!AS206,Sep!AS206,Oct!AS206,Nov!AS206,Dec!AS206,Jan!AS206,Feb!AS206,Mar!AS206,Apr!AS206,May!AS206,Jun!AS206)</f>
        <v>0</v>
      </c>
      <c r="AT206" s="19">
        <f>SUM(Jul!AT206,Aug!AT206,Sep!AT206,Oct!AT206,Nov!AT206,Dec!AT206,Jan!AT206,Feb!AT206,Mar!AT206,Apr!AT206,May!AT206,Jun!AT206)</f>
        <v>1</v>
      </c>
      <c r="AU206" s="19">
        <f>SUM(Jul!AU206,Aug!AU206,Sep!AU206,Oct!AU206,Nov!AU206,Dec!AU206,Jan!AU206,Feb!AU206,Mar!AU206,Apr!AU206,May!AU206,Jun!AU206)</f>
        <v>0</v>
      </c>
      <c r="AV206" s="19">
        <f>SUM(Jul!AV206,Aug!AV206,Sep!AV206,Oct!AV206,Nov!AV206,Dec!AV206,Jan!AV206,Feb!AV206,Mar!AV206,Apr!AV206,May!AV206,Jun!AV206)</f>
        <v>0</v>
      </c>
      <c r="AW206" s="19">
        <f>SUM(Jul!AW206,Aug!AW206,Sep!AW206,Oct!AW206,Nov!AW206,Dec!AW206,Jan!AW206,Feb!AW206,Mar!AW206,Apr!AW206,May!AW206,Jun!AW206)</f>
        <v>0</v>
      </c>
      <c r="AX206" s="19">
        <f>SUM(Jul!AX206,Aug!AX206,Sep!AX206,Oct!AX206,Nov!AX206,Dec!AX206,Jan!AX206,Feb!AX206,Mar!AX206,Apr!AX206,May!AX206,Jun!AX206)</f>
        <v>0</v>
      </c>
      <c r="AY206" s="19">
        <f>SUM(Jul!AY206,Aug!AY206,Sep!AY206,Oct!AY206,Nov!AY206,Dec!AY206,Jan!AY206,Feb!AY206,Mar!AY206,Apr!AY206,May!AY206,Jun!AY206)</f>
        <v>0</v>
      </c>
      <c r="AZ206" s="19">
        <f>SUM(Jul!AZ206,Aug!AZ206,Sep!AZ206,Oct!AZ206,Nov!AZ206,Dec!AZ206,Jan!AZ206,Feb!AZ206,Mar!AZ206,Apr!AZ206,May!AZ206,Jun!AZ206)</f>
        <v>0</v>
      </c>
      <c r="BA206" s="19">
        <f>SUM(Jul!BA206,Aug!BA206,Sep!BA206,Oct!BA206,Nov!BA206,Dec!BA206,Jan!BA206,Feb!BA206,Mar!BA206,Apr!BA206,May!BA206,Jun!BA206)</f>
        <v>0</v>
      </c>
      <c r="BB206" s="19">
        <f>SUM(Jul!BB206,Aug!BB206,Sep!BB206,Oct!BB206,Nov!BB206,Dec!BB206,Jan!BB206,Feb!BB206,Mar!BB206,Apr!BB206,May!BB206,Jun!BB206)</f>
        <v>1</v>
      </c>
      <c r="BC206" s="19">
        <f>SUM(Jul!BC206,Aug!BC206,Sep!BC206,Oct!BC206,Nov!BC206,Dec!BC206,Jan!BC206,Feb!BC206,Mar!BC206,Apr!BC206,May!BC206,Jun!BC206)</f>
        <v>0</v>
      </c>
      <c r="BD206" s="19">
        <f>SUM(Jul!BD206,Aug!BD206,Sep!BD206,Oct!BD206,Nov!BD206,Dec!BD206,Jan!BD206,Feb!BD206,Mar!BD206,Apr!BD206,May!BD206,Jun!BD206)</f>
        <v>0</v>
      </c>
      <c r="BE206" s="19">
        <f>SUM(Jul!BE206,Aug!BE206,Sep!BE206,Oct!BE206,Nov!BE206,Dec!BE206,Jan!BE206,Feb!BE206,Mar!BE206,Apr!BE206,May!BE206,Jun!BE206)</f>
        <v>1</v>
      </c>
      <c r="BF206" s="19">
        <f>SUM(Jul!BF206,Aug!BF206,Sep!BF206,Oct!BF206,Nov!BF206,Dec!BF206,Jan!BF206,Feb!BF206,Mar!BF206,Apr!BF206,May!BF206,Jun!BF206)</f>
        <v>0</v>
      </c>
      <c r="BG206" s="19">
        <f>SUM(Jul!BG206,Aug!BG206,Sep!BG206,Oct!BG206,Nov!BG206,Dec!BG206,Jan!BG206,Feb!BG206,Mar!BG206,Apr!BG206,May!BG206,Jun!BG206)</f>
        <v>1</v>
      </c>
      <c r="BH206" s="19">
        <f>SUM(Jul!BH206,Aug!BH206,Sep!BH206,Oct!BH206,Nov!BH206,Dec!BH206,Jan!BH206,Feb!BH206,Mar!BH206,Apr!BH206,May!BH206,Jun!BH206)</f>
        <v>0</v>
      </c>
      <c r="BI206" s="19">
        <f>SUM(Jul!BI206,Aug!BI206,Sep!BI206,Oct!BI206,Nov!BI206,Dec!BI206,Jan!BI206,Feb!BI206,Mar!BI206,Apr!BI206,May!BI206,Jun!BI206)</f>
        <v>0</v>
      </c>
      <c r="BJ206" s="19">
        <f>SUM(Jul!BJ206,Aug!BJ206,Sep!BJ206,Oct!BJ206,Nov!BJ206,Dec!BJ206,Jan!BJ206,Feb!BJ206,Mar!BJ206,Apr!BJ206,May!BJ206,Jun!BJ206)</f>
        <v>2</v>
      </c>
      <c r="BK206" s="19">
        <f>SUM(Jul!BK206,Aug!BK206,Sep!BK206,Oct!BK206,Nov!BK206,Dec!BK206,Jan!BK206,Feb!BK206,Mar!BK206,Apr!BK206,May!BK206,Jun!BK206)</f>
        <v>0</v>
      </c>
      <c r="BL206" s="19">
        <f>SUM(Jul!BL206,Aug!BL206,Sep!BL206,Oct!BL206,Nov!BL206,Dec!BL206,Jan!BL206,Feb!BL206,Mar!BL206,Apr!BL206,May!BL206,Jun!BL206)</f>
        <v>0</v>
      </c>
      <c r="BM206" s="19">
        <f>SUM(Jul!BM206,Aug!BM206,Sep!BM206,Oct!BM206,Nov!BM206,Dec!BM206,Jan!BM206,Feb!BM206,Mar!BM206,Apr!BM206,May!BM206,Jun!BM206)</f>
        <v>0</v>
      </c>
      <c r="BN206" s="19">
        <f>SUM(Jul!BN206,Aug!BN206,Sep!BN206,Oct!BN206,Nov!BN206,Dec!BN206,Jan!BN206,Feb!BN206,Mar!BN206,Apr!BN206,May!BN206,Jun!BN206)</f>
        <v>3</v>
      </c>
      <c r="BO206" s="19">
        <f>SUM(Jul!BO206,Aug!BO206,Sep!BO206,Oct!BO206,Nov!BO206,Dec!BO206,Jan!BO206,Feb!BO206,Mar!BO206,Apr!BO206,May!BO206,Jun!BO206)</f>
        <v>1</v>
      </c>
      <c r="BP206" s="19">
        <f>SUM(Jul!BP206,Aug!BP206,Sep!BP206,Oct!BP206,Nov!BP206,Dec!BP206,Jan!BP206,Feb!BP206,Mar!BP206,Apr!BP206,May!BP206,Jun!BP206)</f>
        <v>0</v>
      </c>
      <c r="BQ206" s="19">
        <f>SUM(Jul!BQ206,Aug!BQ206,Sep!BQ206,Oct!BQ206,Nov!BQ206,Dec!BQ206,Jan!BQ206,Feb!BQ206,Mar!BQ206,Apr!BQ206,May!BQ206,Jun!BQ206)</f>
        <v>1</v>
      </c>
      <c r="BR206" s="19">
        <f>SUM(Jul!BR206,Aug!BR206,Sep!BR206,Oct!BR206,Nov!BR206,Dec!BR206,Jan!BR206,Feb!BR206,Mar!BR206,Apr!BR206,May!BR206,Jun!BR206)</f>
        <v>0</v>
      </c>
      <c r="BS206" s="19">
        <f>SUM(Jul!BS206,Aug!BS206,Sep!BS206,Oct!BS206,Nov!BS206,Dec!BS206,Jan!BS206,Feb!BS206,Mar!BS206,Apr!BS206,May!BS206,Jun!BS206)</f>
        <v>0</v>
      </c>
      <c r="BT206" s="19">
        <f>SUM(Jul!BT206,Aug!BT206,Sep!BT206,Oct!BT206,Nov!BT206,Dec!BT206,Jan!BT206,Feb!BT206,Mar!BT206,Apr!BT206,May!BT206,Jun!BT206)</f>
        <v>1</v>
      </c>
      <c r="BU206" s="19">
        <f>SUM(Jul!BU206,Aug!BU206,Sep!BU206,Oct!BU206,Nov!BU206,Dec!BU206,Jan!BU206,Feb!BU206,Mar!BU206,Apr!BU206,May!BU206,Jun!BU206)</f>
        <v>1</v>
      </c>
      <c r="BV206" s="19">
        <f>SUM(Jul!BV206,Aug!BV206,Sep!BV206,Oct!BV206,Nov!BV206,Dec!BV206,Jan!BV206,Feb!BV206,Mar!BV206,Apr!BV206,May!BV206,Jun!BV206)</f>
        <v>6</v>
      </c>
      <c r="BW206" s="19">
        <f>SUM(Jul!BW206,Aug!BW206,Sep!BW206,Oct!BW206,Nov!BW206,Dec!BW206,Jan!BW206,Feb!BW206,Mar!BW206,Apr!BW206,May!BW206,Jun!BW206)</f>
        <v>0</v>
      </c>
      <c r="BX206" s="19">
        <f>SUM(Jul!BX206,Aug!BX206,Sep!BX206,Oct!BX206,Nov!BX206,Dec!BX206,Jan!BX206,Feb!BX206,Mar!BX206,Apr!BX206,May!BX206,Jun!BX206)</f>
        <v>0</v>
      </c>
      <c r="BY206" s="19">
        <f>SUM(Jul!BY206,Aug!BY206,Sep!BY206,Oct!BY206,Nov!BY206,Dec!BY206,Jan!BY206,Feb!BY206,Mar!BY206,Apr!BY206,May!BY206,Jun!BY206)</f>
        <v>1</v>
      </c>
      <c r="BZ206" s="19">
        <f>SUM(Jul!BZ206,Aug!BZ206,Sep!BZ206,Oct!BZ206,Nov!BZ206,Dec!BZ206,Jan!BZ206,Feb!BZ206,Mar!BZ206,Apr!BZ206,May!BZ206,Jun!BZ206)</f>
        <v>0</v>
      </c>
      <c r="CA206" s="19">
        <f>SUM(Jul!CA206,Aug!CA206,Sep!CA206,Oct!CA206,Nov!CA206,Dec!CA206,Jan!CA206,Feb!CA206,Mar!CA206,Apr!CA206,May!CA206,Jun!CA206)</f>
        <v>0</v>
      </c>
      <c r="CB206" s="19">
        <f>SUM(Jul!CB206,Aug!CB206,Sep!CB206,Oct!CB206,Nov!CB206,Dec!CB206,Jan!CB206,Feb!CB206,Mar!CB206,Apr!CB206,May!CB206,Jun!CB206)</f>
        <v>3</v>
      </c>
      <c r="CC206" s="19">
        <f>SUM(Jul!CC206,Aug!CC206,Sep!CC206,Oct!CC206,Nov!CC206,Dec!CC206,Jan!CC206,Feb!CC206,Mar!CC206,Apr!CC206,May!CC206,Jun!CC206)</f>
        <v>2</v>
      </c>
      <c r="CD206" s="19">
        <f>SUM(Jul!CD206,Aug!CD206,Sep!CD206,Oct!CD206,Nov!CD206,Dec!CD206,Jan!CD206,Feb!CD206,Mar!CD206,Apr!CD206,May!CD206,Jun!CD206)</f>
        <v>0</v>
      </c>
      <c r="CE206" s="19">
        <f>SUM(Jul!CE206,Aug!CE206,Sep!CE206,Oct!CE206,Nov!CE206,Dec!CE206,Jan!CE206,Feb!CE206,Mar!CE206,Apr!CE206,May!CE206,Jun!CE206)</f>
        <v>1</v>
      </c>
      <c r="CF206" s="19">
        <f>SUM(Jul!CF206,Aug!CF206,Sep!CF206,Oct!CF206,Nov!CF206,Dec!CF206,Jan!CF206,Feb!CF206,Mar!CF206,Apr!CF206,May!CF206,Jun!CF206)</f>
        <v>0</v>
      </c>
      <c r="CG206" s="38">
        <f>SUM(Jul!CG206,Aug!CG206,Sep!CG206,Oct!CG206,Nov!CG206,Dec!CG206,Jan!CG206,Feb!CG206,Mar!CG206,Apr!CG206,May!CG206,Jun!CG206)</f>
        <v>0</v>
      </c>
      <c r="CH206" s="30">
        <f t="shared" ref="CH206:CH237" si="9">SUM(C206:CG206)</f>
        <v>31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SUM(Jul!C207,Aug!C207,Sep!C207,Oct!C207,Nov!C207,Dec!C207,Jan!C207,Feb!C207,Mar!C207,Apr!C207,May!C207,Jun!C207)</f>
        <v>0</v>
      </c>
      <c r="D207" s="31">
        <f>SUM(Jul!D207,Aug!D207,Sep!D207,Oct!D207,Nov!D207,Dec!D207,Jan!D207,Feb!D207,Mar!D207,Apr!D207,May!D207,Jun!D207)</f>
        <v>0</v>
      </c>
      <c r="E207" s="31">
        <f>SUM(Jul!E207,Aug!E207,Sep!E207,Oct!E207,Nov!E207,Dec!E207,Jan!E207,Feb!E207,Mar!E207,Apr!E207,May!E207,Jun!E207)</f>
        <v>0</v>
      </c>
      <c r="F207" s="31">
        <f>SUM(Jul!F207,Aug!F207,Sep!F207,Oct!F207,Nov!F207,Dec!F207,Jan!F207,Feb!F207,Mar!F207,Apr!F207,May!F207,Jun!F207)</f>
        <v>0</v>
      </c>
      <c r="G207" s="31">
        <f>SUM(Jul!G207,Aug!G207,Sep!G207,Oct!G207,Nov!G207,Dec!G207,Jan!G207,Feb!G207,Mar!G207,Apr!G207,May!G207,Jun!G207)</f>
        <v>0</v>
      </c>
      <c r="H207" s="31">
        <f>SUM(Jul!H207,Aug!H207,Sep!H207,Oct!H207,Nov!H207,Dec!H207,Jan!H207,Feb!H207,Mar!H207,Apr!H207,May!H207,Jun!H207)</f>
        <v>0</v>
      </c>
      <c r="I207" s="31">
        <f>SUM(Jul!I207,Aug!I207,Sep!I207,Oct!I207,Nov!I207,Dec!I207,Jan!I207,Feb!I207,Mar!I207,Apr!I207,May!I207,Jun!I207)</f>
        <v>0</v>
      </c>
      <c r="J207" s="31">
        <f>SUM(Jul!J207,Aug!J207,Sep!J207,Oct!J207,Nov!J207,Dec!J207,Jan!J207,Feb!J207,Mar!J207,Apr!J207,May!J207,Jun!J207)</f>
        <v>0</v>
      </c>
      <c r="K207" s="31">
        <f>SUM(Jul!K207,Aug!K207,Sep!K207,Oct!K207,Nov!K207,Dec!K207,Jan!K207,Feb!K207,Mar!K207,Apr!K207,May!K207,Jun!K207)</f>
        <v>0</v>
      </c>
      <c r="L207" s="31">
        <f>SUM(Jul!L207,Aug!L207,Sep!L207,Oct!L207,Nov!L207,Dec!L207,Jan!L207,Feb!L207,Mar!L207,Apr!L207,May!L207,Jun!L207)</f>
        <v>0</v>
      </c>
      <c r="M207" s="31">
        <f>SUM(Jul!M207,Aug!M207,Sep!M207,Oct!M207,Nov!M207,Dec!M207,Jan!M207,Feb!M207,Mar!M207,Apr!M207,May!M207,Jun!M207)</f>
        <v>0</v>
      </c>
      <c r="N207" s="31">
        <f>SUM(Jul!N207,Aug!N207,Sep!N207,Oct!N207,Nov!N207,Dec!N207,Jan!N207,Feb!N207,Mar!N207,Apr!N207,May!N207,Jun!N207)</f>
        <v>0</v>
      </c>
      <c r="O207" s="31">
        <f>SUM(Jul!O207,Aug!O207,Sep!O207,Oct!O207,Nov!O207,Dec!O207,Jan!O207,Feb!O207,Mar!O207,Apr!O207,May!O207,Jun!O207)</f>
        <v>0</v>
      </c>
      <c r="P207" s="31">
        <f>SUM(Jul!P207,Aug!P207,Sep!P207,Oct!P207,Nov!P207,Dec!P207,Jan!P207,Feb!P207,Mar!P207,Apr!P207,May!P207,Jun!P207)</f>
        <v>0</v>
      </c>
      <c r="Q207" s="31">
        <f>SUM(Jul!Q207,Aug!Q207,Sep!Q207,Oct!Q207,Nov!Q207,Dec!Q207,Jan!Q207,Feb!Q207,Mar!Q207,Apr!Q207,May!Q207,Jun!Q207)</f>
        <v>0</v>
      </c>
      <c r="R207" s="31">
        <f>SUM(Jul!R207,Aug!R207,Sep!R207,Oct!R207,Nov!R207,Dec!R207,Jan!R207,Feb!R207,Mar!R207,Apr!R207,May!R207,Jun!R207)</f>
        <v>0</v>
      </c>
      <c r="S207" s="31">
        <f>SUM(Jul!S207,Aug!S207,Sep!S207,Oct!S207,Nov!S207,Dec!S207,Jan!S207,Feb!S207,Mar!S207,Apr!S207,May!S207,Jun!S207)</f>
        <v>0</v>
      </c>
      <c r="T207" s="31">
        <f>SUM(Jul!T207,Aug!T207,Sep!T207,Oct!T207,Nov!T207,Dec!T207,Jan!T207,Feb!T207,Mar!T207,Apr!T207,May!T207,Jun!T207)</f>
        <v>0</v>
      </c>
      <c r="U207" s="31">
        <f>SUM(Jul!U207,Aug!U207,Sep!U207,Oct!U207,Nov!U207,Dec!U207,Jan!U207,Feb!U207,Mar!U207,Apr!U207,May!U207,Jun!U207)</f>
        <v>0</v>
      </c>
      <c r="V207" s="31">
        <f>SUM(Jul!V207,Aug!V207,Sep!V207,Oct!V207,Nov!V207,Dec!V207,Jan!V207,Feb!V207,Mar!V207,Apr!V207,May!V207,Jun!V207)</f>
        <v>0</v>
      </c>
      <c r="W207" s="31">
        <f>SUM(Jul!W207,Aug!W207,Sep!W207,Oct!W207,Nov!W207,Dec!W207,Jan!W207,Feb!W207,Mar!W207,Apr!W207,May!W207,Jun!W207)</f>
        <v>0</v>
      </c>
      <c r="X207" s="31">
        <f>SUM(Jul!X207,Aug!X207,Sep!X207,Oct!X207,Nov!X207,Dec!X207,Jan!X207,Feb!X207,Mar!X207,Apr!X207,May!X207,Jun!X207)</f>
        <v>0</v>
      </c>
      <c r="Y207" s="31">
        <f>SUM(Jul!Y207,Aug!Y207,Sep!Y207,Oct!Y207,Nov!Y207,Dec!Y207,Jan!Y207,Feb!Y207,Mar!Y207,Apr!Y207,May!Y207,Jun!Y207)</f>
        <v>0</v>
      </c>
      <c r="Z207" s="31">
        <f>SUM(Jul!Z207,Aug!Z207,Sep!Z207,Oct!Z207,Nov!Z207,Dec!Z207,Jan!Z207,Feb!Z207,Mar!Z207,Apr!Z207,May!Z207,Jun!Z207)</f>
        <v>0</v>
      </c>
      <c r="AA207" s="31">
        <f>SUM(Jul!AA207,Aug!AA207,Sep!AA207,Oct!AA207,Nov!AA207,Dec!AA207,Jan!AA207,Feb!AA207,Mar!AA207,Apr!AA207,May!AA207,Jun!AA207)</f>
        <v>0</v>
      </c>
      <c r="AB207" s="31">
        <f>SUM(Jul!AB207,Aug!AB207,Sep!AB207,Oct!AB207,Nov!AB207,Dec!AB207,Jan!AB207,Feb!AB207,Mar!AB207,Apr!AB207,May!AB207,Jun!AB207)</f>
        <v>0</v>
      </c>
      <c r="AC207" s="31">
        <f>SUM(Jul!AC207,Aug!AC207,Sep!AC207,Oct!AC207,Nov!AC207,Dec!AC207,Jan!AC207,Feb!AC207,Mar!AC207,Apr!AC207,May!AC207,Jun!AC207)</f>
        <v>0</v>
      </c>
      <c r="AD207" s="31">
        <f>SUM(Jul!AD207,Aug!AD207,Sep!AD207,Oct!AD207,Nov!AD207,Dec!AD207,Jan!AD207,Feb!AD207,Mar!AD207,Apr!AD207,May!AD207,Jun!AD207)</f>
        <v>0</v>
      </c>
      <c r="AE207" s="31">
        <f>SUM(Jul!AE207,Aug!AE207,Sep!AE207,Oct!AE207,Nov!AE207,Dec!AE207,Jan!AE207,Feb!AE207,Mar!AE207,Apr!AE207,May!AE207,Jun!AE207)</f>
        <v>0</v>
      </c>
      <c r="AF207" s="31">
        <f>SUM(Jul!AF207,Aug!AF207,Sep!AF207,Oct!AF207,Nov!AF207,Dec!AF207,Jan!AF207,Feb!AF207,Mar!AF207,Apr!AF207,May!AF207,Jun!AF207)</f>
        <v>0</v>
      </c>
      <c r="AG207" s="31">
        <f>SUM(Jul!AG207,Aug!AG207,Sep!AG207,Oct!AG207,Nov!AG207,Dec!AG207,Jan!AG207,Feb!AG207,Mar!AG207,Apr!AG207,May!AG207,Jun!AG207)</f>
        <v>0</v>
      </c>
      <c r="AH207" s="31">
        <f>SUM(Jul!AH207,Aug!AH207,Sep!AH207,Oct!AH207,Nov!AH207,Dec!AH207,Jan!AH207,Feb!AH207,Mar!AH207,Apr!AH207,May!AH207,Jun!AH207)</f>
        <v>0</v>
      </c>
      <c r="AI207" s="31">
        <f>SUM(Jul!AI207,Aug!AI207,Sep!AI207,Oct!AI207,Nov!AI207,Dec!AI207,Jan!AI207,Feb!AI207,Mar!AI207,Apr!AI207,May!AI207,Jun!AI207)</f>
        <v>0</v>
      </c>
      <c r="AJ207" s="31">
        <f>SUM(Jul!AJ207,Aug!AJ207,Sep!AJ207,Oct!AJ207,Nov!AJ207,Dec!AJ207,Jan!AJ207,Feb!AJ207,Mar!AJ207,Apr!AJ207,May!AJ207,Jun!AJ207)</f>
        <v>0</v>
      </c>
      <c r="AK207" s="31">
        <f>SUM(Jul!AK207,Aug!AK207,Sep!AK207,Oct!AK207,Nov!AK207,Dec!AK207,Jan!AK207,Feb!AK207,Mar!AK207,Apr!AK207,May!AK207,Jun!AK207)</f>
        <v>0</v>
      </c>
      <c r="AL207" s="31">
        <f>SUM(Jul!AL207,Aug!AL207,Sep!AL207,Oct!AL207,Nov!AL207,Dec!AL207,Jan!AL207,Feb!AL207,Mar!AL207,Apr!AL207,May!AL207,Jun!AL207)</f>
        <v>0</v>
      </c>
      <c r="AM207" s="31">
        <f>SUM(Jul!AM207,Aug!AM207,Sep!AM207,Oct!AM207,Nov!AM207,Dec!AM207,Jan!AM207,Feb!AM207,Mar!AM207,Apr!AM207,May!AM207,Jun!AM207)</f>
        <v>0</v>
      </c>
      <c r="AN207" s="31">
        <f>SUM(Jul!AN207,Aug!AN207,Sep!AN207,Oct!AN207,Nov!AN207,Dec!AN207,Jan!AN207,Feb!AN207,Mar!AN207,Apr!AN207,May!AN207,Jun!AN207)</f>
        <v>0</v>
      </c>
      <c r="AO207" s="31">
        <f>SUM(Jul!AO207,Aug!AO207,Sep!AO207,Oct!AO207,Nov!AO207,Dec!AO207,Jan!AO207,Feb!AO207,Mar!AO207,Apr!AO207,May!AO207,Jun!AO207)</f>
        <v>0</v>
      </c>
      <c r="AP207" s="31">
        <f>SUM(Jul!AP207,Aug!AP207,Sep!AP207,Oct!AP207,Nov!AP207,Dec!AP207,Jan!AP207,Feb!AP207,Mar!AP207,Apr!AP207,May!AP207,Jun!AP207)</f>
        <v>0</v>
      </c>
      <c r="AQ207" s="31">
        <f>SUM(Jul!AQ207,Aug!AQ207,Sep!AQ207,Oct!AQ207,Nov!AQ207,Dec!AQ207,Jan!AQ207,Feb!AQ207,Mar!AQ207,Apr!AQ207,May!AQ207,Jun!AQ207)</f>
        <v>0</v>
      </c>
      <c r="AR207" s="31">
        <f>SUM(Jul!AR207,Aug!AR207,Sep!AR207,Oct!AR207,Nov!AR207,Dec!AR207,Jan!AR207,Feb!AR207,Mar!AR207,Apr!AR207,May!AR207,Jun!AR207)</f>
        <v>0</v>
      </c>
      <c r="AS207" s="31">
        <f>SUM(Jul!AS207,Aug!AS207,Sep!AS207,Oct!AS207,Nov!AS207,Dec!AS207,Jan!AS207,Feb!AS207,Mar!AS207,Apr!AS207,May!AS207,Jun!AS207)</f>
        <v>0</v>
      </c>
      <c r="AT207" s="31">
        <f>SUM(Jul!AT207,Aug!AT207,Sep!AT207,Oct!AT207,Nov!AT207,Dec!AT207,Jan!AT207,Feb!AT207,Mar!AT207,Apr!AT207,May!AT207,Jun!AT207)</f>
        <v>0</v>
      </c>
      <c r="AU207" s="31">
        <f>SUM(Jul!AU207,Aug!AU207,Sep!AU207,Oct!AU207,Nov!AU207,Dec!AU207,Jan!AU207,Feb!AU207,Mar!AU207,Apr!AU207,May!AU207,Jun!AU207)</f>
        <v>0</v>
      </c>
      <c r="AV207" s="31">
        <f>SUM(Jul!AV207,Aug!AV207,Sep!AV207,Oct!AV207,Nov!AV207,Dec!AV207,Jan!AV207,Feb!AV207,Mar!AV207,Apr!AV207,May!AV207,Jun!AV207)</f>
        <v>0</v>
      </c>
      <c r="AW207" s="31">
        <f>SUM(Jul!AW207,Aug!AW207,Sep!AW207,Oct!AW207,Nov!AW207,Dec!AW207,Jan!AW207,Feb!AW207,Mar!AW207,Apr!AW207,May!AW207,Jun!AW207)</f>
        <v>0</v>
      </c>
      <c r="AX207" s="31">
        <f>SUM(Jul!AX207,Aug!AX207,Sep!AX207,Oct!AX207,Nov!AX207,Dec!AX207,Jan!AX207,Feb!AX207,Mar!AX207,Apr!AX207,May!AX207,Jun!AX207)</f>
        <v>0</v>
      </c>
      <c r="AY207" s="31">
        <f>SUM(Jul!AY207,Aug!AY207,Sep!AY207,Oct!AY207,Nov!AY207,Dec!AY207,Jan!AY207,Feb!AY207,Mar!AY207,Apr!AY207,May!AY207,Jun!AY207)</f>
        <v>0</v>
      </c>
      <c r="AZ207" s="31">
        <f>SUM(Jul!AZ207,Aug!AZ207,Sep!AZ207,Oct!AZ207,Nov!AZ207,Dec!AZ207,Jan!AZ207,Feb!AZ207,Mar!AZ207,Apr!AZ207,May!AZ207,Jun!AZ207)</f>
        <v>0</v>
      </c>
      <c r="BA207" s="31">
        <f>SUM(Jul!BA207,Aug!BA207,Sep!BA207,Oct!BA207,Nov!BA207,Dec!BA207,Jan!BA207,Feb!BA207,Mar!BA207,Apr!BA207,May!BA207,Jun!BA207)</f>
        <v>0</v>
      </c>
      <c r="BB207" s="31">
        <f>SUM(Jul!BB207,Aug!BB207,Sep!BB207,Oct!BB207,Nov!BB207,Dec!BB207,Jan!BB207,Feb!BB207,Mar!BB207,Apr!BB207,May!BB207,Jun!BB207)</f>
        <v>0</v>
      </c>
      <c r="BC207" s="31">
        <f>SUM(Jul!BC207,Aug!BC207,Sep!BC207,Oct!BC207,Nov!BC207,Dec!BC207,Jan!BC207,Feb!BC207,Mar!BC207,Apr!BC207,May!BC207,Jun!BC207)</f>
        <v>0</v>
      </c>
      <c r="BD207" s="31">
        <f>SUM(Jul!BD207,Aug!BD207,Sep!BD207,Oct!BD207,Nov!BD207,Dec!BD207,Jan!BD207,Feb!BD207,Mar!BD207,Apr!BD207,May!BD207,Jun!BD207)</f>
        <v>0</v>
      </c>
      <c r="BE207" s="31">
        <f>SUM(Jul!BE207,Aug!BE207,Sep!BE207,Oct!BE207,Nov!BE207,Dec!BE207,Jan!BE207,Feb!BE207,Mar!BE207,Apr!BE207,May!BE207,Jun!BE207)</f>
        <v>0</v>
      </c>
      <c r="BF207" s="31">
        <f>SUM(Jul!BF207,Aug!BF207,Sep!BF207,Oct!BF207,Nov!BF207,Dec!BF207,Jan!BF207,Feb!BF207,Mar!BF207,Apr!BF207,May!BF207,Jun!BF207)</f>
        <v>0</v>
      </c>
      <c r="BG207" s="31">
        <f>SUM(Jul!BG207,Aug!BG207,Sep!BG207,Oct!BG207,Nov!BG207,Dec!BG207,Jan!BG207,Feb!BG207,Mar!BG207,Apr!BG207,May!BG207,Jun!BG207)</f>
        <v>0</v>
      </c>
      <c r="BH207" s="31">
        <f>SUM(Jul!BH207,Aug!BH207,Sep!BH207,Oct!BH207,Nov!BH207,Dec!BH207,Jan!BH207,Feb!BH207,Mar!BH207,Apr!BH207,May!BH207,Jun!BH207)</f>
        <v>0</v>
      </c>
      <c r="BI207" s="31">
        <f>SUM(Jul!BI207,Aug!BI207,Sep!BI207,Oct!BI207,Nov!BI207,Dec!BI207,Jan!BI207,Feb!BI207,Mar!BI207,Apr!BI207,May!BI207,Jun!BI207)</f>
        <v>0</v>
      </c>
      <c r="BJ207" s="31">
        <f>SUM(Jul!BJ207,Aug!BJ207,Sep!BJ207,Oct!BJ207,Nov!BJ207,Dec!BJ207,Jan!BJ207,Feb!BJ207,Mar!BJ207,Apr!BJ207,May!BJ207,Jun!BJ207)</f>
        <v>0</v>
      </c>
      <c r="BK207" s="31">
        <f>SUM(Jul!BK207,Aug!BK207,Sep!BK207,Oct!BK207,Nov!BK207,Dec!BK207,Jan!BK207,Feb!BK207,Mar!BK207,Apr!BK207,May!BK207,Jun!BK207)</f>
        <v>0</v>
      </c>
      <c r="BL207" s="31">
        <f>SUM(Jul!BL207,Aug!BL207,Sep!BL207,Oct!BL207,Nov!BL207,Dec!BL207,Jan!BL207,Feb!BL207,Mar!BL207,Apr!BL207,May!BL207,Jun!BL207)</f>
        <v>0</v>
      </c>
      <c r="BM207" s="31">
        <f>SUM(Jul!BM207,Aug!BM207,Sep!BM207,Oct!BM207,Nov!BM207,Dec!BM207,Jan!BM207,Feb!BM207,Mar!BM207,Apr!BM207,May!BM207,Jun!BM207)</f>
        <v>0</v>
      </c>
      <c r="BN207" s="31">
        <f>SUM(Jul!BN207,Aug!BN207,Sep!BN207,Oct!BN207,Nov!BN207,Dec!BN207,Jan!BN207,Feb!BN207,Mar!BN207,Apr!BN207,May!BN207,Jun!BN207)</f>
        <v>0</v>
      </c>
      <c r="BO207" s="31">
        <f>SUM(Jul!BO207,Aug!BO207,Sep!BO207,Oct!BO207,Nov!BO207,Dec!BO207,Jan!BO207,Feb!BO207,Mar!BO207,Apr!BO207,May!BO207,Jun!BO207)</f>
        <v>0</v>
      </c>
      <c r="BP207" s="31">
        <f>SUM(Jul!BP207,Aug!BP207,Sep!BP207,Oct!BP207,Nov!BP207,Dec!BP207,Jan!BP207,Feb!BP207,Mar!BP207,Apr!BP207,May!BP207,Jun!BP207)</f>
        <v>0</v>
      </c>
      <c r="BQ207" s="31">
        <f>SUM(Jul!BQ207,Aug!BQ207,Sep!BQ207,Oct!BQ207,Nov!BQ207,Dec!BQ207,Jan!BQ207,Feb!BQ207,Mar!BQ207,Apr!BQ207,May!BQ207,Jun!BQ207)</f>
        <v>0</v>
      </c>
      <c r="BR207" s="31">
        <f>SUM(Jul!BR207,Aug!BR207,Sep!BR207,Oct!BR207,Nov!BR207,Dec!BR207,Jan!BR207,Feb!BR207,Mar!BR207,Apr!BR207,May!BR207,Jun!BR207)</f>
        <v>0</v>
      </c>
      <c r="BS207" s="31">
        <f>SUM(Jul!BS207,Aug!BS207,Sep!BS207,Oct!BS207,Nov!BS207,Dec!BS207,Jan!BS207,Feb!BS207,Mar!BS207,Apr!BS207,May!BS207,Jun!BS207)</f>
        <v>0</v>
      </c>
      <c r="BT207" s="31">
        <f>SUM(Jul!BT207,Aug!BT207,Sep!BT207,Oct!BT207,Nov!BT207,Dec!BT207,Jan!BT207,Feb!BT207,Mar!BT207,Apr!BT207,May!BT207,Jun!BT207)</f>
        <v>0</v>
      </c>
      <c r="BU207" s="31">
        <f>SUM(Jul!BU207,Aug!BU207,Sep!BU207,Oct!BU207,Nov!BU207,Dec!BU207,Jan!BU207,Feb!BU207,Mar!BU207,Apr!BU207,May!BU207,Jun!BU207)</f>
        <v>0</v>
      </c>
      <c r="BV207" s="31">
        <f>SUM(Jul!BV207,Aug!BV207,Sep!BV207,Oct!BV207,Nov!BV207,Dec!BV207,Jan!BV207,Feb!BV207,Mar!BV207,Apr!BV207,May!BV207,Jun!BV207)</f>
        <v>0</v>
      </c>
      <c r="BW207" s="31">
        <f>SUM(Jul!BW207,Aug!BW207,Sep!BW207,Oct!BW207,Nov!BW207,Dec!BW207,Jan!BW207,Feb!BW207,Mar!BW207,Apr!BW207,May!BW207,Jun!BW207)</f>
        <v>0</v>
      </c>
      <c r="BX207" s="31">
        <f>SUM(Jul!BX207,Aug!BX207,Sep!BX207,Oct!BX207,Nov!BX207,Dec!BX207,Jan!BX207,Feb!BX207,Mar!BX207,Apr!BX207,May!BX207,Jun!BX207)</f>
        <v>0</v>
      </c>
      <c r="BY207" s="31">
        <f>SUM(Jul!BY207,Aug!BY207,Sep!BY207,Oct!BY207,Nov!BY207,Dec!BY207,Jan!BY207,Feb!BY207,Mar!BY207,Apr!BY207,May!BY207,Jun!BY207)</f>
        <v>0</v>
      </c>
      <c r="BZ207" s="31">
        <f>SUM(Jul!BZ207,Aug!BZ207,Sep!BZ207,Oct!BZ207,Nov!BZ207,Dec!BZ207,Jan!BZ207,Feb!BZ207,Mar!BZ207,Apr!BZ207,May!BZ207,Jun!BZ207)</f>
        <v>0</v>
      </c>
      <c r="CA207" s="31">
        <f>SUM(Jul!CA207,Aug!CA207,Sep!CA207,Oct!CA207,Nov!CA207,Dec!CA207,Jan!CA207,Feb!CA207,Mar!CA207,Apr!CA207,May!CA207,Jun!CA207)</f>
        <v>0</v>
      </c>
      <c r="CB207" s="31">
        <f>SUM(Jul!CB207,Aug!CB207,Sep!CB207,Oct!CB207,Nov!CB207,Dec!CB207,Jan!CB207,Feb!CB207,Mar!CB207,Apr!CB207,May!CB207,Jun!CB207)</f>
        <v>0</v>
      </c>
      <c r="CC207" s="31">
        <f>SUM(Jul!CC207,Aug!CC207,Sep!CC207,Oct!CC207,Nov!CC207,Dec!CC207,Jan!CC207,Feb!CC207,Mar!CC207,Apr!CC207,May!CC207,Jun!CC207)</f>
        <v>0</v>
      </c>
      <c r="CD207" s="31">
        <f>SUM(Jul!CD207,Aug!CD207,Sep!CD207,Oct!CD207,Nov!CD207,Dec!CD207,Jan!CD207,Feb!CD207,Mar!CD207,Apr!CD207,May!CD207,Jun!CD207)</f>
        <v>0</v>
      </c>
      <c r="CE207" s="31">
        <f>SUM(Jul!CE207,Aug!CE207,Sep!CE207,Oct!CE207,Nov!CE207,Dec!CE207,Jan!CE207,Feb!CE207,Mar!CE207,Apr!CE207,May!CE207,Jun!CE207)</f>
        <v>0</v>
      </c>
      <c r="CF207" s="31">
        <f>SUM(Jul!CF207,Aug!CF207,Sep!CF207,Oct!CF207,Nov!CF207,Dec!CF207,Jan!CF207,Feb!CF207,Mar!CF207,Apr!CF207,May!CF207,Jun!CF207)</f>
        <v>0</v>
      </c>
      <c r="CG207" s="33">
        <f>SUM(Jul!CG207,Aug!CG207,Sep!CG207,Oct!CG207,Nov!CG207,Dec!CG207,Jan!CG207,Feb!CG207,Mar!CG207,Apr!CG207,May!CG207,Jun!CG207)</f>
        <v>0</v>
      </c>
      <c r="CH207" s="34">
        <f t="shared" si="9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SUM(Jul!C208,Aug!C208,Sep!C208,Oct!C208,Nov!C208,Dec!C208,Jan!C208,Feb!C208,Mar!C208,Apr!C208,May!C208,Jun!C208)</f>
        <v>0</v>
      </c>
      <c r="D208" s="19">
        <f>SUM(Jul!D208,Aug!D208,Sep!D208,Oct!D208,Nov!D208,Dec!D208,Jan!D208,Feb!D208,Mar!D208,Apr!D208,May!D208,Jun!D208)</f>
        <v>0</v>
      </c>
      <c r="E208" s="19">
        <f>SUM(Jul!E208,Aug!E208,Sep!E208,Oct!E208,Nov!E208,Dec!E208,Jan!E208,Feb!E208,Mar!E208,Apr!E208,May!E208,Jun!E208)</f>
        <v>0</v>
      </c>
      <c r="F208" s="19">
        <f>SUM(Jul!F208,Aug!F208,Sep!F208,Oct!F208,Nov!F208,Dec!F208,Jan!F208,Feb!F208,Mar!F208,Apr!F208,May!F208,Jun!F208)</f>
        <v>0</v>
      </c>
      <c r="G208" s="19">
        <f>SUM(Jul!G208,Aug!G208,Sep!G208,Oct!G208,Nov!G208,Dec!G208,Jan!G208,Feb!G208,Mar!G208,Apr!G208,May!G208,Jun!G208)</f>
        <v>0</v>
      </c>
      <c r="H208" s="19">
        <f>SUM(Jul!H208,Aug!H208,Sep!H208,Oct!H208,Nov!H208,Dec!H208,Jan!H208,Feb!H208,Mar!H208,Apr!H208,May!H208,Jun!H208)</f>
        <v>0</v>
      </c>
      <c r="I208" s="19">
        <f>SUM(Jul!I208,Aug!I208,Sep!I208,Oct!I208,Nov!I208,Dec!I208,Jan!I208,Feb!I208,Mar!I208,Apr!I208,May!I208,Jun!I208)</f>
        <v>0</v>
      </c>
      <c r="J208" s="19">
        <f>SUM(Jul!J208,Aug!J208,Sep!J208,Oct!J208,Nov!J208,Dec!J208,Jan!J208,Feb!J208,Mar!J208,Apr!J208,May!J208,Jun!J208)</f>
        <v>0</v>
      </c>
      <c r="K208" s="19">
        <f>SUM(Jul!K208,Aug!K208,Sep!K208,Oct!K208,Nov!K208,Dec!K208,Jan!K208,Feb!K208,Mar!K208,Apr!K208,May!K208,Jun!K208)</f>
        <v>0</v>
      </c>
      <c r="L208" s="19">
        <f>SUM(Jul!L208,Aug!L208,Sep!L208,Oct!L208,Nov!L208,Dec!L208,Jan!L208,Feb!L208,Mar!L208,Apr!L208,May!L208,Jun!L208)</f>
        <v>0</v>
      </c>
      <c r="M208" s="19">
        <f>SUM(Jul!M208,Aug!M208,Sep!M208,Oct!M208,Nov!M208,Dec!M208,Jan!M208,Feb!M208,Mar!M208,Apr!M208,May!M208,Jun!M208)</f>
        <v>0</v>
      </c>
      <c r="N208" s="19">
        <f>SUM(Jul!N208,Aug!N208,Sep!N208,Oct!N208,Nov!N208,Dec!N208,Jan!N208,Feb!N208,Mar!N208,Apr!N208,May!N208,Jun!N208)</f>
        <v>0</v>
      </c>
      <c r="O208" s="19">
        <f>SUM(Jul!O208,Aug!O208,Sep!O208,Oct!O208,Nov!O208,Dec!O208,Jan!O208,Feb!O208,Mar!O208,Apr!O208,May!O208,Jun!O208)</f>
        <v>0</v>
      </c>
      <c r="P208" s="19">
        <f>SUM(Jul!P208,Aug!P208,Sep!P208,Oct!P208,Nov!P208,Dec!P208,Jan!P208,Feb!P208,Mar!P208,Apr!P208,May!P208,Jun!P208)</f>
        <v>0</v>
      </c>
      <c r="Q208" s="19">
        <f>SUM(Jul!Q208,Aug!Q208,Sep!Q208,Oct!Q208,Nov!Q208,Dec!Q208,Jan!Q208,Feb!Q208,Mar!Q208,Apr!Q208,May!Q208,Jun!Q208)</f>
        <v>0</v>
      </c>
      <c r="R208" s="19">
        <f>SUM(Jul!R208,Aug!R208,Sep!R208,Oct!R208,Nov!R208,Dec!R208,Jan!R208,Feb!R208,Mar!R208,Apr!R208,May!R208,Jun!R208)</f>
        <v>0</v>
      </c>
      <c r="S208" s="19">
        <f>SUM(Jul!S208,Aug!S208,Sep!S208,Oct!S208,Nov!S208,Dec!S208,Jan!S208,Feb!S208,Mar!S208,Apr!S208,May!S208,Jun!S208)</f>
        <v>0</v>
      </c>
      <c r="T208" s="19">
        <f>SUM(Jul!T208,Aug!T208,Sep!T208,Oct!T208,Nov!T208,Dec!T208,Jan!T208,Feb!T208,Mar!T208,Apr!T208,May!T208,Jun!T208)</f>
        <v>0</v>
      </c>
      <c r="U208" s="19">
        <f>SUM(Jul!U208,Aug!U208,Sep!U208,Oct!U208,Nov!U208,Dec!U208,Jan!U208,Feb!U208,Mar!U208,Apr!U208,May!U208,Jun!U208)</f>
        <v>0</v>
      </c>
      <c r="V208" s="19">
        <f>SUM(Jul!V208,Aug!V208,Sep!V208,Oct!V208,Nov!V208,Dec!V208,Jan!V208,Feb!V208,Mar!V208,Apr!V208,May!V208,Jun!V208)</f>
        <v>0</v>
      </c>
      <c r="W208" s="19">
        <f>SUM(Jul!W208,Aug!W208,Sep!W208,Oct!W208,Nov!W208,Dec!W208,Jan!W208,Feb!W208,Mar!W208,Apr!W208,May!W208,Jun!W208)</f>
        <v>0</v>
      </c>
      <c r="X208" s="19">
        <f>SUM(Jul!X208,Aug!X208,Sep!X208,Oct!X208,Nov!X208,Dec!X208,Jan!X208,Feb!X208,Mar!X208,Apr!X208,May!X208,Jun!X208)</f>
        <v>0</v>
      </c>
      <c r="Y208" s="19">
        <f>SUM(Jul!Y208,Aug!Y208,Sep!Y208,Oct!Y208,Nov!Y208,Dec!Y208,Jan!Y208,Feb!Y208,Mar!Y208,Apr!Y208,May!Y208,Jun!Y208)</f>
        <v>0</v>
      </c>
      <c r="Z208" s="19">
        <f>SUM(Jul!Z208,Aug!Z208,Sep!Z208,Oct!Z208,Nov!Z208,Dec!Z208,Jan!Z208,Feb!Z208,Mar!Z208,Apr!Z208,May!Z208,Jun!Z208)</f>
        <v>0</v>
      </c>
      <c r="AA208" s="19">
        <f>SUM(Jul!AA208,Aug!AA208,Sep!AA208,Oct!AA208,Nov!AA208,Dec!AA208,Jan!AA208,Feb!AA208,Mar!AA208,Apr!AA208,May!AA208,Jun!AA208)</f>
        <v>0</v>
      </c>
      <c r="AB208" s="19">
        <f>SUM(Jul!AB208,Aug!AB208,Sep!AB208,Oct!AB208,Nov!AB208,Dec!AB208,Jan!AB208,Feb!AB208,Mar!AB208,Apr!AB208,May!AB208,Jun!AB208)</f>
        <v>0</v>
      </c>
      <c r="AC208" s="19">
        <f>SUM(Jul!AC208,Aug!AC208,Sep!AC208,Oct!AC208,Nov!AC208,Dec!AC208,Jan!AC208,Feb!AC208,Mar!AC208,Apr!AC208,May!AC208,Jun!AC208)</f>
        <v>0</v>
      </c>
      <c r="AD208" s="19">
        <f>SUM(Jul!AD208,Aug!AD208,Sep!AD208,Oct!AD208,Nov!AD208,Dec!AD208,Jan!AD208,Feb!AD208,Mar!AD208,Apr!AD208,May!AD208,Jun!AD208)</f>
        <v>0</v>
      </c>
      <c r="AE208" s="19">
        <f>SUM(Jul!AE208,Aug!AE208,Sep!AE208,Oct!AE208,Nov!AE208,Dec!AE208,Jan!AE208,Feb!AE208,Mar!AE208,Apr!AE208,May!AE208,Jun!AE208)</f>
        <v>0</v>
      </c>
      <c r="AF208" s="19">
        <f>SUM(Jul!AF208,Aug!AF208,Sep!AF208,Oct!AF208,Nov!AF208,Dec!AF208,Jan!AF208,Feb!AF208,Mar!AF208,Apr!AF208,May!AF208,Jun!AF208)</f>
        <v>0</v>
      </c>
      <c r="AG208" s="19">
        <f>SUM(Jul!AG208,Aug!AG208,Sep!AG208,Oct!AG208,Nov!AG208,Dec!AG208,Jan!AG208,Feb!AG208,Mar!AG208,Apr!AG208,May!AG208,Jun!AG208)</f>
        <v>0</v>
      </c>
      <c r="AH208" s="19">
        <f>SUM(Jul!AH208,Aug!AH208,Sep!AH208,Oct!AH208,Nov!AH208,Dec!AH208,Jan!AH208,Feb!AH208,Mar!AH208,Apr!AH208,May!AH208,Jun!AH208)</f>
        <v>0</v>
      </c>
      <c r="AI208" s="19">
        <f>SUM(Jul!AI208,Aug!AI208,Sep!AI208,Oct!AI208,Nov!AI208,Dec!AI208,Jan!AI208,Feb!AI208,Mar!AI208,Apr!AI208,May!AI208,Jun!AI208)</f>
        <v>0</v>
      </c>
      <c r="AJ208" s="19">
        <f>SUM(Jul!AJ208,Aug!AJ208,Sep!AJ208,Oct!AJ208,Nov!AJ208,Dec!AJ208,Jan!AJ208,Feb!AJ208,Mar!AJ208,Apr!AJ208,May!AJ208,Jun!AJ208)</f>
        <v>0</v>
      </c>
      <c r="AK208" s="19">
        <f>SUM(Jul!AK208,Aug!AK208,Sep!AK208,Oct!AK208,Nov!AK208,Dec!AK208,Jan!AK208,Feb!AK208,Mar!AK208,Apr!AK208,May!AK208,Jun!AK208)</f>
        <v>0</v>
      </c>
      <c r="AL208" s="19">
        <f>SUM(Jul!AL208,Aug!AL208,Sep!AL208,Oct!AL208,Nov!AL208,Dec!AL208,Jan!AL208,Feb!AL208,Mar!AL208,Apr!AL208,May!AL208,Jun!AL208)</f>
        <v>0</v>
      </c>
      <c r="AM208" s="19">
        <f>SUM(Jul!AM208,Aug!AM208,Sep!AM208,Oct!AM208,Nov!AM208,Dec!AM208,Jan!AM208,Feb!AM208,Mar!AM208,Apr!AM208,May!AM208,Jun!AM208)</f>
        <v>0</v>
      </c>
      <c r="AN208" s="19">
        <f>SUM(Jul!AN208,Aug!AN208,Sep!AN208,Oct!AN208,Nov!AN208,Dec!AN208,Jan!AN208,Feb!AN208,Mar!AN208,Apr!AN208,May!AN208,Jun!AN208)</f>
        <v>0</v>
      </c>
      <c r="AO208" s="19">
        <f>SUM(Jul!AO208,Aug!AO208,Sep!AO208,Oct!AO208,Nov!AO208,Dec!AO208,Jan!AO208,Feb!AO208,Mar!AO208,Apr!AO208,May!AO208,Jun!AO208)</f>
        <v>0</v>
      </c>
      <c r="AP208" s="19">
        <f>SUM(Jul!AP208,Aug!AP208,Sep!AP208,Oct!AP208,Nov!AP208,Dec!AP208,Jan!AP208,Feb!AP208,Mar!AP208,Apr!AP208,May!AP208,Jun!AP208)</f>
        <v>0</v>
      </c>
      <c r="AQ208" s="19">
        <f>SUM(Jul!AQ208,Aug!AQ208,Sep!AQ208,Oct!AQ208,Nov!AQ208,Dec!AQ208,Jan!AQ208,Feb!AQ208,Mar!AQ208,Apr!AQ208,May!AQ208,Jun!AQ208)</f>
        <v>0</v>
      </c>
      <c r="AR208" s="19">
        <f>SUM(Jul!AR208,Aug!AR208,Sep!AR208,Oct!AR208,Nov!AR208,Dec!AR208,Jan!AR208,Feb!AR208,Mar!AR208,Apr!AR208,May!AR208,Jun!AR208)</f>
        <v>0</v>
      </c>
      <c r="AS208" s="19">
        <f>SUM(Jul!AS208,Aug!AS208,Sep!AS208,Oct!AS208,Nov!AS208,Dec!AS208,Jan!AS208,Feb!AS208,Mar!AS208,Apr!AS208,May!AS208,Jun!AS208)</f>
        <v>0</v>
      </c>
      <c r="AT208" s="19">
        <f>SUM(Jul!AT208,Aug!AT208,Sep!AT208,Oct!AT208,Nov!AT208,Dec!AT208,Jan!AT208,Feb!AT208,Mar!AT208,Apr!AT208,May!AT208,Jun!AT208)</f>
        <v>0</v>
      </c>
      <c r="AU208" s="19">
        <f>SUM(Jul!AU208,Aug!AU208,Sep!AU208,Oct!AU208,Nov!AU208,Dec!AU208,Jan!AU208,Feb!AU208,Mar!AU208,Apr!AU208,May!AU208,Jun!AU208)</f>
        <v>0</v>
      </c>
      <c r="AV208" s="19">
        <f>SUM(Jul!AV208,Aug!AV208,Sep!AV208,Oct!AV208,Nov!AV208,Dec!AV208,Jan!AV208,Feb!AV208,Mar!AV208,Apr!AV208,May!AV208,Jun!AV208)</f>
        <v>0</v>
      </c>
      <c r="AW208" s="19">
        <f>SUM(Jul!AW208,Aug!AW208,Sep!AW208,Oct!AW208,Nov!AW208,Dec!AW208,Jan!AW208,Feb!AW208,Mar!AW208,Apr!AW208,May!AW208,Jun!AW208)</f>
        <v>0</v>
      </c>
      <c r="AX208" s="19">
        <f>SUM(Jul!AX208,Aug!AX208,Sep!AX208,Oct!AX208,Nov!AX208,Dec!AX208,Jan!AX208,Feb!AX208,Mar!AX208,Apr!AX208,May!AX208,Jun!AX208)</f>
        <v>0</v>
      </c>
      <c r="AY208" s="19">
        <f>SUM(Jul!AY208,Aug!AY208,Sep!AY208,Oct!AY208,Nov!AY208,Dec!AY208,Jan!AY208,Feb!AY208,Mar!AY208,Apr!AY208,May!AY208,Jun!AY208)</f>
        <v>0</v>
      </c>
      <c r="AZ208" s="19">
        <f>SUM(Jul!AZ208,Aug!AZ208,Sep!AZ208,Oct!AZ208,Nov!AZ208,Dec!AZ208,Jan!AZ208,Feb!AZ208,Mar!AZ208,Apr!AZ208,May!AZ208,Jun!AZ208)</f>
        <v>0</v>
      </c>
      <c r="BA208" s="19">
        <f>SUM(Jul!BA208,Aug!BA208,Sep!BA208,Oct!BA208,Nov!BA208,Dec!BA208,Jan!BA208,Feb!BA208,Mar!BA208,Apr!BA208,May!BA208,Jun!BA208)</f>
        <v>0</v>
      </c>
      <c r="BB208" s="19">
        <f>SUM(Jul!BB208,Aug!BB208,Sep!BB208,Oct!BB208,Nov!BB208,Dec!BB208,Jan!BB208,Feb!BB208,Mar!BB208,Apr!BB208,May!BB208,Jun!BB208)</f>
        <v>0</v>
      </c>
      <c r="BC208" s="19">
        <f>SUM(Jul!BC208,Aug!BC208,Sep!BC208,Oct!BC208,Nov!BC208,Dec!BC208,Jan!BC208,Feb!BC208,Mar!BC208,Apr!BC208,May!BC208,Jun!BC208)</f>
        <v>0</v>
      </c>
      <c r="BD208" s="19">
        <f>SUM(Jul!BD208,Aug!BD208,Sep!BD208,Oct!BD208,Nov!BD208,Dec!BD208,Jan!BD208,Feb!BD208,Mar!BD208,Apr!BD208,May!BD208,Jun!BD208)</f>
        <v>0</v>
      </c>
      <c r="BE208" s="19">
        <f>SUM(Jul!BE208,Aug!BE208,Sep!BE208,Oct!BE208,Nov!BE208,Dec!BE208,Jan!BE208,Feb!BE208,Mar!BE208,Apr!BE208,May!BE208,Jun!BE208)</f>
        <v>0</v>
      </c>
      <c r="BF208" s="19">
        <f>SUM(Jul!BF208,Aug!BF208,Sep!BF208,Oct!BF208,Nov!BF208,Dec!BF208,Jan!BF208,Feb!BF208,Mar!BF208,Apr!BF208,May!BF208,Jun!BF208)</f>
        <v>0</v>
      </c>
      <c r="BG208" s="19">
        <f>SUM(Jul!BG208,Aug!BG208,Sep!BG208,Oct!BG208,Nov!BG208,Dec!BG208,Jan!BG208,Feb!BG208,Mar!BG208,Apr!BG208,May!BG208,Jun!BG208)</f>
        <v>0</v>
      </c>
      <c r="BH208" s="19">
        <f>SUM(Jul!BH208,Aug!BH208,Sep!BH208,Oct!BH208,Nov!BH208,Dec!BH208,Jan!BH208,Feb!BH208,Mar!BH208,Apr!BH208,May!BH208,Jun!BH208)</f>
        <v>0</v>
      </c>
      <c r="BI208" s="19">
        <f>SUM(Jul!BI208,Aug!BI208,Sep!BI208,Oct!BI208,Nov!BI208,Dec!BI208,Jan!BI208,Feb!BI208,Mar!BI208,Apr!BI208,May!BI208,Jun!BI208)</f>
        <v>0</v>
      </c>
      <c r="BJ208" s="19">
        <f>SUM(Jul!BJ208,Aug!BJ208,Sep!BJ208,Oct!BJ208,Nov!BJ208,Dec!BJ208,Jan!BJ208,Feb!BJ208,Mar!BJ208,Apr!BJ208,May!BJ208,Jun!BJ208)</f>
        <v>0</v>
      </c>
      <c r="BK208" s="19">
        <f>SUM(Jul!BK208,Aug!BK208,Sep!BK208,Oct!BK208,Nov!BK208,Dec!BK208,Jan!BK208,Feb!BK208,Mar!BK208,Apr!BK208,May!BK208,Jun!BK208)</f>
        <v>0</v>
      </c>
      <c r="BL208" s="19">
        <f>SUM(Jul!BL208,Aug!BL208,Sep!BL208,Oct!BL208,Nov!BL208,Dec!BL208,Jan!BL208,Feb!BL208,Mar!BL208,Apr!BL208,May!BL208,Jun!BL208)</f>
        <v>0</v>
      </c>
      <c r="BM208" s="19">
        <f>SUM(Jul!BM208,Aug!BM208,Sep!BM208,Oct!BM208,Nov!BM208,Dec!BM208,Jan!BM208,Feb!BM208,Mar!BM208,Apr!BM208,May!BM208,Jun!BM208)</f>
        <v>0</v>
      </c>
      <c r="BN208" s="19">
        <f>SUM(Jul!BN208,Aug!BN208,Sep!BN208,Oct!BN208,Nov!BN208,Dec!BN208,Jan!BN208,Feb!BN208,Mar!BN208,Apr!BN208,May!BN208,Jun!BN208)</f>
        <v>0</v>
      </c>
      <c r="BO208" s="19">
        <f>SUM(Jul!BO208,Aug!BO208,Sep!BO208,Oct!BO208,Nov!BO208,Dec!BO208,Jan!BO208,Feb!BO208,Mar!BO208,Apr!BO208,May!BO208,Jun!BO208)</f>
        <v>0</v>
      </c>
      <c r="BP208" s="19">
        <f>SUM(Jul!BP208,Aug!BP208,Sep!BP208,Oct!BP208,Nov!BP208,Dec!BP208,Jan!BP208,Feb!BP208,Mar!BP208,Apr!BP208,May!BP208,Jun!BP208)</f>
        <v>0</v>
      </c>
      <c r="BQ208" s="19">
        <f>SUM(Jul!BQ208,Aug!BQ208,Sep!BQ208,Oct!BQ208,Nov!BQ208,Dec!BQ208,Jan!BQ208,Feb!BQ208,Mar!BQ208,Apr!BQ208,May!BQ208,Jun!BQ208)</f>
        <v>0</v>
      </c>
      <c r="BR208" s="19">
        <f>SUM(Jul!BR208,Aug!BR208,Sep!BR208,Oct!BR208,Nov!BR208,Dec!BR208,Jan!BR208,Feb!BR208,Mar!BR208,Apr!BR208,May!BR208,Jun!BR208)</f>
        <v>0</v>
      </c>
      <c r="BS208" s="19">
        <f>SUM(Jul!BS208,Aug!BS208,Sep!BS208,Oct!BS208,Nov!BS208,Dec!BS208,Jan!BS208,Feb!BS208,Mar!BS208,Apr!BS208,May!BS208,Jun!BS208)</f>
        <v>0</v>
      </c>
      <c r="BT208" s="19">
        <f>SUM(Jul!BT208,Aug!BT208,Sep!BT208,Oct!BT208,Nov!BT208,Dec!BT208,Jan!BT208,Feb!BT208,Mar!BT208,Apr!BT208,May!BT208,Jun!BT208)</f>
        <v>0</v>
      </c>
      <c r="BU208" s="19">
        <f>SUM(Jul!BU208,Aug!BU208,Sep!BU208,Oct!BU208,Nov!BU208,Dec!BU208,Jan!BU208,Feb!BU208,Mar!BU208,Apr!BU208,May!BU208,Jun!BU208)</f>
        <v>0</v>
      </c>
      <c r="BV208" s="19">
        <f>SUM(Jul!BV208,Aug!BV208,Sep!BV208,Oct!BV208,Nov!BV208,Dec!BV208,Jan!BV208,Feb!BV208,Mar!BV208,Apr!BV208,May!BV208,Jun!BV208)</f>
        <v>0</v>
      </c>
      <c r="BW208" s="19">
        <f>SUM(Jul!BW208,Aug!BW208,Sep!BW208,Oct!BW208,Nov!BW208,Dec!BW208,Jan!BW208,Feb!BW208,Mar!BW208,Apr!BW208,May!BW208,Jun!BW208)</f>
        <v>0</v>
      </c>
      <c r="BX208" s="19">
        <f>SUM(Jul!BX208,Aug!BX208,Sep!BX208,Oct!BX208,Nov!BX208,Dec!BX208,Jan!BX208,Feb!BX208,Mar!BX208,Apr!BX208,May!BX208,Jun!BX208)</f>
        <v>0</v>
      </c>
      <c r="BY208" s="19">
        <f>SUM(Jul!BY208,Aug!BY208,Sep!BY208,Oct!BY208,Nov!BY208,Dec!BY208,Jan!BY208,Feb!BY208,Mar!BY208,Apr!BY208,May!BY208,Jun!BY208)</f>
        <v>0</v>
      </c>
      <c r="BZ208" s="19">
        <f>SUM(Jul!BZ208,Aug!BZ208,Sep!BZ208,Oct!BZ208,Nov!BZ208,Dec!BZ208,Jan!BZ208,Feb!BZ208,Mar!BZ208,Apr!BZ208,May!BZ208,Jun!BZ208)</f>
        <v>0</v>
      </c>
      <c r="CA208" s="19">
        <f>SUM(Jul!CA208,Aug!CA208,Sep!CA208,Oct!CA208,Nov!CA208,Dec!CA208,Jan!CA208,Feb!CA208,Mar!CA208,Apr!CA208,May!CA208,Jun!CA208)</f>
        <v>0</v>
      </c>
      <c r="CB208" s="19">
        <f>SUM(Jul!CB208,Aug!CB208,Sep!CB208,Oct!CB208,Nov!CB208,Dec!CB208,Jan!CB208,Feb!CB208,Mar!CB208,Apr!CB208,May!CB208,Jun!CB208)</f>
        <v>0</v>
      </c>
      <c r="CC208" s="19">
        <f>SUM(Jul!CC208,Aug!CC208,Sep!CC208,Oct!CC208,Nov!CC208,Dec!CC208,Jan!CC208,Feb!CC208,Mar!CC208,Apr!CC208,May!CC208,Jun!CC208)</f>
        <v>0</v>
      </c>
      <c r="CD208" s="19">
        <f>SUM(Jul!CD208,Aug!CD208,Sep!CD208,Oct!CD208,Nov!CD208,Dec!CD208,Jan!CD208,Feb!CD208,Mar!CD208,Apr!CD208,May!CD208,Jun!CD208)</f>
        <v>0</v>
      </c>
      <c r="CE208" s="19">
        <f>SUM(Jul!CE208,Aug!CE208,Sep!CE208,Oct!CE208,Nov!CE208,Dec!CE208,Jan!CE208,Feb!CE208,Mar!CE208,Apr!CE208,May!CE208,Jun!CE208)</f>
        <v>0</v>
      </c>
      <c r="CF208" s="19">
        <f>SUM(Jul!CF208,Aug!CF208,Sep!CF208,Oct!CF208,Nov!CF208,Dec!CF208,Jan!CF208,Feb!CF208,Mar!CF208,Apr!CF208,May!CF208,Jun!CF208)</f>
        <v>0</v>
      </c>
      <c r="CG208" s="38">
        <f>SUM(Jul!CG208,Aug!CG208,Sep!CG208,Oct!CG208,Nov!CG208,Dec!CG208,Jan!CG208,Feb!CG208,Mar!CG208,Apr!CG208,May!CG208,Jun!CG208)</f>
        <v>0</v>
      </c>
      <c r="CH208" s="30">
        <f t="shared" si="9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SUM(Jul!C209,Aug!C209,Sep!C209,Oct!C209,Nov!C209,Dec!C209,Jan!C209,Feb!C209,Mar!C209,Apr!C209,May!C209,Jun!C209)</f>
        <v>0</v>
      </c>
      <c r="D209" s="31">
        <f>SUM(Jul!D209,Aug!D209,Sep!D209,Oct!D209,Nov!D209,Dec!D209,Jan!D209,Feb!D209,Mar!D209,Apr!D209,May!D209,Jun!D209)</f>
        <v>0</v>
      </c>
      <c r="E209" s="31">
        <f>SUM(Jul!E209,Aug!E209,Sep!E209,Oct!E209,Nov!E209,Dec!E209,Jan!E209,Feb!E209,Mar!E209,Apr!E209,May!E209,Jun!E209)</f>
        <v>0</v>
      </c>
      <c r="F209" s="31">
        <f>SUM(Jul!F209,Aug!F209,Sep!F209,Oct!F209,Nov!F209,Dec!F209,Jan!F209,Feb!F209,Mar!F209,Apr!F209,May!F209,Jun!F209)</f>
        <v>0</v>
      </c>
      <c r="G209" s="31">
        <f>SUM(Jul!G209,Aug!G209,Sep!G209,Oct!G209,Nov!G209,Dec!G209,Jan!G209,Feb!G209,Mar!G209,Apr!G209,May!G209,Jun!G209)</f>
        <v>0</v>
      </c>
      <c r="H209" s="31">
        <f>SUM(Jul!H209,Aug!H209,Sep!H209,Oct!H209,Nov!H209,Dec!H209,Jan!H209,Feb!H209,Mar!H209,Apr!H209,May!H209,Jun!H209)</f>
        <v>0</v>
      </c>
      <c r="I209" s="31">
        <f>SUM(Jul!I209,Aug!I209,Sep!I209,Oct!I209,Nov!I209,Dec!I209,Jan!I209,Feb!I209,Mar!I209,Apr!I209,May!I209,Jun!I209)</f>
        <v>0</v>
      </c>
      <c r="J209" s="31">
        <f>SUM(Jul!J209,Aug!J209,Sep!J209,Oct!J209,Nov!J209,Dec!J209,Jan!J209,Feb!J209,Mar!J209,Apr!J209,May!J209,Jun!J209)</f>
        <v>0</v>
      </c>
      <c r="K209" s="31">
        <f>SUM(Jul!K209,Aug!K209,Sep!K209,Oct!K209,Nov!K209,Dec!K209,Jan!K209,Feb!K209,Mar!K209,Apr!K209,May!K209,Jun!K209)</f>
        <v>0</v>
      </c>
      <c r="L209" s="31">
        <f>SUM(Jul!L209,Aug!L209,Sep!L209,Oct!L209,Nov!L209,Dec!L209,Jan!L209,Feb!L209,Mar!L209,Apr!L209,May!L209,Jun!L209)</f>
        <v>0</v>
      </c>
      <c r="M209" s="31">
        <f>SUM(Jul!M209,Aug!M209,Sep!M209,Oct!M209,Nov!M209,Dec!M209,Jan!M209,Feb!M209,Mar!M209,Apr!M209,May!M209,Jun!M209)</f>
        <v>0</v>
      </c>
      <c r="N209" s="31">
        <f>SUM(Jul!N209,Aug!N209,Sep!N209,Oct!N209,Nov!N209,Dec!N209,Jan!N209,Feb!N209,Mar!N209,Apr!N209,May!N209,Jun!N209)</f>
        <v>0</v>
      </c>
      <c r="O209" s="31">
        <f>SUM(Jul!O209,Aug!O209,Sep!O209,Oct!O209,Nov!O209,Dec!O209,Jan!O209,Feb!O209,Mar!O209,Apr!O209,May!O209,Jun!O209)</f>
        <v>0</v>
      </c>
      <c r="P209" s="31">
        <f>SUM(Jul!P209,Aug!P209,Sep!P209,Oct!P209,Nov!P209,Dec!P209,Jan!P209,Feb!P209,Mar!P209,Apr!P209,May!P209,Jun!P209)</f>
        <v>0</v>
      </c>
      <c r="Q209" s="31">
        <f>SUM(Jul!Q209,Aug!Q209,Sep!Q209,Oct!Q209,Nov!Q209,Dec!Q209,Jan!Q209,Feb!Q209,Mar!Q209,Apr!Q209,May!Q209,Jun!Q209)</f>
        <v>0</v>
      </c>
      <c r="R209" s="31">
        <f>SUM(Jul!R209,Aug!R209,Sep!R209,Oct!R209,Nov!R209,Dec!R209,Jan!R209,Feb!R209,Mar!R209,Apr!R209,May!R209,Jun!R209)</f>
        <v>0</v>
      </c>
      <c r="S209" s="31">
        <f>SUM(Jul!S209,Aug!S209,Sep!S209,Oct!S209,Nov!S209,Dec!S209,Jan!S209,Feb!S209,Mar!S209,Apr!S209,May!S209,Jun!S209)</f>
        <v>0</v>
      </c>
      <c r="T209" s="31">
        <f>SUM(Jul!T209,Aug!T209,Sep!T209,Oct!T209,Nov!T209,Dec!T209,Jan!T209,Feb!T209,Mar!T209,Apr!T209,May!T209,Jun!T209)</f>
        <v>0</v>
      </c>
      <c r="U209" s="31">
        <f>SUM(Jul!U209,Aug!U209,Sep!U209,Oct!U209,Nov!U209,Dec!U209,Jan!U209,Feb!U209,Mar!U209,Apr!U209,May!U209,Jun!U209)</f>
        <v>0</v>
      </c>
      <c r="V209" s="31">
        <f>SUM(Jul!V209,Aug!V209,Sep!V209,Oct!V209,Nov!V209,Dec!V209,Jan!V209,Feb!V209,Mar!V209,Apr!V209,May!V209,Jun!V209)</f>
        <v>0</v>
      </c>
      <c r="W209" s="31">
        <f>SUM(Jul!W209,Aug!W209,Sep!W209,Oct!W209,Nov!W209,Dec!W209,Jan!W209,Feb!W209,Mar!W209,Apr!W209,May!W209,Jun!W209)</f>
        <v>0</v>
      </c>
      <c r="X209" s="31">
        <f>SUM(Jul!X209,Aug!X209,Sep!X209,Oct!X209,Nov!X209,Dec!X209,Jan!X209,Feb!X209,Mar!X209,Apr!X209,May!X209,Jun!X209)</f>
        <v>0</v>
      </c>
      <c r="Y209" s="31">
        <f>SUM(Jul!Y209,Aug!Y209,Sep!Y209,Oct!Y209,Nov!Y209,Dec!Y209,Jan!Y209,Feb!Y209,Mar!Y209,Apr!Y209,May!Y209,Jun!Y209)</f>
        <v>0</v>
      </c>
      <c r="Z209" s="31">
        <f>SUM(Jul!Z209,Aug!Z209,Sep!Z209,Oct!Z209,Nov!Z209,Dec!Z209,Jan!Z209,Feb!Z209,Mar!Z209,Apr!Z209,May!Z209,Jun!Z209)</f>
        <v>0</v>
      </c>
      <c r="AA209" s="31">
        <f>SUM(Jul!AA209,Aug!AA209,Sep!AA209,Oct!AA209,Nov!AA209,Dec!AA209,Jan!AA209,Feb!AA209,Mar!AA209,Apr!AA209,May!AA209,Jun!AA209)</f>
        <v>0</v>
      </c>
      <c r="AB209" s="31">
        <f>SUM(Jul!AB209,Aug!AB209,Sep!AB209,Oct!AB209,Nov!AB209,Dec!AB209,Jan!AB209,Feb!AB209,Mar!AB209,Apr!AB209,May!AB209,Jun!AB209)</f>
        <v>0</v>
      </c>
      <c r="AC209" s="31">
        <f>SUM(Jul!AC209,Aug!AC209,Sep!AC209,Oct!AC209,Nov!AC209,Dec!AC209,Jan!AC209,Feb!AC209,Mar!AC209,Apr!AC209,May!AC209,Jun!AC209)</f>
        <v>0</v>
      </c>
      <c r="AD209" s="31">
        <f>SUM(Jul!AD209,Aug!AD209,Sep!AD209,Oct!AD209,Nov!AD209,Dec!AD209,Jan!AD209,Feb!AD209,Mar!AD209,Apr!AD209,May!AD209,Jun!AD209)</f>
        <v>0</v>
      </c>
      <c r="AE209" s="31">
        <f>SUM(Jul!AE209,Aug!AE209,Sep!AE209,Oct!AE209,Nov!AE209,Dec!AE209,Jan!AE209,Feb!AE209,Mar!AE209,Apr!AE209,May!AE209,Jun!AE209)</f>
        <v>0</v>
      </c>
      <c r="AF209" s="31">
        <f>SUM(Jul!AF209,Aug!AF209,Sep!AF209,Oct!AF209,Nov!AF209,Dec!AF209,Jan!AF209,Feb!AF209,Mar!AF209,Apr!AF209,May!AF209,Jun!AF209)</f>
        <v>0</v>
      </c>
      <c r="AG209" s="31">
        <f>SUM(Jul!AG209,Aug!AG209,Sep!AG209,Oct!AG209,Nov!AG209,Dec!AG209,Jan!AG209,Feb!AG209,Mar!AG209,Apr!AG209,May!AG209,Jun!AG209)</f>
        <v>0</v>
      </c>
      <c r="AH209" s="31">
        <f>SUM(Jul!AH209,Aug!AH209,Sep!AH209,Oct!AH209,Nov!AH209,Dec!AH209,Jan!AH209,Feb!AH209,Mar!AH209,Apr!AH209,May!AH209,Jun!AH209)</f>
        <v>0</v>
      </c>
      <c r="AI209" s="31">
        <f>SUM(Jul!AI209,Aug!AI209,Sep!AI209,Oct!AI209,Nov!AI209,Dec!AI209,Jan!AI209,Feb!AI209,Mar!AI209,Apr!AI209,May!AI209,Jun!AI209)</f>
        <v>0</v>
      </c>
      <c r="AJ209" s="31">
        <f>SUM(Jul!AJ209,Aug!AJ209,Sep!AJ209,Oct!AJ209,Nov!AJ209,Dec!AJ209,Jan!AJ209,Feb!AJ209,Mar!AJ209,Apr!AJ209,May!AJ209,Jun!AJ209)</f>
        <v>0</v>
      </c>
      <c r="AK209" s="31">
        <f>SUM(Jul!AK209,Aug!AK209,Sep!AK209,Oct!AK209,Nov!AK209,Dec!AK209,Jan!AK209,Feb!AK209,Mar!AK209,Apr!AK209,May!AK209,Jun!AK209)</f>
        <v>0</v>
      </c>
      <c r="AL209" s="31">
        <f>SUM(Jul!AL209,Aug!AL209,Sep!AL209,Oct!AL209,Nov!AL209,Dec!AL209,Jan!AL209,Feb!AL209,Mar!AL209,Apr!AL209,May!AL209,Jun!AL209)</f>
        <v>0</v>
      </c>
      <c r="AM209" s="31">
        <f>SUM(Jul!AM209,Aug!AM209,Sep!AM209,Oct!AM209,Nov!AM209,Dec!AM209,Jan!AM209,Feb!AM209,Mar!AM209,Apr!AM209,May!AM209,Jun!AM209)</f>
        <v>0</v>
      </c>
      <c r="AN209" s="31">
        <f>SUM(Jul!AN209,Aug!AN209,Sep!AN209,Oct!AN209,Nov!AN209,Dec!AN209,Jan!AN209,Feb!AN209,Mar!AN209,Apr!AN209,May!AN209,Jun!AN209)</f>
        <v>0</v>
      </c>
      <c r="AO209" s="31">
        <f>SUM(Jul!AO209,Aug!AO209,Sep!AO209,Oct!AO209,Nov!AO209,Dec!AO209,Jan!AO209,Feb!AO209,Mar!AO209,Apr!AO209,May!AO209,Jun!AO209)</f>
        <v>0</v>
      </c>
      <c r="AP209" s="31">
        <f>SUM(Jul!AP209,Aug!AP209,Sep!AP209,Oct!AP209,Nov!AP209,Dec!AP209,Jan!AP209,Feb!AP209,Mar!AP209,Apr!AP209,May!AP209,Jun!AP209)</f>
        <v>0</v>
      </c>
      <c r="AQ209" s="31">
        <f>SUM(Jul!AQ209,Aug!AQ209,Sep!AQ209,Oct!AQ209,Nov!AQ209,Dec!AQ209,Jan!AQ209,Feb!AQ209,Mar!AQ209,Apr!AQ209,May!AQ209,Jun!AQ209)</f>
        <v>0</v>
      </c>
      <c r="AR209" s="31">
        <f>SUM(Jul!AR209,Aug!AR209,Sep!AR209,Oct!AR209,Nov!AR209,Dec!AR209,Jan!AR209,Feb!AR209,Mar!AR209,Apr!AR209,May!AR209,Jun!AR209)</f>
        <v>0</v>
      </c>
      <c r="AS209" s="31">
        <f>SUM(Jul!AS209,Aug!AS209,Sep!AS209,Oct!AS209,Nov!AS209,Dec!AS209,Jan!AS209,Feb!AS209,Mar!AS209,Apr!AS209,May!AS209,Jun!AS209)</f>
        <v>0</v>
      </c>
      <c r="AT209" s="31">
        <f>SUM(Jul!AT209,Aug!AT209,Sep!AT209,Oct!AT209,Nov!AT209,Dec!AT209,Jan!AT209,Feb!AT209,Mar!AT209,Apr!AT209,May!AT209,Jun!AT209)</f>
        <v>0</v>
      </c>
      <c r="AU209" s="31">
        <f>SUM(Jul!AU209,Aug!AU209,Sep!AU209,Oct!AU209,Nov!AU209,Dec!AU209,Jan!AU209,Feb!AU209,Mar!AU209,Apr!AU209,May!AU209,Jun!AU209)</f>
        <v>0</v>
      </c>
      <c r="AV209" s="31">
        <f>SUM(Jul!AV209,Aug!AV209,Sep!AV209,Oct!AV209,Nov!AV209,Dec!AV209,Jan!AV209,Feb!AV209,Mar!AV209,Apr!AV209,May!AV209,Jun!AV209)</f>
        <v>0</v>
      </c>
      <c r="AW209" s="31">
        <f>SUM(Jul!AW209,Aug!AW209,Sep!AW209,Oct!AW209,Nov!AW209,Dec!AW209,Jan!AW209,Feb!AW209,Mar!AW209,Apr!AW209,May!AW209,Jun!AW209)</f>
        <v>0</v>
      </c>
      <c r="AX209" s="31">
        <f>SUM(Jul!AX209,Aug!AX209,Sep!AX209,Oct!AX209,Nov!AX209,Dec!AX209,Jan!AX209,Feb!AX209,Mar!AX209,Apr!AX209,May!AX209,Jun!AX209)</f>
        <v>0</v>
      </c>
      <c r="AY209" s="31">
        <f>SUM(Jul!AY209,Aug!AY209,Sep!AY209,Oct!AY209,Nov!AY209,Dec!AY209,Jan!AY209,Feb!AY209,Mar!AY209,Apr!AY209,May!AY209,Jun!AY209)</f>
        <v>0</v>
      </c>
      <c r="AZ209" s="31">
        <f>SUM(Jul!AZ209,Aug!AZ209,Sep!AZ209,Oct!AZ209,Nov!AZ209,Dec!AZ209,Jan!AZ209,Feb!AZ209,Mar!AZ209,Apr!AZ209,May!AZ209,Jun!AZ209)</f>
        <v>0</v>
      </c>
      <c r="BA209" s="31">
        <f>SUM(Jul!BA209,Aug!BA209,Sep!BA209,Oct!BA209,Nov!BA209,Dec!BA209,Jan!BA209,Feb!BA209,Mar!BA209,Apr!BA209,May!BA209,Jun!BA209)</f>
        <v>0</v>
      </c>
      <c r="BB209" s="31">
        <f>SUM(Jul!BB209,Aug!BB209,Sep!BB209,Oct!BB209,Nov!BB209,Dec!BB209,Jan!BB209,Feb!BB209,Mar!BB209,Apr!BB209,May!BB209,Jun!BB209)</f>
        <v>0</v>
      </c>
      <c r="BC209" s="31">
        <f>SUM(Jul!BC209,Aug!BC209,Sep!BC209,Oct!BC209,Nov!BC209,Dec!BC209,Jan!BC209,Feb!BC209,Mar!BC209,Apr!BC209,May!BC209,Jun!BC209)</f>
        <v>0</v>
      </c>
      <c r="BD209" s="31">
        <f>SUM(Jul!BD209,Aug!BD209,Sep!BD209,Oct!BD209,Nov!BD209,Dec!BD209,Jan!BD209,Feb!BD209,Mar!BD209,Apr!BD209,May!BD209,Jun!BD209)</f>
        <v>0</v>
      </c>
      <c r="BE209" s="31">
        <f>SUM(Jul!BE209,Aug!BE209,Sep!BE209,Oct!BE209,Nov!BE209,Dec!BE209,Jan!BE209,Feb!BE209,Mar!BE209,Apr!BE209,May!BE209,Jun!BE209)</f>
        <v>0</v>
      </c>
      <c r="BF209" s="31">
        <f>SUM(Jul!BF209,Aug!BF209,Sep!BF209,Oct!BF209,Nov!BF209,Dec!BF209,Jan!BF209,Feb!BF209,Mar!BF209,Apr!BF209,May!BF209,Jun!BF209)</f>
        <v>0</v>
      </c>
      <c r="BG209" s="31">
        <f>SUM(Jul!BG209,Aug!BG209,Sep!BG209,Oct!BG209,Nov!BG209,Dec!BG209,Jan!BG209,Feb!BG209,Mar!BG209,Apr!BG209,May!BG209,Jun!BG209)</f>
        <v>0</v>
      </c>
      <c r="BH209" s="31">
        <f>SUM(Jul!BH209,Aug!BH209,Sep!BH209,Oct!BH209,Nov!BH209,Dec!BH209,Jan!BH209,Feb!BH209,Mar!BH209,Apr!BH209,May!BH209,Jun!BH209)</f>
        <v>0</v>
      </c>
      <c r="BI209" s="31">
        <f>SUM(Jul!BI209,Aug!BI209,Sep!BI209,Oct!BI209,Nov!BI209,Dec!BI209,Jan!BI209,Feb!BI209,Mar!BI209,Apr!BI209,May!BI209,Jun!BI209)</f>
        <v>0</v>
      </c>
      <c r="BJ209" s="31">
        <f>SUM(Jul!BJ209,Aug!BJ209,Sep!BJ209,Oct!BJ209,Nov!BJ209,Dec!BJ209,Jan!BJ209,Feb!BJ209,Mar!BJ209,Apr!BJ209,May!BJ209,Jun!BJ209)</f>
        <v>0</v>
      </c>
      <c r="BK209" s="31">
        <f>SUM(Jul!BK209,Aug!BK209,Sep!BK209,Oct!BK209,Nov!BK209,Dec!BK209,Jan!BK209,Feb!BK209,Mar!BK209,Apr!BK209,May!BK209,Jun!BK209)</f>
        <v>0</v>
      </c>
      <c r="BL209" s="31">
        <f>SUM(Jul!BL209,Aug!BL209,Sep!BL209,Oct!BL209,Nov!BL209,Dec!BL209,Jan!BL209,Feb!BL209,Mar!BL209,Apr!BL209,May!BL209,Jun!BL209)</f>
        <v>0</v>
      </c>
      <c r="BM209" s="31">
        <f>SUM(Jul!BM209,Aug!BM209,Sep!BM209,Oct!BM209,Nov!BM209,Dec!BM209,Jan!BM209,Feb!BM209,Mar!BM209,Apr!BM209,May!BM209,Jun!BM209)</f>
        <v>0</v>
      </c>
      <c r="BN209" s="31">
        <f>SUM(Jul!BN209,Aug!BN209,Sep!BN209,Oct!BN209,Nov!BN209,Dec!BN209,Jan!BN209,Feb!BN209,Mar!BN209,Apr!BN209,May!BN209,Jun!BN209)</f>
        <v>0</v>
      </c>
      <c r="BO209" s="31">
        <f>SUM(Jul!BO209,Aug!BO209,Sep!BO209,Oct!BO209,Nov!BO209,Dec!BO209,Jan!BO209,Feb!BO209,Mar!BO209,Apr!BO209,May!BO209,Jun!BO209)</f>
        <v>0</v>
      </c>
      <c r="BP209" s="31">
        <f>SUM(Jul!BP209,Aug!BP209,Sep!BP209,Oct!BP209,Nov!BP209,Dec!BP209,Jan!BP209,Feb!BP209,Mar!BP209,Apr!BP209,May!BP209,Jun!BP209)</f>
        <v>0</v>
      </c>
      <c r="BQ209" s="31">
        <f>SUM(Jul!BQ209,Aug!BQ209,Sep!BQ209,Oct!BQ209,Nov!BQ209,Dec!BQ209,Jan!BQ209,Feb!BQ209,Mar!BQ209,Apr!BQ209,May!BQ209,Jun!BQ209)</f>
        <v>0</v>
      </c>
      <c r="BR209" s="31">
        <f>SUM(Jul!BR209,Aug!BR209,Sep!BR209,Oct!BR209,Nov!BR209,Dec!BR209,Jan!BR209,Feb!BR209,Mar!BR209,Apr!BR209,May!BR209,Jun!BR209)</f>
        <v>0</v>
      </c>
      <c r="BS209" s="31">
        <f>SUM(Jul!BS209,Aug!BS209,Sep!BS209,Oct!BS209,Nov!BS209,Dec!BS209,Jan!BS209,Feb!BS209,Mar!BS209,Apr!BS209,May!BS209,Jun!BS209)</f>
        <v>0</v>
      </c>
      <c r="BT209" s="31">
        <f>SUM(Jul!BT209,Aug!BT209,Sep!BT209,Oct!BT209,Nov!BT209,Dec!BT209,Jan!BT209,Feb!BT209,Mar!BT209,Apr!BT209,May!BT209,Jun!BT209)</f>
        <v>0</v>
      </c>
      <c r="BU209" s="31">
        <f>SUM(Jul!BU209,Aug!BU209,Sep!BU209,Oct!BU209,Nov!BU209,Dec!BU209,Jan!BU209,Feb!BU209,Mar!BU209,Apr!BU209,May!BU209,Jun!BU209)</f>
        <v>0</v>
      </c>
      <c r="BV209" s="31">
        <f>SUM(Jul!BV209,Aug!BV209,Sep!BV209,Oct!BV209,Nov!BV209,Dec!BV209,Jan!BV209,Feb!BV209,Mar!BV209,Apr!BV209,May!BV209,Jun!BV209)</f>
        <v>0</v>
      </c>
      <c r="BW209" s="31">
        <f>SUM(Jul!BW209,Aug!BW209,Sep!BW209,Oct!BW209,Nov!BW209,Dec!BW209,Jan!BW209,Feb!BW209,Mar!BW209,Apr!BW209,May!BW209,Jun!BW209)</f>
        <v>0</v>
      </c>
      <c r="BX209" s="31">
        <f>SUM(Jul!BX209,Aug!BX209,Sep!BX209,Oct!BX209,Nov!BX209,Dec!BX209,Jan!BX209,Feb!BX209,Mar!BX209,Apr!BX209,May!BX209,Jun!BX209)</f>
        <v>0</v>
      </c>
      <c r="BY209" s="31">
        <f>SUM(Jul!BY209,Aug!BY209,Sep!BY209,Oct!BY209,Nov!BY209,Dec!BY209,Jan!BY209,Feb!BY209,Mar!BY209,Apr!BY209,May!BY209,Jun!BY209)</f>
        <v>0</v>
      </c>
      <c r="BZ209" s="31">
        <f>SUM(Jul!BZ209,Aug!BZ209,Sep!BZ209,Oct!BZ209,Nov!BZ209,Dec!BZ209,Jan!BZ209,Feb!BZ209,Mar!BZ209,Apr!BZ209,May!BZ209,Jun!BZ209)</f>
        <v>0</v>
      </c>
      <c r="CA209" s="31">
        <f>SUM(Jul!CA209,Aug!CA209,Sep!CA209,Oct!CA209,Nov!CA209,Dec!CA209,Jan!CA209,Feb!CA209,Mar!CA209,Apr!CA209,May!CA209,Jun!CA209)</f>
        <v>0</v>
      </c>
      <c r="CB209" s="31">
        <f>SUM(Jul!CB209,Aug!CB209,Sep!CB209,Oct!CB209,Nov!CB209,Dec!CB209,Jan!CB209,Feb!CB209,Mar!CB209,Apr!CB209,May!CB209,Jun!CB209)</f>
        <v>0</v>
      </c>
      <c r="CC209" s="31">
        <f>SUM(Jul!CC209,Aug!CC209,Sep!CC209,Oct!CC209,Nov!CC209,Dec!CC209,Jan!CC209,Feb!CC209,Mar!CC209,Apr!CC209,May!CC209,Jun!CC209)</f>
        <v>0</v>
      </c>
      <c r="CD209" s="31">
        <f>SUM(Jul!CD209,Aug!CD209,Sep!CD209,Oct!CD209,Nov!CD209,Dec!CD209,Jan!CD209,Feb!CD209,Mar!CD209,Apr!CD209,May!CD209,Jun!CD209)</f>
        <v>0</v>
      </c>
      <c r="CE209" s="31">
        <f>SUM(Jul!CE209,Aug!CE209,Sep!CE209,Oct!CE209,Nov!CE209,Dec!CE209,Jan!CE209,Feb!CE209,Mar!CE209,Apr!CE209,May!CE209,Jun!CE209)</f>
        <v>0</v>
      </c>
      <c r="CF209" s="31">
        <f>SUM(Jul!CF209,Aug!CF209,Sep!CF209,Oct!CF209,Nov!CF209,Dec!CF209,Jan!CF209,Feb!CF209,Mar!CF209,Apr!CF209,May!CF209,Jun!CF209)</f>
        <v>0</v>
      </c>
      <c r="CG209" s="33">
        <f>SUM(Jul!CG209,Aug!CG209,Sep!CG209,Oct!CG209,Nov!CG209,Dec!CG209,Jan!CG209,Feb!CG209,Mar!CG209,Apr!CG209,May!CG209,Jun!CG209)</f>
        <v>0</v>
      </c>
      <c r="CH209" s="34">
        <f t="shared" si="9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SUM(Jul!C210,Aug!C210,Sep!C210,Oct!C210,Nov!C210,Dec!C210,Jan!C210,Feb!C210,Mar!C210,Apr!C210,May!C210,Jun!C210)</f>
        <v>0</v>
      </c>
      <c r="D210" s="19">
        <f>SUM(Jul!D210,Aug!D210,Sep!D210,Oct!D210,Nov!D210,Dec!D210,Jan!D210,Feb!D210,Mar!D210,Apr!D210,May!D210,Jun!D210)</f>
        <v>0</v>
      </c>
      <c r="E210" s="19">
        <f>SUM(Jul!E210,Aug!E210,Sep!E210,Oct!E210,Nov!E210,Dec!E210,Jan!E210,Feb!E210,Mar!E210,Apr!E210,May!E210,Jun!E210)</f>
        <v>0</v>
      </c>
      <c r="F210" s="19">
        <f>SUM(Jul!F210,Aug!F210,Sep!F210,Oct!F210,Nov!F210,Dec!F210,Jan!F210,Feb!F210,Mar!F210,Apr!F210,May!F210,Jun!F210)</f>
        <v>0</v>
      </c>
      <c r="G210" s="19">
        <f>SUM(Jul!G210,Aug!G210,Sep!G210,Oct!G210,Nov!G210,Dec!G210,Jan!G210,Feb!G210,Mar!G210,Apr!G210,May!G210,Jun!G210)</f>
        <v>0</v>
      </c>
      <c r="H210" s="19">
        <f>SUM(Jul!H210,Aug!H210,Sep!H210,Oct!H210,Nov!H210,Dec!H210,Jan!H210,Feb!H210,Mar!H210,Apr!H210,May!H210,Jun!H210)</f>
        <v>0</v>
      </c>
      <c r="I210" s="19">
        <f>SUM(Jul!I210,Aug!I210,Sep!I210,Oct!I210,Nov!I210,Dec!I210,Jan!I210,Feb!I210,Mar!I210,Apr!I210,May!I210,Jun!I210)</f>
        <v>0</v>
      </c>
      <c r="J210" s="19">
        <f>SUM(Jul!J210,Aug!J210,Sep!J210,Oct!J210,Nov!J210,Dec!J210,Jan!J210,Feb!J210,Mar!J210,Apr!J210,May!J210,Jun!J210)</f>
        <v>0</v>
      </c>
      <c r="K210" s="19">
        <f>SUM(Jul!K210,Aug!K210,Sep!K210,Oct!K210,Nov!K210,Dec!K210,Jan!K210,Feb!K210,Mar!K210,Apr!K210,May!K210,Jun!K210)</f>
        <v>0</v>
      </c>
      <c r="L210" s="19">
        <f>SUM(Jul!L210,Aug!L210,Sep!L210,Oct!L210,Nov!L210,Dec!L210,Jan!L210,Feb!L210,Mar!L210,Apr!L210,May!L210,Jun!L210)</f>
        <v>0</v>
      </c>
      <c r="M210" s="19">
        <f>SUM(Jul!M210,Aug!M210,Sep!M210,Oct!M210,Nov!M210,Dec!M210,Jan!M210,Feb!M210,Mar!M210,Apr!M210,May!M210,Jun!M210)</f>
        <v>0</v>
      </c>
      <c r="N210" s="19">
        <f>SUM(Jul!N210,Aug!N210,Sep!N210,Oct!N210,Nov!N210,Dec!N210,Jan!N210,Feb!N210,Mar!N210,Apr!N210,May!N210,Jun!N210)</f>
        <v>0</v>
      </c>
      <c r="O210" s="19">
        <f>SUM(Jul!O210,Aug!O210,Sep!O210,Oct!O210,Nov!O210,Dec!O210,Jan!O210,Feb!O210,Mar!O210,Apr!O210,May!O210,Jun!O210)</f>
        <v>0</v>
      </c>
      <c r="P210" s="19">
        <f>SUM(Jul!P210,Aug!P210,Sep!P210,Oct!P210,Nov!P210,Dec!P210,Jan!P210,Feb!P210,Mar!P210,Apr!P210,May!P210,Jun!P210)</f>
        <v>0</v>
      </c>
      <c r="Q210" s="19">
        <f>SUM(Jul!Q210,Aug!Q210,Sep!Q210,Oct!Q210,Nov!Q210,Dec!Q210,Jan!Q210,Feb!Q210,Mar!Q210,Apr!Q210,May!Q210,Jun!Q210)</f>
        <v>0</v>
      </c>
      <c r="R210" s="19">
        <f>SUM(Jul!R210,Aug!R210,Sep!R210,Oct!R210,Nov!R210,Dec!R210,Jan!R210,Feb!R210,Mar!R210,Apr!R210,May!R210,Jun!R210)</f>
        <v>0</v>
      </c>
      <c r="S210" s="19">
        <f>SUM(Jul!S210,Aug!S210,Sep!S210,Oct!S210,Nov!S210,Dec!S210,Jan!S210,Feb!S210,Mar!S210,Apr!S210,May!S210,Jun!S210)</f>
        <v>0</v>
      </c>
      <c r="T210" s="19">
        <f>SUM(Jul!T210,Aug!T210,Sep!T210,Oct!T210,Nov!T210,Dec!T210,Jan!T210,Feb!T210,Mar!T210,Apr!T210,May!T210,Jun!T210)</f>
        <v>0</v>
      </c>
      <c r="U210" s="19">
        <f>SUM(Jul!U210,Aug!U210,Sep!U210,Oct!U210,Nov!U210,Dec!U210,Jan!U210,Feb!U210,Mar!U210,Apr!U210,May!U210,Jun!U210)</f>
        <v>0</v>
      </c>
      <c r="V210" s="19">
        <f>SUM(Jul!V210,Aug!V210,Sep!V210,Oct!V210,Nov!V210,Dec!V210,Jan!V210,Feb!V210,Mar!V210,Apr!V210,May!V210,Jun!V210)</f>
        <v>0</v>
      </c>
      <c r="W210" s="19">
        <f>SUM(Jul!W210,Aug!W210,Sep!W210,Oct!W210,Nov!W210,Dec!W210,Jan!W210,Feb!W210,Mar!W210,Apr!W210,May!W210,Jun!W210)</f>
        <v>0</v>
      </c>
      <c r="X210" s="19">
        <f>SUM(Jul!X210,Aug!X210,Sep!X210,Oct!X210,Nov!X210,Dec!X210,Jan!X210,Feb!X210,Mar!X210,Apr!X210,May!X210,Jun!X210)</f>
        <v>0</v>
      </c>
      <c r="Y210" s="19">
        <f>SUM(Jul!Y210,Aug!Y210,Sep!Y210,Oct!Y210,Nov!Y210,Dec!Y210,Jan!Y210,Feb!Y210,Mar!Y210,Apr!Y210,May!Y210,Jun!Y210)</f>
        <v>0</v>
      </c>
      <c r="Z210" s="19">
        <f>SUM(Jul!Z210,Aug!Z210,Sep!Z210,Oct!Z210,Nov!Z210,Dec!Z210,Jan!Z210,Feb!Z210,Mar!Z210,Apr!Z210,May!Z210,Jun!Z210)</f>
        <v>0</v>
      </c>
      <c r="AA210" s="19">
        <f>SUM(Jul!AA210,Aug!AA210,Sep!AA210,Oct!AA210,Nov!AA210,Dec!AA210,Jan!AA210,Feb!AA210,Mar!AA210,Apr!AA210,May!AA210,Jun!AA210)</f>
        <v>0</v>
      </c>
      <c r="AB210" s="19">
        <f>SUM(Jul!AB210,Aug!AB210,Sep!AB210,Oct!AB210,Nov!AB210,Dec!AB210,Jan!AB210,Feb!AB210,Mar!AB210,Apr!AB210,May!AB210,Jun!AB210)</f>
        <v>0</v>
      </c>
      <c r="AC210" s="19">
        <f>SUM(Jul!AC210,Aug!AC210,Sep!AC210,Oct!AC210,Nov!AC210,Dec!AC210,Jan!AC210,Feb!AC210,Mar!AC210,Apr!AC210,May!AC210,Jun!AC210)</f>
        <v>0</v>
      </c>
      <c r="AD210" s="19">
        <f>SUM(Jul!AD210,Aug!AD210,Sep!AD210,Oct!AD210,Nov!AD210,Dec!AD210,Jan!AD210,Feb!AD210,Mar!AD210,Apr!AD210,May!AD210,Jun!AD210)</f>
        <v>0</v>
      </c>
      <c r="AE210" s="19">
        <f>SUM(Jul!AE210,Aug!AE210,Sep!AE210,Oct!AE210,Nov!AE210,Dec!AE210,Jan!AE210,Feb!AE210,Mar!AE210,Apr!AE210,May!AE210,Jun!AE210)</f>
        <v>0</v>
      </c>
      <c r="AF210" s="19">
        <f>SUM(Jul!AF210,Aug!AF210,Sep!AF210,Oct!AF210,Nov!AF210,Dec!AF210,Jan!AF210,Feb!AF210,Mar!AF210,Apr!AF210,May!AF210,Jun!AF210)</f>
        <v>0</v>
      </c>
      <c r="AG210" s="19">
        <f>SUM(Jul!AG210,Aug!AG210,Sep!AG210,Oct!AG210,Nov!AG210,Dec!AG210,Jan!AG210,Feb!AG210,Mar!AG210,Apr!AG210,May!AG210,Jun!AG210)</f>
        <v>0</v>
      </c>
      <c r="AH210" s="19">
        <f>SUM(Jul!AH210,Aug!AH210,Sep!AH210,Oct!AH210,Nov!AH210,Dec!AH210,Jan!AH210,Feb!AH210,Mar!AH210,Apr!AH210,May!AH210,Jun!AH210)</f>
        <v>0</v>
      </c>
      <c r="AI210" s="19">
        <f>SUM(Jul!AI210,Aug!AI210,Sep!AI210,Oct!AI210,Nov!AI210,Dec!AI210,Jan!AI210,Feb!AI210,Mar!AI210,Apr!AI210,May!AI210,Jun!AI210)</f>
        <v>0</v>
      </c>
      <c r="AJ210" s="19">
        <f>SUM(Jul!AJ210,Aug!AJ210,Sep!AJ210,Oct!AJ210,Nov!AJ210,Dec!AJ210,Jan!AJ210,Feb!AJ210,Mar!AJ210,Apr!AJ210,May!AJ210,Jun!AJ210)</f>
        <v>0</v>
      </c>
      <c r="AK210" s="19">
        <f>SUM(Jul!AK210,Aug!AK210,Sep!AK210,Oct!AK210,Nov!AK210,Dec!AK210,Jan!AK210,Feb!AK210,Mar!AK210,Apr!AK210,May!AK210,Jun!AK210)</f>
        <v>0</v>
      </c>
      <c r="AL210" s="19">
        <f>SUM(Jul!AL210,Aug!AL210,Sep!AL210,Oct!AL210,Nov!AL210,Dec!AL210,Jan!AL210,Feb!AL210,Mar!AL210,Apr!AL210,May!AL210,Jun!AL210)</f>
        <v>0</v>
      </c>
      <c r="AM210" s="19">
        <f>SUM(Jul!AM210,Aug!AM210,Sep!AM210,Oct!AM210,Nov!AM210,Dec!AM210,Jan!AM210,Feb!AM210,Mar!AM210,Apr!AM210,May!AM210,Jun!AM210)</f>
        <v>0</v>
      </c>
      <c r="AN210" s="19">
        <f>SUM(Jul!AN210,Aug!AN210,Sep!AN210,Oct!AN210,Nov!AN210,Dec!AN210,Jan!AN210,Feb!AN210,Mar!AN210,Apr!AN210,May!AN210,Jun!AN210)</f>
        <v>0</v>
      </c>
      <c r="AO210" s="19">
        <f>SUM(Jul!AO210,Aug!AO210,Sep!AO210,Oct!AO210,Nov!AO210,Dec!AO210,Jan!AO210,Feb!AO210,Mar!AO210,Apr!AO210,May!AO210,Jun!AO210)</f>
        <v>0</v>
      </c>
      <c r="AP210" s="19">
        <f>SUM(Jul!AP210,Aug!AP210,Sep!AP210,Oct!AP210,Nov!AP210,Dec!AP210,Jan!AP210,Feb!AP210,Mar!AP210,Apr!AP210,May!AP210,Jun!AP210)</f>
        <v>0</v>
      </c>
      <c r="AQ210" s="19">
        <f>SUM(Jul!AQ210,Aug!AQ210,Sep!AQ210,Oct!AQ210,Nov!AQ210,Dec!AQ210,Jan!AQ210,Feb!AQ210,Mar!AQ210,Apr!AQ210,May!AQ210,Jun!AQ210)</f>
        <v>0</v>
      </c>
      <c r="AR210" s="19">
        <f>SUM(Jul!AR210,Aug!AR210,Sep!AR210,Oct!AR210,Nov!AR210,Dec!AR210,Jan!AR210,Feb!AR210,Mar!AR210,Apr!AR210,May!AR210,Jun!AR210)</f>
        <v>0</v>
      </c>
      <c r="AS210" s="19">
        <f>SUM(Jul!AS210,Aug!AS210,Sep!AS210,Oct!AS210,Nov!AS210,Dec!AS210,Jan!AS210,Feb!AS210,Mar!AS210,Apr!AS210,May!AS210,Jun!AS210)</f>
        <v>0</v>
      </c>
      <c r="AT210" s="19">
        <f>SUM(Jul!AT210,Aug!AT210,Sep!AT210,Oct!AT210,Nov!AT210,Dec!AT210,Jan!AT210,Feb!AT210,Mar!AT210,Apr!AT210,May!AT210,Jun!AT210)</f>
        <v>0</v>
      </c>
      <c r="AU210" s="19">
        <f>SUM(Jul!AU210,Aug!AU210,Sep!AU210,Oct!AU210,Nov!AU210,Dec!AU210,Jan!AU210,Feb!AU210,Mar!AU210,Apr!AU210,May!AU210,Jun!AU210)</f>
        <v>0</v>
      </c>
      <c r="AV210" s="19">
        <f>SUM(Jul!AV210,Aug!AV210,Sep!AV210,Oct!AV210,Nov!AV210,Dec!AV210,Jan!AV210,Feb!AV210,Mar!AV210,Apr!AV210,May!AV210,Jun!AV210)</f>
        <v>0</v>
      </c>
      <c r="AW210" s="19">
        <f>SUM(Jul!AW210,Aug!AW210,Sep!AW210,Oct!AW210,Nov!AW210,Dec!AW210,Jan!AW210,Feb!AW210,Mar!AW210,Apr!AW210,May!AW210,Jun!AW210)</f>
        <v>0</v>
      </c>
      <c r="AX210" s="19">
        <f>SUM(Jul!AX210,Aug!AX210,Sep!AX210,Oct!AX210,Nov!AX210,Dec!AX210,Jan!AX210,Feb!AX210,Mar!AX210,Apr!AX210,May!AX210,Jun!AX210)</f>
        <v>0</v>
      </c>
      <c r="AY210" s="19">
        <f>SUM(Jul!AY210,Aug!AY210,Sep!AY210,Oct!AY210,Nov!AY210,Dec!AY210,Jan!AY210,Feb!AY210,Mar!AY210,Apr!AY210,May!AY210,Jun!AY210)</f>
        <v>0</v>
      </c>
      <c r="AZ210" s="19">
        <f>SUM(Jul!AZ210,Aug!AZ210,Sep!AZ210,Oct!AZ210,Nov!AZ210,Dec!AZ210,Jan!AZ210,Feb!AZ210,Mar!AZ210,Apr!AZ210,May!AZ210,Jun!AZ210)</f>
        <v>0</v>
      </c>
      <c r="BA210" s="19">
        <f>SUM(Jul!BA210,Aug!BA210,Sep!BA210,Oct!BA210,Nov!BA210,Dec!BA210,Jan!BA210,Feb!BA210,Mar!BA210,Apr!BA210,May!BA210,Jun!BA210)</f>
        <v>0</v>
      </c>
      <c r="BB210" s="19">
        <f>SUM(Jul!BB210,Aug!BB210,Sep!BB210,Oct!BB210,Nov!BB210,Dec!BB210,Jan!BB210,Feb!BB210,Mar!BB210,Apr!BB210,May!BB210,Jun!BB210)</f>
        <v>0</v>
      </c>
      <c r="BC210" s="19">
        <f>SUM(Jul!BC210,Aug!BC210,Sep!BC210,Oct!BC210,Nov!BC210,Dec!BC210,Jan!BC210,Feb!BC210,Mar!BC210,Apr!BC210,May!BC210,Jun!BC210)</f>
        <v>0</v>
      </c>
      <c r="BD210" s="19">
        <f>SUM(Jul!BD210,Aug!BD210,Sep!BD210,Oct!BD210,Nov!BD210,Dec!BD210,Jan!BD210,Feb!BD210,Mar!BD210,Apr!BD210,May!BD210,Jun!BD210)</f>
        <v>0</v>
      </c>
      <c r="BE210" s="19">
        <f>SUM(Jul!BE210,Aug!BE210,Sep!BE210,Oct!BE210,Nov!BE210,Dec!BE210,Jan!BE210,Feb!BE210,Mar!BE210,Apr!BE210,May!BE210,Jun!BE210)</f>
        <v>0</v>
      </c>
      <c r="BF210" s="19">
        <f>SUM(Jul!BF210,Aug!BF210,Sep!BF210,Oct!BF210,Nov!BF210,Dec!BF210,Jan!BF210,Feb!BF210,Mar!BF210,Apr!BF210,May!BF210,Jun!BF210)</f>
        <v>0</v>
      </c>
      <c r="BG210" s="19">
        <f>SUM(Jul!BG210,Aug!BG210,Sep!BG210,Oct!BG210,Nov!BG210,Dec!BG210,Jan!BG210,Feb!BG210,Mar!BG210,Apr!BG210,May!BG210,Jun!BG210)</f>
        <v>0</v>
      </c>
      <c r="BH210" s="19">
        <f>SUM(Jul!BH210,Aug!BH210,Sep!BH210,Oct!BH210,Nov!BH210,Dec!BH210,Jan!BH210,Feb!BH210,Mar!BH210,Apr!BH210,May!BH210,Jun!BH210)</f>
        <v>0</v>
      </c>
      <c r="BI210" s="19">
        <f>SUM(Jul!BI210,Aug!BI210,Sep!BI210,Oct!BI210,Nov!BI210,Dec!BI210,Jan!BI210,Feb!BI210,Mar!BI210,Apr!BI210,May!BI210,Jun!BI210)</f>
        <v>0</v>
      </c>
      <c r="BJ210" s="19">
        <f>SUM(Jul!BJ210,Aug!BJ210,Sep!BJ210,Oct!BJ210,Nov!BJ210,Dec!BJ210,Jan!BJ210,Feb!BJ210,Mar!BJ210,Apr!BJ210,May!BJ210,Jun!BJ210)</f>
        <v>0</v>
      </c>
      <c r="BK210" s="19">
        <f>SUM(Jul!BK210,Aug!BK210,Sep!BK210,Oct!BK210,Nov!BK210,Dec!BK210,Jan!BK210,Feb!BK210,Mar!BK210,Apr!BK210,May!BK210,Jun!BK210)</f>
        <v>0</v>
      </c>
      <c r="BL210" s="19">
        <f>SUM(Jul!BL210,Aug!BL210,Sep!BL210,Oct!BL210,Nov!BL210,Dec!BL210,Jan!BL210,Feb!BL210,Mar!BL210,Apr!BL210,May!BL210,Jun!BL210)</f>
        <v>0</v>
      </c>
      <c r="BM210" s="19">
        <f>SUM(Jul!BM210,Aug!BM210,Sep!BM210,Oct!BM210,Nov!BM210,Dec!BM210,Jan!BM210,Feb!BM210,Mar!BM210,Apr!BM210,May!BM210,Jun!BM210)</f>
        <v>0</v>
      </c>
      <c r="BN210" s="19">
        <f>SUM(Jul!BN210,Aug!BN210,Sep!BN210,Oct!BN210,Nov!BN210,Dec!BN210,Jan!BN210,Feb!BN210,Mar!BN210,Apr!BN210,May!BN210,Jun!BN210)</f>
        <v>0</v>
      </c>
      <c r="BO210" s="19">
        <f>SUM(Jul!BO210,Aug!BO210,Sep!BO210,Oct!BO210,Nov!BO210,Dec!BO210,Jan!BO210,Feb!BO210,Mar!BO210,Apr!BO210,May!BO210,Jun!BO210)</f>
        <v>0</v>
      </c>
      <c r="BP210" s="19">
        <f>SUM(Jul!BP210,Aug!BP210,Sep!BP210,Oct!BP210,Nov!BP210,Dec!BP210,Jan!BP210,Feb!BP210,Mar!BP210,Apr!BP210,May!BP210,Jun!BP210)</f>
        <v>0</v>
      </c>
      <c r="BQ210" s="19">
        <f>SUM(Jul!BQ210,Aug!BQ210,Sep!BQ210,Oct!BQ210,Nov!BQ210,Dec!BQ210,Jan!BQ210,Feb!BQ210,Mar!BQ210,Apr!BQ210,May!BQ210,Jun!BQ210)</f>
        <v>0</v>
      </c>
      <c r="BR210" s="19">
        <f>SUM(Jul!BR210,Aug!BR210,Sep!BR210,Oct!BR210,Nov!BR210,Dec!BR210,Jan!BR210,Feb!BR210,Mar!BR210,Apr!BR210,May!BR210,Jun!BR210)</f>
        <v>0</v>
      </c>
      <c r="BS210" s="19">
        <f>SUM(Jul!BS210,Aug!BS210,Sep!BS210,Oct!BS210,Nov!BS210,Dec!BS210,Jan!BS210,Feb!BS210,Mar!BS210,Apr!BS210,May!BS210,Jun!BS210)</f>
        <v>0</v>
      </c>
      <c r="BT210" s="19">
        <f>SUM(Jul!BT210,Aug!BT210,Sep!BT210,Oct!BT210,Nov!BT210,Dec!BT210,Jan!BT210,Feb!BT210,Mar!BT210,Apr!BT210,May!BT210,Jun!BT210)</f>
        <v>0</v>
      </c>
      <c r="BU210" s="19">
        <f>SUM(Jul!BU210,Aug!BU210,Sep!BU210,Oct!BU210,Nov!BU210,Dec!BU210,Jan!BU210,Feb!BU210,Mar!BU210,Apr!BU210,May!BU210,Jun!BU210)</f>
        <v>0</v>
      </c>
      <c r="BV210" s="19">
        <f>SUM(Jul!BV210,Aug!BV210,Sep!BV210,Oct!BV210,Nov!BV210,Dec!BV210,Jan!BV210,Feb!BV210,Mar!BV210,Apr!BV210,May!BV210,Jun!BV210)</f>
        <v>0</v>
      </c>
      <c r="BW210" s="19">
        <f>SUM(Jul!BW210,Aug!BW210,Sep!BW210,Oct!BW210,Nov!BW210,Dec!BW210,Jan!BW210,Feb!BW210,Mar!BW210,Apr!BW210,May!BW210,Jun!BW210)</f>
        <v>0</v>
      </c>
      <c r="BX210" s="19">
        <f>SUM(Jul!BX210,Aug!BX210,Sep!BX210,Oct!BX210,Nov!BX210,Dec!BX210,Jan!BX210,Feb!BX210,Mar!BX210,Apr!BX210,May!BX210,Jun!BX210)</f>
        <v>0</v>
      </c>
      <c r="BY210" s="19">
        <f>SUM(Jul!BY210,Aug!BY210,Sep!BY210,Oct!BY210,Nov!BY210,Dec!BY210,Jan!BY210,Feb!BY210,Mar!BY210,Apr!BY210,May!BY210,Jun!BY210)</f>
        <v>0</v>
      </c>
      <c r="BZ210" s="19">
        <f>SUM(Jul!BZ210,Aug!BZ210,Sep!BZ210,Oct!BZ210,Nov!BZ210,Dec!BZ210,Jan!BZ210,Feb!BZ210,Mar!BZ210,Apr!BZ210,May!BZ210,Jun!BZ210)</f>
        <v>0</v>
      </c>
      <c r="CA210" s="19">
        <f>SUM(Jul!CA210,Aug!CA210,Sep!CA210,Oct!CA210,Nov!CA210,Dec!CA210,Jan!CA210,Feb!CA210,Mar!CA210,Apr!CA210,May!CA210,Jun!CA210)</f>
        <v>0</v>
      </c>
      <c r="CB210" s="19">
        <f>SUM(Jul!CB210,Aug!CB210,Sep!CB210,Oct!CB210,Nov!CB210,Dec!CB210,Jan!CB210,Feb!CB210,Mar!CB210,Apr!CB210,May!CB210,Jun!CB210)</f>
        <v>0</v>
      </c>
      <c r="CC210" s="19">
        <f>SUM(Jul!CC210,Aug!CC210,Sep!CC210,Oct!CC210,Nov!CC210,Dec!CC210,Jan!CC210,Feb!CC210,Mar!CC210,Apr!CC210,May!CC210,Jun!CC210)</f>
        <v>0</v>
      </c>
      <c r="CD210" s="19">
        <f>SUM(Jul!CD210,Aug!CD210,Sep!CD210,Oct!CD210,Nov!CD210,Dec!CD210,Jan!CD210,Feb!CD210,Mar!CD210,Apr!CD210,May!CD210,Jun!CD210)</f>
        <v>81</v>
      </c>
      <c r="CE210" s="19">
        <f>SUM(Jul!CE210,Aug!CE210,Sep!CE210,Oct!CE210,Nov!CE210,Dec!CE210,Jan!CE210,Feb!CE210,Mar!CE210,Apr!CE210,May!CE210,Jun!CE210)</f>
        <v>0</v>
      </c>
      <c r="CF210" s="19">
        <f>SUM(Jul!CF210,Aug!CF210,Sep!CF210,Oct!CF210,Nov!CF210,Dec!CF210,Jan!CF210,Feb!CF210,Mar!CF210,Apr!CF210,May!CF210,Jun!CF210)</f>
        <v>0</v>
      </c>
      <c r="CG210" s="38">
        <f>SUM(Jul!CG210,Aug!CG210,Sep!CG210,Oct!CG210,Nov!CG210,Dec!CG210,Jan!CG210,Feb!CG210,Mar!CG210,Apr!CG210,May!CG210,Jun!CG210)</f>
        <v>0</v>
      </c>
      <c r="CH210" s="30">
        <f t="shared" si="9"/>
        <v>81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SUM(Jul!C211,Aug!C211,Sep!C211,Oct!C211,Nov!C211,Dec!C211,Jan!C211,Feb!C211,Mar!C211,Apr!C211,May!C211,Jun!C211)</f>
        <v>0</v>
      </c>
      <c r="D211" s="31">
        <f>SUM(Jul!D211,Aug!D211,Sep!D211,Oct!D211,Nov!D211,Dec!D211,Jan!D211,Feb!D211,Mar!D211,Apr!D211,May!D211,Jun!D211)</f>
        <v>0</v>
      </c>
      <c r="E211" s="31">
        <f>SUM(Jul!E211,Aug!E211,Sep!E211,Oct!E211,Nov!E211,Dec!E211,Jan!E211,Feb!E211,Mar!E211,Apr!E211,May!E211,Jun!E211)</f>
        <v>0</v>
      </c>
      <c r="F211" s="31">
        <f>SUM(Jul!F211,Aug!F211,Sep!F211,Oct!F211,Nov!F211,Dec!F211,Jan!F211,Feb!F211,Mar!F211,Apr!F211,May!F211,Jun!F211)</f>
        <v>0</v>
      </c>
      <c r="G211" s="31">
        <f>SUM(Jul!G211,Aug!G211,Sep!G211,Oct!G211,Nov!G211,Dec!G211,Jan!G211,Feb!G211,Mar!G211,Apr!G211,May!G211,Jun!G211)</f>
        <v>0</v>
      </c>
      <c r="H211" s="31">
        <f>SUM(Jul!H211,Aug!H211,Sep!H211,Oct!H211,Nov!H211,Dec!H211,Jan!H211,Feb!H211,Mar!H211,Apr!H211,May!H211,Jun!H211)</f>
        <v>0</v>
      </c>
      <c r="I211" s="31">
        <f>SUM(Jul!I211,Aug!I211,Sep!I211,Oct!I211,Nov!I211,Dec!I211,Jan!I211,Feb!I211,Mar!I211,Apr!I211,May!I211,Jun!I211)</f>
        <v>0</v>
      </c>
      <c r="J211" s="31">
        <f>SUM(Jul!J211,Aug!J211,Sep!J211,Oct!J211,Nov!J211,Dec!J211,Jan!J211,Feb!J211,Mar!J211,Apr!J211,May!J211,Jun!J211)</f>
        <v>0</v>
      </c>
      <c r="K211" s="31">
        <f>SUM(Jul!K211,Aug!K211,Sep!K211,Oct!K211,Nov!K211,Dec!K211,Jan!K211,Feb!K211,Mar!K211,Apr!K211,May!K211,Jun!K211)</f>
        <v>0</v>
      </c>
      <c r="L211" s="31">
        <f>SUM(Jul!L211,Aug!L211,Sep!L211,Oct!L211,Nov!L211,Dec!L211,Jan!L211,Feb!L211,Mar!L211,Apr!L211,May!L211,Jun!L211)</f>
        <v>0</v>
      </c>
      <c r="M211" s="31">
        <f>SUM(Jul!M211,Aug!M211,Sep!M211,Oct!M211,Nov!M211,Dec!M211,Jan!M211,Feb!M211,Mar!M211,Apr!M211,May!M211,Jun!M211)</f>
        <v>0</v>
      </c>
      <c r="N211" s="31">
        <f>SUM(Jul!N211,Aug!N211,Sep!N211,Oct!N211,Nov!N211,Dec!N211,Jan!N211,Feb!N211,Mar!N211,Apr!N211,May!N211,Jun!N211)</f>
        <v>0</v>
      </c>
      <c r="O211" s="31">
        <f>SUM(Jul!O211,Aug!O211,Sep!O211,Oct!O211,Nov!O211,Dec!O211,Jan!O211,Feb!O211,Mar!O211,Apr!O211,May!O211,Jun!O211)</f>
        <v>0</v>
      </c>
      <c r="P211" s="31">
        <f>SUM(Jul!P211,Aug!P211,Sep!P211,Oct!P211,Nov!P211,Dec!P211,Jan!P211,Feb!P211,Mar!P211,Apr!P211,May!P211,Jun!P211)</f>
        <v>0</v>
      </c>
      <c r="Q211" s="31">
        <f>SUM(Jul!Q211,Aug!Q211,Sep!Q211,Oct!Q211,Nov!Q211,Dec!Q211,Jan!Q211,Feb!Q211,Mar!Q211,Apr!Q211,May!Q211,Jun!Q211)</f>
        <v>0</v>
      </c>
      <c r="R211" s="31">
        <f>SUM(Jul!R211,Aug!R211,Sep!R211,Oct!R211,Nov!R211,Dec!R211,Jan!R211,Feb!R211,Mar!R211,Apr!R211,May!R211,Jun!R211)</f>
        <v>0</v>
      </c>
      <c r="S211" s="31">
        <f>SUM(Jul!S211,Aug!S211,Sep!S211,Oct!S211,Nov!S211,Dec!S211,Jan!S211,Feb!S211,Mar!S211,Apr!S211,May!S211,Jun!S211)</f>
        <v>0</v>
      </c>
      <c r="T211" s="31">
        <f>SUM(Jul!T211,Aug!T211,Sep!T211,Oct!T211,Nov!T211,Dec!T211,Jan!T211,Feb!T211,Mar!T211,Apr!T211,May!T211,Jun!T211)</f>
        <v>0</v>
      </c>
      <c r="U211" s="31">
        <f>SUM(Jul!U211,Aug!U211,Sep!U211,Oct!U211,Nov!U211,Dec!U211,Jan!U211,Feb!U211,Mar!U211,Apr!U211,May!U211,Jun!U211)</f>
        <v>0</v>
      </c>
      <c r="V211" s="31">
        <f>SUM(Jul!V211,Aug!V211,Sep!V211,Oct!V211,Nov!V211,Dec!V211,Jan!V211,Feb!V211,Mar!V211,Apr!V211,May!V211,Jun!V211)</f>
        <v>0</v>
      </c>
      <c r="W211" s="31">
        <f>SUM(Jul!W211,Aug!W211,Sep!W211,Oct!W211,Nov!W211,Dec!W211,Jan!W211,Feb!W211,Mar!W211,Apr!W211,May!W211,Jun!W211)</f>
        <v>0</v>
      </c>
      <c r="X211" s="31">
        <f>SUM(Jul!X211,Aug!X211,Sep!X211,Oct!X211,Nov!X211,Dec!X211,Jan!X211,Feb!X211,Mar!X211,Apr!X211,May!X211,Jun!X211)</f>
        <v>0</v>
      </c>
      <c r="Y211" s="31">
        <f>SUM(Jul!Y211,Aug!Y211,Sep!Y211,Oct!Y211,Nov!Y211,Dec!Y211,Jan!Y211,Feb!Y211,Mar!Y211,Apr!Y211,May!Y211,Jun!Y211)</f>
        <v>0</v>
      </c>
      <c r="Z211" s="31">
        <f>SUM(Jul!Z211,Aug!Z211,Sep!Z211,Oct!Z211,Nov!Z211,Dec!Z211,Jan!Z211,Feb!Z211,Mar!Z211,Apr!Z211,May!Z211,Jun!Z211)</f>
        <v>0</v>
      </c>
      <c r="AA211" s="31">
        <f>SUM(Jul!AA211,Aug!AA211,Sep!AA211,Oct!AA211,Nov!AA211,Dec!AA211,Jan!AA211,Feb!AA211,Mar!AA211,Apr!AA211,May!AA211,Jun!AA211)</f>
        <v>0</v>
      </c>
      <c r="AB211" s="31">
        <f>SUM(Jul!AB211,Aug!AB211,Sep!AB211,Oct!AB211,Nov!AB211,Dec!AB211,Jan!AB211,Feb!AB211,Mar!AB211,Apr!AB211,May!AB211,Jun!AB211)</f>
        <v>0</v>
      </c>
      <c r="AC211" s="31">
        <f>SUM(Jul!AC211,Aug!AC211,Sep!AC211,Oct!AC211,Nov!AC211,Dec!AC211,Jan!AC211,Feb!AC211,Mar!AC211,Apr!AC211,May!AC211,Jun!AC211)</f>
        <v>0</v>
      </c>
      <c r="AD211" s="31">
        <f>SUM(Jul!AD211,Aug!AD211,Sep!AD211,Oct!AD211,Nov!AD211,Dec!AD211,Jan!AD211,Feb!AD211,Mar!AD211,Apr!AD211,May!AD211,Jun!AD211)</f>
        <v>0</v>
      </c>
      <c r="AE211" s="31">
        <f>SUM(Jul!AE211,Aug!AE211,Sep!AE211,Oct!AE211,Nov!AE211,Dec!AE211,Jan!AE211,Feb!AE211,Mar!AE211,Apr!AE211,May!AE211,Jun!AE211)</f>
        <v>0</v>
      </c>
      <c r="AF211" s="31">
        <f>SUM(Jul!AF211,Aug!AF211,Sep!AF211,Oct!AF211,Nov!AF211,Dec!AF211,Jan!AF211,Feb!AF211,Mar!AF211,Apr!AF211,May!AF211,Jun!AF211)</f>
        <v>0</v>
      </c>
      <c r="AG211" s="31">
        <f>SUM(Jul!AG211,Aug!AG211,Sep!AG211,Oct!AG211,Nov!AG211,Dec!AG211,Jan!AG211,Feb!AG211,Mar!AG211,Apr!AG211,May!AG211,Jun!AG211)</f>
        <v>0</v>
      </c>
      <c r="AH211" s="31">
        <f>SUM(Jul!AH211,Aug!AH211,Sep!AH211,Oct!AH211,Nov!AH211,Dec!AH211,Jan!AH211,Feb!AH211,Mar!AH211,Apr!AH211,May!AH211,Jun!AH211)</f>
        <v>0</v>
      </c>
      <c r="AI211" s="31">
        <f>SUM(Jul!AI211,Aug!AI211,Sep!AI211,Oct!AI211,Nov!AI211,Dec!AI211,Jan!AI211,Feb!AI211,Mar!AI211,Apr!AI211,May!AI211,Jun!AI211)</f>
        <v>0</v>
      </c>
      <c r="AJ211" s="31">
        <f>SUM(Jul!AJ211,Aug!AJ211,Sep!AJ211,Oct!AJ211,Nov!AJ211,Dec!AJ211,Jan!AJ211,Feb!AJ211,Mar!AJ211,Apr!AJ211,May!AJ211,Jun!AJ211)</f>
        <v>0</v>
      </c>
      <c r="AK211" s="31">
        <f>SUM(Jul!AK211,Aug!AK211,Sep!AK211,Oct!AK211,Nov!AK211,Dec!AK211,Jan!AK211,Feb!AK211,Mar!AK211,Apr!AK211,May!AK211,Jun!AK211)</f>
        <v>0</v>
      </c>
      <c r="AL211" s="31">
        <f>SUM(Jul!AL211,Aug!AL211,Sep!AL211,Oct!AL211,Nov!AL211,Dec!AL211,Jan!AL211,Feb!AL211,Mar!AL211,Apr!AL211,May!AL211,Jun!AL211)</f>
        <v>0</v>
      </c>
      <c r="AM211" s="31">
        <f>SUM(Jul!AM211,Aug!AM211,Sep!AM211,Oct!AM211,Nov!AM211,Dec!AM211,Jan!AM211,Feb!AM211,Mar!AM211,Apr!AM211,May!AM211,Jun!AM211)</f>
        <v>0</v>
      </c>
      <c r="AN211" s="31">
        <f>SUM(Jul!AN211,Aug!AN211,Sep!AN211,Oct!AN211,Nov!AN211,Dec!AN211,Jan!AN211,Feb!AN211,Mar!AN211,Apr!AN211,May!AN211,Jun!AN211)</f>
        <v>0</v>
      </c>
      <c r="AO211" s="31">
        <f>SUM(Jul!AO211,Aug!AO211,Sep!AO211,Oct!AO211,Nov!AO211,Dec!AO211,Jan!AO211,Feb!AO211,Mar!AO211,Apr!AO211,May!AO211,Jun!AO211)</f>
        <v>0</v>
      </c>
      <c r="AP211" s="31">
        <f>SUM(Jul!AP211,Aug!AP211,Sep!AP211,Oct!AP211,Nov!AP211,Dec!AP211,Jan!AP211,Feb!AP211,Mar!AP211,Apr!AP211,May!AP211,Jun!AP211)</f>
        <v>0</v>
      </c>
      <c r="AQ211" s="31">
        <f>SUM(Jul!AQ211,Aug!AQ211,Sep!AQ211,Oct!AQ211,Nov!AQ211,Dec!AQ211,Jan!AQ211,Feb!AQ211,Mar!AQ211,Apr!AQ211,May!AQ211,Jun!AQ211)</f>
        <v>0</v>
      </c>
      <c r="AR211" s="31">
        <f>SUM(Jul!AR211,Aug!AR211,Sep!AR211,Oct!AR211,Nov!AR211,Dec!AR211,Jan!AR211,Feb!AR211,Mar!AR211,Apr!AR211,May!AR211,Jun!AR211)</f>
        <v>0</v>
      </c>
      <c r="AS211" s="31">
        <f>SUM(Jul!AS211,Aug!AS211,Sep!AS211,Oct!AS211,Nov!AS211,Dec!AS211,Jan!AS211,Feb!AS211,Mar!AS211,Apr!AS211,May!AS211,Jun!AS211)</f>
        <v>0</v>
      </c>
      <c r="AT211" s="31">
        <f>SUM(Jul!AT211,Aug!AT211,Sep!AT211,Oct!AT211,Nov!AT211,Dec!AT211,Jan!AT211,Feb!AT211,Mar!AT211,Apr!AT211,May!AT211,Jun!AT211)</f>
        <v>0</v>
      </c>
      <c r="AU211" s="31">
        <f>SUM(Jul!AU211,Aug!AU211,Sep!AU211,Oct!AU211,Nov!AU211,Dec!AU211,Jan!AU211,Feb!AU211,Mar!AU211,Apr!AU211,May!AU211,Jun!AU211)</f>
        <v>0</v>
      </c>
      <c r="AV211" s="31">
        <f>SUM(Jul!AV211,Aug!AV211,Sep!AV211,Oct!AV211,Nov!AV211,Dec!AV211,Jan!AV211,Feb!AV211,Mar!AV211,Apr!AV211,May!AV211,Jun!AV211)</f>
        <v>0</v>
      </c>
      <c r="AW211" s="31">
        <f>SUM(Jul!AW211,Aug!AW211,Sep!AW211,Oct!AW211,Nov!AW211,Dec!AW211,Jan!AW211,Feb!AW211,Mar!AW211,Apr!AW211,May!AW211,Jun!AW211)</f>
        <v>0</v>
      </c>
      <c r="AX211" s="31">
        <f>SUM(Jul!AX211,Aug!AX211,Sep!AX211,Oct!AX211,Nov!AX211,Dec!AX211,Jan!AX211,Feb!AX211,Mar!AX211,Apr!AX211,May!AX211,Jun!AX211)</f>
        <v>0</v>
      </c>
      <c r="AY211" s="31">
        <f>SUM(Jul!AY211,Aug!AY211,Sep!AY211,Oct!AY211,Nov!AY211,Dec!AY211,Jan!AY211,Feb!AY211,Mar!AY211,Apr!AY211,May!AY211,Jun!AY211)</f>
        <v>0</v>
      </c>
      <c r="AZ211" s="31">
        <f>SUM(Jul!AZ211,Aug!AZ211,Sep!AZ211,Oct!AZ211,Nov!AZ211,Dec!AZ211,Jan!AZ211,Feb!AZ211,Mar!AZ211,Apr!AZ211,May!AZ211,Jun!AZ211)</f>
        <v>0</v>
      </c>
      <c r="BA211" s="31">
        <f>SUM(Jul!BA211,Aug!BA211,Sep!BA211,Oct!BA211,Nov!BA211,Dec!BA211,Jan!BA211,Feb!BA211,Mar!BA211,Apr!BA211,May!BA211,Jun!BA211)</f>
        <v>0</v>
      </c>
      <c r="BB211" s="31">
        <f>SUM(Jul!BB211,Aug!BB211,Sep!BB211,Oct!BB211,Nov!BB211,Dec!BB211,Jan!BB211,Feb!BB211,Mar!BB211,Apr!BB211,May!BB211,Jun!BB211)</f>
        <v>0</v>
      </c>
      <c r="BC211" s="31">
        <f>SUM(Jul!BC211,Aug!BC211,Sep!BC211,Oct!BC211,Nov!BC211,Dec!BC211,Jan!BC211,Feb!BC211,Mar!BC211,Apr!BC211,May!BC211,Jun!BC211)</f>
        <v>0</v>
      </c>
      <c r="BD211" s="31">
        <f>SUM(Jul!BD211,Aug!BD211,Sep!BD211,Oct!BD211,Nov!BD211,Dec!BD211,Jan!BD211,Feb!BD211,Mar!BD211,Apr!BD211,May!BD211,Jun!BD211)</f>
        <v>0</v>
      </c>
      <c r="BE211" s="31">
        <f>SUM(Jul!BE211,Aug!BE211,Sep!BE211,Oct!BE211,Nov!BE211,Dec!BE211,Jan!BE211,Feb!BE211,Mar!BE211,Apr!BE211,May!BE211,Jun!BE211)</f>
        <v>0</v>
      </c>
      <c r="BF211" s="31">
        <f>SUM(Jul!BF211,Aug!BF211,Sep!BF211,Oct!BF211,Nov!BF211,Dec!BF211,Jan!BF211,Feb!BF211,Mar!BF211,Apr!BF211,May!BF211,Jun!BF211)</f>
        <v>0</v>
      </c>
      <c r="BG211" s="31">
        <f>SUM(Jul!BG211,Aug!BG211,Sep!BG211,Oct!BG211,Nov!BG211,Dec!BG211,Jan!BG211,Feb!BG211,Mar!BG211,Apr!BG211,May!BG211,Jun!BG211)</f>
        <v>0</v>
      </c>
      <c r="BH211" s="31">
        <f>SUM(Jul!BH211,Aug!BH211,Sep!BH211,Oct!BH211,Nov!BH211,Dec!BH211,Jan!BH211,Feb!BH211,Mar!BH211,Apr!BH211,May!BH211,Jun!BH211)</f>
        <v>0</v>
      </c>
      <c r="BI211" s="31">
        <f>SUM(Jul!BI211,Aug!BI211,Sep!BI211,Oct!BI211,Nov!BI211,Dec!BI211,Jan!BI211,Feb!BI211,Mar!BI211,Apr!BI211,May!BI211,Jun!BI211)</f>
        <v>0</v>
      </c>
      <c r="BJ211" s="31">
        <f>SUM(Jul!BJ211,Aug!BJ211,Sep!BJ211,Oct!BJ211,Nov!BJ211,Dec!BJ211,Jan!BJ211,Feb!BJ211,Mar!BJ211,Apr!BJ211,May!BJ211,Jun!BJ211)</f>
        <v>0</v>
      </c>
      <c r="BK211" s="31">
        <f>SUM(Jul!BK211,Aug!BK211,Sep!BK211,Oct!BK211,Nov!BK211,Dec!BK211,Jan!BK211,Feb!BK211,Mar!BK211,Apr!BK211,May!BK211,Jun!BK211)</f>
        <v>0</v>
      </c>
      <c r="BL211" s="31">
        <f>SUM(Jul!BL211,Aug!BL211,Sep!BL211,Oct!BL211,Nov!BL211,Dec!BL211,Jan!BL211,Feb!BL211,Mar!BL211,Apr!BL211,May!BL211,Jun!BL211)</f>
        <v>0</v>
      </c>
      <c r="BM211" s="31">
        <f>SUM(Jul!BM211,Aug!BM211,Sep!BM211,Oct!BM211,Nov!BM211,Dec!BM211,Jan!BM211,Feb!BM211,Mar!BM211,Apr!BM211,May!BM211,Jun!BM211)</f>
        <v>0</v>
      </c>
      <c r="BN211" s="31">
        <f>SUM(Jul!BN211,Aug!BN211,Sep!BN211,Oct!BN211,Nov!BN211,Dec!BN211,Jan!BN211,Feb!BN211,Mar!BN211,Apr!BN211,May!BN211,Jun!BN211)</f>
        <v>0</v>
      </c>
      <c r="BO211" s="31">
        <f>SUM(Jul!BO211,Aug!BO211,Sep!BO211,Oct!BO211,Nov!BO211,Dec!BO211,Jan!BO211,Feb!BO211,Mar!BO211,Apr!BO211,May!BO211,Jun!BO211)</f>
        <v>0</v>
      </c>
      <c r="BP211" s="31">
        <f>SUM(Jul!BP211,Aug!BP211,Sep!BP211,Oct!BP211,Nov!BP211,Dec!BP211,Jan!BP211,Feb!BP211,Mar!BP211,Apr!BP211,May!BP211,Jun!BP211)</f>
        <v>0</v>
      </c>
      <c r="BQ211" s="31">
        <f>SUM(Jul!BQ211,Aug!BQ211,Sep!BQ211,Oct!BQ211,Nov!BQ211,Dec!BQ211,Jan!BQ211,Feb!BQ211,Mar!BQ211,Apr!BQ211,May!BQ211,Jun!BQ211)</f>
        <v>0</v>
      </c>
      <c r="BR211" s="31">
        <f>SUM(Jul!BR211,Aug!BR211,Sep!BR211,Oct!BR211,Nov!BR211,Dec!BR211,Jan!BR211,Feb!BR211,Mar!BR211,Apr!BR211,May!BR211,Jun!BR211)</f>
        <v>0</v>
      </c>
      <c r="BS211" s="31">
        <f>SUM(Jul!BS211,Aug!BS211,Sep!BS211,Oct!BS211,Nov!BS211,Dec!BS211,Jan!BS211,Feb!BS211,Mar!BS211,Apr!BS211,May!BS211,Jun!BS211)</f>
        <v>0</v>
      </c>
      <c r="BT211" s="31">
        <f>SUM(Jul!BT211,Aug!BT211,Sep!BT211,Oct!BT211,Nov!BT211,Dec!BT211,Jan!BT211,Feb!BT211,Mar!BT211,Apr!BT211,May!BT211,Jun!BT211)</f>
        <v>0</v>
      </c>
      <c r="BU211" s="31">
        <f>SUM(Jul!BU211,Aug!BU211,Sep!BU211,Oct!BU211,Nov!BU211,Dec!BU211,Jan!BU211,Feb!BU211,Mar!BU211,Apr!BU211,May!BU211,Jun!BU211)</f>
        <v>0</v>
      </c>
      <c r="BV211" s="31">
        <f>SUM(Jul!BV211,Aug!BV211,Sep!BV211,Oct!BV211,Nov!BV211,Dec!BV211,Jan!BV211,Feb!BV211,Mar!BV211,Apr!BV211,May!BV211,Jun!BV211)</f>
        <v>0</v>
      </c>
      <c r="BW211" s="31">
        <f>SUM(Jul!BW211,Aug!BW211,Sep!BW211,Oct!BW211,Nov!BW211,Dec!BW211,Jan!BW211,Feb!BW211,Mar!BW211,Apr!BW211,May!BW211,Jun!BW211)</f>
        <v>0</v>
      </c>
      <c r="BX211" s="31">
        <f>SUM(Jul!BX211,Aug!BX211,Sep!BX211,Oct!BX211,Nov!BX211,Dec!BX211,Jan!BX211,Feb!BX211,Mar!BX211,Apr!BX211,May!BX211,Jun!BX211)</f>
        <v>0</v>
      </c>
      <c r="BY211" s="31">
        <f>SUM(Jul!BY211,Aug!BY211,Sep!BY211,Oct!BY211,Nov!BY211,Dec!BY211,Jan!BY211,Feb!BY211,Mar!BY211,Apr!BY211,May!BY211,Jun!BY211)</f>
        <v>0</v>
      </c>
      <c r="BZ211" s="31">
        <f>SUM(Jul!BZ211,Aug!BZ211,Sep!BZ211,Oct!BZ211,Nov!BZ211,Dec!BZ211,Jan!BZ211,Feb!BZ211,Mar!BZ211,Apr!BZ211,May!BZ211,Jun!BZ211)</f>
        <v>0</v>
      </c>
      <c r="CA211" s="31">
        <f>SUM(Jul!CA211,Aug!CA211,Sep!CA211,Oct!CA211,Nov!CA211,Dec!CA211,Jan!CA211,Feb!CA211,Mar!CA211,Apr!CA211,May!CA211,Jun!CA211)</f>
        <v>0</v>
      </c>
      <c r="CB211" s="31">
        <f>SUM(Jul!CB211,Aug!CB211,Sep!CB211,Oct!CB211,Nov!CB211,Dec!CB211,Jan!CB211,Feb!CB211,Mar!CB211,Apr!CB211,May!CB211,Jun!CB211)</f>
        <v>0</v>
      </c>
      <c r="CC211" s="31">
        <f>SUM(Jul!CC211,Aug!CC211,Sep!CC211,Oct!CC211,Nov!CC211,Dec!CC211,Jan!CC211,Feb!CC211,Mar!CC211,Apr!CC211,May!CC211,Jun!CC211)</f>
        <v>0</v>
      </c>
      <c r="CD211" s="31">
        <f>SUM(Jul!CD211,Aug!CD211,Sep!CD211,Oct!CD211,Nov!CD211,Dec!CD211,Jan!CD211,Feb!CD211,Mar!CD211,Apr!CD211,May!CD211,Jun!CD211)</f>
        <v>0</v>
      </c>
      <c r="CE211" s="31">
        <f>SUM(Jul!CE211,Aug!CE211,Sep!CE211,Oct!CE211,Nov!CE211,Dec!CE211,Jan!CE211,Feb!CE211,Mar!CE211,Apr!CE211,May!CE211,Jun!CE211)</f>
        <v>0</v>
      </c>
      <c r="CF211" s="31">
        <f>SUM(Jul!CF211,Aug!CF211,Sep!CF211,Oct!CF211,Nov!CF211,Dec!CF211,Jan!CF211,Feb!CF211,Mar!CF211,Apr!CF211,May!CF211,Jun!CF211)</f>
        <v>0</v>
      </c>
      <c r="CG211" s="33">
        <f>SUM(Jul!CG211,Aug!CG211,Sep!CG211,Oct!CG211,Nov!CG211,Dec!CG211,Jan!CG211,Feb!CG211,Mar!CG211,Apr!CG211,May!CG211,Jun!CG211)</f>
        <v>0</v>
      </c>
      <c r="CH211" s="34">
        <f t="shared" si="9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SUM(Jul!C212,Aug!C212,Sep!C212,Oct!C212,Nov!C212,Dec!C212,Jan!C212,Feb!C212,Mar!C212,Apr!C212,May!C212,Jun!C212)</f>
        <v>0</v>
      </c>
      <c r="D212" s="19">
        <f>SUM(Jul!D212,Aug!D212,Sep!D212,Oct!D212,Nov!D212,Dec!D212,Jan!D212,Feb!D212,Mar!D212,Apr!D212,May!D212,Jun!D212)</f>
        <v>0</v>
      </c>
      <c r="E212" s="19">
        <f>SUM(Jul!E212,Aug!E212,Sep!E212,Oct!E212,Nov!E212,Dec!E212,Jan!E212,Feb!E212,Mar!E212,Apr!E212,May!E212,Jun!E212)</f>
        <v>0</v>
      </c>
      <c r="F212" s="19">
        <f>SUM(Jul!F212,Aug!F212,Sep!F212,Oct!F212,Nov!F212,Dec!F212,Jan!F212,Feb!F212,Mar!F212,Apr!F212,May!F212,Jun!F212)</f>
        <v>0</v>
      </c>
      <c r="G212" s="19">
        <f>SUM(Jul!G212,Aug!G212,Sep!G212,Oct!G212,Nov!G212,Dec!G212,Jan!G212,Feb!G212,Mar!G212,Apr!G212,May!G212,Jun!G212)</f>
        <v>1</v>
      </c>
      <c r="H212" s="19">
        <f>SUM(Jul!H212,Aug!H212,Sep!H212,Oct!H212,Nov!H212,Dec!H212,Jan!H212,Feb!H212,Mar!H212,Apr!H212,May!H212,Jun!H212)</f>
        <v>0</v>
      </c>
      <c r="I212" s="19">
        <f>SUM(Jul!I212,Aug!I212,Sep!I212,Oct!I212,Nov!I212,Dec!I212,Jan!I212,Feb!I212,Mar!I212,Apr!I212,May!I212,Jun!I212)</f>
        <v>0</v>
      </c>
      <c r="J212" s="19">
        <f>SUM(Jul!J212,Aug!J212,Sep!J212,Oct!J212,Nov!J212,Dec!J212,Jan!J212,Feb!J212,Mar!J212,Apr!J212,May!J212,Jun!J212)</f>
        <v>0</v>
      </c>
      <c r="K212" s="19">
        <f>SUM(Jul!K212,Aug!K212,Sep!K212,Oct!K212,Nov!K212,Dec!K212,Jan!K212,Feb!K212,Mar!K212,Apr!K212,May!K212,Jun!K212)</f>
        <v>0</v>
      </c>
      <c r="L212" s="19">
        <f>SUM(Jul!L212,Aug!L212,Sep!L212,Oct!L212,Nov!L212,Dec!L212,Jan!L212,Feb!L212,Mar!L212,Apr!L212,May!L212,Jun!L212)</f>
        <v>0</v>
      </c>
      <c r="M212" s="19">
        <f>SUM(Jul!M212,Aug!M212,Sep!M212,Oct!M212,Nov!M212,Dec!M212,Jan!M212,Feb!M212,Mar!M212,Apr!M212,May!M212,Jun!M212)</f>
        <v>0</v>
      </c>
      <c r="N212" s="19">
        <f>SUM(Jul!N212,Aug!N212,Sep!N212,Oct!N212,Nov!N212,Dec!N212,Jan!N212,Feb!N212,Mar!N212,Apr!N212,May!N212,Jun!N212)</f>
        <v>0</v>
      </c>
      <c r="O212" s="19">
        <f>SUM(Jul!O212,Aug!O212,Sep!O212,Oct!O212,Nov!O212,Dec!O212,Jan!O212,Feb!O212,Mar!O212,Apr!O212,May!O212,Jun!O212)</f>
        <v>0</v>
      </c>
      <c r="P212" s="19">
        <f>SUM(Jul!P212,Aug!P212,Sep!P212,Oct!P212,Nov!P212,Dec!P212,Jan!P212,Feb!P212,Mar!P212,Apr!P212,May!P212,Jun!P212)</f>
        <v>0</v>
      </c>
      <c r="Q212" s="19">
        <f>SUM(Jul!Q212,Aug!Q212,Sep!Q212,Oct!Q212,Nov!Q212,Dec!Q212,Jan!Q212,Feb!Q212,Mar!Q212,Apr!Q212,May!Q212,Jun!Q212)</f>
        <v>0</v>
      </c>
      <c r="R212" s="19">
        <f>SUM(Jul!R212,Aug!R212,Sep!R212,Oct!R212,Nov!R212,Dec!R212,Jan!R212,Feb!R212,Mar!R212,Apr!R212,May!R212,Jun!R212)</f>
        <v>0</v>
      </c>
      <c r="S212" s="19">
        <f>SUM(Jul!S212,Aug!S212,Sep!S212,Oct!S212,Nov!S212,Dec!S212,Jan!S212,Feb!S212,Mar!S212,Apr!S212,May!S212,Jun!S212)</f>
        <v>0</v>
      </c>
      <c r="T212" s="19">
        <f>SUM(Jul!T212,Aug!T212,Sep!T212,Oct!T212,Nov!T212,Dec!T212,Jan!T212,Feb!T212,Mar!T212,Apr!T212,May!T212,Jun!T212)</f>
        <v>0</v>
      </c>
      <c r="U212" s="19">
        <f>SUM(Jul!U212,Aug!U212,Sep!U212,Oct!U212,Nov!U212,Dec!U212,Jan!U212,Feb!U212,Mar!U212,Apr!U212,May!U212,Jun!U212)</f>
        <v>0</v>
      </c>
      <c r="V212" s="19">
        <f>SUM(Jul!V212,Aug!V212,Sep!V212,Oct!V212,Nov!V212,Dec!V212,Jan!V212,Feb!V212,Mar!V212,Apr!V212,May!V212,Jun!V212)</f>
        <v>0</v>
      </c>
      <c r="W212" s="19">
        <f>SUM(Jul!W212,Aug!W212,Sep!W212,Oct!W212,Nov!W212,Dec!W212,Jan!W212,Feb!W212,Mar!W212,Apr!W212,May!W212,Jun!W212)</f>
        <v>0</v>
      </c>
      <c r="X212" s="19">
        <f>SUM(Jul!X212,Aug!X212,Sep!X212,Oct!X212,Nov!X212,Dec!X212,Jan!X212,Feb!X212,Mar!X212,Apr!X212,May!X212,Jun!X212)</f>
        <v>0</v>
      </c>
      <c r="Y212" s="19">
        <f>SUM(Jul!Y212,Aug!Y212,Sep!Y212,Oct!Y212,Nov!Y212,Dec!Y212,Jan!Y212,Feb!Y212,Mar!Y212,Apr!Y212,May!Y212,Jun!Y212)</f>
        <v>0</v>
      </c>
      <c r="Z212" s="19">
        <f>SUM(Jul!Z212,Aug!Z212,Sep!Z212,Oct!Z212,Nov!Z212,Dec!Z212,Jan!Z212,Feb!Z212,Mar!Z212,Apr!Z212,May!Z212,Jun!Z212)</f>
        <v>0</v>
      </c>
      <c r="AA212" s="19">
        <f>SUM(Jul!AA212,Aug!AA212,Sep!AA212,Oct!AA212,Nov!AA212,Dec!AA212,Jan!AA212,Feb!AA212,Mar!AA212,Apr!AA212,May!AA212,Jun!AA212)</f>
        <v>0</v>
      </c>
      <c r="AB212" s="19">
        <f>SUM(Jul!AB212,Aug!AB212,Sep!AB212,Oct!AB212,Nov!AB212,Dec!AB212,Jan!AB212,Feb!AB212,Mar!AB212,Apr!AB212,May!AB212,Jun!AB212)</f>
        <v>0</v>
      </c>
      <c r="AC212" s="19">
        <f>SUM(Jul!AC212,Aug!AC212,Sep!AC212,Oct!AC212,Nov!AC212,Dec!AC212,Jan!AC212,Feb!AC212,Mar!AC212,Apr!AC212,May!AC212,Jun!AC212)</f>
        <v>0</v>
      </c>
      <c r="AD212" s="19">
        <f>SUM(Jul!AD212,Aug!AD212,Sep!AD212,Oct!AD212,Nov!AD212,Dec!AD212,Jan!AD212,Feb!AD212,Mar!AD212,Apr!AD212,May!AD212,Jun!AD212)</f>
        <v>0</v>
      </c>
      <c r="AE212" s="19">
        <f>SUM(Jul!AE212,Aug!AE212,Sep!AE212,Oct!AE212,Nov!AE212,Dec!AE212,Jan!AE212,Feb!AE212,Mar!AE212,Apr!AE212,May!AE212,Jun!AE212)</f>
        <v>0</v>
      </c>
      <c r="AF212" s="19">
        <f>SUM(Jul!AF212,Aug!AF212,Sep!AF212,Oct!AF212,Nov!AF212,Dec!AF212,Jan!AF212,Feb!AF212,Mar!AF212,Apr!AF212,May!AF212,Jun!AF212)</f>
        <v>0</v>
      </c>
      <c r="AG212" s="19">
        <f>SUM(Jul!AG212,Aug!AG212,Sep!AG212,Oct!AG212,Nov!AG212,Dec!AG212,Jan!AG212,Feb!AG212,Mar!AG212,Apr!AG212,May!AG212,Jun!AG212)</f>
        <v>0</v>
      </c>
      <c r="AH212" s="19">
        <f>SUM(Jul!AH212,Aug!AH212,Sep!AH212,Oct!AH212,Nov!AH212,Dec!AH212,Jan!AH212,Feb!AH212,Mar!AH212,Apr!AH212,May!AH212,Jun!AH212)</f>
        <v>0</v>
      </c>
      <c r="AI212" s="19">
        <f>SUM(Jul!AI212,Aug!AI212,Sep!AI212,Oct!AI212,Nov!AI212,Dec!AI212,Jan!AI212,Feb!AI212,Mar!AI212,Apr!AI212,May!AI212,Jun!AI212)</f>
        <v>0</v>
      </c>
      <c r="AJ212" s="19">
        <f>SUM(Jul!AJ212,Aug!AJ212,Sep!AJ212,Oct!AJ212,Nov!AJ212,Dec!AJ212,Jan!AJ212,Feb!AJ212,Mar!AJ212,Apr!AJ212,May!AJ212,Jun!AJ212)</f>
        <v>0</v>
      </c>
      <c r="AK212" s="19">
        <f>SUM(Jul!AK212,Aug!AK212,Sep!AK212,Oct!AK212,Nov!AK212,Dec!AK212,Jan!AK212,Feb!AK212,Mar!AK212,Apr!AK212,May!AK212,Jun!AK212)</f>
        <v>0</v>
      </c>
      <c r="AL212" s="19">
        <f>SUM(Jul!AL212,Aug!AL212,Sep!AL212,Oct!AL212,Nov!AL212,Dec!AL212,Jan!AL212,Feb!AL212,Mar!AL212,Apr!AL212,May!AL212,Jun!AL212)</f>
        <v>0</v>
      </c>
      <c r="AM212" s="19">
        <f>SUM(Jul!AM212,Aug!AM212,Sep!AM212,Oct!AM212,Nov!AM212,Dec!AM212,Jan!AM212,Feb!AM212,Mar!AM212,Apr!AM212,May!AM212,Jun!AM212)</f>
        <v>0</v>
      </c>
      <c r="AN212" s="19">
        <f>SUM(Jul!AN212,Aug!AN212,Sep!AN212,Oct!AN212,Nov!AN212,Dec!AN212,Jan!AN212,Feb!AN212,Mar!AN212,Apr!AN212,May!AN212,Jun!AN212)</f>
        <v>0</v>
      </c>
      <c r="AO212" s="19">
        <f>SUM(Jul!AO212,Aug!AO212,Sep!AO212,Oct!AO212,Nov!AO212,Dec!AO212,Jan!AO212,Feb!AO212,Mar!AO212,Apr!AO212,May!AO212,Jun!AO212)</f>
        <v>0</v>
      </c>
      <c r="AP212" s="19">
        <f>SUM(Jul!AP212,Aug!AP212,Sep!AP212,Oct!AP212,Nov!AP212,Dec!AP212,Jan!AP212,Feb!AP212,Mar!AP212,Apr!AP212,May!AP212,Jun!AP212)</f>
        <v>0</v>
      </c>
      <c r="AQ212" s="19">
        <f>SUM(Jul!AQ212,Aug!AQ212,Sep!AQ212,Oct!AQ212,Nov!AQ212,Dec!AQ212,Jan!AQ212,Feb!AQ212,Mar!AQ212,Apr!AQ212,May!AQ212,Jun!AQ212)</f>
        <v>0</v>
      </c>
      <c r="AR212" s="19">
        <f>SUM(Jul!AR212,Aug!AR212,Sep!AR212,Oct!AR212,Nov!AR212,Dec!AR212,Jan!AR212,Feb!AR212,Mar!AR212,Apr!AR212,May!AR212,Jun!AR212)</f>
        <v>0</v>
      </c>
      <c r="AS212" s="19">
        <f>SUM(Jul!AS212,Aug!AS212,Sep!AS212,Oct!AS212,Nov!AS212,Dec!AS212,Jan!AS212,Feb!AS212,Mar!AS212,Apr!AS212,May!AS212,Jun!AS212)</f>
        <v>0</v>
      </c>
      <c r="AT212" s="19">
        <f>SUM(Jul!AT212,Aug!AT212,Sep!AT212,Oct!AT212,Nov!AT212,Dec!AT212,Jan!AT212,Feb!AT212,Mar!AT212,Apr!AT212,May!AT212,Jun!AT212)</f>
        <v>0</v>
      </c>
      <c r="AU212" s="19">
        <f>SUM(Jul!AU212,Aug!AU212,Sep!AU212,Oct!AU212,Nov!AU212,Dec!AU212,Jan!AU212,Feb!AU212,Mar!AU212,Apr!AU212,May!AU212,Jun!AU212)</f>
        <v>0</v>
      </c>
      <c r="AV212" s="19">
        <f>SUM(Jul!AV212,Aug!AV212,Sep!AV212,Oct!AV212,Nov!AV212,Dec!AV212,Jan!AV212,Feb!AV212,Mar!AV212,Apr!AV212,May!AV212,Jun!AV212)</f>
        <v>0</v>
      </c>
      <c r="AW212" s="19">
        <f>SUM(Jul!AW212,Aug!AW212,Sep!AW212,Oct!AW212,Nov!AW212,Dec!AW212,Jan!AW212,Feb!AW212,Mar!AW212,Apr!AW212,May!AW212,Jun!AW212)</f>
        <v>0</v>
      </c>
      <c r="AX212" s="19">
        <f>SUM(Jul!AX212,Aug!AX212,Sep!AX212,Oct!AX212,Nov!AX212,Dec!AX212,Jan!AX212,Feb!AX212,Mar!AX212,Apr!AX212,May!AX212,Jun!AX212)</f>
        <v>0</v>
      </c>
      <c r="AY212" s="19">
        <f>SUM(Jul!AY212,Aug!AY212,Sep!AY212,Oct!AY212,Nov!AY212,Dec!AY212,Jan!AY212,Feb!AY212,Mar!AY212,Apr!AY212,May!AY212,Jun!AY212)</f>
        <v>0</v>
      </c>
      <c r="AZ212" s="19">
        <f>SUM(Jul!AZ212,Aug!AZ212,Sep!AZ212,Oct!AZ212,Nov!AZ212,Dec!AZ212,Jan!AZ212,Feb!AZ212,Mar!AZ212,Apr!AZ212,May!AZ212,Jun!AZ212)</f>
        <v>0</v>
      </c>
      <c r="BA212" s="19">
        <f>SUM(Jul!BA212,Aug!BA212,Sep!BA212,Oct!BA212,Nov!BA212,Dec!BA212,Jan!BA212,Feb!BA212,Mar!BA212,Apr!BA212,May!BA212,Jun!BA212)</f>
        <v>0</v>
      </c>
      <c r="BB212" s="19">
        <f>SUM(Jul!BB212,Aug!BB212,Sep!BB212,Oct!BB212,Nov!BB212,Dec!BB212,Jan!BB212,Feb!BB212,Mar!BB212,Apr!BB212,May!BB212,Jun!BB212)</f>
        <v>0</v>
      </c>
      <c r="BC212" s="19">
        <f>SUM(Jul!BC212,Aug!BC212,Sep!BC212,Oct!BC212,Nov!BC212,Dec!BC212,Jan!BC212,Feb!BC212,Mar!BC212,Apr!BC212,May!BC212,Jun!BC212)</f>
        <v>0</v>
      </c>
      <c r="BD212" s="19">
        <f>SUM(Jul!BD212,Aug!BD212,Sep!BD212,Oct!BD212,Nov!BD212,Dec!BD212,Jan!BD212,Feb!BD212,Mar!BD212,Apr!BD212,May!BD212,Jun!BD212)</f>
        <v>0</v>
      </c>
      <c r="BE212" s="19">
        <f>SUM(Jul!BE212,Aug!BE212,Sep!BE212,Oct!BE212,Nov!BE212,Dec!BE212,Jan!BE212,Feb!BE212,Mar!BE212,Apr!BE212,May!BE212,Jun!BE212)</f>
        <v>0</v>
      </c>
      <c r="BF212" s="19">
        <f>SUM(Jul!BF212,Aug!BF212,Sep!BF212,Oct!BF212,Nov!BF212,Dec!BF212,Jan!BF212,Feb!BF212,Mar!BF212,Apr!BF212,May!BF212,Jun!BF212)</f>
        <v>0</v>
      </c>
      <c r="BG212" s="19">
        <f>SUM(Jul!BG212,Aug!BG212,Sep!BG212,Oct!BG212,Nov!BG212,Dec!BG212,Jan!BG212,Feb!BG212,Mar!BG212,Apr!BG212,May!BG212,Jun!BG212)</f>
        <v>0</v>
      </c>
      <c r="BH212" s="19">
        <f>SUM(Jul!BH212,Aug!BH212,Sep!BH212,Oct!BH212,Nov!BH212,Dec!BH212,Jan!BH212,Feb!BH212,Mar!BH212,Apr!BH212,May!BH212,Jun!BH212)</f>
        <v>0</v>
      </c>
      <c r="BI212" s="19">
        <f>SUM(Jul!BI212,Aug!BI212,Sep!BI212,Oct!BI212,Nov!BI212,Dec!BI212,Jan!BI212,Feb!BI212,Mar!BI212,Apr!BI212,May!BI212,Jun!BI212)</f>
        <v>0</v>
      </c>
      <c r="BJ212" s="19">
        <f>SUM(Jul!BJ212,Aug!BJ212,Sep!BJ212,Oct!BJ212,Nov!BJ212,Dec!BJ212,Jan!BJ212,Feb!BJ212,Mar!BJ212,Apr!BJ212,May!BJ212,Jun!BJ212)</f>
        <v>0</v>
      </c>
      <c r="BK212" s="19">
        <f>SUM(Jul!BK212,Aug!BK212,Sep!BK212,Oct!BK212,Nov!BK212,Dec!BK212,Jan!BK212,Feb!BK212,Mar!BK212,Apr!BK212,May!BK212,Jun!BK212)</f>
        <v>0</v>
      </c>
      <c r="BL212" s="19">
        <f>SUM(Jul!BL212,Aug!BL212,Sep!BL212,Oct!BL212,Nov!BL212,Dec!BL212,Jan!BL212,Feb!BL212,Mar!BL212,Apr!BL212,May!BL212,Jun!BL212)</f>
        <v>0</v>
      </c>
      <c r="BM212" s="19">
        <f>SUM(Jul!BM212,Aug!BM212,Sep!BM212,Oct!BM212,Nov!BM212,Dec!BM212,Jan!BM212,Feb!BM212,Mar!BM212,Apr!BM212,May!BM212,Jun!BM212)</f>
        <v>0</v>
      </c>
      <c r="BN212" s="19">
        <f>SUM(Jul!BN212,Aug!BN212,Sep!BN212,Oct!BN212,Nov!BN212,Dec!BN212,Jan!BN212,Feb!BN212,Mar!BN212,Apr!BN212,May!BN212,Jun!BN212)</f>
        <v>0</v>
      </c>
      <c r="BO212" s="19">
        <f>SUM(Jul!BO212,Aug!BO212,Sep!BO212,Oct!BO212,Nov!BO212,Dec!BO212,Jan!BO212,Feb!BO212,Mar!BO212,Apr!BO212,May!BO212,Jun!BO212)</f>
        <v>1</v>
      </c>
      <c r="BP212" s="19">
        <f>SUM(Jul!BP212,Aug!BP212,Sep!BP212,Oct!BP212,Nov!BP212,Dec!BP212,Jan!BP212,Feb!BP212,Mar!BP212,Apr!BP212,May!BP212,Jun!BP212)</f>
        <v>0</v>
      </c>
      <c r="BQ212" s="19">
        <f>SUM(Jul!BQ212,Aug!BQ212,Sep!BQ212,Oct!BQ212,Nov!BQ212,Dec!BQ212,Jan!BQ212,Feb!BQ212,Mar!BQ212,Apr!BQ212,May!BQ212,Jun!BQ212)</f>
        <v>0</v>
      </c>
      <c r="BR212" s="19">
        <f>SUM(Jul!BR212,Aug!BR212,Sep!BR212,Oct!BR212,Nov!BR212,Dec!BR212,Jan!BR212,Feb!BR212,Mar!BR212,Apr!BR212,May!BR212,Jun!BR212)</f>
        <v>0</v>
      </c>
      <c r="BS212" s="19">
        <f>SUM(Jul!BS212,Aug!BS212,Sep!BS212,Oct!BS212,Nov!BS212,Dec!BS212,Jan!BS212,Feb!BS212,Mar!BS212,Apr!BS212,May!BS212,Jun!BS212)</f>
        <v>0</v>
      </c>
      <c r="BT212" s="19">
        <f>SUM(Jul!BT212,Aug!BT212,Sep!BT212,Oct!BT212,Nov!BT212,Dec!BT212,Jan!BT212,Feb!BT212,Mar!BT212,Apr!BT212,May!BT212,Jun!BT212)</f>
        <v>0</v>
      </c>
      <c r="BU212" s="19">
        <f>SUM(Jul!BU212,Aug!BU212,Sep!BU212,Oct!BU212,Nov!BU212,Dec!BU212,Jan!BU212,Feb!BU212,Mar!BU212,Apr!BU212,May!BU212,Jun!BU212)</f>
        <v>0</v>
      </c>
      <c r="BV212" s="19">
        <f>SUM(Jul!BV212,Aug!BV212,Sep!BV212,Oct!BV212,Nov!BV212,Dec!BV212,Jan!BV212,Feb!BV212,Mar!BV212,Apr!BV212,May!BV212,Jun!BV212)</f>
        <v>0</v>
      </c>
      <c r="BW212" s="19">
        <f>SUM(Jul!BW212,Aug!BW212,Sep!BW212,Oct!BW212,Nov!BW212,Dec!BW212,Jan!BW212,Feb!BW212,Mar!BW212,Apr!BW212,May!BW212,Jun!BW212)</f>
        <v>0</v>
      </c>
      <c r="BX212" s="19">
        <f>SUM(Jul!BX212,Aug!BX212,Sep!BX212,Oct!BX212,Nov!BX212,Dec!BX212,Jan!BX212,Feb!BX212,Mar!BX212,Apr!BX212,May!BX212,Jun!BX212)</f>
        <v>0</v>
      </c>
      <c r="BY212" s="19">
        <f>SUM(Jul!BY212,Aug!BY212,Sep!BY212,Oct!BY212,Nov!BY212,Dec!BY212,Jan!BY212,Feb!BY212,Mar!BY212,Apr!BY212,May!BY212,Jun!BY212)</f>
        <v>0</v>
      </c>
      <c r="BZ212" s="19">
        <f>SUM(Jul!BZ212,Aug!BZ212,Sep!BZ212,Oct!BZ212,Nov!BZ212,Dec!BZ212,Jan!BZ212,Feb!BZ212,Mar!BZ212,Apr!BZ212,May!BZ212,Jun!BZ212)</f>
        <v>0</v>
      </c>
      <c r="CA212" s="19">
        <f>SUM(Jul!CA212,Aug!CA212,Sep!CA212,Oct!CA212,Nov!CA212,Dec!CA212,Jan!CA212,Feb!CA212,Mar!CA212,Apr!CA212,May!CA212,Jun!CA212)</f>
        <v>0</v>
      </c>
      <c r="CB212" s="19">
        <f>SUM(Jul!CB212,Aug!CB212,Sep!CB212,Oct!CB212,Nov!CB212,Dec!CB212,Jan!CB212,Feb!CB212,Mar!CB212,Apr!CB212,May!CB212,Jun!CB212)</f>
        <v>0</v>
      </c>
      <c r="CC212" s="19">
        <f>SUM(Jul!CC212,Aug!CC212,Sep!CC212,Oct!CC212,Nov!CC212,Dec!CC212,Jan!CC212,Feb!CC212,Mar!CC212,Apr!CC212,May!CC212,Jun!CC212)</f>
        <v>0</v>
      </c>
      <c r="CD212" s="19">
        <f>SUM(Jul!CD212,Aug!CD212,Sep!CD212,Oct!CD212,Nov!CD212,Dec!CD212,Jan!CD212,Feb!CD212,Mar!CD212,Apr!CD212,May!CD212,Jun!CD212)</f>
        <v>0</v>
      </c>
      <c r="CE212" s="19">
        <f>SUM(Jul!CE212,Aug!CE212,Sep!CE212,Oct!CE212,Nov!CE212,Dec!CE212,Jan!CE212,Feb!CE212,Mar!CE212,Apr!CE212,May!CE212,Jun!CE212)</f>
        <v>0</v>
      </c>
      <c r="CF212" s="19">
        <f>SUM(Jul!CF212,Aug!CF212,Sep!CF212,Oct!CF212,Nov!CF212,Dec!CF212,Jan!CF212,Feb!CF212,Mar!CF212,Apr!CF212,May!CF212,Jun!CF212)</f>
        <v>0</v>
      </c>
      <c r="CG212" s="38">
        <f>SUM(Jul!CG212,Aug!CG212,Sep!CG212,Oct!CG212,Nov!CG212,Dec!CG212,Jan!CG212,Feb!CG212,Mar!CG212,Apr!CG212,May!CG212,Jun!CG212)</f>
        <v>0</v>
      </c>
      <c r="CH212" s="30">
        <f t="shared" si="9"/>
        <v>2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SUM(Jul!C213,Aug!C213,Sep!C213,Oct!C213,Nov!C213,Dec!C213,Jan!C213,Feb!C213,Mar!C213,Apr!C213,May!C213,Jun!C213)</f>
        <v>0</v>
      </c>
      <c r="D213" s="31">
        <f>SUM(Jul!D213,Aug!D213,Sep!D213,Oct!D213,Nov!D213,Dec!D213,Jan!D213,Feb!D213,Mar!D213,Apr!D213,May!D213,Jun!D213)</f>
        <v>0</v>
      </c>
      <c r="E213" s="31">
        <f>SUM(Jul!E213,Aug!E213,Sep!E213,Oct!E213,Nov!E213,Dec!E213,Jan!E213,Feb!E213,Mar!E213,Apr!E213,May!E213,Jun!E213)</f>
        <v>0</v>
      </c>
      <c r="F213" s="31">
        <f>SUM(Jul!F213,Aug!F213,Sep!F213,Oct!F213,Nov!F213,Dec!F213,Jan!F213,Feb!F213,Mar!F213,Apr!F213,May!F213,Jun!F213)</f>
        <v>0</v>
      </c>
      <c r="G213" s="31">
        <f>SUM(Jul!G213,Aug!G213,Sep!G213,Oct!G213,Nov!G213,Dec!G213,Jan!G213,Feb!G213,Mar!G213,Apr!G213,May!G213,Jun!G213)</f>
        <v>0</v>
      </c>
      <c r="H213" s="31">
        <f>SUM(Jul!H213,Aug!H213,Sep!H213,Oct!H213,Nov!H213,Dec!H213,Jan!H213,Feb!H213,Mar!H213,Apr!H213,May!H213,Jun!H213)</f>
        <v>0</v>
      </c>
      <c r="I213" s="31">
        <f>SUM(Jul!I213,Aug!I213,Sep!I213,Oct!I213,Nov!I213,Dec!I213,Jan!I213,Feb!I213,Mar!I213,Apr!I213,May!I213,Jun!I213)</f>
        <v>0</v>
      </c>
      <c r="J213" s="31">
        <f>SUM(Jul!J213,Aug!J213,Sep!J213,Oct!J213,Nov!J213,Dec!J213,Jan!J213,Feb!J213,Mar!J213,Apr!J213,May!J213,Jun!J213)</f>
        <v>0</v>
      </c>
      <c r="K213" s="31">
        <f>SUM(Jul!K213,Aug!K213,Sep!K213,Oct!K213,Nov!K213,Dec!K213,Jan!K213,Feb!K213,Mar!K213,Apr!K213,May!K213,Jun!K213)</f>
        <v>0</v>
      </c>
      <c r="L213" s="31">
        <f>SUM(Jul!L213,Aug!L213,Sep!L213,Oct!L213,Nov!L213,Dec!L213,Jan!L213,Feb!L213,Mar!L213,Apr!L213,May!L213,Jun!L213)</f>
        <v>0</v>
      </c>
      <c r="M213" s="31">
        <f>SUM(Jul!M213,Aug!M213,Sep!M213,Oct!M213,Nov!M213,Dec!M213,Jan!M213,Feb!M213,Mar!M213,Apr!M213,May!M213,Jun!M213)</f>
        <v>0</v>
      </c>
      <c r="N213" s="31">
        <f>SUM(Jul!N213,Aug!N213,Sep!N213,Oct!N213,Nov!N213,Dec!N213,Jan!N213,Feb!N213,Mar!N213,Apr!N213,May!N213,Jun!N213)</f>
        <v>0</v>
      </c>
      <c r="O213" s="31">
        <f>SUM(Jul!O213,Aug!O213,Sep!O213,Oct!O213,Nov!O213,Dec!O213,Jan!O213,Feb!O213,Mar!O213,Apr!O213,May!O213,Jun!O213)</f>
        <v>0</v>
      </c>
      <c r="P213" s="31">
        <f>SUM(Jul!P213,Aug!P213,Sep!P213,Oct!P213,Nov!P213,Dec!P213,Jan!P213,Feb!P213,Mar!P213,Apr!P213,May!P213,Jun!P213)</f>
        <v>0</v>
      </c>
      <c r="Q213" s="31">
        <f>SUM(Jul!Q213,Aug!Q213,Sep!Q213,Oct!Q213,Nov!Q213,Dec!Q213,Jan!Q213,Feb!Q213,Mar!Q213,Apr!Q213,May!Q213,Jun!Q213)</f>
        <v>0</v>
      </c>
      <c r="R213" s="31">
        <f>SUM(Jul!R213,Aug!R213,Sep!R213,Oct!R213,Nov!R213,Dec!R213,Jan!R213,Feb!R213,Mar!R213,Apr!R213,May!R213,Jun!R213)</f>
        <v>0</v>
      </c>
      <c r="S213" s="31">
        <f>SUM(Jul!S213,Aug!S213,Sep!S213,Oct!S213,Nov!S213,Dec!S213,Jan!S213,Feb!S213,Mar!S213,Apr!S213,May!S213,Jun!S213)</f>
        <v>0</v>
      </c>
      <c r="T213" s="31">
        <f>SUM(Jul!T213,Aug!T213,Sep!T213,Oct!T213,Nov!T213,Dec!T213,Jan!T213,Feb!T213,Mar!T213,Apr!T213,May!T213,Jun!T213)</f>
        <v>0</v>
      </c>
      <c r="U213" s="31">
        <f>SUM(Jul!U213,Aug!U213,Sep!U213,Oct!U213,Nov!U213,Dec!U213,Jan!U213,Feb!U213,Mar!U213,Apr!U213,May!U213,Jun!U213)</f>
        <v>0</v>
      </c>
      <c r="V213" s="31">
        <f>SUM(Jul!V213,Aug!V213,Sep!V213,Oct!V213,Nov!V213,Dec!V213,Jan!V213,Feb!V213,Mar!V213,Apr!V213,May!V213,Jun!V213)</f>
        <v>0</v>
      </c>
      <c r="W213" s="31">
        <f>SUM(Jul!W213,Aug!W213,Sep!W213,Oct!W213,Nov!W213,Dec!W213,Jan!W213,Feb!W213,Mar!W213,Apr!W213,May!W213,Jun!W213)</f>
        <v>0</v>
      </c>
      <c r="X213" s="31">
        <f>SUM(Jul!X213,Aug!X213,Sep!X213,Oct!X213,Nov!X213,Dec!X213,Jan!X213,Feb!X213,Mar!X213,Apr!X213,May!X213,Jun!X213)</f>
        <v>0</v>
      </c>
      <c r="Y213" s="31">
        <f>SUM(Jul!Y213,Aug!Y213,Sep!Y213,Oct!Y213,Nov!Y213,Dec!Y213,Jan!Y213,Feb!Y213,Mar!Y213,Apr!Y213,May!Y213,Jun!Y213)</f>
        <v>0</v>
      </c>
      <c r="Z213" s="31">
        <f>SUM(Jul!Z213,Aug!Z213,Sep!Z213,Oct!Z213,Nov!Z213,Dec!Z213,Jan!Z213,Feb!Z213,Mar!Z213,Apr!Z213,May!Z213,Jun!Z213)</f>
        <v>0</v>
      </c>
      <c r="AA213" s="31">
        <f>SUM(Jul!AA213,Aug!AA213,Sep!AA213,Oct!AA213,Nov!AA213,Dec!AA213,Jan!AA213,Feb!AA213,Mar!AA213,Apr!AA213,May!AA213,Jun!AA213)</f>
        <v>0</v>
      </c>
      <c r="AB213" s="31">
        <f>SUM(Jul!AB213,Aug!AB213,Sep!AB213,Oct!AB213,Nov!AB213,Dec!AB213,Jan!AB213,Feb!AB213,Mar!AB213,Apr!AB213,May!AB213,Jun!AB213)</f>
        <v>0</v>
      </c>
      <c r="AC213" s="31">
        <f>SUM(Jul!AC213,Aug!AC213,Sep!AC213,Oct!AC213,Nov!AC213,Dec!AC213,Jan!AC213,Feb!AC213,Mar!AC213,Apr!AC213,May!AC213,Jun!AC213)</f>
        <v>0</v>
      </c>
      <c r="AD213" s="31">
        <f>SUM(Jul!AD213,Aug!AD213,Sep!AD213,Oct!AD213,Nov!AD213,Dec!AD213,Jan!AD213,Feb!AD213,Mar!AD213,Apr!AD213,May!AD213,Jun!AD213)</f>
        <v>0</v>
      </c>
      <c r="AE213" s="31">
        <f>SUM(Jul!AE213,Aug!AE213,Sep!AE213,Oct!AE213,Nov!AE213,Dec!AE213,Jan!AE213,Feb!AE213,Mar!AE213,Apr!AE213,May!AE213,Jun!AE213)</f>
        <v>0</v>
      </c>
      <c r="AF213" s="31">
        <f>SUM(Jul!AF213,Aug!AF213,Sep!AF213,Oct!AF213,Nov!AF213,Dec!AF213,Jan!AF213,Feb!AF213,Mar!AF213,Apr!AF213,May!AF213,Jun!AF213)</f>
        <v>0</v>
      </c>
      <c r="AG213" s="31">
        <f>SUM(Jul!AG213,Aug!AG213,Sep!AG213,Oct!AG213,Nov!AG213,Dec!AG213,Jan!AG213,Feb!AG213,Mar!AG213,Apr!AG213,May!AG213,Jun!AG213)</f>
        <v>0</v>
      </c>
      <c r="AH213" s="31">
        <f>SUM(Jul!AH213,Aug!AH213,Sep!AH213,Oct!AH213,Nov!AH213,Dec!AH213,Jan!AH213,Feb!AH213,Mar!AH213,Apr!AH213,May!AH213,Jun!AH213)</f>
        <v>0</v>
      </c>
      <c r="AI213" s="31">
        <f>SUM(Jul!AI213,Aug!AI213,Sep!AI213,Oct!AI213,Nov!AI213,Dec!AI213,Jan!AI213,Feb!AI213,Mar!AI213,Apr!AI213,May!AI213,Jun!AI213)</f>
        <v>0</v>
      </c>
      <c r="AJ213" s="31">
        <f>SUM(Jul!AJ213,Aug!AJ213,Sep!AJ213,Oct!AJ213,Nov!AJ213,Dec!AJ213,Jan!AJ213,Feb!AJ213,Mar!AJ213,Apr!AJ213,May!AJ213,Jun!AJ213)</f>
        <v>0</v>
      </c>
      <c r="AK213" s="31">
        <f>SUM(Jul!AK213,Aug!AK213,Sep!AK213,Oct!AK213,Nov!AK213,Dec!AK213,Jan!AK213,Feb!AK213,Mar!AK213,Apr!AK213,May!AK213,Jun!AK213)</f>
        <v>0</v>
      </c>
      <c r="AL213" s="31">
        <f>SUM(Jul!AL213,Aug!AL213,Sep!AL213,Oct!AL213,Nov!AL213,Dec!AL213,Jan!AL213,Feb!AL213,Mar!AL213,Apr!AL213,May!AL213,Jun!AL213)</f>
        <v>0</v>
      </c>
      <c r="AM213" s="31">
        <f>SUM(Jul!AM213,Aug!AM213,Sep!AM213,Oct!AM213,Nov!AM213,Dec!AM213,Jan!AM213,Feb!AM213,Mar!AM213,Apr!AM213,May!AM213,Jun!AM213)</f>
        <v>0</v>
      </c>
      <c r="AN213" s="31">
        <f>SUM(Jul!AN213,Aug!AN213,Sep!AN213,Oct!AN213,Nov!AN213,Dec!AN213,Jan!AN213,Feb!AN213,Mar!AN213,Apr!AN213,May!AN213,Jun!AN213)</f>
        <v>0</v>
      </c>
      <c r="AO213" s="31">
        <f>SUM(Jul!AO213,Aug!AO213,Sep!AO213,Oct!AO213,Nov!AO213,Dec!AO213,Jan!AO213,Feb!AO213,Mar!AO213,Apr!AO213,May!AO213,Jun!AO213)</f>
        <v>0</v>
      </c>
      <c r="AP213" s="31">
        <f>SUM(Jul!AP213,Aug!AP213,Sep!AP213,Oct!AP213,Nov!AP213,Dec!AP213,Jan!AP213,Feb!AP213,Mar!AP213,Apr!AP213,May!AP213,Jun!AP213)</f>
        <v>0</v>
      </c>
      <c r="AQ213" s="31">
        <f>SUM(Jul!AQ213,Aug!AQ213,Sep!AQ213,Oct!AQ213,Nov!AQ213,Dec!AQ213,Jan!AQ213,Feb!AQ213,Mar!AQ213,Apr!AQ213,May!AQ213,Jun!AQ213)</f>
        <v>0</v>
      </c>
      <c r="AR213" s="31">
        <f>SUM(Jul!AR213,Aug!AR213,Sep!AR213,Oct!AR213,Nov!AR213,Dec!AR213,Jan!AR213,Feb!AR213,Mar!AR213,Apr!AR213,May!AR213,Jun!AR213)</f>
        <v>0</v>
      </c>
      <c r="AS213" s="31">
        <f>SUM(Jul!AS213,Aug!AS213,Sep!AS213,Oct!AS213,Nov!AS213,Dec!AS213,Jan!AS213,Feb!AS213,Mar!AS213,Apr!AS213,May!AS213,Jun!AS213)</f>
        <v>0</v>
      </c>
      <c r="AT213" s="31">
        <f>SUM(Jul!AT213,Aug!AT213,Sep!AT213,Oct!AT213,Nov!AT213,Dec!AT213,Jan!AT213,Feb!AT213,Mar!AT213,Apr!AT213,May!AT213,Jun!AT213)</f>
        <v>0</v>
      </c>
      <c r="AU213" s="31">
        <f>SUM(Jul!AU213,Aug!AU213,Sep!AU213,Oct!AU213,Nov!AU213,Dec!AU213,Jan!AU213,Feb!AU213,Mar!AU213,Apr!AU213,May!AU213,Jun!AU213)</f>
        <v>0</v>
      </c>
      <c r="AV213" s="31">
        <f>SUM(Jul!AV213,Aug!AV213,Sep!AV213,Oct!AV213,Nov!AV213,Dec!AV213,Jan!AV213,Feb!AV213,Mar!AV213,Apr!AV213,May!AV213,Jun!AV213)</f>
        <v>0</v>
      </c>
      <c r="AW213" s="31">
        <f>SUM(Jul!AW213,Aug!AW213,Sep!AW213,Oct!AW213,Nov!AW213,Dec!AW213,Jan!AW213,Feb!AW213,Mar!AW213,Apr!AW213,May!AW213,Jun!AW213)</f>
        <v>0</v>
      </c>
      <c r="AX213" s="31">
        <f>SUM(Jul!AX213,Aug!AX213,Sep!AX213,Oct!AX213,Nov!AX213,Dec!AX213,Jan!AX213,Feb!AX213,Mar!AX213,Apr!AX213,May!AX213,Jun!AX213)</f>
        <v>0</v>
      </c>
      <c r="AY213" s="31">
        <f>SUM(Jul!AY213,Aug!AY213,Sep!AY213,Oct!AY213,Nov!AY213,Dec!AY213,Jan!AY213,Feb!AY213,Mar!AY213,Apr!AY213,May!AY213,Jun!AY213)</f>
        <v>0</v>
      </c>
      <c r="AZ213" s="31">
        <f>SUM(Jul!AZ213,Aug!AZ213,Sep!AZ213,Oct!AZ213,Nov!AZ213,Dec!AZ213,Jan!AZ213,Feb!AZ213,Mar!AZ213,Apr!AZ213,May!AZ213,Jun!AZ213)</f>
        <v>0</v>
      </c>
      <c r="BA213" s="31">
        <f>SUM(Jul!BA213,Aug!BA213,Sep!BA213,Oct!BA213,Nov!BA213,Dec!BA213,Jan!BA213,Feb!BA213,Mar!BA213,Apr!BA213,May!BA213,Jun!BA213)</f>
        <v>0</v>
      </c>
      <c r="BB213" s="31">
        <f>SUM(Jul!BB213,Aug!BB213,Sep!BB213,Oct!BB213,Nov!BB213,Dec!BB213,Jan!BB213,Feb!BB213,Mar!BB213,Apr!BB213,May!BB213,Jun!BB213)</f>
        <v>0</v>
      </c>
      <c r="BC213" s="31">
        <f>SUM(Jul!BC213,Aug!BC213,Sep!BC213,Oct!BC213,Nov!BC213,Dec!BC213,Jan!BC213,Feb!BC213,Mar!BC213,Apr!BC213,May!BC213,Jun!BC213)</f>
        <v>0</v>
      </c>
      <c r="BD213" s="31">
        <f>SUM(Jul!BD213,Aug!BD213,Sep!BD213,Oct!BD213,Nov!BD213,Dec!BD213,Jan!BD213,Feb!BD213,Mar!BD213,Apr!BD213,May!BD213,Jun!BD213)</f>
        <v>0</v>
      </c>
      <c r="BE213" s="31">
        <f>SUM(Jul!BE213,Aug!BE213,Sep!BE213,Oct!BE213,Nov!BE213,Dec!BE213,Jan!BE213,Feb!BE213,Mar!BE213,Apr!BE213,May!BE213,Jun!BE213)</f>
        <v>0</v>
      </c>
      <c r="BF213" s="31">
        <f>SUM(Jul!BF213,Aug!BF213,Sep!BF213,Oct!BF213,Nov!BF213,Dec!BF213,Jan!BF213,Feb!BF213,Mar!BF213,Apr!BF213,May!BF213,Jun!BF213)</f>
        <v>0</v>
      </c>
      <c r="BG213" s="31">
        <f>SUM(Jul!BG213,Aug!BG213,Sep!BG213,Oct!BG213,Nov!BG213,Dec!BG213,Jan!BG213,Feb!BG213,Mar!BG213,Apr!BG213,May!BG213,Jun!BG213)</f>
        <v>0</v>
      </c>
      <c r="BH213" s="31">
        <f>SUM(Jul!BH213,Aug!BH213,Sep!BH213,Oct!BH213,Nov!BH213,Dec!BH213,Jan!BH213,Feb!BH213,Mar!BH213,Apr!BH213,May!BH213,Jun!BH213)</f>
        <v>0</v>
      </c>
      <c r="BI213" s="31">
        <f>SUM(Jul!BI213,Aug!BI213,Sep!BI213,Oct!BI213,Nov!BI213,Dec!BI213,Jan!BI213,Feb!BI213,Mar!BI213,Apr!BI213,May!BI213,Jun!BI213)</f>
        <v>0</v>
      </c>
      <c r="BJ213" s="31">
        <f>SUM(Jul!BJ213,Aug!BJ213,Sep!BJ213,Oct!BJ213,Nov!BJ213,Dec!BJ213,Jan!BJ213,Feb!BJ213,Mar!BJ213,Apr!BJ213,May!BJ213,Jun!BJ213)</f>
        <v>0</v>
      </c>
      <c r="BK213" s="31">
        <f>SUM(Jul!BK213,Aug!BK213,Sep!BK213,Oct!BK213,Nov!BK213,Dec!BK213,Jan!BK213,Feb!BK213,Mar!BK213,Apr!BK213,May!BK213,Jun!BK213)</f>
        <v>0</v>
      </c>
      <c r="BL213" s="31">
        <f>SUM(Jul!BL213,Aug!BL213,Sep!BL213,Oct!BL213,Nov!BL213,Dec!BL213,Jan!BL213,Feb!BL213,Mar!BL213,Apr!BL213,May!BL213,Jun!BL213)</f>
        <v>0</v>
      </c>
      <c r="BM213" s="31">
        <f>SUM(Jul!BM213,Aug!BM213,Sep!BM213,Oct!BM213,Nov!BM213,Dec!BM213,Jan!BM213,Feb!BM213,Mar!BM213,Apr!BM213,May!BM213,Jun!BM213)</f>
        <v>0</v>
      </c>
      <c r="BN213" s="31">
        <f>SUM(Jul!BN213,Aug!BN213,Sep!BN213,Oct!BN213,Nov!BN213,Dec!BN213,Jan!BN213,Feb!BN213,Mar!BN213,Apr!BN213,May!BN213,Jun!BN213)</f>
        <v>0</v>
      </c>
      <c r="BO213" s="31">
        <f>SUM(Jul!BO213,Aug!BO213,Sep!BO213,Oct!BO213,Nov!BO213,Dec!BO213,Jan!BO213,Feb!BO213,Mar!BO213,Apr!BO213,May!BO213,Jun!BO213)</f>
        <v>0</v>
      </c>
      <c r="BP213" s="31">
        <f>SUM(Jul!BP213,Aug!BP213,Sep!BP213,Oct!BP213,Nov!BP213,Dec!BP213,Jan!BP213,Feb!BP213,Mar!BP213,Apr!BP213,May!BP213,Jun!BP213)</f>
        <v>0</v>
      </c>
      <c r="BQ213" s="31">
        <f>SUM(Jul!BQ213,Aug!BQ213,Sep!BQ213,Oct!BQ213,Nov!BQ213,Dec!BQ213,Jan!BQ213,Feb!BQ213,Mar!BQ213,Apr!BQ213,May!BQ213,Jun!BQ213)</f>
        <v>0</v>
      </c>
      <c r="BR213" s="31">
        <f>SUM(Jul!BR213,Aug!BR213,Sep!BR213,Oct!BR213,Nov!BR213,Dec!BR213,Jan!BR213,Feb!BR213,Mar!BR213,Apr!BR213,May!BR213,Jun!BR213)</f>
        <v>0</v>
      </c>
      <c r="BS213" s="31">
        <f>SUM(Jul!BS213,Aug!BS213,Sep!BS213,Oct!BS213,Nov!BS213,Dec!BS213,Jan!BS213,Feb!BS213,Mar!BS213,Apr!BS213,May!BS213,Jun!BS213)</f>
        <v>0</v>
      </c>
      <c r="BT213" s="31">
        <f>SUM(Jul!BT213,Aug!BT213,Sep!BT213,Oct!BT213,Nov!BT213,Dec!BT213,Jan!BT213,Feb!BT213,Mar!BT213,Apr!BT213,May!BT213,Jun!BT213)</f>
        <v>0</v>
      </c>
      <c r="BU213" s="31">
        <f>SUM(Jul!BU213,Aug!BU213,Sep!BU213,Oct!BU213,Nov!BU213,Dec!BU213,Jan!BU213,Feb!BU213,Mar!BU213,Apr!BU213,May!BU213,Jun!BU213)</f>
        <v>0</v>
      </c>
      <c r="BV213" s="31">
        <f>SUM(Jul!BV213,Aug!BV213,Sep!BV213,Oct!BV213,Nov!BV213,Dec!BV213,Jan!BV213,Feb!BV213,Mar!BV213,Apr!BV213,May!BV213,Jun!BV213)</f>
        <v>0</v>
      </c>
      <c r="BW213" s="31">
        <f>SUM(Jul!BW213,Aug!BW213,Sep!BW213,Oct!BW213,Nov!BW213,Dec!BW213,Jan!BW213,Feb!BW213,Mar!BW213,Apr!BW213,May!BW213,Jun!BW213)</f>
        <v>0</v>
      </c>
      <c r="BX213" s="31">
        <f>SUM(Jul!BX213,Aug!BX213,Sep!BX213,Oct!BX213,Nov!BX213,Dec!BX213,Jan!BX213,Feb!BX213,Mar!BX213,Apr!BX213,May!BX213,Jun!BX213)</f>
        <v>0</v>
      </c>
      <c r="BY213" s="31">
        <f>SUM(Jul!BY213,Aug!BY213,Sep!BY213,Oct!BY213,Nov!BY213,Dec!BY213,Jan!BY213,Feb!BY213,Mar!BY213,Apr!BY213,May!BY213,Jun!BY213)</f>
        <v>0</v>
      </c>
      <c r="BZ213" s="31">
        <f>SUM(Jul!BZ213,Aug!BZ213,Sep!BZ213,Oct!BZ213,Nov!BZ213,Dec!BZ213,Jan!BZ213,Feb!BZ213,Mar!BZ213,Apr!BZ213,May!BZ213,Jun!BZ213)</f>
        <v>0</v>
      </c>
      <c r="CA213" s="31">
        <f>SUM(Jul!CA213,Aug!CA213,Sep!CA213,Oct!CA213,Nov!CA213,Dec!CA213,Jan!CA213,Feb!CA213,Mar!CA213,Apr!CA213,May!CA213,Jun!CA213)</f>
        <v>0</v>
      </c>
      <c r="CB213" s="31">
        <f>SUM(Jul!CB213,Aug!CB213,Sep!CB213,Oct!CB213,Nov!CB213,Dec!CB213,Jan!CB213,Feb!CB213,Mar!CB213,Apr!CB213,May!CB213,Jun!CB213)</f>
        <v>0</v>
      </c>
      <c r="CC213" s="31">
        <f>SUM(Jul!CC213,Aug!CC213,Sep!CC213,Oct!CC213,Nov!CC213,Dec!CC213,Jan!CC213,Feb!CC213,Mar!CC213,Apr!CC213,May!CC213,Jun!CC213)</f>
        <v>0</v>
      </c>
      <c r="CD213" s="31">
        <f>SUM(Jul!CD213,Aug!CD213,Sep!CD213,Oct!CD213,Nov!CD213,Dec!CD213,Jan!CD213,Feb!CD213,Mar!CD213,Apr!CD213,May!CD213,Jun!CD213)</f>
        <v>1</v>
      </c>
      <c r="CE213" s="31">
        <f>SUM(Jul!CE213,Aug!CE213,Sep!CE213,Oct!CE213,Nov!CE213,Dec!CE213,Jan!CE213,Feb!CE213,Mar!CE213,Apr!CE213,May!CE213,Jun!CE213)</f>
        <v>0</v>
      </c>
      <c r="CF213" s="31">
        <f>SUM(Jul!CF213,Aug!CF213,Sep!CF213,Oct!CF213,Nov!CF213,Dec!CF213,Jan!CF213,Feb!CF213,Mar!CF213,Apr!CF213,May!CF213,Jun!CF213)</f>
        <v>0</v>
      </c>
      <c r="CG213" s="33">
        <f>SUM(Jul!CG213,Aug!CG213,Sep!CG213,Oct!CG213,Nov!CG213,Dec!CG213,Jan!CG213,Feb!CG213,Mar!CG213,Apr!CG213,May!CG213,Jun!CG213)</f>
        <v>0</v>
      </c>
      <c r="CH213" s="34">
        <f t="shared" si="9"/>
        <v>1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SUM(Jul!C214,Aug!C214,Sep!C214,Oct!C214,Nov!C214,Dec!C214,Jan!C214,Feb!C214,Mar!C214,Apr!C214,May!C214,Jun!C214)</f>
        <v>1</v>
      </c>
      <c r="D214" s="19">
        <f>SUM(Jul!D214,Aug!D214,Sep!D214,Oct!D214,Nov!D214,Dec!D214,Jan!D214,Feb!D214,Mar!D214,Apr!D214,May!D214,Jun!D214)</f>
        <v>0</v>
      </c>
      <c r="E214" s="19">
        <f>SUM(Jul!E214,Aug!E214,Sep!E214,Oct!E214,Nov!E214,Dec!E214,Jan!E214,Feb!E214,Mar!E214,Apr!E214,May!E214,Jun!E214)</f>
        <v>7</v>
      </c>
      <c r="F214" s="19">
        <f>SUM(Jul!F214,Aug!F214,Sep!F214,Oct!F214,Nov!F214,Dec!F214,Jan!F214,Feb!F214,Mar!F214,Apr!F214,May!F214,Jun!F214)</f>
        <v>9</v>
      </c>
      <c r="G214" s="19">
        <f>SUM(Jul!G214,Aug!G214,Sep!G214,Oct!G214,Nov!G214,Dec!G214,Jan!G214,Feb!G214,Mar!G214,Apr!G214,May!G214,Jun!G214)</f>
        <v>2</v>
      </c>
      <c r="H214" s="19">
        <f>SUM(Jul!H214,Aug!H214,Sep!H214,Oct!H214,Nov!H214,Dec!H214,Jan!H214,Feb!H214,Mar!H214,Apr!H214,May!H214,Jun!H214)</f>
        <v>19</v>
      </c>
      <c r="I214" s="19">
        <f>SUM(Jul!I214,Aug!I214,Sep!I214,Oct!I214,Nov!I214,Dec!I214,Jan!I214,Feb!I214,Mar!I214,Apr!I214,May!I214,Jun!I214)</f>
        <v>3</v>
      </c>
      <c r="J214" s="19">
        <f>SUM(Jul!J214,Aug!J214,Sep!J214,Oct!J214,Nov!J214,Dec!J214,Jan!J214,Feb!J214,Mar!J214,Apr!J214,May!J214,Jun!J214)</f>
        <v>33</v>
      </c>
      <c r="K214" s="19">
        <f>SUM(Jul!K214,Aug!K214,Sep!K214,Oct!K214,Nov!K214,Dec!K214,Jan!K214,Feb!K214,Mar!K214,Apr!K214,May!K214,Jun!K214)</f>
        <v>25</v>
      </c>
      <c r="L214" s="19">
        <f>SUM(Jul!L214,Aug!L214,Sep!L214,Oct!L214,Nov!L214,Dec!L214,Jan!L214,Feb!L214,Mar!L214,Apr!L214,May!L214,Jun!L214)</f>
        <v>6</v>
      </c>
      <c r="M214" s="19">
        <f>SUM(Jul!M214,Aug!M214,Sep!M214,Oct!M214,Nov!M214,Dec!M214,Jan!M214,Feb!M214,Mar!M214,Apr!M214,May!M214,Jun!M214)</f>
        <v>27</v>
      </c>
      <c r="N214" s="19">
        <f>SUM(Jul!N214,Aug!N214,Sep!N214,Oct!N214,Nov!N214,Dec!N214,Jan!N214,Feb!N214,Mar!N214,Apr!N214,May!N214,Jun!N214)</f>
        <v>10</v>
      </c>
      <c r="O214" s="19">
        <f>SUM(Jul!O214,Aug!O214,Sep!O214,Oct!O214,Nov!O214,Dec!O214,Jan!O214,Feb!O214,Mar!O214,Apr!O214,May!O214,Jun!O214)</f>
        <v>8</v>
      </c>
      <c r="P214" s="19">
        <f>SUM(Jul!P214,Aug!P214,Sep!P214,Oct!P214,Nov!P214,Dec!P214,Jan!P214,Feb!P214,Mar!P214,Apr!P214,May!P214,Jun!P214)</f>
        <v>5</v>
      </c>
      <c r="Q214" s="19">
        <f>SUM(Jul!Q214,Aug!Q214,Sep!Q214,Oct!Q214,Nov!Q214,Dec!Q214,Jan!Q214,Feb!Q214,Mar!Q214,Apr!Q214,May!Q214,Jun!Q214)</f>
        <v>12</v>
      </c>
      <c r="R214" s="19">
        <f>SUM(Jul!R214,Aug!R214,Sep!R214,Oct!R214,Nov!R214,Dec!R214,Jan!R214,Feb!R214,Mar!R214,Apr!R214,May!R214,Jun!R214)</f>
        <v>47</v>
      </c>
      <c r="S214" s="19">
        <f>SUM(Jul!S214,Aug!S214,Sep!S214,Oct!S214,Nov!S214,Dec!S214,Jan!S214,Feb!S214,Mar!S214,Apr!S214,May!S214,Jun!S214)</f>
        <v>31</v>
      </c>
      <c r="T214" s="19">
        <f>SUM(Jul!T214,Aug!T214,Sep!T214,Oct!T214,Nov!T214,Dec!T214,Jan!T214,Feb!T214,Mar!T214,Apr!T214,May!T214,Jun!T214)</f>
        <v>0</v>
      </c>
      <c r="U214" s="19">
        <f>SUM(Jul!U214,Aug!U214,Sep!U214,Oct!U214,Nov!U214,Dec!U214,Jan!U214,Feb!U214,Mar!U214,Apr!U214,May!U214,Jun!U214)</f>
        <v>20</v>
      </c>
      <c r="V214" s="19">
        <f>SUM(Jul!V214,Aug!V214,Sep!V214,Oct!V214,Nov!V214,Dec!V214,Jan!V214,Feb!V214,Mar!V214,Apr!V214,May!V214,Jun!V214)</f>
        <v>5</v>
      </c>
      <c r="W214" s="19">
        <f>SUM(Jul!W214,Aug!W214,Sep!W214,Oct!W214,Nov!W214,Dec!W214,Jan!W214,Feb!W214,Mar!W214,Apr!W214,May!W214,Jun!W214)</f>
        <v>11</v>
      </c>
      <c r="X214" s="19">
        <f>SUM(Jul!X214,Aug!X214,Sep!X214,Oct!X214,Nov!X214,Dec!X214,Jan!X214,Feb!X214,Mar!X214,Apr!X214,May!X214,Jun!X214)</f>
        <v>3</v>
      </c>
      <c r="Y214" s="19">
        <f>SUM(Jul!Y214,Aug!Y214,Sep!Y214,Oct!Y214,Nov!Y214,Dec!Y214,Jan!Y214,Feb!Y214,Mar!Y214,Apr!Y214,May!Y214,Jun!Y214)</f>
        <v>0</v>
      </c>
      <c r="Z214" s="19">
        <f>SUM(Jul!Z214,Aug!Z214,Sep!Z214,Oct!Z214,Nov!Z214,Dec!Z214,Jan!Z214,Feb!Z214,Mar!Z214,Apr!Z214,May!Z214,Jun!Z214)</f>
        <v>0</v>
      </c>
      <c r="AA214" s="19">
        <f>SUM(Jul!AA214,Aug!AA214,Sep!AA214,Oct!AA214,Nov!AA214,Dec!AA214,Jan!AA214,Feb!AA214,Mar!AA214,Apr!AA214,May!AA214,Jun!AA214)</f>
        <v>2</v>
      </c>
      <c r="AB214" s="19">
        <f>SUM(Jul!AB214,Aug!AB214,Sep!AB214,Oct!AB214,Nov!AB214,Dec!AB214,Jan!AB214,Feb!AB214,Mar!AB214,Apr!AB214,May!AB214,Jun!AB214)</f>
        <v>15</v>
      </c>
      <c r="AC214" s="19">
        <f>SUM(Jul!AC214,Aug!AC214,Sep!AC214,Oct!AC214,Nov!AC214,Dec!AC214,Jan!AC214,Feb!AC214,Mar!AC214,Apr!AC214,May!AC214,Jun!AC214)</f>
        <v>12</v>
      </c>
      <c r="AD214" s="19">
        <f>SUM(Jul!AD214,Aug!AD214,Sep!AD214,Oct!AD214,Nov!AD214,Dec!AD214,Jan!AD214,Feb!AD214,Mar!AD214,Apr!AD214,May!AD214,Jun!AD214)</f>
        <v>2</v>
      </c>
      <c r="AE214" s="19">
        <f>SUM(Jul!AE214,Aug!AE214,Sep!AE214,Oct!AE214,Nov!AE214,Dec!AE214,Jan!AE214,Feb!AE214,Mar!AE214,Apr!AE214,May!AE214,Jun!AE214)</f>
        <v>24</v>
      </c>
      <c r="AF214" s="19">
        <f>SUM(Jul!AF214,Aug!AF214,Sep!AF214,Oct!AF214,Nov!AF214,Dec!AF214,Jan!AF214,Feb!AF214,Mar!AF214,Apr!AF214,May!AF214,Jun!AF214)</f>
        <v>1</v>
      </c>
      <c r="AG214" s="19">
        <f>SUM(Jul!AG214,Aug!AG214,Sep!AG214,Oct!AG214,Nov!AG214,Dec!AG214,Jan!AG214,Feb!AG214,Mar!AG214,Apr!AG214,May!AG214,Jun!AG214)</f>
        <v>6</v>
      </c>
      <c r="AH214" s="19">
        <f>SUM(Jul!AH214,Aug!AH214,Sep!AH214,Oct!AH214,Nov!AH214,Dec!AH214,Jan!AH214,Feb!AH214,Mar!AH214,Apr!AH214,May!AH214,Jun!AH214)</f>
        <v>2</v>
      </c>
      <c r="AI214" s="19">
        <f>SUM(Jul!AI214,Aug!AI214,Sep!AI214,Oct!AI214,Nov!AI214,Dec!AI214,Jan!AI214,Feb!AI214,Mar!AI214,Apr!AI214,May!AI214,Jun!AI214)</f>
        <v>6</v>
      </c>
      <c r="AJ214" s="19">
        <f>SUM(Jul!AJ214,Aug!AJ214,Sep!AJ214,Oct!AJ214,Nov!AJ214,Dec!AJ214,Jan!AJ214,Feb!AJ214,Mar!AJ214,Apr!AJ214,May!AJ214,Jun!AJ214)</f>
        <v>9</v>
      </c>
      <c r="AK214" s="19">
        <f>SUM(Jul!AK214,Aug!AK214,Sep!AK214,Oct!AK214,Nov!AK214,Dec!AK214,Jan!AK214,Feb!AK214,Mar!AK214,Apr!AK214,May!AK214,Jun!AK214)</f>
        <v>7</v>
      </c>
      <c r="AL214" s="19">
        <f>SUM(Jul!AL214,Aug!AL214,Sep!AL214,Oct!AL214,Nov!AL214,Dec!AL214,Jan!AL214,Feb!AL214,Mar!AL214,Apr!AL214,May!AL214,Jun!AL214)</f>
        <v>15</v>
      </c>
      <c r="AM214" s="19">
        <f>SUM(Jul!AM214,Aug!AM214,Sep!AM214,Oct!AM214,Nov!AM214,Dec!AM214,Jan!AM214,Feb!AM214,Mar!AM214,Apr!AM214,May!AM214,Jun!AM214)</f>
        <v>1</v>
      </c>
      <c r="AN214" s="19">
        <f>SUM(Jul!AN214,Aug!AN214,Sep!AN214,Oct!AN214,Nov!AN214,Dec!AN214,Jan!AN214,Feb!AN214,Mar!AN214,Apr!AN214,May!AN214,Jun!AN214)</f>
        <v>0</v>
      </c>
      <c r="AO214" s="19">
        <f>SUM(Jul!AO214,Aug!AO214,Sep!AO214,Oct!AO214,Nov!AO214,Dec!AO214,Jan!AO214,Feb!AO214,Mar!AO214,Apr!AO214,May!AO214,Jun!AO214)</f>
        <v>74</v>
      </c>
      <c r="AP214" s="19">
        <f>SUM(Jul!AP214,Aug!AP214,Sep!AP214,Oct!AP214,Nov!AP214,Dec!AP214,Jan!AP214,Feb!AP214,Mar!AP214,Apr!AP214,May!AP214,Jun!AP214)</f>
        <v>24</v>
      </c>
      <c r="AQ214" s="19">
        <f>SUM(Jul!AQ214,Aug!AQ214,Sep!AQ214,Oct!AQ214,Nov!AQ214,Dec!AQ214,Jan!AQ214,Feb!AQ214,Mar!AQ214,Apr!AQ214,May!AQ214,Jun!AQ214)</f>
        <v>3</v>
      </c>
      <c r="AR214" s="19">
        <f>SUM(Jul!AR214,Aug!AR214,Sep!AR214,Oct!AR214,Nov!AR214,Dec!AR214,Jan!AR214,Feb!AR214,Mar!AR214,Apr!AR214,May!AR214,Jun!AR214)</f>
        <v>30</v>
      </c>
      <c r="AS214" s="19">
        <f>SUM(Jul!AS214,Aug!AS214,Sep!AS214,Oct!AS214,Nov!AS214,Dec!AS214,Jan!AS214,Feb!AS214,Mar!AS214,Apr!AS214,May!AS214,Jun!AS214)</f>
        <v>27</v>
      </c>
      <c r="AT214" s="19">
        <f>SUM(Jul!AT214,Aug!AT214,Sep!AT214,Oct!AT214,Nov!AT214,Dec!AT214,Jan!AT214,Feb!AT214,Mar!AT214,Apr!AT214,May!AT214,Jun!AT214)</f>
        <v>1</v>
      </c>
      <c r="AU214" s="19">
        <f>SUM(Jul!AU214,Aug!AU214,Sep!AU214,Oct!AU214,Nov!AU214,Dec!AU214,Jan!AU214,Feb!AU214,Mar!AU214,Apr!AU214,May!AU214,Jun!AU214)</f>
        <v>9</v>
      </c>
      <c r="AV214" s="19">
        <f>SUM(Jul!AV214,Aug!AV214,Sep!AV214,Oct!AV214,Nov!AV214,Dec!AV214,Jan!AV214,Feb!AV214,Mar!AV214,Apr!AV214,May!AV214,Jun!AV214)</f>
        <v>0</v>
      </c>
      <c r="AW214" s="19">
        <f>SUM(Jul!AW214,Aug!AW214,Sep!AW214,Oct!AW214,Nov!AW214,Dec!AW214,Jan!AW214,Feb!AW214,Mar!AW214,Apr!AW214,May!AW214,Jun!AW214)</f>
        <v>7</v>
      </c>
      <c r="AX214" s="19">
        <f>SUM(Jul!AX214,Aug!AX214,Sep!AX214,Oct!AX214,Nov!AX214,Dec!AX214,Jan!AX214,Feb!AX214,Mar!AX214,Apr!AX214,May!AX214,Jun!AX214)</f>
        <v>4</v>
      </c>
      <c r="AY214" s="19">
        <f>SUM(Jul!AY214,Aug!AY214,Sep!AY214,Oct!AY214,Nov!AY214,Dec!AY214,Jan!AY214,Feb!AY214,Mar!AY214,Apr!AY214,May!AY214,Jun!AY214)</f>
        <v>10</v>
      </c>
      <c r="AZ214" s="19">
        <f>SUM(Jul!AZ214,Aug!AZ214,Sep!AZ214,Oct!AZ214,Nov!AZ214,Dec!AZ214,Jan!AZ214,Feb!AZ214,Mar!AZ214,Apr!AZ214,May!AZ214,Jun!AZ214)</f>
        <v>9</v>
      </c>
      <c r="BA214" s="19">
        <f>SUM(Jul!BA214,Aug!BA214,Sep!BA214,Oct!BA214,Nov!BA214,Dec!BA214,Jan!BA214,Feb!BA214,Mar!BA214,Apr!BA214,May!BA214,Jun!BA214)</f>
        <v>8</v>
      </c>
      <c r="BB214" s="19">
        <f>SUM(Jul!BB214,Aug!BB214,Sep!BB214,Oct!BB214,Nov!BB214,Dec!BB214,Jan!BB214,Feb!BB214,Mar!BB214,Apr!BB214,May!BB214,Jun!BB214)</f>
        <v>3</v>
      </c>
      <c r="BC214" s="19">
        <f>SUM(Jul!BC214,Aug!BC214,Sep!BC214,Oct!BC214,Nov!BC214,Dec!BC214,Jan!BC214,Feb!BC214,Mar!BC214,Apr!BC214,May!BC214,Jun!BC214)</f>
        <v>8</v>
      </c>
      <c r="BD214" s="19">
        <f>SUM(Jul!BD214,Aug!BD214,Sep!BD214,Oct!BD214,Nov!BD214,Dec!BD214,Jan!BD214,Feb!BD214,Mar!BD214,Apr!BD214,May!BD214,Jun!BD214)</f>
        <v>2</v>
      </c>
      <c r="BE214" s="19">
        <f>SUM(Jul!BE214,Aug!BE214,Sep!BE214,Oct!BE214,Nov!BE214,Dec!BE214,Jan!BE214,Feb!BE214,Mar!BE214,Apr!BE214,May!BE214,Jun!BE214)</f>
        <v>89</v>
      </c>
      <c r="BF214" s="19">
        <f>SUM(Jul!BF214,Aug!BF214,Sep!BF214,Oct!BF214,Nov!BF214,Dec!BF214,Jan!BF214,Feb!BF214,Mar!BF214,Apr!BF214,May!BF214,Jun!BF214)</f>
        <v>4</v>
      </c>
      <c r="BG214" s="19">
        <f>SUM(Jul!BG214,Aug!BG214,Sep!BG214,Oct!BG214,Nov!BG214,Dec!BG214,Jan!BG214,Feb!BG214,Mar!BG214,Apr!BG214,May!BG214,Jun!BG214)</f>
        <v>33</v>
      </c>
      <c r="BH214" s="19">
        <f>SUM(Jul!BH214,Aug!BH214,Sep!BH214,Oct!BH214,Nov!BH214,Dec!BH214,Jan!BH214,Feb!BH214,Mar!BH214,Apr!BH214,May!BH214,Jun!BH214)</f>
        <v>15</v>
      </c>
      <c r="BI214" s="19">
        <f>SUM(Jul!BI214,Aug!BI214,Sep!BI214,Oct!BI214,Nov!BI214,Dec!BI214,Jan!BI214,Feb!BI214,Mar!BI214,Apr!BI214,May!BI214,Jun!BI214)</f>
        <v>0</v>
      </c>
      <c r="BJ214" s="19">
        <f>SUM(Jul!BJ214,Aug!BJ214,Sep!BJ214,Oct!BJ214,Nov!BJ214,Dec!BJ214,Jan!BJ214,Feb!BJ214,Mar!BJ214,Apr!BJ214,May!BJ214,Jun!BJ214)</f>
        <v>1599</v>
      </c>
      <c r="BK214" s="19">
        <f>SUM(Jul!BK214,Aug!BK214,Sep!BK214,Oct!BK214,Nov!BK214,Dec!BK214,Jan!BK214,Feb!BK214,Mar!BK214,Apr!BK214,May!BK214,Jun!BK214)</f>
        <v>20</v>
      </c>
      <c r="BL214" s="19">
        <f>SUM(Jul!BL214,Aug!BL214,Sep!BL214,Oct!BL214,Nov!BL214,Dec!BL214,Jan!BL214,Feb!BL214,Mar!BL214,Apr!BL214,May!BL214,Jun!BL214)</f>
        <v>5</v>
      </c>
      <c r="BM214" s="19">
        <f>SUM(Jul!BM214,Aug!BM214,Sep!BM214,Oct!BM214,Nov!BM214,Dec!BM214,Jan!BM214,Feb!BM214,Mar!BM214,Apr!BM214,May!BM214,Jun!BM214)</f>
        <v>2</v>
      </c>
      <c r="BN214" s="19">
        <f>SUM(Jul!BN214,Aug!BN214,Sep!BN214,Oct!BN214,Nov!BN214,Dec!BN214,Jan!BN214,Feb!BN214,Mar!BN214,Apr!BN214,May!BN214,Jun!BN214)</f>
        <v>38</v>
      </c>
      <c r="BO214" s="19">
        <f>SUM(Jul!BO214,Aug!BO214,Sep!BO214,Oct!BO214,Nov!BO214,Dec!BO214,Jan!BO214,Feb!BO214,Mar!BO214,Apr!BO214,May!BO214,Jun!BO214)</f>
        <v>1</v>
      </c>
      <c r="BP214" s="19">
        <f>SUM(Jul!BP214,Aug!BP214,Sep!BP214,Oct!BP214,Nov!BP214,Dec!BP214,Jan!BP214,Feb!BP214,Mar!BP214,Apr!BP214,May!BP214,Jun!BP214)</f>
        <v>3</v>
      </c>
      <c r="BQ214" s="19">
        <f>SUM(Jul!BQ214,Aug!BQ214,Sep!BQ214,Oct!BQ214,Nov!BQ214,Dec!BQ214,Jan!BQ214,Feb!BQ214,Mar!BQ214,Apr!BQ214,May!BQ214,Jun!BQ214)</f>
        <v>3</v>
      </c>
      <c r="BR214" s="19">
        <f>SUM(Jul!BR214,Aug!BR214,Sep!BR214,Oct!BR214,Nov!BR214,Dec!BR214,Jan!BR214,Feb!BR214,Mar!BR214,Apr!BR214,May!BR214,Jun!BR214)</f>
        <v>7</v>
      </c>
      <c r="BS214" s="19">
        <f>SUM(Jul!BS214,Aug!BS214,Sep!BS214,Oct!BS214,Nov!BS214,Dec!BS214,Jan!BS214,Feb!BS214,Mar!BS214,Apr!BS214,May!BS214,Jun!BS214)</f>
        <v>30</v>
      </c>
      <c r="BT214" s="19">
        <f>SUM(Jul!BT214,Aug!BT214,Sep!BT214,Oct!BT214,Nov!BT214,Dec!BT214,Jan!BT214,Feb!BT214,Mar!BT214,Apr!BT214,May!BT214,Jun!BT214)</f>
        <v>240</v>
      </c>
      <c r="BU214" s="19">
        <f>SUM(Jul!BU214,Aug!BU214,Sep!BU214,Oct!BU214,Nov!BU214,Dec!BU214,Jan!BU214,Feb!BU214,Mar!BU214,Apr!BU214,May!BU214,Jun!BU214)</f>
        <v>18</v>
      </c>
      <c r="BV214" s="19">
        <f>SUM(Jul!BV214,Aug!BV214,Sep!BV214,Oct!BV214,Nov!BV214,Dec!BV214,Jan!BV214,Feb!BV214,Mar!BV214,Apr!BV214,May!BV214,Jun!BV214)</f>
        <v>98</v>
      </c>
      <c r="BW214" s="19">
        <f>SUM(Jul!BW214,Aug!BW214,Sep!BW214,Oct!BW214,Nov!BW214,Dec!BW214,Jan!BW214,Feb!BW214,Mar!BW214,Apr!BW214,May!BW214,Jun!BW214)</f>
        <v>8</v>
      </c>
      <c r="BX214" s="19">
        <f>SUM(Jul!BX214,Aug!BX214,Sep!BX214,Oct!BX214,Nov!BX214,Dec!BX214,Jan!BX214,Feb!BX214,Mar!BX214,Apr!BX214,May!BX214,Jun!BX214)</f>
        <v>4</v>
      </c>
      <c r="BY214" s="19">
        <f>SUM(Jul!BY214,Aug!BY214,Sep!BY214,Oct!BY214,Nov!BY214,Dec!BY214,Jan!BY214,Feb!BY214,Mar!BY214,Apr!BY214,May!BY214,Jun!BY214)</f>
        <v>111</v>
      </c>
      <c r="BZ214" s="19">
        <f>SUM(Jul!BZ214,Aug!BZ214,Sep!BZ214,Oct!BZ214,Nov!BZ214,Dec!BZ214,Jan!BZ214,Feb!BZ214,Mar!BZ214,Apr!BZ214,May!BZ214,Jun!BZ214)</f>
        <v>2</v>
      </c>
      <c r="CA214" s="19">
        <f>SUM(Jul!CA214,Aug!CA214,Sep!CA214,Oct!CA214,Nov!CA214,Dec!CA214,Jan!CA214,Feb!CA214,Mar!CA214,Apr!CA214,May!CA214,Jun!CA214)</f>
        <v>32</v>
      </c>
      <c r="CB214" s="19">
        <f>SUM(Jul!CB214,Aug!CB214,Sep!CB214,Oct!CB214,Nov!CB214,Dec!CB214,Jan!CB214,Feb!CB214,Mar!CB214,Apr!CB214,May!CB214,Jun!CB214)</f>
        <v>79</v>
      </c>
      <c r="CC214" s="19">
        <f>SUM(Jul!CC214,Aug!CC214,Sep!CC214,Oct!CC214,Nov!CC214,Dec!CC214,Jan!CC214,Feb!CC214,Mar!CC214,Apr!CC214,May!CC214,Jun!CC214)</f>
        <v>36</v>
      </c>
      <c r="CD214" s="19">
        <f>SUM(Jul!CD214,Aug!CD214,Sep!CD214,Oct!CD214,Nov!CD214,Dec!CD214,Jan!CD214,Feb!CD214,Mar!CD214,Apr!CD214,May!CD214,Jun!CD214)</f>
        <v>126</v>
      </c>
      <c r="CE214" s="19">
        <f>SUM(Jul!CE214,Aug!CE214,Sep!CE214,Oct!CE214,Nov!CE214,Dec!CE214,Jan!CE214,Feb!CE214,Mar!CE214,Apr!CE214,May!CE214,Jun!CE214)</f>
        <v>1</v>
      </c>
      <c r="CF214" s="19">
        <f>SUM(Jul!CF214,Aug!CF214,Sep!CF214,Oct!CF214,Nov!CF214,Dec!CF214,Jan!CF214,Feb!CF214,Mar!CF214,Apr!CF214,May!CF214,Jun!CF214)</f>
        <v>5</v>
      </c>
      <c r="CG214" s="38">
        <f>SUM(Jul!CG214,Aug!CG214,Sep!CG214,Oct!CG214,Nov!CG214,Dec!CG214,Jan!CG214,Feb!CG214,Mar!CG214,Apr!CG214,May!CG214,Jun!CG214)</f>
        <v>10</v>
      </c>
      <c r="CH214" s="30">
        <f t="shared" si="9"/>
        <v>3224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SUM(Jul!C215,Aug!C215,Sep!C215,Oct!C215,Nov!C215,Dec!C215,Jan!C215,Feb!C215,Mar!C215,Apr!C215,May!C215,Jun!C215)</f>
        <v>0</v>
      </c>
      <c r="D215" s="31">
        <f>SUM(Jul!D215,Aug!D215,Sep!D215,Oct!D215,Nov!D215,Dec!D215,Jan!D215,Feb!D215,Mar!D215,Apr!D215,May!D215,Jun!D215)</f>
        <v>0</v>
      </c>
      <c r="E215" s="31">
        <f>SUM(Jul!E215,Aug!E215,Sep!E215,Oct!E215,Nov!E215,Dec!E215,Jan!E215,Feb!E215,Mar!E215,Apr!E215,May!E215,Jun!E215)</f>
        <v>0</v>
      </c>
      <c r="F215" s="31">
        <f>SUM(Jul!F215,Aug!F215,Sep!F215,Oct!F215,Nov!F215,Dec!F215,Jan!F215,Feb!F215,Mar!F215,Apr!F215,May!F215,Jun!F215)</f>
        <v>0</v>
      </c>
      <c r="G215" s="31">
        <f>SUM(Jul!G215,Aug!G215,Sep!G215,Oct!G215,Nov!G215,Dec!G215,Jan!G215,Feb!G215,Mar!G215,Apr!G215,May!G215,Jun!G215)</f>
        <v>0</v>
      </c>
      <c r="H215" s="31">
        <f>SUM(Jul!H215,Aug!H215,Sep!H215,Oct!H215,Nov!H215,Dec!H215,Jan!H215,Feb!H215,Mar!H215,Apr!H215,May!H215,Jun!H215)</f>
        <v>58</v>
      </c>
      <c r="I215" s="31">
        <f>SUM(Jul!I215,Aug!I215,Sep!I215,Oct!I215,Nov!I215,Dec!I215,Jan!I215,Feb!I215,Mar!I215,Apr!I215,May!I215,Jun!I215)</f>
        <v>1</v>
      </c>
      <c r="J215" s="31">
        <f>SUM(Jul!J215,Aug!J215,Sep!J215,Oct!J215,Nov!J215,Dec!J215,Jan!J215,Feb!J215,Mar!J215,Apr!J215,May!J215,Jun!J215)</f>
        <v>2</v>
      </c>
      <c r="K215" s="31">
        <f>SUM(Jul!K215,Aug!K215,Sep!K215,Oct!K215,Nov!K215,Dec!K215,Jan!K215,Feb!K215,Mar!K215,Apr!K215,May!K215,Jun!K215)</f>
        <v>0</v>
      </c>
      <c r="L215" s="31">
        <f>SUM(Jul!L215,Aug!L215,Sep!L215,Oct!L215,Nov!L215,Dec!L215,Jan!L215,Feb!L215,Mar!L215,Apr!L215,May!L215,Jun!L215)</f>
        <v>1</v>
      </c>
      <c r="M215" s="31">
        <f>SUM(Jul!M215,Aug!M215,Sep!M215,Oct!M215,Nov!M215,Dec!M215,Jan!M215,Feb!M215,Mar!M215,Apr!M215,May!M215,Jun!M215)</f>
        <v>2</v>
      </c>
      <c r="N215" s="31">
        <f>SUM(Jul!N215,Aug!N215,Sep!N215,Oct!N215,Nov!N215,Dec!N215,Jan!N215,Feb!N215,Mar!N215,Apr!N215,May!N215,Jun!N215)</f>
        <v>0</v>
      </c>
      <c r="O215" s="31">
        <f>SUM(Jul!O215,Aug!O215,Sep!O215,Oct!O215,Nov!O215,Dec!O215,Jan!O215,Feb!O215,Mar!O215,Apr!O215,May!O215,Jun!O215)</f>
        <v>8</v>
      </c>
      <c r="P215" s="31">
        <f>SUM(Jul!P215,Aug!P215,Sep!P215,Oct!P215,Nov!P215,Dec!P215,Jan!P215,Feb!P215,Mar!P215,Apr!P215,May!P215,Jun!P215)</f>
        <v>0</v>
      </c>
      <c r="Q215" s="31">
        <f>SUM(Jul!Q215,Aug!Q215,Sep!Q215,Oct!Q215,Nov!Q215,Dec!Q215,Jan!Q215,Feb!Q215,Mar!Q215,Apr!Q215,May!Q215,Jun!Q215)</f>
        <v>0</v>
      </c>
      <c r="R215" s="31">
        <f>SUM(Jul!R215,Aug!R215,Sep!R215,Oct!R215,Nov!R215,Dec!R215,Jan!R215,Feb!R215,Mar!R215,Apr!R215,May!R215,Jun!R215)</f>
        <v>0</v>
      </c>
      <c r="S215" s="31">
        <f>SUM(Jul!S215,Aug!S215,Sep!S215,Oct!S215,Nov!S215,Dec!S215,Jan!S215,Feb!S215,Mar!S215,Apr!S215,May!S215,Jun!S215)</f>
        <v>4</v>
      </c>
      <c r="T215" s="31">
        <f>SUM(Jul!T215,Aug!T215,Sep!T215,Oct!T215,Nov!T215,Dec!T215,Jan!T215,Feb!T215,Mar!T215,Apr!T215,May!T215,Jun!T215)</f>
        <v>0</v>
      </c>
      <c r="U215" s="31">
        <f>SUM(Jul!U215,Aug!U215,Sep!U215,Oct!U215,Nov!U215,Dec!U215,Jan!U215,Feb!U215,Mar!U215,Apr!U215,May!U215,Jun!U215)</f>
        <v>0</v>
      </c>
      <c r="V215" s="31">
        <f>SUM(Jul!V215,Aug!V215,Sep!V215,Oct!V215,Nov!V215,Dec!V215,Jan!V215,Feb!V215,Mar!V215,Apr!V215,May!V215,Jun!V215)</f>
        <v>0</v>
      </c>
      <c r="W215" s="31">
        <f>SUM(Jul!W215,Aug!W215,Sep!W215,Oct!W215,Nov!W215,Dec!W215,Jan!W215,Feb!W215,Mar!W215,Apr!W215,May!W215,Jun!W215)</f>
        <v>0</v>
      </c>
      <c r="X215" s="31">
        <f>SUM(Jul!X215,Aug!X215,Sep!X215,Oct!X215,Nov!X215,Dec!X215,Jan!X215,Feb!X215,Mar!X215,Apr!X215,May!X215,Jun!X215)</f>
        <v>3</v>
      </c>
      <c r="Y215" s="31">
        <f>SUM(Jul!Y215,Aug!Y215,Sep!Y215,Oct!Y215,Nov!Y215,Dec!Y215,Jan!Y215,Feb!Y215,Mar!Y215,Apr!Y215,May!Y215,Jun!Y215)</f>
        <v>0</v>
      </c>
      <c r="Z215" s="31">
        <f>SUM(Jul!Z215,Aug!Z215,Sep!Z215,Oct!Z215,Nov!Z215,Dec!Z215,Jan!Z215,Feb!Z215,Mar!Z215,Apr!Z215,May!Z215,Jun!Z215)</f>
        <v>0</v>
      </c>
      <c r="AA215" s="31">
        <f>SUM(Jul!AA215,Aug!AA215,Sep!AA215,Oct!AA215,Nov!AA215,Dec!AA215,Jan!AA215,Feb!AA215,Mar!AA215,Apr!AA215,May!AA215,Jun!AA215)</f>
        <v>0</v>
      </c>
      <c r="AB215" s="31">
        <f>SUM(Jul!AB215,Aug!AB215,Sep!AB215,Oct!AB215,Nov!AB215,Dec!AB215,Jan!AB215,Feb!AB215,Mar!AB215,Apr!AB215,May!AB215,Jun!AB215)</f>
        <v>3</v>
      </c>
      <c r="AC215" s="31">
        <f>SUM(Jul!AC215,Aug!AC215,Sep!AC215,Oct!AC215,Nov!AC215,Dec!AC215,Jan!AC215,Feb!AC215,Mar!AC215,Apr!AC215,May!AC215,Jun!AC215)</f>
        <v>0</v>
      </c>
      <c r="AD215" s="31">
        <f>SUM(Jul!AD215,Aug!AD215,Sep!AD215,Oct!AD215,Nov!AD215,Dec!AD215,Jan!AD215,Feb!AD215,Mar!AD215,Apr!AD215,May!AD215,Jun!AD215)</f>
        <v>1</v>
      </c>
      <c r="AE215" s="31">
        <f>SUM(Jul!AE215,Aug!AE215,Sep!AE215,Oct!AE215,Nov!AE215,Dec!AE215,Jan!AE215,Feb!AE215,Mar!AE215,Apr!AE215,May!AE215,Jun!AE215)</f>
        <v>2</v>
      </c>
      <c r="AF215" s="31">
        <f>SUM(Jul!AF215,Aug!AF215,Sep!AF215,Oct!AF215,Nov!AF215,Dec!AF215,Jan!AF215,Feb!AF215,Mar!AF215,Apr!AF215,May!AF215,Jun!AF215)</f>
        <v>0</v>
      </c>
      <c r="AG215" s="31">
        <f>SUM(Jul!AG215,Aug!AG215,Sep!AG215,Oct!AG215,Nov!AG215,Dec!AG215,Jan!AG215,Feb!AG215,Mar!AG215,Apr!AG215,May!AG215,Jun!AG215)</f>
        <v>0</v>
      </c>
      <c r="AH215" s="31">
        <f>SUM(Jul!AH215,Aug!AH215,Sep!AH215,Oct!AH215,Nov!AH215,Dec!AH215,Jan!AH215,Feb!AH215,Mar!AH215,Apr!AH215,May!AH215,Jun!AH215)</f>
        <v>3</v>
      </c>
      <c r="AI215" s="31">
        <f>SUM(Jul!AI215,Aug!AI215,Sep!AI215,Oct!AI215,Nov!AI215,Dec!AI215,Jan!AI215,Feb!AI215,Mar!AI215,Apr!AI215,May!AI215,Jun!AI215)</f>
        <v>0</v>
      </c>
      <c r="AJ215" s="31">
        <f>SUM(Jul!AJ215,Aug!AJ215,Sep!AJ215,Oct!AJ215,Nov!AJ215,Dec!AJ215,Jan!AJ215,Feb!AJ215,Mar!AJ215,Apr!AJ215,May!AJ215,Jun!AJ215)</f>
        <v>0</v>
      </c>
      <c r="AK215" s="31">
        <f>SUM(Jul!AK215,Aug!AK215,Sep!AK215,Oct!AK215,Nov!AK215,Dec!AK215,Jan!AK215,Feb!AK215,Mar!AK215,Apr!AK215,May!AK215,Jun!AK215)</f>
        <v>0</v>
      </c>
      <c r="AL215" s="31">
        <f>SUM(Jul!AL215,Aug!AL215,Sep!AL215,Oct!AL215,Nov!AL215,Dec!AL215,Jan!AL215,Feb!AL215,Mar!AL215,Apr!AL215,May!AL215,Jun!AL215)</f>
        <v>0</v>
      </c>
      <c r="AM215" s="31">
        <f>SUM(Jul!AM215,Aug!AM215,Sep!AM215,Oct!AM215,Nov!AM215,Dec!AM215,Jan!AM215,Feb!AM215,Mar!AM215,Apr!AM215,May!AM215,Jun!AM215)</f>
        <v>0</v>
      </c>
      <c r="AN215" s="31">
        <f>SUM(Jul!AN215,Aug!AN215,Sep!AN215,Oct!AN215,Nov!AN215,Dec!AN215,Jan!AN215,Feb!AN215,Mar!AN215,Apr!AN215,May!AN215,Jun!AN215)</f>
        <v>0</v>
      </c>
      <c r="AO215" s="31">
        <f>SUM(Jul!AO215,Aug!AO215,Sep!AO215,Oct!AO215,Nov!AO215,Dec!AO215,Jan!AO215,Feb!AO215,Mar!AO215,Apr!AO215,May!AO215,Jun!AO215)</f>
        <v>29</v>
      </c>
      <c r="AP215" s="31">
        <f>SUM(Jul!AP215,Aug!AP215,Sep!AP215,Oct!AP215,Nov!AP215,Dec!AP215,Jan!AP215,Feb!AP215,Mar!AP215,Apr!AP215,May!AP215,Jun!AP215)</f>
        <v>10</v>
      </c>
      <c r="AQ215" s="31">
        <f>SUM(Jul!AQ215,Aug!AQ215,Sep!AQ215,Oct!AQ215,Nov!AQ215,Dec!AQ215,Jan!AQ215,Feb!AQ215,Mar!AQ215,Apr!AQ215,May!AQ215,Jun!AQ215)</f>
        <v>9</v>
      </c>
      <c r="AR215" s="31">
        <f>SUM(Jul!AR215,Aug!AR215,Sep!AR215,Oct!AR215,Nov!AR215,Dec!AR215,Jan!AR215,Feb!AR215,Mar!AR215,Apr!AR215,May!AR215,Jun!AR215)</f>
        <v>18</v>
      </c>
      <c r="AS215" s="31">
        <f>SUM(Jul!AS215,Aug!AS215,Sep!AS215,Oct!AS215,Nov!AS215,Dec!AS215,Jan!AS215,Feb!AS215,Mar!AS215,Apr!AS215,May!AS215,Jun!AS215)</f>
        <v>5</v>
      </c>
      <c r="AT215" s="31">
        <f>SUM(Jul!AT215,Aug!AT215,Sep!AT215,Oct!AT215,Nov!AT215,Dec!AT215,Jan!AT215,Feb!AT215,Mar!AT215,Apr!AT215,May!AT215,Jun!AT215)</f>
        <v>4</v>
      </c>
      <c r="AU215" s="31">
        <f>SUM(Jul!AU215,Aug!AU215,Sep!AU215,Oct!AU215,Nov!AU215,Dec!AU215,Jan!AU215,Feb!AU215,Mar!AU215,Apr!AU215,May!AU215,Jun!AU215)</f>
        <v>6</v>
      </c>
      <c r="AV215" s="31">
        <f>SUM(Jul!AV215,Aug!AV215,Sep!AV215,Oct!AV215,Nov!AV215,Dec!AV215,Jan!AV215,Feb!AV215,Mar!AV215,Apr!AV215,May!AV215,Jun!AV215)</f>
        <v>0</v>
      </c>
      <c r="AW215" s="31">
        <f>SUM(Jul!AW215,Aug!AW215,Sep!AW215,Oct!AW215,Nov!AW215,Dec!AW215,Jan!AW215,Feb!AW215,Mar!AW215,Apr!AW215,May!AW215,Jun!AW215)</f>
        <v>4</v>
      </c>
      <c r="AX215" s="31">
        <f>SUM(Jul!AX215,Aug!AX215,Sep!AX215,Oct!AX215,Nov!AX215,Dec!AX215,Jan!AX215,Feb!AX215,Mar!AX215,Apr!AX215,May!AX215,Jun!AX215)</f>
        <v>4</v>
      </c>
      <c r="AY215" s="31">
        <f>SUM(Jul!AY215,Aug!AY215,Sep!AY215,Oct!AY215,Nov!AY215,Dec!AY215,Jan!AY215,Feb!AY215,Mar!AY215,Apr!AY215,May!AY215,Jun!AY215)</f>
        <v>4</v>
      </c>
      <c r="AZ215" s="31">
        <f>SUM(Jul!AZ215,Aug!AZ215,Sep!AZ215,Oct!AZ215,Nov!AZ215,Dec!AZ215,Jan!AZ215,Feb!AZ215,Mar!AZ215,Apr!AZ215,May!AZ215,Jun!AZ215)</f>
        <v>0</v>
      </c>
      <c r="BA215" s="31">
        <f>SUM(Jul!BA215,Aug!BA215,Sep!BA215,Oct!BA215,Nov!BA215,Dec!BA215,Jan!BA215,Feb!BA215,Mar!BA215,Apr!BA215,May!BA215,Jun!BA215)</f>
        <v>2</v>
      </c>
      <c r="BB215" s="31">
        <f>SUM(Jul!BB215,Aug!BB215,Sep!BB215,Oct!BB215,Nov!BB215,Dec!BB215,Jan!BB215,Feb!BB215,Mar!BB215,Apr!BB215,May!BB215,Jun!BB215)</f>
        <v>0</v>
      </c>
      <c r="BC215" s="31">
        <f>SUM(Jul!BC215,Aug!BC215,Sep!BC215,Oct!BC215,Nov!BC215,Dec!BC215,Jan!BC215,Feb!BC215,Mar!BC215,Apr!BC215,May!BC215,Jun!BC215)</f>
        <v>0</v>
      </c>
      <c r="BD215" s="31">
        <f>SUM(Jul!BD215,Aug!BD215,Sep!BD215,Oct!BD215,Nov!BD215,Dec!BD215,Jan!BD215,Feb!BD215,Mar!BD215,Apr!BD215,May!BD215,Jun!BD215)</f>
        <v>1</v>
      </c>
      <c r="BE215" s="31">
        <f>SUM(Jul!BE215,Aug!BE215,Sep!BE215,Oct!BE215,Nov!BE215,Dec!BE215,Jan!BE215,Feb!BE215,Mar!BE215,Apr!BE215,May!BE215,Jun!BE215)</f>
        <v>2</v>
      </c>
      <c r="BF215" s="31">
        <f>SUM(Jul!BF215,Aug!BF215,Sep!BF215,Oct!BF215,Nov!BF215,Dec!BF215,Jan!BF215,Feb!BF215,Mar!BF215,Apr!BF215,May!BF215,Jun!BF215)</f>
        <v>0</v>
      </c>
      <c r="BG215" s="31">
        <f>SUM(Jul!BG215,Aug!BG215,Sep!BG215,Oct!BG215,Nov!BG215,Dec!BG215,Jan!BG215,Feb!BG215,Mar!BG215,Apr!BG215,May!BG215,Jun!BG215)</f>
        <v>0</v>
      </c>
      <c r="BH215" s="31">
        <f>SUM(Jul!BH215,Aug!BH215,Sep!BH215,Oct!BH215,Nov!BH215,Dec!BH215,Jan!BH215,Feb!BH215,Mar!BH215,Apr!BH215,May!BH215,Jun!BH215)</f>
        <v>0</v>
      </c>
      <c r="BI215" s="31">
        <f>SUM(Jul!BI215,Aug!BI215,Sep!BI215,Oct!BI215,Nov!BI215,Dec!BI215,Jan!BI215,Feb!BI215,Mar!BI215,Apr!BI215,May!BI215,Jun!BI215)</f>
        <v>1</v>
      </c>
      <c r="BJ215" s="31">
        <f>SUM(Jul!BJ215,Aug!BJ215,Sep!BJ215,Oct!BJ215,Nov!BJ215,Dec!BJ215,Jan!BJ215,Feb!BJ215,Mar!BJ215,Apr!BJ215,May!BJ215,Jun!BJ215)</f>
        <v>603</v>
      </c>
      <c r="BK215" s="31">
        <f>SUM(Jul!BK215,Aug!BK215,Sep!BK215,Oct!BK215,Nov!BK215,Dec!BK215,Jan!BK215,Feb!BK215,Mar!BK215,Apr!BK215,May!BK215,Jun!BK215)</f>
        <v>0</v>
      </c>
      <c r="BL215" s="31">
        <f>SUM(Jul!BL215,Aug!BL215,Sep!BL215,Oct!BL215,Nov!BL215,Dec!BL215,Jan!BL215,Feb!BL215,Mar!BL215,Apr!BL215,May!BL215,Jun!BL215)</f>
        <v>0</v>
      </c>
      <c r="BM215" s="31">
        <f>SUM(Jul!BM215,Aug!BM215,Sep!BM215,Oct!BM215,Nov!BM215,Dec!BM215,Jan!BM215,Feb!BM215,Mar!BM215,Apr!BM215,May!BM215,Jun!BM215)</f>
        <v>0</v>
      </c>
      <c r="BN215" s="31">
        <f>SUM(Jul!BN215,Aug!BN215,Sep!BN215,Oct!BN215,Nov!BN215,Dec!BN215,Jan!BN215,Feb!BN215,Mar!BN215,Apr!BN215,May!BN215,Jun!BN215)</f>
        <v>1</v>
      </c>
      <c r="BO215" s="31">
        <f>SUM(Jul!BO215,Aug!BO215,Sep!BO215,Oct!BO215,Nov!BO215,Dec!BO215,Jan!BO215,Feb!BO215,Mar!BO215,Apr!BO215,May!BO215,Jun!BO215)</f>
        <v>1</v>
      </c>
      <c r="BP215" s="31">
        <f>SUM(Jul!BP215,Aug!BP215,Sep!BP215,Oct!BP215,Nov!BP215,Dec!BP215,Jan!BP215,Feb!BP215,Mar!BP215,Apr!BP215,May!BP215,Jun!BP215)</f>
        <v>0</v>
      </c>
      <c r="BQ215" s="31">
        <f>SUM(Jul!BQ215,Aug!BQ215,Sep!BQ215,Oct!BQ215,Nov!BQ215,Dec!BQ215,Jan!BQ215,Feb!BQ215,Mar!BQ215,Apr!BQ215,May!BQ215,Jun!BQ215)</f>
        <v>0</v>
      </c>
      <c r="BR215" s="31">
        <f>SUM(Jul!BR215,Aug!BR215,Sep!BR215,Oct!BR215,Nov!BR215,Dec!BR215,Jan!BR215,Feb!BR215,Mar!BR215,Apr!BR215,May!BR215,Jun!BR215)</f>
        <v>0</v>
      </c>
      <c r="BS215" s="31">
        <f>SUM(Jul!BS215,Aug!BS215,Sep!BS215,Oct!BS215,Nov!BS215,Dec!BS215,Jan!BS215,Feb!BS215,Mar!BS215,Apr!BS215,May!BS215,Jun!BS215)</f>
        <v>0</v>
      </c>
      <c r="BT215" s="31">
        <f>SUM(Jul!BT215,Aug!BT215,Sep!BT215,Oct!BT215,Nov!BT215,Dec!BT215,Jan!BT215,Feb!BT215,Mar!BT215,Apr!BT215,May!BT215,Jun!BT215)</f>
        <v>695</v>
      </c>
      <c r="BU215" s="31">
        <f>SUM(Jul!BU215,Aug!BU215,Sep!BU215,Oct!BU215,Nov!BU215,Dec!BU215,Jan!BU215,Feb!BU215,Mar!BU215,Apr!BU215,May!BU215,Jun!BU215)</f>
        <v>1</v>
      </c>
      <c r="BV215" s="31">
        <f>SUM(Jul!BV215,Aug!BV215,Sep!BV215,Oct!BV215,Nov!BV215,Dec!BV215,Jan!BV215,Feb!BV215,Mar!BV215,Apr!BV215,May!BV215,Jun!BV215)</f>
        <v>5</v>
      </c>
      <c r="BW215" s="31">
        <f>SUM(Jul!BW215,Aug!BW215,Sep!BW215,Oct!BW215,Nov!BW215,Dec!BW215,Jan!BW215,Feb!BW215,Mar!BW215,Apr!BW215,May!BW215,Jun!BW215)</f>
        <v>0</v>
      </c>
      <c r="BX215" s="31">
        <f>SUM(Jul!BX215,Aug!BX215,Sep!BX215,Oct!BX215,Nov!BX215,Dec!BX215,Jan!BX215,Feb!BX215,Mar!BX215,Apr!BX215,May!BX215,Jun!BX215)</f>
        <v>0</v>
      </c>
      <c r="BY215" s="31">
        <f>SUM(Jul!BY215,Aug!BY215,Sep!BY215,Oct!BY215,Nov!BY215,Dec!BY215,Jan!BY215,Feb!BY215,Mar!BY215,Apr!BY215,May!BY215,Jun!BY215)</f>
        <v>9</v>
      </c>
      <c r="BZ215" s="31">
        <f>SUM(Jul!BZ215,Aug!BZ215,Sep!BZ215,Oct!BZ215,Nov!BZ215,Dec!BZ215,Jan!BZ215,Feb!BZ215,Mar!BZ215,Apr!BZ215,May!BZ215,Jun!BZ215)</f>
        <v>0</v>
      </c>
      <c r="CA215" s="31">
        <f>SUM(Jul!CA215,Aug!CA215,Sep!CA215,Oct!CA215,Nov!CA215,Dec!CA215,Jan!CA215,Feb!CA215,Mar!CA215,Apr!CA215,May!CA215,Jun!CA215)</f>
        <v>5</v>
      </c>
      <c r="CB215" s="31">
        <f>SUM(Jul!CB215,Aug!CB215,Sep!CB215,Oct!CB215,Nov!CB215,Dec!CB215,Jan!CB215,Feb!CB215,Mar!CB215,Apr!CB215,May!CB215,Jun!CB215)</f>
        <v>17</v>
      </c>
      <c r="CC215" s="31">
        <f>SUM(Jul!CC215,Aug!CC215,Sep!CC215,Oct!CC215,Nov!CC215,Dec!CC215,Jan!CC215,Feb!CC215,Mar!CC215,Apr!CC215,May!CC215,Jun!CC215)</f>
        <v>4</v>
      </c>
      <c r="CD215" s="31">
        <f>SUM(Jul!CD215,Aug!CD215,Sep!CD215,Oct!CD215,Nov!CD215,Dec!CD215,Jan!CD215,Feb!CD215,Mar!CD215,Apr!CD215,May!CD215,Jun!CD215)</f>
        <v>0</v>
      </c>
      <c r="CE215" s="31">
        <f>SUM(Jul!CE215,Aug!CE215,Sep!CE215,Oct!CE215,Nov!CE215,Dec!CE215,Jan!CE215,Feb!CE215,Mar!CE215,Apr!CE215,May!CE215,Jun!CE215)</f>
        <v>0</v>
      </c>
      <c r="CF215" s="31">
        <f>SUM(Jul!CF215,Aug!CF215,Sep!CF215,Oct!CF215,Nov!CF215,Dec!CF215,Jan!CF215,Feb!CF215,Mar!CF215,Apr!CF215,May!CF215,Jun!CF215)</f>
        <v>0</v>
      </c>
      <c r="CG215" s="33">
        <f>SUM(Jul!CG215,Aug!CG215,Sep!CG215,Oct!CG215,Nov!CG215,Dec!CG215,Jan!CG215,Feb!CG215,Mar!CG215,Apr!CG215,May!CG215,Jun!CG215)</f>
        <v>2</v>
      </c>
      <c r="CH215" s="34">
        <f t="shared" si="9"/>
        <v>1530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SUM(Jul!C216,Aug!C216,Sep!C216,Oct!C216,Nov!C216,Dec!C216,Jan!C216,Feb!C216,Mar!C216,Apr!C216,May!C216,Jun!C216)</f>
        <v>0</v>
      </c>
      <c r="D216" s="19">
        <f>SUM(Jul!D216,Aug!D216,Sep!D216,Oct!D216,Nov!D216,Dec!D216,Jan!D216,Feb!D216,Mar!D216,Apr!D216,May!D216,Jun!D216)</f>
        <v>0</v>
      </c>
      <c r="E216" s="19">
        <f>SUM(Jul!E216,Aug!E216,Sep!E216,Oct!E216,Nov!E216,Dec!E216,Jan!E216,Feb!E216,Mar!E216,Apr!E216,May!E216,Jun!E216)</f>
        <v>0</v>
      </c>
      <c r="F216" s="19">
        <f>SUM(Jul!F216,Aug!F216,Sep!F216,Oct!F216,Nov!F216,Dec!F216,Jan!F216,Feb!F216,Mar!F216,Apr!F216,May!F216,Jun!F216)</f>
        <v>1</v>
      </c>
      <c r="G216" s="19">
        <f>SUM(Jul!G216,Aug!G216,Sep!G216,Oct!G216,Nov!G216,Dec!G216,Jan!G216,Feb!G216,Mar!G216,Apr!G216,May!G216,Jun!G216)</f>
        <v>0</v>
      </c>
      <c r="H216" s="19">
        <f>SUM(Jul!H216,Aug!H216,Sep!H216,Oct!H216,Nov!H216,Dec!H216,Jan!H216,Feb!H216,Mar!H216,Apr!H216,May!H216,Jun!H216)</f>
        <v>1</v>
      </c>
      <c r="I216" s="19">
        <f>SUM(Jul!I216,Aug!I216,Sep!I216,Oct!I216,Nov!I216,Dec!I216,Jan!I216,Feb!I216,Mar!I216,Apr!I216,May!I216,Jun!I216)</f>
        <v>0</v>
      </c>
      <c r="J216" s="19">
        <f>SUM(Jul!J216,Aug!J216,Sep!J216,Oct!J216,Nov!J216,Dec!J216,Jan!J216,Feb!J216,Mar!J216,Apr!J216,May!J216,Jun!J216)</f>
        <v>0</v>
      </c>
      <c r="K216" s="19">
        <f>SUM(Jul!K216,Aug!K216,Sep!K216,Oct!K216,Nov!K216,Dec!K216,Jan!K216,Feb!K216,Mar!K216,Apr!K216,May!K216,Jun!K216)</f>
        <v>0</v>
      </c>
      <c r="L216" s="19">
        <f>SUM(Jul!L216,Aug!L216,Sep!L216,Oct!L216,Nov!L216,Dec!L216,Jan!L216,Feb!L216,Mar!L216,Apr!L216,May!L216,Jun!L216)</f>
        <v>0</v>
      </c>
      <c r="M216" s="19">
        <f>SUM(Jul!M216,Aug!M216,Sep!M216,Oct!M216,Nov!M216,Dec!M216,Jan!M216,Feb!M216,Mar!M216,Apr!M216,May!M216,Jun!M216)</f>
        <v>0</v>
      </c>
      <c r="N216" s="19">
        <f>SUM(Jul!N216,Aug!N216,Sep!N216,Oct!N216,Nov!N216,Dec!N216,Jan!N216,Feb!N216,Mar!N216,Apr!N216,May!N216,Jun!N216)</f>
        <v>0</v>
      </c>
      <c r="O216" s="19">
        <f>SUM(Jul!O216,Aug!O216,Sep!O216,Oct!O216,Nov!O216,Dec!O216,Jan!O216,Feb!O216,Mar!O216,Apr!O216,May!O216,Jun!O216)</f>
        <v>1</v>
      </c>
      <c r="P216" s="19">
        <f>SUM(Jul!P216,Aug!P216,Sep!P216,Oct!P216,Nov!P216,Dec!P216,Jan!P216,Feb!P216,Mar!P216,Apr!P216,May!P216,Jun!P216)</f>
        <v>0</v>
      </c>
      <c r="Q216" s="19">
        <f>SUM(Jul!Q216,Aug!Q216,Sep!Q216,Oct!Q216,Nov!Q216,Dec!Q216,Jan!Q216,Feb!Q216,Mar!Q216,Apr!Q216,May!Q216,Jun!Q216)</f>
        <v>0</v>
      </c>
      <c r="R216" s="19">
        <f>SUM(Jul!R216,Aug!R216,Sep!R216,Oct!R216,Nov!R216,Dec!R216,Jan!R216,Feb!R216,Mar!R216,Apr!R216,May!R216,Jun!R216)</f>
        <v>1</v>
      </c>
      <c r="S216" s="19">
        <f>SUM(Jul!S216,Aug!S216,Sep!S216,Oct!S216,Nov!S216,Dec!S216,Jan!S216,Feb!S216,Mar!S216,Apr!S216,May!S216,Jun!S216)</f>
        <v>0</v>
      </c>
      <c r="T216" s="19">
        <f>SUM(Jul!T216,Aug!T216,Sep!T216,Oct!T216,Nov!T216,Dec!T216,Jan!T216,Feb!T216,Mar!T216,Apr!T216,May!T216,Jun!T216)</f>
        <v>0</v>
      </c>
      <c r="U216" s="19">
        <f>SUM(Jul!U216,Aug!U216,Sep!U216,Oct!U216,Nov!U216,Dec!U216,Jan!U216,Feb!U216,Mar!U216,Apr!U216,May!U216,Jun!U216)</f>
        <v>2</v>
      </c>
      <c r="V216" s="19">
        <f>SUM(Jul!V216,Aug!V216,Sep!V216,Oct!V216,Nov!V216,Dec!V216,Jan!V216,Feb!V216,Mar!V216,Apr!V216,May!V216,Jun!V216)</f>
        <v>0</v>
      </c>
      <c r="W216" s="19">
        <f>SUM(Jul!W216,Aug!W216,Sep!W216,Oct!W216,Nov!W216,Dec!W216,Jan!W216,Feb!W216,Mar!W216,Apr!W216,May!W216,Jun!W216)</f>
        <v>0</v>
      </c>
      <c r="X216" s="19">
        <f>SUM(Jul!X216,Aug!X216,Sep!X216,Oct!X216,Nov!X216,Dec!X216,Jan!X216,Feb!X216,Mar!X216,Apr!X216,May!X216,Jun!X216)</f>
        <v>0</v>
      </c>
      <c r="Y216" s="19">
        <f>SUM(Jul!Y216,Aug!Y216,Sep!Y216,Oct!Y216,Nov!Y216,Dec!Y216,Jan!Y216,Feb!Y216,Mar!Y216,Apr!Y216,May!Y216,Jun!Y216)</f>
        <v>0</v>
      </c>
      <c r="Z216" s="19">
        <f>SUM(Jul!Z216,Aug!Z216,Sep!Z216,Oct!Z216,Nov!Z216,Dec!Z216,Jan!Z216,Feb!Z216,Mar!Z216,Apr!Z216,May!Z216,Jun!Z216)</f>
        <v>0</v>
      </c>
      <c r="AA216" s="19">
        <f>SUM(Jul!AA216,Aug!AA216,Sep!AA216,Oct!AA216,Nov!AA216,Dec!AA216,Jan!AA216,Feb!AA216,Mar!AA216,Apr!AA216,May!AA216,Jun!AA216)</f>
        <v>0</v>
      </c>
      <c r="AB216" s="19">
        <f>SUM(Jul!AB216,Aug!AB216,Sep!AB216,Oct!AB216,Nov!AB216,Dec!AB216,Jan!AB216,Feb!AB216,Mar!AB216,Apr!AB216,May!AB216,Jun!AB216)</f>
        <v>2</v>
      </c>
      <c r="AC216" s="19">
        <f>SUM(Jul!AC216,Aug!AC216,Sep!AC216,Oct!AC216,Nov!AC216,Dec!AC216,Jan!AC216,Feb!AC216,Mar!AC216,Apr!AC216,May!AC216,Jun!AC216)</f>
        <v>0</v>
      </c>
      <c r="AD216" s="19">
        <f>SUM(Jul!AD216,Aug!AD216,Sep!AD216,Oct!AD216,Nov!AD216,Dec!AD216,Jan!AD216,Feb!AD216,Mar!AD216,Apr!AD216,May!AD216,Jun!AD216)</f>
        <v>0</v>
      </c>
      <c r="AE216" s="19">
        <f>SUM(Jul!AE216,Aug!AE216,Sep!AE216,Oct!AE216,Nov!AE216,Dec!AE216,Jan!AE216,Feb!AE216,Mar!AE216,Apr!AE216,May!AE216,Jun!AE216)</f>
        <v>0</v>
      </c>
      <c r="AF216" s="19">
        <f>SUM(Jul!AF216,Aug!AF216,Sep!AF216,Oct!AF216,Nov!AF216,Dec!AF216,Jan!AF216,Feb!AF216,Mar!AF216,Apr!AF216,May!AF216,Jun!AF216)</f>
        <v>0</v>
      </c>
      <c r="AG216" s="19">
        <f>SUM(Jul!AG216,Aug!AG216,Sep!AG216,Oct!AG216,Nov!AG216,Dec!AG216,Jan!AG216,Feb!AG216,Mar!AG216,Apr!AG216,May!AG216,Jun!AG216)</f>
        <v>0</v>
      </c>
      <c r="AH216" s="19">
        <f>SUM(Jul!AH216,Aug!AH216,Sep!AH216,Oct!AH216,Nov!AH216,Dec!AH216,Jan!AH216,Feb!AH216,Mar!AH216,Apr!AH216,May!AH216,Jun!AH216)</f>
        <v>0</v>
      </c>
      <c r="AI216" s="19">
        <f>SUM(Jul!AI216,Aug!AI216,Sep!AI216,Oct!AI216,Nov!AI216,Dec!AI216,Jan!AI216,Feb!AI216,Mar!AI216,Apr!AI216,May!AI216,Jun!AI216)</f>
        <v>0</v>
      </c>
      <c r="AJ216" s="19">
        <f>SUM(Jul!AJ216,Aug!AJ216,Sep!AJ216,Oct!AJ216,Nov!AJ216,Dec!AJ216,Jan!AJ216,Feb!AJ216,Mar!AJ216,Apr!AJ216,May!AJ216,Jun!AJ216)</f>
        <v>0</v>
      </c>
      <c r="AK216" s="19">
        <f>SUM(Jul!AK216,Aug!AK216,Sep!AK216,Oct!AK216,Nov!AK216,Dec!AK216,Jan!AK216,Feb!AK216,Mar!AK216,Apr!AK216,May!AK216,Jun!AK216)</f>
        <v>0</v>
      </c>
      <c r="AL216" s="19">
        <f>SUM(Jul!AL216,Aug!AL216,Sep!AL216,Oct!AL216,Nov!AL216,Dec!AL216,Jan!AL216,Feb!AL216,Mar!AL216,Apr!AL216,May!AL216,Jun!AL216)</f>
        <v>0</v>
      </c>
      <c r="AM216" s="19">
        <f>SUM(Jul!AM216,Aug!AM216,Sep!AM216,Oct!AM216,Nov!AM216,Dec!AM216,Jan!AM216,Feb!AM216,Mar!AM216,Apr!AM216,May!AM216,Jun!AM216)</f>
        <v>0</v>
      </c>
      <c r="AN216" s="19">
        <f>SUM(Jul!AN216,Aug!AN216,Sep!AN216,Oct!AN216,Nov!AN216,Dec!AN216,Jan!AN216,Feb!AN216,Mar!AN216,Apr!AN216,May!AN216,Jun!AN216)</f>
        <v>0</v>
      </c>
      <c r="AO216" s="19">
        <f>SUM(Jul!AO216,Aug!AO216,Sep!AO216,Oct!AO216,Nov!AO216,Dec!AO216,Jan!AO216,Feb!AO216,Mar!AO216,Apr!AO216,May!AO216,Jun!AO216)</f>
        <v>2</v>
      </c>
      <c r="AP216" s="19">
        <f>SUM(Jul!AP216,Aug!AP216,Sep!AP216,Oct!AP216,Nov!AP216,Dec!AP216,Jan!AP216,Feb!AP216,Mar!AP216,Apr!AP216,May!AP216,Jun!AP216)</f>
        <v>0</v>
      </c>
      <c r="AQ216" s="19">
        <f>SUM(Jul!AQ216,Aug!AQ216,Sep!AQ216,Oct!AQ216,Nov!AQ216,Dec!AQ216,Jan!AQ216,Feb!AQ216,Mar!AQ216,Apr!AQ216,May!AQ216,Jun!AQ216)</f>
        <v>0</v>
      </c>
      <c r="AR216" s="19">
        <f>SUM(Jul!AR216,Aug!AR216,Sep!AR216,Oct!AR216,Nov!AR216,Dec!AR216,Jan!AR216,Feb!AR216,Mar!AR216,Apr!AR216,May!AR216,Jun!AR216)</f>
        <v>0</v>
      </c>
      <c r="AS216" s="19">
        <f>SUM(Jul!AS216,Aug!AS216,Sep!AS216,Oct!AS216,Nov!AS216,Dec!AS216,Jan!AS216,Feb!AS216,Mar!AS216,Apr!AS216,May!AS216,Jun!AS216)</f>
        <v>0</v>
      </c>
      <c r="AT216" s="19">
        <f>SUM(Jul!AT216,Aug!AT216,Sep!AT216,Oct!AT216,Nov!AT216,Dec!AT216,Jan!AT216,Feb!AT216,Mar!AT216,Apr!AT216,May!AT216,Jun!AT216)</f>
        <v>0</v>
      </c>
      <c r="AU216" s="19">
        <f>SUM(Jul!AU216,Aug!AU216,Sep!AU216,Oct!AU216,Nov!AU216,Dec!AU216,Jan!AU216,Feb!AU216,Mar!AU216,Apr!AU216,May!AU216,Jun!AU216)</f>
        <v>0</v>
      </c>
      <c r="AV216" s="19">
        <f>SUM(Jul!AV216,Aug!AV216,Sep!AV216,Oct!AV216,Nov!AV216,Dec!AV216,Jan!AV216,Feb!AV216,Mar!AV216,Apr!AV216,May!AV216,Jun!AV216)</f>
        <v>0</v>
      </c>
      <c r="AW216" s="19">
        <f>SUM(Jul!AW216,Aug!AW216,Sep!AW216,Oct!AW216,Nov!AW216,Dec!AW216,Jan!AW216,Feb!AW216,Mar!AW216,Apr!AW216,May!AW216,Jun!AW216)</f>
        <v>0</v>
      </c>
      <c r="AX216" s="19">
        <f>SUM(Jul!AX216,Aug!AX216,Sep!AX216,Oct!AX216,Nov!AX216,Dec!AX216,Jan!AX216,Feb!AX216,Mar!AX216,Apr!AX216,May!AX216,Jun!AX216)</f>
        <v>0</v>
      </c>
      <c r="AY216" s="19">
        <f>SUM(Jul!AY216,Aug!AY216,Sep!AY216,Oct!AY216,Nov!AY216,Dec!AY216,Jan!AY216,Feb!AY216,Mar!AY216,Apr!AY216,May!AY216,Jun!AY216)</f>
        <v>0</v>
      </c>
      <c r="AZ216" s="19">
        <f>SUM(Jul!AZ216,Aug!AZ216,Sep!AZ216,Oct!AZ216,Nov!AZ216,Dec!AZ216,Jan!AZ216,Feb!AZ216,Mar!AZ216,Apr!AZ216,May!AZ216,Jun!AZ216)</f>
        <v>0</v>
      </c>
      <c r="BA216" s="19">
        <f>SUM(Jul!BA216,Aug!BA216,Sep!BA216,Oct!BA216,Nov!BA216,Dec!BA216,Jan!BA216,Feb!BA216,Mar!BA216,Apr!BA216,May!BA216,Jun!BA216)</f>
        <v>1</v>
      </c>
      <c r="BB216" s="19">
        <f>SUM(Jul!BB216,Aug!BB216,Sep!BB216,Oct!BB216,Nov!BB216,Dec!BB216,Jan!BB216,Feb!BB216,Mar!BB216,Apr!BB216,May!BB216,Jun!BB216)</f>
        <v>0</v>
      </c>
      <c r="BC216" s="19">
        <f>SUM(Jul!BC216,Aug!BC216,Sep!BC216,Oct!BC216,Nov!BC216,Dec!BC216,Jan!BC216,Feb!BC216,Mar!BC216,Apr!BC216,May!BC216,Jun!BC216)</f>
        <v>0</v>
      </c>
      <c r="BD216" s="19">
        <f>SUM(Jul!BD216,Aug!BD216,Sep!BD216,Oct!BD216,Nov!BD216,Dec!BD216,Jan!BD216,Feb!BD216,Mar!BD216,Apr!BD216,May!BD216,Jun!BD216)</f>
        <v>0</v>
      </c>
      <c r="BE216" s="19">
        <f>SUM(Jul!BE216,Aug!BE216,Sep!BE216,Oct!BE216,Nov!BE216,Dec!BE216,Jan!BE216,Feb!BE216,Mar!BE216,Apr!BE216,May!BE216,Jun!BE216)</f>
        <v>0</v>
      </c>
      <c r="BF216" s="19">
        <f>SUM(Jul!BF216,Aug!BF216,Sep!BF216,Oct!BF216,Nov!BF216,Dec!BF216,Jan!BF216,Feb!BF216,Mar!BF216,Apr!BF216,May!BF216,Jun!BF216)</f>
        <v>0</v>
      </c>
      <c r="BG216" s="19">
        <f>SUM(Jul!BG216,Aug!BG216,Sep!BG216,Oct!BG216,Nov!BG216,Dec!BG216,Jan!BG216,Feb!BG216,Mar!BG216,Apr!BG216,May!BG216,Jun!BG216)</f>
        <v>0</v>
      </c>
      <c r="BH216" s="19">
        <f>SUM(Jul!BH216,Aug!BH216,Sep!BH216,Oct!BH216,Nov!BH216,Dec!BH216,Jan!BH216,Feb!BH216,Mar!BH216,Apr!BH216,May!BH216,Jun!BH216)</f>
        <v>0</v>
      </c>
      <c r="BI216" s="19">
        <f>SUM(Jul!BI216,Aug!BI216,Sep!BI216,Oct!BI216,Nov!BI216,Dec!BI216,Jan!BI216,Feb!BI216,Mar!BI216,Apr!BI216,May!BI216,Jun!BI216)</f>
        <v>0</v>
      </c>
      <c r="BJ216" s="19">
        <f>SUM(Jul!BJ216,Aug!BJ216,Sep!BJ216,Oct!BJ216,Nov!BJ216,Dec!BJ216,Jan!BJ216,Feb!BJ216,Mar!BJ216,Apr!BJ216,May!BJ216,Jun!BJ216)</f>
        <v>3</v>
      </c>
      <c r="BK216" s="19">
        <f>SUM(Jul!BK216,Aug!BK216,Sep!BK216,Oct!BK216,Nov!BK216,Dec!BK216,Jan!BK216,Feb!BK216,Mar!BK216,Apr!BK216,May!BK216,Jun!BK216)</f>
        <v>0</v>
      </c>
      <c r="BL216" s="19">
        <f>SUM(Jul!BL216,Aug!BL216,Sep!BL216,Oct!BL216,Nov!BL216,Dec!BL216,Jan!BL216,Feb!BL216,Mar!BL216,Apr!BL216,May!BL216,Jun!BL216)</f>
        <v>0</v>
      </c>
      <c r="BM216" s="19">
        <f>SUM(Jul!BM216,Aug!BM216,Sep!BM216,Oct!BM216,Nov!BM216,Dec!BM216,Jan!BM216,Feb!BM216,Mar!BM216,Apr!BM216,May!BM216,Jun!BM216)</f>
        <v>0</v>
      </c>
      <c r="BN216" s="19">
        <f>SUM(Jul!BN216,Aug!BN216,Sep!BN216,Oct!BN216,Nov!BN216,Dec!BN216,Jan!BN216,Feb!BN216,Mar!BN216,Apr!BN216,May!BN216,Jun!BN216)</f>
        <v>0</v>
      </c>
      <c r="BO216" s="19">
        <f>SUM(Jul!BO216,Aug!BO216,Sep!BO216,Oct!BO216,Nov!BO216,Dec!BO216,Jan!BO216,Feb!BO216,Mar!BO216,Apr!BO216,May!BO216,Jun!BO216)</f>
        <v>0</v>
      </c>
      <c r="BP216" s="19">
        <f>SUM(Jul!BP216,Aug!BP216,Sep!BP216,Oct!BP216,Nov!BP216,Dec!BP216,Jan!BP216,Feb!BP216,Mar!BP216,Apr!BP216,May!BP216,Jun!BP216)</f>
        <v>0</v>
      </c>
      <c r="BQ216" s="19">
        <f>SUM(Jul!BQ216,Aug!BQ216,Sep!BQ216,Oct!BQ216,Nov!BQ216,Dec!BQ216,Jan!BQ216,Feb!BQ216,Mar!BQ216,Apr!BQ216,May!BQ216,Jun!BQ216)</f>
        <v>0</v>
      </c>
      <c r="BR216" s="19">
        <f>SUM(Jul!BR216,Aug!BR216,Sep!BR216,Oct!BR216,Nov!BR216,Dec!BR216,Jan!BR216,Feb!BR216,Mar!BR216,Apr!BR216,May!BR216,Jun!BR216)</f>
        <v>1</v>
      </c>
      <c r="BS216" s="19">
        <f>SUM(Jul!BS216,Aug!BS216,Sep!BS216,Oct!BS216,Nov!BS216,Dec!BS216,Jan!BS216,Feb!BS216,Mar!BS216,Apr!BS216,May!BS216,Jun!BS216)</f>
        <v>0</v>
      </c>
      <c r="BT216" s="19">
        <f>SUM(Jul!BT216,Aug!BT216,Sep!BT216,Oct!BT216,Nov!BT216,Dec!BT216,Jan!BT216,Feb!BT216,Mar!BT216,Apr!BT216,May!BT216,Jun!BT216)</f>
        <v>5</v>
      </c>
      <c r="BU216" s="19">
        <f>SUM(Jul!BU216,Aug!BU216,Sep!BU216,Oct!BU216,Nov!BU216,Dec!BU216,Jan!BU216,Feb!BU216,Mar!BU216,Apr!BU216,May!BU216,Jun!BU216)</f>
        <v>0</v>
      </c>
      <c r="BV216" s="19">
        <f>SUM(Jul!BV216,Aug!BV216,Sep!BV216,Oct!BV216,Nov!BV216,Dec!BV216,Jan!BV216,Feb!BV216,Mar!BV216,Apr!BV216,May!BV216,Jun!BV216)</f>
        <v>0</v>
      </c>
      <c r="BW216" s="19">
        <f>SUM(Jul!BW216,Aug!BW216,Sep!BW216,Oct!BW216,Nov!BW216,Dec!BW216,Jan!BW216,Feb!BW216,Mar!BW216,Apr!BW216,May!BW216,Jun!BW216)</f>
        <v>0</v>
      </c>
      <c r="BX216" s="19">
        <f>SUM(Jul!BX216,Aug!BX216,Sep!BX216,Oct!BX216,Nov!BX216,Dec!BX216,Jan!BX216,Feb!BX216,Mar!BX216,Apr!BX216,May!BX216,Jun!BX216)</f>
        <v>0</v>
      </c>
      <c r="BY216" s="19">
        <f>SUM(Jul!BY216,Aug!BY216,Sep!BY216,Oct!BY216,Nov!BY216,Dec!BY216,Jan!BY216,Feb!BY216,Mar!BY216,Apr!BY216,May!BY216,Jun!BY216)</f>
        <v>0</v>
      </c>
      <c r="BZ216" s="19">
        <f>SUM(Jul!BZ216,Aug!BZ216,Sep!BZ216,Oct!BZ216,Nov!BZ216,Dec!BZ216,Jan!BZ216,Feb!BZ216,Mar!BZ216,Apr!BZ216,May!BZ216,Jun!BZ216)</f>
        <v>0</v>
      </c>
      <c r="CA216" s="19">
        <f>SUM(Jul!CA216,Aug!CA216,Sep!CA216,Oct!CA216,Nov!CA216,Dec!CA216,Jan!CA216,Feb!CA216,Mar!CA216,Apr!CA216,May!CA216,Jun!CA216)</f>
        <v>0</v>
      </c>
      <c r="CB216" s="19">
        <f>SUM(Jul!CB216,Aug!CB216,Sep!CB216,Oct!CB216,Nov!CB216,Dec!CB216,Jan!CB216,Feb!CB216,Mar!CB216,Apr!CB216,May!CB216,Jun!CB216)</f>
        <v>3</v>
      </c>
      <c r="CC216" s="19">
        <f>SUM(Jul!CC216,Aug!CC216,Sep!CC216,Oct!CC216,Nov!CC216,Dec!CC216,Jan!CC216,Feb!CC216,Mar!CC216,Apr!CC216,May!CC216,Jun!CC216)</f>
        <v>1</v>
      </c>
      <c r="CD216" s="19">
        <f>SUM(Jul!CD216,Aug!CD216,Sep!CD216,Oct!CD216,Nov!CD216,Dec!CD216,Jan!CD216,Feb!CD216,Mar!CD216,Apr!CD216,May!CD216,Jun!CD216)</f>
        <v>0</v>
      </c>
      <c r="CE216" s="19">
        <f>SUM(Jul!CE216,Aug!CE216,Sep!CE216,Oct!CE216,Nov!CE216,Dec!CE216,Jan!CE216,Feb!CE216,Mar!CE216,Apr!CE216,May!CE216,Jun!CE216)</f>
        <v>0</v>
      </c>
      <c r="CF216" s="19">
        <f>SUM(Jul!CF216,Aug!CF216,Sep!CF216,Oct!CF216,Nov!CF216,Dec!CF216,Jan!CF216,Feb!CF216,Mar!CF216,Apr!CF216,May!CF216,Jun!CF216)</f>
        <v>0</v>
      </c>
      <c r="CG216" s="38">
        <f>SUM(Jul!CG216,Aug!CG216,Sep!CG216,Oct!CG216,Nov!CG216,Dec!CG216,Jan!CG216,Feb!CG216,Mar!CG216,Apr!CG216,May!CG216,Jun!CG216)</f>
        <v>0</v>
      </c>
      <c r="CH216" s="30">
        <f t="shared" si="9"/>
        <v>24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SUM(Jul!C217,Aug!C217,Sep!C217,Oct!C217,Nov!C217,Dec!C217,Jan!C217,Feb!C217,Mar!C217,Apr!C217,May!C217,Jun!C217)</f>
        <v>0</v>
      </c>
      <c r="D217" s="31">
        <f>SUM(Jul!D217,Aug!D217,Sep!D217,Oct!D217,Nov!D217,Dec!D217,Jan!D217,Feb!D217,Mar!D217,Apr!D217,May!D217,Jun!D217)</f>
        <v>0</v>
      </c>
      <c r="E217" s="31">
        <f>SUM(Jul!E217,Aug!E217,Sep!E217,Oct!E217,Nov!E217,Dec!E217,Jan!E217,Feb!E217,Mar!E217,Apr!E217,May!E217,Jun!E217)</f>
        <v>0</v>
      </c>
      <c r="F217" s="31">
        <f>SUM(Jul!F217,Aug!F217,Sep!F217,Oct!F217,Nov!F217,Dec!F217,Jan!F217,Feb!F217,Mar!F217,Apr!F217,May!F217,Jun!F217)</f>
        <v>0</v>
      </c>
      <c r="G217" s="31">
        <f>SUM(Jul!G217,Aug!G217,Sep!G217,Oct!G217,Nov!G217,Dec!G217,Jan!G217,Feb!G217,Mar!G217,Apr!G217,May!G217,Jun!G217)</f>
        <v>0</v>
      </c>
      <c r="H217" s="31">
        <f>SUM(Jul!H217,Aug!H217,Sep!H217,Oct!H217,Nov!H217,Dec!H217,Jan!H217,Feb!H217,Mar!H217,Apr!H217,May!H217,Jun!H217)</f>
        <v>4</v>
      </c>
      <c r="I217" s="31">
        <f>SUM(Jul!I217,Aug!I217,Sep!I217,Oct!I217,Nov!I217,Dec!I217,Jan!I217,Feb!I217,Mar!I217,Apr!I217,May!I217,Jun!I217)</f>
        <v>0</v>
      </c>
      <c r="J217" s="31">
        <f>SUM(Jul!J217,Aug!J217,Sep!J217,Oct!J217,Nov!J217,Dec!J217,Jan!J217,Feb!J217,Mar!J217,Apr!J217,May!J217,Jun!J217)</f>
        <v>0</v>
      </c>
      <c r="K217" s="31">
        <f>SUM(Jul!K217,Aug!K217,Sep!K217,Oct!K217,Nov!K217,Dec!K217,Jan!K217,Feb!K217,Mar!K217,Apr!K217,May!K217,Jun!K217)</f>
        <v>0</v>
      </c>
      <c r="L217" s="31">
        <f>SUM(Jul!L217,Aug!L217,Sep!L217,Oct!L217,Nov!L217,Dec!L217,Jan!L217,Feb!L217,Mar!L217,Apr!L217,May!L217,Jun!L217)</f>
        <v>0</v>
      </c>
      <c r="M217" s="31">
        <f>SUM(Jul!M217,Aug!M217,Sep!M217,Oct!M217,Nov!M217,Dec!M217,Jan!M217,Feb!M217,Mar!M217,Apr!M217,May!M217,Jun!M217)</f>
        <v>0</v>
      </c>
      <c r="N217" s="31">
        <f>SUM(Jul!N217,Aug!N217,Sep!N217,Oct!N217,Nov!N217,Dec!N217,Jan!N217,Feb!N217,Mar!N217,Apr!N217,May!N217,Jun!N217)</f>
        <v>0</v>
      </c>
      <c r="O217" s="31">
        <f>SUM(Jul!O217,Aug!O217,Sep!O217,Oct!O217,Nov!O217,Dec!O217,Jan!O217,Feb!O217,Mar!O217,Apr!O217,May!O217,Jun!O217)</f>
        <v>1</v>
      </c>
      <c r="P217" s="31">
        <f>SUM(Jul!P217,Aug!P217,Sep!P217,Oct!P217,Nov!P217,Dec!P217,Jan!P217,Feb!P217,Mar!P217,Apr!P217,May!P217,Jun!P217)</f>
        <v>0</v>
      </c>
      <c r="Q217" s="31">
        <f>SUM(Jul!Q217,Aug!Q217,Sep!Q217,Oct!Q217,Nov!Q217,Dec!Q217,Jan!Q217,Feb!Q217,Mar!Q217,Apr!Q217,May!Q217,Jun!Q217)</f>
        <v>0</v>
      </c>
      <c r="R217" s="31">
        <f>SUM(Jul!R217,Aug!R217,Sep!R217,Oct!R217,Nov!R217,Dec!R217,Jan!R217,Feb!R217,Mar!R217,Apr!R217,May!R217,Jun!R217)</f>
        <v>0</v>
      </c>
      <c r="S217" s="31">
        <f>SUM(Jul!S217,Aug!S217,Sep!S217,Oct!S217,Nov!S217,Dec!S217,Jan!S217,Feb!S217,Mar!S217,Apr!S217,May!S217,Jun!S217)</f>
        <v>0</v>
      </c>
      <c r="T217" s="31">
        <f>SUM(Jul!T217,Aug!T217,Sep!T217,Oct!T217,Nov!T217,Dec!T217,Jan!T217,Feb!T217,Mar!T217,Apr!T217,May!T217,Jun!T217)</f>
        <v>0</v>
      </c>
      <c r="U217" s="31">
        <f>SUM(Jul!U217,Aug!U217,Sep!U217,Oct!U217,Nov!U217,Dec!U217,Jan!U217,Feb!U217,Mar!U217,Apr!U217,May!U217,Jun!U217)</f>
        <v>0</v>
      </c>
      <c r="V217" s="31">
        <f>SUM(Jul!V217,Aug!V217,Sep!V217,Oct!V217,Nov!V217,Dec!V217,Jan!V217,Feb!V217,Mar!V217,Apr!V217,May!V217,Jun!V217)</f>
        <v>0</v>
      </c>
      <c r="W217" s="31">
        <f>SUM(Jul!W217,Aug!W217,Sep!W217,Oct!W217,Nov!W217,Dec!W217,Jan!W217,Feb!W217,Mar!W217,Apr!W217,May!W217,Jun!W217)</f>
        <v>0</v>
      </c>
      <c r="X217" s="31">
        <f>SUM(Jul!X217,Aug!X217,Sep!X217,Oct!X217,Nov!X217,Dec!X217,Jan!X217,Feb!X217,Mar!X217,Apr!X217,May!X217,Jun!X217)</f>
        <v>0</v>
      </c>
      <c r="Y217" s="31">
        <f>SUM(Jul!Y217,Aug!Y217,Sep!Y217,Oct!Y217,Nov!Y217,Dec!Y217,Jan!Y217,Feb!Y217,Mar!Y217,Apr!Y217,May!Y217,Jun!Y217)</f>
        <v>0</v>
      </c>
      <c r="Z217" s="31">
        <f>SUM(Jul!Z217,Aug!Z217,Sep!Z217,Oct!Z217,Nov!Z217,Dec!Z217,Jan!Z217,Feb!Z217,Mar!Z217,Apr!Z217,May!Z217,Jun!Z217)</f>
        <v>0</v>
      </c>
      <c r="AA217" s="31">
        <f>SUM(Jul!AA217,Aug!AA217,Sep!AA217,Oct!AA217,Nov!AA217,Dec!AA217,Jan!AA217,Feb!AA217,Mar!AA217,Apr!AA217,May!AA217,Jun!AA217)</f>
        <v>0</v>
      </c>
      <c r="AB217" s="31">
        <f>SUM(Jul!AB217,Aug!AB217,Sep!AB217,Oct!AB217,Nov!AB217,Dec!AB217,Jan!AB217,Feb!AB217,Mar!AB217,Apr!AB217,May!AB217,Jun!AB217)</f>
        <v>0</v>
      </c>
      <c r="AC217" s="31">
        <f>SUM(Jul!AC217,Aug!AC217,Sep!AC217,Oct!AC217,Nov!AC217,Dec!AC217,Jan!AC217,Feb!AC217,Mar!AC217,Apr!AC217,May!AC217,Jun!AC217)</f>
        <v>0</v>
      </c>
      <c r="AD217" s="31">
        <f>SUM(Jul!AD217,Aug!AD217,Sep!AD217,Oct!AD217,Nov!AD217,Dec!AD217,Jan!AD217,Feb!AD217,Mar!AD217,Apr!AD217,May!AD217,Jun!AD217)</f>
        <v>0</v>
      </c>
      <c r="AE217" s="31">
        <f>SUM(Jul!AE217,Aug!AE217,Sep!AE217,Oct!AE217,Nov!AE217,Dec!AE217,Jan!AE217,Feb!AE217,Mar!AE217,Apr!AE217,May!AE217,Jun!AE217)</f>
        <v>0</v>
      </c>
      <c r="AF217" s="31">
        <f>SUM(Jul!AF217,Aug!AF217,Sep!AF217,Oct!AF217,Nov!AF217,Dec!AF217,Jan!AF217,Feb!AF217,Mar!AF217,Apr!AF217,May!AF217,Jun!AF217)</f>
        <v>0</v>
      </c>
      <c r="AG217" s="31">
        <f>SUM(Jul!AG217,Aug!AG217,Sep!AG217,Oct!AG217,Nov!AG217,Dec!AG217,Jan!AG217,Feb!AG217,Mar!AG217,Apr!AG217,May!AG217,Jun!AG217)</f>
        <v>0</v>
      </c>
      <c r="AH217" s="31">
        <f>SUM(Jul!AH217,Aug!AH217,Sep!AH217,Oct!AH217,Nov!AH217,Dec!AH217,Jan!AH217,Feb!AH217,Mar!AH217,Apr!AH217,May!AH217,Jun!AH217)</f>
        <v>0</v>
      </c>
      <c r="AI217" s="31">
        <f>SUM(Jul!AI217,Aug!AI217,Sep!AI217,Oct!AI217,Nov!AI217,Dec!AI217,Jan!AI217,Feb!AI217,Mar!AI217,Apr!AI217,May!AI217,Jun!AI217)</f>
        <v>0</v>
      </c>
      <c r="AJ217" s="31">
        <f>SUM(Jul!AJ217,Aug!AJ217,Sep!AJ217,Oct!AJ217,Nov!AJ217,Dec!AJ217,Jan!AJ217,Feb!AJ217,Mar!AJ217,Apr!AJ217,May!AJ217,Jun!AJ217)</f>
        <v>0</v>
      </c>
      <c r="AK217" s="31">
        <f>SUM(Jul!AK217,Aug!AK217,Sep!AK217,Oct!AK217,Nov!AK217,Dec!AK217,Jan!AK217,Feb!AK217,Mar!AK217,Apr!AK217,May!AK217,Jun!AK217)</f>
        <v>0</v>
      </c>
      <c r="AL217" s="31">
        <f>SUM(Jul!AL217,Aug!AL217,Sep!AL217,Oct!AL217,Nov!AL217,Dec!AL217,Jan!AL217,Feb!AL217,Mar!AL217,Apr!AL217,May!AL217,Jun!AL217)</f>
        <v>0</v>
      </c>
      <c r="AM217" s="31">
        <f>SUM(Jul!AM217,Aug!AM217,Sep!AM217,Oct!AM217,Nov!AM217,Dec!AM217,Jan!AM217,Feb!AM217,Mar!AM217,Apr!AM217,May!AM217,Jun!AM217)</f>
        <v>0</v>
      </c>
      <c r="AN217" s="31">
        <f>SUM(Jul!AN217,Aug!AN217,Sep!AN217,Oct!AN217,Nov!AN217,Dec!AN217,Jan!AN217,Feb!AN217,Mar!AN217,Apr!AN217,May!AN217,Jun!AN217)</f>
        <v>0</v>
      </c>
      <c r="AO217" s="31">
        <f>SUM(Jul!AO217,Aug!AO217,Sep!AO217,Oct!AO217,Nov!AO217,Dec!AO217,Jan!AO217,Feb!AO217,Mar!AO217,Apr!AO217,May!AO217,Jun!AO217)</f>
        <v>1</v>
      </c>
      <c r="AP217" s="31">
        <f>SUM(Jul!AP217,Aug!AP217,Sep!AP217,Oct!AP217,Nov!AP217,Dec!AP217,Jan!AP217,Feb!AP217,Mar!AP217,Apr!AP217,May!AP217,Jun!AP217)</f>
        <v>0</v>
      </c>
      <c r="AQ217" s="31">
        <f>SUM(Jul!AQ217,Aug!AQ217,Sep!AQ217,Oct!AQ217,Nov!AQ217,Dec!AQ217,Jan!AQ217,Feb!AQ217,Mar!AQ217,Apr!AQ217,May!AQ217,Jun!AQ217)</f>
        <v>0</v>
      </c>
      <c r="AR217" s="31">
        <f>SUM(Jul!AR217,Aug!AR217,Sep!AR217,Oct!AR217,Nov!AR217,Dec!AR217,Jan!AR217,Feb!AR217,Mar!AR217,Apr!AR217,May!AR217,Jun!AR217)</f>
        <v>0</v>
      </c>
      <c r="AS217" s="31">
        <f>SUM(Jul!AS217,Aug!AS217,Sep!AS217,Oct!AS217,Nov!AS217,Dec!AS217,Jan!AS217,Feb!AS217,Mar!AS217,Apr!AS217,May!AS217,Jun!AS217)</f>
        <v>0</v>
      </c>
      <c r="AT217" s="31">
        <f>SUM(Jul!AT217,Aug!AT217,Sep!AT217,Oct!AT217,Nov!AT217,Dec!AT217,Jan!AT217,Feb!AT217,Mar!AT217,Apr!AT217,May!AT217,Jun!AT217)</f>
        <v>0</v>
      </c>
      <c r="AU217" s="31">
        <f>SUM(Jul!AU217,Aug!AU217,Sep!AU217,Oct!AU217,Nov!AU217,Dec!AU217,Jan!AU217,Feb!AU217,Mar!AU217,Apr!AU217,May!AU217,Jun!AU217)</f>
        <v>0</v>
      </c>
      <c r="AV217" s="31">
        <f>SUM(Jul!AV217,Aug!AV217,Sep!AV217,Oct!AV217,Nov!AV217,Dec!AV217,Jan!AV217,Feb!AV217,Mar!AV217,Apr!AV217,May!AV217,Jun!AV217)</f>
        <v>0</v>
      </c>
      <c r="AW217" s="31">
        <f>SUM(Jul!AW217,Aug!AW217,Sep!AW217,Oct!AW217,Nov!AW217,Dec!AW217,Jan!AW217,Feb!AW217,Mar!AW217,Apr!AW217,May!AW217,Jun!AW217)</f>
        <v>0</v>
      </c>
      <c r="AX217" s="31">
        <f>SUM(Jul!AX217,Aug!AX217,Sep!AX217,Oct!AX217,Nov!AX217,Dec!AX217,Jan!AX217,Feb!AX217,Mar!AX217,Apr!AX217,May!AX217,Jun!AX217)</f>
        <v>0</v>
      </c>
      <c r="AY217" s="31">
        <f>SUM(Jul!AY217,Aug!AY217,Sep!AY217,Oct!AY217,Nov!AY217,Dec!AY217,Jan!AY217,Feb!AY217,Mar!AY217,Apr!AY217,May!AY217,Jun!AY217)</f>
        <v>0</v>
      </c>
      <c r="AZ217" s="31">
        <f>SUM(Jul!AZ217,Aug!AZ217,Sep!AZ217,Oct!AZ217,Nov!AZ217,Dec!AZ217,Jan!AZ217,Feb!AZ217,Mar!AZ217,Apr!AZ217,May!AZ217,Jun!AZ217)</f>
        <v>0</v>
      </c>
      <c r="BA217" s="31">
        <f>SUM(Jul!BA217,Aug!BA217,Sep!BA217,Oct!BA217,Nov!BA217,Dec!BA217,Jan!BA217,Feb!BA217,Mar!BA217,Apr!BA217,May!BA217,Jun!BA217)</f>
        <v>0</v>
      </c>
      <c r="BB217" s="31">
        <f>SUM(Jul!BB217,Aug!BB217,Sep!BB217,Oct!BB217,Nov!BB217,Dec!BB217,Jan!BB217,Feb!BB217,Mar!BB217,Apr!BB217,May!BB217,Jun!BB217)</f>
        <v>0</v>
      </c>
      <c r="BC217" s="31">
        <f>SUM(Jul!BC217,Aug!BC217,Sep!BC217,Oct!BC217,Nov!BC217,Dec!BC217,Jan!BC217,Feb!BC217,Mar!BC217,Apr!BC217,May!BC217,Jun!BC217)</f>
        <v>0</v>
      </c>
      <c r="BD217" s="31">
        <f>SUM(Jul!BD217,Aug!BD217,Sep!BD217,Oct!BD217,Nov!BD217,Dec!BD217,Jan!BD217,Feb!BD217,Mar!BD217,Apr!BD217,May!BD217,Jun!BD217)</f>
        <v>0</v>
      </c>
      <c r="BE217" s="31">
        <f>SUM(Jul!BE217,Aug!BE217,Sep!BE217,Oct!BE217,Nov!BE217,Dec!BE217,Jan!BE217,Feb!BE217,Mar!BE217,Apr!BE217,May!BE217,Jun!BE217)</f>
        <v>0</v>
      </c>
      <c r="BF217" s="31">
        <f>SUM(Jul!BF217,Aug!BF217,Sep!BF217,Oct!BF217,Nov!BF217,Dec!BF217,Jan!BF217,Feb!BF217,Mar!BF217,Apr!BF217,May!BF217,Jun!BF217)</f>
        <v>0</v>
      </c>
      <c r="BG217" s="31">
        <f>SUM(Jul!BG217,Aug!BG217,Sep!BG217,Oct!BG217,Nov!BG217,Dec!BG217,Jan!BG217,Feb!BG217,Mar!BG217,Apr!BG217,May!BG217,Jun!BG217)</f>
        <v>0</v>
      </c>
      <c r="BH217" s="31">
        <f>SUM(Jul!BH217,Aug!BH217,Sep!BH217,Oct!BH217,Nov!BH217,Dec!BH217,Jan!BH217,Feb!BH217,Mar!BH217,Apr!BH217,May!BH217,Jun!BH217)</f>
        <v>0</v>
      </c>
      <c r="BI217" s="31">
        <f>SUM(Jul!BI217,Aug!BI217,Sep!BI217,Oct!BI217,Nov!BI217,Dec!BI217,Jan!BI217,Feb!BI217,Mar!BI217,Apr!BI217,May!BI217,Jun!BI217)</f>
        <v>0</v>
      </c>
      <c r="BJ217" s="31">
        <f>SUM(Jul!BJ217,Aug!BJ217,Sep!BJ217,Oct!BJ217,Nov!BJ217,Dec!BJ217,Jan!BJ217,Feb!BJ217,Mar!BJ217,Apr!BJ217,May!BJ217,Jun!BJ217)</f>
        <v>37</v>
      </c>
      <c r="BK217" s="31">
        <f>SUM(Jul!BK217,Aug!BK217,Sep!BK217,Oct!BK217,Nov!BK217,Dec!BK217,Jan!BK217,Feb!BK217,Mar!BK217,Apr!BK217,May!BK217,Jun!BK217)</f>
        <v>0</v>
      </c>
      <c r="BL217" s="31">
        <f>SUM(Jul!BL217,Aug!BL217,Sep!BL217,Oct!BL217,Nov!BL217,Dec!BL217,Jan!BL217,Feb!BL217,Mar!BL217,Apr!BL217,May!BL217,Jun!BL217)</f>
        <v>0</v>
      </c>
      <c r="BM217" s="31">
        <f>SUM(Jul!BM217,Aug!BM217,Sep!BM217,Oct!BM217,Nov!BM217,Dec!BM217,Jan!BM217,Feb!BM217,Mar!BM217,Apr!BM217,May!BM217,Jun!BM217)</f>
        <v>0</v>
      </c>
      <c r="BN217" s="31">
        <f>SUM(Jul!BN217,Aug!BN217,Sep!BN217,Oct!BN217,Nov!BN217,Dec!BN217,Jan!BN217,Feb!BN217,Mar!BN217,Apr!BN217,May!BN217,Jun!BN217)</f>
        <v>0</v>
      </c>
      <c r="BO217" s="31">
        <f>SUM(Jul!BO217,Aug!BO217,Sep!BO217,Oct!BO217,Nov!BO217,Dec!BO217,Jan!BO217,Feb!BO217,Mar!BO217,Apr!BO217,May!BO217,Jun!BO217)</f>
        <v>0</v>
      </c>
      <c r="BP217" s="31">
        <f>SUM(Jul!BP217,Aug!BP217,Sep!BP217,Oct!BP217,Nov!BP217,Dec!BP217,Jan!BP217,Feb!BP217,Mar!BP217,Apr!BP217,May!BP217,Jun!BP217)</f>
        <v>0</v>
      </c>
      <c r="BQ217" s="31">
        <f>SUM(Jul!BQ217,Aug!BQ217,Sep!BQ217,Oct!BQ217,Nov!BQ217,Dec!BQ217,Jan!BQ217,Feb!BQ217,Mar!BQ217,Apr!BQ217,May!BQ217,Jun!BQ217)</f>
        <v>0</v>
      </c>
      <c r="BR217" s="31">
        <f>SUM(Jul!BR217,Aug!BR217,Sep!BR217,Oct!BR217,Nov!BR217,Dec!BR217,Jan!BR217,Feb!BR217,Mar!BR217,Apr!BR217,May!BR217,Jun!BR217)</f>
        <v>0</v>
      </c>
      <c r="BS217" s="31">
        <f>SUM(Jul!BS217,Aug!BS217,Sep!BS217,Oct!BS217,Nov!BS217,Dec!BS217,Jan!BS217,Feb!BS217,Mar!BS217,Apr!BS217,May!BS217,Jun!BS217)</f>
        <v>0</v>
      </c>
      <c r="BT217" s="31">
        <f>SUM(Jul!BT217,Aug!BT217,Sep!BT217,Oct!BT217,Nov!BT217,Dec!BT217,Jan!BT217,Feb!BT217,Mar!BT217,Apr!BT217,May!BT217,Jun!BT217)</f>
        <v>39</v>
      </c>
      <c r="BU217" s="31">
        <f>SUM(Jul!BU217,Aug!BU217,Sep!BU217,Oct!BU217,Nov!BU217,Dec!BU217,Jan!BU217,Feb!BU217,Mar!BU217,Apr!BU217,May!BU217,Jun!BU217)</f>
        <v>0</v>
      </c>
      <c r="BV217" s="31">
        <f>SUM(Jul!BV217,Aug!BV217,Sep!BV217,Oct!BV217,Nov!BV217,Dec!BV217,Jan!BV217,Feb!BV217,Mar!BV217,Apr!BV217,May!BV217,Jun!BV217)</f>
        <v>0</v>
      </c>
      <c r="BW217" s="31">
        <f>SUM(Jul!BW217,Aug!BW217,Sep!BW217,Oct!BW217,Nov!BW217,Dec!BW217,Jan!BW217,Feb!BW217,Mar!BW217,Apr!BW217,May!BW217,Jun!BW217)</f>
        <v>0</v>
      </c>
      <c r="BX217" s="31">
        <f>SUM(Jul!BX217,Aug!BX217,Sep!BX217,Oct!BX217,Nov!BX217,Dec!BX217,Jan!BX217,Feb!BX217,Mar!BX217,Apr!BX217,May!BX217,Jun!BX217)</f>
        <v>0</v>
      </c>
      <c r="BY217" s="31">
        <f>SUM(Jul!BY217,Aug!BY217,Sep!BY217,Oct!BY217,Nov!BY217,Dec!BY217,Jan!BY217,Feb!BY217,Mar!BY217,Apr!BY217,May!BY217,Jun!BY217)</f>
        <v>0</v>
      </c>
      <c r="BZ217" s="31">
        <f>SUM(Jul!BZ217,Aug!BZ217,Sep!BZ217,Oct!BZ217,Nov!BZ217,Dec!BZ217,Jan!BZ217,Feb!BZ217,Mar!BZ217,Apr!BZ217,May!BZ217,Jun!BZ217)</f>
        <v>0</v>
      </c>
      <c r="CA217" s="31">
        <f>SUM(Jul!CA217,Aug!CA217,Sep!CA217,Oct!CA217,Nov!CA217,Dec!CA217,Jan!CA217,Feb!CA217,Mar!CA217,Apr!CA217,May!CA217,Jun!CA217)</f>
        <v>0</v>
      </c>
      <c r="CB217" s="31">
        <f>SUM(Jul!CB217,Aug!CB217,Sep!CB217,Oct!CB217,Nov!CB217,Dec!CB217,Jan!CB217,Feb!CB217,Mar!CB217,Apr!CB217,May!CB217,Jun!CB217)</f>
        <v>4</v>
      </c>
      <c r="CC217" s="31">
        <f>SUM(Jul!CC217,Aug!CC217,Sep!CC217,Oct!CC217,Nov!CC217,Dec!CC217,Jan!CC217,Feb!CC217,Mar!CC217,Apr!CC217,May!CC217,Jun!CC217)</f>
        <v>0</v>
      </c>
      <c r="CD217" s="31">
        <f>SUM(Jul!CD217,Aug!CD217,Sep!CD217,Oct!CD217,Nov!CD217,Dec!CD217,Jan!CD217,Feb!CD217,Mar!CD217,Apr!CD217,May!CD217,Jun!CD217)</f>
        <v>0</v>
      </c>
      <c r="CE217" s="31">
        <f>SUM(Jul!CE217,Aug!CE217,Sep!CE217,Oct!CE217,Nov!CE217,Dec!CE217,Jan!CE217,Feb!CE217,Mar!CE217,Apr!CE217,May!CE217,Jun!CE217)</f>
        <v>0</v>
      </c>
      <c r="CF217" s="31">
        <f>SUM(Jul!CF217,Aug!CF217,Sep!CF217,Oct!CF217,Nov!CF217,Dec!CF217,Jan!CF217,Feb!CF217,Mar!CF217,Apr!CF217,May!CF217,Jun!CF217)</f>
        <v>0</v>
      </c>
      <c r="CG217" s="33">
        <f>SUM(Jul!CG217,Aug!CG217,Sep!CG217,Oct!CG217,Nov!CG217,Dec!CG217,Jan!CG217,Feb!CG217,Mar!CG217,Apr!CG217,May!CG217,Jun!CG217)</f>
        <v>0</v>
      </c>
      <c r="CH217" s="34">
        <f t="shared" si="9"/>
        <v>86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SUM(Jul!C218,Aug!C218,Sep!C218,Oct!C218,Nov!C218,Dec!C218,Jan!C218,Feb!C218,Mar!C218,Apr!C218,May!C218,Jun!C218)</f>
        <v>0</v>
      </c>
      <c r="D218" s="19">
        <f>SUM(Jul!D218,Aug!D218,Sep!D218,Oct!D218,Nov!D218,Dec!D218,Jan!D218,Feb!D218,Mar!D218,Apr!D218,May!D218,Jun!D218)</f>
        <v>0</v>
      </c>
      <c r="E218" s="19">
        <f>SUM(Jul!E218,Aug!E218,Sep!E218,Oct!E218,Nov!E218,Dec!E218,Jan!E218,Feb!E218,Mar!E218,Apr!E218,May!E218,Jun!E218)</f>
        <v>1</v>
      </c>
      <c r="F218" s="19">
        <f>SUM(Jul!F218,Aug!F218,Sep!F218,Oct!F218,Nov!F218,Dec!F218,Jan!F218,Feb!F218,Mar!F218,Apr!F218,May!F218,Jun!F218)</f>
        <v>2</v>
      </c>
      <c r="G218" s="19">
        <f>SUM(Jul!G218,Aug!G218,Sep!G218,Oct!G218,Nov!G218,Dec!G218,Jan!G218,Feb!G218,Mar!G218,Apr!G218,May!G218,Jun!G218)</f>
        <v>1</v>
      </c>
      <c r="H218" s="19">
        <f>SUM(Jul!H218,Aug!H218,Sep!H218,Oct!H218,Nov!H218,Dec!H218,Jan!H218,Feb!H218,Mar!H218,Apr!H218,May!H218,Jun!H218)</f>
        <v>3</v>
      </c>
      <c r="I218" s="19">
        <f>SUM(Jul!I218,Aug!I218,Sep!I218,Oct!I218,Nov!I218,Dec!I218,Jan!I218,Feb!I218,Mar!I218,Apr!I218,May!I218,Jun!I218)</f>
        <v>0</v>
      </c>
      <c r="J218" s="19">
        <f>SUM(Jul!J218,Aug!J218,Sep!J218,Oct!J218,Nov!J218,Dec!J218,Jan!J218,Feb!J218,Mar!J218,Apr!J218,May!J218,Jun!J218)</f>
        <v>6</v>
      </c>
      <c r="K218" s="19">
        <f>SUM(Jul!K218,Aug!K218,Sep!K218,Oct!K218,Nov!K218,Dec!K218,Jan!K218,Feb!K218,Mar!K218,Apr!K218,May!K218,Jun!K218)</f>
        <v>2</v>
      </c>
      <c r="L218" s="19">
        <f>SUM(Jul!L218,Aug!L218,Sep!L218,Oct!L218,Nov!L218,Dec!L218,Jan!L218,Feb!L218,Mar!L218,Apr!L218,May!L218,Jun!L218)</f>
        <v>0</v>
      </c>
      <c r="M218" s="19">
        <f>SUM(Jul!M218,Aug!M218,Sep!M218,Oct!M218,Nov!M218,Dec!M218,Jan!M218,Feb!M218,Mar!M218,Apr!M218,May!M218,Jun!M218)</f>
        <v>3</v>
      </c>
      <c r="N218" s="19">
        <f>SUM(Jul!N218,Aug!N218,Sep!N218,Oct!N218,Nov!N218,Dec!N218,Jan!N218,Feb!N218,Mar!N218,Apr!N218,May!N218,Jun!N218)</f>
        <v>2</v>
      </c>
      <c r="O218" s="19">
        <f>SUM(Jul!O218,Aug!O218,Sep!O218,Oct!O218,Nov!O218,Dec!O218,Jan!O218,Feb!O218,Mar!O218,Apr!O218,May!O218,Jun!O218)</f>
        <v>1</v>
      </c>
      <c r="P218" s="19">
        <f>SUM(Jul!P218,Aug!P218,Sep!P218,Oct!P218,Nov!P218,Dec!P218,Jan!P218,Feb!P218,Mar!P218,Apr!P218,May!P218,Jun!P218)</f>
        <v>1</v>
      </c>
      <c r="Q218" s="19">
        <f>SUM(Jul!Q218,Aug!Q218,Sep!Q218,Oct!Q218,Nov!Q218,Dec!Q218,Jan!Q218,Feb!Q218,Mar!Q218,Apr!Q218,May!Q218,Jun!Q218)</f>
        <v>2</v>
      </c>
      <c r="R218" s="19">
        <f>SUM(Jul!R218,Aug!R218,Sep!R218,Oct!R218,Nov!R218,Dec!R218,Jan!R218,Feb!R218,Mar!R218,Apr!R218,May!R218,Jun!R218)</f>
        <v>2</v>
      </c>
      <c r="S218" s="19">
        <f>SUM(Jul!S218,Aug!S218,Sep!S218,Oct!S218,Nov!S218,Dec!S218,Jan!S218,Feb!S218,Mar!S218,Apr!S218,May!S218,Jun!S218)</f>
        <v>8</v>
      </c>
      <c r="T218" s="19">
        <f>SUM(Jul!T218,Aug!T218,Sep!T218,Oct!T218,Nov!T218,Dec!T218,Jan!T218,Feb!T218,Mar!T218,Apr!T218,May!T218,Jun!T218)</f>
        <v>0</v>
      </c>
      <c r="U218" s="19">
        <f>SUM(Jul!U218,Aug!U218,Sep!U218,Oct!U218,Nov!U218,Dec!U218,Jan!U218,Feb!U218,Mar!U218,Apr!U218,May!U218,Jun!U218)</f>
        <v>1</v>
      </c>
      <c r="V218" s="19">
        <f>SUM(Jul!V218,Aug!V218,Sep!V218,Oct!V218,Nov!V218,Dec!V218,Jan!V218,Feb!V218,Mar!V218,Apr!V218,May!V218,Jun!V218)</f>
        <v>0</v>
      </c>
      <c r="W218" s="19">
        <f>SUM(Jul!W218,Aug!W218,Sep!W218,Oct!W218,Nov!W218,Dec!W218,Jan!W218,Feb!W218,Mar!W218,Apr!W218,May!W218,Jun!W218)</f>
        <v>1</v>
      </c>
      <c r="X218" s="19">
        <f>SUM(Jul!X218,Aug!X218,Sep!X218,Oct!X218,Nov!X218,Dec!X218,Jan!X218,Feb!X218,Mar!X218,Apr!X218,May!X218,Jun!X218)</f>
        <v>0</v>
      </c>
      <c r="Y218" s="19">
        <f>SUM(Jul!Y218,Aug!Y218,Sep!Y218,Oct!Y218,Nov!Y218,Dec!Y218,Jan!Y218,Feb!Y218,Mar!Y218,Apr!Y218,May!Y218,Jun!Y218)</f>
        <v>0</v>
      </c>
      <c r="Z218" s="19">
        <f>SUM(Jul!Z218,Aug!Z218,Sep!Z218,Oct!Z218,Nov!Z218,Dec!Z218,Jan!Z218,Feb!Z218,Mar!Z218,Apr!Z218,May!Z218,Jun!Z218)</f>
        <v>0</v>
      </c>
      <c r="AA218" s="19">
        <f>SUM(Jul!AA218,Aug!AA218,Sep!AA218,Oct!AA218,Nov!AA218,Dec!AA218,Jan!AA218,Feb!AA218,Mar!AA218,Apr!AA218,May!AA218,Jun!AA218)</f>
        <v>0</v>
      </c>
      <c r="AB218" s="19">
        <f>SUM(Jul!AB218,Aug!AB218,Sep!AB218,Oct!AB218,Nov!AB218,Dec!AB218,Jan!AB218,Feb!AB218,Mar!AB218,Apr!AB218,May!AB218,Jun!AB218)</f>
        <v>4</v>
      </c>
      <c r="AC218" s="19">
        <f>SUM(Jul!AC218,Aug!AC218,Sep!AC218,Oct!AC218,Nov!AC218,Dec!AC218,Jan!AC218,Feb!AC218,Mar!AC218,Apr!AC218,May!AC218,Jun!AC218)</f>
        <v>4</v>
      </c>
      <c r="AD218" s="19">
        <f>SUM(Jul!AD218,Aug!AD218,Sep!AD218,Oct!AD218,Nov!AD218,Dec!AD218,Jan!AD218,Feb!AD218,Mar!AD218,Apr!AD218,May!AD218,Jun!AD218)</f>
        <v>0</v>
      </c>
      <c r="AE218" s="19">
        <f>SUM(Jul!AE218,Aug!AE218,Sep!AE218,Oct!AE218,Nov!AE218,Dec!AE218,Jan!AE218,Feb!AE218,Mar!AE218,Apr!AE218,May!AE218,Jun!AE218)</f>
        <v>1</v>
      </c>
      <c r="AF218" s="19">
        <f>SUM(Jul!AF218,Aug!AF218,Sep!AF218,Oct!AF218,Nov!AF218,Dec!AF218,Jan!AF218,Feb!AF218,Mar!AF218,Apr!AF218,May!AF218,Jun!AF218)</f>
        <v>0</v>
      </c>
      <c r="AG218" s="19">
        <f>SUM(Jul!AG218,Aug!AG218,Sep!AG218,Oct!AG218,Nov!AG218,Dec!AG218,Jan!AG218,Feb!AG218,Mar!AG218,Apr!AG218,May!AG218,Jun!AG218)</f>
        <v>0</v>
      </c>
      <c r="AH218" s="19">
        <f>SUM(Jul!AH218,Aug!AH218,Sep!AH218,Oct!AH218,Nov!AH218,Dec!AH218,Jan!AH218,Feb!AH218,Mar!AH218,Apr!AH218,May!AH218,Jun!AH218)</f>
        <v>0</v>
      </c>
      <c r="AI218" s="19">
        <f>SUM(Jul!AI218,Aug!AI218,Sep!AI218,Oct!AI218,Nov!AI218,Dec!AI218,Jan!AI218,Feb!AI218,Mar!AI218,Apr!AI218,May!AI218,Jun!AI218)</f>
        <v>2</v>
      </c>
      <c r="AJ218" s="19">
        <f>SUM(Jul!AJ218,Aug!AJ218,Sep!AJ218,Oct!AJ218,Nov!AJ218,Dec!AJ218,Jan!AJ218,Feb!AJ218,Mar!AJ218,Apr!AJ218,May!AJ218,Jun!AJ218)</f>
        <v>0</v>
      </c>
      <c r="AK218" s="19">
        <f>SUM(Jul!AK218,Aug!AK218,Sep!AK218,Oct!AK218,Nov!AK218,Dec!AK218,Jan!AK218,Feb!AK218,Mar!AK218,Apr!AK218,May!AK218,Jun!AK218)</f>
        <v>1</v>
      </c>
      <c r="AL218" s="19">
        <f>SUM(Jul!AL218,Aug!AL218,Sep!AL218,Oct!AL218,Nov!AL218,Dec!AL218,Jan!AL218,Feb!AL218,Mar!AL218,Apr!AL218,May!AL218,Jun!AL218)</f>
        <v>1</v>
      </c>
      <c r="AM218" s="19">
        <f>SUM(Jul!AM218,Aug!AM218,Sep!AM218,Oct!AM218,Nov!AM218,Dec!AM218,Jan!AM218,Feb!AM218,Mar!AM218,Apr!AM218,May!AM218,Jun!AM218)</f>
        <v>0</v>
      </c>
      <c r="AN218" s="19">
        <f>SUM(Jul!AN218,Aug!AN218,Sep!AN218,Oct!AN218,Nov!AN218,Dec!AN218,Jan!AN218,Feb!AN218,Mar!AN218,Apr!AN218,May!AN218,Jun!AN218)</f>
        <v>0</v>
      </c>
      <c r="AO218" s="19">
        <f>SUM(Jul!AO218,Aug!AO218,Sep!AO218,Oct!AO218,Nov!AO218,Dec!AO218,Jan!AO218,Feb!AO218,Mar!AO218,Apr!AO218,May!AO218,Jun!AO218)</f>
        <v>10</v>
      </c>
      <c r="AP218" s="19">
        <f>SUM(Jul!AP218,Aug!AP218,Sep!AP218,Oct!AP218,Nov!AP218,Dec!AP218,Jan!AP218,Feb!AP218,Mar!AP218,Apr!AP218,May!AP218,Jun!AP218)</f>
        <v>2</v>
      </c>
      <c r="AQ218" s="19">
        <f>SUM(Jul!AQ218,Aug!AQ218,Sep!AQ218,Oct!AQ218,Nov!AQ218,Dec!AQ218,Jan!AQ218,Feb!AQ218,Mar!AQ218,Apr!AQ218,May!AQ218,Jun!AQ218)</f>
        <v>0</v>
      </c>
      <c r="AR218" s="19">
        <f>SUM(Jul!AR218,Aug!AR218,Sep!AR218,Oct!AR218,Nov!AR218,Dec!AR218,Jan!AR218,Feb!AR218,Mar!AR218,Apr!AR218,May!AR218,Jun!AR218)</f>
        <v>3</v>
      </c>
      <c r="AS218" s="19">
        <f>SUM(Jul!AS218,Aug!AS218,Sep!AS218,Oct!AS218,Nov!AS218,Dec!AS218,Jan!AS218,Feb!AS218,Mar!AS218,Apr!AS218,May!AS218,Jun!AS218)</f>
        <v>10</v>
      </c>
      <c r="AT218" s="19">
        <f>SUM(Jul!AT218,Aug!AT218,Sep!AT218,Oct!AT218,Nov!AT218,Dec!AT218,Jan!AT218,Feb!AT218,Mar!AT218,Apr!AT218,May!AT218,Jun!AT218)</f>
        <v>0</v>
      </c>
      <c r="AU218" s="19">
        <f>SUM(Jul!AU218,Aug!AU218,Sep!AU218,Oct!AU218,Nov!AU218,Dec!AU218,Jan!AU218,Feb!AU218,Mar!AU218,Apr!AU218,May!AU218,Jun!AU218)</f>
        <v>1</v>
      </c>
      <c r="AV218" s="19">
        <f>SUM(Jul!AV218,Aug!AV218,Sep!AV218,Oct!AV218,Nov!AV218,Dec!AV218,Jan!AV218,Feb!AV218,Mar!AV218,Apr!AV218,May!AV218,Jun!AV218)</f>
        <v>1</v>
      </c>
      <c r="AW218" s="19">
        <f>SUM(Jul!AW218,Aug!AW218,Sep!AW218,Oct!AW218,Nov!AW218,Dec!AW218,Jan!AW218,Feb!AW218,Mar!AW218,Apr!AW218,May!AW218,Jun!AW218)</f>
        <v>3</v>
      </c>
      <c r="AX218" s="19">
        <f>SUM(Jul!AX218,Aug!AX218,Sep!AX218,Oct!AX218,Nov!AX218,Dec!AX218,Jan!AX218,Feb!AX218,Mar!AX218,Apr!AX218,May!AX218,Jun!AX218)</f>
        <v>0</v>
      </c>
      <c r="AY218" s="19">
        <f>SUM(Jul!AY218,Aug!AY218,Sep!AY218,Oct!AY218,Nov!AY218,Dec!AY218,Jan!AY218,Feb!AY218,Mar!AY218,Apr!AY218,May!AY218,Jun!AY218)</f>
        <v>3</v>
      </c>
      <c r="AZ218" s="19">
        <f>SUM(Jul!AZ218,Aug!AZ218,Sep!AZ218,Oct!AZ218,Nov!AZ218,Dec!AZ218,Jan!AZ218,Feb!AZ218,Mar!AZ218,Apr!AZ218,May!AZ218,Jun!AZ218)</f>
        <v>1</v>
      </c>
      <c r="BA218" s="19">
        <f>SUM(Jul!BA218,Aug!BA218,Sep!BA218,Oct!BA218,Nov!BA218,Dec!BA218,Jan!BA218,Feb!BA218,Mar!BA218,Apr!BA218,May!BA218,Jun!BA218)</f>
        <v>4</v>
      </c>
      <c r="BB218" s="19">
        <f>SUM(Jul!BB218,Aug!BB218,Sep!BB218,Oct!BB218,Nov!BB218,Dec!BB218,Jan!BB218,Feb!BB218,Mar!BB218,Apr!BB218,May!BB218,Jun!BB218)</f>
        <v>0</v>
      </c>
      <c r="BC218" s="19">
        <f>SUM(Jul!BC218,Aug!BC218,Sep!BC218,Oct!BC218,Nov!BC218,Dec!BC218,Jan!BC218,Feb!BC218,Mar!BC218,Apr!BC218,May!BC218,Jun!BC218)</f>
        <v>2</v>
      </c>
      <c r="BD218" s="19">
        <f>SUM(Jul!BD218,Aug!BD218,Sep!BD218,Oct!BD218,Nov!BD218,Dec!BD218,Jan!BD218,Feb!BD218,Mar!BD218,Apr!BD218,May!BD218,Jun!BD218)</f>
        <v>7</v>
      </c>
      <c r="BE218" s="19">
        <f>SUM(Jul!BE218,Aug!BE218,Sep!BE218,Oct!BE218,Nov!BE218,Dec!BE218,Jan!BE218,Feb!BE218,Mar!BE218,Apr!BE218,May!BE218,Jun!BE218)</f>
        <v>4</v>
      </c>
      <c r="BF218" s="19">
        <f>SUM(Jul!BF218,Aug!BF218,Sep!BF218,Oct!BF218,Nov!BF218,Dec!BF218,Jan!BF218,Feb!BF218,Mar!BF218,Apr!BF218,May!BF218,Jun!BF218)</f>
        <v>0</v>
      </c>
      <c r="BG218" s="19">
        <f>SUM(Jul!BG218,Aug!BG218,Sep!BG218,Oct!BG218,Nov!BG218,Dec!BG218,Jan!BG218,Feb!BG218,Mar!BG218,Apr!BG218,May!BG218,Jun!BG218)</f>
        <v>3</v>
      </c>
      <c r="BH218" s="19">
        <f>SUM(Jul!BH218,Aug!BH218,Sep!BH218,Oct!BH218,Nov!BH218,Dec!BH218,Jan!BH218,Feb!BH218,Mar!BH218,Apr!BH218,May!BH218,Jun!BH218)</f>
        <v>1</v>
      </c>
      <c r="BI218" s="19">
        <f>SUM(Jul!BI218,Aug!BI218,Sep!BI218,Oct!BI218,Nov!BI218,Dec!BI218,Jan!BI218,Feb!BI218,Mar!BI218,Apr!BI218,May!BI218,Jun!BI218)</f>
        <v>0</v>
      </c>
      <c r="BJ218" s="19">
        <f>SUM(Jul!BJ218,Aug!BJ218,Sep!BJ218,Oct!BJ218,Nov!BJ218,Dec!BJ218,Jan!BJ218,Feb!BJ218,Mar!BJ218,Apr!BJ218,May!BJ218,Jun!BJ218)</f>
        <v>178</v>
      </c>
      <c r="BK218" s="19">
        <f>SUM(Jul!BK218,Aug!BK218,Sep!BK218,Oct!BK218,Nov!BK218,Dec!BK218,Jan!BK218,Feb!BK218,Mar!BK218,Apr!BK218,May!BK218,Jun!BK218)</f>
        <v>1</v>
      </c>
      <c r="BL218" s="19">
        <f>SUM(Jul!BL218,Aug!BL218,Sep!BL218,Oct!BL218,Nov!BL218,Dec!BL218,Jan!BL218,Feb!BL218,Mar!BL218,Apr!BL218,May!BL218,Jun!BL218)</f>
        <v>1</v>
      </c>
      <c r="BM218" s="19">
        <f>SUM(Jul!BM218,Aug!BM218,Sep!BM218,Oct!BM218,Nov!BM218,Dec!BM218,Jan!BM218,Feb!BM218,Mar!BM218,Apr!BM218,May!BM218,Jun!BM218)</f>
        <v>0</v>
      </c>
      <c r="BN218" s="19">
        <f>SUM(Jul!BN218,Aug!BN218,Sep!BN218,Oct!BN218,Nov!BN218,Dec!BN218,Jan!BN218,Feb!BN218,Mar!BN218,Apr!BN218,May!BN218,Jun!BN218)</f>
        <v>4</v>
      </c>
      <c r="BO218" s="19">
        <f>SUM(Jul!BO218,Aug!BO218,Sep!BO218,Oct!BO218,Nov!BO218,Dec!BO218,Jan!BO218,Feb!BO218,Mar!BO218,Apr!BO218,May!BO218,Jun!BO218)</f>
        <v>5</v>
      </c>
      <c r="BP218" s="19">
        <f>SUM(Jul!BP218,Aug!BP218,Sep!BP218,Oct!BP218,Nov!BP218,Dec!BP218,Jan!BP218,Feb!BP218,Mar!BP218,Apr!BP218,May!BP218,Jun!BP218)</f>
        <v>0</v>
      </c>
      <c r="BQ218" s="19">
        <f>SUM(Jul!BQ218,Aug!BQ218,Sep!BQ218,Oct!BQ218,Nov!BQ218,Dec!BQ218,Jan!BQ218,Feb!BQ218,Mar!BQ218,Apr!BQ218,May!BQ218,Jun!BQ218)</f>
        <v>1</v>
      </c>
      <c r="BR218" s="19">
        <f>SUM(Jul!BR218,Aug!BR218,Sep!BR218,Oct!BR218,Nov!BR218,Dec!BR218,Jan!BR218,Feb!BR218,Mar!BR218,Apr!BR218,May!BR218,Jun!BR218)</f>
        <v>0</v>
      </c>
      <c r="BS218" s="19">
        <f>SUM(Jul!BS218,Aug!BS218,Sep!BS218,Oct!BS218,Nov!BS218,Dec!BS218,Jan!BS218,Feb!BS218,Mar!BS218,Apr!BS218,May!BS218,Jun!BS218)</f>
        <v>4</v>
      </c>
      <c r="BT218" s="19">
        <f>SUM(Jul!BT218,Aug!BT218,Sep!BT218,Oct!BT218,Nov!BT218,Dec!BT218,Jan!BT218,Feb!BT218,Mar!BT218,Apr!BT218,May!BT218,Jun!BT218)</f>
        <v>23</v>
      </c>
      <c r="BU218" s="19">
        <f>SUM(Jul!BU218,Aug!BU218,Sep!BU218,Oct!BU218,Nov!BU218,Dec!BU218,Jan!BU218,Feb!BU218,Mar!BU218,Apr!BU218,May!BU218,Jun!BU218)</f>
        <v>3</v>
      </c>
      <c r="BV218" s="19">
        <f>SUM(Jul!BV218,Aug!BV218,Sep!BV218,Oct!BV218,Nov!BV218,Dec!BV218,Jan!BV218,Feb!BV218,Mar!BV218,Apr!BV218,May!BV218,Jun!BV218)</f>
        <v>8</v>
      </c>
      <c r="BW218" s="19">
        <f>SUM(Jul!BW218,Aug!BW218,Sep!BW218,Oct!BW218,Nov!BW218,Dec!BW218,Jan!BW218,Feb!BW218,Mar!BW218,Apr!BW218,May!BW218,Jun!BW218)</f>
        <v>1</v>
      </c>
      <c r="BX218" s="19">
        <f>SUM(Jul!BX218,Aug!BX218,Sep!BX218,Oct!BX218,Nov!BX218,Dec!BX218,Jan!BX218,Feb!BX218,Mar!BX218,Apr!BX218,May!BX218,Jun!BX218)</f>
        <v>0</v>
      </c>
      <c r="BY218" s="19">
        <f>SUM(Jul!BY218,Aug!BY218,Sep!BY218,Oct!BY218,Nov!BY218,Dec!BY218,Jan!BY218,Feb!BY218,Mar!BY218,Apr!BY218,May!BY218,Jun!BY218)</f>
        <v>16</v>
      </c>
      <c r="BZ218" s="19">
        <f>SUM(Jul!BZ218,Aug!BZ218,Sep!BZ218,Oct!BZ218,Nov!BZ218,Dec!BZ218,Jan!BZ218,Feb!BZ218,Mar!BZ218,Apr!BZ218,May!BZ218,Jun!BZ218)</f>
        <v>0</v>
      </c>
      <c r="CA218" s="19">
        <f>SUM(Jul!CA218,Aug!CA218,Sep!CA218,Oct!CA218,Nov!CA218,Dec!CA218,Jan!CA218,Feb!CA218,Mar!CA218,Apr!CA218,May!CA218,Jun!CA218)</f>
        <v>5</v>
      </c>
      <c r="CB218" s="19">
        <f>SUM(Jul!CB218,Aug!CB218,Sep!CB218,Oct!CB218,Nov!CB218,Dec!CB218,Jan!CB218,Feb!CB218,Mar!CB218,Apr!CB218,May!CB218,Jun!CB218)</f>
        <v>17</v>
      </c>
      <c r="CC218" s="19">
        <f>SUM(Jul!CC218,Aug!CC218,Sep!CC218,Oct!CC218,Nov!CC218,Dec!CC218,Jan!CC218,Feb!CC218,Mar!CC218,Apr!CC218,May!CC218,Jun!CC218)</f>
        <v>4</v>
      </c>
      <c r="CD218" s="19">
        <f>SUM(Jul!CD218,Aug!CD218,Sep!CD218,Oct!CD218,Nov!CD218,Dec!CD218,Jan!CD218,Feb!CD218,Mar!CD218,Apr!CD218,May!CD218,Jun!CD218)</f>
        <v>20</v>
      </c>
      <c r="CE218" s="19">
        <f>SUM(Jul!CE218,Aug!CE218,Sep!CE218,Oct!CE218,Nov!CE218,Dec!CE218,Jan!CE218,Feb!CE218,Mar!CE218,Apr!CE218,May!CE218,Jun!CE218)</f>
        <v>1</v>
      </c>
      <c r="CF218" s="19">
        <f>SUM(Jul!CF218,Aug!CF218,Sep!CF218,Oct!CF218,Nov!CF218,Dec!CF218,Jan!CF218,Feb!CF218,Mar!CF218,Apr!CF218,May!CF218,Jun!CF218)</f>
        <v>0</v>
      </c>
      <c r="CG218" s="38">
        <f>SUM(Jul!CG218,Aug!CG218,Sep!CG218,Oct!CG218,Nov!CG218,Dec!CG218,Jan!CG218,Feb!CG218,Mar!CG218,Apr!CG218,May!CG218,Jun!CG218)</f>
        <v>1</v>
      </c>
      <c r="CH218" s="30">
        <f t="shared" si="9"/>
        <v>397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SUM(Jul!C219,Aug!C219,Sep!C219,Oct!C219,Nov!C219,Dec!C219,Jan!C219,Feb!C219,Mar!C219,Apr!C219,May!C219,Jun!C219)</f>
        <v>0</v>
      </c>
      <c r="D219" s="31">
        <f>SUM(Jul!D219,Aug!D219,Sep!D219,Oct!D219,Nov!D219,Dec!D219,Jan!D219,Feb!D219,Mar!D219,Apr!D219,May!D219,Jun!D219)</f>
        <v>0</v>
      </c>
      <c r="E219" s="31">
        <f>SUM(Jul!E219,Aug!E219,Sep!E219,Oct!E219,Nov!E219,Dec!E219,Jan!E219,Feb!E219,Mar!E219,Apr!E219,May!E219,Jun!E219)</f>
        <v>0</v>
      </c>
      <c r="F219" s="31">
        <f>SUM(Jul!F219,Aug!F219,Sep!F219,Oct!F219,Nov!F219,Dec!F219,Jan!F219,Feb!F219,Mar!F219,Apr!F219,May!F219,Jun!F219)</f>
        <v>0</v>
      </c>
      <c r="G219" s="31">
        <f>SUM(Jul!G219,Aug!G219,Sep!G219,Oct!G219,Nov!G219,Dec!G219,Jan!G219,Feb!G219,Mar!G219,Apr!G219,May!G219,Jun!G219)</f>
        <v>0</v>
      </c>
      <c r="H219" s="31">
        <f>SUM(Jul!H219,Aug!H219,Sep!H219,Oct!H219,Nov!H219,Dec!H219,Jan!H219,Feb!H219,Mar!H219,Apr!H219,May!H219,Jun!H219)</f>
        <v>13</v>
      </c>
      <c r="I219" s="31">
        <f>SUM(Jul!I219,Aug!I219,Sep!I219,Oct!I219,Nov!I219,Dec!I219,Jan!I219,Feb!I219,Mar!I219,Apr!I219,May!I219,Jun!I219)</f>
        <v>1</v>
      </c>
      <c r="J219" s="31">
        <f>SUM(Jul!J219,Aug!J219,Sep!J219,Oct!J219,Nov!J219,Dec!J219,Jan!J219,Feb!J219,Mar!J219,Apr!J219,May!J219,Jun!J219)</f>
        <v>0</v>
      </c>
      <c r="K219" s="31">
        <f>SUM(Jul!K219,Aug!K219,Sep!K219,Oct!K219,Nov!K219,Dec!K219,Jan!K219,Feb!K219,Mar!K219,Apr!K219,May!K219,Jun!K219)</f>
        <v>0</v>
      </c>
      <c r="L219" s="31">
        <f>SUM(Jul!L219,Aug!L219,Sep!L219,Oct!L219,Nov!L219,Dec!L219,Jan!L219,Feb!L219,Mar!L219,Apr!L219,May!L219,Jun!L219)</f>
        <v>0</v>
      </c>
      <c r="M219" s="31">
        <f>SUM(Jul!M219,Aug!M219,Sep!M219,Oct!M219,Nov!M219,Dec!M219,Jan!M219,Feb!M219,Mar!M219,Apr!M219,May!M219,Jun!M219)</f>
        <v>1</v>
      </c>
      <c r="N219" s="31">
        <f>SUM(Jul!N219,Aug!N219,Sep!N219,Oct!N219,Nov!N219,Dec!N219,Jan!N219,Feb!N219,Mar!N219,Apr!N219,May!N219,Jun!N219)</f>
        <v>1</v>
      </c>
      <c r="O219" s="31">
        <f>SUM(Jul!O219,Aug!O219,Sep!O219,Oct!O219,Nov!O219,Dec!O219,Jan!O219,Feb!O219,Mar!O219,Apr!O219,May!O219,Jun!O219)</f>
        <v>1</v>
      </c>
      <c r="P219" s="31">
        <f>SUM(Jul!P219,Aug!P219,Sep!P219,Oct!P219,Nov!P219,Dec!P219,Jan!P219,Feb!P219,Mar!P219,Apr!P219,May!P219,Jun!P219)</f>
        <v>0</v>
      </c>
      <c r="Q219" s="31">
        <f>SUM(Jul!Q219,Aug!Q219,Sep!Q219,Oct!Q219,Nov!Q219,Dec!Q219,Jan!Q219,Feb!Q219,Mar!Q219,Apr!Q219,May!Q219,Jun!Q219)</f>
        <v>0</v>
      </c>
      <c r="R219" s="31">
        <f>SUM(Jul!R219,Aug!R219,Sep!R219,Oct!R219,Nov!R219,Dec!R219,Jan!R219,Feb!R219,Mar!R219,Apr!R219,May!R219,Jun!R219)</f>
        <v>0</v>
      </c>
      <c r="S219" s="31">
        <f>SUM(Jul!S219,Aug!S219,Sep!S219,Oct!S219,Nov!S219,Dec!S219,Jan!S219,Feb!S219,Mar!S219,Apr!S219,May!S219,Jun!S219)</f>
        <v>2</v>
      </c>
      <c r="T219" s="31">
        <f>SUM(Jul!T219,Aug!T219,Sep!T219,Oct!T219,Nov!T219,Dec!T219,Jan!T219,Feb!T219,Mar!T219,Apr!T219,May!T219,Jun!T219)</f>
        <v>0</v>
      </c>
      <c r="U219" s="31">
        <f>SUM(Jul!U219,Aug!U219,Sep!U219,Oct!U219,Nov!U219,Dec!U219,Jan!U219,Feb!U219,Mar!U219,Apr!U219,May!U219,Jun!U219)</f>
        <v>0</v>
      </c>
      <c r="V219" s="31">
        <f>SUM(Jul!V219,Aug!V219,Sep!V219,Oct!V219,Nov!V219,Dec!V219,Jan!V219,Feb!V219,Mar!V219,Apr!V219,May!V219,Jun!V219)</f>
        <v>0</v>
      </c>
      <c r="W219" s="31">
        <f>SUM(Jul!W219,Aug!W219,Sep!W219,Oct!W219,Nov!W219,Dec!W219,Jan!W219,Feb!W219,Mar!W219,Apr!W219,May!W219,Jun!W219)</f>
        <v>0</v>
      </c>
      <c r="X219" s="31">
        <f>SUM(Jul!X219,Aug!X219,Sep!X219,Oct!X219,Nov!X219,Dec!X219,Jan!X219,Feb!X219,Mar!X219,Apr!X219,May!X219,Jun!X219)</f>
        <v>0</v>
      </c>
      <c r="Y219" s="31">
        <f>SUM(Jul!Y219,Aug!Y219,Sep!Y219,Oct!Y219,Nov!Y219,Dec!Y219,Jan!Y219,Feb!Y219,Mar!Y219,Apr!Y219,May!Y219,Jun!Y219)</f>
        <v>0</v>
      </c>
      <c r="Z219" s="31">
        <f>SUM(Jul!Z219,Aug!Z219,Sep!Z219,Oct!Z219,Nov!Z219,Dec!Z219,Jan!Z219,Feb!Z219,Mar!Z219,Apr!Z219,May!Z219,Jun!Z219)</f>
        <v>0</v>
      </c>
      <c r="AA219" s="31">
        <f>SUM(Jul!AA219,Aug!AA219,Sep!AA219,Oct!AA219,Nov!AA219,Dec!AA219,Jan!AA219,Feb!AA219,Mar!AA219,Apr!AA219,May!AA219,Jun!AA219)</f>
        <v>1</v>
      </c>
      <c r="AB219" s="31">
        <f>SUM(Jul!AB219,Aug!AB219,Sep!AB219,Oct!AB219,Nov!AB219,Dec!AB219,Jan!AB219,Feb!AB219,Mar!AB219,Apr!AB219,May!AB219,Jun!AB219)</f>
        <v>2</v>
      </c>
      <c r="AC219" s="31">
        <f>SUM(Jul!AC219,Aug!AC219,Sep!AC219,Oct!AC219,Nov!AC219,Dec!AC219,Jan!AC219,Feb!AC219,Mar!AC219,Apr!AC219,May!AC219,Jun!AC219)</f>
        <v>0</v>
      </c>
      <c r="AD219" s="31">
        <f>SUM(Jul!AD219,Aug!AD219,Sep!AD219,Oct!AD219,Nov!AD219,Dec!AD219,Jan!AD219,Feb!AD219,Mar!AD219,Apr!AD219,May!AD219,Jun!AD219)</f>
        <v>0</v>
      </c>
      <c r="AE219" s="31">
        <f>SUM(Jul!AE219,Aug!AE219,Sep!AE219,Oct!AE219,Nov!AE219,Dec!AE219,Jan!AE219,Feb!AE219,Mar!AE219,Apr!AE219,May!AE219,Jun!AE219)</f>
        <v>0</v>
      </c>
      <c r="AF219" s="31">
        <f>SUM(Jul!AF219,Aug!AF219,Sep!AF219,Oct!AF219,Nov!AF219,Dec!AF219,Jan!AF219,Feb!AF219,Mar!AF219,Apr!AF219,May!AF219,Jun!AF219)</f>
        <v>0</v>
      </c>
      <c r="AG219" s="31">
        <f>SUM(Jul!AG219,Aug!AG219,Sep!AG219,Oct!AG219,Nov!AG219,Dec!AG219,Jan!AG219,Feb!AG219,Mar!AG219,Apr!AG219,May!AG219,Jun!AG219)</f>
        <v>0</v>
      </c>
      <c r="AH219" s="31">
        <f>SUM(Jul!AH219,Aug!AH219,Sep!AH219,Oct!AH219,Nov!AH219,Dec!AH219,Jan!AH219,Feb!AH219,Mar!AH219,Apr!AH219,May!AH219,Jun!AH219)</f>
        <v>3</v>
      </c>
      <c r="AI219" s="31">
        <f>SUM(Jul!AI219,Aug!AI219,Sep!AI219,Oct!AI219,Nov!AI219,Dec!AI219,Jan!AI219,Feb!AI219,Mar!AI219,Apr!AI219,May!AI219,Jun!AI219)</f>
        <v>0</v>
      </c>
      <c r="AJ219" s="31">
        <f>SUM(Jul!AJ219,Aug!AJ219,Sep!AJ219,Oct!AJ219,Nov!AJ219,Dec!AJ219,Jan!AJ219,Feb!AJ219,Mar!AJ219,Apr!AJ219,May!AJ219,Jun!AJ219)</f>
        <v>0</v>
      </c>
      <c r="AK219" s="31">
        <f>SUM(Jul!AK219,Aug!AK219,Sep!AK219,Oct!AK219,Nov!AK219,Dec!AK219,Jan!AK219,Feb!AK219,Mar!AK219,Apr!AK219,May!AK219,Jun!AK219)</f>
        <v>0</v>
      </c>
      <c r="AL219" s="31">
        <f>SUM(Jul!AL219,Aug!AL219,Sep!AL219,Oct!AL219,Nov!AL219,Dec!AL219,Jan!AL219,Feb!AL219,Mar!AL219,Apr!AL219,May!AL219,Jun!AL219)</f>
        <v>0</v>
      </c>
      <c r="AM219" s="31">
        <f>SUM(Jul!AM219,Aug!AM219,Sep!AM219,Oct!AM219,Nov!AM219,Dec!AM219,Jan!AM219,Feb!AM219,Mar!AM219,Apr!AM219,May!AM219,Jun!AM219)</f>
        <v>0</v>
      </c>
      <c r="AN219" s="31">
        <f>SUM(Jul!AN219,Aug!AN219,Sep!AN219,Oct!AN219,Nov!AN219,Dec!AN219,Jan!AN219,Feb!AN219,Mar!AN219,Apr!AN219,May!AN219,Jun!AN219)</f>
        <v>0</v>
      </c>
      <c r="AO219" s="31">
        <f>SUM(Jul!AO219,Aug!AO219,Sep!AO219,Oct!AO219,Nov!AO219,Dec!AO219,Jan!AO219,Feb!AO219,Mar!AO219,Apr!AO219,May!AO219,Jun!AO219)</f>
        <v>8</v>
      </c>
      <c r="AP219" s="31">
        <f>SUM(Jul!AP219,Aug!AP219,Sep!AP219,Oct!AP219,Nov!AP219,Dec!AP219,Jan!AP219,Feb!AP219,Mar!AP219,Apr!AP219,May!AP219,Jun!AP219)</f>
        <v>2</v>
      </c>
      <c r="AQ219" s="31">
        <f>SUM(Jul!AQ219,Aug!AQ219,Sep!AQ219,Oct!AQ219,Nov!AQ219,Dec!AQ219,Jan!AQ219,Feb!AQ219,Mar!AQ219,Apr!AQ219,May!AQ219,Jun!AQ219)</f>
        <v>1</v>
      </c>
      <c r="AR219" s="31">
        <f>SUM(Jul!AR219,Aug!AR219,Sep!AR219,Oct!AR219,Nov!AR219,Dec!AR219,Jan!AR219,Feb!AR219,Mar!AR219,Apr!AR219,May!AR219,Jun!AR219)</f>
        <v>2</v>
      </c>
      <c r="AS219" s="31">
        <f>SUM(Jul!AS219,Aug!AS219,Sep!AS219,Oct!AS219,Nov!AS219,Dec!AS219,Jan!AS219,Feb!AS219,Mar!AS219,Apr!AS219,May!AS219,Jun!AS219)</f>
        <v>1</v>
      </c>
      <c r="AT219" s="31">
        <f>SUM(Jul!AT219,Aug!AT219,Sep!AT219,Oct!AT219,Nov!AT219,Dec!AT219,Jan!AT219,Feb!AT219,Mar!AT219,Apr!AT219,May!AT219,Jun!AT219)</f>
        <v>1</v>
      </c>
      <c r="AU219" s="31">
        <f>SUM(Jul!AU219,Aug!AU219,Sep!AU219,Oct!AU219,Nov!AU219,Dec!AU219,Jan!AU219,Feb!AU219,Mar!AU219,Apr!AU219,May!AU219,Jun!AU219)</f>
        <v>6</v>
      </c>
      <c r="AV219" s="31">
        <f>SUM(Jul!AV219,Aug!AV219,Sep!AV219,Oct!AV219,Nov!AV219,Dec!AV219,Jan!AV219,Feb!AV219,Mar!AV219,Apr!AV219,May!AV219,Jun!AV219)</f>
        <v>0</v>
      </c>
      <c r="AW219" s="31">
        <f>SUM(Jul!AW219,Aug!AW219,Sep!AW219,Oct!AW219,Nov!AW219,Dec!AW219,Jan!AW219,Feb!AW219,Mar!AW219,Apr!AW219,May!AW219,Jun!AW219)</f>
        <v>1</v>
      </c>
      <c r="AX219" s="31">
        <f>SUM(Jul!AX219,Aug!AX219,Sep!AX219,Oct!AX219,Nov!AX219,Dec!AX219,Jan!AX219,Feb!AX219,Mar!AX219,Apr!AX219,May!AX219,Jun!AX219)</f>
        <v>0</v>
      </c>
      <c r="AY219" s="31">
        <f>SUM(Jul!AY219,Aug!AY219,Sep!AY219,Oct!AY219,Nov!AY219,Dec!AY219,Jan!AY219,Feb!AY219,Mar!AY219,Apr!AY219,May!AY219,Jun!AY219)</f>
        <v>0</v>
      </c>
      <c r="AZ219" s="31">
        <f>SUM(Jul!AZ219,Aug!AZ219,Sep!AZ219,Oct!AZ219,Nov!AZ219,Dec!AZ219,Jan!AZ219,Feb!AZ219,Mar!AZ219,Apr!AZ219,May!AZ219,Jun!AZ219)</f>
        <v>0</v>
      </c>
      <c r="BA219" s="31">
        <f>SUM(Jul!BA219,Aug!BA219,Sep!BA219,Oct!BA219,Nov!BA219,Dec!BA219,Jan!BA219,Feb!BA219,Mar!BA219,Apr!BA219,May!BA219,Jun!BA219)</f>
        <v>4</v>
      </c>
      <c r="BB219" s="31">
        <f>SUM(Jul!BB219,Aug!BB219,Sep!BB219,Oct!BB219,Nov!BB219,Dec!BB219,Jan!BB219,Feb!BB219,Mar!BB219,Apr!BB219,May!BB219,Jun!BB219)</f>
        <v>0</v>
      </c>
      <c r="BC219" s="31">
        <f>SUM(Jul!BC219,Aug!BC219,Sep!BC219,Oct!BC219,Nov!BC219,Dec!BC219,Jan!BC219,Feb!BC219,Mar!BC219,Apr!BC219,May!BC219,Jun!BC219)</f>
        <v>0</v>
      </c>
      <c r="BD219" s="31">
        <f>SUM(Jul!BD219,Aug!BD219,Sep!BD219,Oct!BD219,Nov!BD219,Dec!BD219,Jan!BD219,Feb!BD219,Mar!BD219,Apr!BD219,May!BD219,Jun!BD219)</f>
        <v>0</v>
      </c>
      <c r="BE219" s="31">
        <f>SUM(Jul!BE219,Aug!BE219,Sep!BE219,Oct!BE219,Nov!BE219,Dec!BE219,Jan!BE219,Feb!BE219,Mar!BE219,Apr!BE219,May!BE219,Jun!BE219)</f>
        <v>2</v>
      </c>
      <c r="BF219" s="31">
        <f>SUM(Jul!BF219,Aug!BF219,Sep!BF219,Oct!BF219,Nov!BF219,Dec!BF219,Jan!BF219,Feb!BF219,Mar!BF219,Apr!BF219,May!BF219,Jun!BF219)</f>
        <v>0</v>
      </c>
      <c r="BG219" s="31">
        <f>SUM(Jul!BG219,Aug!BG219,Sep!BG219,Oct!BG219,Nov!BG219,Dec!BG219,Jan!BG219,Feb!BG219,Mar!BG219,Apr!BG219,May!BG219,Jun!BG219)</f>
        <v>2</v>
      </c>
      <c r="BH219" s="31">
        <f>SUM(Jul!BH219,Aug!BH219,Sep!BH219,Oct!BH219,Nov!BH219,Dec!BH219,Jan!BH219,Feb!BH219,Mar!BH219,Apr!BH219,May!BH219,Jun!BH219)</f>
        <v>1</v>
      </c>
      <c r="BI219" s="31">
        <f>SUM(Jul!BI219,Aug!BI219,Sep!BI219,Oct!BI219,Nov!BI219,Dec!BI219,Jan!BI219,Feb!BI219,Mar!BI219,Apr!BI219,May!BI219,Jun!BI219)</f>
        <v>0</v>
      </c>
      <c r="BJ219" s="31">
        <f>SUM(Jul!BJ219,Aug!BJ219,Sep!BJ219,Oct!BJ219,Nov!BJ219,Dec!BJ219,Jan!BJ219,Feb!BJ219,Mar!BJ219,Apr!BJ219,May!BJ219,Jun!BJ219)</f>
        <v>212</v>
      </c>
      <c r="BK219" s="31">
        <f>SUM(Jul!BK219,Aug!BK219,Sep!BK219,Oct!BK219,Nov!BK219,Dec!BK219,Jan!BK219,Feb!BK219,Mar!BK219,Apr!BK219,May!BK219,Jun!BK219)</f>
        <v>1</v>
      </c>
      <c r="BL219" s="31">
        <f>SUM(Jul!BL219,Aug!BL219,Sep!BL219,Oct!BL219,Nov!BL219,Dec!BL219,Jan!BL219,Feb!BL219,Mar!BL219,Apr!BL219,May!BL219,Jun!BL219)</f>
        <v>0</v>
      </c>
      <c r="BM219" s="31">
        <f>SUM(Jul!BM219,Aug!BM219,Sep!BM219,Oct!BM219,Nov!BM219,Dec!BM219,Jan!BM219,Feb!BM219,Mar!BM219,Apr!BM219,May!BM219,Jun!BM219)</f>
        <v>0</v>
      </c>
      <c r="BN219" s="31">
        <f>SUM(Jul!BN219,Aug!BN219,Sep!BN219,Oct!BN219,Nov!BN219,Dec!BN219,Jan!BN219,Feb!BN219,Mar!BN219,Apr!BN219,May!BN219,Jun!BN219)</f>
        <v>1</v>
      </c>
      <c r="BO219" s="31">
        <f>SUM(Jul!BO219,Aug!BO219,Sep!BO219,Oct!BO219,Nov!BO219,Dec!BO219,Jan!BO219,Feb!BO219,Mar!BO219,Apr!BO219,May!BO219,Jun!BO219)</f>
        <v>1</v>
      </c>
      <c r="BP219" s="31">
        <f>SUM(Jul!BP219,Aug!BP219,Sep!BP219,Oct!BP219,Nov!BP219,Dec!BP219,Jan!BP219,Feb!BP219,Mar!BP219,Apr!BP219,May!BP219,Jun!BP219)</f>
        <v>0</v>
      </c>
      <c r="BQ219" s="31">
        <f>SUM(Jul!BQ219,Aug!BQ219,Sep!BQ219,Oct!BQ219,Nov!BQ219,Dec!BQ219,Jan!BQ219,Feb!BQ219,Mar!BQ219,Apr!BQ219,May!BQ219,Jun!BQ219)</f>
        <v>0</v>
      </c>
      <c r="BR219" s="31">
        <f>SUM(Jul!BR219,Aug!BR219,Sep!BR219,Oct!BR219,Nov!BR219,Dec!BR219,Jan!BR219,Feb!BR219,Mar!BR219,Apr!BR219,May!BR219,Jun!BR219)</f>
        <v>0</v>
      </c>
      <c r="BS219" s="31">
        <f>SUM(Jul!BS219,Aug!BS219,Sep!BS219,Oct!BS219,Nov!BS219,Dec!BS219,Jan!BS219,Feb!BS219,Mar!BS219,Apr!BS219,May!BS219,Jun!BS219)</f>
        <v>0</v>
      </c>
      <c r="BT219" s="31">
        <f>SUM(Jul!BT219,Aug!BT219,Sep!BT219,Oct!BT219,Nov!BT219,Dec!BT219,Jan!BT219,Feb!BT219,Mar!BT219,Apr!BT219,May!BT219,Jun!BT219)</f>
        <v>208</v>
      </c>
      <c r="BU219" s="31">
        <f>SUM(Jul!BU219,Aug!BU219,Sep!BU219,Oct!BU219,Nov!BU219,Dec!BU219,Jan!BU219,Feb!BU219,Mar!BU219,Apr!BU219,May!BU219,Jun!BU219)</f>
        <v>1</v>
      </c>
      <c r="BV219" s="31">
        <f>SUM(Jul!BV219,Aug!BV219,Sep!BV219,Oct!BV219,Nov!BV219,Dec!BV219,Jan!BV219,Feb!BV219,Mar!BV219,Apr!BV219,May!BV219,Jun!BV219)</f>
        <v>1</v>
      </c>
      <c r="BW219" s="31">
        <f>SUM(Jul!BW219,Aug!BW219,Sep!BW219,Oct!BW219,Nov!BW219,Dec!BW219,Jan!BW219,Feb!BW219,Mar!BW219,Apr!BW219,May!BW219,Jun!BW219)</f>
        <v>0</v>
      </c>
      <c r="BX219" s="31">
        <f>SUM(Jul!BX219,Aug!BX219,Sep!BX219,Oct!BX219,Nov!BX219,Dec!BX219,Jan!BX219,Feb!BX219,Mar!BX219,Apr!BX219,May!BX219,Jun!BX219)</f>
        <v>0</v>
      </c>
      <c r="BY219" s="31">
        <f>SUM(Jul!BY219,Aug!BY219,Sep!BY219,Oct!BY219,Nov!BY219,Dec!BY219,Jan!BY219,Feb!BY219,Mar!BY219,Apr!BY219,May!BY219,Jun!BY219)</f>
        <v>2</v>
      </c>
      <c r="BZ219" s="31">
        <f>SUM(Jul!BZ219,Aug!BZ219,Sep!BZ219,Oct!BZ219,Nov!BZ219,Dec!BZ219,Jan!BZ219,Feb!BZ219,Mar!BZ219,Apr!BZ219,May!BZ219,Jun!BZ219)</f>
        <v>0</v>
      </c>
      <c r="CA219" s="31">
        <f>SUM(Jul!CA219,Aug!CA219,Sep!CA219,Oct!CA219,Nov!CA219,Dec!CA219,Jan!CA219,Feb!CA219,Mar!CA219,Apr!CA219,May!CA219,Jun!CA219)</f>
        <v>1</v>
      </c>
      <c r="CB219" s="31">
        <f>SUM(Jul!CB219,Aug!CB219,Sep!CB219,Oct!CB219,Nov!CB219,Dec!CB219,Jan!CB219,Feb!CB219,Mar!CB219,Apr!CB219,May!CB219,Jun!CB219)</f>
        <v>3</v>
      </c>
      <c r="CC219" s="31">
        <f>SUM(Jul!CC219,Aug!CC219,Sep!CC219,Oct!CC219,Nov!CC219,Dec!CC219,Jan!CC219,Feb!CC219,Mar!CC219,Apr!CC219,May!CC219,Jun!CC219)</f>
        <v>4</v>
      </c>
      <c r="CD219" s="31">
        <f>SUM(Jul!CD219,Aug!CD219,Sep!CD219,Oct!CD219,Nov!CD219,Dec!CD219,Jan!CD219,Feb!CD219,Mar!CD219,Apr!CD219,May!CD219,Jun!CD219)</f>
        <v>0</v>
      </c>
      <c r="CE219" s="31">
        <f>SUM(Jul!CE219,Aug!CE219,Sep!CE219,Oct!CE219,Nov!CE219,Dec!CE219,Jan!CE219,Feb!CE219,Mar!CE219,Apr!CE219,May!CE219,Jun!CE219)</f>
        <v>7</v>
      </c>
      <c r="CF219" s="31">
        <f>SUM(Jul!CF219,Aug!CF219,Sep!CF219,Oct!CF219,Nov!CF219,Dec!CF219,Jan!CF219,Feb!CF219,Mar!CF219,Apr!CF219,May!CF219,Jun!CF219)</f>
        <v>0</v>
      </c>
      <c r="CG219" s="33">
        <f>SUM(Jul!CG219,Aug!CG219,Sep!CG219,Oct!CG219,Nov!CG219,Dec!CG219,Jan!CG219,Feb!CG219,Mar!CG219,Apr!CG219,May!CG219,Jun!CG219)</f>
        <v>0</v>
      </c>
      <c r="CH219" s="34">
        <f t="shared" si="9"/>
        <v>498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SUM(Jul!C220,Aug!C220,Sep!C220,Oct!C220,Nov!C220,Dec!C220,Jan!C220,Feb!C220,Mar!C220,Apr!C220,May!C220,Jun!C220)</f>
        <v>0</v>
      </c>
      <c r="D220" s="19">
        <f>SUM(Jul!D220,Aug!D220,Sep!D220,Oct!D220,Nov!D220,Dec!D220,Jan!D220,Feb!D220,Mar!D220,Apr!D220,May!D220,Jun!D220)</f>
        <v>0</v>
      </c>
      <c r="E220" s="19">
        <f>SUM(Jul!E220,Aug!E220,Sep!E220,Oct!E220,Nov!E220,Dec!E220,Jan!E220,Feb!E220,Mar!E220,Apr!E220,May!E220,Jun!E220)</f>
        <v>0</v>
      </c>
      <c r="F220" s="19">
        <f>SUM(Jul!F220,Aug!F220,Sep!F220,Oct!F220,Nov!F220,Dec!F220,Jan!F220,Feb!F220,Mar!F220,Apr!F220,May!F220,Jun!F220)</f>
        <v>0</v>
      </c>
      <c r="G220" s="19">
        <f>SUM(Jul!G220,Aug!G220,Sep!G220,Oct!G220,Nov!G220,Dec!G220,Jan!G220,Feb!G220,Mar!G220,Apr!G220,May!G220,Jun!G220)</f>
        <v>0</v>
      </c>
      <c r="H220" s="19">
        <f>SUM(Jul!H220,Aug!H220,Sep!H220,Oct!H220,Nov!H220,Dec!H220,Jan!H220,Feb!H220,Mar!H220,Apr!H220,May!H220,Jun!H220)</f>
        <v>0</v>
      </c>
      <c r="I220" s="19">
        <f>SUM(Jul!I220,Aug!I220,Sep!I220,Oct!I220,Nov!I220,Dec!I220,Jan!I220,Feb!I220,Mar!I220,Apr!I220,May!I220,Jun!I220)</f>
        <v>0</v>
      </c>
      <c r="J220" s="19">
        <f>SUM(Jul!J220,Aug!J220,Sep!J220,Oct!J220,Nov!J220,Dec!J220,Jan!J220,Feb!J220,Mar!J220,Apr!J220,May!J220,Jun!J220)</f>
        <v>2</v>
      </c>
      <c r="K220" s="19">
        <f>SUM(Jul!K220,Aug!K220,Sep!K220,Oct!K220,Nov!K220,Dec!K220,Jan!K220,Feb!K220,Mar!K220,Apr!K220,May!K220,Jun!K220)</f>
        <v>0</v>
      </c>
      <c r="L220" s="19">
        <f>SUM(Jul!L220,Aug!L220,Sep!L220,Oct!L220,Nov!L220,Dec!L220,Jan!L220,Feb!L220,Mar!L220,Apr!L220,May!L220,Jun!L220)</f>
        <v>0</v>
      </c>
      <c r="M220" s="19">
        <f>SUM(Jul!M220,Aug!M220,Sep!M220,Oct!M220,Nov!M220,Dec!M220,Jan!M220,Feb!M220,Mar!M220,Apr!M220,May!M220,Jun!M220)</f>
        <v>0</v>
      </c>
      <c r="N220" s="19">
        <f>SUM(Jul!N220,Aug!N220,Sep!N220,Oct!N220,Nov!N220,Dec!N220,Jan!N220,Feb!N220,Mar!N220,Apr!N220,May!N220,Jun!N220)</f>
        <v>0</v>
      </c>
      <c r="O220" s="19">
        <f>SUM(Jul!O220,Aug!O220,Sep!O220,Oct!O220,Nov!O220,Dec!O220,Jan!O220,Feb!O220,Mar!O220,Apr!O220,May!O220,Jun!O220)</f>
        <v>0</v>
      </c>
      <c r="P220" s="19">
        <f>SUM(Jul!P220,Aug!P220,Sep!P220,Oct!P220,Nov!P220,Dec!P220,Jan!P220,Feb!P220,Mar!P220,Apr!P220,May!P220,Jun!P220)</f>
        <v>0</v>
      </c>
      <c r="Q220" s="19">
        <f>SUM(Jul!Q220,Aug!Q220,Sep!Q220,Oct!Q220,Nov!Q220,Dec!Q220,Jan!Q220,Feb!Q220,Mar!Q220,Apr!Q220,May!Q220,Jun!Q220)</f>
        <v>0</v>
      </c>
      <c r="R220" s="19">
        <f>SUM(Jul!R220,Aug!R220,Sep!R220,Oct!R220,Nov!R220,Dec!R220,Jan!R220,Feb!R220,Mar!R220,Apr!R220,May!R220,Jun!R220)</f>
        <v>0</v>
      </c>
      <c r="S220" s="19">
        <f>SUM(Jul!S220,Aug!S220,Sep!S220,Oct!S220,Nov!S220,Dec!S220,Jan!S220,Feb!S220,Mar!S220,Apr!S220,May!S220,Jun!S220)</f>
        <v>1</v>
      </c>
      <c r="T220" s="19">
        <f>SUM(Jul!T220,Aug!T220,Sep!T220,Oct!T220,Nov!T220,Dec!T220,Jan!T220,Feb!T220,Mar!T220,Apr!T220,May!T220,Jun!T220)</f>
        <v>0</v>
      </c>
      <c r="U220" s="19">
        <f>SUM(Jul!U220,Aug!U220,Sep!U220,Oct!U220,Nov!U220,Dec!U220,Jan!U220,Feb!U220,Mar!U220,Apr!U220,May!U220,Jun!U220)</f>
        <v>1</v>
      </c>
      <c r="V220" s="19">
        <f>SUM(Jul!V220,Aug!V220,Sep!V220,Oct!V220,Nov!V220,Dec!V220,Jan!V220,Feb!V220,Mar!V220,Apr!V220,May!V220,Jun!V220)</f>
        <v>0</v>
      </c>
      <c r="W220" s="19">
        <f>SUM(Jul!W220,Aug!W220,Sep!W220,Oct!W220,Nov!W220,Dec!W220,Jan!W220,Feb!W220,Mar!W220,Apr!W220,May!W220,Jun!W220)</f>
        <v>1</v>
      </c>
      <c r="X220" s="19">
        <f>SUM(Jul!X220,Aug!X220,Sep!X220,Oct!X220,Nov!X220,Dec!X220,Jan!X220,Feb!X220,Mar!X220,Apr!X220,May!X220,Jun!X220)</f>
        <v>0</v>
      </c>
      <c r="Y220" s="19">
        <f>SUM(Jul!Y220,Aug!Y220,Sep!Y220,Oct!Y220,Nov!Y220,Dec!Y220,Jan!Y220,Feb!Y220,Mar!Y220,Apr!Y220,May!Y220,Jun!Y220)</f>
        <v>0</v>
      </c>
      <c r="Z220" s="19">
        <f>SUM(Jul!Z220,Aug!Z220,Sep!Z220,Oct!Z220,Nov!Z220,Dec!Z220,Jan!Z220,Feb!Z220,Mar!Z220,Apr!Z220,May!Z220,Jun!Z220)</f>
        <v>0</v>
      </c>
      <c r="AA220" s="19">
        <f>SUM(Jul!AA220,Aug!AA220,Sep!AA220,Oct!AA220,Nov!AA220,Dec!AA220,Jan!AA220,Feb!AA220,Mar!AA220,Apr!AA220,May!AA220,Jun!AA220)</f>
        <v>0</v>
      </c>
      <c r="AB220" s="19">
        <f>SUM(Jul!AB220,Aug!AB220,Sep!AB220,Oct!AB220,Nov!AB220,Dec!AB220,Jan!AB220,Feb!AB220,Mar!AB220,Apr!AB220,May!AB220,Jun!AB220)</f>
        <v>1</v>
      </c>
      <c r="AC220" s="19">
        <f>SUM(Jul!AC220,Aug!AC220,Sep!AC220,Oct!AC220,Nov!AC220,Dec!AC220,Jan!AC220,Feb!AC220,Mar!AC220,Apr!AC220,May!AC220,Jun!AC220)</f>
        <v>0</v>
      </c>
      <c r="AD220" s="19">
        <f>SUM(Jul!AD220,Aug!AD220,Sep!AD220,Oct!AD220,Nov!AD220,Dec!AD220,Jan!AD220,Feb!AD220,Mar!AD220,Apr!AD220,May!AD220,Jun!AD220)</f>
        <v>1</v>
      </c>
      <c r="AE220" s="19">
        <f>SUM(Jul!AE220,Aug!AE220,Sep!AE220,Oct!AE220,Nov!AE220,Dec!AE220,Jan!AE220,Feb!AE220,Mar!AE220,Apr!AE220,May!AE220,Jun!AE220)</f>
        <v>0</v>
      </c>
      <c r="AF220" s="19">
        <f>SUM(Jul!AF220,Aug!AF220,Sep!AF220,Oct!AF220,Nov!AF220,Dec!AF220,Jan!AF220,Feb!AF220,Mar!AF220,Apr!AF220,May!AF220,Jun!AF220)</f>
        <v>0</v>
      </c>
      <c r="AG220" s="19">
        <f>SUM(Jul!AG220,Aug!AG220,Sep!AG220,Oct!AG220,Nov!AG220,Dec!AG220,Jan!AG220,Feb!AG220,Mar!AG220,Apr!AG220,May!AG220,Jun!AG220)</f>
        <v>1</v>
      </c>
      <c r="AH220" s="19">
        <f>SUM(Jul!AH220,Aug!AH220,Sep!AH220,Oct!AH220,Nov!AH220,Dec!AH220,Jan!AH220,Feb!AH220,Mar!AH220,Apr!AH220,May!AH220,Jun!AH220)</f>
        <v>0</v>
      </c>
      <c r="AI220" s="19">
        <f>SUM(Jul!AI220,Aug!AI220,Sep!AI220,Oct!AI220,Nov!AI220,Dec!AI220,Jan!AI220,Feb!AI220,Mar!AI220,Apr!AI220,May!AI220,Jun!AI220)</f>
        <v>1</v>
      </c>
      <c r="AJ220" s="19">
        <f>SUM(Jul!AJ220,Aug!AJ220,Sep!AJ220,Oct!AJ220,Nov!AJ220,Dec!AJ220,Jan!AJ220,Feb!AJ220,Mar!AJ220,Apr!AJ220,May!AJ220,Jun!AJ220)</f>
        <v>0</v>
      </c>
      <c r="AK220" s="19">
        <f>SUM(Jul!AK220,Aug!AK220,Sep!AK220,Oct!AK220,Nov!AK220,Dec!AK220,Jan!AK220,Feb!AK220,Mar!AK220,Apr!AK220,May!AK220,Jun!AK220)</f>
        <v>0</v>
      </c>
      <c r="AL220" s="19">
        <f>SUM(Jul!AL220,Aug!AL220,Sep!AL220,Oct!AL220,Nov!AL220,Dec!AL220,Jan!AL220,Feb!AL220,Mar!AL220,Apr!AL220,May!AL220,Jun!AL220)</f>
        <v>0</v>
      </c>
      <c r="AM220" s="19">
        <f>SUM(Jul!AM220,Aug!AM220,Sep!AM220,Oct!AM220,Nov!AM220,Dec!AM220,Jan!AM220,Feb!AM220,Mar!AM220,Apr!AM220,May!AM220,Jun!AM220)</f>
        <v>0</v>
      </c>
      <c r="AN220" s="19">
        <f>SUM(Jul!AN220,Aug!AN220,Sep!AN220,Oct!AN220,Nov!AN220,Dec!AN220,Jan!AN220,Feb!AN220,Mar!AN220,Apr!AN220,May!AN220,Jun!AN220)</f>
        <v>0</v>
      </c>
      <c r="AO220" s="19">
        <f>SUM(Jul!AO220,Aug!AO220,Sep!AO220,Oct!AO220,Nov!AO220,Dec!AO220,Jan!AO220,Feb!AO220,Mar!AO220,Apr!AO220,May!AO220,Jun!AO220)</f>
        <v>1</v>
      </c>
      <c r="AP220" s="19">
        <f>SUM(Jul!AP220,Aug!AP220,Sep!AP220,Oct!AP220,Nov!AP220,Dec!AP220,Jan!AP220,Feb!AP220,Mar!AP220,Apr!AP220,May!AP220,Jun!AP220)</f>
        <v>0</v>
      </c>
      <c r="AQ220" s="19">
        <f>SUM(Jul!AQ220,Aug!AQ220,Sep!AQ220,Oct!AQ220,Nov!AQ220,Dec!AQ220,Jan!AQ220,Feb!AQ220,Mar!AQ220,Apr!AQ220,May!AQ220,Jun!AQ220)</f>
        <v>0</v>
      </c>
      <c r="AR220" s="19">
        <f>SUM(Jul!AR220,Aug!AR220,Sep!AR220,Oct!AR220,Nov!AR220,Dec!AR220,Jan!AR220,Feb!AR220,Mar!AR220,Apr!AR220,May!AR220,Jun!AR220)</f>
        <v>2</v>
      </c>
      <c r="AS220" s="19">
        <f>SUM(Jul!AS220,Aug!AS220,Sep!AS220,Oct!AS220,Nov!AS220,Dec!AS220,Jan!AS220,Feb!AS220,Mar!AS220,Apr!AS220,May!AS220,Jun!AS220)</f>
        <v>0</v>
      </c>
      <c r="AT220" s="19">
        <f>SUM(Jul!AT220,Aug!AT220,Sep!AT220,Oct!AT220,Nov!AT220,Dec!AT220,Jan!AT220,Feb!AT220,Mar!AT220,Apr!AT220,May!AT220,Jun!AT220)</f>
        <v>0</v>
      </c>
      <c r="AU220" s="19">
        <f>SUM(Jul!AU220,Aug!AU220,Sep!AU220,Oct!AU220,Nov!AU220,Dec!AU220,Jan!AU220,Feb!AU220,Mar!AU220,Apr!AU220,May!AU220,Jun!AU220)</f>
        <v>0</v>
      </c>
      <c r="AV220" s="19">
        <f>SUM(Jul!AV220,Aug!AV220,Sep!AV220,Oct!AV220,Nov!AV220,Dec!AV220,Jan!AV220,Feb!AV220,Mar!AV220,Apr!AV220,May!AV220,Jun!AV220)</f>
        <v>0</v>
      </c>
      <c r="AW220" s="19">
        <f>SUM(Jul!AW220,Aug!AW220,Sep!AW220,Oct!AW220,Nov!AW220,Dec!AW220,Jan!AW220,Feb!AW220,Mar!AW220,Apr!AW220,May!AW220,Jun!AW220)</f>
        <v>0</v>
      </c>
      <c r="AX220" s="19">
        <f>SUM(Jul!AX220,Aug!AX220,Sep!AX220,Oct!AX220,Nov!AX220,Dec!AX220,Jan!AX220,Feb!AX220,Mar!AX220,Apr!AX220,May!AX220,Jun!AX220)</f>
        <v>0</v>
      </c>
      <c r="AY220" s="19">
        <f>SUM(Jul!AY220,Aug!AY220,Sep!AY220,Oct!AY220,Nov!AY220,Dec!AY220,Jan!AY220,Feb!AY220,Mar!AY220,Apr!AY220,May!AY220,Jun!AY220)</f>
        <v>1</v>
      </c>
      <c r="AZ220" s="19">
        <f>SUM(Jul!AZ220,Aug!AZ220,Sep!AZ220,Oct!AZ220,Nov!AZ220,Dec!AZ220,Jan!AZ220,Feb!AZ220,Mar!AZ220,Apr!AZ220,May!AZ220,Jun!AZ220)</f>
        <v>0</v>
      </c>
      <c r="BA220" s="19">
        <f>SUM(Jul!BA220,Aug!BA220,Sep!BA220,Oct!BA220,Nov!BA220,Dec!BA220,Jan!BA220,Feb!BA220,Mar!BA220,Apr!BA220,May!BA220,Jun!BA220)</f>
        <v>1</v>
      </c>
      <c r="BB220" s="19">
        <f>SUM(Jul!BB220,Aug!BB220,Sep!BB220,Oct!BB220,Nov!BB220,Dec!BB220,Jan!BB220,Feb!BB220,Mar!BB220,Apr!BB220,May!BB220,Jun!BB220)</f>
        <v>1</v>
      </c>
      <c r="BC220" s="19">
        <f>SUM(Jul!BC220,Aug!BC220,Sep!BC220,Oct!BC220,Nov!BC220,Dec!BC220,Jan!BC220,Feb!BC220,Mar!BC220,Apr!BC220,May!BC220,Jun!BC220)</f>
        <v>0</v>
      </c>
      <c r="BD220" s="19">
        <f>SUM(Jul!BD220,Aug!BD220,Sep!BD220,Oct!BD220,Nov!BD220,Dec!BD220,Jan!BD220,Feb!BD220,Mar!BD220,Apr!BD220,May!BD220,Jun!BD220)</f>
        <v>1</v>
      </c>
      <c r="BE220" s="19">
        <f>SUM(Jul!BE220,Aug!BE220,Sep!BE220,Oct!BE220,Nov!BE220,Dec!BE220,Jan!BE220,Feb!BE220,Mar!BE220,Apr!BE220,May!BE220,Jun!BE220)</f>
        <v>1</v>
      </c>
      <c r="BF220" s="19">
        <f>SUM(Jul!BF220,Aug!BF220,Sep!BF220,Oct!BF220,Nov!BF220,Dec!BF220,Jan!BF220,Feb!BF220,Mar!BF220,Apr!BF220,May!BF220,Jun!BF220)</f>
        <v>0</v>
      </c>
      <c r="BG220" s="19">
        <f>SUM(Jul!BG220,Aug!BG220,Sep!BG220,Oct!BG220,Nov!BG220,Dec!BG220,Jan!BG220,Feb!BG220,Mar!BG220,Apr!BG220,May!BG220,Jun!BG220)</f>
        <v>1</v>
      </c>
      <c r="BH220" s="19">
        <f>SUM(Jul!BH220,Aug!BH220,Sep!BH220,Oct!BH220,Nov!BH220,Dec!BH220,Jan!BH220,Feb!BH220,Mar!BH220,Apr!BH220,May!BH220,Jun!BH220)</f>
        <v>0</v>
      </c>
      <c r="BI220" s="19">
        <f>SUM(Jul!BI220,Aug!BI220,Sep!BI220,Oct!BI220,Nov!BI220,Dec!BI220,Jan!BI220,Feb!BI220,Mar!BI220,Apr!BI220,May!BI220,Jun!BI220)</f>
        <v>0</v>
      </c>
      <c r="BJ220" s="19">
        <f>SUM(Jul!BJ220,Aug!BJ220,Sep!BJ220,Oct!BJ220,Nov!BJ220,Dec!BJ220,Jan!BJ220,Feb!BJ220,Mar!BJ220,Apr!BJ220,May!BJ220,Jun!BJ220)</f>
        <v>26</v>
      </c>
      <c r="BK220" s="19">
        <f>SUM(Jul!BK220,Aug!BK220,Sep!BK220,Oct!BK220,Nov!BK220,Dec!BK220,Jan!BK220,Feb!BK220,Mar!BK220,Apr!BK220,May!BK220,Jun!BK220)</f>
        <v>2</v>
      </c>
      <c r="BL220" s="19">
        <f>SUM(Jul!BL220,Aug!BL220,Sep!BL220,Oct!BL220,Nov!BL220,Dec!BL220,Jan!BL220,Feb!BL220,Mar!BL220,Apr!BL220,May!BL220,Jun!BL220)</f>
        <v>0</v>
      </c>
      <c r="BM220" s="19">
        <f>SUM(Jul!BM220,Aug!BM220,Sep!BM220,Oct!BM220,Nov!BM220,Dec!BM220,Jan!BM220,Feb!BM220,Mar!BM220,Apr!BM220,May!BM220,Jun!BM220)</f>
        <v>0</v>
      </c>
      <c r="BN220" s="19">
        <f>SUM(Jul!BN220,Aug!BN220,Sep!BN220,Oct!BN220,Nov!BN220,Dec!BN220,Jan!BN220,Feb!BN220,Mar!BN220,Apr!BN220,May!BN220,Jun!BN220)</f>
        <v>3</v>
      </c>
      <c r="BO220" s="19">
        <f>SUM(Jul!BO220,Aug!BO220,Sep!BO220,Oct!BO220,Nov!BO220,Dec!BO220,Jan!BO220,Feb!BO220,Mar!BO220,Apr!BO220,May!BO220,Jun!BO220)</f>
        <v>0</v>
      </c>
      <c r="BP220" s="19">
        <f>SUM(Jul!BP220,Aug!BP220,Sep!BP220,Oct!BP220,Nov!BP220,Dec!BP220,Jan!BP220,Feb!BP220,Mar!BP220,Apr!BP220,May!BP220,Jun!BP220)</f>
        <v>0</v>
      </c>
      <c r="BQ220" s="19">
        <f>SUM(Jul!BQ220,Aug!BQ220,Sep!BQ220,Oct!BQ220,Nov!BQ220,Dec!BQ220,Jan!BQ220,Feb!BQ220,Mar!BQ220,Apr!BQ220,May!BQ220,Jun!BQ220)</f>
        <v>0</v>
      </c>
      <c r="BR220" s="19">
        <f>SUM(Jul!BR220,Aug!BR220,Sep!BR220,Oct!BR220,Nov!BR220,Dec!BR220,Jan!BR220,Feb!BR220,Mar!BR220,Apr!BR220,May!BR220,Jun!BR220)</f>
        <v>1</v>
      </c>
      <c r="BS220" s="19">
        <f>SUM(Jul!BS220,Aug!BS220,Sep!BS220,Oct!BS220,Nov!BS220,Dec!BS220,Jan!BS220,Feb!BS220,Mar!BS220,Apr!BS220,May!BS220,Jun!BS220)</f>
        <v>1</v>
      </c>
      <c r="BT220" s="19">
        <f>SUM(Jul!BT220,Aug!BT220,Sep!BT220,Oct!BT220,Nov!BT220,Dec!BT220,Jan!BT220,Feb!BT220,Mar!BT220,Apr!BT220,May!BT220,Jun!BT220)</f>
        <v>8</v>
      </c>
      <c r="BU220" s="19">
        <f>SUM(Jul!BU220,Aug!BU220,Sep!BU220,Oct!BU220,Nov!BU220,Dec!BU220,Jan!BU220,Feb!BU220,Mar!BU220,Apr!BU220,May!BU220,Jun!BU220)</f>
        <v>1</v>
      </c>
      <c r="BV220" s="19">
        <f>SUM(Jul!BV220,Aug!BV220,Sep!BV220,Oct!BV220,Nov!BV220,Dec!BV220,Jan!BV220,Feb!BV220,Mar!BV220,Apr!BV220,May!BV220,Jun!BV220)</f>
        <v>3</v>
      </c>
      <c r="BW220" s="19">
        <f>SUM(Jul!BW220,Aug!BW220,Sep!BW220,Oct!BW220,Nov!BW220,Dec!BW220,Jan!BW220,Feb!BW220,Mar!BW220,Apr!BW220,May!BW220,Jun!BW220)</f>
        <v>1</v>
      </c>
      <c r="BX220" s="19">
        <f>SUM(Jul!BX220,Aug!BX220,Sep!BX220,Oct!BX220,Nov!BX220,Dec!BX220,Jan!BX220,Feb!BX220,Mar!BX220,Apr!BX220,May!BX220,Jun!BX220)</f>
        <v>0</v>
      </c>
      <c r="BY220" s="19">
        <f>SUM(Jul!BY220,Aug!BY220,Sep!BY220,Oct!BY220,Nov!BY220,Dec!BY220,Jan!BY220,Feb!BY220,Mar!BY220,Apr!BY220,May!BY220,Jun!BY220)</f>
        <v>9</v>
      </c>
      <c r="BZ220" s="19">
        <f>SUM(Jul!BZ220,Aug!BZ220,Sep!BZ220,Oct!BZ220,Nov!BZ220,Dec!BZ220,Jan!BZ220,Feb!BZ220,Mar!BZ220,Apr!BZ220,May!BZ220,Jun!BZ220)</f>
        <v>0</v>
      </c>
      <c r="CA220" s="19">
        <f>SUM(Jul!CA220,Aug!CA220,Sep!CA220,Oct!CA220,Nov!CA220,Dec!CA220,Jan!CA220,Feb!CA220,Mar!CA220,Apr!CA220,May!CA220,Jun!CA220)</f>
        <v>2</v>
      </c>
      <c r="CB220" s="19">
        <f>SUM(Jul!CB220,Aug!CB220,Sep!CB220,Oct!CB220,Nov!CB220,Dec!CB220,Jan!CB220,Feb!CB220,Mar!CB220,Apr!CB220,May!CB220,Jun!CB220)</f>
        <v>6</v>
      </c>
      <c r="CC220" s="19">
        <f>SUM(Jul!CC220,Aug!CC220,Sep!CC220,Oct!CC220,Nov!CC220,Dec!CC220,Jan!CC220,Feb!CC220,Mar!CC220,Apr!CC220,May!CC220,Jun!CC220)</f>
        <v>3</v>
      </c>
      <c r="CD220" s="19">
        <f>SUM(Jul!CD220,Aug!CD220,Sep!CD220,Oct!CD220,Nov!CD220,Dec!CD220,Jan!CD220,Feb!CD220,Mar!CD220,Apr!CD220,May!CD220,Jun!CD220)</f>
        <v>6</v>
      </c>
      <c r="CE220" s="19">
        <f>SUM(Jul!CE220,Aug!CE220,Sep!CE220,Oct!CE220,Nov!CE220,Dec!CE220,Jan!CE220,Feb!CE220,Mar!CE220,Apr!CE220,May!CE220,Jun!CE220)</f>
        <v>0</v>
      </c>
      <c r="CF220" s="19">
        <f>SUM(Jul!CF220,Aug!CF220,Sep!CF220,Oct!CF220,Nov!CF220,Dec!CF220,Jan!CF220,Feb!CF220,Mar!CF220,Apr!CF220,May!CF220,Jun!CF220)</f>
        <v>1</v>
      </c>
      <c r="CG220" s="38">
        <f>SUM(Jul!CG220,Aug!CG220,Sep!CG220,Oct!CG220,Nov!CG220,Dec!CG220,Jan!CG220,Feb!CG220,Mar!CG220,Apr!CG220,May!CG220,Jun!CG220)</f>
        <v>0</v>
      </c>
      <c r="CH220" s="30">
        <f t="shared" si="9"/>
        <v>91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SUM(Jul!C221,Aug!C221,Sep!C221,Oct!C221,Nov!C221,Dec!C221,Jan!C221,Feb!C221,Mar!C221,Apr!C221,May!C221,Jun!C221)</f>
        <v>0</v>
      </c>
      <c r="D221" s="31">
        <f>SUM(Jul!D221,Aug!D221,Sep!D221,Oct!D221,Nov!D221,Dec!D221,Jan!D221,Feb!D221,Mar!D221,Apr!D221,May!D221,Jun!D221)</f>
        <v>0</v>
      </c>
      <c r="E221" s="31">
        <f>SUM(Jul!E221,Aug!E221,Sep!E221,Oct!E221,Nov!E221,Dec!E221,Jan!E221,Feb!E221,Mar!E221,Apr!E221,May!E221,Jun!E221)</f>
        <v>0</v>
      </c>
      <c r="F221" s="31">
        <f>SUM(Jul!F221,Aug!F221,Sep!F221,Oct!F221,Nov!F221,Dec!F221,Jan!F221,Feb!F221,Mar!F221,Apr!F221,May!F221,Jun!F221)</f>
        <v>0</v>
      </c>
      <c r="G221" s="31">
        <f>SUM(Jul!G221,Aug!G221,Sep!G221,Oct!G221,Nov!G221,Dec!G221,Jan!G221,Feb!G221,Mar!G221,Apr!G221,May!G221,Jun!G221)</f>
        <v>0</v>
      </c>
      <c r="H221" s="31">
        <f>SUM(Jul!H221,Aug!H221,Sep!H221,Oct!H221,Nov!H221,Dec!H221,Jan!H221,Feb!H221,Mar!H221,Apr!H221,May!H221,Jun!H221)</f>
        <v>5</v>
      </c>
      <c r="I221" s="31">
        <f>SUM(Jul!I221,Aug!I221,Sep!I221,Oct!I221,Nov!I221,Dec!I221,Jan!I221,Feb!I221,Mar!I221,Apr!I221,May!I221,Jun!I221)</f>
        <v>0</v>
      </c>
      <c r="J221" s="31">
        <f>SUM(Jul!J221,Aug!J221,Sep!J221,Oct!J221,Nov!J221,Dec!J221,Jan!J221,Feb!J221,Mar!J221,Apr!J221,May!J221,Jun!J221)</f>
        <v>0</v>
      </c>
      <c r="K221" s="31">
        <f>SUM(Jul!K221,Aug!K221,Sep!K221,Oct!K221,Nov!K221,Dec!K221,Jan!K221,Feb!K221,Mar!K221,Apr!K221,May!K221,Jun!K221)</f>
        <v>0</v>
      </c>
      <c r="L221" s="31">
        <f>SUM(Jul!L221,Aug!L221,Sep!L221,Oct!L221,Nov!L221,Dec!L221,Jan!L221,Feb!L221,Mar!L221,Apr!L221,May!L221,Jun!L221)</f>
        <v>0</v>
      </c>
      <c r="M221" s="31">
        <f>SUM(Jul!M221,Aug!M221,Sep!M221,Oct!M221,Nov!M221,Dec!M221,Jan!M221,Feb!M221,Mar!M221,Apr!M221,May!M221,Jun!M221)</f>
        <v>0</v>
      </c>
      <c r="N221" s="31">
        <f>SUM(Jul!N221,Aug!N221,Sep!N221,Oct!N221,Nov!N221,Dec!N221,Jan!N221,Feb!N221,Mar!N221,Apr!N221,May!N221,Jun!N221)</f>
        <v>0</v>
      </c>
      <c r="O221" s="31">
        <f>SUM(Jul!O221,Aug!O221,Sep!O221,Oct!O221,Nov!O221,Dec!O221,Jan!O221,Feb!O221,Mar!O221,Apr!O221,May!O221,Jun!O221)</f>
        <v>0</v>
      </c>
      <c r="P221" s="31">
        <f>SUM(Jul!P221,Aug!P221,Sep!P221,Oct!P221,Nov!P221,Dec!P221,Jan!P221,Feb!P221,Mar!P221,Apr!P221,May!P221,Jun!P221)</f>
        <v>0</v>
      </c>
      <c r="Q221" s="31">
        <f>SUM(Jul!Q221,Aug!Q221,Sep!Q221,Oct!Q221,Nov!Q221,Dec!Q221,Jan!Q221,Feb!Q221,Mar!Q221,Apr!Q221,May!Q221,Jun!Q221)</f>
        <v>0</v>
      </c>
      <c r="R221" s="31">
        <f>SUM(Jul!R221,Aug!R221,Sep!R221,Oct!R221,Nov!R221,Dec!R221,Jan!R221,Feb!R221,Mar!R221,Apr!R221,May!R221,Jun!R221)</f>
        <v>0</v>
      </c>
      <c r="S221" s="31">
        <f>SUM(Jul!S221,Aug!S221,Sep!S221,Oct!S221,Nov!S221,Dec!S221,Jan!S221,Feb!S221,Mar!S221,Apr!S221,May!S221,Jun!S221)</f>
        <v>0</v>
      </c>
      <c r="T221" s="31">
        <f>SUM(Jul!T221,Aug!T221,Sep!T221,Oct!T221,Nov!T221,Dec!T221,Jan!T221,Feb!T221,Mar!T221,Apr!T221,May!T221,Jun!T221)</f>
        <v>0</v>
      </c>
      <c r="U221" s="31">
        <f>SUM(Jul!U221,Aug!U221,Sep!U221,Oct!U221,Nov!U221,Dec!U221,Jan!U221,Feb!U221,Mar!U221,Apr!U221,May!U221,Jun!U221)</f>
        <v>0</v>
      </c>
      <c r="V221" s="31">
        <f>SUM(Jul!V221,Aug!V221,Sep!V221,Oct!V221,Nov!V221,Dec!V221,Jan!V221,Feb!V221,Mar!V221,Apr!V221,May!V221,Jun!V221)</f>
        <v>0</v>
      </c>
      <c r="W221" s="31">
        <f>SUM(Jul!W221,Aug!W221,Sep!W221,Oct!W221,Nov!W221,Dec!W221,Jan!W221,Feb!W221,Mar!W221,Apr!W221,May!W221,Jun!W221)</f>
        <v>0</v>
      </c>
      <c r="X221" s="31">
        <f>SUM(Jul!X221,Aug!X221,Sep!X221,Oct!X221,Nov!X221,Dec!X221,Jan!X221,Feb!X221,Mar!X221,Apr!X221,May!X221,Jun!X221)</f>
        <v>0</v>
      </c>
      <c r="Y221" s="31">
        <f>SUM(Jul!Y221,Aug!Y221,Sep!Y221,Oct!Y221,Nov!Y221,Dec!Y221,Jan!Y221,Feb!Y221,Mar!Y221,Apr!Y221,May!Y221,Jun!Y221)</f>
        <v>0</v>
      </c>
      <c r="Z221" s="31">
        <f>SUM(Jul!Z221,Aug!Z221,Sep!Z221,Oct!Z221,Nov!Z221,Dec!Z221,Jan!Z221,Feb!Z221,Mar!Z221,Apr!Z221,May!Z221,Jun!Z221)</f>
        <v>0</v>
      </c>
      <c r="AA221" s="31">
        <f>SUM(Jul!AA221,Aug!AA221,Sep!AA221,Oct!AA221,Nov!AA221,Dec!AA221,Jan!AA221,Feb!AA221,Mar!AA221,Apr!AA221,May!AA221,Jun!AA221)</f>
        <v>0</v>
      </c>
      <c r="AB221" s="31">
        <f>SUM(Jul!AB221,Aug!AB221,Sep!AB221,Oct!AB221,Nov!AB221,Dec!AB221,Jan!AB221,Feb!AB221,Mar!AB221,Apr!AB221,May!AB221,Jun!AB221)</f>
        <v>0</v>
      </c>
      <c r="AC221" s="31">
        <f>SUM(Jul!AC221,Aug!AC221,Sep!AC221,Oct!AC221,Nov!AC221,Dec!AC221,Jan!AC221,Feb!AC221,Mar!AC221,Apr!AC221,May!AC221,Jun!AC221)</f>
        <v>0</v>
      </c>
      <c r="AD221" s="31">
        <f>SUM(Jul!AD221,Aug!AD221,Sep!AD221,Oct!AD221,Nov!AD221,Dec!AD221,Jan!AD221,Feb!AD221,Mar!AD221,Apr!AD221,May!AD221,Jun!AD221)</f>
        <v>0</v>
      </c>
      <c r="AE221" s="31">
        <f>SUM(Jul!AE221,Aug!AE221,Sep!AE221,Oct!AE221,Nov!AE221,Dec!AE221,Jan!AE221,Feb!AE221,Mar!AE221,Apr!AE221,May!AE221,Jun!AE221)</f>
        <v>0</v>
      </c>
      <c r="AF221" s="31">
        <f>SUM(Jul!AF221,Aug!AF221,Sep!AF221,Oct!AF221,Nov!AF221,Dec!AF221,Jan!AF221,Feb!AF221,Mar!AF221,Apr!AF221,May!AF221,Jun!AF221)</f>
        <v>0</v>
      </c>
      <c r="AG221" s="31">
        <f>SUM(Jul!AG221,Aug!AG221,Sep!AG221,Oct!AG221,Nov!AG221,Dec!AG221,Jan!AG221,Feb!AG221,Mar!AG221,Apr!AG221,May!AG221,Jun!AG221)</f>
        <v>0</v>
      </c>
      <c r="AH221" s="31">
        <f>SUM(Jul!AH221,Aug!AH221,Sep!AH221,Oct!AH221,Nov!AH221,Dec!AH221,Jan!AH221,Feb!AH221,Mar!AH221,Apr!AH221,May!AH221,Jun!AH221)</f>
        <v>0</v>
      </c>
      <c r="AI221" s="31">
        <f>SUM(Jul!AI221,Aug!AI221,Sep!AI221,Oct!AI221,Nov!AI221,Dec!AI221,Jan!AI221,Feb!AI221,Mar!AI221,Apr!AI221,May!AI221,Jun!AI221)</f>
        <v>0</v>
      </c>
      <c r="AJ221" s="31">
        <f>SUM(Jul!AJ221,Aug!AJ221,Sep!AJ221,Oct!AJ221,Nov!AJ221,Dec!AJ221,Jan!AJ221,Feb!AJ221,Mar!AJ221,Apr!AJ221,May!AJ221,Jun!AJ221)</f>
        <v>0</v>
      </c>
      <c r="AK221" s="31">
        <f>SUM(Jul!AK221,Aug!AK221,Sep!AK221,Oct!AK221,Nov!AK221,Dec!AK221,Jan!AK221,Feb!AK221,Mar!AK221,Apr!AK221,May!AK221,Jun!AK221)</f>
        <v>0</v>
      </c>
      <c r="AL221" s="31">
        <f>SUM(Jul!AL221,Aug!AL221,Sep!AL221,Oct!AL221,Nov!AL221,Dec!AL221,Jan!AL221,Feb!AL221,Mar!AL221,Apr!AL221,May!AL221,Jun!AL221)</f>
        <v>0</v>
      </c>
      <c r="AM221" s="31">
        <f>SUM(Jul!AM221,Aug!AM221,Sep!AM221,Oct!AM221,Nov!AM221,Dec!AM221,Jan!AM221,Feb!AM221,Mar!AM221,Apr!AM221,May!AM221,Jun!AM221)</f>
        <v>0</v>
      </c>
      <c r="AN221" s="31">
        <f>SUM(Jul!AN221,Aug!AN221,Sep!AN221,Oct!AN221,Nov!AN221,Dec!AN221,Jan!AN221,Feb!AN221,Mar!AN221,Apr!AN221,May!AN221,Jun!AN221)</f>
        <v>0</v>
      </c>
      <c r="AO221" s="31">
        <f>SUM(Jul!AO221,Aug!AO221,Sep!AO221,Oct!AO221,Nov!AO221,Dec!AO221,Jan!AO221,Feb!AO221,Mar!AO221,Apr!AO221,May!AO221,Jun!AO221)</f>
        <v>4</v>
      </c>
      <c r="AP221" s="31">
        <f>SUM(Jul!AP221,Aug!AP221,Sep!AP221,Oct!AP221,Nov!AP221,Dec!AP221,Jan!AP221,Feb!AP221,Mar!AP221,Apr!AP221,May!AP221,Jun!AP221)</f>
        <v>0</v>
      </c>
      <c r="AQ221" s="31">
        <f>SUM(Jul!AQ221,Aug!AQ221,Sep!AQ221,Oct!AQ221,Nov!AQ221,Dec!AQ221,Jan!AQ221,Feb!AQ221,Mar!AQ221,Apr!AQ221,May!AQ221,Jun!AQ221)</f>
        <v>0</v>
      </c>
      <c r="AR221" s="31">
        <f>SUM(Jul!AR221,Aug!AR221,Sep!AR221,Oct!AR221,Nov!AR221,Dec!AR221,Jan!AR221,Feb!AR221,Mar!AR221,Apr!AR221,May!AR221,Jun!AR221)</f>
        <v>0</v>
      </c>
      <c r="AS221" s="31">
        <f>SUM(Jul!AS221,Aug!AS221,Sep!AS221,Oct!AS221,Nov!AS221,Dec!AS221,Jan!AS221,Feb!AS221,Mar!AS221,Apr!AS221,May!AS221,Jun!AS221)</f>
        <v>0</v>
      </c>
      <c r="AT221" s="31">
        <f>SUM(Jul!AT221,Aug!AT221,Sep!AT221,Oct!AT221,Nov!AT221,Dec!AT221,Jan!AT221,Feb!AT221,Mar!AT221,Apr!AT221,May!AT221,Jun!AT221)</f>
        <v>0</v>
      </c>
      <c r="AU221" s="31">
        <f>SUM(Jul!AU221,Aug!AU221,Sep!AU221,Oct!AU221,Nov!AU221,Dec!AU221,Jan!AU221,Feb!AU221,Mar!AU221,Apr!AU221,May!AU221,Jun!AU221)</f>
        <v>0</v>
      </c>
      <c r="AV221" s="31">
        <f>SUM(Jul!AV221,Aug!AV221,Sep!AV221,Oct!AV221,Nov!AV221,Dec!AV221,Jan!AV221,Feb!AV221,Mar!AV221,Apr!AV221,May!AV221,Jun!AV221)</f>
        <v>0</v>
      </c>
      <c r="AW221" s="31">
        <f>SUM(Jul!AW221,Aug!AW221,Sep!AW221,Oct!AW221,Nov!AW221,Dec!AW221,Jan!AW221,Feb!AW221,Mar!AW221,Apr!AW221,May!AW221,Jun!AW221)</f>
        <v>0</v>
      </c>
      <c r="AX221" s="31">
        <f>SUM(Jul!AX221,Aug!AX221,Sep!AX221,Oct!AX221,Nov!AX221,Dec!AX221,Jan!AX221,Feb!AX221,Mar!AX221,Apr!AX221,May!AX221,Jun!AX221)</f>
        <v>0</v>
      </c>
      <c r="AY221" s="31">
        <f>SUM(Jul!AY221,Aug!AY221,Sep!AY221,Oct!AY221,Nov!AY221,Dec!AY221,Jan!AY221,Feb!AY221,Mar!AY221,Apr!AY221,May!AY221,Jun!AY221)</f>
        <v>0</v>
      </c>
      <c r="AZ221" s="31">
        <f>SUM(Jul!AZ221,Aug!AZ221,Sep!AZ221,Oct!AZ221,Nov!AZ221,Dec!AZ221,Jan!AZ221,Feb!AZ221,Mar!AZ221,Apr!AZ221,May!AZ221,Jun!AZ221)</f>
        <v>0</v>
      </c>
      <c r="BA221" s="31">
        <f>SUM(Jul!BA221,Aug!BA221,Sep!BA221,Oct!BA221,Nov!BA221,Dec!BA221,Jan!BA221,Feb!BA221,Mar!BA221,Apr!BA221,May!BA221,Jun!BA221)</f>
        <v>0</v>
      </c>
      <c r="BB221" s="31">
        <f>SUM(Jul!BB221,Aug!BB221,Sep!BB221,Oct!BB221,Nov!BB221,Dec!BB221,Jan!BB221,Feb!BB221,Mar!BB221,Apr!BB221,May!BB221,Jun!BB221)</f>
        <v>0</v>
      </c>
      <c r="BC221" s="31">
        <f>SUM(Jul!BC221,Aug!BC221,Sep!BC221,Oct!BC221,Nov!BC221,Dec!BC221,Jan!BC221,Feb!BC221,Mar!BC221,Apr!BC221,May!BC221,Jun!BC221)</f>
        <v>0</v>
      </c>
      <c r="BD221" s="31">
        <f>SUM(Jul!BD221,Aug!BD221,Sep!BD221,Oct!BD221,Nov!BD221,Dec!BD221,Jan!BD221,Feb!BD221,Mar!BD221,Apr!BD221,May!BD221,Jun!BD221)</f>
        <v>0</v>
      </c>
      <c r="BE221" s="31">
        <f>SUM(Jul!BE221,Aug!BE221,Sep!BE221,Oct!BE221,Nov!BE221,Dec!BE221,Jan!BE221,Feb!BE221,Mar!BE221,Apr!BE221,May!BE221,Jun!BE221)</f>
        <v>0</v>
      </c>
      <c r="BF221" s="31">
        <f>SUM(Jul!BF221,Aug!BF221,Sep!BF221,Oct!BF221,Nov!BF221,Dec!BF221,Jan!BF221,Feb!BF221,Mar!BF221,Apr!BF221,May!BF221,Jun!BF221)</f>
        <v>0</v>
      </c>
      <c r="BG221" s="31">
        <f>SUM(Jul!BG221,Aug!BG221,Sep!BG221,Oct!BG221,Nov!BG221,Dec!BG221,Jan!BG221,Feb!BG221,Mar!BG221,Apr!BG221,May!BG221,Jun!BG221)</f>
        <v>0</v>
      </c>
      <c r="BH221" s="31">
        <f>SUM(Jul!BH221,Aug!BH221,Sep!BH221,Oct!BH221,Nov!BH221,Dec!BH221,Jan!BH221,Feb!BH221,Mar!BH221,Apr!BH221,May!BH221,Jun!BH221)</f>
        <v>0</v>
      </c>
      <c r="BI221" s="31">
        <f>SUM(Jul!BI221,Aug!BI221,Sep!BI221,Oct!BI221,Nov!BI221,Dec!BI221,Jan!BI221,Feb!BI221,Mar!BI221,Apr!BI221,May!BI221,Jun!BI221)</f>
        <v>0</v>
      </c>
      <c r="BJ221" s="31">
        <f>SUM(Jul!BJ221,Aug!BJ221,Sep!BJ221,Oct!BJ221,Nov!BJ221,Dec!BJ221,Jan!BJ221,Feb!BJ221,Mar!BJ221,Apr!BJ221,May!BJ221,Jun!BJ221)</f>
        <v>57</v>
      </c>
      <c r="BK221" s="31">
        <f>SUM(Jul!BK221,Aug!BK221,Sep!BK221,Oct!BK221,Nov!BK221,Dec!BK221,Jan!BK221,Feb!BK221,Mar!BK221,Apr!BK221,May!BK221,Jun!BK221)</f>
        <v>0</v>
      </c>
      <c r="BL221" s="31">
        <f>SUM(Jul!BL221,Aug!BL221,Sep!BL221,Oct!BL221,Nov!BL221,Dec!BL221,Jan!BL221,Feb!BL221,Mar!BL221,Apr!BL221,May!BL221,Jun!BL221)</f>
        <v>0</v>
      </c>
      <c r="BM221" s="31">
        <f>SUM(Jul!BM221,Aug!BM221,Sep!BM221,Oct!BM221,Nov!BM221,Dec!BM221,Jan!BM221,Feb!BM221,Mar!BM221,Apr!BM221,May!BM221,Jun!BM221)</f>
        <v>0</v>
      </c>
      <c r="BN221" s="31">
        <f>SUM(Jul!BN221,Aug!BN221,Sep!BN221,Oct!BN221,Nov!BN221,Dec!BN221,Jan!BN221,Feb!BN221,Mar!BN221,Apr!BN221,May!BN221,Jun!BN221)</f>
        <v>0</v>
      </c>
      <c r="BO221" s="31">
        <f>SUM(Jul!BO221,Aug!BO221,Sep!BO221,Oct!BO221,Nov!BO221,Dec!BO221,Jan!BO221,Feb!BO221,Mar!BO221,Apr!BO221,May!BO221,Jun!BO221)</f>
        <v>0</v>
      </c>
      <c r="BP221" s="31">
        <f>SUM(Jul!BP221,Aug!BP221,Sep!BP221,Oct!BP221,Nov!BP221,Dec!BP221,Jan!BP221,Feb!BP221,Mar!BP221,Apr!BP221,May!BP221,Jun!BP221)</f>
        <v>0</v>
      </c>
      <c r="BQ221" s="31">
        <f>SUM(Jul!BQ221,Aug!BQ221,Sep!BQ221,Oct!BQ221,Nov!BQ221,Dec!BQ221,Jan!BQ221,Feb!BQ221,Mar!BQ221,Apr!BQ221,May!BQ221,Jun!BQ221)</f>
        <v>0</v>
      </c>
      <c r="BR221" s="31">
        <f>SUM(Jul!BR221,Aug!BR221,Sep!BR221,Oct!BR221,Nov!BR221,Dec!BR221,Jan!BR221,Feb!BR221,Mar!BR221,Apr!BR221,May!BR221,Jun!BR221)</f>
        <v>0</v>
      </c>
      <c r="BS221" s="31">
        <f>SUM(Jul!BS221,Aug!BS221,Sep!BS221,Oct!BS221,Nov!BS221,Dec!BS221,Jan!BS221,Feb!BS221,Mar!BS221,Apr!BS221,May!BS221,Jun!BS221)</f>
        <v>0</v>
      </c>
      <c r="BT221" s="31">
        <f>SUM(Jul!BT221,Aug!BT221,Sep!BT221,Oct!BT221,Nov!BT221,Dec!BT221,Jan!BT221,Feb!BT221,Mar!BT221,Apr!BT221,May!BT221,Jun!BT221)</f>
        <v>67</v>
      </c>
      <c r="BU221" s="31">
        <f>SUM(Jul!BU221,Aug!BU221,Sep!BU221,Oct!BU221,Nov!BU221,Dec!BU221,Jan!BU221,Feb!BU221,Mar!BU221,Apr!BU221,May!BU221,Jun!BU221)</f>
        <v>0</v>
      </c>
      <c r="BV221" s="31">
        <f>SUM(Jul!BV221,Aug!BV221,Sep!BV221,Oct!BV221,Nov!BV221,Dec!BV221,Jan!BV221,Feb!BV221,Mar!BV221,Apr!BV221,May!BV221,Jun!BV221)</f>
        <v>0</v>
      </c>
      <c r="BW221" s="31">
        <f>SUM(Jul!BW221,Aug!BW221,Sep!BW221,Oct!BW221,Nov!BW221,Dec!BW221,Jan!BW221,Feb!BW221,Mar!BW221,Apr!BW221,May!BW221,Jun!BW221)</f>
        <v>0</v>
      </c>
      <c r="BX221" s="31">
        <f>SUM(Jul!BX221,Aug!BX221,Sep!BX221,Oct!BX221,Nov!BX221,Dec!BX221,Jan!BX221,Feb!BX221,Mar!BX221,Apr!BX221,May!BX221,Jun!BX221)</f>
        <v>0</v>
      </c>
      <c r="BY221" s="31">
        <f>SUM(Jul!BY221,Aug!BY221,Sep!BY221,Oct!BY221,Nov!BY221,Dec!BY221,Jan!BY221,Feb!BY221,Mar!BY221,Apr!BY221,May!BY221,Jun!BY221)</f>
        <v>2</v>
      </c>
      <c r="BZ221" s="31">
        <f>SUM(Jul!BZ221,Aug!BZ221,Sep!BZ221,Oct!BZ221,Nov!BZ221,Dec!BZ221,Jan!BZ221,Feb!BZ221,Mar!BZ221,Apr!BZ221,May!BZ221,Jun!BZ221)</f>
        <v>0</v>
      </c>
      <c r="CA221" s="31">
        <f>SUM(Jul!CA221,Aug!CA221,Sep!CA221,Oct!CA221,Nov!CA221,Dec!CA221,Jan!CA221,Feb!CA221,Mar!CA221,Apr!CA221,May!CA221,Jun!CA221)</f>
        <v>0</v>
      </c>
      <c r="CB221" s="31">
        <f>SUM(Jul!CB221,Aug!CB221,Sep!CB221,Oct!CB221,Nov!CB221,Dec!CB221,Jan!CB221,Feb!CB221,Mar!CB221,Apr!CB221,May!CB221,Jun!CB221)</f>
        <v>2</v>
      </c>
      <c r="CC221" s="31">
        <f>SUM(Jul!CC221,Aug!CC221,Sep!CC221,Oct!CC221,Nov!CC221,Dec!CC221,Jan!CC221,Feb!CC221,Mar!CC221,Apr!CC221,May!CC221,Jun!CC221)</f>
        <v>0</v>
      </c>
      <c r="CD221" s="31">
        <f>SUM(Jul!CD221,Aug!CD221,Sep!CD221,Oct!CD221,Nov!CD221,Dec!CD221,Jan!CD221,Feb!CD221,Mar!CD221,Apr!CD221,May!CD221,Jun!CD221)</f>
        <v>0</v>
      </c>
      <c r="CE221" s="31">
        <f>SUM(Jul!CE221,Aug!CE221,Sep!CE221,Oct!CE221,Nov!CE221,Dec!CE221,Jan!CE221,Feb!CE221,Mar!CE221,Apr!CE221,May!CE221,Jun!CE221)</f>
        <v>0</v>
      </c>
      <c r="CF221" s="31">
        <f>SUM(Jul!CF221,Aug!CF221,Sep!CF221,Oct!CF221,Nov!CF221,Dec!CF221,Jan!CF221,Feb!CF221,Mar!CF221,Apr!CF221,May!CF221,Jun!CF221)</f>
        <v>0</v>
      </c>
      <c r="CG221" s="33">
        <f>SUM(Jul!CG221,Aug!CG221,Sep!CG221,Oct!CG221,Nov!CG221,Dec!CG221,Jan!CG221,Feb!CG221,Mar!CG221,Apr!CG221,May!CG221,Jun!CG221)</f>
        <v>0</v>
      </c>
      <c r="CH221" s="34">
        <f t="shared" si="9"/>
        <v>137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SUM(Jul!C222,Aug!C222,Sep!C222,Oct!C222,Nov!C222,Dec!C222,Jan!C222,Feb!C222,Mar!C222,Apr!C222,May!C222,Jun!C222)</f>
        <v>0</v>
      </c>
      <c r="D222" s="19">
        <f>SUM(Jul!D222,Aug!D222,Sep!D222,Oct!D222,Nov!D222,Dec!D222,Jan!D222,Feb!D222,Mar!D222,Apr!D222,May!D222,Jun!D222)</f>
        <v>0</v>
      </c>
      <c r="E222" s="19">
        <f>SUM(Jul!E222,Aug!E222,Sep!E222,Oct!E222,Nov!E222,Dec!E222,Jan!E222,Feb!E222,Mar!E222,Apr!E222,May!E222,Jun!E222)</f>
        <v>3</v>
      </c>
      <c r="F222" s="19">
        <f>SUM(Jul!F222,Aug!F222,Sep!F222,Oct!F222,Nov!F222,Dec!F222,Jan!F222,Feb!F222,Mar!F222,Apr!F222,May!F222,Jun!F222)</f>
        <v>3</v>
      </c>
      <c r="G222" s="19">
        <f>SUM(Jul!G222,Aug!G222,Sep!G222,Oct!G222,Nov!G222,Dec!G222,Jan!G222,Feb!G222,Mar!G222,Apr!G222,May!G222,Jun!G222)</f>
        <v>0</v>
      </c>
      <c r="H222" s="19">
        <f>SUM(Jul!H222,Aug!H222,Sep!H222,Oct!H222,Nov!H222,Dec!H222,Jan!H222,Feb!H222,Mar!H222,Apr!H222,May!H222,Jun!H222)</f>
        <v>1</v>
      </c>
      <c r="I222" s="19">
        <f>SUM(Jul!I222,Aug!I222,Sep!I222,Oct!I222,Nov!I222,Dec!I222,Jan!I222,Feb!I222,Mar!I222,Apr!I222,May!I222,Jun!I222)</f>
        <v>0</v>
      </c>
      <c r="J222" s="19">
        <f>SUM(Jul!J222,Aug!J222,Sep!J222,Oct!J222,Nov!J222,Dec!J222,Jan!J222,Feb!J222,Mar!J222,Apr!J222,May!J222,Jun!J222)</f>
        <v>4</v>
      </c>
      <c r="K222" s="19">
        <f>SUM(Jul!K222,Aug!K222,Sep!K222,Oct!K222,Nov!K222,Dec!K222,Jan!K222,Feb!K222,Mar!K222,Apr!K222,May!K222,Jun!K222)</f>
        <v>3</v>
      </c>
      <c r="L222" s="19">
        <f>SUM(Jul!L222,Aug!L222,Sep!L222,Oct!L222,Nov!L222,Dec!L222,Jan!L222,Feb!L222,Mar!L222,Apr!L222,May!L222,Jun!L222)</f>
        <v>2</v>
      </c>
      <c r="M222" s="19">
        <f>SUM(Jul!M222,Aug!M222,Sep!M222,Oct!M222,Nov!M222,Dec!M222,Jan!M222,Feb!M222,Mar!M222,Apr!M222,May!M222,Jun!M222)</f>
        <v>1</v>
      </c>
      <c r="N222" s="19">
        <f>SUM(Jul!N222,Aug!N222,Sep!N222,Oct!N222,Nov!N222,Dec!N222,Jan!N222,Feb!N222,Mar!N222,Apr!N222,May!N222,Jun!N222)</f>
        <v>0</v>
      </c>
      <c r="O222" s="19">
        <f>SUM(Jul!O222,Aug!O222,Sep!O222,Oct!O222,Nov!O222,Dec!O222,Jan!O222,Feb!O222,Mar!O222,Apr!O222,May!O222,Jun!O222)</f>
        <v>0</v>
      </c>
      <c r="P222" s="19">
        <f>SUM(Jul!P222,Aug!P222,Sep!P222,Oct!P222,Nov!P222,Dec!P222,Jan!P222,Feb!P222,Mar!P222,Apr!P222,May!P222,Jun!P222)</f>
        <v>0</v>
      </c>
      <c r="Q222" s="19">
        <f>SUM(Jul!Q222,Aug!Q222,Sep!Q222,Oct!Q222,Nov!Q222,Dec!Q222,Jan!Q222,Feb!Q222,Mar!Q222,Apr!Q222,May!Q222,Jun!Q222)</f>
        <v>1</v>
      </c>
      <c r="R222" s="19">
        <f>SUM(Jul!R222,Aug!R222,Sep!R222,Oct!R222,Nov!R222,Dec!R222,Jan!R222,Feb!R222,Mar!R222,Apr!R222,May!R222,Jun!R222)</f>
        <v>6</v>
      </c>
      <c r="S222" s="19">
        <f>SUM(Jul!S222,Aug!S222,Sep!S222,Oct!S222,Nov!S222,Dec!S222,Jan!S222,Feb!S222,Mar!S222,Apr!S222,May!S222,Jun!S222)</f>
        <v>0</v>
      </c>
      <c r="T222" s="19">
        <f>SUM(Jul!T222,Aug!T222,Sep!T222,Oct!T222,Nov!T222,Dec!T222,Jan!T222,Feb!T222,Mar!T222,Apr!T222,May!T222,Jun!T222)</f>
        <v>0</v>
      </c>
      <c r="U222" s="19">
        <f>SUM(Jul!U222,Aug!U222,Sep!U222,Oct!U222,Nov!U222,Dec!U222,Jan!U222,Feb!U222,Mar!U222,Apr!U222,May!U222,Jun!U222)</f>
        <v>5</v>
      </c>
      <c r="V222" s="19">
        <f>SUM(Jul!V222,Aug!V222,Sep!V222,Oct!V222,Nov!V222,Dec!V222,Jan!V222,Feb!V222,Mar!V222,Apr!V222,May!V222,Jun!V222)</f>
        <v>0</v>
      </c>
      <c r="W222" s="19">
        <f>SUM(Jul!W222,Aug!W222,Sep!W222,Oct!W222,Nov!W222,Dec!W222,Jan!W222,Feb!W222,Mar!W222,Apr!W222,May!W222,Jun!W222)</f>
        <v>0</v>
      </c>
      <c r="X222" s="19">
        <f>SUM(Jul!X222,Aug!X222,Sep!X222,Oct!X222,Nov!X222,Dec!X222,Jan!X222,Feb!X222,Mar!X222,Apr!X222,May!X222,Jun!X222)</f>
        <v>0</v>
      </c>
      <c r="Y222" s="19">
        <f>SUM(Jul!Y222,Aug!Y222,Sep!Y222,Oct!Y222,Nov!Y222,Dec!Y222,Jan!Y222,Feb!Y222,Mar!Y222,Apr!Y222,May!Y222,Jun!Y222)</f>
        <v>0</v>
      </c>
      <c r="Z222" s="19">
        <f>SUM(Jul!Z222,Aug!Z222,Sep!Z222,Oct!Z222,Nov!Z222,Dec!Z222,Jan!Z222,Feb!Z222,Mar!Z222,Apr!Z222,May!Z222,Jun!Z222)</f>
        <v>0</v>
      </c>
      <c r="AA222" s="19">
        <f>SUM(Jul!AA222,Aug!AA222,Sep!AA222,Oct!AA222,Nov!AA222,Dec!AA222,Jan!AA222,Feb!AA222,Mar!AA222,Apr!AA222,May!AA222,Jun!AA222)</f>
        <v>0</v>
      </c>
      <c r="AB222" s="19">
        <f>SUM(Jul!AB222,Aug!AB222,Sep!AB222,Oct!AB222,Nov!AB222,Dec!AB222,Jan!AB222,Feb!AB222,Mar!AB222,Apr!AB222,May!AB222,Jun!AB222)</f>
        <v>1</v>
      </c>
      <c r="AC222" s="19">
        <f>SUM(Jul!AC222,Aug!AC222,Sep!AC222,Oct!AC222,Nov!AC222,Dec!AC222,Jan!AC222,Feb!AC222,Mar!AC222,Apr!AC222,May!AC222,Jun!AC222)</f>
        <v>0</v>
      </c>
      <c r="AD222" s="19">
        <f>SUM(Jul!AD222,Aug!AD222,Sep!AD222,Oct!AD222,Nov!AD222,Dec!AD222,Jan!AD222,Feb!AD222,Mar!AD222,Apr!AD222,May!AD222,Jun!AD222)</f>
        <v>0</v>
      </c>
      <c r="AE222" s="19">
        <f>SUM(Jul!AE222,Aug!AE222,Sep!AE222,Oct!AE222,Nov!AE222,Dec!AE222,Jan!AE222,Feb!AE222,Mar!AE222,Apr!AE222,May!AE222,Jun!AE222)</f>
        <v>1</v>
      </c>
      <c r="AF222" s="19">
        <f>SUM(Jul!AF222,Aug!AF222,Sep!AF222,Oct!AF222,Nov!AF222,Dec!AF222,Jan!AF222,Feb!AF222,Mar!AF222,Apr!AF222,May!AF222,Jun!AF222)</f>
        <v>0</v>
      </c>
      <c r="AG222" s="19">
        <f>SUM(Jul!AG222,Aug!AG222,Sep!AG222,Oct!AG222,Nov!AG222,Dec!AG222,Jan!AG222,Feb!AG222,Mar!AG222,Apr!AG222,May!AG222,Jun!AG222)</f>
        <v>0</v>
      </c>
      <c r="AH222" s="19">
        <f>SUM(Jul!AH222,Aug!AH222,Sep!AH222,Oct!AH222,Nov!AH222,Dec!AH222,Jan!AH222,Feb!AH222,Mar!AH222,Apr!AH222,May!AH222,Jun!AH222)</f>
        <v>1</v>
      </c>
      <c r="AI222" s="19">
        <f>SUM(Jul!AI222,Aug!AI222,Sep!AI222,Oct!AI222,Nov!AI222,Dec!AI222,Jan!AI222,Feb!AI222,Mar!AI222,Apr!AI222,May!AI222,Jun!AI222)</f>
        <v>0</v>
      </c>
      <c r="AJ222" s="19">
        <f>SUM(Jul!AJ222,Aug!AJ222,Sep!AJ222,Oct!AJ222,Nov!AJ222,Dec!AJ222,Jan!AJ222,Feb!AJ222,Mar!AJ222,Apr!AJ222,May!AJ222,Jun!AJ222)</f>
        <v>0</v>
      </c>
      <c r="AK222" s="19">
        <f>SUM(Jul!AK222,Aug!AK222,Sep!AK222,Oct!AK222,Nov!AK222,Dec!AK222,Jan!AK222,Feb!AK222,Mar!AK222,Apr!AK222,May!AK222,Jun!AK222)</f>
        <v>0</v>
      </c>
      <c r="AL222" s="19">
        <f>SUM(Jul!AL222,Aug!AL222,Sep!AL222,Oct!AL222,Nov!AL222,Dec!AL222,Jan!AL222,Feb!AL222,Mar!AL222,Apr!AL222,May!AL222,Jun!AL222)</f>
        <v>1</v>
      </c>
      <c r="AM222" s="19">
        <f>SUM(Jul!AM222,Aug!AM222,Sep!AM222,Oct!AM222,Nov!AM222,Dec!AM222,Jan!AM222,Feb!AM222,Mar!AM222,Apr!AM222,May!AM222,Jun!AM222)</f>
        <v>0</v>
      </c>
      <c r="AN222" s="19">
        <f>SUM(Jul!AN222,Aug!AN222,Sep!AN222,Oct!AN222,Nov!AN222,Dec!AN222,Jan!AN222,Feb!AN222,Mar!AN222,Apr!AN222,May!AN222,Jun!AN222)</f>
        <v>0</v>
      </c>
      <c r="AO222" s="19">
        <f>SUM(Jul!AO222,Aug!AO222,Sep!AO222,Oct!AO222,Nov!AO222,Dec!AO222,Jan!AO222,Feb!AO222,Mar!AO222,Apr!AO222,May!AO222,Jun!AO222)</f>
        <v>8</v>
      </c>
      <c r="AP222" s="19">
        <f>SUM(Jul!AP222,Aug!AP222,Sep!AP222,Oct!AP222,Nov!AP222,Dec!AP222,Jan!AP222,Feb!AP222,Mar!AP222,Apr!AP222,May!AP222,Jun!AP222)</f>
        <v>0</v>
      </c>
      <c r="AQ222" s="19">
        <f>SUM(Jul!AQ222,Aug!AQ222,Sep!AQ222,Oct!AQ222,Nov!AQ222,Dec!AQ222,Jan!AQ222,Feb!AQ222,Mar!AQ222,Apr!AQ222,May!AQ222,Jun!AQ222)</f>
        <v>0</v>
      </c>
      <c r="AR222" s="19">
        <f>SUM(Jul!AR222,Aug!AR222,Sep!AR222,Oct!AR222,Nov!AR222,Dec!AR222,Jan!AR222,Feb!AR222,Mar!AR222,Apr!AR222,May!AR222,Jun!AR222)</f>
        <v>1</v>
      </c>
      <c r="AS222" s="19">
        <f>SUM(Jul!AS222,Aug!AS222,Sep!AS222,Oct!AS222,Nov!AS222,Dec!AS222,Jan!AS222,Feb!AS222,Mar!AS222,Apr!AS222,May!AS222,Jun!AS222)</f>
        <v>0</v>
      </c>
      <c r="AT222" s="19">
        <f>SUM(Jul!AT222,Aug!AT222,Sep!AT222,Oct!AT222,Nov!AT222,Dec!AT222,Jan!AT222,Feb!AT222,Mar!AT222,Apr!AT222,May!AT222,Jun!AT222)</f>
        <v>0</v>
      </c>
      <c r="AU222" s="19">
        <f>SUM(Jul!AU222,Aug!AU222,Sep!AU222,Oct!AU222,Nov!AU222,Dec!AU222,Jan!AU222,Feb!AU222,Mar!AU222,Apr!AU222,May!AU222,Jun!AU222)</f>
        <v>2</v>
      </c>
      <c r="AV222" s="19">
        <f>SUM(Jul!AV222,Aug!AV222,Sep!AV222,Oct!AV222,Nov!AV222,Dec!AV222,Jan!AV222,Feb!AV222,Mar!AV222,Apr!AV222,May!AV222,Jun!AV222)</f>
        <v>0</v>
      </c>
      <c r="AW222" s="19">
        <f>SUM(Jul!AW222,Aug!AW222,Sep!AW222,Oct!AW222,Nov!AW222,Dec!AW222,Jan!AW222,Feb!AW222,Mar!AW222,Apr!AW222,May!AW222,Jun!AW222)</f>
        <v>1</v>
      </c>
      <c r="AX222" s="19">
        <f>SUM(Jul!AX222,Aug!AX222,Sep!AX222,Oct!AX222,Nov!AX222,Dec!AX222,Jan!AX222,Feb!AX222,Mar!AX222,Apr!AX222,May!AX222,Jun!AX222)</f>
        <v>0</v>
      </c>
      <c r="AY222" s="19">
        <f>SUM(Jul!AY222,Aug!AY222,Sep!AY222,Oct!AY222,Nov!AY222,Dec!AY222,Jan!AY222,Feb!AY222,Mar!AY222,Apr!AY222,May!AY222,Jun!AY222)</f>
        <v>0</v>
      </c>
      <c r="AZ222" s="19">
        <f>SUM(Jul!AZ222,Aug!AZ222,Sep!AZ222,Oct!AZ222,Nov!AZ222,Dec!AZ222,Jan!AZ222,Feb!AZ222,Mar!AZ222,Apr!AZ222,May!AZ222,Jun!AZ222)</f>
        <v>0</v>
      </c>
      <c r="BA222" s="19">
        <f>SUM(Jul!BA222,Aug!BA222,Sep!BA222,Oct!BA222,Nov!BA222,Dec!BA222,Jan!BA222,Feb!BA222,Mar!BA222,Apr!BA222,May!BA222,Jun!BA222)</f>
        <v>0</v>
      </c>
      <c r="BB222" s="19">
        <f>SUM(Jul!BB222,Aug!BB222,Sep!BB222,Oct!BB222,Nov!BB222,Dec!BB222,Jan!BB222,Feb!BB222,Mar!BB222,Apr!BB222,May!BB222,Jun!BB222)</f>
        <v>0</v>
      </c>
      <c r="BC222" s="19">
        <f>SUM(Jul!BC222,Aug!BC222,Sep!BC222,Oct!BC222,Nov!BC222,Dec!BC222,Jan!BC222,Feb!BC222,Mar!BC222,Apr!BC222,May!BC222,Jun!BC222)</f>
        <v>0</v>
      </c>
      <c r="BD222" s="19">
        <f>SUM(Jul!BD222,Aug!BD222,Sep!BD222,Oct!BD222,Nov!BD222,Dec!BD222,Jan!BD222,Feb!BD222,Mar!BD222,Apr!BD222,May!BD222,Jun!BD222)</f>
        <v>0</v>
      </c>
      <c r="BE222" s="19">
        <f>SUM(Jul!BE222,Aug!BE222,Sep!BE222,Oct!BE222,Nov!BE222,Dec!BE222,Jan!BE222,Feb!BE222,Mar!BE222,Apr!BE222,May!BE222,Jun!BE222)</f>
        <v>3</v>
      </c>
      <c r="BF222" s="19">
        <f>SUM(Jul!BF222,Aug!BF222,Sep!BF222,Oct!BF222,Nov!BF222,Dec!BF222,Jan!BF222,Feb!BF222,Mar!BF222,Apr!BF222,May!BF222,Jun!BF222)</f>
        <v>0</v>
      </c>
      <c r="BG222" s="19">
        <f>SUM(Jul!BG222,Aug!BG222,Sep!BG222,Oct!BG222,Nov!BG222,Dec!BG222,Jan!BG222,Feb!BG222,Mar!BG222,Apr!BG222,May!BG222,Jun!BG222)</f>
        <v>0</v>
      </c>
      <c r="BH222" s="19">
        <f>SUM(Jul!BH222,Aug!BH222,Sep!BH222,Oct!BH222,Nov!BH222,Dec!BH222,Jan!BH222,Feb!BH222,Mar!BH222,Apr!BH222,May!BH222,Jun!BH222)</f>
        <v>1</v>
      </c>
      <c r="BI222" s="19">
        <f>SUM(Jul!BI222,Aug!BI222,Sep!BI222,Oct!BI222,Nov!BI222,Dec!BI222,Jan!BI222,Feb!BI222,Mar!BI222,Apr!BI222,May!BI222,Jun!BI222)</f>
        <v>0</v>
      </c>
      <c r="BJ222" s="19">
        <f>SUM(Jul!BJ222,Aug!BJ222,Sep!BJ222,Oct!BJ222,Nov!BJ222,Dec!BJ222,Jan!BJ222,Feb!BJ222,Mar!BJ222,Apr!BJ222,May!BJ222,Jun!BJ222)</f>
        <v>44</v>
      </c>
      <c r="BK222" s="19">
        <f>SUM(Jul!BK222,Aug!BK222,Sep!BK222,Oct!BK222,Nov!BK222,Dec!BK222,Jan!BK222,Feb!BK222,Mar!BK222,Apr!BK222,May!BK222,Jun!BK222)</f>
        <v>0</v>
      </c>
      <c r="BL222" s="19">
        <f>SUM(Jul!BL222,Aug!BL222,Sep!BL222,Oct!BL222,Nov!BL222,Dec!BL222,Jan!BL222,Feb!BL222,Mar!BL222,Apr!BL222,May!BL222,Jun!BL222)</f>
        <v>0</v>
      </c>
      <c r="BM222" s="19">
        <f>SUM(Jul!BM222,Aug!BM222,Sep!BM222,Oct!BM222,Nov!BM222,Dec!BM222,Jan!BM222,Feb!BM222,Mar!BM222,Apr!BM222,May!BM222,Jun!BM222)</f>
        <v>0</v>
      </c>
      <c r="BN222" s="19">
        <f>SUM(Jul!BN222,Aug!BN222,Sep!BN222,Oct!BN222,Nov!BN222,Dec!BN222,Jan!BN222,Feb!BN222,Mar!BN222,Apr!BN222,May!BN222,Jun!BN222)</f>
        <v>1</v>
      </c>
      <c r="BO222" s="19">
        <f>SUM(Jul!BO222,Aug!BO222,Sep!BO222,Oct!BO222,Nov!BO222,Dec!BO222,Jan!BO222,Feb!BO222,Mar!BO222,Apr!BO222,May!BO222,Jun!BO222)</f>
        <v>1</v>
      </c>
      <c r="BP222" s="19">
        <f>SUM(Jul!BP222,Aug!BP222,Sep!BP222,Oct!BP222,Nov!BP222,Dec!BP222,Jan!BP222,Feb!BP222,Mar!BP222,Apr!BP222,May!BP222,Jun!BP222)</f>
        <v>0</v>
      </c>
      <c r="BQ222" s="19">
        <f>SUM(Jul!BQ222,Aug!BQ222,Sep!BQ222,Oct!BQ222,Nov!BQ222,Dec!BQ222,Jan!BQ222,Feb!BQ222,Mar!BQ222,Apr!BQ222,May!BQ222,Jun!BQ222)</f>
        <v>0</v>
      </c>
      <c r="BR222" s="19">
        <f>SUM(Jul!BR222,Aug!BR222,Sep!BR222,Oct!BR222,Nov!BR222,Dec!BR222,Jan!BR222,Feb!BR222,Mar!BR222,Apr!BR222,May!BR222,Jun!BR222)</f>
        <v>3</v>
      </c>
      <c r="BS222" s="19">
        <f>SUM(Jul!BS222,Aug!BS222,Sep!BS222,Oct!BS222,Nov!BS222,Dec!BS222,Jan!BS222,Feb!BS222,Mar!BS222,Apr!BS222,May!BS222,Jun!BS222)</f>
        <v>0</v>
      </c>
      <c r="BT222" s="19">
        <f>SUM(Jul!BT222,Aug!BT222,Sep!BT222,Oct!BT222,Nov!BT222,Dec!BT222,Jan!BT222,Feb!BT222,Mar!BT222,Apr!BT222,May!BT222,Jun!BT222)</f>
        <v>9</v>
      </c>
      <c r="BU222" s="19">
        <f>SUM(Jul!BU222,Aug!BU222,Sep!BU222,Oct!BU222,Nov!BU222,Dec!BU222,Jan!BU222,Feb!BU222,Mar!BU222,Apr!BU222,May!BU222,Jun!BU222)</f>
        <v>1</v>
      </c>
      <c r="BV222" s="19">
        <f>SUM(Jul!BV222,Aug!BV222,Sep!BV222,Oct!BV222,Nov!BV222,Dec!BV222,Jan!BV222,Feb!BV222,Mar!BV222,Apr!BV222,May!BV222,Jun!BV222)</f>
        <v>3</v>
      </c>
      <c r="BW222" s="19">
        <f>SUM(Jul!BW222,Aug!BW222,Sep!BW222,Oct!BW222,Nov!BW222,Dec!BW222,Jan!BW222,Feb!BW222,Mar!BW222,Apr!BW222,May!BW222,Jun!BW222)</f>
        <v>0</v>
      </c>
      <c r="BX222" s="19">
        <f>SUM(Jul!BX222,Aug!BX222,Sep!BX222,Oct!BX222,Nov!BX222,Dec!BX222,Jan!BX222,Feb!BX222,Mar!BX222,Apr!BX222,May!BX222,Jun!BX222)</f>
        <v>0</v>
      </c>
      <c r="BY222" s="19">
        <f>SUM(Jul!BY222,Aug!BY222,Sep!BY222,Oct!BY222,Nov!BY222,Dec!BY222,Jan!BY222,Feb!BY222,Mar!BY222,Apr!BY222,May!BY222,Jun!BY222)</f>
        <v>3</v>
      </c>
      <c r="BZ222" s="19">
        <f>SUM(Jul!BZ222,Aug!BZ222,Sep!BZ222,Oct!BZ222,Nov!BZ222,Dec!BZ222,Jan!BZ222,Feb!BZ222,Mar!BZ222,Apr!BZ222,May!BZ222,Jun!BZ222)</f>
        <v>0</v>
      </c>
      <c r="CA222" s="19">
        <f>SUM(Jul!CA222,Aug!CA222,Sep!CA222,Oct!CA222,Nov!CA222,Dec!CA222,Jan!CA222,Feb!CA222,Mar!CA222,Apr!CA222,May!CA222,Jun!CA222)</f>
        <v>1</v>
      </c>
      <c r="CB222" s="19">
        <f>SUM(Jul!CB222,Aug!CB222,Sep!CB222,Oct!CB222,Nov!CB222,Dec!CB222,Jan!CB222,Feb!CB222,Mar!CB222,Apr!CB222,May!CB222,Jun!CB222)</f>
        <v>0</v>
      </c>
      <c r="CC222" s="19">
        <f>SUM(Jul!CC222,Aug!CC222,Sep!CC222,Oct!CC222,Nov!CC222,Dec!CC222,Jan!CC222,Feb!CC222,Mar!CC222,Apr!CC222,May!CC222,Jun!CC222)</f>
        <v>1</v>
      </c>
      <c r="CD222" s="19">
        <f>SUM(Jul!CD222,Aug!CD222,Sep!CD222,Oct!CD222,Nov!CD222,Dec!CD222,Jan!CD222,Feb!CD222,Mar!CD222,Apr!CD222,May!CD222,Jun!CD222)</f>
        <v>4</v>
      </c>
      <c r="CE222" s="19">
        <f>SUM(Jul!CE222,Aug!CE222,Sep!CE222,Oct!CE222,Nov!CE222,Dec!CE222,Jan!CE222,Feb!CE222,Mar!CE222,Apr!CE222,May!CE222,Jun!CE222)</f>
        <v>0</v>
      </c>
      <c r="CF222" s="19">
        <f>SUM(Jul!CF222,Aug!CF222,Sep!CF222,Oct!CF222,Nov!CF222,Dec!CF222,Jan!CF222,Feb!CF222,Mar!CF222,Apr!CF222,May!CF222,Jun!CF222)</f>
        <v>0</v>
      </c>
      <c r="CG222" s="38">
        <f>SUM(Jul!CG222,Aug!CG222,Sep!CG222,Oct!CG222,Nov!CG222,Dec!CG222,Jan!CG222,Feb!CG222,Mar!CG222,Apr!CG222,May!CG222,Jun!CG222)</f>
        <v>1</v>
      </c>
      <c r="CH222" s="30">
        <f t="shared" si="9"/>
        <v>121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SUM(Jul!C223,Aug!C223,Sep!C223,Oct!C223,Nov!C223,Dec!C223,Jan!C223,Feb!C223,Mar!C223,Apr!C223,May!C223,Jun!C223)</f>
        <v>0</v>
      </c>
      <c r="D223" s="31">
        <f>SUM(Jul!D223,Aug!D223,Sep!D223,Oct!D223,Nov!D223,Dec!D223,Jan!D223,Feb!D223,Mar!D223,Apr!D223,May!D223,Jun!D223)</f>
        <v>0</v>
      </c>
      <c r="E223" s="31">
        <f>SUM(Jul!E223,Aug!E223,Sep!E223,Oct!E223,Nov!E223,Dec!E223,Jan!E223,Feb!E223,Mar!E223,Apr!E223,May!E223,Jun!E223)</f>
        <v>0</v>
      </c>
      <c r="F223" s="31">
        <f>SUM(Jul!F223,Aug!F223,Sep!F223,Oct!F223,Nov!F223,Dec!F223,Jan!F223,Feb!F223,Mar!F223,Apr!F223,May!F223,Jun!F223)</f>
        <v>0</v>
      </c>
      <c r="G223" s="31">
        <f>SUM(Jul!G223,Aug!G223,Sep!G223,Oct!G223,Nov!G223,Dec!G223,Jan!G223,Feb!G223,Mar!G223,Apr!G223,May!G223,Jun!G223)</f>
        <v>0</v>
      </c>
      <c r="H223" s="31">
        <f>SUM(Jul!H223,Aug!H223,Sep!H223,Oct!H223,Nov!H223,Dec!H223,Jan!H223,Feb!H223,Mar!H223,Apr!H223,May!H223,Jun!H223)</f>
        <v>10</v>
      </c>
      <c r="I223" s="31">
        <f>SUM(Jul!I223,Aug!I223,Sep!I223,Oct!I223,Nov!I223,Dec!I223,Jan!I223,Feb!I223,Mar!I223,Apr!I223,May!I223,Jun!I223)</f>
        <v>0</v>
      </c>
      <c r="J223" s="31">
        <f>SUM(Jul!J223,Aug!J223,Sep!J223,Oct!J223,Nov!J223,Dec!J223,Jan!J223,Feb!J223,Mar!J223,Apr!J223,May!J223,Jun!J223)</f>
        <v>0</v>
      </c>
      <c r="K223" s="31">
        <f>SUM(Jul!K223,Aug!K223,Sep!K223,Oct!K223,Nov!K223,Dec!K223,Jan!K223,Feb!K223,Mar!K223,Apr!K223,May!K223,Jun!K223)</f>
        <v>0</v>
      </c>
      <c r="L223" s="31">
        <f>SUM(Jul!L223,Aug!L223,Sep!L223,Oct!L223,Nov!L223,Dec!L223,Jan!L223,Feb!L223,Mar!L223,Apr!L223,May!L223,Jun!L223)</f>
        <v>1</v>
      </c>
      <c r="M223" s="31">
        <f>SUM(Jul!M223,Aug!M223,Sep!M223,Oct!M223,Nov!M223,Dec!M223,Jan!M223,Feb!M223,Mar!M223,Apr!M223,May!M223,Jun!M223)</f>
        <v>0</v>
      </c>
      <c r="N223" s="31">
        <f>SUM(Jul!N223,Aug!N223,Sep!N223,Oct!N223,Nov!N223,Dec!N223,Jan!N223,Feb!N223,Mar!N223,Apr!N223,May!N223,Jun!N223)</f>
        <v>0</v>
      </c>
      <c r="O223" s="31">
        <f>SUM(Jul!O223,Aug!O223,Sep!O223,Oct!O223,Nov!O223,Dec!O223,Jan!O223,Feb!O223,Mar!O223,Apr!O223,May!O223,Jun!O223)</f>
        <v>1</v>
      </c>
      <c r="P223" s="31">
        <f>SUM(Jul!P223,Aug!P223,Sep!P223,Oct!P223,Nov!P223,Dec!P223,Jan!P223,Feb!P223,Mar!P223,Apr!P223,May!P223,Jun!P223)</f>
        <v>0</v>
      </c>
      <c r="Q223" s="31">
        <f>SUM(Jul!Q223,Aug!Q223,Sep!Q223,Oct!Q223,Nov!Q223,Dec!Q223,Jan!Q223,Feb!Q223,Mar!Q223,Apr!Q223,May!Q223,Jun!Q223)</f>
        <v>0</v>
      </c>
      <c r="R223" s="31">
        <f>SUM(Jul!R223,Aug!R223,Sep!R223,Oct!R223,Nov!R223,Dec!R223,Jan!R223,Feb!R223,Mar!R223,Apr!R223,May!R223,Jun!R223)</f>
        <v>0</v>
      </c>
      <c r="S223" s="31">
        <f>SUM(Jul!S223,Aug!S223,Sep!S223,Oct!S223,Nov!S223,Dec!S223,Jan!S223,Feb!S223,Mar!S223,Apr!S223,May!S223,Jun!S223)</f>
        <v>2</v>
      </c>
      <c r="T223" s="31">
        <f>SUM(Jul!T223,Aug!T223,Sep!T223,Oct!T223,Nov!T223,Dec!T223,Jan!T223,Feb!T223,Mar!T223,Apr!T223,May!T223,Jun!T223)</f>
        <v>0</v>
      </c>
      <c r="U223" s="31">
        <f>SUM(Jul!U223,Aug!U223,Sep!U223,Oct!U223,Nov!U223,Dec!U223,Jan!U223,Feb!U223,Mar!U223,Apr!U223,May!U223,Jun!U223)</f>
        <v>0</v>
      </c>
      <c r="V223" s="31">
        <f>SUM(Jul!V223,Aug!V223,Sep!V223,Oct!V223,Nov!V223,Dec!V223,Jan!V223,Feb!V223,Mar!V223,Apr!V223,May!V223,Jun!V223)</f>
        <v>0</v>
      </c>
      <c r="W223" s="31">
        <f>SUM(Jul!W223,Aug!W223,Sep!W223,Oct!W223,Nov!W223,Dec!W223,Jan!W223,Feb!W223,Mar!W223,Apr!W223,May!W223,Jun!W223)</f>
        <v>0</v>
      </c>
      <c r="X223" s="31">
        <f>SUM(Jul!X223,Aug!X223,Sep!X223,Oct!X223,Nov!X223,Dec!X223,Jan!X223,Feb!X223,Mar!X223,Apr!X223,May!X223,Jun!X223)</f>
        <v>0</v>
      </c>
      <c r="Y223" s="31">
        <f>SUM(Jul!Y223,Aug!Y223,Sep!Y223,Oct!Y223,Nov!Y223,Dec!Y223,Jan!Y223,Feb!Y223,Mar!Y223,Apr!Y223,May!Y223,Jun!Y223)</f>
        <v>0</v>
      </c>
      <c r="Z223" s="31">
        <f>SUM(Jul!Z223,Aug!Z223,Sep!Z223,Oct!Z223,Nov!Z223,Dec!Z223,Jan!Z223,Feb!Z223,Mar!Z223,Apr!Z223,May!Z223,Jun!Z223)</f>
        <v>0</v>
      </c>
      <c r="AA223" s="31">
        <f>SUM(Jul!AA223,Aug!AA223,Sep!AA223,Oct!AA223,Nov!AA223,Dec!AA223,Jan!AA223,Feb!AA223,Mar!AA223,Apr!AA223,May!AA223,Jun!AA223)</f>
        <v>0</v>
      </c>
      <c r="AB223" s="31">
        <f>SUM(Jul!AB223,Aug!AB223,Sep!AB223,Oct!AB223,Nov!AB223,Dec!AB223,Jan!AB223,Feb!AB223,Mar!AB223,Apr!AB223,May!AB223,Jun!AB223)</f>
        <v>0</v>
      </c>
      <c r="AC223" s="31">
        <f>SUM(Jul!AC223,Aug!AC223,Sep!AC223,Oct!AC223,Nov!AC223,Dec!AC223,Jan!AC223,Feb!AC223,Mar!AC223,Apr!AC223,May!AC223,Jun!AC223)</f>
        <v>0</v>
      </c>
      <c r="AD223" s="31">
        <f>SUM(Jul!AD223,Aug!AD223,Sep!AD223,Oct!AD223,Nov!AD223,Dec!AD223,Jan!AD223,Feb!AD223,Mar!AD223,Apr!AD223,May!AD223,Jun!AD223)</f>
        <v>0</v>
      </c>
      <c r="AE223" s="31">
        <f>SUM(Jul!AE223,Aug!AE223,Sep!AE223,Oct!AE223,Nov!AE223,Dec!AE223,Jan!AE223,Feb!AE223,Mar!AE223,Apr!AE223,May!AE223,Jun!AE223)</f>
        <v>0</v>
      </c>
      <c r="AF223" s="31">
        <f>SUM(Jul!AF223,Aug!AF223,Sep!AF223,Oct!AF223,Nov!AF223,Dec!AF223,Jan!AF223,Feb!AF223,Mar!AF223,Apr!AF223,May!AF223,Jun!AF223)</f>
        <v>0</v>
      </c>
      <c r="AG223" s="31">
        <f>SUM(Jul!AG223,Aug!AG223,Sep!AG223,Oct!AG223,Nov!AG223,Dec!AG223,Jan!AG223,Feb!AG223,Mar!AG223,Apr!AG223,May!AG223,Jun!AG223)</f>
        <v>0</v>
      </c>
      <c r="AH223" s="31">
        <f>SUM(Jul!AH223,Aug!AH223,Sep!AH223,Oct!AH223,Nov!AH223,Dec!AH223,Jan!AH223,Feb!AH223,Mar!AH223,Apr!AH223,May!AH223,Jun!AH223)</f>
        <v>1</v>
      </c>
      <c r="AI223" s="31">
        <f>SUM(Jul!AI223,Aug!AI223,Sep!AI223,Oct!AI223,Nov!AI223,Dec!AI223,Jan!AI223,Feb!AI223,Mar!AI223,Apr!AI223,May!AI223,Jun!AI223)</f>
        <v>0</v>
      </c>
      <c r="AJ223" s="31">
        <f>SUM(Jul!AJ223,Aug!AJ223,Sep!AJ223,Oct!AJ223,Nov!AJ223,Dec!AJ223,Jan!AJ223,Feb!AJ223,Mar!AJ223,Apr!AJ223,May!AJ223,Jun!AJ223)</f>
        <v>0</v>
      </c>
      <c r="AK223" s="31">
        <f>SUM(Jul!AK223,Aug!AK223,Sep!AK223,Oct!AK223,Nov!AK223,Dec!AK223,Jan!AK223,Feb!AK223,Mar!AK223,Apr!AK223,May!AK223,Jun!AK223)</f>
        <v>0</v>
      </c>
      <c r="AL223" s="31">
        <f>SUM(Jul!AL223,Aug!AL223,Sep!AL223,Oct!AL223,Nov!AL223,Dec!AL223,Jan!AL223,Feb!AL223,Mar!AL223,Apr!AL223,May!AL223,Jun!AL223)</f>
        <v>0</v>
      </c>
      <c r="AM223" s="31">
        <f>SUM(Jul!AM223,Aug!AM223,Sep!AM223,Oct!AM223,Nov!AM223,Dec!AM223,Jan!AM223,Feb!AM223,Mar!AM223,Apr!AM223,May!AM223,Jun!AM223)</f>
        <v>0</v>
      </c>
      <c r="AN223" s="31">
        <f>SUM(Jul!AN223,Aug!AN223,Sep!AN223,Oct!AN223,Nov!AN223,Dec!AN223,Jan!AN223,Feb!AN223,Mar!AN223,Apr!AN223,May!AN223,Jun!AN223)</f>
        <v>0</v>
      </c>
      <c r="AO223" s="31">
        <f>SUM(Jul!AO223,Aug!AO223,Sep!AO223,Oct!AO223,Nov!AO223,Dec!AO223,Jan!AO223,Feb!AO223,Mar!AO223,Apr!AO223,May!AO223,Jun!AO223)</f>
        <v>3</v>
      </c>
      <c r="AP223" s="31">
        <f>SUM(Jul!AP223,Aug!AP223,Sep!AP223,Oct!AP223,Nov!AP223,Dec!AP223,Jan!AP223,Feb!AP223,Mar!AP223,Apr!AP223,May!AP223,Jun!AP223)</f>
        <v>0</v>
      </c>
      <c r="AQ223" s="31">
        <f>SUM(Jul!AQ223,Aug!AQ223,Sep!AQ223,Oct!AQ223,Nov!AQ223,Dec!AQ223,Jan!AQ223,Feb!AQ223,Mar!AQ223,Apr!AQ223,May!AQ223,Jun!AQ223)</f>
        <v>2</v>
      </c>
      <c r="AR223" s="31">
        <f>SUM(Jul!AR223,Aug!AR223,Sep!AR223,Oct!AR223,Nov!AR223,Dec!AR223,Jan!AR223,Feb!AR223,Mar!AR223,Apr!AR223,May!AR223,Jun!AR223)</f>
        <v>1</v>
      </c>
      <c r="AS223" s="31">
        <f>SUM(Jul!AS223,Aug!AS223,Sep!AS223,Oct!AS223,Nov!AS223,Dec!AS223,Jan!AS223,Feb!AS223,Mar!AS223,Apr!AS223,May!AS223,Jun!AS223)</f>
        <v>1</v>
      </c>
      <c r="AT223" s="31">
        <f>SUM(Jul!AT223,Aug!AT223,Sep!AT223,Oct!AT223,Nov!AT223,Dec!AT223,Jan!AT223,Feb!AT223,Mar!AT223,Apr!AT223,May!AT223,Jun!AT223)</f>
        <v>0</v>
      </c>
      <c r="AU223" s="31">
        <f>SUM(Jul!AU223,Aug!AU223,Sep!AU223,Oct!AU223,Nov!AU223,Dec!AU223,Jan!AU223,Feb!AU223,Mar!AU223,Apr!AU223,May!AU223,Jun!AU223)</f>
        <v>1</v>
      </c>
      <c r="AV223" s="31">
        <f>SUM(Jul!AV223,Aug!AV223,Sep!AV223,Oct!AV223,Nov!AV223,Dec!AV223,Jan!AV223,Feb!AV223,Mar!AV223,Apr!AV223,May!AV223,Jun!AV223)</f>
        <v>0</v>
      </c>
      <c r="AW223" s="31">
        <f>SUM(Jul!AW223,Aug!AW223,Sep!AW223,Oct!AW223,Nov!AW223,Dec!AW223,Jan!AW223,Feb!AW223,Mar!AW223,Apr!AW223,May!AW223,Jun!AW223)</f>
        <v>0</v>
      </c>
      <c r="AX223" s="31">
        <f>SUM(Jul!AX223,Aug!AX223,Sep!AX223,Oct!AX223,Nov!AX223,Dec!AX223,Jan!AX223,Feb!AX223,Mar!AX223,Apr!AX223,May!AX223,Jun!AX223)</f>
        <v>1</v>
      </c>
      <c r="AY223" s="31">
        <f>SUM(Jul!AY223,Aug!AY223,Sep!AY223,Oct!AY223,Nov!AY223,Dec!AY223,Jan!AY223,Feb!AY223,Mar!AY223,Apr!AY223,May!AY223,Jun!AY223)</f>
        <v>0</v>
      </c>
      <c r="AZ223" s="31">
        <f>SUM(Jul!AZ223,Aug!AZ223,Sep!AZ223,Oct!AZ223,Nov!AZ223,Dec!AZ223,Jan!AZ223,Feb!AZ223,Mar!AZ223,Apr!AZ223,May!AZ223,Jun!AZ223)</f>
        <v>0</v>
      </c>
      <c r="BA223" s="31">
        <f>SUM(Jul!BA223,Aug!BA223,Sep!BA223,Oct!BA223,Nov!BA223,Dec!BA223,Jan!BA223,Feb!BA223,Mar!BA223,Apr!BA223,May!BA223,Jun!BA223)</f>
        <v>0</v>
      </c>
      <c r="BB223" s="31">
        <f>SUM(Jul!BB223,Aug!BB223,Sep!BB223,Oct!BB223,Nov!BB223,Dec!BB223,Jan!BB223,Feb!BB223,Mar!BB223,Apr!BB223,May!BB223,Jun!BB223)</f>
        <v>0</v>
      </c>
      <c r="BC223" s="31">
        <f>SUM(Jul!BC223,Aug!BC223,Sep!BC223,Oct!BC223,Nov!BC223,Dec!BC223,Jan!BC223,Feb!BC223,Mar!BC223,Apr!BC223,May!BC223,Jun!BC223)</f>
        <v>1</v>
      </c>
      <c r="BD223" s="31">
        <f>SUM(Jul!BD223,Aug!BD223,Sep!BD223,Oct!BD223,Nov!BD223,Dec!BD223,Jan!BD223,Feb!BD223,Mar!BD223,Apr!BD223,May!BD223,Jun!BD223)</f>
        <v>0</v>
      </c>
      <c r="BE223" s="31">
        <f>SUM(Jul!BE223,Aug!BE223,Sep!BE223,Oct!BE223,Nov!BE223,Dec!BE223,Jan!BE223,Feb!BE223,Mar!BE223,Apr!BE223,May!BE223,Jun!BE223)</f>
        <v>1</v>
      </c>
      <c r="BF223" s="31">
        <f>SUM(Jul!BF223,Aug!BF223,Sep!BF223,Oct!BF223,Nov!BF223,Dec!BF223,Jan!BF223,Feb!BF223,Mar!BF223,Apr!BF223,May!BF223,Jun!BF223)</f>
        <v>0</v>
      </c>
      <c r="BG223" s="31">
        <f>SUM(Jul!BG223,Aug!BG223,Sep!BG223,Oct!BG223,Nov!BG223,Dec!BG223,Jan!BG223,Feb!BG223,Mar!BG223,Apr!BG223,May!BG223,Jun!BG223)</f>
        <v>0</v>
      </c>
      <c r="BH223" s="31">
        <f>SUM(Jul!BH223,Aug!BH223,Sep!BH223,Oct!BH223,Nov!BH223,Dec!BH223,Jan!BH223,Feb!BH223,Mar!BH223,Apr!BH223,May!BH223,Jun!BH223)</f>
        <v>0</v>
      </c>
      <c r="BI223" s="31">
        <f>SUM(Jul!BI223,Aug!BI223,Sep!BI223,Oct!BI223,Nov!BI223,Dec!BI223,Jan!BI223,Feb!BI223,Mar!BI223,Apr!BI223,May!BI223,Jun!BI223)</f>
        <v>0</v>
      </c>
      <c r="BJ223" s="31">
        <f>SUM(Jul!BJ223,Aug!BJ223,Sep!BJ223,Oct!BJ223,Nov!BJ223,Dec!BJ223,Jan!BJ223,Feb!BJ223,Mar!BJ223,Apr!BJ223,May!BJ223,Jun!BJ223)</f>
        <v>104</v>
      </c>
      <c r="BK223" s="31">
        <f>SUM(Jul!BK223,Aug!BK223,Sep!BK223,Oct!BK223,Nov!BK223,Dec!BK223,Jan!BK223,Feb!BK223,Mar!BK223,Apr!BK223,May!BK223,Jun!BK223)</f>
        <v>0</v>
      </c>
      <c r="BL223" s="31">
        <f>SUM(Jul!BL223,Aug!BL223,Sep!BL223,Oct!BL223,Nov!BL223,Dec!BL223,Jan!BL223,Feb!BL223,Mar!BL223,Apr!BL223,May!BL223,Jun!BL223)</f>
        <v>0</v>
      </c>
      <c r="BM223" s="31">
        <f>SUM(Jul!BM223,Aug!BM223,Sep!BM223,Oct!BM223,Nov!BM223,Dec!BM223,Jan!BM223,Feb!BM223,Mar!BM223,Apr!BM223,May!BM223,Jun!BM223)</f>
        <v>0</v>
      </c>
      <c r="BN223" s="31">
        <f>SUM(Jul!BN223,Aug!BN223,Sep!BN223,Oct!BN223,Nov!BN223,Dec!BN223,Jan!BN223,Feb!BN223,Mar!BN223,Apr!BN223,May!BN223,Jun!BN223)</f>
        <v>0</v>
      </c>
      <c r="BO223" s="31">
        <f>SUM(Jul!BO223,Aug!BO223,Sep!BO223,Oct!BO223,Nov!BO223,Dec!BO223,Jan!BO223,Feb!BO223,Mar!BO223,Apr!BO223,May!BO223,Jun!BO223)</f>
        <v>0</v>
      </c>
      <c r="BP223" s="31">
        <f>SUM(Jul!BP223,Aug!BP223,Sep!BP223,Oct!BP223,Nov!BP223,Dec!BP223,Jan!BP223,Feb!BP223,Mar!BP223,Apr!BP223,May!BP223,Jun!BP223)</f>
        <v>0</v>
      </c>
      <c r="BQ223" s="31">
        <f>SUM(Jul!BQ223,Aug!BQ223,Sep!BQ223,Oct!BQ223,Nov!BQ223,Dec!BQ223,Jan!BQ223,Feb!BQ223,Mar!BQ223,Apr!BQ223,May!BQ223,Jun!BQ223)</f>
        <v>0</v>
      </c>
      <c r="BR223" s="31">
        <f>SUM(Jul!BR223,Aug!BR223,Sep!BR223,Oct!BR223,Nov!BR223,Dec!BR223,Jan!BR223,Feb!BR223,Mar!BR223,Apr!BR223,May!BR223,Jun!BR223)</f>
        <v>0</v>
      </c>
      <c r="BS223" s="31">
        <f>SUM(Jul!BS223,Aug!BS223,Sep!BS223,Oct!BS223,Nov!BS223,Dec!BS223,Jan!BS223,Feb!BS223,Mar!BS223,Apr!BS223,May!BS223,Jun!BS223)</f>
        <v>0</v>
      </c>
      <c r="BT223" s="31">
        <f>SUM(Jul!BT223,Aug!BT223,Sep!BT223,Oct!BT223,Nov!BT223,Dec!BT223,Jan!BT223,Feb!BT223,Mar!BT223,Apr!BT223,May!BT223,Jun!BT223)</f>
        <v>92</v>
      </c>
      <c r="BU223" s="31">
        <f>SUM(Jul!BU223,Aug!BU223,Sep!BU223,Oct!BU223,Nov!BU223,Dec!BU223,Jan!BU223,Feb!BU223,Mar!BU223,Apr!BU223,May!BU223,Jun!BU223)</f>
        <v>0</v>
      </c>
      <c r="BV223" s="31">
        <f>SUM(Jul!BV223,Aug!BV223,Sep!BV223,Oct!BV223,Nov!BV223,Dec!BV223,Jan!BV223,Feb!BV223,Mar!BV223,Apr!BV223,May!BV223,Jun!BV223)</f>
        <v>2</v>
      </c>
      <c r="BW223" s="31">
        <f>SUM(Jul!BW223,Aug!BW223,Sep!BW223,Oct!BW223,Nov!BW223,Dec!BW223,Jan!BW223,Feb!BW223,Mar!BW223,Apr!BW223,May!BW223,Jun!BW223)</f>
        <v>0</v>
      </c>
      <c r="BX223" s="31">
        <f>SUM(Jul!BX223,Aug!BX223,Sep!BX223,Oct!BX223,Nov!BX223,Dec!BX223,Jan!BX223,Feb!BX223,Mar!BX223,Apr!BX223,May!BX223,Jun!BX223)</f>
        <v>0</v>
      </c>
      <c r="BY223" s="31">
        <f>SUM(Jul!BY223,Aug!BY223,Sep!BY223,Oct!BY223,Nov!BY223,Dec!BY223,Jan!BY223,Feb!BY223,Mar!BY223,Apr!BY223,May!BY223,Jun!BY223)</f>
        <v>0</v>
      </c>
      <c r="BZ223" s="31">
        <f>SUM(Jul!BZ223,Aug!BZ223,Sep!BZ223,Oct!BZ223,Nov!BZ223,Dec!BZ223,Jan!BZ223,Feb!BZ223,Mar!BZ223,Apr!BZ223,May!BZ223,Jun!BZ223)</f>
        <v>0</v>
      </c>
      <c r="CA223" s="31">
        <f>SUM(Jul!CA223,Aug!CA223,Sep!CA223,Oct!CA223,Nov!CA223,Dec!CA223,Jan!CA223,Feb!CA223,Mar!CA223,Apr!CA223,May!CA223,Jun!CA223)</f>
        <v>0</v>
      </c>
      <c r="CB223" s="31">
        <f>SUM(Jul!CB223,Aug!CB223,Sep!CB223,Oct!CB223,Nov!CB223,Dec!CB223,Jan!CB223,Feb!CB223,Mar!CB223,Apr!CB223,May!CB223,Jun!CB223)</f>
        <v>6</v>
      </c>
      <c r="CC223" s="31">
        <f>SUM(Jul!CC223,Aug!CC223,Sep!CC223,Oct!CC223,Nov!CC223,Dec!CC223,Jan!CC223,Feb!CC223,Mar!CC223,Apr!CC223,May!CC223,Jun!CC223)</f>
        <v>0</v>
      </c>
      <c r="CD223" s="31">
        <f>SUM(Jul!CD223,Aug!CD223,Sep!CD223,Oct!CD223,Nov!CD223,Dec!CD223,Jan!CD223,Feb!CD223,Mar!CD223,Apr!CD223,May!CD223,Jun!CD223)</f>
        <v>0</v>
      </c>
      <c r="CE223" s="31">
        <f>SUM(Jul!CE223,Aug!CE223,Sep!CE223,Oct!CE223,Nov!CE223,Dec!CE223,Jan!CE223,Feb!CE223,Mar!CE223,Apr!CE223,May!CE223,Jun!CE223)</f>
        <v>0</v>
      </c>
      <c r="CF223" s="31">
        <f>SUM(Jul!CF223,Aug!CF223,Sep!CF223,Oct!CF223,Nov!CF223,Dec!CF223,Jan!CF223,Feb!CF223,Mar!CF223,Apr!CF223,May!CF223,Jun!CF223)</f>
        <v>0</v>
      </c>
      <c r="CG223" s="33">
        <f>SUM(Jul!CG223,Aug!CG223,Sep!CG223,Oct!CG223,Nov!CG223,Dec!CG223,Jan!CG223,Feb!CG223,Mar!CG223,Apr!CG223,May!CG223,Jun!CG223)</f>
        <v>1</v>
      </c>
      <c r="CH223" s="34">
        <f t="shared" si="9"/>
        <v>231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SUM(Jul!C224,Aug!C224,Sep!C224,Oct!C224,Nov!C224,Dec!C224,Jan!C224,Feb!C224,Mar!C224,Apr!C224,May!C224,Jun!C224)</f>
        <v>2</v>
      </c>
      <c r="D224" s="19">
        <f>SUM(Jul!D224,Aug!D224,Sep!D224,Oct!D224,Nov!D224,Dec!D224,Jan!D224,Feb!D224,Mar!D224,Apr!D224,May!D224,Jun!D224)</f>
        <v>0</v>
      </c>
      <c r="E224" s="19">
        <f>SUM(Jul!E224,Aug!E224,Sep!E224,Oct!E224,Nov!E224,Dec!E224,Jan!E224,Feb!E224,Mar!E224,Apr!E224,May!E224,Jun!E224)</f>
        <v>0</v>
      </c>
      <c r="F224" s="19">
        <f>SUM(Jul!F224,Aug!F224,Sep!F224,Oct!F224,Nov!F224,Dec!F224,Jan!F224,Feb!F224,Mar!F224,Apr!F224,May!F224,Jun!F224)</f>
        <v>1</v>
      </c>
      <c r="G224" s="19">
        <f>SUM(Jul!G224,Aug!G224,Sep!G224,Oct!G224,Nov!G224,Dec!G224,Jan!G224,Feb!G224,Mar!G224,Apr!G224,May!G224,Jun!G224)</f>
        <v>0</v>
      </c>
      <c r="H224" s="19">
        <f>SUM(Jul!H224,Aug!H224,Sep!H224,Oct!H224,Nov!H224,Dec!H224,Jan!H224,Feb!H224,Mar!H224,Apr!H224,May!H224,Jun!H224)</f>
        <v>0</v>
      </c>
      <c r="I224" s="19">
        <f>SUM(Jul!I224,Aug!I224,Sep!I224,Oct!I224,Nov!I224,Dec!I224,Jan!I224,Feb!I224,Mar!I224,Apr!I224,May!I224,Jun!I224)</f>
        <v>1</v>
      </c>
      <c r="J224" s="19">
        <f>SUM(Jul!J224,Aug!J224,Sep!J224,Oct!J224,Nov!J224,Dec!J224,Jan!J224,Feb!J224,Mar!J224,Apr!J224,May!J224,Jun!J224)</f>
        <v>1</v>
      </c>
      <c r="K224" s="19">
        <f>SUM(Jul!K224,Aug!K224,Sep!K224,Oct!K224,Nov!K224,Dec!K224,Jan!K224,Feb!K224,Mar!K224,Apr!K224,May!K224,Jun!K224)</f>
        <v>0</v>
      </c>
      <c r="L224" s="19">
        <f>SUM(Jul!L224,Aug!L224,Sep!L224,Oct!L224,Nov!L224,Dec!L224,Jan!L224,Feb!L224,Mar!L224,Apr!L224,May!L224,Jun!L224)</f>
        <v>0</v>
      </c>
      <c r="M224" s="19">
        <f>SUM(Jul!M224,Aug!M224,Sep!M224,Oct!M224,Nov!M224,Dec!M224,Jan!M224,Feb!M224,Mar!M224,Apr!M224,May!M224,Jun!M224)</f>
        <v>1</v>
      </c>
      <c r="N224" s="19">
        <f>SUM(Jul!N224,Aug!N224,Sep!N224,Oct!N224,Nov!N224,Dec!N224,Jan!N224,Feb!N224,Mar!N224,Apr!N224,May!N224,Jun!N224)</f>
        <v>1</v>
      </c>
      <c r="O224" s="19">
        <f>SUM(Jul!O224,Aug!O224,Sep!O224,Oct!O224,Nov!O224,Dec!O224,Jan!O224,Feb!O224,Mar!O224,Apr!O224,May!O224,Jun!O224)</f>
        <v>1</v>
      </c>
      <c r="P224" s="19">
        <f>SUM(Jul!P224,Aug!P224,Sep!P224,Oct!P224,Nov!P224,Dec!P224,Jan!P224,Feb!P224,Mar!P224,Apr!P224,May!P224,Jun!P224)</f>
        <v>0</v>
      </c>
      <c r="Q224" s="19">
        <f>SUM(Jul!Q224,Aug!Q224,Sep!Q224,Oct!Q224,Nov!Q224,Dec!Q224,Jan!Q224,Feb!Q224,Mar!Q224,Apr!Q224,May!Q224,Jun!Q224)</f>
        <v>0</v>
      </c>
      <c r="R224" s="19">
        <f>SUM(Jul!R224,Aug!R224,Sep!R224,Oct!R224,Nov!R224,Dec!R224,Jan!R224,Feb!R224,Mar!R224,Apr!R224,May!R224,Jun!R224)</f>
        <v>1</v>
      </c>
      <c r="S224" s="19">
        <f>SUM(Jul!S224,Aug!S224,Sep!S224,Oct!S224,Nov!S224,Dec!S224,Jan!S224,Feb!S224,Mar!S224,Apr!S224,May!S224,Jun!S224)</f>
        <v>1</v>
      </c>
      <c r="T224" s="19">
        <f>SUM(Jul!T224,Aug!T224,Sep!T224,Oct!T224,Nov!T224,Dec!T224,Jan!T224,Feb!T224,Mar!T224,Apr!T224,May!T224,Jun!T224)</f>
        <v>0</v>
      </c>
      <c r="U224" s="19">
        <f>SUM(Jul!U224,Aug!U224,Sep!U224,Oct!U224,Nov!U224,Dec!U224,Jan!U224,Feb!U224,Mar!U224,Apr!U224,May!U224,Jun!U224)</f>
        <v>1</v>
      </c>
      <c r="V224" s="19">
        <f>SUM(Jul!V224,Aug!V224,Sep!V224,Oct!V224,Nov!V224,Dec!V224,Jan!V224,Feb!V224,Mar!V224,Apr!V224,May!V224,Jun!V224)</f>
        <v>0</v>
      </c>
      <c r="W224" s="19">
        <f>SUM(Jul!W224,Aug!W224,Sep!W224,Oct!W224,Nov!W224,Dec!W224,Jan!W224,Feb!W224,Mar!W224,Apr!W224,May!W224,Jun!W224)</f>
        <v>0</v>
      </c>
      <c r="X224" s="19">
        <f>SUM(Jul!X224,Aug!X224,Sep!X224,Oct!X224,Nov!X224,Dec!X224,Jan!X224,Feb!X224,Mar!X224,Apr!X224,May!X224,Jun!X224)</f>
        <v>0</v>
      </c>
      <c r="Y224" s="19">
        <f>SUM(Jul!Y224,Aug!Y224,Sep!Y224,Oct!Y224,Nov!Y224,Dec!Y224,Jan!Y224,Feb!Y224,Mar!Y224,Apr!Y224,May!Y224,Jun!Y224)</f>
        <v>1</v>
      </c>
      <c r="Z224" s="19">
        <f>SUM(Jul!Z224,Aug!Z224,Sep!Z224,Oct!Z224,Nov!Z224,Dec!Z224,Jan!Z224,Feb!Z224,Mar!Z224,Apr!Z224,May!Z224,Jun!Z224)</f>
        <v>0</v>
      </c>
      <c r="AA224" s="19">
        <f>SUM(Jul!AA224,Aug!AA224,Sep!AA224,Oct!AA224,Nov!AA224,Dec!AA224,Jan!AA224,Feb!AA224,Mar!AA224,Apr!AA224,May!AA224,Jun!AA224)</f>
        <v>0</v>
      </c>
      <c r="AB224" s="19">
        <f>SUM(Jul!AB224,Aug!AB224,Sep!AB224,Oct!AB224,Nov!AB224,Dec!AB224,Jan!AB224,Feb!AB224,Mar!AB224,Apr!AB224,May!AB224,Jun!AB224)</f>
        <v>0</v>
      </c>
      <c r="AC224" s="19">
        <f>SUM(Jul!AC224,Aug!AC224,Sep!AC224,Oct!AC224,Nov!AC224,Dec!AC224,Jan!AC224,Feb!AC224,Mar!AC224,Apr!AC224,May!AC224,Jun!AC224)</f>
        <v>1</v>
      </c>
      <c r="AD224" s="19">
        <f>SUM(Jul!AD224,Aug!AD224,Sep!AD224,Oct!AD224,Nov!AD224,Dec!AD224,Jan!AD224,Feb!AD224,Mar!AD224,Apr!AD224,May!AD224,Jun!AD224)</f>
        <v>0</v>
      </c>
      <c r="AE224" s="19">
        <f>SUM(Jul!AE224,Aug!AE224,Sep!AE224,Oct!AE224,Nov!AE224,Dec!AE224,Jan!AE224,Feb!AE224,Mar!AE224,Apr!AE224,May!AE224,Jun!AE224)</f>
        <v>1</v>
      </c>
      <c r="AF224" s="19">
        <f>SUM(Jul!AF224,Aug!AF224,Sep!AF224,Oct!AF224,Nov!AF224,Dec!AF224,Jan!AF224,Feb!AF224,Mar!AF224,Apr!AF224,May!AF224,Jun!AF224)</f>
        <v>0</v>
      </c>
      <c r="AG224" s="19">
        <f>SUM(Jul!AG224,Aug!AG224,Sep!AG224,Oct!AG224,Nov!AG224,Dec!AG224,Jan!AG224,Feb!AG224,Mar!AG224,Apr!AG224,May!AG224,Jun!AG224)</f>
        <v>1</v>
      </c>
      <c r="AH224" s="19">
        <f>SUM(Jul!AH224,Aug!AH224,Sep!AH224,Oct!AH224,Nov!AH224,Dec!AH224,Jan!AH224,Feb!AH224,Mar!AH224,Apr!AH224,May!AH224,Jun!AH224)</f>
        <v>0</v>
      </c>
      <c r="AI224" s="19">
        <f>SUM(Jul!AI224,Aug!AI224,Sep!AI224,Oct!AI224,Nov!AI224,Dec!AI224,Jan!AI224,Feb!AI224,Mar!AI224,Apr!AI224,May!AI224,Jun!AI224)</f>
        <v>0</v>
      </c>
      <c r="AJ224" s="19">
        <f>SUM(Jul!AJ224,Aug!AJ224,Sep!AJ224,Oct!AJ224,Nov!AJ224,Dec!AJ224,Jan!AJ224,Feb!AJ224,Mar!AJ224,Apr!AJ224,May!AJ224,Jun!AJ224)</f>
        <v>0</v>
      </c>
      <c r="AK224" s="19">
        <f>SUM(Jul!AK224,Aug!AK224,Sep!AK224,Oct!AK224,Nov!AK224,Dec!AK224,Jan!AK224,Feb!AK224,Mar!AK224,Apr!AK224,May!AK224,Jun!AK224)</f>
        <v>0</v>
      </c>
      <c r="AL224" s="19">
        <f>SUM(Jul!AL224,Aug!AL224,Sep!AL224,Oct!AL224,Nov!AL224,Dec!AL224,Jan!AL224,Feb!AL224,Mar!AL224,Apr!AL224,May!AL224,Jun!AL224)</f>
        <v>1</v>
      </c>
      <c r="AM224" s="19">
        <f>SUM(Jul!AM224,Aug!AM224,Sep!AM224,Oct!AM224,Nov!AM224,Dec!AM224,Jan!AM224,Feb!AM224,Mar!AM224,Apr!AM224,May!AM224,Jun!AM224)</f>
        <v>0</v>
      </c>
      <c r="AN224" s="19">
        <f>SUM(Jul!AN224,Aug!AN224,Sep!AN224,Oct!AN224,Nov!AN224,Dec!AN224,Jan!AN224,Feb!AN224,Mar!AN224,Apr!AN224,May!AN224,Jun!AN224)</f>
        <v>0</v>
      </c>
      <c r="AO224" s="19">
        <f>SUM(Jul!AO224,Aug!AO224,Sep!AO224,Oct!AO224,Nov!AO224,Dec!AO224,Jan!AO224,Feb!AO224,Mar!AO224,Apr!AO224,May!AO224,Jun!AO224)</f>
        <v>3</v>
      </c>
      <c r="AP224" s="19">
        <f>SUM(Jul!AP224,Aug!AP224,Sep!AP224,Oct!AP224,Nov!AP224,Dec!AP224,Jan!AP224,Feb!AP224,Mar!AP224,Apr!AP224,May!AP224,Jun!AP224)</f>
        <v>1</v>
      </c>
      <c r="AQ224" s="19">
        <f>SUM(Jul!AQ224,Aug!AQ224,Sep!AQ224,Oct!AQ224,Nov!AQ224,Dec!AQ224,Jan!AQ224,Feb!AQ224,Mar!AQ224,Apr!AQ224,May!AQ224,Jun!AQ224)</f>
        <v>0</v>
      </c>
      <c r="AR224" s="19">
        <f>SUM(Jul!AR224,Aug!AR224,Sep!AR224,Oct!AR224,Nov!AR224,Dec!AR224,Jan!AR224,Feb!AR224,Mar!AR224,Apr!AR224,May!AR224,Jun!AR224)</f>
        <v>3</v>
      </c>
      <c r="AS224" s="19">
        <f>SUM(Jul!AS224,Aug!AS224,Sep!AS224,Oct!AS224,Nov!AS224,Dec!AS224,Jan!AS224,Feb!AS224,Mar!AS224,Apr!AS224,May!AS224,Jun!AS224)</f>
        <v>1</v>
      </c>
      <c r="AT224" s="19">
        <f>SUM(Jul!AT224,Aug!AT224,Sep!AT224,Oct!AT224,Nov!AT224,Dec!AT224,Jan!AT224,Feb!AT224,Mar!AT224,Apr!AT224,May!AT224,Jun!AT224)</f>
        <v>0</v>
      </c>
      <c r="AU224" s="19">
        <f>SUM(Jul!AU224,Aug!AU224,Sep!AU224,Oct!AU224,Nov!AU224,Dec!AU224,Jan!AU224,Feb!AU224,Mar!AU224,Apr!AU224,May!AU224,Jun!AU224)</f>
        <v>2</v>
      </c>
      <c r="AV224" s="19">
        <f>SUM(Jul!AV224,Aug!AV224,Sep!AV224,Oct!AV224,Nov!AV224,Dec!AV224,Jan!AV224,Feb!AV224,Mar!AV224,Apr!AV224,May!AV224,Jun!AV224)</f>
        <v>0</v>
      </c>
      <c r="AW224" s="19">
        <f>SUM(Jul!AW224,Aug!AW224,Sep!AW224,Oct!AW224,Nov!AW224,Dec!AW224,Jan!AW224,Feb!AW224,Mar!AW224,Apr!AW224,May!AW224,Jun!AW224)</f>
        <v>0</v>
      </c>
      <c r="AX224" s="19">
        <f>SUM(Jul!AX224,Aug!AX224,Sep!AX224,Oct!AX224,Nov!AX224,Dec!AX224,Jan!AX224,Feb!AX224,Mar!AX224,Apr!AX224,May!AX224,Jun!AX224)</f>
        <v>0</v>
      </c>
      <c r="AY224" s="19">
        <f>SUM(Jul!AY224,Aug!AY224,Sep!AY224,Oct!AY224,Nov!AY224,Dec!AY224,Jan!AY224,Feb!AY224,Mar!AY224,Apr!AY224,May!AY224,Jun!AY224)</f>
        <v>3</v>
      </c>
      <c r="AZ224" s="19">
        <f>SUM(Jul!AZ224,Aug!AZ224,Sep!AZ224,Oct!AZ224,Nov!AZ224,Dec!AZ224,Jan!AZ224,Feb!AZ224,Mar!AZ224,Apr!AZ224,May!AZ224,Jun!AZ224)</f>
        <v>0</v>
      </c>
      <c r="BA224" s="19">
        <f>SUM(Jul!BA224,Aug!BA224,Sep!BA224,Oct!BA224,Nov!BA224,Dec!BA224,Jan!BA224,Feb!BA224,Mar!BA224,Apr!BA224,May!BA224,Jun!BA224)</f>
        <v>0</v>
      </c>
      <c r="BB224" s="19">
        <f>SUM(Jul!BB224,Aug!BB224,Sep!BB224,Oct!BB224,Nov!BB224,Dec!BB224,Jan!BB224,Feb!BB224,Mar!BB224,Apr!BB224,May!BB224,Jun!BB224)</f>
        <v>0</v>
      </c>
      <c r="BC224" s="19">
        <f>SUM(Jul!BC224,Aug!BC224,Sep!BC224,Oct!BC224,Nov!BC224,Dec!BC224,Jan!BC224,Feb!BC224,Mar!BC224,Apr!BC224,May!BC224,Jun!BC224)</f>
        <v>0</v>
      </c>
      <c r="BD224" s="19">
        <f>SUM(Jul!BD224,Aug!BD224,Sep!BD224,Oct!BD224,Nov!BD224,Dec!BD224,Jan!BD224,Feb!BD224,Mar!BD224,Apr!BD224,May!BD224,Jun!BD224)</f>
        <v>0</v>
      </c>
      <c r="BE224" s="19">
        <f>SUM(Jul!BE224,Aug!BE224,Sep!BE224,Oct!BE224,Nov!BE224,Dec!BE224,Jan!BE224,Feb!BE224,Mar!BE224,Apr!BE224,May!BE224,Jun!BE224)</f>
        <v>8</v>
      </c>
      <c r="BF224" s="19">
        <f>SUM(Jul!BF224,Aug!BF224,Sep!BF224,Oct!BF224,Nov!BF224,Dec!BF224,Jan!BF224,Feb!BF224,Mar!BF224,Apr!BF224,May!BF224,Jun!BF224)</f>
        <v>0</v>
      </c>
      <c r="BG224" s="19">
        <f>SUM(Jul!BG224,Aug!BG224,Sep!BG224,Oct!BG224,Nov!BG224,Dec!BG224,Jan!BG224,Feb!BG224,Mar!BG224,Apr!BG224,May!BG224,Jun!BG224)</f>
        <v>2</v>
      </c>
      <c r="BH224" s="19">
        <f>SUM(Jul!BH224,Aug!BH224,Sep!BH224,Oct!BH224,Nov!BH224,Dec!BH224,Jan!BH224,Feb!BH224,Mar!BH224,Apr!BH224,May!BH224,Jun!BH224)</f>
        <v>2</v>
      </c>
      <c r="BI224" s="19">
        <f>SUM(Jul!BI224,Aug!BI224,Sep!BI224,Oct!BI224,Nov!BI224,Dec!BI224,Jan!BI224,Feb!BI224,Mar!BI224,Apr!BI224,May!BI224,Jun!BI224)</f>
        <v>0</v>
      </c>
      <c r="BJ224" s="19">
        <f>SUM(Jul!BJ224,Aug!BJ224,Sep!BJ224,Oct!BJ224,Nov!BJ224,Dec!BJ224,Jan!BJ224,Feb!BJ224,Mar!BJ224,Apr!BJ224,May!BJ224,Jun!BJ224)</f>
        <v>44</v>
      </c>
      <c r="BK224" s="19">
        <f>SUM(Jul!BK224,Aug!BK224,Sep!BK224,Oct!BK224,Nov!BK224,Dec!BK224,Jan!BK224,Feb!BK224,Mar!BK224,Apr!BK224,May!BK224,Jun!BK224)</f>
        <v>1</v>
      </c>
      <c r="BL224" s="19">
        <f>SUM(Jul!BL224,Aug!BL224,Sep!BL224,Oct!BL224,Nov!BL224,Dec!BL224,Jan!BL224,Feb!BL224,Mar!BL224,Apr!BL224,May!BL224,Jun!BL224)</f>
        <v>0</v>
      </c>
      <c r="BM224" s="19">
        <f>SUM(Jul!BM224,Aug!BM224,Sep!BM224,Oct!BM224,Nov!BM224,Dec!BM224,Jan!BM224,Feb!BM224,Mar!BM224,Apr!BM224,May!BM224,Jun!BM224)</f>
        <v>0</v>
      </c>
      <c r="BN224" s="19">
        <f>SUM(Jul!BN224,Aug!BN224,Sep!BN224,Oct!BN224,Nov!BN224,Dec!BN224,Jan!BN224,Feb!BN224,Mar!BN224,Apr!BN224,May!BN224,Jun!BN224)</f>
        <v>5</v>
      </c>
      <c r="BO224" s="19">
        <f>SUM(Jul!BO224,Aug!BO224,Sep!BO224,Oct!BO224,Nov!BO224,Dec!BO224,Jan!BO224,Feb!BO224,Mar!BO224,Apr!BO224,May!BO224,Jun!BO224)</f>
        <v>1</v>
      </c>
      <c r="BP224" s="19">
        <f>SUM(Jul!BP224,Aug!BP224,Sep!BP224,Oct!BP224,Nov!BP224,Dec!BP224,Jan!BP224,Feb!BP224,Mar!BP224,Apr!BP224,May!BP224,Jun!BP224)</f>
        <v>0</v>
      </c>
      <c r="BQ224" s="19">
        <f>SUM(Jul!BQ224,Aug!BQ224,Sep!BQ224,Oct!BQ224,Nov!BQ224,Dec!BQ224,Jan!BQ224,Feb!BQ224,Mar!BQ224,Apr!BQ224,May!BQ224,Jun!BQ224)</f>
        <v>0</v>
      </c>
      <c r="BR224" s="19">
        <f>SUM(Jul!BR224,Aug!BR224,Sep!BR224,Oct!BR224,Nov!BR224,Dec!BR224,Jan!BR224,Feb!BR224,Mar!BR224,Apr!BR224,May!BR224,Jun!BR224)</f>
        <v>2</v>
      </c>
      <c r="BS224" s="19">
        <f>SUM(Jul!BS224,Aug!BS224,Sep!BS224,Oct!BS224,Nov!BS224,Dec!BS224,Jan!BS224,Feb!BS224,Mar!BS224,Apr!BS224,May!BS224,Jun!BS224)</f>
        <v>1</v>
      </c>
      <c r="BT224" s="19">
        <f>SUM(Jul!BT224,Aug!BT224,Sep!BT224,Oct!BT224,Nov!BT224,Dec!BT224,Jan!BT224,Feb!BT224,Mar!BT224,Apr!BT224,May!BT224,Jun!BT224)</f>
        <v>13</v>
      </c>
      <c r="BU224" s="19">
        <f>SUM(Jul!BU224,Aug!BU224,Sep!BU224,Oct!BU224,Nov!BU224,Dec!BU224,Jan!BU224,Feb!BU224,Mar!BU224,Apr!BU224,May!BU224,Jun!BU224)</f>
        <v>0</v>
      </c>
      <c r="BV224" s="19">
        <f>SUM(Jul!BV224,Aug!BV224,Sep!BV224,Oct!BV224,Nov!BV224,Dec!BV224,Jan!BV224,Feb!BV224,Mar!BV224,Apr!BV224,May!BV224,Jun!BV224)</f>
        <v>4</v>
      </c>
      <c r="BW224" s="19">
        <f>SUM(Jul!BW224,Aug!BW224,Sep!BW224,Oct!BW224,Nov!BW224,Dec!BW224,Jan!BW224,Feb!BW224,Mar!BW224,Apr!BW224,May!BW224,Jun!BW224)</f>
        <v>0</v>
      </c>
      <c r="BX224" s="19">
        <f>SUM(Jul!BX224,Aug!BX224,Sep!BX224,Oct!BX224,Nov!BX224,Dec!BX224,Jan!BX224,Feb!BX224,Mar!BX224,Apr!BX224,May!BX224,Jun!BX224)</f>
        <v>0</v>
      </c>
      <c r="BY224" s="19">
        <f>SUM(Jul!BY224,Aug!BY224,Sep!BY224,Oct!BY224,Nov!BY224,Dec!BY224,Jan!BY224,Feb!BY224,Mar!BY224,Apr!BY224,May!BY224,Jun!BY224)</f>
        <v>3</v>
      </c>
      <c r="BZ224" s="19">
        <f>SUM(Jul!BZ224,Aug!BZ224,Sep!BZ224,Oct!BZ224,Nov!BZ224,Dec!BZ224,Jan!BZ224,Feb!BZ224,Mar!BZ224,Apr!BZ224,May!BZ224,Jun!BZ224)</f>
        <v>0</v>
      </c>
      <c r="CA224" s="19">
        <f>SUM(Jul!CA224,Aug!CA224,Sep!CA224,Oct!CA224,Nov!CA224,Dec!CA224,Jan!CA224,Feb!CA224,Mar!CA224,Apr!CA224,May!CA224,Jun!CA224)</f>
        <v>3</v>
      </c>
      <c r="CB224" s="19">
        <f>SUM(Jul!CB224,Aug!CB224,Sep!CB224,Oct!CB224,Nov!CB224,Dec!CB224,Jan!CB224,Feb!CB224,Mar!CB224,Apr!CB224,May!CB224,Jun!CB224)</f>
        <v>1</v>
      </c>
      <c r="CC224" s="19">
        <f>SUM(Jul!CC224,Aug!CC224,Sep!CC224,Oct!CC224,Nov!CC224,Dec!CC224,Jan!CC224,Feb!CC224,Mar!CC224,Apr!CC224,May!CC224,Jun!CC224)</f>
        <v>1</v>
      </c>
      <c r="CD224" s="19">
        <f>SUM(Jul!CD224,Aug!CD224,Sep!CD224,Oct!CD224,Nov!CD224,Dec!CD224,Jan!CD224,Feb!CD224,Mar!CD224,Apr!CD224,May!CD224,Jun!CD224)</f>
        <v>3</v>
      </c>
      <c r="CE224" s="19">
        <f>SUM(Jul!CE224,Aug!CE224,Sep!CE224,Oct!CE224,Nov!CE224,Dec!CE224,Jan!CE224,Feb!CE224,Mar!CE224,Apr!CE224,May!CE224,Jun!CE224)</f>
        <v>0</v>
      </c>
      <c r="CF224" s="19">
        <f>SUM(Jul!CF224,Aug!CF224,Sep!CF224,Oct!CF224,Nov!CF224,Dec!CF224,Jan!CF224,Feb!CF224,Mar!CF224,Apr!CF224,May!CF224,Jun!CF224)</f>
        <v>0</v>
      </c>
      <c r="CG224" s="38">
        <f>SUM(Jul!CG224,Aug!CG224,Sep!CG224,Oct!CG224,Nov!CG224,Dec!CG224,Jan!CG224,Feb!CG224,Mar!CG224,Apr!CG224,May!CG224,Jun!CG224)</f>
        <v>1</v>
      </c>
      <c r="CH224" s="30">
        <f t="shared" si="9"/>
        <v>124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SUM(Jul!C225,Aug!C225,Sep!C225,Oct!C225,Nov!C225,Dec!C225,Jan!C225,Feb!C225,Mar!C225,Apr!C225,May!C225,Jun!C225)</f>
        <v>0</v>
      </c>
      <c r="D225" s="31">
        <f>SUM(Jul!D225,Aug!D225,Sep!D225,Oct!D225,Nov!D225,Dec!D225,Jan!D225,Feb!D225,Mar!D225,Apr!D225,May!D225,Jun!D225)</f>
        <v>0</v>
      </c>
      <c r="E225" s="31">
        <f>SUM(Jul!E225,Aug!E225,Sep!E225,Oct!E225,Nov!E225,Dec!E225,Jan!E225,Feb!E225,Mar!E225,Apr!E225,May!E225,Jun!E225)</f>
        <v>0</v>
      </c>
      <c r="F225" s="31">
        <f>SUM(Jul!F225,Aug!F225,Sep!F225,Oct!F225,Nov!F225,Dec!F225,Jan!F225,Feb!F225,Mar!F225,Apr!F225,May!F225,Jun!F225)</f>
        <v>0</v>
      </c>
      <c r="G225" s="31">
        <f>SUM(Jul!G225,Aug!G225,Sep!G225,Oct!G225,Nov!G225,Dec!G225,Jan!G225,Feb!G225,Mar!G225,Apr!G225,May!G225,Jun!G225)</f>
        <v>0</v>
      </c>
      <c r="H225" s="31">
        <f>SUM(Jul!H225,Aug!H225,Sep!H225,Oct!H225,Nov!H225,Dec!H225,Jan!H225,Feb!H225,Mar!H225,Apr!H225,May!H225,Jun!H225)</f>
        <v>13</v>
      </c>
      <c r="I225" s="31">
        <f>SUM(Jul!I225,Aug!I225,Sep!I225,Oct!I225,Nov!I225,Dec!I225,Jan!I225,Feb!I225,Mar!I225,Apr!I225,May!I225,Jun!I225)</f>
        <v>0</v>
      </c>
      <c r="J225" s="31">
        <f>SUM(Jul!J225,Aug!J225,Sep!J225,Oct!J225,Nov!J225,Dec!J225,Jan!J225,Feb!J225,Mar!J225,Apr!J225,May!J225,Jun!J225)</f>
        <v>0</v>
      </c>
      <c r="K225" s="31">
        <f>SUM(Jul!K225,Aug!K225,Sep!K225,Oct!K225,Nov!K225,Dec!K225,Jan!K225,Feb!K225,Mar!K225,Apr!K225,May!K225,Jun!K225)</f>
        <v>0</v>
      </c>
      <c r="L225" s="31">
        <f>SUM(Jul!L225,Aug!L225,Sep!L225,Oct!L225,Nov!L225,Dec!L225,Jan!L225,Feb!L225,Mar!L225,Apr!L225,May!L225,Jun!L225)</f>
        <v>0</v>
      </c>
      <c r="M225" s="31">
        <f>SUM(Jul!M225,Aug!M225,Sep!M225,Oct!M225,Nov!M225,Dec!M225,Jan!M225,Feb!M225,Mar!M225,Apr!M225,May!M225,Jun!M225)</f>
        <v>0</v>
      </c>
      <c r="N225" s="31">
        <f>SUM(Jul!N225,Aug!N225,Sep!N225,Oct!N225,Nov!N225,Dec!N225,Jan!N225,Feb!N225,Mar!N225,Apr!N225,May!N225,Jun!N225)</f>
        <v>0</v>
      </c>
      <c r="O225" s="31">
        <f>SUM(Jul!O225,Aug!O225,Sep!O225,Oct!O225,Nov!O225,Dec!O225,Jan!O225,Feb!O225,Mar!O225,Apr!O225,May!O225,Jun!O225)</f>
        <v>1</v>
      </c>
      <c r="P225" s="31">
        <f>SUM(Jul!P225,Aug!P225,Sep!P225,Oct!P225,Nov!P225,Dec!P225,Jan!P225,Feb!P225,Mar!P225,Apr!P225,May!P225,Jun!P225)</f>
        <v>0</v>
      </c>
      <c r="Q225" s="31">
        <f>SUM(Jul!Q225,Aug!Q225,Sep!Q225,Oct!Q225,Nov!Q225,Dec!Q225,Jan!Q225,Feb!Q225,Mar!Q225,Apr!Q225,May!Q225,Jun!Q225)</f>
        <v>0</v>
      </c>
      <c r="R225" s="31">
        <f>SUM(Jul!R225,Aug!R225,Sep!R225,Oct!R225,Nov!R225,Dec!R225,Jan!R225,Feb!R225,Mar!R225,Apr!R225,May!R225,Jun!R225)</f>
        <v>0</v>
      </c>
      <c r="S225" s="31">
        <f>SUM(Jul!S225,Aug!S225,Sep!S225,Oct!S225,Nov!S225,Dec!S225,Jan!S225,Feb!S225,Mar!S225,Apr!S225,May!S225,Jun!S225)</f>
        <v>2</v>
      </c>
      <c r="T225" s="31">
        <f>SUM(Jul!T225,Aug!T225,Sep!T225,Oct!T225,Nov!T225,Dec!T225,Jan!T225,Feb!T225,Mar!T225,Apr!T225,May!T225,Jun!T225)</f>
        <v>0</v>
      </c>
      <c r="U225" s="31">
        <f>SUM(Jul!U225,Aug!U225,Sep!U225,Oct!U225,Nov!U225,Dec!U225,Jan!U225,Feb!U225,Mar!U225,Apr!U225,May!U225,Jun!U225)</f>
        <v>0</v>
      </c>
      <c r="V225" s="31">
        <f>SUM(Jul!V225,Aug!V225,Sep!V225,Oct!V225,Nov!V225,Dec!V225,Jan!V225,Feb!V225,Mar!V225,Apr!V225,May!V225,Jun!V225)</f>
        <v>0</v>
      </c>
      <c r="W225" s="31">
        <f>SUM(Jul!W225,Aug!W225,Sep!W225,Oct!W225,Nov!W225,Dec!W225,Jan!W225,Feb!W225,Mar!W225,Apr!W225,May!W225,Jun!W225)</f>
        <v>0</v>
      </c>
      <c r="X225" s="31">
        <f>SUM(Jul!X225,Aug!X225,Sep!X225,Oct!X225,Nov!X225,Dec!X225,Jan!X225,Feb!X225,Mar!X225,Apr!X225,May!X225,Jun!X225)</f>
        <v>0</v>
      </c>
      <c r="Y225" s="31">
        <f>SUM(Jul!Y225,Aug!Y225,Sep!Y225,Oct!Y225,Nov!Y225,Dec!Y225,Jan!Y225,Feb!Y225,Mar!Y225,Apr!Y225,May!Y225,Jun!Y225)</f>
        <v>0</v>
      </c>
      <c r="Z225" s="31">
        <f>SUM(Jul!Z225,Aug!Z225,Sep!Z225,Oct!Z225,Nov!Z225,Dec!Z225,Jan!Z225,Feb!Z225,Mar!Z225,Apr!Z225,May!Z225,Jun!Z225)</f>
        <v>0</v>
      </c>
      <c r="AA225" s="31">
        <f>SUM(Jul!AA225,Aug!AA225,Sep!AA225,Oct!AA225,Nov!AA225,Dec!AA225,Jan!AA225,Feb!AA225,Mar!AA225,Apr!AA225,May!AA225,Jun!AA225)</f>
        <v>0</v>
      </c>
      <c r="AB225" s="31">
        <f>SUM(Jul!AB225,Aug!AB225,Sep!AB225,Oct!AB225,Nov!AB225,Dec!AB225,Jan!AB225,Feb!AB225,Mar!AB225,Apr!AB225,May!AB225,Jun!AB225)</f>
        <v>0</v>
      </c>
      <c r="AC225" s="31">
        <f>SUM(Jul!AC225,Aug!AC225,Sep!AC225,Oct!AC225,Nov!AC225,Dec!AC225,Jan!AC225,Feb!AC225,Mar!AC225,Apr!AC225,May!AC225,Jun!AC225)</f>
        <v>0</v>
      </c>
      <c r="AD225" s="31">
        <f>SUM(Jul!AD225,Aug!AD225,Sep!AD225,Oct!AD225,Nov!AD225,Dec!AD225,Jan!AD225,Feb!AD225,Mar!AD225,Apr!AD225,May!AD225,Jun!AD225)</f>
        <v>0</v>
      </c>
      <c r="AE225" s="31">
        <f>SUM(Jul!AE225,Aug!AE225,Sep!AE225,Oct!AE225,Nov!AE225,Dec!AE225,Jan!AE225,Feb!AE225,Mar!AE225,Apr!AE225,May!AE225,Jun!AE225)</f>
        <v>0</v>
      </c>
      <c r="AF225" s="31">
        <f>SUM(Jul!AF225,Aug!AF225,Sep!AF225,Oct!AF225,Nov!AF225,Dec!AF225,Jan!AF225,Feb!AF225,Mar!AF225,Apr!AF225,May!AF225,Jun!AF225)</f>
        <v>0</v>
      </c>
      <c r="AG225" s="31">
        <f>SUM(Jul!AG225,Aug!AG225,Sep!AG225,Oct!AG225,Nov!AG225,Dec!AG225,Jan!AG225,Feb!AG225,Mar!AG225,Apr!AG225,May!AG225,Jun!AG225)</f>
        <v>0</v>
      </c>
      <c r="AH225" s="31">
        <f>SUM(Jul!AH225,Aug!AH225,Sep!AH225,Oct!AH225,Nov!AH225,Dec!AH225,Jan!AH225,Feb!AH225,Mar!AH225,Apr!AH225,May!AH225,Jun!AH225)</f>
        <v>0</v>
      </c>
      <c r="AI225" s="31">
        <f>SUM(Jul!AI225,Aug!AI225,Sep!AI225,Oct!AI225,Nov!AI225,Dec!AI225,Jan!AI225,Feb!AI225,Mar!AI225,Apr!AI225,May!AI225,Jun!AI225)</f>
        <v>0</v>
      </c>
      <c r="AJ225" s="31">
        <f>SUM(Jul!AJ225,Aug!AJ225,Sep!AJ225,Oct!AJ225,Nov!AJ225,Dec!AJ225,Jan!AJ225,Feb!AJ225,Mar!AJ225,Apr!AJ225,May!AJ225,Jun!AJ225)</f>
        <v>0</v>
      </c>
      <c r="AK225" s="31">
        <f>SUM(Jul!AK225,Aug!AK225,Sep!AK225,Oct!AK225,Nov!AK225,Dec!AK225,Jan!AK225,Feb!AK225,Mar!AK225,Apr!AK225,May!AK225,Jun!AK225)</f>
        <v>0</v>
      </c>
      <c r="AL225" s="31">
        <f>SUM(Jul!AL225,Aug!AL225,Sep!AL225,Oct!AL225,Nov!AL225,Dec!AL225,Jan!AL225,Feb!AL225,Mar!AL225,Apr!AL225,May!AL225,Jun!AL225)</f>
        <v>0</v>
      </c>
      <c r="AM225" s="31">
        <f>SUM(Jul!AM225,Aug!AM225,Sep!AM225,Oct!AM225,Nov!AM225,Dec!AM225,Jan!AM225,Feb!AM225,Mar!AM225,Apr!AM225,May!AM225,Jun!AM225)</f>
        <v>0</v>
      </c>
      <c r="AN225" s="31">
        <f>SUM(Jul!AN225,Aug!AN225,Sep!AN225,Oct!AN225,Nov!AN225,Dec!AN225,Jan!AN225,Feb!AN225,Mar!AN225,Apr!AN225,May!AN225,Jun!AN225)</f>
        <v>0</v>
      </c>
      <c r="AO225" s="31">
        <f>SUM(Jul!AO225,Aug!AO225,Sep!AO225,Oct!AO225,Nov!AO225,Dec!AO225,Jan!AO225,Feb!AO225,Mar!AO225,Apr!AO225,May!AO225,Jun!AO225)</f>
        <v>1</v>
      </c>
      <c r="AP225" s="31">
        <f>SUM(Jul!AP225,Aug!AP225,Sep!AP225,Oct!AP225,Nov!AP225,Dec!AP225,Jan!AP225,Feb!AP225,Mar!AP225,Apr!AP225,May!AP225,Jun!AP225)</f>
        <v>0</v>
      </c>
      <c r="AQ225" s="31">
        <f>SUM(Jul!AQ225,Aug!AQ225,Sep!AQ225,Oct!AQ225,Nov!AQ225,Dec!AQ225,Jan!AQ225,Feb!AQ225,Mar!AQ225,Apr!AQ225,May!AQ225,Jun!AQ225)</f>
        <v>4</v>
      </c>
      <c r="AR225" s="31">
        <f>SUM(Jul!AR225,Aug!AR225,Sep!AR225,Oct!AR225,Nov!AR225,Dec!AR225,Jan!AR225,Feb!AR225,Mar!AR225,Apr!AR225,May!AR225,Jun!AR225)</f>
        <v>0</v>
      </c>
      <c r="AS225" s="31">
        <f>SUM(Jul!AS225,Aug!AS225,Sep!AS225,Oct!AS225,Nov!AS225,Dec!AS225,Jan!AS225,Feb!AS225,Mar!AS225,Apr!AS225,May!AS225,Jun!AS225)</f>
        <v>1</v>
      </c>
      <c r="AT225" s="31">
        <f>SUM(Jul!AT225,Aug!AT225,Sep!AT225,Oct!AT225,Nov!AT225,Dec!AT225,Jan!AT225,Feb!AT225,Mar!AT225,Apr!AT225,May!AT225,Jun!AT225)</f>
        <v>0</v>
      </c>
      <c r="AU225" s="31">
        <f>SUM(Jul!AU225,Aug!AU225,Sep!AU225,Oct!AU225,Nov!AU225,Dec!AU225,Jan!AU225,Feb!AU225,Mar!AU225,Apr!AU225,May!AU225,Jun!AU225)</f>
        <v>1</v>
      </c>
      <c r="AV225" s="31">
        <f>SUM(Jul!AV225,Aug!AV225,Sep!AV225,Oct!AV225,Nov!AV225,Dec!AV225,Jan!AV225,Feb!AV225,Mar!AV225,Apr!AV225,May!AV225,Jun!AV225)</f>
        <v>0</v>
      </c>
      <c r="AW225" s="31">
        <f>SUM(Jul!AW225,Aug!AW225,Sep!AW225,Oct!AW225,Nov!AW225,Dec!AW225,Jan!AW225,Feb!AW225,Mar!AW225,Apr!AW225,May!AW225,Jun!AW225)</f>
        <v>0</v>
      </c>
      <c r="AX225" s="31">
        <f>SUM(Jul!AX225,Aug!AX225,Sep!AX225,Oct!AX225,Nov!AX225,Dec!AX225,Jan!AX225,Feb!AX225,Mar!AX225,Apr!AX225,May!AX225,Jun!AX225)</f>
        <v>2</v>
      </c>
      <c r="AY225" s="31">
        <f>SUM(Jul!AY225,Aug!AY225,Sep!AY225,Oct!AY225,Nov!AY225,Dec!AY225,Jan!AY225,Feb!AY225,Mar!AY225,Apr!AY225,May!AY225,Jun!AY225)</f>
        <v>4</v>
      </c>
      <c r="AZ225" s="31">
        <f>SUM(Jul!AZ225,Aug!AZ225,Sep!AZ225,Oct!AZ225,Nov!AZ225,Dec!AZ225,Jan!AZ225,Feb!AZ225,Mar!AZ225,Apr!AZ225,May!AZ225,Jun!AZ225)</f>
        <v>0</v>
      </c>
      <c r="BA225" s="31">
        <f>SUM(Jul!BA225,Aug!BA225,Sep!BA225,Oct!BA225,Nov!BA225,Dec!BA225,Jan!BA225,Feb!BA225,Mar!BA225,Apr!BA225,May!BA225,Jun!BA225)</f>
        <v>0</v>
      </c>
      <c r="BB225" s="31">
        <f>SUM(Jul!BB225,Aug!BB225,Sep!BB225,Oct!BB225,Nov!BB225,Dec!BB225,Jan!BB225,Feb!BB225,Mar!BB225,Apr!BB225,May!BB225,Jun!BB225)</f>
        <v>0</v>
      </c>
      <c r="BC225" s="31">
        <f>SUM(Jul!BC225,Aug!BC225,Sep!BC225,Oct!BC225,Nov!BC225,Dec!BC225,Jan!BC225,Feb!BC225,Mar!BC225,Apr!BC225,May!BC225,Jun!BC225)</f>
        <v>0</v>
      </c>
      <c r="BD225" s="31">
        <f>SUM(Jul!BD225,Aug!BD225,Sep!BD225,Oct!BD225,Nov!BD225,Dec!BD225,Jan!BD225,Feb!BD225,Mar!BD225,Apr!BD225,May!BD225,Jun!BD225)</f>
        <v>0</v>
      </c>
      <c r="BE225" s="31">
        <f>SUM(Jul!BE225,Aug!BE225,Sep!BE225,Oct!BE225,Nov!BE225,Dec!BE225,Jan!BE225,Feb!BE225,Mar!BE225,Apr!BE225,May!BE225,Jun!BE225)</f>
        <v>1</v>
      </c>
      <c r="BF225" s="31">
        <f>SUM(Jul!BF225,Aug!BF225,Sep!BF225,Oct!BF225,Nov!BF225,Dec!BF225,Jan!BF225,Feb!BF225,Mar!BF225,Apr!BF225,May!BF225,Jun!BF225)</f>
        <v>0</v>
      </c>
      <c r="BG225" s="31">
        <f>SUM(Jul!BG225,Aug!BG225,Sep!BG225,Oct!BG225,Nov!BG225,Dec!BG225,Jan!BG225,Feb!BG225,Mar!BG225,Apr!BG225,May!BG225,Jun!BG225)</f>
        <v>0</v>
      </c>
      <c r="BH225" s="31">
        <f>SUM(Jul!BH225,Aug!BH225,Sep!BH225,Oct!BH225,Nov!BH225,Dec!BH225,Jan!BH225,Feb!BH225,Mar!BH225,Apr!BH225,May!BH225,Jun!BH225)</f>
        <v>0</v>
      </c>
      <c r="BI225" s="31">
        <f>SUM(Jul!BI225,Aug!BI225,Sep!BI225,Oct!BI225,Nov!BI225,Dec!BI225,Jan!BI225,Feb!BI225,Mar!BI225,Apr!BI225,May!BI225,Jun!BI225)</f>
        <v>0</v>
      </c>
      <c r="BJ225" s="31">
        <f>SUM(Jul!BJ225,Aug!BJ225,Sep!BJ225,Oct!BJ225,Nov!BJ225,Dec!BJ225,Jan!BJ225,Feb!BJ225,Mar!BJ225,Apr!BJ225,May!BJ225,Jun!BJ225)</f>
        <v>98</v>
      </c>
      <c r="BK225" s="31">
        <f>SUM(Jul!BK225,Aug!BK225,Sep!BK225,Oct!BK225,Nov!BK225,Dec!BK225,Jan!BK225,Feb!BK225,Mar!BK225,Apr!BK225,May!BK225,Jun!BK225)</f>
        <v>0</v>
      </c>
      <c r="BL225" s="31">
        <f>SUM(Jul!BL225,Aug!BL225,Sep!BL225,Oct!BL225,Nov!BL225,Dec!BL225,Jan!BL225,Feb!BL225,Mar!BL225,Apr!BL225,May!BL225,Jun!BL225)</f>
        <v>0</v>
      </c>
      <c r="BM225" s="31">
        <f>SUM(Jul!BM225,Aug!BM225,Sep!BM225,Oct!BM225,Nov!BM225,Dec!BM225,Jan!BM225,Feb!BM225,Mar!BM225,Apr!BM225,May!BM225,Jun!BM225)</f>
        <v>0</v>
      </c>
      <c r="BN225" s="31">
        <f>SUM(Jul!BN225,Aug!BN225,Sep!BN225,Oct!BN225,Nov!BN225,Dec!BN225,Jan!BN225,Feb!BN225,Mar!BN225,Apr!BN225,May!BN225,Jun!BN225)</f>
        <v>0</v>
      </c>
      <c r="BO225" s="31">
        <f>SUM(Jul!BO225,Aug!BO225,Sep!BO225,Oct!BO225,Nov!BO225,Dec!BO225,Jan!BO225,Feb!BO225,Mar!BO225,Apr!BO225,May!BO225,Jun!BO225)</f>
        <v>0</v>
      </c>
      <c r="BP225" s="31">
        <f>SUM(Jul!BP225,Aug!BP225,Sep!BP225,Oct!BP225,Nov!BP225,Dec!BP225,Jan!BP225,Feb!BP225,Mar!BP225,Apr!BP225,May!BP225,Jun!BP225)</f>
        <v>0</v>
      </c>
      <c r="BQ225" s="31">
        <f>SUM(Jul!BQ225,Aug!BQ225,Sep!BQ225,Oct!BQ225,Nov!BQ225,Dec!BQ225,Jan!BQ225,Feb!BQ225,Mar!BQ225,Apr!BQ225,May!BQ225,Jun!BQ225)</f>
        <v>0</v>
      </c>
      <c r="BR225" s="31">
        <f>SUM(Jul!BR225,Aug!BR225,Sep!BR225,Oct!BR225,Nov!BR225,Dec!BR225,Jan!BR225,Feb!BR225,Mar!BR225,Apr!BR225,May!BR225,Jun!BR225)</f>
        <v>0</v>
      </c>
      <c r="BS225" s="31">
        <f>SUM(Jul!BS225,Aug!BS225,Sep!BS225,Oct!BS225,Nov!BS225,Dec!BS225,Jan!BS225,Feb!BS225,Mar!BS225,Apr!BS225,May!BS225,Jun!BS225)</f>
        <v>0</v>
      </c>
      <c r="BT225" s="31">
        <f>SUM(Jul!BT225,Aug!BT225,Sep!BT225,Oct!BT225,Nov!BT225,Dec!BT225,Jan!BT225,Feb!BT225,Mar!BT225,Apr!BT225,May!BT225,Jun!BT225)</f>
        <v>109</v>
      </c>
      <c r="BU225" s="31">
        <f>SUM(Jul!BU225,Aug!BU225,Sep!BU225,Oct!BU225,Nov!BU225,Dec!BU225,Jan!BU225,Feb!BU225,Mar!BU225,Apr!BU225,May!BU225,Jun!BU225)</f>
        <v>0</v>
      </c>
      <c r="BV225" s="31">
        <f>SUM(Jul!BV225,Aug!BV225,Sep!BV225,Oct!BV225,Nov!BV225,Dec!BV225,Jan!BV225,Feb!BV225,Mar!BV225,Apr!BV225,May!BV225,Jun!BV225)</f>
        <v>0</v>
      </c>
      <c r="BW225" s="31">
        <f>SUM(Jul!BW225,Aug!BW225,Sep!BW225,Oct!BW225,Nov!BW225,Dec!BW225,Jan!BW225,Feb!BW225,Mar!BW225,Apr!BW225,May!BW225,Jun!BW225)</f>
        <v>1</v>
      </c>
      <c r="BX225" s="31">
        <f>SUM(Jul!BX225,Aug!BX225,Sep!BX225,Oct!BX225,Nov!BX225,Dec!BX225,Jan!BX225,Feb!BX225,Mar!BX225,Apr!BX225,May!BX225,Jun!BX225)</f>
        <v>0</v>
      </c>
      <c r="BY225" s="31">
        <f>SUM(Jul!BY225,Aug!BY225,Sep!BY225,Oct!BY225,Nov!BY225,Dec!BY225,Jan!BY225,Feb!BY225,Mar!BY225,Apr!BY225,May!BY225,Jun!BY225)</f>
        <v>0</v>
      </c>
      <c r="BZ225" s="31">
        <f>SUM(Jul!BZ225,Aug!BZ225,Sep!BZ225,Oct!BZ225,Nov!BZ225,Dec!BZ225,Jan!BZ225,Feb!BZ225,Mar!BZ225,Apr!BZ225,May!BZ225,Jun!BZ225)</f>
        <v>0</v>
      </c>
      <c r="CA225" s="31">
        <f>SUM(Jul!CA225,Aug!CA225,Sep!CA225,Oct!CA225,Nov!CA225,Dec!CA225,Jan!CA225,Feb!CA225,Mar!CA225,Apr!CA225,May!CA225,Jun!CA225)</f>
        <v>0</v>
      </c>
      <c r="CB225" s="31">
        <f>SUM(Jul!CB225,Aug!CB225,Sep!CB225,Oct!CB225,Nov!CB225,Dec!CB225,Jan!CB225,Feb!CB225,Mar!CB225,Apr!CB225,May!CB225,Jun!CB225)</f>
        <v>2</v>
      </c>
      <c r="CC225" s="31">
        <f>SUM(Jul!CC225,Aug!CC225,Sep!CC225,Oct!CC225,Nov!CC225,Dec!CC225,Jan!CC225,Feb!CC225,Mar!CC225,Apr!CC225,May!CC225,Jun!CC225)</f>
        <v>0</v>
      </c>
      <c r="CD225" s="31">
        <f>SUM(Jul!CD225,Aug!CD225,Sep!CD225,Oct!CD225,Nov!CD225,Dec!CD225,Jan!CD225,Feb!CD225,Mar!CD225,Apr!CD225,May!CD225,Jun!CD225)</f>
        <v>0</v>
      </c>
      <c r="CE225" s="31">
        <f>SUM(Jul!CE225,Aug!CE225,Sep!CE225,Oct!CE225,Nov!CE225,Dec!CE225,Jan!CE225,Feb!CE225,Mar!CE225,Apr!CE225,May!CE225,Jun!CE225)</f>
        <v>0</v>
      </c>
      <c r="CF225" s="31">
        <f>SUM(Jul!CF225,Aug!CF225,Sep!CF225,Oct!CF225,Nov!CF225,Dec!CF225,Jan!CF225,Feb!CF225,Mar!CF225,Apr!CF225,May!CF225,Jun!CF225)</f>
        <v>0</v>
      </c>
      <c r="CG225" s="33">
        <f>SUM(Jul!CG225,Aug!CG225,Sep!CG225,Oct!CG225,Nov!CG225,Dec!CG225,Jan!CG225,Feb!CG225,Mar!CG225,Apr!CG225,May!CG225,Jun!CG225)</f>
        <v>0</v>
      </c>
      <c r="CH225" s="34">
        <f t="shared" si="9"/>
        <v>240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SUM(Jul!C226,Aug!C226,Sep!C226,Oct!C226,Nov!C226,Dec!C226,Jan!C226,Feb!C226,Mar!C226,Apr!C226,May!C226,Jun!C226)</f>
        <v>0</v>
      </c>
      <c r="D226" s="19">
        <f>SUM(Jul!D226,Aug!D226,Sep!D226,Oct!D226,Nov!D226,Dec!D226,Jan!D226,Feb!D226,Mar!D226,Apr!D226,May!D226,Jun!D226)</f>
        <v>0</v>
      </c>
      <c r="E226" s="19">
        <f>SUM(Jul!E226,Aug!E226,Sep!E226,Oct!E226,Nov!E226,Dec!E226,Jan!E226,Feb!E226,Mar!E226,Apr!E226,May!E226,Jun!E226)</f>
        <v>0</v>
      </c>
      <c r="F226" s="19">
        <f>SUM(Jul!F226,Aug!F226,Sep!F226,Oct!F226,Nov!F226,Dec!F226,Jan!F226,Feb!F226,Mar!F226,Apr!F226,May!F226,Jun!F226)</f>
        <v>0</v>
      </c>
      <c r="G226" s="19">
        <f>SUM(Jul!G226,Aug!G226,Sep!G226,Oct!G226,Nov!G226,Dec!G226,Jan!G226,Feb!G226,Mar!G226,Apr!G226,May!G226,Jun!G226)</f>
        <v>0</v>
      </c>
      <c r="H226" s="19">
        <f>SUM(Jul!H226,Aug!H226,Sep!H226,Oct!H226,Nov!H226,Dec!H226,Jan!H226,Feb!H226,Mar!H226,Apr!H226,May!H226,Jun!H226)</f>
        <v>0</v>
      </c>
      <c r="I226" s="19">
        <f>SUM(Jul!I226,Aug!I226,Sep!I226,Oct!I226,Nov!I226,Dec!I226,Jan!I226,Feb!I226,Mar!I226,Apr!I226,May!I226,Jun!I226)</f>
        <v>0</v>
      </c>
      <c r="J226" s="19">
        <f>SUM(Jul!J226,Aug!J226,Sep!J226,Oct!J226,Nov!J226,Dec!J226,Jan!J226,Feb!J226,Mar!J226,Apr!J226,May!J226,Jun!J226)</f>
        <v>0</v>
      </c>
      <c r="K226" s="19">
        <f>SUM(Jul!K226,Aug!K226,Sep!K226,Oct!K226,Nov!K226,Dec!K226,Jan!K226,Feb!K226,Mar!K226,Apr!K226,May!K226,Jun!K226)</f>
        <v>0</v>
      </c>
      <c r="L226" s="19">
        <f>SUM(Jul!L226,Aug!L226,Sep!L226,Oct!L226,Nov!L226,Dec!L226,Jan!L226,Feb!L226,Mar!L226,Apr!L226,May!L226,Jun!L226)</f>
        <v>0</v>
      </c>
      <c r="M226" s="19">
        <f>SUM(Jul!M226,Aug!M226,Sep!M226,Oct!M226,Nov!M226,Dec!M226,Jan!M226,Feb!M226,Mar!M226,Apr!M226,May!M226,Jun!M226)</f>
        <v>0</v>
      </c>
      <c r="N226" s="19">
        <f>SUM(Jul!N226,Aug!N226,Sep!N226,Oct!N226,Nov!N226,Dec!N226,Jan!N226,Feb!N226,Mar!N226,Apr!N226,May!N226,Jun!N226)</f>
        <v>0</v>
      </c>
      <c r="O226" s="19">
        <f>SUM(Jul!O226,Aug!O226,Sep!O226,Oct!O226,Nov!O226,Dec!O226,Jan!O226,Feb!O226,Mar!O226,Apr!O226,May!O226,Jun!O226)</f>
        <v>0</v>
      </c>
      <c r="P226" s="19">
        <f>SUM(Jul!P226,Aug!P226,Sep!P226,Oct!P226,Nov!P226,Dec!P226,Jan!P226,Feb!P226,Mar!P226,Apr!P226,May!P226,Jun!P226)</f>
        <v>0</v>
      </c>
      <c r="Q226" s="19">
        <f>SUM(Jul!Q226,Aug!Q226,Sep!Q226,Oct!Q226,Nov!Q226,Dec!Q226,Jan!Q226,Feb!Q226,Mar!Q226,Apr!Q226,May!Q226,Jun!Q226)</f>
        <v>0</v>
      </c>
      <c r="R226" s="19">
        <f>SUM(Jul!R226,Aug!R226,Sep!R226,Oct!R226,Nov!R226,Dec!R226,Jan!R226,Feb!R226,Mar!R226,Apr!R226,May!R226,Jun!R226)</f>
        <v>0</v>
      </c>
      <c r="S226" s="19">
        <f>SUM(Jul!S226,Aug!S226,Sep!S226,Oct!S226,Nov!S226,Dec!S226,Jan!S226,Feb!S226,Mar!S226,Apr!S226,May!S226,Jun!S226)</f>
        <v>0</v>
      </c>
      <c r="T226" s="19">
        <f>SUM(Jul!T226,Aug!T226,Sep!T226,Oct!T226,Nov!T226,Dec!T226,Jan!T226,Feb!T226,Mar!T226,Apr!T226,May!T226,Jun!T226)</f>
        <v>0</v>
      </c>
      <c r="U226" s="19">
        <f>SUM(Jul!U226,Aug!U226,Sep!U226,Oct!U226,Nov!U226,Dec!U226,Jan!U226,Feb!U226,Mar!U226,Apr!U226,May!U226,Jun!U226)</f>
        <v>0</v>
      </c>
      <c r="V226" s="19">
        <f>SUM(Jul!V226,Aug!V226,Sep!V226,Oct!V226,Nov!V226,Dec!V226,Jan!V226,Feb!V226,Mar!V226,Apr!V226,May!V226,Jun!V226)</f>
        <v>0</v>
      </c>
      <c r="W226" s="19">
        <f>SUM(Jul!W226,Aug!W226,Sep!W226,Oct!W226,Nov!W226,Dec!W226,Jan!W226,Feb!W226,Mar!W226,Apr!W226,May!W226,Jun!W226)</f>
        <v>0</v>
      </c>
      <c r="X226" s="19">
        <f>SUM(Jul!X226,Aug!X226,Sep!X226,Oct!X226,Nov!X226,Dec!X226,Jan!X226,Feb!X226,Mar!X226,Apr!X226,May!X226,Jun!X226)</f>
        <v>0</v>
      </c>
      <c r="Y226" s="19">
        <f>SUM(Jul!Y226,Aug!Y226,Sep!Y226,Oct!Y226,Nov!Y226,Dec!Y226,Jan!Y226,Feb!Y226,Mar!Y226,Apr!Y226,May!Y226,Jun!Y226)</f>
        <v>0</v>
      </c>
      <c r="Z226" s="19">
        <f>SUM(Jul!Z226,Aug!Z226,Sep!Z226,Oct!Z226,Nov!Z226,Dec!Z226,Jan!Z226,Feb!Z226,Mar!Z226,Apr!Z226,May!Z226,Jun!Z226)</f>
        <v>0</v>
      </c>
      <c r="AA226" s="19">
        <f>SUM(Jul!AA226,Aug!AA226,Sep!AA226,Oct!AA226,Nov!AA226,Dec!AA226,Jan!AA226,Feb!AA226,Mar!AA226,Apr!AA226,May!AA226,Jun!AA226)</f>
        <v>0</v>
      </c>
      <c r="AB226" s="19">
        <f>SUM(Jul!AB226,Aug!AB226,Sep!AB226,Oct!AB226,Nov!AB226,Dec!AB226,Jan!AB226,Feb!AB226,Mar!AB226,Apr!AB226,May!AB226,Jun!AB226)</f>
        <v>0</v>
      </c>
      <c r="AC226" s="19">
        <f>SUM(Jul!AC226,Aug!AC226,Sep!AC226,Oct!AC226,Nov!AC226,Dec!AC226,Jan!AC226,Feb!AC226,Mar!AC226,Apr!AC226,May!AC226,Jun!AC226)</f>
        <v>0</v>
      </c>
      <c r="AD226" s="19">
        <f>SUM(Jul!AD226,Aug!AD226,Sep!AD226,Oct!AD226,Nov!AD226,Dec!AD226,Jan!AD226,Feb!AD226,Mar!AD226,Apr!AD226,May!AD226,Jun!AD226)</f>
        <v>0</v>
      </c>
      <c r="AE226" s="19">
        <f>SUM(Jul!AE226,Aug!AE226,Sep!AE226,Oct!AE226,Nov!AE226,Dec!AE226,Jan!AE226,Feb!AE226,Mar!AE226,Apr!AE226,May!AE226,Jun!AE226)</f>
        <v>0</v>
      </c>
      <c r="AF226" s="19">
        <f>SUM(Jul!AF226,Aug!AF226,Sep!AF226,Oct!AF226,Nov!AF226,Dec!AF226,Jan!AF226,Feb!AF226,Mar!AF226,Apr!AF226,May!AF226,Jun!AF226)</f>
        <v>0</v>
      </c>
      <c r="AG226" s="19">
        <f>SUM(Jul!AG226,Aug!AG226,Sep!AG226,Oct!AG226,Nov!AG226,Dec!AG226,Jan!AG226,Feb!AG226,Mar!AG226,Apr!AG226,May!AG226,Jun!AG226)</f>
        <v>0</v>
      </c>
      <c r="AH226" s="19">
        <f>SUM(Jul!AH226,Aug!AH226,Sep!AH226,Oct!AH226,Nov!AH226,Dec!AH226,Jan!AH226,Feb!AH226,Mar!AH226,Apr!AH226,May!AH226,Jun!AH226)</f>
        <v>0</v>
      </c>
      <c r="AI226" s="19">
        <f>SUM(Jul!AI226,Aug!AI226,Sep!AI226,Oct!AI226,Nov!AI226,Dec!AI226,Jan!AI226,Feb!AI226,Mar!AI226,Apr!AI226,May!AI226,Jun!AI226)</f>
        <v>0</v>
      </c>
      <c r="AJ226" s="19">
        <f>SUM(Jul!AJ226,Aug!AJ226,Sep!AJ226,Oct!AJ226,Nov!AJ226,Dec!AJ226,Jan!AJ226,Feb!AJ226,Mar!AJ226,Apr!AJ226,May!AJ226,Jun!AJ226)</f>
        <v>0</v>
      </c>
      <c r="AK226" s="19">
        <f>SUM(Jul!AK226,Aug!AK226,Sep!AK226,Oct!AK226,Nov!AK226,Dec!AK226,Jan!AK226,Feb!AK226,Mar!AK226,Apr!AK226,May!AK226,Jun!AK226)</f>
        <v>0</v>
      </c>
      <c r="AL226" s="19">
        <f>SUM(Jul!AL226,Aug!AL226,Sep!AL226,Oct!AL226,Nov!AL226,Dec!AL226,Jan!AL226,Feb!AL226,Mar!AL226,Apr!AL226,May!AL226,Jun!AL226)</f>
        <v>0</v>
      </c>
      <c r="AM226" s="19">
        <f>SUM(Jul!AM226,Aug!AM226,Sep!AM226,Oct!AM226,Nov!AM226,Dec!AM226,Jan!AM226,Feb!AM226,Mar!AM226,Apr!AM226,May!AM226,Jun!AM226)</f>
        <v>0</v>
      </c>
      <c r="AN226" s="19">
        <f>SUM(Jul!AN226,Aug!AN226,Sep!AN226,Oct!AN226,Nov!AN226,Dec!AN226,Jan!AN226,Feb!AN226,Mar!AN226,Apr!AN226,May!AN226,Jun!AN226)</f>
        <v>0</v>
      </c>
      <c r="AO226" s="19">
        <f>SUM(Jul!AO226,Aug!AO226,Sep!AO226,Oct!AO226,Nov!AO226,Dec!AO226,Jan!AO226,Feb!AO226,Mar!AO226,Apr!AO226,May!AO226,Jun!AO226)</f>
        <v>0</v>
      </c>
      <c r="AP226" s="19">
        <f>SUM(Jul!AP226,Aug!AP226,Sep!AP226,Oct!AP226,Nov!AP226,Dec!AP226,Jan!AP226,Feb!AP226,Mar!AP226,Apr!AP226,May!AP226,Jun!AP226)</f>
        <v>0</v>
      </c>
      <c r="AQ226" s="19">
        <f>SUM(Jul!AQ226,Aug!AQ226,Sep!AQ226,Oct!AQ226,Nov!AQ226,Dec!AQ226,Jan!AQ226,Feb!AQ226,Mar!AQ226,Apr!AQ226,May!AQ226,Jun!AQ226)</f>
        <v>0</v>
      </c>
      <c r="AR226" s="19">
        <f>SUM(Jul!AR226,Aug!AR226,Sep!AR226,Oct!AR226,Nov!AR226,Dec!AR226,Jan!AR226,Feb!AR226,Mar!AR226,Apr!AR226,May!AR226,Jun!AR226)</f>
        <v>0</v>
      </c>
      <c r="AS226" s="19">
        <f>SUM(Jul!AS226,Aug!AS226,Sep!AS226,Oct!AS226,Nov!AS226,Dec!AS226,Jan!AS226,Feb!AS226,Mar!AS226,Apr!AS226,May!AS226,Jun!AS226)</f>
        <v>0</v>
      </c>
      <c r="AT226" s="19">
        <f>SUM(Jul!AT226,Aug!AT226,Sep!AT226,Oct!AT226,Nov!AT226,Dec!AT226,Jan!AT226,Feb!AT226,Mar!AT226,Apr!AT226,May!AT226,Jun!AT226)</f>
        <v>0</v>
      </c>
      <c r="AU226" s="19">
        <f>SUM(Jul!AU226,Aug!AU226,Sep!AU226,Oct!AU226,Nov!AU226,Dec!AU226,Jan!AU226,Feb!AU226,Mar!AU226,Apr!AU226,May!AU226,Jun!AU226)</f>
        <v>0</v>
      </c>
      <c r="AV226" s="19">
        <f>SUM(Jul!AV226,Aug!AV226,Sep!AV226,Oct!AV226,Nov!AV226,Dec!AV226,Jan!AV226,Feb!AV226,Mar!AV226,Apr!AV226,May!AV226,Jun!AV226)</f>
        <v>0</v>
      </c>
      <c r="AW226" s="19">
        <f>SUM(Jul!AW226,Aug!AW226,Sep!AW226,Oct!AW226,Nov!AW226,Dec!AW226,Jan!AW226,Feb!AW226,Mar!AW226,Apr!AW226,May!AW226,Jun!AW226)</f>
        <v>0</v>
      </c>
      <c r="AX226" s="19">
        <f>SUM(Jul!AX226,Aug!AX226,Sep!AX226,Oct!AX226,Nov!AX226,Dec!AX226,Jan!AX226,Feb!AX226,Mar!AX226,Apr!AX226,May!AX226,Jun!AX226)</f>
        <v>0</v>
      </c>
      <c r="AY226" s="19">
        <f>SUM(Jul!AY226,Aug!AY226,Sep!AY226,Oct!AY226,Nov!AY226,Dec!AY226,Jan!AY226,Feb!AY226,Mar!AY226,Apr!AY226,May!AY226,Jun!AY226)</f>
        <v>0</v>
      </c>
      <c r="AZ226" s="19">
        <f>SUM(Jul!AZ226,Aug!AZ226,Sep!AZ226,Oct!AZ226,Nov!AZ226,Dec!AZ226,Jan!AZ226,Feb!AZ226,Mar!AZ226,Apr!AZ226,May!AZ226,Jun!AZ226)</f>
        <v>0</v>
      </c>
      <c r="BA226" s="19">
        <f>SUM(Jul!BA226,Aug!BA226,Sep!BA226,Oct!BA226,Nov!BA226,Dec!BA226,Jan!BA226,Feb!BA226,Mar!BA226,Apr!BA226,May!BA226,Jun!BA226)</f>
        <v>0</v>
      </c>
      <c r="BB226" s="19">
        <f>SUM(Jul!BB226,Aug!BB226,Sep!BB226,Oct!BB226,Nov!BB226,Dec!BB226,Jan!BB226,Feb!BB226,Mar!BB226,Apr!BB226,May!BB226,Jun!BB226)</f>
        <v>0</v>
      </c>
      <c r="BC226" s="19">
        <f>SUM(Jul!BC226,Aug!BC226,Sep!BC226,Oct!BC226,Nov!BC226,Dec!BC226,Jan!BC226,Feb!BC226,Mar!BC226,Apr!BC226,May!BC226,Jun!BC226)</f>
        <v>0</v>
      </c>
      <c r="BD226" s="19">
        <f>SUM(Jul!BD226,Aug!BD226,Sep!BD226,Oct!BD226,Nov!BD226,Dec!BD226,Jan!BD226,Feb!BD226,Mar!BD226,Apr!BD226,May!BD226,Jun!BD226)</f>
        <v>0</v>
      </c>
      <c r="BE226" s="19">
        <f>SUM(Jul!BE226,Aug!BE226,Sep!BE226,Oct!BE226,Nov!BE226,Dec!BE226,Jan!BE226,Feb!BE226,Mar!BE226,Apr!BE226,May!BE226,Jun!BE226)</f>
        <v>0</v>
      </c>
      <c r="BF226" s="19">
        <f>SUM(Jul!BF226,Aug!BF226,Sep!BF226,Oct!BF226,Nov!BF226,Dec!BF226,Jan!BF226,Feb!BF226,Mar!BF226,Apr!BF226,May!BF226,Jun!BF226)</f>
        <v>0</v>
      </c>
      <c r="BG226" s="19">
        <f>SUM(Jul!BG226,Aug!BG226,Sep!BG226,Oct!BG226,Nov!BG226,Dec!BG226,Jan!BG226,Feb!BG226,Mar!BG226,Apr!BG226,May!BG226,Jun!BG226)</f>
        <v>0</v>
      </c>
      <c r="BH226" s="19">
        <f>SUM(Jul!BH226,Aug!BH226,Sep!BH226,Oct!BH226,Nov!BH226,Dec!BH226,Jan!BH226,Feb!BH226,Mar!BH226,Apr!BH226,May!BH226,Jun!BH226)</f>
        <v>0</v>
      </c>
      <c r="BI226" s="19">
        <f>SUM(Jul!BI226,Aug!BI226,Sep!BI226,Oct!BI226,Nov!BI226,Dec!BI226,Jan!BI226,Feb!BI226,Mar!BI226,Apr!BI226,May!BI226,Jun!BI226)</f>
        <v>0</v>
      </c>
      <c r="BJ226" s="19">
        <f>SUM(Jul!BJ226,Aug!BJ226,Sep!BJ226,Oct!BJ226,Nov!BJ226,Dec!BJ226,Jan!BJ226,Feb!BJ226,Mar!BJ226,Apr!BJ226,May!BJ226,Jun!BJ226)</f>
        <v>0</v>
      </c>
      <c r="BK226" s="19">
        <f>SUM(Jul!BK226,Aug!BK226,Sep!BK226,Oct!BK226,Nov!BK226,Dec!BK226,Jan!BK226,Feb!BK226,Mar!BK226,Apr!BK226,May!BK226,Jun!BK226)</f>
        <v>0</v>
      </c>
      <c r="BL226" s="19">
        <f>SUM(Jul!BL226,Aug!BL226,Sep!BL226,Oct!BL226,Nov!BL226,Dec!BL226,Jan!BL226,Feb!BL226,Mar!BL226,Apr!BL226,May!BL226,Jun!BL226)</f>
        <v>0</v>
      </c>
      <c r="BM226" s="19">
        <f>SUM(Jul!BM226,Aug!BM226,Sep!BM226,Oct!BM226,Nov!BM226,Dec!BM226,Jan!BM226,Feb!BM226,Mar!BM226,Apr!BM226,May!BM226,Jun!BM226)</f>
        <v>0</v>
      </c>
      <c r="BN226" s="19">
        <f>SUM(Jul!BN226,Aug!BN226,Sep!BN226,Oct!BN226,Nov!BN226,Dec!BN226,Jan!BN226,Feb!BN226,Mar!BN226,Apr!BN226,May!BN226,Jun!BN226)</f>
        <v>0</v>
      </c>
      <c r="BO226" s="19">
        <f>SUM(Jul!BO226,Aug!BO226,Sep!BO226,Oct!BO226,Nov!BO226,Dec!BO226,Jan!BO226,Feb!BO226,Mar!BO226,Apr!BO226,May!BO226,Jun!BO226)</f>
        <v>0</v>
      </c>
      <c r="BP226" s="19">
        <f>SUM(Jul!BP226,Aug!BP226,Sep!BP226,Oct!BP226,Nov!BP226,Dec!BP226,Jan!BP226,Feb!BP226,Mar!BP226,Apr!BP226,May!BP226,Jun!BP226)</f>
        <v>0</v>
      </c>
      <c r="BQ226" s="19">
        <f>SUM(Jul!BQ226,Aug!BQ226,Sep!BQ226,Oct!BQ226,Nov!BQ226,Dec!BQ226,Jan!BQ226,Feb!BQ226,Mar!BQ226,Apr!BQ226,May!BQ226,Jun!BQ226)</f>
        <v>0</v>
      </c>
      <c r="BR226" s="19">
        <f>SUM(Jul!BR226,Aug!BR226,Sep!BR226,Oct!BR226,Nov!BR226,Dec!BR226,Jan!BR226,Feb!BR226,Mar!BR226,Apr!BR226,May!BR226,Jun!BR226)</f>
        <v>0</v>
      </c>
      <c r="BS226" s="19">
        <f>SUM(Jul!BS226,Aug!BS226,Sep!BS226,Oct!BS226,Nov!BS226,Dec!BS226,Jan!BS226,Feb!BS226,Mar!BS226,Apr!BS226,May!BS226,Jun!BS226)</f>
        <v>0</v>
      </c>
      <c r="BT226" s="19">
        <f>SUM(Jul!BT226,Aug!BT226,Sep!BT226,Oct!BT226,Nov!BT226,Dec!BT226,Jan!BT226,Feb!BT226,Mar!BT226,Apr!BT226,May!BT226,Jun!BT226)</f>
        <v>0</v>
      </c>
      <c r="BU226" s="19">
        <f>SUM(Jul!BU226,Aug!BU226,Sep!BU226,Oct!BU226,Nov!BU226,Dec!BU226,Jan!BU226,Feb!BU226,Mar!BU226,Apr!BU226,May!BU226,Jun!BU226)</f>
        <v>0</v>
      </c>
      <c r="BV226" s="19">
        <f>SUM(Jul!BV226,Aug!BV226,Sep!BV226,Oct!BV226,Nov!BV226,Dec!BV226,Jan!BV226,Feb!BV226,Mar!BV226,Apr!BV226,May!BV226,Jun!BV226)</f>
        <v>0</v>
      </c>
      <c r="BW226" s="19">
        <f>SUM(Jul!BW226,Aug!BW226,Sep!BW226,Oct!BW226,Nov!BW226,Dec!BW226,Jan!BW226,Feb!BW226,Mar!BW226,Apr!BW226,May!BW226,Jun!BW226)</f>
        <v>0</v>
      </c>
      <c r="BX226" s="19">
        <f>SUM(Jul!BX226,Aug!BX226,Sep!BX226,Oct!BX226,Nov!BX226,Dec!BX226,Jan!BX226,Feb!BX226,Mar!BX226,Apr!BX226,May!BX226,Jun!BX226)</f>
        <v>0</v>
      </c>
      <c r="BY226" s="19">
        <f>SUM(Jul!BY226,Aug!BY226,Sep!BY226,Oct!BY226,Nov!BY226,Dec!BY226,Jan!BY226,Feb!BY226,Mar!BY226,Apr!BY226,May!BY226,Jun!BY226)</f>
        <v>0</v>
      </c>
      <c r="BZ226" s="19">
        <f>SUM(Jul!BZ226,Aug!BZ226,Sep!BZ226,Oct!BZ226,Nov!BZ226,Dec!BZ226,Jan!BZ226,Feb!BZ226,Mar!BZ226,Apr!BZ226,May!BZ226,Jun!BZ226)</f>
        <v>0</v>
      </c>
      <c r="CA226" s="19">
        <f>SUM(Jul!CA226,Aug!CA226,Sep!CA226,Oct!CA226,Nov!CA226,Dec!CA226,Jan!CA226,Feb!CA226,Mar!CA226,Apr!CA226,May!CA226,Jun!CA226)</f>
        <v>0</v>
      </c>
      <c r="CB226" s="19">
        <f>SUM(Jul!CB226,Aug!CB226,Sep!CB226,Oct!CB226,Nov!CB226,Dec!CB226,Jan!CB226,Feb!CB226,Mar!CB226,Apr!CB226,May!CB226,Jun!CB226)</f>
        <v>0</v>
      </c>
      <c r="CC226" s="19">
        <f>SUM(Jul!CC226,Aug!CC226,Sep!CC226,Oct!CC226,Nov!CC226,Dec!CC226,Jan!CC226,Feb!CC226,Mar!CC226,Apr!CC226,May!CC226,Jun!CC226)</f>
        <v>0</v>
      </c>
      <c r="CD226" s="19">
        <f>SUM(Jul!CD226,Aug!CD226,Sep!CD226,Oct!CD226,Nov!CD226,Dec!CD226,Jan!CD226,Feb!CD226,Mar!CD226,Apr!CD226,May!CD226,Jun!CD226)</f>
        <v>0</v>
      </c>
      <c r="CE226" s="19">
        <f>SUM(Jul!CE226,Aug!CE226,Sep!CE226,Oct!CE226,Nov!CE226,Dec!CE226,Jan!CE226,Feb!CE226,Mar!CE226,Apr!CE226,May!CE226,Jun!CE226)</f>
        <v>0</v>
      </c>
      <c r="CF226" s="19">
        <f>SUM(Jul!CF226,Aug!CF226,Sep!CF226,Oct!CF226,Nov!CF226,Dec!CF226,Jan!CF226,Feb!CF226,Mar!CF226,Apr!CF226,May!CF226,Jun!CF226)</f>
        <v>0</v>
      </c>
      <c r="CG226" s="38">
        <f>SUM(Jul!CG226,Aug!CG226,Sep!CG226,Oct!CG226,Nov!CG226,Dec!CG226,Jan!CG226,Feb!CG226,Mar!CG226,Apr!CG226,May!CG226,Jun!CG226)</f>
        <v>0</v>
      </c>
      <c r="CH226" s="30">
        <f t="shared" si="9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SUM(Jul!C227,Aug!C227,Sep!C227,Oct!C227,Nov!C227,Dec!C227,Jan!C227,Feb!C227,Mar!C227,Apr!C227,May!C227,Jun!C227)</f>
        <v>0</v>
      </c>
      <c r="D227" s="31">
        <f>SUM(Jul!D227,Aug!D227,Sep!D227,Oct!D227,Nov!D227,Dec!D227,Jan!D227,Feb!D227,Mar!D227,Apr!D227,May!D227,Jun!D227)</f>
        <v>0</v>
      </c>
      <c r="E227" s="31">
        <f>SUM(Jul!E227,Aug!E227,Sep!E227,Oct!E227,Nov!E227,Dec!E227,Jan!E227,Feb!E227,Mar!E227,Apr!E227,May!E227,Jun!E227)</f>
        <v>0</v>
      </c>
      <c r="F227" s="31">
        <f>SUM(Jul!F227,Aug!F227,Sep!F227,Oct!F227,Nov!F227,Dec!F227,Jan!F227,Feb!F227,Mar!F227,Apr!F227,May!F227,Jun!F227)</f>
        <v>0</v>
      </c>
      <c r="G227" s="31">
        <f>SUM(Jul!G227,Aug!G227,Sep!G227,Oct!G227,Nov!G227,Dec!G227,Jan!G227,Feb!G227,Mar!G227,Apr!G227,May!G227,Jun!G227)</f>
        <v>0</v>
      </c>
      <c r="H227" s="31">
        <f>SUM(Jul!H227,Aug!H227,Sep!H227,Oct!H227,Nov!H227,Dec!H227,Jan!H227,Feb!H227,Mar!H227,Apr!H227,May!H227,Jun!H227)</f>
        <v>0</v>
      </c>
      <c r="I227" s="31">
        <f>SUM(Jul!I227,Aug!I227,Sep!I227,Oct!I227,Nov!I227,Dec!I227,Jan!I227,Feb!I227,Mar!I227,Apr!I227,May!I227,Jun!I227)</f>
        <v>0</v>
      </c>
      <c r="J227" s="31">
        <f>SUM(Jul!J227,Aug!J227,Sep!J227,Oct!J227,Nov!J227,Dec!J227,Jan!J227,Feb!J227,Mar!J227,Apr!J227,May!J227,Jun!J227)</f>
        <v>0</v>
      </c>
      <c r="K227" s="31">
        <f>SUM(Jul!K227,Aug!K227,Sep!K227,Oct!K227,Nov!K227,Dec!K227,Jan!K227,Feb!K227,Mar!K227,Apr!K227,May!K227,Jun!K227)</f>
        <v>0</v>
      </c>
      <c r="L227" s="31">
        <f>SUM(Jul!L227,Aug!L227,Sep!L227,Oct!L227,Nov!L227,Dec!L227,Jan!L227,Feb!L227,Mar!L227,Apr!L227,May!L227,Jun!L227)</f>
        <v>0</v>
      </c>
      <c r="M227" s="31">
        <f>SUM(Jul!M227,Aug!M227,Sep!M227,Oct!M227,Nov!M227,Dec!M227,Jan!M227,Feb!M227,Mar!M227,Apr!M227,May!M227,Jun!M227)</f>
        <v>0</v>
      </c>
      <c r="N227" s="31">
        <f>SUM(Jul!N227,Aug!N227,Sep!N227,Oct!N227,Nov!N227,Dec!N227,Jan!N227,Feb!N227,Mar!N227,Apr!N227,May!N227,Jun!N227)</f>
        <v>0</v>
      </c>
      <c r="O227" s="31">
        <f>SUM(Jul!O227,Aug!O227,Sep!O227,Oct!O227,Nov!O227,Dec!O227,Jan!O227,Feb!O227,Mar!O227,Apr!O227,May!O227,Jun!O227)</f>
        <v>0</v>
      </c>
      <c r="P227" s="31">
        <f>SUM(Jul!P227,Aug!P227,Sep!P227,Oct!P227,Nov!P227,Dec!P227,Jan!P227,Feb!P227,Mar!P227,Apr!P227,May!P227,Jun!P227)</f>
        <v>0</v>
      </c>
      <c r="Q227" s="31">
        <f>SUM(Jul!Q227,Aug!Q227,Sep!Q227,Oct!Q227,Nov!Q227,Dec!Q227,Jan!Q227,Feb!Q227,Mar!Q227,Apr!Q227,May!Q227,Jun!Q227)</f>
        <v>0</v>
      </c>
      <c r="R227" s="31">
        <f>SUM(Jul!R227,Aug!R227,Sep!R227,Oct!R227,Nov!R227,Dec!R227,Jan!R227,Feb!R227,Mar!R227,Apr!R227,May!R227,Jun!R227)</f>
        <v>0</v>
      </c>
      <c r="S227" s="31">
        <f>SUM(Jul!S227,Aug!S227,Sep!S227,Oct!S227,Nov!S227,Dec!S227,Jan!S227,Feb!S227,Mar!S227,Apr!S227,May!S227,Jun!S227)</f>
        <v>0</v>
      </c>
      <c r="T227" s="31">
        <f>SUM(Jul!T227,Aug!T227,Sep!T227,Oct!T227,Nov!T227,Dec!T227,Jan!T227,Feb!T227,Mar!T227,Apr!T227,May!T227,Jun!T227)</f>
        <v>0</v>
      </c>
      <c r="U227" s="31">
        <f>SUM(Jul!U227,Aug!U227,Sep!U227,Oct!U227,Nov!U227,Dec!U227,Jan!U227,Feb!U227,Mar!U227,Apr!U227,May!U227,Jun!U227)</f>
        <v>0</v>
      </c>
      <c r="V227" s="31">
        <f>SUM(Jul!V227,Aug!V227,Sep!V227,Oct!V227,Nov!V227,Dec!V227,Jan!V227,Feb!V227,Mar!V227,Apr!V227,May!V227,Jun!V227)</f>
        <v>0</v>
      </c>
      <c r="W227" s="31">
        <f>SUM(Jul!W227,Aug!W227,Sep!W227,Oct!W227,Nov!W227,Dec!W227,Jan!W227,Feb!W227,Mar!W227,Apr!W227,May!W227,Jun!W227)</f>
        <v>0</v>
      </c>
      <c r="X227" s="31">
        <f>SUM(Jul!X227,Aug!X227,Sep!X227,Oct!X227,Nov!X227,Dec!X227,Jan!X227,Feb!X227,Mar!X227,Apr!X227,May!X227,Jun!X227)</f>
        <v>0</v>
      </c>
      <c r="Y227" s="31">
        <f>SUM(Jul!Y227,Aug!Y227,Sep!Y227,Oct!Y227,Nov!Y227,Dec!Y227,Jan!Y227,Feb!Y227,Mar!Y227,Apr!Y227,May!Y227,Jun!Y227)</f>
        <v>0</v>
      </c>
      <c r="Z227" s="31">
        <f>SUM(Jul!Z227,Aug!Z227,Sep!Z227,Oct!Z227,Nov!Z227,Dec!Z227,Jan!Z227,Feb!Z227,Mar!Z227,Apr!Z227,May!Z227,Jun!Z227)</f>
        <v>0</v>
      </c>
      <c r="AA227" s="31">
        <f>SUM(Jul!AA227,Aug!AA227,Sep!AA227,Oct!AA227,Nov!AA227,Dec!AA227,Jan!AA227,Feb!AA227,Mar!AA227,Apr!AA227,May!AA227,Jun!AA227)</f>
        <v>0</v>
      </c>
      <c r="AB227" s="31">
        <f>SUM(Jul!AB227,Aug!AB227,Sep!AB227,Oct!AB227,Nov!AB227,Dec!AB227,Jan!AB227,Feb!AB227,Mar!AB227,Apr!AB227,May!AB227,Jun!AB227)</f>
        <v>0</v>
      </c>
      <c r="AC227" s="31">
        <f>SUM(Jul!AC227,Aug!AC227,Sep!AC227,Oct!AC227,Nov!AC227,Dec!AC227,Jan!AC227,Feb!AC227,Mar!AC227,Apr!AC227,May!AC227,Jun!AC227)</f>
        <v>0</v>
      </c>
      <c r="AD227" s="31">
        <f>SUM(Jul!AD227,Aug!AD227,Sep!AD227,Oct!AD227,Nov!AD227,Dec!AD227,Jan!AD227,Feb!AD227,Mar!AD227,Apr!AD227,May!AD227,Jun!AD227)</f>
        <v>0</v>
      </c>
      <c r="AE227" s="31">
        <f>SUM(Jul!AE227,Aug!AE227,Sep!AE227,Oct!AE227,Nov!AE227,Dec!AE227,Jan!AE227,Feb!AE227,Mar!AE227,Apr!AE227,May!AE227,Jun!AE227)</f>
        <v>0</v>
      </c>
      <c r="AF227" s="31">
        <f>SUM(Jul!AF227,Aug!AF227,Sep!AF227,Oct!AF227,Nov!AF227,Dec!AF227,Jan!AF227,Feb!AF227,Mar!AF227,Apr!AF227,May!AF227,Jun!AF227)</f>
        <v>0</v>
      </c>
      <c r="AG227" s="31">
        <f>SUM(Jul!AG227,Aug!AG227,Sep!AG227,Oct!AG227,Nov!AG227,Dec!AG227,Jan!AG227,Feb!AG227,Mar!AG227,Apr!AG227,May!AG227,Jun!AG227)</f>
        <v>0</v>
      </c>
      <c r="AH227" s="31">
        <f>SUM(Jul!AH227,Aug!AH227,Sep!AH227,Oct!AH227,Nov!AH227,Dec!AH227,Jan!AH227,Feb!AH227,Mar!AH227,Apr!AH227,May!AH227,Jun!AH227)</f>
        <v>0</v>
      </c>
      <c r="AI227" s="31">
        <f>SUM(Jul!AI227,Aug!AI227,Sep!AI227,Oct!AI227,Nov!AI227,Dec!AI227,Jan!AI227,Feb!AI227,Mar!AI227,Apr!AI227,May!AI227,Jun!AI227)</f>
        <v>0</v>
      </c>
      <c r="AJ227" s="31">
        <f>SUM(Jul!AJ227,Aug!AJ227,Sep!AJ227,Oct!AJ227,Nov!AJ227,Dec!AJ227,Jan!AJ227,Feb!AJ227,Mar!AJ227,Apr!AJ227,May!AJ227,Jun!AJ227)</f>
        <v>0</v>
      </c>
      <c r="AK227" s="31">
        <f>SUM(Jul!AK227,Aug!AK227,Sep!AK227,Oct!AK227,Nov!AK227,Dec!AK227,Jan!AK227,Feb!AK227,Mar!AK227,Apr!AK227,May!AK227,Jun!AK227)</f>
        <v>0</v>
      </c>
      <c r="AL227" s="31">
        <f>SUM(Jul!AL227,Aug!AL227,Sep!AL227,Oct!AL227,Nov!AL227,Dec!AL227,Jan!AL227,Feb!AL227,Mar!AL227,Apr!AL227,May!AL227,Jun!AL227)</f>
        <v>0</v>
      </c>
      <c r="AM227" s="31">
        <f>SUM(Jul!AM227,Aug!AM227,Sep!AM227,Oct!AM227,Nov!AM227,Dec!AM227,Jan!AM227,Feb!AM227,Mar!AM227,Apr!AM227,May!AM227,Jun!AM227)</f>
        <v>0</v>
      </c>
      <c r="AN227" s="31">
        <f>SUM(Jul!AN227,Aug!AN227,Sep!AN227,Oct!AN227,Nov!AN227,Dec!AN227,Jan!AN227,Feb!AN227,Mar!AN227,Apr!AN227,May!AN227,Jun!AN227)</f>
        <v>0</v>
      </c>
      <c r="AO227" s="31">
        <f>SUM(Jul!AO227,Aug!AO227,Sep!AO227,Oct!AO227,Nov!AO227,Dec!AO227,Jan!AO227,Feb!AO227,Mar!AO227,Apr!AO227,May!AO227,Jun!AO227)</f>
        <v>0</v>
      </c>
      <c r="AP227" s="31">
        <f>SUM(Jul!AP227,Aug!AP227,Sep!AP227,Oct!AP227,Nov!AP227,Dec!AP227,Jan!AP227,Feb!AP227,Mar!AP227,Apr!AP227,May!AP227,Jun!AP227)</f>
        <v>0</v>
      </c>
      <c r="AQ227" s="31">
        <f>SUM(Jul!AQ227,Aug!AQ227,Sep!AQ227,Oct!AQ227,Nov!AQ227,Dec!AQ227,Jan!AQ227,Feb!AQ227,Mar!AQ227,Apr!AQ227,May!AQ227,Jun!AQ227)</f>
        <v>0</v>
      </c>
      <c r="AR227" s="31">
        <f>SUM(Jul!AR227,Aug!AR227,Sep!AR227,Oct!AR227,Nov!AR227,Dec!AR227,Jan!AR227,Feb!AR227,Mar!AR227,Apr!AR227,May!AR227,Jun!AR227)</f>
        <v>0</v>
      </c>
      <c r="AS227" s="31">
        <f>SUM(Jul!AS227,Aug!AS227,Sep!AS227,Oct!AS227,Nov!AS227,Dec!AS227,Jan!AS227,Feb!AS227,Mar!AS227,Apr!AS227,May!AS227,Jun!AS227)</f>
        <v>0</v>
      </c>
      <c r="AT227" s="31">
        <f>SUM(Jul!AT227,Aug!AT227,Sep!AT227,Oct!AT227,Nov!AT227,Dec!AT227,Jan!AT227,Feb!AT227,Mar!AT227,Apr!AT227,May!AT227,Jun!AT227)</f>
        <v>0</v>
      </c>
      <c r="AU227" s="31">
        <f>SUM(Jul!AU227,Aug!AU227,Sep!AU227,Oct!AU227,Nov!AU227,Dec!AU227,Jan!AU227,Feb!AU227,Mar!AU227,Apr!AU227,May!AU227,Jun!AU227)</f>
        <v>0</v>
      </c>
      <c r="AV227" s="31">
        <f>SUM(Jul!AV227,Aug!AV227,Sep!AV227,Oct!AV227,Nov!AV227,Dec!AV227,Jan!AV227,Feb!AV227,Mar!AV227,Apr!AV227,May!AV227,Jun!AV227)</f>
        <v>0</v>
      </c>
      <c r="AW227" s="31">
        <f>SUM(Jul!AW227,Aug!AW227,Sep!AW227,Oct!AW227,Nov!AW227,Dec!AW227,Jan!AW227,Feb!AW227,Mar!AW227,Apr!AW227,May!AW227,Jun!AW227)</f>
        <v>0</v>
      </c>
      <c r="AX227" s="31">
        <f>SUM(Jul!AX227,Aug!AX227,Sep!AX227,Oct!AX227,Nov!AX227,Dec!AX227,Jan!AX227,Feb!AX227,Mar!AX227,Apr!AX227,May!AX227,Jun!AX227)</f>
        <v>0</v>
      </c>
      <c r="AY227" s="31">
        <f>SUM(Jul!AY227,Aug!AY227,Sep!AY227,Oct!AY227,Nov!AY227,Dec!AY227,Jan!AY227,Feb!AY227,Mar!AY227,Apr!AY227,May!AY227,Jun!AY227)</f>
        <v>0</v>
      </c>
      <c r="AZ227" s="31">
        <f>SUM(Jul!AZ227,Aug!AZ227,Sep!AZ227,Oct!AZ227,Nov!AZ227,Dec!AZ227,Jan!AZ227,Feb!AZ227,Mar!AZ227,Apr!AZ227,May!AZ227,Jun!AZ227)</f>
        <v>0</v>
      </c>
      <c r="BA227" s="31">
        <f>SUM(Jul!BA227,Aug!BA227,Sep!BA227,Oct!BA227,Nov!BA227,Dec!BA227,Jan!BA227,Feb!BA227,Mar!BA227,Apr!BA227,May!BA227,Jun!BA227)</f>
        <v>0</v>
      </c>
      <c r="BB227" s="31">
        <f>SUM(Jul!BB227,Aug!BB227,Sep!BB227,Oct!BB227,Nov!BB227,Dec!BB227,Jan!BB227,Feb!BB227,Mar!BB227,Apr!BB227,May!BB227,Jun!BB227)</f>
        <v>0</v>
      </c>
      <c r="BC227" s="31">
        <f>SUM(Jul!BC227,Aug!BC227,Sep!BC227,Oct!BC227,Nov!BC227,Dec!BC227,Jan!BC227,Feb!BC227,Mar!BC227,Apr!BC227,May!BC227,Jun!BC227)</f>
        <v>0</v>
      </c>
      <c r="BD227" s="31">
        <f>SUM(Jul!BD227,Aug!BD227,Sep!BD227,Oct!BD227,Nov!BD227,Dec!BD227,Jan!BD227,Feb!BD227,Mar!BD227,Apr!BD227,May!BD227,Jun!BD227)</f>
        <v>0</v>
      </c>
      <c r="BE227" s="31">
        <f>SUM(Jul!BE227,Aug!BE227,Sep!BE227,Oct!BE227,Nov!BE227,Dec!BE227,Jan!BE227,Feb!BE227,Mar!BE227,Apr!BE227,May!BE227,Jun!BE227)</f>
        <v>0</v>
      </c>
      <c r="BF227" s="31">
        <f>SUM(Jul!BF227,Aug!BF227,Sep!BF227,Oct!BF227,Nov!BF227,Dec!BF227,Jan!BF227,Feb!BF227,Mar!BF227,Apr!BF227,May!BF227,Jun!BF227)</f>
        <v>0</v>
      </c>
      <c r="BG227" s="31">
        <f>SUM(Jul!BG227,Aug!BG227,Sep!BG227,Oct!BG227,Nov!BG227,Dec!BG227,Jan!BG227,Feb!BG227,Mar!BG227,Apr!BG227,May!BG227,Jun!BG227)</f>
        <v>0</v>
      </c>
      <c r="BH227" s="31">
        <f>SUM(Jul!BH227,Aug!BH227,Sep!BH227,Oct!BH227,Nov!BH227,Dec!BH227,Jan!BH227,Feb!BH227,Mar!BH227,Apr!BH227,May!BH227,Jun!BH227)</f>
        <v>0</v>
      </c>
      <c r="BI227" s="31">
        <f>SUM(Jul!BI227,Aug!BI227,Sep!BI227,Oct!BI227,Nov!BI227,Dec!BI227,Jan!BI227,Feb!BI227,Mar!BI227,Apr!BI227,May!BI227,Jun!BI227)</f>
        <v>0</v>
      </c>
      <c r="BJ227" s="31">
        <f>SUM(Jul!BJ227,Aug!BJ227,Sep!BJ227,Oct!BJ227,Nov!BJ227,Dec!BJ227,Jan!BJ227,Feb!BJ227,Mar!BJ227,Apr!BJ227,May!BJ227,Jun!BJ227)</f>
        <v>0</v>
      </c>
      <c r="BK227" s="31">
        <f>SUM(Jul!BK227,Aug!BK227,Sep!BK227,Oct!BK227,Nov!BK227,Dec!BK227,Jan!BK227,Feb!BK227,Mar!BK227,Apr!BK227,May!BK227,Jun!BK227)</f>
        <v>0</v>
      </c>
      <c r="BL227" s="31">
        <f>SUM(Jul!BL227,Aug!BL227,Sep!BL227,Oct!BL227,Nov!BL227,Dec!BL227,Jan!BL227,Feb!BL227,Mar!BL227,Apr!BL227,May!BL227,Jun!BL227)</f>
        <v>0</v>
      </c>
      <c r="BM227" s="31">
        <f>SUM(Jul!BM227,Aug!BM227,Sep!BM227,Oct!BM227,Nov!BM227,Dec!BM227,Jan!BM227,Feb!BM227,Mar!BM227,Apr!BM227,May!BM227,Jun!BM227)</f>
        <v>0</v>
      </c>
      <c r="BN227" s="31">
        <f>SUM(Jul!BN227,Aug!BN227,Sep!BN227,Oct!BN227,Nov!BN227,Dec!BN227,Jan!BN227,Feb!BN227,Mar!BN227,Apr!BN227,May!BN227,Jun!BN227)</f>
        <v>0</v>
      </c>
      <c r="BO227" s="31">
        <f>SUM(Jul!BO227,Aug!BO227,Sep!BO227,Oct!BO227,Nov!BO227,Dec!BO227,Jan!BO227,Feb!BO227,Mar!BO227,Apr!BO227,May!BO227,Jun!BO227)</f>
        <v>0</v>
      </c>
      <c r="BP227" s="31">
        <f>SUM(Jul!BP227,Aug!BP227,Sep!BP227,Oct!BP227,Nov!BP227,Dec!BP227,Jan!BP227,Feb!BP227,Mar!BP227,Apr!BP227,May!BP227,Jun!BP227)</f>
        <v>0</v>
      </c>
      <c r="BQ227" s="31">
        <f>SUM(Jul!BQ227,Aug!BQ227,Sep!BQ227,Oct!BQ227,Nov!BQ227,Dec!BQ227,Jan!BQ227,Feb!BQ227,Mar!BQ227,Apr!BQ227,May!BQ227,Jun!BQ227)</f>
        <v>0</v>
      </c>
      <c r="BR227" s="31">
        <f>SUM(Jul!BR227,Aug!BR227,Sep!BR227,Oct!BR227,Nov!BR227,Dec!BR227,Jan!BR227,Feb!BR227,Mar!BR227,Apr!BR227,May!BR227,Jun!BR227)</f>
        <v>0</v>
      </c>
      <c r="BS227" s="31">
        <f>SUM(Jul!BS227,Aug!BS227,Sep!BS227,Oct!BS227,Nov!BS227,Dec!BS227,Jan!BS227,Feb!BS227,Mar!BS227,Apr!BS227,May!BS227,Jun!BS227)</f>
        <v>0</v>
      </c>
      <c r="BT227" s="31">
        <f>SUM(Jul!BT227,Aug!BT227,Sep!BT227,Oct!BT227,Nov!BT227,Dec!BT227,Jan!BT227,Feb!BT227,Mar!BT227,Apr!BT227,May!BT227,Jun!BT227)</f>
        <v>0</v>
      </c>
      <c r="BU227" s="31">
        <f>SUM(Jul!BU227,Aug!BU227,Sep!BU227,Oct!BU227,Nov!BU227,Dec!BU227,Jan!BU227,Feb!BU227,Mar!BU227,Apr!BU227,May!BU227,Jun!BU227)</f>
        <v>0</v>
      </c>
      <c r="BV227" s="31">
        <f>SUM(Jul!BV227,Aug!BV227,Sep!BV227,Oct!BV227,Nov!BV227,Dec!BV227,Jan!BV227,Feb!BV227,Mar!BV227,Apr!BV227,May!BV227,Jun!BV227)</f>
        <v>0</v>
      </c>
      <c r="BW227" s="31">
        <f>SUM(Jul!BW227,Aug!BW227,Sep!BW227,Oct!BW227,Nov!BW227,Dec!BW227,Jan!BW227,Feb!BW227,Mar!BW227,Apr!BW227,May!BW227,Jun!BW227)</f>
        <v>0</v>
      </c>
      <c r="BX227" s="31">
        <f>SUM(Jul!BX227,Aug!BX227,Sep!BX227,Oct!BX227,Nov!BX227,Dec!BX227,Jan!BX227,Feb!BX227,Mar!BX227,Apr!BX227,May!BX227,Jun!BX227)</f>
        <v>0</v>
      </c>
      <c r="BY227" s="31">
        <f>SUM(Jul!BY227,Aug!BY227,Sep!BY227,Oct!BY227,Nov!BY227,Dec!BY227,Jan!BY227,Feb!BY227,Mar!BY227,Apr!BY227,May!BY227,Jun!BY227)</f>
        <v>0</v>
      </c>
      <c r="BZ227" s="31">
        <f>SUM(Jul!BZ227,Aug!BZ227,Sep!BZ227,Oct!BZ227,Nov!BZ227,Dec!BZ227,Jan!BZ227,Feb!BZ227,Mar!BZ227,Apr!BZ227,May!BZ227,Jun!BZ227)</f>
        <v>0</v>
      </c>
      <c r="CA227" s="31">
        <f>SUM(Jul!CA227,Aug!CA227,Sep!CA227,Oct!CA227,Nov!CA227,Dec!CA227,Jan!CA227,Feb!CA227,Mar!CA227,Apr!CA227,May!CA227,Jun!CA227)</f>
        <v>0</v>
      </c>
      <c r="CB227" s="31">
        <f>SUM(Jul!CB227,Aug!CB227,Sep!CB227,Oct!CB227,Nov!CB227,Dec!CB227,Jan!CB227,Feb!CB227,Mar!CB227,Apr!CB227,May!CB227,Jun!CB227)</f>
        <v>0</v>
      </c>
      <c r="CC227" s="31">
        <f>SUM(Jul!CC227,Aug!CC227,Sep!CC227,Oct!CC227,Nov!CC227,Dec!CC227,Jan!CC227,Feb!CC227,Mar!CC227,Apr!CC227,May!CC227,Jun!CC227)</f>
        <v>0</v>
      </c>
      <c r="CD227" s="31">
        <f>SUM(Jul!CD227,Aug!CD227,Sep!CD227,Oct!CD227,Nov!CD227,Dec!CD227,Jan!CD227,Feb!CD227,Mar!CD227,Apr!CD227,May!CD227,Jun!CD227)</f>
        <v>0</v>
      </c>
      <c r="CE227" s="31">
        <f>SUM(Jul!CE227,Aug!CE227,Sep!CE227,Oct!CE227,Nov!CE227,Dec!CE227,Jan!CE227,Feb!CE227,Mar!CE227,Apr!CE227,May!CE227,Jun!CE227)</f>
        <v>0</v>
      </c>
      <c r="CF227" s="31">
        <f>SUM(Jul!CF227,Aug!CF227,Sep!CF227,Oct!CF227,Nov!CF227,Dec!CF227,Jan!CF227,Feb!CF227,Mar!CF227,Apr!CF227,May!CF227,Jun!CF227)</f>
        <v>0</v>
      </c>
      <c r="CG227" s="33">
        <f>SUM(Jul!CG227,Aug!CG227,Sep!CG227,Oct!CG227,Nov!CG227,Dec!CG227,Jan!CG227,Feb!CG227,Mar!CG227,Apr!CG227,May!CG227,Jun!CG227)</f>
        <v>0</v>
      </c>
      <c r="CH227" s="34">
        <f t="shared" si="9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SUM(Jul!C228,Aug!C228,Sep!C228,Oct!C228,Nov!C228,Dec!C228,Jan!C228,Feb!C228,Mar!C228,Apr!C228,May!C228,Jun!C228)</f>
        <v>0</v>
      </c>
      <c r="D228" s="19">
        <f>SUM(Jul!D228,Aug!D228,Sep!D228,Oct!D228,Nov!D228,Dec!D228,Jan!D228,Feb!D228,Mar!D228,Apr!D228,May!D228,Jun!D228)</f>
        <v>0</v>
      </c>
      <c r="E228" s="19">
        <f>SUM(Jul!E228,Aug!E228,Sep!E228,Oct!E228,Nov!E228,Dec!E228,Jan!E228,Feb!E228,Mar!E228,Apr!E228,May!E228,Jun!E228)</f>
        <v>0</v>
      </c>
      <c r="F228" s="19">
        <f>SUM(Jul!F228,Aug!F228,Sep!F228,Oct!F228,Nov!F228,Dec!F228,Jan!F228,Feb!F228,Mar!F228,Apr!F228,May!F228,Jun!F228)</f>
        <v>0</v>
      </c>
      <c r="G228" s="19">
        <f>SUM(Jul!G228,Aug!G228,Sep!G228,Oct!G228,Nov!G228,Dec!G228,Jan!G228,Feb!G228,Mar!G228,Apr!G228,May!G228,Jun!G228)</f>
        <v>0</v>
      </c>
      <c r="H228" s="19">
        <f>SUM(Jul!H228,Aug!H228,Sep!H228,Oct!H228,Nov!H228,Dec!H228,Jan!H228,Feb!H228,Mar!H228,Apr!H228,May!H228,Jun!H228)</f>
        <v>0</v>
      </c>
      <c r="I228" s="19">
        <f>SUM(Jul!I228,Aug!I228,Sep!I228,Oct!I228,Nov!I228,Dec!I228,Jan!I228,Feb!I228,Mar!I228,Apr!I228,May!I228,Jun!I228)</f>
        <v>0</v>
      </c>
      <c r="J228" s="19">
        <f>SUM(Jul!J228,Aug!J228,Sep!J228,Oct!J228,Nov!J228,Dec!J228,Jan!J228,Feb!J228,Mar!J228,Apr!J228,May!J228,Jun!J228)</f>
        <v>0</v>
      </c>
      <c r="K228" s="19">
        <f>SUM(Jul!K228,Aug!K228,Sep!K228,Oct!K228,Nov!K228,Dec!K228,Jan!K228,Feb!K228,Mar!K228,Apr!K228,May!K228,Jun!K228)</f>
        <v>0</v>
      </c>
      <c r="L228" s="19">
        <f>SUM(Jul!L228,Aug!L228,Sep!L228,Oct!L228,Nov!L228,Dec!L228,Jan!L228,Feb!L228,Mar!L228,Apr!L228,May!L228,Jun!L228)</f>
        <v>0</v>
      </c>
      <c r="M228" s="19">
        <f>SUM(Jul!M228,Aug!M228,Sep!M228,Oct!M228,Nov!M228,Dec!M228,Jan!M228,Feb!M228,Mar!M228,Apr!M228,May!M228,Jun!M228)</f>
        <v>0</v>
      </c>
      <c r="N228" s="19">
        <f>SUM(Jul!N228,Aug!N228,Sep!N228,Oct!N228,Nov!N228,Dec!N228,Jan!N228,Feb!N228,Mar!N228,Apr!N228,May!N228,Jun!N228)</f>
        <v>0</v>
      </c>
      <c r="O228" s="19">
        <f>SUM(Jul!O228,Aug!O228,Sep!O228,Oct!O228,Nov!O228,Dec!O228,Jan!O228,Feb!O228,Mar!O228,Apr!O228,May!O228,Jun!O228)</f>
        <v>0</v>
      </c>
      <c r="P228" s="19">
        <f>SUM(Jul!P228,Aug!P228,Sep!P228,Oct!P228,Nov!P228,Dec!P228,Jan!P228,Feb!P228,Mar!P228,Apr!P228,May!P228,Jun!P228)</f>
        <v>0</v>
      </c>
      <c r="Q228" s="19">
        <f>SUM(Jul!Q228,Aug!Q228,Sep!Q228,Oct!Q228,Nov!Q228,Dec!Q228,Jan!Q228,Feb!Q228,Mar!Q228,Apr!Q228,May!Q228,Jun!Q228)</f>
        <v>0</v>
      </c>
      <c r="R228" s="19">
        <f>SUM(Jul!R228,Aug!R228,Sep!R228,Oct!R228,Nov!R228,Dec!R228,Jan!R228,Feb!R228,Mar!R228,Apr!R228,May!R228,Jun!R228)</f>
        <v>0</v>
      </c>
      <c r="S228" s="19">
        <f>SUM(Jul!S228,Aug!S228,Sep!S228,Oct!S228,Nov!S228,Dec!S228,Jan!S228,Feb!S228,Mar!S228,Apr!S228,May!S228,Jun!S228)</f>
        <v>0</v>
      </c>
      <c r="T228" s="19">
        <f>SUM(Jul!T228,Aug!T228,Sep!T228,Oct!T228,Nov!T228,Dec!T228,Jan!T228,Feb!T228,Mar!T228,Apr!T228,May!T228,Jun!T228)</f>
        <v>0</v>
      </c>
      <c r="U228" s="19">
        <f>SUM(Jul!U228,Aug!U228,Sep!U228,Oct!U228,Nov!U228,Dec!U228,Jan!U228,Feb!U228,Mar!U228,Apr!U228,May!U228,Jun!U228)</f>
        <v>0</v>
      </c>
      <c r="V228" s="19">
        <f>SUM(Jul!V228,Aug!V228,Sep!V228,Oct!V228,Nov!V228,Dec!V228,Jan!V228,Feb!V228,Mar!V228,Apr!V228,May!V228,Jun!V228)</f>
        <v>0</v>
      </c>
      <c r="W228" s="19">
        <f>SUM(Jul!W228,Aug!W228,Sep!W228,Oct!W228,Nov!W228,Dec!W228,Jan!W228,Feb!W228,Mar!W228,Apr!W228,May!W228,Jun!W228)</f>
        <v>0</v>
      </c>
      <c r="X228" s="19">
        <f>SUM(Jul!X228,Aug!X228,Sep!X228,Oct!X228,Nov!X228,Dec!X228,Jan!X228,Feb!X228,Mar!X228,Apr!X228,May!X228,Jun!X228)</f>
        <v>0</v>
      </c>
      <c r="Y228" s="19">
        <f>SUM(Jul!Y228,Aug!Y228,Sep!Y228,Oct!Y228,Nov!Y228,Dec!Y228,Jan!Y228,Feb!Y228,Mar!Y228,Apr!Y228,May!Y228,Jun!Y228)</f>
        <v>0</v>
      </c>
      <c r="Z228" s="19">
        <f>SUM(Jul!Z228,Aug!Z228,Sep!Z228,Oct!Z228,Nov!Z228,Dec!Z228,Jan!Z228,Feb!Z228,Mar!Z228,Apr!Z228,May!Z228,Jun!Z228)</f>
        <v>0</v>
      </c>
      <c r="AA228" s="19">
        <f>SUM(Jul!AA228,Aug!AA228,Sep!AA228,Oct!AA228,Nov!AA228,Dec!AA228,Jan!AA228,Feb!AA228,Mar!AA228,Apr!AA228,May!AA228,Jun!AA228)</f>
        <v>0</v>
      </c>
      <c r="AB228" s="19">
        <f>SUM(Jul!AB228,Aug!AB228,Sep!AB228,Oct!AB228,Nov!AB228,Dec!AB228,Jan!AB228,Feb!AB228,Mar!AB228,Apr!AB228,May!AB228,Jun!AB228)</f>
        <v>0</v>
      </c>
      <c r="AC228" s="19">
        <f>SUM(Jul!AC228,Aug!AC228,Sep!AC228,Oct!AC228,Nov!AC228,Dec!AC228,Jan!AC228,Feb!AC228,Mar!AC228,Apr!AC228,May!AC228,Jun!AC228)</f>
        <v>0</v>
      </c>
      <c r="AD228" s="19">
        <f>SUM(Jul!AD228,Aug!AD228,Sep!AD228,Oct!AD228,Nov!AD228,Dec!AD228,Jan!AD228,Feb!AD228,Mar!AD228,Apr!AD228,May!AD228,Jun!AD228)</f>
        <v>0</v>
      </c>
      <c r="AE228" s="19">
        <f>SUM(Jul!AE228,Aug!AE228,Sep!AE228,Oct!AE228,Nov!AE228,Dec!AE228,Jan!AE228,Feb!AE228,Mar!AE228,Apr!AE228,May!AE228,Jun!AE228)</f>
        <v>0</v>
      </c>
      <c r="AF228" s="19">
        <f>SUM(Jul!AF228,Aug!AF228,Sep!AF228,Oct!AF228,Nov!AF228,Dec!AF228,Jan!AF228,Feb!AF228,Mar!AF228,Apr!AF228,May!AF228,Jun!AF228)</f>
        <v>0</v>
      </c>
      <c r="AG228" s="19">
        <f>SUM(Jul!AG228,Aug!AG228,Sep!AG228,Oct!AG228,Nov!AG228,Dec!AG228,Jan!AG228,Feb!AG228,Mar!AG228,Apr!AG228,May!AG228,Jun!AG228)</f>
        <v>0</v>
      </c>
      <c r="AH228" s="19">
        <f>SUM(Jul!AH228,Aug!AH228,Sep!AH228,Oct!AH228,Nov!AH228,Dec!AH228,Jan!AH228,Feb!AH228,Mar!AH228,Apr!AH228,May!AH228,Jun!AH228)</f>
        <v>0</v>
      </c>
      <c r="AI228" s="19">
        <f>SUM(Jul!AI228,Aug!AI228,Sep!AI228,Oct!AI228,Nov!AI228,Dec!AI228,Jan!AI228,Feb!AI228,Mar!AI228,Apr!AI228,May!AI228,Jun!AI228)</f>
        <v>0</v>
      </c>
      <c r="AJ228" s="19">
        <f>SUM(Jul!AJ228,Aug!AJ228,Sep!AJ228,Oct!AJ228,Nov!AJ228,Dec!AJ228,Jan!AJ228,Feb!AJ228,Mar!AJ228,Apr!AJ228,May!AJ228,Jun!AJ228)</f>
        <v>0</v>
      </c>
      <c r="AK228" s="19">
        <f>SUM(Jul!AK228,Aug!AK228,Sep!AK228,Oct!AK228,Nov!AK228,Dec!AK228,Jan!AK228,Feb!AK228,Mar!AK228,Apr!AK228,May!AK228,Jun!AK228)</f>
        <v>0</v>
      </c>
      <c r="AL228" s="19">
        <f>SUM(Jul!AL228,Aug!AL228,Sep!AL228,Oct!AL228,Nov!AL228,Dec!AL228,Jan!AL228,Feb!AL228,Mar!AL228,Apr!AL228,May!AL228,Jun!AL228)</f>
        <v>0</v>
      </c>
      <c r="AM228" s="19">
        <f>SUM(Jul!AM228,Aug!AM228,Sep!AM228,Oct!AM228,Nov!AM228,Dec!AM228,Jan!AM228,Feb!AM228,Mar!AM228,Apr!AM228,May!AM228,Jun!AM228)</f>
        <v>0</v>
      </c>
      <c r="AN228" s="19">
        <f>SUM(Jul!AN228,Aug!AN228,Sep!AN228,Oct!AN228,Nov!AN228,Dec!AN228,Jan!AN228,Feb!AN228,Mar!AN228,Apr!AN228,May!AN228,Jun!AN228)</f>
        <v>0</v>
      </c>
      <c r="AO228" s="19">
        <f>SUM(Jul!AO228,Aug!AO228,Sep!AO228,Oct!AO228,Nov!AO228,Dec!AO228,Jan!AO228,Feb!AO228,Mar!AO228,Apr!AO228,May!AO228,Jun!AO228)</f>
        <v>0</v>
      </c>
      <c r="AP228" s="19">
        <f>SUM(Jul!AP228,Aug!AP228,Sep!AP228,Oct!AP228,Nov!AP228,Dec!AP228,Jan!AP228,Feb!AP228,Mar!AP228,Apr!AP228,May!AP228,Jun!AP228)</f>
        <v>0</v>
      </c>
      <c r="AQ228" s="19">
        <f>SUM(Jul!AQ228,Aug!AQ228,Sep!AQ228,Oct!AQ228,Nov!AQ228,Dec!AQ228,Jan!AQ228,Feb!AQ228,Mar!AQ228,Apr!AQ228,May!AQ228,Jun!AQ228)</f>
        <v>0</v>
      </c>
      <c r="AR228" s="19">
        <f>SUM(Jul!AR228,Aug!AR228,Sep!AR228,Oct!AR228,Nov!AR228,Dec!AR228,Jan!AR228,Feb!AR228,Mar!AR228,Apr!AR228,May!AR228,Jun!AR228)</f>
        <v>0</v>
      </c>
      <c r="AS228" s="19">
        <f>SUM(Jul!AS228,Aug!AS228,Sep!AS228,Oct!AS228,Nov!AS228,Dec!AS228,Jan!AS228,Feb!AS228,Mar!AS228,Apr!AS228,May!AS228,Jun!AS228)</f>
        <v>0</v>
      </c>
      <c r="AT228" s="19">
        <f>SUM(Jul!AT228,Aug!AT228,Sep!AT228,Oct!AT228,Nov!AT228,Dec!AT228,Jan!AT228,Feb!AT228,Mar!AT228,Apr!AT228,May!AT228,Jun!AT228)</f>
        <v>0</v>
      </c>
      <c r="AU228" s="19">
        <f>SUM(Jul!AU228,Aug!AU228,Sep!AU228,Oct!AU228,Nov!AU228,Dec!AU228,Jan!AU228,Feb!AU228,Mar!AU228,Apr!AU228,May!AU228,Jun!AU228)</f>
        <v>0</v>
      </c>
      <c r="AV228" s="19">
        <f>SUM(Jul!AV228,Aug!AV228,Sep!AV228,Oct!AV228,Nov!AV228,Dec!AV228,Jan!AV228,Feb!AV228,Mar!AV228,Apr!AV228,May!AV228,Jun!AV228)</f>
        <v>0</v>
      </c>
      <c r="AW228" s="19">
        <f>SUM(Jul!AW228,Aug!AW228,Sep!AW228,Oct!AW228,Nov!AW228,Dec!AW228,Jan!AW228,Feb!AW228,Mar!AW228,Apr!AW228,May!AW228,Jun!AW228)</f>
        <v>0</v>
      </c>
      <c r="AX228" s="19">
        <f>SUM(Jul!AX228,Aug!AX228,Sep!AX228,Oct!AX228,Nov!AX228,Dec!AX228,Jan!AX228,Feb!AX228,Mar!AX228,Apr!AX228,May!AX228,Jun!AX228)</f>
        <v>0</v>
      </c>
      <c r="AY228" s="19">
        <f>SUM(Jul!AY228,Aug!AY228,Sep!AY228,Oct!AY228,Nov!AY228,Dec!AY228,Jan!AY228,Feb!AY228,Mar!AY228,Apr!AY228,May!AY228,Jun!AY228)</f>
        <v>0</v>
      </c>
      <c r="AZ228" s="19">
        <f>SUM(Jul!AZ228,Aug!AZ228,Sep!AZ228,Oct!AZ228,Nov!AZ228,Dec!AZ228,Jan!AZ228,Feb!AZ228,Mar!AZ228,Apr!AZ228,May!AZ228,Jun!AZ228)</f>
        <v>0</v>
      </c>
      <c r="BA228" s="19">
        <f>SUM(Jul!BA228,Aug!BA228,Sep!BA228,Oct!BA228,Nov!BA228,Dec!BA228,Jan!BA228,Feb!BA228,Mar!BA228,Apr!BA228,May!BA228,Jun!BA228)</f>
        <v>0</v>
      </c>
      <c r="BB228" s="19">
        <f>SUM(Jul!BB228,Aug!BB228,Sep!BB228,Oct!BB228,Nov!BB228,Dec!BB228,Jan!BB228,Feb!BB228,Mar!BB228,Apr!BB228,May!BB228,Jun!BB228)</f>
        <v>0</v>
      </c>
      <c r="BC228" s="19">
        <f>SUM(Jul!BC228,Aug!BC228,Sep!BC228,Oct!BC228,Nov!BC228,Dec!BC228,Jan!BC228,Feb!BC228,Mar!BC228,Apr!BC228,May!BC228,Jun!BC228)</f>
        <v>0</v>
      </c>
      <c r="BD228" s="19">
        <f>SUM(Jul!BD228,Aug!BD228,Sep!BD228,Oct!BD228,Nov!BD228,Dec!BD228,Jan!BD228,Feb!BD228,Mar!BD228,Apr!BD228,May!BD228,Jun!BD228)</f>
        <v>0</v>
      </c>
      <c r="BE228" s="19">
        <f>SUM(Jul!BE228,Aug!BE228,Sep!BE228,Oct!BE228,Nov!BE228,Dec!BE228,Jan!BE228,Feb!BE228,Mar!BE228,Apr!BE228,May!BE228,Jun!BE228)</f>
        <v>0</v>
      </c>
      <c r="BF228" s="19">
        <f>SUM(Jul!BF228,Aug!BF228,Sep!BF228,Oct!BF228,Nov!BF228,Dec!BF228,Jan!BF228,Feb!BF228,Mar!BF228,Apr!BF228,May!BF228,Jun!BF228)</f>
        <v>0</v>
      </c>
      <c r="BG228" s="19">
        <f>SUM(Jul!BG228,Aug!BG228,Sep!BG228,Oct!BG228,Nov!BG228,Dec!BG228,Jan!BG228,Feb!BG228,Mar!BG228,Apr!BG228,May!BG228,Jun!BG228)</f>
        <v>0</v>
      </c>
      <c r="BH228" s="19">
        <f>SUM(Jul!BH228,Aug!BH228,Sep!BH228,Oct!BH228,Nov!BH228,Dec!BH228,Jan!BH228,Feb!BH228,Mar!BH228,Apr!BH228,May!BH228,Jun!BH228)</f>
        <v>0</v>
      </c>
      <c r="BI228" s="19">
        <f>SUM(Jul!BI228,Aug!BI228,Sep!BI228,Oct!BI228,Nov!BI228,Dec!BI228,Jan!BI228,Feb!BI228,Mar!BI228,Apr!BI228,May!BI228,Jun!BI228)</f>
        <v>0</v>
      </c>
      <c r="BJ228" s="19">
        <f>SUM(Jul!BJ228,Aug!BJ228,Sep!BJ228,Oct!BJ228,Nov!BJ228,Dec!BJ228,Jan!BJ228,Feb!BJ228,Mar!BJ228,Apr!BJ228,May!BJ228,Jun!BJ228)</f>
        <v>0</v>
      </c>
      <c r="BK228" s="19">
        <f>SUM(Jul!BK228,Aug!BK228,Sep!BK228,Oct!BK228,Nov!BK228,Dec!BK228,Jan!BK228,Feb!BK228,Mar!BK228,Apr!BK228,May!BK228,Jun!BK228)</f>
        <v>0</v>
      </c>
      <c r="BL228" s="19">
        <f>SUM(Jul!BL228,Aug!BL228,Sep!BL228,Oct!BL228,Nov!BL228,Dec!BL228,Jan!BL228,Feb!BL228,Mar!BL228,Apr!BL228,May!BL228,Jun!BL228)</f>
        <v>0</v>
      </c>
      <c r="BM228" s="19">
        <f>SUM(Jul!BM228,Aug!BM228,Sep!BM228,Oct!BM228,Nov!BM228,Dec!BM228,Jan!BM228,Feb!BM228,Mar!BM228,Apr!BM228,May!BM228,Jun!BM228)</f>
        <v>0</v>
      </c>
      <c r="BN228" s="19">
        <f>SUM(Jul!BN228,Aug!BN228,Sep!BN228,Oct!BN228,Nov!BN228,Dec!BN228,Jan!BN228,Feb!BN228,Mar!BN228,Apr!BN228,May!BN228,Jun!BN228)</f>
        <v>0</v>
      </c>
      <c r="BO228" s="19">
        <f>SUM(Jul!BO228,Aug!BO228,Sep!BO228,Oct!BO228,Nov!BO228,Dec!BO228,Jan!BO228,Feb!BO228,Mar!BO228,Apr!BO228,May!BO228,Jun!BO228)</f>
        <v>0</v>
      </c>
      <c r="BP228" s="19">
        <f>SUM(Jul!BP228,Aug!BP228,Sep!BP228,Oct!BP228,Nov!BP228,Dec!BP228,Jan!BP228,Feb!BP228,Mar!BP228,Apr!BP228,May!BP228,Jun!BP228)</f>
        <v>0</v>
      </c>
      <c r="BQ228" s="19">
        <f>SUM(Jul!BQ228,Aug!BQ228,Sep!BQ228,Oct!BQ228,Nov!BQ228,Dec!BQ228,Jan!BQ228,Feb!BQ228,Mar!BQ228,Apr!BQ228,May!BQ228,Jun!BQ228)</f>
        <v>0</v>
      </c>
      <c r="BR228" s="19">
        <f>SUM(Jul!BR228,Aug!BR228,Sep!BR228,Oct!BR228,Nov!BR228,Dec!BR228,Jan!BR228,Feb!BR228,Mar!BR228,Apr!BR228,May!BR228,Jun!BR228)</f>
        <v>0</v>
      </c>
      <c r="BS228" s="19">
        <f>SUM(Jul!BS228,Aug!BS228,Sep!BS228,Oct!BS228,Nov!BS228,Dec!BS228,Jan!BS228,Feb!BS228,Mar!BS228,Apr!BS228,May!BS228,Jun!BS228)</f>
        <v>0</v>
      </c>
      <c r="BT228" s="19">
        <f>SUM(Jul!BT228,Aug!BT228,Sep!BT228,Oct!BT228,Nov!BT228,Dec!BT228,Jan!BT228,Feb!BT228,Mar!BT228,Apr!BT228,May!BT228,Jun!BT228)</f>
        <v>0</v>
      </c>
      <c r="BU228" s="19">
        <f>SUM(Jul!BU228,Aug!BU228,Sep!BU228,Oct!BU228,Nov!BU228,Dec!BU228,Jan!BU228,Feb!BU228,Mar!BU228,Apr!BU228,May!BU228,Jun!BU228)</f>
        <v>0</v>
      </c>
      <c r="BV228" s="19">
        <f>SUM(Jul!BV228,Aug!BV228,Sep!BV228,Oct!BV228,Nov!BV228,Dec!BV228,Jan!BV228,Feb!BV228,Mar!BV228,Apr!BV228,May!BV228,Jun!BV228)</f>
        <v>0</v>
      </c>
      <c r="BW228" s="19">
        <f>SUM(Jul!BW228,Aug!BW228,Sep!BW228,Oct!BW228,Nov!BW228,Dec!BW228,Jan!BW228,Feb!BW228,Mar!BW228,Apr!BW228,May!BW228,Jun!BW228)</f>
        <v>0</v>
      </c>
      <c r="BX228" s="19">
        <f>SUM(Jul!BX228,Aug!BX228,Sep!BX228,Oct!BX228,Nov!BX228,Dec!BX228,Jan!BX228,Feb!BX228,Mar!BX228,Apr!BX228,May!BX228,Jun!BX228)</f>
        <v>0</v>
      </c>
      <c r="BY228" s="19">
        <f>SUM(Jul!BY228,Aug!BY228,Sep!BY228,Oct!BY228,Nov!BY228,Dec!BY228,Jan!BY228,Feb!BY228,Mar!BY228,Apr!BY228,May!BY228,Jun!BY228)</f>
        <v>0</v>
      </c>
      <c r="BZ228" s="19">
        <f>SUM(Jul!BZ228,Aug!BZ228,Sep!BZ228,Oct!BZ228,Nov!BZ228,Dec!BZ228,Jan!BZ228,Feb!BZ228,Mar!BZ228,Apr!BZ228,May!BZ228,Jun!BZ228)</f>
        <v>0</v>
      </c>
      <c r="CA228" s="19">
        <f>SUM(Jul!CA228,Aug!CA228,Sep!CA228,Oct!CA228,Nov!CA228,Dec!CA228,Jan!CA228,Feb!CA228,Mar!CA228,Apr!CA228,May!CA228,Jun!CA228)</f>
        <v>0</v>
      </c>
      <c r="CB228" s="19">
        <f>SUM(Jul!CB228,Aug!CB228,Sep!CB228,Oct!CB228,Nov!CB228,Dec!CB228,Jan!CB228,Feb!CB228,Mar!CB228,Apr!CB228,May!CB228,Jun!CB228)</f>
        <v>0</v>
      </c>
      <c r="CC228" s="19">
        <f>SUM(Jul!CC228,Aug!CC228,Sep!CC228,Oct!CC228,Nov!CC228,Dec!CC228,Jan!CC228,Feb!CC228,Mar!CC228,Apr!CC228,May!CC228,Jun!CC228)</f>
        <v>0</v>
      </c>
      <c r="CD228" s="19">
        <f>SUM(Jul!CD228,Aug!CD228,Sep!CD228,Oct!CD228,Nov!CD228,Dec!CD228,Jan!CD228,Feb!CD228,Mar!CD228,Apr!CD228,May!CD228,Jun!CD228)</f>
        <v>12</v>
      </c>
      <c r="CE228" s="19">
        <f>SUM(Jul!CE228,Aug!CE228,Sep!CE228,Oct!CE228,Nov!CE228,Dec!CE228,Jan!CE228,Feb!CE228,Mar!CE228,Apr!CE228,May!CE228,Jun!CE228)</f>
        <v>0</v>
      </c>
      <c r="CF228" s="19">
        <f>SUM(Jul!CF228,Aug!CF228,Sep!CF228,Oct!CF228,Nov!CF228,Dec!CF228,Jan!CF228,Feb!CF228,Mar!CF228,Apr!CF228,May!CF228,Jun!CF228)</f>
        <v>0</v>
      </c>
      <c r="CG228" s="38">
        <f>SUM(Jul!CG228,Aug!CG228,Sep!CG228,Oct!CG228,Nov!CG228,Dec!CG228,Jan!CG228,Feb!CG228,Mar!CG228,Apr!CG228,May!CG228,Jun!CG228)</f>
        <v>0</v>
      </c>
      <c r="CH228" s="30">
        <f t="shared" si="9"/>
        <v>12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SUM(Jul!C229,Aug!C229,Sep!C229,Oct!C229,Nov!C229,Dec!C229,Jan!C229,Feb!C229,Mar!C229,Apr!C229,May!C229,Jun!C229)</f>
        <v>0</v>
      </c>
      <c r="D229" s="31">
        <f>SUM(Jul!D229,Aug!D229,Sep!D229,Oct!D229,Nov!D229,Dec!D229,Jan!D229,Feb!D229,Mar!D229,Apr!D229,May!D229,Jun!D229)</f>
        <v>0</v>
      </c>
      <c r="E229" s="31">
        <f>SUM(Jul!E229,Aug!E229,Sep!E229,Oct!E229,Nov!E229,Dec!E229,Jan!E229,Feb!E229,Mar!E229,Apr!E229,May!E229,Jun!E229)</f>
        <v>0</v>
      </c>
      <c r="F229" s="31">
        <f>SUM(Jul!F229,Aug!F229,Sep!F229,Oct!F229,Nov!F229,Dec!F229,Jan!F229,Feb!F229,Mar!F229,Apr!F229,May!F229,Jun!F229)</f>
        <v>0</v>
      </c>
      <c r="G229" s="31">
        <f>SUM(Jul!G229,Aug!G229,Sep!G229,Oct!G229,Nov!G229,Dec!G229,Jan!G229,Feb!G229,Mar!G229,Apr!G229,May!G229,Jun!G229)</f>
        <v>0</v>
      </c>
      <c r="H229" s="31">
        <f>SUM(Jul!H229,Aug!H229,Sep!H229,Oct!H229,Nov!H229,Dec!H229,Jan!H229,Feb!H229,Mar!H229,Apr!H229,May!H229,Jun!H229)</f>
        <v>0</v>
      </c>
      <c r="I229" s="31">
        <f>SUM(Jul!I229,Aug!I229,Sep!I229,Oct!I229,Nov!I229,Dec!I229,Jan!I229,Feb!I229,Mar!I229,Apr!I229,May!I229,Jun!I229)</f>
        <v>0</v>
      </c>
      <c r="J229" s="31">
        <f>SUM(Jul!J229,Aug!J229,Sep!J229,Oct!J229,Nov!J229,Dec!J229,Jan!J229,Feb!J229,Mar!J229,Apr!J229,May!J229,Jun!J229)</f>
        <v>0</v>
      </c>
      <c r="K229" s="31">
        <f>SUM(Jul!K229,Aug!K229,Sep!K229,Oct!K229,Nov!K229,Dec!K229,Jan!K229,Feb!K229,Mar!K229,Apr!K229,May!K229,Jun!K229)</f>
        <v>0</v>
      </c>
      <c r="L229" s="31">
        <f>SUM(Jul!L229,Aug!L229,Sep!L229,Oct!L229,Nov!L229,Dec!L229,Jan!L229,Feb!L229,Mar!L229,Apr!L229,May!L229,Jun!L229)</f>
        <v>0</v>
      </c>
      <c r="M229" s="31">
        <f>SUM(Jul!M229,Aug!M229,Sep!M229,Oct!M229,Nov!M229,Dec!M229,Jan!M229,Feb!M229,Mar!M229,Apr!M229,May!M229,Jun!M229)</f>
        <v>0</v>
      </c>
      <c r="N229" s="31">
        <f>SUM(Jul!N229,Aug!N229,Sep!N229,Oct!N229,Nov!N229,Dec!N229,Jan!N229,Feb!N229,Mar!N229,Apr!N229,May!N229,Jun!N229)</f>
        <v>0</v>
      </c>
      <c r="O229" s="31">
        <f>SUM(Jul!O229,Aug!O229,Sep!O229,Oct!O229,Nov!O229,Dec!O229,Jan!O229,Feb!O229,Mar!O229,Apr!O229,May!O229,Jun!O229)</f>
        <v>0</v>
      </c>
      <c r="P229" s="31">
        <f>SUM(Jul!P229,Aug!P229,Sep!P229,Oct!P229,Nov!P229,Dec!P229,Jan!P229,Feb!P229,Mar!P229,Apr!P229,May!P229,Jun!P229)</f>
        <v>0</v>
      </c>
      <c r="Q229" s="31">
        <f>SUM(Jul!Q229,Aug!Q229,Sep!Q229,Oct!Q229,Nov!Q229,Dec!Q229,Jan!Q229,Feb!Q229,Mar!Q229,Apr!Q229,May!Q229,Jun!Q229)</f>
        <v>0</v>
      </c>
      <c r="R229" s="31">
        <f>SUM(Jul!R229,Aug!R229,Sep!R229,Oct!R229,Nov!R229,Dec!R229,Jan!R229,Feb!R229,Mar!R229,Apr!R229,May!R229,Jun!R229)</f>
        <v>0</v>
      </c>
      <c r="S229" s="31">
        <f>SUM(Jul!S229,Aug!S229,Sep!S229,Oct!S229,Nov!S229,Dec!S229,Jan!S229,Feb!S229,Mar!S229,Apr!S229,May!S229,Jun!S229)</f>
        <v>0</v>
      </c>
      <c r="T229" s="31">
        <f>SUM(Jul!T229,Aug!T229,Sep!T229,Oct!T229,Nov!T229,Dec!T229,Jan!T229,Feb!T229,Mar!T229,Apr!T229,May!T229,Jun!T229)</f>
        <v>0</v>
      </c>
      <c r="U229" s="31">
        <f>SUM(Jul!U229,Aug!U229,Sep!U229,Oct!U229,Nov!U229,Dec!U229,Jan!U229,Feb!U229,Mar!U229,Apr!U229,May!U229,Jun!U229)</f>
        <v>0</v>
      </c>
      <c r="V229" s="31">
        <f>SUM(Jul!V229,Aug!V229,Sep!V229,Oct!V229,Nov!V229,Dec!V229,Jan!V229,Feb!V229,Mar!V229,Apr!V229,May!V229,Jun!V229)</f>
        <v>0</v>
      </c>
      <c r="W229" s="31">
        <f>SUM(Jul!W229,Aug!W229,Sep!W229,Oct!W229,Nov!W229,Dec!W229,Jan!W229,Feb!W229,Mar!W229,Apr!W229,May!W229,Jun!W229)</f>
        <v>0</v>
      </c>
      <c r="X229" s="31">
        <f>SUM(Jul!X229,Aug!X229,Sep!X229,Oct!X229,Nov!X229,Dec!X229,Jan!X229,Feb!X229,Mar!X229,Apr!X229,May!X229,Jun!X229)</f>
        <v>0</v>
      </c>
      <c r="Y229" s="31">
        <f>SUM(Jul!Y229,Aug!Y229,Sep!Y229,Oct!Y229,Nov!Y229,Dec!Y229,Jan!Y229,Feb!Y229,Mar!Y229,Apr!Y229,May!Y229,Jun!Y229)</f>
        <v>0</v>
      </c>
      <c r="Z229" s="31">
        <f>SUM(Jul!Z229,Aug!Z229,Sep!Z229,Oct!Z229,Nov!Z229,Dec!Z229,Jan!Z229,Feb!Z229,Mar!Z229,Apr!Z229,May!Z229,Jun!Z229)</f>
        <v>0</v>
      </c>
      <c r="AA229" s="31">
        <f>SUM(Jul!AA229,Aug!AA229,Sep!AA229,Oct!AA229,Nov!AA229,Dec!AA229,Jan!AA229,Feb!AA229,Mar!AA229,Apr!AA229,May!AA229,Jun!AA229)</f>
        <v>0</v>
      </c>
      <c r="AB229" s="31">
        <f>SUM(Jul!AB229,Aug!AB229,Sep!AB229,Oct!AB229,Nov!AB229,Dec!AB229,Jan!AB229,Feb!AB229,Mar!AB229,Apr!AB229,May!AB229,Jun!AB229)</f>
        <v>0</v>
      </c>
      <c r="AC229" s="31">
        <f>SUM(Jul!AC229,Aug!AC229,Sep!AC229,Oct!AC229,Nov!AC229,Dec!AC229,Jan!AC229,Feb!AC229,Mar!AC229,Apr!AC229,May!AC229,Jun!AC229)</f>
        <v>0</v>
      </c>
      <c r="AD229" s="31">
        <f>SUM(Jul!AD229,Aug!AD229,Sep!AD229,Oct!AD229,Nov!AD229,Dec!AD229,Jan!AD229,Feb!AD229,Mar!AD229,Apr!AD229,May!AD229,Jun!AD229)</f>
        <v>0</v>
      </c>
      <c r="AE229" s="31">
        <f>SUM(Jul!AE229,Aug!AE229,Sep!AE229,Oct!AE229,Nov!AE229,Dec!AE229,Jan!AE229,Feb!AE229,Mar!AE229,Apr!AE229,May!AE229,Jun!AE229)</f>
        <v>0</v>
      </c>
      <c r="AF229" s="31">
        <f>SUM(Jul!AF229,Aug!AF229,Sep!AF229,Oct!AF229,Nov!AF229,Dec!AF229,Jan!AF229,Feb!AF229,Mar!AF229,Apr!AF229,May!AF229,Jun!AF229)</f>
        <v>0</v>
      </c>
      <c r="AG229" s="31">
        <f>SUM(Jul!AG229,Aug!AG229,Sep!AG229,Oct!AG229,Nov!AG229,Dec!AG229,Jan!AG229,Feb!AG229,Mar!AG229,Apr!AG229,May!AG229,Jun!AG229)</f>
        <v>0</v>
      </c>
      <c r="AH229" s="31">
        <f>SUM(Jul!AH229,Aug!AH229,Sep!AH229,Oct!AH229,Nov!AH229,Dec!AH229,Jan!AH229,Feb!AH229,Mar!AH229,Apr!AH229,May!AH229,Jun!AH229)</f>
        <v>0</v>
      </c>
      <c r="AI229" s="31">
        <f>SUM(Jul!AI229,Aug!AI229,Sep!AI229,Oct!AI229,Nov!AI229,Dec!AI229,Jan!AI229,Feb!AI229,Mar!AI229,Apr!AI229,May!AI229,Jun!AI229)</f>
        <v>0</v>
      </c>
      <c r="AJ229" s="31">
        <f>SUM(Jul!AJ229,Aug!AJ229,Sep!AJ229,Oct!AJ229,Nov!AJ229,Dec!AJ229,Jan!AJ229,Feb!AJ229,Mar!AJ229,Apr!AJ229,May!AJ229,Jun!AJ229)</f>
        <v>0</v>
      </c>
      <c r="AK229" s="31">
        <f>SUM(Jul!AK229,Aug!AK229,Sep!AK229,Oct!AK229,Nov!AK229,Dec!AK229,Jan!AK229,Feb!AK229,Mar!AK229,Apr!AK229,May!AK229,Jun!AK229)</f>
        <v>0</v>
      </c>
      <c r="AL229" s="31">
        <f>SUM(Jul!AL229,Aug!AL229,Sep!AL229,Oct!AL229,Nov!AL229,Dec!AL229,Jan!AL229,Feb!AL229,Mar!AL229,Apr!AL229,May!AL229,Jun!AL229)</f>
        <v>0</v>
      </c>
      <c r="AM229" s="31">
        <f>SUM(Jul!AM229,Aug!AM229,Sep!AM229,Oct!AM229,Nov!AM229,Dec!AM229,Jan!AM229,Feb!AM229,Mar!AM229,Apr!AM229,May!AM229,Jun!AM229)</f>
        <v>0</v>
      </c>
      <c r="AN229" s="31">
        <f>SUM(Jul!AN229,Aug!AN229,Sep!AN229,Oct!AN229,Nov!AN229,Dec!AN229,Jan!AN229,Feb!AN229,Mar!AN229,Apr!AN229,May!AN229,Jun!AN229)</f>
        <v>0</v>
      </c>
      <c r="AO229" s="31">
        <f>SUM(Jul!AO229,Aug!AO229,Sep!AO229,Oct!AO229,Nov!AO229,Dec!AO229,Jan!AO229,Feb!AO229,Mar!AO229,Apr!AO229,May!AO229,Jun!AO229)</f>
        <v>0</v>
      </c>
      <c r="AP229" s="31">
        <f>SUM(Jul!AP229,Aug!AP229,Sep!AP229,Oct!AP229,Nov!AP229,Dec!AP229,Jan!AP229,Feb!AP229,Mar!AP229,Apr!AP229,May!AP229,Jun!AP229)</f>
        <v>0</v>
      </c>
      <c r="AQ229" s="31">
        <f>SUM(Jul!AQ229,Aug!AQ229,Sep!AQ229,Oct!AQ229,Nov!AQ229,Dec!AQ229,Jan!AQ229,Feb!AQ229,Mar!AQ229,Apr!AQ229,May!AQ229,Jun!AQ229)</f>
        <v>0</v>
      </c>
      <c r="AR229" s="31">
        <f>SUM(Jul!AR229,Aug!AR229,Sep!AR229,Oct!AR229,Nov!AR229,Dec!AR229,Jan!AR229,Feb!AR229,Mar!AR229,Apr!AR229,May!AR229,Jun!AR229)</f>
        <v>0</v>
      </c>
      <c r="AS229" s="31">
        <f>SUM(Jul!AS229,Aug!AS229,Sep!AS229,Oct!AS229,Nov!AS229,Dec!AS229,Jan!AS229,Feb!AS229,Mar!AS229,Apr!AS229,May!AS229,Jun!AS229)</f>
        <v>0</v>
      </c>
      <c r="AT229" s="31">
        <f>SUM(Jul!AT229,Aug!AT229,Sep!AT229,Oct!AT229,Nov!AT229,Dec!AT229,Jan!AT229,Feb!AT229,Mar!AT229,Apr!AT229,May!AT229,Jun!AT229)</f>
        <v>0</v>
      </c>
      <c r="AU229" s="31">
        <f>SUM(Jul!AU229,Aug!AU229,Sep!AU229,Oct!AU229,Nov!AU229,Dec!AU229,Jan!AU229,Feb!AU229,Mar!AU229,Apr!AU229,May!AU229,Jun!AU229)</f>
        <v>0</v>
      </c>
      <c r="AV229" s="31">
        <f>SUM(Jul!AV229,Aug!AV229,Sep!AV229,Oct!AV229,Nov!AV229,Dec!AV229,Jan!AV229,Feb!AV229,Mar!AV229,Apr!AV229,May!AV229,Jun!AV229)</f>
        <v>0</v>
      </c>
      <c r="AW229" s="31">
        <f>SUM(Jul!AW229,Aug!AW229,Sep!AW229,Oct!AW229,Nov!AW229,Dec!AW229,Jan!AW229,Feb!AW229,Mar!AW229,Apr!AW229,May!AW229,Jun!AW229)</f>
        <v>0</v>
      </c>
      <c r="AX229" s="31">
        <f>SUM(Jul!AX229,Aug!AX229,Sep!AX229,Oct!AX229,Nov!AX229,Dec!AX229,Jan!AX229,Feb!AX229,Mar!AX229,Apr!AX229,May!AX229,Jun!AX229)</f>
        <v>0</v>
      </c>
      <c r="AY229" s="31">
        <f>SUM(Jul!AY229,Aug!AY229,Sep!AY229,Oct!AY229,Nov!AY229,Dec!AY229,Jan!AY229,Feb!AY229,Mar!AY229,Apr!AY229,May!AY229,Jun!AY229)</f>
        <v>0</v>
      </c>
      <c r="AZ229" s="31">
        <f>SUM(Jul!AZ229,Aug!AZ229,Sep!AZ229,Oct!AZ229,Nov!AZ229,Dec!AZ229,Jan!AZ229,Feb!AZ229,Mar!AZ229,Apr!AZ229,May!AZ229,Jun!AZ229)</f>
        <v>0</v>
      </c>
      <c r="BA229" s="31">
        <f>SUM(Jul!BA229,Aug!BA229,Sep!BA229,Oct!BA229,Nov!BA229,Dec!BA229,Jan!BA229,Feb!BA229,Mar!BA229,Apr!BA229,May!BA229,Jun!BA229)</f>
        <v>0</v>
      </c>
      <c r="BB229" s="31">
        <f>SUM(Jul!BB229,Aug!BB229,Sep!BB229,Oct!BB229,Nov!BB229,Dec!BB229,Jan!BB229,Feb!BB229,Mar!BB229,Apr!BB229,May!BB229,Jun!BB229)</f>
        <v>0</v>
      </c>
      <c r="BC229" s="31">
        <f>SUM(Jul!BC229,Aug!BC229,Sep!BC229,Oct!BC229,Nov!BC229,Dec!BC229,Jan!BC229,Feb!BC229,Mar!BC229,Apr!BC229,May!BC229,Jun!BC229)</f>
        <v>0</v>
      </c>
      <c r="BD229" s="31">
        <f>SUM(Jul!BD229,Aug!BD229,Sep!BD229,Oct!BD229,Nov!BD229,Dec!BD229,Jan!BD229,Feb!BD229,Mar!BD229,Apr!BD229,May!BD229,Jun!BD229)</f>
        <v>0</v>
      </c>
      <c r="BE229" s="31">
        <f>SUM(Jul!BE229,Aug!BE229,Sep!BE229,Oct!BE229,Nov!BE229,Dec!BE229,Jan!BE229,Feb!BE229,Mar!BE229,Apr!BE229,May!BE229,Jun!BE229)</f>
        <v>0</v>
      </c>
      <c r="BF229" s="31">
        <f>SUM(Jul!BF229,Aug!BF229,Sep!BF229,Oct!BF229,Nov!BF229,Dec!BF229,Jan!BF229,Feb!BF229,Mar!BF229,Apr!BF229,May!BF229,Jun!BF229)</f>
        <v>0</v>
      </c>
      <c r="BG229" s="31">
        <f>SUM(Jul!BG229,Aug!BG229,Sep!BG229,Oct!BG229,Nov!BG229,Dec!BG229,Jan!BG229,Feb!BG229,Mar!BG229,Apr!BG229,May!BG229,Jun!BG229)</f>
        <v>0</v>
      </c>
      <c r="BH229" s="31">
        <f>SUM(Jul!BH229,Aug!BH229,Sep!BH229,Oct!BH229,Nov!BH229,Dec!BH229,Jan!BH229,Feb!BH229,Mar!BH229,Apr!BH229,May!BH229,Jun!BH229)</f>
        <v>0</v>
      </c>
      <c r="BI229" s="31">
        <f>SUM(Jul!BI229,Aug!BI229,Sep!BI229,Oct!BI229,Nov!BI229,Dec!BI229,Jan!BI229,Feb!BI229,Mar!BI229,Apr!BI229,May!BI229,Jun!BI229)</f>
        <v>0</v>
      </c>
      <c r="BJ229" s="31">
        <f>SUM(Jul!BJ229,Aug!BJ229,Sep!BJ229,Oct!BJ229,Nov!BJ229,Dec!BJ229,Jan!BJ229,Feb!BJ229,Mar!BJ229,Apr!BJ229,May!BJ229,Jun!BJ229)</f>
        <v>0</v>
      </c>
      <c r="BK229" s="31">
        <f>SUM(Jul!BK229,Aug!BK229,Sep!BK229,Oct!BK229,Nov!BK229,Dec!BK229,Jan!BK229,Feb!BK229,Mar!BK229,Apr!BK229,May!BK229,Jun!BK229)</f>
        <v>0</v>
      </c>
      <c r="BL229" s="31">
        <f>SUM(Jul!BL229,Aug!BL229,Sep!BL229,Oct!BL229,Nov!BL229,Dec!BL229,Jan!BL229,Feb!BL229,Mar!BL229,Apr!BL229,May!BL229,Jun!BL229)</f>
        <v>0</v>
      </c>
      <c r="BM229" s="31">
        <f>SUM(Jul!BM229,Aug!BM229,Sep!BM229,Oct!BM229,Nov!BM229,Dec!BM229,Jan!BM229,Feb!BM229,Mar!BM229,Apr!BM229,May!BM229,Jun!BM229)</f>
        <v>0</v>
      </c>
      <c r="BN229" s="31">
        <f>SUM(Jul!BN229,Aug!BN229,Sep!BN229,Oct!BN229,Nov!BN229,Dec!BN229,Jan!BN229,Feb!BN229,Mar!BN229,Apr!BN229,May!BN229,Jun!BN229)</f>
        <v>0</v>
      </c>
      <c r="BO229" s="31">
        <f>SUM(Jul!BO229,Aug!BO229,Sep!BO229,Oct!BO229,Nov!BO229,Dec!BO229,Jan!BO229,Feb!BO229,Mar!BO229,Apr!BO229,May!BO229,Jun!BO229)</f>
        <v>0</v>
      </c>
      <c r="BP229" s="31">
        <f>SUM(Jul!BP229,Aug!BP229,Sep!BP229,Oct!BP229,Nov!BP229,Dec!BP229,Jan!BP229,Feb!BP229,Mar!BP229,Apr!BP229,May!BP229,Jun!BP229)</f>
        <v>0</v>
      </c>
      <c r="BQ229" s="31">
        <f>SUM(Jul!BQ229,Aug!BQ229,Sep!BQ229,Oct!BQ229,Nov!BQ229,Dec!BQ229,Jan!BQ229,Feb!BQ229,Mar!BQ229,Apr!BQ229,May!BQ229,Jun!BQ229)</f>
        <v>0</v>
      </c>
      <c r="BR229" s="31">
        <f>SUM(Jul!BR229,Aug!BR229,Sep!BR229,Oct!BR229,Nov!BR229,Dec!BR229,Jan!BR229,Feb!BR229,Mar!BR229,Apr!BR229,May!BR229,Jun!BR229)</f>
        <v>0</v>
      </c>
      <c r="BS229" s="31">
        <f>SUM(Jul!BS229,Aug!BS229,Sep!BS229,Oct!BS229,Nov!BS229,Dec!BS229,Jan!BS229,Feb!BS229,Mar!BS229,Apr!BS229,May!BS229,Jun!BS229)</f>
        <v>0</v>
      </c>
      <c r="BT229" s="31">
        <f>SUM(Jul!BT229,Aug!BT229,Sep!BT229,Oct!BT229,Nov!BT229,Dec!BT229,Jan!BT229,Feb!BT229,Mar!BT229,Apr!BT229,May!BT229,Jun!BT229)</f>
        <v>0</v>
      </c>
      <c r="BU229" s="31">
        <f>SUM(Jul!BU229,Aug!BU229,Sep!BU229,Oct!BU229,Nov!BU229,Dec!BU229,Jan!BU229,Feb!BU229,Mar!BU229,Apr!BU229,May!BU229,Jun!BU229)</f>
        <v>0</v>
      </c>
      <c r="BV229" s="31">
        <f>SUM(Jul!BV229,Aug!BV229,Sep!BV229,Oct!BV229,Nov!BV229,Dec!BV229,Jan!BV229,Feb!BV229,Mar!BV229,Apr!BV229,May!BV229,Jun!BV229)</f>
        <v>0</v>
      </c>
      <c r="BW229" s="31">
        <f>SUM(Jul!BW229,Aug!BW229,Sep!BW229,Oct!BW229,Nov!BW229,Dec!BW229,Jan!BW229,Feb!BW229,Mar!BW229,Apr!BW229,May!BW229,Jun!BW229)</f>
        <v>0</v>
      </c>
      <c r="BX229" s="31">
        <f>SUM(Jul!BX229,Aug!BX229,Sep!BX229,Oct!BX229,Nov!BX229,Dec!BX229,Jan!BX229,Feb!BX229,Mar!BX229,Apr!BX229,May!BX229,Jun!BX229)</f>
        <v>0</v>
      </c>
      <c r="BY229" s="31">
        <f>SUM(Jul!BY229,Aug!BY229,Sep!BY229,Oct!BY229,Nov!BY229,Dec!BY229,Jan!BY229,Feb!BY229,Mar!BY229,Apr!BY229,May!BY229,Jun!BY229)</f>
        <v>0</v>
      </c>
      <c r="BZ229" s="31">
        <f>SUM(Jul!BZ229,Aug!BZ229,Sep!BZ229,Oct!BZ229,Nov!BZ229,Dec!BZ229,Jan!BZ229,Feb!BZ229,Mar!BZ229,Apr!BZ229,May!BZ229,Jun!BZ229)</f>
        <v>0</v>
      </c>
      <c r="CA229" s="31">
        <f>SUM(Jul!CA229,Aug!CA229,Sep!CA229,Oct!CA229,Nov!CA229,Dec!CA229,Jan!CA229,Feb!CA229,Mar!CA229,Apr!CA229,May!CA229,Jun!CA229)</f>
        <v>0</v>
      </c>
      <c r="CB229" s="31">
        <f>SUM(Jul!CB229,Aug!CB229,Sep!CB229,Oct!CB229,Nov!CB229,Dec!CB229,Jan!CB229,Feb!CB229,Mar!CB229,Apr!CB229,May!CB229,Jun!CB229)</f>
        <v>0</v>
      </c>
      <c r="CC229" s="31">
        <f>SUM(Jul!CC229,Aug!CC229,Sep!CC229,Oct!CC229,Nov!CC229,Dec!CC229,Jan!CC229,Feb!CC229,Mar!CC229,Apr!CC229,May!CC229,Jun!CC229)</f>
        <v>0</v>
      </c>
      <c r="CD229" s="31">
        <f>SUM(Jul!CD229,Aug!CD229,Sep!CD229,Oct!CD229,Nov!CD229,Dec!CD229,Jan!CD229,Feb!CD229,Mar!CD229,Apr!CD229,May!CD229,Jun!CD229)</f>
        <v>0</v>
      </c>
      <c r="CE229" s="31">
        <f>SUM(Jul!CE229,Aug!CE229,Sep!CE229,Oct!CE229,Nov!CE229,Dec!CE229,Jan!CE229,Feb!CE229,Mar!CE229,Apr!CE229,May!CE229,Jun!CE229)</f>
        <v>0</v>
      </c>
      <c r="CF229" s="31">
        <f>SUM(Jul!CF229,Aug!CF229,Sep!CF229,Oct!CF229,Nov!CF229,Dec!CF229,Jan!CF229,Feb!CF229,Mar!CF229,Apr!CF229,May!CF229,Jun!CF229)</f>
        <v>0</v>
      </c>
      <c r="CG229" s="33">
        <f>SUM(Jul!CG229,Aug!CG229,Sep!CG229,Oct!CG229,Nov!CG229,Dec!CG229,Jan!CG229,Feb!CG229,Mar!CG229,Apr!CG229,May!CG229,Jun!CG229)</f>
        <v>0</v>
      </c>
      <c r="CH229" s="34">
        <f t="shared" si="9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SUM(Jul!C230,Aug!C230,Sep!C230,Oct!C230,Nov!C230,Dec!C230,Jan!C230,Feb!C230,Mar!C230,Apr!C230,May!C230,Jun!C230)</f>
        <v>0</v>
      </c>
      <c r="D230" s="19">
        <f>SUM(Jul!D230,Aug!D230,Sep!D230,Oct!D230,Nov!D230,Dec!D230,Jan!D230,Feb!D230,Mar!D230,Apr!D230,May!D230,Jun!D230)</f>
        <v>0</v>
      </c>
      <c r="E230" s="19">
        <f>SUM(Jul!E230,Aug!E230,Sep!E230,Oct!E230,Nov!E230,Dec!E230,Jan!E230,Feb!E230,Mar!E230,Apr!E230,May!E230,Jun!E230)</f>
        <v>0</v>
      </c>
      <c r="F230" s="19">
        <f>SUM(Jul!F230,Aug!F230,Sep!F230,Oct!F230,Nov!F230,Dec!F230,Jan!F230,Feb!F230,Mar!F230,Apr!F230,May!F230,Jun!F230)</f>
        <v>0</v>
      </c>
      <c r="G230" s="19">
        <f>SUM(Jul!G230,Aug!G230,Sep!G230,Oct!G230,Nov!G230,Dec!G230,Jan!G230,Feb!G230,Mar!G230,Apr!G230,May!G230,Jun!G230)</f>
        <v>0</v>
      </c>
      <c r="H230" s="19">
        <f>SUM(Jul!H230,Aug!H230,Sep!H230,Oct!H230,Nov!H230,Dec!H230,Jan!H230,Feb!H230,Mar!H230,Apr!H230,May!H230,Jun!H230)</f>
        <v>0</v>
      </c>
      <c r="I230" s="19">
        <f>SUM(Jul!I230,Aug!I230,Sep!I230,Oct!I230,Nov!I230,Dec!I230,Jan!I230,Feb!I230,Mar!I230,Apr!I230,May!I230,Jun!I230)</f>
        <v>0</v>
      </c>
      <c r="J230" s="19">
        <f>SUM(Jul!J230,Aug!J230,Sep!J230,Oct!J230,Nov!J230,Dec!J230,Jan!J230,Feb!J230,Mar!J230,Apr!J230,May!J230,Jun!J230)</f>
        <v>0</v>
      </c>
      <c r="K230" s="19">
        <f>SUM(Jul!K230,Aug!K230,Sep!K230,Oct!K230,Nov!K230,Dec!K230,Jan!K230,Feb!K230,Mar!K230,Apr!K230,May!K230,Jun!K230)</f>
        <v>0</v>
      </c>
      <c r="L230" s="19">
        <f>SUM(Jul!L230,Aug!L230,Sep!L230,Oct!L230,Nov!L230,Dec!L230,Jan!L230,Feb!L230,Mar!L230,Apr!L230,May!L230,Jun!L230)</f>
        <v>0</v>
      </c>
      <c r="M230" s="19">
        <f>SUM(Jul!M230,Aug!M230,Sep!M230,Oct!M230,Nov!M230,Dec!M230,Jan!M230,Feb!M230,Mar!M230,Apr!M230,May!M230,Jun!M230)</f>
        <v>0</v>
      </c>
      <c r="N230" s="19">
        <f>SUM(Jul!N230,Aug!N230,Sep!N230,Oct!N230,Nov!N230,Dec!N230,Jan!N230,Feb!N230,Mar!N230,Apr!N230,May!N230,Jun!N230)</f>
        <v>0</v>
      </c>
      <c r="O230" s="19">
        <f>SUM(Jul!O230,Aug!O230,Sep!O230,Oct!O230,Nov!O230,Dec!O230,Jan!O230,Feb!O230,Mar!O230,Apr!O230,May!O230,Jun!O230)</f>
        <v>0</v>
      </c>
      <c r="P230" s="19">
        <f>SUM(Jul!P230,Aug!P230,Sep!P230,Oct!P230,Nov!P230,Dec!P230,Jan!P230,Feb!P230,Mar!P230,Apr!P230,May!P230,Jun!P230)</f>
        <v>0</v>
      </c>
      <c r="Q230" s="19">
        <f>SUM(Jul!Q230,Aug!Q230,Sep!Q230,Oct!Q230,Nov!Q230,Dec!Q230,Jan!Q230,Feb!Q230,Mar!Q230,Apr!Q230,May!Q230,Jun!Q230)</f>
        <v>0</v>
      </c>
      <c r="R230" s="19">
        <f>SUM(Jul!R230,Aug!R230,Sep!R230,Oct!R230,Nov!R230,Dec!R230,Jan!R230,Feb!R230,Mar!R230,Apr!R230,May!R230,Jun!R230)</f>
        <v>0</v>
      </c>
      <c r="S230" s="19">
        <f>SUM(Jul!S230,Aug!S230,Sep!S230,Oct!S230,Nov!S230,Dec!S230,Jan!S230,Feb!S230,Mar!S230,Apr!S230,May!S230,Jun!S230)</f>
        <v>0</v>
      </c>
      <c r="T230" s="19">
        <f>SUM(Jul!T230,Aug!T230,Sep!T230,Oct!T230,Nov!T230,Dec!T230,Jan!T230,Feb!T230,Mar!T230,Apr!T230,May!T230,Jun!T230)</f>
        <v>0</v>
      </c>
      <c r="U230" s="19">
        <f>SUM(Jul!U230,Aug!U230,Sep!U230,Oct!U230,Nov!U230,Dec!U230,Jan!U230,Feb!U230,Mar!U230,Apr!U230,May!U230,Jun!U230)</f>
        <v>0</v>
      </c>
      <c r="V230" s="19">
        <f>SUM(Jul!V230,Aug!V230,Sep!V230,Oct!V230,Nov!V230,Dec!V230,Jan!V230,Feb!V230,Mar!V230,Apr!V230,May!V230,Jun!V230)</f>
        <v>0</v>
      </c>
      <c r="W230" s="19">
        <f>SUM(Jul!W230,Aug!W230,Sep!W230,Oct!W230,Nov!W230,Dec!W230,Jan!W230,Feb!W230,Mar!W230,Apr!W230,May!W230,Jun!W230)</f>
        <v>0</v>
      </c>
      <c r="X230" s="19">
        <f>SUM(Jul!X230,Aug!X230,Sep!X230,Oct!X230,Nov!X230,Dec!X230,Jan!X230,Feb!X230,Mar!X230,Apr!X230,May!X230,Jun!X230)</f>
        <v>0</v>
      </c>
      <c r="Y230" s="19">
        <f>SUM(Jul!Y230,Aug!Y230,Sep!Y230,Oct!Y230,Nov!Y230,Dec!Y230,Jan!Y230,Feb!Y230,Mar!Y230,Apr!Y230,May!Y230,Jun!Y230)</f>
        <v>0</v>
      </c>
      <c r="Z230" s="19">
        <f>SUM(Jul!Z230,Aug!Z230,Sep!Z230,Oct!Z230,Nov!Z230,Dec!Z230,Jan!Z230,Feb!Z230,Mar!Z230,Apr!Z230,May!Z230,Jun!Z230)</f>
        <v>0</v>
      </c>
      <c r="AA230" s="19">
        <f>SUM(Jul!AA230,Aug!AA230,Sep!AA230,Oct!AA230,Nov!AA230,Dec!AA230,Jan!AA230,Feb!AA230,Mar!AA230,Apr!AA230,May!AA230,Jun!AA230)</f>
        <v>0</v>
      </c>
      <c r="AB230" s="19">
        <f>SUM(Jul!AB230,Aug!AB230,Sep!AB230,Oct!AB230,Nov!AB230,Dec!AB230,Jan!AB230,Feb!AB230,Mar!AB230,Apr!AB230,May!AB230,Jun!AB230)</f>
        <v>0</v>
      </c>
      <c r="AC230" s="19">
        <f>SUM(Jul!AC230,Aug!AC230,Sep!AC230,Oct!AC230,Nov!AC230,Dec!AC230,Jan!AC230,Feb!AC230,Mar!AC230,Apr!AC230,May!AC230,Jun!AC230)</f>
        <v>0</v>
      </c>
      <c r="AD230" s="19">
        <f>SUM(Jul!AD230,Aug!AD230,Sep!AD230,Oct!AD230,Nov!AD230,Dec!AD230,Jan!AD230,Feb!AD230,Mar!AD230,Apr!AD230,May!AD230,Jun!AD230)</f>
        <v>0</v>
      </c>
      <c r="AE230" s="19">
        <f>SUM(Jul!AE230,Aug!AE230,Sep!AE230,Oct!AE230,Nov!AE230,Dec!AE230,Jan!AE230,Feb!AE230,Mar!AE230,Apr!AE230,May!AE230,Jun!AE230)</f>
        <v>0</v>
      </c>
      <c r="AF230" s="19">
        <f>SUM(Jul!AF230,Aug!AF230,Sep!AF230,Oct!AF230,Nov!AF230,Dec!AF230,Jan!AF230,Feb!AF230,Mar!AF230,Apr!AF230,May!AF230,Jun!AF230)</f>
        <v>0</v>
      </c>
      <c r="AG230" s="19">
        <f>SUM(Jul!AG230,Aug!AG230,Sep!AG230,Oct!AG230,Nov!AG230,Dec!AG230,Jan!AG230,Feb!AG230,Mar!AG230,Apr!AG230,May!AG230,Jun!AG230)</f>
        <v>0</v>
      </c>
      <c r="AH230" s="19">
        <f>SUM(Jul!AH230,Aug!AH230,Sep!AH230,Oct!AH230,Nov!AH230,Dec!AH230,Jan!AH230,Feb!AH230,Mar!AH230,Apr!AH230,May!AH230,Jun!AH230)</f>
        <v>0</v>
      </c>
      <c r="AI230" s="19">
        <f>SUM(Jul!AI230,Aug!AI230,Sep!AI230,Oct!AI230,Nov!AI230,Dec!AI230,Jan!AI230,Feb!AI230,Mar!AI230,Apr!AI230,May!AI230,Jun!AI230)</f>
        <v>0</v>
      </c>
      <c r="AJ230" s="19">
        <f>SUM(Jul!AJ230,Aug!AJ230,Sep!AJ230,Oct!AJ230,Nov!AJ230,Dec!AJ230,Jan!AJ230,Feb!AJ230,Mar!AJ230,Apr!AJ230,May!AJ230,Jun!AJ230)</f>
        <v>0</v>
      </c>
      <c r="AK230" s="19">
        <f>SUM(Jul!AK230,Aug!AK230,Sep!AK230,Oct!AK230,Nov!AK230,Dec!AK230,Jan!AK230,Feb!AK230,Mar!AK230,Apr!AK230,May!AK230,Jun!AK230)</f>
        <v>0</v>
      </c>
      <c r="AL230" s="19">
        <f>SUM(Jul!AL230,Aug!AL230,Sep!AL230,Oct!AL230,Nov!AL230,Dec!AL230,Jan!AL230,Feb!AL230,Mar!AL230,Apr!AL230,May!AL230,Jun!AL230)</f>
        <v>0</v>
      </c>
      <c r="AM230" s="19">
        <f>SUM(Jul!AM230,Aug!AM230,Sep!AM230,Oct!AM230,Nov!AM230,Dec!AM230,Jan!AM230,Feb!AM230,Mar!AM230,Apr!AM230,May!AM230,Jun!AM230)</f>
        <v>0</v>
      </c>
      <c r="AN230" s="19">
        <f>SUM(Jul!AN230,Aug!AN230,Sep!AN230,Oct!AN230,Nov!AN230,Dec!AN230,Jan!AN230,Feb!AN230,Mar!AN230,Apr!AN230,May!AN230,Jun!AN230)</f>
        <v>0</v>
      </c>
      <c r="AO230" s="19">
        <f>SUM(Jul!AO230,Aug!AO230,Sep!AO230,Oct!AO230,Nov!AO230,Dec!AO230,Jan!AO230,Feb!AO230,Mar!AO230,Apr!AO230,May!AO230,Jun!AO230)</f>
        <v>0</v>
      </c>
      <c r="AP230" s="19">
        <f>SUM(Jul!AP230,Aug!AP230,Sep!AP230,Oct!AP230,Nov!AP230,Dec!AP230,Jan!AP230,Feb!AP230,Mar!AP230,Apr!AP230,May!AP230,Jun!AP230)</f>
        <v>0</v>
      </c>
      <c r="AQ230" s="19">
        <f>SUM(Jul!AQ230,Aug!AQ230,Sep!AQ230,Oct!AQ230,Nov!AQ230,Dec!AQ230,Jan!AQ230,Feb!AQ230,Mar!AQ230,Apr!AQ230,May!AQ230,Jun!AQ230)</f>
        <v>0</v>
      </c>
      <c r="AR230" s="19">
        <f>SUM(Jul!AR230,Aug!AR230,Sep!AR230,Oct!AR230,Nov!AR230,Dec!AR230,Jan!AR230,Feb!AR230,Mar!AR230,Apr!AR230,May!AR230,Jun!AR230)</f>
        <v>0</v>
      </c>
      <c r="AS230" s="19">
        <f>SUM(Jul!AS230,Aug!AS230,Sep!AS230,Oct!AS230,Nov!AS230,Dec!AS230,Jan!AS230,Feb!AS230,Mar!AS230,Apr!AS230,May!AS230,Jun!AS230)</f>
        <v>0</v>
      </c>
      <c r="AT230" s="19">
        <f>SUM(Jul!AT230,Aug!AT230,Sep!AT230,Oct!AT230,Nov!AT230,Dec!AT230,Jan!AT230,Feb!AT230,Mar!AT230,Apr!AT230,May!AT230,Jun!AT230)</f>
        <v>0</v>
      </c>
      <c r="AU230" s="19">
        <f>SUM(Jul!AU230,Aug!AU230,Sep!AU230,Oct!AU230,Nov!AU230,Dec!AU230,Jan!AU230,Feb!AU230,Mar!AU230,Apr!AU230,May!AU230,Jun!AU230)</f>
        <v>0</v>
      </c>
      <c r="AV230" s="19">
        <f>SUM(Jul!AV230,Aug!AV230,Sep!AV230,Oct!AV230,Nov!AV230,Dec!AV230,Jan!AV230,Feb!AV230,Mar!AV230,Apr!AV230,May!AV230,Jun!AV230)</f>
        <v>0</v>
      </c>
      <c r="AW230" s="19">
        <f>SUM(Jul!AW230,Aug!AW230,Sep!AW230,Oct!AW230,Nov!AW230,Dec!AW230,Jan!AW230,Feb!AW230,Mar!AW230,Apr!AW230,May!AW230,Jun!AW230)</f>
        <v>0</v>
      </c>
      <c r="AX230" s="19">
        <f>SUM(Jul!AX230,Aug!AX230,Sep!AX230,Oct!AX230,Nov!AX230,Dec!AX230,Jan!AX230,Feb!AX230,Mar!AX230,Apr!AX230,May!AX230,Jun!AX230)</f>
        <v>0</v>
      </c>
      <c r="AY230" s="19">
        <f>SUM(Jul!AY230,Aug!AY230,Sep!AY230,Oct!AY230,Nov!AY230,Dec!AY230,Jan!AY230,Feb!AY230,Mar!AY230,Apr!AY230,May!AY230,Jun!AY230)</f>
        <v>0</v>
      </c>
      <c r="AZ230" s="19">
        <f>SUM(Jul!AZ230,Aug!AZ230,Sep!AZ230,Oct!AZ230,Nov!AZ230,Dec!AZ230,Jan!AZ230,Feb!AZ230,Mar!AZ230,Apr!AZ230,May!AZ230,Jun!AZ230)</f>
        <v>0</v>
      </c>
      <c r="BA230" s="19">
        <f>SUM(Jul!BA230,Aug!BA230,Sep!BA230,Oct!BA230,Nov!BA230,Dec!BA230,Jan!BA230,Feb!BA230,Mar!BA230,Apr!BA230,May!BA230,Jun!BA230)</f>
        <v>0</v>
      </c>
      <c r="BB230" s="19">
        <f>SUM(Jul!BB230,Aug!BB230,Sep!BB230,Oct!BB230,Nov!BB230,Dec!BB230,Jan!BB230,Feb!BB230,Mar!BB230,Apr!BB230,May!BB230,Jun!BB230)</f>
        <v>0</v>
      </c>
      <c r="BC230" s="19">
        <f>SUM(Jul!BC230,Aug!BC230,Sep!BC230,Oct!BC230,Nov!BC230,Dec!BC230,Jan!BC230,Feb!BC230,Mar!BC230,Apr!BC230,May!BC230,Jun!BC230)</f>
        <v>0</v>
      </c>
      <c r="BD230" s="19">
        <f>SUM(Jul!BD230,Aug!BD230,Sep!BD230,Oct!BD230,Nov!BD230,Dec!BD230,Jan!BD230,Feb!BD230,Mar!BD230,Apr!BD230,May!BD230,Jun!BD230)</f>
        <v>0</v>
      </c>
      <c r="BE230" s="19">
        <f>SUM(Jul!BE230,Aug!BE230,Sep!BE230,Oct!BE230,Nov!BE230,Dec!BE230,Jan!BE230,Feb!BE230,Mar!BE230,Apr!BE230,May!BE230,Jun!BE230)</f>
        <v>0</v>
      </c>
      <c r="BF230" s="19">
        <f>SUM(Jul!BF230,Aug!BF230,Sep!BF230,Oct!BF230,Nov!BF230,Dec!BF230,Jan!BF230,Feb!BF230,Mar!BF230,Apr!BF230,May!BF230,Jun!BF230)</f>
        <v>0</v>
      </c>
      <c r="BG230" s="19">
        <f>SUM(Jul!BG230,Aug!BG230,Sep!BG230,Oct!BG230,Nov!BG230,Dec!BG230,Jan!BG230,Feb!BG230,Mar!BG230,Apr!BG230,May!BG230,Jun!BG230)</f>
        <v>0</v>
      </c>
      <c r="BH230" s="19">
        <f>SUM(Jul!BH230,Aug!BH230,Sep!BH230,Oct!BH230,Nov!BH230,Dec!BH230,Jan!BH230,Feb!BH230,Mar!BH230,Apr!BH230,May!BH230,Jun!BH230)</f>
        <v>0</v>
      </c>
      <c r="BI230" s="19">
        <f>SUM(Jul!BI230,Aug!BI230,Sep!BI230,Oct!BI230,Nov!BI230,Dec!BI230,Jan!BI230,Feb!BI230,Mar!BI230,Apr!BI230,May!BI230,Jun!BI230)</f>
        <v>0</v>
      </c>
      <c r="BJ230" s="19">
        <f>SUM(Jul!BJ230,Aug!BJ230,Sep!BJ230,Oct!BJ230,Nov!BJ230,Dec!BJ230,Jan!BJ230,Feb!BJ230,Mar!BJ230,Apr!BJ230,May!BJ230,Jun!BJ230)</f>
        <v>0</v>
      </c>
      <c r="BK230" s="19">
        <f>SUM(Jul!BK230,Aug!BK230,Sep!BK230,Oct!BK230,Nov!BK230,Dec!BK230,Jan!BK230,Feb!BK230,Mar!BK230,Apr!BK230,May!BK230,Jun!BK230)</f>
        <v>0</v>
      </c>
      <c r="BL230" s="19">
        <f>SUM(Jul!BL230,Aug!BL230,Sep!BL230,Oct!BL230,Nov!BL230,Dec!BL230,Jan!BL230,Feb!BL230,Mar!BL230,Apr!BL230,May!BL230,Jun!BL230)</f>
        <v>0</v>
      </c>
      <c r="BM230" s="19">
        <f>SUM(Jul!BM230,Aug!BM230,Sep!BM230,Oct!BM230,Nov!BM230,Dec!BM230,Jan!BM230,Feb!BM230,Mar!BM230,Apr!BM230,May!BM230,Jun!BM230)</f>
        <v>0</v>
      </c>
      <c r="BN230" s="19">
        <f>SUM(Jul!BN230,Aug!BN230,Sep!BN230,Oct!BN230,Nov!BN230,Dec!BN230,Jan!BN230,Feb!BN230,Mar!BN230,Apr!BN230,May!BN230,Jun!BN230)</f>
        <v>0</v>
      </c>
      <c r="BO230" s="19">
        <f>SUM(Jul!BO230,Aug!BO230,Sep!BO230,Oct!BO230,Nov!BO230,Dec!BO230,Jan!BO230,Feb!BO230,Mar!BO230,Apr!BO230,May!BO230,Jun!BO230)</f>
        <v>0</v>
      </c>
      <c r="BP230" s="19">
        <f>SUM(Jul!BP230,Aug!BP230,Sep!BP230,Oct!BP230,Nov!BP230,Dec!BP230,Jan!BP230,Feb!BP230,Mar!BP230,Apr!BP230,May!BP230,Jun!BP230)</f>
        <v>0</v>
      </c>
      <c r="BQ230" s="19">
        <f>SUM(Jul!BQ230,Aug!BQ230,Sep!BQ230,Oct!BQ230,Nov!BQ230,Dec!BQ230,Jan!BQ230,Feb!BQ230,Mar!BQ230,Apr!BQ230,May!BQ230,Jun!BQ230)</f>
        <v>0</v>
      </c>
      <c r="BR230" s="19">
        <f>SUM(Jul!BR230,Aug!BR230,Sep!BR230,Oct!BR230,Nov!BR230,Dec!BR230,Jan!BR230,Feb!BR230,Mar!BR230,Apr!BR230,May!BR230,Jun!BR230)</f>
        <v>0</v>
      </c>
      <c r="BS230" s="19">
        <f>SUM(Jul!BS230,Aug!BS230,Sep!BS230,Oct!BS230,Nov!BS230,Dec!BS230,Jan!BS230,Feb!BS230,Mar!BS230,Apr!BS230,May!BS230,Jun!BS230)</f>
        <v>0</v>
      </c>
      <c r="BT230" s="19">
        <f>SUM(Jul!BT230,Aug!BT230,Sep!BT230,Oct!BT230,Nov!BT230,Dec!BT230,Jan!BT230,Feb!BT230,Mar!BT230,Apr!BT230,May!BT230,Jun!BT230)</f>
        <v>0</v>
      </c>
      <c r="BU230" s="19">
        <f>SUM(Jul!BU230,Aug!BU230,Sep!BU230,Oct!BU230,Nov!BU230,Dec!BU230,Jan!BU230,Feb!BU230,Mar!BU230,Apr!BU230,May!BU230,Jun!BU230)</f>
        <v>0</v>
      </c>
      <c r="BV230" s="19">
        <f>SUM(Jul!BV230,Aug!BV230,Sep!BV230,Oct!BV230,Nov!BV230,Dec!BV230,Jan!BV230,Feb!BV230,Mar!BV230,Apr!BV230,May!BV230,Jun!BV230)</f>
        <v>0</v>
      </c>
      <c r="BW230" s="19">
        <f>SUM(Jul!BW230,Aug!BW230,Sep!BW230,Oct!BW230,Nov!BW230,Dec!BW230,Jan!BW230,Feb!BW230,Mar!BW230,Apr!BW230,May!BW230,Jun!BW230)</f>
        <v>0</v>
      </c>
      <c r="BX230" s="19">
        <f>SUM(Jul!BX230,Aug!BX230,Sep!BX230,Oct!BX230,Nov!BX230,Dec!BX230,Jan!BX230,Feb!BX230,Mar!BX230,Apr!BX230,May!BX230,Jun!BX230)</f>
        <v>0</v>
      </c>
      <c r="BY230" s="19">
        <f>SUM(Jul!BY230,Aug!BY230,Sep!BY230,Oct!BY230,Nov!BY230,Dec!BY230,Jan!BY230,Feb!BY230,Mar!BY230,Apr!BY230,May!BY230,Jun!BY230)</f>
        <v>0</v>
      </c>
      <c r="BZ230" s="19">
        <f>SUM(Jul!BZ230,Aug!BZ230,Sep!BZ230,Oct!BZ230,Nov!BZ230,Dec!BZ230,Jan!BZ230,Feb!BZ230,Mar!BZ230,Apr!BZ230,May!BZ230,Jun!BZ230)</f>
        <v>0</v>
      </c>
      <c r="CA230" s="19">
        <f>SUM(Jul!CA230,Aug!CA230,Sep!CA230,Oct!CA230,Nov!CA230,Dec!CA230,Jan!CA230,Feb!CA230,Mar!CA230,Apr!CA230,May!CA230,Jun!CA230)</f>
        <v>0</v>
      </c>
      <c r="CB230" s="19">
        <f>SUM(Jul!CB230,Aug!CB230,Sep!CB230,Oct!CB230,Nov!CB230,Dec!CB230,Jan!CB230,Feb!CB230,Mar!CB230,Apr!CB230,May!CB230,Jun!CB230)</f>
        <v>0</v>
      </c>
      <c r="CC230" s="19">
        <f>SUM(Jul!CC230,Aug!CC230,Sep!CC230,Oct!CC230,Nov!CC230,Dec!CC230,Jan!CC230,Feb!CC230,Mar!CC230,Apr!CC230,May!CC230,Jun!CC230)</f>
        <v>0</v>
      </c>
      <c r="CD230" s="19">
        <f>SUM(Jul!CD230,Aug!CD230,Sep!CD230,Oct!CD230,Nov!CD230,Dec!CD230,Jan!CD230,Feb!CD230,Mar!CD230,Apr!CD230,May!CD230,Jun!CD230)</f>
        <v>0</v>
      </c>
      <c r="CE230" s="19">
        <f>SUM(Jul!CE230,Aug!CE230,Sep!CE230,Oct!CE230,Nov!CE230,Dec!CE230,Jan!CE230,Feb!CE230,Mar!CE230,Apr!CE230,May!CE230,Jun!CE230)</f>
        <v>0</v>
      </c>
      <c r="CF230" s="19">
        <f>SUM(Jul!CF230,Aug!CF230,Sep!CF230,Oct!CF230,Nov!CF230,Dec!CF230,Jan!CF230,Feb!CF230,Mar!CF230,Apr!CF230,May!CF230,Jun!CF230)</f>
        <v>0</v>
      </c>
      <c r="CG230" s="38">
        <f>SUM(Jul!CG230,Aug!CG230,Sep!CG230,Oct!CG230,Nov!CG230,Dec!CG230,Jan!CG230,Feb!CG230,Mar!CG230,Apr!CG230,May!CG230,Jun!CG230)</f>
        <v>0</v>
      </c>
      <c r="CH230" s="30">
        <f t="shared" si="9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SUM(Jul!C231,Aug!C231,Sep!C231,Oct!C231,Nov!C231,Dec!C231,Jan!C231,Feb!C231,Mar!C231,Apr!C231,May!C231,Jun!C231)</f>
        <v>0</v>
      </c>
      <c r="D231" s="31">
        <f>SUM(Jul!D231,Aug!D231,Sep!D231,Oct!D231,Nov!D231,Dec!D231,Jan!D231,Feb!D231,Mar!D231,Apr!D231,May!D231,Jun!D231)</f>
        <v>0</v>
      </c>
      <c r="E231" s="31">
        <f>SUM(Jul!E231,Aug!E231,Sep!E231,Oct!E231,Nov!E231,Dec!E231,Jan!E231,Feb!E231,Mar!E231,Apr!E231,May!E231,Jun!E231)</f>
        <v>0</v>
      </c>
      <c r="F231" s="31">
        <f>SUM(Jul!F231,Aug!F231,Sep!F231,Oct!F231,Nov!F231,Dec!F231,Jan!F231,Feb!F231,Mar!F231,Apr!F231,May!F231,Jun!F231)</f>
        <v>0</v>
      </c>
      <c r="G231" s="31">
        <f>SUM(Jul!G231,Aug!G231,Sep!G231,Oct!G231,Nov!G231,Dec!G231,Jan!G231,Feb!G231,Mar!G231,Apr!G231,May!G231,Jun!G231)</f>
        <v>0</v>
      </c>
      <c r="H231" s="31">
        <f>SUM(Jul!H231,Aug!H231,Sep!H231,Oct!H231,Nov!H231,Dec!H231,Jan!H231,Feb!H231,Mar!H231,Apr!H231,May!H231,Jun!H231)</f>
        <v>0</v>
      </c>
      <c r="I231" s="31">
        <f>SUM(Jul!I231,Aug!I231,Sep!I231,Oct!I231,Nov!I231,Dec!I231,Jan!I231,Feb!I231,Mar!I231,Apr!I231,May!I231,Jun!I231)</f>
        <v>0</v>
      </c>
      <c r="J231" s="31">
        <f>SUM(Jul!J231,Aug!J231,Sep!J231,Oct!J231,Nov!J231,Dec!J231,Jan!J231,Feb!J231,Mar!J231,Apr!J231,May!J231,Jun!J231)</f>
        <v>0</v>
      </c>
      <c r="K231" s="31">
        <f>SUM(Jul!K231,Aug!K231,Sep!K231,Oct!K231,Nov!K231,Dec!K231,Jan!K231,Feb!K231,Mar!K231,Apr!K231,May!K231,Jun!K231)</f>
        <v>0</v>
      </c>
      <c r="L231" s="31">
        <f>SUM(Jul!L231,Aug!L231,Sep!L231,Oct!L231,Nov!L231,Dec!L231,Jan!L231,Feb!L231,Mar!L231,Apr!L231,May!L231,Jun!L231)</f>
        <v>0</v>
      </c>
      <c r="M231" s="31">
        <f>SUM(Jul!M231,Aug!M231,Sep!M231,Oct!M231,Nov!M231,Dec!M231,Jan!M231,Feb!M231,Mar!M231,Apr!M231,May!M231,Jun!M231)</f>
        <v>0</v>
      </c>
      <c r="N231" s="31">
        <f>SUM(Jul!N231,Aug!N231,Sep!N231,Oct!N231,Nov!N231,Dec!N231,Jan!N231,Feb!N231,Mar!N231,Apr!N231,May!N231,Jun!N231)</f>
        <v>0</v>
      </c>
      <c r="O231" s="31">
        <f>SUM(Jul!O231,Aug!O231,Sep!O231,Oct!O231,Nov!O231,Dec!O231,Jan!O231,Feb!O231,Mar!O231,Apr!O231,May!O231,Jun!O231)</f>
        <v>0</v>
      </c>
      <c r="P231" s="31">
        <f>SUM(Jul!P231,Aug!P231,Sep!P231,Oct!P231,Nov!P231,Dec!P231,Jan!P231,Feb!P231,Mar!P231,Apr!P231,May!P231,Jun!P231)</f>
        <v>0</v>
      </c>
      <c r="Q231" s="31">
        <f>SUM(Jul!Q231,Aug!Q231,Sep!Q231,Oct!Q231,Nov!Q231,Dec!Q231,Jan!Q231,Feb!Q231,Mar!Q231,Apr!Q231,May!Q231,Jun!Q231)</f>
        <v>0</v>
      </c>
      <c r="R231" s="31">
        <f>SUM(Jul!R231,Aug!R231,Sep!R231,Oct!R231,Nov!R231,Dec!R231,Jan!R231,Feb!R231,Mar!R231,Apr!R231,May!R231,Jun!R231)</f>
        <v>0</v>
      </c>
      <c r="S231" s="31">
        <f>SUM(Jul!S231,Aug!S231,Sep!S231,Oct!S231,Nov!S231,Dec!S231,Jan!S231,Feb!S231,Mar!S231,Apr!S231,May!S231,Jun!S231)</f>
        <v>0</v>
      </c>
      <c r="T231" s="31">
        <f>SUM(Jul!T231,Aug!T231,Sep!T231,Oct!T231,Nov!T231,Dec!T231,Jan!T231,Feb!T231,Mar!T231,Apr!T231,May!T231,Jun!T231)</f>
        <v>0</v>
      </c>
      <c r="U231" s="31">
        <f>SUM(Jul!U231,Aug!U231,Sep!U231,Oct!U231,Nov!U231,Dec!U231,Jan!U231,Feb!U231,Mar!U231,Apr!U231,May!U231,Jun!U231)</f>
        <v>0</v>
      </c>
      <c r="V231" s="31">
        <f>SUM(Jul!V231,Aug!V231,Sep!V231,Oct!V231,Nov!V231,Dec!V231,Jan!V231,Feb!V231,Mar!V231,Apr!V231,May!V231,Jun!V231)</f>
        <v>0</v>
      </c>
      <c r="W231" s="31">
        <f>SUM(Jul!W231,Aug!W231,Sep!W231,Oct!W231,Nov!W231,Dec!W231,Jan!W231,Feb!W231,Mar!W231,Apr!W231,May!W231,Jun!W231)</f>
        <v>0</v>
      </c>
      <c r="X231" s="31">
        <f>SUM(Jul!X231,Aug!X231,Sep!X231,Oct!X231,Nov!X231,Dec!X231,Jan!X231,Feb!X231,Mar!X231,Apr!X231,May!X231,Jun!X231)</f>
        <v>0</v>
      </c>
      <c r="Y231" s="31">
        <f>SUM(Jul!Y231,Aug!Y231,Sep!Y231,Oct!Y231,Nov!Y231,Dec!Y231,Jan!Y231,Feb!Y231,Mar!Y231,Apr!Y231,May!Y231,Jun!Y231)</f>
        <v>0</v>
      </c>
      <c r="Z231" s="31">
        <f>SUM(Jul!Z231,Aug!Z231,Sep!Z231,Oct!Z231,Nov!Z231,Dec!Z231,Jan!Z231,Feb!Z231,Mar!Z231,Apr!Z231,May!Z231,Jun!Z231)</f>
        <v>0</v>
      </c>
      <c r="AA231" s="31">
        <f>SUM(Jul!AA231,Aug!AA231,Sep!AA231,Oct!AA231,Nov!AA231,Dec!AA231,Jan!AA231,Feb!AA231,Mar!AA231,Apr!AA231,May!AA231,Jun!AA231)</f>
        <v>0</v>
      </c>
      <c r="AB231" s="31">
        <f>SUM(Jul!AB231,Aug!AB231,Sep!AB231,Oct!AB231,Nov!AB231,Dec!AB231,Jan!AB231,Feb!AB231,Mar!AB231,Apr!AB231,May!AB231,Jun!AB231)</f>
        <v>0</v>
      </c>
      <c r="AC231" s="31">
        <f>SUM(Jul!AC231,Aug!AC231,Sep!AC231,Oct!AC231,Nov!AC231,Dec!AC231,Jan!AC231,Feb!AC231,Mar!AC231,Apr!AC231,May!AC231,Jun!AC231)</f>
        <v>0</v>
      </c>
      <c r="AD231" s="31">
        <f>SUM(Jul!AD231,Aug!AD231,Sep!AD231,Oct!AD231,Nov!AD231,Dec!AD231,Jan!AD231,Feb!AD231,Mar!AD231,Apr!AD231,May!AD231,Jun!AD231)</f>
        <v>0</v>
      </c>
      <c r="AE231" s="31">
        <f>SUM(Jul!AE231,Aug!AE231,Sep!AE231,Oct!AE231,Nov!AE231,Dec!AE231,Jan!AE231,Feb!AE231,Mar!AE231,Apr!AE231,May!AE231,Jun!AE231)</f>
        <v>0</v>
      </c>
      <c r="AF231" s="31">
        <f>SUM(Jul!AF231,Aug!AF231,Sep!AF231,Oct!AF231,Nov!AF231,Dec!AF231,Jan!AF231,Feb!AF231,Mar!AF231,Apr!AF231,May!AF231,Jun!AF231)</f>
        <v>0</v>
      </c>
      <c r="AG231" s="31">
        <f>SUM(Jul!AG231,Aug!AG231,Sep!AG231,Oct!AG231,Nov!AG231,Dec!AG231,Jan!AG231,Feb!AG231,Mar!AG231,Apr!AG231,May!AG231,Jun!AG231)</f>
        <v>0</v>
      </c>
      <c r="AH231" s="31">
        <f>SUM(Jul!AH231,Aug!AH231,Sep!AH231,Oct!AH231,Nov!AH231,Dec!AH231,Jan!AH231,Feb!AH231,Mar!AH231,Apr!AH231,May!AH231,Jun!AH231)</f>
        <v>0</v>
      </c>
      <c r="AI231" s="31">
        <f>SUM(Jul!AI231,Aug!AI231,Sep!AI231,Oct!AI231,Nov!AI231,Dec!AI231,Jan!AI231,Feb!AI231,Mar!AI231,Apr!AI231,May!AI231,Jun!AI231)</f>
        <v>0</v>
      </c>
      <c r="AJ231" s="31">
        <f>SUM(Jul!AJ231,Aug!AJ231,Sep!AJ231,Oct!AJ231,Nov!AJ231,Dec!AJ231,Jan!AJ231,Feb!AJ231,Mar!AJ231,Apr!AJ231,May!AJ231,Jun!AJ231)</f>
        <v>0</v>
      </c>
      <c r="AK231" s="31">
        <f>SUM(Jul!AK231,Aug!AK231,Sep!AK231,Oct!AK231,Nov!AK231,Dec!AK231,Jan!AK231,Feb!AK231,Mar!AK231,Apr!AK231,May!AK231,Jun!AK231)</f>
        <v>0</v>
      </c>
      <c r="AL231" s="31">
        <f>SUM(Jul!AL231,Aug!AL231,Sep!AL231,Oct!AL231,Nov!AL231,Dec!AL231,Jan!AL231,Feb!AL231,Mar!AL231,Apr!AL231,May!AL231,Jun!AL231)</f>
        <v>0</v>
      </c>
      <c r="AM231" s="31">
        <f>SUM(Jul!AM231,Aug!AM231,Sep!AM231,Oct!AM231,Nov!AM231,Dec!AM231,Jan!AM231,Feb!AM231,Mar!AM231,Apr!AM231,May!AM231,Jun!AM231)</f>
        <v>0</v>
      </c>
      <c r="AN231" s="31">
        <f>SUM(Jul!AN231,Aug!AN231,Sep!AN231,Oct!AN231,Nov!AN231,Dec!AN231,Jan!AN231,Feb!AN231,Mar!AN231,Apr!AN231,May!AN231,Jun!AN231)</f>
        <v>0</v>
      </c>
      <c r="AO231" s="31">
        <f>SUM(Jul!AO231,Aug!AO231,Sep!AO231,Oct!AO231,Nov!AO231,Dec!AO231,Jan!AO231,Feb!AO231,Mar!AO231,Apr!AO231,May!AO231,Jun!AO231)</f>
        <v>0</v>
      </c>
      <c r="AP231" s="31">
        <f>SUM(Jul!AP231,Aug!AP231,Sep!AP231,Oct!AP231,Nov!AP231,Dec!AP231,Jan!AP231,Feb!AP231,Mar!AP231,Apr!AP231,May!AP231,Jun!AP231)</f>
        <v>0</v>
      </c>
      <c r="AQ231" s="31">
        <f>SUM(Jul!AQ231,Aug!AQ231,Sep!AQ231,Oct!AQ231,Nov!AQ231,Dec!AQ231,Jan!AQ231,Feb!AQ231,Mar!AQ231,Apr!AQ231,May!AQ231,Jun!AQ231)</f>
        <v>0</v>
      </c>
      <c r="AR231" s="31">
        <f>SUM(Jul!AR231,Aug!AR231,Sep!AR231,Oct!AR231,Nov!AR231,Dec!AR231,Jan!AR231,Feb!AR231,Mar!AR231,Apr!AR231,May!AR231,Jun!AR231)</f>
        <v>0</v>
      </c>
      <c r="AS231" s="31">
        <f>SUM(Jul!AS231,Aug!AS231,Sep!AS231,Oct!AS231,Nov!AS231,Dec!AS231,Jan!AS231,Feb!AS231,Mar!AS231,Apr!AS231,May!AS231,Jun!AS231)</f>
        <v>0</v>
      </c>
      <c r="AT231" s="31">
        <f>SUM(Jul!AT231,Aug!AT231,Sep!AT231,Oct!AT231,Nov!AT231,Dec!AT231,Jan!AT231,Feb!AT231,Mar!AT231,Apr!AT231,May!AT231,Jun!AT231)</f>
        <v>0</v>
      </c>
      <c r="AU231" s="31">
        <f>SUM(Jul!AU231,Aug!AU231,Sep!AU231,Oct!AU231,Nov!AU231,Dec!AU231,Jan!AU231,Feb!AU231,Mar!AU231,Apr!AU231,May!AU231,Jun!AU231)</f>
        <v>0</v>
      </c>
      <c r="AV231" s="31">
        <f>SUM(Jul!AV231,Aug!AV231,Sep!AV231,Oct!AV231,Nov!AV231,Dec!AV231,Jan!AV231,Feb!AV231,Mar!AV231,Apr!AV231,May!AV231,Jun!AV231)</f>
        <v>0</v>
      </c>
      <c r="AW231" s="31">
        <f>SUM(Jul!AW231,Aug!AW231,Sep!AW231,Oct!AW231,Nov!AW231,Dec!AW231,Jan!AW231,Feb!AW231,Mar!AW231,Apr!AW231,May!AW231,Jun!AW231)</f>
        <v>0</v>
      </c>
      <c r="AX231" s="31">
        <f>SUM(Jul!AX231,Aug!AX231,Sep!AX231,Oct!AX231,Nov!AX231,Dec!AX231,Jan!AX231,Feb!AX231,Mar!AX231,Apr!AX231,May!AX231,Jun!AX231)</f>
        <v>0</v>
      </c>
      <c r="AY231" s="31">
        <f>SUM(Jul!AY231,Aug!AY231,Sep!AY231,Oct!AY231,Nov!AY231,Dec!AY231,Jan!AY231,Feb!AY231,Mar!AY231,Apr!AY231,May!AY231,Jun!AY231)</f>
        <v>0</v>
      </c>
      <c r="AZ231" s="31">
        <f>SUM(Jul!AZ231,Aug!AZ231,Sep!AZ231,Oct!AZ231,Nov!AZ231,Dec!AZ231,Jan!AZ231,Feb!AZ231,Mar!AZ231,Apr!AZ231,May!AZ231,Jun!AZ231)</f>
        <v>0</v>
      </c>
      <c r="BA231" s="31">
        <f>SUM(Jul!BA231,Aug!BA231,Sep!BA231,Oct!BA231,Nov!BA231,Dec!BA231,Jan!BA231,Feb!BA231,Mar!BA231,Apr!BA231,May!BA231,Jun!BA231)</f>
        <v>0</v>
      </c>
      <c r="BB231" s="31">
        <f>SUM(Jul!BB231,Aug!BB231,Sep!BB231,Oct!BB231,Nov!BB231,Dec!BB231,Jan!BB231,Feb!BB231,Mar!BB231,Apr!BB231,May!BB231,Jun!BB231)</f>
        <v>0</v>
      </c>
      <c r="BC231" s="31">
        <f>SUM(Jul!BC231,Aug!BC231,Sep!BC231,Oct!BC231,Nov!BC231,Dec!BC231,Jan!BC231,Feb!BC231,Mar!BC231,Apr!BC231,May!BC231,Jun!BC231)</f>
        <v>0</v>
      </c>
      <c r="BD231" s="31">
        <f>SUM(Jul!BD231,Aug!BD231,Sep!BD231,Oct!BD231,Nov!BD231,Dec!BD231,Jan!BD231,Feb!BD231,Mar!BD231,Apr!BD231,May!BD231,Jun!BD231)</f>
        <v>0</v>
      </c>
      <c r="BE231" s="31">
        <f>SUM(Jul!BE231,Aug!BE231,Sep!BE231,Oct!BE231,Nov!BE231,Dec!BE231,Jan!BE231,Feb!BE231,Mar!BE231,Apr!BE231,May!BE231,Jun!BE231)</f>
        <v>0</v>
      </c>
      <c r="BF231" s="31">
        <f>SUM(Jul!BF231,Aug!BF231,Sep!BF231,Oct!BF231,Nov!BF231,Dec!BF231,Jan!BF231,Feb!BF231,Mar!BF231,Apr!BF231,May!BF231,Jun!BF231)</f>
        <v>0</v>
      </c>
      <c r="BG231" s="31">
        <f>SUM(Jul!BG231,Aug!BG231,Sep!BG231,Oct!BG231,Nov!BG231,Dec!BG231,Jan!BG231,Feb!BG231,Mar!BG231,Apr!BG231,May!BG231,Jun!BG231)</f>
        <v>0</v>
      </c>
      <c r="BH231" s="31">
        <f>SUM(Jul!BH231,Aug!BH231,Sep!BH231,Oct!BH231,Nov!BH231,Dec!BH231,Jan!BH231,Feb!BH231,Mar!BH231,Apr!BH231,May!BH231,Jun!BH231)</f>
        <v>0</v>
      </c>
      <c r="BI231" s="31">
        <f>SUM(Jul!BI231,Aug!BI231,Sep!BI231,Oct!BI231,Nov!BI231,Dec!BI231,Jan!BI231,Feb!BI231,Mar!BI231,Apr!BI231,May!BI231,Jun!BI231)</f>
        <v>0</v>
      </c>
      <c r="BJ231" s="31">
        <f>SUM(Jul!BJ231,Aug!BJ231,Sep!BJ231,Oct!BJ231,Nov!BJ231,Dec!BJ231,Jan!BJ231,Feb!BJ231,Mar!BJ231,Apr!BJ231,May!BJ231,Jun!BJ231)</f>
        <v>0</v>
      </c>
      <c r="BK231" s="31">
        <f>SUM(Jul!BK231,Aug!BK231,Sep!BK231,Oct!BK231,Nov!BK231,Dec!BK231,Jan!BK231,Feb!BK231,Mar!BK231,Apr!BK231,May!BK231,Jun!BK231)</f>
        <v>0</v>
      </c>
      <c r="BL231" s="31">
        <f>SUM(Jul!BL231,Aug!BL231,Sep!BL231,Oct!BL231,Nov!BL231,Dec!BL231,Jan!BL231,Feb!BL231,Mar!BL231,Apr!BL231,May!BL231,Jun!BL231)</f>
        <v>0</v>
      </c>
      <c r="BM231" s="31">
        <f>SUM(Jul!BM231,Aug!BM231,Sep!BM231,Oct!BM231,Nov!BM231,Dec!BM231,Jan!BM231,Feb!BM231,Mar!BM231,Apr!BM231,May!BM231,Jun!BM231)</f>
        <v>0</v>
      </c>
      <c r="BN231" s="31">
        <f>SUM(Jul!BN231,Aug!BN231,Sep!BN231,Oct!BN231,Nov!BN231,Dec!BN231,Jan!BN231,Feb!BN231,Mar!BN231,Apr!BN231,May!BN231,Jun!BN231)</f>
        <v>0</v>
      </c>
      <c r="BO231" s="31">
        <f>SUM(Jul!BO231,Aug!BO231,Sep!BO231,Oct!BO231,Nov!BO231,Dec!BO231,Jan!BO231,Feb!BO231,Mar!BO231,Apr!BO231,May!BO231,Jun!BO231)</f>
        <v>0</v>
      </c>
      <c r="BP231" s="31">
        <f>SUM(Jul!BP231,Aug!BP231,Sep!BP231,Oct!BP231,Nov!BP231,Dec!BP231,Jan!BP231,Feb!BP231,Mar!BP231,Apr!BP231,May!BP231,Jun!BP231)</f>
        <v>0</v>
      </c>
      <c r="BQ231" s="31">
        <f>SUM(Jul!BQ231,Aug!BQ231,Sep!BQ231,Oct!BQ231,Nov!BQ231,Dec!BQ231,Jan!BQ231,Feb!BQ231,Mar!BQ231,Apr!BQ231,May!BQ231,Jun!BQ231)</f>
        <v>0</v>
      </c>
      <c r="BR231" s="31">
        <f>SUM(Jul!BR231,Aug!BR231,Sep!BR231,Oct!BR231,Nov!BR231,Dec!BR231,Jan!BR231,Feb!BR231,Mar!BR231,Apr!BR231,May!BR231,Jun!BR231)</f>
        <v>0</v>
      </c>
      <c r="BS231" s="31">
        <f>SUM(Jul!BS231,Aug!BS231,Sep!BS231,Oct!BS231,Nov!BS231,Dec!BS231,Jan!BS231,Feb!BS231,Mar!BS231,Apr!BS231,May!BS231,Jun!BS231)</f>
        <v>0</v>
      </c>
      <c r="BT231" s="31">
        <f>SUM(Jul!BT231,Aug!BT231,Sep!BT231,Oct!BT231,Nov!BT231,Dec!BT231,Jan!BT231,Feb!BT231,Mar!BT231,Apr!BT231,May!BT231,Jun!BT231)</f>
        <v>0</v>
      </c>
      <c r="BU231" s="31">
        <f>SUM(Jul!BU231,Aug!BU231,Sep!BU231,Oct!BU231,Nov!BU231,Dec!BU231,Jan!BU231,Feb!BU231,Mar!BU231,Apr!BU231,May!BU231,Jun!BU231)</f>
        <v>0</v>
      </c>
      <c r="BV231" s="31">
        <f>SUM(Jul!BV231,Aug!BV231,Sep!BV231,Oct!BV231,Nov!BV231,Dec!BV231,Jan!BV231,Feb!BV231,Mar!BV231,Apr!BV231,May!BV231,Jun!BV231)</f>
        <v>0</v>
      </c>
      <c r="BW231" s="31">
        <f>SUM(Jul!BW231,Aug!BW231,Sep!BW231,Oct!BW231,Nov!BW231,Dec!BW231,Jan!BW231,Feb!BW231,Mar!BW231,Apr!BW231,May!BW231,Jun!BW231)</f>
        <v>0</v>
      </c>
      <c r="BX231" s="31">
        <f>SUM(Jul!BX231,Aug!BX231,Sep!BX231,Oct!BX231,Nov!BX231,Dec!BX231,Jan!BX231,Feb!BX231,Mar!BX231,Apr!BX231,May!BX231,Jun!BX231)</f>
        <v>0</v>
      </c>
      <c r="BY231" s="31">
        <f>SUM(Jul!BY231,Aug!BY231,Sep!BY231,Oct!BY231,Nov!BY231,Dec!BY231,Jan!BY231,Feb!BY231,Mar!BY231,Apr!BY231,May!BY231,Jun!BY231)</f>
        <v>0</v>
      </c>
      <c r="BZ231" s="31">
        <f>SUM(Jul!BZ231,Aug!BZ231,Sep!BZ231,Oct!BZ231,Nov!BZ231,Dec!BZ231,Jan!BZ231,Feb!BZ231,Mar!BZ231,Apr!BZ231,May!BZ231,Jun!BZ231)</f>
        <v>0</v>
      </c>
      <c r="CA231" s="31">
        <f>SUM(Jul!CA231,Aug!CA231,Sep!CA231,Oct!CA231,Nov!CA231,Dec!CA231,Jan!CA231,Feb!CA231,Mar!CA231,Apr!CA231,May!CA231,Jun!CA231)</f>
        <v>0</v>
      </c>
      <c r="CB231" s="31">
        <f>SUM(Jul!CB231,Aug!CB231,Sep!CB231,Oct!CB231,Nov!CB231,Dec!CB231,Jan!CB231,Feb!CB231,Mar!CB231,Apr!CB231,May!CB231,Jun!CB231)</f>
        <v>0</v>
      </c>
      <c r="CC231" s="31">
        <f>SUM(Jul!CC231,Aug!CC231,Sep!CC231,Oct!CC231,Nov!CC231,Dec!CC231,Jan!CC231,Feb!CC231,Mar!CC231,Apr!CC231,May!CC231,Jun!CC231)</f>
        <v>0</v>
      </c>
      <c r="CD231" s="31">
        <f>SUM(Jul!CD231,Aug!CD231,Sep!CD231,Oct!CD231,Nov!CD231,Dec!CD231,Jan!CD231,Feb!CD231,Mar!CD231,Apr!CD231,May!CD231,Jun!CD231)</f>
        <v>1</v>
      </c>
      <c r="CE231" s="31">
        <f>SUM(Jul!CE231,Aug!CE231,Sep!CE231,Oct!CE231,Nov!CE231,Dec!CE231,Jan!CE231,Feb!CE231,Mar!CE231,Apr!CE231,May!CE231,Jun!CE231)</f>
        <v>0</v>
      </c>
      <c r="CF231" s="31">
        <f>SUM(Jul!CF231,Aug!CF231,Sep!CF231,Oct!CF231,Nov!CF231,Dec!CF231,Jan!CF231,Feb!CF231,Mar!CF231,Apr!CF231,May!CF231,Jun!CF231)</f>
        <v>0</v>
      </c>
      <c r="CG231" s="33">
        <f>SUM(Jul!CG231,Aug!CG231,Sep!CG231,Oct!CG231,Nov!CG231,Dec!CG231,Jan!CG231,Feb!CG231,Mar!CG231,Apr!CG231,May!CG231,Jun!CG231)</f>
        <v>0</v>
      </c>
      <c r="CH231" s="34">
        <f t="shared" si="9"/>
        <v>1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SUM(Jul!C232,Aug!C232,Sep!C232,Oct!C232,Nov!C232,Dec!C232,Jan!C232,Feb!C232,Mar!C232,Apr!C232,May!C232,Jun!C232)</f>
        <v>0</v>
      </c>
      <c r="D232" s="19">
        <f>SUM(Jul!D232,Aug!D232,Sep!D232,Oct!D232,Nov!D232,Dec!D232,Jan!D232,Feb!D232,Mar!D232,Apr!D232,May!D232,Jun!D232)</f>
        <v>0</v>
      </c>
      <c r="E232" s="19">
        <f>SUM(Jul!E232,Aug!E232,Sep!E232,Oct!E232,Nov!E232,Dec!E232,Jan!E232,Feb!E232,Mar!E232,Apr!E232,May!E232,Jun!E232)</f>
        <v>5</v>
      </c>
      <c r="F232" s="19">
        <f>SUM(Jul!F232,Aug!F232,Sep!F232,Oct!F232,Nov!F232,Dec!F232,Jan!F232,Feb!F232,Mar!F232,Apr!F232,May!F232,Jun!F232)</f>
        <v>4</v>
      </c>
      <c r="G232" s="19">
        <f>SUM(Jul!G232,Aug!G232,Sep!G232,Oct!G232,Nov!G232,Dec!G232,Jan!G232,Feb!G232,Mar!G232,Apr!G232,May!G232,Jun!G232)</f>
        <v>0</v>
      </c>
      <c r="H232" s="19">
        <f>SUM(Jul!H232,Aug!H232,Sep!H232,Oct!H232,Nov!H232,Dec!H232,Jan!H232,Feb!H232,Mar!H232,Apr!H232,May!H232,Jun!H232)</f>
        <v>7</v>
      </c>
      <c r="I232" s="19">
        <f>SUM(Jul!I232,Aug!I232,Sep!I232,Oct!I232,Nov!I232,Dec!I232,Jan!I232,Feb!I232,Mar!I232,Apr!I232,May!I232,Jun!I232)</f>
        <v>3</v>
      </c>
      <c r="J232" s="19">
        <f>SUM(Jul!J232,Aug!J232,Sep!J232,Oct!J232,Nov!J232,Dec!J232,Jan!J232,Feb!J232,Mar!J232,Apr!J232,May!J232,Jun!J232)</f>
        <v>10</v>
      </c>
      <c r="K232" s="19">
        <f>SUM(Jul!K232,Aug!K232,Sep!K232,Oct!K232,Nov!K232,Dec!K232,Jan!K232,Feb!K232,Mar!K232,Apr!K232,May!K232,Jun!K232)</f>
        <v>17</v>
      </c>
      <c r="L232" s="19">
        <f>SUM(Jul!L232,Aug!L232,Sep!L232,Oct!L232,Nov!L232,Dec!L232,Jan!L232,Feb!L232,Mar!L232,Apr!L232,May!L232,Jun!L232)</f>
        <v>2</v>
      </c>
      <c r="M232" s="19">
        <f>SUM(Jul!M232,Aug!M232,Sep!M232,Oct!M232,Nov!M232,Dec!M232,Jan!M232,Feb!M232,Mar!M232,Apr!M232,May!M232,Jun!M232)</f>
        <v>19</v>
      </c>
      <c r="N232" s="19">
        <f>SUM(Jul!N232,Aug!N232,Sep!N232,Oct!N232,Nov!N232,Dec!N232,Jan!N232,Feb!N232,Mar!N232,Apr!N232,May!N232,Jun!N232)</f>
        <v>1</v>
      </c>
      <c r="O232" s="19">
        <f>SUM(Jul!O232,Aug!O232,Sep!O232,Oct!O232,Nov!O232,Dec!O232,Jan!O232,Feb!O232,Mar!O232,Apr!O232,May!O232,Jun!O232)</f>
        <v>8</v>
      </c>
      <c r="P232" s="19">
        <f>SUM(Jul!P232,Aug!P232,Sep!P232,Oct!P232,Nov!P232,Dec!P232,Jan!P232,Feb!P232,Mar!P232,Apr!P232,May!P232,Jun!P232)</f>
        <v>3</v>
      </c>
      <c r="Q232" s="19">
        <f>SUM(Jul!Q232,Aug!Q232,Sep!Q232,Oct!Q232,Nov!Q232,Dec!Q232,Jan!Q232,Feb!Q232,Mar!Q232,Apr!Q232,May!Q232,Jun!Q232)</f>
        <v>6</v>
      </c>
      <c r="R232" s="19">
        <f>SUM(Jul!R232,Aug!R232,Sep!R232,Oct!R232,Nov!R232,Dec!R232,Jan!R232,Feb!R232,Mar!R232,Apr!R232,May!R232,Jun!R232)</f>
        <v>14</v>
      </c>
      <c r="S232" s="19">
        <f>SUM(Jul!S232,Aug!S232,Sep!S232,Oct!S232,Nov!S232,Dec!S232,Jan!S232,Feb!S232,Mar!S232,Apr!S232,May!S232,Jun!S232)</f>
        <v>11</v>
      </c>
      <c r="T232" s="19">
        <f>SUM(Jul!T232,Aug!T232,Sep!T232,Oct!T232,Nov!T232,Dec!T232,Jan!T232,Feb!T232,Mar!T232,Apr!T232,May!T232,Jun!T232)</f>
        <v>0</v>
      </c>
      <c r="U232" s="19">
        <f>SUM(Jul!U232,Aug!U232,Sep!U232,Oct!U232,Nov!U232,Dec!U232,Jan!U232,Feb!U232,Mar!U232,Apr!U232,May!U232,Jun!U232)</f>
        <v>4</v>
      </c>
      <c r="V232" s="19">
        <f>SUM(Jul!V232,Aug!V232,Sep!V232,Oct!V232,Nov!V232,Dec!V232,Jan!V232,Feb!V232,Mar!V232,Apr!V232,May!V232,Jun!V232)</f>
        <v>2</v>
      </c>
      <c r="W232" s="19">
        <f>SUM(Jul!W232,Aug!W232,Sep!W232,Oct!W232,Nov!W232,Dec!W232,Jan!W232,Feb!W232,Mar!W232,Apr!W232,May!W232,Jun!W232)</f>
        <v>1</v>
      </c>
      <c r="X232" s="19">
        <f>SUM(Jul!X232,Aug!X232,Sep!X232,Oct!X232,Nov!X232,Dec!X232,Jan!X232,Feb!X232,Mar!X232,Apr!X232,May!X232,Jun!X232)</f>
        <v>1</v>
      </c>
      <c r="Y232" s="19">
        <f>SUM(Jul!Y232,Aug!Y232,Sep!Y232,Oct!Y232,Nov!Y232,Dec!Y232,Jan!Y232,Feb!Y232,Mar!Y232,Apr!Y232,May!Y232,Jun!Y232)</f>
        <v>0</v>
      </c>
      <c r="Z232" s="19">
        <f>SUM(Jul!Z232,Aug!Z232,Sep!Z232,Oct!Z232,Nov!Z232,Dec!Z232,Jan!Z232,Feb!Z232,Mar!Z232,Apr!Z232,May!Z232,Jun!Z232)</f>
        <v>0</v>
      </c>
      <c r="AA232" s="19">
        <f>SUM(Jul!AA232,Aug!AA232,Sep!AA232,Oct!AA232,Nov!AA232,Dec!AA232,Jan!AA232,Feb!AA232,Mar!AA232,Apr!AA232,May!AA232,Jun!AA232)</f>
        <v>1</v>
      </c>
      <c r="AB232" s="19">
        <f>SUM(Jul!AB232,Aug!AB232,Sep!AB232,Oct!AB232,Nov!AB232,Dec!AB232,Jan!AB232,Feb!AB232,Mar!AB232,Apr!AB232,May!AB232,Jun!AB232)</f>
        <v>5</v>
      </c>
      <c r="AC232" s="19">
        <f>SUM(Jul!AC232,Aug!AC232,Sep!AC232,Oct!AC232,Nov!AC232,Dec!AC232,Jan!AC232,Feb!AC232,Mar!AC232,Apr!AC232,May!AC232,Jun!AC232)</f>
        <v>1</v>
      </c>
      <c r="AD232" s="19">
        <f>SUM(Jul!AD232,Aug!AD232,Sep!AD232,Oct!AD232,Nov!AD232,Dec!AD232,Jan!AD232,Feb!AD232,Mar!AD232,Apr!AD232,May!AD232,Jun!AD232)</f>
        <v>3</v>
      </c>
      <c r="AE232" s="19">
        <f>SUM(Jul!AE232,Aug!AE232,Sep!AE232,Oct!AE232,Nov!AE232,Dec!AE232,Jan!AE232,Feb!AE232,Mar!AE232,Apr!AE232,May!AE232,Jun!AE232)</f>
        <v>5</v>
      </c>
      <c r="AF232" s="19">
        <f>SUM(Jul!AF232,Aug!AF232,Sep!AF232,Oct!AF232,Nov!AF232,Dec!AF232,Jan!AF232,Feb!AF232,Mar!AF232,Apr!AF232,May!AF232,Jun!AF232)</f>
        <v>0</v>
      </c>
      <c r="AG232" s="19">
        <f>SUM(Jul!AG232,Aug!AG232,Sep!AG232,Oct!AG232,Nov!AG232,Dec!AG232,Jan!AG232,Feb!AG232,Mar!AG232,Apr!AG232,May!AG232,Jun!AG232)</f>
        <v>2</v>
      </c>
      <c r="AH232" s="19">
        <f>SUM(Jul!AH232,Aug!AH232,Sep!AH232,Oct!AH232,Nov!AH232,Dec!AH232,Jan!AH232,Feb!AH232,Mar!AH232,Apr!AH232,May!AH232,Jun!AH232)</f>
        <v>2</v>
      </c>
      <c r="AI232" s="19">
        <f>SUM(Jul!AI232,Aug!AI232,Sep!AI232,Oct!AI232,Nov!AI232,Dec!AI232,Jan!AI232,Feb!AI232,Mar!AI232,Apr!AI232,May!AI232,Jun!AI232)</f>
        <v>2</v>
      </c>
      <c r="AJ232" s="19">
        <f>SUM(Jul!AJ232,Aug!AJ232,Sep!AJ232,Oct!AJ232,Nov!AJ232,Dec!AJ232,Jan!AJ232,Feb!AJ232,Mar!AJ232,Apr!AJ232,May!AJ232,Jun!AJ232)</f>
        <v>3</v>
      </c>
      <c r="AK232" s="19">
        <f>SUM(Jul!AK232,Aug!AK232,Sep!AK232,Oct!AK232,Nov!AK232,Dec!AK232,Jan!AK232,Feb!AK232,Mar!AK232,Apr!AK232,May!AK232,Jun!AK232)</f>
        <v>1</v>
      </c>
      <c r="AL232" s="19">
        <f>SUM(Jul!AL232,Aug!AL232,Sep!AL232,Oct!AL232,Nov!AL232,Dec!AL232,Jan!AL232,Feb!AL232,Mar!AL232,Apr!AL232,May!AL232,Jun!AL232)</f>
        <v>11</v>
      </c>
      <c r="AM232" s="19">
        <f>SUM(Jul!AM232,Aug!AM232,Sep!AM232,Oct!AM232,Nov!AM232,Dec!AM232,Jan!AM232,Feb!AM232,Mar!AM232,Apr!AM232,May!AM232,Jun!AM232)</f>
        <v>1</v>
      </c>
      <c r="AN232" s="19">
        <f>SUM(Jul!AN232,Aug!AN232,Sep!AN232,Oct!AN232,Nov!AN232,Dec!AN232,Jan!AN232,Feb!AN232,Mar!AN232,Apr!AN232,May!AN232,Jun!AN232)</f>
        <v>0</v>
      </c>
      <c r="AO232" s="19">
        <f>SUM(Jul!AO232,Aug!AO232,Sep!AO232,Oct!AO232,Nov!AO232,Dec!AO232,Jan!AO232,Feb!AO232,Mar!AO232,Apr!AO232,May!AO232,Jun!AO232)</f>
        <v>39</v>
      </c>
      <c r="AP232" s="19">
        <f>SUM(Jul!AP232,Aug!AP232,Sep!AP232,Oct!AP232,Nov!AP232,Dec!AP232,Jan!AP232,Feb!AP232,Mar!AP232,Apr!AP232,May!AP232,Jun!AP232)</f>
        <v>9</v>
      </c>
      <c r="AQ232" s="19">
        <f>SUM(Jul!AQ232,Aug!AQ232,Sep!AQ232,Oct!AQ232,Nov!AQ232,Dec!AQ232,Jan!AQ232,Feb!AQ232,Mar!AQ232,Apr!AQ232,May!AQ232,Jun!AQ232)</f>
        <v>0</v>
      </c>
      <c r="AR232" s="19">
        <f>SUM(Jul!AR232,Aug!AR232,Sep!AR232,Oct!AR232,Nov!AR232,Dec!AR232,Jan!AR232,Feb!AR232,Mar!AR232,Apr!AR232,May!AR232,Jun!AR232)</f>
        <v>25</v>
      </c>
      <c r="AS232" s="19">
        <f>SUM(Jul!AS232,Aug!AS232,Sep!AS232,Oct!AS232,Nov!AS232,Dec!AS232,Jan!AS232,Feb!AS232,Mar!AS232,Apr!AS232,May!AS232,Jun!AS232)</f>
        <v>9</v>
      </c>
      <c r="AT232" s="19">
        <f>SUM(Jul!AT232,Aug!AT232,Sep!AT232,Oct!AT232,Nov!AT232,Dec!AT232,Jan!AT232,Feb!AT232,Mar!AT232,Apr!AT232,May!AT232,Jun!AT232)</f>
        <v>1</v>
      </c>
      <c r="AU232" s="19">
        <f>SUM(Jul!AU232,Aug!AU232,Sep!AU232,Oct!AU232,Nov!AU232,Dec!AU232,Jan!AU232,Feb!AU232,Mar!AU232,Apr!AU232,May!AU232,Jun!AU232)</f>
        <v>8</v>
      </c>
      <c r="AV232" s="19">
        <f>SUM(Jul!AV232,Aug!AV232,Sep!AV232,Oct!AV232,Nov!AV232,Dec!AV232,Jan!AV232,Feb!AV232,Mar!AV232,Apr!AV232,May!AV232,Jun!AV232)</f>
        <v>2</v>
      </c>
      <c r="AW232" s="19">
        <f>SUM(Jul!AW232,Aug!AW232,Sep!AW232,Oct!AW232,Nov!AW232,Dec!AW232,Jan!AW232,Feb!AW232,Mar!AW232,Apr!AW232,May!AW232,Jun!AW232)</f>
        <v>5</v>
      </c>
      <c r="AX232" s="19">
        <f>SUM(Jul!AX232,Aug!AX232,Sep!AX232,Oct!AX232,Nov!AX232,Dec!AX232,Jan!AX232,Feb!AX232,Mar!AX232,Apr!AX232,May!AX232,Jun!AX232)</f>
        <v>1</v>
      </c>
      <c r="AY232" s="19">
        <f>SUM(Jul!AY232,Aug!AY232,Sep!AY232,Oct!AY232,Nov!AY232,Dec!AY232,Jan!AY232,Feb!AY232,Mar!AY232,Apr!AY232,May!AY232,Jun!AY232)</f>
        <v>5</v>
      </c>
      <c r="AZ232" s="19">
        <f>SUM(Jul!AZ232,Aug!AZ232,Sep!AZ232,Oct!AZ232,Nov!AZ232,Dec!AZ232,Jan!AZ232,Feb!AZ232,Mar!AZ232,Apr!AZ232,May!AZ232,Jun!AZ232)</f>
        <v>1</v>
      </c>
      <c r="BA232" s="19">
        <f>SUM(Jul!BA232,Aug!BA232,Sep!BA232,Oct!BA232,Nov!BA232,Dec!BA232,Jan!BA232,Feb!BA232,Mar!BA232,Apr!BA232,May!BA232,Jun!BA232)</f>
        <v>2</v>
      </c>
      <c r="BB232" s="19">
        <f>SUM(Jul!BB232,Aug!BB232,Sep!BB232,Oct!BB232,Nov!BB232,Dec!BB232,Jan!BB232,Feb!BB232,Mar!BB232,Apr!BB232,May!BB232,Jun!BB232)</f>
        <v>5</v>
      </c>
      <c r="BC232" s="19">
        <f>SUM(Jul!BC232,Aug!BC232,Sep!BC232,Oct!BC232,Nov!BC232,Dec!BC232,Jan!BC232,Feb!BC232,Mar!BC232,Apr!BC232,May!BC232,Jun!BC232)</f>
        <v>1</v>
      </c>
      <c r="BD232" s="19">
        <f>SUM(Jul!BD232,Aug!BD232,Sep!BD232,Oct!BD232,Nov!BD232,Dec!BD232,Jan!BD232,Feb!BD232,Mar!BD232,Apr!BD232,May!BD232,Jun!BD232)</f>
        <v>2</v>
      </c>
      <c r="BE232" s="19">
        <f>SUM(Jul!BE232,Aug!BE232,Sep!BE232,Oct!BE232,Nov!BE232,Dec!BE232,Jan!BE232,Feb!BE232,Mar!BE232,Apr!BE232,May!BE232,Jun!BE232)</f>
        <v>29</v>
      </c>
      <c r="BF232" s="19">
        <f>SUM(Jul!BF232,Aug!BF232,Sep!BF232,Oct!BF232,Nov!BF232,Dec!BF232,Jan!BF232,Feb!BF232,Mar!BF232,Apr!BF232,May!BF232,Jun!BF232)</f>
        <v>1</v>
      </c>
      <c r="BG232" s="19">
        <f>SUM(Jul!BG232,Aug!BG232,Sep!BG232,Oct!BG232,Nov!BG232,Dec!BG232,Jan!BG232,Feb!BG232,Mar!BG232,Apr!BG232,May!BG232,Jun!BG232)</f>
        <v>14</v>
      </c>
      <c r="BH232" s="19">
        <f>SUM(Jul!BH232,Aug!BH232,Sep!BH232,Oct!BH232,Nov!BH232,Dec!BH232,Jan!BH232,Feb!BH232,Mar!BH232,Apr!BH232,May!BH232,Jun!BH232)</f>
        <v>6</v>
      </c>
      <c r="BI232" s="19">
        <f>SUM(Jul!BI232,Aug!BI232,Sep!BI232,Oct!BI232,Nov!BI232,Dec!BI232,Jan!BI232,Feb!BI232,Mar!BI232,Apr!BI232,May!BI232,Jun!BI232)</f>
        <v>0</v>
      </c>
      <c r="BJ232" s="19">
        <f>SUM(Jul!BJ232,Aug!BJ232,Sep!BJ232,Oct!BJ232,Nov!BJ232,Dec!BJ232,Jan!BJ232,Feb!BJ232,Mar!BJ232,Apr!BJ232,May!BJ232,Jun!BJ232)</f>
        <v>428</v>
      </c>
      <c r="BK232" s="19">
        <f>SUM(Jul!BK232,Aug!BK232,Sep!BK232,Oct!BK232,Nov!BK232,Dec!BK232,Jan!BK232,Feb!BK232,Mar!BK232,Apr!BK232,May!BK232,Jun!BK232)</f>
        <v>7</v>
      </c>
      <c r="BL232" s="19">
        <f>SUM(Jul!BL232,Aug!BL232,Sep!BL232,Oct!BL232,Nov!BL232,Dec!BL232,Jan!BL232,Feb!BL232,Mar!BL232,Apr!BL232,May!BL232,Jun!BL232)</f>
        <v>5</v>
      </c>
      <c r="BM232" s="19">
        <f>SUM(Jul!BM232,Aug!BM232,Sep!BM232,Oct!BM232,Nov!BM232,Dec!BM232,Jan!BM232,Feb!BM232,Mar!BM232,Apr!BM232,May!BM232,Jun!BM232)</f>
        <v>0</v>
      </c>
      <c r="BN232" s="19">
        <f>SUM(Jul!BN232,Aug!BN232,Sep!BN232,Oct!BN232,Nov!BN232,Dec!BN232,Jan!BN232,Feb!BN232,Mar!BN232,Apr!BN232,May!BN232,Jun!BN232)</f>
        <v>20</v>
      </c>
      <c r="BO232" s="19">
        <f>SUM(Jul!BO232,Aug!BO232,Sep!BO232,Oct!BO232,Nov!BO232,Dec!BO232,Jan!BO232,Feb!BO232,Mar!BO232,Apr!BO232,May!BO232,Jun!BO232)</f>
        <v>1</v>
      </c>
      <c r="BP232" s="19">
        <f>SUM(Jul!BP232,Aug!BP232,Sep!BP232,Oct!BP232,Nov!BP232,Dec!BP232,Jan!BP232,Feb!BP232,Mar!BP232,Apr!BP232,May!BP232,Jun!BP232)</f>
        <v>1</v>
      </c>
      <c r="BQ232" s="19">
        <f>SUM(Jul!BQ232,Aug!BQ232,Sep!BQ232,Oct!BQ232,Nov!BQ232,Dec!BQ232,Jan!BQ232,Feb!BQ232,Mar!BQ232,Apr!BQ232,May!BQ232,Jun!BQ232)</f>
        <v>5</v>
      </c>
      <c r="BR232" s="19">
        <f>SUM(Jul!BR232,Aug!BR232,Sep!BR232,Oct!BR232,Nov!BR232,Dec!BR232,Jan!BR232,Feb!BR232,Mar!BR232,Apr!BR232,May!BR232,Jun!BR232)</f>
        <v>3</v>
      </c>
      <c r="BS232" s="19">
        <f>SUM(Jul!BS232,Aug!BS232,Sep!BS232,Oct!BS232,Nov!BS232,Dec!BS232,Jan!BS232,Feb!BS232,Mar!BS232,Apr!BS232,May!BS232,Jun!BS232)</f>
        <v>22</v>
      </c>
      <c r="BT232" s="19">
        <f>SUM(Jul!BT232,Aug!BT232,Sep!BT232,Oct!BT232,Nov!BT232,Dec!BT232,Jan!BT232,Feb!BT232,Mar!BT232,Apr!BT232,May!BT232,Jun!BT232)</f>
        <v>92</v>
      </c>
      <c r="BU232" s="19">
        <f>SUM(Jul!BU232,Aug!BU232,Sep!BU232,Oct!BU232,Nov!BU232,Dec!BU232,Jan!BU232,Feb!BU232,Mar!BU232,Apr!BU232,May!BU232,Jun!BU232)</f>
        <v>5</v>
      </c>
      <c r="BV232" s="19">
        <f>SUM(Jul!BV232,Aug!BV232,Sep!BV232,Oct!BV232,Nov!BV232,Dec!BV232,Jan!BV232,Feb!BV232,Mar!BV232,Apr!BV232,May!BV232,Jun!BV232)</f>
        <v>47</v>
      </c>
      <c r="BW232" s="19">
        <f>SUM(Jul!BW232,Aug!BW232,Sep!BW232,Oct!BW232,Nov!BW232,Dec!BW232,Jan!BW232,Feb!BW232,Mar!BW232,Apr!BW232,May!BW232,Jun!BW232)</f>
        <v>9</v>
      </c>
      <c r="BX232" s="19">
        <f>SUM(Jul!BX232,Aug!BX232,Sep!BX232,Oct!BX232,Nov!BX232,Dec!BX232,Jan!BX232,Feb!BX232,Mar!BX232,Apr!BX232,May!BX232,Jun!BX232)</f>
        <v>1</v>
      </c>
      <c r="BY232" s="19">
        <f>SUM(Jul!BY232,Aug!BY232,Sep!BY232,Oct!BY232,Nov!BY232,Dec!BY232,Jan!BY232,Feb!BY232,Mar!BY232,Apr!BY232,May!BY232,Jun!BY232)</f>
        <v>41</v>
      </c>
      <c r="BZ232" s="19">
        <f>SUM(Jul!BZ232,Aug!BZ232,Sep!BZ232,Oct!BZ232,Nov!BZ232,Dec!BZ232,Jan!BZ232,Feb!BZ232,Mar!BZ232,Apr!BZ232,May!BZ232,Jun!BZ232)</f>
        <v>3</v>
      </c>
      <c r="CA232" s="19">
        <f>SUM(Jul!CA232,Aug!CA232,Sep!CA232,Oct!CA232,Nov!CA232,Dec!CA232,Jan!CA232,Feb!CA232,Mar!CA232,Apr!CA232,May!CA232,Jun!CA232)</f>
        <v>6</v>
      </c>
      <c r="CB232" s="19">
        <f>SUM(Jul!CB232,Aug!CB232,Sep!CB232,Oct!CB232,Nov!CB232,Dec!CB232,Jan!CB232,Feb!CB232,Mar!CB232,Apr!CB232,May!CB232,Jun!CB232)</f>
        <v>55</v>
      </c>
      <c r="CC232" s="19">
        <f>SUM(Jul!CC232,Aug!CC232,Sep!CC232,Oct!CC232,Nov!CC232,Dec!CC232,Jan!CC232,Feb!CC232,Mar!CC232,Apr!CC232,May!CC232,Jun!CC232)</f>
        <v>21</v>
      </c>
      <c r="CD232" s="19">
        <f>SUM(Jul!CD232,Aug!CD232,Sep!CD232,Oct!CD232,Nov!CD232,Dec!CD232,Jan!CD232,Feb!CD232,Mar!CD232,Apr!CD232,May!CD232,Jun!CD232)</f>
        <v>53</v>
      </c>
      <c r="CE232" s="19">
        <f>SUM(Jul!CE232,Aug!CE232,Sep!CE232,Oct!CE232,Nov!CE232,Dec!CE232,Jan!CE232,Feb!CE232,Mar!CE232,Apr!CE232,May!CE232,Jun!CE232)</f>
        <v>7</v>
      </c>
      <c r="CF232" s="19">
        <f>SUM(Jul!CF232,Aug!CF232,Sep!CF232,Oct!CF232,Nov!CF232,Dec!CF232,Jan!CF232,Feb!CF232,Mar!CF232,Apr!CF232,May!CF232,Jun!CF232)</f>
        <v>3</v>
      </c>
      <c r="CG232" s="38">
        <f>SUM(Jul!CG232,Aug!CG232,Sep!CG232,Oct!CG232,Nov!CG232,Dec!CG232,Jan!CG232,Feb!CG232,Mar!CG232,Apr!CG232,May!CG232,Jun!CG232)</f>
        <v>7</v>
      </c>
      <c r="CH232" s="30">
        <f t="shared" si="9"/>
        <v>1162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SUM(Jul!C233,Aug!C233,Sep!C233,Oct!C233,Nov!C233,Dec!C233,Jan!C233,Feb!C233,Mar!C233,Apr!C233,May!C233,Jun!C233)</f>
        <v>0</v>
      </c>
      <c r="D233" s="31">
        <f>SUM(Jul!D233,Aug!D233,Sep!D233,Oct!D233,Nov!D233,Dec!D233,Jan!D233,Feb!D233,Mar!D233,Apr!D233,May!D233,Jun!D233)</f>
        <v>0</v>
      </c>
      <c r="E233" s="31">
        <f>SUM(Jul!E233,Aug!E233,Sep!E233,Oct!E233,Nov!E233,Dec!E233,Jan!E233,Feb!E233,Mar!E233,Apr!E233,May!E233,Jun!E233)</f>
        <v>1</v>
      </c>
      <c r="F233" s="31">
        <f>SUM(Jul!F233,Aug!F233,Sep!F233,Oct!F233,Nov!F233,Dec!F233,Jan!F233,Feb!F233,Mar!F233,Apr!F233,May!F233,Jun!F233)</f>
        <v>0</v>
      </c>
      <c r="G233" s="31">
        <f>SUM(Jul!G233,Aug!G233,Sep!G233,Oct!G233,Nov!G233,Dec!G233,Jan!G233,Feb!G233,Mar!G233,Apr!G233,May!G233,Jun!G233)</f>
        <v>0</v>
      </c>
      <c r="H233" s="31">
        <f>SUM(Jul!H233,Aug!H233,Sep!H233,Oct!H233,Nov!H233,Dec!H233,Jan!H233,Feb!H233,Mar!H233,Apr!H233,May!H233,Jun!H233)</f>
        <v>26</v>
      </c>
      <c r="I233" s="31">
        <f>SUM(Jul!I233,Aug!I233,Sep!I233,Oct!I233,Nov!I233,Dec!I233,Jan!I233,Feb!I233,Mar!I233,Apr!I233,May!I233,Jun!I233)</f>
        <v>0</v>
      </c>
      <c r="J233" s="31">
        <f>SUM(Jul!J233,Aug!J233,Sep!J233,Oct!J233,Nov!J233,Dec!J233,Jan!J233,Feb!J233,Mar!J233,Apr!J233,May!J233,Jun!J233)</f>
        <v>1</v>
      </c>
      <c r="K233" s="31">
        <f>SUM(Jul!K233,Aug!K233,Sep!K233,Oct!K233,Nov!K233,Dec!K233,Jan!K233,Feb!K233,Mar!K233,Apr!K233,May!K233,Jun!K233)</f>
        <v>0</v>
      </c>
      <c r="L233" s="31">
        <f>SUM(Jul!L233,Aug!L233,Sep!L233,Oct!L233,Nov!L233,Dec!L233,Jan!L233,Feb!L233,Mar!L233,Apr!L233,May!L233,Jun!L233)</f>
        <v>0</v>
      </c>
      <c r="M233" s="31">
        <f>SUM(Jul!M233,Aug!M233,Sep!M233,Oct!M233,Nov!M233,Dec!M233,Jan!M233,Feb!M233,Mar!M233,Apr!M233,May!M233,Jun!M233)</f>
        <v>0</v>
      </c>
      <c r="N233" s="31">
        <f>SUM(Jul!N233,Aug!N233,Sep!N233,Oct!N233,Nov!N233,Dec!N233,Jan!N233,Feb!N233,Mar!N233,Apr!N233,May!N233,Jun!N233)</f>
        <v>0</v>
      </c>
      <c r="O233" s="31">
        <f>SUM(Jul!O233,Aug!O233,Sep!O233,Oct!O233,Nov!O233,Dec!O233,Jan!O233,Feb!O233,Mar!O233,Apr!O233,May!O233,Jun!O233)</f>
        <v>3</v>
      </c>
      <c r="P233" s="31">
        <f>SUM(Jul!P233,Aug!P233,Sep!P233,Oct!P233,Nov!P233,Dec!P233,Jan!P233,Feb!P233,Mar!P233,Apr!P233,May!P233,Jun!P233)</f>
        <v>0</v>
      </c>
      <c r="Q233" s="31">
        <f>SUM(Jul!Q233,Aug!Q233,Sep!Q233,Oct!Q233,Nov!Q233,Dec!Q233,Jan!Q233,Feb!Q233,Mar!Q233,Apr!Q233,May!Q233,Jun!Q233)</f>
        <v>1</v>
      </c>
      <c r="R233" s="31">
        <f>SUM(Jul!R233,Aug!R233,Sep!R233,Oct!R233,Nov!R233,Dec!R233,Jan!R233,Feb!R233,Mar!R233,Apr!R233,May!R233,Jun!R233)</f>
        <v>0</v>
      </c>
      <c r="S233" s="31">
        <f>SUM(Jul!S233,Aug!S233,Sep!S233,Oct!S233,Nov!S233,Dec!S233,Jan!S233,Feb!S233,Mar!S233,Apr!S233,May!S233,Jun!S233)</f>
        <v>0</v>
      </c>
      <c r="T233" s="31">
        <f>SUM(Jul!T233,Aug!T233,Sep!T233,Oct!T233,Nov!T233,Dec!T233,Jan!T233,Feb!T233,Mar!T233,Apr!T233,May!T233,Jun!T233)</f>
        <v>1</v>
      </c>
      <c r="U233" s="31">
        <f>SUM(Jul!U233,Aug!U233,Sep!U233,Oct!U233,Nov!U233,Dec!U233,Jan!U233,Feb!U233,Mar!U233,Apr!U233,May!U233,Jun!U233)</f>
        <v>0</v>
      </c>
      <c r="V233" s="31">
        <f>SUM(Jul!V233,Aug!V233,Sep!V233,Oct!V233,Nov!V233,Dec!V233,Jan!V233,Feb!V233,Mar!V233,Apr!V233,May!V233,Jun!V233)</f>
        <v>0</v>
      </c>
      <c r="W233" s="31">
        <f>SUM(Jul!W233,Aug!W233,Sep!W233,Oct!W233,Nov!W233,Dec!W233,Jan!W233,Feb!W233,Mar!W233,Apr!W233,May!W233,Jun!W233)</f>
        <v>0</v>
      </c>
      <c r="X233" s="31">
        <f>SUM(Jul!X233,Aug!X233,Sep!X233,Oct!X233,Nov!X233,Dec!X233,Jan!X233,Feb!X233,Mar!X233,Apr!X233,May!X233,Jun!X233)</f>
        <v>0</v>
      </c>
      <c r="Y233" s="31">
        <f>SUM(Jul!Y233,Aug!Y233,Sep!Y233,Oct!Y233,Nov!Y233,Dec!Y233,Jan!Y233,Feb!Y233,Mar!Y233,Apr!Y233,May!Y233,Jun!Y233)</f>
        <v>0</v>
      </c>
      <c r="Z233" s="31">
        <f>SUM(Jul!Z233,Aug!Z233,Sep!Z233,Oct!Z233,Nov!Z233,Dec!Z233,Jan!Z233,Feb!Z233,Mar!Z233,Apr!Z233,May!Z233,Jun!Z233)</f>
        <v>0</v>
      </c>
      <c r="AA233" s="31">
        <f>SUM(Jul!AA233,Aug!AA233,Sep!AA233,Oct!AA233,Nov!AA233,Dec!AA233,Jan!AA233,Feb!AA233,Mar!AA233,Apr!AA233,May!AA233,Jun!AA233)</f>
        <v>1</v>
      </c>
      <c r="AB233" s="31">
        <f>SUM(Jul!AB233,Aug!AB233,Sep!AB233,Oct!AB233,Nov!AB233,Dec!AB233,Jan!AB233,Feb!AB233,Mar!AB233,Apr!AB233,May!AB233,Jun!AB233)</f>
        <v>4</v>
      </c>
      <c r="AC233" s="31">
        <f>SUM(Jul!AC233,Aug!AC233,Sep!AC233,Oct!AC233,Nov!AC233,Dec!AC233,Jan!AC233,Feb!AC233,Mar!AC233,Apr!AC233,May!AC233,Jun!AC233)</f>
        <v>0</v>
      </c>
      <c r="AD233" s="31">
        <f>SUM(Jul!AD233,Aug!AD233,Sep!AD233,Oct!AD233,Nov!AD233,Dec!AD233,Jan!AD233,Feb!AD233,Mar!AD233,Apr!AD233,May!AD233,Jun!AD233)</f>
        <v>0</v>
      </c>
      <c r="AE233" s="31">
        <f>SUM(Jul!AE233,Aug!AE233,Sep!AE233,Oct!AE233,Nov!AE233,Dec!AE233,Jan!AE233,Feb!AE233,Mar!AE233,Apr!AE233,May!AE233,Jun!AE233)</f>
        <v>0</v>
      </c>
      <c r="AF233" s="31">
        <f>SUM(Jul!AF233,Aug!AF233,Sep!AF233,Oct!AF233,Nov!AF233,Dec!AF233,Jan!AF233,Feb!AF233,Mar!AF233,Apr!AF233,May!AF233,Jun!AF233)</f>
        <v>0</v>
      </c>
      <c r="AG233" s="31">
        <f>SUM(Jul!AG233,Aug!AG233,Sep!AG233,Oct!AG233,Nov!AG233,Dec!AG233,Jan!AG233,Feb!AG233,Mar!AG233,Apr!AG233,May!AG233,Jun!AG233)</f>
        <v>0</v>
      </c>
      <c r="AH233" s="31">
        <f>SUM(Jul!AH233,Aug!AH233,Sep!AH233,Oct!AH233,Nov!AH233,Dec!AH233,Jan!AH233,Feb!AH233,Mar!AH233,Apr!AH233,May!AH233,Jun!AH233)</f>
        <v>2</v>
      </c>
      <c r="AI233" s="31">
        <f>SUM(Jul!AI233,Aug!AI233,Sep!AI233,Oct!AI233,Nov!AI233,Dec!AI233,Jan!AI233,Feb!AI233,Mar!AI233,Apr!AI233,May!AI233,Jun!AI233)</f>
        <v>0</v>
      </c>
      <c r="AJ233" s="31">
        <f>SUM(Jul!AJ233,Aug!AJ233,Sep!AJ233,Oct!AJ233,Nov!AJ233,Dec!AJ233,Jan!AJ233,Feb!AJ233,Mar!AJ233,Apr!AJ233,May!AJ233,Jun!AJ233)</f>
        <v>0</v>
      </c>
      <c r="AK233" s="31">
        <f>SUM(Jul!AK233,Aug!AK233,Sep!AK233,Oct!AK233,Nov!AK233,Dec!AK233,Jan!AK233,Feb!AK233,Mar!AK233,Apr!AK233,May!AK233,Jun!AK233)</f>
        <v>0</v>
      </c>
      <c r="AL233" s="31">
        <f>SUM(Jul!AL233,Aug!AL233,Sep!AL233,Oct!AL233,Nov!AL233,Dec!AL233,Jan!AL233,Feb!AL233,Mar!AL233,Apr!AL233,May!AL233,Jun!AL233)</f>
        <v>0</v>
      </c>
      <c r="AM233" s="31">
        <f>SUM(Jul!AM233,Aug!AM233,Sep!AM233,Oct!AM233,Nov!AM233,Dec!AM233,Jan!AM233,Feb!AM233,Mar!AM233,Apr!AM233,May!AM233,Jun!AM233)</f>
        <v>0</v>
      </c>
      <c r="AN233" s="31">
        <f>SUM(Jul!AN233,Aug!AN233,Sep!AN233,Oct!AN233,Nov!AN233,Dec!AN233,Jan!AN233,Feb!AN233,Mar!AN233,Apr!AN233,May!AN233,Jun!AN233)</f>
        <v>0</v>
      </c>
      <c r="AO233" s="31">
        <f>SUM(Jul!AO233,Aug!AO233,Sep!AO233,Oct!AO233,Nov!AO233,Dec!AO233,Jan!AO233,Feb!AO233,Mar!AO233,Apr!AO233,May!AO233,Jun!AO233)</f>
        <v>17</v>
      </c>
      <c r="AP233" s="31">
        <f>SUM(Jul!AP233,Aug!AP233,Sep!AP233,Oct!AP233,Nov!AP233,Dec!AP233,Jan!AP233,Feb!AP233,Mar!AP233,Apr!AP233,May!AP233,Jun!AP233)</f>
        <v>4</v>
      </c>
      <c r="AQ233" s="31">
        <f>SUM(Jul!AQ233,Aug!AQ233,Sep!AQ233,Oct!AQ233,Nov!AQ233,Dec!AQ233,Jan!AQ233,Feb!AQ233,Mar!AQ233,Apr!AQ233,May!AQ233,Jun!AQ233)</f>
        <v>3</v>
      </c>
      <c r="AR233" s="31">
        <f>SUM(Jul!AR233,Aug!AR233,Sep!AR233,Oct!AR233,Nov!AR233,Dec!AR233,Jan!AR233,Feb!AR233,Mar!AR233,Apr!AR233,May!AR233,Jun!AR233)</f>
        <v>2</v>
      </c>
      <c r="AS233" s="31">
        <f>SUM(Jul!AS233,Aug!AS233,Sep!AS233,Oct!AS233,Nov!AS233,Dec!AS233,Jan!AS233,Feb!AS233,Mar!AS233,Apr!AS233,May!AS233,Jun!AS233)</f>
        <v>1</v>
      </c>
      <c r="AT233" s="31">
        <f>SUM(Jul!AT233,Aug!AT233,Sep!AT233,Oct!AT233,Nov!AT233,Dec!AT233,Jan!AT233,Feb!AT233,Mar!AT233,Apr!AT233,May!AT233,Jun!AT233)</f>
        <v>1</v>
      </c>
      <c r="AU233" s="31">
        <f>SUM(Jul!AU233,Aug!AU233,Sep!AU233,Oct!AU233,Nov!AU233,Dec!AU233,Jan!AU233,Feb!AU233,Mar!AU233,Apr!AU233,May!AU233,Jun!AU233)</f>
        <v>1</v>
      </c>
      <c r="AV233" s="31">
        <f>SUM(Jul!AV233,Aug!AV233,Sep!AV233,Oct!AV233,Nov!AV233,Dec!AV233,Jan!AV233,Feb!AV233,Mar!AV233,Apr!AV233,May!AV233,Jun!AV233)</f>
        <v>0</v>
      </c>
      <c r="AW233" s="31">
        <f>SUM(Jul!AW233,Aug!AW233,Sep!AW233,Oct!AW233,Nov!AW233,Dec!AW233,Jan!AW233,Feb!AW233,Mar!AW233,Apr!AW233,May!AW233,Jun!AW233)</f>
        <v>1</v>
      </c>
      <c r="AX233" s="31">
        <f>SUM(Jul!AX233,Aug!AX233,Sep!AX233,Oct!AX233,Nov!AX233,Dec!AX233,Jan!AX233,Feb!AX233,Mar!AX233,Apr!AX233,May!AX233,Jun!AX233)</f>
        <v>3</v>
      </c>
      <c r="AY233" s="31">
        <f>SUM(Jul!AY233,Aug!AY233,Sep!AY233,Oct!AY233,Nov!AY233,Dec!AY233,Jan!AY233,Feb!AY233,Mar!AY233,Apr!AY233,May!AY233,Jun!AY233)</f>
        <v>2</v>
      </c>
      <c r="AZ233" s="31">
        <f>SUM(Jul!AZ233,Aug!AZ233,Sep!AZ233,Oct!AZ233,Nov!AZ233,Dec!AZ233,Jan!AZ233,Feb!AZ233,Mar!AZ233,Apr!AZ233,May!AZ233,Jun!AZ233)</f>
        <v>0</v>
      </c>
      <c r="BA233" s="31">
        <f>SUM(Jul!BA233,Aug!BA233,Sep!BA233,Oct!BA233,Nov!BA233,Dec!BA233,Jan!BA233,Feb!BA233,Mar!BA233,Apr!BA233,May!BA233,Jun!BA233)</f>
        <v>0</v>
      </c>
      <c r="BB233" s="31">
        <f>SUM(Jul!BB233,Aug!BB233,Sep!BB233,Oct!BB233,Nov!BB233,Dec!BB233,Jan!BB233,Feb!BB233,Mar!BB233,Apr!BB233,May!BB233,Jun!BB233)</f>
        <v>0</v>
      </c>
      <c r="BC233" s="31">
        <f>SUM(Jul!BC233,Aug!BC233,Sep!BC233,Oct!BC233,Nov!BC233,Dec!BC233,Jan!BC233,Feb!BC233,Mar!BC233,Apr!BC233,May!BC233,Jun!BC233)</f>
        <v>0</v>
      </c>
      <c r="BD233" s="31">
        <f>SUM(Jul!BD233,Aug!BD233,Sep!BD233,Oct!BD233,Nov!BD233,Dec!BD233,Jan!BD233,Feb!BD233,Mar!BD233,Apr!BD233,May!BD233,Jun!BD233)</f>
        <v>0</v>
      </c>
      <c r="BE233" s="31">
        <f>SUM(Jul!BE233,Aug!BE233,Sep!BE233,Oct!BE233,Nov!BE233,Dec!BE233,Jan!BE233,Feb!BE233,Mar!BE233,Apr!BE233,May!BE233,Jun!BE233)</f>
        <v>5</v>
      </c>
      <c r="BF233" s="31">
        <f>SUM(Jul!BF233,Aug!BF233,Sep!BF233,Oct!BF233,Nov!BF233,Dec!BF233,Jan!BF233,Feb!BF233,Mar!BF233,Apr!BF233,May!BF233,Jun!BF233)</f>
        <v>0</v>
      </c>
      <c r="BG233" s="31">
        <f>SUM(Jul!BG233,Aug!BG233,Sep!BG233,Oct!BG233,Nov!BG233,Dec!BG233,Jan!BG233,Feb!BG233,Mar!BG233,Apr!BG233,May!BG233,Jun!BG233)</f>
        <v>0</v>
      </c>
      <c r="BH233" s="31">
        <f>SUM(Jul!BH233,Aug!BH233,Sep!BH233,Oct!BH233,Nov!BH233,Dec!BH233,Jan!BH233,Feb!BH233,Mar!BH233,Apr!BH233,May!BH233,Jun!BH233)</f>
        <v>0</v>
      </c>
      <c r="BI233" s="31">
        <f>SUM(Jul!BI233,Aug!BI233,Sep!BI233,Oct!BI233,Nov!BI233,Dec!BI233,Jan!BI233,Feb!BI233,Mar!BI233,Apr!BI233,May!BI233,Jun!BI233)</f>
        <v>0</v>
      </c>
      <c r="BJ233" s="31">
        <f>SUM(Jul!BJ233,Aug!BJ233,Sep!BJ233,Oct!BJ233,Nov!BJ233,Dec!BJ233,Jan!BJ233,Feb!BJ233,Mar!BJ233,Apr!BJ233,May!BJ233,Jun!BJ233)</f>
        <v>274</v>
      </c>
      <c r="BK233" s="31">
        <f>SUM(Jul!BK233,Aug!BK233,Sep!BK233,Oct!BK233,Nov!BK233,Dec!BK233,Jan!BK233,Feb!BK233,Mar!BK233,Apr!BK233,May!BK233,Jun!BK233)</f>
        <v>1</v>
      </c>
      <c r="BL233" s="31">
        <f>SUM(Jul!BL233,Aug!BL233,Sep!BL233,Oct!BL233,Nov!BL233,Dec!BL233,Jan!BL233,Feb!BL233,Mar!BL233,Apr!BL233,May!BL233,Jun!BL233)</f>
        <v>1</v>
      </c>
      <c r="BM233" s="31">
        <f>SUM(Jul!BM233,Aug!BM233,Sep!BM233,Oct!BM233,Nov!BM233,Dec!BM233,Jan!BM233,Feb!BM233,Mar!BM233,Apr!BM233,May!BM233,Jun!BM233)</f>
        <v>0</v>
      </c>
      <c r="BN233" s="31">
        <f>SUM(Jul!BN233,Aug!BN233,Sep!BN233,Oct!BN233,Nov!BN233,Dec!BN233,Jan!BN233,Feb!BN233,Mar!BN233,Apr!BN233,May!BN233,Jun!BN233)</f>
        <v>1</v>
      </c>
      <c r="BO233" s="31">
        <f>SUM(Jul!BO233,Aug!BO233,Sep!BO233,Oct!BO233,Nov!BO233,Dec!BO233,Jan!BO233,Feb!BO233,Mar!BO233,Apr!BO233,May!BO233,Jun!BO233)</f>
        <v>0</v>
      </c>
      <c r="BP233" s="31">
        <f>SUM(Jul!BP233,Aug!BP233,Sep!BP233,Oct!BP233,Nov!BP233,Dec!BP233,Jan!BP233,Feb!BP233,Mar!BP233,Apr!BP233,May!BP233,Jun!BP233)</f>
        <v>1</v>
      </c>
      <c r="BQ233" s="31">
        <f>SUM(Jul!BQ233,Aug!BQ233,Sep!BQ233,Oct!BQ233,Nov!BQ233,Dec!BQ233,Jan!BQ233,Feb!BQ233,Mar!BQ233,Apr!BQ233,May!BQ233,Jun!BQ233)</f>
        <v>0</v>
      </c>
      <c r="BR233" s="31">
        <f>SUM(Jul!BR233,Aug!BR233,Sep!BR233,Oct!BR233,Nov!BR233,Dec!BR233,Jan!BR233,Feb!BR233,Mar!BR233,Apr!BR233,May!BR233,Jun!BR233)</f>
        <v>2</v>
      </c>
      <c r="BS233" s="31">
        <f>SUM(Jul!BS233,Aug!BS233,Sep!BS233,Oct!BS233,Nov!BS233,Dec!BS233,Jan!BS233,Feb!BS233,Mar!BS233,Apr!BS233,May!BS233,Jun!BS233)</f>
        <v>1</v>
      </c>
      <c r="BT233" s="31">
        <f>SUM(Jul!BT233,Aug!BT233,Sep!BT233,Oct!BT233,Nov!BT233,Dec!BT233,Jan!BT233,Feb!BT233,Mar!BT233,Apr!BT233,May!BT233,Jun!BT233)</f>
        <v>242</v>
      </c>
      <c r="BU233" s="31">
        <f>SUM(Jul!BU233,Aug!BU233,Sep!BU233,Oct!BU233,Nov!BU233,Dec!BU233,Jan!BU233,Feb!BU233,Mar!BU233,Apr!BU233,May!BU233,Jun!BU233)</f>
        <v>0</v>
      </c>
      <c r="BV233" s="31">
        <f>SUM(Jul!BV233,Aug!BV233,Sep!BV233,Oct!BV233,Nov!BV233,Dec!BV233,Jan!BV233,Feb!BV233,Mar!BV233,Apr!BV233,May!BV233,Jun!BV233)</f>
        <v>3</v>
      </c>
      <c r="BW233" s="31">
        <f>SUM(Jul!BW233,Aug!BW233,Sep!BW233,Oct!BW233,Nov!BW233,Dec!BW233,Jan!BW233,Feb!BW233,Mar!BW233,Apr!BW233,May!BW233,Jun!BW233)</f>
        <v>0</v>
      </c>
      <c r="BX233" s="31">
        <f>SUM(Jul!BX233,Aug!BX233,Sep!BX233,Oct!BX233,Nov!BX233,Dec!BX233,Jan!BX233,Feb!BX233,Mar!BX233,Apr!BX233,May!BX233,Jun!BX233)</f>
        <v>0</v>
      </c>
      <c r="BY233" s="31">
        <f>SUM(Jul!BY233,Aug!BY233,Sep!BY233,Oct!BY233,Nov!BY233,Dec!BY233,Jan!BY233,Feb!BY233,Mar!BY233,Apr!BY233,May!BY233,Jun!BY233)</f>
        <v>4</v>
      </c>
      <c r="BZ233" s="31">
        <f>SUM(Jul!BZ233,Aug!BZ233,Sep!BZ233,Oct!BZ233,Nov!BZ233,Dec!BZ233,Jan!BZ233,Feb!BZ233,Mar!BZ233,Apr!BZ233,May!BZ233,Jun!BZ233)</f>
        <v>0</v>
      </c>
      <c r="CA233" s="31">
        <f>SUM(Jul!CA233,Aug!CA233,Sep!CA233,Oct!CA233,Nov!CA233,Dec!CA233,Jan!CA233,Feb!CA233,Mar!CA233,Apr!CA233,May!CA233,Jun!CA233)</f>
        <v>4</v>
      </c>
      <c r="CB233" s="31">
        <f>SUM(Jul!CB233,Aug!CB233,Sep!CB233,Oct!CB233,Nov!CB233,Dec!CB233,Jan!CB233,Feb!CB233,Mar!CB233,Apr!CB233,May!CB233,Jun!CB233)</f>
        <v>3</v>
      </c>
      <c r="CC233" s="31">
        <f>SUM(Jul!CC233,Aug!CC233,Sep!CC233,Oct!CC233,Nov!CC233,Dec!CC233,Jan!CC233,Feb!CC233,Mar!CC233,Apr!CC233,May!CC233,Jun!CC233)</f>
        <v>0</v>
      </c>
      <c r="CD233" s="31">
        <f>SUM(Jul!CD233,Aug!CD233,Sep!CD233,Oct!CD233,Nov!CD233,Dec!CD233,Jan!CD233,Feb!CD233,Mar!CD233,Apr!CD233,May!CD233,Jun!CD233)</f>
        <v>0</v>
      </c>
      <c r="CE233" s="31">
        <f>SUM(Jul!CE233,Aug!CE233,Sep!CE233,Oct!CE233,Nov!CE233,Dec!CE233,Jan!CE233,Feb!CE233,Mar!CE233,Apr!CE233,May!CE233,Jun!CE233)</f>
        <v>4</v>
      </c>
      <c r="CF233" s="31">
        <f>SUM(Jul!CF233,Aug!CF233,Sep!CF233,Oct!CF233,Nov!CF233,Dec!CF233,Jan!CF233,Feb!CF233,Mar!CF233,Apr!CF233,May!CF233,Jun!CF233)</f>
        <v>1</v>
      </c>
      <c r="CG233" s="33">
        <f>SUM(Jul!CG233,Aug!CG233,Sep!CG233,Oct!CG233,Nov!CG233,Dec!CG233,Jan!CG233,Feb!CG233,Mar!CG233,Apr!CG233,May!CG233,Jun!CG233)</f>
        <v>0</v>
      </c>
      <c r="CH233" s="34">
        <f t="shared" si="9"/>
        <v>622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SUM(Jul!C234,Aug!C234,Sep!C234,Oct!C234,Nov!C234,Dec!C234,Jan!C234,Feb!C234,Mar!C234,Apr!C234,May!C234,Jun!C234)</f>
        <v>0</v>
      </c>
      <c r="D234" s="19">
        <f>SUM(Jul!D234,Aug!D234,Sep!D234,Oct!D234,Nov!D234,Dec!D234,Jan!D234,Feb!D234,Mar!D234,Apr!D234,May!D234,Jun!D234)</f>
        <v>0</v>
      </c>
      <c r="E234" s="19">
        <f>SUM(Jul!E234,Aug!E234,Sep!E234,Oct!E234,Nov!E234,Dec!E234,Jan!E234,Feb!E234,Mar!E234,Apr!E234,May!E234,Jun!E234)</f>
        <v>0</v>
      </c>
      <c r="F234" s="19">
        <f>SUM(Jul!F234,Aug!F234,Sep!F234,Oct!F234,Nov!F234,Dec!F234,Jan!F234,Feb!F234,Mar!F234,Apr!F234,May!F234,Jun!F234)</f>
        <v>0</v>
      </c>
      <c r="G234" s="19">
        <f>SUM(Jul!G234,Aug!G234,Sep!G234,Oct!G234,Nov!G234,Dec!G234,Jan!G234,Feb!G234,Mar!G234,Apr!G234,May!G234,Jun!G234)</f>
        <v>0</v>
      </c>
      <c r="H234" s="19">
        <f>SUM(Jul!H234,Aug!H234,Sep!H234,Oct!H234,Nov!H234,Dec!H234,Jan!H234,Feb!H234,Mar!H234,Apr!H234,May!H234,Jun!H234)</f>
        <v>0</v>
      </c>
      <c r="I234" s="19">
        <f>SUM(Jul!I234,Aug!I234,Sep!I234,Oct!I234,Nov!I234,Dec!I234,Jan!I234,Feb!I234,Mar!I234,Apr!I234,May!I234,Jun!I234)</f>
        <v>0</v>
      </c>
      <c r="J234" s="19">
        <f>SUM(Jul!J234,Aug!J234,Sep!J234,Oct!J234,Nov!J234,Dec!J234,Jan!J234,Feb!J234,Mar!J234,Apr!J234,May!J234,Jun!J234)</f>
        <v>0</v>
      </c>
      <c r="K234" s="19">
        <f>SUM(Jul!K234,Aug!K234,Sep!K234,Oct!K234,Nov!K234,Dec!K234,Jan!K234,Feb!K234,Mar!K234,Apr!K234,May!K234,Jun!K234)</f>
        <v>0</v>
      </c>
      <c r="L234" s="19">
        <f>SUM(Jul!L234,Aug!L234,Sep!L234,Oct!L234,Nov!L234,Dec!L234,Jan!L234,Feb!L234,Mar!L234,Apr!L234,May!L234,Jun!L234)</f>
        <v>0</v>
      </c>
      <c r="M234" s="19">
        <f>SUM(Jul!M234,Aug!M234,Sep!M234,Oct!M234,Nov!M234,Dec!M234,Jan!M234,Feb!M234,Mar!M234,Apr!M234,May!M234,Jun!M234)</f>
        <v>0</v>
      </c>
      <c r="N234" s="19">
        <f>SUM(Jul!N234,Aug!N234,Sep!N234,Oct!N234,Nov!N234,Dec!N234,Jan!N234,Feb!N234,Mar!N234,Apr!N234,May!N234,Jun!N234)</f>
        <v>0</v>
      </c>
      <c r="O234" s="19">
        <f>SUM(Jul!O234,Aug!O234,Sep!O234,Oct!O234,Nov!O234,Dec!O234,Jan!O234,Feb!O234,Mar!O234,Apr!O234,May!O234,Jun!O234)</f>
        <v>0</v>
      </c>
      <c r="P234" s="19">
        <f>SUM(Jul!P234,Aug!P234,Sep!P234,Oct!P234,Nov!P234,Dec!P234,Jan!P234,Feb!P234,Mar!P234,Apr!P234,May!P234,Jun!P234)</f>
        <v>0</v>
      </c>
      <c r="Q234" s="19">
        <f>SUM(Jul!Q234,Aug!Q234,Sep!Q234,Oct!Q234,Nov!Q234,Dec!Q234,Jan!Q234,Feb!Q234,Mar!Q234,Apr!Q234,May!Q234,Jun!Q234)</f>
        <v>0</v>
      </c>
      <c r="R234" s="19">
        <f>SUM(Jul!R234,Aug!R234,Sep!R234,Oct!R234,Nov!R234,Dec!R234,Jan!R234,Feb!R234,Mar!R234,Apr!R234,May!R234,Jun!R234)</f>
        <v>1</v>
      </c>
      <c r="S234" s="19">
        <f>SUM(Jul!S234,Aug!S234,Sep!S234,Oct!S234,Nov!S234,Dec!S234,Jan!S234,Feb!S234,Mar!S234,Apr!S234,May!S234,Jun!S234)</f>
        <v>0</v>
      </c>
      <c r="T234" s="19">
        <f>SUM(Jul!T234,Aug!T234,Sep!T234,Oct!T234,Nov!T234,Dec!T234,Jan!T234,Feb!T234,Mar!T234,Apr!T234,May!T234,Jun!T234)</f>
        <v>0</v>
      </c>
      <c r="U234" s="19">
        <f>SUM(Jul!U234,Aug!U234,Sep!U234,Oct!U234,Nov!U234,Dec!U234,Jan!U234,Feb!U234,Mar!U234,Apr!U234,May!U234,Jun!U234)</f>
        <v>0</v>
      </c>
      <c r="V234" s="19">
        <f>SUM(Jul!V234,Aug!V234,Sep!V234,Oct!V234,Nov!V234,Dec!V234,Jan!V234,Feb!V234,Mar!V234,Apr!V234,May!V234,Jun!V234)</f>
        <v>1</v>
      </c>
      <c r="W234" s="19">
        <f>SUM(Jul!W234,Aug!W234,Sep!W234,Oct!W234,Nov!W234,Dec!W234,Jan!W234,Feb!W234,Mar!W234,Apr!W234,May!W234,Jun!W234)</f>
        <v>0</v>
      </c>
      <c r="X234" s="19">
        <f>SUM(Jul!X234,Aug!X234,Sep!X234,Oct!X234,Nov!X234,Dec!X234,Jan!X234,Feb!X234,Mar!X234,Apr!X234,May!X234,Jun!X234)</f>
        <v>0</v>
      </c>
      <c r="Y234" s="19">
        <f>SUM(Jul!Y234,Aug!Y234,Sep!Y234,Oct!Y234,Nov!Y234,Dec!Y234,Jan!Y234,Feb!Y234,Mar!Y234,Apr!Y234,May!Y234,Jun!Y234)</f>
        <v>0</v>
      </c>
      <c r="Z234" s="19">
        <f>SUM(Jul!Z234,Aug!Z234,Sep!Z234,Oct!Z234,Nov!Z234,Dec!Z234,Jan!Z234,Feb!Z234,Mar!Z234,Apr!Z234,May!Z234,Jun!Z234)</f>
        <v>0</v>
      </c>
      <c r="AA234" s="19">
        <f>SUM(Jul!AA234,Aug!AA234,Sep!AA234,Oct!AA234,Nov!AA234,Dec!AA234,Jan!AA234,Feb!AA234,Mar!AA234,Apr!AA234,May!AA234,Jun!AA234)</f>
        <v>0</v>
      </c>
      <c r="AB234" s="19">
        <f>SUM(Jul!AB234,Aug!AB234,Sep!AB234,Oct!AB234,Nov!AB234,Dec!AB234,Jan!AB234,Feb!AB234,Mar!AB234,Apr!AB234,May!AB234,Jun!AB234)</f>
        <v>1</v>
      </c>
      <c r="AC234" s="19">
        <f>SUM(Jul!AC234,Aug!AC234,Sep!AC234,Oct!AC234,Nov!AC234,Dec!AC234,Jan!AC234,Feb!AC234,Mar!AC234,Apr!AC234,May!AC234,Jun!AC234)</f>
        <v>1</v>
      </c>
      <c r="AD234" s="19">
        <f>SUM(Jul!AD234,Aug!AD234,Sep!AD234,Oct!AD234,Nov!AD234,Dec!AD234,Jan!AD234,Feb!AD234,Mar!AD234,Apr!AD234,May!AD234,Jun!AD234)</f>
        <v>0</v>
      </c>
      <c r="AE234" s="19">
        <f>SUM(Jul!AE234,Aug!AE234,Sep!AE234,Oct!AE234,Nov!AE234,Dec!AE234,Jan!AE234,Feb!AE234,Mar!AE234,Apr!AE234,May!AE234,Jun!AE234)</f>
        <v>2</v>
      </c>
      <c r="AF234" s="19">
        <f>SUM(Jul!AF234,Aug!AF234,Sep!AF234,Oct!AF234,Nov!AF234,Dec!AF234,Jan!AF234,Feb!AF234,Mar!AF234,Apr!AF234,May!AF234,Jun!AF234)</f>
        <v>0</v>
      </c>
      <c r="AG234" s="19">
        <f>SUM(Jul!AG234,Aug!AG234,Sep!AG234,Oct!AG234,Nov!AG234,Dec!AG234,Jan!AG234,Feb!AG234,Mar!AG234,Apr!AG234,May!AG234,Jun!AG234)</f>
        <v>0</v>
      </c>
      <c r="AH234" s="19">
        <f>SUM(Jul!AH234,Aug!AH234,Sep!AH234,Oct!AH234,Nov!AH234,Dec!AH234,Jan!AH234,Feb!AH234,Mar!AH234,Apr!AH234,May!AH234,Jun!AH234)</f>
        <v>0</v>
      </c>
      <c r="AI234" s="19">
        <f>SUM(Jul!AI234,Aug!AI234,Sep!AI234,Oct!AI234,Nov!AI234,Dec!AI234,Jan!AI234,Feb!AI234,Mar!AI234,Apr!AI234,May!AI234,Jun!AI234)</f>
        <v>0</v>
      </c>
      <c r="AJ234" s="19">
        <f>SUM(Jul!AJ234,Aug!AJ234,Sep!AJ234,Oct!AJ234,Nov!AJ234,Dec!AJ234,Jan!AJ234,Feb!AJ234,Mar!AJ234,Apr!AJ234,May!AJ234,Jun!AJ234)</f>
        <v>0</v>
      </c>
      <c r="AK234" s="19">
        <f>SUM(Jul!AK234,Aug!AK234,Sep!AK234,Oct!AK234,Nov!AK234,Dec!AK234,Jan!AK234,Feb!AK234,Mar!AK234,Apr!AK234,May!AK234,Jun!AK234)</f>
        <v>0</v>
      </c>
      <c r="AL234" s="19">
        <f>SUM(Jul!AL234,Aug!AL234,Sep!AL234,Oct!AL234,Nov!AL234,Dec!AL234,Jan!AL234,Feb!AL234,Mar!AL234,Apr!AL234,May!AL234,Jun!AL234)</f>
        <v>0</v>
      </c>
      <c r="AM234" s="19">
        <f>SUM(Jul!AM234,Aug!AM234,Sep!AM234,Oct!AM234,Nov!AM234,Dec!AM234,Jan!AM234,Feb!AM234,Mar!AM234,Apr!AM234,May!AM234,Jun!AM234)</f>
        <v>0</v>
      </c>
      <c r="AN234" s="19">
        <f>SUM(Jul!AN234,Aug!AN234,Sep!AN234,Oct!AN234,Nov!AN234,Dec!AN234,Jan!AN234,Feb!AN234,Mar!AN234,Apr!AN234,May!AN234,Jun!AN234)</f>
        <v>0</v>
      </c>
      <c r="AO234" s="19">
        <f>SUM(Jul!AO234,Aug!AO234,Sep!AO234,Oct!AO234,Nov!AO234,Dec!AO234,Jan!AO234,Feb!AO234,Mar!AO234,Apr!AO234,May!AO234,Jun!AO234)</f>
        <v>0</v>
      </c>
      <c r="AP234" s="19">
        <f>SUM(Jul!AP234,Aug!AP234,Sep!AP234,Oct!AP234,Nov!AP234,Dec!AP234,Jan!AP234,Feb!AP234,Mar!AP234,Apr!AP234,May!AP234,Jun!AP234)</f>
        <v>2</v>
      </c>
      <c r="AQ234" s="19">
        <f>SUM(Jul!AQ234,Aug!AQ234,Sep!AQ234,Oct!AQ234,Nov!AQ234,Dec!AQ234,Jan!AQ234,Feb!AQ234,Mar!AQ234,Apr!AQ234,May!AQ234,Jun!AQ234)</f>
        <v>1</v>
      </c>
      <c r="AR234" s="19">
        <f>SUM(Jul!AR234,Aug!AR234,Sep!AR234,Oct!AR234,Nov!AR234,Dec!AR234,Jan!AR234,Feb!AR234,Mar!AR234,Apr!AR234,May!AR234,Jun!AR234)</f>
        <v>0</v>
      </c>
      <c r="AS234" s="19">
        <f>SUM(Jul!AS234,Aug!AS234,Sep!AS234,Oct!AS234,Nov!AS234,Dec!AS234,Jan!AS234,Feb!AS234,Mar!AS234,Apr!AS234,May!AS234,Jun!AS234)</f>
        <v>0</v>
      </c>
      <c r="AT234" s="19">
        <f>SUM(Jul!AT234,Aug!AT234,Sep!AT234,Oct!AT234,Nov!AT234,Dec!AT234,Jan!AT234,Feb!AT234,Mar!AT234,Apr!AT234,May!AT234,Jun!AT234)</f>
        <v>0</v>
      </c>
      <c r="AU234" s="19">
        <f>SUM(Jul!AU234,Aug!AU234,Sep!AU234,Oct!AU234,Nov!AU234,Dec!AU234,Jan!AU234,Feb!AU234,Mar!AU234,Apr!AU234,May!AU234,Jun!AU234)</f>
        <v>0</v>
      </c>
      <c r="AV234" s="19">
        <f>SUM(Jul!AV234,Aug!AV234,Sep!AV234,Oct!AV234,Nov!AV234,Dec!AV234,Jan!AV234,Feb!AV234,Mar!AV234,Apr!AV234,May!AV234,Jun!AV234)</f>
        <v>0</v>
      </c>
      <c r="AW234" s="19">
        <f>SUM(Jul!AW234,Aug!AW234,Sep!AW234,Oct!AW234,Nov!AW234,Dec!AW234,Jan!AW234,Feb!AW234,Mar!AW234,Apr!AW234,May!AW234,Jun!AW234)</f>
        <v>1</v>
      </c>
      <c r="AX234" s="19">
        <f>SUM(Jul!AX234,Aug!AX234,Sep!AX234,Oct!AX234,Nov!AX234,Dec!AX234,Jan!AX234,Feb!AX234,Mar!AX234,Apr!AX234,May!AX234,Jun!AX234)</f>
        <v>0</v>
      </c>
      <c r="AY234" s="19">
        <f>SUM(Jul!AY234,Aug!AY234,Sep!AY234,Oct!AY234,Nov!AY234,Dec!AY234,Jan!AY234,Feb!AY234,Mar!AY234,Apr!AY234,May!AY234,Jun!AY234)</f>
        <v>1</v>
      </c>
      <c r="AZ234" s="19">
        <f>SUM(Jul!AZ234,Aug!AZ234,Sep!AZ234,Oct!AZ234,Nov!AZ234,Dec!AZ234,Jan!AZ234,Feb!AZ234,Mar!AZ234,Apr!AZ234,May!AZ234,Jun!AZ234)</f>
        <v>0</v>
      </c>
      <c r="BA234" s="19">
        <f>SUM(Jul!BA234,Aug!BA234,Sep!BA234,Oct!BA234,Nov!BA234,Dec!BA234,Jan!BA234,Feb!BA234,Mar!BA234,Apr!BA234,May!BA234,Jun!BA234)</f>
        <v>1</v>
      </c>
      <c r="BB234" s="19">
        <f>SUM(Jul!BB234,Aug!BB234,Sep!BB234,Oct!BB234,Nov!BB234,Dec!BB234,Jan!BB234,Feb!BB234,Mar!BB234,Apr!BB234,May!BB234,Jun!BB234)</f>
        <v>0</v>
      </c>
      <c r="BC234" s="19">
        <f>SUM(Jul!BC234,Aug!BC234,Sep!BC234,Oct!BC234,Nov!BC234,Dec!BC234,Jan!BC234,Feb!BC234,Mar!BC234,Apr!BC234,May!BC234,Jun!BC234)</f>
        <v>0</v>
      </c>
      <c r="BD234" s="19">
        <f>SUM(Jul!BD234,Aug!BD234,Sep!BD234,Oct!BD234,Nov!BD234,Dec!BD234,Jan!BD234,Feb!BD234,Mar!BD234,Apr!BD234,May!BD234,Jun!BD234)</f>
        <v>0</v>
      </c>
      <c r="BE234" s="19">
        <f>SUM(Jul!BE234,Aug!BE234,Sep!BE234,Oct!BE234,Nov!BE234,Dec!BE234,Jan!BE234,Feb!BE234,Mar!BE234,Apr!BE234,May!BE234,Jun!BE234)</f>
        <v>2</v>
      </c>
      <c r="BF234" s="19">
        <f>SUM(Jul!BF234,Aug!BF234,Sep!BF234,Oct!BF234,Nov!BF234,Dec!BF234,Jan!BF234,Feb!BF234,Mar!BF234,Apr!BF234,May!BF234,Jun!BF234)</f>
        <v>0</v>
      </c>
      <c r="BG234" s="19">
        <f>SUM(Jul!BG234,Aug!BG234,Sep!BG234,Oct!BG234,Nov!BG234,Dec!BG234,Jan!BG234,Feb!BG234,Mar!BG234,Apr!BG234,May!BG234,Jun!BG234)</f>
        <v>10</v>
      </c>
      <c r="BH234" s="19">
        <f>SUM(Jul!BH234,Aug!BH234,Sep!BH234,Oct!BH234,Nov!BH234,Dec!BH234,Jan!BH234,Feb!BH234,Mar!BH234,Apr!BH234,May!BH234,Jun!BH234)</f>
        <v>0</v>
      </c>
      <c r="BI234" s="19">
        <f>SUM(Jul!BI234,Aug!BI234,Sep!BI234,Oct!BI234,Nov!BI234,Dec!BI234,Jan!BI234,Feb!BI234,Mar!BI234,Apr!BI234,May!BI234,Jun!BI234)</f>
        <v>0</v>
      </c>
      <c r="BJ234" s="19">
        <f>SUM(Jul!BJ234,Aug!BJ234,Sep!BJ234,Oct!BJ234,Nov!BJ234,Dec!BJ234,Jan!BJ234,Feb!BJ234,Mar!BJ234,Apr!BJ234,May!BJ234,Jun!BJ234)</f>
        <v>4</v>
      </c>
      <c r="BK234" s="19">
        <f>SUM(Jul!BK234,Aug!BK234,Sep!BK234,Oct!BK234,Nov!BK234,Dec!BK234,Jan!BK234,Feb!BK234,Mar!BK234,Apr!BK234,May!BK234,Jun!BK234)</f>
        <v>0</v>
      </c>
      <c r="BL234" s="19">
        <f>SUM(Jul!BL234,Aug!BL234,Sep!BL234,Oct!BL234,Nov!BL234,Dec!BL234,Jan!BL234,Feb!BL234,Mar!BL234,Apr!BL234,May!BL234,Jun!BL234)</f>
        <v>0</v>
      </c>
      <c r="BM234" s="19">
        <f>SUM(Jul!BM234,Aug!BM234,Sep!BM234,Oct!BM234,Nov!BM234,Dec!BM234,Jan!BM234,Feb!BM234,Mar!BM234,Apr!BM234,May!BM234,Jun!BM234)</f>
        <v>0</v>
      </c>
      <c r="BN234" s="19">
        <f>SUM(Jul!BN234,Aug!BN234,Sep!BN234,Oct!BN234,Nov!BN234,Dec!BN234,Jan!BN234,Feb!BN234,Mar!BN234,Apr!BN234,May!BN234,Jun!BN234)</f>
        <v>2</v>
      </c>
      <c r="BO234" s="19">
        <f>SUM(Jul!BO234,Aug!BO234,Sep!BO234,Oct!BO234,Nov!BO234,Dec!BO234,Jan!BO234,Feb!BO234,Mar!BO234,Apr!BO234,May!BO234,Jun!BO234)</f>
        <v>2</v>
      </c>
      <c r="BP234" s="19">
        <f>SUM(Jul!BP234,Aug!BP234,Sep!BP234,Oct!BP234,Nov!BP234,Dec!BP234,Jan!BP234,Feb!BP234,Mar!BP234,Apr!BP234,May!BP234,Jun!BP234)</f>
        <v>0</v>
      </c>
      <c r="BQ234" s="19">
        <f>SUM(Jul!BQ234,Aug!BQ234,Sep!BQ234,Oct!BQ234,Nov!BQ234,Dec!BQ234,Jan!BQ234,Feb!BQ234,Mar!BQ234,Apr!BQ234,May!BQ234,Jun!BQ234)</f>
        <v>0</v>
      </c>
      <c r="BR234" s="19">
        <f>SUM(Jul!BR234,Aug!BR234,Sep!BR234,Oct!BR234,Nov!BR234,Dec!BR234,Jan!BR234,Feb!BR234,Mar!BR234,Apr!BR234,May!BR234,Jun!BR234)</f>
        <v>0</v>
      </c>
      <c r="BS234" s="19">
        <f>SUM(Jul!BS234,Aug!BS234,Sep!BS234,Oct!BS234,Nov!BS234,Dec!BS234,Jan!BS234,Feb!BS234,Mar!BS234,Apr!BS234,May!BS234,Jun!BS234)</f>
        <v>0</v>
      </c>
      <c r="BT234" s="19">
        <f>SUM(Jul!BT234,Aug!BT234,Sep!BT234,Oct!BT234,Nov!BT234,Dec!BT234,Jan!BT234,Feb!BT234,Mar!BT234,Apr!BT234,May!BT234,Jun!BT234)</f>
        <v>2</v>
      </c>
      <c r="BU234" s="19">
        <f>SUM(Jul!BU234,Aug!BU234,Sep!BU234,Oct!BU234,Nov!BU234,Dec!BU234,Jan!BU234,Feb!BU234,Mar!BU234,Apr!BU234,May!BU234,Jun!BU234)</f>
        <v>0</v>
      </c>
      <c r="BV234" s="19">
        <f>SUM(Jul!BV234,Aug!BV234,Sep!BV234,Oct!BV234,Nov!BV234,Dec!BV234,Jan!BV234,Feb!BV234,Mar!BV234,Apr!BV234,May!BV234,Jun!BV234)</f>
        <v>4</v>
      </c>
      <c r="BW234" s="19">
        <f>SUM(Jul!BW234,Aug!BW234,Sep!BW234,Oct!BW234,Nov!BW234,Dec!BW234,Jan!BW234,Feb!BW234,Mar!BW234,Apr!BW234,May!BW234,Jun!BW234)</f>
        <v>1</v>
      </c>
      <c r="BX234" s="19">
        <f>SUM(Jul!BX234,Aug!BX234,Sep!BX234,Oct!BX234,Nov!BX234,Dec!BX234,Jan!BX234,Feb!BX234,Mar!BX234,Apr!BX234,May!BX234,Jun!BX234)</f>
        <v>0</v>
      </c>
      <c r="BY234" s="19">
        <f>SUM(Jul!BY234,Aug!BY234,Sep!BY234,Oct!BY234,Nov!BY234,Dec!BY234,Jan!BY234,Feb!BY234,Mar!BY234,Apr!BY234,May!BY234,Jun!BY234)</f>
        <v>4</v>
      </c>
      <c r="BZ234" s="19">
        <f>SUM(Jul!BZ234,Aug!BZ234,Sep!BZ234,Oct!BZ234,Nov!BZ234,Dec!BZ234,Jan!BZ234,Feb!BZ234,Mar!BZ234,Apr!BZ234,May!BZ234,Jun!BZ234)</f>
        <v>0</v>
      </c>
      <c r="CA234" s="19">
        <f>SUM(Jul!CA234,Aug!CA234,Sep!CA234,Oct!CA234,Nov!CA234,Dec!CA234,Jan!CA234,Feb!CA234,Mar!CA234,Apr!CA234,May!CA234,Jun!CA234)</f>
        <v>0</v>
      </c>
      <c r="CB234" s="19">
        <f>SUM(Jul!CB234,Aug!CB234,Sep!CB234,Oct!CB234,Nov!CB234,Dec!CB234,Jan!CB234,Feb!CB234,Mar!CB234,Apr!CB234,May!CB234,Jun!CB234)</f>
        <v>16</v>
      </c>
      <c r="CC234" s="19">
        <f>SUM(Jul!CC234,Aug!CC234,Sep!CC234,Oct!CC234,Nov!CC234,Dec!CC234,Jan!CC234,Feb!CC234,Mar!CC234,Apr!CC234,May!CC234,Jun!CC234)</f>
        <v>5</v>
      </c>
      <c r="CD234" s="19">
        <f>SUM(Jul!CD234,Aug!CD234,Sep!CD234,Oct!CD234,Nov!CD234,Dec!CD234,Jan!CD234,Feb!CD234,Mar!CD234,Apr!CD234,May!CD234,Jun!CD234)</f>
        <v>0</v>
      </c>
      <c r="CE234" s="19">
        <f>SUM(Jul!CE234,Aug!CE234,Sep!CE234,Oct!CE234,Nov!CE234,Dec!CE234,Jan!CE234,Feb!CE234,Mar!CE234,Apr!CE234,May!CE234,Jun!CE234)</f>
        <v>0</v>
      </c>
      <c r="CF234" s="19">
        <f>SUM(Jul!CF234,Aug!CF234,Sep!CF234,Oct!CF234,Nov!CF234,Dec!CF234,Jan!CF234,Feb!CF234,Mar!CF234,Apr!CF234,May!CF234,Jun!CF234)</f>
        <v>1</v>
      </c>
      <c r="CG234" s="38">
        <f>SUM(Jul!CG234,Aug!CG234,Sep!CG234,Oct!CG234,Nov!CG234,Dec!CG234,Jan!CG234,Feb!CG234,Mar!CG234,Apr!CG234,May!CG234,Jun!CG234)</f>
        <v>0</v>
      </c>
      <c r="CH234" s="30">
        <f t="shared" si="9"/>
        <v>65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SUM(Jul!C235,Aug!C235,Sep!C235,Oct!C235,Nov!C235,Dec!C235,Jan!C235,Feb!C235,Mar!C235,Apr!C235,May!C235,Jun!C235)</f>
        <v>1</v>
      </c>
      <c r="D235" s="31">
        <f>SUM(Jul!D235,Aug!D235,Sep!D235,Oct!D235,Nov!D235,Dec!D235,Jan!D235,Feb!D235,Mar!D235,Apr!D235,May!D235,Jun!D235)</f>
        <v>0</v>
      </c>
      <c r="E235" s="31">
        <f>SUM(Jul!E235,Aug!E235,Sep!E235,Oct!E235,Nov!E235,Dec!E235,Jan!E235,Feb!E235,Mar!E235,Apr!E235,May!E235,Jun!E235)</f>
        <v>0</v>
      </c>
      <c r="F235" s="31">
        <f>SUM(Jul!F235,Aug!F235,Sep!F235,Oct!F235,Nov!F235,Dec!F235,Jan!F235,Feb!F235,Mar!F235,Apr!F235,May!F235,Jun!F235)</f>
        <v>0</v>
      </c>
      <c r="G235" s="31">
        <f>SUM(Jul!G235,Aug!G235,Sep!G235,Oct!G235,Nov!G235,Dec!G235,Jan!G235,Feb!G235,Mar!G235,Apr!G235,May!G235,Jun!G235)</f>
        <v>0</v>
      </c>
      <c r="H235" s="31">
        <f>SUM(Jul!H235,Aug!H235,Sep!H235,Oct!H235,Nov!H235,Dec!H235,Jan!H235,Feb!H235,Mar!H235,Apr!H235,May!H235,Jun!H235)</f>
        <v>1</v>
      </c>
      <c r="I235" s="31">
        <f>SUM(Jul!I235,Aug!I235,Sep!I235,Oct!I235,Nov!I235,Dec!I235,Jan!I235,Feb!I235,Mar!I235,Apr!I235,May!I235,Jun!I235)</f>
        <v>0</v>
      </c>
      <c r="J235" s="31">
        <f>SUM(Jul!J235,Aug!J235,Sep!J235,Oct!J235,Nov!J235,Dec!J235,Jan!J235,Feb!J235,Mar!J235,Apr!J235,May!J235,Jun!J235)</f>
        <v>1</v>
      </c>
      <c r="K235" s="31">
        <f>SUM(Jul!K235,Aug!K235,Sep!K235,Oct!K235,Nov!K235,Dec!K235,Jan!K235,Feb!K235,Mar!K235,Apr!K235,May!K235,Jun!K235)</f>
        <v>3</v>
      </c>
      <c r="L235" s="31">
        <f>SUM(Jul!L235,Aug!L235,Sep!L235,Oct!L235,Nov!L235,Dec!L235,Jan!L235,Feb!L235,Mar!L235,Apr!L235,May!L235,Jun!L235)</f>
        <v>0</v>
      </c>
      <c r="M235" s="31">
        <f>SUM(Jul!M235,Aug!M235,Sep!M235,Oct!M235,Nov!M235,Dec!M235,Jan!M235,Feb!M235,Mar!M235,Apr!M235,May!M235,Jun!M235)</f>
        <v>0</v>
      </c>
      <c r="N235" s="31">
        <f>SUM(Jul!N235,Aug!N235,Sep!N235,Oct!N235,Nov!N235,Dec!N235,Jan!N235,Feb!N235,Mar!N235,Apr!N235,May!N235,Jun!N235)</f>
        <v>0</v>
      </c>
      <c r="O235" s="31">
        <f>SUM(Jul!O235,Aug!O235,Sep!O235,Oct!O235,Nov!O235,Dec!O235,Jan!O235,Feb!O235,Mar!O235,Apr!O235,May!O235,Jun!O235)</f>
        <v>0</v>
      </c>
      <c r="P235" s="31">
        <f>SUM(Jul!P235,Aug!P235,Sep!P235,Oct!P235,Nov!P235,Dec!P235,Jan!P235,Feb!P235,Mar!P235,Apr!P235,May!P235,Jun!P235)</f>
        <v>0</v>
      </c>
      <c r="Q235" s="31">
        <f>SUM(Jul!Q235,Aug!Q235,Sep!Q235,Oct!Q235,Nov!Q235,Dec!Q235,Jan!Q235,Feb!Q235,Mar!Q235,Apr!Q235,May!Q235,Jun!Q235)</f>
        <v>0</v>
      </c>
      <c r="R235" s="31">
        <f>SUM(Jul!R235,Aug!R235,Sep!R235,Oct!R235,Nov!R235,Dec!R235,Jan!R235,Feb!R235,Mar!R235,Apr!R235,May!R235,Jun!R235)</f>
        <v>0</v>
      </c>
      <c r="S235" s="31">
        <f>SUM(Jul!S235,Aug!S235,Sep!S235,Oct!S235,Nov!S235,Dec!S235,Jan!S235,Feb!S235,Mar!S235,Apr!S235,May!S235,Jun!S235)</f>
        <v>1</v>
      </c>
      <c r="T235" s="31">
        <f>SUM(Jul!T235,Aug!T235,Sep!T235,Oct!T235,Nov!T235,Dec!T235,Jan!T235,Feb!T235,Mar!T235,Apr!T235,May!T235,Jun!T235)</f>
        <v>0</v>
      </c>
      <c r="U235" s="31">
        <f>SUM(Jul!U235,Aug!U235,Sep!U235,Oct!U235,Nov!U235,Dec!U235,Jan!U235,Feb!U235,Mar!U235,Apr!U235,May!U235,Jun!U235)</f>
        <v>0</v>
      </c>
      <c r="V235" s="31">
        <f>SUM(Jul!V235,Aug!V235,Sep!V235,Oct!V235,Nov!V235,Dec!V235,Jan!V235,Feb!V235,Mar!V235,Apr!V235,May!V235,Jun!V235)</f>
        <v>0</v>
      </c>
      <c r="W235" s="31">
        <f>SUM(Jul!W235,Aug!W235,Sep!W235,Oct!W235,Nov!W235,Dec!W235,Jan!W235,Feb!W235,Mar!W235,Apr!W235,May!W235,Jun!W235)</f>
        <v>0</v>
      </c>
      <c r="X235" s="31">
        <f>SUM(Jul!X235,Aug!X235,Sep!X235,Oct!X235,Nov!X235,Dec!X235,Jan!X235,Feb!X235,Mar!X235,Apr!X235,May!X235,Jun!X235)</f>
        <v>0</v>
      </c>
      <c r="Y235" s="31">
        <f>SUM(Jul!Y235,Aug!Y235,Sep!Y235,Oct!Y235,Nov!Y235,Dec!Y235,Jan!Y235,Feb!Y235,Mar!Y235,Apr!Y235,May!Y235,Jun!Y235)</f>
        <v>0</v>
      </c>
      <c r="Z235" s="31">
        <f>SUM(Jul!Z235,Aug!Z235,Sep!Z235,Oct!Z235,Nov!Z235,Dec!Z235,Jan!Z235,Feb!Z235,Mar!Z235,Apr!Z235,May!Z235,Jun!Z235)</f>
        <v>0</v>
      </c>
      <c r="AA235" s="31">
        <f>SUM(Jul!AA235,Aug!AA235,Sep!AA235,Oct!AA235,Nov!AA235,Dec!AA235,Jan!AA235,Feb!AA235,Mar!AA235,Apr!AA235,May!AA235,Jun!AA235)</f>
        <v>0</v>
      </c>
      <c r="AB235" s="31">
        <f>SUM(Jul!AB235,Aug!AB235,Sep!AB235,Oct!AB235,Nov!AB235,Dec!AB235,Jan!AB235,Feb!AB235,Mar!AB235,Apr!AB235,May!AB235,Jun!AB235)</f>
        <v>2</v>
      </c>
      <c r="AC235" s="31">
        <f>SUM(Jul!AC235,Aug!AC235,Sep!AC235,Oct!AC235,Nov!AC235,Dec!AC235,Jan!AC235,Feb!AC235,Mar!AC235,Apr!AC235,May!AC235,Jun!AC235)</f>
        <v>0</v>
      </c>
      <c r="AD235" s="31">
        <f>SUM(Jul!AD235,Aug!AD235,Sep!AD235,Oct!AD235,Nov!AD235,Dec!AD235,Jan!AD235,Feb!AD235,Mar!AD235,Apr!AD235,May!AD235,Jun!AD235)</f>
        <v>1</v>
      </c>
      <c r="AE235" s="31">
        <f>SUM(Jul!AE235,Aug!AE235,Sep!AE235,Oct!AE235,Nov!AE235,Dec!AE235,Jan!AE235,Feb!AE235,Mar!AE235,Apr!AE235,May!AE235,Jun!AE235)</f>
        <v>0</v>
      </c>
      <c r="AF235" s="31">
        <f>SUM(Jul!AF235,Aug!AF235,Sep!AF235,Oct!AF235,Nov!AF235,Dec!AF235,Jan!AF235,Feb!AF235,Mar!AF235,Apr!AF235,May!AF235,Jun!AF235)</f>
        <v>0</v>
      </c>
      <c r="AG235" s="31">
        <f>SUM(Jul!AG235,Aug!AG235,Sep!AG235,Oct!AG235,Nov!AG235,Dec!AG235,Jan!AG235,Feb!AG235,Mar!AG235,Apr!AG235,May!AG235,Jun!AG235)</f>
        <v>0</v>
      </c>
      <c r="AH235" s="31">
        <f>SUM(Jul!AH235,Aug!AH235,Sep!AH235,Oct!AH235,Nov!AH235,Dec!AH235,Jan!AH235,Feb!AH235,Mar!AH235,Apr!AH235,May!AH235,Jun!AH235)</f>
        <v>1</v>
      </c>
      <c r="AI235" s="31">
        <f>SUM(Jul!AI235,Aug!AI235,Sep!AI235,Oct!AI235,Nov!AI235,Dec!AI235,Jan!AI235,Feb!AI235,Mar!AI235,Apr!AI235,May!AI235,Jun!AI235)</f>
        <v>2</v>
      </c>
      <c r="AJ235" s="31">
        <f>SUM(Jul!AJ235,Aug!AJ235,Sep!AJ235,Oct!AJ235,Nov!AJ235,Dec!AJ235,Jan!AJ235,Feb!AJ235,Mar!AJ235,Apr!AJ235,May!AJ235,Jun!AJ235)</f>
        <v>0</v>
      </c>
      <c r="AK235" s="31">
        <f>SUM(Jul!AK235,Aug!AK235,Sep!AK235,Oct!AK235,Nov!AK235,Dec!AK235,Jan!AK235,Feb!AK235,Mar!AK235,Apr!AK235,May!AK235,Jun!AK235)</f>
        <v>0</v>
      </c>
      <c r="AL235" s="31">
        <f>SUM(Jul!AL235,Aug!AL235,Sep!AL235,Oct!AL235,Nov!AL235,Dec!AL235,Jan!AL235,Feb!AL235,Mar!AL235,Apr!AL235,May!AL235,Jun!AL235)</f>
        <v>2</v>
      </c>
      <c r="AM235" s="31">
        <f>SUM(Jul!AM235,Aug!AM235,Sep!AM235,Oct!AM235,Nov!AM235,Dec!AM235,Jan!AM235,Feb!AM235,Mar!AM235,Apr!AM235,May!AM235,Jun!AM235)</f>
        <v>0</v>
      </c>
      <c r="AN235" s="31">
        <f>SUM(Jul!AN235,Aug!AN235,Sep!AN235,Oct!AN235,Nov!AN235,Dec!AN235,Jan!AN235,Feb!AN235,Mar!AN235,Apr!AN235,May!AN235,Jun!AN235)</f>
        <v>0</v>
      </c>
      <c r="AO235" s="31">
        <f>SUM(Jul!AO235,Aug!AO235,Sep!AO235,Oct!AO235,Nov!AO235,Dec!AO235,Jan!AO235,Feb!AO235,Mar!AO235,Apr!AO235,May!AO235,Jun!AO235)</f>
        <v>1</v>
      </c>
      <c r="AP235" s="31">
        <f>SUM(Jul!AP235,Aug!AP235,Sep!AP235,Oct!AP235,Nov!AP235,Dec!AP235,Jan!AP235,Feb!AP235,Mar!AP235,Apr!AP235,May!AP235,Jun!AP235)</f>
        <v>0</v>
      </c>
      <c r="AQ235" s="31">
        <f>SUM(Jul!AQ235,Aug!AQ235,Sep!AQ235,Oct!AQ235,Nov!AQ235,Dec!AQ235,Jan!AQ235,Feb!AQ235,Mar!AQ235,Apr!AQ235,May!AQ235,Jun!AQ235)</f>
        <v>1</v>
      </c>
      <c r="AR235" s="31">
        <f>SUM(Jul!AR235,Aug!AR235,Sep!AR235,Oct!AR235,Nov!AR235,Dec!AR235,Jan!AR235,Feb!AR235,Mar!AR235,Apr!AR235,May!AR235,Jun!AR235)</f>
        <v>0</v>
      </c>
      <c r="AS235" s="31">
        <f>SUM(Jul!AS235,Aug!AS235,Sep!AS235,Oct!AS235,Nov!AS235,Dec!AS235,Jan!AS235,Feb!AS235,Mar!AS235,Apr!AS235,May!AS235,Jun!AS235)</f>
        <v>2</v>
      </c>
      <c r="AT235" s="31">
        <f>SUM(Jul!AT235,Aug!AT235,Sep!AT235,Oct!AT235,Nov!AT235,Dec!AT235,Jan!AT235,Feb!AT235,Mar!AT235,Apr!AT235,May!AT235,Jun!AT235)</f>
        <v>0</v>
      </c>
      <c r="AU235" s="31">
        <f>SUM(Jul!AU235,Aug!AU235,Sep!AU235,Oct!AU235,Nov!AU235,Dec!AU235,Jan!AU235,Feb!AU235,Mar!AU235,Apr!AU235,May!AU235,Jun!AU235)</f>
        <v>1</v>
      </c>
      <c r="AV235" s="31">
        <f>SUM(Jul!AV235,Aug!AV235,Sep!AV235,Oct!AV235,Nov!AV235,Dec!AV235,Jan!AV235,Feb!AV235,Mar!AV235,Apr!AV235,May!AV235,Jun!AV235)</f>
        <v>0</v>
      </c>
      <c r="AW235" s="31">
        <f>SUM(Jul!AW235,Aug!AW235,Sep!AW235,Oct!AW235,Nov!AW235,Dec!AW235,Jan!AW235,Feb!AW235,Mar!AW235,Apr!AW235,May!AW235,Jun!AW235)</f>
        <v>0</v>
      </c>
      <c r="AX235" s="31">
        <f>SUM(Jul!AX235,Aug!AX235,Sep!AX235,Oct!AX235,Nov!AX235,Dec!AX235,Jan!AX235,Feb!AX235,Mar!AX235,Apr!AX235,May!AX235,Jun!AX235)</f>
        <v>0</v>
      </c>
      <c r="AY235" s="31">
        <f>SUM(Jul!AY235,Aug!AY235,Sep!AY235,Oct!AY235,Nov!AY235,Dec!AY235,Jan!AY235,Feb!AY235,Mar!AY235,Apr!AY235,May!AY235,Jun!AY235)</f>
        <v>0</v>
      </c>
      <c r="AZ235" s="31">
        <f>SUM(Jul!AZ235,Aug!AZ235,Sep!AZ235,Oct!AZ235,Nov!AZ235,Dec!AZ235,Jan!AZ235,Feb!AZ235,Mar!AZ235,Apr!AZ235,May!AZ235,Jun!AZ235)</f>
        <v>0</v>
      </c>
      <c r="BA235" s="31">
        <f>SUM(Jul!BA235,Aug!BA235,Sep!BA235,Oct!BA235,Nov!BA235,Dec!BA235,Jan!BA235,Feb!BA235,Mar!BA235,Apr!BA235,May!BA235,Jun!BA235)</f>
        <v>1</v>
      </c>
      <c r="BB235" s="31">
        <f>SUM(Jul!BB235,Aug!BB235,Sep!BB235,Oct!BB235,Nov!BB235,Dec!BB235,Jan!BB235,Feb!BB235,Mar!BB235,Apr!BB235,May!BB235,Jun!BB235)</f>
        <v>0</v>
      </c>
      <c r="BC235" s="31">
        <f>SUM(Jul!BC235,Aug!BC235,Sep!BC235,Oct!BC235,Nov!BC235,Dec!BC235,Jan!BC235,Feb!BC235,Mar!BC235,Apr!BC235,May!BC235,Jun!BC235)</f>
        <v>0</v>
      </c>
      <c r="BD235" s="31">
        <f>SUM(Jul!BD235,Aug!BD235,Sep!BD235,Oct!BD235,Nov!BD235,Dec!BD235,Jan!BD235,Feb!BD235,Mar!BD235,Apr!BD235,May!BD235,Jun!BD235)</f>
        <v>0</v>
      </c>
      <c r="BE235" s="31">
        <f>SUM(Jul!BE235,Aug!BE235,Sep!BE235,Oct!BE235,Nov!BE235,Dec!BE235,Jan!BE235,Feb!BE235,Mar!BE235,Apr!BE235,May!BE235,Jun!BE235)</f>
        <v>7</v>
      </c>
      <c r="BF235" s="31">
        <f>SUM(Jul!BF235,Aug!BF235,Sep!BF235,Oct!BF235,Nov!BF235,Dec!BF235,Jan!BF235,Feb!BF235,Mar!BF235,Apr!BF235,May!BF235,Jun!BF235)</f>
        <v>0</v>
      </c>
      <c r="BG235" s="31">
        <f>SUM(Jul!BG235,Aug!BG235,Sep!BG235,Oct!BG235,Nov!BG235,Dec!BG235,Jan!BG235,Feb!BG235,Mar!BG235,Apr!BG235,May!BG235,Jun!BG235)</f>
        <v>0</v>
      </c>
      <c r="BH235" s="31">
        <f>SUM(Jul!BH235,Aug!BH235,Sep!BH235,Oct!BH235,Nov!BH235,Dec!BH235,Jan!BH235,Feb!BH235,Mar!BH235,Apr!BH235,May!BH235,Jun!BH235)</f>
        <v>1</v>
      </c>
      <c r="BI235" s="31">
        <f>SUM(Jul!BI235,Aug!BI235,Sep!BI235,Oct!BI235,Nov!BI235,Dec!BI235,Jan!BI235,Feb!BI235,Mar!BI235,Apr!BI235,May!BI235,Jun!BI235)</f>
        <v>0</v>
      </c>
      <c r="BJ235" s="31">
        <f>SUM(Jul!BJ235,Aug!BJ235,Sep!BJ235,Oct!BJ235,Nov!BJ235,Dec!BJ235,Jan!BJ235,Feb!BJ235,Mar!BJ235,Apr!BJ235,May!BJ235,Jun!BJ235)</f>
        <v>15</v>
      </c>
      <c r="BK235" s="31">
        <f>SUM(Jul!BK235,Aug!BK235,Sep!BK235,Oct!BK235,Nov!BK235,Dec!BK235,Jan!BK235,Feb!BK235,Mar!BK235,Apr!BK235,May!BK235,Jun!BK235)</f>
        <v>0</v>
      </c>
      <c r="BL235" s="31">
        <f>SUM(Jul!BL235,Aug!BL235,Sep!BL235,Oct!BL235,Nov!BL235,Dec!BL235,Jan!BL235,Feb!BL235,Mar!BL235,Apr!BL235,May!BL235,Jun!BL235)</f>
        <v>0</v>
      </c>
      <c r="BM235" s="31">
        <f>SUM(Jul!BM235,Aug!BM235,Sep!BM235,Oct!BM235,Nov!BM235,Dec!BM235,Jan!BM235,Feb!BM235,Mar!BM235,Apr!BM235,May!BM235,Jun!BM235)</f>
        <v>0</v>
      </c>
      <c r="BN235" s="31">
        <f>SUM(Jul!BN235,Aug!BN235,Sep!BN235,Oct!BN235,Nov!BN235,Dec!BN235,Jan!BN235,Feb!BN235,Mar!BN235,Apr!BN235,May!BN235,Jun!BN235)</f>
        <v>0</v>
      </c>
      <c r="BO235" s="31">
        <f>SUM(Jul!BO235,Aug!BO235,Sep!BO235,Oct!BO235,Nov!BO235,Dec!BO235,Jan!BO235,Feb!BO235,Mar!BO235,Apr!BO235,May!BO235,Jun!BO235)</f>
        <v>1</v>
      </c>
      <c r="BP235" s="31">
        <f>SUM(Jul!BP235,Aug!BP235,Sep!BP235,Oct!BP235,Nov!BP235,Dec!BP235,Jan!BP235,Feb!BP235,Mar!BP235,Apr!BP235,May!BP235,Jun!BP235)</f>
        <v>0</v>
      </c>
      <c r="BQ235" s="31">
        <f>SUM(Jul!BQ235,Aug!BQ235,Sep!BQ235,Oct!BQ235,Nov!BQ235,Dec!BQ235,Jan!BQ235,Feb!BQ235,Mar!BQ235,Apr!BQ235,May!BQ235,Jun!BQ235)</f>
        <v>0</v>
      </c>
      <c r="BR235" s="31">
        <f>SUM(Jul!BR235,Aug!BR235,Sep!BR235,Oct!BR235,Nov!BR235,Dec!BR235,Jan!BR235,Feb!BR235,Mar!BR235,Apr!BR235,May!BR235,Jun!BR235)</f>
        <v>0</v>
      </c>
      <c r="BS235" s="31">
        <f>SUM(Jul!BS235,Aug!BS235,Sep!BS235,Oct!BS235,Nov!BS235,Dec!BS235,Jan!BS235,Feb!BS235,Mar!BS235,Apr!BS235,May!BS235,Jun!BS235)</f>
        <v>1</v>
      </c>
      <c r="BT235" s="31">
        <f>SUM(Jul!BT235,Aug!BT235,Sep!BT235,Oct!BT235,Nov!BT235,Dec!BT235,Jan!BT235,Feb!BT235,Mar!BT235,Apr!BT235,May!BT235,Jun!BT235)</f>
        <v>16</v>
      </c>
      <c r="BU235" s="31">
        <f>SUM(Jul!BU235,Aug!BU235,Sep!BU235,Oct!BU235,Nov!BU235,Dec!BU235,Jan!BU235,Feb!BU235,Mar!BU235,Apr!BU235,May!BU235,Jun!BU235)</f>
        <v>1</v>
      </c>
      <c r="BV235" s="31">
        <f>SUM(Jul!BV235,Aug!BV235,Sep!BV235,Oct!BV235,Nov!BV235,Dec!BV235,Jan!BV235,Feb!BV235,Mar!BV235,Apr!BV235,May!BV235,Jun!BV235)</f>
        <v>4</v>
      </c>
      <c r="BW235" s="31">
        <f>SUM(Jul!BW235,Aug!BW235,Sep!BW235,Oct!BW235,Nov!BW235,Dec!BW235,Jan!BW235,Feb!BW235,Mar!BW235,Apr!BW235,May!BW235,Jun!BW235)</f>
        <v>0</v>
      </c>
      <c r="BX235" s="31">
        <f>SUM(Jul!BX235,Aug!BX235,Sep!BX235,Oct!BX235,Nov!BX235,Dec!BX235,Jan!BX235,Feb!BX235,Mar!BX235,Apr!BX235,May!BX235,Jun!BX235)</f>
        <v>1</v>
      </c>
      <c r="BY235" s="31">
        <f>SUM(Jul!BY235,Aug!BY235,Sep!BY235,Oct!BY235,Nov!BY235,Dec!BY235,Jan!BY235,Feb!BY235,Mar!BY235,Apr!BY235,May!BY235,Jun!BY235)</f>
        <v>3</v>
      </c>
      <c r="BZ235" s="31">
        <f>SUM(Jul!BZ235,Aug!BZ235,Sep!BZ235,Oct!BZ235,Nov!BZ235,Dec!BZ235,Jan!BZ235,Feb!BZ235,Mar!BZ235,Apr!BZ235,May!BZ235,Jun!BZ235)</f>
        <v>0</v>
      </c>
      <c r="CA235" s="31">
        <f>SUM(Jul!CA235,Aug!CA235,Sep!CA235,Oct!CA235,Nov!CA235,Dec!CA235,Jan!CA235,Feb!CA235,Mar!CA235,Apr!CA235,May!CA235,Jun!CA235)</f>
        <v>1</v>
      </c>
      <c r="CB235" s="31">
        <f>SUM(Jul!CB235,Aug!CB235,Sep!CB235,Oct!CB235,Nov!CB235,Dec!CB235,Jan!CB235,Feb!CB235,Mar!CB235,Apr!CB235,May!CB235,Jun!CB235)</f>
        <v>2</v>
      </c>
      <c r="CC235" s="31">
        <f>SUM(Jul!CC235,Aug!CC235,Sep!CC235,Oct!CC235,Nov!CC235,Dec!CC235,Jan!CC235,Feb!CC235,Mar!CC235,Apr!CC235,May!CC235,Jun!CC235)</f>
        <v>1</v>
      </c>
      <c r="CD235" s="31">
        <f>SUM(Jul!CD235,Aug!CD235,Sep!CD235,Oct!CD235,Nov!CD235,Dec!CD235,Jan!CD235,Feb!CD235,Mar!CD235,Apr!CD235,May!CD235,Jun!CD235)</f>
        <v>0</v>
      </c>
      <c r="CE235" s="31">
        <f>SUM(Jul!CE235,Aug!CE235,Sep!CE235,Oct!CE235,Nov!CE235,Dec!CE235,Jan!CE235,Feb!CE235,Mar!CE235,Apr!CE235,May!CE235,Jun!CE235)</f>
        <v>0</v>
      </c>
      <c r="CF235" s="31">
        <f>SUM(Jul!CF235,Aug!CF235,Sep!CF235,Oct!CF235,Nov!CF235,Dec!CF235,Jan!CF235,Feb!CF235,Mar!CF235,Apr!CF235,May!CF235,Jun!CF235)</f>
        <v>0</v>
      </c>
      <c r="CG235" s="33">
        <f>SUM(Jul!CG235,Aug!CG235,Sep!CG235,Oct!CG235,Nov!CG235,Dec!CG235,Jan!CG235,Feb!CG235,Mar!CG235,Apr!CG235,May!CG235,Jun!CG235)</f>
        <v>0</v>
      </c>
      <c r="CH235" s="34">
        <f t="shared" si="9"/>
        <v>75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SUM(Jul!C236,Aug!C236,Sep!C236,Oct!C236,Nov!C236,Dec!C236,Jan!C236,Feb!C236,Mar!C236,Apr!C236,May!C236,Jun!C236)</f>
        <v>0</v>
      </c>
      <c r="D236" s="19">
        <f>SUM(Jul!D236,Aug!D236,Sep!D236,Oct!D236,Nov!D236,Dec!D236,Jan!D236,Feb!D236,Mar!D236,Apr!D236,May!D236,Jun!D236)</f>
        <v>0</v>
      </c>
      <c r="E236" s="19">
        <f>SUM(Jul!E236,Aug!E236,Sep!E236,Oct!E236,Nov!E236,Dec!E236,Jan!E236,Feb!E236,Mar!E236,Apr!E236,May!E236,Jun!E236)</f>
        <v>0</v>
      </c>
      <c r="F236" s="19">
        <f>SUM(Jul!F236,Aug!F236,Sep!F236,Oct!F236,Nov!F236,Dec!F236,Jan!F236,Feb!F236,Mar!F236,Apr!F236,May!F236,Jun!F236)</f>
        <v>0</v>
      </c>
      <c r="G236" s="19">
        <f>SUM(Jul!G236,Aug!G236,Sep!G236,Oct!G236,Nov!G236,Dec!G236,Jan!G236,Feb!G236,Mar!G236,Apr!G236,May!G236,Jun!G236)</f>
        <v>0</v>
      </c>
      <c r="H236" s="19">
        <f>SUM(Jul!H236,Aug!H236,Sep!H236,Oct!H236,Nov!H236,Dec!H236,Jan!H236,Feb!H236,Mar!H236,Apr!H236,May!H236,Jun!H236)</f>
        <v>0</v>
      </c>
      <c r="I236" s="19">
        <f>SUM(Jul!I236,Aug!I236,Sep!I236,Oct!I236,Nov!I236,Dec!I236,Jan!I236,Feb!I236,Mar!I236,Apr!I236,May!I236,Jun!I236)</f>
        <v>0</v>
      </c>
      <c r="J236" s="19">
        <f>SUM(Jul!J236,Aug!J236,Sep!J236,Oct!J236,Nov!J236,Dec!J236,Jan!J236,Feb!J236,Mar!J236,Apr!J236,May!J236,Jun!J236)</f>
        <v>0</v>
      </c>
      <c r="K236" s="19">
        <f>SUM(Jul!K236,Aug!K236,Sep!K236,Oct!K236,Nov!K236,Dec!K236,Jan!K236,Feb!K236,Mar!K236,Apr!K236,May!K236,Jun!K236)</f>
        <v>0</v>
      </c>
      <c r="L236" s="19">
        <f>SUM(Jul!L236,Aug!L236,Sep!L236,Oct!L236,Nov!L236,Dec!L236,Jan!L236,Feb!L236,Mar!L236,Apr!L236,May!L236,Jun!L236)</f>
        <v>0</v>
      </c>
      <c r="M236" s="19">
        <f>SUM(Jul!M236,Aug!M236,Sep!M236,Oct!M236,Nov!M236,Dec!M236,Jan!M236,Feb!M236,Mar!M236,Apr!M236,May!M236,Jun!M236)</f>
        <v>0</v>
      </c>
      <c r="N236" s="19">
        <f>SUM(Jul!N236,Aug!N236,Sep!N236,Oct!N236,Nov!N236,Dec!N236,Jan!N236,Feb!N236,Mar!N236,Apr!N236,May!N236,Jun!N236)</f>
        <v>0</v>
      </c>
      <c r="O236" s="19">
        <f>SUM(Jul!O236,Aug!O236,Sep!O236,Oct!O236,Nov!O236,Dec!O236,Jan!O236,Feb!O236,Mar!O236,Apr!O236,May!O236,Jun!O236)</f>
        <v>0</v>
      </c>
      <c r="P236" s="19">
        <f>SUM(Jul!P236,Aug!P236,Sep!P236,Oct!P236,Nov!P236,Dec!P236,Jan!P236,Feb!P236,Mar!P236,Apr!P236,May!P236,Jun!P236)</f>
        <v>0</v>
      </c>
      <c r="Q236" s="19">
        <f>SUM(Jul!Q236,Aug!Q236,Sep!Q236,Oct!Q236,Nov!Q236,Dec!Q236,Jan!Q236,Feb!Q236,Mar!Q236,Apr!Q236,May!Q236,Jun!Q236)</f>
        <v>0</v>
      </c>
      <c r="R236" s="19">
        <f>SUM(Jul!R236,Aug!R236,Sep!R236,Oct!R236,Nov!R236,Dec!R236,Jan!R236,Feb!R236,Mar!R236,Apr!R236,May!R236,Jun!R236)</f>
        <v>0</v>
      </c>
      <c r="S236" s="19">
        <f>SUM(Jul!S236,Aug!S236,Sep!S236,Oct!S236,Nov!S236,Dec!S236,Jan!S236,Feb!S236,Mar!S236,Apr!S236,May!S236,Jun!S236)</f>
        <v>0</v>
      </c>
      <c r="T236" s="19">
        <f>SUM(Jul!T236,Aug!T236,Sep!T236,Oct!T236,Nov!T236,Dec!T236,Jan!T236,Feb!T236,Mar!T236,Apr!T236,May!T236,Jun!T236)</f>
        <v>0</v>
      </c>
      <c r="U236" s="19">
        <f>SUM(Jul!U236,Aug!U236,Sep!U236,Oct!U236,Nov!U236,Dec!U236,Jan!U236,Feb!U236,Mar!U236,Apr!U236,May!U236,Jun!U236)</f>
        <v>0</v>
      </c>
      <c r="V236" s="19">
        <f>SUM(Jul!V236,Aug!V236,Sep!V236,Oct!V236,Nov!V236,Dec!V236,Jan!V236,Feb!V236,Mar!V236,Apr!V236,May!V236,Jun!V236)</f>
        <v>0</v>
      </c>
      <c r="W236" s="19">
        <f>SUM(Jul!W236,Aug!W236,Sep!W236,Oct!W236,Nov!W236,Dec!W236,Jan!W236,Feb!W236,Mar!W236,Apr!W236,May!W236,Jun!W236)</f>
        <v>0</v>
      </c>
      <c r="X236" s="19">
        <f>SUM(Jul!X236,Aug!X236,Sep!X236,Oct!X236,Nov!X236,Dec!X236,Jan!X236,Feb!X236,Mar!X236,Apr!X236,May!X236,Jun!X236)</f>
        <v>0</v>
      </c>
      <c r="Y236" s="19">
        <f>SUM(Jul!Y236,Aug!Y236,Sep!Y236,Oct!Y236,Nov!Y236,Dec!Y236,Jan!Y236,Feb!Y236,Mar!Y236,Apr!Y236,May!Y236,Jun!Y236)</f>
        <v>0</v>
      </c>
      <c r="Z236" s="19">
        <f>SUM(Jul!Z236,Aug!Z236,Sep!Z236,Oct!Z236,Nov!Z236,Dec!Z236,Jan!Z236,Feb!Z236,Mar!Z236,Apr!Z236,May!Z236,Jun!Z236)</f>
        <v>0</v>
      </c>
      <c r="AA236" s="19">
        <f>SUM(Jul!AA236,Aug!AA236,Sep!AA236,Oct!AA236,Nov!AA236,Dec!AA236,Jan!AA236,Feb!AA236,Mar!AA236,Apr!AA236,May!AA236,Jun!AA236)</f>
        <v>0</v>
      </c>
      <c r="AB236" s="19">
        <f>SUM(Jul!AB236,Aug!AB236,Sep!AB236,Oct!AB236,Nov!AB236,Dec!AB236,Jan!AB236,Feb!AB236,Mar!AB236,Apr!AB236,May!AB236,Jun!AB236)</f>
        <v>0</v>
      </c>
      <c r="AC236" s="19">
        <f>SUM(Jul!AC236,Aug!AC236,Sep!AC236,Oct!AC236,Nov!AC236,Dec!AC236,Jan!AC236,Feb!AC236,Mar!AC236,Apr!AC236,May!AC236,Jun!AC236)</f>
        <v>0</v>
      </c>
      <c r="AD236" s="19">
        <f>SUM(Jul!AD236,Aug!AD236,Sep!AD236,Oct!AD236,Nov!AD236,Dec!AD236,Jan!AD236,Feb!AD236,Mar!AD236,Apr!AD236,May!AD236,Jun!AD236)</f>
        <v>0</v>
      </c>
      <c r="AE236" s="19">
        <f>SUM(Jul!AE236,Aug!AE236,Sep!AE236,Oct!AE236,Nov!AE236,Dec!AE236,Jan!AE236,Feb!AE236,Mar!AE236,Apr!AE236,May!AE236,Jun!AE236)</f>
        <v>0</v>
      </c>
      <c r="AF236" s="19">
        <f>SUM(Jul!AF236,Aug!AF236,Sep!AF236,Oct!AF236,Nov!AF236,Dec!AF236,Jan!AF236,Feb!AF236,Mar!AF236,Apr!AF236,May!AF236,Jun!AF236)</f>
        <v>0</v>
      </c>
      <c r="AG236" s="19">
        <f>SUM(Jul!AG236,Aug!AG236,Sep!AG236,Oct!AG236,Nov!AG236,Dec!AG236,Jan!AG236,Feb!AG236,Mar!AG236,Apr!AG236,May!AG236,Jun!AG236)</f>
        <v>0</v>
      </c>
      <c r="AH236" s="19">
        <f>SUM(Jul!AH236,Aug!AH236,Sep!AH236,Oct!AH236,Nov!AH236,Dec!AH236,Jan!AH236,Feb!AH236,Mar!AH236,Apr!AH236,May!AH236,Jun!AH236)</f>
        <v>0</v>
      </c>
      <c r="AI236" s="19">
        <f>SUM(Jul!AI236,Aug!AI236,Sep!AI236,Oct!AI236,Nov!AI236,Dec!AI236,Jan!AI236,Feb!AI236,Mar!AI236,Apr!AI236,May!AI236,Jun!AI236)</f>
        <v>0</v>
      </c>
      <c r="AJ236" s="19">
        <f>SUM(Jul!AJ236,Aug!AJ236,Sep!AJ236,Oct!AJ236,Nov!AJ236,Dec!AJ236,Jan!AJ236,Feb!AJ236,Mar!AJ236,Apr!AJ236,May!AJ236,Jun!AJ236)</f>
        <v>0</v>
      </c>
      <c r="AK236" s="19">
        <f>SUM(Jul!AK236,Aug!AK236,Sep!AK236,Oct!AK236,Nov!AK236,Dec!AK236,Jan!AK236,Feb!AK236,Mar!AK236,Apr!AK236,May!AK236,Jun!AK236)</f>
        <v>0</v>
      </c>
      <c r="AL236" s="19">
        <f>SUM(Jul!AL236,Aug!AL236,Sep!AL236,Oct!AL236,Nov!AL236,Dec!AL236,Jan!AL236,Feb!AL236,Mar!AL236,Apr!AL236,May!AL236,Jun!AL236)</f>
        <v>0</v>
      </c>
      <c r="AM236" s="19">
        <f>SUM(Jul!AM236,Aug!AM236,Sep!AM236,Oct!AM236,Nov!AM236,Dec!AM236,Jan!AM236,Feb!AM236,Mar!AM236,Apr!AM236,May!AM236,Jun!AM236)</f>
        <v>0</v>
      </c>
      <c r="AN236" s="19">
        <f>SUM(Jul!AN236,Aug!AN236,Sep!AN236,Oct!AN236,Nov!AN236,Dec!AN236,Jan!AN236,Feb!AN236,Mar!AN236,Apr!AN236,May!AN236,Jun!AN236)</f>
        <v>0</v>
      </c>
      <c r="AO236" s="19">
        <f>SUM(Jul!AO236,Aug!AO236,Sep!AO236,Oct!AO236,Nov!AO236,Dec!AO236,Jan!AO236,Feb!AO236,Mar!AO236,Apr!AO236,May!AO236,Jun!AO236)</f>
        <v>0</v>
      </c>
      <c r="AP236" s="19">
        <f>SUM(Jul!AP236,Aug!AP236,Sep!AP236,Oct!AP236,Nov!AP236,Dec!AP236,Jan!AP236,Feb!AP236,Mar!AP236,Apr!AP236,May!AP236,Jun!AP236)</f>
        <v>0</v>
      </c>
      <c r="AQ236" s="19">
        <f>SUM(Jul!AQ236,Aug!AQ236,Sep!AQ236,Oct!AQ236,Nov!AQ236,Dec!AQ236,Jan!AQ236,Feb!AQ236,Mar!AQ236,Apr!AQ236,May!AQ236,Jun!AQ236)</f>
        <v>0</v>
      </c>
      <c r="AR236" s="19">
        <f>SUM(Jul!AR236,Aug!AR236,Sep!AR236,Oct!AR236,Nov!AR236,Dec!AR236,Jan!AR236,Feb!AR236,Mar!AR236,Apr!AR236,May!AR236,Jun!AR236)</f>
        <v>0</v>
      </c>
      <c r="AS236" s="19">
        <f>SUM(Jul!AS236,Aug!AS236,Sep!AS236,Oct!AS236,Nov!AS236,Dec!AS236,Jan!AS236,Feb!AS236,Mar!AS236,Apr!AS236,May!AS236,Jun!AS236)</f>
        <v>0</v>
      </c>
      <c r="AT236" s="19">
        <f>SUM(Jul!AT236,Aug!AT236,Sep!AT236,Oct!AT236,Nov!AT236,Dec!AT236,Jan!AT236,Feb!AT236,Mar!AT236,Apr!AT236,May!AT236,Jun!AT236)</f>
        <v>0</v>
      </c>
      <c r="AU236" s="19">
        <f>SUM(Jul!AU236,Aug!AU236,Sep!AU236,Oct!AU236,Nov!AU236,Dec!AU236,Jan!AU236,Feb!AU236,Mar!AU236,Apr!AU236,May!AU236,Jun!AU236)</f>
        <v>0</v>
      </c>
      <c r="AV236" s="19">
        <f>SUM(Jul!AV236,Aug!AV236,Sep!AV236,Oct!AV236,Nov!AV236,Dec!AV236,Jan!AV236,Feb!AV236,Mar!AV236,Apr!AV236,May!AV236,Jun!AV236)</f>
        <v>0</v>
      </c>
      <c r="AW236" s="19">
        <f>SUM(Jul!AW236,Aug!AW236,Sep!AW236,Oct!AW236,Nov!AW236,Dec!AW236,Jan!AW236,Feb!AW236,Mar!AW236,Apr!AW236,May!AW236,Jun!AW236)</f>
        <v>0</v>
      </c>
      <c r="AX236" s="19">
        <f>SUM(Jul!AX236,Aug!AX236,Sep!AX236,Oct!AX236,Nov!AX236,Dec!AX236,Jan!AX236,Feb!AX236,Mar!AX236,Apr!AX236,May!AX236,Jun!AX236)</f>
        <v>0</v>
      </c>
      <c r="AY236" s="19">
        <f>SUM(Jul!AY236,Aug!AY236,Sep!AY236,Oct!AY236,Nov!AY236,Dec!AY236,Jan!AY236,Feb!AY236,Mar!AY236,Apr!AY236,May!AY236,Jun!AY236)</f>
        <v>0</v>
      </c>
      <c r="AZ236" s="19">
        <f>SUM(Jul!AZ236,Aug!AZ236,Sep!AZ236,Oct!AZ236,Nov!AZ236,Dec!AZ236,Jan!AZ236,Feb!AZ236,Mar!AZ236,Apr!AZ236,May!AZ236,Jun!AZ236)</f>
        <v>0</v>
      </c>
      <c r="BA236" s="19">
        <f>SUM(Jul!BA236,Aug!BA236,Sep!BA236,Oct!BA236,Nov!BA236,Dec!BA236,Jan!BA236,Feb!BA236,Mar!BA236,Apr!BA236,May!BA236,Jun!BA236)</f>
        <v>0</v>
      </c>
      <c r="BB236" s="19">
        <f>SUM(Jul!BB236,Aug!BB236,Sep!BB236,Oct!BB236,Nov!BB236,Dec!BB236,Jan!BB236,Feb!BB236,Mar!BB236,Apr!BB236,May!BB236,Jun!BB236)</f>
        <v>0</v>
      </c>
      <c r="BC236" s="19">
        <f>SUM(Jul!BC236,Aug!BC236,Sep!BC236,Oct!BC236,Nov!BC236,Dec!BC236,Jan!BC236,Feb!BC236,Mar!BC236,Apr!BC236,May!BC236,Jun!BC236)</f>
        <v>0</v>
      </c>
      <c r="BD236" s="19">
        <f>SUM(Jul!BD236,Aug!BD236,Sep!BD236,Oct!BD236,Nov!BD236,Dec!BD236,Jan!BD236,Feb!BD236,Mar!BD236,Apr!BD236,May!BD236,Jun!BD236)</f>
        <v>0</v>
      </c>
      <c r="BE236" s="19">
        <f>SUM(Jul!BE236,Aug!BE236,Sep!BE236,Oct!BE236,Nov!BE236,Dec!BE236,Jan!BE236,Feb!BE236,Mar!BE236,Apr!BE236,May!BE236,Jun!BE236)</f>
        <v>0</v>
      </c>
      <c r="BF236" s="19">
        <f>SUM(Jul!BF236,Aug!BF236,Sep!BF236,Oct!BF236,Nov!BF236,Dec!BF236,Jan!BF236,Feb!BF236,Mar!BF236,Apr!BF236,May!BF236,Jun!BF236)</f>
        <v>0</v>
      </c>
      <c r="BG236" s="19">
        <f>SUM(Jul!BG236,Aug!BG236,Sep!BG236,Oct!BG236,Nov!BG236,Dec!BG236,Jan!BG236,Feb!BG236,Mar!BG236,Apr!BG236,May!BG236,Jun!BG236)</f>
        <v>0</v>
      </c>
      <c r="BH236" s="19">
        <f>SUM(Jul!BH236,Aug!BH236,Sep!BH236,Oct!BH236,Nov!BH236,Dec!BH236,Jan!BH236,Feb!BH236,Mar!BH236,Apr!BH236,May!BH236,Jun!BH236)</f>
        <v>0</v>
      </c>
      <c r="BI236" s="19">
        <f>SUM(Jul!BI236,Aug!BI236,Sep!BI236,Oct!BI236,Nov!BI236,Dec!BI236,Jan!BI236,Feb!BI236,Mar!BI236,Apr!BI236,May!BI236,Jun!BI236)</f>
        <v>0</v>
      </c>
      <c r="BJ236" s="19">
        <f>SUM(Jul!BJ236,Aug!BJ236,Sep!BJ236,Oct!BJ236,Nov!BJ236,Dec!BJ236,Jan!BJ236,Feb!BJ236,Mar!BJ236,Apr!BJ236,May!BJ236,Jun!BJ236)</f>
        <v>0</v>
      </c>
      <c r="BK236" s="19">
        <f>SUM(Jul!BK236,Aug!BK236,Sep!BK236,Oct!BK236,Nov!BK236,Dec!BK236,Jan!BK236,Feb!BK236,Mar!BK236,Apr!BK236,May!BK236,Jun!BK236)</f>
        <v>0</v>
      </c>
      <c r="BL236" s="19">
        <f>SUM(Jul!BL236,Aug!BL236,Sep!BL236,Oct!BL236,Nov!BL236,Dec!BL236,Jan!BL236,Feb!BL236,Mar!BL236,Apr!BL236,May!BL236,Jun!BL236)</f>
        <v>0</v>
      </c>
      <c r="BM236" s="19">
        <f>SUM(Jul!BM236,Aug!BM236,Sep!BM236,Oct!BM236,Nov!BM236,Dec!BM236,Jan!BM236,Feb!BM236,Mar!BM236,Apr!BM236,May!BM236,Jun!BM236)</f>
        <v>0</v>
      </c>
      <c r="BN236" s="19">
        <f>SUM(Jul!BN236,Aug!BN236,Sep!BN236,Oct!BN236,Nov!BN236,Dec!BN236,Jan!BN236,Feb!BN236,Mar!BN236,Apr!BN236,May!BN236,Jun!BN236)</f>
        <v>0</v>
      </c>
      <c r="BO236" s="19">
        <f>SUM(Jul!BO236,Aug!BO236,Sep!BO236,Oct!BO236,Nov!BO236,Dec!BO236,Jan!BO236,Feb!BO236,Mar!BO236,Apr!BO236,May!BO236,Jun!BO236)</f>
        <v>0</v>
      </c>
      <c r="BP236" s="19">
        <f>SUM(Jul!BP236,Aug!BP236,Sep!BP236,Oct!BP236,Nov!BP236,Dec!BP236,Jan!BP236,Feb!BP236,Mar!BP236,Apr!BP236,May!BP236,Jun!BP236)</f>
        <v>0</v>
      </c>
      <c r="BQ236" s="19">
        <f>SUM(Jul!BQ236,Aug!BQ236,Sep!BQ236,Oct!BQ236,Nov!BQ236,Dec!BQ236,Jan!BQ236,Feb!BQ236,Mar!BQ236,Apr!BQ236,May!BQ236,Jun!BQ236)</f>
        <v>0</v>
      </c>
      <c r="BR236" s="19">
        <f>SUM(Jul!BR236,Aug!BR236,Sep!BR236,Oct!BR236,Nov!BR236,Dec!BR236,Jan!BR236,Feb!BR236,Mar!BR236,Apr!BR236,May!BR236,Jun!BR236)</f>
        <v>0</v>
      </c>
      <c r="BS236" s="19">
        <f>SUM(Jul!BS236,Aug!BS236,Sep!BS236,Oct!BS236,Nov!BS236,Dec!BS236,Jan!BS236,Feb!BS236,Mar!BS236,Apr!BS236,May!BS236,Jun!BS236)</f>
        <v>0</v>
      </c>
      <c r="BT236" s="19">
        <f>SUM(Jul!BT236,Aug!BT236,Sep!BT236,Oct!BT236,Nov!BT236,Dec!BT236,Jan!BT236,Feb!BT236,Mar!BT236,Apr!BT236,May!BT236,Jun!BT236)</f>
        <v>0</v>
      </c>
      <c r="BU236" s="19">
        <f>SUM(Jul!BU236,Aug!BU236,Sep!BU236,Oct!BU236,Nov!BU236,Dec!BU236,Jan!BU236,Feb!BU236,Mar!BU236,Apr!BU236,May!BU236,Jun!BU236)</f>
        <v>0</v>
      </c>
      <c r="BV236" s="19">
        <f>SUM(Jul!BV236,Aug!BV236,Sep!BV236,Oct!BV236,Nov!BV236,Dec!BV236,Jan!BV236,Feb!BV236,Mar!BV236,Apr!BV236,May!BV236,Jun!BV236)</f>
        <v>0</v>
      </c>
      <c r="BW236" s="19">
        <f>SUM(Jul!BW236,Aug!BW236,Sep!BW236,Oct!BW236,Nov!BW236,Dec!BW236,Jan!BW236,Feb!BW236,Mar!BW236,Apr!BW236,May!BW236,Jun!BW236)</f>
        <v>0</v>
      </c>
      <c r="BX236" s="19">
        <f>SUM(Jul!BX236,Aug!BX236,Sep!BX236,Oct!BX236,Nov!BX236,Dec!BX236,Jan!BX236,Feb!BX236,Mar!BX236,Apr!BX236,May!BX236,Jun!BX236)</f>
        <v>0</v>
      </c>
      <c r="BY236" s="19">
        <f>SUM(Jul!BY236,Aug!BY236,Sep!BY236,Oct!BY236,Nov!BY236,Dec!BY236,Jan!BY236,Feb!BY236,Mar!BY236,Apr!BY236,May!BY236,Jun!BY236)</f>
        <v>0</v>
      </c>
      <c r="BZ236" s="19">
        <f>SUM(Jul!BZ236,Aug!BZ236,Sep!BZ236,Oct!BZ236,Nov!BZ236,Dec!BZ236,Jan!BZ236,Feb!BZ236,Mar!BZ236,Apr!BZ236,May!BZ236,Jun!BZ236)</f>
        <v>0</v>
      </c>
      <c r="CA236" s="19">
        <f>SUM(Jul!CA236,Aug!CA236,Sep!CA236,Oct!CA236,Nov!CA236,Dec!CA236,Jan!CA236,Feb!CA236,Mar!CA236,Apr!CA236,May!CA236,Jun!CA236)</f>
        <v>0</v>
      </c>
      <c r="CB236" s="19">
        <f>SUM(Jul!CB236,Aug!CB236,Sep!CB236,Oct!CB236,Nov!CB236,Dec!CB236,Jan!CB236,Feb!CB236,Mar!CB236,Apr!CB236,May!CB236,Jun!CB236)</f>
        <v>0</v>
      </c>
      <c r="CC236" s="19">
        <f>SUM(Jul!CC236,Aug!CC236,Sep!CC236,Oct!CC236,Nov!CC236,Dec!CC236,Jan!CC236,Feb!CC236,Mar!CC236,Apr!CC236,May!CC236,Jun!CC236)</f>
        <v>0</v>
      </c>
      <c r="CD236" s="19">
        <f>SUM(Jul!CD236,Aug!CD236,Sep!CD236,Oct!CD236,Nov!CD236,Dec!CD236,Jan!CD236,Feb!CD236,Mar!CD236,Apr!CD236,May!CD236,Jun!CD236)</f>
        <v>0</v>
      </c>
      <c r="CE236" s="19">
        <f>SUM(Jul!CE236,Aug!CE236,Sep!CE236,Oct!CE236,Nov!CE236,Dec!CE236,Jan!CE236,Feb!CE236,Mar!CE236,Apr!CE236,May!CE236,Jun!CE236)</f>
        <v>0</v>
      </c>
      <c r="CF236" s="19">
        <f>SUM(Jul!CF236,Aug!CF236,Sep!CF236,Oct!CF236,Nov!CF236,Dec!CF236,Jan!CF236,Feb!CF236,Mar!CF236,Apr!CF236,May!CF236,Jun!CF236)</f>
        <v>0</v>
      </c>
      <c r="CG236" s="38">
        <f>SUM(Jul!CG236,Aug!CG236,Sep!CG236,Oct!CG236,Nov!CG236,Dec!CG236,Jan!CG236,Feb!CG236,Mar!CG236,Apr!CG236,May!CG236,Jun!CG236)</f>
        <v>0</v>
      </c>
      <c r="CH236" s="30">
        <f t="shared" si="9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SUM(Jul!C237,Aug!C237,Sep!C237,Oct!C237,Nov!C237,Dec!C237,Jan!C237,Feb!C237,Mar!C237,Apr!C237,May!C237,Jun!C237)</f>
        <v>0</v>
      </c>
      <c r="D237" s="31">
        <f>SUM(Jul!D237,Aug!D237,Sep!D237,Oct!D237,Nov!D237,Dec!D237,Jan!D237,Feb!D237,Mar!D237,Apr!D237,May!D237,Jun!D237)</f>
        <v>0</v>
      </c>
      <c r="E237" s="31">
        <f>SUM(Jul!E237,Aug!E237,Sep!E237,Oct!E237,Nov!E237,Dec!E237,Jan!E237,Feb!E237,Mar!E237,Apr!E237,May!E237,Jun!E237)</f>
        <v>0</v>
      </c>
      <c r="F237" s="31">
        <f>SUM(Jul!F237,Aug!F237,Sep!F237,Oct!F237,Nov!F237,Dec!F237,Jan!F237,Feb!F237,Mar!F237,Apr!F237,May!F237,Jun!F237)</f>
        <v>0</v>
      </c>
      <c r="G237" s="31">
        <f>SUM(Jul!G237,Aug!G237,Sep!G237,Oct!G237,Nov!G237,Dec!G237,Jan!G237,Feb!G237,Mar!G237,Apr!G237,May!G237,Jun!G237)</f>
        <v>0</v>
      </c>
      <c r="H237" s="31">
        <f>SUM(Jul!H237,Aug!H237,Sep!H237,Oct!H237,Nov!H237,Dec!H237,Jan!H237,Feb!H237,Mar!H237,Apr!H237,May!H237,Jun!H237)</f>
        <v>0</v>
      </c>
      <c r="I237" s="31">
        <f>SUM(Jul!I237,Aug!I237,Sep!I237,Oct!I237,Nov!I237,Dec!I237,Jan!I237,Feb!I237,Mar!I237,Apr!I237,May!I237,Jun!I237)</f>
        <v>0</v>
      </c>
      <c r="J237" s="31">
        <f>SUM(Jul!J237,Aug!J237,Sep!J237,Oct!J237,Nov!J237,Dec!J237,Jan!J237,Feb!J237,Mar!J237,Apr!J237,May!J237,Jun!J237)</f>
        <v>0</v>
      </c>
      <c r="K237" s="31">
        <f>SUM(Jul!K237,Aug!K237,Sep!K237,Oct!K237,Nov!K237,Dec!K237,Jan!K237,Feb!K237,Mar!K237,Apr!K237,May!K237,Jun!K237)</f>
        <v>0</v>
      </c>
      <c r="L237" s="31">
        <f>SUM(Jul!L237,Aug!L237,Sep!L237,Oct!L237,Nov!L237,Dec!L237,Jan!L237,Feb!L237,Mar!L237,Apr!L237,May!L237,Jun!L237)</f>
        <v>0</v>
      </c>
      <c r="M237" s="31">
        <f>SUM(Jul!M237,Aug!M237,Sep!M237,Oct!M237,Nov!M237,Dec!M237,Jan!M237,Feb!M237,Mar!M237,Apr!M237,May!M237,Jun!M237)</f>
        <v>0</v>
      </c>
      <c r="N237" s="31">
        <f>SUM(Jul!N237,Aug!N237,Sep!N237,Oct!N237,Nov!N237,Dec!N237,Jan!N237,Feb!N237,Mar!N237,Apr!N237,May!N237,Jun!N237)</f>
        <v>0</v>
      </c>
      <c r="O237" s="31">
        <f>SUM(Jul!O237,Aug!O237,Sep!O237,Oct!O237,Nov!O237,Dec!O237,Jan!O237,Feb!O237,Mar!O237,Apr!O237,May!O237,Jun!O237)</f>
        <v>0</v>
      </c>
      <c r="P237" s="31">
        <f>SUM(Jul!P237,Aug!P237,Sep!P237,Oct!P237,Nov!P237,Dec!P237,Jan!P237,Feb!P237,Mar!P237,Apr!P237,May!P237,Jun!P237)</f>
        <v>0</v>
      </c>
      <c r="Q237" s="31">
        <f>SUM(Jul!Q237,Aug!Q237,Sep!Q237,Oct!Q237,Nov!Q237,Dec!Q237,Jan!Q237,Feb!Q237,Mar!Q237,Apr!Q237,May!Q237,Jun!Q237)</f>
        <v>0</v>
      </c>
      <c r="R237" s="31">
        <f>SUM(Jul!R237,Aug!R237,Sep!R237,Oct!R237,Nov!R237,Dec!R237,Jan!R237,Feb!R237,Mar!R237,Apr!R237,May!R237,Jun!R237)</f>
        <v>0</v>
      </c>
      <c r="S237" s="31">
        <f>SUM(Jul!S237,Aug!S237,Sep!S237,Oct!S237,Nov!S237,Dec!S237,Jan!S237,Feb!S237,Mar!S237,Apr!S237,May!S237,Jun!S237)</f>
        <v>0</v>
      </c>
      <c r="T237" s="31">
        <f>SUM(Jul!T237,Aug!T237,Sep!T237,Oct!T237,Nov!T237,Dec!T237,Jan!T237,Feb!T237,Mar!T237,Apr!T237,May!T237,Jun!T237)</f>
        <v>0</v>
      </c>
      <c r="U237" s="31">
        <f>SUM(Jul!U237,Aug!U237,Sep!U237,Oct!U237,Nov!U237,Dec!U237,Jan!U237,Feb!U237,Mar!U237,Apr!U237,May!U237,Jun!U237)</f>
        <v>0</v>
      </c>
      <c r="V237" s="31">
        <f>SUM(Jul!V237,Aug!V237,Sep!V237,Oct!V237,Nov!V237,Dec!V237,Jan!V237,Feb!V237,Mar!V237,Apr!V237,May!V237,Jun!V237)</f>
        <v>0</v>
      </c>
      <c r="W237" s="31">
        <f>SUM(Jul!W237,Aug!W237,Sep!W237,Oct!W237,Nov!W237,Dec!W237,Jan!W237,Feb!W237,Mar!W237,Apr!W237,May!W237,Jun!W237)</f>
        <v>0</v>
      </c>
      <c r="X237" s="31">
        <f>SUM(Jul!X237,Aug!X237,Sep!X237,Oct!X237,Nov!X237,Dec!X237,Jan!X237,Feb!X237,Mar!X237,Apr!X237,May!X237,Jun!X237)</f>
        <v>0</v>
      </c>
      <c r="Y237" s="31">
        <f>SUM(Jul!Y237,Aug!Y237,Sep!Y237,Oct!Y237,Nov!Y237,Dec!Y237,Jan!Y237,Feb!Y237,Mar!Y237,Apr!Y237,May!Y237,Jun!Y237)</f>
        <v>0</v>
      </c>
      <c r="Z237" s="31">
        <f>SUM(Jul!Z237,Aug!Z237,Sep!Z237,Oct!Z237,Nov!Z237,Dec!Z237,Jan!Z237,Feb!Z237,Mar!Z237,Apr!Z237,May!Z237,Jun!Z237)</f>
        <v>0</v>
      </c>
      <c r="AA237" s="31">
        <f>SUM(Jul!AA237,Aug!AA237,Sep!AA237,Oct!AA237,Nov!AA237,Dec!AA237,Jan!AA237,Feb!AA237,Mar!AA237,Apr!AA237,May!AA237,Jun!AA237)</f>
        <v>0</v>
      </c>
      <c r="AB237" s="31">
        <f>SUM(Jul!AB237,Aug!AB237,Sep!AB237,Oct!AB237,Nov!AB237,Dec!AB237,Jan!AB237,Feb!AB237,Mar!AB237,Apr!AB237,May!AB237,Jun!AB237)</f>
        <v>0</v>
      </c>
      <c r="AC237" s="31">
        <f>SUM(Jul!AC237,Aug!AC237,Sep!AC237,Oct!AC237,Nov!AC237,Dec!AC237,Jan!AC237,Feb!AC237,Mar!AC237,Apr!AC237,May!AC237,Jun!AC237)</f>
        <v>0</v>
      </c>
      <c r="AD237" s="31">
        <f>SUM(Jul!AD237,Aug!AD237,Sep!AD237,Oct!AD237,Nov!AD237,Dec!AD237,Jan!AD237,Feb!AD237,Mar!AD237,Apr!AD237,May!AD237,Jun!AD237)</f>
        <v>0</v>
      </c>
      <c r="AE237" s="31">
        <f>SUM(Jul!AE237,Aug!AE237,Sep!AE237,Oct!AE237,Nov!AE237,Dec!AE237,Jan!AE237,Feb!AE237,Mar!AE237,Apr!AE237,May!AE237,Jun!AE237)</f>
        <v>0</v>
      </c>
      <c r="AF237" s="31">
        <f>SUM(Jul!AF237,Aug!AF237,Sep!AF237,Oct!AF237,Nov!AF237,Dec!AF237,Jan!AF237,Feb!AF237,Mar!AF237,Apr!AF237,May!AF237,Jun!AF237)</f>
        <v>0</v>
      </c>
      <c r="AG237" s="31">
        <f>SUM(Jul!AG237,Aug!AG237,Sep!AG237,Oct!AG237,Nov!AG237,Dec!AG237,Jan!AG237,Feb!AG237,Mar!AG237,Apr!AG237,May!AG237,Jun!AG237)</f>
        <v>0</v>
      </c>
      <c r="AH237" s="31">
        <f>SUM(Jul!AH237,Aug!AH237,Sep!AH237,Oct!AH237,Nov!AH237,Dec!AH237,Jan!AH237,Feb!AH237,Mar!AH237,Apr!AH237,May!AH237,Jun!AH237)</f>
        <v>0</v>
      </c>
      <c r="AI237" s="31">
        <f>SUM(Jul!AI237,Aug!AI237,Sep!AI237,Oct!AI237,Nov!AI237,Dec!AI237,Jan!AI237,Feb!AI237,Mar!AI237,Apr!AI237,May!AI237,Jun!AI237)</f>
        <v>0</v>
      </c>
      <c r="AJ237" s="31">
        <f>SUM(Jul!AJ237,Aug!AJ237,Sep!AJ237,Oct!AJ237,Nov!AJ237,Dec!AJ237,Jan!AJ237,Feb!AJ237,Mar!AJ237,Apr!AJ237,May!AJ237,Jun!AJ237)</f>
        <v>0</v>
      </c>
      <c r="AK237" s="31">
        <f>SUM(Jul!AK237,Aug!AK237,Sep!AK237,Oct!AK237,Nov!AK237,Dec!AK237,Jan!AK237,Feb!AK237,Mar!AK237,Apr!AK237,May!AK237,Jun!AK237)</f>
        <v>0</v>
      </c>
      <c r="AL237" s="31">
        <f>SUM(Jul!AL237,Aug!AL237,Sep!AL237,Oct!AL237,Nov!AL237,Dec!AL237,Jan!AL237,Feb!AL237,Mar!AL237,Apr!AL237,May!AL237,Jun!AL237)</f>
        <v>0</v>
      </c>
      <c r="AM237" s="31">
        <f>SUM(Jul!AM237,Aug!AM237,Sep!AM237,Oct!AM237,Nov!AM237,Dec!AM237,Jan!AM237,Feb!AM237,Mar!AM237,Apr!AM237,May!AM237,Jun!AM237)</f>
        <v>0</v>
      </c>
      <c r="AN237" s="31">
        <f>SUM(Jul!AN237,Aug!AN237,Sep!AN237,Oct!AN237,Nov!AN237,Dec!AN237,Jan!AN237,Feb!AN237,Mar!AN237,Apr!AN237,May!AN237,Jun!AN237)</f>
        <v>0</v>
      </c>
      <c r="AO237" s="31">
        <f>SUM(Jul!AO237,Aug!AO237,Sep!AO237,Oct!AO237,Nov!AO237,Dec!AO237,Jan!AO237,Feb!AO237,Mar!AO237,Apr!AO237,May!AO237,Jun!AO237)</f>
        <v>0</v>
      </c>
      <c r="AP237" s="31">
        <f>SUM(Jul!AP237,Aug!AP237,Sep!AP237,Oct!AP237,Nov!AP237,Dec!AP237,Jan!AP237,Feb!AP237,Mar!AP237,Apr!AP237,May!AP237,Jun!AP237)</f>
        <v>0</v>
      </c>
      <c r="AQ237" s="31">
        <f>SUM(Jul!AQ237,Aug!AQ237,Sep!AQ237,Oct!AQ237,Nov!AQ237,Dec!AQ237,Jan!AQ237,Feb!AQ237,Mar!AQ237,Apr!AQ237,May!AQ237,Jun!AQ237)</f>
        <v>0</v>
      </c>
      <c r="AR237" s="31">
        <f>SUM(Jul!AR237,Aug!AR237,Sep!AR237,Oct!AR237,Nov!AR237,Dec!AR237,Jan!AR237,Feb!AR237,Mar!AR237,Apr!AR237,May!AR237,Jun!AR237)</f>
        <v>0</v>
      </c>
      <c r="AS237" s="31">
        <f>SUM(Jul!AS237,Aug!AS237,Sep!AS237,Oct!AS237,Nov!AS237,Dec!AS237,Jan!AS237,Feb!AS237,Mar!AS237,Apr!AS237,May!AS237,Jun!AS237)</f>
        <v>0</v>
      </c>
      <c r="AT237" s="31">
        <f>SUM(Jul!AT237,Aug!AT237,Sep!AT237,Oct!AT237,Nov!AT237,Dec!AT237,Jan!AT237,Feb!AT237,Mar!AT237,Apr!AT237,May!AT237,Jun!AT237)</f>
        <v>0</v>
      </c>
      <c r="AU237" s="31">
        <f>SUM(Jul!AU237,Aug!AU237,Sep!AU237,Oct!AU237,Nov!AU237,Dec!AU237,Jan!AU237,Feb!AU237,Mar!AU237,Apr!AU237,May!AU237,Jun!AU237)</f>
        <v>0</v>
      </c>
      <c r="AV237" s="31">
        <f>SUM(Jul!AV237,Aug!AV237,Sep!AV237,Oct!AV237,Nov!AV237,Dec!AV237,Jan!AV237,Feb!AV237,Mar!AV237,Apr!AV237,May!AV237,Jun!AV237)</f>
        <v>0</v>
      </c>
      <c r="AW237" s="31">
        <f>SUM(Jul!AW237,Aug!AW237,Sep!AW237,Oct!AW237,Nov!AW237,Dec!AW237,Jan!AW237,Feb!AW237,Mar!AW237,Apr!AW237,May!AW237,Jun!AW237)</f>
        <v>0</v>
      </c>
      <c r="AX237" s="31">
        <f>SUM(Jul!AX237,Aug!AX237,Sep!AX237,Oct!AX237,Nov!AX237,Dec!AX237,Jan!AX237,Feb!AX237,Mar!AX237,Apr!AX237,May!AX237,Jun!AX237)</f>
        <v>0</v>
      </c>
      <c r="AY237" s="31">
        <f>SUM(Jul!AY237,Aug!AY237,Sep!AY237,Oct!AY237,Nov!AY237,Dec!AY237,Jan!AY237,Feb!AY237,Mar!AY237,Apr!AY237,May!AY237,Jun!AY237)</f>
        <v>0</v>
      </c>
      <c r="AZ237" s="31">
        <f>SUM(Jul!AZ237,Aug!AZ237,Sep!AZ237,Oct!AZ237,Nov!AZ237,Dec!AZ237,Jan!AZ237,Feb!AZ237,Mar!AZ237,Apr!AZ237,May!AZ237,Jun!AZ237)</f>
        <v>0</v>
      </c>
      <c r="BA237" s="31">
        <f>SUM(Jul!BA237,Aug!BA237,Sep!BA237,Oct!BA237,Nov!BA237,Dec!BA237,Jan!BA237,Feb!BA237,Mar!BA237,Apr!BA237,May!BA237,Jun!BA237)</f>
        <v>0</v>
      </c>
      <c r="BB237" s="31">
        <f>SUM(Jul!BB237,Aug!BB237,Sep!BB237,Oct!BB237,Nov!BB237,Dec!BB237,Jan!BB237,Feb!BB237,Mar!BB237,Apr!BB237,May!BB237,Jun!BB237)</f>
        <v>0</v>
      </c>
      <c r="BC237" s="31">
        <f>SUM(Jul!BC237,Aug!BC237,Sep!BC237,Oct!BC237,Nov!BC237,Dec!BC237,Jan!BC237,Feb!BC237,Mar!BC237,Apr!BC237,May!BC237,Jun!BC237)</f>
        <v>0</v>
      </c>
      <c r="BD237" s="31">
        <f>SUM(Jul!BD237,Aug!BD237,Sep!BD237,Oct!BD237,Nov!BD237,Dec!BD237,Jan!BD237,Feb!BD237,Mar!BD237,Apr!BD237,May!BD237,Jun!BD237)</f>
        <v>0</v>
      </c>
      <c r="BE237" s="31">
        <f>SUM(Jul!BE237,Aug!BE237,Sep!BE237,Oct!BE237,Nov!BE237,Dec!BE237,Jan!BE237,Feb!BE237,Mar!BE237,Apr!BE237,May!BE237,Jun!BE237)</f>
        <v>0</v>
      </c>
      <c r="BF237" s="31">
        <f>SUM(Jul!BF237,Aug!BF237,Sep!BF237,Oct!BF237,Nov!BF237,Dec!BF237,Jan!BF237,Feb!BF237,Mar!BF237,Apr!BF237,May!BF237,Jun!BF237)</f>
        <v>0</v>
      </c>
      <c r="BG237" s="31">
        <f>SUM(Jul!BG237,Aug!BG237,Sep!BG237,Oct!BG237,Nov!BG237,Dec!BG237,Jan!BG237,Feb!BG237,Mar!BG237,Apr!BG237,May!BG237,Jun!BG237)</f>
        <v>0</v>
      </c>
      <c r="BH237" s="31">
        <f>SUM(Jul!BH237,Aug!BH237,Sep!BH237,Oct!BH237,Nov!BH237,Dec!BH237,Jan!BH237,Feb!BH237,Mar!BH237,Apr!BH237,May!BH237,Jun!BH237)</f>
        <v>0</v>
      </c>
      <c r="BI237" s="31">
        <f>SUM(Jul!BI237,Aug!BI237,Sep!BI237,Oct!BI237,Nov!BI237,Dec!BI237,Jan!BI237,Feb!BI237,Mar!BI237,Apr!BI237,May!BI237,Jun!BI237)</f>
        <v>0</v>
      </c>
      <c r="BJ237" s="31">
        <f>SUM(Jul!BJ237,Aug!BJ237,Sep!BJ237,Oct!BJ237,Nov!BJ237,Dec!BJ237,Jan!BJ237,Feb!BJ237,Mar!BJ237,Apr!BJ237,May!BJ237,Jun!BJ237)</f>
        <v>0</v>
      </c>
      <c r="BK237" s="31">
        <f>SUM(Jul!BK237,Aug!BK237,Sep!BK237,Oct!BK237,Nov!BK237,Dec!BK237,Jan!BK237,Feb!BK237,Mar!BK237,Apr!BK237,May!BK237,Jun!BK237)</f>
        <v>0</v>
      </c>
      <c r="BL237" s="31">
        <f>SUM(Jul!BL237,Aug!BL237,Sep!BL237,Oct!BL237,Nov!BL237,Dec!BL237,Jan!BL237,Feb!BL237,Mar!BL237,Apr!BL237,May!BL237,Jun!BL237)</f>
        <v>0</v>
      </c>
      <c r="BM237" s="31">
        <f>SUM(Jul!BM237,Aug!BM237,Sep!BM237,Oct!BM237,Nov!BM237,Dec!BM237,Jan!BM237,Feb!BM237,Mar!BM237,Apr!BM237,May!BM237,Jun!BM237)</f>
        <v>0</v>
      </c>
      <c r="BN237" s="31">
        <f>SUM(Jul!BN237,Aug!BN237,Sep!BN237,Oct!BN237,Nov!BN237,Dec!BN237,Jan!BN237,Feb!BN237,Mar!BN237,Apr!BN237,May!BN237,Jun!BN237)</f>
        <v>0</v>
      </c>
      <c r="BO237" s="31">
        <f>SUM(Jul!BO237,Aug!BO237,Sep!BO237,Oct!BO237,Nov!BO237,Dec!BO237,Jan!BO237,Feb!BO237,Mar!BO237,Apr!BO237,May!BO237,Jun!BO237)</f>
        <v>0</v>
      </c>
      <c r="BP237" s="31">
        <f>SUM(Jul!BP237,Aug!BP237,Sep!BP237,Oct!BP237,Nov!BP237,Dec!BP237,Jan!BP237,Feb!BP237,Mar!BP237,Apr!BP237,May!BP237,Jun!BP237)</f>
        <v>0</v>
      </c>
      <c r="BQ237" s="31">
        <f>SUM(Jul!BQ237,Aug!BQ237,Sep!BQ237,Oct!BQ237,Nov!BQ237,Dec!BQ237,Jan!BQ237,Feb!BQ237,Mar!BQ237,Apr!BQ237,May!BQ237,Jun!BQ237)</f>
        <v>0</v>
      </c>
      <c r="BR237" s="31">
        <f>SUM(Jul!BR237,Aug!BR237,Sep!BR237,Oct!BR237,Nov!BR237,Dec!BR237,Jan!BR237,Feb!BR237,Mar!BR237,Apr!BR237,May!BR237,Jun!BR237)</f>
        <v>0</v>
      </c>
      <c r="BS237" s="31">
        <f>SUM(Jul!BS237,Aug!BS237,Sep!BS237,Oct!BS237,Nov!BS237,Dec!BS237,Jan!BS237,Feb!BS237,Mar!BS237,Apr!BS237,May!BS237,Jun!BS237)</f>
        <v>0</v>
      </c>
      <c r="BT237" s="31">
        <f>SUM(Jul!BT237,Aug!BT237,Sep!BT237,Oct!BT237,Nov!BT237,Dec!BT237,Jan!BT237,Feb!BT237,Mar!BT237,Apr!BT237,May!BT237,Jun!BT237)</f>
        <v>0</v>
      </c>
      <c r="BU237" s="31">
        <f>SUM(Jul!BU237,Aug!BU237,Sep!BU237,Oct!BU237,Nov!BU237,Dec!BU237,Jan!BU237,Feb!BU237,Mar!BU237,Apr!BU237,May!BU237,Jun!BU237)</f>
        <v>0</v>
      </c>
      <c r="BV237" s="31">
        <f>SUM(Jul!BV237,Aug!BV237,Sep!BV237,Oct!BV237,Nov!BV237,Dec!BV237,Jan!BV237,Feb!BV237,Mar!BV237,Apr!BV237,May!BV237,Jun!BV237)</f>
        <v>0</v>
      </c>
      <c r="BW237" s="31">
        <f>SUM(Jul!BW237,Aug!BW237,Sep!BW237,Oct!BW237,Nov!BW237,Dec!BW237,Jan!BW237,Feb!BW237,Mar!BW237,Apr!BW237,May!BW237,Jun!BW237)</f>
        <v>0</v>
      </c>
      <c r="BX237" s="31">
        <f>SUM(Jul!BX237,Aug!BX237,Sep!BX237,Oct!BX237,Nov!BX237,Dec!BX237,Jan!BX237,Feb!BX237,Mar!BX237,Apr!BX237,May!BX237,Jun!BX237)</f>
        <v>0</v>
      </c>
      <c r="BY237" s="31">
        <f>SUM(Jul!BY237,Aug!BY237,Sep!BY237,Oct!BY237,Nov!BY237,Dec!BY237,Jan!BY237,Feb!BY237,Mar!BY237,Apr!BY237,May!BY237,Jun!BY237)</f>
        <v>0</v>
      </c>
      <c r="BZ237" s="31">
        <f>SUM(Jul!BZ237,Aug!BZ237,Sep!BZ237,Oct!BZ237,Nov!BZ237,Dec!BZ237,Jan!BZ237,Feb!BZ237,Mar!BZ237,Apr!BZ237,May!BZ237,Jun!BZ237)</f>
        <v>0</v>
      </c>
      <c r="CA237" s="31">
        <f>SUM(Jul!CA237,Aug!CA237,Sep!CA237,Oct!CA237,Nov!CA237,Dec!CA237,Jan!CA237,Feb!CA237,Mar!CA237,Apr!CA237,May!CA237,Jun!CA237)</f>
        <v>0</v>
      </c>
      <c r="CB237" s="31">
        <f>SUM(Jul!CB237,Aug!CB237,Sep!CB237,Oct!CB237,Nov!CB237,Dec!CB237,Jan!CB237,Feb!CB237,Mar!CB237,Apr!CB237,May!CB237,Jun!CB237)</f>
        <v>0</v>
      </c>
      <c r="CC237" s="31">
        <f>SUM(Jul!CC237,Aug!CC237,Sep!CC237,Oct!CC237,Nov!CC237,Dec!CC237,Jan!CC237,Feb!CC237,Mar!CC237,Apr!CC237,May!CC237,Jun!CC237)</f>
        <v>0</v>
      </c>
      <c r="CD237" s="31">
        <f>SUM(Jul!CD237,Aug!CD237,Sep!CD237,Oct!CD237,Nov!CD237,Dec!CD237,Jan!CD237,Feb!CD237,Mar!CD237,Apr!CD237,May!CD237,Jun!CD237)</f>
        <v>4</v>
      </c>
      <c r="CE237" s="31">
        <f>SUM(Jul!CE237,Aug!CE237,Sep!CE237,Oct!CE237,Nov!CE237,Dec!CE237,Jan!CE237,Feb!CE237,Mar!CE237,Apr!CE237,May!CE237,Jun!CE237)</f>
        <v>0</v>
      </c>
      <c r="CF237" s="31">
        <f>SUM(Jul!CF237,Aug!CF237,Sep!CF237,Oct!CF237,Nov!CF237,Dec!CF237,Jan!CF237,Feb!CF237,Mar!CF237,Apr!CF237,May!CF237,Jun!CF237)</f>
        <v>0</v>
      </c>
      <c r="CG237" s="33">
        <f>SUM(Jul!CG237,Aug!CG237,Sep!CG237,Oct!CG237,Nov!CG237,Dec!CG237,Jan!CG237,Feb!CG237,Mar!CG237,Apr!CG237,May!CG237,Jun!CG237)</f>
        <v>0</v>
      </c>
      <c r="CH237" s="34">
        <f t="shared" si="9"/>
        <v>4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SUM(Jul!C238,Aug!C238,Sep!C238,Oct!C238,Nov!C238,Dec!C238,Jan!C238,Feb!C238,Mar!C238,Apr!C238,May!C238,Jun!C238)</f>
        <v>0</v>
      </c>
      <c r="D238" s="19">
        <f>SUM(Jul!D238,Aug!D238,Sep!D238,Oct!D238,Nov!D238,Dec!D238,Jan!D238,Feb!D238,Mar!D238,Apr!D238,May!D238,Jun!D238)</f>
        <v>0</v>
      </c>
      <c r="E238" s="19">
        <f>SUM(Jul!E238,Aug!E238,Sep!E238,Oct!E238,Nov!E238,Dec!E238,Jan!E238,Feb!E238,Mar!E238,Apr!E238,May!E238,Jun!E238)</f>
        <v>0</v>
      </c>
      <c r="F238" s="19">
        <f>SUM(Jul!F238,Aug!F238,Sep!F238,Oct!F238,Nov!F238,Dec!F238,Jan!F238,Feb!F238,Mar!F238,Apr!F238,May!F238,Jun!F238)</f>
        <v>0</v>
      </c>
      <c r="G238" s="19">
        <f>SUM(Jul!G238,Aug!G238,Sep!G238,Oct!G238,Nov!G238,Dec!G238,Jan!G238,Feb!G238,Mar!G238,Apr!G238,May!G238,Jun!G238)</f>
        <v>0</v>
      </c>
      <c r="H238" s="19">
        <f>SUM(Jul!H238,Aug!H238,Sep!H238,Oct!H238,Nov!H238,Dec!H238,Jan!H238,Feb!H238,Mar!H238,Apr!H238,May!H238,Jun!H238)</f>
        <v>0</v>
      </c>
      <c r="I238" s="19">
        <f>SUM(Jul!I238,Aug!I238,Sep!I238,Oct!I238,Nov!I238,Dec!I238,Jan!I238,Feb!I238,Mar!I238,Apr!I238,May!I238,Jun!I238)</f>
        <v>0</v>
      </c>
      <c r="J238" s="19">
        <f>SUM(Jul!J238,Aug!J238,Sep!J238,Oct!J238,Nov!J238,Dec!J238,Jan!J238,Feb!J238,Mar!J238,Apr!J238,May!J238,Jun!J238)</f>
        <v>0</v>
      </c>
      <c r="K238" s="19">
        <f>SUM(Jul!K238,Aug!K238,Sep!K238,Oct!K238,Nov!K238,Dec!K238,Jan!K238,Feb!K238,Mar!K238,Apr!K238,May!K238,Jun!K238)</f>
        <v>0</v>
      </c>
      <c r="L238" s="19">
        <f>SUM(Jul!L238,Aug!L238,Sep!L238,Oct!L238,Nov!L238,Dec!L238,Jan!L238,Feb!L238,Mar!L238,Apr!L238,May!L238,Jun!L238)</f>
        <v>0</v>
      </c>
      <c r="M238" s="19">
        <f>SUM(Jul!M238,Aug!M238,Sep!M238,Oct!M238,Nov!M238,Dec!M238,Jan!M238,Feb!M238,Mar!M238,Apr!M238,May!M238,Jun!M238)</f>
        <v>0</v>
      </c>
      <c r="N238" s="19">
        <f>SUM(Jul!N238,Aug!N238,Sep!N238,Oct!N238,Nov!N238,Dec!N238,Jan!N238,Feb!N238,Mar!N238,Apr!N238,May!N238,Jun!N238)</f>
        <v>0</v>
      </c>
      <c r="O238" s="19">
        <f>SUM(Jul!O238,Aug!O238,Sep!O238,Oct!O238,Nov!O238,Dec!O238,Jan!O238,Feb!O238,Mar!O238,Apr!O238,May!O238,Jun!O238)</f>
        <v>0</v>
      </c>
      <c r="P238" s="19">
        <f>SUM(Jul!P238,Aug!P238,Sep!P238,Oct!P238,Nov!P238,Dec!P238,Jan!P238,Feb!P238,Mar!P238,Apr!P238,May!P238,Jun!P238)</f>
        <v>0</v>
      </c>
      <c r="Q238" s="19">
        <f>SUM(Jul!Q238,Aug!Q238,Sep!Q238,Oct!Q238,Nov!Q238,Dec!Q238,Jan!Q238,Feb!Q238,Mar!Q238,Apr!Q238,May!Q238,Jun!Q238)</f>
        <v>0</v>
      </c>
      <c r="R238" s="19">
        <f>SUM(Jul!R238,Aug!R238,Sep!R238,Oct!R238,Nov!R238,Dec!R238,Jan!R238,Feb!R238,Mar!R238,Apr!R238,May!R238,Jun!R238)</f>
        <v>0</v>
      </c>
      <c r="S238" s="19">
        <f>SUM(Jul!S238,Aug!S238,Sep!S238,Oct!S238,Nov!S238,Dec!S238,Jan!S238,Feb!S238,Mar!S238,Apr!S238,May!S238,Jun!S238)</f>
        <v>0</v>
      </c>
      <c r="T238" s="19">
        <f>SUM(Jul!T238,Aug!T238,Sep!T238,Oct!T238,Nov!T238,Dec!T238,Jan!T238,Feb!T238,Mar!T238,Apr!T238,May!T238,Jun!T238)</f>
        <v>0</v>
      </c>
      <c r="U238" s="19">
        <f>SUM(Jul!U238,Aug!U238,Sep!U238,Oct!U238,Nov!U238,Dec!U238,Jan!U238,Feb!U238,Mar!U238,Apr!U238,May!U238,Jun!U238)</f>
        <v>0</v>
      </c>
      <c r="V238" s="19">
        <f>SUM(Jul!V238,Aug!V238,Sep!V238,Oct!V238,Nov!V238,Dec!V238,Jan!V238,Feb!V238,Mar!V238,Apr!V238,May!V238,Jun!V238)</f>
        <v>0</v>
      </c>
      <c r="W238" s="19">
        <f>SUM(Jul!W238,Aug!W238,Sep!W238,Oct!W238,Nov!W238,Dec!W238,Jan!W238,Feb!W238,Mar!W238,Apr!W238,May!W238,Jun!W238)</f>
        <v>0</v>
      </c>
      <c r="X238" s="19">
        <f>SUM(Jul!X238,Aug!X238,Sep!X238,Oct!X238,Nov!X238,Dec!X238,Jan!X238,Feb!X238,Mar!X238,Apr!X238,May!X238,Jun!X238)</f>
        <v>0</v>
      </c>
      <c r="Y238" s="19">
        <f>SUM(Jul!Y238,Aug!Y238,Sep!Y238,Oct!Y238,Nov!Y238,Dec!Y238,Jan!Y238,Feb!Y238,Mar!Y238,Apr!Y238,May!Y238,Jun!Y238)</f>
        <v>0</v>
      </c>
      <c r="Z238" s="19">
        <f>SUM(Jul!Z238,Aug!Z238,Sep!Z238,Oct!Z238,Nov!Z238,Dec!Z238,Jan!Z238,Feb!Z238,Mar!Z238,Apr!Z238,May!Z238,Jun!Z238)</f>
        <v>0</v>
      </c>
      <c r="AA238" s="19">
        <f>SUM(Jul!AA238,Aug!AA238,Sep!AA238,Oct!AA238,Nov!AA238,Dec!AA238,Jan!AA238,Feb!AA238,Mar!AA238,Apr!AA238,May!AA238,Jun!AA238)</f>
        <v>0</v>
      </c>
      <c r="AB238" s="19">
        <f>SUM(Jul!AB238,Aug!AB238,Sep!AB238,Oct!AB238,Nov!AB238,Dec!AB238,Jan!AB238,Feb!AB238,Mar!AB238,Apr!AB238,May!AB238,Jun!AB238)</f>
        <v>0</v>
      </c>
      <c r="AC238" s="19">
        <f>SUM(Jul!AC238,Aug!AC238,Sep!AC238,Oct!AC238,Nov!AC238,Dec!AC238,Jan!AC238,Feb!AC238,Mar!AC238,Apr!AC238,May!AC238,Jun!AC238)</f>
        <v>0</v>
      </c>
      <c r="AD238" s="19">
        <f>SUM(Jul!AD238,Aug!AD238,Sep!AD238,Oct!AD238,Nov!AD238,Dec!AD238,Jan!AD238,Feb!AD238,Mar!AD238,Apr!AD238,May!AD238,Jun!AD238)</f>
        <v>0</v>
      </c>
      <c r="AE238" s="19">
        <f>SUM(Jul!AE238,Aug!AE238,Sep!AE238,Oct!AE238,Nov!AE238,Dec!AE238,Jan!AE238,Feb!AE238,Mar!AE238,Apr!AE238,May!AE238,Jun!AE238)</f>
        <v>0</v>
      </c>
      <c r="AF238" s="19">
        <f>SUM(Jul!AF238,Aug!AF238,Sep!AF238,Oct!AF238,Nov!AF238,Dec!AF238,Jan!AF238,Feb!AF238,Mar!AF238,Apr!AF238,May!AF238,Jun!AF238)</f>
        <v>0</v>
      </c>
      <c r="AG238" s="19">
        <f>SUM(Jul!AG238,Aug!AG238,Sep!AG238,Oct!AG238,Nov!AG238,Dec!AG238,Jan!AG238,Feb!AG238,Mar!AG238,Apr!AG238,May!AG238,Jun!AG238)</f>
        <v>0</v>
      </c>
      <c r="AH238" s="19">
        <f>SUM(Jul!AH238,Aug!AH238,Sep!AH238,Oct!AH238,Nov!AH238,Dec!AH238,Jan!AH238,Feb!AH238,Mar!AH238,Apr!AH238,May!AH238,Jun!AH238)</f>
        <v>0</v>
      </c>
      <c r="AI238" s="19">
        <f>SUM(Jul!AI238,Aug!AI238,Sep!AI238,Oct!AI238,Nov!AI238,Dec!AI238,Jan!AI238,Feb!AI238,Mar!AI238,Apr!AI238,May!AI238,Jun!AI238)</f>
        <v>0</v>
      </c>
      <c r="AJ238" s="19">
        <f>SUM(Jul!AJ238,Aug!AJ238,Sep!AJ238,Oct!AJ238,Nov!AJ238,Dec!AJ238,Jan!AJ238,Feb!AJ238,Mar!AJ238,Apr!AJ238,May!AJ238,Jun!AJ238)</f>
        <v>0</v>
      </c>
      <c r="AK238" s="19">
        <f>SUM(Jul!AK238,Aug!AK238,Sep!AK238,Oct!AK238,Nov!AK238,Dec!AK238,Jan!AK238,Feb!AK238,Mar!AK238,Apr!AK238,May!AK238,Jun!AK238)</f>
        <v>0</v>
      </c>
      <c r="AL238" s="19">
        <f>SUM(Jul!AL238,Aug!AL238,Sep!AL238,Oct!AL238,Nov!AL238,Dec!AL238,Jan!AL238,Feb!AL238,Mar!AL238,Apr!AL238,May!AL238,Jun!AL238)</f>
        <v>0</v>
      </c>
      <c r="AM238" s="19">
        <f>SUM(Jul!AM238,Aug!AM238,Sep!AM238,Oct!AM238,Nov!AM238,Dec!AM238,Jan!AM238,Feb!AM238,Mar!AM238,Apr!AM238,May!AM238,Jun!AM238)</f>
        <v>0</v>
      </c>
      <c r="AN238" s="19">
        <f>SUM(Jul!AN238,Aug!AN238,Sep!AN238,Oct!AN238,Nov!AN238,Dec!AN238,Jan!AN238,Feb!AN238,Mar!AN238,Apr!AN238,May!AN238,Jun!AN238)</f>
        <v>0</v>
      </c>
      <c r="AO238" s="19">
        <f>SUM(Jul!AO238,Aug!AO238,Sep!AO238,Oct!AO238,Nov!AO238,Dec!AO238,Jan!AO238,Feb!AO238,Mar!AO238,Apr!AO238,May!AO238,Jun!AO238)</f>
        <v>0</v>
      </c>
      <c r="AP238" s="19">
        <f>SUM(Jul!AP238,Aug!AP238,Sep!AP238,Oct!AP238,Nov!AP238,Dec!AP238,Jan!AP238,Feb!AP238,Mar!AP238,Apr!AP238,May!AP238,Jun!AP238)</f>
        <v>0</v>
      </c>
      <c r="AQ238" s="19">
        <f>SUM(Jul!AQ238,Aug!AQ238,Sep!AQ238,Oct!AQ238,Nov!AQ238,Dec!AQ238,Jan!AQ238,Feb!AQ238,Mar!AQ238,Apr!AQ238,May!AQ238,Jun!AQ238)</f>
        <v>0</v>
      </c>
      <c r="AR238" s="19">
        <f>SUM(Jul!AR238,Aug!AR238,Sep!AR238,Oct!AR238,Nov!AR238,Dec!AR238,Jan!AR238,Feb!AR238,Mar!AR238,Apr!AR238,May!AR238,Jun!AR238)</f>
        <v>0</v>
      </c>
      <c r="AS238" s="19">
        <f>SUM(Jul!AS238,Aug!AS238,Sep!AS238,Oct!AS238,Nov!AS238,Dec!AS238,Jan!AS238,Feb!AS238,Mar!AS238,Apr!AS238,May!AS238,Jun!AS238)</f>
        <v>0</v>
      </c>
      <c r="AT238" s="19">
        <f>SUM(Jul!AT238,Aug!AT238,Sep!AT238,Oct!AT238,Nov!AT238,Dec!AT238,Jan!AT238,Feb!AT238,Mar!AT238,Apr!AT238,May!AT238,Jun!AT238)</f>
        <v>0</v>
      </c>
      <c r="AU238" s="19">
        <f>SUM(Jul!AU238,Aug!AU238,Sep!AU238,Oct!AU238,Nov!AU238,Dec!AU238,Jan!AU238,Feb!AU238,Mar!AU238,Apr!AU238,May!AU238,Jun!AU238)</f>
        <v>0</v>
      </c>
      <c r="AV238" s="19">
        <f>SUM(Jul!AV238,Aug!AV238,Sep!AV238,Oct!AV238,Nov!AV238,Dec!AV238,Jan!AV238,Feb!AV238,Mar!AV238,Apr!AV238,May!AV238,Jun!AV238)</f>
        <v>0</v>
      </c>
      <c r="AW238" s="19">
        <f>SUM(Jul!AW238,Aug!AW238,Sep!AW238,Oct!AW238,Nov!AW238,Dec!AW238,Jan!AW238,Feb!AW238,Mar!AW238,Apr!AW238,May!AW238,Jun!AW238)</f>
        <v>0</v>
      </c>
      <c r="AX238" s="19">
        <f>SUM(Jul!AX238,Aug!AX238,Sep!AX238,Oct!AX238,Nov!AX238,Dec!AX238,Jan!AX238,Feb!AX238,Mar!AX238,Apr!AX238,May!AX238,Jun!AX238)</f>
        <v>0</v>
      </c>
      <c r="AY238" s="19">
        <f>SUM(Jul!AY238,Aug!AY238,Sep!AY238,Oct!AY238,Nov!AY238,Dec!AY238,Jan!AY238,Feb!AY238,Mar!AY238,Apr!AY238,May!AY238,Jun!AY238)</f>
        <v>0</v>
      </c>
      <c r="AZ238" s="19">
        <f>SUM(Jul!AZ238,Aug!AZ238,Sep!AZ238,Oct!AZ238,Nov!AZ238,Dec!AZ238,Jan!AZ238,Feb!AZ238,Mar!AZ238,Apr!AZ238,May!AZ238,Jun!AZ238)</f>
        <v>0</v>
      </c>
      <c r="BA238" s="19">
        <f>SUM(Jul!BA238,Aug!BA238,Sep!BA238,Oct!BA238,Nov!BA238,Dec!BA238,Jan!BA238,Feb!BA238,Mar!BA238,Apr!BA238,May!BA238,Jun!BA238)</f>
        <v>0</v>
      </c>
      <c r="BB238" s="19">
        <f>SUM(Jul!BB238,Aug!BB238,Sep!BB238,Oct!BB238,Nov!BB238,Dec!BB238,Jan!BB238,Feb!BB238,Mar!BB238,Apr!BB238,May!BB238,Jun!BB238)</f>
        <v>0</v>
      </c>
      <c r="BC238" s="19">
        <f>SUM(Jul!BC238,Aug!BC238,Sep!BC238,Oct!BC238,Nov!BC238,Dec!BC238,Jan!BC238,Feb!BC238,Mar!BC238,Apr!BC238,May!BC238,Jun!BC238)</f>
        <v>0</v>
      </c>
      <c r="BD238" s="19">
        <f>SUM(Jul!BD238,Aug!BD238,Sep!BD238,Oct!BD238,Nov!BD238,Dec!BD238,Jan!BD238,Feb!BD238,Mar!BD238,Apr!BD238,May!BD238,Jun!BD238)</f>
        <v>0</v>
      </c>
      <c r="BE238" s="19">
        <f>SUM(Jul!BE238,Aug!BE238,Sep!BE238,Oct!BE238,Nov!BE238,Dec!BE238,Jan!BE238,Feb!BE238,Mar!BE238,Apr!BE238,May!BE238,Jun!BE238)</f>
        <v>0</v>
      </c>
      <c r="BF238" s="19">
        <f>SUM(Jul!BF238,Aug!BF238,Sep!BF238,Oct!BF238,Nov!BF238,Dec!BF238,Jan!BF238,Feb!BF238,Mar!BF238,Apr!BF238,May!BF238,Jun!BF238)</f>
        <v>0</v>
      </c>
      <c r="BG238" s="19">
        <f>SUM(Jul!BG238,Aug!BG238,Sep!BG238,Oct!BG238,Nov!BG238,Dec!BG238,Jan!BG238,Feb!BG238,Mar!BG238,Apr!BG238,May!BG238,Jun!BG238)</f>
        <v>0</v>
      </c>
      <c r="BH238" s="19">
        <f>SUM(Jul!BH238,Aug!BH238,Sep!BH238,Oct!BH238,Nov!BH238,Dec!BH238,Jan!BH238,Feb!BH238,Mar!BH238,Apr!BH238,May!BH238,Jun!BH238)</f>
        <v>0</v>
      </c>
      <c r="BI238" s="19">
        <f>SUM(Jul!BI238,Aug!BI238,Sep!BI238,Oct!BI238,Nov!BI238,Dec!BI238,Jan!BI238,Feb!BI238,Mar!BI238,Apr!BI238,May!BI238,Jun!BI238)</f>
        <v>0</v>
      </c>
      <c r="BJ238" s="19">
        <f>SUM(Jul!BJ238,Aug!BJ238,Sep!BJ238,Oct!BJ238,Nov!BJ238,Dec!BJ238,Jan!BJ238,Feb!BJ238,Mar!BJ238,Apr!BJ238,May!BJ238,Jun!BJ238)</f>
        <v>0</v>
      </c>
      <c r="BK238" s="19">
        <f>SUM(Jul!BK238,Aug!BK238,Sep!BK238,Oct!BK238,Nov!BK238,Dec!BK238,Jan!BK238,Feb!BK238,Mar!BK238,Apr!BK238,May!BK238,Jun!BK238)</f>
        <v>0</v>
      </c>
      <c r="BL238" s="19">
        <f>SUM(Jul!BL238,Aug!BL238,Sep!BL238,Oct!BL238,Nov!BL238,Dec!BL238,Jan!BL238,Feb!BL238,Mar!BL238,Apr!BL238,May!BL238,Jun!BL238)</f>
        <v>0</v>
      </c>
      <c r="BM238" s="19">
        <f>SUM(Jul!BM238,Aug!BM238,Sep!BM238,Oct!BM238,Nov!BM238,Dec!BM238,Jan!BM238,Feb!BM238,Mar!BM238,Apr!BM238,May!BM238,Jun!BM238)</f>
        <v>0</v>
      </c>
      <c r="BN238" s="19">
        <f>SUM(Jul!BN238,Aug!BN238,Sep!BN238,Oct!BN238,Nov!BN238,Dec!BN238,Jan!BN238,Feb!BN238,Mar!BN238,Apr!BN238,May!BN238,Jun!BN238)</f>
        <v>0</v>
      </c>
      <c r="BO238" s="19">
        <f>SUM(Jul!BO238,Aug!BO238,Sep!BO238,Oct!BO238,Nov!BO238,Dec!BO238,Jan!BO238,Feb!BO238,Mar!BO238,Apr!BO238,May!BO238,Jun!BO238)</f>
        <v>0</v>
      </c>
      <c r="BP238" s="19">
        <f>SUM(Jul!BP238,Aug!BP238,Sep!BP238,Oct!BP238,Nov!BP238,Dec!BP238,Jan!BP238,Feb!BP238,Mar!BP238,Apr!BP238,May!BP238,Jun!BP238)</f>
        <v>0</v>
      </c>
      <c r="BQ238" s="19">
        <f>SUM(Jul!BQ238,Aug!BQ238,Sep!BQ238,Oct!BQ238,Nov!BQ238,Dec!BQ238,Jan!BQ238,Feb!BQ238,Mar!BQ238,Apr!BQ238,May!BQ238,Jun!BQ238)</f>
        <v>0</v>
      </c>
      <c r="BR238" s="19">
        <f>SUM(Jul!BR238,Aug!BR238,Sep!BR238,Oct!BR238,Nov!BR238,Dec!BR238,Jan!BR238,Feb!BR238,Mar!BR238,Apr!BR238,May!BR238,Jun!BR238)</f>
        <v>0</v>
      </c>
      <c r="BS238" s="19">
        <f>SUM(Jul!BS238,Aug!BS238,Sep!BS238,Oct!BS238,Nov!BS238,Dec!BS238,Jan!BS238,Feb!BS238,Mar!BS238,Apr!BS238,May!BS238,Jun!BS238)</f>
        <v>0</v>
      </c>
      <c r="BT238" s="19">
        <f>SUM(Jul!BT238,Aug!BT238,Sep!BT238,Oct!BT238,Nov!BT238,Dec!BT238,Jan!BT238,Feb!BT238,Mar!BT238,Apr!BT238,May!BT238,Jun!BT238)</f>
        <v>0</v>
      </c>
      <c r="BU238" s="19">
        <f>SUM(Jul!BU238,Aug!BU238,Sep!BU238,Oct!BU238,Nov!BU238,Dec!BU238,Jan!BU238,Feb!BU238,Mar!BU238,Apr!BU238,May!BU238,Jun!BU238)</f>
        <v>0</v>
      </c>
      <c r="BV238" s="19">
        <f>SUM(Jul!BV238,Aug!BV238,Sep!BV238,Oct!BV238,Nov!BV238,Dec!BV238,Jan!BV238,Feb!BV238,Mar!BV238,Apr!BV238,May!BV238,Jun!BV238)</f>
        <v>0</v>
      </c>
      <c r="BW238" s="19">
        <f>SUM(Jul!BW238,Aug!BW238,Sep!BW238,Oct!BW238,Nov!BW238,Dec!BW238,Jan!BW238,Feb!BW238,Mar!BW238,Apr!BW238,May!BW238,Jun!BW238)</f>
        <v>0</v>
      </c>
      <c r="BX238" s="19">
        <f>SUM(Jul!BX238,Aug!BX238,Sep!BX238,Oct!BX238,Nov!BX238,Dec!BX238,Jan!BX238,Feb!BX238,Mar!BX238,Apr!BX238,May!BX238,Jun!BX238)</f>
        <v>0</v>
      </c>
      <c r="BY238" s="19">
        <f>SUM(Jul!BY238,Aug!BY238,Sep!BY238,Oct!BY238,Nov!BY238,Dec!BY238,Jan!BY238,Feb!BY238,Mar!BY238,Apr!BY238,May!BY238,Jun!BY238)</f>
        <v>0</v>
      </c>
      <c r="BZ238" s="19">
        <f>SUM(Jul!BZ238,Aug!BZ238,Sep!BZ238,Oct!BZ238,Nov!BZ238,Dec!BZ238,Jan!BZ238,Feb!BZ238,Mar!BZ238,Apr!BZ238,May!BZ238,Jun!BZ238)</f>
        <v>0</v>
      </c>
      <c r="CA238" s="19">
        <f>SUM(Jul!CA238,Aug!CA238,Sep!CA238,Oct!CA238,Nov!CA238,Dec!CA238,Jan!CA238,Feb!CA238,Mar!CA238,Apr!CA238,May!CA238,Jun!CA238)</f>
        <v>0</v>
      </c>
      <c r="CB238" s="19">
        <f>SUM(Jul!CB238,Aug!CB238,Sep!CB238,Oct!CB238,Nov!CB238,Dec!CB238,Jan!CB238,Feb!CB238,Mar!CB238,Apr!CB238,May!CB238,Jun!CB238)</f>
        <v>0</v>
      </c>
      <c r="CC238" s="19">
        <f>SUM(Jul!CC238,Aug!CC238,Sep!CC238,Oct!CC238,Nov!CC238,Dec!CC238,Jan!CC238,Feb!CC238,Mar!CC238,Apr!CC238,May!CC238,Jun!CC238)</f>
        <v>0</v>
      </c>
      <c r="CD238" s="19">
        <f>SUM(Jul!CD238,Aug!CD238,Sep!CD238,Oct!CD238,Nov!CD238,Dec!CD238,Jan!CD238,Feb!CD238,Mar!CD238,Apr!CD238,May!CD238,Jun!CD238)</f>
        <v>0</v>
      </c>
      <c r="CE238" s="19">
        <f>SUM(Jul!CE238,Aug!CE238,Sep!CE238,Oct!CE238,Nov!CE238,Dec!CE238,Jan!CE238,Feb!CE238,Mar!CE238,Apr!CE238,May!CE238,Jun!CE238)</f>
        <v>0</v>
      </c>
      <c r="CF238" s="19">
        <f>SUM(Jul!CF238,Aug!CF238,Sep!CF238,Oct!CF238,Nov!CF238,Dec!CF238,Jan!CF238,Feb!CF238,Mar!CF238,Apr!CF238,May!CF238,Jun!CF238)</f>
        <v>0</v>
      </c>
      <c r="CG238" s="38">
        <f>SUM(Jul!CG238,Aug!CG238,Sep!CG238,Oct!CG238,Nov!CG238,Dec!CG238,Jan!CG238,Feb!CG238,Mar!CG238,Apr!CG238,May!CG238,Jun!CG238)</f>
        <v>0</v>
      </c>
      <c r="CH238" s="30">
        <f t="shared" ref="CH238:CH263" si="10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SUM(Jul!C239,Aug!C239,Sep!C239,Oct!C239,Nov!C239,Dec!C239,Jan!C239,Feb!C239,Mar!C239,Apr!C239,May!C239,Jun!C239)</f>
        <v>0</v>
      </c>
      <c r="D239" s="31">
        <f>SUM(Jul!D239,Aug!D239,Sep!D239,Oct!D239,Nov!D239,Dec!D239,Jan!D239,Feb!D239,Mar!D239,Apr!D239,May!D239,Jun!D239)</f>
        <v>0</v>
      </c>
      <c r="E239" s="31">
        <f>SUM(Jul!E239,Aug!E239,Sep!E239,Oct!E239,Nov!E239,Dec!E239,Jan!E239,Feb!E239,Mar!E239,Apr!E239,May!E239,Jun!E239)</f>
        <v>0</v>
      </c>
      <c r="F239" s="31">
        <f>SUM(Jul!F239,Aug!F239,Sep!F239,Oct!F239,Nov!F239,Dec!F239,Jan!F239,Feb!F239,Mar!F239,Apr!F239,May!F239,Jun!F239)</f>
        <v>0</v>
      </c>
      <c r="G239" s="31">
        <f>SUM(Jul!G239,Aug!G239,Sep!G239,Oct!G239,Nov!G239,Dec!G239,Jan!G239,Feb!G239,Mar!G239,Apr!G239,May!G239,Jun!G239)</f>
        <v>0</v>
      </c>
      <c r="H239" s="31">
        <f>SUM(Jul!H239,Aug!H239,Sep!H239,Oct!H239,Nov!H239,Dec!H239,Jan!H239,Feb!H239,Mar!H239,Apr!H239,May!H239,Jun!H239)</f>
        <v>0</v>
      </c>
      <c r="I239" s="31">
        <f>SUM(Jul!I239,Aug!I239,Sep!I239,Oct!I239,Nov!I239,Dec!I239,Jan!I239,Feb!I239,Mar!I239,Apr!I239,May!I239,Jun!I239)</f>
        <v>0</v>
      </c>
      <c r="J239" s="31">
        <f>SUM(Jul!J239,Aug!J239,Sep!J239,Oct!J239,Nov!J239,Dec!J239,Jan!J239,Feb!J239,Mar!J239,Apr!J239,May!J239,Jun!J239)</f>
        <v>0</v>
      </c>
      <c r="K239" s="31">
        <f>SUM(Jul!K239,Aug!K239,Sep!K239,Oct!K239,Nov!K239,Dec!K239,Jan!K239,Feb!K239,Mar!K239,Apr!K239,May!K239,Jun!K239)</f>
        <v>0</v>
      </c>
      <c r="L239" s="31">
        <f>SUM(Jul!L239,Aug!L239,Sep!L239,Oct!L239,Nov!L239,Dec!L239,Jan!L239,Feb!L239,Mar!L239,Apr!L239,May!L239,Jun!L239)</f>
        <v>0</v>
      </c>
      <c r="M239" s="31">
        <f>SUM(Jul!M239,Aug!M239,Sep!M239,Oct!M239,Nov!M239,Dec!M239,Jan!M239,Feb!M239,Mar!M239,Apr!M239,May!M239,Jun!M239)</f>
        <v>0</v>
      </c>
      <c r="N239" s="31">
        <f>SUM(Jul!N239,Aug!N239,Sep!N239,Oct!N239,Nov!N239,Dec!N239,Jan!N239,Feb!N239,Mar!N239,Apr!N239,May!N239,Jun!N239)</f>
        <v>0</v>
      </c>
      <c r="O239" s="31">
        <f>SUM(Jul!O239,Aug!O239,Sep!O239,Oct!O239,Nov!O239,Dec!O239,Jan!O239,Feb!O239,Mar!O239,Apr!O239,May!O239,Jun!O239)</f>
        <v>0</v>
      </c>
      <c r="P239" s="31">
        <f>SUM(Jul!P239,Aug!P239,Sep!P239,Oct!P239,Nov!P239,Dec!P239,Jan!P239,Feb!P239,Mar!P239,Apr!P239,May!P239,Jun!P239)</f>
        <v>0</v>
      </c>
      <c r="Q239" s="31">
        <f>SUM(Jul!Q239,Aug!Q239,Sep!Q239,Oct!Q239,Nov!Q239,Dec!Q239,Jan!Q239,Feb!Q239,Mar!Q239,Apr!Q239,May!Q239,Jun!Q239)</f>
        <v>0</v>
      </c>
      <c r="R239" s="31">
        <f>SUM(Jul!R239,Aug!R239,Sep!R239,Oct!R239,Nov!R239,Dec!R239,Jan!R239,Feb!R239,Mar!R239,Apr!R239,May!R239,Jun!R239)</f>
        <v>0</v>
      </c>
      <c r="S239" s="31">
        <f>SUM(Jul!S239,Aug!S239,Sep!S239,Oct!S239,Nov!S239,Dec!S239,Jan!S239,Feb!S239,Mar!S239,Apr!S239,May!S239,Jun!S239)</f>
        <v>0</v>
      </c>
      <c r="T239" s="31">
        <f>SUM(Jul!T239,Aug!T239,Sep!T239,Oct!T239,Nov!T239,Dec!T239,Jan!T239,Feb!T239,Mar!T239,Apr!T239,May!T239,Jun!T239)</f>
        <v>0</v>
      </c>
      <c r="U239" s="31">
        <f>SUM(Jul!U239,Aug!U239,Sep!U239,Oct!U239,Nov!U239,Dec!U239,Jan!U239,Feb!U239,Mar!U239,Apr!U239,May!U239,Jun!U239)</f>
        <v>0</v>
      </c>
      <c r="V239" s="31">
        <f>SUM(Jul!V239,Aug!V239,Sep!V239,Oct!V239,Nov!V239,Dec!V239,Jan!V239,Feb!V239,Mar!V239,Apr!V239,May!V239,Jun!V239)</f>
        <v>0</v>
      </c>
      <c r="W239" s="31">
        <f>SUM(Jul!W239,Aug!W239,Sep!W239,Oct!W239,Nov!W239,Dec!W239,Jan!W239,Feb!W239,Mar!W239,Apr!W239,May!W239,Jun!W239)</f>
        <v>0</v>
      </c>
      <c r="X239" s="31">
        <f>SUM(Jul!X239,Aug!X239,Sep!X239,Oct!X239,Nov!X239,Dec!X239,Jan!X239,Feb!X239,Mar!X239,Apr!X239,May!X239,Jun!X239)</f>
        <v>0</v>
      </c>
      <c r="Y239" s="31">
        <f>SUM(Jul!Y239,Aug!Y239,Sep!Y239,Oct!Y239,Nov!Y239,Dec!Y239,Jan!Y239,Feb!Y239,Mar!Y239,Apr!Y239,May!Y239,Jun!Y239)</f>
        <v>0</v>
      </c>
      <c r="Z239" s="31">
        <f>SUM(Jul!Z239,Aug!Z239,Sep!Z239,Oct!Z239,Nov!Z239,Dec!Z239,Jan!Z239,Feb!Z239,Mar!Z239,Apr!Z239,May!Z239,Jun!Z239)</f>
        <v>0</v>
      </c>
      <c r="AA239" s="31">
        <f>SUM(Jul!AA239,Aug!AA239,Sep!AA239,Oct!AA239,Nov!AA239,Dec!AA239,Jan!AA239,Feb!AA239,Mar!AA239,Apr!AA239,May!AA239,Jun!AA239)</f>
        <v>0</v>
      </c>
      <c r="AB239" s="31">
        <f>SUM(Jul!AB239,Aug!AB239,Sep!AB239,Oct!AB239,Nov!AB239,Dec!AB239,Jan!AB239,Feb!AB239,Mar!AB239,Apr!AB239,May!AB239,Jun!AB239)</f>
        <v>0</v>
      </c>
      <c r="AC239" s="31">
        <f>SUM(Jul!AC239,Aug!AC239,Sep!AC239,Oct!AC239,Nov!AC239,Dec!AC239,Jan!AC239,Feb!AC239,Mar!AC239,Apr!AC239,May!AC239,Jun!AC239)</f>
        <v>0</v>
      </c>
      <c r="AD239" s="31">
        <f>SUM(Jul!AD239,Aug!AD239,Sep!AD239,Oct!AD239,Nov!AD239,Dec!AD239,Jan!AD239,Feb!AD239,Mar!AD239,Apr!AD239,May!AD239,Jun!AD239)</f>
        <v>0</v>
      </c>
      <c r="AE239" s="31">
        <f>SUM(Jul!AE239,Aug!AE239,Sep!AE239,Oct!AE239,Nov!AE239,Dec!AE239,Jan!AE239,Feb!AE239,Mar!AE239,Apr!AE239,May!AE239,Jun!AE239)</f>
        <v>0</v>
      </c>
      <c r="AF239" s="31">
        <f>SUM(Jul!AF239,Aug!AF239,Sep!AF239,Oct!AF239,Nov!AF239,Dec!AF239,Jan!AF239,Feb!AF239,Mar!AF239,Apr!AF239,May!AF239,Jun!AF239)</f>
        <v>0</v>
      </c>
      <c r="AG239" s="31">
        <f>SUM(Jul!AG239,Aug!AG239,Sep!AG239,Oct!AG239,Nov!AG239,Dec!AG239,Jan!AG239,Feb!AG239,Mar!AG239,Apr!AG239,May!AG239,Jun!AG239)</f>
        <v>0</v>
      </c>
      <c r="AH239" s="31">
        <f>SUM(Jul!AH239,Aug!AH239,Sep!AH239,Oct!AH239,Nov!AH239,Dec!AH239,Jan!AH239,Feb!AH239,Mar!AH239,Apr!AH239,May!AH239,Jun!AH239)</f>
        <v>0</v>
      </c>
      <c r="AI239" s="31">
        <f>SUM(Jul!AI239,Aug!AI239,Sep!AI239,Oct!AI239,Nov!AI239,Dec!AI239,Jan!AI239,Feb!AI239,Mar!AI239,Apr!AI239,May!AI239,Jun!AI239)</f>
        <v>0</v>
      </c>
      <c r="AJ239" s="31">
        <f>SUM(Jul!AJ239,Aug!AJ239,Sep!AJ239,Oct!AJ239,Nov!AJ239,Dec!AJ239,Jan!AJ239,Feb!AJ239,Mar!AJ239,Apr!AJ239,May!AJ239,Jun!AJ239)</f>
        <v>0</v>
      </c>
      <c r="AK239" s="31">
        <f>SUM(Jul!AK239,Aug!AK239,Sep!AK239,Oct!AK239,Nov!AK239,Dec!AK239,Jan!AK239,Feb!AK239,Mar!AK239,Apr!AK239,May!AK239,Jun!AK239)</f>
        <v>0</v>
      </c>
      <c r="AL239" s="31">
        <f>SUM(Jul!AL239,Aug!AL239,Sep!AL239,Oct!AL239,Nov!AL239,Dec!AL239,Jan!AL239,Feb!AL239,Mar!AL239,Apr!AL239,May!AL239,Jun!AL239)</f>
        <v>0</v>
      </c>
      <c r="AM239" s="31">
        <f>SUM(Jul!AM239,Aug!AM239,Sep!AM239,Oct!AM239,Nov!AM239,Dec!AM239,Jan!AM239,Feb!AM239,Mar!AM239,Apr!AM239,May!AM239,Jun!AM239)</f>
        <v>0</v>
      </c>
      <c r="AN239" s="31">
        <f>SUM(Jul!AN239,Aug!AN239,Sep!AN239,Oct!AN239,Nov!AN239,Dec!AN239,Jan!AN239,Feb!AN239,Mar!AN239,Apr!AN239,May!AN239,Jun!AN239)</f>
        <v>0</v>
      </c>
      <c r="AO239" s="31">
        <f>SUM(Jul!AO239,Aug!AO239,Sep!AO239,Oct!AO239,Nov!AO239,Dec!AO239,Jan!AO239,Feb!AO239,Mar!AO239,Apr!AO239,May!AO239,Jun!AO239)</f>
        <v>0</v>
      </c>
      <c r="AP239" s="31">
        <f>SUM(Jul!AP239,Aug!AP239,Sep!AP239,Oct!AP239,Nov!AP239,Dec!AP239,Jan!AP239,Feb!AP239,Mar!AP239,Apr!AP239,May!AP239,Jun!AP239)</f>
        <v>0</v>
      </c>
      <c r="AQ239" s="31">
        <f>SUM(Jul!AQ239,Aug!AQ239,Sep!AQ239,Oct!AQ239,Nov!AQ239,Dec!AQ239,Jan!AQ239,Feb!AQ239,Mar!AQ239,Apr!AQ239,May!AQ239,Jun!AQ239)</f>
        <v>0</v>
      </c>
      <c r="AR239" s="31">
        <f>SUM(Jul!AR239,Aug!AR239,Sep!AR239,Oct!AR239,Nov!AR239,Dec!AR239,Jan!AR239,Feb!AR239,Mar!AR239,Apr!AR239,May!AR239,Jun!AR239)</f>
        <v>0</v>
      </c>
      <c r="AS239" s="31">
        <f>SUM(Jul!AS239,Aug!AS239,Sep!AS239,Oct!AS239,Nov!AS239,Dec!AS239,Jan!AS239,Feb!AS239,Mar!AS239,Apr!AS239,May!AS239,Jun!AS239)</f>
        <v>0</v>
      </c>
      <c r="AT239" s="31">
        <f>SUM(Jul!AT239,Aug!AT239,Sep!AT239,Oct!AT239,Nov!AT239,Dec!AT239,Jan!AT239,Feb!AT239,Mar!AT239,Apr!AT239,May!AT239,Jun!AT239)</f>
        <v>0</v>
      </c>
      <c r="AU239" s="31">
        <f>SUM(Jul!AU239,Aug!AU239,Sep!AU239,Oct!AU239,Nov!AU239,Dec!AU239,Jan!AU239,Feb!AU239,Mar!AU239,Apr!AU239,May!AU239,Jun!AU239)</f>
        <v>0</v>
      </c>
      <c r="AV239" s="31">
        <f>SUM(Jul!AV239,Aug!AV239,Sep!AV239,Oct!AV239,Nov!AV239,Dec!AV239,Jan!AV239,Feb!AV239,Mar!AV239,Apr!AV239,May!AV239,Jun!AV239)</f>
        <v>0</v>
      </c>
      <c r="AW239" s="31">
        <f>SUM(Jul!AW239,Aug!AW239,Sep!AW239,Oct!AW239,Nov!AW239,Dec!AW239,Jan!AW239,Feb!AW239,Mar!AW239,Apr!AW239,May!AW239,Jun!AW239)</f>
        <v>0</v>
      </c>
      <c r="AX239" s="31">
        <f>SUM(Jul!AX239,Aug!AX239,Sep!AX239,Oct!AX239,Nov!AX239,Dec!AX239,Jan!AX239,Feb!AX239,Mar!AX239,Apr!AX239,May!AX239,Jun!AX239)</f>
        <v>0</v>
      </c>
      <c r="AY239" s="31">
        <f>SUM(Jul!AY239,Aug!AY239,Sep!AY239,Oct!AY239,Nov!AY239,Dec!AY239,Jan!AY239,Feb!AY239,Mar!AY239,Apr!AY239,May!AY239,Jun!AY239)</f>
        <v>0</v>
      </c>
      <c r="AZ239" s="31">
        <f>SUM(Jul!AZ239,Aug!AZ239,Sep!AZ239,Oct!AZ239,Nov!AZ239,Dec!AZ239,Jan!AZ239,Feb!AZ239,Mar!AZ239,Apr!AZ239,May!AZ239,Jun!AZ239)</f>
        <v>0</v>
      </c>
      <c r="BA239" s="31">
        <f>SUM(Jul!BA239,Aug!BA239,Sep!BA239,Oct!BA239,Nov!BA239,Dec!BA239,Jan!BA239,Feb!BA239,Mar!BA239,Apr!BA239,May!BA239,Jun!BA239)</f>
        <v>0</v>
      </c>
      <c r="BB239" s="31">
        <f>SUM(Jul!BB239,Aug!BB239,Sep!BB239,Oct!BB239,Nov!BB239,Dec!BB239,Jan!BB239,Feb!BB239,Mar!BB239,Apr!BB239,May!BB239,Jun!BB239)</f>
        <v>0</v>
      </c>
      <c r="BC239" s="31">
        <f>SUM(Jul!BC239,Aug!BC239,Sep!BC239,Oct!BC239,Nov!BC239,Dec!BC239,Jan!BC239,Feb!BC239,Mar!BC239,Apr!BC239,May!BC239,Jun!BC239)</f>
        <v>0</v>
      </c>
      <c r="BD239" s="31">
        <f>SUM(Jul!BD239,Aug!BD239,Sep!BD239,Oct!BD239,Nov!BD239,Dec!BD239,Jan!BD239,Feb!BD239,Mar!BD239,Apr!BD239,May!BD239,Jun!BD239)</f>
        <v>0</v>
      </c>
      <c r="BE239" s="31">
        <f>SUM(Jul!BE239,Aug!BE239,Sep!BE239,Oct!BE239,Nov!BE239,Dec!BE239,Jan!BE239,Feb!BE239,Mar!BE239,Apr!BE239,May!BE239,Jun!BE239)</f>
        <v>0</v>
      </c>
      <c r="BF239" s="31">
        <f>SUM(Jul!BF239,Aug!BF239,Sep!BF239,Oct!BF239,Nov!BF239,Dec!BF239,Jan!BF239,Feb!BF239,Mar!BF239,Apr!BF239,May!BF239,Jun!BF239)</f>
        <v>0</v>
      </c>
      <c r="BG239" s="31">
        <f>SUM(Jul!BG239,Aug!BG239,Sep!BG239,Oct!BG239,Nov!BG239,Dec!BG239,Jan!BG239,Feb!BG239,Mar!BG239,Apr!BG239,May!BG239,Jun!BG239)</f>
        <v>0</v>
      </c>
      <c r="BH239" s="31">
        <f>SUM(Jul!BH239,Aug!BH239,Sep!BH239,Oct!BH239,Nov!BH239,Dec!BH239,Jan!BH239,Feb!BH239,Mar!BH239,Apr!BH239,May!BH239,Jun!BH239)</f>
        <v>0</v>
      </c>
      <c r="BI239" s="31">
        <f>SUM(Jul!BI239,Aug!BI239,Sep!BI239,Oct!BI239,Nov!BI239,Dec!BI239,Jan!BI239,Feb!BI239,Mar!BI239,Apr!BI239,May!BI239,Jun!BI239)</f>
        <v>0</v>
      </c>
      <c r="BJ239" s="31">
        <f>SUM(Jul!BJ239,Aug!BJ239,Sep!BJ239,Oct!BJ239,Nov!BJ239,Dec!BJ239,Jan!BJ239,Feb!BJ239,Mar!BJ239,Apr!BJ239,May!BJ239,Jun!BJ239)</f>
        <v>0</v>
      </c>
      <c r="BK239" s="31">
        <f>SUM(Jul!BK239,Aug!BK239,Sep!BK239,Oct!BK239,Nov!BK239,Dec!BK239,Jan!BK239,Feb!BK239,Mar!BK239,Apr!BK239,May!BK239,Jun!BK239)</f>
        <v>0</v>
      </c>
      <c r="BL239" s="31">
        <f>SUM(Jul!BL239,Aug!BL239,Sep!BL239,Oct!BL239,Nov!BL239,Dec!BL239,Jan!BL239,Feb!BL239,Mar!BL239,Apr!BL239,May!BL239,Jun!BL239)</f>
        <v>0</v>
      </c>
      <c r="BM239" s="31">
        <f>SUM(Jul!BM239,Aug!BM239,Sep!BM239,Oct!BM239,Nov!BM239,Dec!BM239,Jan!BM239,Feb!BM239,Mar!BM239,Apr!BM239,May!BM239,Jun!BM239)</f>
        <v>0</v>
      </c>
      <c r="BN239" s="31">
        <f>SUM(Jul!BN239,Aug!BN239,Sep!BN239,Oct!BN239,Nov!BN239,Dec!BN239,Jan!BN239,Feb!BN239,Mar!BN239,Apr!BN239,May!BN239,Jun!BN239)</f>
        <v>0</v>
      </c>
      <c r="BO239" s="31">
        <f>SUM(Jul!BO239,Aug!BO239,Sep!BO239,Oct!BO239,Nov!BO239,Dec!BO239,Jan!BO239,Feb!BO239,Mar!BO239,Apr!BO239,May!BO239,Jun!BO239)</f>
        <v>0</v>
      </c>
      <c r="BP239" s="31">
        <f>SUM(Jul!BP239,Aug!BP239,Sep!BP239,Oct!BP239,Nov!BP239,Dec!BP239,Jan!BP239,Feb!BP239,Mar!BP239,Apr!BP239,May!BP239,Jun!BP239)</f>
        <v>0</v>
      </c>
      <c r="BQ239" s="31">
        <f>SUM(Jul!BQ239,Aug!BQ239,Sep!BQ239,Oct!BQ239,Nov!BQ239,Dec!BQ239,Jan!BQ239,Feb!BQ239,Mar!BQ239,Apr!BQ239,May!BQ239,Jun!BQ239)</f>
        <v>0</v>
      </c>
      <c r="BR239" s="31">
        <f>SUM(Jul!BR239,Aug!BR239,Sep!BR239,Oct!BR239,Nov!BR239,Dec!BR239,Jan!BR239,Feb!BR239,Mar!BR239,Apr!BR239,May!BR239,Jun!BR239)</f>
        <v>0</v>
      </c>
      <c r="BS239" s="31">
        <f>SUM(Jul!BS239,Aug!BS239,Sep!BS239,Oct!BS239,Nov!BS239,Dec!BS239,Jan!BS239,Feb!BS239,Mar!BS239,Apr!BS239,May!BS239,Jun!BS239)</f>
        <v>0</v>
      </c>
      <c r="BT239" s="31">
        <f>SUM(Jul!BT239,Aug!BT239,Sep!BT239,Oct!BT239,Nov!BT239,Dec!BT239,Jan!BT239,Feb!BT239,Mar!BT239,Apr!BT239,May!BT239,Jun!BT239)</f>
        <v>0</v>
      </c>
      <c r="BU239" s="31">
        <f>SUM(Jul!BU239,Aug!BU239,Sep!BU239,Oct!BU239,Nov!BU239,Dec!BU239,Jan!BU239,Feb!BU239,Mar!BU239,Apr!BU239,May!BU239,Jun!BU239)</f>
        <v>0</v>
      </c>
      <c r="BV239" s="31">
        <f>SUM(Jul!BV239,Aug!BV239,Sep!BV239,Oct!BV239,Nov!BV239,Dec!BV239,Jan!BV239,Feb!BV239,Mar!BV239,Apr!BV239,May!BV239,Jun!BV239)</f>
        <v>0</v>
      </c>
      <c r="BW239" s="31">
        <f>SUM(Jul!BW239,Aug!BW239,Sep!BW239,Oct!BW239,Nov!BW239,Dec!BW239,Jan!BW239,Feb!BW239,Mar!BW239,Apr!BW239,May!BW239,Jun!BW239)</f>
        <v>0</v>
      </c>
      <c r="BX239" s="31">
        <f>SUM(Jul!BX239,Aug!BX239,Sep!BX239,Oct!BX239,Nov!BX239,Dec!BX239,Jan!BX239,Feb!BX239,Mar!BX239,Apr!BX239,May!BX239,Jun!BX239)</f>
        <v>0</v>
      </c>
      <c r="BY239" s="31">
        <f>SUM(Jul!BY239,Aug!BY239,Sep!BY239,Oct!BY239,Nov!BY239,Dec!BY239,Jan!BY239,Feb!BY239,Mar!BY239,Apr!BY239,May!BY239,Jun!BY239)</f>
        <v>0</v>
      </c>
      <c r="BZ239" s="31">
        <f>SUM(Jul!BZ239,Aug!BZ239,Sep!BZ239,Oct!BZ239,Nov!BZ239,Dec!BZ239,Jan!BZ239,Feb!BZ239,Mar!BZ239,Apr!BZ239,May!BZ239,Jun!BZ239)</f>
        <v>0</v>
      </c>
      <c r="CA239" s="31">
        <f>SUM(Jul!CA239,Aug!CA239,Sep!CA239,Oct!CA239,Nov!CA239,Dec!CA239,Jan!CA239,Feb!CA239,Mar!CA239,Apr!CA239,May!CA239,Jun!CA239)</f>
        <v>0</v>
      </c>
      <c r="CB239" s="31">
        <f>SUM(Jul!CB239,Aug!CB239,Sep!CB239,Oct!CB239,Nov!CB239,Dec!CB239,Jan!CB239,Feb!CB239,Mar!CB239,Apr!CB239,May!CB239,Jun!CB239)</f>
        <v>0</v>
      </c>
      <c r="CC239" s="31">
        <f>SUM(Jul!CC239,Aug!CC239,Sep!CC239,Oct!CC239,Nov!CC239,Dec!CC239,Jan!CC239,Feb!CC239,Mar!CC239,Apr!CC239,May!CC239,Jun!CC239)</f>
        <v>0</v>
      </c>
      <c r="CD239" s="31">
        <f>SUM(Jul!CD239,Aug!CD239,Sep!CD239,Oct!CD239,Nov!CD239,Dec!CD239,Jan!CD239,Feb!CD239,Mar!CD239,Apr!CD239,May!CD239,Jun!CD239)</f>
        <v>3</v>
      </c>
      <c r="CE239" s="31">
        <f>SUM(Jul!CE239,Aug!CE239,Sep!CE239,Oct!CE239,Nov!CE239,Dec!CE239,Jan!CE239,Feb!CE239,Mar!CE239,Apr!CE239,May!CE239,Jun!CE239)</f>
        <v>0</v>
      </c>
      <c r="CF239" s="31">
        <f>SUM(Jul!CF239,Aug!CF239,Sep!CF239,Oct!CF239,Nov!CF239,Dec!CF239,Jan!CF239,Feb!CF239,Mar!CF239,Apr!CF239,May!CF239,Jun!CF239)</f>
        <v>0</v>
      </c>
      <c r="CG239" s="33">
        <f>SUM(Jul!CG239,Aug!CG239,Sep!CG239,Oct!CG239,Nov!CG239,Dec!CG239,Jan!CG239,Feb!CG239,Mar!CG239,Apr!CG239,May!CG239,Jun!CG239)</f>
        <v>0</v>
      </c>
      <c r="CH239" s="34">
        <f t="shared" si="10"/>
        <v>3</v>
      </c>
      <c r="CI239" s="28"/>
      <c r="CJ239" s="16"/>
      <c r="CK239" s="16"/>
    </row>
    <row r="240" spans="1:89" x14ac:dyDescent="0.25">
      <c r="A240" s="9" t="s">
        <v>3</v>
      </c>
      <c r="B240" s="9" t="s">
        <v>20</v>
      </c>
      <c r="C240" s="19">
        <f>SUM(Jul!C240,Aug!C240,Sep!C240,Oct!C240,Nov!C240,Dec!C240,Jan!C240,Feb!C240,Mar!C240,Apr!C240,May!C240,Jun!C240)</f>
        <v>0</v>
      </c>
      <c r="D240" s="19">
        <f>SUM(Jul!D240,Aug!D240,Sep!D240,Oct!D240,Nov!D240,Dec!D240,Jan!D240,Feb!D240,Mar!D240,Apr!D240,May!D240,Jun!D240)</f>
        <v>0</v>
      </c>
      <c r="E240" s="19">
        <f>SUM(Jul!E240,Aug!E240,Sep!E240,Oct!E240,Nov!E240,Dec!E240,Jan!E240,Feb!E240,Mar!E240,Apr!E240,May!E240,Jun!E240)</f>
        <v>1</v>
      </c>
      <c r="F240" s="19">
        <f>SUM(Jul!F240,Aug!F240,Sep!F240,Oct!F240,Nov!F240,Dec!F240,Jan!F240,Feb!F240,Mar!F240,Apr!F240,May!F240,Jun!F240)</f>
        <v>0</v>
      </c>
      <c r="G240" s="19">
        <f>SUM(Jul!G240,Aug!G240,Sep!G240,Oct!G240,Nov!G240,Dec!G240,Jan!G240,Feb!G240,Mar!G240,Apr!G240,May!G240,Jun!G240)</f>
        <v>0</v>
      </c>
      <c r="H240" s="19">
        <f>SUM(Jul!H240,Aug!H240,Sep!H240,Oct!H240,Nov!H240,Dec!H240,Jan!H240,Feb!H240,Mar!H240,Apr!H240,May!H240,Jun!H240)</f>
        <v>0</v>
      </c>
      <c r="I240" s="19">
        <f>SUM(Jul!I240,Aug!I240,Sep!I240,Oct!I240,Nov!I240,Dec!I240,Jan!I240,Feb!I240,Mar!I240,Apr!I240,May!I240,Jun!I240)</f>
        <v>1</v>
      </c>
      <c r="J240" s="19">
        <f>SUM(Jul!J240,Aug!J240,Sep!J240,Oct!J240,Nov!J240,Dec!J240,Jan!J240,Feb!J240,Mar!J240,Apr!J240,May!J240,Jun!J240)</f>
        <v>0</v>
      </c>
      <c r="K240" s="19">
        <f>SUM(Jul!K240,Aug!K240,Sep!K240,Oct!K240,Nov!K240,Dec!K240,Jan!K240,Feb!K240,Mar!K240,Apr!K240,May!K240,Jun!K240)</f>
        <v>0</v>
      </c>
      <c r="L240" s="19">
        <f>SUM(Jul!L240,Aug!L240,Sep!L240,Oct!L240,Nov!L240,Dec!L240,Jan!L240,Feb!L240,Mar!L240,Apr!L240,May!L240,Jun!L240)</f>
        <v>0</v>
      </c>
      <c r="M240" s="19">
        <f>SUM(Jul!M240,Aug!M240,Sep!M240,Oct!M240,Nov!M240,Dec!M240,Jan!M240,Feb!M240,Mar!M240,Apr!M240,May!M240,Jun!M240)</f>
        <v>0</v>
      </c>
      <c r="N240" s="19">
        <f>SUM(Jul!N240,Aug!N240,Sep!N240,Oct!N240,Nov!N240,Dec!N240,Jan!N240,Feb!N240,Mar!N240,Apr!N240,May!N240,Jun!N240)</f>
        <v>1</v>
      </c>
      <c r="O240" s="19">
        <f>SUM(Jul!O240,Aug!O240,Sep!O240,Oct!O240,Nov!O240,Dec!O240,Jan!O240,Feb!O240,Mar!O240,Apr!O240,May!O240,Jun!O240)</f>
        <v>0</v>
      </c>
      <c r="P240" s="19">
        <f>SUM(Jul!P240,Aug!P240,Sep!P240,Oct!P240,Nov!P240,Dec!P240,Jan!P240,Feb!P240,Mar!P240,Apr!P240,May!P240,Jun!P240)</f>
        <v>0</v>
      </c>
      <c r="Q240" s="19">
        <f>SUM(Jul!Q240,Aug!Q240,Sep!Q240,Oct!Q240,Nov!Q240,Dec!Q240,Jan!Q240,Feb!Q240,Mar!Q240,Apr!Q240,May!Q240,Jun!Q240)</f>
        <v>0</v>
      </c>
      <c r="R240" s="19">
        <f>SUM(Jul!R240,Aug!R240,Sep!R240,Oct!R240,Nov!R240,Dec!R240,Jan!R240,Feb!R240,Mar!R240,Apr!R240,May!R240,Jun!R240)</f>
        <v>0</v>
      </c>
      <c r="S240" s="19">
        <f>SUM(Jul!S240,Aug!S240,Sep!S240,Oct!S240,Nov!S240,Dec!S240,Jan!S240,Feb!S240,Mar!S240,Apr!S240,May!S240,Jun!S240)</f>
        <v>2</v>
      </c>
      <c r="T240" s="19">
        <f>SUM(Jul!T240,Aug!T240,Sep!T240,Oct!T240,Nov!T240,Dec!T240,Jan!T240,Feb!T240,Mar!T240,Apr!T240,May!T240,Jun!T240)</f>
        <v>0</v>
      </c>
      <c r="U240" s="19">
        <f>SUM(Jul!U240,Aug!U240,Sep!U240,Oct!U240,Nov!U240,Dec!U240,Jan!U240,Feb!U240,Mar!U240,Apr!U240,May!U240,Jun!U240)</f>
        <v>1</v>
      </c>
      <c r="V240" s="19">
        <f>SUM(Jul!V240,Aug!V240,Sep!V240,Oct!V240,Nov!V240,Dec!V240,Jan!V240,Feb!V240,Mar!V240,Apr!V240,May!V240,Jun!V240)</f>
        <v>0</v>
      </c>
      <c r="W240" s="19">
        <f>SUM(Jul!W240,Aug!W240,Sep!W240,Oct!W240,Nov!W240,Dec!W240,Jan!W240,Feb!W240,Mar!W240,Apr!W240,May!W240,Jun!W240)</f>
        <v>0</v>
      </c>
      <c r="X240" s="19">
        <f>SUM(Jul!X240,Aug!X240,Sep!X240,Oct!X240,Nov!X240,Dec!X240,Jan!X240,Feb!X240,Mar!X240,Apr!X240,May!X240,Jun!X240)</f>
        <v>0</v>
      </c>
      <c r="Y240" s="19">
        <f>SUM(Jul!Y240,Aug!Y240,Sep!Y240,Oct!Y240,Nov!Y240,Dec!Y240,Jan!Y240,Feb!Y240,Mar!Y240,Apr!Y240,May!Y240,Jun!Y240)</f>
        <v>0</v>
      </c>
      <c r="Z240" s="19">
        <f>SUM(Jul!Z240,Aug!Z240,Sep!Z240,Oct!Z240,Nov!Z240,Dec!Z240,Jan!Z240,Feb!Z240,Mar!Z240,Apr!Z240,May!Z240,Jun!Z240)</f>
        <v>0</v>
      </c>
      <c r="AA240" s="19">
        <f>SUM(Jul!AA240,Aug!AA240,Sep!AA240,Oct!AA240,Nov!AA240,Dec!AA240,Jan!AA240,Feb!AA240,Mar!AA240,Apr!AA240,May!AA240,Jun!AA240)</f>
        <v>0</v>
      </c>
      <c r="AB240" s="19">
        <f>SUM(Jul!AB240,Aug!AB240,Sep!AB240,Oct!AB240,Nov!AB240,Dec!AB240,Jan!AB240,Feb!AB240,Mar!AB240,Apr!AB240,May!AB240,Jun!AB240)</f>
        <v>1</v>
      </c>
      <c r="AC240" s="19">
        <f>SUM(Jul!AC240,Aug!AC240,Sep!AC240,Oct!AC240,Nov!AC240,Dec!AC240,Jan!AC240,Feb!AC240,Mar!AC240,Apr!AC240,May!AC240,Jun!AC240)</f>
        <v>2</v>
      </c>
      <c r="AD240" s="19">
        <f>SUM(Jul!AD240,Aug!AD240,Sep!AD240,Oct!AD240,Nov!AD240,Dec!AD240,Jan!AD240,Feb!AD240,Mar!AD240,Apr!AD240,May!AD240,Jun!AD240)</f>
        <v>0</v>
      </c>
      <c r="AE240" s="19">
        <f>SUM(Jul!AE240,Aug!AE240,Sep!AE240,Oct!AE240,Nov!AE240,Dec!AE240,Jan!AE240,Feb!AE240,Mar!AE240,Apr!AE240,May!AE240,Jun!AE240)</f>
        <v>0</v>
      </c>
      <c r="AF240" s="19">
        <f>SUM(Jul!AF240,Aug!AF240,Sep!AF240,Oct!AF240,Nov!AF240,Dec!AF240,Jan!AF240,Feb!AF240,Mar!AF240,Apr!AF240,May!AF240,Jun!AF240)</f>
        <v>0</v>
      </c>
      <c r="AG240" s="19">
        <f>SUM(Jul!AG240,Aug!AG240,Sep!AG240,Oct!AG240,Nov!AG240,Dec!AG240,Jan!AG240,Feb!AG240,Mar!AG240,Apr!AG240,May!AG240,Jun!AG240)</f>
        <v>1</v>
      </c>
      <c r="AH240" s="19">
        <f>SUM(Jul!AH240,Aug!AH240,Sep!AH240,Oct!AH240,Nov!AH240,Dec!AH240,Jan!AH240,Feb!AH240,Mar!AH240,Apr!AH240,May!AH240,Jun!AH240)</f>
        <v>0</v>
      </c>
      <c r="AI240" s="19">
        <f>SUM(Jul!AI240,Aug!AI240,Sep!AI240,Oct!AI240,Nov!AI240,Dec!AI240,Jan!AI240,Feb!AI240,Mar!AI240,Apr!AI240,May!AI240,Jun!AI240)</f>
        <v>0</v>
      </c>
      <c r="AJ240" s="19">
        <f>SUM(Jul!AJ240,Aug!AJ240,Sep!AJ240,Oct!AJ240,Nov!AJ240,Dec!AJ240,Jan!AJ240,Feb!AJ240,Mar!AJ240,Apr!AJ240,May!AJ240,Jun!AJ240)</f>
        <v>0</v>
      </c>
      <c r="AK240" s="19">
        <f>SUM(Jul!AK240,Aug!AK240,Sep!AK240,Oct!AK240,Nov!AK240,Dec!AK240,Jan!AK240,Feb!AK240,Mar!AK240,Apr!AK240,May!AK240,Jun!AK240)</f>
        <v>0</v>
      </c>
      <c r="AL240" s="19">
        <f>SUM(Jul!AL240,Aug!AL240,Sep!AL240,Oct!AL240,Nov!AL240,Dec!AL240,Jan!AL240,Feb!AL240,Mar!AL240,Apr!AL240,May!AL240,Jun!AL240)</f>
        <v>0</v>
      </c>
      <c r="AM240" s="19">
        <f>SUM(Jul!AM240,Aug!AM240,Sep!AM240,Oct!AM240,Nov!AM240,Dec!AM240,Jan!AM240,Feb!AM240,Mar!AM240,Apr!AM240,May!AM240,Jun!AM240)</f>
        <v>0</v>
      </c>
      <c r="AN240" s="19">
        <f>SUM(Jul!AN240,Aug!AN240,Sep!AN240,Oct!AN240,Nov!AN240,Dec!AN240,Jan!AN240,Feb!AN240,Mar!AN240,Apr!AN240,May!AN240,Jun!AN240)</f>
        <v>0</v>
      </c>
      <c r="AO240" s="19">
        <f>SUM(Jul!AO240,Aug!AO240,Sep!AO240,Oct!AO240,Nov!AO240,Dec!AO240,Jan!AO240,Feb!AO240,Mar!AO240,Apr!AO240,May!AO240,Jun!AO240)</f>
        <v>2</v>
      </c>
      <c r="AP240" s="19">
        <f>SUM(Jul!AP240,Aug!AP240,Sep!AP240,Oct!AP240,Nov!AP240,Dec!AP240,Jan!AP240,Feb!AP240,Mar!AP240,Apr!AP240,May!AP240,Jun!AP240)</f>
        <v>1</v>
      </c>
      <c r="AQ240" s="19">
        <f>SUM(Jul!AQ240,Aug!AQ240,Sep!AQ240,Oct!AQ240,Nov!AQ240,Dec!AQ240,Jan!AQ240,Feb!AQ240,Mar!AQ240,Apr!AQ240,May!AQ240,Jun!AQ240)</f>
        <v>0</v>
      </c>
      <c r="AR240" s="19">
        <f>SUM(Jul!AR240,Aug!AR240,Sep!AR240,Oct!AR240,Nov!AR240,Dec!AR240,Jan!AR240,Feb!AR240,Mar!AR240,Apr!AR240,May!AR240,Jun!AR240)</f>
        <v>8</v>
      </c>
      <c r="AS240" s="19">
        <f>SUM(Jul!AS240,Aug!AS240,Sep!AS240,Oct!AS240,Nov!AS240,Dec!AS240,Jan!AS240,Feb!AS240,Mar!AS240,Apr!AS240,May!AS240,Jun!AS240)</f>
        <v>1</v>
      </c>
      <c r="AT240" s="19">
        <f>SUM(Jul!AT240,Aug!AT240,Sep!AT240,Oct!AT240,Nov!AT240,Dec!AT240,Jan!AT240,Feb!AT240,Mar!AT240,Apr!AT240,May!AT240,Jun!AT240)</f>
        <v>0</v>
      </c>
      <c r="AU240" s="19">
        <f>SUM(Jul!AU240,Aug!AU240,Sep!AU240,Oct!AU240,Nov!AU240,Dec!AU240,Jan!AU240,Feb!AU240,Mar!AU240,Apr!AU240,May!AU240,Jun!AU240)</f>
        <v>0</v>
      </c>
      <c r="AV240" s="19">
        <f>SUM(Jul!AV240,Aug!AV240,Sep!AV240,Oct!AV240,Nov!AV240,Dec!AV240,Jan!AV240,Feb!AV240,Mar!AV240,Apr!AV240,May!AV240,Jun!AV240)</f>
        <v>0</v>
      </c>
      <c r="AW240" s="19">
        <f>SUM(Jul!AW240,Aug!AW240,Sep!AW240,Oct!AW240,Nov!AW240,Dec!AW240,Jan!AW240,Feb!AW240,Mar!AW240,Apr!AW240,May!AW240,Jun!AW240)</f>
        <v>1</v>
      </c>
      <c r="AX240" s="19">
        <f>SUM(Jul!AX240,Aug!AX240,Sep!AX240,Oct!AX240,Nov!AX240,Dec!AX240,Jan!AX240,Feb!AX240,Mar!AX240,Apr!AX240,May!AX240,Jun!AX240)</f>
        <v>0</v>
      </c>
      <c r="AY240" s="19">
        <f>SUM(Jul!AY240,Aug!AY240,Sep!AY240,Oct!AY240,Nov!AY240,Dec!AY240,Jan!AY240,Feb!AY240,Mar!AY240,Apr!AY240,May!AY240,Jun!AY240)</f>
        <v>4</v>
      </c>
      <c r="AZ240" s="19">
        <f>SUM(Jul!AZ240,Aug!AZ240,Sep!AZ240,Oct!AZ240,Nov!AZ240,Dec!AZ240,Jan!AZ240,Feb!AZ240,Mar!AZ240,Apr!AZ240,May!AZ240,Jun!AZ240)</f>
        <v>0</v>
      </c>
      <c r="BA240" s="19">
        <f>SUM(Jul!BA240,Aug!BA240,Sep!BA240,Oct!BA240,Nov!BA240,Dec!BA240,Jan!BA240,Feb!BA240,Mar!BA240,Apr!BA240,May!BA240,Jun!BA240)</f>
        <v>0</v>
      </c>
      <c r="BB240" s="19">
        <f>SUM(Jul!BB240,Aug!BB240,Sep!BB240,Oct!BB240,Nov!BB240,Dec!BB240,Jan!BB240,Feb!BB240,Mar!BB240,Apr!BB240,May!BB240,Jun!BB240)</f>
        <v>0</v>
      </c>
      <c r="BC240" s="19">
        <f>SUM(Jul!BC240,Aug!BC240,Sep!BC240,Oct!BC240,Nov!BC240,Dec!BC240,Jan!BC240,Feb!BC240,Mar!BC240,Apr!BC240,May!BC240,Jun!BC240)</f>
        <v>0</v>
      </c>
      <c r="BD240" s="19">
        <f>SUM(Jul!BD240,Aug!BD240,Sep!BD240,Oct!BD240,Nov!BD240,Dec!BD240,Jan!BD240,Feb!BD240,Mar!BD240,Apr!BD240,May!BD240,Jun!BD240)</f>
        <v>0</v>
      </c>
      <c r="BE240" s="19">
        <f>SUM(Jul!BE240,Aug!BE240,Sep!BE240,Oct!BE240,Nov!BE240,Dec!BE240,Jan!BE240,Feb!BE240,Mar!BE240,Apr!BE240,May!BE240,Jun!BE240)</f>
        <v>13</v>
      </c>
      <c r="BF240" s="19">
        <f>SUM(Jul!BF240,Aug!BF240,Sep!BF240,Oct!BF240,Nov!BF240,Dec!BF240,Jan!BF240,Feb!BF240,Mar!BF240,Apr!BF240,May!BF240,Jun!BF240)</f>
        <v>0</v>
      </c>
      <c r="BG240" s="19">
        <f>SUM(Jul!BG240,Aug!BG240,Sep!BG240,Oct!BG240,Nov!BG240,Dec!BG240,Jan!BG240,Feb!BG240,Mar!BG240,Apr!BG240,May!BG240,Jun!BG240)</f>
        <v>3</v>
      </c>
      <c r="BH240" s="19">
        <f>SUM(Jul!BH240,Aug!BH240,Sep!BH240,Oct!BH240,Nov!BH240,Dec!BH240,Jan!BH240,Feb!BH240,Mar!BH240,Apr!BH240,May!BH240,Jun!BH240)</f>
        <v>0</v>
      </c>
      <c r="BI240" s="19">
        <f>SUM(Jul!BI240,Aug!BI240,Sep!BI240,Oct!BI240,Nov!BI240,Dec!BI240,Jan!BI240,Feb!BI240,Mar!BI240,Apr!BI240,May!BI240,Jun!BI240)</f>
        <v>0</v>
      </c>
      <c r="BJ240" s="19">
        <f>SUM(Jul!BJ240,Aug!BJ240,Sep!BJ240,Oct!BJ240,Nov!BJ240,Dec!BJ240,Jan!BJ240,Feb!BJ240,Mar!BJ240,Apr!BJ240,May!BJ240,Jun!BJ240)</f>
        <v>18</v>
      </c>
      <c r="BK240" s="19">
        <f>SUM(Jul!BK240,Aug!BK240,Sep!BK240,Oct!BK240,Nov!BK240,Dec!BK240,Jan!BK240,Feb!BK240,Mar!BK240,Apr!BK240,May!BK240,Jun!BK240)</f>
        <v>0</v>
      </c>
      <c r="BL240" s="19">
        <f>SUM(Jul!BL240,Aug!BL240,Sep!BL240,Oct!BL240,Nov!BL240,Dec!BL240,Jan!BL240,Feb!BL240,Mar!BL240,Apr!BL240,May!BL240,Jun!BL240)</f>
        <v>3</v>
      </c>
      <c r="BM240" s="19">
        <f>SUM(Jul!BM240,Aug!BM240,Sep!BM240,Oct!BM240,Nov!BM240,Dec!BM240,Jan!BM240,Feb!BM240,Mar!BM240,Apr!BM240,May!BM240,Jun!BM240)</f>
        <v>0</v>
      </c>
      <c r="BN240" s="19">
        <f>SUM(Jul!BN240,Aug!BN240,Sep!BN240,Oct!BN240,Nov!BN240,Dec!BN240,Jan!BN240,Feb!BN240,Mar!BN240,Apr!BN240,May!BN240,Jun!BN240)</f>
        <v>3</v>
      </c>
      <c r="BO240" s="19">
        <f>SUM(Jul!BO240,Aug!BO240,Sep!BO240,Oct!BO240,Nov!BO240,Dec!BO240,Jan!BO240,Feb!BO240,Mar!BO240,Apr!BO240,May!BO240,Jun!BO240)</f>
        <v>0</v>
      </c>
      <c r="BP240" s="19">
        <f>SUM(Jul!BP240,Aug!BP240,Sep!BP240,Oct!BP240,Nov!BP240,Dec!BP240,Jan!BP240,Feb!BP240,Mar!BP240,Apr!BP240,May!BP240,Jun!BP240)</f>
        <v>0</v>
      </c>
      <c r="BQ240" s="19">
        <f>SUM(Jul!BQ240,Aug!BQ240,Sep!BQ240,Oct!BQ240,Nov!BQ240,Dec!BQ240,Jan!BQ240,Feb!BQ240,Mar!BQ240,Apr!BQ240,May!BQ240,Jun!BQ240)</f>
        <v>0</v>
      </c>
      <c r="BR240" s="19">
        <f>SUM(Jul!BR240,Aug!BR240,Sep!BR240,Oct!BR240,Nov!BR240,Dec!BR240,Jan!BR240,Feb!BR240,Mar!BR240,Apr!BR240,May!BR240,Jun!BR240)</f>
        <v>0</v>
      </c>
      <c r="BS240" s="19">
        <f>SUM(Jul!BS240,Aug!BS240,Sep!BS240,Oct!BS240,Nov!BS240,Dec!BS240,Jan!BS240,Feb!BS240,Mar!BS240,Apr!BS240,May!BS240,Jun!BS240)</f>
        <v>3</v>
      </c>
      <c r="BT240" s="19">
        <f>SUM(Jul!BT240,Aug!BT240,Sep!BT240,Oct!BT240,Nov!BT240,Dec!BT240,Jan!BT240,Feb!BT240,Mar!BT240,Apr!BT240,May!BT240,Jun!BT240)</f>
        <v>4</v>
      </c>
      <c r="BU240" s="19">
        <f>SUM(Jul!BU240,Aug!BU240,Sep!BU240,Oct!BU240,Nov!BU240,Dec!BU240,Jan!BU240,Feb!BU240,Mar!BU240,Apr!BU240,May!BU240,Jun!BU240)</f>
        <v>0</v>
      </c>
      <c r="BV240" s="19">
        <f>SUM(Jul!BV240,Aug!BV240,Sep!BV240,Oct!BV240,Nov!BV240,Dec!BV240,Jan!BV240,Feb!BV240,Mar!BV240,Apr!BV240,May!BV240,Jun!BV240)</f>
        <v>21</v>
      </c>
      <c r="BW240" s="19">
        <f>SUM(Jul!BW240,Aug!BW240,Sep!BW240,Oct!BW240,Nov!BW240,Dec!BW240,Jan!BW240,Feb!BW240,Mar!BW240,Apr!BW240,May!BW240,Jun!BW240)</f>
        <v>0</v>
      </c>
      <c r="BX240" s="19">
        <f>SUM(Jul!BX240,Aug!BX240,Sep!BX240,Oct!BX240,Nov!BX240,Dec!BX240,Jan!BX240,Feb!BX240,Mar!BX240,Apr!BX240,May!BX240,Jun!BX240)</f>
        <v>0</v>
      </c>
      <c r="BY240" s="19">
        <f>SUM(Jul!BY240,Aug!BY240,Sep!BY240,Oct!BY240,Nov!BY240,Dec!BY240,Jan!BY240,Feb!BY240,Mar!BY240,Apr!BY240,May!BY240,Jun!BY240)</f>
        <v>5</v>
      </c>
      <c r="BZ240" s="19">
        <f>SUM(Jul!BZ240,Aug!BZ240,Sep!BZ240,Oct!BZ240,Nov!BZ240,Dec!BZ240,Jan!BZ240,Feb!BZ240,Mar!BZ240,Apr!BZ240,May!BZ240,Jun!BZ240)</f>
        <v>0</v>
      </c>
      <c r="CA240" s="19">
        <f>SUM(Jul!CA240,Aug!CA240,Sep!CA240,Oct!CA240,Nov!CA240,Dec!CA240,Jan!CA240,Feb!CA240,Mar!CA240,Apr!CA240,May!CA240,Jun!CA240)</f>
        <v>2</v>
      </c>
      <c r="CB240" s="19">
        <f>SUM(Jul!CB240,Aug!CB240,Sep!CB240,Oct!CB240,Nov!CB240,Dec!CB240,Jan!CB240,Feb!CB240,Mar!CB240,Apr!CB240,May!CB240,Jun!CB240)</f>
        <v>33</v>
      </c>
      <c r="CC240" s="19">
        <f>SUM(Jul!CC240,Aug!CC240,Sep!CC240,Oct!CC240,Nov!CC240,Dec!CC240,Jan!CC240,Feb!CC240,Mar!CC240,Apr!CC240,May!CC240,Jun!CC240)</f>
        <v>3</v>
      </c>
      <c r="CD240" s="19">
        <f>SUM(Jul!CD240,Aug!CD240,Sep!CD240,Oct!CD240,Nov!CD240,Dec!CD240,Jan!CD240,Feb!CD240,Mar!CD240,Apr!CD240,May!CD240,Jun!CD240)</f>
        <v>1</v>
      </c>
      <c r="CE240" s="19">
        <f>SUM(Jul!CE240,Aug!CE240,Sep!CE240,Oct!CE240,Nov!CE240,Dec!CE240,Jan!CE240,Feb!CE240,Mar!CE240,Apr!CE240,May!CE240,Jun!CE240)</f>
        <v>0</v>
      </c>
      <c r="CF240" s="19">
        <f>SUM(Jul!CF240,Aug!CF240,Sep!CF240,Oct!CF240,Nov!CF240,Dec!CF240,Jan!CF240,Feb!CF240,Mar!CF240,Apr!CF240,May!CF240,Jun!CF240)</f>
        <v>1</v>
      </c>
      <c r="CG240" s="38">
        <f>SUM(Jul!CG240,Aug!CG240,Sep!CG240,Oct!CG240,Nov!CG240,Dec!CG240,Jan!CG240,Feb!CG240,Mar!CG240,Apr!CG240,May!CG240,Jun!CG240)</f>
        <v>0</v>
      </c>
      <c r="CH240" s="30">
        <f t="shared" si="10"/>
        <v>140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SUM(Jul!C241,Aug!C241,Sep!C241,Oct!C241,Nov!C241,Dec!C241,Jan!C241,Feb!C241,Mar!C241,Apr!C241,May!C241,Jun!C241)</f>
        <v>0</v>
      </c>
      <c r="D241" s="31">
        <f>SUM(Jul!D241,Aug!D241,Sep!D241,Oct!D241,Nov!D241,Dec!D241,Jan!D241,Feb!D241,Mar!D241,Apr!D241,May!D241,Jun!D241)</f>
        <v>0</v>
      </c>
      <c r="E241" s="31">
        <f>SUM(Jul!E241,Aug!E241,Sep!E241,Oct!E241,Nov!E241,Dec!E241,Jan!E241,Feb!E241,Mar!E241,Apr!E241,May!E241,Jun!E241)</f>
        <v>1</v>
      </c>
      <c r="F241" s="31">
        <f>SUM(Jul!F241,Aug!F241,Sep!F241,Oct!F241,Nov!F241,Dec!F241,Jan!F241,Feb!F241,Mar!F241,Apr!F241,May!F241,Jun!F241)</f>
        <v>0</v>
      </c>
      <c r="G241" s="31">
        <f>SUM(Jul!G241,Aug!G241,Sep!G241,Oct!G241,Nov!G241,Dec!G241,Jan!G241,Feb!G241,Mar!G241,Apr!G241,May!G241,Jun!G241)</f>
        <v>0</v>
      </c>
      <c r="H241" s="31">
        <f>SUM(Jul!H241,Aug!H241,Sep!H241,Oct!H241,Nov!H241,Dec!H241,Jan!H241,Feb!H241,Mar!H241,Apr!H241,May!H241,Jun!H241)</f>
        <v>4</v>
      </c>
      <c r="I241" s="31">
        <f>SUM(Jul!I241,Aug!I241,Sep!I241,Oct!I241,Nov!I241,Dec!I241,Jan!I241,Feb!I241,Mar!I241,Apr!I241,May!I241,Jun!I241)</f>
        <v>0</v>
      </c>
      <c r="J241" s="31">
        <f>SUM(Jul!J241,Aug!J241,Sep!J241,Oct!J241,Nov!J241,Dec!J241,Jan!J241,Feb!J241,Mar!J241,Apr!J241,May!J241,Jun!J241)</f>
        <v>5</v>
      </c>
      <c r="K241" s="31">
        <f>SUM(Jul!K241,Aug!K241,Sep!K241,Oct!K241,Nov!K241,Dec!K241,Jan!K241,Feb!K241,Mar!K241,Apr!K241,May!K241,Jun!K241)</f>
        <v>4</v>
      </c>
      <c r="L241" s="31">
        <f>SUM(Jul!L241,Aug!L241,Sep!L241,Oct!L241,Nov!L241,Dec!L241,Jan!L241,Feb!L241,Mar!L241,Apr!L241,May!L241,Jun!L241)</f>
        <v>0</v>
      </c>
      <c r="M241" s="31">
        <f>SUM(Jul!M241,Aug!M241,Sep!M241,Oct!M241,Nov!M241,Dec!M241,Jan!M241,Feb!M241,Mar!M241,Apr!M241,May!M241,Jun!M241)</f>
        <v>5</v>
      </c>
      <c r="N241" s="31">
        <f>SUM(Jul!N241,Aug!N241,Sep!N241,Oct!N241,Nov!N241,Dec!N241,Jan!N241,Feb!N241,Mar!N241,Apr!N241,May!N241,Jun!N241)</f>
        <v>1</v>
      </c>
      <c r="O241" s="31">
        <f>SUM(Jul!O241,Aug!O241,Sep!O241,Oct!O241,Nov!O241,Dec!O241,Jan!O241,Feb!O241,Mar!O241,Apr!O241,May!O241,Jun!O241)</f>
        <v>3</v>
      </c>
      <c r="P241" s="31">
        <f>SUM(Jul!P241,Aug!P241,Sep!P241,Oct!P241,Nov!P241,Dec!P241,Jan!P241,Feb!P241,Mar!P241,Apr!P241,May!P241,Jun!P241)</f>
        <v>4</v>
      </c>
      <c r="Q241" s="31">
        <f>SUM(Jul!Q241,Aug!Q241,Sep!Q241,Oct!Q241,Nov!Q241,Dec!Q241,Jan!Q241,Feb!Q241,Mar!Q241,Apr!Q241,May!Q241,Jun!Q241)</f>
        <v>1</v>
      </c>
      <c r="R241" s="31">
        <f>SUM(Jul!R241,Aug!R241,Sep!R241,Oct!R241,Nov!R241,Dec!R241,Jan!R241,Feb!R241,Mar!R241,Apr!R241,May!R241,Jun!R241)</f>
        <v>0</v>
      </c>
      <c r="S241" s="31">
        <f>SUM(Jul!S241,Aug!S241,Sep!S241,Oct!S241,Nov!S241,Dec!S241,Jan!S241,Feb!S241,Mar!S241,Apr!S241,May!S241,Jun!S241)</f>
        <v>3</v>
      </c>
      <c r="T241" s="31">
        <f>SUM(Jul!T241,Aug!T241,Sep!T241,Oct!T241,Nov!T241,Dec!T241,Jan!T241,Feb!T241,Mar!T241,Apr!T241,May!T241,Jun!T241)</f>
        <v>0</v>
      </c>
      <c r="U241" s="31">
        <f>SUM(Jul!U241,Aug!U241,Sep!U241,Oct!U241,Nov!U241,Dec!U241,Jan!U241,Feb!U241,Mar!U241,Apr!U241,May!U241,Jun!U241)</f>
        <v>0</v>
      </c>
      <c r="V241" s="31">
        <f>SUM(Jul!V241,Aug!V241,Sep!V241,Oct!V241,Nov!V241,Dec!V241,Jan!V241,Feb!V241,Mar!V241,Apr!V241,May!V241,Jun!V241)</f>
        <v>0</v>
      </c>
      <c r="W241" s="31">
        <f>SUM(Jul!W241,Aug!W241,Sep!W241,Oct!W241,Nov!W241,Dec!W241,Jan!W241,Feb!W241,Mar!W241,Apr!W241,May!W241,Jun!W241)</f>
        <v>0</v>
      </c>
      <c r="X241" s="31">
        <f>SUM(Jul!X241,Aug!X241,Sep!X241,Oct!X241,Nov!X241,Dec!X241,Jan!X241,Feb!X241,Mar!X241,Apr!X241,May!X241,Jun!X241)</f>
        <v>3</v>
      </c>
      <c r="Y241" s="31">
        <f>SUM(Jul!Y241,Aug!Y241,Sep!Y241,Oct!Y241,Nov!Y241,Dec!Y241,Jan!Y241,Feb!Y241,Mar!Y241,Apr!Y241,May!Y241,Jun!Y241)</f>
        <v>0</v>
      </c>
      <c r="Z241" s="31">
        <f>SUM(Jul!Z241,Aug!Z241,Sep!Z241,Oct!Z241,Nov!Z241,Dec!Z241,Jan!Z241,Feb!Z241,Mar!Z241,Apr!Z241,May!Z241,Jun!Z241)</f>
        <v>0</v>
      </c>
      <c r="AA241" s="31">
        <f>SUM(Jul!AA241,Aug!AA241,Sep!AA241,Oct!AA241,Nov!AA241,Dec!AA241,Jan!AA241,Feb!AA241,Mar!AA241,Apr!AA241,May!AA241,Jun!AA241)</f>
        <v>1</v>
      </c>
      <c r="AB241" s="31">
        <f>SUM(Jul!AB241,Aug!AB241,Sep!AB241,Oct!AB241,Nov!AB241,Dec!AB241,Jan!AB241,Feb!AB241,Mar!AB241,Apr!AB241,May!AB241,Jun!AB241)</f>
        <v>3</v>
      </c>
      <c r="AC241" s="31">
        <f>SUM(Jul!AC241,Aug!AC241,Sep!AC241,Oct!AC241,Nov!AC241,Dec!AC241,Jan!AC241,Feb!AC241,Mar!AC241,Apr!AC241,May!AC241,Jun!AC241)</f>
        <v>1</v>
      </c>
      <c r="AD241" s="31">
        <f>SUM(Jul!AD241,Aug!AD241,Sep!AD241,Oct!AD241,Nov!AD241,Dec!AD241,Jan!AD241,Feb!AD241,Mar!AD241,Apr!AD241,May!AD241,Jun!AD241)</f>
        <v>3</v>
      </c>
      <c r="AE241" s="31">
        <f>SUM(Jul!AE241,Aug!AE241,Sep!AE241,Oct!AE241,Nov!AE241,Dec!AE241,Jan!AE241,Feb!AE241,Mar!AE241,Apr!AE241,May!AE241,Jun!AE241)</f>
        <v>0</v>
      </c>
      <c r="AF241" s="31">
        <f>SUM(Jul!AF241,Aug!AF241,Sep!AF241,Oct!AF241,Nov!AF241,Dec!AF241,Jan!AF241,Feb!AF241,Mar!AF241,Apr!AF241,May!AF241,Jun!AF241)</f>
        <v>0</v>
      </c>
      <c r="AG241" s="31">
        <f>SUM(Jul!AG241,Aug!AG241,Sep!AG241,Oct!AG241,Nov!AG241,Dec!AG241,Jan!AG241,Feb!AG241,Mar!AG241,Apr!AG241,May!AG241,Jun!AG241)</f>
        <v>6</v>
      </c>
      <c r="AH241" s="31">
        <f>SUM(Jul!AH241,Aug!AH241,Sep!AH241,Oct!AH241,Nov!AH241,Dec!AH241,Jan!AH241,Feb!AH241,Mar!AH241,Apr!AH241,May!AH241,Jun!AH241)</f>
        <v>3</v>
      </c>
      <c r="AI241" s="31">
        <f>SUM(Jul!AI241,Aug!AI241,Sep!AI241,Oct!AI241,Nov!AI241,Dec!AI241,Jan!AI241,Feb!AI241,Mar!AI241,Apr!AI241,May!AI241,Jun!AI241)</f>
        <v>1</v>
      </c>
      <c r="AJ241" s="31">
        <f>SUM(Jul!AJ241,Aug!AJ241,Sep!AJ241,Oct!AJ241,Nov!AJ241,Dec!AJ241,Jan!AJ241,Feb!AJ241,Mar!AJ241,Apr!AJ241,May!AJ241,Jun!AJ241)</f>
        <v>0</v>
      </c>
      <c r="AK241" s="31">
        <f>SUM(Jul!AK241,Aug!AK241,Sep!AK241,Oct!AK241,Nov!AK241,Dec!AK241,Jan!AK241,Feb!AK241,Mar!AK241,Apr!AK241,May!AK241,Jun!AK241)</f>
        <v>0</v>
      </c>
      <c r="AL241" s="31">
        <f>SUM(Jul!AL241,Aug!AL241,Sep!AL241,Oct!AL241,Nov!AL241,Dec!AL241,Jan!AL241,Feb!AL241,Mar!AL241,Apr!AL241,May!AL241,Jun!AL241)</f>
        <v>0</v>
      </c>
      <c r="AM241" s="31">
        <f>SUM(Jul!AM241,Aug!AM241,Sep!AM241,Oct!AM241,Nov!AM241,Dec!AM241,Jan!AM241,Feb!AM241,Mar!AM241,Apr!AM241,May!AM241,Jun!AM241)</f>
        <v>0</v>
      </c>
      <c r="AN241" s="31">
        <f>SUM(Jul!AN241,Aug!AN241,Sep!AN241,Oct!AN241,Nov!AN241,Dec!AN241,Jan!AN241,Feb!AN241,Mar!AN241,Apr!AN241,May!AN241,Jun!AN241)</f>
        <v>0</v>
      </c>
      <c r="AO241" s="31">
        <f>SUM(Jul!AO241,Aug!AO241,Sep!AO241,Oct!AO241,Nov!AO241,Dec!AO241,Jan!AO241,Feb!AO241,Mar!AO241,Apr!AO241,May!AO241,Jun!AO241)</f>
        <v>1</v>
      </c>
      <c r="AP241" s="31">
        <f>SUM(Jul!AP241,Aug!AP241,Sep!AP241,Oct!AP241,Nov!AP241,Dec!AP241,Jan!AP241,Feb!AP241,Mar!AP241,Apr!AP241,May!AP241,Jun!AP241)</f>
        <v>13</v>
      </c>
      <c r="AQ241" s="31">
        <f>SUM(Jul!AQ241,Aug!AQ241,Sep!AQ241,Oct!AQ241,Nov!AQ241,Dec!AQ241,Jan!AQ241,Feb!AQ241,Mar!AQ241,Apr!AQ241,May!AQ241,Jun!AQ241)</f>
        <v>4</v>
      </c>
      <c r="AR241" s="31">
        <f>SUM(Jul!AR241,Aug!AR241,Sep!AR241,Oct!AR241,Nov!AR241,Dec!AR241,Jan!AR241,Feb!AR241,Mar!AR241,Apr!AR241,May!AR241,Jun!AR241)</f>
        <v>14</v>
      </c>
      <c r="AS241" s="31">
        <f>SUM(Jul!AS241,Aug!AS241,Sep!AS241,Oct!AS241,Nov!AS241,Dec!AS241,Jan!AS241,Feb!AS241,Mar!AS241,Apr!AS241,May!AS241,Jun!AS241)</f>
        <v>9</v>
      </c>
      <c r="AT241" s="31">
        <f>SUM(Jul!AT241,Aug!AT241,Sep!AT241,Oct!AT241,Nov!AT241,Dec!AT241,Jan!AT241,Feb!AT241,Mar!AT241,Apr!AT241,May!AT241,Jun!AT241)</f>
        <v>0</v>
      </c>
      <c r="AU241" s="31">
        <f>SUM(Jul!AU241,Aug!AU241,Sep!AU241,Oct!AU241,Nov!AU241,Dec!AU241,Jan!AU241,Feb!AU241,Mar!AU241,Apr!AU241,May!AU241,Jun!AU241)</f>
        <v>9</v>
      </c>
      <c r="AV241" s="31">
        <f>SUM(Jul!AV241,Aug!AV241,Sep!AV241,Oct!AV241,Nov!AV241,Dec!AV241,Jan!AV241,Feb!AV241,Mar!AV241,Apr!AV241,May!AV241,Jun!AV241)</f>
        <v>0</v>
      </c>
      <c r="AW241" s="31">
        <f>SUM(Jul!AW241,Aug!AW241,Sep!AW241,Oct!AW241,Nov!AW241,Dec!AW241,Jan!AW241,Feb!AW241,Mar!AW241,Apr!AW241,May!AW241,Jun!AW241)</f>
        <v>0</v>
      </c>
      <c r="AX241" s="31">
        <f>SUM(Jul!AX241,Aug!AX241,Sep!AX241,Oct!AX241,Nov!AX241,Dec!AX241,Jan!AX241,Feb!AX241,Mar!AX241,Apr!AX241,May!AX241,Jun!AX241)</f>
        <v>0</v>
      </c>
      <c r="AY241" s="31">
        <f>SUM(Jul!AY241,Aug!AY241,Sep!AY241,Oct!AY241,Nov!AY241,Dec!AY241,Jan!AY241,Feb!AY241,Mar!AY241,Apr!AY241,May!AY241,Jun!AY241)</f>
        <v>15</v>
      </c>
      <c r="AZ241" s="31">
        <f>SUM(Jul!AZ241,Aug!AZ241,Sep!AZ241,Oct!AZ241,Nov!AZ241,Dec!AZ241,Jan!AZ241,Feb!AZ241,Mar!AZ241,Apr!AZ241,May!AZ241,Jun!AZ241)</f>
        <v>0</v>
      </c>
      <c r="BA241" s="31">
        <f>SUM(Jul!BA241,Aug!BA241,Sep!BA241,Oct!BA241,Nov!BA241,Dec!BA241,Jan!BA241,Feb!BA241,Mar!BA241,Apr!BA241,May!BA241,Jun!BA241)</f>
        <v>1</v>
      </c>
      <c r="BB241" s="31">
        <f>SUM(Jul!BB241,Aug!BB241,Sep!BB241,Oct!BB241,Nov!BB241,Dec!BB241,Jan!BB241,Feb!BB241,Mar!BB241,Apr!BB241,May!BB241,Jun!BB241)</f>
        <v>0</v>
      </c>
      <c r="BC241" s="31">
        <f>SUM(Jul!BC241,Aug!BC241,Sep!BC241,Oct!BC241,Nov!BC241,Dec!BC241,Jan!BC241,Feb!BC241,Mar!BC241,Apr!BC241,May!BC241,Jun!BC241)</f>
        <v>3</v>
      </c>
      <c r="BD241" s="31">
        <f>SUM(Jul!BD241,Aug!BD241,Sep!BD241,Oct!BD241,Nov!BD241,Dec!BD241,Jan!BD241,Feb!BD241,Mar!BD241,Apr!BD241,May!BD241,Jun!BD241)</f>
        <v>5</v>
      </c>
      <c r="BE241" s="31">
        <f>SUM(Jul!BE241,Aug!BE241,Sep!BE241,Oct!BE241,Nov!BE241,Dec!BE241,Jan!BE241,Feb!BE241,Mar!BE241,Apr!BE241,May!BE241,Jun!BE241)</f>
        <v>51</v>
      </c>
      <c r="BF241" s="31">
        <f>SUM(Jul!BF241,Aug!BF241,Sep!BF241,Oct!BF241,Nov!BF241,Dec!BF241,Jan!BF241,Feb!BF241,Mar!BF241,Apr!BF241,May!BF241,Jun!BF241)</f>
        <v>0</v>
      </c>
      <c r="BG241" s="31">
        <f>SUM(Jul!BG241,Aug!BG241,Sep!BG241,Oct!BG241,Nov!BG241,Dec!BG241,Jan!BG241,Feb!BG241,Mar!BG241,Apr!BG241,May!BG241,Jun!BG241)</f>
        <v>0</v>
      </c>
      <c r="BH241" s="31">
        <f>SUM(Jul!BH241,Aug!BH241,Sep!BH241,Oct!BH241,Nov!BH241,Dec!BH241,Jan!BH241,Feb!BH241,Mar!BH241,Apr!BH241,May!BH241,Jun!BH241)</f>
        <v>0</v>
      </c>
      <c r="BI241" s="31">
        <f>SUM(Jul!BI241,Aug!BI241,Sep!BI241,Oct!BI241,Nov!BI241,Dec!BI241,Jan!BI241,Feb!BI241,Mar!BI241,Apr!BI241,May!BI241,Jun!BI241)</f>
        <v>4</v>
      </c>
      <c r="BJ241" s="31">
        <f>SUM(Jul!BJ241,Aug!BJ241,Sep!BJ241,Oct!BJ241,Nov!BJ241,Dec!BJ241,Jan!BJ241,Feb!BJ241,Mar!BJ241,Apr!BJ241,May!BJ241,Jun!BJ241)</f>
        <v>109</v>
      </c>
      <c r="BK241" s="31">
        <f>SUM(Jul!BK241,Aug!BK241,Sep!BK241,Oct!BK241,Nov!BK241,Dec!BK241,Jan!BK241,Feb!BK241,Mar!BK241,Apr!BK241,May!BK241,Jun!BK241)</f>
        <v>0</v>
      </c>
      <c r="BL241" s="31">
        <f>SUM(Jul!BL241,Aug!BL241,Sep!BL241,Oct!BL241,Nov!BL241,Dec!BL241,Jan!BL241,Feb!BL241,Mar!BL241,Apr!BL241,May!BL241,Jun!BL241)</f>
        <v>0</v>
      </c>
      <c r="BM241" s="31">
        <f>SUM(Jul!BM241,Aug!BM241,Sep!BM241,Oct!BM241,Nov!BM241,Dec!BM241,Jan!BM241,Feb!BM241,Mar!BM241,Apr!BM241,May!BM241,Jun!BM241)</f>
        <v>0</v>
      </c>
      <c r="BN241" s="31">
        <f>SUM(Jul!BN241,Aug!BN241,Sep!BN241,Oct!BN241,Nov!BN241,Dec!BN241,Jan!BN241,Feb!BN241,Mar!BN241,Apr!BN241,May!BN241,Jun!BN241)</f>
        <v>1</v>
      </c>
      <c r="BO241" s="31">
        <f>SUM(Jul!BO241,Aug!BO241,Sep!BO241,Oct!BO241,Nov!BO241,Dec!BO241,Jan!BO241,Feb!BO241,Mar!BO241,Apr!BO241,May!BO241,Jun!BO241)</f>
        <v>0</v>
      </c>
      <c r="BP241" s="31">
        <f>SUM(Jul!BP241,Aug!BP241,Sep!BP241,Oct!BP241,Nov!BP241,Dec!BP241,Jan!BP241,Feb!BP241,Mar!BP241,Apr!BP241,May!BP241,Jun!BP241)</f>
        <v>0</v>
      </c>
      <c r="BQ241" s="31">
        <f>SUM(Jul!BQ241,Aug!BQ241,Sep!BQ241,Oct!BQ241,Nov!BQ241,Dec!BQ241,Jan!BQ241,Feb!BQ241,Mar!BQ241,Apr!BQ241,May!BQ241,Jun!BQ241)</f>
        <v>3</v>
      </c>
      <c r="BR241" s="31">
        <f>SUM(Jul!BR241,Aug!BR241,Sep!BR241,Oct!BR241,Nov!BR241,Dec!BR241,Jan!BR241,Feb!BR241,Mar!BR241,Apr!BR241,May!BR241,Jun!BR241)</f>
        <v>0</v>
      </c>
      <c r="BS241" s="31">
        <f>SUM(Jul!BS241,Aug!BS241,Sep!BS241,Oct!BS241,Nov!BS241,Dec!BS241,Jan!BS241,Feb!BS241,Mar!BS241,Apr!BS241,May!BS241,Jun!BS241)</f>
        <v>3</v>
      </c>
      <c r="BT241" s="31">
        <f>SUM(Jul!BT241,Aug!BT241,Sep!BT241,Oct!BT241,Nov!BT241,Dec!BT241,Jan!BT241,Feb!BT241,Mar!BT241,Apr!BT241,May!BT241,Jun!BT241)</f>
        <v>131</v>
      </c>
      <c r="BU241" s="31">
        <f>SUM(Jul!BU241,Aug!BU241,Sep!BU241,Oct!BU241,Nov!BU241,Dec!BU241,Jan!BU241,Feb!BU241,Mar!BU241,Apr!BU241,May!BU241,Jun!BU241)</f>
        <v>0</v>
      </c>
      <c r="BV241" s="31">
        <f>SUM(Jul!BV241,Aug!BV241,Sep!BV241,Oct!BV241,Nov!BV241,Dec!BV241,Jan!BV241,Feb!BV241,Mar!BV241,Apr!BV241,May!BV241,Jun!BV241)</f>
        <v>45</v>
      </c>
      <c r="BW241" s="31">
        <f>SUM(Jul!BW241,Aug!BW241,Sep!BW241,Oct!BW241,Nov!BW241,Dec!BW241,Jan!BW241,Feb!BW241,Mar!BW241,Apr!BW241,May!BW241,Jun!BW241)</f>
        <v>7</v>
      </c>
      <c r="BX241" s="31">
        <f>SUM(Jul!BX241,Aug!BX241,Sep!BX241,Oct!BX241,Nov!BX241,Dec!BX241,Jan!BX241,Feb!BX241,Mar!BX241,Apr!BX241,May!BX241,Jun!BX241)</f>
        <v>2</v>
      </c>
      <c r="BY241" s="31">
        <f>SUM(Jul!BY241,Aug!BY241,Sep!BY241,Oct!BY241,Nov!BY241,Dec!BY241,Jan!BY241,Feb!BY241,Mar!BY241,Apr!BY241,May!BY241,Jun!BY241)</f>
        <v>77</v>
      </c>
      <c r="BZ241" s="31">
        <f>SUM(Jul!BZ241,Aug!BZ241,Sep!BZ241,Oct!BZ241,Nov!BZ241,Dec!BZ241,Jan!BZ241,Feb!BZ241,Mar!BZ241,Apr!BZ241,May!BZ241,Jun!BZ241)</f>
        <v>0</v>
      </c>
      <c r="CA241" s="31">
        <f>SUM(Jul!CA241,Aug!CA241,Sep!CA241,Oct!CA241,Nov!CA241,Dec!CA241,Jan!CA241,Feb!CA241,Mar!CA241,Apr!CA241,May!CA241,Jun!CA241)</f>
        <v>5</v>
      </c>
      <c r="CB241" s="31">
        <f>SUM(Jul!CB241,Aug!CB241,Sep!CB241,Oct!CB241,Nov!CB241,Dec!CB241,Jan!CB241,Feb!CB241,Mar!CB241,Apr!CB241,May!CB241,Jun!CB241)</f>
        <v>41</v>
      </c>
      <c r="CC241" s="31">
        <f>SUM(Jul!CC241,Aug!CC241,Sep!CC241,Oct!CC241,Nov!CC241,Dec!CC241,Jan!CC241,Feb!CC241,Mar!CC241,Apr!CC241,May!CC241,Jun!CC241)</f>
        <v>7</v>
      </c>
      <c r="CD241" s="31">
        <f>SUM(Jul!CD241,Aug!CD241,Sep!CD241,Oct!CD241,Nov!CD241,Dec!CD241,Jan!CD241,Feb!CD241,Mar!CD241,Apr!CD241,May!CD241,Jun!CD241)</f>
        <v>0</v>
      </c>
      <c r="CE241" s="31">
        <f>SUM(Jul!CE241,Aug!CE241,Sep!CE241,Oct!CE241,Nov!CE241,Dec!CE241,Jan!CE241,Feb!CE241,Mar!CE241,Apr!CE241,May!CE241,Jun!CE241)</f>
        <v>2</v>
      </c>
      <c r="CF241" s="31">
        <f>SUM(Jul!CF241,Aug!CF241,Sep!CF241,Oct!CF241,Nov!CF241,Dec!CF241,Jan!CF241,Feb!CF241,Mar!CF241,Apr!CF241,May!CF241,Jun!CF241)</f>
        <v>8</v>
      </c>
      <c r="CG241" s="33">
        <f>SUM(Jul!CG241,Aug!CG241,Sep!CG241,Oct!CG241,Nov!CG241,Dec!CG241,Jan!CG241,Feb!CG241,Mar!CG241,Apr!CG241,May!CG241,Jun!CG241)</f>
        <v>0</v>
      </c>
      <c r="CH241" s="34">
        <f t="shared" si="10"/>
        <v>622</v>
      </c>
      <c r="CI241" s="28"/>
      <c r="CJ241" s="16"/>
      <c r="CK241" s="16"/>
    </row>
    <row r="242" spans="1:89" x14ac:dyDescent="0.25">
      <c r="A242" s="9" t="s">
        <v>17</v>
      </c>
      <c r="B242" s="9" t="s">
        <v>20</v>
      </c>
      <c r="C242" s="19">
        <f>SUM(Jul!C242,Aug!C242,Sep!C242,Oct!C242,Nov!C242,Dec!C242,Jan!C242,Feb!C242,Mar!C242,Apr!C242,May!C242,Jun!C242)</f>
        <v>0</v>
      </c>
      <c r="D242" s="19">
        <f>SUM(Jul!D242,Aug!D242,Sep!D242,Oct!D242,Nov!D242,Dec!D242,Jan!D242,Feb!D242,Mar!D242,Apr!D242,May!D242,Jun!D242)</f>
        <v>0</v>
      </c>
      <c r="E242" s="19">
        <f>SUM(Jul!E242,Aug!E242,Sep!E242,Oct!E242,Nov!E242,Dec!E242,Jan!E242,Feb!E242,Mar!E242,Apr!E242,May!E242,Jun!E242)</f>
        <v>0</v>
      </c>
      <c r="F242" s="19">
        <f>SUM(Jul!F242,Aug!F242,Sep!F242,Oct!F242,Nov!F242,Dec!F242,Jan!F242,Feb!F242,Mar!F242,Apr!F242,May!F242,Jun!F242)</f>
        <v>0</v>
      </c>
      <c r="G242" s="19">
        <f>SUM(Jul!G242,Aug!G242,Sep!G242,Oct!G242,Nov!G242,Dec!G242,Jan!G242,Feb!G242,Mar!G242,Apr!G242,May!G242,Jun!G242)</f>
        <v>0</v>
      </c>
      <c r="H242" s="19">
        <f>SUM(Jul!H242,Aug!H242,Sep!H242,Oct!H242,Nov!H242,Dec!H242,Jan!H242,Feb!H242,Mar!H242,Apr!H242,May!H242,Jun!H242)</f>
        <v>0</v>
      </c>
      <c r="I242" s="19">
        <f>SUM(Jul!I242,Aug!I242,Sep!I242,Oct!I242,Nov!I242,Dec!I242,Jan!I242,Feb!I242,Mar!I242,Apr!I242,May!I242,Jun!I242)</f>
        <v>1</v>
      </c>
      <c r="J242" s="19">
        <f>SUM(Jul!J242,Aug!J242,Sep!J242,Oct!J242,Nov!J242,Dec!J242,Jan!J242,Feb!J242,Mar!J242,Apr!J242,May!J242,Jun!J242)</f>
        <v>0</v>
      </c>
      <c r="K242" s="19">
        <f>SUM(Jul!K242,Aug!K242,Sep!K242,Oct!K242,Nov!K242,Dec!K242,Jan!K242,Feb!K242,Mar!K242,Apr!K242,May!K242,Jun!K242)</f>
        <v>0</v>
      </c>
      <c r="L242" s="19">
        <f>SUM(Jul!L242,Aug!L242,Sep!L242,Oct!L242,Nov!L242,Dec!L242,Jan!L242,Feb!L242,Mar!L242,Apr!L242,May!L242,Jun!L242)</f>
        <v>0</v>
      </c>
      <c r="M242" s="19">
        <f>SUM(Jul!M242,Aug!M242,Sep!M242,Oct!M242,Nov!M242,Dec!M242,Jan!M242,Feb!M242,Mar!M242,Apr!M242,May!M242,Jun!M242)</f>
        <v>1</v>
      </c>
      <c r="N242" s="19">
        <f>SUM(Jul!N242,Aug!N242,Sep!N242,Oct!N242,Nov!N242,Dec!N242,Jan!N242,Feb!N242,Mar!N242,Apr!N242,May!N242,Jun!N242)</f>
        <v>0</v>
      </c>
      <c r="O242" s="19">
        <f>SUM(Jul!O242,Aug!O242,Sep!O242,Oct!O242,Nov!O242,Dec!O242,Jan!O242,Feb!O242,Mar!O242,Apr!O242,May!O242,Jun!O242)</f>
        <v>0</v>
      </c>
      <c r="P242" s="19">
        <f>SUM(Jul!P242,Aug!P242,Sep!P242,Oct!P242,Nov!P242,Dec!P242,Jan!P242,Feb!P242,Mar!P242,Apr!P242,May!P242,Jun!P242)</f>
        <v>3</v>
      </c>
      <c r="Q242" s="19">
        <f>SUM(Jul!Q242,Aug!Q242,Sep!Q242,Oct!Q242,Nov!Q242,Dec!Q242,Jan!Q242,Feb!Q242,Mar!Q242,Apr!Q242,May!Q242,Jun!Q242)</f>
        <v>2</v>
      </c>
      <c r="R242" s="19">
        <f>SUM(Jul!R242,Aug!R242,Sep!R242,Oct!R242,Nov!R242,Dec!R242,Jan!R242,Feb!R242,Mar!R242,Apr!R242,May!R242,Jun!R242)</f>
        <v>0</v>
      </c>
      <c r="S242" s="19">
        <f>SUM(Jul!S242,Aug!S242,Sep!S242,Oct!S242,Nov!S242,Dec!S242,Jan!S242,Feb!S242,Mar!S242,Apr!S242,May!S242,Jun!S242)</f>
        <v>0</v>
      </c>
      <c r="T242" s="19">
        <f>SUM(Jul!T242,Aug!T242,Sep!T242,Oct!T242,Nov!T242,Dec!T242,Jan!T242,Feb!T242,Mar!T242,Apr!T242,May!T242,Jun!T242)</f>
        <v>0</v>
      </c>
      <c r="U242" s="19">
        <f>SUM(Jul!U242,Aug!U242,Sep!U242,Oct!U242,Nov!U242,Dec!U242,Jan!U242,Feb!U242,Mar!U242,Apr!U242,May!U242,Jun!U242)</f>
        <v>0</v>
      </c>
      <c r="V242" s="19">
        <f>SUM(Jul!V242,Aug!V242,Sep!V242,Oct!V242,Nov!V242,Dec!V242,Jan!V242,Feb!V242,Mar!V242,Apr!V242,May!V242,Jun!V242)</f>
        <v>0</v>
      </c>
      <c r="W242" s="19">
        <f>SUM(Jul!W242,Aug!W242,Sep!W242,Oct!W242,Nov!W242,Dec!W242,Jan!W242,Feb!W242,Mar!W242,Apr!W242,May!W242,Jun!W242)</f>
        <v>0</v>
      </c>
      <c r="X242" s="19">
        <f>SUM(Jul!X242,Aug!X242,Sep!X242,Oct!X242,Nov!X242,Dec!X242,Jan!X242,Feb!X242,Mar!X242,Apr!X242,May!X242,Jun!X242)</f>
        <v>0</v>
      </c>
      <c r="Y242" s="19">
        <f>SUM(Jul!Y242,Aug!Y242,Sep!Y242,Oct!Y242,Nov!Y242,Dec!Y242,Jan!Y242,Feb!Y242,Mar!Y242,Apr!Y242,May!Y242,Jun!Y242)</f>
        <v>0</v>
      </c>
      <c r="Z242" s="19">
        <f>SUM(Jul!Z242,Aug!Z242,Sep!Z242,Oct!Z242,Nov!Z242,Dec!Z242,Jan!Z242,Feb!Z242,Mar!Z242,Apr!Z242,May!Z242,Jun!Z242)</f>
        <v>0</v>
      </c>
      <c r="AA242" s="19">
        <f>SUM(Jul!AA242,Aug!AA242,Sep!AA242,Oct!AA242,Nov!AA242,Dec!AA242,Jan!AA242,Feb!AA242,Mar!AA242,Apr!AA242,May!AA242,Jun!AA242)</f>
        <v>0</v>
      </c>
      <c r="AB242" s="19">
        <f>SUM(Jul!AB242,Aug!AB242,Sep!AB242,Oct!AB242,Nov!AB242,Dec!AB242,Jan!AB242,Feb!AB242,Mar!AB242,Apr!AB242,May!AB242,Jun!AB242)</f>
        <v>1</v>
      </c>
      <c r="AC242" s="19">
        <f>SUM(Jul!AC242,Aug!AC242,Sep!AC242,Oct!AC242,Nov!AC242,Dec!AC242,Jan!AC242,Feb!AC242,Mar!AC242,Apr!AC242,May!AC242,Jun!AC242)</f>
        <v>0</v>
      </c>
      <c r="AD242" s="19">
        <f>SUM(Jul!AD242,Aug!AD242,Sep!AD242,Oct!AD242,Nov!AD242,Dec!AD242,Jan!AD242,Feb!AD242,Mar!AD242,Apr!AD242,May!AD242,Jun!AD242)</f>
        <v>0</v>
      </c>
      <c r="AE242" s="19">
        <f>SUM(Jul!AE242,Aug!AE242,Sep!AE242,Oct!AE242,Nov!AE242,Dec!AE242,Jan!AE242,Feb!AE242,Mar!AE242,Apr!AE242,May!AE242,Jun!AE242)</f>
        <v>0</v>
      </c>
      <c r="AF242" s="19">
        <f>SUM(Jul!AF242,Aug!AF242,Sep!AF242,Oct!AF242,Nov!AF242,Dec!AF242,Jan!AF242,Feb!AF242,Mar!AF242,Apr!AF242,May!AF242,Jun!AF242)</f>
        <v>0</v>
      </c>
      <c r="AG242" s="19">
        <f>SUM(Jul!AG242,Aug!AG242,Sep!AG242,Oct!AG242,Nov!AG242,Dec!AG242,Jan!AG242,Feb!AG242,Mar!AG242,Apr!AG242,May!AG242,Jun!AG242)</f>
        <v>0</v>
      </c>
      <c r="AH242" s="19">
        <f>SUM(Jul!AH242,Aug!AH242,Sep!AH242,Oct!AH242,Nov!AH242,Dec!AH242,Jan!AH242,Feb!AH242,Mar!AH242,Apr!AH242,May!AH242,Jun!AH242)</f>
        <v>0</v>
      </c>
      <c r="AI242" s="19">
        <f>SUM(Jul!AI242,Aug!AI242,Sep!AI242,Oct!AI242,Nov!AI242,Dec!AI242,Jan!AI242,Feb!AI242,Mar!AI242,Apr!AI242,May!AI242,Jun!AI242)</f>
        <v>0</v>
      </c>
      <c r="AJ242" s="19">
        <f>SUM(Jul!AJ242,Aug!AJ242,Sep!AJ242,Oct!AJ242,Nov!AJ242,Dec!AJ242,Jan!AJ242,Feb!AJ242,Mar!AJ242,Apr!AJ242,May!AJ242,Jun!AJ242)</f>
        <v>1</v>
      </c>
      <c r="AK242" s="19">
        <f>SUM(Jul!AK242,Aug!AK242,Sep!AK242,Oct!AK242,Nov!AK242,Dec!AK242,Jan!AK242,Feb!AK242,Mar!AK242,Apr!AK242,May!AK242,Jun!AK242)</f>
        <v>0</v>
      </c>
      <c r="AL242" s="19">
        <f>SUM(Jul!AL242,Aug!AL242,Sep!AL242,Oct!AL242,Nov!AL242,Dec!AL242,Jan!AL242,Feb!AL242,Mar!AL242,Apr!AL242,May!AL242,Jun!AL242)</f>
        <v>0</v>
      </c>
      <c r="AM242" s="19">
        <f>SUM(Jul!AM242,Aug!AM242,Sep!AM242,Oct!AM242,Nov!AM242,Dec!AM242,Jan!AM242,Feb!AM242,Mar!AM242,Apr!AM242,May!AM242,Jun!AM242)</f>
        <v>0</v>
      </c>
      <c r="AN242" s="19">
        <f>SUM(Jul!AN242,Aug!AN242,Sep!AN242,Oct!AN242,Nov!AN242,Dec!AN242,Jan!AN242,Feb!AN242,Mar!AN242,Apr!AN242,May!AN242,Jun!AN242)</f>
        <v>0</v>
      </c>
      <c r="AO242" s="19">
        <f>SUM(Jul!AO242,Aug!AO242,Sep!AO242,Oct!AO242,Nov!AO242,Dec!AO242,Jan!AO242,Feb!AO242,Mar!AO242,Apr!AO242,May!AO242,Jun!AO242)</f>
        <v>1</v>
      </c>
      <c r="AP242" s="19">
        <f>SUM(Jul!AP242,Aug!AP242,Sep!AP242,Oct!AP242,Nov!AP242,Dec!AP242,Jan!AP242,Feb!AP242,Mar!AP242,Apr!AP242,May!AP242,Jun!AP242)</f>
        <v>0</v>
      </c>
      <c r="AQ242" s="19">
        <f>SUM(Jul!AQ242,Aug!AQ242,Sep!AQ242,Oct!AQ242,Nov!AQ242,Dec!AQ242,Jan!AQ242,Feb!AQ242,Mar!AQ242,Apr!AQ242,May!AQ242,Jun!AQ242)</f>
        <v>0</v>
      </c>
      <c r="AR242" s="19">
        <f>SUM(Jul!AR242,Aug!AR242,Sep!AR242,Oct!AR242,Nov!AR242,Dec!AR242,Jan!AR242,Feb!AR242,Mar!AR242,Apr!AR242,May!AR242,Jun!AR242)</f>
        <v>1</v>
      </c>
      <c r="AS242" s="19">
        <f>SUM(Jul!AS242,Aug!AS242,Sep!AS242,Oct!AS242,Nov!AS242,Dec!AS242,Jan!AS242,Feb!AS242,Mar!AS242,Apr!AS242,May!AS242,Jun!AS242)</f>
        <v>0</v>
      </c>
      <c r="AT242" s="19">
        <f>SUM(Jul!AT242,Aug!AT242,Sep!AT242,Oct!AT242,Nov!AT242,Dec!AT242,Jan!AT242,Feb!AT242,Mar!AT242,Apr!AT242,May!AT242,Jun!AT242)</f>
        <v>1</v>
      </c>
      <c r="AU242" s="19">
        <f>SUM(Jul!AU242,Aug!AU242,Sep!AU242,Oct!AU242,Nov!AU242,Dec!AU242,Jan!AU242,Feb!AU242,Mar!AU242,Apr!AU242,May!AU242,Jun!AU242)</f>
        <v>0</v>
      </c>
      <c r="AV242" s="19">
        <f>SUM(Jul!AV242,Aug!AV242,Sep!AV242,Oct!AV242,Nov!AV242,Dec!AV242,Jan!AV242,Feb!AV242,Mar!AV242,Apr!AV242,May!AV242,Jun!AV242)</f>
        <v>0</v>
      </c>
      <c r="AW242" s="19">
        <f>SUM(Jul!AW242,Aug!AW242,Sep!AW242,Oct!AW242,Nov!AW242,Dec!AW242,Jan!AW242,Feb!AW242,Mar!AW242,Apr!AW242,May!AW242,Jun!AW242)</f>
        <v>0</v>
      </c>
      <c r="AX242" s="19">
        <f>SUM(Jul!AX242,Aug!AX242,Sep!AX242,Oct!AX242,Nov!AX242,Dec!AX242,Jan!AX242,Feb!AX242,Mar!AX242,Apr!AX242,May!AX242,Jun!AX242)</f>
        <v>0</v>
      </c>
      <c r="AY242" s="19">
        <f>SUM(Jul!AY242,Aug!AY242,Sep!AY242,Oct!AY242,Nov!AY242,Dec!AY242,Jan!AY242,Feb!AY242,Mar!AY242,Apr!AY242,May!AY242,Jun!AY242)</f>
        <v>1</v>
      </c>
      <c r="AZ242" s="19">
        <f>SUM(Jul!AZ242,Aug!AZ242,Sep!AZ242,Oct!AZ242,Nov!AZ242,Dec!AZ242,Jan!AZ242,Feb!AZ242,Mar!AZ242,Apr!AZ242,May!AZ242,Jun!AZ242)</f>
        <v>0</v>
      </c>
      <c r="BA242" s="19">
        <f>SUM(Jul!BA242,Aug!BA242,Sep!BA242,Oct!BA242,Nov!BA242,Dec!BA242,Jan!BA242,Feb!BA242,Mar!BA242,Apr!BA242,May!BA242,Jun!BA242)</f>
        <v>0</v>
      </c>
      <c r="BB242" s="19">
        <f>SUM(Jul!BB242,Aug!BB242,Sep!BB242,Oct!BB242,Nov!BB242,Dec!BB242,Jan!BB242,Feb!BB242,Mar!BB242,Apr!BB242,May!BB242,Jun!BB242)</f>
        <v>0</v>
      </c>
      <c r="BC242" s="19">
        <f>SUM(Jul!BC242,Aug!BC242,Sep!BC242,Oct!BC242,Nov!BC242,Dec!BC242,Jan!BC242,Feb!BC242,Mar!BC242,Apr!BC242,May!BC242,Jun!BC242)</f>
        <v>0</v>
      </c>
      <c r="BD242" s="19">
        <f>SUM(Jul!BD242,Aug!BD242,Sep!BD242,Oct!BD242,Nov!BD242,Dec!BD242,Jan!BD242,Feb!BD242,Mar!BD242,Apr!BD242,May!BD242,Jun!BD242)</f>
        <v>0</v>
      </c>
      <c r="BE242" s="19">
        <f>SUM(Jul!BE242,Aug!BE242,Sep!BE242,Oct!BE242,Nov!BE242,Dec!BE242,Jan!BE242,Feb!BE242,Mar!BE242,Apr!BE242,May!BE242,Jun!BE242)</f>
        <v>6</v>
      </c>
      <c r="BF242" s="19">
        <f>SUM(Jul!BF242,Aug!BF242,Sep!BF242,Oct!BF242,Nov!BF242,Dec!BF242,Jan!BF242,Feb!BF242,Mar!BF242,Apr!BF242,May!BF242,Jun!BF242)</f>
        <v>0</v>
      </c>
      <c r="BG242" s="19">
        <f>SUM(Jul!BG242,Aug!BG242,Sep!BG242,Oct!BG242,Nov!BG242,Dec!BG242,Jan!BG242,Feb!BG242,Mar!BG242,Apr!BG242,May!BG242,Jun!BG242)</f>
        <v>2</v>
      </c>
      <c r="BH242" s="19">
        <f>SUM(Jul!BH242,Aug!BH242,Sep!BH242,Oct!BH242,Nov!BH242,Dec!BH242,Jan!BH242,Feb!BH242,Mar!BH242,Apr!BH242,May!BH242,Jun!BH242)</f>
        <v>1</v>
      </c>
      <c r="BI242" s="19">
        <f>SUM(Jul!BI242,Aug!BI242,Sep!BI242,Oct!BI242,Nov!BI242,Dec!BI242,Jan!BI242,Feb!BI242,Mar!BI242,Apr!BI242,May!BI242,Jun!BI242)</f>
        <v>0</v>
      </c>
      <c r="BJ242" s="19">
        <f>SUM(Jul!BJ242,Aug!BJ242,Sep!BJ242,Oct!BJ242,Nov!BJ242,Dec!BJ242,Jan!BJ242,Feb!BJ242,Mar!BJ242,Apr!BJ242,May!BJ242,Jun!BJ242)</f>
        <v>3</v>
      </c>
      <c r="BK242" s="19">
        <f>SUM(Jul!BK242,Aug!BK242,Sep!BK242,Oct!BK242,Nov!BK242,Dec!BK242,Jan!BK242,Feb!BK242,Mar!BK242,Apr!BK242,May!BK242,Jun!BK242)</f>
        <v>0</v>
      </c>
      <c r="BL242" s="19">
        <f>SUM(Jul!BL242,Aug!BL242,Sep!BL242,Oct!BL242,Nov!BL242,Dec!BL242,Jan!BL242,Feb!BL242,Mar!BL242,Apr!BL242,May!BL242,Jun!BL242)</f>
        <v>0</v>
      </c>
      <c r="BM242" s="19">
        <f>SUM(Jul!BM242,Aug!BM242,Sep!BM242,Oct!BM242,Nov!BM242,Dec!BM242,Jan!BM242,Feb!BM242,Mar!BM242,Apr!BM242,May!BM242,Jun!BM242)</f>
        <v>0</v>
      </c>
      <c r="BN242" s="19">
        <f>SUM(Jul!BN242,Aug!BN242,Sep!BN242,Oct!BN242,Nov!BN242,Dec!BN242,Jan!BN242,Feb!BN242,Mar!BN242,Apr!BN242,May!BN242,Jun!BN242)</f>
        <v>3</v>
      </c>
      <c r="BO242" s="19">
        <f>SUM(Jul!BO242,Aug!BO242,Sep!BO242,Oct!BO242,Nov!BO242,Dec!BO242,Jan!BO242,Feb!BO242,Mar!BO242,Apr!BO242,May!BO242,Jun!BO242)</f>
        <v>1</v>
      </c>
      <c r="BP242" s="19">
        <f>SUM(Jul!BP242,Aug!BP242,Sep!BP242,Oct!BP242,Nov!BP242,Dec!BP242,Jan!BP242,Feb!BP242,Mar!BP242,Apr!BP242,May!BP242,Jun!BP242)</f>
        <v>0</v>
      </c>
      <c r="BQ242" s="19">
        <f>SUM(Jul!BQ242,Aug!BQ242,Sep!BQ242,Oct!BQ242,Nov!BQ242,Dec!BQ242,Jan!BQ242,Feb!BQ242,Mar!BQ242,Apr!BQ242,May!BQ242,Jun!BQ242)</f>
        <v>0</v>
      </c>
      <c r="BR242" s="19">
        <f>SUM(Jul!BR242,Aug!BR242,Sep!BR242,Oct!BR242,Nov!BR242,Dec!BR242,Jan!BR242,Feb!BR242,Mar!BR242,Apr!BR242,May!BR242,Jun!BR242)</f>
        <v>0</v>
      </c>
      <c r="BS242" s="19">
        <f>SUM(Jul!BS242,Aug!BS242,Sep!BS242,Oct!BS242,Nov!BS242,Dec!BS242,Jan!BS242,Feb!BS242,Mar!BS242,Apr!BS242,May!BS242,Jun!BS242)</f>
        <v>2</v>
      </c>
      <c r="BT242" s="19">
        <f>SUM(Jul!BT242,Aug!BT242,Sep!BT242,Oct!BT242,Nov!BT242,Dec!BT242,Jan!BT242,Feb!BT242,Mar!BT242,Apr!BT242,May!BT242,Jun!BT242)</f>
        <v>2</v>
      </c>
      <c r="BU242" s="19">
        <f>SUM(Jul!BU242,Aug!BU242,Sep!BU242,Oct!BU242,Nov!BU242,Dec!BU242,Jan!BU242,Feb!BU242,Mar!BU242,Apr!BU242,May!BU242,Jun!BU242)</f>
        <v>1</v>
      </c>
      <c r="BV242" s="19">
        <f>SUM(Jul!BV242,Aug!BV242,Sep!BV242,Oct!BV242,Nov!BV242,Dec!BV242,Jan!BV242,Feb!BV242,Mar!BV242,Apr!BV242,May!BV242,Jun!BV242)</f>
        <v>11</v>
      </c>
      <c r="BW242" s="19">
        <f>SUM(Jul!BW242,Aug!BW242,Sep!BW242,Oct!BW242,Nov!BW242,Dec!BW242,Jan!BW242,Feb!BW242,Mar!BW242,Apr!BW242,May!BW242,Jun!BW242)</f>
        <v>0</v>
      </c>
      <c r="BX242" s="19">
        <f>SUM(Jul!BX242,Aug!BX242,Sep!BX242,Oct!BX242,Nov!BX242,Dec!BX242,Jan!BX242,Feb!BX242,Mar!BX242,Apr!BX242,May!BX242,Jun!BX242)</f>
        <v>0</v>
      </c>
      <c r="BY242" s="19">
        <f>SUM(Jul!BY242,Aug!BY242,Sep!BY242,Oct!BY242,Nov!BY242,Dec!BY242,Jan!BY242,Feb!BY242,Mar!BY242,Apr!BY242,May!BY242,Jun!BY242)</f>
        <v>6</v>
      </c>
      <c r="BZ242" s="19">
        <f>SUM(Jul!BZ242,Aug!BZ242,Sep!BZ242,Oct!BZ242,Nov!BZ242,Dec!BZ242,Jan!BZ242,Feb!BZ242,Mar!BZ242,Apr!BZ242,May!BZ242,Jun!BZ242)</f>
        <v>0</v>
      </c>
      <c r="CA242" s="19">
        <f>SUM(Jul!CA242,Aug!CA242,Sep!CA242,Oct!CA242,Nov!CA242,Dec!CA242,Jan!CA242,Feb!CA242,Mar!CA242,Apr!CA242,May!CA242,Jun!CA242)</f>
        <v>1</v>
      </c>
      <c r="CB242" s="19">
        <f>SUM(Jul!CB242,Aug!CB242,Sep!CB242,Oct!CB242,Nov!CB242,Dec!CB242,Jan!CB242,Feb!CB242,Mar!CB242,Apr!CB242,May!CB242,Jun!CB242)</f>
        <v>7</v>
      </c>
      <c r="CC242" s="19">
        <f>SUM(Jul!CC242,Aug!CC242,Sep!CC242,Oct!CC242,Nov!CC242,Dec!CC242,Jan!CC242,Feb!CC242,Mar!CC242,Apr!CC242,May!CC242,Jun!CC242)</f>
        <v>0</v>
      </c>
      <c r="CD242" s="19">
        <f>SUM(Jul!CD242,Aug!CD242,Sep!CD242,Oct!CD242,Nov!CD242,Dec!CD242,Jan!CD242,Feb!CD242,Mar!CD242,Apr!CD242,May!CD242,Jun!CD242)</f>
        <v>0</v>
      </c>
      <c r="CE242" s="19">
        <f>SUM(Jul!CE242,Aug!CE242,Sep!CE242,Oct!CE242,Nov!CE242,Dec!CE242,Jan!CE242,Feb!CE242,Mar!CE242,Apr!CE242,May!CE242,Jun!CE242)</f>
        <v>0</v>
      </c>
      <c r="CF242" s="19">
        <f>SUM(Jul!CF242,Aug!CF242,Sep!CF242,Oct!CF242,Nov!CF242,Dec!CF242,Jan!CF242,Feb!CF242,Mar!CF242,Apr!CF242,May!CF242,Jun!CF242)</f>
        <v>2</v>
      </c>
      <c r="CG242" s="38">
        <f>SUM(Jul!CG242,Aug!CG242,Sep!CG242,Oct!CG242,Nov!CG242,Dec!CG242,Jan!CG242,Feb!CG242,Mar!CG242,Apr!CG242,May!CG242,Jun!CG242)</f>
        <v>2</v>
      </c>
      <c r="CH242" s="30">
        <f t="shared" si="10"/>
        <v>63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SUM(Jul!C243,Aug!C243,Sep!C243,Oct!C243,Nov!C243,Dec!C243,Jan!C243,Feb!C243,Mar!C243,Apr!C243,May!C243,Jun!C243)</f>
        <v>0</v>
      </c>
      <c r="D243" s="31">
        <f>SUM(Jul!D243,Aug!D243,Sep!D243,Oct!D243,Nov!D243,Dec!D243,Jan!D243,Feb!D243,Mar!D243,Apr!D243,May!D243,Jun!D243)</f>
        <v>0</v>
      </c>
      <c r="E243" s="31">
        <f>SUM(Jul!E243,Aug!E243,Sep!E243,Oct!E243,Nov!E243,Dec!E243,Jan!E243,Feb!E243,Mar!E243,Apr!E243,May!E243,Jun!E243)</f>
        <v>0</v>
      </c>
      <c r="F243" s="31">
        <f>SUM(Jul!F243,Aug!F243,Sep!F243,Oct!F243,Nov!F243,Dec!F243,Jan!F243,Feb!F243,Mar!F243,Apr!F243,May!F243,Jun!F243)</f>
        <v>1</v>
      </c>
      <c r="G243" s="31">
        <f>SUM(Jul!G243,Aug!G243,Sep!G243,Oct!G243,Nov!G243,Dec!G243,Jan!G243,Feb!G243,Mar!G243,Apr!G243,May!G243,Jun!G243)</f>
        <v>0</v>
      </c>
      <c r="H243" s="31">
        <f>SUM(Jul!H243,Aug!H243,Sep!H243,Oct!H243,Nov!H243,Dec!H243,Jan!H243,Feb!H243,Mar!H243,Apr!H243,May!H243,Jun!H243)</f>
        <v>2</v>
      </c>
      <c r="I243" s="31">
        <f>SUM(Jul!I243,Aug!I243,Sep!I243,Oct!I243,Nov!I243,Dec!I243,Jan!I243,Feb!I243,Mar!I243,Apr!I243,May!I243,Jun!I243)</f>
        <v>0</v>
      </c>
      <c r="J243" s="31">
        <f>SUM(Jul!J243,Aug!J243,Sep!J243,Oct!J243,Nov!J243,Dec!J243,Jan!J243,Feb!J243,Mar!J243,Apr!J243,May!J243,Jun!J243)</f>
        <v>0</v>
      </c>
      <c r="K243" s="31">
        <f>SUM(Jul!K243,Aug!K243,Sep!K243,Oct!K243,Nov!K243,Dec!K243,Jan!K243,Feb!K243,Mar!K243,Apr!K243,May!K243,Jun!K243)</f>
        <v>0</v>
      </c>
      <c r="L243" s="31">
        <f>SUM(Jul!L243,Aug!L243,Sep!L243,Oct!L243,Nov!L243,Dec!L243,Jan!L243,Feb!L243,Mar!L243,Apr!L243,May!L243,Jun!L243)</f>
        <v>0</v>
      </c>
      <c r="M243" s="31">
        <f>SUM(Jul!M243,Aug!M243,Sep!M243,Oct!M243,Nov!M243,Dec!M243,Jan!M243,Feb!M243,Mar!M243,Apr!M243,May!M243,Jun!M243)</f>
        <v>2</v>
      </c>
      <c r="N243" s="31">
        <f>SUM(Jul!N243,Aug!N243,Sep!N243,Oct!N243,Nov!N243,Dec!N243,Jan!N243,Feb!N243,Mar!N243,Apr!N243,May!N243,Jun!N243)</f>
        <v>0</v>
      </c>
      <c r="O243" s="31">
        <f>SUM(Jul!O243,Aug!O243,Sep!O243,Oct!O243,Nov!O243,Dec!O243,Jan!O243,Feb!O243,Mar!O243,Apr!O243,May!O243,Jun!O243)</f>
        <v>2</v>
      </c>
      <c r="P243" s="31">
        <f>SUM(Jul!P243,Aug!P243,Sep!P243,Oct!P243,Nov!P243,Dec!P243,Jan!P243,Feb!P243,Mar!P243,Apr!P243,May!P243,Jun!P243)</f>
        <v>0</v>
      </c>
      <c r="Q243" s="31">
        <f>SUM(Jul!Q243,Aug!Q243,Sep!Q243,Oct!Q243,Nov!Q243,Dec!Q243,Jan!Q243,Feb!Q243,Mar!Q243,Apr!Q243,May!Q243,Jun!Q243)</f>
        <v>0</v>
      </c>
      <c r="R243" s="31">
        <f>SUM(Jul!R243,Aug!R243,Sep!R243,Oct!R243,Nov!R243,Dec!R243,Jan!R243,Feb!R243,Mar!R243,Apr!R243,May!R243,Jun!R243)</f>
        <v>0</v>
      </c>
      <c r="S243" s="31">
        <f>SUM(Jul!S243,Aug!S243,Sep!S243,Oct!S243,Nov!S243,Dec!S243,Jan!S243,Feb!S243,Mar!S243,Apr!S243,May!S243,Jun!S243)</f>
        <v>1</v>
      </c>
      <c r="T243" s="31">
        <f>SUM(Jul!T243,Aug!T243,Sep!T243,Oct!T243,Nov!T243,Dec!T243,Jan!T243,Feb!T243,Mar!T243,Apr!T243,May!T243,Jun!T243)</f>
        <v>0</v>
      </c>
      <c r="U243" s="31">
        <f>SUM(Jul!U243,Aug!U243,Sep!U243,Oct!U243,Nov!U243,Dec!U243,Jan!U243,Feb!U243,Mar!U243,Apr!U243,May!U243,Jun!U243)</f>
        <v>0</v>
      </c>
      <c r="V243" s="31">
        <f>SUM(Jul!V243,Aug!V243,Sep!V243,Oct!V243,Nov!V243,Dec!V243,Jan!V243,Feb!V243,Mar!V243,Apr!V243,May!V243,Jun!V243)</f>
        <v>0</v>
      </c>
      <c r="W243" s="31">
        <f>SUM(Jul!W243,Aug!W243,Sep!W243,Oct!W243,Nov!W243,Dec!W243,Jan!W243,Feb!W243,Mar!W243,Apr!W243,May!W243,Jun!W243)</f>
        <v>0</v>
      </c>
      <c r="X243" s="31">
        <f>SUM(Jul!X243,Aug!X243,Sep!X243,Oct!X243,Nov!X243,Dec!X243,Jan!X243,Feb!X243,Mar!X243,Apr!X243,May!X243,Jun!X243)</f>
        <v>0</v>
      </c>
      <c r="Y243" s="31">
        <f>SUM(Jul!Y243,Aug!Y243,Sep!Y243,Oct!Y243,Nov!Y243,Dec!Y243,Jan!Y243,Feb!Y243,Mar!Y243,Apr!Y243,May!Y243,Jun!Y243)</f>
        <v>0</v>
      </c>
      <c r="Z243" s="31">
        <f>SUM(Jul!Z243,Aug!Z243,Sep!Z243,Oct!Z243,Nov!Z243,Dec!Z243,Jan!Z243,Feb!Z243,Mar!Z243,Apr!Z243,May!Z243,Jun!Z243)</f>
        <v>0</v>
      </c>
      <c r="AA243" s="31">
        <f>SUM(Jul!AA243,Aug!AA243,Sep!AA243,Oct!AA243,Nov!AA243,Dec!AA243,Jan!AA243,Feb!AA243,Mar!AA243,Apr!AA243,May!AA243,Jun!AA243)</f>
        <v>1</v>
      </c>
      <c r="AB243" s="31">
        <f>SUM(Jul!AB243,Aug!AB243,Sep!AB243,Oct!AB243,Nov!AB243,Dec!AB243,Jan!AB243,Feb!AB243,Mar!AB243,Apr!AB243,May!AB243,Jun!AB243)</f>
        <v>0</v>
      </c>
      <c r="AC243" s="31">
        <f>SUM(Jul!AC243,Aug!AC243,Sep!AC243,Oct!AC243,Nov!AC243,Dec!AC243,Jan!AC243,Feb!AC243,Mar!AC243,Apr!AC243,May!AC243,Jun!AC243)</f>
        <v>0</v>
      </c>
      <c r="AD243" s="31">
        <f>SUM(Jul!AD243,Aug!AD243,Sep!AD243,Oct!AD243,Nov!AD243,Dec!AD243,Jan!AD243,Feb!AD243,Mar!AD243,Apr!AD243,May!AD243,Jun!AD243)</f>
        <v>0</v>
      </c>
      <c r="AE243" s="31">
        <f>SUM(Jul!AE243,Aug!AE243,Sep!AE243,Oct!AE243,Nov!AE243,Dec!AE243,Jan!AE243,Feb!AE243,Mar!AE243,Apr!AE243,May!AE243,Jun!AE243)</f>
        <v>1</v>
      </c>
      <c r="AF243" s="31">
        <f>SUM(Jul!AF243,Aug!AF243,Sep!AF243,Oct!AF243,Nov!AF243,Dec!AF243,Jan!AF243,Feb!AF243,Mar!AF243,Apr!AF243,May!AF243,Jun!AF243)</f>
        <v>0</v>
      </c>
      <c r="AG243" s="31">
        <f>SUM(Jul!AG243,Aug!AG243,Sep!AG243,Oct!AG243,Nov!AG243,Dec!AG243,Jan!AG243,Feb!AG243,Mar!AG243,Apr!AG243,May!AG243,Jun!AG243)</f>
        <v>3</v>
      </c>
      <c r="AH243" s="31">
        <f>SUM(Jul!AH243,Aug!AH243,Sep!AH243,Oct!AH243,Nov!AH243,Dec!AH243,Jan!AH243,Feb!AH243,Mar!AH243,Apr!AH243,May!AH243,Jun!AH243)</f>
        <v>0</v>
      </c>
      <c r="AI243" s="31">
        <f>SUM(Jul!AI243,Aug!AI243,Sep!AI243,Oct!AI243,Nov!AI243,Dec!AI243,Jan!AI243,Feb!AI243,Mar!AI243,Apr!AI243,May!AI243,Jun!AI243)</f>
        <v>0</v>
      </c>
      <c r="AJ243" s="31">
        <f>SUM(Jul!AJ243,Aug!AJ243,Sep!AJ243,Oct!AJ243,Nov!AJ243,Dec!AJ243,Jan!AJ243,Feb!AJ243,Mar!AJ243,Apr!AJ243,May!AJ243,Jun!AJ243)</f>
        <v>0</v>
      </c>
      <c r="AK243" s="31">
        <f>SUM(Jul!AK243,Aug!AK243,Sep!AK243,Oct!AK243,Nov!AK243,Dec!AK243,Jan!AK243,Feb!AK243,Mar!AK243,Apr!AK243,May!AK243,Jun!AK243)</f>
        <v>0</v>
      </c>
      <c r="AL243" s="31">
        <f>SUM(Jul!AL243,Aug!AL243,Sep!AL243,Oct!AL243,Nov!AL243,Dec!AL243,Jan!AL243,Feb!AL243,Mar!AL243,Apr!AL243,May!AL243,Jun!AL243)</f>
        <v>1</v>
      </c>
      <c r="AM243" s="31">
        <f>SUM(Jul!AM243,Aug!AM243,Sep!AM243,Oct!AM243,Nov!AM243,Dec!AM243,Jan!AM243,Feb!AM243,Mar!AM243,Apr!AM243,May!AM243,Jun!AM243)</f>
        <v>0</v>
      </c>
      <c r="AN243" s="31">
        <f>SUM(Jul!AN243,Aug!AN243,Sep!AN243,Oct!AN243,Nov!AN243,Dec!AN243,Jan!AN243,Feb!AN243,Mar!AN243,Apr!AN243,May!AN243,Jun!AN243)</f>
        <v>0</v>
      </c>
      <c r="AO243" s="31">
        <f>SUM(Jul!AO243,Aug!AO243,Sep!AO243,Oct!AO243,Nov!AO243,Dec!AO243,Jan!AO243,Feb!AO243,Mar!AO243,Apr!AO243,May!AO243,Jun!AO243)</f>
        <v>1</v>
      </c>
      <c r="AP243" s="31">
        <f>SUM(Jul!AP243,Aug!AP243,Sep!AP243,Oct!AP243,Nov!AP243,Dec!AP243,Jan!AP243,Feb!AP243,Mar!AP243,Apr!AP243,May!AP243,Jun!AP243)</f>
        <v>1</v>
      </c>
      <c r="AQ243" s="31">
        <f>SUM(Jul!AQ243,Aug!AQ243,Sep!AQ243,Oct!AQ243,Nov!AQ243,Dec!AQ243,Jan!AQ243,Feb!AQ243,Mar!AQ243,Apr!AQ243,May!AQ243,Jun!AQ243)</f>
        <v>1</v>
      </c>
      <c r="AR243" s="31">
        <f>SUM(Jul!AR243,Aug!AR243,Sep!AR243,Oct!AR243,Nov!AR243,Dec!AR243,Jan!AR243,Feb!AR243,Mar!AR243,Apr!AR243,May!AR243,Jun!AR243)</f>
        <v>4</v>
      </c>
      <c r="AS243" s="31">
        <f>SUM(Jul!AS243,Aug!AS243,Sep!AS243,Oct!AS243,Nov!AS243,Dec!AS243,Jan!AS243,Feb!AS243,Mar!AS243,Apr!AS243,May!AS243,Jun!AS243)</f>
        <v>2</v>
      </c>
      <c r="AT243" s="31">
        <f>SUM(Jul!AT243,Aug!AT243,Sep!AT243,Oct!AT243,Nov!AT243,Dec!AT243,Jan!AT243,Feb!AT243,Mar!AT243,Apr!AT243,May!AT243,Jun!AT243)</f>
        <v>0</v>
      </c>
      <c r="AU243" s="31">
        <f>SUM(Jul!AU243,Aug!AU243,Sep!AU243,Oct!AU243,Nov!AU243,Dec!AU243,Jan!AU243,Feb!AU243,Mar!AU243,Apr!AU243,May!AU243,Jun!AU243)</f>
        <v>1</v>
      </c>
      <c r="AV243" s="31">
        <f>SUM(Jul!AV243,Aug!AV243,Sep!AV243,Oct!AV243,Nov!AV243,Dec!AV243,Jan!AV243,Feb!AV243,Mar!AV243,Apr!AV243,May!AV243,Jun!AV243)</f>
        <v>1</v>
      </c>
      <c r="AW243" s="31">
        <f>SUM(Jul!AW243,Aug!AW243,Sep!AW243,Oct!AW243,Nov!AW243,Dec!AW243,Jan!AW243,Feb!AW243,Mar!AW243,Apr!AW243,May!AW243,Jun!AW243)</f>
        <v>0</v>
      </c>
      <c r="AX243" s="31">
        <f>SUM(Jul!AX243,Aug!AX243,Sep!AX243,Oct!AX243,Nov!AX243,Dec!AX243,Jan!AX243,Feb!AX243,Mar!AX243,Apr!AX243,May!AX243,Jun!AX243)</f>
        <v>0</v>
      </c>
      <c r="AY243" s="31">
        <f>SUM(Jul!AY243,Aug!AY243,Sep!AY243,Oct!AY243,Nov!AY243,Dec!AY243,Jan!AY243,Feb!AY243,Mar!AY243,Apr!AY243,May!AY243,Jun!AY243)</f>
        <v>1</v>
      </c>
      <c r="AZ243" s="31">
        <f>SUM(Jul!AZ243,Aug!AZ243,Sep!AZ243,Oct!AZ243,Nov!AZ243,Dec!AZ243,Jan!AZ243,Feb!AZ243,Mar!AZ243,Apr!AZ243,May!AZ243,Jun!AZ243)</f>
        <v>0</v>
      </c>
      <c r="BA243" s="31">
        <f>SUM(Jul!BA243,Aug!BA243,Sep!BA243,Oct!BA243,Nov!BA243,Dec!BA243,Jan!BA243,Feb!BA243,Mar!BA243,Apr!BA243,May!BA243,Jun!BA243)</f>
        <v>2</v>
      </c>
      <c r="BB243" s="31">
        <f>SUM(Jul!BB243,Aug!BB243,Sep!BB243,Oct!BB243,Nov!BB243,Dec!BB243,Jan!BB243,Feb!BB243,Mar!BB243,Apr!BB243,May!BB243,Jun!BB243)</f>
        <v>0</v>
      </c>
      <c r="BC243" s="31">
        <f>SUM(Jul!BC243,Aug!BC243,Sep!BC243,Oct!BC243,Nov!BC243,Dec!BC243,Jan!BC243,Feb!BC243,Mar!BC243,Apr!BC243,May!BC243,Jun!BC243)</f>
        <v>1</v>
      </c>
      <c r="BD243" s="31">
        <f>SUM(Jul!BD243,Aug!BD243,Sep!BD243,Oct!BD243,Nov!BD243,Dec!BD243,Jan!BD243,Feb!BD243,Mar!BD243,Apr!BD243,May!BD243,Jun!BD243)</f>
        <v>0</v>
      </c>
      <c r="BE243" s="31">
        <f>SUM(Jul!BE243,Aug!BE243,Sep!BE243,Oct!BE243,Nov!BE243,Dec!BE243,Jan!BE243,Feb!BE243,Mar!BE243,Apr!BE243,May!BE243,Jun!BE243)</f>
        <v>12</v>
      </c>
      <c r="BF243" s="31">
        <f>SUM(Jul!BF243,Aug!BF243,Sep!BF243,Oct!BF243,Nov!BF243,Dec!BF243,Jan!BF243,Feb!BF243,Mar!BF243,Apr!BF243,May!BF243,Jun!BF243)</f>
        <v>0</v>
      </c>
      <c r="BG243" s="31">
        <f>SUM(Jul!BG243,Aug!BG243,Sep!BG243,Oct!BG243,Nov!BG243,Dec!BG243,Jan!BG243,Feb!BG243,Mar!BG243,Apr!BG243,May!BG243,Jun!BG243)</f>
        <v>0</v>
      </c>
      <c r="BH243" s="31">
        <f>SUM(Jul!BH243,Aug!BH243,Sep!BH243,Oct!BH243,Nov!BH243,Dec!BH243,Jan!BH243,Feb!BH243,Mar!BH243,Apr!BH243,May!BH243,Jun!BH243)</f>
        <v>1</v>
      </c>
      <c r="BI243" s="31">
        <f>SUM(Jul!BI243,Aug!BI243,Sep!BI243,Oct!BI243,Nov!BI243,Dec!BI243,Jan!BI243,Feb!BI243,Mar!BI243,Apr!BI243,May!BI243,Jun!BI243)</f>
        <v>2</v>
      </c>
      <c r="BJ243" s="31">
        <f>SUM(Jul!BJ243,Aug!BJ243,Sep!BJ243,Oct!BJ243,Nov!BJ243,Dec!BJ243,Jan!BJ243,Feb!BJ243,Mar!BJ243,Apr!BJ243,May!BJ243,Jun!BJ243)</f>
        <v>25</v>
      </c>
      <c r="BK243" s="31">
        <f>SUM(Jul!BK243,Aug!BK243,Sep!BK243,Oct!BK243,Nov!BK243,Dec!BK243,Jan!BK243,Feb!BK243,Mar!BK243,Apr!BK243,May!BK243,Jun!BK243)</f>
        <v>0</v>
      </c>
      <c r="BL243" s="31">
        <f>SUM(Jul!BL243,Aug!BL243,Sep!BL243,Oct!BL243,Nov!BL243,Dec!BL243,Jan!BL243,Feb!BL243,Mar!BL243,Apr!BL243,May!BL243,Jun!BL243)</f>
        <v>0</v>
      </c>
      <c r="BM243" s="31">
        <f>SUM(Jul!BM243,Aug!BM243,Sep!BM243,Oct!BM243,Nov!BM243,Dec!BM243,Jan!BM243,Feb!BM243,Mar!BM243,Apr!BM243,May!BM243,Jun!BM243)</f>
        <v>0</v>
      </c>
      <c r="BN243" s="31">
        <f>SUM(Jul!BN243,Aug!BN243,Sep!BN243,Oct!BN243,Nov!BN243,Dec!BN243,Jan!BN243,Feb!BN243,Mar!BN243,Apr!BN243,May!BN243,Jun!BN243)</f>
        <v>1</v>
      </c>
      <c r="BO243" s="31">
        <f>SUM(Jul!BO243,Aug!BO243,Sep!BO243,Oct!BO243,Nov!BO243,Dec!BO243,Jan!BO243,Feb!BO243,Mar!BO243,Apr!BO243,May!BO243,Jun!BO243)</f>
        <v>0</v>
      </c>
      <c r="BP243" s="31">
        <f>SUM(Jul!BP243,Aug!BP243,Sep!BP243,Oct!BP243,Nov!BP243,Dec!BP243,Jan!BP243,Feb!BP243,Mar!BP243,Apr!BP243,May!BP243,Jun!BP243)</f>
        <v>1</v>
      </c>
      <c r="BQ243" s="31">
        <f>SUM(Jul!BQ243,Aug!BQ243,Sep!BQ243,Oct!BQ243,Nov!BQ243,Dec!BQ243,Jan!BQ243,Feb!BQ243,Mar!BQ243,Apr!BQ243,May!BQ243,Jun!BQ243)</f>
        <v>2</v>
      </c>
      <c r="BR243" s="31">
        <f>SUM(Jul!BR243,Aug!BR243,Sep!BR243,Oct!BR243,Nov!BR243,Dec!BR243,Jan!BR243,Feb!BR243,Mar!BR243,Apr!BR243,May!BR243,Jun!BR243)</f>
        <v>0</v>
      </c>
      <c r="BS243" s="31">
        <f>SUM(Jul!BS243,Aug!BS243,Sep!BS243,Oct!BS243,Nov!BS243,Dec!BS243,Jan!BS243,Feb!BS243,Mar!BS243,Apr!BS243,May!BS243,Jun!BS243)</f>
        <v>1</v>
      </c>
      <c r="BT243" s="31">
        <f>SUM(Jul!BT243,Aug!BT243,Sep!BT243,Oct!BT243,Nov!BT243,Dec!BT243,Jan!BT243,Feb!BT243,Mar!BT243,Apr!BT243,May!BT243,Jun!BT243)</f>
        <v>25</v>
      </c>
      <c r="BU243" s="31">
        <f>SUM(Jul!BU243,Aug!BU243,Sep!BU243,Oct!BU243,Nov!BU243,Dec!BU243,Jan!BU243,Feb!BU243,Mar!BU243,Apr!BU243,May!BU243,Jun!BU243)</f>
        <v>0</v>
      </c>
      <c r="BV243" s="31">
        <f>SUM(Jul!BV243,Aug!BV243,Sep!BV243,Oct!BV243,Nov!BV243,Dec!BV243,Jan!BV243,Feb!BV243,Mar!BV243,Apr!BV243,May!BV243,Jun!BV243)</f>
        <v>13</v>
      </c>
      <c r="BW243" s="31">
        <f>SUM(Jul!BW243,Aug!BW243,Sep!BW243,Oct!BW243,Nov!BW243,Dec!BW243,Jan!BW243,Feb!BW243,Mar!BW243,Apr!BW243,May!BW243,Jun!BW243)</f>
        <v>0</v>
      </c>
      <c r="BX243" s="31">
        <f>SUM(Jul!BX243,Aug!BX243,Sep!BX243,Oct!BX243,Nov!BX243,Dec!BX243,Jan!BX243,Feb!BX243,Mar!BX243,Apr!BX243,May!BX243,Jun!BX243)</f>
        <v>0</v>
      </c>
      <c r="BY243" s="31">
        <f>SUM(Jul!BY243,Aug!BY243,Sep!BY243,Oct!BY243,Nov!BY243,Dec!BY243,Jan!BY243,Feb!BY243,Mar!BY243,Apr!BY243,May!BY243,Jun!BY243)</f>
        <v>5</v>
      </c>
      <c r="BZ243" s="31">
        <f>SUM(Jul!BZ243,Aug!BZ243,Sep!BZ243,Oct!BZ243,Nov!BZ243,Dec!BZ243,Jan!BZ243,Feb!BZ243,Mar!BZ243,Apr!BZ243,May!BZ243,Jun!BZ243)</f>
        <v>0</v>
      </c>
      <c r="CA243" s="31">
        <f>SUM(Jul!CA243,Aug!CA243,Sep!CA243,Oct!CA243,Nov!CA243,Dec!CA243,Jan!CA243,Feb!CA243,Mar!CA243,Apr!CA243,May!CA243,Jun!CA243)</f>
        <v>0</v>
      </c>
      <c r="CB243" s="31">
        <f>SUM(Jul!CB243,Aug!CB243,Sep!CB243,Oct!CB243,Nov!CB243,Dec!CB243,Jan!CB243,Feb!CB243,Mar!CB243,Apr!CB243,May!CB243,Jun!CB243)</f>
        <v>4</v>
      </c>
      <c r="CC243" s="31">
        <f>SUM(Jul!CC243,Aug!CC243,Sep!CC243,Oct!CC243,Nov!CC243,Dec!CC243,Jan!CC243,Feb!CC243,Mar!CC243,Apr!CC243,May!CC243,Jun!CC243)</f>
        <v>6</v>
      </c>
      <c r="CD243" s="31">
        <f>SUM(Jul!CD243,Aug!CD243,Sep!CD243,Oct!CD243,Nov!CD243,Dec!CD243,Jan!CD243,Feb!CD243,Mar!CD243,Apr!CD243,May!CD243,Jun!CD243)</f>
        <v>0</v>
      </c>
      <c r="CE243" s="31">
        <f>SUM(Jul!CE243,Aug!CE243,Sep!CE243,Oct!CE243,Nov!CE243,Dec!CE243,Jan!CE243,Feb!CE243,Mar!CE243,Apr!CE243,May!CE243,Jun!CE243)</f>
        <v>1</v>
      </c>
      <c r="CF243" s="31">
        <f>SUM(Jul!CF243,Aug!CF243,Sep!CF243,Oct!CF243,Nov!CF243,Dec!CF243,Jan!CF243,Feb!CF243,Mar!CF243,Apr!CF243,May!CF243,Jun!CF243)</f>
        <v>0</v>
      </c>
      <c r="CG243" s="33">
        <f>SUM(Jul!CG243,Aug!CG243,Sep!CG243,Oct!CG243,Nov!CG243,Dec!CG243,Jan!CG243,Feb!CG243,Mar!CG243,Apr!CG243,May!CG243,Jun!CG243)</f>
        <v>0</v>
      </c>
      <c r="CH243" s="34">
        <f t="shared" si="10"/>
        <v>128</v>
      </c>
      <c r="CI243" s="28"/>
      <c r="CJ243" s="16"/>
      <c r="CK243" s="16"/>
    </row>
    <row r="244" spans="1:89" x14ac:dyDescent="0.25">
      <c r="A244" s="9" t="s">
        <v>18</v>
      </c>
      <c r="B244" s="9" t="s">
        <v>20</v>
      </c>
      <c r="C244" s="19">
        <f>SUM(Jul!C244,Aug!C244,Sep!C244,Oct!C244,Nov!C244,Dec!C244,Jan!C244,Feb!C244,Mar!C244,Apr!C244,May!C244,Jun!C244)</f>
        <v>0</v>
      </c>
      <c r="D244" s="19">
        <f>SUM(Jul!D244,Aug!D244,Sep!D244,Oct!D244,Nov!D244,Dec!D244,Jan!D244,Feb!D244,Mar!D244,Apr!D244,May!D244,Jun!D244)</f>
        <v>0</v>
      </c>
      <c r="E244" s="19">
        <f>SUM(Jul!E244,Aug!E244,Sep!E244,Oct!E244,Nov!E244,Dec!E244,Jan!E244,Feb!E244,Mar!E244,Apr!E244,May!E244,Jun!E244)</f>
        <v>0</v>
      </c>
      <c r="F244" s="19">
        <f>SUM(Jul!F244,Aug!F244,Sep!F244,Oct!F244,Nov!F244,Dec!F244,Jan!F244,Feb!F244,Mar!F244,Apr!F244,May!F244,Jun!F244)</f>
        <v>0</v>
      </c>
      <c r="G244" s="19">
        <f>SUM(Jul!G244,Aug!G244,Sep!G244,Oct!G244,Nov!G244,Dec!G244,Jan!G244,Feb!G244,Mar!G244,Apr!G244,May!G244,Jun!G244)</f>
        <v>7</v>
      </c>
      <c r="H244" s="19">
        <f>SUM(Jul!H244,Aug!H244,Sep!H244,Oct!H244,Nov!H244,Dec!H244,Jan!H244,Feb!H244,Mar!H244,Apr!H244,May!H244,Jun!H244)</f>
        <v>0</v>
      </c>
      <c r="I244" s="19">
        <f>SUM(Jul!I244,Aug!I244,Sep!I244,Oct!I244,Nov!I244,Dec!I244,Jan!I244,Feb!I244,Mar!I244,Apr!I244,May!I244,Jun!I244)</f>
        <v>0</v>
      </c>
      <c r="J244" s="19">
        <f>SUM(Jul!J244,Aug!J244,Sep!J244,Oct!J244,Nov!J244,Dec!J244,Jan!J244,Feb!J244,Mar!J244,Apr!J244,May!J244,Jun!J244)</f>
        <v>0</v>
      </c>
      <c r="K244" s="19">
        <f>SUM(Jul!K244,Aug!K244,Sep!K244,Oct!K244,Nov!K244,Dec!K244,Jan!K244,Feb!K244,Mar!K244,Apr!K244,May!K244,Jun!K244)</f>
        <v>0</v>
      </c>
      <c r="L244" s="19">
        <f>SUM(Jul!L244,Aug!L244,Sep!L244,Oct!L244,Nov!L244,Dec!L244,Jan!L244,Feb!L244,Mar!L244,Apr!L244,May!L244,Jun!L244)</f>
        <v>0</v>
      </c>
      <c r="M244" s="19">
        <f>SUM(Jul!M244,Aug!M244,Sep!M244,Oct!M244,Nov!M244,Dec!M244,Jan!M244,Feb!M244,Mar!M244,Apr!M244,May!M244,Jun!M244)</f>
        <v>0</v>
      </c>
      <c r="N244" s="19">
        <f>SUM(Jul!N244,Aug!N244,Sep!N244,Oct!N244,Nov!N244,Dec!N244,Jan!N244,Feb!N244,Mar!N244,Apr!N244,May!N244,Jun!N244)</f>
        <v>0</v>
      </c>
      <c r="O244" s="19">
        <f>SUM(Jul!O244,Aug!O244,Sep!O244,Oct!O244,Nov!O244,Dec!O244,Jan!O244,Feb!O244,Mar!O244,Apr!O244,May!O244,Jun!O244)</f>
        <v>0</v>
      </c>
      <c r="P244" s="19">
        <f>SUM(Jul!P244,Aug!P244,Sep!P244,Oct!P244,Nov!P244,Dec!P244,Jan!P244,Feb!P244,Mar!P244,Apr!P244,May!P244,Jun!P244)</f>
        <v>0</v>
      </c>
      <c r="Q244" s="19">
        <f>SUM(Jul!Q244,Aug!Q244,Sep!Q244,Oct!Q244,Nov!Q244,Dec!Q244,Jan!Q244,Feb!Q244,Mar!Q244,Apr!Q244,May!Q244,Jun!Q244)</f>
        <v>0</v>
      </c>
      <c r="R244" s="19">
        <f>SUM(Jul!R244,Aug!R244,Sep!R244,Oct!R244,Nov!R244,Dec!R244,Jan!R244,Feb!R244,Mar!R244,Apr!R244,May!R244,Jun!R244)</f>
        <v>0</v>
      </c>
      <c r="S244" s="19">
        <f>SUM(Jul!S244,Aug!S244,Sep!S244,Oct!S244,Nov!S244,Dec!S244,Jan!S244,Feb!S244,Mar!S244,Apr!S244,May!S244,Jun!S244)</f>
        <v>0</v>
      </c>
      <c r="T244" s="19">
        <f>SUM(Jul!T244,Aug!T244,Sep!T244,Oct!T244,Nov!T244,Dec!T244,Jan!T244,Feb!T244,Mar!T244,Apr!T244,May!T244,Jun!T244)</f>
        <v>0</v>
      </c>
      <c r="U244" s="19">
        <f>SUM(Jul!U244,Aug!U244,Sep!U244,Oct!U244,Nov!U244,Dec!U244,Jan!U244,Feb!U244,Mar!U244,Apr!U244,May!U244,Jun!U244)</f>
        <v>0</v>
      </c>
      <c r="V244" s="19">
        <f>SUM(Jul!V244,Aug!V244,Sep!V244,Oct!V244,Nov!V244,Dec!V244,Jan!V244,Feb!V244,Mar!V244,Apr!V244,May!V244,Jun!V244)</f>
        <v>0</v>
      </c>
      <c r="W244" s="19">
        <f>SUM(Jul!W244,Aug!W244,Sep!W244,Oct!W244,Nov!W244,Dec!W244,Jan!W244,Feb!W244,Mar!W244,Apr!W244,May!W244,Jun!W244)</f>
        <v>0</v>
      </c>
      <c r="X244" s="19">
        <f>SUM(Jul!X244,Aug!X244,Sep!X244,Oct!X244,Nov!X244,Dec!X244,Jan!X244,Feb!X244,Mar!X244,Apr!X244,May!X244,Jun!X244)</f>
        <v>0</v>
      </c>
      <c r="Y244" s="19">
        <f>SUM(Jul!Y244,Aug!Y244,Sep!Y244,Oct!Y244,Nov!Y244,Dec!Y244,Jan!Y244,Feb!Y244,Mar!Y244,Apr!Y244,May!Y244,Jun!Y244)</f>
        <v>0</v>
      </c>
      <c r="Z244" s="19">
        <f>SUM(Jul!Z244,Aug!Z244,Sep!Z244,Oct!Z244,Nov!Z244,Dec!Z244,Jan!Z244,Feb!Z244,Mar!Z244,Apr!Z244,May!Z244,Jun!Z244)</f>
        <v>0</v>
      </c>
      <c r="AA244" s="19">
        <f>SUM(Jul!AA244,Aug!AA244,Sep!AA244,Oct!AA244,Nov!AA244,Dec!AA244,Jan!AA244,Feb!AA244,Mar!AA244,Apr!AA244,May!AA244,Jun!AA244)</f>
        <v>0</v>
      </c>
      <c r="AB244" s="19">
        <f>SUM(Jul!AB244,Aug!AB244,Sep!AB244,Oct!AB244,Nov!AB244,Dec!AB244,Jan!AB244,Feb!AB244,Mar!AB244,Apr!AB244,May!AB244,Jun!AB244)</f>
        <v>0</v>
      </c>
      <c r="AC244" s="19">
        <f>SUM(Jul!AC244,Aug!AC244,Sep!AC244,Oct!AC244,Nov!AC244,Dec!AC244,Jan!AC244,Feb!AC244,Mar!AC244,Apr!AC244,May!AC244,Jun!AC244)</f>
        <v>0</v>
      </c>
      <c r="AD244" s="19">
        <f>SUM(Jul!AD244,Aug!AD244,Sep!AD244,Oct!AD244,Nov!AD244,Dec!AD244,Jan!AD244,Feb!AD244,Mar!AD244,Apr!AD244,May!AD244,Jun!AD244)</f>
        <v>0</v>
      </c>
      <c r="AE244" s="19">
        <f>SUM(Jul!AE244,Aug!AE244,Sep!AE244,Oct!AE244,Nov!AE244,Dec!AE244,Jan!AE244,Feb!AE244,Mar!AE244,Apr!AE244,May!AE244,Jun!AE244)</f>
        <v>0</v>
      </c>
      <c r="AF244" s="19">
        <f>SUM(Jul!AF244,Aug!AF244,Sep!AF244,Oct!AF244,Nov!AF244,Dec!AF244,Jan!AF244,Feb!AF244,Mar!AF244,Apr!AF244,May!AF244,Jun!AF244)</f>
        <v>0</v>
      </c>
      <c r="AG244" s="19">
        <f>SUM(Jul!AG244,Aug!AG244,Sep!AG244,Oct!AG244,Nov!AG244,Dec!AG244,Jan!AG244,Feb!AG244,Mar!AG244,Apr!AG244,May!AG244,Jun!AG244)</f>
        <v>0</v>
      </c>
      <c r="AH244" s="19">
        <f>SUM(Jul!AH244,Aug!AH244,Sep!AH244,Oct!AH244,Nov!AH244,Dec!AH244,Jan!AH244,Feb!AH244,Mar!AH244,Apr!AH244,May!AH244,Jun!AH244)</f>
        <v>0</v>
      </c>
      <c r="AI244" s="19">
        <f>SUM(Jul!AI244,Aug!AI244,Sep!AI244,Oct!AI244,Nov!AI244,Dec!AI244,Jan!AI244,Feb!AI244,Mar!AI244,Apr!AI244,May!AI244,Jun!AI244)</f>
        <v>0</v>
      </c>
      <c r="AJ244" s="19">
        <f>SUM(Jul!AJ244,Aug!AJ244,Sep!AJ244,Oct!AJ244,Nov!AJ244,Dec!AJ244,Jan!AJ244,Feb!AJ244,Mar!AJ244,Apr!AJ244,May!AJ244,Jun!AJ244)</f>
        <v>0</v>
      </c>
      <c r="AK244" s="19">
        <f>SUM(Jul!AK244,Aug!AK244,Sep!AK244,Oct!AK244,Nov!AK244,Dec!AK244,Jan!AK244,Feb!AK244,Mar!AK244,Apr!AK244,May!AK244,Jun!AK244)</f>
        <v>0</v>
      </c>
      <c r="AL244" s="19">
        <f>SUM(Jul!AL244,Aug!AL244,Sep!AL244,Oct!AL244,Nov!AL244,Dec!AL244,Jan!AL244,Feb!AL244,Mar!AL244,Apr!AL244,May!AL244,Jun!AL244)</f>
        <v>0</v>
      </c>
      <c r="AM244" s="19">
        <f>SUM(Jul!AM244,Aug!AM244,Sep!AM244,Oct!AM244,Nov!AM244,Dec!AM244,Jan!AM244,Feb!AM244,Mar!AM244,Apr!AM244,May!AM244,Jun!AM244)</f>
        <v>0</v>
      </c>
      <c r="AN244" s="19">
        <f>SUM(Jul!AN244,Aug!AN244,Sep!AN244,Oct!AN244,Nov!AN244,Dec!AN244,Jan!AN244,Feb!AN244,Mar!AN244,Apr!AN244,May!AN244,Jun!AN244)</f>
        <v>0</v>
      </c>
      <c r="AO244" s="19">
        <f>SUM(Jul!AO244,Aug!AO244,Sep!AO244,Oct!AO244,Nov!AO244,Dec!AO244,Jan!AO244,Feb!AO244,Mar!AO244,Apr!AO244,May!AO244,Jun!AO244)</f>
        <v>0</v>
      </c>
      <c r="AP244" s="19">
        <f>SUM(Jul!AP244,Aug!AP244,Sep!AP244,Oct!AP244,Nov!AP244,Dec!AP244,Jan!AP244,Feb!AP244,Mar!AP244,Apr!AP244,May!AP244,Jun!AP244)</f>
        <v>0</v>
      </c>
      <c r="AQ244" s="19">
        <f>SUM(Jul!AQ244,Aug!AQ244,Sep!AQ244,Oct!AQ244,Nov!AQ244,Dec!AQ244,Jan!AQ244,Feb!AQ244,Mar!AQ244,Apr!AQ244,May!AQ244,Jun!AQ244)</f>
        <v>0</v>
      </c>
      <c r="AR244" s="19">
        <f>SUM(Jul!AR244,Aug!AR244,Sep!AR244,Oct!AR244,Nov!AR244,Dec!AR244,Jan!AR244,Feb!AR244,Mar!AR244,Apr!AR244,May!AR244,Jun!AR244)</f>
        <v>0</v>
      </c>
      <c r="AS244" s="19">
        <f>SUM(Jul!AS244,Aug!AS244,Sep!AS244,Oct!AS244,Nov!AS244,Dec!AS244,Jan!AS244,Feb!AS244,Mar!AS244,Apr!AS244,May!AS244,Jun!AS244)</f>
        <v>0</v>
      </c>
      <c r="AT244" s="19">
        <f>SUM(Jul!AT244,Aug!AT244,Sep!AT244,Oct!AT244,Nov!AT244,Dec!AT244,Jan!AT244,Feb!AT244,Mar!AT244,Apr!AT244,May!AT244,Jun!AT244)</f>
        <v>0</v>
      </c>
      <c r="AU244" s="19">
        <f>SUM(Jul!AU244,Aug!AU244,Sep!AU244,Oct!AU244,Nov!AU244,Dec!AU244,Jan!AU244,Feb!AU244,Mar!AU244,Apr!AU244,May!AU244,Jun!AU244)</f>
        <v>0</v>
      </c>
      <c r="AV244" s="19">
        <f>SUM(Jul!AV244,Aug!AV244,Sep!AV244,Oct!AV244,Nov!AV244,Dec!AV244,Jan!AV244,Feb!AV244,Mar!AV244,Apr!AV244,May!AV244,Jun!AV244)</f>
        <v>0</v>
      </c>
      <c r="AW244" s="19">
        <f>SUM(Jul!AW244,Aug!AW244,Sep!AW244,Oct!AW244,Nov!AW244,Dec!AW244,Jan!AW244,Feb!AW244,Mar!AW244,Apr!AW244,May!AW244,Jun!AW244)</f>
        <v>0</v>
      </c>
      <c r="AX244" s="19">
        <f>SUM(Jul!AX244,Aug!AX244,Sep!AX244,Oct!AX244,Nov!AX244,Dec!AX244,Jan!AX244,Feb!AX244,Mar!AX244,Apr!AX244,May!AX244,Jun!AX244)</f>
        <v>0</v>
      </c>
      <c r="AY244" s="19">
        <f>SUM(Jul!AY244,Aug!AY244,Sep!AY244,Oct!AY244,Nov!AY244,Dec!AY244,Jan!AY244,Feb!AY244,Mar!AY244,Apr!AY244,May!AY244,Jun!AY244)</f>
        <v>0</v>
      </c>
      <c r="AZ244" s="19">
        <f>SUM(Jul!AZ244,Aug!AZ244,Sep!AZ244,Oct!AZ244,Nov!AZ244,Dec!AZ244,Jan!AZ244,Feb!AZ244,Mar!AZ244,Apr!AZ244,May!AZ244,Jun!AZ244)</f>
        <v>0</v>
      </c>
      <c r="BA244" s="19">
        <f>SUM(Jul!BA244,Aug!BA244,Sep!BA244,Oct!BA244,Nov!BA244,Dec!BA244,Jan!BA244,Feb!BA244,Mar!BA244,Apr!BA244,May!BA244,Jun!BA244)</f>
        <v>0</v>
      </c>
      <c r="BB244" s="19">
        <f>SUM(Jul!BB244,Aug!BB244,Sep!BB244,Oct!BB244,Nov!BB244,Dec!BB244,Jan!BB244,Feb!BB244,Mar!BB244,Apr!BB244,May!BB244,Jun!BB244)</f>
        <v>0</v>
      </c>
      <c r="BC244" s="19">
        <f>SUM(Jul!BC244,Aug!BC244,Sep!BC244,Oct!BC244,Nov!BC244,Dec!BC244,Jan!BC244,Feb!BC244,Mar!BC244,Apr!BC244,May!BC244,Jun!BC244)</f>
        <v>0</v>
      </c>
      <c r="BD244" s="19">
        <f>SUM(Jul!BD244,Aug!BD244,Sep!BD244,Oct!BD244,Nov!BD244,Dec!BD244,Jan!BD244,Feb!BD244,Mar!BD244,Apr!BD244,May!BD244,Jun!BD244)</f>
        <v>0</v>
      </c>
      <c r="BE244" s="19">
        <f>SUM(Jul!BE244,Aug!BE244,Sep!BE244,Oct!BE244,Nov!BE244,Dec!BE244,Jan!BE244,Feb!BE244,Mar!BE244,Apr!BE244,May!BE244,Jun!BE244)</f>
        <v>0</v>
      </c>
      <c r="BF244" s="19">
        <f>SUM(Jul!BF244,Aug!BF244,Sep!BF244,Oct!BF244,Nov!BF244,Dec!BF244,Jan!BF244,Feb!BF244,Mar!BF244,Apr!BF244,May!BF244,Jun!BF244)</f>
        <v>0</v>
      </c>
      <c r="BG244" s="19">
        <f>SUM(Jul!BG244,Aug!BG244,Sep!BG244,Oct!BG244,Nov!BG244,Dec!BG244,Jan!BG244,Feb!BG244,Mar!BG244,Apr!BG244,May!BG244,Jun!BG244)</f>
        <v>0</v>
      </c>
      <c r="BH244" s="19">
        <f>SUM(Jul!BH244,Aug!BH244,Sep!BH244,Oct!BH244,Nov!BH244,Dec!BH244,Jan!BH244,Feb!BH244,Mar!BH244,Apr!BH244,May!BH244,Jun!BH244)</f>
        <v>0</v>
      </c>
      <c r="BI244" s="19">
        <f>SUM(Jul!BI244,Aug!BI244,Sep!BI244,Oct!BI244,Nov!BI244,Dec!BI244,Jan!BI244,Feb!BI244,Mar!BI244,Apr!BI244,May!BI244,Jun!BI244)</f>
        <v>0</v>
      </c>
      <c r="BJ244" s="19">
        <f>SUM(Jul!BJ244,Aug!BJ244,Sep!BJ244,Oct!BJ244,Nov!BJ244,Dec!BJ244,Jan!BJ244,Feb!BJ244,Mar!BJ244,Apr!BJ244,May!BJ244,Jun!BJ244)</f>
        <v>0</v>
      </c>
      <c r="BK244" s="19">
        <f>SUM(Jul!BK244,Aug!BK244,Sep!BK244,Oct!BK244,Nov!BK244,Dec!BK244,Jan!BK244,Feb!BK244,Mar!BK244,Apr!BK244,May!BK244,Jun!BK244)</f>
        <v>0</v>
      </c>
      <c r="BL244" s="19">
        <f>SUM(Jul!BL244,Aug!BL244,Sep!BL244,Oct!BL244,Nov!BL244,Dec!BL244,Jan!BL244,Feb!BL244,Mar!BL244,Apr!BL244,May!BL244,Jun!BL244)</f>
        <v>0</v>
      </c>
      <c r="BM244" s="19">
        <f>SUM(Jul!BM244,Aug!BM244,Sep!BM244,Oct!BM244,Nov!BM244,Dec!BM244,Jan!BM244,Feb!BM244,Mar!BM244,Apr!BM244,May!BM244,Jun!BM244)</f>
        <v>0</v>
      </c>
      <c r="BN244" s="19">
        <f>SUM(Jul!BN244,Aug!BN244,Sep!BN244,Oct!BN244,Nov!BN244,Dec!BN244,Jan!BN244,Feb!BN244,Mar!BN244,Apr!BN244,May!BN244,Jun!BN244)</f>
        <v>0</v>
      </c>
      <c r="BO244" s="19">
        <f>SUM(Jul!BO244,Aug!BO244,Sep!BO244,Oct!BO244,Nov!BO244,Dec!BO244,Jan!BO244,Feb!BO244,Mar!BO244,Apr!BO244,May!BO244,Jun!BO244)</f>
        <v>19</v>
      </c>
      <c r="BP244" s="19">
        <f>SUM(Jul!BP244,Aug!BP244,Sep!BP244,Oct!BP244,Nov!BP244,Dec!BP244,Jan!BP244,Feb!BP244,Mar!BP244,Apr!BP244,May!BP244,Jun!BP244)</f>
        <v>0</v>
      </c>
      <c r="BQ244" s="19">
        <f>SUM(Jul!BQ244,Aug!BQ244,Sep!BQ244,Oct!BQ244,Nov!BQ244,Dec!BQ244,Jan!BQ244,Feb!BQ244,Mar!BQ244,Apr!BQ244,May!BQ244,Jun!BQ244)</f>
        <v>0</v>
      </c>
      <c r="BR244" s="19">
        <f>SUM(Jul!BR244,Aug!BR244,Sep!BR244,Oct!BR244,Nov!BR244,Dec!BR244,Jan!BR244,Feb!BR244,Mar!BR244,Apr!BR244,May!BR244,Jun!BR244)</f>
        <v>0</v>
      </c>
      <c r="BS244" s="19">
        <f>SUM(Jul!BS244,Aug!BS244,Sep!BS244,Oct!BS244,Nov!BS244,Dec!BS244,Jan!BS244,Feb!BS244,Mar!BS244,Apr!BS244,May!BS244,Jun!BS244)</f>
        <v>0</v>
      </c>
      <c r="BT244" s="19">
        <f>SUM(Jul!BT244,Aug!BT244,Sep!BT244,Oct!BT244,Nov!BT244,Dec!BT244,Jan!BT244,Feb!BT244,Mar!BT244,Apr!BT244,May!BT244,Jun!BT244)</f>
        <v>0</v>
      </c>
      <c r="BU244" s="19">
        <f>SUM(Jul!BU244,Aug!BU244,Sep!BU244,Oct!BU244,Nov!BU244,Dec!BU244,Jan!BU244,Feb!BU244,Mar!BU244,Apr!BU244,May!BU244,Jun!BU244)</f>
        <v>33</v>
      </c>
      <c r="BV244" s="19">
        <f>SUM(Jul!BV244,Aug!BV244,Sep!BV244,Oct!BV244,Nov!BV244,Dec!BV244,Jan!BV244,Feb!BV244,Mar!BV244,Apr!BV244,May!BV244,Jun!BV244)</f>
        <v>0</v>
      </c>
      <c r="BW244" s="19">
        <f>SUM(Jul!BW244,Aug!BW244,Sep!BW244,Oct!BW244,Nov!BW244,Dec!BW244,Jan!BW244,Feb!BW244,Mar!BW244,Apr!BW244,May!BW244,Jun!BW244)</f>
        <v>0</v>
      </c>
      <c r="BX244" s="19">
        <f>SUM(Jul!BX244,Aug!BX244,Sep!BX244,Oct!BX244,Nov!BX244,Dec!BX244,Jan!BX244,Feb!BX244,Mar!BX244,Apr!BX244,May!BX244,Jun!BX244)</f>
        <v>0</v>
      </c>
      <c r="BY244" s="19">
        <f>SUM(Jul!BY244,Aug!BY244,Sep!BY244,Oct!BY244,Nov!BY244,Dec!BY244,Jan!BY244,Feb!BY244,Mar!BY244,Apr!BY244,May!BY244,Jun!BY244)</f>
        <v>0</v>
      </c>
      <c r="BZ244" s="19">
        <f>SUM(Jul!BZ244,Aug!BZ244,Sep!BZ244,Oct!BZ244,Nov!BZ244,Dec!BZ244,Jan!BZ244,Feb!BZ244,Mar!BZ244,Apr!BZ244,May!BZ244,Jun!BZ244)</f>
        <v>0</v>
      </c>
      <c r="CA244" s="19">
        <f>SUM(Jul!CA244,Aug!CA244,Sep!CA244,Oct!CA244,Nov!CA244,Dec!CA244,Jan!CA244,Feb!CA244,Mar!CA244,Apr!CA244,May!CA244,Jun!CA244)</f>
        <v>0</v>
      </c>
      <c r="CB244" s="19">
        <f>SUM(Jul!CB244,Aug!CB244,Sep!CB244,Oct!CB244,Nov!CB244,Dec!CB244,Jan!CB244,Feb!CB244,Mar!CB244,Apr!CB244,May!CB244,Jun!CB244)</f>
        <v>0</v>
      </c>
      <c r="CC244" s="19">
        <f>SUM(Jul!CC244,Aug!CC244,Sep!CC244,Oct!CC244,Nov!CC244,Dec!CC244,Jan!CC244,Feb!CC244,Mar!CC244,Apr!CC244,May!CC244,Jun!CC244)</f>
        <v>0</v>
      </c>
      <c r="CD244" s="19">
        <f>SUM(Jul!CD244,Aug!CD244,Sep!CD244,Oct!CD244,Nov!CD244,Dec!CD244,Jan!CD244,Feb!CD244,Mar!CD244,Apr!CD244,May!CD244,Jun!CD244)</f>
        <v>4</v>
      </c>
      <c r="CE244" s="19">
        <f>SUM(Jul!CE244,Aug!CE244,Sep!CE244,Oct!CE244,Nov!CE244,Dec!CE244,Jan!CE244,Feb!CE244,Mar!CE244,Apr!CE244,May!CE244,Jun!CE244)</f>
        <v>0</v>
      </c>
      <c r="CF244" s="19">
        <f>SUM(Jul!CF244,Aug!CF244,Sep!CF244,Oct!CF244,Nov!CF244,Dec!CF244,Jan!CF244,Feb!CF244,Mar!CF244,Apr!CF244,May!CF244,Jun!CF244)</f>
        <v>0</v>
      </c>
      <c r="CG244" s="38">
        <f>SUM(Jul!CG244,Aug!CG244,Sep!CG244,Oct!CG244,Nov!CG244,Dec!CG244,Jan!CG244,Feb!CG244,Mar!CG244,Apr!CG244,May!CG244,Jun!CG244)</f>
        <v>0</v>
      </c>
      <c r="CH244" s="30">
        <f t="shared" si="10"/>
        <v>63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SUM(Jul!C245,Aug!C245,Sep!C245,Oct!C245,Nov!C245,Dec!C245,Jan!C245,Feb!C245,Mar!C245,Apr!C245,May!C245,Jun!C245)</f>
        <v>0</v>
      </c>
      <c r="D245" s="31">
        <f>SUM(Jul!D245,Aug!D245,Sep!D245,Oct!D245,Nov!D245,Dec!D245,Jan!D245,Feb!D245,Mar!D245,Apr!D245,May!D245,Jun!D245)</f>
        <v>0</v>
      </c>
      <c r="E245" s="31">
        <f>SUM(Jul!E245,Aug!E245,Sep!E245,Oct!E245,Nov!E245,Dec!E245,Jan!E245,Feb!E245,Mar!E245,Apr!E245,May!E245,Jun!E245)</f>
        <v>0</v>
      </c>
      <c r="F245" s="31">
        <f>SUM(Jul!F245,Aug!F245,Sep!F245,Oct!F245,Nov!F245,Dec!F245,Jan!F245,Feb!F245,Mar!F245,Apr!F245,May!F245,Jun!F245)</f>
        <v>0</v>
      </c>
      <c r="G245" s="31">
        <f>SUM(Jul!G245,Aug!G245,Sep!G245,Oct!G245,Nov!G245,Dec!G245,Jan!G245,Feb!G245,Mar!G245,Apr!G245,May!G245,Jun!G245)</f>
        <v>0</v>
      </c>
      <c r="H245" s="31">
        <f>SUM(Jul!H245,Aug!H245,Sep!H245,Oct!H245,Nov!H245,Dec!H245,Jan!H245,Feb!H245,Mar!H245,Apr!H245,May!H245,Jun!H245)</f>
        <v>0</v>
      </c>
      <c r="I245" s="31">
        <f>SUM(Jul!I245,Aug!I245,Sep!I245,Oct!I245,Nov!I245,Dec!I245,Jan!I245,Feb!I245,Mar!I245,Apr!I245,May!I245,Jun!I245)</f>
        <v>0</v>
      </c>
      <c r="J245" s="31">
        <f>SUM(Jul!J245,Aug!J245,Sep!J245,Oct!J245,Nov!J245,Dec!J245,Jan!J245,Feb!J245,Mar!J245,Apr!J245,May!J245,Jun!J245)</f>
        <v>0</v>
      </c>
      <c r="K245" s="31">
        <f>SUM(Jul!K245,Aug!K245,Sep!K245,Oct!K245,Nov!K245,Dec!K245,Jan!K245,Feb!K245,Mar!K245,Apr!K245,May!K245,Jun!K245)</f>
        <v>0</v>
      </c>
      <c r="L245" s="31">
        <f>SUM(Jul!L245,Aug!L245,Sep!L245,Oct!L245,Nov!L245,Dec!L245,Jan!L245,Feb!L245,Mar!L245,Apr!L245,May!L245,Jun!L245)</f>
        <v>0</v>
      </c>
      <c r="M245" s="31">
        <f>SUM(Jul!M245,Aug!M245,Sep!M245,Oct!M245,Nov!M245,Dec!M245,Jan!M245,Feb!M245,Mar!M245,Apr!M245,May!M245,Jun!M245)</f>
        <v>0</v>
      </c>
      <c r="N245" s="31">
        <f>SUM(Jul!N245,Aug!N245,Sep!N245,Oct!N245,Nov!N245,Dec!N245,Jan!N245,Feb!N245,Mar!N245,Apr!N245,May!N245,Jun!N245)</f>
        <v>0</v>
      </c>
      <c r="O245" s="31">
        <f>SUM(Jul!O245,Aug!O245,Sep!O245,Oct!O245,Nov!O245,Dec!O245,Jan!O245,Feb!O245,Mar!O245,Apr!O245,May!O245,Jun!O245)</f>
        <v>0</v>
      </c>
      <c r="P245" s="31">
        <f>SUM(Jul!P245,Aug!P245,Sep!P245,Oct!P245,Nov!P245,Dec!P245,Jan!P245,Feb!P245,Mar!P245,Apr!P245,May!P245,Jun!P245)</f>
        <v>0</v>
      </c>
      <c r="Q245" s="31">
        <f>SUM(Jul!Q245,Aug!Q245,Sep!Q245,Oct!Q245,Nov!Q245,Dec!Q245,Jan!Q245,Feb!Q245,Mar!Q245,Apr!Q245,May!Q245,Jun!Q245)</f>
        <v>0</v>
      </c>
      <c r="R245" s="31">
        <f>SUM(Jul!R245,Aug!R245,Sep!R245,Oct!R245,Nov!R245,Dec!R245,Jan!R245,Feb!R245,Mar!R245,Apr!R245,May!R245,Jun!R245)</f>
        <v>0</v>
      </c>
      <c r="S245" s="31">
        <f>SUM(Jul!S245,Aug!S245,Sep!S245,Oct!S245,Nov!S245,Dec!S245,Jan!S245,Feb!S245,Mar!S245,Apr!S245,May!S245,Jun!S245)</f>
        <v>0</v>
      </c>
      <c r="T245" s="31">
        <f>SUM(Jul!T245,Aug!T245,Sep!T245,Oct!T245,Nov!T245,Dec!T245,Jan!T245,Feb!T245,Mar!T245,Apr!T245,May!T245,Jun!T245)</f>
        <v>0</v>
      </c>
      <c r="U245" s="31">
        <f>SUM(Jul!U245,Aug!U245,Sep!U245,Oct!U245,Nov!U245,Dec!U245,Jan!U245,Feb!U245,Mar!U245,Apr!U245,May!U245,Jun!U245)</f>
        <v>0</v>
      </c>
      <c r="V245" s="31">
        <f>SUM(Jul!V245,Aug!V245,Sep!V245,Oct!V245,Nov!V245,Dec!V245,Jan!V245,Feb!V245,Mar!V245,Apr!V245,May!V245,Jun!V245)</f>
        <v>0</v>
      </c>
      <c r="W245" s="31">
        <f>SUM(Jul!W245,Aug!W245,Sep!W245,Oct!W245,Nov!W245,Dec!W245,Jan!W245,Feb!W245,Mar!W245,Apr!W245,May!W245,Jun!W245)</f>
        <v>0</v>
      </c>
      <c r="X245" s="31">
        <f>SUM(Jul!X245,Aug!X245,Sep!X245,Oct!X245,Nov!X245,Dec!X245,Jan!X245,Feb!X245,Mar!X245,Apr!X245,May!X245,Jun!X245)</f>
        <v>0</v>
      </c>
      <c r="Y245" s="31">
        <f>SUM(Jul!Y245,Aug!Y245,Sep!Y245,Oct!Y245,Nov!Y245,Dec!Y245,Jan!Y245,Feb!Y245,Mar!Y245,Apr!Y245,May!Y245,Jun!Y245)</f>
        <v>0</v>
      </c>
      <c r="Z245" s="31">
        <f>SUM(Jul!Z245,Aug!Z245,Sep!Z245,Oct!Z245,Nov!Z245,Dec!Z245,Jan!Z245,Feb!Z245,Mar!Z245,Apr!Z245,May!Z245,Jun!Z245)</f>
        <v>0</v>
      </c>
      <c r="AA245" s="31">
        <f>SUM(Jul!AA245,Aug!AA245,Sep!AA245,Oct!AA245,Nov!AA245,Dec!AA245,Jan!AA245,Feb!AA245,Mar!AA245,Apr!AA245,May!AA245,Jun!AA245)</f>
        <v>0</v>
      </c>
      <c r="AB245" s="31">
        <f>SUM(Jul!AB245,Aug!AB245,Sep!AB245,Oct!AB245,Nov!AB245,Dec!AB245,Jan!AB245,Feb!AB245,Mar!AB245,Apr!AB245,May!AB245,Jun!AB245)</f>
        <v>0</v>
      </c>
      <c r="AC245" s="31">
        <f>SUM(Jul!AC245,Aug!AC245,Sep!AC245,Oct!AC245,Nov!AC245,Dec!AC245,Jan!AC245,Feb!AC245,Mar!AC245,Apr!AC245,May!AC245,Jun!AC245)</f>
        <v>0</v>
      </c>
      <c r="AD245" s="31">
        <f>SUM(Jul!AD245,Aug!AD245,Sep!AD245,Oct!AD245,Nov!AD245,Dec!AD245,Jan!AD245,Feb!AD245,Mar!AD245,Apr!AD245,May!AD245,Jun!AD245)</f>
        <v>0</v>
      </c>
      <c r="AE245" s="31">
        <f>SUM(Jul!AE245,Aug!AE245,Sep!AE245,Oct!AE245,Nov!AE245,Dec!AE245,Jan!AE245,Feb!AE245,Mar!AE245,Apr!AE245,May!AE245,Jun!AE245)</f>
        <v>0</v>
      </c>
      <c r="AF245" s="31">
        <f>SUM(Jul!AF245,Aug!AF245,Sep!AF245,Oct!AF245,Nov!AF245,Dec!AF245,Jan!AF245,Feb!AF245,Mar!AF245,Apr!AF245,May!AF245,Jun!AF245)</f>
        <v>0</v>
      </c>
      <c r="AG245" s="31">
        <f>SUM(Jul!AG245,Aug!AG245,Sep!AG245,Oct!AG245,Nov!AG245,Dec!AG245,Jan!AG245,Feb!AG245,Mar!AG245,Apr!AG245,May!AG245,Jun!AG245)</f>
        <v>0</v>
      </c>
      <c r="AH245" s="31">
        <f>SUM(Jul!AH245,Aug!AH245,Sep!AH245,Oct!AH245,Nov!AH245,Dec!AH245,Jan!AH245,Feb!AH245,Mar!AH245,Apr!AH245,May!AH245,Jun!AH245)</f>
        <v>0</v>
      </c>
      <c r="AI245" s="31">
        <f>SUM(Jul!AI245,Aug!AI245,Sep!AI245,Oct!AI245,Nov!AI245,Dec!AI245,Jan!AI245,Feb!AI245,Mar!AI245,Apr!AI245,May!AI245,Jun!AI245)</f>
        <v>0</v>
      </c>
      <c r="AJ245" s="31">
        <f>SUM(Jul!AJ245,Aug!AJ245,Sep!AJ245,Oct!AJ245,Nov!AJ245,Dec!AJ245,Jan!AJ245,Feb!AJ245,Mar!AJ245,Apr!AJ245,May!AJ245,Jun!AJ245)</f>
        <v>0</v>
      </c>
      <c r="AK245" s="31">
        <f>SUM(Jul!AK245,Aug!AK245,Sep!AK245,Oct!AK245,Nov!AK245,Dec!AK245,Jan!AK245,Feb!AK245,Mar!AK245,Apr!AK245,May!AK245,Jun!AK245)</f>
        <v>0</v>
      </c>
      <c r="AL245" s="31">
        <f>SUM(Jul!AL245,Aug!AL245,Sep!AL245,Oct!AL245,Nov!AL245,Dec!AL245,Jan!AL245,Feb!AL245,Mar!AL245,Apr!AL245,May!AL245,Jun!AL245)</f>
        <v>0</v>
      </c>
      <c r="AM245" s="31">
        <f>SUM(Jul!AM245,Aug!AM245,Sep!AM245,Oct!AM245,Nov!AM245,Dec!AM245,Jan!AM245,Feb!AM245,Mar!AM245,Apr!AM245,May!AM245,Jun!AM245)</f>
        <v>0</v>
      </c>
      <c r="AN245" s="31">
        <f>SUM(Jul!AN245,Aug!AN245,Sep!AN245,Oct!AN245,Nov!AN245,Dec!AN245,Jan!AN245,Feb!AN245,Mar!AN245,Apr!AN245,May!AN245,Jun!AN245)</f>
        <v>0</v>
      </c>
      <c r="AO245" s="31">
        <f>SUM(Jul!AO245,Aug!AO245,Sep!AO245,Oct!AO245,Nov!AO245,Dec!AO245,Jan!AO245,Feb!AO245,Mar!AO245,Apr!AO245,May!AO245,Jun!AO245)</f>
        <v>0</v>
      </c>
      <c r="AP245" s="31">
        <f>SUM(Jul!AP245,Aug!AP245,Sep!AP245,Oct!AP245,Nov!AP245,Dec!AP245,Jan!AP245,Feb!AP245,Mar!AP245,Apr!AP245,May!AP245,Jun!AP245)</f>
        <v>0</v>
      </c>
      <c r="AQ245" s="31">
        <f>SUM(Jul!AQ245,Aug!AQ245,Sep!AQ245,Oct!AQ245,Nov!AQ245,Dec!AQ245,Jan!AQ245,Feb!AQ245,Mar!AQ245,Apr!AQ245,May!AQ245,Jun!AQ245)</f>
        <v>0</v>
      </c>
      <c r="AR245" s="31">
        <f>SUM(Jul!AR245,Aug!AR245,Sep!AR245,Oct!AR245,Nov!AR245,Dec!AR245,Jan!AR245,Feb!AR245,Mar!AR245,Apr!AR245,May!AR245,Jun!AR245)</f>
        <v>0</v>
      </c>
      <c r="AS245" s="31">
        <f>SUM(Jul!AS245,Aug!AS245,Sep!AS245,Oct!AS245,Nov!AS245,Dec!AS245,Jan!AS245,Feb!AS245,Mar!AS245,Apr!AS245,May!AS245,Jun!AS245)</f>
        <v>0</v>
      </c>
      <c r="AT245" s="31">
        <f>SUM(Jul!AT245,Aug!AT245,Sep!AT245,Oct!AT245,Nov!AT245,Dec!AT245,Jan!AT245,Feb!AT245,Mar!AT245,Apr!AT245,May!AT245,Jun!AT245)</f>
        <v>2</v>
      </c>
      <c r="AU245" s="31">
        <f>SUM(Jul!AU245,Aug!AU245,Sep!AU245,Oct!AU245,Nov!AU245,Dec!AU245,Jan!AU245,Feb!AU245,Mar!AU245,Apr!AU245,May!AU245,Jun!AU245)</f>
        <v>0</v>
      </c>
      <c r="AV245" s="31">
        <f>SUM(Jul!AV245,Aug!AV245,Sep!AV245,Oct!AV245,Nov!AV245,Dec!AV245,Jan!AV245,Feb!AV245,Mar!AV245,Apr!AV245,May!AV245,Jun!AV245)</f>
        <v>0</v>
      </c>
      <c r="AW245" s="31">
        <f>SUM(Jul!AW245,Aug!AW245,Sep!AW245,Oct!AW245,Nov!AW245,Dec!AW245,Jan!AW245,Feb!AW245,Mar!AW245,Apr!AW245,May!AW245,Jun!AW245)</f>
        <v>0</v>
      </c>
      <c r="AX245" s="31">
        <f>SUM(Jul!AX245,Aug!AX245,Sep!AX245,Oct!AX245,Nov!AX245,Dec!AX245,Jan!AX245,Feb!AX245,Mar!AX245,Apr!AX245,May!AX245,Jun!AX245)</f>
        <v>0</v>
      </c>
      <c r="AY245" s="31">
        <f>SUM(Jul!AY245,Aug!AY245,Sep!AY245,Oct!AY245,Nov!AY245,Dec!AY245,Jan!AY245,Feb!AY245,Mar!AY245,Apr!AY245,May!AY245,Jun!AY245)</f>
        <v>0</v>
      </c>
      <c r="AZ245" s="31">
        <f>SUM(Jul!AZ245,Aug!AZ245,Sep!AZ245,Oct!AZ245,Nov!AZ245,Dec!AZ245,Jan!AZ245,Feb!AZ245,Mar!AZ245,Apr!AZ245,May!AZ245,Jun!AZ245)</f>
        <v>0</v>
      </c>
      <c r="BA245" s="31">
        <f>SUM(Jul!BA245,Aug!BA245,Sep!BA245,Oct!BA245,Nov!BA245,Dec!BA245,Jan!BA245,Feb!BA245,Mar!BA245,Apr!BA245,May!BA245,Jun!BA245)</f>
        <v>0</v>
      </c>
      <c r="BB245" s="31">
        <f>SUM(Jul!BB245,Aug!BB245,Sep!BB245,Oct!BB245,Nov!BB245,Dec!BB245,Jan!BB245,Feb!BB245,Mar!BB245,Apr!BB245,May!BB245,Jun!BB245)</f>
        <v>0</v>
      </c>
      <c r="BC245" s="31">
        <f>SUM(Jul!BC245,Aug!BC245,Sep!BC245,Oct!BC245,Nov!BC245,Dec!BC245,Jan!BC245,Feb!BC245,Mar!BC245,Apr!BC245,May!BC245,Jun!BC245)</f>
        <v>0</v>
      </c>
      <c r="BD245" s="31">
        <f>SUM(Jul!BD245,Aug!BD245,Sep!BD245,Oct!BD245,Nov!BD245,Dec!BD245,Jan!BD245,Feb!BD245,Mar!BD245,Apr!BD245,May!BD245,Jun!BD245)</f>
        <v>0</v>
      </c>
      <c r="BE245" s="31">
        <f>SUM(Jul!BE245,Aug!BE245,Sep!BE245,Oct!BE245,Nov!BE245,Dec!BE245,Jan!BE245,Feb!BE245,Mar!BE245,Apr!BE245,May!BE245,Jun!BE245)</f>
        <v>0</v>
      </c>
      <c r="BF245" s="31">
        <f>SUM(Jul!BF245,Aug!BF245,Sep!BF245,Oct!BF245,Nov!BF245,Dec!BF245,Jan!BF245,Feb!BF245,Mar!BF245,Apr!BF245,May!BF245,Jun!BF245)</f>
        <v>0</v>
      </c>
      <c r="BG245" s="31">
        <f>SUM(Jul!BG245,Aug!BG245,Sep!BG245,Oct!BG245,Nov!BG245,Dec!BG245,Jan!BG245,Feb!BG245,Mar!BG245,Apr!BG245,May!BG245,Jun!BG245)</f>
        <v>0</v>
      </c>
      <c r="BH245" s="31">
        <f>SUM(Jul!BH245,Aug!BH245,Sep!BH245,Oct!BH245,Nov!BH245,Dec!BH245,Jan!BH245,Feb!BH245,Mar!BH245,Apr!BH245,May!BH245,Jun!BH245)</f>
        <v>0</v>
      </c>
      <c r="BI245" s="31">
        <f>SUM(Jul!BI245,Aug!BI245,Sep!BI245,Oct!BI245,Nov!BI245,Dec!BI245,Jan!BI245,Feb!BI245,Mar!BI245,Apr!BI245,May!BI245,Jun!BI245)</f>
        <v>0</v>
      </c>
      <c r="BJ245" s="31">
        <f>SUM(Jul!BJ245,Aug!BJ245,Sep!BJ245,Oct!BJ245,Nov!BJ245,Dec!BJ245,Jan!BJ245,Feb!BJ245,Mar!BJ245,Apr!BJ245,May!BJ245,Jun!BJ245)</f>
        <v>0</v>
      </c>
      <c r="BK245" s="31">
        <f>SUM(Jul!BK245,Aug!BK245,Sep!BK245,Oct!BK245,Nov!BK245,Dec!BK245,Jan!BK245,Feb!BK245,Mar!BK245,Apr!BK245,May!BK245,Jun!BK245)</f>
        <v>0</v>
      </c>
      <c r="BL245" s="31">
        <f>SUM(Jul!BL245,Aug!BL245,Sep!BL245,Oct!BL245,Nov!BL245,Dec!BL245,Jan!BL245,Feb!BL245,Mar!BL245,Apr!BL245,May!BL245,Jun!BL245)</f>
        <v>0</v>
      </c>
      <c r="BM245" s="31">
        <f>SUM(Jul!BM245,Aug!BM245,Sep!BM245,Oct!BM245,Nov!BM245,Dec!BM245,Jan!BM245,Feb!BM245,Mar!BM245,Apr!BM245,May!BM245,Jun!BM245)</f>
        <v>0</v>
      </c>
      <c r="BN245" s="31">
        <f>SUM(Jul!BN245,Aug!BN245,Sep!BN245,Oct!BN245,Nov!BN245,Dec!BN245,Jan!BN245,Feb!BN245,Mar!BN245,Apr!BN245,May!BN245,Jun!BN245)</f>
        <v>0</v>
      </c>
      <c r="BO245" s="31">
        <f>SUM(Jul!BO245,Aug!BO245,Sep!BO245,Oct!BO245,Nov!BO245,Dec!BO245,Jan!BO245,Feb!BO245,Mar!BO245,Apr!BO245,May!BO245,Jun!BO245)</f>
        <v>0</v>
      </c>
      <c r="BP245" s="31">
        <f>SUM(Jul!BP245,Aug!BP245,Sep!BP245,Oct!BP245,Nov!BP245,Dec!BP245,Jan!BP245,Feb!BP245,Mar!BP245,Apr!BP245,May!BP245,Jun!BP245)</f>
        <v>0</v>
      </c>
      <c r="BQ245" s="31">
        <f>SUM(Jul!BQ245,Aug!BQ245,Sep!BQ245,Oct!BQ245,Nov!BQ245,Dec!BQ245,Jan!BQ245,Feb!BQ245,Mar!BQ245,Apr!BQ245,May!BQ245,Jun!BQ245)</f>
        <v>0</v>
      </c>
      <c r="BR245" s="31">
        <f>SUM(Jul!BR245,Aug!BR245,Sep!BR245,Oct!BR245,Nov!BR245,Dec!BR245,Jan!BR245,Feb!BR245,Mar!BR245,Apr!BR245,May!BR245,Jun!BR245)</f>
        <v>0</v>
      </c>
      <c r="BS245" s="31">
        <f>SUM(Jul!BS245,Aug!BS245,Sep!BS245,Oct!BS245,Nov!BS245,Dec!BS245,Jan!BS245,Feb!BS245,Mar!BS245,Apr!BS245,May!BS245,Jun!BS245)</f>
        <v>0</v>
      </c>
      <c r="BT245" s="31">
        <f>SUM(Jul!BT245,Aug!BT245,Sep!BT245,Oct!BT245,Nov!BT245,Dec!BT245,Jan!BT245,Feb!BT245,Mar!BT245,Apr!BT245,May!BT245,Jun!BT245)</f>
        <v>0</v>
      </c>
      <c r="BU245" s="31">
        <f>SUM(Jul!BU245,Aug!BU245,Sep!BU245,Oct!BU245,Nov!BU245,Dec!BU245,Jan!BU245,Feb!BU245,Mar!BU245,Apr!BU245,May!BU245,Jun!BU245)</f>
        <v>3</v>
      </c>
      <c r="BV245" s="31">
        <f>SUM(Jul!BV245,Aug!BV245,Sep!BV245,Oct!BV245,Nov!BV245,Dec!BV245,Jan!BV245,Feb!BV245,Mar!BV245,Apr!BV245,May!BV245,Jun!BV245)</f>
        <v>0</v>
      </c>
      <c r="BW245" s="31">
        <f>SUM(Jul!BW245,Aug!BW245,Sep!BW245,Oct!BW245,Nov!BW245,Dec!BW245,Jan!BW245,Feb!BW245,Mar!BW245,Apr!BW245,May!BW245,Jun!BW245)</f>
        <v>0</v>
      </c>
      <c r="BX245" s="31">
        <f>SUM(Jul!BX245,Aug!BX245,Sep!BX245,Oct!BX245,Nov!BX245,Dec!BX245,Jan!BX245,Feb!BX245,Mar!BX245,Apr!BX245,May!BX245,Jun!BX245)</f>
        <v>0</v>
      </c>
      <c r="BY245" s="31">
        <f>SUM(Jul!BY245,Aug!BY245,Sep!BY245,Oct!BY245,Nov!BY245,Dec!BY245,Jan!BY245,Feb!BY245,Mar!BY245,Apr!BY245,May!BY245,Jun!BY245)</f>
        <v>0</v>
      </c>
      <c r="BZ245" s="31">
        <f>SUM(Jul!BZ245,Aug!BZ245,Sep!BZ245,Oct!BZ245,Nov!BZ245,Dec!BZ245,Jan!BZ245,Feb!BZ245,Mar!BZ245,Apr!BZ245,May!BZ245,Jun!BZ245)</f>
        <v>0</v>
      </c>
      <c r="CA245" s="31">
        <f>SUM(Jul!CA245,Aug!CA245,Sep!CA245,Oct!CA245,Nov!CA245,Dec!CA245,Jan!CA245,Feb!CA245,Mar!CA245,Apr!CA245,May!CA245,Jun!CA245)</f>
        <v>0</v>
      </c>
      <c r="CB245" s="31">
        <f>SUM(Jul!CB245,Aug!CB245,Sep!CB245,Oct!CB245,Nov!CB245,Dec!CB245,Jan!CB245,Feb!CB245,Mar!CB245,Apr!CB245,May!CB245,Jun!CB245)</f>
        <v>0</v>
      </c>
      <c r="CC245" s="31">
        <f>SUM(Jul!CC245,Aug!CC245,Sep!CC245,Oct!CC245,Nov!CC245,Dec!CC245,Jan!CC245,Feb!CC245,Mar!CC245,Apr!CC245,May!CC245,Jun!CC245)</f>
        <v>0</v>
      </c>
      <c r="CD245" s="31">
        <f>SUM(Jul!CD245,Aug!CD245,Sep!CD245,Oct!CD245,Nov!CD245,Dec!CD245,Jan!CD245,Feb!CD245,Mar!CD245,Apr!CD245,May!CD245,Jun!CD245)</f>
        <v>0</v>
      </c>
      <c r="CE245" s="31">
        <f>SUM(Jul!CE245,Aug!CE245,Sep!CE245,Oct!CE245,Nov!CE245,Dec!CE245,Jan!CE245,Feb!CE245,Mar!CE245,Apr!CE245,May!CE245,Jun!CE245)</f>
        <v>0</v>
      </c>
      <c r="CF245" s="31">
        <f>SUM(Jul!CF245,Aug!CF245,Sep!CF245,Oct!CF245,Nov!CF245,Dec!CF245,Jan!CF245,Feb!CF245,Mar!CF245,Apr!CF245,May!CF245,Jun!CF245)</f>
        <v>0</v>
      </c>
      <c r="CG245" s="33">
        <f>SUM(Jul!CG245,Aug!CG245,Sep!CG245,Oct!CG245,Nov!CG245,Dec!CG245,Jan!CG245,Feb!CG245,Mar!CG245,Apr!CG245,May!CG245,Jun!CG245)</f>
        <v>0</v>
      </c>
      <c r="CH245" s="34">
        <f t="shared" si="10"/>
        <v>5</v>
      </c>
      <c r="CI245" s="28"/>
      <c r="CJ245" s="16"/>
      <c r="CK245" s="16"/>
    </row>
    <row r="246" spans="1:89" x14ac:dyDescent="0.25">
      <c r="A246" s="9" t="s">
        <v>4</v>
      </c>
      <c r="B246" s="9" t="s">
        <v>20</v>
      </c>
      <c r="C246" s="19">
        <f>SUM(Jul!C246,Aug!C246,Sep!C246,Oct!C246,Nov!C246,Dec!C246,Jan!C246,Feb!C246,Mar!C246,Apr!C246,May!C246,Jun!C246)</f>
        <v>0</v>
      </c>
      <c r="D246" s="19">
        <f>SUM(Jul!D246,Aug!D246,Sep!D246,Oct!D246,Nov!D246,Dec!D246,Jan!D246,Feb!D246,Mar!D246,Apr!D246,May!D246,Jun!D246)</f>
        <v>0</v>
      </c>
      <c r="E246" s="19">
        <f>SUM(Jul!E246,Aug!E246,Sep!E246,Oct!E246,Nov!E246,Dec!E246,Jan!E246,Feb!E246,Mar!E246,Apr!E246,May!E246,Jun!E246)</f>
        <v>0</v>
      </c>
      <c r="F246" s="19">
        <f>SUM(Jul!F246,Aug!F246,Sep!F246,Oct!F246,Nov!F246,Dec!F246,Jan!F246,Feb!F246,Mar!F246,Apr!F246,May!F246,Jun!F246)</f>
        <v>0</v>
      </c>
      <c r="G246" s="19">
        <f>SUM(Jul!G246,Aug!G246,Sep!G246,Oct!G246,Nov!G246,Dec!G246,Jan!G246,Feb!G246,Mar!G246,Apr!G246,May!G246,Jun!G246)</f>
        <v>0</v>
      </c>
      <c r="H246" s="19">
        <f>SUM(Jul!H246,Aug!H246,Sep!H246,Oct!H246,Nov!H246,Dec!H246,Jan!H246,Feb!H246,Mar!H246,Apr!H246,May!H246,Jun!H246)</f>
        <v>0</v>
      </c>
      <c r="I246" s="19">
        <f>SUM(Jul!I246,Aug!I246,Sep!I246,Oct!I246,Nov!I246,Dec!I246,Jan!I246,Feb!I246,Mar!I246,Apr!I246,May!I246,Jun!I246)</f>
        <v>0</v>
      </c>
      <c r="J246" s="19">
        <f>SUM(Jul!J246,Aug!J246,Sep!J246,Oct!J246,Nov!J246,Dec!J246,Jan!J246,Feb!J246,Mar!J246,Apr!J246,May!J246,Jun!J246)</f>
        <v>0</v>
      </c>
      <c r="K246" s="19">
        <f>SUM(Jul!K246,Aug!K246,Sep!K246,Oct!K246,Nov!K246,Dec!K246,Jan!K246,Feb!K246,Mar!K246,Apr!K246,May!K246,Jun!K246)</f>
        <v>0</v>
      </c>
      <c r="L246" s="19">
        <f>SUM(Jul!L246,Aug!L246,Sep!L246,Oct!L246,Nov!L246,Dec!L246,Jan!L246,Feb!L246,Mar!L246,Apr!L246,May!L246,Jun!L246)</f>
        <v>0</v>
      </c>
      <c r="M246" s="19">
        <f>SUM(Jul!M246,Aug!M246,Sep!M246,Oct!M246,Nov!M246,Dec!M246,Jan!M246,Feb!M246,Mar!M246,Apr!M246,May!M246,Jun!M246)</f>
        <v>0</v>
      </c>
      <c r="N246" s="19">
        <f>SUM(Jul!N246,Aug!N246,Sep!N246,Oct!N246,Nov!N246,Dec!N246,Jan!N246,Feb!N246,Mar!N246,Apr!N246,May!N246,Jun!N246)</f>
        <v>0</v>
      </c>
      <c r="O246" s="19">
        <f>SUM(Jul!O246,Aug!O246,Sep!O246,Oct!O246,Nov!O246,Dec!O246,Jan!O246,Feb!O246,Mar!O246,Apr!O246,May!O246,Jun!O246)</f>
        <v>0</v>
      </c>
      <c r="P246" s="19">
        <f>SUM(Jul!P246,Aug!P246,Sep!P246,Oct!P246,Nov!P246,Dec!P246,Jan!P246,Feb!P246,Mar!P246,Apr!P246,May!P246,Jun!P246)</f>
        <v>0</v>
      </c>
      <c r="Q246" s="19">
        <f>SUM(Jul!Q246,Aug!Q246,Sep!Q246,Oct!Q246,Nov!Q246,Dec!Q246,Jan!Q246,Feb!Q246,Mar!Q246,Apr!Q246,May!Q246,Jun!Q246)</f>
        <v>0</v>
      </c>
      <c r="R246" s="19">
        <f>SUM(Jul!R246,Aug!R246,Sep!R246,Oct!R246,Nov!R246,Dec!R246,Jan!R246,Feb!R246,Mar!R246,Apr!R246,May!R246,Jun!R246)</f>
        <v>0</v>
      </c>
      <c r="S246" s="19">
        <f>SUM(Jul!S246,Aug!S246,Sep!S246,Oct!S246,Nov!S246,Dec!S246,Jan!S246,Feb!S246,Mar!S246,Apr!S246,May!S246,Jun!S246)</f>
        <v>0</v>
      </c>
      <c r="T246" s="19">
        <f>SUM(Jul!T246,Aug!T246,Sep!T246,Oct!T246,Nov!T246,Dec!T246,Jan!T246,Feb!T246,Mar!T246,Apr!T246,May!T246,Jun!T246)</f>
        <v>0</v>
      </c>
      <c r="U246" s="19">
        <f>SUM(Jul!U246,Aug!U246,Sep!U246,Oct!U246,Nov!U246,Dec!U246,Jan!U246,Feb!U246,Mar!U246,Apr!U246,May!U246,Jun!U246)</f>
        <v>0</v>
      </c>
      <c r="V246" s="19">
        <f>SUM(Jul!V246,Aug!V246,Sep!V246,Oct!V246,Nov!V246,Dec!V246,Jan!V246,Feb!V246,Mar!V246,Apr!V246,May!V246,Jun!V246)</f>
        <v>0</v>
      </c>
      <c r="W246" s="19">
        <f>SUM(Jul!W246,Aug!W246,Sep!W246,Oct!W246,Nov!W246,Dec!W246,Jan!W246,Feb!W246,Mar!W246,Apr!W246,May!W246,Jun!W246)</f>
        <v>0</v>
      </c>
      <c r="X246" s="19">
        <f>SUM(Jul!X246,Aug!X246,Sep!X246,Oct!X246,Nov!X246,Dec!X246,Jan!X246,Feb!X246,Mar!X246,Apr!X246,May!X246,Jun!X246)</f>
        <v>0</v>
      </c>
      <c r="Y246" s="19">
        <f>SUM(Jul!Y246,Aug!Y246,Sep!Y246,Oct!Y246,Nov!Y246,Dec!Y246,Jan!Y246,Feb!Y246,Mar!Y246,Apr!Y246,May!Y246,Jun!Y246)</f>
        <v>0</v>
      </c>
      <c r="Z246" s="19">
        <f>SUM(Jul!Z246,Aug!Z246,Sep!Z246,Oct!Z246,Nov!Z246,Dec!Z246,Jan!Z246,Feb!Z246,Mar!Z246,Apr!Z246,May!Z246,Jun!Z246)</f>
        <v>0</v>
      </c>
      <c r="AA246" s="19">
        <f>SUM(Jul!AA246,Aug!AA246,Sep!AA246,Oct!AA246,Nov!AA246,Dec!AA246,Jan!AA246,Feb!AA246,Mar!AA246,Apr!AA246,May!AA246,Jun!AA246)</f>
        <v>0</v>
      </c>
      <c r="AB246" s="19">
        <f>SUM(Jul!AB246,Aug!AB246,Sep!AB246,Oct!AB246,Nov!AB246,Dec!AB246,Jan!AB246,Feb!AB246,Mar!AB246,Apr!AB246,May!AB246,Jun!AB246)</f>
        <v>0</v>
      </c>
      <c r="AC246" s="19">
        <f>SUM(Jul!AC246,Aug!AC246,Sep!AC246,Oct!AC246,Nov!AC246,Dec!AC246,Jan!AC246,Feb!AC246,Mar!AC246,Apr!AC246,May!AC246,Jun!AC246)</f>
        <v>0</v>
      </c>
      <c r="AD246" s="19">
        <f>SUM(Jul!AD246,Aug!AD246,Sep!AD246,Oct!AD246,Nov!AD246,Dec!AD246,Jan!AD246,Feb!AD246,Mar!AD246,Apr!AD246,May!AD246,Jun!AD246)</f>
        <v>0</v>
      </c>
      <c r="AE246" s="19">
        <f>SUM(Jul!AE246,Aug!AE246,Sep!AE246,Oct!AE246,Nov!AE246,Dec!AE246,Jan!AE246,Feb!AE246,Mar!AE246,Apr!AE246,May!AE246,Jun!AE246)</f>
        <v>0</v>
      </c>
      <c r="AF246" s="19">
        <f>SUM(Jul!AF246,Aug!AF246,Sep!AF246,Oct!AF246,Nov!AF246,Dec!AF246,Jan!AF246,Feb!AF246,Mar!AF246,Apr!AF246,May!AF246,Jun!AF246)</f>
        <v>0</v>
      </c>
      <c r="AG246" s="19">
        <f>SUM(Jul!AG246,Aug!AG246,Sep!AG246,Oct!AG246,Nov!AG246,Dec!AG246,Jan!AG246,Feb!AG246,Mar!AG246,Apr!AG246,May!AG246,Jun!AG246)</f>
        <v>0</v>
      </c>
      <c r="AH246" s="19">
        <f>SUM(Jul!AH246,Aug!AH246,Sep!AH246,Oct!AH246,Nov!AH246,Dec!AH246,Jan!AH246,Feb!AH246,Mar!AH246,Apr!AH246,May!AH246,Jun!AH246)</f>
        <v>0</v>
      </c>
      <c r="AI246" s="19">
        <f>SUM(Jul!AI246,Aug!AI246,Sep!AI246,Oct!AI246,Nov!AI246,Dec!AI246,Jan!AI246,Feb!AI246,Mar!AI246,Apr!AI246,May!AI246,Jun!AI246)</f>
        <v>0</v>
      </c>
      <c r="AJ246" s="19">
        <f>SUM(Jul!AJ246,Aug!AJ246,Sep!AJ246,Oct!AJ246,Nov!AJ246,Dec!AJ246,Jan!AJ246,Feb!AJ246,Mar!AJ246,Apr!AJ246,May!AJ246,Jun!AJ246)</f>
        <v>0</v>
      </c>
      <c r="AK246" s="19">
        <f>SUM(Jul!AK246,Aug!AK246,Sep!AK246,Oct!AK246,Nov!AK246,Dec!AK246,Jan!AK246,Feb!AK246,Mar!AK246,Apr!AK246,May!AK246,Jun!AK246)</f>
        <v>0</v>
      </c>
      <c r="AL246" s="19">
        <f>SUM(Jul!AL246,Aug!AL246,Sep!AL246,Oct!AL246,Nov!AL246,Dec!AL246,Jan!AL246,Feb!AL246,Mar!AL246,Apr!AL246,May!AL246,Jun!AL246)</f>
        <v>0</v>
      </c>
      <c r="AM246" s="19">
        <f>SUM(Jul!AM246,Aug!AM246,Sep!AM246,Oct!AM246,Nov!AM246,Dec!AM246,Jan!AM246,Feb!AM246,Mar!AM246,Apr!AM246,May!AM246,Jun!AM246)</f>
        <v>0</v>
      </c>
      <c r="AN246" s="19">
        <f>SUM(Jul!AN246,Aug!AN246,Sep!AN246,Oct!AN246,Nov!AN246,Dec!AN246,Jan!AN246,Feb!AN246,Mar!AN246,Apr!AN246,May!AN246,Jun!AN246)</f>
        <v>0</v>
      </c>
      <c r="AO246" s="19">
        <f>SUM(Jul!AO246,Aug!AO246,Sep!AO246,Oct!AO246,Nov!AO246,Dec!AO246,Jan!AO246,Feb!AO246,Mar!AO246,Apr!AO246,May!AO246,Jun!AO246)</f>
        <v>0</v>
      </c>
      <c r="AP246" s="19">
        <f>SUM(Jul!AP246,Aug!AP246,Sep!AP246,Oct!AP246,Nov!AP246,Dec!AP246,Jan!AP246,Feb!AP246,Mar!AP246,Apr!AP246,May!AP246,Jun!AP246)</f>
        <v>0</v>
      </c>
      <c r="AQ246" s="19">
        <f>SUM(Jul!AQ246,Aug!AQ246,Sep!AQ246,Oct!AQ246,Nov!AQ246,Dec!AQ246,Jan!AQ246,Feb!AQ246,Mar!AQ246,Apr!AQ246,May!AQ246,Jun!AQ246)</f>
        <v>0</v>
      </c>
      <c r="AR246" s="19">
        <f>SUM(Jul!AR246,Aug!AR246,Sep!AR246,Oct!AR246,Nov!AR246,Dec!AR246,Jan!AR246,Feb!AR246,Mar!AR246,Apr!AR246,May!AR246,Jun!AR246)</f>
        <v>0</v>
      </c>
      <c r="AS246" s="19">
        <f>SUM(Jul!AS246,Aug!AS246,Sep!AS246,Oct!AS246,Nov!AS246,Dec!AS246,Jan!AS246,Feb!AS246,Mar!AS246,Apr!AS246,May!AS246,Jun!AS246)</f>
        <v>1</v>
      </c>
      <c r="AT246" s="19">
        <f>SUM(Jul!AT246,Aug!AT246,Sep!AT246,Oct!AT246,Nov!AT246,Dec!AT246,Jan!AT246,Feb!AT246,Mar!AT246,Apr!AT246,May!AT246,Jun!AT246)</f>
        <v>0</v>
      </c>
      <c r="AU246" s="19">
        <f>SUM(Jul!AU246,Aug!AU246,Sep!AU246,Oct!AU246,Nov!AU246,Dec!AU246,Jan!AU246,Feb!AU246,Mar!AU246,Apr!AU246,May!AU246,Jun!AU246)</f>
        <v>0</v>
      </c>
      <c r="AV246" s="19">
        <f>SUM(Jul!AV246,Aug!AV246,Sep!AV246,Oct!AV246,Nov!AV246,Dec!AV246,Jan!AV246,Feb!AV246,Mar!AV246,Apr!AV246,May!AV246,Jun!AV246)</f>
        <v>0</v>
      </c>
      <c r="AW246" s="19">
        <f>SUM(Jul!AW246,Aug!AW246,Sep!AW246,Oct!AW246,Nov!AW246,Dec!AW246,Jan!AW246,Feb!AW246,Mar!AW246,Apr!AW246,May!AW246,Jun!AW246)</f>
        <v>0</v>
      </c>
      <c r="AX246" s="19">
        <f>SUM(Jul!AX246,Aug!AX246,Sep!AX246,Oct!AX246,Nov!AX246,Dec!AX246,Jan!AX246,Feb!AX246,Mar!AX246,Apr!AX246,May!AX246,Jun!AX246)</f>
        <v>0</v>
      </c>
      <c r="AY246" s="19">
        <f>SUM(Jul!AY246,Aug!AY246,Sep!AY246,Oct!AY246,Nov!AY246,Dec!AY246,Jan!AY246,Feb!AY246,Mar!AY246,Apr!AY246,May!AY246,Jun!AY246)</f>
        <v>0</v>
      </c>
      <c r="AZ246" s="19">
        <f>SUM(Jul!AZ246,Aug!AZ246,Sep!AZ246,Oct!AZ246,Nov!AZ246,Dec!AZ246,Jan!AZ246,Feb!AZ246,Mar!AZ246,Apr!AZ246,May!AZ246,Jun!AZ246)</f>
        <v>0</v>
      </c>
      <c r="BA246" s="19">
        <f>SUM(Jul!BA246,Aug!BA246,Sep!BA246,Oct!BA246,Nov!BA246,Dec!BA246,Jan!BA246,Feb!BA246,Mar!BA246,Apr!BA246,May!BA246,Jun!BA246)</f>
        <v>0</v>
      </c>
      <c r="BB246" s="19">
        <f>SUM(Jul!BB246,Aug!BB246,Sep!BB246,Oct!BB246,Nov!BB246,Dec!BB246,Jan!BB246,Feb!BB246,Mar!BB246,Apr!BB246,May!BB246,Jun!BB246)</f>
        <v>0</v>
      </c>
      <c r="BC246" s="19">
        <f>SUM(Jul!BC246,Aug!BC246,Sep!BC246,Oct!BC246,Nov!BC246,Dec!BC246,Jan!BC246,Feb!BC246,Mar!BC246,Apr!BC246,May!BC246,Jun!BC246)</f>
        <v>0</v>
      </c>
      <c r="BD246" s="19">
        <f>SUM(Jul!BD246,Aug!BD246,Sep!BD246,Oct!BD246,Nov!BD246,Dec!BD246,Jan!BD246,Feb!BD246,Mar!BD246,Apr!BD246,May!BD246,Jun!BD246)</f>
        <v>0</v>
      </c>
      <c r="BE246" s="19">
        <f>SUM(Jul!BE246,Aug!BE246,Sep!BE246,Oct!BE246,Nov!BE246,Dec!BE246,Jan!BE246,Feb!BE246,Mar!BE246,Apr!BE246,May!BE246,Jun!BE246)</f>
        <v>0</v>
      </c>
      <c r="BF246" s="19">
        <f>SUM(Jul!BF246,Aug!BF246,Sep!BF246,Oct!BF246,Nov!BF246,Dec!BF246,Jan!BF246,Feb!BF246,Mar!BF246,Apr!BF246,May!BF246,Jun!BF246)</f>
        <v>0</v>
      </c>
      <c r="BG246" s="19">
        <f>SUM(Jul!BG246,Aug!BG246,Sep!BG246,Oct!BG246,Nov!BG246,Dec!BG246,Jan!BG246,Feb!BG246,Mar!BG246,Apr!BG246,May!BG246,Jun!BG246)</f>
        <v>0</v>
      </c>
      <c r="BH246" s="19">
        <f>SUM(Jul!BH246,Aug!BH246,Sep!BH246,Oct!BH246,Nov!BH246,Dec!BH246,Jan!BH246,Feb!BH246,Mar!BH246,Apr!BH246,May!BH246,Jun!BH246)</f>
        <v>0</v>
      </c>
      <c r="BI246" s="19">
        <f>SUM(Jul!BI246,Aug!BI246,Sep!BI246,Oct!BI246,Nov!BI246,Dec!BI246,Jan!BI246,Feb!BI246,Mar!BI246,Apr!BI246,May!BI246,Jun!BI246)</f>
        <v>0</v>
      </c>
      <c r="BJ246" s="19">
        <f>SUM(Jul!BJ246,Aug!BJ246,Sep!BJ246,Oct!BJ246,Nov!BJ246,Dec!BJ246,Jan!BJ246,Feb!BJ246,Mar!BJ246,Apr!BJ246,May!BJ246,Jun!BJ246)</f>
        <v>0</v>
      </c>
      <c r="BK246" s="19">
        <f>SUM(Jul!BK246,Aug!BK246,Sep!BK246,Oct!BK246,Nov!BK246,Dec!BK246,Jan!BK246,Feb!BK246,Mar!BK246,Apr!BK246,May!BK246,Jun!BK246)</f>
        <v>0</v>
      </c>
      <c r="BL246" s="19">
        <f>SUM(Jul!BL246,Aug!BL246,Sep!BL246,Oct!BL246,Nov!BL246,Dec!BL246,Jan!BL246,Feb!BL246,Mar!BL246,Apr!BL246,May!BL246,Jun!BL246)</f>
        <v>0</v>
      </c>
      <c r="BM246" s="19">
        <f>SUM(Jul!BM246,Aug!BM246,Sep!BM246,Oct!BM246,Nov!BM246,Dec!BM246,Jan!BM246,Feb!BM246,Mar!BM246,Apr!BM246,May!BM246,Jun!BM246)</f>
        <v>0</v>
      </c>
      <c r="BN246" s="19">
        <f>SUM(Jul!BN246,Aug!BN246,Sep!BN246,Oct!BN246,Nov!BN246,Dec!BN246,Jan!BN246,Feb!BN246,Mar!BN246,Apr!BN246,May!BN246,Jun!BN246)</f>
        <v>0</v>
      </c>
      <c r="BO246" s="19">
        <f>SUM(Jul!BO246,Aug!BO246,Sep!BO246,Oct!BO246,Nov!BO246,Dec!BO246,Jan!BO246,Feb!BO246,Mar!BO246,Apr!BO246,May!BO246,Jun!BO246)</f>
        <v>0</v>
      </c>
      <c r="BP246" s="19">
        <f>SUM(Jul!BP246,Aug!BP246,Sep!BP246,Oct!BP246,Nov!BP246,Dec!BP246,Jan!BP246,Feb!BP246,Mar!BP246,Apr!BP246,May!BP246,Jun!BP246)</f>
        <v>0</v>
      </c>
      <c r="BQ246" s="19">
        <f>SUM(Jul!BQ246,Aug!BQ246,Sep!BQ246,Oct!BQ246,Nov!BQ246,Dec!BQ246,Jan!BQ246,Feb!BQ246,Mar!BQ246,Apr!BQ246,May!BQ246,Jun!BQ246)</f>
        <v>0</v>
      </c>
      <c r="BR246" s="19">
        <f>SUM(Jul!BR246,Aug!BR246,Sep!BR246,Oct!BR246,Nov!BR246,Dec!BR246,Jan!BR246,Feb!BR246,Mar!BR246,Apr!BR246,May!BR246,Jun!BR246)</f>
        <v>0</v>
      </c>
      <c r="BS246" s="19">
        <f>SUM(Jul!BS246,Aug!BS246,Sep!BS246,Oct!BS246,Nov!BS246,Dec!BS246,Jan!BS246,Feb!BS246,Mar!BS246,Apr!BS246,May!BS246,Jun!BS246)</f>
        <v>0</v>
      </c>
      <c r="BT246" s="19">
        <f>SUM(Jul!BT246,Aug!BT246,Sep!BT246,Oct!BT246,Nov!BT246,Dec!BT246,Jan!BT246,Feb!BT246,Mar!BT246,Apr!BT246,May!BT246,Jun!BT246)</f>
        <v>0</v>
      </c>
      <c r="BU246" s="19">
        <f>SUM(Jul!BU246,Aug!BU246,Sep!BU246,Oct!BU246,Nov!BU246,Dec!BU246,Jan!BU246,Feb!BU246,Mar!BU246,Apr!BU246,May!BU246,Jun!BU246)</f>
        <v>0</v>
      </c>
      <c r="BV246" s="19">
        <f>SUM(Jul!BV246,Aug!BV246,Sep!BV246,Oct!BV246,Nov!BV246,Dec!BV246,Jan!BV246,Feb!BV246,Mar!BV246,Apr!BV246,May!BV246,Jun!BV246)</f>
        <v>1</v>
      </c>
      <c r="BW246" s="19">
        <f>SUM(Jul!BW246,Aug!BW246,Sep!BW246,Oct!BW246,Nov!BW246,Dec!BW246,Jan!BW246,Feb!BW246,Mar!BW246,Apr!BW246,May!BW246,Jun!BW246)</f>
        <v>0</v>
      </c>
      <c r="BX246" s="19">
        <f>SUM(Jul!BX246,Aug!BX246,Sep!BX246,Oct!BX246,Nov!BX246,Dec!BX246,Jan!BX246,Feb!BX246,Mar!BX246,Apr!BX246,May!BX246,Jun!BX246)</f>
        <v>0</v>
      </c>
      <c r="BY246" s="19">
        <f>SUM(Jul!BY246,Aug!BY246,Sep!BY246,Oct!BY246,Nov!BY246,Dec!BY246,Jan!BY246,Feb!BY246,Mar!BY246,Apr!BY246,May!BY246,Jun!BY246)</f>
        <v>0</v>
      </c>
      <c r="BZ246" s="19">
        <f>SUM(Jul!BZ246,Aug!BZ246,Sep!BZ246,Oct!BZ246,Nov!BZ246,Dec!BZ246,Jan!BZ246,Feb!BZ246,Mar!BZ246,Apr!BZ246,May!BZ246,Jun!BZ246)</f>
        <v>0</v>
      </c>
      <c r="CA246" s="19">
        <f>SUM(Jul!CA246,Aug!CA246,Sep!CA246,Oct!CA246,Nov!CA246,Dec!CA246,Jan!CA246,Feb!CA246,Mar!CA246,Apr!CA246,May!CA246,Jun!CA246)</f>
        <v>0</v>
      </c>
      <c r="CB246" s="19">
        <f>SUM(Jul!CB246,Aug!CB246,Sep!CB246,Oct!CB246,Nov!CB246,Dec!CB246,Jan!CB246,Feb!CB246,Mar!CB246,Apr!CB246,May!CB246,Jun!CB246)</f>
        <v>0</v>
      </c>
      <c r="CC246" s="19">
        <f>SUM(Jul!CC246,Aug!CC246,Sep!CC246,Oct!CC246,Nov!CC246,Dec!CC246,Jan!CC246,Feb!CC246,Mar!CC246,Apr!CC246,May!CC246,Jun!CC246)</f>
        <v>0</v>
      </c>
      <c r="CD246" s="19">
        <f>SUM(Jul!CD246,Aug!CD246,Sep!CD246,Oct!CD246,Nov!CD246,Dec!CD246,Jan!CD246,Feb!CD246,Mar!CD246,Apr!CD246,May!CD246,Jun!CD246)</f>
        <v>0</v>
      </c>
      <c r="CE246" s="19">
        <f>SUM(Jul!CE246,Aug!CE246,Sep!CE246,Oct!CE246,Nov!CE246,Dec!CE246,Jan!CE246,Feb!CE246,Mar!CE246,Apr!CE246,May!CE246,Jun!CE246)</f>
        <v>0</v>
      </c>
      <c r="CF246" s="19">
        <f>SUM(Jul!CF246,Aug!CF246,Sep!CF246,Oct!CF246,Nov!CF246,Dec!CF246,Jan!CF246,Feb!CF246,Mar!CF246,Apr!CF246,May!CF246,Jun!CF246)</f>
        <v>0</v>
      </c>
      <c r="CG246" s="38">
        <f>SUM(Jul!CG246,Aug!CG246,Sep!CG246,Oct!CG246,Nov!CG246,Dec!CG246,Jan!CG246,Feb!CG246,Mar!CG246,Apr!CG246,May!CG246,Jun!CG246)</f>
        <v>0</v>
      </c>
      <c r="CH246" s="30">
        <f t="shared" si="10"/>
        <v>2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SUM(Jul!C247,Aug!C247,Sep!C247,Oct!C247,Nov!C247,Dec!C247,Jan!C247,Feb!C247,Mar!C247,Apr!C247,May!C247,Jun!C247)</f>
        <v>0</v>
      </c>
      <c r="D247" s="31">
        <f>SUM(Jul!D247,Aug!D247,Sep!D247,Oct!D247,Nov!D247,Dec!D247,Jan!D247,Feb!D247,Mar!D247,Apr!D247,May!D247,Jun!D247)</f>
        <v>0</v>
      </c>
      <c r="E247" s="31">
        <f>SUM(Jul!E247,Aug!E247,Sep!E247,Oct!E247,Nov!E247,Dec!E247,Jan!E247,Feb!E247,Mar!E247,Apr!E247,May!E247,Jun!E247)</f>
        <v>0</v>
      </c>
      <c r="F247" s="31">
        <f>SUM(Jul!F247,Aug!F247,Sep!F247,Oct!F247,Nov!F247,Dec!F247,Jan!F247,Feb!F247,Mar!F247,Apr!F247,May!F247,Jun!F247)</f>
        <v>0</v>
      </c>
      <c r="G247" s="31">
        <f>SUM(Jul!G247,Aug!G247,Sep!G247,Oct!G247,Nov!G247,Dec!G247,Jan!G247,Feb!G247,Mar!G247,Apr!G247,May!G247,Jun!G247)</f>
        <v>0</v>
      </c>
      <c r="H247" s="31">
        <f>SUM(Jul!H247,Aug!H247,Sep!H247,Oct!H247,Nov!H247,Dec!H247,Jan!H247,Feb!H247,Mar!H247,Apr!H247,May!H247,Jun!H247)</f>
        <v>0</v>
      </c>
      <c r="I247" s="31">
        <f>SUM(Jul!I247,Aug!I247,Sep!I247,Oct!I247,Nov!I247,Dec!I247,Jan!I247,Feb!I247,Mar!I247,Apr!I247,May!I247,Jun!I247)</f>
        <v>0</v>
      </c>
      <c r="J247" s="31">
        <f>SUM(Jul!J247,Aug!J247,Sep!J247,Oct!J247,Nov!J247,Dec!J247,Jan!J247,Feb!J247,Mar!J247,Apr!J247,May!J247,Jun!J247)</f>
        <v>0</v>
      </c>
      <c r="K247" s="31">
        <f>SUM(Jul!K247,Aug!K247,Sep!K247,Oct!K247,Nov!K247,Dec!K247,Jan!K247,Feb!K247,Mar!K247,Apr!K247,May!K247,Jun!K247)</f>
        <v>0</v>
      </c>
      <c r="L247" s="31">
        <f>SUM(Jul!L247,Aug!L247,Sep!L247,Oct!L247,Nov!L247,Dec!L247,Jan!L247,Feb!L247,Mar!L247,Apr!L247,May!L247,Jun!L247)</f>
        <v>0</v>
      </c>
      <c r="M247" s="31">
        <f>SUM(Jul!M247,Aug!M247,Sep!M247,Oct!M247,Nov!M247,Dec!M247,Jan!M247,Feb!M247,Mar!M247,Apr!M247,May!M247,Jun!M247)</f>
        <v>0</v>
      </c>
      <c r="N247" s="31">
        <f>SUM(Jul!N247,Aug!N247,Sep!N247,Oct!N247,Nov!N247,Dec!N247,Jan!N247,Feb!N247,Mar!N247,Apr!N247,May!N247,Jun!N247)</f>
        <v>0</v>
      </c>
      <c r="O247" s="31">
        <f>SUM(Jul!O247,Aug!O247,Sep!O247,Oct!O247,Nov!O247,Dec!O247,Jan!O247,Feb!O247,Mar!O247,Apr!O247,May!O247,Jun!O247)</f>
        <v>0</v>
      </c>
      <c r="P247" s="31">
        <f>SUM(Jul!P247,Aug!P247,Sep!P247,Oct!P247,Nov!P247,Dec!P247,Jan!P247,Feb!P247,Mar!P247,Apr!P247,May!P247,Jun!P247)</f>
        <v>0</v>
      </c>
      <c r="Q247" s="31">
        <f>SUM(Jul!Q247,Aug!Q247,Sep!Q247,Oct!Q247,Nov!Q247,Dec!Q247,Jan!Q247,Feb!Q247,Mar!Q247,Apr!Q247,May!Q247,Jun!Q247)</f>
        <v>0</v>
      </c>
      <c r="R247" s="31">
        <f>SUM(Jul!R247,Aug!R247,Sep!R247,Oct!R247,Nov!R247,Dec!R247,Jan!R247,Feb!R247,Mar!R247,Apr!R247,May!R247,Jun!R247)</f>
        <v>0</v>
      </c>
      <c r="S247" s="31">
        <f>SUM(Jul!S247,Aug!S247,Sep!S247,Oct!S247,Nov!S247,Dec!S247,Jan!S247,Feb!S247,Mar!S247,Apr!S247,May!S247,Jun!S247)</f>
        <v>0</v>
      </c>
      <c r="T247" s="31">
        <f>SUM(Jul!T247,Aug!T247,Sep!T247,Oct!T247,Nov!T247,Dec!T247,Jan!T247,Feb!T247,Mar!T247,Apr!T247,May!T247,Jun!T247)</f>
        <v>0</v>
      </c>
      <c r="U247" s="31">
        <f>SUM(Jul!U247,Aug!U247,Sep!U247,Oct!U247,Nov!U247,Dec!U247,Jan!U247,Feb!U247,Mar!U247,Apr!U247,May!U247,Jun!U247)</f>
        <v>0</v>
      </c>
      <c r="V247" s="31">
        <f>SUM(Jul!V247,Aug!V247,Sep!V247,Oct!V247,Nov!V247,Dec!V247,Jan!V247,Feb!V247,Mar!V247,Apr!V247,May!V247,Jun!V247)</f>
        <v>0</v>
      </c>
      <c r="W247" s="31">
        <f>SUM(Jul!W247,Aug!W247,Sep!W247,Oct!W247,Nov!W247,Dec!W247,Jan!W247,Feb!W247,Mar!W247,Apr!W247,May!W247,Jun!W247)</f>
        <v>0</v>
      </c>
      <c r="X247" s="31">
        <f>SUM(Jul!X247,Aug!X247,Sep!X247,Oct!X247,Nov!X247,Dec!X247,Jan!X247,Feb!X247,Mar!X247,Apr!X247,May!X247,Jun!X247)</f>
        <v>0</v>
      </c>
      <c r="Y247" s="31">
        <f>SUM(Jul!Y247,Aug!Y247,Sep!Y247,Oct!Y247,Nov!Y247,Dec!Y247,Jan!Y247,Feb!Y247,Mar!Y247,Apr!Y247,May!Y247,Jun!Y247)</f>
        <v>0</v>
      </c>
      <c r="Z247" s="31">
        <f>SUM(Jul!Z247,Aug!Z247,Sep!Z247,Oct!Z247,Nov!Z247,Dec!Z247,Jan!Z247,Feb!Z247,Mar!Z247,Apr!Z247,May!Z247,Jun!Z247)</f>
        <v>0</v>
      </c>
      <c r="AA247" s="31">
        <f>SUM(Jul!AA247,Aug!AA247,Sep!AA247,Oct!AA247,Nov!AA247,Dec!AA247,Jan!AA247,Feb!AA247,Mar!AA247,Apr!AA247,May!AA247,Jun!AA247)</f>
        <v>0</v>
      </c>
      <c r="AB247" s="31">
        <f>SUM(Jul!AB247,Aug!AB247,Sep!AB247,Oct!AB247,Nov!AB247,Dec!AB247,Jan!AB247,Feb!AB247,Mar!AB247,Apr!AB247,May!AB247,Jun!AB247)</f>
        <v>0</v>
      </c>
      <c r="AC247" s="31">
        <f>SUM(Jul!AC247,Aug!AC247,Sep!AC247,Oct!AC247,Nov!AC247,Dec!AC247,Jan!AC247,Feb!AC247,Mar!AC247,Apr!AC247,May!AC247,Jun!AC247)</f>
        <v>0</v>
      </c>
      <c r="AD247" s="31">
        <f>SUM(Jul!AD247,Aug!AD247,Sep!AD247,Oct!AD247,Nov!AD247,Dec!AD247,Jan!AD247,Feb!AD247,Mar!AD247,Apr!AD247,May!AD247,Jun!AD247)</f>
        <v>0</v>
      </c>
      <c r="AE247" s="31">
        <f>SUM(Jul!AE247,Aug!AE247,Sep!AE247,Oct!AE247,Nov!AE247,Dec!AE247,Jan!AE247,Feb!AE247,Mar!AE247,Apr!AE247,May!AE247,Jun!AE247)</f>
        <v>0</v>
      </c>
      <c r="AF247" s="31">
        <f>SUM(Jul!AF247,Aug!AF247,Sep!AF247,Oct!AF247,Nov!AF247,Dec!AF247,Jan!AF247,Feb!AF247,Mar!AF247,Apr!AF247,May!AF247,Jun!AF247)</f>
        <v>0</v>
      </c>
      <c r="AG247" s="31">
        <f>SUM(Jul!AG247,Aug!AG247,Sep!AG247,Oct!AG247,Nov!AG247,Dec!AG247,Jan!AG247,Feb!AG247,Mar!AG247,Apr!AG247,May!AG247,Jun!AG247)</f>
        <v>0</v>
      </c>
      <c r="AH247" s="31">
        <f>SUM(Jul!AH247,Aug!AH247,Sep!AH247,Oct!AH247,Nov!AH247,Dec!AH247,Jan!AH247,Feb!AH247,Mar!AH247,Apr!AH247,May!AH247,Jun!AH247)</f>
        <v>0</v>
      </c>
      <c r="AI247" s="31">
        <f>SUM(Jul!AI247,Aug!AI247,Sep!AI247,Oct!AI247,Nov!AI247,Dec!AI247,Jan!AI247,Feb!AI247,Mar!AI247,Apr!AI247,May!AI247,Jun!AI247)</f>
        <v>0</v>
      </c>
      <c r="AJ247" s="31">
        <f>SUM(Jul!AJ247,Aug!AJ247,Sep!AJ247,Oct!AJ247,Nov!AJ247,Dec!AJ247,Jan!AJ247,Feb!AJ247,Mar!AJ247,Apr!AJ247,May!AJ247,Jun!AJ247)</f>
        <v>0</v>
      </c>
      <c r="AK247" s="31">
        <f>SUM(Jul!AK247,Aug!AK247,Sep!AK247,Oct!AK247,Nov!AK247,Dec!AK247,Jan!AK247,Feb!AK247,Mar!AK247,Apr!AK247,May!AK247,Jun!AK247)</f>
        <v>0</v>
      </c>
      <c r="AL247" s="31">
        <f>SUM(Jul!AL247,Aug!AL247,Sep!AL247,Oct!AL247,Nov!AL247,Dec!AL247,Jan!AL247,Feb!AL247,Mar!AL247,Apr!AL247,May!AL247,Jun!AL247)</f>
        <v>0</v>
      </c>
      <c r="AM247" s="31">
        <f>SUM(Jul!AM247,Aug!AM247,Sep!AM247,Oct!AM247,Nov!AM247,Dec!AM247,Jan!AM247,Feb!AM247,Mar!AM247,Apr!AM247,May!AM247,Jun!AM247)</f>
        <v>0</v>
      </c>
      <c r="AN247" s="31">
        <f>SUM(Jul!AN247,Aug!AN247,Sep!AN247,Oct!AN247,Nov!AN247,Dec!AN247,Jan!AN247,Feb!AN247,Mar!AN247,Apr!AN247,May!AN247,Jun!AN247)</f>
        <v>0</v>
      </c>
      <c r="AO247" s="31">
        <f>SUM(Jul!AO247,Aug!AO247,Sep!AO247,Oct!AO247,Nov!AO247,Dec!AO247,Jan!AO247,Feb!AO247,Mar!AO247,Apr!AO247,May!AO247,Jun!AO247)</f>
        <v>0</v>
      </c>
      <c r="AP247" s="31">
        <f>SUM(Jul!AP247,Aug!AP247,Sep!AP247,Oct!AP247,Nov!AP247,Dec!AP247,Jan!AP247,Feb!AP247,Mar!AP247,Apr!AP247,May!AP247,Jun!AP247)</f>
        <v>0</v>
      </c>
      <c r="AQ247" s="31">
        <f>SUM(Jul!AQ247,Aug!AQ247,Sep!AQ247,Oct!AQ247,Nov!AQ247,Dec!AQ247,Jan!AQ247,Feb!AQ247,Mar!AQ247,Apr!AQ247,May!AQ247,Jun!AQ247)</f>
        <v>0</v>
      </c>
      <c r="AR247" s="31">
        <f>SUM(Jul!AR247,Aug!AR247,Sep!AR247,Oct!AR247,Nov!AR247,Dec!AR247,Jan!AR247,Feb!AR247,Mar!AR247,Apr!AR247,May!AR247,Jun!AR247)</f>
        <v>1</v>
      </c>
      <c r="AS247" s="31">
        <f>SUM(Jul!AS247,Aug!AS247,Sep!AS247,Oct!AS247,Nov!AS247,Dec!AS247,Jan!AS247,Feb!AS247,Mar!AS247,Apr!AS247,May!AS247,Jun!AS247)</f>
        <v>0</v>
      </c>
      <c r="AT247" s="31">
        <f>SUM(Jul!AT247,Aug!AT247,Sep!AT247,Oct!AT247,Nov!AT247,Dec!AT247,Jan!AT247,Feb!AT247,Mar!AT247,Apr!AT247,May!AT247,Jun!AT247)</f>
        <v>0</v>
      </c>
      <c r="AU247" s="31">
        <f>SUM(Jul!AU247,Aug!AU247,Sep!AU247,Oct!AU247,Nov!AU247,Dec!AU247,Jan!AU247,Feb!AU247,Mar!AU247,Apr!AU247,May!AU247,Jun!AU247)</f>
        <v>0</v>
      </c>
      <c r="AV247" s="31">
        <f>SUM(Jul!AV247,Aug!AV247,Sep!AV247,Oct!AV247,Nov!AV247,Dec!AV247,Jan!AV247,Feb!AV247,Mar!AV247,Apr!AV247,May!AV247,Jun!AV247)</f>
        <v>0</v>
      </c>
      <c r="AW247" s="31">
        <f>SUM(Jul!AW247,Aug!AW247,Sep!AW247,Oct!AW247,Nov!AW247,Dec!AW247,Jan!AW247,Feb!AW247,Mar!AW247,Apr!AW247,May!AW247,Jun!AW247)</f>
        <v>0</v>
      </c>
      <c r="AX247" s="31">
        <f>SUM(Jul!AX247,Aug!AX247,Sep!AX247,Oct!AX247,Nov!AX247,Dec!AX247,Jan!AX247,Feb!AX247,Mar!AX247,Apr!AX247,May!AX247,Jun!AX247)</f>
        <v>0</v>
      </c>
      <c r="AY247" s="31">
        <f>SUM(Jul!AY247,Aug!AY247,Sep!AY247,Oct!AY247,Nov!AY247,Dec!AY247,Jan!AY247,Feb!AY247,Mar!AY247,Apr!AY247,May!AY247,Jun!AY247)</f>
        <v>0</v>
      </c>
      <c r="AZ247" s="31">
        <f>SUM(Jul!AZ247,Aug!AZ247,Sep!AZ247,Oct!AZ247,Nov!AZ247,Dec!AZ247,Jan!AZ247,Feb!AZ247,Mar!AZ247,Apr!AZ247,May!AZ247,Jun!AZ247)</f>
        <v>0</v>
      </c>
      <c r="BA247" s="31">
        <f>SUM(Jul!BA247,Aug!BA247,Sep!BA247,Oct!BA247,Nov!BA247,Dec!BA247,Jan!BA247,Feb!BA247,Mar!BA247,Apr!BA247,May!BA247,Jun!BA247)</f>
        <v>0</v>
      </c>
      <c r="BB247" s="31">
        <f>SUM(Jul!BB247,Aug!BB247,Sep!BB247,Oct!BB247,Nov!BB247,Dec!BB247,Jan!BB247,Feb!BB247,Mar!BB247,Apr!BB247,May!BB247,Jun!BB247)</f>
        <v>0</v>
      </c>
      <c r="BC247" s="31">
        <f>SUM(Jul!BC247,Aug!BC247,Sep!BC247,Oct!BC247,Nov!BC247,Dec!BC247,Jan!BC247,Feb!BC247,Mar!BC247,Apr!BC247,May!BC247,Jun!BC247)</f>
        <v>0</v>
      </c>
      <c r="BD247" s="31">
        <f>SUM(Jul!BD247,Aug!BD247,Sep!BD247,Oct!BD247,Nov!BD247,Dec!BD247,Jan!BD247,Feb!BD247,Mar!BD247,Apr!BD247,May!BD247,Jun!BD247)</f>
        <v>0</v>
      </c>
      <c r="BE247" s="31">
        <f>SUM(Jul!BE247,Aug!BE247,Sep!BE247,Oct!BE247,Nov!BE247,Dec!BE247,Jan!BE247,Feb!BE247,Mar!BE247,Apr!BE247,May!BE247,Jun!BE247)</f>
        <v>3</v>
      </c>
      <c r="BF247" s="31">
        <f>SUM(Jul!BF247,Aug!BF247,Sep!BF247,Oct!BF247,Nov!BF247,Dec!BF247,Jan!BF247,Feb!BF247,Mar!BF247,Apr!BF247,May!BF247,Jun!BF247)</f>
        <v>0</v>
      </c>
      <c r="BG247" s="31">
        <f>SUM(Jul!BG247,Aug!BG247,Sep!BG247,Oct!BG247,Nov!BG247,Dec!BG247,Jan!BG247,Feb!BG247,Mar!BG247,Apr!BG247,May!BG247,Jun!BG247)</f>
        <v>0</v>
      </c>
      <c r="BH247" s="31">
        <f>SUM(Jul!BH247,Aug!BH247,Sep!BH247,Oct!BH247,Nov!BH247,Dec!BH247,Jan!BH247,Feb!BH247,Mar!BH247,Apr!BH247,May!BH247,Jun!BH247)</f>
        <v>0</v>
      </c>
      <c r="BI247" s="31">
        <f>SUM(Jul!BI247,Aug!BI247,Sep!BI247,Oct!BI247,Nov!BI247,Dec!BI247,Jan!BI247,Feb!BI247,Mar!BI247,Apr!BI247,May!BI247,Jun!BI247)</f>
        <v>0</v>
      </c>
      <c r="BJ247" s="31">
        <f>SUM(Jul!BJ247,Aug!BJ247,Sep!BJ247,Oct!BJ247,Nov!BJ247,Dec!BJ247,Jan!BJ247,Feb!BJ247,Mar!BJ247,Apr!BJ247,May!BJ247,Jun!BJ247)</f>
        <v>1</v>
      </c>
      <c r="BK247" s="31">
        <f>SUM(Jul!BK247,Aug!BK247,Sep!BK247,Oct!BK247,Nov!BK247,Dec!BK247,Jan!BK247,Feb!BK247,Mar!BK247,Apr!BK247,May!BK247,Jun!BK247)</f>
        <v>0</v>
      </c>
      <c r="BL247" s="31">
        <f>SUM(Jul!BL247,Aug!BL247,Sep!BL247,Oct!BL247,Nov!BL247,Dec!BL247,Jan!BL247,Feb!BL247,Mar!BL247,Apr!BL247,May!BL247,Jun!BL247)</f>
        <v>0</v>
      </c>
      <c r="BM247" s="31">
        <f>SUM(Jul!BM247,Aug!BM247,Sep!BM247,Oct!BM247,Nov!BM247,Dec!BM247,Jan!BM247,Feb!BM247,Mar!BM247,Apr!BM247,May!BM247,Jun!BM247)</f>
        <v>0</v>
      </c>
      <c r="BN247" s="31">
        <f>SUM(Jul!BN247,Aug!BN247,Sep!BN247,Oct!BN247,Nov!BN247,Dec!BN247,Jan!BN247,Feb!BN247,Mar!BN247,Apr!BN247,May!BN247,Jun!BN247)</f>
        <v>0</v>
      </c>
      <c r="BO247" s="31">
        <f>SUM(Jul!BO247,Aug!BO247,Sep!BO247,Oct!BO247,Nov!BO247,Dec!BO247,Jan!BO247,Feb!BO247,Mar!BO247,Apr!BO247,May!BO247,Jun!BO247)</f>
        <v>0</v>
      </c>
      <c r="BP247" s="31">
        <f>SUM(Jul!BP247,Aug!BP247,Sep!BP247,Oct!BP247,Nov!BP247,Dec!BP247,Jan!BP247,Feb!BP247,Mar!BP247,Apr!BP247,May!BP247,Jun!BP247)</f>
        <v>0</v>
      </c>
      <c r="BQ247" s="31">
        <f>SUM(Jul!BQ247,Aug!BQ247,Sep!BQ247,Oct!BQ247,Nov!BQ247,Dec!BQ247,Jan!BQ247,Feb!BQ247,Mar!BQ247,Apr!BQ247,May!BQ247,Jun!BQ247)</f>
        <v>0</v>
      </c>
      <c r="BR247" s="31">
        <f>SUM(Jul!BR247,Aug!BR247,Sep!BR247,Oct!BR247,Nov!BR247,Dec!BR247,Jan!BR247,Feb!BR247,Mar!BR247,Apr!BR247,May!BR247,Jun!BR247)</f>
        <v>0</v>
      </c>
      <c r="BS247" s="31">
        <f>SUM(Jul!BS247,Aug!BS247,Sep!BS247,Oct!BS247,Nov!BS247,Dec!BS247,Jan!BS247,Feb!BS247,Mar!BS247,Apr!BS247,May!BS247,Jun!BS247)</f>
        <v>0</v>
      </c>
      <c r="BT247" s="31">
        <f>SUM(Jul!BT247,Aug!BT247,Sep!BT247,Oct!BT247,Nov!BT247,Dec!BT247,Jan!BT247,Feb!BT247,Mar!BT247,Apr!BT247,May!BT247,Jun!BT247)</f>
        <v>0</v>
      </c>
      <c r="BU247" s="31">
        <f>SUM(Jul!BU247,Aug!BU247,Sep!BU247,Oct!BU247,Nov!BU247,Dec!BU247,Jan!BU247,Feb!BU247,Mar!BU247,Apr!BU247,May!BU247,Jun!BU247)</f>
        <v>0</v>
      </c>
      <c r="BV247" s="31">
        <f>SUM(Jul!BV247,Aug!BV247,Sep!BV247,Oct!BV247,Nov!BV247,Dec!BV247,Jan!BV247,Feb!BV247,Mar!BV247,Apr!BV247,May!BV247,Jun!BV247)</f>
        <v>2</v>
      </c>
      <c r="BW247" s="31">
        <f>SUM(Jul!BW247,Aug!BW247,Sep!BW247,Oct!BW247,Nov!BW247,Dec!BW247,Jan!BW247,Feb!BW247,Mar!BW247,Apr!BW247,May!BW247,Jun!BW247)</f>
        <v>0</v>
      </c>
      <c r="BX247" s="31">
        <f>SUM(Jul!BX247,Aug!BX247,Sep!BX247,Oct!BX247,Nov!BX247,Dec!BX247,Jan!BX247,Feb!BX247,Mar!BX247,Apr!BX247,May!BX247,Jun!BX247)</f>
        <v>0</v>
      </c>
      <c r="BY247" s="31">
        <f>SUM(Jul!BY247,Aug!BY247,Sep!BY247,Oct!BY247,Nov!BY247,Dec!BY247,Jan!BY247,Feb!BY247,Mar!BY247,Apr!BY247,May!BY247,Jun!BY247)</f>
        <v>0</v>
      </c>
      <c r="BZ247" s="31">
        <f>SUM(Jul!BZ247,Aug!BZ247,Sep!BZ247,Oct!BZ247,Nov!BZ247,Dec!BZ247,Jan!BZ247,Feb!BZ247,Mar!BZ247,Apr!BZ247,May!BZ247,Jun!BZ247)</f>
        <v>0</v>
      </c>
      <c r="CA247" s="31">
        <f>SUM(Jul!CA247,Aug!CA247,Sep!CA247,Oct!CA247,Nov!CA247,Dec!CA247,Jan!CA247,Feb!CA247,Mar!CA247,Apr!CA247,May!CA247,Jun!CA247)</f>
        <v>0</v>
      </c>
      <c r="CB247" s="31">
        <f>SUM(Jul!CB247,Aug!CB247,Sep!CB247,Oct!CB247,Nov!CB247,Dec!CB247,Jan!CB247,Feb!CB247,Mar!CB247,Apr!CB247,May!CB247,Jun!CB247)</f>
        <v>0</v>
      </c>
      <c r="CC247" s="31">
        <f>SUM(Jul!CC247,Aug!CC247,Sep!CC247,Oct!CC247,Nov!CC247,Dec!CC247,Jan!CC247,Feb!CC247,Mar!CC247,Apr!CC247,May!CC247,Jun!CC247)</f>
        <v>0</v>
      </c>
      <c r="CD247" s="31">
        <f>SUM(Jul!CD247,Aug!CD247,Sep!CD247,Oct!CD247,Nov!CD247,Dec!CD247,Jan!CD247,Feb!CD247,Mar!CD247,Apr!CD247,May!CD247,Jun!CD247)</f>
        <v>0</v>
      </c>
      <c r="CE247" s="31">
        <f>SUM(Jul!CE247,Aug!CE247,Sep!CE247,Oct!CE247,Nov!CE247,Dec!CE247,Jan!CE247,Feb!CE247,Mar!CE247,Apr!CE247,May!CE247,Jun!CE247)</f>
        <v>0</v>
      </c>
      <c r="CF247" s="31">
        <f>SUM(Jul!CF247,Aug!CF247,Sep!CF247,Oct!CF247,Nov!CF247,Dec!CF247,Jan!CF247,Feb!CF247,Mar!CF247,Apr!CF247,May!CF247,Jun!CF247)</f>
        <v>0</v>
      </c>
      <c r="CG247" s="33">
        <f>SUM(Jul!CG247,Aug!CG247,Sep!CG247,Oct!CG247,Nov!CG247,Dec!CG247,Jan!CG247,Feb!CG247,Mar!CG247,Apr!CG247,May!CG247,Jun!CG247)</f>
        <v>0</v>
      </c>
      <c r="CH247" s="34">
        <f t="shared" si="10"/>
        <v>7</v>
      </c>
      <c r="CI247" s="28"/>
      <c r="CJ247" s="16"/>
      <c r="CK247" s="16"/>
    </row>
    <row r="248" spans="1:89" x14ac:dyDescent="0.25">
      <c r="A248" s="9" t="s">
        <v>1</v>
      </c>
      <c r="B248" s="9" t="s">
        <v>20</v>
      </c>
      <c r="C248" s="19">
        <f>SUM(Jul!C248,Aug!C248,Sep!C248,Oct!C248,Nov!C248,Dec!C248,Jan!C248,Feb!C248,Mar!C248,Apr!C248,May!C248,Jun!C248)</f>
        <v>0</v>
      </c>
      <c r="D248" s="19">
        <f>SUM(Jul!D248,Aug!D248,Sep!D248,Oct!D248,Nov!D248,Dec!D248,Jan!D248,Feb!D248,Mar!D248,Apr!D248,May!D248,Jun!D248)</f>
        <v>0</v>
      </c>
      <c r="E248" s="19">
        <f>SUM(Jul!E248,Aug!E248,Sep!E248,Oct!E248,Nov!E248,Dec!E248,Jan!E248,Feb!E248,Mar!E248,Apr!E248,May!E248,Jun!E248)</f>
        <v>0</v>
      </c>
      <c r="F248" s="19">
        <f>SUM(Jul!F248,Aug!F248,Sep!F248,Oct!F248,Nov!F248,Dec!F248,Jan!F248,Feb!F248,Mar!F248,Apr!F248,May!F248,Jun!F248)</f>
        <v>0</v>
      </c>
      <c r="G248" s="19">
        <f>SUM(Jul!G248,Aug!G248,Sep!G248,Oct!G248,Nov!G248,Dec!G248,Jan!G248,Feb!G248,Mar!G248,Apr!G248,May!G248,Jun!G248)</f>
        <v>3</v>
      </c>
      <c r="H248" s="19">
        <f>SUM(Jul!H248,Aug!H248,Sep!H248,Oct!H248,Nov!H248,Dec!H248,Jan!H248,Feb!H248,Mar!H248,Apr!H248,May!H248,Jun!H248)</f>
        <v>0</v>
      </c>
      <c r="I248" s="19">
        <f>SUM(Jul!I248,Aug!I248,Sep!I248,Oct!I248,Nov!I248,Dec!I248,Jan!I248,Feb!I248,Mar!I248,Apr!I248,May!I248,Jun!I248)</f>
        <v>0</v>
      </c>
      <c r="J248" s="19">
        <f>SUM(Jul!J248,Aug!J248,Sep!J248,Oct!J248,Nov!J248,Dec!J248,Jan!J248,Feb!J248,Mar!J248,Apr!J248,May!J248,Jun!J248)</f>
        <v>0</v>
      </c>
      <c r="K248" s="19">
        <f>SUM(Jul!K248,Aug!K248,Sep!K248,Oct!K248,Nov!K248,Dec!K248,Jan!K248,Feb!K248,Mar!K248,Apr!K248,May!K248,Jun!K248)</f>
        <v>0</v>
      </c>
      <c r="L248" s="19">
        <f>SUM(Jul!L248,Aug!L248,Sep!L248,Oct!L248,Nov!L248,Dec!L248,Jan!L248,Feb!L248,Mar!L248,Apr!L248,May!L248,Jun!L248)</f>
        <v>0</v>
      </c>
      <c r="M248" s="19">
        <f>SUM(Jul!M248,Aug!M248,Sep!M248,Oct!M248,Nov!M248,Dec!M248,Jan!M248,Feb!M248,Mar!M248,Apr!M248,May!M248,Jun!M248)</f>
        <v>0</v>
      </c>
      <c r="N248" s="19">
        <f>SUM(Jul!N248,Aug!N248,Sep!N248,Oct!N248,Nov!N248,Dec!N248,Jan!N248,Feb!N248,Mar!N248,Apr!N248,May!N248,Jun!N248)</f>
        <v>0</v>
      </c>
      <c r="O248" s="19">
        <f>SUM(Jul!O248,Aug!O248,Sep!O248,Oct!O248,Nov!O248,Dec!O248,Jan!O248,Feb!O248,Mar!O248,Apr!O248,May!O248,Jun!O248)</f>
        <v>0</v>
      </c>
      <c r="P248" s="19">
        <f>SUM(Jul!P248,Aug!P248,Sep!P248,Oct!P248,Nov!P248,Dec!P248,Jan!P248,Feb!P248,Mar!P248,Apr!P248,May!P248,Jun!P248)</f>
        <v>0</v>
      </c>
      <c r="Q248" s="19">
        <f>SUM(Jul!Q248,Aug!Q248,Sep!Q248,Oct!Q248,Nov!Q248,Dec!Q248,Jan!Q248,Feb!Q248,Mar!Q248,Apr!Q248,May!Q248,Jun!Q248)</f>
        <v>0</v>
      </c>
      <c r="R248" s="19">
        <f>SUM(Jul!R248,Aug!R248,Sep!R248,Oct!R248,Nov!R248,Dec!R248,Jan!R248,Feb!R248,Mar!R248,Apr!R248,May!R248,Jun!R248)</f>
        <v>0</v>
      </c>
      <c r="S248" s="19">
        <f>SUM(Jul!S248,Aug!S248,Sep!S248,Oct!S248,Nov!S248,Dec!S248,Jan!S248,Feb!S248,Mar!S248,Apr!S248,May!S248,Jun!S248)</f>
        <v>0</v>
      </c>
      <c r="T248" s="19">
        <f>SUM(Jul!T248,Aug!T248,Sep!T248,Oct!T248,Nov!T248,Dec!T248,Jan!T248,Feb!T248,Mar!T248,Apr!T248,May!T248,Jun!T248)</f>
        <v>0</v>
      </c>
      <c r="U248" s="19">
        <f>SUM(Jul!U248,Aug!U248,Sep!U248,Oct!U248,Nov!U248,Dec!U248,Jan!U248,Feb!U248,Mar!U248,Apr!U248,May!U248,Jun!U248)</f>
        <v>0</v>
      </c>
      <c r="V248" s="19">
        <f>SUM(Jul!V248,Aug!V248,Sep!V248,Oct!V248,Nov!V248,Dec!V248,Jan!V248,Feb!V248,Mar!V248,Apr!V248,May!V248,Jun!V248)</f>
        <v>0</v>
      </c>
      <c r="W248" s="19">
        <f>SUM(Jul!W248,Aug!W248,Sep!W248,Oct!W248,Nov!W248,Dec!W248,Jan!W248,Feb!W248,Mar!W248,Apr!W248,May!W248,Jun!W248)</f>
        <v>0</v>
      </c>
      <c r="X248" s="19">
        <f>SUM(Jul!X248,Aug!X248,Sep!X248,Oct!X248,Nov!X248,Dec!X248,Jan!X248,Feb!X248,Mar!X248,Apr!X248,May!X248,Jun!X248)</f>
        <v>0</v>
      </c>
      <c r="Y248" s="19">
        <f>SUM(Jul!Y248,Aug!Y248,Sep!Y248,Oct!Y248,Nov!Y248,Dec!Y248,Jan!Y248,Feb!Y248,Mar!Y248,Apr!Y248,May!Y248,Jun!Y248)</f>
        <v>0</v>
      </c>
      <c r="Z248" s="19">
        <f>SUM(Jul!Z248,Aug!Z248,Sep!Z248,Oct!Z248,Nov!Z248,Dec!Z248,Jan!Z248,Feb!Z248,Mar!Z248,Apr!Z248,May!Z248,Jun!Z248)</f>
        <v>0</v>
      </c>
      <c r="AA248" s="19">
        <f>SUM(Jul!AA248,Aug!AA248,Sep!AA248,Oct!AA248,Nov!AA248,Dec!AA248,Jan!AA248,Feb!AA248,Mar!AA248,Apr!AA248,May!AA248,Jun!AA248)</f>
        <v>0</v>
      </c>
      <c r="AB248" s="19">
        <f>SUM(Jul!AB248,Aug!AB248,Sep!AB248,Oct!AB248,Nov!AB248,Dec!AB248,Jan!AB248,Feb!AB248,Mar!AB248,Apr!AB248,May!AB248,Jun!AB248)</f>
        <v>0</v>
      </c>
      <c r="AC248" s="19">
        <f>SUM(Jul!AC248,Aug!AC248,Sep!AC248,Oct!AC248,Nov!AC248,Dec!AC248,Jan!AC248,Feb!AC248,Mar!AC248,Apr!AC248,May!AC248,Jun!AC248)</f>
        <v>0</v>
      </c>
      <c r="AD248" s="19">
        <f>SUM(Jul!AD248,Aug!AD248,Sep!AD248,Oct!AD248,Nov!AD248,Dec!AD248,Jan!AD248,Feb!AD248,Mar!AD248,Apr!AD248,May!AD248,Jun!AD248)</f>
        <v>0</v>
      </c>
      <c r="AE248" s="19">
        <f>SUM(Jul!AE248,Aug!AE248,Sep!AE248,Oct!AE248,Nov!AE248,Dec!AE248,Jan!AE248,Feb!AE248,Mar!AE248,Apr!AE248,May!AE248,Jun!AE248)</f>
        <v>0</v>
      </c>
      <c r="AF248" s="19">
        <f>SUM(Jul!AF248,Aug!AF248,Sep!AF248,Oct!AF248,Nov!AF248,Dec!AF248,Jan!AF248,Feb!AF248,Mar!AF248,Apr!AF248,May!AF248,Jun!AF248)</f>
        <v>0</v>
      </c>
      <c r="AG248" s="19">
        <f>SUM(Jul!AG248,Aug!AG248,Sep!AG248,Oct!AG248,Nov!AG248,Dec!AG248,Jan!AG248,Feb!AG248,Mar!AG248,Apr!AG248,May!AG248,Jun!AG248)</f>
        <v>0</v>
      </c>
      <c r="AH248" s="19">
        <f>SUM(Jul!AH248,Aug!AH248,Sep!AH248,Oct!AH248,Nov!AH248,Dec!AH248,Jan!AH248,Feb!AH248,Mar!AH248,Apr!AH248,May!AH248,Jun!AH248)</f>
        <v>0</v>
      </c>
      <c r="AI248" s="19">
        <f>SUM(Jul!AI248,Aug!AI248,Sep!AI248,Oct!AI248,Nov!AI248,Dec!AI248,Jan!AI248,Feb!AI248,Mar!AI248,Apr!AI248,May!AI248,Jun!AI248)</f>
        <v>0</v>
      </c>
      <c r="AJ248" s="19">
        <f>SUM(Jul!AJ248,Aug!AJ248,Sep!AJ248,Oct!AJ248,Nov!AJ248,Dec!AJ248,Jan!AJ248,Feb!AJ248,Mar!AJ248,Apr!AJ248,May!AJ248,Jun!AJ248)</f>
        <v>0</v>
      </c>
      <c r="AK248" s="19">
        <f>SUM(Jul!AK248,Aug!AK248,Sep!AK248,Oct!AK248,Nov!AK248,Dec!AK248,Jan!AK248,Feb!AK248,Mar!AK248,Apr!AK248,May!AK248,Jun!AK248)</f>
        <v>0</v>
      </c>
      <c r="AL248" s="19">
        <f>SUM(Jul!AL248,Aug!AL248,Sep!AL248,Oct!AL248,Nov!AL248,Dec!AL248,Jan!AL248,Feb!AL248,Mar!AL248,Apr!AL248,May!AL248,Jun!AL248)</f>
        <v>0</v>
      </c>
      <c r="AM248" s="19">
        <f>SUM(Jul!AM248,Aug!AM248,Sep!AM248,Oct!AM248,Nov!AM248,Dec!AM248,Jan!AM248,Feb!AM248,Mar!AM248,Apr!AM248,May!AM248,Jun!AM248)</f>
        <v>0</v>
      </c>
      <c r="AN248" s="19">
        <f>SUM(Jul!AN248,Aug!AN248,Sep!AN248,Oct!AN248,Nov!AN248,Dec!AN248,Jan!AN248,Feb!AN248,Mar!AN248,Apr!AN248,May!AN248,Jun!AN248)</f>
        <v>0</v>
      </c>
      <c r="AO248" s="19">
        <f>SUM(Jul!AO248,Aug!AO248,Sep!AO248,Oct!AO248,Nov!AO248,Dec!AO248,Jan!AO248,Feb!AO248,Mar!AO248,Apr!AO248,May!AO248,Jun!AO248)</f>
        <v>0</v>
      </c>
      <c r="AP248" s="19">
        <f>SUM(Jul!AP248,Aug!AP248,Sep!AP248,Oct!AP248,Nov!AP248,Dec!AP248,Jan!AP248,Feb!AP248,Mar!AP248,Apr!AP248,May!AP248,Jun!AP248)</f>
        <v>0</v>
      </c>
      <c r="AQ248" s="19">
        <f>SUM(Jul!AQ248,Aug!AQ248,Sep!AQ248,Oct!AQ248,Nov!AQ248,Dec!AQ248,Jan!AQ248,Feb!AQ248,Mar!AQ248,Apr!AQ248,May!AQ248,Jun!AQ248)</f>
        <v>0</v>
      </c>
      <c r="AR248" s="19">
        <f>SUM(Jul!AR248,Aug!AR248,Sep!AR248,Oct!AR248,Nov!AR248,Dec!AR248,Jan!AR248,Feb!AR248,Mar!AR248,Apr!AR248,May!AR248,Jun!AR248)</f>
        <v>0</v>
      </c>
      <c r="AS248" s="19">
        <f>SUM(Jul!AS248,Aug!AS248,Sep!AS248,Oct!AS248,Nov!AS248,Dec!AS248,Jan!AS248,Feb!AS248,Mar!AS248,Apr!AS248,May!AS248,Jun!AS248)</f>
        <v>0</v>
      </c>
      <c r="AT248" s="19">
        <f>SUM(Jul!AT248,Aug!AT248,Sep!AT248,Oct!AT248,Nov!AT248,Dec!AT248,Jan!AT248,Feb!AT248,Mar!AT248,Apr!AT248,May!AT248,Jun!AT248)</f>
        <v>0</v>
      </c>
      <c r="AU248" s="19">
        <f>SUM(Jul!AU248,Aug!AU248,Sep!AU248,Oct!AU248,Nov!AU248,Dec!AU248,Jan!AU248,Feb!AU248,Mar!AU248,Apr!AU248,May!AU248,Jun!AU248)</f>
        <v>0</v>
      </c>
      <c r="AV248" s="19">
        <f>SUM(Jul!AV248,Aug!AV248,Sep!AV248,Oct!AV248,Nov!AV248,Dec!AV248,Jan!AV248,Feb!AV248,Mar!AV248,Apr!AV248,May!AV248,Jun!AV248)</f>
        <v>0</v>
      </c>
      <c r="AW248" s="19">
        <f>SUM(Jul!AW248,Aug!AW248,Sep!AW248,Oct!AW248,Nov!AW248,Dec!AW248,Jan!AW248,Feb!AW248,Mar!AW248,Apr!AW248,May!AW248,Jun!AW248)</f>
        <v>0</v>
      </c>
      <c r="AX248" s="19">
        <f>SUM(Jul!AX248,Aug!AX248,Sep!AX248,Oct!AX248,Nov!AX248,Dec!AX248,Jan!AX248,Feb!AX248,Mar!AX248,Apr!AX248,May!AX248,Jun!AX248)</f>
        <v>0</v>
      </c>
      <c r="AY248" s="19">
        <f>SUM(Jul!AY248,Aug!AY248,Sep!AY248,Oct!AY248,Nov!AY248,Dec!AY248,Jan!AY248,Feb!AY248,Mar!AY248,Apr!AY248,May!AY248,Jun!AY248)</f>
        <v>0</v>
      </c>
      <c r="AZ248" s="19">
        <f>SUM(Jul!AZ248,Aug!AZ248,Sep!AZ248,Oct!AZ248,Nov!AZ248,Dec!AZ248,Jan!AZ248,Feb!AZ248,Mar!AZ248,Apr!AZ248,May!AZ248,Jun!AZ248)</f>
        <v>0</v>
      </c>
      <c r="BA248" s="19">
        <f>SUM(Jul!BA248,Aug!BA248,Sep!BA248,Oct!BA248,Nov!BA248,Dec!BA248,Jan!BA248,Feb!BA248,Mar!BA248,Apr!BA248,May!BA248,Jun!BA248)</f>
        <v>0</v>
      </c>
      <c r="BB248" s="19">
        <f>SUM(Jul!BB248,Aug!BB248,Sep!BB248,Oct!BB248,Nov!BB248,Dec!BB248,Jan!BB248,Feb!BB248,Mar!BB248,Apr!BB248,May!BB248,Jun!BB248)</f>
        <v>0</v>
      </c>
      <c r="BC248" s="19">
        <f>SUM(Jul!BC248,Aug!BC248,Sep!BC248,Oct!BC248,Nov!BC248,Dec!BC248,Jan!BC248,Feb!BC248,Mar!BC248,Apr!BC248,May!BC248,Jun!BC248)</f>
        <v>0</v>
      </c>
      <c r="BD248" s="19">
        <f>SUM(Jul!BD248,Aug!BD248,Sep!BD248,Oct!BD248,Nov!BD248,Dec!BD248,Jan!BD248,Feb!BD248,Mar!BD248,Apr!BD248,May!BD248,Jun!BD248)</f>
        <v>0</v>
      </c>
      <c r="BE248" s="19">
        <f>SUM(Jul!BE248,Aug!BE248,Sep!BE248,Oct!BE248,Nov!BE248,Dec!BE248,Jan!BE248,Feb!BE248,Mar!BE248,Apr!BE248,May!BE248,Jun!BE248)</f>
        <v>0</v>
      </c>
      <c r="BF248" s="19">
        <f>SUM(Jul!BF248,Aug!BF248,Sep!BF248,Oct!BF248,Nov!BF248,Dec!BF248,Jan!BF248,Feb!BF248,Mar!BF248,Apr!BF248,May!BF248,Jun!BF248)</f>
        <v>0</v>
      </c>
      <c r="BG248" s="19">
        <f>SUM(Jul!BG248,Aug!BG248,Sep!BG248,Oct!BG248,Nov!BG248,Dec!BG248,Jan!BG248,Feb!BG248,Mar!BG248,Apr!BG248,May!BG248,Jun!BG248)</f>
        <v>0</v>
      </c>
      <c r="BH248" s="19">
        <f>SUM(Jul!BH248,Aug!BH248,Sep!BH248,Oct!BH248,Nov!BH248,Dec!BH248,Jan!BH248,Feb!BH248,Mar!BH248,Apr!BH248,May!BH248,Jun!BH248)</f>
        <v>0</v>
      </c>
      <c r="BI248" s="19">
        <f>SUM(Jul!BI248,Aug!BI248,Sep!BI248,Oct!BI248,Nov!BI248,Dec!BI248,Jan!BI248,Feb!BI248,Mar!BI248,Apr!BI248,May!BI248,Jun!BI248)</f>
        <v>0</v>
      </c>
      <c r="BJ248" s="19">
        <f>SUM(Jul!BJ248,Aug!BJ248,Sep!BJ248,Oct!BJ248,Nov!BJ248,Dec!BJ248,Jan!BJ248,Feb!BJ248,Mar!BJ248,Apr!BJ248,May!BJ248,Jun!BJ248)</f>
        <v>0</v>
      </c>
      <c r="BK248" s="19">
        <f>SUM(Jul!BK248,Aug!BK248,Sep!BK248,Oct!BK248,Nov!BK248,Dec!BK248,Jan!BK248,Feb!BK248,Mar!BK248,Apr!BK248,May!BK248,Jun!BK248)</f>
        <v>0</v>
      </c>
      <c r="BL248" s="19">
        <f>SUM(Jul!BL248,Aug!BL248,Sep!BL248,Oct!BL248,Nov!BL248,Dec!BL248,Jan!BL248,Feb!BL248,Mar!BL248,Apr!BL248,May!BL248,Jun!BL248)</f>
        <v>0</v>
      </c>
      <c r="BM248" s="19">
        <f>SUM(Jul!BM248,Aug!BM248,Sep!BM248,Oct!BM248,Nov!BM248,Dec!BM248,Jan!BM248,Feb!BM248,Mar!BM248,Apr!BM248,May!BM248,Jun!BM248)</f>
        <v>0</v>
      </c>
      <c r="BN248" s="19">
        <f>SUM(Jul!BN248,Aug!BN248,Sep!BN248,Oct!BN248,Nov!BN248,Dec!BN248,Jan!BN248,Feb!BN248,Mar!BN248,Apr!BN248,May!BN248,Jun!BN248)</f>
        <v>0</v>
      </c>
      <c r="BO248" s="19">
        <f>SUM(Jul!BO248,Aug!BO248,Sep!BO248,Oct!BO248,Nov!BO248,Dec!BO248,Jan!BO248,Feb!BO248,Mar!BO248,Apr!BO248,May!BO248,Jun!BO248)</f>
        <v>17</v>
      </c>
      <c r="BP248" s="19">
        <f>SUM(Jul!BP248,Aug!BP248,Sep!BP248,Oct!BP248,Nov!BP248,Dec!BP248,Jan!BP248,Feb!BP248,Mar!BP248,Apr!BP248,May!BP248,Jun!BP248)</f>
        <v>0</v>
      </c>
      <c r="BQ248" s="19">
        <f>SUM(Jul!BQ248,Aug!BQ248,Sep!BQ248,Oct!BQ248,Nov!BQ248,Dec!BQ248,Jan!BQ248,Feb!BQ248,Mar!BQ248,Apr!BQ248,May!BQ248,Jun!BQ248)</f>
        <v>0</v>
      </c>
      <c r="BR248" s="19">
        <f>SUM(Jul!BR248,Aug!BR248,Sep!BR248,Oct!BR248,Nov!BR248,Dec!BR248,Jan!BR248,Feb!BR248,Mar!BR248,Apr!BR248,May!BR248,Jun!BR248)</f>
        <v>0</v>
      </c>
      <c r="BS248" s="19">
        <f>SUM(Jul!BS248,Aug!BS248,Sep!BS248,Oct!BS248,Nov!BS248,Dec!BS248,Jan!BS248,Feb!BS248,Mar!BS248,Apr!BS248,May!BS248,Jun!BS248)</f>
        <v>0</v>
      </c>
      <c r="BT248" s="19">
        <f>SUM(Jul!BT248,Aug!BT248,Sep!BT248,Oct!BT248,Nov!BT248,Dec!BT248,Jan!BT248,Feb!BT248,Mar!BT248,Apr!BT248,May!BT248,Jun!BT248)</f>
        <v>0</v>
      </c>
      <c r="BU248" s="19">
        <f>SUM(Jul!BU248,Aug!BU248,Sep!BU248,Oct!BU248,Nov!BU248,Dec!BU248,Jan!BU248,Feb!BU248,Mar!BU248,Apr!BU248,May!BU248,Jun!BU248)</f>
        <v>8</v>
      </c>
      <c r="BV248" s="19">
        <f>SUM(Jul!BV248,Aug!BV248,Sep!BV248,Oct!BV248,Nov!BV248,Dec!BV248,Jan!BV248,Feb!BV248,Mar!BV248,Apr!BV248,May!BV248,Jun!BV248)</f>
        <v>0</v>
      </c>
      <c r="BW248" s="19">
        <f>SUM(Jul!BW248,Aug!BW248,Sep!BW248,Oct!BW248,Nov!BW248,Dec!BW248,Jan!BW248,Feb!BW248,Mar!BW248,Apr!BW248,May!BW248,Jun!BW248)</f>
        <v>0</v>
      </c>
      <c r="BX248" s="19">
        <f>SUM(Jul!BX248,Aug!BX248,Sep!BX248,Oct!BX248,Nov!BX248,Dec!BX248,Jan!BX248,Feb!BX248,Mar!BX248,Apr!BX248,May!BX248,Jun!BX248)</f>
        <v>0</v>
      </c>
      <c r="BY248" s="19">
        <f>SUM(Jul!BY248,Aug!BY248,Sep!BY248,Oct!BY248,Nov!BY248,Dec!BY248,Jan!BY248,Feb!BY248,Mar!BY248,Apr!BY248,May!BY248,Jun!BY248)</f>
        <v>0</v>
      </c>
      <c r="BZ248" s="19">
        <f>SUM(Jul!BZ248,Aug!BZ248,Sep!BZ248,Oct!BZ248,Nov!BZ248,Dec!BZ248,Jan!BZ248,Feb!BZ248,Mar!BZ248,Apr!BZ248,May!BZ248,Jun!BZ248)</f>
        <v>0</v>
      </c>
      <c r="CA248" s="19">
        <f>SUM(Jul!CA248,Aug!CA248,Sep!CA248,Oct!CA248,Nov!CA248,Dec!CA248,Jan!CA248,Feb!CA248,Mar!CA248,Apr!CA248,May!CA248,Jun!CA248)</f>
        <v>0</v>
      </c>
      <c r="CB248" s="19">
        <f>SUM(Jul!CB248,Aug!CB248,Sep!CB248,Oct!CB248,Nov!CB248,Dec!CB248,Jan!CB248,Feb!CB248,Mar!CB248,Apr!CB248,May!CB248,Jun!CB248)</f>
        <v>0</v>
      </c>
      <c r="CC248" s="19">
        <f>SUM(Jul!CC248,Aug!CC248,Sep!CC248,Oct!CC248,Nov!CC248,Dec!CC248,Jan!CC248,Feb!CC248,Mar!CC248,Apr!CC248,May!CC248,Jun!CC248)</f>
        <v>0</v>
      </c>
      <c r="CD248" s="19">
        <f>SUM(Jul!CD248,Aug!CD248,Sep!CD248,Oct!CD248,Nov!CD248,Dec!CD248,Jan!CD248,Feb!CD248,Mar!CD248,Apr!CD248,May!CD248,Jun!CD248)</f>
        <v>0</v>
      </c>
      <c r="CE248" s="19">
        <f>SUM(Jul!CE248,Aug!CE248,Sep!CE248,Oct!CE248,Nov!CE248,Dec!CE248,Jan!CE248,Feb!CE248,Mar!CE248,Apr!CE248,May!CE248,Jun!CE248)</f>
        <v>0</v>
      </c>
      <c r="CF248" s="19">
        <f>SUM(Jul!CF248,Aug!CF248,Sep!CF248,Oct!CF248,Nov!CF248,Dec!CF248,Jan!CF248,Feb!CF248,Mar!CF248,Apr!CF248,May!CF248,Jun!CF248)</f>
        <v>0</v>
      </c>
      <c r="CG248" s="38">
        <f>SUM(Jul!CG248,Aug!CG248,Sep!CG248,Oct!CG248,Nov!CG248,Dec!CG248,Jan!CG248,Feb!CG248,Mar!CG248,Apr!CG248,May!CG248,Jun!CG248)</f>
        <v>0</v>
      </c>
      <c r="CH248" s="30">
        <f t="shared" si="10"/>
        <v>28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SUM(Jul!C249,Aug!C249,Sep!C249,Oct!C249,Nov!C249,Dec!C249,Jan!C249,Feb!C249,Mar!C249,Apr!C249,May!C249,Jun!C249)</f>
        <v>0</v>
      </c>
      <c r="D249" s="31">
        <f>SUM(Jul!D249,Aug!D249,Sep!D249,Oct!D249,Nov!D249,Dec!D249,Jan!D249,Feb!D249,Mar!D249,Apr!D249,May!D249,Jun!D249)</f>
        <v>0</v>
      </c>
      <c r="E249" s="31">
        <f>SUM(Jul!E249,Aug!E249,Sep!E249,Oct!E249,Nov!E249,Dec!E249,Jan!E249,Feb!E249,Mar!E249,Apr!E249,May!E249,Jun!E249)</f>
        <v>0</v>
      </c>
      <c r="F249" s="31">
        <f>SUM(Jul!F249,Aug!F249,Sep!F249,Oct!F249,Nov!F249,Dec!F249,Jan!F249,Feb!F249,Mar!F249,Apr!F249,May!F249,Jun!F249)</f>
        <v>0</v>
      </c>
      <c r="G249" s="31">
        <f>SUM(Jul!G249,Aug!G249,Sep!G249,Oct!G249,Nov!G249,Dec!G249,Jan!G249,Feb!G249,Mar!G249,Apr!G249,May!G249,Jun!G249)</f>
        <v>0</v>
      </c>
      <c r="H249" s="31">
        <f>SUM(Jul!H249,Aug!H249,Sep!H249,Oct!H249,Nov!H249,Dec!H249,Jan!H249,Feb!H249,Mar!H249,Apr!H249,May!H249,Jun!H249)</f>
        <v>0</v>
      </c>
      <c r="I249" s="31">
        <f>SUM(Jul!I249,Aug!I249,Sep!I249,Oct!I249,Nov!I249,Dec!I249,Jan!I249,Feb!I249,Mar!I249,Apr!I249,May!I249,Jun!I249)</f>
        <v>0</v>
      </c>
      <c r="J249" s="31">
        <f>SUM(Jul!J249,Aug!J249,Sep!J249,Oct!J249,Nov!J249,Dec!J249,Jan!J249,Feb!J249,Mar!J249,Apr!J249,May!J249,Jun!J249)</f>
        <v>0</v>
      </c>
      <c r="K249" s="31">
        <f>SUM(Jul!K249,Aug!K249,Sep!K249,Oct!K249,Nov!K249,Dec!K249,Jan!K249,Feb!K249,Mar!K249,Apr!K249,May!K249,Jun!K249)</f>
        <v>0</v>
      </c>
      <c r="L249" s="31">
        <f>SUM(Jul!L249,Aug!L249,Sep!L249,Oct!L249,Nov!L249,Dec!L249,Jan!L249,Feb!L249,Mar!L249,Apr!L249,May!L249,Jun!L249)</f>
        <v>0</v>
      </c>
      <c r="M249" s="31">
        <f>SUM(Jul!M249,Aug!M249,Sep!M249,Oct!M249,Nov!M249,Dec!M249,Jan!M249,Feb!M249,Mar!M249,Apr!M249,May!M249,Jun!M249)</f>
        <v>0</v>
      </c>
      <c r="N249" s="31">
        <f>SUM(Jul!N249,Aug!N249,Sep!N249,Oct!N249,Nov!N249,Dec!N249,Jan!N249,Feb!N249,Mar!N249,Apr!N249,May!N249,Jun!N249)</f>
        <v>0</v>
      </c>
      <c r="O249" s="31">
        <f>SUM(Jul!O249,Aug!O249,Sep!O249,Oct!O249,Nov!O249,Dec!O249,Jan!O249,Feb!O249,Mar!O249,Apr!O249,May!O249,Jun!O249)</f>
        <v>0</v>
      </c>
      <c r="P249" s="31">
        <f>SUM(Jul!P249,Aug!P249,Sep!P249,Oct!P249,Nov!P249,Dec!P249,Jan!P249,Feb!P249,Mar!P249,Apr!P249,May!P249,Jun!P249)</f>
        <v>0</v>
      </c>
      <c r="Q249" s="31">
        <f>SUM(Jul!Q249,Aug!Q249,Sep!Q249,Oct!Q249,Nov!Q249,Dec!Q249,Jan!Q249,Feb!Q249,Mar!Q249,Apr!Q249,May!Q249,Jun!Q249)</f>
        <v>0</v>
      </c>
      <c r="R249" s="31">
        <f>SUM(Jul!R249,Aug!R249,Sep!R249,Oct!R249,Nov!R249,Dec!R249,Jan!R249,Feb!R249,Mar!R249,Apr!R249,May!R249,Jun!R249)</f>
        <v>0</v>
      </c>
      <c r="S249" s="31">
        <f>SUM(Jul!S249,Aug!S249,Sep!S249,Oct!S249,Nov!S249,Dec!S249,Jan!S249,Feb!S249,Mar!S249,Apr!S249,May!S249,Jun!S249)</f>
        <v>0</v>
      </c>
      <c r="T249" s="31">
        <f>SUM(Jul!T249,Aug!T249,Sep!T249,Oct!T249,Nov!T249,Dec!T249,Jan!T249,Feb!T249,Mar!T249,Apr!T249,May!T249,Jun!T249)</f>
        <v>0</v>
      </c>
      <c r="U249" s="31">
        <f>SUM(Jul!U249,Aug!U249,Sep!U249,Oct!U249,Nov!U249,Dec!U249,Jan!U249,Feb!U249,Mar!U249,Apr!U249,May!U249,Jun!U249)</f>
        <v>0</v>
      </c>
      <c r="V249" s="31">
        <f>SUM(Jul!V249,Aug!V249,Sep!V249,Oct!V249,Nov!V249,Dec!V249,Jan!V249,Feb!V249,Mar!V249,Apr!V249,May!V249,Jun!V249)</f>
        <v>0</v>
      </c>
      <c r="W249" s="31">
        <f>SUM(Jul!W249,Aug!W249,Sep!W249,Oct!W249,Nov!W249,Dec!W249,Jan!W249,Feb!W249,Mar!W249,Apr!W249,May!W249,Jun!W249)</f>
        <v>0</v>
      </c>
      <c r="X249" s="31">
        <f>SUM(Jul!X249,Aug!X249,Sep!X249,Oct!X249,Nov!X249,Dec!X249,Jan!X249,Feb!X249,Mar!X249,Apr!X249,May!X249,Jun!X249)</f>
        <v>0</v>
      </c>
      <c r="Y249" s="31">
        <f>SUM(Jul!Y249,Aug!Y249,Sep!Y249,Oct!Y249,Nov!Y249,Dec!Y249,Jan!Y249,Feb!Y249,Mar!Y249,Apr!Y249,May!Y249,Jun!Y249)</f>
        <v>0</v>
      </c>
      <c r="Z249" s="31">
        <f>SUM(Jul!Z249,Aug!Z249,Sep!Z249,Oct!Z249,Nov!Z249,Dec!Z249,Jan!Z249,Feb!Z249,Mar!Z249,Apr!Z249,May!Z249,Jun!Z249)</f>
        <v>0</v>
      </c>
      <c r="AA249" s="31">
        <f>SUM(Jul!AA249,Aug!AA249,Sep!AA249,Oct!AA249,Nov!AA249,Dec!AA249,Jan!AA249,Feb!AA249,Mar!AA249,Apr!AA249,May!AA249,Jun!AA249)</f>
        <v>0</v>
      </c>
      <c r="AB249" s="31">
        <f>SUM(Jul!AB249,Aug!AB249,Sep!AB249,Oct!AB249,Nov!AB249,Dec!AB249,Jan!AB249,Feb!AB249,Mar!AB249,Apr!AB249,May!AB249,Jun!AB249)</f>
        <v>0</v>
      </c>
      <c r="AC249" s="31">
        <f>SUM(Jul!AC249,Aug!AC249,Sep!AC249,Oct!AC249,Nov!AC249,Dec!AC249,Jan!AC249,Feb!AC249,Mar!AC249,Apr!AC249,May!AC249,Jun!AC249)</f>
        <v>0</v>
      </c>
      <c r="AD249" s="31">
        <f>SUM(Jul!AD249,Aug!AD249,Sep!AD249,Oct!AD249,Nov!AD249,Dec!AD249,Jan!AD249,Feb!AD249,Mar!AD249,Apr!AD249,May!AD249,Jun!AD249)</f>
        <v>0</v>
      </c>
      <c r="AE249" s="31">
        <f>SUM(Jul!AE249,Aug!AE249,Sep!AE249,Oct!AE249,Nov!AE249,Dec!AE249,Jan!AE249,Feb!AE249,Mar!AE249,Apr!AE249,May!AE249,Jun!AE249)</f>
        <v>0</v>
      </c>
      <c r="AF249" s="31">
        <f>SUM(Jul!AF249,Aug!AF249,Sep!AF249,Oct!AF249,Nov!AF249,Dec!AF249,Jan!AF249,Feb!AF249,Mar!AF249,Apr!AF249,May!AF249,Jun!AF249)</f>
        <v>0</v>
      </c>
      <c r="AG249" s="31">
        <f>SUM(Jul!AG249,Aug!AG249,Sep!AG249,Oct!AG249,Nov!AG249,Dec!AG249,Jan!AG249,Feb!AG249,Mar!AG249,Apr!AG249,May!AG249,Jun!AG249)</f>
        <v>0</v>
      </c>
      <c r="AH249" s="31">
        <f>SUM(Jul!AH249,Aug!AH249,Sep!AH249,Oct!AH249,Nov!AH249,Dec!AH249,Jan!AH249,Feb!AH249,Mar!AH249,Apr!AH249,May!AH249,Jun!AH249)</f>
        <v>0</v>
      </c>
      <c r="AI249" s="31">
        <f>SUM(Jul!AI249,Aug!AI249,Sep!AI249,Oct!AI249,Nov!AI249,Dec!AI249,Jan!AI249,Feb!AI249,Mar!AI249,Apr!AI249,May!AI249,Jun!AI249)</f>
        <v>0</v>
      </c>
      <c r="AJ249" s="31">
        <f>SUM(Jul!AJ249,Aug!AJ249,Sep!AJ249,Oct!AJ249,Nov!AJ249,Dec!AJ249,Jan!AJ249,Feb!AJ249,Mar!AJ249,Apr!AJ249,May!AJ249,Jun!AJ249)</f>
        <v>0</v>
      </c>
      <c r="AK249" s="31">
        <f>SUM(Jul!AK249,Aug!AK249,Sep!AK249,Oct!AK249,Nov!AK249,Dec!AK249,Jan!AK249,Feb!AK249,Mar!AK249,Apr!AK249,May!AK249,Jun!AK249)</f>
        <v>0</v>
      </c>
      <c r="AL249" s="31">
        <f>SUM(Jul!AL249,Aug!AL249,Sep!AL249,Oct!AL249,Nov!AL249,Dec!AL249,Jan!AL249,Feb!AL249,Mar!AL249,Apr!AL249,May!AL249,Jun!AL249)</f>
        <v>0</v>
      </c>
      <c r="AM249" s="31">
        <f>SUM(Jul!AM249,Aug!AM249,Sep!AM249,Oct!AM249,Nov!AM249,Dec!AM249,Jan!AM249,Feb!AM249,Mar!AM249,Apr!AM249,May!AM249,Jun!AM249)</f>
        <v>0</v>
      </c>
      <c r="AN249" s="31">
        <f>SUM(Jul!AN249,Aug!AN249,Sep!AN249,Oct!AN249,Nov!AN249,Dec!AN249,Jan!AN249,Feb!AN249,Mar!AN249,Apr!AN249,May!AN249,Jun!AN249)</f>
        <v>0</v>
      </c>
      <c r="AO249" s="31">
        <f>SUM(Jul!AO249,Aug!AO249,Sep!AO249,Oct!AO249,Nov!AO249,Dec!AO249,Jan!AO249,Feb!AO249,Mar!AO249,Apr!AO249,May!AO249,Jun!AO249)</f>
        <v>0</v>
      </c>
      <c r="AP249" s="31">
        <f>SUM(Jul!AP249,Aug!AP249,Sep!AP249,Oct!AP249,Nov!AP249,Dec!AP249,Jan!AP249,Feb!AP249,Mar!AP249,Apr!AP249,May!AP249,Jun!AP249)</f>
        <v>0</v>
      </c>
      <c r="AQ249" s="31">
        <f>SUM(Jul!AQ249,Aug!AQ249,Sep!AQ249,Oct!AQ249,Nov!AQ249,Dec!AQ249,Jan!AQ249,Feb!AQ249,Mar!AQ249,Apr!AQ249,May!AQ249,Jun!AQ249)</f>
        <v>0</v>
      </c>
      <c r="AR249" s="31">
        <f>SUM(Jul!AR249,Aug!AR249,Sep!AR249,Oct!AR249,Nov!AR249,Dec!AR249,Jan!AR249,Feb!AR249,Mar!AR249,Apr!AR249,May!AR249,Jun!AR249)</f>
        <v>0</v>
      </c>
      <c r="AS249" s="31">
        <f>SUM(Jul!AS249,Aug!AS249,Sep!AS249,Oct!AS249,Nov!AS249,Dec!AS249,Jan!AS249,Feb!AS249,Mar!AS249,Apr!AS249,May!AS249,Jun!AS249)</f>
        <v>0</v>
      </c>
      <c r="AT249" s="31">
        <f>SUM(Jul!AT249,Aug!AT249,Sep!AT249,Oct!AT249,Nov!AT249,Dec!AT249,Jan!AT249,Feb!AT249,Mar!AT249,Apr!AT249,May!AT249,Jun!AT249)</f>
        <v>1</v>
      </c>
      <c r="AU249" s="31">
        <f>SUM(Jul!AU249,Aug!AU249,Sep!AU249,Oct!AU249,Nov!AU249,Dec!AU249,Jan!AU249,Feb!AU249,Mar!AU249,Apr!AU249,May!AU249,Jun!AU249)</f>
        <v>0</v>
      </c>
      <c r="AV249" s="31">
        <f>SUM(Jul!AV249,Aug!AV249,Sep!AV249,Oct!AV249,Nov!AV249,Dec!AV249,Jan!AV249,Feb!AV249,Mar!AV249,Apr!AV249,May!AV249,Jun!AV249)</f>
        <v>0</v>
      </c>
      <c r="AW249" s="31">
        <f>SUM(Jul!AW249,Aug!AW249,Sep!AW249,Oct!AW249,Nov!AW249,Dec!AW249,Jan!AW249,Feb!AW249,Mar!AW249,Apr!AW249,May!AW249,Jun!AW249)</f>
        <v>0</v>
      </c>
      <c r="AX249" s="31">
        <f>SUM(Jul!AX249,Aug!AX249,Sep!AX249,Oct!AX249,Nov!AX249,Dec!AX249,Jan!AX249,Feb!AX249,Mar!AX249,Apr!AX249,May!AX249,Jun!AX249)</f>
        <v>0</v>
      </c>
      <c r="AY249" s="31">
        <f>SUM(Jul!AY249,Aug!AY249,Sep!AY249,Oct!AY249,Nov!AY249,Dec!AY249,Jan!AY249,Feb!AY249,Mar!AY249,Apr!AY249,May!AY249,Jun!AY249)</f>
        <v>0</v>
      </c>
      <c r="AZ249" s="31">
        <f>SUM(Jul!AZ249,Aug!AZ249,Sep!AZ249,Oct!AZ249,Nov!AZ249,Dec!AZ249,Jan!AZ249,Feb!AZ249,Mar!AZ249,Apr!AZ249,May!AZ249,Jun!AZ249)</f>
        <v>0</v>
      </c>
      <c r="BA249" s="31">
        <f>SUM(Jul!BA249,Aug!BA249,Sep!BA249,Oct!BA249,Nov!BA249,Dec!BA249,Jan!BA249,Feb!BA249,Mar!BA249,Apr!BA249,May!BA249,Jun!BA249)</f>
        <v>0</v>
      </c>
      <c r="BB249" s="31">
        <f>SUM(Jul!BB249,Aug!BB249,Sep!BB249,Oct!BB249,Nov!BB249,Dec!BB249,Jan!BB249,Feb!BB249,Mar!BB249,Apr!BB249,May!BB249,Jun!BB249)</f>
        <v>0</v>
      </c>
      <c r="BC249" s="31">
        <f>SUM(Jul!BC249,Aug!BC249,Sep!BC249,Oct!BC249,Nov!BC249,Dec!BC249,Jan!BC249,Feb!BC249,Mar!BC249,Apr!BC249,May!BC249,Jun!BC249)</f>
        <v>0</v>
      </c>
      <c r="BD249" s="31">
        <f>SUM(Jul!BD249,Aug!BD249,Sep!BD249,Oct!BD249,Nov!BD249,Dec!BD249,Jan!BD249,Feb!BD249,Mar!BD249,Apr!BD249,May!BD249,Jun!BD249)</f>
        <v>0</v>
      </c>
      <c r="BE249" s="31">
        <f>SUM(Jul!BE249,Aug!BE249,Sep!BE249,Oct!BE249,Nov!BE249,Dec!BE249,Jan!BE249,Feb!BE249,Mar!BE249,Apr!BE249,May!BE249,Jun!BE249)</f>
        <v>0</v>
      </c>
      <c r="BF249" s="31">
        <f>SUM(Jul!BF249,Aug!BF249,Sep!BF249,Oct!BF249,Nov!BF249,Dec!BF249,Jan!BF249,Feb!BF249,Mar!BF249,Apr!BF249,May!BF249,Jun!BF249)</f>
        <v>0</v>
      </c>
      <c r="BG249" s="31">
        <f>SUM(Jul!BG249,Aug!BG249,Sep!BG249,Oct!BG249,Nov!BG249,Dec!BG249,Jan!BG249,Feb!BG249,Mar!BG249,Apr!BG249,May!BG249,Jun!BG249)</f>
        <v>0</v>
      </c>
      <c r="BH249" s="31">
        <f>SUM(Jul!BH249,Aug!BH249,Sep!BH249,Oct!BH249,Nov!BH249,Dec!BH249,Jan!BH249,Feb!BH249,Mar!BH249,Apr!BH249,May!BH249,Jun!BH249)</f>
        <v>0</v>
      </c>
      <c r="BI249" s="31">
        <f>SUM(Jul!BI249,Aug!BI249,Sep!BI249,Oct!BI249,Nov!BI249,Dec!BI249,Jan!BI249,Feb!BI249,Mar!BI249,Apr!BI249,May!BI249,Jun!BI249)</f>
        <v>0</v>
      </c>
      <c r="BJ249" s="31">
        <f>SUM(Jul!BJ249,Aug!BJ249,Sep!BJ249,Oct!BJ249,Nov!BJ249,Dec!BJ249,Jan!BJ249,Feb!BJ249,Mar!BJ249,Apr!BJ249,May!BJ249,Jun!BJ249)</f>
        <v>0</v>
      </c>
      <c r="BK249" s="31">
        <f>SUM(Jul!BK249,Aug!BK249,Sep!BK249,Oct!BK249,Nov!BK249,Dec!BK249,Jan!BK249,Feb!BK249,Mar!BK249,Apr!BK249,May!BK249,Jun!BK249)</f>
        <v>0</v>
      </c>
      <c r="BL249" s="31">
        <f>SUM(Jul!BL249,Aug!BL249,Sep!BL249,Oct!BL249,Nov!BL249,Dec!BL249,Jan!BL249,Feb!BL249,Mar!BL249,Apr!BL249,May!BL249,Jun!BL249)</f>
        <v>0</v>
      </c>
      <c r="BM249" s="31">
        <f>SUM(Jul!BM249,Aug!BM249,Sep!BM249,Oct!BM249,Nov!BM249,Dec!BM249,Jan!BM249,Feb!BM249,Mar!BM249,Apr!BM249,May!BM249,Jun!BM249)</f>
        <v>0</v>
      </c>
      <c r="BN249" s="31">
        <f>SUM(Jul!BN249,Aug!BN249,Sep!BN249,Oct!BN249,Nov!BN249,Dec!BN249,Jan!BN249,Feb!BN249,Mar!BN249,Apr!BN249,May!BN249,Jun!BN249)</f>
        <v>0</v>
      </c>
      <c r="BO249" s="31">
        <f>SUM(Jul!BO249,Aug!BO249,Sep!BO249,Oct!BO249,Nov!BO249,Dec!BO249,Jan!BO249,Feb!BO249,Mar!BO249,Apr!BO249,May!BO249,Jun!BO249)</f>
        <v>0</v>
      </c>
      <c r="BP249" s="31">
        <f>SUM(Jul!BP249,Aug!BP249,Sep!BP249,Oct!BP249,Nov!BP249,Dec!BP249,Jan!BP249,Feb!BP249,Mar!BP249,Apr!BP249,May!BP249,Jun!BP249)</f>
        <v>0</v>
      </c>
      <c r="BQ249" s="31">
        <f>SUM(Jul!BQ249,Aug!BQ249,Sep!BQ249,Oct!BQ249,Nov!BQ249,Dec!BQ249,Jan!BQ249,Feb!BQ249,Mar!BQ249,Apr!BQ249,May!BQ249,Jun!BQ249)</f>
        <v>0</v>
      </c>
      <c r="BR249" s="31">
        <f>SUM(Jul!BR249,Aug!BR249,Sep!BR249,Oct!BR249,Nov!BR249,Dec!BR249,Jan!BR249,Feb!BR249,Mar!BR249,Apr!BR249,May!BR249,Jun!BR249)</f>
        <v>0</v>
      </c>
      <c r="BS249" s="31">
        <f>SUM(Jul!BS249,Aug!BS249,Sep!BS249,Oct!BS249,Nov!BS249,Dec!BS249,Jan!BS249,Feb!BS249,Mar!BS249,Apr!BS249,May!BS249,Jun!BS249)</f>
        <v>0</v>
      </c>
      <c r="BT249" s="31">
        <f>SUM(Jul!BT249,Aug!BT249,Sep!BT249,Oct!BT249,Nov!BT249,Dec!BT249,Jan!BT249,Feb!BT249,Mar!BT249,Apr!BT249,May!BT249,Jun!BT249)</f>
        <v>0</v>
      </c>
      <c r="BU249" s="31">
        <f>SUM(Jul!BU249,Aug!BU249,Sep!BU249,Oct!BU249,Nov!BU249,Dec!BU249,Jan!BU249,Feb!BU249,Mar!BU249,Apr!BU249,May!BU249,Jun!BU249)</f>
        <v>0</v>
      </c>
      <c r="BV249" s="31">
        <f>SUM(Jul!BV249,Aug!BV249,Sep!BV249,Oct!BV249,Nov!BV249,Dec!BV249,Jan!BV249,Feb!BV249,Mar!BV249,Apr!BV249,May!BV249,Jun!BV249)</f>
        <v>0</v>
      </c>
      <c r="BW249" s="31">
        <f>SUM(Jul!BW249,Aug!BW249,Sep!BW249,Oct!BW249,Nov!BW249,Dec!BW249,Jan!BW249,Feb!BW249,Mar!BW249,Apr!BW249,May!BW249,Jun!BW249)</f>
        <v>0</v>
      </c>
      <c r="BX249" s="31">
        <f>SUM(Jul!BX249,Aug!BX249,Sep!BX249,Oct!BX249,Nov!BX249,Dec!BX249,Jan!BX249,Feb!BX249,Mar!BX249,Apr!BX249,May!BX249,Jun!BX249)</f>
        <v>0</v>
      </c>
      <c r="BY249" s="31">
        <f>SUM(Jul!BY249,Aug!BY249,Sep!BY249,Oct!BY249,Nov!BY249,Dec!BY249,Jan!BY249,Feb!BY249,Mar!BY249,Apr!BY249,May!BY249,Jun!BY249)</f>
        <v>0</v>
      </c>
      <c r="BZ249" s="31">
        <f>SUM(Jul!BZ249,Aug!BZ249,Sep!BZ249,Oct!BZ249,Nov!BZ249,Dec!BZ249,Jan!BZ249,Feb!BZ249,Mar!BZ249,Apr!BZ249,May!BZ249,Jun!BZ249)</f>
        <v>0</v>
      </c>
      <c r="CA249" s="31">
        <f>SUM(Jul!CA249,Aug!CA249,Sep!CA249,Oct!CA249,Nov!CA249,Dec!CA249,Jan!CA249,Feb!CA249,Mar!CA249,Apr!CA249,May!CA249,Jun!CA249)</f>
        <v>0</v>
      </c>
      <c r="CB249" s="31">
        <f>SUM(Jul!CB249,Aug!CB249,Sep!CB249,Oct!CB249,Nov!CB249,Dec!CB249,Jan!CB249,Feb!CB249,Mar!CB249,Apr!CB249,May!CB249,Jun!CB249)</f>
        <v>0</v>
      </c>
      <c r="CC249" s="31">
        <f>SUM(Jul!CC249,Aug!CC249,Sep!CC249,Oct!CC249,Nov!CC249,Dec!CC249,Jan!CC249,Feb!CC249,Mar!CC249,Apr!CC249,May!CC249,Jun!CC249)</f>
        <v>0</v>
      </c>
      <c r="CD249" s="31">
        <f>SUM(Jul!CD249,Aug!CD249,Sep!CD249,Oct!CD249,Nov!CD249,Dec!CD249,Jan!CD249,Feb!CD249,Mar!CD249,Apr!CD249,May!CD249,Jun!CD249)</f>
        <v>1</v>
      </c>
      <c r="CE249" s="31">
        <f>SUM(Jul!CE249,Aug!CE249,Sep!CE249,Oct!CE249,Nov!CE249,Dec!CE249,Jan!CE249,Feb!CE249,Mar!CE249,Apr!CE249,May!CE249,Jun!CE249)</f>
        <v>0</v>
      </c>
      <c r="CF249" s="31">
        <f>SUM(Jul!CF249,Aug!CF249,Sep!CF249,Oct!CF249,Nov!CF249,Dec!CF249,Jan!CF249,Feb!CF249,Mar!CF249,Apr!CF249,May!CF249,Jun!CF249)</f>
        <v>0</v>
      </c>
      <c r="CG249" s="33">
        <f>SUM(Jul!CG249,Aug!CG249,Sep!CG249,Oct!CG249,Nov!CG249,Dec!CG249,Jan!CG249,Feb!CG249,Mar!CG249,Apr!CG249,May!CG249,Jun!CG249)</f>
        <v>0</v>
      </c>
      <c r="CH249" s="34">
        <f t="shared" si="10"/>
        <v>2</v>
      </c>
      <c r="CI249" s="28"/>
      <c r="CJ249" s="16"/>
      <c r="CK249" s="16"/>
    </row>
    <row r="250" spans="1:89" x14ac:dyDescent="0.25">
      <c r="A250" s="9" t="s">
        <v>41</v>
      </c>
      <c r="B250" s="9" t="s">
        <v>20</v>
      </c>
      <c r="C250" s="19">
        <f>SUM(Jul!C250,Aug!C250,Sep!C250,Oct!C250,Nov!C250,Dec!C250,Jan!C250,Feb!C250,Mar!C250,Apr!C250,May!C250,Jun!C250)</f>
        <v>0</v>
      </c>
      <c r="D250" s="19">
        <f>SUM(Jul!D250,Aug!D250,Sep!D250,Oct!D250,Nov!D250,Dec!D250,Jan!D250,Feb!D250,Mar!D250,Apr!D250,May!D250,Jun!D250)</f>
        <v>0</v>
      </c>
      <c r="E250" s="19">
        <f>SUM(Jul!E250,Aug!E250,Sep!E250,Oct!E250,Nov!E250,Dec!E250,Jan!E250,Feb!E250,Mar!E250,Apr!E250,May!E250,Jun!E250)</f>
        <v>0</v>
      </c>
      <c r="F250" s="19">
        <f>SUM(Jul!F250,Aug!F250,Sep!F250,Oct!F250,Nov!F250,Dec!F250,Jan!F250,Feb!F250,Mar!F250,Apr!F250,May!F250,Jun!F250)</f>
        <v>0</v>
      </c>
      <c r="G250" s="19">
        <f>SUM(Jul!G250,Aug!G250,Sep!G250,Oct!G250,Nov!G250,Dec!G250,Jan!G250,Feb!G250,Mar!G250,Apr!G250,May!G250,Jun!G250)</f>
        <v>0</v>
      </c>
      <c r="H250" s="19">
        <f>SUM(Jul!H250,Aug!H250,Sep!H250,Oct!H250,Nov!H250,Dec!H250,Jan!H250,Feb!H250,Mar!H250,Apr!H250,May!H250,Jun!H250)</f>
        <v>0</v>
      </c>
      <c r="I250" s="19">
        <f>SUM(Jul!I250,Aug!I250,Sep!I250,Oct!I250,Nov!I250,Dec!I250,Jan!I250,Feb!I250,Mar!I250,Apr!I250,May!I250,Jun!I250)</f>
        <v>0</v>
      </c>
      <c r="J250" s="19">
        <f>SUM(Jul!J250,Aug!J250,Sep!J250,Oct!J250,Nov!J250,Dec!J250,Jan!J250,Feb!J250,Mar!J250,Apr!J250,May!J250,Jun!J250)</f>
        <v>0</v>
      </c>
      <c r="K250" s="19">
        <f>SUM(Jul!K250,Aug!K250,Sep!K250,Oct!K250,Nov!K250,Dec!K250,Jan!K250,Feb!K250,Mar!K250,Apr!K250,May!K250,Jun!K250)</f>
        <v>0</v>
      </c>
      <c r="L250" s="19">
        <f>SUM(Jul!L250,Aug!L250,Sep!L250,Oct!L250,Nov!L250,Dec!L250,Jan!L250,Feb!L250,Mar!L250,Apr!L250,May!L250,Jun!L250)</f>
        <v>0</v>
      </c>
      <c r="M250" s="19">
        <f>SUM(Jul!M250,Aug!M250,Sep!M250,Oct!M250,Nov!M250,Dec!M250,Jan!M250,Feb!M250,Mar!M250,Apr!M250,May!M250,Jun!M250)</f>
        <v>0</v>
      </c>
      <c r="N250" s="19">
        <f>SUM(Jul!N250,Aug!N250,Sep!N250,Oct!N250,Nov!N250,Dec!N250,Jan!N250,Feb!N250,Mar!N250,Apr!N250,May!N250,Jun!N250)</f>
        <v>0</v>
      </c>
      <c r="O250" s="19">
        <f>SUM(Jul!O250,Aug!O250,Sep!O250,Oct!O250,Nov!O250,Dec!O250,Jan!O250,Feb!O250,Mar!O250,Apr!O250,May!O250,Jun!O250)</f>
        <v>0</v>
      </c>
      <c r="P250" s="19">
        <f>SUM(Jul!P250,Aug!P250,Sep!P250,Oct!P250,Nov!P250,Dec!P250,Jan!P250,Feb!P250,Mar!P250,Apr!P250,May!P250,Jun!P250)</f>
        <v>0</v>
      </c>
      <c r="Q250" s="19">
        <f>SUM(Jul!Q250,Aug!Q250,Sep!Q250,Oct!Q250,Nov!Q250,Dec!Q250,Jan!Q250,Feb!Q250,Mar!Q250,Apr!Q250,May!Q250,Jun!Q250)</f>
        <v>0</v>
      </c>
      <c r="R250" s="19">
        <f>SUM(Jul!R250,Aug!R250,Sep!R250,Oct!R250,Nov!R250,Dec!R250,Jan!R250,Feb!R250,Mar!R250,Apr!R250,May!R250,Jun!R250)</f>
        <v>0</v>
      </c>
      <c r="S250" s="19">
        <f>SUM(Jul!S250,Aug!S250,Sep!S250,Oct!S250,Nov!S250,Dec!S250,Jan!S250,Feb!S250,Mar!S250,Apr!S250,May!S250,Jun!S250)</f>
        <v>0</v>
      </c>
      <c r="T250" s="19">
        <f>SUM(Jul!T250,Aug!T250,Sep!T250,Oct!T250,Nov!T250,Dec!T250,Jan!T250,Feb!T250,Mar!T250,Apr!T250,May!T250,Jun!T250)</f>
        <v>0</v>
      </c>
      <c r="U250" s="19">
        <f>SUM(Jul!U250,Aug!U250,Sep!U250,Oct!U250,Nov!U250,Dec!U250,Jan!U250,Feb!U250,Mar!U250,Apr!U250,May!U250,Jun!U250)</f>
        <v>0</v>
      </c>
      <c r="V250" s="19">
        <f>SUM(Jul!V250,Aug!V250,Sep!V250,Oct!V250,Nov!V250,Dec!V250,Jan!V250,Feb!V250,Mar!V250,Apr!V250,May!V250,Jun!V250)</f>
        <v>0</v>
      </c>
      <c r="W250" s="19">
        <f>SUM(Jul!W250,Aug!W250,Sep!W250,Oct!W250,Nov!W250,Dec!W250,Jan!W250,Feb!W250,Mar!W250,Apr!W250,May!W250,Jun!W250)</f>
        <v>0</v>
      </c>
      <c r="X250" s="19">
        <f>SUM(Jul!X250,Aug!X250,Sep!X250,Oct!X250,Nov!X250,Dec!X250,Jan!X250,Feb!X250,Mar!X250,Apr!X250,May!X250,Jun!X250)</f>
        <v>0</v>
      </c>
      <c r="Y250" s="19">
        <f>SUM(Jul!Y250,Aug!Y250,Sep!Y250,Oct!Y250,Nov!Y250,Dec!Y250,Jan!Y250,Feb!Y250,Mar!Y250,Apr!Y250,May!Y250,Jun!Y250)</f>
        <v>0</v>
      </c>
      <c r="Z250" s="19">
        <f>SUM(Jul!Z250,Aug!Z250,Sep!Z250,Oct!Z250,Nov!Z250,Dec!Z250,Jan!Z250,Feb!Z250,Mar!Z250,Apr!Z250,May!Z250,Jun!Z250)</f>
        <v>0</v>
      </c>
      <c r="AA250" s="19">
        <f>SUM(Jul!AA250,Aug!AA250,Sep!AA250,Oct!AA250,Nov!AA250,Dec!AA250,Jan!AA250,Feb!AA250,Mar!AA250,Apr!AA250,May!AA250,Jun!AA250)</f>
        <v>0</v>
      </c>
      <c r="AB250" s="19">
        <f>SUM(Jul!AB250,Aug!AB250,Sep!AB250,Oct!AB250,Nov!AB250,Dec!AB250,Jan!AB250,Feb!AB250,Mar!AB250,Apr!AB250,May!AB250,Jun!AB250)</f>
        <v>0</v>
      </c>
      <c r="AC250" s="19">
        <f>SUM(Jul!AC250,Aug!AC250,Sep!AC250,Oct!AC250,Nov!AC250,Dec!AC250,Jan!AC250,Feb!AC250,Mar!AC250,Apr!AC250,May!AC250,Jun!AC250)</f>
        <v>0</v>
      </c>
      <c r="AD250" s="19">
        <f>SUM(Jul!AD250,Aug!AD250,Sep!AD250,Oct!AD250,Nov!AD250,Dec!AD250,Jan!AD250,Feb!AD250,Mar!AD250,Apr!AD250,May!AD250,Jun!AD250)</f>
        <v>0</v>
      </c>
      <c r="AE250" s="19">
        <f>SUM(Jul!AE250,Aug!AE250,Sep!AE250,Oct!AE250,Nov!AE250,Dec!AE250,Jan!AE250,Feb!AE250,Mar!AE250,Apr!AE250,May!AE250,Jun!AE250)</f>
        <v>0</v>
      </c>
      <c r="AF250" s="19">
        <f>SUM(Jul!AF250,Aug!AF250,Sep!AF250,Oct!AF250,Nov!AF250,Dec!AF250,Jan!AF250,Feb!AF250,Mar!AF250,Apr!AF250,May!AF250,Jun!AF250)</f>
        <v>0</v>
      </c>
      <c r="AG250" s="19">
        <f>SUM(Jul!AG250,Aug!AG250,Sep!AG250,Oct!AG250,Nov!AG250,Dec!AG250,Jan!AG250,Feb!AG250,Mar!AG250,Apr!AG250,May!AG250,Jun!AG250)</f>
        <v>0</v>
      </c>
      <c r="AH250" s="19">
        <f>SUM(Jul!AH250,Aug!AH250,Sep!AH250,Oct!AH250,Nov!AH250,Dec!AH250,Jan!AH250,Feb!AH250,Mar!AH250,Apr!AH250,May!AH250,Jun!AH250)</f>
        <v>0</v>
      </c>
      <c r="AI250" s="19">
        <f>SUM(Jul!AI250,Aug!AI250,Sep!AI250,Oct!AI250,Nov!AI250,Dec!AI250,Jan!AI250,Feb!AI250,Mar!AI250,Apr!AI250,May!AI250,Jun!AI250)</f>
        <v>0</v>
      </c>
      <c r="AJ250" s="19">
        <f>SUM(Jul!AJ250,Aug!AJ250,Sep!AJ250,Oct!AJ250,Nov!AJ250,Dec!AJ250,Jan!AJ250,Feb!AJ250,Mar!AJ250,Apr!AJ250,May!AJ250,Jun!AJ250)</f>
        <v>0</v>
      </c>
      <c r="AK250" s="19">
        <f>SUM(Jul!AK250,Aug!AK250,Sep!AK250,Oct!AK250,Nov!AK250,Dec!AK250,Jan!AK250,Feb!AK250,Mar!AK250,Apr!AK250,May!AK250,Jun!AK250)</f>
        <v>0</v>
      </c>
      <c r="AL250" s="19">
        <f>SUM(Jul!AL250,Aug!AL250,Sep!AL250,Oct!AL250,Nov!AL250,Dec!AL250,Jan!AL250,Feb!AL250,Mar!AL250,Apr!AL250,May!AL250,Jun!AL250)</f>
        <v>0</v>
      </c>
      <c r="AM250" s="19">
        <f>SUM(Jul!AM250,Aug!AM250,Sep!AM250,Oct!AM250,Nov!AM250,Dec!AM250,Jan!AM250,Feb!AM250,Mar!AM250,Apr!AM250,May!AM250,Jun!AM250)</f>
        <v>0</v>
      </c>
      <c r="AN250" s="19">
        <f>SUM(Jul!AN250,Aug!AN250,Sep!AN250,Oct!AN250,Nov!AN250,Dec!AN250,Jan!AN250,Feb!AN250,Mar!AN250,Apr!AN250,May!AN250,Jun!AN250)</f>
        <v>0</v>
      </c>
      <c r="AO250" s="19">
        <f>SUM(Jul!AO250,Aug!AO250,Sep!AO250,Oct!AO250,Nov!AO250,Dec!AO250,Jan!AO250,Feb!AO250,Mar!AO250,Apr!AO250,May!AO250,Jun!AO250)</f>
        <v>0</v>
      </c>
      <c r="AP250" s="19">
        <f>SUM(Jul!AP250,Aug!AP250,Sep!AP250,Oct!AP250,Nov!AP250,Dec!AP250,Jan!AP250,Feb!AP250,Mar!AP250,Apr!AP250,May!AP250,Jun!AP250)</f>
        <v>0</v>
      </c>
      <c r="AQ250" s="19">
        <f>SUM(Jul!AQ250,Aug!AQ250,Sep!AQ250,Oct!AQ250,Nov!AQ250,Dec!AQ250,Jan!AQ250,Feb!AQ250,Mar!AQ250,Apr!AQ250,May!AQ250,Jun!AQ250)</f>
        <v>0</v>
      </c>
      <c r="AR250" s="19">
        <f>SUM(Jul!AR250,Aug!AR250,Sep!AR250,Oct!AR250,Nov!AR250,Dec!AR250,Jan!AR250,Feb!AR250,Mar!AR250,Apr!AR250,May!AR250,Jun!AR250)</f>
        <v>0</v>
      </c>
      <c r="AS250" s="19">
        <f>SUM(Jul!AS250,Aug!AS250,Sep!AS250,Oct!AS250,Nov!AS250,Dec!AS250,Jan!AS250,Feb!AS250,Mar!AS250,Apr!AS250,May!AS250,Jun!AS250)</f>
        <v>0</v>
      </c>
      <c r="AT250" s="19">
        <f>SUM(Jul!AT250,Aug!AT250,Sep!AT250,Oct!AT250,Nov!AT250,Dec!AT250,Jan!AT250,Feb!AT250,Mar!AT250,Apr!AT250,May!AT250,Jun!AT250)</f>
        <v>0</v>
      </c>
      <c r="AU250" s="19">
        <f>SUM(Jul!AU250,Aug!AU250,Sep!AU250,Oct!AU250,Nov!AU250,Dec!AU250,Jan!AU250,Feb!AU250,Mar!AU250,Apr!AU250,May!AU250,Jun!AU250)</f>
        <v>0</v>
      </c>
      <c r="AV250" s="19">
        <f>SUM(Jul!AV250,Aug!AV250,Sep!AV250,Oct!AV250,Nov!AV250,Dec!AV250,Jan!AV250,Feb!AV250,Mar!AV250,Apr!AV250,May!AV250,Jun!AV250)</f>
        <v>0</v>
      </c>
      <c r="AW250" s="19">
        <f>SUM(Jul!AW250,Aug!AW250,Sep!AW250,Oct!AW250,Nov!AW250,Dec!AW250,Jan!AW250,Feb!AW250,Mar!AW250,Apr!AW250,May!AW250,Jun!AW250)</f>
        <v>0</v>
      </c>
      <c r="AX250" s="19">
        <f>SUM(Jul!AX250,Aug!AX250,Sep!AX250,Oct!AX250,Nov!AX250,Dec!AX250,Jan!AX250,Feb!AX250,Mar!AX250,Apr!AX250,May!AX250,Jun!AX250)</f>
        <v>0</v>
      </c>
      <c r="AY250" s="19">
        <f>SUM(Jul!AY250,Aug!AY250,Sep!AY250,Oct!AY250,Nov!AY250,Dec!AY250,Jan!AY250,Feb!AY250,Mar!AY250,Apr!AY250,May!AY250,Jun!AY250)</f>
        <v>0</v>
      </c>
      <c r="AZ250" s="19">
        <f>SUM(Jul!AZ250,Aug!AZ250,Sep!AZ250,Oct!AZ250,Nov!AZ250,Dec!AZ250,Jan!AZ250,Feb!AZ250,Mar!AZ250,Apr!AZ250,May!AZ250,Jun!AZ250)</f>
        <v>0</v>
      </c>
      <c r="BA250" s="19">
        <f>SUM(Jul!BA250,Aug!BA250,Sep!BA250,Oct!BA250,Nov!BA250,Dec!BA250,Jan!BA250,Feb!BA250,Mar!BA250,Apr!BA250,May!BA250,Jun!BA250)</f>
        <v>0</v>
      </c>
      <c r="BB250" s="19">
        <f>SUM(Jul!BB250,Aug!BB250,Sep!BB250,Oct!BB250,Nov!BB250,Dec!BB250,Jan!BB250,Feb!BB250,Mar!BB250,Apr!BB250,May!BB250,Jun!BB250)</f>
        <v>0</v>
      </c>
      <c r="BC250" s="19">
        <f>SUM(Jul!BC250,Aug!BC250,Sep!BC250,Oct!BC250,Nov!BC250,Dec!BC250,Jan!BC250,Feb!BC250,Mar!BC250,Apr!BC250,May!BC250,Jun!BC250)</f>
        <v>0</v>
      </c>
      <c r="BD250" s="19">
        <f>SUM(Jul!BD250,Aug!BD250,Sep!BD250,Oct!BD250,Nov!BD250,Dec!BD250,Jan!BD250,Feb!BD250,Mar!BD250,Apr!BD250,May!BD250,Jun!BD250)</f>
        <v>0</v>
      </c>
      <c r="BE250" s="19">
        <f>SUM(Jul!BE250,Aug!BE250,Sep!BE250,Oct!BE250,Nov!BE250,Dec!BE250,Jan!BE250,Feb!BE250,Mar!BE250,Apr!BE250,May!BE250,Jun!BE250)</f>
        <v>0</v>
      </c>
      <c r="BF250" s="19">
        <f>SUM(Jul!BF250,Aug!BF250,Sep!BF250,Oct!BF250,Nov!BF250,Dec!BF250,Jan!BF250,Feb!BF250,Mar!BF250,Apr!BF250,May!BF250,Jun!BF250)</f>
        <v>0</v>
      </c>
      <c r="BG250" s="19">
        <f>SUM(Jul!BG250,Aug!BG250,Sep!BG250,Oct!BG250,Nov!BG250,Dec!BG250,Jan!BG250,Feb!BG250,Mar!BG250,Apr!BG250,May!BG250,Jun!BG250)</f>
        <v>0</v>
      </c>
      <c r="BH250" s="19">
        <f>SUM(Jul!BH250,Aug!BH250,Sep!BH250,Oct!BH250,Nov!BH250,Dec!BH250,Jan!BH250,Feb!BH250,Mar!BH250,Apr!BH250,May!BH250,Jun!BH250)</f>
        <v>0</v>
      </c>
      <c r="BI250" s="19">
        <f>SUM(Jul!BI250,Aug!BI250,Sep!BI250,Oct!BI250,Nov!BI250,Dec!BI250,Jan!BI250,Feb!BI250,Mar!BI250,Apr!BI250,May!BI250,Jun!BI250)</f>
        <v>0</v>
      </c>
      <c r="BJ250" s="19">
        <f>SUM(Jul!BJ250,Aug!BJ250,Sep!BJ250,Oct!BJ250,Nov!BJ250,Dec!BJ250,Jan!BJ250,Feb!BJ250,Mar!BJ250,Apr!BJ250,May!BJ250,Jun!BJ250)</f>
        <v>0</v>
      </c>
      <c r="BK250" s="19">
        <f>SUM(Jul!BK250,Aug!BK250,Sep!BK250,Oct!BK250,Nov!BK250,Dec!BK250,Jan!BK250,Feb!BK250,Mar!BK250,Apr!BK250,May!BK250,Jun!BK250)</f>
        <v>0</v>
      </c>
      <c r="BL250" s="19">
        <f>SUM(Jul!BL250,Aug!BL250,Sep!BL250,Oct!BL250,Nov!BL250,Dec!BL250,Jan!BL250,Feb!BL250,Mar!BL250,Apr!BL250,May!BL250,Jun!BL250)</f>
        <v>0</v>
      </c>
      <c r="BM250" s="19">
        <f>SUM(Jul!BM250,Aug!BM250,Sep!BM250,Oct!BM250,Nov!BM250,Dec!BM250,Jan!BM250,Feb!BM250,Mar!BM250,Apr!BM250,May!BM250,Jun!BM250)</f>
        <v>0</v>
      </c>
      <c r="BN250" s="19">
        <f>SUM(Jul!BN250,Aug!BN250,Sep!BN250,Oct!BN250,Nov!BN250,Dec!BN250,Jan!BN250,Feb!BN250,Mar!BN250,Apr!BN250,May!BN250,Jun!BN250)</f>
        <v>0</v>
      </c>
      <c r="BO250" s="19">
        <f>SUM(Jul!BO250,Aug!BO250,Sep!BO250,Oct!BO250,Nov!BO250,Dec!BO250,Jan!BO250,Feb!BO250,Mar!BO250,Apr!BO250,May!BO250,Jun!BO250)</f>
        <v>0</v>
      </c>
      <c r="BP250" s="19">
        <f>SUM(Jul!BP250,Aug!BP250,Sep!BP250,Oct!BP250,Nov!BP250,Dec!BP250,Jan!BP250,Feb!BP250,Mar!BP250,Apr!BP250,May!BP250,Jun!BP250)</f>
        <v>0</v>
      </c>
      <c r="BQ250" s="19">
        <f>SUM(Jul!BQ250,Aug!BQ250,Sep!BQ250,Oct!BQ250,Nov!BQ250,Dec!BQ250,Jan!BQ250,Feb!BQ250,Mar!BQ250,Apr!BQ250,May!BQ250,Jun!BQ250)</f>
        <v>0</v>
      </c>
      <c r="BR250" s="19">
        <f>SUM(Jul!BR250,Aug!BR250,Sep!BR250,Oct!BR250,Nov!BR250,Dec!BR250,Jan!BR250,Feb!BR250,Mar!BR250,Apr!BR250,May!BR250,Jun!BR250)</f>
        <v>0</v>
      </c>
      <c r="BS250" s="19">
        <f>SUM(Jul!BS250,Aug!BS250,Sep!BS250,Oct!BS250,Nov!BS250,Dec!BS250,Jan!BS250,Feb!BS250,Mar!BS250,Apr!BS250,May!BS250,Jun!BS250)</f>
        <v>0</v>
      </c>
      <c r="BT250" s="19">
        <f>SUM(Jul!BT250,Aug!BT250,Sep!BT250,Oct!BT250,Nov!BT250,Dec!BT250,Jan!BT250,Feb!BT250,Mar!BT250,Apr!BT250,May!BT250,Jun!BT250)</f>
        <v>0</v>
      </c>
      <c r="BU250" s="19">
        <f>SUM(Jul!BU250,Aug!BU250,Sep!BU250,Oct!BU250,Nov!BU250,Dec!BU250,Jan!BU250,Feb!BU250,Mar!BU250,Apr!BU250,May!BU250,Jun!BU250)</f>
        <v>0</v>
      </c>
      <c r="BV250" s="19">
        <f>SUM(Jul!BV250,Aug!BV250,Sep!BV250,Oct!BV250,Nov!BV250,Dec!BV250,Jan!BV250,Feb!BV250,Mar!BV250,Apr!BV250,May!BV250,Jun!BV250)</f>
        <v>0</v>
      </c>
      <c r="BW250" s="19">
        <f>SUM(Jul!BW250,Aug!BW250,Sep!BW250,Oct!BW250,Nov!BW250,Dec!BW250,Jan!BW250,Feb!BW250,Mar!BW250,Apr!BW250,May!BW250,Jun!BW250)</f>
        <v>0</v>
      </c>
      <c r="BX250" s="19">
        <f>SUM(Jul!BX250,Aug!BX250,Sep!BX250,Oct!BX250,Nov!BX250,Dec!BX250,Jan!BX250,Feb!BX250,Mar!BX250,Apr!BX250,May!BX250,Jun!BX250)</f>
        <v>0</v>
      </c>
      <c r="BY250" s="19">
        <f>SUM(Jul!BY250,Aug!BY250,Sep!BY250,Oct!BY250,Nov!BY250,Dec!BY250,Jan!BY250,Feb!BY250,Mar!BY250,Apr!BY250,May!BY250,Jun!BY250)</f>
        <v>0</v>
      </c>
      <c r="BZ250" s="19">
        <f>SUM(Jul!BZ250,Aug!BZ250,Sep!BZ250,Oct!BZ250,Nov!BZ250,Dec!BZ250,Jan!BZ250,Feb!BZ250,Mar!BZ250,Apr!BZ250,May!BZ250,Jun!BZ250)</f>
        <v>0</v>
      </c>
      <c r="CA250" s="19">
        <f>SUM(Jul!CA250,Aug!CA250,Sep!CA250,Oct!CA250,Nov!CA250,Dec!CA250,Jan!CA250,Feb!CA250,Mar!CA250,Apr!CA250,May!CA250,Jun!CA250)</f>
        <v>0</v>
      </c>
      <c r="CB250" s="19">
        <f>SUM(Jul!CB250,Aug!CB250,Sep!CB250,Oct!CB250,Nov!CB250,Dec!CB250,Jan!CB250,Feb!CB250,Mar!CB250,Apr!CB250,May!CB250,Jun!CB250)</f>
        <v>0</v>
      </c>
      <c r="CC250" s="19">
        <f>SUM(Jul!CC250,Aug!CC250,Sep!CC250,Oct!CC250,Nov!CC250,Dec!CC250,Jan!CC250,Feb!CC250,Mar!CC250,Apr!CC250,May!CC250,Jun!CC250)</f>
        <v>0</v>
      </c>
      <c r="CD250" s="19">
        <f>SUM(Jul!CD250,Aug!CD250,Sep!CD250,Oct!CD250,Nov!CD250,Dec!CD250,Jan!CD250,Feb!CD250,Mar!CD250,Apr!CD250,May!CD250,Jun!CD250)</f>
        <v>0</v>
      </c>
      <c r="CE250" s="19">
        <f>SUM(Jul!CE250,Aug!CE250,Sep!CE250,Oct!CE250,Nov!CE250,Dec!CE250,Jan!CE250,Feb!CE250,Mar!CE250,Apr!CE250,May!CE250,Jun!CE250)</f>
        <v>0</v>
      </c>
      <c r="CF250" s="19">
        <f>SUM(Jul!CF250,Aug!CF250,Sep!CF250,Oct!CF250,Nov!CF250,Dec!CF250,Jan!CF250,Feb!CF250,Mar!CF250,Apr!CF250,May!CF250,Jun!CF250)</f>
        <v>0</v>
      </c>
      <c r="CG250" s="38">
        <f>SUM(Jul!CG250,Aug!CG250,Sep!CG250,Oct!CG250,Nov!CG250,Dec!CG250,Jan!CG250,Feb!CG250,Mar!CG250,Apr!CG250,May!CG250,Jun!CG250)</f>
        <v>0</v>
      </c>
      <c r="CH250" s="30">
        <f t="shared" si="10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SUM(Jul!C251,Aug!C251,Sep!C251,Oct!C251,Nov!C251,Dec!C251,Jan!C251,Feb!C251,Mar!C251,Apr!C251,May!C251,Jun!C251)</f>
        <v>0</v>
      </c>
      <c r="D251" s="31">
        <f>SUM(Jul!D251,Aug!D251,Sep!D251,Oct!D251,Nov!D251,Dec!D251,Jan!D251,Feb!D251,Mar!D251,Apr!D251,May!D251,Jun!D251)</f>
        <v>0</v>
      </c>
      <c r="E251" s="31">
        <f>SUM(Jul!E251,Aug!E251,Sep!E251,Oct!E251,Nov!E251,Dec!E251,Jan!E251,Feb!E251,Mar!E251,Apr!E251,May!E251,Jun!E251)</f>
        <v>0</v>
      </c>
      <c r="F251" s="31">
        <f>SUM(Jul!F251,Aug!F251,Sep!F251,Oct!F251,Nov!F251,Dec!F251,Jan!F251,Feb!F251,Mar!F251,Apr!F251,May!F251,Jun!F251)</f>
        <v>0</v>
      </c>
      <c r="G251" s="31">
        <f>SUM(Jul!G251,Aug!G251,Sep!G251,Oct!G251,Nov!G251,Dec!G251,Jan!G251,Feb!G251,Mar!G251,Apr!G251,May!G251,Jun!G251)</f>
        <v>0</v>
      </c>
      <c r="H251" s="31">
        <f>SUM(Jul!H251,Aug!H251,Sep!H251,Oct!H251,Nov!H251,Dec!H251,Jan!H251,Feb!H251,Mar!H251,Apr!H251,May!H251,Jun!H251)</f>
        <v>0</v>
      </c>
      <c r="I251" s="31">
        <f>SUM(Jul!I251,Aug!I251,Sep!I251,Oct!I251,Nov!I251,Dec!I251,Jan!I251,Feb!I251,Mar!I251,Apr!I251,May!I251,Jun!I251)</f>
        <v>0</v>
      </c>
      <c r="J251" s="31">
        <f>SUM(Jul!J251,Aug!J251,Sep!J251,Oct!J251,Nov!J251,Dec!J251,Jan!J251,Feb!J251,Mar!J251,Apr!J251,May!J251,Jun!J251)</f>
        <v>0</v>
      </c>
      <c r="K251" s="31">
        <f>SUM(Jul!K251,Aug!K251,Sep!K251,Oct!K251,Nov!K251,Dec!K251,Jan!K251,Feb!K251,Mar!K251,Apr!K251,May!K251,Jun!K251)</f>
        <v>0</v>
      </c>
      <c r="L251" s="31">
        <f>SUM(Jul!L251,Aug!L251,Sep!L251,Oct!L251,Nov!L251,Dec!L251,Jan!L251,Feb!L251,Mar!L251,Apr!L251,May!L251,Jun!L251)</f>
        <v>0</v>
      </c>
      <c r="M251" s="31">
        <f>SUM(Jul!M251,Aug!M251,Sep!M251,Oct!M251,Nov!M251,Dec!M251,Jan!M251,Feb!M251,Mar!M251,Apr!M251,May!M251,Jun!M251)</f>
        <v>0</v>
      </c>
      <c r="N251" s="31">
        <f>SUM(Jul!N251,Aug!N251,Sep!N251,Oct!N251,Nov!N251,Dec!N251,Jan!N251,Feb!N251,Mar!N251,Apr!N251,May!N251,Jun!N251)</f>
        <v>0</v>
      </c>
      <c r="O251" s="31">
        <f>SUM(Jul!O251,Aug!O251,Sep!O251,Oct!O251,Nov!O251,Dec!O251,Jan!O251,Feb!O251,Mar!O251,Apr!O251,May!O251,Jun!O251)</f>
        <v>0</v>
      </c>
      <c r="P251" s="31">
        <f>SUM(Jul!P251,Aug!P251,Sep!P251,Oct!P251,Nov!P251,Dec!P251,Jan!P251,Feb!P251,Mar!P251,Apr!P251,May!P251,Jun!P251)</f>
        <v>0</v>
      </c>
      <c r="Q251" s="31">
        <f>SUM(Jul!Q251,Aug!Q251,Sep!Q251,Oct!Q251,Nov!Q251,Dec!Q251,Jan!Q251,Feb!Q251,Mar!Q251,Apr!Q251,May!Q251,Jun!Q251)</f>
        <v>0</v>
      </c>
      <c r="R251" s="31">
        <f>SUM(Jul!R251,Aug!R251,Sep!R251,Oct!R251,Nov!R251,Dec!R251,Jan!R251,Feb!R251,Mar!R251,Apr!R251,May!R251,Jun!R251)</f>
        <v>0</v>
      </c>
      <c r="S251" s="31">
        <f>SUM(Jul!S251,Aug!S251,Sep!S251,Oct!S251,Nov!S251,Dec!S251,Jan!S251,Feb!S251,Mar!S251,Apr!S251,May!S251,Jun!S251)</f>
        <v>0</v>
      </c>
      <c r="T251" s="31">
        <f>SUM(Jul!T251,Aug!T251,Sep!T251,Oct!T251,Nov!T251,Dec!T251,Jan!T251,Feb!T251,Mar!T251,Apr!T251,May!T251,Jun!T251)</f>
        <v>0</v>
      </c>
      <c r="U251" s="31">
        <f>SUM(Jul!U251,Aug!U251,Sep!U251,Oct!U251,Nov!U251,Dec!U251,Jan!U251,Feb!U251,Mar!U251,Apr!U251,May!U251,Jun!U251)</f>
        <v>0</v>
      </c>
      <c r="V251" s="31">
        <f>SUM(Jul!V251,Aug!V251,Sep!V251,Oct!V251,Nov!V251,Dec!V251,Jan!V251,Feb!V251,Mar!V251,Apr!V251,May!V251,Jun!V251)</f>
        <v>0</v>
      </c>
      <c r="W251" s="31">
        <f>SUM(Jul!W251,Aug!W251,Sep!W251,Oct!W251,Nov!W251,Dec!W251,Jan!W251,Feb!W251,Mar!W251,Apr!W251,May!W251,Jun!W251)</f>
        <v>0</v>
      </c>
      <c r="X251" s="31">
        <f>SUM(Jul!X251,Aug!X251,Sep!X251,Oct!X251,Nov!X251,Dec!X251,Jan!X251,Feb!X251,Mar!X251,Apr!X251,May!X251,Jun!X251)</f>
        <v>0</v>
      </c>
      <c r="Y251" s="31">
        <f>SUM(Jul!Y251,Aug!Y251,Sep!Y251,Oct!Y251,Nov!Y251,Dec!Y251,Jan!Y251,Feb!Y251,Mar!Y251,Apr!Y251,May!Y251,Jun!Y251)</f>
        <v>0</v>
      </c>
      <c r="Z251" s="31">
        <f>SUM(Jul!Z251,Aug!Z251,Sep!Z251,Oct!Z251,Nov!Z251,Dec!Z251,Jan!Z251,Feb!Z251,Mar!Z251,Apr!Z251,May!Z251,Jun!Z251)</f>
        <v>0</v>
      </c>
      <c r="AA251" s="31">
        <f>SUM(Jul!AA251,Aug!AA251,Sep!AA251,Oct!AA251,Nov!AA251,Dec!AA251,Jan!AA251,Feb!AA251,Mar!AA251,Apr!AA251,May!AA251,Jun!AA251)</f>
        <v>0</v>
      </c>
      <c r="AB251" s="31">
        <f>SUM(Jul!AB251,Aug!AB251,Sep!AB251,Oct!AB251,Nov!AB251,Dec!AB251,Jan!AB251,Feb!AB251,Mar!AB251,Apr!AB251,May!AB251,Jun!AB251)</f>
        <v>0</v>
      </c>
      <c r="AC251" s="31">
        <f>SUM(Jul!AC251,Aug!AC251,Sep!AC251,Oct!AC251,Nov!AC251,Dec!AC251,Jan!AC251,Feb!AC251,Mar!AC251,Apr!AC251,May!AC251,Jun!AC251)</f>
        <v>0</v>
      </c>
      <c r="AD251" s="31">
        <f>SUM(Jul!AD251,Aug!AD251,Sep!AD251,Oct!AD251,Nov!AD251,Dec!AD251,Jan!AD251,Feb!AD251,Mar!AD251,Apr!AD251,May!AD251,Jun!AD251)</f>
        <v>0</v>
      </c>
      <c r="AE251" s="31">
        <f>SUM(Jul!AE251,Aug!AE251,Sep!AE251,Oct!AE251,Nov!AE251,Dec!AE251,Jan!AE251,Feb!AE251,Mar!AE251,Apr!AE251,May!AE251,Jun!AE251)</f>
        <v>0</v>
      </c>
      <c r="AF251" s="31">
        <f>SUM(Jul!AF251,Aug!AF251,Sep!AF251,Oct!AF251,Nov!AF251,Dec!AF251,Jan!AF251,Feb!AF251,Mar!AF251,Apr!AF251,May!AF251,Jun!AF251)</f>
        <v>0</v>
      </c>
      <c r="AG251" s="31">
        <f>SUM(Jul!AG251,Aug!AG251,Sep!AG251,Oct!AG251,Nov!AG251,Dec!AG251,Jan!AG251,Feb!AG251,Mar!AG251,Apr!AG251,May!AG251,Jun!AG251)</f>
        <v>0</v>
      </c>
      <c r="AH251" s="31">
        <f>SUM(Jul!AH251,Aug!AH251,Sep!AH251,Oct!AH251,Nov!AH251,Dec!AH251,Jan!AH251,Feb!AH251,Mar!AH251,Apr!AH251,May!AH251,Jun!AH251)</f>
        <v>0</v>
      </c>
      <c r="AI251" s="31">
        <f>SUM(Jul!AI251,Aug!AI251,Sep!AI251,Oct!AI251,Nov!AI251,Dec!AI251,Jan!AI251,Feb!AI251,Mar!AI251,Apr!AI251,May!AI251,Jun!AI251)</f>
        <v>0</v>
      </c>
      <c r="AJ251" s="31">
        <f>SUM(Jul!AJ251,Aug!AJ251,Sep!AJ251,Oct!AJ251,Nov!AJ251,Dec!AJ251,Jan!AJ251,Feb!AJ251,Mar!AJ251,Apr!AJ251,May!AJ251,Jun!AJ251)</f>
        <v>0</v>
      </c>
      <c r="AK251" s="31">
        <f>SUM(Jul!AK251,Aug!AK251,Sep!AK251,Oct!AK251,Nov!AK251,Dec!AK251,Jan!AK251,Feb!AK251,Mar!AK251,Apr!AK251,May!AK251,Jun!AK251)</f>
        <v>0</v>
      </c>
      <c r="AL251" s="31">
        <f>SUM(Jul!AL251,Aug!AL251,Sep!AL251,Oct!AL251,Nov!AL251,Dec!AL251,Jan!AL251,Feb!AL251,Mar!AL251,Apr!AL251,May!AL251,Jun!AL251)</f>
        <v>0</v>
      </c>
      <c r="AM251" s="31">
        <f>SUM(Jul!AM251,Aug!AM251,Sep!AM251,Oct!AM251,Nov!AM251,Dec!AM251,Jan!AM251,Feb!AM251,Mar!AM251,Apr!AM251,May!AM251,Jun!AM251)</f>
        <v>0</v>
      </c>
      <c r="AN251" s="31">
        <f>SUM(Jul!AN251,Aug!AN251,Sep!AN251,Oct!AN251,Nov!AN251,Dec!AN251,Jan!AN251,Feb!AN251,Mar!AN251,Apr!AN251,May!AN251,Jun!AN251)</f>
        <v>0</v>
      </c>
      <c r="AO251" s="31">
        <f>SUM(Jul!AO251,Aug!AO251,Sep!AO251,Oct!AO251,Nov!AO251,Dec!AO251,Jan!AO251,Feb!AO251,Mar!AO251,Apr!AO251,May!AO251,Jun!AO251)</f>
        <v>0</v>
      </c>
      <c r="AP251" s="31">
        <f>SUM(Jul!AP251,Aug!AP251,Sep!AP251,Oct!AP251,Nov!AP251,Dec!AP251,Jan!AP251,Feb!AP251,Mar!AP251,Apr!AP251,May!AP251,Jun!AP251)</f>
        <v>0</v>
      </c>
      <c r="AQ251" s="31">
        <f>SUM(Jul!AQ251,Aug!AQ251,Sep!AQ251,Oct!AQ251,Nov!AQ251,Dec!AQ251,Jan!AQ251,Feb!AQ251,Mar!AQ251,Apr!AQ251,May!AQ251,Jun!AQ251)</f>
        <v>0</v>
      </c>
      <c r="AR251" s="31">
        <f>SUM(Jul!AR251,Aug!AR251,Sep!AR251,Oct!AR251,Nov!AR251,Dec!AR251,Jan!AR251,Feb!AR251,Mar!AR251,Apr!AR251,May!AR251,Jun!AR251)</f>
        <v>0</v>
      </c>
      <c r="AS251" s="31">
        <f>SUM(Jul!AS251,Aug!AS251,Sep!AS251,Oct!AS251,Nov!AS251,Dec!AS251,Jan!AS251,Feb!AS251,Mar!AS251,Apr!AS251,May!AS251,Jun!AS251)</f>
        <v>0</v>
      </c>
      <c r="AT251" s="31">
        <f>SUM(Jul!AT251,Aug!AT251,Sep!AT251,Oct!AT251,Nov!AT251,Dec!AT251,Jan!AT251,Feb!AT251,Mar!AT251,Apr!AT251,May!AT251,Jun!AT251)</f>
        <v>0</v>
      </c>
      <c r="AU251" s="31">
        <f>SUM(Jul!AU251,Aug!AU251,Sep!AU251,Oct!AU251,Nov!AU251,Dec!AU251,Jan!AU251,Feb!AU251,Mar!AU251,Apr!AU251,May!AU251,Jun!AU251)</f>
        <v>0</v>
      </c>
      <c r="AV251" s="31">
        <f>SUM(Jul!AV251,Aug!AV251,Sep!AV251,Oct!AV251,Nov!AV251,Dec!AV251,Jan!AV251,Feb!AV251,Mar!AV251,Apr!AV251,May!AV251,Jun!AV251)</f>
        <v>0</v>
      </c>
      <c r="AW251" s="31">
        <f>SUM(Jul!AW251,Aug!AW251,Sep!AW251,Oct!AW251,Nov!AW251,Dec!AW251,Jan!AW251,Feb!AW251,Mar!AW251,Apr!AW251,May!AW251,Jun!AW251)</f>
        <v>0</v>
      </c>
      <c r="AX251" s="31">
        <f>SUM(Jul!AX251,Aug!AX251,Sep!AX251,Oct!AX251,Nov!AX251,Dec!AX251,Jan!AX251,Feb!AX251,Mar!AX251,Apr!AX251,May!AX251,Jun!AX251)</f>
        <v>0</v>
      </c>
      <c r="AY251" s="31">
        <f>SUM(Jul!AY251,Aug!AY251,Sep!AY251,Oct!AY251,Nov!AY251,Dec!AY251,Jan!AY251,Feb!AY251,Mar!AY251,Apr!AY251,May!AY251,Jun!AY251)</f>
        <v>0</v>
      </c>
      <c r="AZ251" s="31">
        <f>SUM(Jul!AZ251,Aug!AZ251,Sep!AZ251,Oct!AZ251,Nov!AZ251,Dec!AZ251,Jan!AZ251,Feb!AZ251,Mar!AZ251,Apr!AZ251,May!AZ251,Jun!AZ251)</f>
        <v>0</v>
      </c>
      <c r="BA251" s="31">
        <f>SUM(Jul!BA251,Aug!BA251,Sep!BA251,Oct!BA251,Nov!BA251,Dec!BA251,Jan!BA251,Feb!BA251,Mar!BA251,Apr!BA251,May!BA251,Jun!BA251)</f>
        <v>0</v>
      </c>
      <c r="BB251" s="31">
        <f>SUM(Jul!BB251,Aug!BB251,Sep!BB251,Oct!BB251,Nov!BB251,Dec!BB251,Jan!BB251,Feb!BB251,Mar!BB251,Apr!BB251,May!BB251,Jun!BB251)</f>
        <v>0</v>
      </c>
      <c r="BC251" s="31">
        <f>SUM(Jul!BC251,Aug!BC251,Sep!BC251,Oct!BC251,Nov!BC251,Dec!BC251,Jan!BC251,Feb!BC251,Mar!BC251,Apr!BC251,May!BC251,Jun!BC251)</f>
        <v>0</v>
      </c>
      <c r="BD251" s="31">
        <f>SUM(Jul!BD251,Aug!BD251,Sep!BD251,Oct!BD251,Nov!BD251,Dec!BD251,Jan!BD251,Feb!BD251,Mar!BD251,Apr!BD251,May!BD251,Jun!BD251)</f>
        <v>0</v>
      </c>
      <c r="BE251" s="31">
        <f>SUM(Jul!BE251,Aug!BE251,Sep!BE251,Oct!BE251,Nov!BE251,Dec!BE251,Jan!BE251,Feb!BE251,Mar!BE251,Apr!BE251,May!BE251,Jun!BE251)</f>
        <v>0</v>
      </c>
      <c r="BF251" s="31">
        <f>SUM(Jul!BF251,Aug!BF251,Sep!BF251,Oct!BF251,Nov!BF251,Dec!BF251,Jan!BF251,Feb!BF251,Mar!BF251,Apr!BF251,May!BF251,Jun!BF251)</f>
        <v>0</v>
      </c>
      <c r="BG251" s="31">
        <f>SUM(Jul!BG251,Aug!BG251,Sep!BG251,Oct!BG251,Nov!BG251,Dec!BG251,Jan!BG251,Feb!BG251,Mar!BG251,Apr!BG251,May!BG251,Jun!BG251)</f>
        <v>0</v>
      </c>
      <c r="BH251" s="31">
        <f>SUM(Jul!BH251,Aug!BH251,Sep!BH251,Oct!BH251,Nov!BH251,Dec!BH251,Jan!BH251,Feb!BH251,Mar!BH251,Apr!BH251,May!BH251,Jun!BH251)</f>
        <v>0</v>
      </c>
      <c r="BI251" s="31">
        <f>SUM(Jul!BI251,Aug!BI251,Sep!BI251,Oct!BI251,Nov!BI251,Dec!BI251,Jan!BI251,Feb!BI251,Mar!BI251,Apr!BI251,May!BI251,Jun!BI251)</f>
        <v>0</v>
      </c>
      <c r="BJ251" s="31">
        <f>SUM(Jul!BJ251,Aug!BJ251,Sep!BJ251,Oct!BJ251,Nov!BJ251,Dec!BJ251,Jan!BJ251,Feb!BJ251,Mar!BJ251,Apr!BJ251,May!BJ251,Jun!BJ251)</f>
        <v>0</v>
      </c>
      <c r="BK251" s="31">
        <f>SUM(Jul!BK251,Aug!BK251,Sep!BK251,Oct!BK251,Nov!BK251,Dec!BK251,Jan!BK251,Feb!BK251,Mar!BK251,Apr!BK251,May!BK251,Jun!BK251)</f>
        <v>0</v>
      </c>
      <c r="BL251" s="31">
        <f>SUM(Jul!BL251,Aug!BL251,Sep!BL251,Oct!BL251,Nov!BL251,Dec!BL251,Jan!BL251,Feb!BL251,Mar!BL251,Apr!BL251,May!BL251,Jun!BL251)</f>
        <v>0</v>
      </c>
      <c r="BM251" s="31">
        <f>SUM(Jul!BM251,Aug!BM251,Sep!BM251,Oct!BM251,Nov!BM251,Dec!BM251,Jan!BM251,Feb!BM251,Mar!BM251,Apr!BM251,May!BM251,Jun!BM251)</f>
        <v>0</v>
      </c>
      <c r="BN251" s="31">
        <f>SUM(Jul!BN251,Aug!BN251,Sep!BN251,Oct!BN251,Nov!BN251,Dec!BN251,Jan!BN251,Feb!BN251,Mar!BN251,Apr!BN251,May!BN251,Jun!BN251)</f>
        <v>0</v>
      </c>
      <c r="BO251" s="31">
        <f>SUM(Jul!BO251,Aug!BO251,Sep!BO251,Oct!BO251,Nov!BO251,Dec!BO251,Jan!BO251,Feb!BO251,Mar!BO251,Apr!BO251,May!BO251,Jun!BO251)</f>
        <v>0</v>
      </c>
      <c r="BP251" s="31">
        <f>SUM(Jul!BP251,Aug!BP251,Sep!BP251,Oct!BP251,Nov!BP251,Dec!BP251,Jan!BP251,Feb!BP251,Mar!BP251,Apr!BP251,May!BP251,Jun!BP251)</f>
        <v>0</v>
      </c>
      <c r="BQ251" s="31">
        <f>SUM(Jul!BQ251,Aug!BQ251,Sep!BQ251,Oct!BQ251,Nov!BQ251,Dec!BQ251,Jan!BQ251,Feb!BQ251,Mar!BQ251,Apr!BQ251,May!BQ251,Jun!BQ251)</f>
        <v>0</v>
      </c>
      <c r="BR251" s="31">
        <f>SUM(Jul!BR251,Aug!BR251,Sep!BR251,Oct!BR251,Nov!BR251,Dec!BR251,Jan!BR251,Feb!BR251,Mar!BR251,Apr!BR251,May!BR251,Jun!BR251)</f>
        <v>0</v>
      </c>
      <c r="BS251" s="31">
        <f>SUM(Jul!BS251,Aug!BS251,Sep!BS251,Oct!BS251,Nov!BS251,Dec!BS251,Jan!BS251,Feb!BS251,Mar!BS251,Apr!BS251,May!BS251,Jun!BS251)</f>
        <v>0</v>
      </c>
      <c r="BT251" s="31">
        <f>SUM(Jul!BT251,Aug!BT251,Sep!BT251,Oct!BT251,Nov!BT251,Dec!BT251,Jan!BT251,Feb!BT251,Mar!BT251,Apr!BT251,May!BT251,Jun!BT251)</f>
        <v>0</v>
      </c>
      <c r="BU251" s="31">
        <f>SUM(Jul!BU251,Aug!BU251,Sep!BU251,Oct!BU251,Nov!BU251,Dec!BU251,Jan!BU251,Feb!BU251,Mar!BU251,Apr!BU251,May!BU251,Jun!BU251)</f>
        <v>0</v>
      </c>
      <c r="BV251" s="31">
        <f>SUM(Jul!BV251,Aug!BV251,Sep!BV251,Oct!BV251,Nov!BV251,Dec!BV251,Jan!BV251,Feb!BV251,Mar!BV251,Apr!BV251,May!BV251,Jun!BV251)</f>
        <v>0</v>
      </c>
      <c r="BW251" s="31">
        <f>SUM(Jul!BW251,Aug!BW251,Sep!BW251,Oct!BW251,Nov!BW251,Dec!BW251,Jan!BW251,Feb!BW251,Mar!BW251,Apr!BW251,May!BW251,Jun!BW251)</f>
        <v>0</v>
      </c>
      <c r="BX251" s="31">
        <f>SUM(Jul!BX251,Aug!BX251,Sep!BX251,Oct!BX251,Nov!BX251,Dec!BX251,Jan!BX251,Feb!BX251,Mar!BX251,Apr!BX251,May!BX251,Jun!BX251)</f>
        <v>0</v>
      </c>
      <c r="BY251" s="31">
        <f>SUM(Jul!BY251,Aug!BY251,Sep!BY251,Oct!BY251,Nov!BY251,Dec!BY251,Jan!BY251,Feb!BY251,Mar!BY251,Apr!BY251,May!BY251,Jun!BY251)</f>
        <v>0</v>
      </c>
      <c r="BZ251" s="31">
        <f>SUM(Jul!BZ251,Aug!BZ251,Sep!BZ251,Oct!BZ251,Nov!BZ251,Dec!BZ251,Jan!BZ251,Feb!BZ251,Mar!BZ251,Apr!BZ251,May!BZ251,Jun!BZ251)</f>
        <v>0</v>
      </c>
      <c r="CA251" s="31">
        <f>SUM(Jul!CA251,Aug!CA251,Sep!CA251,Oct!CA251,Nov!CA251,Dec!CA251,Jan!CA251,Feb!CA251,Mar!CA251,Apr!CA251,May!CA251,Jun!CA251)</f>
        <v>0</v>
      </c>
      <c r="CB251" s="31">
        <f>SUM(Jul!CB251,Aug!CB251,Sep!CB251,Oct!CB251,Nov!CB251,Dec!CB251,Jan!CB251,Feb!CB251,Mar!CB251,Apr!CB251,May!CB251,Jun!CB251)</f>
        <v>0</v>
      </c>
      <c r="CC251" s="31">
        <f>SUM(Jul!CC251,Aug!CC251,Sep!CC251,Oct!CC251,Nov!CC251,Dec!CC251,Jan!CC251,Feb!CC251,Mar!CC251,Apr!CC251,May!CC251,Jun!CC251)</f>
        <v>0</v>
      </c>
      <c r="CD251" s="31">
        <f>SUM(Jul!CD251,Aug!CD251,Sep!CD251,Oct!CD251,Nov!CD251,Dec!CD251,Jan!CD251,Feb!CD251,Mar!CD251,Apr!CD251,May!CD251,Jun!CD251)</f>
        <v>1</v>
      </c>
      <c r="CE251" s="31">
        <f>SUM(Jul!CE251,Aug!CE251,Sep!CE251,Oct!CE251,Nov!CE251,Dec!CE251,Jan!CE251,Feb!CE251,Mar!CE251,Apr!CE251,May!CE251,Jun!CE251)</f>
        <v>0</v>
      </c>
      <c r="CF251" s="31">
        <f>SUM(Jul!CF251,Aug!CF251,Sep!CF251,Oct!CF251,Nov!CF251,Dec!CF251,Jan!CF251,Feb!CF251,Mar!CF251,Apr!CF251,May!CF251,Jun!CF251)</f>
        <v>0</v>
      </c>
      <c r="CG251" s="33">
        <f>SUM(Jul!CG251,Aug!CG251,Sep!CG251,Oct!CG251,Nov!CG251,Dec!CG251,Jan!CG251,Feb!CG251,Mar!CG251,Apr!CG251,May!CG251,Jun!CG251)</f>
        <v>0</v>
      </c>
      <c r="CH251" s="34">
        <f t="shared" si="10"/>
        <v>1</v>
      </c>
      <c r="CI251" s="28"/>
      <c r="CJ251" s="16"/>
      <c r="CK251" s="16"/>
    </row>
    <row r="252" spans="1:89" x14ac:dyDescent="0.25">
      <c r="A252" s="9" t="s">
        <v>19</v>
      </c>
      <c r="B252" s="9" t="s">
        <v>20</v>
      </c>
      <c r="C252" s="19">
        <f>SUM(Jul!C252,Aug!C252,Sep!C252,Oct!C252,Nov!C252,Dec!C252,Jan!C252,Feb!C252,Mar!C252,Apr!C252,May!C252,Jun!C252)</f>
        <v>0</v>
      </c>
      <c r="D252" s="19">
        <f>SUM(Jul!D252,Aug!D252,Sep!D252,Oct!D252,Nov!D252,Dec!D252,Jan!D252,Feb!D252,Mar!D252,Apr!D252,May!D252,Jun!D252)</f>
        <v>0</v>
      </c>
      <c r="E252" s="19">
        <f>SUM(Jul!E252,Aug!E252,Sep!E252,Oct!E252,Nov!E252,Dec!E252,Jan!E252,Feb!E252,Mar!E252,Apr!E252,May!E252,Jun!E252)</f>
        <v>0</v>
      </c>
      <c r="F252" s="19">
        <f>SUM(Jul!F252,Aug!F252,Sep!F252,Oct!F252,Nov!F252,Dec!F252,Jan!F252,Feb!F252,Mar!F252,Apr!F252,May!F252,Jun!F252)</f>
        <v>0</v>
      </c>
      <c r="G252" s="19">
        <f>SUM(Jul!G252,Aug!G252,Sep!G252,Oct!G252,Nov!G252,Dec!G252,Jan!G252,Feb!G252,Mar!G252,Apr!G252,May!G252,Jun!G252)</f>
        <v>0</v>
      </c>
      <c r="H252" s="19">
        <f>SUM(Jul!H252,Aug!H252,Sep!H252,Oct!H252,Nov!H252,Dec!H252,Jan!H252,Feb!H252,Mar!H252,Apr!H252,May!H252,Jun!H252)</f>
        <v>0</v>
      </c>
      <c r="I252" s="19">
        <f>SUM(Jul!I252,Aug!I252,Sep!I252,Oct!I252,Nov!I252,Dec!I252,Jan!I252,Feb!I252,Mar!I252,Apr!I252,May!I252,Jun!I252)</f>
        <v>0</v>
      </c>
      <c r="J252" s="19">
        <f>SUM(Jul!J252,Aug!J252,Sep!J252,Oct!J252,Nov!J252,Dec!J252,Jan!J252,Feb!J252,Mar!J252,Apr!J252,May!J252,Jun!J252)</f>
        <v>0</v>
      </c>
      <c r="K252" s="19">
        <f>SUM(Jul!K252,Aug!K252,Sep!K252,Oct!K252,Nov!K252,Dec!K252,Jan!K252,Feb!K252,Mar!K252,Apr!K252,May!K252,Jun!K252)</f>
        <v>0</v>
      </c>
      <c r="L252" s="19">
        <f>SUM(Jul!L252,Aug!L252,Sep!L252,Oct!L252,Nov!L252,Dec!L252,Jan!L252,Feb!L252,Mar!L252,Apr!L252,May!L252,Jun!L252)</f>
        <v>0</v>
      </c>
      <c r="M252" s="19">
        <f>SUM(Jul!M252,Aug!M252,Sep!M252,Oct!M252,Nov!M252,Dec!M252,Jan!M252,Feb!M252,Mar!M252,Apr!M252,May!M252,Jun!M252)</f>
        <v>0</v>
      </c>
      <c r="N252" s="19">
        <f>SUM(Jul!N252,Aug!N252,Sep!N252,Oct!N252,Nov!N252,Dec!N252,Jan!N252,Feb!N252,Mar!N252,Apr!N252,May!N252,Jun!N252)</f>
        <v>0</v>
      </c>
      <c r="O252" s="19">
        <f>SUM(Jul!O252,Aug!O252,Sep!O252,Oct!O252,Nov!O252,Dec!O252,Jan!O252,Feb!O252,Mar!O252,Apr!O252,May!O252,Jun!O252)</f>
        <v>1</v>
      </c>
      <c r="P252" s="19">
        <f>SUM(Jul!P252,Aug!P252,Sep!P252,Oct!P252,Nov!P252,Dec!P252,Jan!P252,Feb!P252,Mar!P252,Apr!P252,May!P252,Jun!P252)</f>
        <v>0</v>
      </c>
      <c r="Q252" s="19">
        <f>SUM(Jul!Q252,Aug!Q252,Sep!Q252,Oct!Q252,Nov!Q252,Dec!Q252,Jan!Q252,Feb!Q252,Mar!Q252,Apr!Q252,May!Q252,Jun!Q252)</f>
        <v>0</v>
      </c>
      <c r="R252" s="19">
        <f>SUM(Jul!R252,Aug!R252,Sep!R252,Oct!R252,Nov!R252,Dec!R252,Jan!R252,Feb!R252,Mar!R252,Apr!R252,May!R252,Jun!R252)</f>
        <v>0</v>
      </c>
      <c r="S252" s="19">
        <f>SUM(Jul!S252,Aug!S252,Sep!S252,Oct!S252,Nov!S252,Dec!S252,Jan!S252,Feb!S252,Mar!S252,Apr!S252,May!S252,Jun!S252)</f>
        <v>1</v>
      </c>
      <c r="T252" s="19">
        <f>SUM(Jul!T252,Aug!T252,Sep!T252,Oct!T252,Nov!T252,Dec!T252,Jan!T252,Feb!T252,Mar!T252,Apr!T252,May!T252,Jun!T252)</f>
        <v>0</v>
      </c>
      <c r="U252" s="19">
        <f>SUM(Jul!U252,Aug!U252,Sep!U252,Oct!U252,Nov!U252,Dec!U252,Jan!U252,Feb!U252,Mar!U252,Apr!U252,May!U252,Jun!U252)</f>
        <v>2</v>
      </c>
      <c r="V252" s="19">
        <f>SUM(Jul!V252,Aug!V252,Sep!V252,Oct!V252,Nov!V252,Dec!V252,Jan!V252,Feb!V252,Mar!V252,Apr!V252,May!V252,Jun!V252)</f>
        <v>0</v>
      </c>
      <c r="W252" s="19">
        <f>SUM(Jul!W252,Aug!W252,Sep!W252,Oct!W252,Nov!W252,Dec!W252,Jan!W252,Feb!W252,Mar!W252,Apr!W252,May!W252,Jun!W252)</f>
        <v>0</v>
      </c>
      <c r="X252" s="19">
        <f>SUM(Jul!X252,Aug!X252,Sep!X252,Oct!X252,Nov!X252,Dec!X252,Jan!X252,Feb!X252,Mar!X252,Apr!X252,May!X252,Jun!X252)</f>
        <v>0</v>
      </c>
      <c r="Y252" s="19">
        <f>SUM(Jul!Y252,Aug!Y252,Sep!Y252,Oct!Y252,Nov!Y252,Dec!Y252,Jan!Y252,Feb!Y252,Mar!Y252,Apr!Y252,May!Y252,Jun!Y252)</f>
        <v>0</v>
      </c>
      <c r="Z252" s="19">
        <f>SUM(Jul!Z252,Aug!Z252,Sep!Z252,Oct!Z252,Nov!Z252,Dec!Z252,Jan!Z252,Feb!Z252,Mar!Z252,Apr!Z252,May!Z252,Jun!Z252)</f>
        <v>0</v>
      </c>
      <c r="AA252" s="19">
        <f>SUM(Jul!AA252,Aug!AA252,Sep!AA252,Oct!AA252,Nov!AA252,Dec!AA252,Jan!AA252,Feb!AA252,Mar!AA252,Apr!AA252,May!AA252,Jun!AA252)</f>
        <v>1</v>
      </c>
      <c r="AB252" s="19">
        <f>SUM(Jul!AB252,Aug!AB252,Sep!AB252,Oct!AB252,Nov!AB252,Dec!AB252,Jan!AB252,Feb!AB252,Mar!AB252,Apr!AB252,May!AB252,Jun!AB252)</f>
        <v>2</v>
      </c>
      <c r="AC252" s="19">
        <f>SUM(Jul!AC252,Aug!AC252,Sep!AC252,Oct!AC252,Nov!AC252,Dec!AC252,Jan!AC252,Feb!AC252,Mar!AC252,Apr!AC252,May!AC252,Jun!AC252)</f>
        <v>0</v>
      </c>
      <c r="AD252" s="19">
        <f>SUM(Jul!AD252,Aug!AD252,Sep!AD252,Oct!AD252,Nov!AD252,Dec!AD252,Jan!AD252,Feb!AD252,Mar!AD252,Apr!AD252,May!AD252,Jun!AD252)</f>
        <v>0</v>
      </c>
      <c r="AE252" s="19">
        <f>SUM(Jul!AE252,Aug!AE252,Sep!AE252,Oct!AE252,Nov!AE252,Dec!AE252,Jan!AE252,Feb!AE252,Mar!AE252,Apr!AE252,May!AE252,Jun!AE252)</f>
        <v>0</v>
      </c>
      <c r="AF252" s="19">
        <f>SUM(Jul!AF252,Aug!AF252,Sep!AF252,Oct!AF252,Nov!AF252,Dec!AF252,Jan!AF252,Feb!AF252,Mar!AF252,Apr!AF252,May!AF252,Jun!AF252)</f>
        <v>0</v>
      </c>
      <c r="AG252" s="19">
        <f>SUM(Jul!AG252,Aug!AG252,Sep!AG252,Oct!AG252,Nov!AG252,Dec!AG252,Jan!AG252,Feb!AG252,Mar!AG252,Apr!AG252,May!AG252,Jun!AG252)</f>
        <v>0</v>
      </c>
      <c r="AH252" s="19">
        <f>SUM(Jul!AH252,Aug!AH252,Sep!AH252,Oct!AH252,Nov!AH252,Dec!AH252,Jan!AH252,Feb!AH252,Mar!AH252,Apr!AH252,May!AH252,Jun!AH252)</f>
        <v>0</v>
      </c>
      <c r="AI252" s="19">
        <f>SUM(Jul!AI252,Aug!AI252,Sep!AI252,Oct!AI252,Nov!AI252,Dec!AI252,Jan!AI252,Feb!AI252,Mar!AI252,Apr!AI252,May!AI252,Jun!AI252)</f>
        <v>0</v>
      </c>
      <c r="AJ252" s="19">
        <f>SUM(Jul!AJ252,Aug!AJ252,Sep!AJ252,Oct!AJ252,Nov!AJ252,Dec!AJ252,Jan!AJ252,Feb!AJ252,Mar!AJ252,Apr!AJ252,May!AJ252,Jun!AJ252)</f>
        <v>0</v>
      </c>
      <c r="AK252" s="19">
        <f>SUM(Jul!AK252,Aug!AK252,Sep!AK252,Oct!AK252,Nov!AK252,Dec!AK252,Jan!AK252,Feb!AK252,Mar!AK252,Apr!AK252,May!AK252,Jun!AK252)</f>
        <v>1</v>
      </c>
      <c r="AL252" s="19">
        <f>SUM(Jul!AL252,Aug!AL252,Sep!AL252,Oct!AL252,Nov!AL252,Dec!AL252,Jan!AL252,Feb!AL252,Mar!AL252,Apr!AL252,May!AL252,Jun!AL252)</f>
        <v>0</v>
      </c>
      <c r="AM252" s="19">
        <f>SUM(Jul!AM252,Aug!AM252,Sep!AM252,Oct!AM252,Nov!AM252,Dec!AM252,Jan!AM252,Feb!AM252,Mar!AM252,Apr!AM252,May!AM252,Jun!AM252)</f>
        <v>0</v>
      </c>
      <c r="AN252" s="19">
        <f>SUM(Jul!AN252,Aug!AN252,Sep!AN252,Oct!AN252,Nov!AN252,Dec!AN252,Jan!AN252,Feb!AN252,Mar!AN252,Apr!AN252,May!AN252,Jun!AN252)</f>
        <v>0</v>
      </c>
      <c r="AO252" s="19">
        <f>SUM(Jul!AO252,Aug!AO252,Sep!AO252,Oct!AO252,Nov!AO252,Dec!AO252,Jan!AO252,Feb!AO252,Mar!AO252,Apr!AO252,May!AO252,Jun!AO252)</f>
        <v>0</v>
      </c>
      <c r="AP252" s="19">
        <f>SUM(Jul!AP252,Aug!AP252,Sep!AP252,Oct!AP252,Nov!AP252,Dec!AP252,Jan!AP252,Feb!AP252,Mar!AP252,Apr!AP252,May!AP252,Jun!AP252)</f>
        <v>1</v>
      </c>
      <c r="AQ252" s="19">
        <f>SUM(Jul!AQ252,Aug!AQ252,Sep!AQ252,Oct!AQ252,Nov!AQ252,Dec!AQ252,Jan!AQ252,Feb!AQ252,Mar!AQ252,Apr!AQ252,May!AQ252,Jun!AQ252)</f>
        <v>0</v>
      </c>
      <c r="AR252" s="19">
        <f>SUM(Jul!AR252,Aug!AR252,Sep!AR252,Oct!AR252,Nov!AR252,Dec!AR252,Jan!AR252,Feb!AR252,Mar!AR252,Apr!AR252,May!AR252,Jun!AR252)</f>
        <v>4</v>
      </c>
      <c r="AS252" s="19">
        <f>SUM(Jul!AS252,Aug!AS252,Sep!AS252,Oct!AS252,Nov!AS252,Dec!AS252,Jan!AS252,Feb!AS252,Mar!AS252,Apr!AS252,May!AS252,Jun!AS252)</f>
        <v>0</v>
      </c>
      <c r="AT252" s="19">
        <f>SUM(Jul!AT252,Aug!AT252,Sep!AT252,Oct!AT252,Nov!AT252,Dec!AT252,Jan!AT252,Feb!AT252,Mar!AT252,Apr!AT252,May!AT252,Jun!AT252)</f>
        <v>0</v>
      </c>
      <c r="AU252" s="19">
        <f>SUM(Jul!AU252,Aug!AU252,Sep!AU252,Oct!AU252,Nov!AU252,Dec!AU252,Jan!AU252,Feb!AU252,Mar!AU252,Apr!AU252,May!AU252,Jun!AU252)</f>
        <v>1</v>
      </c>
      <c r="AV252" s="19">
        <f>SUM(Jul!AV252,Aug!AV252,Sep!AV252,Oct!AV252,Nov!AV252,Dec!AV252,Jan!AV252,Feb!AV252,Mar!AV252,Apr!AV252,May!AV252,Jun!AV252)</f>
        <v>0</v>
      </c>
      <c r="AW252" s="19">
        <f>SUM(Jul!AW252,Aug!AW252,Sep!AW252,Oct!AW252,Nov!AW252,Dec!AW252,Jan!AW252,Feb!AW252,Mar!AW252,Apr!AW252,May!AW252,Jun!AW252)</f>
        <v>0</v>
      </c>
      <c r="AX252" s="19">
        <f>SUM(Jul!AX252,Aug!AX252,Sep!AX252,Oct!AX252,Nov!AX252,Dec!AX252,Jan!AX252,Feb!AX252,Mar!AX252,Apr!AX252,May!AX252,Jun!AX252)</f>
        <v>1</v>
      </c>
      <c r="AY252" s="19">
        <f>SUM(Jul!AY252,Aug!AY252,Sep!AY252,Oct!AY252,Nov!AY252,Dec!AY252,Jan!AY252,Feb!AY252,Mar!AY252,Apr!AY252,May!AY252,Jun!AY252)</f>
        <v>1</v>
      </c>
      <c r="AZ252" s="19">
        <f>SUM(Jul!AZ252,Aug!AZ252,Sep!AZ252,Oct!AZ252,Nov!AZ252,Dec!AZ252,Jan!AZ252,Feb!AZ252,Mar!AZ252,Apr!AZ252,May!AZ252,Jun!AZ252)</f>
        <v>0</v>
      </c>
      <c r="BA252" s="19">
        <f>SUM(Jul!BA252,Aug!BA252,Sep!BA252,Oct!BA252,Nov!BA252,Dec!BA252,Jan!BA252,Feb!BA252,Mar!BA252,Apr!BA252,May!BA252,Jun!BA252)</f>
        <v>0</v>
      </c>
      <c r="BB252" s="19">
        <f>SUM(Jul!BB252,Aug!BB252,Sep!BB252,Oct!BB252,Nov!BB252,Dec!BB252,Jan!BB252,Feb!BB252,Mar!BB252,Apr!BB252,May!BB252,Jun!BB252)</f>
        <v>0</v>
      </c>
      <c r="BC252" s="19">
        <f>SUM(Jul!BC252,Aug!BC252,Sep!BC252,Oct!BC252,Nov!BC252,Dec!BC252,Jan!BC252,Feb!BC252,Mar!BC252,Apr!BC252,May!BC252,Jun!BC252)</f>
        <v>0</v>
      </c>
      <c r="BD252" s="19">
        <f>SUM(Jul!BD252,Aug!BD252,Sep!BD252,Oct!BD252,Nov!BD252,Dec!BD252,Jan!BD252,Feb!BD252,Mar!BD252,Apr!BD252,May!BD252,Jun!BD252)</f>
        <v>1</v>
      </c>
      <c r="BE252" s="19">
        <f>SUM(Jul!BE252,Aug!BE252,Sep!BE252,Oct!BE252,Nov!BE252,Dec!BE252,Jan!BE252,Feb!BE252,Mar!BE252,Apr!BE252,May!BE252,Jun!BE252)</f>
        <v>2</v>
      </c>
      <c r="BF252" s="19">
        <f>SUM(Jul!BF252,Aug!BF252,Sep!BF252,Oct!BF252,Nov!BF252,Dec!BF252,Jan!BF252,Feb!BF252,Mar!BF252,Apr!BF252,May!BF252,Jun!BF252)</f>
        <v>0</v>
      </c>
      <c r="BG252" s="19">
        <f>SUM(Jul!BG252,Aug!BG252,Sep!BG252,Oct!BG252,Nov!BG252,Dec!BG252,Jan!BG252,Feb!BG252,Mar!BG252,Apr!BG252,May!BG252,Jun!BG252)</f>
        <v>3</v>
      </c>
      <c r="BH252" s="19">
        <f>SUM(Jul!BH252,Aug!BH252,Sep!BH252,Oct!BH252,Nov!BH252,Dec!BH252,Jan!BH252,Feb!BH252,Mar!BH252,Apr!BH252,May!BH252,Jun!BH252)</f>
        <v>1</v>
      </c>
      <c r="BI252" s="19">
        <f>SUM(Jul!BI252,Aug!BI252,Sep!BI252,Oct!BI252,Nov!BI252,Dec!BI252,Jan!BI252,Feb!BI252,Mar!BI252,Apr!BI252,May!BI252,Jun!BI252)</f>
        <v>0</v>
      </c>
      <c r="BJ252" s="19">
        <f>SUM(Jul!BJ252,Aug!BJ252,Sep!BJ252,Oct!BJ252,Nov!BJ252,Dec!BJ252,Jan!BJ252,Feb!BJ252,Mar!BJ252,Apr!BJ252,May!BJ252,Jun!BJ252)</f>
        <v>4</v>
      </c>
      <c r="BK252" s="19">
        <f>SUM(Jul!BK252,Aug!BK252,Sep!BK252,Oct!BK252,Nov!BK252,Dec!BK252,Jan!BK252,Feb!BK252,Mar!BK252,Apr!BK252,May!BK252,Jun!BK252)</f>
        <v>2</v>
      </c>
      <c r="BL252" s="19">
        <f>SUM(Jul!BL252,Aug!BL252,Sep!BL252,Oct!BL252,Nov!BL252,Dec!BL252,Jan!BL252,Feb!BL252,Mar!BL252,Apr!BL252,May!BL252,Jun!BL252)</f>
        <v>0</v>
      </c>
      <c r="BM252" s="19">
        <f>SUM(Jul!BM252,Aug!BM252,Sep!BM252,Oct!BM252,Nov!BM252,Dec!BM252,Jan!BM252,Feb!BM252,Mar!BM252,Apr!BM252,May!BM252,Jun!BM252)</f>
        <v>0</v>
      </c>
      <c r="BN252" s="19">
        <f>SUM(Jul!BN252,Aug!BN252,Sep!BN252,Oct!BN252,Nov!BN252,Dec!BN252,Jan!BN252,Feb!BN252,Mar!BN252,Apr!BN252,May!BN252,Jun!BN252)</f>
        <v>0</v>
      </c>
      <c r="BO252" s="19">
        <f>SUM(Jul!BO252,Aug!BO252,Sep!BO252,Oct!BO252,Nov!BO252,Dec!BO252,Jan!BO252,Feb!BO252,Mar!BO252,Apr!BO252,May!BO252,Jun!BO252)</f>
        <v>0</v>
      </c>
      <c r="BP252" s="19">
        <f>SUM(Jul!BP252,Aug!BP252,Sep!BP252,Oct!BP252,Nov!BP252,Dec!BP252,Jan!BP252,Feb!BP252,Mar!BP252,Apr!BP252,May!BP252,Jun!BP252)</f>
        <v>0</v>
      </c>
      <c r="BQ252" s="19">
        <f>SUM(Jul!BQ252,Aug!BQ252,Sep!BQ252,Oct!BQ252,Nov!BQ252,Dec!BQ252,Jan!BQ252,Feb!BQ252,Mar!BQ252,Apr!BQ252,May!BQ252,Jun!BQ252)</f>
        <v>0</v>
      </c>
      <c r="BR252" s="19">
        <f>SUM(Jul!BR252,Aug!BR252,Sep!BR252,Oct!BR252,Nov!BR252,Dec!BR252,Jan!BR252,Feb!BR252,Mar!BR252,Apr!BR252,May!BR252,Jun!BR252)</f>
        <v>0</v>
      </c>
      <c r="BS252" s="19">
        <f>SUM(Jul!BS252,Aug!BS252,Sep!BS252,Oct!BS252,Nov!BS252,Dec!BS252,Jan!BS252,Feb!BS252,Mar!BS252,Apr!BS252,May!BS252,Jun!BS252)</f>
        <v>1</v>
      </c>
      <c r="BT252" s="19">
        <f>SUM(Jul!BT252,Aug!BT252,Sep!BT252,Oct!BT252,Nov!BT252,Dec!BT252,Jan!BT252,Feb!BT252,Mar!BT252,Apr!BT252,May!BT252,Jun!BT252)</f>
        <v>1</v>
      </c>
      <c r="BU252" s="19">
        <f>SUM(Jul!BU252,Aug!BU252,Sep!BU252,Oct!BU252,Nov!BU252,Dec!BU252,Jan!BU252,Feb!BU252,Mar!BU252,Apr!BU252,May!BU252,Jun!BU252)</f>
        <v>0</v>
      </c>
      <c r="BV252" s="19">
        <f>SUM(Jul!BV252,Aug!BV252,Sep!BV252,Oct!BV252,Nov!BV252,Dec!BV252,Jan!BV252,Feb!BV252,Mar!BV252,Apr!BV252,May!BV252,Jun!BV252)</f>
        <v>5</v>
      </c>
      <c r="BW252" s="19">
        <f>SUM(Jul!BW252,Aug!BW252,Sep!BW252,Oct!BW252,Nov!BW252,Dec!BW252,Jan!BW252,Feb!BW252,Mar!BW252,Apr!BW252,May!BW252,Jun!BW252)</f>
        <v>0</v>
      </c>
      <c r="BX252" s="19">
        <f>SUM(Jul!BX252,Aug!BX252,Sep!BX252,Oct!BX252,Nov!BX252,Dec!BX252,Jan!BX252,Feb!BX252,Mar!BX252,Apr!BX252,May!BX252,Jun!BX252)</f>
        <v>0</v>
      </c>
      <c r="BY252" s="19">
        <f>SUM(Jul!BY252,Aug!BY252,Sep!BY252,Oct!BY252,Nov!BY252,Dec!BY252,Jan!BY252,Feb!BY252,Mar!BY252,Apr!BY252,May!BY252,Jun!BY252)</f>
        <v>2</v>
      </c>
      <c r="BZ252" s="19">
        <f>SUM(Jul!BZ252,Aug!BZ252,Sep!BZ252,Oct!BZ252,Nov!BZ252,Dec!BZ252,Jan!BZ252,Feb!BZ252,Mar!BZ252,Apr!BZ252,May!BZ252,Jun!BZ252)</f>
        <v>0</v>
      </c>
      <c r="CA252" s="19">
        <f>SUM(Jul!CA252,Aug!CA252,Sep!CA252,Oct!CA252,Nov!CA252,Dec!CA252,Jan!CA252,Feb!CA252,Mar!CA252,Apr!CA252,May!CA252,Jun!CA252)</f>
        <v>1</v>
      </c>
      <c r="CB252" s="19">
        <f>SUM(Jul!CB252,Aug!CB252,Sep!CB252,Oct!CB252,Nov!CB252,Dec!CB252,Jan!CB252,Feb!CB252,Mar!CB252,Apr!CB252,May!CB252,Jun!CB252)</f>
        <v>4</v>
      </c>
      <c r="CC252" s="19">
        <f>SUM(Jul!CC252,Aug!CC252,Sep!CC252,Oct!CC252,Nov!CC252,Dec!CC252,Jan!CC252,Feb!CC252,Mar!CC252,Apr!CC252,May!CC252,Jun!CC252)</f>
        <v>3</v>
      </c>
      <c r="CD252" s="19">
        <f>SUM(Jul!CD252,Aug!CD252,Sep!CD252,Oct!CD252,Nov!CD252,Dec!CD252,Jan!CD252,Feb!CD252,Mar!CD252,Apr!CD252,May!CD252,Jun!CD252)</f>
        <v>0</v>
      </c>
      <c r="CE252" s="19">
        <f>SUM(Jul!CE252,Aug!CE252,Sep!CE252,Oct!CE252,Nov!CE252,Dec!CE252,Jan!CE252,Feb!CE252,Mar!CE252,Apr!CE252,May!CE252,Jun!CE252)</f>
        <v>0</v>
      </c>
      <c r="CF252" s="19">
        <f>SUM(Jul!CF252,Aug!CF252,Sep!CF252,Oct!CF252,Nov!CF252,Dec!CF252,Jan!CF252,Feb!CF252,Mar!CF252,Apr!CF252,May!CF252,Jun!CF252)</f>
        <v>1</v>
      </c>
      <c r="CG252" s="38">
        <f>SUM(Jul!CG252,Aug!CG252,Sep!CG252,Oct!CG252,Nov!CG252,Dec!CG252,Jan!CG252,Feb!CG252,Mar!CG252,Apr!CG252,May!CG252,Jun!CG252)</f>
        <v>2</v>
      </c>
      <c r="CH252" s="30">
        <f t="shared" si="10"/>
        <v>49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SUM(Jul!C253,Aug!C253,Sep!C253,Oct!C253,Nov!C253,Dec!C253,Jan!C253,Feb!C253,Mar!C253,Apr!C253,May!C253,Jun!C253)</f>
        <v>0</v>
      </c>
      <c r="D253" s="31">
        <f>SUM(Jul!D253,Aug!D253,Sep!D253,Oct!D253,Nov!D253,Dec!D253,Jan!D253,Feb!D253,Mar!D253,Apr!D253,May!D253,Jun!D253)</f>
        <v>0</v>
      </c>
      <c r="E253" s="31">
        <f>SUM(Jul!E253,Aug!E253,Sep!E253,Oct!E253,Nov!E253,Dec!E253,Jan!E253,Feb!E253,Mar!E253,Apr!E253,May!E253,Jun!E253)</f>
        <v>0</v>
      </c>
      <c r="F253" s="31">
        <f>SUM(Jul!F253,Aug!F253,Sep!F253,Oct!F253,Nov!F253,Dec!F253,Jan!F253,Feb!F253,Mar!F253,Apr!F253,May!F253,Jun!F253)</f>
        <v>0</v>
      </c>
      <c r="G253" s="31">
        <f>SUM(Jul!G253,Aug!G253,Sep!G253,Oct!G253,Nov!G253,Dec!G253,Jan!G253,Feb!G253,Mar!G253,Apr!G253,May!G253,Jun!G253)</f>
        <v>0</v>
      </c>
      <c r="H253" s="31">
        <f>SUM(Jul!H253,Aug!H253,Sep!H253,Oct!H253,Nov!H253,Dec!H253,Jan!H253,Feb!H253,Mar!H253,Apr!H253,May!H253,Jun!H253)</f>
        <v>4</v>
      </c>
      <c r="I253" s="31">
        <f>SUM(Jul!I253,Aug!I253,Sep!I253,Oct!I253,Nov!I253,Dec!I253,Jan!I253,Feb!I253,Mar!I253,Apr!I253,May!I253,Jun!I253)</f>
        <v>0</v>
      </c>
      <c r="J253" s="31">
        <f>SUM(Jul!J253,Aug!J253,Sep!J253,Oct!J253,Nov!J253,Dec!J253,Jan!J253,Feb!J253,Mar!J253,Apr!J253,May!J253,Jun!J253)</f>
        <v>0</v>
      </c>
      <c r="K253" s="31">
        <f>SUM(Jul!K253,Aug!K253,Sep!K253,Oct!K253,Nov!K253,Dec!K253,Jan!K253,Feb!K253,Mar!K253,Apr!K253,May!K253,Jun!K253)</f>
        <v>0</v>
      </c>
      <c r="L253" s="31">
        <f>SUM(Jul!L253,Aug!L253,Sep!L253,Oct!L253,Nov!L253,Dec!L253,Jan!L253,Feb!L253,Mar!L253,Apr!L253,May!L253,Jun!L253)</f>
        <v>0</v>
      </c>
      <c r="M253" s="31">
        <f>SUM(Jul!M253,Aug!M253,Sep!M253,Oct!M253,Nov!M253,Dec!M253,Jan!M253,Feb!M253,Mar!M253,Apr!M253,May!M253,Jun!M253)</f>
        <v>3</v>
      </c>
      <c r="N253" s="31">
        <f>SUM(Jul!N253,Aug!N253,Sep!N253,Oct!N253,Nov!N253,Dec!N253,Jan!N253,Feb!N253,Mar!N253,Apr!N253,May!N253,Jun!N253)</f>
        <v>0</v>
      </c>
      <c r="O253" s="31">
        <f>SUM(Jul!O253,Aug!O253,Sep!O253,Oct!O253,Nov!O253,Dec!O253,Jan!O253,Feb!O253,Mar!O253,Apr!O253,May!O253,Jun!O253)</f>
        <v>1</v>
      </c>
      <c r="P253" s="31">
        <f>SUM(Jul!P253,Aug!P253,Sep!P253,Oct!P253,Nov!P253,Dec!P253,Jan!P253,Feb!P253,Mar!P253,Apr!P253,May!P253,Jun!P253)</f>
        <v>0</v>
      </c>
      <c r="Q253" s="31">
        <f>SUM(Jul!Q253,Aug!Q253,Sep!Q253,Oct!Q253,Nov!Q253,Dec!Q253,Jan!Q253,Feb!Q253,Mar!Q253,Apr!Q253,May!Q253,Jun!Q253)</f>
        <v>1</v>
      </c>
      <c r="R253" s="31">
        <f>SUM(Jul!R253,Aug!R253,Sep!R253,Oct!R253,Nov!R253,Dec!R253,Jan!R253,Feb!R253,Mar!R253,Apr!R253,May!R253,Jun!R253)</f>
        <v>0</v>
      </c>
      <c r="S253" s="31">
        <f>SUM(Jul!S253,Aug!S253,Sep!S253,Oct!S253,Nov!S253,Dec!S253,Jan!S253,Feb!S253,Mar!S253,Apr!S253,May!S253,Jun!S253)</f>
        <v>2</v>
      </c>
      <c r="T253" s="31">
        <f>SUM(Jul!T253,Aug!T253,Sep!T253,Oct!T253,Nov!T253,Dec!T253,Jan!T253,Feb!T253,Mar!T253,Apr!T253,May!T253,Jun!T253)</f>
        <v>0</v>
      </c>
      <c r="U253" s="31">
        <f>SUM(Jul!U253,Aug!U253,Sep!U253,Oct!U253,Nov!U253,Dec!U253,Jan!U253,Feb!U253,Mar!U253,Apr!U253,May!U253,Jun!U253)</f>
        <v>0</v>
      </c>
      <c r="V253" s="31">
        <f>SUM(Jul!V253,Aug!V253,Sep!V253,Oct!V253,Nov!V253,Dec!V253,Jan!V253,Feb!V253,Mar!V253,Apr!V253,May!V253,Jun!V253)</f>
        <v>0</v>
      </c>
      <c r="W253" s="31">
        <f>SUM(Jul!W253,Aug!W253,Sep!W253,Oct!W253,Nov!W253,Dec!W253,Jan!W253,Feb!W253,Mar!W253,Apr!W253,May!W253,Jun!W253)</f>
        <v>0</v>
      </c>
      <c r="X253" s="31">
        <f>SUM(Jul!X253,Aug!X253,Sep!X253,Oct!X253,Nov!X253,Dec!X253,Jan!X253,Feb!X253,Mar!X253,Apr!X253,May!X253,Jun!X253)</f>
        <v>0</v>
      </c>
      <c r="Y253" s="31">
        <f>SUM(Jul!Y253,Aug!Y253,Sep!Y253,Oct!Y253,Nov!Y253,Dec!Y253,Jan!Y253,Feb!Y253,Mar!Y253,Apr!Y253,May!Y253,Jun!Y253)</f>
        <v>0</v>
      </c>
      <c r="Z253" s="31">
        <f>SUM(Jul!Z253,Aug!Z253,Sep!Z253,Oct!Z253,Nov!Z253,Dec!Z253,Jan!Z253,Feb!Z253,Mar!Z253,Apr!Z253,May!Z253,Jun!Z253)</f>
        <v>0</v>
      </c>
      <c r="AA253" s="31">
        <f>SUM(Jul!AA253,Aug!AA253,Sep!AA253,Oct!AA253,Nov!AA253,Dec!AA253,Jan!AA253,Feb!AA253,Mar!AA253,Apr!AA253,May!AA253,Jun!AA253)</f>
        <v>0</v>
      </c>
      <c r="AB253" s="31">
        <f>SUM(Jul!AB253,Aug!AB253,Sep!AB253,Oct!AB253,Nov!AB253,Dec!AB253,Jan!AB253,Feb!AB253,Mar!AB253,Apr!AB253,May!AB253,Jun!AB253)</f>
        <v>0</v>
      </c>
      <c r="AC253" s="31">
        <f>SUM(Jul!AC253,Aug!AC253,Sep!AC253,Oct!AC253,Nov!AC253,Dec!AC253,Jan!AC253,Feb!AC253,Mar!AC253,Apr!AC253,May!AC253,Jun!AC253)</f>
        <v>0</v>
      </c>
      <c r="AD253" s="31">
        <f>SUM(Jul!AD253,Aug!AD253,Sep!AD253,Oct!AD253,Nov!AD253,Dec!AD253,Jan!AD253,Feb!AD253,Mar!AD253,Apr!AD253,May!AD253,Jun!AD253)</f>
        <v>3</v>
      </c>
      <c r="AE253" s="31">
        <f>SUM(Jul!AE253,Aug!AE253,Sep!AE253,Oct!AE253,Nov!AE253,Dec!AE253,Jan!AE253,Feb!AE253,Mar!AE253,Apr!AE253,May!AE253,Jun!AE253)</f>
        <v>2</v>
      </c>
      <c r="AF253" s="31">
        <f>SUM(Jul!AF253,Aug!AF253,Sep!AF253,Oct!AF253,Nov!AF253,Dec!AF253,Jan!AF253,Feb!AF253,Mar!AF253,Apr!AF253,May!AF253,Jun!AF253)</f>
        <v>0</v>
      </c>
      <c r="AG253" s="31">
        <f>SUM(Jul!AG253,Aug!AG253,Sep!AG253,Oct!AG253,Nov!AG253,Dec!AG253,Jan!AG253,Feb!AG253,Mar!AG253,Apr!AG253,May!AG253,Jun!AG253)</f>
        <v>1</v>
      </c>
      <c r="AH253" s="31">
        <f>SUM(Jul!AH253,Aug!AH253,Sep!AH253,Oct!AH253,Nov!AH253,Dec!AH253,Jan!AH253,Feb!AH253,Mar!AH253,Apr!AH253,May!AH253,Jun!AH253)</f>
        <v>0</v>
      </c>
      <c r="AI253" s="31">
        <f>SUM(Jul!AI253,Aug!AI253,Sep!AI253,Oct!AI253,Nov!AI253,Dec!AI253,Jan!AI253,Feb!AI253,Mar!AI253,Apr!AI253,May!AI253,Jun!AI253)</f>
        <v>3</v>
      </c>
      <c r="AJ253" s="31">
        <f>SUM(Jul!AJ253,Aug!AJ253,Sep!AJ253,Oct!AJ253,Nov!AJ253,Dec!AJ253,Jan!AJ253,Feb!AJ253,Mar!AJ253,Apr!AJ253,May!AJ253,Jun!AJ253)</f>
        <v>0</v>
      </c>
      <c r="AK253" s="31">
        <f>SUM(Jul!AK253,Aug!AK253,Sep!AK253,Oct!AK253,Nov!AK253,Dec!AK253,Jan!AK253,Feb!AK253,Mar!AK253,Apr!AK253,May!AK253,Jun!AK253)</f>
        <v>1</v>
      </c>
      <c r="AL253" s="31">
        <f>SUM(Jul!AL253,Aug!AL253,Sep!AL253,Oct!AL253,Nov!AL253,Dec!AL253,Jan!AL253,Feb!AL253,Mar!AL253,Apr!AL253,May!AL253,Jun!AL253)</f>
        <v>0</v>
      </c>
      <c r="AM253" s="31">
        <f>SUM(Jul!AM253,Aug!AM253,Sep!AM253,Oct!AM253,Nov!AM253,Dec!AM253,Jan!AM253,Feb!AM253,Mar!AM253,Apr!AM253,May!AM253,Jun!AM253)</f>
        <v>0</v>
      </c>
      <c r="AN253" s="31">
        <f>SUM(Jul!AN253,Aug!AN253,Sep!AN253,Oct!AN253,Nov!AN253,Dec!AN253,Jan!AN253,Feb!AN253,Mar!AN253,Apr!AN253,May!AN253,Jun!AN253)</f>
        <v>0</v>
      </c>
      <c r="AO253" s="31">
        <f>SUM(Jul!AO253,Aug!AO253,Sep!AO253,Oct!AO253,Nov!AO253,Dec!AO253,Jan!AO253,Feb!AO253,Mar!AO253,Apr!AO253,May!AO253,Jun!AO253)</f>
        <v>5</v>
      </c>
      <c r="AP253" s="31">
        <f>SUM(Jul!AP253,Aug!AP253,Sep!AP253,Oct!AP253,Nov!AP253,Dec!AP253,Jan!AP253,Feb!AP253,Mar!AP253,Apr!AP253,May!AP253,Jun!AP253)</f>
        <v>2</v>
      </c>
      <c r="AQ253" s="31">
        <f>SUM(Jul!AQ253,Aug!AQ253,Sep!AQ253,Oct!AQ253,Nov!AQ253,Dec!AQ253,Jan!AQ253,Feb!AQ253,Mar!AQ253,Apr!AQ253,May!AQ253,Jun!AQ253)</f>
        <v>0</v>
      </c>
      <c r="AR253" s="31">
        <f>SUM(Jul!AR253,Aug!AR253,Sep!AR253,Oct!AR253,Nov!AR253,Dec!AR253,Jan!AR253,Feb!AR253,Mar!AR253,Apr!AR253,May!AR253,Jun!AR253)</f>
        <v>4</v>
      </c>
      <c r="AS253" s="31">
        <f>SUM(Jul!AS253,Aug!AS253,Sep!AS253,Oct!AS253,Nov!AS253,Dec!AS253,Jan!AS253,Feb!AS253,Mar!AS253,Apr!AS253,May!AS253,Jun!AS253)</f>
        <v>3</v>
      </c>
      <c r="AT253" s="31">
        <f>SUM(Jul!AT253,Aug!AT253,Sep!AT253,Oct!AT253,Nov!AT253,Dec!AT253,Jan!AT253,Feb!AT253,Mar!AT253,Apr!AT253,May!AT253,Jun!AT253)</f>
        <v>0</v>
      </c>
      <c r="AU253" s="31">
        <f>SUM(Jul!AU253,Aug!AU253,Sep!AU253,Oct!AU253,Nov!AU253,Dec!AU253,Jan!AU253,Feb!AU253,Mar!AU253,Apr!AU253,May!AU253,Jun!AU253)</f>
        <v>2</v>
      </c>
      <c r="AV253" s="31">
        <f>SUM(Jul!AV253,Aug!AV253,Sep!AV253,Oct!AV253,Nov!AV253,Dec!AV253,Jan!AV253,Feb!AV253,Mar!AV253,Apr!AV253,May!AV253,Jun!AV253)</f>
        <v>0</v>
      </c>
      <c r="AW253" s="31">
        <f>SUM(Jul!AW253,Aug!AW253,Sep!AW253,Oct!AW253,Nov!AW253,Dec!AW253,Jan!AW253,Feb!AW253,Mar!AW253,Apr!AW253,May!AW253,Jun!AW253)</f>
        <v>0</v>
      </c>
      <c r="AX253" s="31">
        <f>SUM(Jul!AX253,Aug!AX253,Sep!AX253,Oct!AX253,Nov!AX253,Dec!AX253,Jan!AX253,Feb!AX253,Mar!AX253,Apr!AX253,May!AX253,Jun!AX253)</f>
        <v>0</v>
      </c>
      <c r="AY253" s="31">
        <f>SUM(Jul!AY253,Aug!AY253,Sep!AY253,Oct!AY253,Nov!AY253,Dec!AY253,Jan!AY253,Feb!AY253,Mar!AY253,Apr!AY253,May!AY253,Jun!AY253)</f>
        <v>1</v>
      </c>
      <c r="AZ253" s="31">
        <f>SUM(Jul!AZ253,Aug!AZ253,Sep!AZ253,Oct!AZ253,Nov!AZ253,Dec!AZ253,Jan!AZ253,Feb!AZ253,Mar!AZ253,Apr!AZ253,May!AZ253,Jun!AZ253)</f>
        <v>0</v>
      </c>
      <c r="BA253" s="31">
        <f>SUM(Jul!BA253,Aug!BA253,Sep!BA253,Oct!BA253,Nov!BA253,Dec!BA253,Jan!BA253,Feb!BA253,Mar!BA253,Apr!BA253,May!BA253,Jun!BA253)</f>
        <v>1</v>
      </c>
      <c r="BB253" s="31">
        <f>SUM(Jul!BB253,Aug!BB253,Sep!BB253,Oct!BB253,Nov!BB253,Dec!BB253,Jan!BB253,Feb!BB253,Mar!BB253,Apr!BB253,May!BB253,Jun!BB253)</f>
        <v>0</v>
      </c>
      <c r="BC253" s="31">
        <f>SUM(Jul!BC253,Aug!BC253,Sep!BC253,Oct!BC253,Nov!BC253,Dec!BC253,Jan!BC253,Feb!BC253,Mar!BC253,Apr!BC253,May!BC253,Jun!BC253)</f>
        <v>0</v>
      </c>
      <c r="BD253" s="31">
        <f>SUM(Jul!BD253,Aug!BD253,Sep!BD253,Oct!BD253,Nov!BD253,Dec!BD253,Jan!BD253,Feb!BD253,Mar!BD253,Apr!BD253,May!BD253,Jun!BD253)</f>
        <v>2</v>
      </c>
      <c r="BE253" s="31">
        <f>SUM(Jul!BE253,Aug!BE253,Sep!BE253,Oct!BE253,Nov!BE253,Dec!BE253,Jan!BE253,Feb!BE253,Mar!BE253,Apr!BE253,May!BE253,Jun!BE253)</f>
        <v>12</v>
      </c>
      <c r="BF253" s="31">
        <f>SUM(Jul!BF253,Aug!BF253,Sep!BF253,Oct!BF253,Nov!BF253,Dec!BF253,Jan!BF253,Feb!BF253,Mar!BF253,Apr!BF253,May!BF253,Jun!BF253)</f>
        <v>0</v>
      </c>
      <c r="BG253" s="31">
        <f>SUM(Jul!BG253,Aug!BG253,Sep!BG253,Oct!BG253,Nov!BG253,Dec!BG253,Jan!BG253,Feb!BG253,Mar!BG253,Apr!BG253,May!BG253,Jun!BG253)</f>
        <v>0</v>
      </c>
      <c r="BH253" s="31">
        <f>SUM(Jul!BH253,Aug!BH253,Sep!BH253,Oct!BH253,Nov!BH253,Dec!BH253,Jan!BH253,Feb!BH253,Mar!BH253,Apr!BH253,May!BH253,Jun!BH253)</f>
        <v>1</v>
      </c>
      <c r="BI253" s="31">
        <f>SUM(Jul!BI253,Aug!BI253,Sep!BI253,Oct!BI253,Nov!BI253,Dec!BI253,Jan!BI253,Feb!BI253,Mar!BI253,Apr!BI253,May!BI253,Jun!BI253)</f>
        <v>4</v>
      </c>
      <c r="BJ253" s="31">
        <f>SUM(Jul!BJ253,Aug!BJ253,Sep!BJ253,Oct!BJ253,Nov!BJ253,Dec!BJ253,Jan!BJ253,Feb!BJ253,Mar!BJ253,Apr!BJ253,May!BJ253,Jun!BJ253)</f>
        <v>25</v>
      </c>
      <c r="BK253" s="31">
        <f>SUM(Jul!BK253,Aug!BK253,Sep!BK253,Oct!BK253,Nov!BK253,Dec!BK253,Jan!BK253,Feb!BK253,Mar!BK253,Apr!BK253,May!BK253,Jun!BK253)</f>
        <v>1</v>
      </c>
      <c r="BL253" s="31">
        <f>SUM(Jul!BL253,Aug!BL253,Sep!BL253,Oct!BL253,Nov!BL253,Dec!BL253,Jan!BL253,Feb!BL253,Mar!BL253,Apr!BL253,May!BL253,Jun!BL253)</f>
        <v>0</v>
      </c>
      <c r="BM253" s="31">
        <f>SUM(Jul!BM253,Aug!BM253,Sep!BM253,Oct!BM253,Nov!BM253,Dec!BM253,Jan!BM253,Feb!BM253,Mar!BM253,Apr!BM253,May!BM253,Jun!BM253)</f>
        <v>0</v>
      </c>
      <c r="BN253" s="31">
        <f>SUM(Jul!BN253,Aug!BN253,Sep!BN253,Oct!BN253,Nov!BN253,Dec!BN253,Jan!BN253,Feb!BN253,Mar!BN253,Apr!BN253,May!BN253,Jun!BN253)</f>
        <v>1</v>
      </c>
      <c r="BO253" s="31">
        <f>SUM(Jul!BO253,Aug!BO253,Sep!BO253,Oct!BO253,Nov!BO253,Dec!BO253,Jan!BO253,Feb!BO253,Mar!BO253,Apr!BO253,May!BO253,Jun!BO253)</f>
        <v>0</v>
      </c>
      <c r="BP253" s="31">
        <f>SUM(Jul!BP253,Aug!BP253,Sep!BP253,Oct!BP253,Nov!BP253,Dec!BP253,Jan!BP253,Feb!BP253,Mar!BP253,Apr!BP253,May!BP253,Jun!BP253)</f>
        <v>0</v>
      </c>
      <c r="BQ253" s="31">
        <f>SUM(Jul!BQ253,Aug!BQ253,Sep!BQ253,Oct!BQ253,Nov!BQ253,Dec!BQ253,Jan!BQ253,Feb!BQ253,Mar!BQ253,Apr!BQ253,May!BQ253,Jun!BQ253)</f>
        <v>0</v>
      </c>
      <c r="BR253" s="31">
        <f>SUM(Jul!BR253,Aug!BR253,Sep!BR253,Oct!BR253,Nov!BR253,Dec!BR253,Jan!BR253,Feb!BR253,Mar!BR253,Apr!BR253,May!BR253,Jun!BR253)</f>
        <v>0</v>
      </c>
      <c r="BS253" s="31">
        <f>SUM(Jul!BS253,Aug!BS253,Sep!BS253,Oct!BS253,Nov!BS253,Dec!BS253,Jan!BS253,Feb!BS253,Mar!BS253,Apr!BS253,May!BS253,Jun!BS253)</f>
        <v>1</v>
      </c>
      <c r="BT253" s="31">
        <f>SUM(Jul!BT253,Aug!BT253,Sep!BT253,Oct!BT253,Nov!BT253,Dec!BT253,Jan!BT253,Feb!BT253,Mar!BT253,Apr!BT253,May!BT253,Jun!BT253)</f>
        <v>35</v>
      </c>
      <c r="BU253" s="31">
        <f>SUM(Jul!BU253,Aug!BU253,Sep!BU253,Oct!BU253,Nov!BU253,Dec!BU253,Jan!BU253,Feb!BU253,Mar!BU253,Apr!BU253,May!BU253,Jun!BU253)</f>
        <v>0</v>
      </c>
      <c r="BV253" s="31">
        <f>SUM(Jul!BV253,Aug!BV253,Sep!BV253,Oct!BV253,Nov!BV253,Dec!BV253,Jan!BV253,Feb!BV253,Mar!BV253,Apr!BV253,May!BV253,Jun!BV253)</f>
        <v>11</v>
      </c>
      <c r="BW253" s="31">
        <f>SUM(Jul!BW253,Aug!BW253,Sep!BW253,Oct!BW253,Nov!BW253,Dec!BW253,Jan!BW253,Feb!BW253,Mar!BW253,Apr!BW253,May!BW253,Jun!BW253)</f>
        <v>0</v>
      </c>
      <c r="BX253" s="31">
        <f>SUM(Jul!BX253,Aug!BX253,Sep!BX253,Oct!BX253,Nov!BX253,Dec!BX253,Jan!BX253,Feb!BX253,Mar!BX253,Apr!BX253,May!BX253,Jun!BX253)</f>
        <v>0</v>
      </c>
      <c r="BY253" s="31">
        <f>SUM(Jul!BY253,Aug!BY253,Sep!BY253,Oct!BY253,Nov!BY253,Dec!BY253,Jan!BY253,Feb!BY253,Mar!BY253,Apr!BY253,May!BY253,Jun!BY253)</f>
        <v>37</v>
      </c>
      <c r="BZ253" s="31">
        <f>SUM(Jul!BZ253,Aug!BZ253,Sep!BZ253,Oct!BZ253,Nov!BZ253,Dec!BZ253,Jan!BZ253,Feb!BZ253,Mar!BZ253,Apr!BZ253,May!BZ253,Jun!BZ253)</f>
        <v>0</v>
      </c>
      <c r="CA253" s="31">
        <f>SUM(Jul!CA253,Aug!CA253,Sep!CA253,Oct!CA253,Nov!CA253,Dec!CA253,Jan!CA253,Feb!CA253,Mar!CA253,Apr!CA253,May!CA253,Jun!CA253)</f>
        <v>4</v>
      </c>
      <c r="CB253" s="31">
        <f>SUM(Jul!CB253,Aug!CB253,Sep!CB253,Oct!CB253,Nov!CB253,Dec!CB253,Jan!CB253,Feb!CB253,Mar!CB253,Apr!CB253,May!CB253,Jun!CB253)</f>
        <v>8</v>
      </c>
      <c r="CC253" s="31">
        <f>SUM(Jul!CC253,Aug!CC253,Sep!CC253,Oct!CC253,Nov!CC253,Dec!CC253,Jan!CC253,Feb!CC253,Mar!CC253,Apr!CC253,May!CC253,Jun!CC253)</f>
        <v>1</v>
      </c>
      <c r="CD253" s="31">
        <f>SUM(Jul!CD253,Aug!CD253,Sep!CD253,Oct!CD253,Nov!CD253,Dec!CD253,Jan!CD253,Feb!CD253,Mar!CD253,Apr!CD253,May!CD253,Jun!CD253)</f>
        <v>0</v>
      </c>
      <c r="CE253" s="31">
        <f>SUM(Jul!CE253,Aug!CE253,Sep!CE253,Oct!CE253,Nov!CE253,Dec!CE253,Jan!CE253,Feb!CE253,Mar!CE253,Apr!CE253,May!CE253,Jun!CE253)</f>
        <v>2</v>
      </c>
      <c r="CF253" s="31">
        <f>SUM(Jul!CF253,Aug!CF253,Sep!CF253,Oct!CF253,Nov!CF253,Dec!CF253,Jan!CF253,Feb!CF253,Mar!CF253,Apr!CF253,May!CF253,Jun!CF253)</f>
        <v>5</v>
      </c>
      <c r="CG253" s="33">
        <f>SUM(Jul!CG253,Aug!CG253,Sep!CG253,Oct!CG253,Nov!CG253,Dec!CG253,Jan!CG253,Feb!CG253,Mar!CG253,Apr!CG253,May!CG253,Jun!CG253)</f>
        <v>1</v>
      </c>
      <c r="CH253" s="34">
        <f t="shared" si="10"/>
        <v>190</v>
      </c>
      <c r="CI253" s="28"/>
      <c r="CJ253" s="16"/>
      <c r="CK253" s="16"/>
    </row>
    <row r="254" spans="1:89" x14ac:dyDescent="0.25">
      <c r="A254" s="9" t="s">
        <v>2</v>
      </c>
      <c r="B254" s="9" t="s">
        <v>20</v>
      </c>
      <c r="C254" s="19">
        <f>SUM(Jul!C254,Aug!C254,Sep!C254,Oct!C254,Nov!C254,Dec!C254,Jan!C254,Feb!C254,Mar!C254,Apr!C254,May!C254,Jun!C254)</f>
        <v>0</v>
      </c>
      <c r="D254" s="19">
        <f>SUM(Jul!D254,Aug!D254,Sep!D254,Oct!D254,Nov!D254,Dec!D254,Jan!D254,Feb!D254,Mar!D254,Apr!D254,May!D254,Jun!D254)</f>
        <v>0</v>
      </c>
      <c r="E254" s="19">
        <f>SUM(Jul!E254,Aug!E254,Sep!E254,Oct!E254,Nov!E254,Dec!E254,Jan!E254,Feb!E254,Mar!E254,Apr!E254,May!E254,Jun!E254)</f>
        <v>0</v>
      </c>
      <c r="F254" s="19">
        <f>SUM(Jul!F254,Aug!F254,Sep!F254,Oct!F254,Nov!F254,Dec!F254,Jan!F254,Feb!F254,Mar!F254,Apr!F254,May!F254,Jun!F254)</f>
        <v>0</v>
      </c>
      <c r="G254" s="19">
        <f>SUM(Jul!G254,Aug!G254,Sep!G254,Oct!G254,Nov!G254,Dec!G254,Jan!G254,Feb!G254,Mar!G254,Apr!G254,May!G254,Jun!G254)</f>
        <v>0</v>
      </c>
      <c r="H254" s="19">
        <f>SUM(Jul!H254,Aug!H254,Sep!H254,Oct!H254,Nov!H254,Dec!H254,Jan!H254,Feb!H254,Mar!H254,Apr!H254,May!H254,Jun!H254)</f>
        <v>0</v>
      </c>
      <c r="I254" s="19">
        <f>SUM(Jul!I254,Aug!I254,Sep!I254,Oct!I254,Nov!I254,Dec!I254,Jan!I254,Feb!I254,Mar!I254,Apr!I254,May!I254,Jun!I254)</f>
        <v>0</v>
      </c>
      <c r="J254" s="19">
        <f>SUM(Jul!J254,Aug!J254,Sep!J254,Oct!J254,Nov!J254,Dec!J254,Jan!J254,Feb!J254,Mar!J254,Apr!J254,May!J254,Jun!J254)</f>
        <v>0</v>
      </c>
      <c r="K254" s="19">
        <f>SUM(Jul!K254,Aug!K254,Sep!K254,Oct!K254,Nov!K254,Dec!K254,Jan!K254,Feb!K254,Mar!K254,Apr!K254,May!K254,Jun!K254)</f>
        <v>0</v>
      </c>
      <c r="L254" s="19">
        <f>SUM(Jul!L254,Aug!L254,Sep!L254,Oct!L254,Nov!L254,Dec!L254,Jan!L254,Feb!L254,Mar!L254,Apr!L254,May!L254,Jun!L254)</f>
        <v>0</v>
      </c>
      <c r="M254" s="19">
        <f>SUM(Jul!M254,Aug!M254,Sep!M254,Oct!M254,Nov!M254,Dec!M254,Jan!M254,Feb!M254,Mar!M254,Apr!M254,May!M254,Jun!M254)</f>
        <v>0</v>
      </c>
      <c r="N254" s="19">
        <f>SUM(Jul!N254,Aug!N254,Sep!N254,Oct!N254,Nov!N254,Dec!N254,Jan!N254,Feb!N254,Mar!N254,Apr!N254,May!N254,Jun!N254)</f>
        <v>0</v>
      </c>
      <c r="O254" s="19">
        <f>SUM(Jul!O254,Aug!O254,Sep!O254,Oct!O254,Nov!O254,Dec!O254,Jan!O254,Feb!O254,Mar!O254,Apr!O254,May!O254,Jun!O254)</f>
        <v>0</v>
      </c>
      <c r="P254" s="19">
        <f>SUM(Jul!P254,Aug!P254,Sep!P254,Oct!P254,Nov!P254,Dec!P254,Jan!P254,Feb!P254,Mar!P254,Apr!P254,May!P254,Jun!P254)</f>
        <v>0</v>
      </c>
      <c r="Q254" s="19">
        <f>SUM(Jul!Q254,Aug!Q254,Sep!Q254,Oct!Q254,Nov!Q254,Dec!Q254,Jan!Q254,Feb!Q254,Mar!Q254,Apr!Q254,May!Q254,Jun!Q254)</f>
        <v>0</v>
      </c>
      <c r="R254" s="19">
        <f>SUM(Jul!R254,Aug!R254,Sep!R254,Oct!R254,Nov!R254,Dec!R254,Jan!R254,Feb!R254,Mar!R254,Apr!R254,May!R254,Jun!R254)</f>
        <v>0</v>
      </c>
      <c r="S254" s="19">
        <f>SUM(Jul!S254,Aug!S254,Sep!S254,Oct!S254,Nov!S254,Dec!S254,Jan!S254,Feb!S254,Mar!S254,Apr!S254,May!S254,Jun!S254)</f>
        <v>0</v>
      </c>
      <c r="T254" s="19">
        <f>SUM(Jul!T254,Aug!T254,Sep!T254,Oct!T254,Nov!T254,Dec!T254,Jan!T254,Feb!T254,Mar!T254,Apr!T254,May!T254,Jun!T254)</f>
        <v>0</v>
      </c>
      <c r="U254" s="19">
        <f>SUM(Jul!U254,Aug!U254,Sep!U254,Oct!U254,Nov!U254,Dec!U254,Jan!U254,Feb!U254,Mar!U254,Apr!U254,May!U254,Jun!U254)</f>
        <v>0</v>
      </c>
      <c r="V254" s="19">
        <f>SUM(Jul!V254,Aug!V254,Sep!V254,Oct!V254,Nov!V254,Dec!V254,Jan!V254,Feb!V254,Mar!V254,Apr!V254,May!V254,Jun!V254)</f>
        <v>0</v>
      </c>
      <c r="W254" s="19">
        <f>SUM(Jul!W254,Aug!W254,Sep!W254,Oct!W254,Nov!W254,Dec!W254,Jan!W254,Feb!W254,Mar!W254,Apr!W254,May!W254,Jun!W254)</f>
        <v>0</v>
      </c>
      <c r="X254" s="19">
        <f>SUM(Jul!X254,Aug!X254,Sep!X254,Oct!X254,Nov!X254,Dec!X254,Jan!X254,Feb!X254,Mar!X254,Apr!X254,May!X254,Jun!X254)</f>
        <v>0</v>
      </c>
      <c r="Y254" s="19">
        <f>SUM(Jul!Y254,Aug!Y254,Sep!Y254,Oct!Y254,Nov!Y254,Dec!Y254,Jan!Y254,Feb!Y254,Mar!Y254,Apr!Y254,May!Y254,Jun!Y254)</f>
        <v>0</v>
      </c>
      <c r="Z254" s="19">
        <f>SUM(Jul!Z254,Aug!Z254,Sep!Z254,Oct!Z254,Nov!Z254,Dec!Z254,Jan!Z254,Feb!Z254,Mar!Z254,Apr!Z254,May!Z254,Jun!Z254)</f>
        <v>0</v>
      </c>
      <c r="AA254" s="19">
        <f>SUM(Jul!AA254,Aug!AA254,Sep!AA254,Oct!AA254,Nov!AA254,Dec!AA254,Jan!AA254,Feb!AA254,Mar!AA254,Apr!AA254,May!AA254,Jun!AA254)</f>
        <v>0</v>
      </c>
      <c r="AB254" s="19">
        <f>SUM(Jul!AB254,Aug!AB254,Sep!AB254,Oct!AB254,Nov!AB254,Dec!AB254,Jan!AB254,Feb!AB254,Mar!AB254,Apr!AB254,May!AB254,Jun!AB254)</f>
        <v>0</v>
      </c>
      <c r="AC254" s="19">
        <f>SUM(Jul!AC254,Aug!AC254,Sep!AC254,Oct!AC254,Nov!AC254,Dec!AC254,Jan!AC254,Feb!AC254,Mar!AC254,Apr!AC254,May!AC254,Jun!AC254)</f>
        <v>0</v>
      </c>
      <c r="AD254" s="19">
        <f>SUM(Jul!AD254,Aug!AD254,Sep!AD254,Oct!AD254,Nov!AD254,Dec!AD254,Jan!AD254,Feb!AD254,Mar!AD254,Apr!AD254,May!AD254,Jun!AD254)</f>
        <v>0</v>
      </c>
      <c r="AE254" s="19">
        <f>SUM(Jul!AE254,Aug!AE254,Sep!AE254,Oct!AE254,Nov!AE254,Dec!AE254,Jan!AE254,Feb!AE254,Mar!AE254,Apr!AE254,May!AE254,Jun!AE254)</f>
        <v>0</v>
      </c>
      <c r="AF254" s="19">
        <f>SUM(Jul!AF254,Aug!AF254,Sep!AF254,Oct!AF254,Nov!AF254,Dec!AF254,Jan!AF254,Feb!AF254,Mar!AF254,Apr!AF254,May!AF254,Jun!AF254)</f>
        <v>0</v>
      </c>
      <c r="AG254" s="19">
        <f>SUM(Jul!AG254,Aug!AG254,Sep!AG254,Oct!AG254,Nov!AG254,Dec!AG254,Jan!AG254,Feb!AG254,Mar!AG254,Apr!AG254,May!AG254,Jun!AG254)</f>
        <v>0</v>
      </c>
      <c r="AH254" s="19">
        <f>SUM(Jul!AH254,Aug!AH254,Sep!AH254,Oct!AH254,Nov!AH254,Dec!AH254,Jan!AH254,Feb!AH254,Mar!AH254,Apr!AH254,May!AH254,Jun!AH254)</f>
        <v>0</v>
      </c>
      <c r="AI254" s="19">
        <f>SUM(Jul!AI254,Aug!AI254,Sep!AI254,Oct!AI254,Nov!AI254,Dec!AI254,Jan!AI254,Feb!AI254,Mar!AI254,Apr!AI254,May!AI254,Jun!AI254)</f>
        <v>0</v>
      </c>
      <c r="AJ254" s="19">
        <f>SUM(Jul!AJ254,Aug!AJ254,Sep!AJ254,Oct!AJ254,Nov!AJ254,Dec!AJ254,Jan!AJ254,Feb!AJ254,Mar!AJ254,Apr!AJ254,May!AJ254,Jun!AJ254)</f>
        <v>0</v>
      </c>
      <c r="AK254" s="19">
        <f>SUM(Jul!AK254,Aug!AK254,Sep!AK254,Oct!AK254,Nov!AK254,Dec!AK254,Jan!AK254,Feb!AK254,Mar!AK254,Apr!AK254,May!AK254,Jun!AK254)</f>
        <v>0</v>
      </c>
      <c r="AL254" s="19">
        <f>SUM(Jul!AL254,Aug!AL254,Sep!AL254,Oct!AL254,Nov!AL254,Dec!AL254,Jan!AL254,Feb!AL254,Mar!AL254,Apr!AL254,May!AL254,Jun!AL254)</f>
        <v>0</v>
      </c>
      <c r="AM254" s="19">
        <f>SUM(Jul!AM254,Aug!AM254,Sep!AM254,Oct!AM254,Nov!AM254,Dec!AM254,Jan!AM254,Feb!AM254,Mar!AM254,Apr!AM254,May!AM254,Jun!AM254)</f>
        <v>0</v>
      </c>
      <c r="AN254" s="19">
        <f>SUM(Jul!AN254,Aug!AN254,Sep!AN254,Oct!AN254,Nov!AN254,Dec!AN254,Jan!AN254,Feb!AN254,Mar!AN254,Apr!AN254,May!AN254,Jun!AN254)</f>
        <v>0</v>
      </c>
      <c r="AO254" s="19">
        <f>SUM(Jul!AO254,Aug!AO254,Sep!AO254,Oct!AO254,Nov!AO254,Dec!AO254,Jan!AO254,Feb!AO254,Mar!AO254,Apr!AO254,May!AO254,Jun!AO254)</f>
        <v>2</v>
      </c>
      <c r="AP254" s="19">
        <f>SUM(Jul!AP254,Aug!AP254,Sep!AP254,Oct!AP254,Nov!AP254,Dec!AP254,Jan!AP254,Feb!AP254,Mar!AP254,Apr!AP254,May!AP254,Jun!AP254)</f>
        <v>0</v>
      </c>
      <c r="AQ254" s="19">
        <f>SUM(Jul!AQ254,Aug!AQ254,Sep!AQ254,Oct!AQ254,Nov!AQ254,Dec!AQ254,Jan!AQ254,Feb!AQ254,Mar!AQ254,Apr!AQ254,May!AQ254,Jun!AQ254)</f>
        <v>0</v>
      </c>
      <c r="AR254" s="19">
        <f>SUM(Jul!AR254,Aug!AR254,Sep!AR254,Oct!AR254,Nov!AR254,Dec!AR254,Jan!AR254,Feb!AR254,Mar!AR254,Apr!AR254,May!AR254,Jun!AR254)</f>
        <v>0</v>
      </c>
      <c r="AS254" s="19">
        <f>SUM(Jul!AS254,Aug!AS254,Sep!AS254,Oct!AS254,Nov!AS254,Dec!AS254,Jan!AS254,Feb!AS254,Mar!AS254,Apr!AS254,May!AS254,Jun!AS254)</f>
        <v>0</v>
      </c>
      <c r="AT254" s="19">
        <f>SUM(Jul!AT254,Aug!AT254,Sep!AT254,Oct!AT254,Nov!AT254,Dec!AT254,Jan!AT254,Feb!AT254,Mar!AT254,Apr!AT254,May!AT254,Jun!AT254)</f>
        <v>0</v>
      </c>
      <c r="AU254" s="19">
        <f>SUM(Jul!AU254,Aug!AU254,Sep!AU254,Oct!AU254,Nov!AU254,Dec!AU254,Jan!AU254,Feb!AU254,Mar!AU254,Apr!AU254,May!AU254,Jun!AU254)</f>
        <v>0</v>
      </c>
      <c r="AV254" s="19">
        <f>SUM(Jul!AV254,Aug!AV254,Sep!AV254,Oct!AV254,Nov!AV254,Dec!AV254,Jan!AV254,Feb!AV254,Mar!AV254,Apr!AV254,May!AV254,Jun!AV254)</f>
        <v>0</v>
      </c>
      <c r="AW254" s="19">
        <f>SUM(Jul!AW254,Aug!AW254,Sep!AW254,Oct!AW254,Nov!AW254,Dec!AW254,Jan!AW254,Feb!AW254,Mar!AW254,Apr!AW254,May!AW254,Jun!AW254)</f>
        <v>0</v>
      </c>
      <c r="AX254" s="19">
        <f>SUM(Jul!AX254,Aug!AX254,Sep!AX254,Oct!AX254,Nov!AX254,Dec!AX254,Jan!AX254,Feb!AX254,Mar!AX254,Apr!AX254,May!AX254,Jun!AX254)</f>
        <v>0</v>
      </c>
      <c r="AY254" s="19">
        <f>SUM(Jul!AY254,Aug!AY254,Sep!AY254,Oct!AY254,Nov!AY254,Dec!AY254,Jan!AY254,Feb!AY254,Mar!AY254,Apr!AY254,May!AY254,Jun!AY254)</f>
        <v>0</v>
      </c>
      <c r="AZ254" s="19">
        <f>SUM(Jul!AZ254,Aug!AZ254,Sep!AZ254,Oct!AZ254,Nov!AZ254,Dec!AZ254,Jan!AZ254,Feb!AZ254,Mar!AZ254,Apr!AZ254,May!AZ254,Jun!AZ254)</f>
        <v>0</v>
      </c>
      <c r="BA254" s="19">
        <f>SUM(Jul!BA254,Aug!BA254,Sep!BA254,Oct!BA254,Nov!BA254,Dec!BA254,Jan!BA254,Feb!BA254,Mar!BA254,Apr!BA254,May!BA254,Jun!BA254)</f>
        <v>0</v>
      </c>
      <c r="BB254" s="19">
        <f>SUM(Jul!BB254,Aug!BB254,Sep!BB254,Oct!BB254,Nov!BB254,Dec!BB254,Jan!BB254,Feb!BB254,Mar!BB254,Apr!BB254,May!BB254,Jun!BB254)</f>
        <v>0</v>
      </c>
      <c r="BC254" s="19">
        <f>SUM(Jul!BC254,Aug!BC254,Sep!BC254,Oct!BC254,Nov!BC254,Dec!BC254,Jan!BC254,Feb!BC254,Mar!BC254,Apr!BC254,May!BC254,Jun!BC254)</f>
        <v>0</v>
      </c>
      <c r="BD254" s="19">
        <f>SUM(Jul!BD254,Aug!BD254,Sep!BD254,Oct!BD254,Nov!BD254,Dec!BD254,Jan!BD254,Feb!BD254,Mar!BD254,Apr!BD254,May!BD254,Jun!BD254)</f>
        <v>0</v>
      </c>
      <c r="BE254" s="19">
        <f>SUM(Jul!BE254,Aug!BE254,Sep!BE254,Oct!BE254,Nov!BE254,Dec!BE254,Jan!BE254,Feb!BE254,Mar!BE254,Apr!BE254,May!BE254,Jun!BE254)</f>
        <v>0</v>
      </c>
      <c r="BF254" s="19">
        <f>SUM(Jul!BF254,Aug!BF254,Sep!BF254,Oct!BF254,Nov!BF254,Dec!BF254,Jan!BF254,Feb!BF254,Mar!BF254,Apr!BF254,May!BF254,Jun!BF254)</f>
        <v>0</v>
      </c>
      <c r="BG254" s="19">
        <f>SUM(Jul!BG254,Aug!BG254,Sep!BG254,Oct!BG254,Nov!BG254,Dec!BG254,Jan!BG254,Feb!BG254,Mar!BG254,Apr!BG254,May!BG254,Jun!BG254)</f>
        <v>0</v>
      </c>
      <c r="BH254" s="19">
        <f>SUM(Jul!BH254,Aug!BH254,Sep!BH254,Oct!BH254,Nov!BH254,Dec!BH254,Jan!BH254,Feb!BH254,Mar!BH254,Apr!BH254,May!BH254,Jun!BH254)</f>
        <v>0</v>
      </c>
      <c r="BI254" s="19">
        <f>SUM(Jul!BI254,Aug!BI254,Sep!BI254,Oct!BI254,Nov!BI254,Dec!BI254,Jan!BI254,Feb!BI254,Mar!BI254,Apr!BI254,May!BI254,Jun!BI254)</f>
        <v>0</v>
      </c>
      <c r="BJ254" s="19">
        <f>SUM(Jul!BJ254,Aug!BJ254,Sep!BJ254,Oct!BJ254,Nov!BJ254,Dec!BJ254,Jan!BJ254,Feb!BJ254,Mar!BJ254,Apr!BJ254,May!BJ254,Jun!BJ254)</f>
        <v>4</v>
      </c>
      <c r="BK254" s="19">
        <f>SUM(Jul!BK254,Aug!BK254,Sep!BK254,Oct!BK254,Nov!BK254,Dec!BK254,Jan!BK254,Feb!BK254,Mar!BK254,Apr!BK254,May!BK254,Jun!BK254)</f>
        <v>0</v>
      </c>
      <c r="BL254" s="19">
        <f>SUM(Jul!BL254,Aug!BL254,Sep!BL254,Oct!BL254,Nov!BL254,Dec!BL254,Jan!BL254,Feb!BL254,Mar!BL254,Apr!BL254,May!BL254,Jun!BL254)</f>
        <v>0</v>
      </c>
      <c r="BM254" s="19">
        <f>SUM(Jul!BM254,Aug!BM254,Sep!BM254,Oct!BM254,Nov!BM254,Dec!BM254,Jan!BM254,Feb!BM254,Mar!BM254,Apr!BM254,May!BM254,Jun!BM254)</f>
        <v>0</v>
      </c>
      <c r="BN254" s="19">
        <f>SUM(Jul!BN254,Aug!BN254,Sep!BN254,Oct!BN254,Nov!BN254,Dec!BN254,Jan!BN254,Feb!BN254,Mar!BN254,Apr!BN254,May!BN254,Jun!BN254)</f>
        <v>0</v>
      </c>
      <c r="BO254" s="19">
        <f>SUM(Jul!BO254,Aug!BO254,Sep!BO254,Oct!BO254,Nov!BO254,Dec!BO254,Jan!BO254,Feb!BO254,Mar!BO254,Apr!BO254,May!BO254,Jun!BO254)</f>
        <v>0</v>
      </c>
      <c r="BP254" s="19">
        <f>SUM(Jul!BP254,Aug!BP254,Sep!BP254,Oct!BP254,Nov!BP254,Dec!BP254,Jan!BP254,Feb!BP254,Mar!BP254,Apr!BP254,May!BP254,Jun!BP254)</f>
        <v>0</v>
      </c>
      <c r="BQ254" s="19">
        <f>SUM(Jul!BQ254,Aug!BQ254,Sep!BQ254,Oct!BQ254,Nov!BQ254,Dec!BQ254,Jan!BQ254,Feb!BQ254,Mar!BQ254,Apr!BQ254,May!BQ254,Jun!BQ254)</f>
        <v>0</v>
      </c>
      <c r="BR254" s="19">
        <f>SUM(Jul!BR254,Aug!BR254,Sep!BR254,Oct!BR254,Nov!BR254,Dec!BR254,Jan!BR254,Feb!BR254,Mar!BR254,Apr!BR254,May!BR254,Jun!BR254)</f>
        <v>0</v>
      </c>
      <c r="BS254" s="19">
        <f>SUM(Jul!BS254,Aug!BS254,Sep!BS254,Oct!BS254,Nov!BS254,Dec!BS254,Jan!BS254,Feb!BS254,Mar!BS254,Apr!BS254,May!BS254,Jun!BS254)</f>
        <v>0</v>
      </c>
      <c r="BT254" s="19">
        <f>SUM(Jul!BT254,Aug!BT254,Sep!BT254,Oct!BT254,Nov!BT254,Dec!BT254,Jan!BT254,Feb!BT254,Mar!BT254,Apr!BT254,May!BT254,Jun!BT254)</f>
        <v>1</v>
      </c>
      <c r="BU254" s="19">
        <f>SUM(Jul!BU254,Aug!BU254,Sep!BU254,Oct!BU254,Nov!BU254,Dec!BU254,Jan!BU254,Feb!BU254,Mar!BU254,Apr!BU254,May!BU254,Jun!BU254)</f>
        <v>0</v>
      </c>
      <c r="BV254" s="19">
        <f>SUM(Jul!BV254,Aug!BV254,Sep!BV254,Oct!BV254,Nov!BV254,Dec!BV254,Jan!BV254,Feb!BV254,Mar!BV254,Apr!BV254,May!BV254,Jun!BV254)</f>
        <v>1</v>
      </c>
      <c r="BW254" s="19">
        <f>SUM(Jul!BW254,Aug!BW254,Sep!BW254,Oct!BW254,Nov!BW254,Dec!BW254,Jan!BW254,Feb!BW254,Mar!BW254,Apr!BW254,May!BW254,Jun!BW254)</f>
        <v>0</v>
      </c>
      <c r="BX254" s="19">
        <f>SUM(Jul!BX254,Aug!BX254,Sep!BX254,Oct!BX254,Nov!BX254,Dec!BX254,Jan!BX254,Feb!BX254,Mar!BX254,Apr!BX254,May!BX254,Jun!BX254)</f>
        <v>0</v>
      </c>
      <c r="BY254" s="19">
        <f>SUM(Jul!BY254,Aug!BY254,Sep!BY254,Oct!BY254,Nov!BY254,Dec!BY254,Jan!BY254,Feb!BY254,Mar!BY254,Apr!BY254,May!BY254,Jun!BY254)</f>
        <v>0</v>
      </c>
      <c r="BZ254" s="19">
        <f>SUM(Jul!BZ254,Aug!BZ254,Sep!BZ254,Oct!BZ254,Nov!BZ254,Dec!BZ254,Jan!BZ254,Feb!BZ254,Mar!BZ254,Apr!BZ254,May!BZ254,Jun!BZ254)</f>
        <v>0</v>
      </c>
      <c r="CA254" s="19">
        <f>SUM(Jul!CA254,Aug!CA254,Sep!CA254,Oct!CA254,Nov!CA254,Dec!CA254,Jan!CA254,Feb!CA254,Mar!CA254,Apr!CA254,May!CA254,Jun!CA254)</f>
        <v>0</v>
      </c>
      <c r="CB254" s="19">
        <f>SUM(Jul!CB254,Aug!CB254,Sep!CB254,Oct!CB254,Nov!CB254,Dec!CB254,Jan!CB254,Feb!CB254,Mar!CB254,Apr!CB254,May!CB254,Jun!CB254)</f>
        <v>0</v>
      </c>
      <c r="CC254" s="19">
        <f>SUM(Jul!CC254,Aug!CC254,Sep!CC254,Oct!CC254,Nov!CC254,Dec!CC254,Jan!CC254,Feb!CC254,Mar!CC254,Apr!CC254,May!CC254,Jun!CC254)</f>
        <v>0</v>
      </c>
      <c r="CD254" s="19">
        <f>SUM(Jul!CD254,Aug!CD254,Sep!CD254,Oct!CD254,Nov!CD254,Dec!CD254,Jan!CD254,Feb!CD254,Mar!CD254,Apr!CD254,May!CD254,Jun!CD254)</f>
        <v>0</v>
      </c>
      <c r="CE254" s="19">
        <f>SUM(Jul!CE254,Aug!CE254,Sep!CE254,Oct!CE254,Nov!CE254,Dec!CE254,Jan!CE254,Feb!CE254,Mar!CE254,Apr!CE254,May!CE254,Jun!CE254)</f>
        <v>0</v>
      </c>
      <c r="CF254" s="19">
        <f>SUM(Jul!CF254,Aug!CF254,Sep!CF254,Oct!CF254,Nov!CF254,Dec!CF254,Jan!CF254,Feb!CF254,Mar!CF254,Apr!CF254,May!CF254,Jun!CF254)</f>
        <v>0</v>
      </c>
      <c r="CG254" s="38">
        <f>SUM(Jul!CG254,Aug!CG254,Sep!CG254,Oct!CG254,Nov!CG254,Dec!CG254,Jan!CG254,Feb!CG254,Mar!CG254,Apr!CG254,May!CG254,Jun!CG254)</f>
        <v>0</v>
      </c>
      <c r="CH254" s="30">
        <f t="shared" si="10"/>
        <v>8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SUM(Jul!C255,Aug!C255,Sep!C255,Oct!C255,Nov!C255,Dec!C255,Jan!C255,Feb!C255,Mar!C255,Apr!C255,May!C255,Jun!C255)</f>
        <v>1</v>
      </c>
      <c r="D255" s="31">
        <f>SUM(Jul!D255,Aug!D255,Sep!D255,Oct!D255,Nov!D255,Dec!D255,Jan!D255,Feb!D255,Mar!D255,Apr!D255,May!D255,Jun!D255)</f>
        <v>0</v>
      </c>
      <c r="E255" s="31">
        <f>SUM(Jul!E255,Aug!E255,Sep!E255,Oct!E255,Nov!E255,Dec!E255,Jan!E255,Feb!E255,Mar!E255,Apr!E255,May!E255,Jun!E255)</f>
        <v>0</v>
      </c>
      <c r="F255" s="31">
        <f>SUM(Jul!F255,Aug!F255,Sep!F255,Oct!F255,Nov!F255,Dec!F255,Jan!F255,Feb!F255,Mar!F255,Apr!F255,May!F255,Jun!F255)</f>
        <v>0</v>
      </c>
      <c r="G255" s="31">
        <f>SUM(Jul!G255,Aug!G255,Sep!G255,Oct!G255,Nov!G255,Dec!G255,Jan!G255,Feb!G255,Mar!G255,Apr!G255,May!G255,Jun!G255)</f>
        <v>0</v>
      </c>
      <c r="H255" s="31">
        <f>SUM(Jul!H255,Aug!H255,Sep!H255,Oct!H255,Nov!H255,Dec!H255,Jan!H255,Feb!H255,Mar!H255,Apr!H255,May!H255,Jun!H255)</f>
        <v>12</v>
      </c>
      <c r="I255" s="31">
        <f>SUM(Jul!I255,Aug!I255,Sep!I255,Oct!I255,Nov!I255,Dec!I255,Jan!I255,Feb!I255,Mar!I255,Apr!I255,May!I255,Jun!I255)</f>
        <v>0</v>
      </c>
      <c r="J255" s="31">
        <f>SUM(Jul!J255,Aug!J255,Sep!J255,Oct!J255,Nov!J255,Dec!J255,Jan!J255,Feb!J255,Mar!J255,Apr!J255,May!J255,Jun!J255)</f>
        <v>0</v>
      </c>
      <c r="K255" s="31">
        <f>SUM(Jul!K255,Aug!K255,Sep!K255,Oct!K255,Nov!K255,Dec!K255,Jan!K255,Feb!K255,Mar!K255,Apr!K255,May!K255,Jun!K255)</f>
        <v>4</v>
      </c>
      <c r="L255" s="31">
        <f>SUM(Jul!L255,Aug!L255,Sep!L255,Oct!L255,Nov!L255,Dec!L255,Jan!L255,Feb!L255,Mar!L255,Apr!L255,May!L255,Jun!L255)</f>
        <v>0</v>
      </c>
      <c r="M255" s="31">
        <f>SUM(Jul!M255,Aug!M255,Sep!M255,Oct!M255,Nov!M255,Dec!M255,Jan!M255,Feb!M255,Mar!M255,Apr!M255,May!M255,Jun!M255)</f>
        <v>3</v>
      </c>
      <c r="N255" s="31">
        <f>SUM(Jul!N255,Aug!N255,Sep!N255,Oct!N255,Nov!N255,Dec!N255,Jan!N255,Feb!N255,Mar!N255,Apr!N255,May!N255,Jun!N255)</f>
        <v>1</v>
      </c>
      <c r="O255" s="31">
        <f>SUM(Jul!O255,Aug!O255,Sep!O255,Oct!O255,Nov!O255,Dec!O255,Jan!O255,Feb!O255,Mar!O255,Apr!O255,May!O255,Jun!O255)</f>
        <v>3</v>
      </c>
      <c r="P255" s="31">
        <f>SUM(Jul!P255,Aug!P255,Sep!P255,Oct!P255,Nov!P255,Dec!P255,Jan!P255,Feb!P255,Mar!P255,Apr!P255,May!P255,Jun!P255)</f>
        <v>0</v>
      </c>
      <c r="Q255" s="31">
        <f>SUM(Jul!Q255,Aug!Q255,Sep!Q255,Oct!Q255,Nov!Q255,Dec!Q255,Jan!Q255,Feb!Q255,Mar!Q255,Apr!Q255,May!Q255,Jun!Q255)</f>
        <v>1</v>
      </c>
      <c r="R255" s="31">
        <f>SUM(Jul!R255,Aug!R255,Sep!R255,Oct!R255,Nov!R255,Dec!R255,Jan!R255,Feb!R255,Mar!R255,Apr!R255,May!R255,Jun!R255)</f>
        <v>0</v>
      </c>
      <c r="S255" s="31">
        <f>SUM(Jul!S255,Aug!S255,Sep!S255,Oct!S255,Nov!S255,Dec!S255,Jan!S255,Feb!S255,Mar!S255,Apr!S255,May!S255,Jun!S255)</f>
        <v>4</v>
      </c>
      <c r="T255" s="31">
        <f>SUM(Jul!T255,Aug!T255,Sep!T255,Oct!T255,Nov!T255,Dec!T255,Jan!T255,Feb!T255,Mar!T255,Apr!T255,May!T255,Jun!T255)</f>
        <v>2</v>
      </c>
      <c r="U255" s="31">
        <f>SUM(Jul!U255,Aug!U255,Sep!U255,Oct!U255,Nov!U255,Dec!U255,Jan!U255,Feb!U255,Mar!U255,Apr!U255,May!U255,Jun!U255)</f>
        <v>0</v>
      </c>
      <c r="V255" s="31">
        <f>SUM(Jul!V255,Aug!V255,Sep!V255,Oct!V255,Nov!V255,Dec!V255,Jan!V255,Feb!V255,Mar!V255,Apr!V255,May!V255,Jun!V255)</f>
        <v>2</v>
      </c>
      <c r="W255" s="31">
        <f>SUM(Jul!W255,Aug!W255,Sep!W255,Oct!W255,Nov!W255,Dec!W255,Jan!W255,Feb!W255,Mar!W255,Apr!W255,May!W255,Jun!W255)</f>
        <v>1</v>
      </c>
      <c r="X255" s="31">
        <f>SUM(Jul!X255,Aug!X255,Sep!X255,Oct!X255,Nov!X255,Dec!X255,Jan!X255,Feb!X255,Mar!X255,Apr!X255,May!X255,Jun!X255)</f>
        <v>6</v>
      </c>
      <c r="Y255" s="31">
        <f>SUM(Jul!Y255,Aug!Y255,Sep!Y255,Oct!Y255,Nov!Y255,Dec!Y255,Jan!Y255,Feb!Y255,Mar!Y255,Apr!Y255,May!Y255,Jun!Y255)</f>
        <v>0</v>
      </c>
      <c r="Z255" s="31">
        <f>SUM(Jul!Z255,Aug!Z255,Sep!Z255,Oct!Z255,Nov!Z255,Dec!Z255,Jan!Z255,Feb!Z255,Mar!Z255,Apr!Z255,May!Z255,Jun!Z255)</f>
        <v>0</v>
      </c>
      <c r="AA255" s="31">
        <f>SUM(Jul!AA255,Aug!AA255,Sep!AA255,Oct!AA255,Nov!AA255,Dec!AA255,Jan!AA255,Feb!AA255,Mar!AA255,Apr!AA255,May!AA255,Jun!AA255)</f>
        <v>4</v>
      </c>
      <c r="AB255" s="31">
        <f>SUM(Jul!AB255,Aug!AB255,Sep!AB255,Oct!AB255,Nov!AB255,Dec!AB255,Jan!AB255,Feb!AB255,Mar!AB255,Apr!AB255,May!AB255,Jun!AB255)</f>
        <v>2</v>
      </c>
      <c r="AC255" s="31">
        <f>SUM(Jul!AC255,Aug!AC255,Sep!AC255,Oct!AC255,Nov!AC255,Dec!AC255,Jan!AC255,Feb!AC255,Mar!AC255,Apr!AC255,May!AC255,Jun!AC255)</f>
        <v>1</v>
      </c>
      <c r="AD255" s="31">
        <f>SUM(Jul!AD255,Aug!AD255,Sep!AD255,Oct!AD255,Nov!AD255,Dec!AD255,Jan!AD255,Feb!AD255,Mar!AD255,Apr!AD255,May!AD255,Jun!AD255)</f>
        <v>5</v>
      </c>
      <c r="AE255" s="31">
        <f>SUM(Jul!AE255,Aug!AE255,Sep!AE255,Oct!AE255,Nov!AE255,Dec!AE255,Jan!AE255,Feb!AE255,Mar!AE255,Apr!AE255,May!AE255,Jun!AE255)</f>
        <v>2</v>
      </c>
      <c r="AF255" s="31">
        <f>SUM(Jul!AF255,Aug!AF255,Sep!AF255,Oct!AF255,Nov!AF255,Dec!AF255,Jan!AF255,Feb!AF255,Mar!AF255,Apr!AF255,May!AF255,Jun!AF255)</f>
        <v>0</v>
      </c>
      <c r="AG255" s="31">
        <f>SUM(Jul!AG255,Aug!AG255,Sep!AG255,Oct!AG255,Nov!AG255,Dec!AG255,Jan!AG255,Feb!AG255,Mar!AG255,Apr!AG255,May!AG255,Jun!AG255)</f>
        <v>4</v>
      </c>
      <c r="AH255" s="31">
        <f>SUM(Jul!AH255,Aug!AH255,Sep!AH255,Oct!AH255,Nov!AH255,Dec!AH255,Jan!AH255,Feb!AH255,Mar!AH255,Apr!AH255,May!AH255,Jun!AH255)</f>
        <v>1</v>
      </c>
      <c r="AI255" s="31">
        <f>SUM(Jul!AI255,Aug!AI255,Sep!AI255,Oct!AI255,Nov!AI255,Dec!AI255,Jan!AI255,Feb!AI255,Mar!AI255,Apr!AI255,May!AI255,Jun!AI255)</f>
        <v>13</v>
      </c>
      <c r="AJ255" s="31">
        <f>SUM(Jul!AJ255,Aug!AJ255,Sep!AJ255,Oct!AJ255,Nov!AJ255,Dec!AJ255,Jan!AJ255,Feb!AJ255,Mar!AJ255,Apr!AJ255,May!AJ255,Jun!AJ255)</f>
        <v>1</v>
      </c>
      <c r="AK255" s="31">
        <f>SUM(Jul!AK255,Aug!AK255,Sep!AK255,Oct!AK255,Nov!AK255,Dec!AK255,Jan!AK255,Feb!AK255,Mar!AK255,Apr!AK255,May!AK255,Jun!AK255)</f>
        <v>0</v>
      </c>
      <c r="AL255" s="31">
        <f>SUM(Jul!AL255,Aug!AL255,Sep!AL255,Oct!AL255,Nov!AL255,Dec!AL255,Jan!AL255,Feb!AL255,Mar!AL255,Apr!AL255,May!AL255,Jun!AL255)</f>
        <v>2</v>
      </c>
      <c r="AM255" s="31">
        <f>SUM(Jul!AM255,Aug!AM255,Sep!AM255,Oct!AM255,Nov!AM255,Dec!AM255,Jan!AM255,Feb!AM255,Mar!AM255,Apr!AM255,May!AM255,Jun!AM255)</f>
        <v>0</v>
      </c>
      <c r="AN255" s="31">
        <f>SUM(Jul!AN255,Aug!AN255,Sep!AN255,Oct!AN255,Nov!AN255,Dec!AN255,Jan!AN255,Feb!AN255,Mar!AN255,Apr!AN255,May!AN255,Jun!AN255)</f>
        <v>0</v>
      </c>
      <c r="AO255" s="31">
        <f>SUM(Jul!AO255,Aug!AO255,Sep!AO255,Oct!AO255,Nov!AO255,Dec!AO255,Jan!AO255,Feb!AO255,Mar!AO255,Apr!AO255,May!AO255,Jun!AO255)</f>
        <v>4</v>
      </c>
      <c r="AP255" s="31">
        <f>SUM(Jul!AP255,Aug!AP255,Sep!AP255,Oct!AP255,Nov!AP255,Dec!AP255,Jan!AP255,Feb!AP255,Mar!AP255,Apr!AP255,May!AP255,Jun!AP255)</f>
        <v>9</v>
      </c>
      <c r="AQ255" s="31">
        <f>SUM(Jul!AQ255,Aug!AQ255,Sep!AQ255,Oct!AQ255,Nov!AQ255,Dec!AQ255,Jan!AQ255,Feb!AQ255,Mar!AQ255,Apr!AQ255,May!AQ255,Jun!AQ255)</f>
        <v>4</v>
      </c>
      <c r="AR255" s="31">
        <f>SUM(Jul!AR255,Aug!AR255,Sep!AR255,Oct!AR255,Nov!AR255,Dec!AR255,Jan!AR255,Feb!AR255,Mar!AR255,Apr!AR255,May!AR255,Jun!AR255)</f>
        <v>22</v>
      </c>
      <c r="AS255" s="31">
        <f>SUM(Jul!AS255,Aug!AS255,Sep!AS255,Oct!AS255,Nov!AS255,Dec!AS255,Jan!AS255,Feb!AS255,Mar!AS255,Apr!AS255,May!AS255,Jun!AS255)</f>
        <v>6</v>
      </c>
      <c r="AT255" s="31">
        <f>SUM(Jul!AT255,Aug!AT255,Sep!AT255,Oct!AT255,Nov!AT255,Dec!AT255,Jan!AT255,Feb!AT255,Mar!AT255,Apr!AT255,May!AT255,Jun!AT255)</f>
        <v>0</v>
      </c>
      <c r="AU255" s="31">
        <f>SUM(Jul!AU255,Aug!AU255,Sep!AU255,Oct!AU255,Nov!AU255,Dec!AU255,Jan!AU255,Feb!AU255,Mar!AU255,Apr!AU255,May!AU255,Jun!AU255)</f>
        <v>6</v>
      </c>
      <c r="AV255" s="31">
        <f>SUM(Jul!AV255,Aug!AV255,Sep!AV255,Oct!AV255,Nov!AV255,Dec!AV255,Jan!AV255,Feb!AV255,Mar!AV255,Apr!AV255,May!AV255,Jun!AV255)</f>
        <v>0</v>
      </c>
      <c r="AW255" s="31">
        <f>SUM(Jul!AW255,Aug!AW255,Sep!AW255,Oct!AW255,Nov!AW255,Dec!AW255,Jan!AW255,Feb!AW255,Mar!AW255,Apr!AW255,May!AW255,Jun!AW255)</f>
        <v>0</v>
      </c>
      <c r="AX255" s="31">
        <f>SUM(Jul!AX255,Aug!AX255,Sep!AX255,Oct!AX255,Nov!AX255,Dec!AX255,Jan!AX255,Feb!AX255,Mar!AX255,Apr!AX255,May!AX255,Jun!AX255)</f>
        <v>11</v>
      </c>
      <c r="AY255" s="31">
        <f>SUM(Jul!AY255,Aug!AY255,Sep!AY255,Oct!AY255,Nov!AY255,Dec!AY255,Jan!AY255,Feb!AY255,Mar!AY255,Apr!AY255,May!AY255,Jun!AY255)</f>
        <v>6</v>
      </c>
      <c r="AZ255" s="31">
        <f>SUM(Jul!AZ255,Aug!AZ255,Sep!AZ255,Oct!AZ255,Nov!AZ255,Dec!AZ255,Jan!AZ255,Feb!AZ255,Mar!AZ255,Apr!AZ255,May!AZ255,Jun!AZ255)</f>
        <v>0</v>
      </c>
      <c r="BA255" s="31">
        <f>SUM(Jul!BA255,Aug!BA255,Sep!BA255,Oct!BA255,Nov!BA255,Dec!BA255,Jan!BA255,Feb!BA255,Mar!BA255,Apr!BA255,May!BA255,Jun!BA255)</f>
        <v>2</v>
      </c>
      <c r="BB255" s="31">
        <f>SUM(Jul!BB255,Aug!BB255,Sep!BB255,Oct!BB255,Nov!BB255,Dec!BB255,Jan!BB255,Feb!BB255,Mar!BB255,Apr!BB255,May!BB255,Jun!BB255)</f>
        <v>0</v>
      </c>
      <c r="BC255" s="31">
        <f>SUM(Jul!BC255,Aug!BC255,Sep!BC255,Oct!BC255,Nov!BC255,Dec!BC255,Jan!BC255,Feb!BC255,Mar!BC255,Apr!BC255,May!BC255,Jun!BC255)</f>
        <v>9</v>
      </c>
      <c r="BD255" s="31">
        <f>SUM(Jul!BD255,Aug!BD255,Sep!BD255,Oct!BD255,Nov!BD255,Dec!BD255,Jan!BD255,Feb!BD255,Mar!BD255,Apr!BD255,May!BD255,Jun!BD255)</f>
        <v>2</v>
      </c>
      <c r="BE255" s="31">
        <f>SUM(Jul!BE255,Aug!BE255,Sep!BE255,Oct!BE255,Nov!BE255,Dec!BE255,Jan!BE255,Feb!BE255,Mar!BE255,Apr!BE255,May!BE255,Jun!BE255)</f>
        <v>53</v>
      </c>
      <c r="BF255" s="31">
        <f>SUM(Jul!BF255,Aug!BF255,Sep!BF255,Oct!BF255,Nov!BF255,Dec!BF255,Jan!BF255,Feb!BF255,Mar!BF255,Apr!BF255,May!BF255,Jun!BF255)</f>
        <v>0</v>
      </c>
      <c r="BG255" s="31">
        <f>SUM(Jul!BG255,Aug!BG255,Sep!BG255,Oct!BG255,Nov!BG255,Dec!BG255,Jan!BG255,Feb!BG255,Mar!BG255,Apr!BG255,May!BG255,Jun!BG255)</f>
        <v>0</v>
      </c>
      <c r="BH255" s="31">
        <f>SUM(Jul!BH255,Aug!BH255,Sep!BH255,Oct!BH255,Nov!BH255,Dec!BH255,Jan!BH255,Feb!BH255,Mar!BH255,Apr!BH255,May!BH255,Jun!BH255)</f>
        <v>0</v>
      </c>
      <c r="BI255" s="31">
        <f>SUM(Jul!BI255,Aug!BI255,Sep!BI255,Oct!BI255,Nov!BI255,Dec!BI255,Jan!BI255,Feb!BI255,Mar!BI255,Apr!BI255,May!BI255,Jun!BI255)</f>
        <v>8</v>
      </c>
      <c r="BJ255" s="31">
        <f>SUM(Jul!BJ255,Aug!BJ255,Sep!BJ255,Oct!BJ255,Nov!BJ255,Dec!BJ255,Jan!BJ255,Feb!BJ255,Mar!BJ255,Apr!BJ255,May!BJ255,Jun!BJ255)</f>
        <v>161</v>
      </c>
      <c r="BK255" s="31">
        <f>SUM(Jul!BK255,Aug!BK255,Sep!BK255,Oct!BK255,Nov!BK255,Dec!BK255,Jan!BK255,Feb!BK255,Mar!BK255,Apr!BK255,May!BK255,Jun!BK255)</f>
        <v>0</v>
      </c>
      <c r="BL255" s="31">
        <f>SUM(Jul!BL255,Aug!BL255,Sep!BL255,Oct!BL255,Nov!BL255,Dec!BL255,Jan!BL255,Feb!BL255,Mar!BL255,Apr!BL255,May!BL255,Jun!BL255)</f>
        <v>1</v>
      </c>
      <c r="BM255" s="31">
        <f>SUM(Jul!BM255,Aug!BM255,Sep!BM255,Oct!BM255,Nov!BM255,Dec!BM255,Jan!BM255,Feb!BM255,Mar!BM255,Apr!BM255,May!BM255,Jun!BM255)</f>
        <v>0</v>
      </c>
      <c r="BN255" s="31">
        <f>SUM(Jul!BN255,Aug!BN255,Sep!BN255,Oct!BN255,Nov!BN255,Dec!BN255,Jan!BN255,Feb!BN255,Mar!BN255,Apr!BN255,May!BN255,Jun!BN255)</f>
        <v>4</v>
      </c>
      <c r="BO255" s="31">
        <f>SUM(Jul!BO255,Aug!BO255,Sep!BO255,Oct!BO255,Nov!BO255,Dec!BO255,Jan!BO255,Feb!BO255,Mar!BO255,Apr!BO255,May!BO255,Jun!BO255)</f>
        <v>0</v>
      </c>
      <c r="BP255" s="31">
        <f>SUM(Jul!BP255,Aug!BP255,Sep!BP255,Oct!BP255,Nov!BP255,Dec!BP255,Jan!BP255,Feb!BP255,Mar!BP255,Apr!BP255,May!BP255,Jun!BP255)</f>
        <v>2</v>
      </c>
      <c r="BQ255" s="31">
        <f>SUM(Jul!BQ255,Aug!BQ255,Sep!BQ255,Oct!BQ255,Nov!BQ255,Dec!BQ255,Jan!BQ255,Feb!BQ255,Mar!BQ255,Apr!BQ255,May!BQ255,Jun!BQ255)</f>
        <v>1</v>
      </c>
      <c r="BR255" s="31">
        <f>SUM(Jul!BR255,Aug!BR255,Sep!BR255,Oct!BR255,Nov!BR255,Dec!BR255,Jan!BR255,Feb!BR255,Mar!BR255,Apr!BR255,May!BR255,Jun!BR255)</f>
        <v>0</v>
      </c>
      <c r="BS255" s="31">
        <f>SUM(Jul!BS255,Aug!BS255,Sep!BS255,Oct!BS255,Nov!BS255,Dec!BS255,Jan!BS255,Feb!BS255,Mar!BS255,Apr!BS255,May!BS255,Jun!BS255)</f>
        <v>0</v>
      </c>
      <c r="BT255" s="31">
        <f>SUM(Jul!BT255,Aug!BT255,Sep!BT255,Oct!BT255,Nov!BT255,Dec!BT255,Jan!BT255,Feb!BT255,Mar!BT255,Apr!BT255,May!BT255,Jun!BT255)</f>
        <v>135</v>
      </c>
      <c r="BU255" s="31">
        <f>SUM(Jul!BU255,Aug!BU255,Sep!BU255,Oct!BU255,Nov!BU255,Dec!BU255,Jan!BU255,Feb!BU255,Mar!BU255,Apr!BU255,May!BU255,Jun!BU255)</f>
        <v>0</v>
      </c>
      <c r="BV255" s="31">
        <f>SUM(Jul!BV255,Aug!BV255,Sep!BV255,Oct!BV255,Nov!BV255,Dec!BV255,Jan!BV255,Feb!BV255,Mar!BV255,Apr!BV255,May!BV255,Jun!BV255)</f>
        <v>53</v>
      </c>
      <c r="BW255" s="31">
        <f>SUM(Jul!BW255,Aug!BW255,Sep!BW255,Oct!BW255,Nov!BW255,Dec!BW255,Jan!BW255,Feb!BW255,Mar!BW255,Apr!BW255,May!BW255,Jun!BW255)</f>
        <v>9</v>
      </c>
      <c r="BX255" s="31">
        <f>SUM(Jul!BX255,Aug!BX255,Sep!BX255,Oct!BX255,Nov!BX255,Dec!BX255,Jan!BX255,Feb!BX255,Mar!BX255,Apr!BX255,May!BX255,Jun!BX255)</f>
        <v>2</v>
      </c>
      <c r="BY255" s="31">
        <f>SUM(Jul!BY255,Aug!BY255,Sep!BY255,Oct!BY255,Nov!BY255,Dec!BY255,Jan!BY255,Feb!BY255,Mar!BY255,Apr!BY255,May!BY255,Jun!BY255)</f>
        <v>44</v>
      </c>
      <c r="BZ255" s="31">
        <f>SUM(Jul!BZ255,Aug!BZ255,Sep!BZ255,Oct!BZ255,Nov!BZ255,Dec!BZ255,Jan!BZ255,Feb!BZ255,Mar!BZ255,Apr!BZ255,May!BZ255,Jun!BZ255)</f>
        <v>1</v>
      </c>
      <c r="CA255" s="31">
        <f>SUM(Jul!CA255,Aug!CA255,Sep!CA255,Oct!CA255,Nov!CA255,Dec!CA255,Jan!CA255,Feb!CA255,Mar!CA255,Apr!CA255,May!CA255,Jun!CA255)</f>
        <v>18</v>
      </c>
      <c r="CB255" s="31">
        <f>SUM(Jul!CB255,Aug!CB255,Sep!CB255,Oct!CB255,Nov!CB255,Dec!CB255,Jan!CB255,Feb!CB255,Mar!CB255,Apr!CB255,May!CB255,Jun!CB255)</f>
        <v>30</v>
      </c>
      <c r="CC255" s="31">
        <f>SUM(Jul!CC255,Aug!CC255,Sep!CC255,Oct!CC255,Nov!CC255,Dec!CC255,Jan!CC255,Feb!CC255,Mar!CC255,Apr!CC255,May!CC255,Jun!CC255)</f>
        <v>11</v>
      </c>
      <c r="CD255" s="31">
        <f>SUM(Jul!CD255,Aug!CD255,Sep!CD255,Oct!CD255,Nov!CD255,Dec!CD255,Jan!CD255,Feb!CD255,Mar!CD255,Apr!CD255,May!CD255,Jun!CD255)</f>
        <v>0</v>
      </c>
      <c r="CE255" s="31">
        <f>SUM(Jul!CE255,Aug!CE255,Sep!CE255,Oct!CE255,Nov!CE255,Dec!CE255,Jan!CE255,Feb!CE255,Mar!CE255,Apr!CE255,May!CE255,Jun!CE255)</f>
        <v>1</v>
      </c>
      <c r="CF255" s="31">
        <f>SUM(Jul!CF255,Aug!CF255,Sep!CF255,Oct!CF255,Nov!CF255,Dec!CF255,Jan!CF255,Feb!CF255,Mar!CF255,Apr!CF255,May!CF255,Jun!CF255)</f>
        <v>0</v>
      </c>
      <c r="CG255" s="33">
        <f>SUM(Jul!CG255,Aug!CG255,Sep!CG255,Oct!CG255,Nov!CG255,Dec!CG255,Jan!CG255,Feb!CG255,Mar!CG255,Apr!CG255,May!CG255,Jun!CG255)</f>
        <v>2</v>
      </c>
      <c r="CH255" s="34">
        <f t="shared" si="10"/>
        <v>692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SUM(Jul!C256,Aug!C256,Sep!C256,Oct!C256,Nov!C256,Dec!C256,Jan!C256,Feb!C256,Mar!C256,Apr!C256,May!C256,Jun!C256)</f>
        <v>0</v>
      </c>
      <c r="D256" s="19">
        <f>SUM(Jul!D256,Aug!D256,Sep!D256,Oct!D256,Nov!D256,Dec!D256,Jan!D256,Feb!D256,Mar!D256,Apr!D256,May!D256,Jun!D256)</f>
        <v>0</v>
      </c>
      <c r="E256" s="19">
        <f>SUM(Jul!E256,Aug!E256,Sep!E256,Oct!E256,Nov!E256,Dec!E256,Jan!E256,Feb!E256,Mar!E256,Apr!E256,May!E256,Jun!E256)</f>
        <v>0</v>
      </c>
      <c r="F256" s="19">
        <f>SUM(Jul!F256,Aug!F256,Sep!F256,Oct!F256,Nov!F256,Dec!F256,Jan!F256,Feb!F256,Mar!F256,Apr!F256,May!F256,Jun!F256)</f>
        <v>0</v>
      </c>
      <c r="G256" s="19">
        <f>SUM(Jul!G256,Aug!G256,Sep!G256,Oct!G256,Nov!G256,Dec!G256,Jan!G256,Feb!G256,Mar!G256,Apr!G256,May!G256,Jun!G256)</f>
        <v>0</v>
      </c>
      <c r="H256" s="19">
        <f>SUM(Jul!H256,Aug!H256,Sep!H256,Oct!H256,Nov!H256,Dec!H256,Jan!H256,Feb!H256,Mar!H256,Apr!H256,May!H256,Jun!H256)</f>
        <v>0</v>
      </c>
      <c r="I256" s="19">
        <f>SUM(Jul!I256,Aug!I256,Sep!I256,Oct!I256,Nov!I256,Dec!I256,Jan!I256,Feb!I256,Mar!I256,Apr!I256,May!I256,Jun!I256)</f>
        <v>0</v>
      </c>
      <c r="J256" s="19">
        <f>SUM(Jul!J256,Aug!J256,Sep!J256,Oct!J256,Nov!J256,Dec!J256,Jan!J256,Feb!J256,Mar!J256,Apr!J256,May!J256,Jun!J256)</f>
        <v>0</v>
      </c>
      <c r="K256" s="19">
        <f>SUM(Jul!K256,Aug!K256,Sep!K256,Oct!K256,Nov!K256,Dec!K256,Jan!K256,Feb!K256,Mar!K256,Apr!K256,May!K256,Jun!K256)</f>
        <v>0</v>
      </c>
      <c r="L256" s="19">
        <f>SUM(Jul!L256,Aug!L256,Sep!L256,Oct!L256,Nov!L256,Dec!L256,Jan!L256,Feb!L256,Mar!L256,Apr!L256,May!L256,Jun!L256)</f>
        <v>0</v>
      </c>
      <c r="M256" s="19">
        <f>SUM(Jul!M256,Aug!M256,Sep!M256,Oct!M256,Nov!M256,Dec!M256,Jan!M256,Feb!M256,Mar!M256,Apr!M256,May!M256,Jun!M256)</f>
        <v>0</v>
      </c>
      <c r="N256" s="19">
        <f>SUM(Jul!N256,Aug!N256,Sep!N256,Oct!N256,Nov!N256,Dec!N256,Jan!N256,Feb!N256,Mar!N256,Apr!N256,May!N256,Jun!N256)</f>
        <v>0</v>
      </c>
      <c r="O256" s="19">
        <f>SUM(Jul!O256,Aug!O256,Sep!O256,Oct!O256,Nov!O256,Dec!O256,Jan!O256,Feb!O256,Mar!O256,Apr!O256,May!O256,Jun!O256)</f>
        <v>0</v>
      </c>
      <c r="P256" s="19">
        <f>SUM(Jul!P256,Aug!P256,Sep!P256,Oct!P256,Nov!P256,Dec!P256,Jan!P256,Feb!P256,Mar!P256,Apr!P256,May!P256,Jun!P256)</f>
        <v>0</v>
      </c>
      <c r="Q256" s="19">
        <f>SUM(Jul!Q256,Aug!Q256,Sep!Q256,Oct!Q256,Nov!Q256,Dec!Q256,Jan!Q256,Feb!Q256,Mar!Q256,Apr!Q256,May!Q256,Jun!Q256)</f>
        <v>0</v>
      </c>
      <c r="R256" s="19">
        <f>SUM(Jul!R256,Aug!R256,Sep!R256,Oct!R256,Nov!R256,Dec!R256,Jan!R256,Feb!R256,Mar!R256,Apr!R256,May!R256,Jun!R256)</f>
        <v>0</v>
      </c>
      <c r="S256" s="19">
        <f>SUM(Jul!S256,Aug!S256,Sep!S256,Oct!S256,Nov!S256,Dec!S256,Jan!S256,Feb!S256,Mar!S256,Apr!S256,May!S256,Jun!S256)</f>
        <v>0</v>
      </c>
      <c r="T256" s="19">
        <f>SUM(Jul!T256,Aug!T256,Sep!T256,Oct!T256,Nov!T256,Dec!T256,Jan!T256,Feb!T256,Mar!T256,Apr!T256,May!T256,Jun!T256)</f>
        <v>0</v>
      </c>
      <c r="U256" s="19">
        <f>SUM(Jul!U256,Aug!U256,Sep!U256,Oct!U256,Nov!U256,Dec!U256,Jan!U256,Feb!U256,Mar!U256,Apr!U256,May!U256,Jun!U256)</f>
        <v>0</v>
      </c>
      <c r="V256" s="19">
        <f>SUM(Jul!V256,Aug!V256,Sep!V256,Oct!V256,Nov!V256,Dec!V256,Jan!V256,Feb!V256,Mar!V256,Apr!V256,May!V256,Jun!V256)</f>
        <v>0</v>
      </c>
      <c r="W256" s="19">
        <f>SUM(Jul!W256,Aug!W256,Sep!W256,Oct!W256,Nov!W256,Dec!W256,Jan!W256,Feb!W256,Mar!W256,Apr!W256,May!W256,Jun!W256)</f>
        <v>0</v>
      </c>
      <c r="X256" s="19">
        <f>SUM(Jul!X256,Aug!X256,Sep!X256,Oct!X256,Nov!X256,Dec!X256,Jan!X256,Feb!X256,Mar!X256,Apr!X256,May!X256,Jun!X256)</f>
        <v>0</v>
      </c>
      <c r="Y256" s="19">
        <f>SUM(Jul!Y256,Aug!Y256,Sep!Y256,Oct!Y256,Nov!Y256,Dec!Y256,Jan!Y256,Feb!Y256,Mar!Y256,Apr!Y256,May!Y256,Jun!Y256)</f>
        <v>0</v>
      </c>
      <c r="Z256" s="19">
        <f>SUM(Jul!Z256,Aug!Z256,Sep!Z256,Oct!Z256,Nov!Z256,Dec!Z256,Jan!Z256,Feb!Z256,Mar!Z256,Apr!Z256,May!Z256,Jun!Z256)</f>
        <v>0</v>
      </c>
      <c r="AA256" s="19">
        <f>SUM(Jul!AA256,Aug!AA256,Sep!AA256,Oct!AA256,Nov!AA256,Dec!AA256,Jan!AA256,Feb!AA256,Mar!AA256,Apr!AA256,May!AA256,Jun!AA256)</f>
        <v>0</v>
      </c>
      <c r="AB256" s="19">
        <f>SUM(Jul!AB256,Aug!AB256,Sep!AB256,Oct!AB256,Nov!AB256,Dec!AB256,Jan!AB256,Feb!AB256,Mar!AB256,Apr!AB256,May!AB256,Jun!AB256)</f>
        <v>0</v>
      </c>
      <c r="AC256" s="19">
        <f>SUM(Jul!AC256,Aug!AC256,Sep!AC256,Oct!AC256,Nov!AC256,Dec!AC256,Jan!AC256,Feb!AC256,Mar!AC256,Apr!AC256,May!AC256,Jun!AC256)</f>
        <v>0</v>
      </c>
      <c r="AD256" s="19">
        <f>SUM(Jul!AD256,Aug!AD256,Sep!AD256,Oct!AD256,Nov!AD256,Dec!AD256,Jan!AD256,Feb!AD256,Mar!AD256,Apr!AD256,May!AD256,Jun!AD256)</f>
        <v>0</v>
      </c>
      <c r="AE256" s="19">
        <f>SUM(Jul!AE256,Aug!AE256,Sep!AE256,Oct!AE256,Nov!AE256,Dec!AE256,Jan!AE256,Feb!AE256,Mar!AE256,Apr!AE256,May!AE256,Jun!AE256)</f>
        <v>0</v>
      </c>
      <c r="AF256" s="19">
        <f>SUM(Jul!AF256,Aug!AF256,Sep!AF256,Oct!AF256,Nov!AF256,Dec!AF256,Jan!AF256,Feb!AF256,Mar!AF256,Apr!AF256,May!AF256,Jun!AF256)</f>
        <v>0</v>
      </c>
      <c r="AG256" s="19">
        <f>SUM(Jul!AG256,Aug!AG256,Sep!AG256,Oct!AG256,Nov!AG256,Dec!AG256,Jan!AG256,Feb!AG256,Mar!AG256,Apr!AG256,May!AG256,Jun!AG256)</f>
        <v>0</v>
      </c>
      <c r="AH256" s="19">
        <f>SUM(Jul!AH256,Aug!AH256,Sep!AH256,Oct!AH256,Nov!AH256,Dec!AH256,Jan!AH256,Feb!AH256,Mar!AH256,Apr!AH256,May!AH256,Jun!AH256)</f>
        <v>0</v>
      </c>
      <c r="AI256" s="19">
        <f>SUM(Jul!AI256,Aug!AI256,Sep!AI256,Oct!AI256,Nov!AI256,Dec!AI256,Jan!AI256,Feb!AI256,Mar!AI256,Apr!AI256,May!AI256,Jun!AI256)</f>
        <v>0</v>
      </c>
      <c r="AJ256" s="19">
        <f>SUM(Jul!AJ256,Aug!AJ256,Sep!AJ256,Oct!AJ256,Nov!AJ256,Dec!AJ256,Jan!AJ256,Feb!AJ256,Mar!AJ256,Apr!AJ256,May!AJ256,Jun!AJ256)</f>
        <v>0</v>
      </c>
      <c r="AK256" s="19">
        <f>SUM(Jul!AK256,Aug!AK256,Sep!AK256,Oct!AK256,Nov!AK256,Dec!AK256,Jan!AK256,Feb!AK256,Mar!AK256,Apr!AK256,May!AK256,Jun!AK256)</f>
        <v>0</v>
      </c>
      <c r="AL256" s="19">
        <f>SUM(Jul!AL256,Aug!AL256,Sep!AL256,Oct!AL256,Nov!AL256,Dec!AL256,Jan!AL256,Feb!AL256,Mar!AL256,Apr!AL256,May!AL256,Jun!AL256)</f>
        <v>0</v>
      </c>
      <c r="AM256" s="19">
        <f>SUM(Jul!AM256,Aug!AM256,Sep!AM256,Oct!AM256,Nov!AM256,Dec!AM256,Jan!AM256,Feb!AM256,Mar!AM256,Apr!AM256,May!AM256,Jun!AM256)</f>
        <v>0</v>
      </c>
      <c r="AN256" s="19">
        <f>SUM(Jul!AN256,Aug!AN256,Sep!AN256,Oct!AN256,Nov!AN256,Dec!AN256,Jan!AN256,Feb!AN256,Mar!AN256,Apr!AN256,May!AN256,Jun!AN256)</f>
        <v>0</v>
      </c>
      <c r="AO256" s="19">
        <f>SUM(Jul!AO256,Aug!AO256,Sep!AO256,Oct!AO256,Nov!AO256,Dec!AO256,Jan!AO256,Feb!AO256,Mar!AO256,Apr!AO256,May!AO256,Jun!AO256)</f>
        <v>0</v>
      </c>
      <c r="AP256" s="19">
        <f>SUM(Jul!AP256,Aug!AP256,Sep!AP256,Oct!AP256,Nov!AP256,Dec!AP256,Jan!AP256,Feb!AP256,Mar!AP256,Apr!AP256,May!AP256,Jun!AP256)</f>
        <v>0</v>
      </c>
      <c r="AQ256" s="19">
        <f>SUM(Jul!AQ256,Aug!AQ256,Sep!AQ256,Oct!AQ256,Nov!AQ256,Dec!AQ256,Jan!AQ256,Feb!AQ256,Mar!AQ256,Apr!AQ256,May!AQ256,Jun!AQ256)</f>
        <v>0</v>
      </c>
      <c r="AR256" s="19">
        <f>SUM(Jul!AR256,Aug!AR256,Sep!AR256,Oct!AR256,Nov!AR256,Dec!AR256,Jan!AR256,Feb!AR256,Mar!AR256,Apr!AR256,May!AR256,Jun!AR256)</f>
        <v>0</v>
      </c>
      <c r="AS256" s="19">
        <f>SUM(Jul!AS256,Aug!AS256,Sep!AS256,Oct!AS256,Nov!AS256,Dec!AS256,Jan!AS256,Feb!AS256,Mar!AS256,Apr!AS256,May!AS256,Jun!AS256)</f>
        <v>0</v>
      </c>
      <c r="AT256" s="19">
        <f>SUM(Jul!AT256,Aug!AT256,Sep!AT256,Oct!AT256,Nov!AT256,Dec!AT256,Jan!AT256,Feb!AT256,Mar!AT256,Apr!AT256,May!AT256,Jun!AT256)</f>
        <v>0</v>
      </c>
      <c r="AU256" s="19">
        <f>SUM(Jul!AU256,Aug!AU256,Sep!AU256,Oct!AU256,Nov!AU256,Dec!AU256,Jan!AU256,Feb!AU256,Mar!AU256,Apr!AU256,May!AU256,Jun!AU256)</f>
        <v>0</v>
      </c>
      <c r="AV256" s="19">
        <f>SUM(Jul!AV256,Aug!AV256,Sep!AV256,Oct!AV256,Nov!AV256,Dec!AV256,Jan!AV256,Feb!AV256,Mar!AV256,Apr!AV256,May!AV256,Jun!AV256)</f>
        <v>0</v>
      </c>
      <c r="AW256" s="19">
        <f>SUM(Jul!AW256,Aug!AW256,Sep!AW256,Oct!AW256,Nov!AW256,Dec!AW256,Jan!AW256,Feb!AW256,Mar!AW256,Apr!AW256,May!AW256,Jun!AW256)</f>
        <v>0</v>
      </c>
      <c r="AX256" s="19">
        <f>SUM(Jul!AX256,Aug!AX256,Sep!AX256,Oct!AX256,Nov!AX256,Dec!AX256,Jan!AX256,Feb!AX256,Mar!AX256,Apr!AX256,May!AX256,Jun!AX256)</f>
        <v>0</v>
      </c>
      <c r="AY256" s="19">
        <f>SUM(Jul!AY256,Aug!AY256,Sep!AY256,Oct!AY256,Nov!AY256,Dec!AY256,Jan!AY256,Feb!AY256,Mar!AY256,Apr!AY256,May!AY256,Jun!AY256)</f>
        <v>0</v>
      </c>
      <c r="AZ256" s="19">
        <f>SUM(Jul!AZ256,Aug!AZ256,Sep!AZ256,Oct!AZ256,Nov!AZ256,Dec!AZ256,Jan!AZ256,Feb!AZ256,Mar!AZ256,Apr!AZ256,May!AZ256,Jun!AZ256)</f>
        <v>0</v>
      </c>
      <c r="BA256" s="19">
        <f>SUM(Jul!BA256,Aug!BA256,Sep!BA256,Oct!BA256,Nov!BA256,Dec!BA256,Jan!BA256,Feb!BA256,Mar!BA256,Apr!BA256,May!BA256,Jun!BA256)</f>
        <v>0</v>
      </c>
      <c r="BB256" s="19">
        <f>SUM(Jul!BB256,Aug!BB256,Sep!BB256,Oct!BB256,Nov!BB256,Dec!BB256,Jan!BB256,Feb!BB256,Mar!BB256,Apr!BB256,May!BB256,Jun!BB256)</f>
        <v>0</v>
      </c>
      <c r="BC256" s="19">
        <f>SUM(Jul!BC256,Aug!BC256,Sep!BC256,Oct!BC256,Nov!BC256,Dec!BC256,Jan!BC256,Feb!BC256,Mar!BC256,Apr!BC256,May!BC256,Jun!BC256)</f>
        <v>0</v>
      </c>
      <c r="BD256" s="19">
        <f>SUM(Jul!BD256,Aug!BD256,Sep!BD256,Oct!BD256,Nov!BD256,Dec!BD256,Jan!BD256,Feb!BD256,Mar!BD256,Apr!BD256,May!BD256,Jun!BD256)</f>
        <v>0</v>
      </c>
      <c r="BE256" s="19">
        <f>SUM(Jul!BE256,Aug!BE256,Sep!BE256,Oct!BE256,Nov!BE256,Dec!BE256,Jan!BE256,Feb!BE256,Mar!BE256,Apr!BE256,May!BE256,Jun!BE256)</f>
        <v>0</v>
      </c>
      <c r="BF256" s="19">
        <f>SUM(Jul!BF256,Aug!BF256,Sep!BF256,Oct!BF256,Nov!BF256,Dec!BF256,Jan!BF256,Feb!BF256,Mar!BF256,Apr!BF256,May!BF256,Jun!BF256)</f>
        <v>0</v>
      </c>
      <c r="BG256" s="19">
        <f>SUM(Jul!BG256,Aug!BG256,Sep!BG256,Oct!BG256,Nov!BG256,Dec!BG256,Jan!BG256,Feb!BG256,Mar!BG256,Apr!BG256,May!BG256,Jun!BG256)</f>
        <v>0</v>
      </c>
      <c r="BH256" s="19">
        <f>SUM(Jul!BH256,Aug!BH256,Sep!BH256,Oct!BH256,Nov!BH256,Dec!BH256,Jan!BH256,Feb!BH256,Mar!BH256,Apr!BH256,May!BH256,Jun!BH256)</f>
        <v>0</v>
      </c>
      <c r="BI256" s="19">
        <f>SUM(Jul!BI256,Aug!BI256,Sep!BI256,Oct!BI256,Nov!BI256,Dec!BI256,Jan!BI256,Feb!BI256,Mar!BI256,Apr!BI256,May!BI256,Jun!BI256)</f>
        <v>0</v>
      </c>
      <c r="BJ256" s="19">
        <f>SUM(Jul!BJ256,Aug!BJ256,Sep!BJ256,Oct!BJ256,Nov!BJ256,Dec!BJ256,Jan!BJ256,Feb!BJ256,Mar!BJ256,Apr!BJ256,May!BJ256,Jun!BJ256)</f>
        <v>0</v>
      </c>
      <c r="BK256" s="19">
        <f>SUM(Jul!BK256,Aug!BK256,Sep!BK256,Oct!BK256,Nov!BK256,Dec!BK256,Jan!BK256,Feb!BK256,Mar!BK256,Apr!BK256,May!BK256,Jun!BK256)</f>
        <v>0</v>
      </c>
      <c r="BL256" s="19">
        <f>SUM(Jul!BL256,Aug!BL256,Sep!BL256,Oct!BL256,Nov!BL256,Dec!BL256,Jan!BL256,Feb!BL256,Mar!BL256,Apr!BL256,May!BL256,Jun!BL256)</f>
        <v>0</v>
      </c>
      <c r="BM256" s="19">
        <f>SUM(Jul!BM256,Aug!BM256,Sep!BM256,Oct!BM256,Nov!BM256,Dec!BM256,Jan!BM256,Feb!BM256,Mar!BM256,Apr!BM256,May!BM256,Jun!BM256)</f>
        <v>0</v>
      </c>
      <c r="BN256" s="19">
        <f>SUM(Jul!BN256,Aug!BN256,Sep!BN256,Oct!BN256,Nov!BN256,Dec!BN256,Jan!BN256,Feb!BN256,Mar!BN256,Apr!BN256,May!BN256,Jun!BN256)</f>
        <v>0</v>
      </c>
      <c r="BO256" s="19">
        <f>SUM(Jul!BO256,Aug!BO256,Sep!BO256,Oct!BO256,Nov!BO256,Dec!BO256,Jan!BO256,Feb!BO256,Mar!BO256,Apr!BO256,May!BO256,Jun!BO256)</f>
        <v>0</v>
      </c>
      <c r="BP256" s="19">
        <f>SUM(Jul!BP256,Aug!BP256,Sep!BP256,Oct!BP256,Nov!BP256,Dec!BP256,Jan!BP256,Feb!BP256,Mar!BP256,Apr!BP256,May!BP256,Jun!BP256)</f>
        <v>0</v>
      </c>
      <c r="BQ256" s="19">
        <f>SUM(Jul!BQ256,Aug!BQ256,Sep!BQ256,Oct!BQ256,Nov!BQ256,Dec!BQ256,Jan!BQ256,Feb!BQ256,Mar!BQ256,Apr!BQ256,May!BQ256,Jun!BQ256)</f>
        <v>0</v>
      </c>
      <c r="BR256" s="19">
        <f>SUM(Jul!BR256,Aug!BR256,Sep!BR256,Oct!BR256,Nov!BR256,Dec!BR256,Jan!BR256,Feb!BR256,Mar!BR256,Apr!BR256,May!BR256,Jun!BR256)</f>
        <v>0</v>
      </c>
      <c r="BS256" s="19">
        <f>SUM(Jul!BS256,Aug!BS256,Sep!BS256,Oct!BS256,Nov!BS256,Dec!BS256,Jan!BS256,Feb!BS256,Mar!BS256,Apr!BS256,May!BS256,Jun!BS256)</f>
        <v>0</v>
      </c>
      <c r="BT256" s="19">
        <f>SUM(Jul!BT256,Aug!BT256,Sep!BT256,Oct!BT256,Nov!BT256,Dec!BT256,Jan!BT256,Feb!BT256,Mar!BT256,Apr!BT256,May!BT256,Jun!BT256)</f>
        <v>0</v>
      </c>
      <c r="BU256" s="19">
        <f>SUM(Jul!BU256,Aug!BU256,Sep!BU256,Oct!BU256,Nov!BU256,Dec!BU256,Jan!BU256,Feb!BU256,Mar!BU256,Apr!BU256,May!BU256,Jun!BU256)</f>
        <v>0</v>
      </c>
      <c r="BV256" s="19">
        <f>SUM(Jul!BV256,Aug!BV256,Sep!BV256,Oct!BV256,Nov!BV256,Dec!BV256,Jan!BV256,Feb!BV256,Mar!BV256,Apr!BV256,May!BV256,Jun!BV256)</f>
        <v>0</v>
      </c>
      <c r="BW256" s="19">
        <f>SUM(Jul!BW256,Aug!BW256,Sep!BW256,Oct!BW256,Nov!BW256,Dec!BW256,Jan!BW256,Feb!BW256,Mar!BW256,Apr!BW256,May!BW256,Jun!BW256)</f>
        <v>0</v>
      </c>
      <c r="BX256" s="19">
        <f>SUM(Jul!BX256,Aug!BX256,Sep!BX256,Oct!BX256,Nov!BX256,Dec!BX256,Jan!BX256,Feb!BX256,Mar!BX256,Apr!BX256,May!BX256,Jun!BX256)</f>
        <v>0</v>
      </c>
      <c r="BY256" s="19">
        <f>SUM(Jul!BY256,Aug!BY256,Sep!BY256,Oct!BY256,Nov!BY256,Dec!BY256,Jan!BY256,Feb!BY256,Mar!BY256,Apr!BY256,May!BY256,Jun!BY256)</f>
        <v>0</v>
      </c>
      <c r="BZ256" s="19">
        <f>SUM(Jul!BZ256,Aug!BZ256,Sep!BZ256,Oct!BZ256,Nov!BZ256,Dec!BZ256,Jan!BZ256,Feb!BZ256,Mar!BZ256,Apr!BZ256,May!BZ256,Jun!BZ256)</f>
        <v>0</v>
      </c>
      <c r="CA256" s="19">
        <f>SUM(Jul!CA256,Aug!CA256,Sep!CA256,Oct!CA256,Nov!CA256,Dec!CA256,Jan!CA256,Feb!CA256,Mar!CA256,Apr!CA256,May!CA256,Jun!CA256)</f>
        <v>0</v>
      </c>
      <c r="CB256" s="19">
        <f>SUM(Jul!CB256,Aug!CB256,Sep!CB256,Oct!CB256,Nov!CB256,Dec!CB256,Jan!CB256,Feb!CB256,Mar!CB256,Apr!CB256,May!CB256,Jun!CB256)</f>
        <v>0</v>
      </c>
      <c r="CC256" s="19">
        <f>SUM(Jul!CC256,Aug!CC256,Sep!CC256,Oct!CC256,Nov!CC256,Dec!CC256,Jan!CC256,Feb!CC256,Mar!CC256,Apr!CC256,May!CC256,Jun!CC256)</f>
        <v>0</v>
      </c>
      <c r="CD256" s="19">
        <f>SUM(Jul!CD256,Aug!CD256,Sep!CD256,Oct!CD256,Nov!CD256,Dec!CD256,Jan!CD256,Feb!CD256,Mar!CD256,Apr!CD256,May!CD256,Jun!CD256)</f>
        <v>0</v>
      </c>
      <c r="CE256" s="19">
        <f>SUM(Jul!CE256,Aug!CE256,Sep!CE256,Oct!CE256,Nov!CE256,Dec!CE256,Jan!CE256,Feb!CE256,Mar!CE256,Apr!CE256,May!CE256,Jun!CE256)</f>
        <v>0</v>
      </c>
      <c r="CF256" s="19">
        <f>SUM(Jul!CF256,Aug!CF256,Sep!CF256,Oct!CF256,Nov!CF256,Dec!CF256,Jan!CF256,Feb!CF256,Mar!CF256,Apr!CF256,May!CF256,Jun!CF256)</f>
        <v>0</v>
      </c>
      <c r="CG256" s="38">
        <f>SUM(Jul!CG256,Aug!CG256,Sep!CG256,Oct!CG256,Nov!CG256,Dec!CG256,Jan!CG256,Feb!CG256,Mar!CG256,Apr!CG256,May!CG256,Jun!CG256)</f>
        <v>0</v>
      </c>
      <c r="CH256" s="30">
        <f t="shared" si="10"/>
        <v>0</v>
      </c>
    </row>
    <row r="257" spans="1:87" x14ac:dyDescent="0.25">
      <c r="A257" s="31"/>
      <c r="B257" s="31" t="s">
        <v>21</v>
      </c>
      <c r="C257" s="31">
        <f>SUM(Jul!C257,Aug!C257,Sep!C257,Oct!C257,Nov!C257,Dec!C257,Jan!C257,Feb!C257,Mar!C257,Apr!C257,May!C257,Jun!C257)</f>
        <v>0</v>
      </c>
      <c r="D257" s="31">
        <f>SUM(Jul!D257,Aug!D257,Sep!D257,Oct!D257,Nov!D257,Dec!D257,Jan!D257,Feb!D257,Mar!D257,Apr!D257,May!D257,Jun!D257)</f>
        <v>0</v>
      </c>
      <c r="E257" s="31">
        <f>SUM(Jul!E257,Aug!E257,Sep!E257,Oct!E257,Nov!E257,Dec!E257,Jan!E257,Feb!E257,Mar!E257,Apr!E257,May!E257,Jun!E257)</f>
        <v>0</v>
      </c>
      <c r="F257" s="31">
        <f>SUM(Jul!F257,Aug!F257,Sep!F257,Oct!F257,Nov!F257,Dec!F257,Jan!F257,Feb!F257,Mar!F257,Apr!F257,May!F257,Jun!F257)</f>
        <v>0</v>
      </c>
      <c r="G257" s="31">
        <f>SUM(Jul!G257,Aug!G257,Sep!G257,Oct!G257,Nov!G257,Dec!G257,Jan!G257,Feb!G257,Mar!G257,Apr!G257,May!G257,Jun!G257)</f>
        <v>0</v>
      </c>
      <c r="H257" s="31">
        <f>SUM(Jul!H257,Aug!H257,Sep!H257,Oct!H257,Nov!H257,Dec!H257,Jan!H257,Feb!H257,Mar!H257,Apr!H257,May!H257,Jun!H257)</f>
        <v>0</v>
      </c>
      <c r="I257" s="31">
        <f>SUM(Jul!I257,Aug!I257,Sep!I257,Oct!I257,Nov!I257,Dec!I257,Jan!I257,Feb!I257,Mar!I257,Apr!I257,May!I257,Jun!I257)</f>
        <v>0</v>
      </c>
      <c r="J257" s="31">
        <f>SUM(Jul!J257,Aug!J257,Sep!J257,Oct!J257,Nov!J257,Dec!J257,Jan!J257,Feb!J257,Mar!J257,Apr!J257,May!J257,Jun!J257)</f>
        <v>0</v>
      </c>
      <c r="K257" s="31">
        <f>SUM(Jul!K257,Aug!K257,Sep!K257,Oct!K257,Nov!K257,Dec!K257,Jan!K257,Feb!K257,Mar!K257,Apr!K257,May!K257,Jun!K257)</f>
        <v>0</v>
      </c>
      <c r="L257" s="31">
        <f>SUM(Jul!L257,Aug!L257,Sep!L257,Oct!L257,Nov!L257,Dec!L257,Jan!L257,Feb!L257,Mar!L257,Apr!L257,May!L257,Jun!L257)</f>
        <v>0</v>
      </c>
      <c r="M257" s="31">
        <f>SUM(Jul!M257,Aug!M257,Sep!M257,Oct!M257,Nov!M257,Dec!M257,Jan!M257,Feb!M257,Mar!M257,Apr!M257,May!M257,Jun!M257)</f>
        <v>0</v>
      </c>
      <c r="N257" s="31">
        <f>SUM(Jul!N257,Aug!N257,Sep!N257,Oct!N257,Nov!N257,Dec!N257,Jan!N257,Feb!N257,Mar!N257,Apr!N257,May!N257,Jun!N257)</f>
        <v>0</v>
      </c>
      <c r="O257" s="31">
        <f>SUM(Jul!O257,Aug!O257,Sep!O257,Oct!O257,Nov!O257,Dec!O257,Jan!O257,Feb!O257,Mar!O257,Apr!O257,May!O257,Jun!O257)</f>
        <v>0</v>
      </c>
      <c r="P257" s="31">
        <f>SUM(Jul!P257,Aug!P257,Sep!P257,Oct!P257,Nov!P257,Dec!P257,Jan!P257,Feb!P257,Mar!P257,Apr!P257,May!P257,Jun!P257)</f>
        <v>0</v>
      </c>
      <c r="Q257" s="31">
        <f>SUM(Jul!Q257,Aug!Q257,Sep!Q257,Oct!Q257,Nov!Q257,Dec!Q257,Jan!Q257,Feb!Q257,Mar!Q257,Apr!Q257,May!Q257,Jun!Q257)</f>
        <v>0</v>
      </c>
      <c r="R257" s="31">
        <f>SUM(Jul!R257,Aug!R257,Sep!R257,Oct!R257,Nov!R257,Dec!R257,Jan!R257,Feb!R257,Mar!R257,Apr!R257,May!R257,Jun!R257)</f>
        <v>0</v>
      </c>
      <c r="S257" s="31">
        <f>SUM(Jul!S257,Aug!S257,Sep!S257,Oct!S257,Nov!S257,Dec!S257,Jan!S257,Feb!S257,Mar!S257,Apr!S257,May!S257,Jun!S257)</f>
        <v>0</v>
      </c>
      <c r="T257" s="31">
        <f>SUM(Jul!T257,Aug!T257,Sep!T257,Oct!T257,Nov!T257,Dec!T257,Jan!T257,Feb!T257,Mar!T257,Apr!T257,May!T257,Jun!T257)</f>
        <v>0</v>
      </c>
      <c r="U257" s="31">
        <f>SUM(Jul!U257,Aug!U257,Sep!U257,Oct!U257,Nov!U257,Dec!U257,Jan!U257,Feb!U257,Mar!U257,Apr!U257,May!U257,Jun!U257)</f>
        <v>0</v>
      </c>
      <c r="V257" s="31">
        <f>SUM(Jul!V257,Aug!V257,Sep!V257,Oct!V257,Nov!V257,Dec!V257,Jan!V257,Feb!V257,Mar!V257,Apr!V257,May!V257,Jun!V257)</f>
        <v>0</v>
      </c>
      <c r="W257" s="31">
        <f>SUM(Jul!W257,Aug!W257,Sep!W257,Oct!W257,Nov!W257,Dec!W257,Jan!W257,Feb!W257,Mar!W257,Apr!W257,May!W257,Jun!W257)</f>
        <v>0</v>
      </c>
      <c r="X257" s="31">
        <f>SUM(Jul!X257,Aug!X257,Sep!X257,Oct!X257,Nov!X257,Dec!X257,Jan!X257,Feb!X257,Mar!X257,Apr!X257,May!X257,Jun!X257)</f>
        <v>0</v>
      </c>
      <c r="Y257" s="31">
        <f>SUM(Jul!Y257,Aug!Y257,Sep!Y257,Oct!Y257,Nov!Y257,Dec!Y257,Jan!Y257,Feb!Y257,Mar!Y257,Apr!Y257,May!Y257,Jun!Y257)</f>
        <v>0</v>
      </c>
      <c r="Z257" s="31">
        <f>SUM(Jul!Z257,Aug!Z257,Sep!Z257,Oct!Z257,Nov!Z257,Dec!Z257,Jan!Z257,Feb!Z257,Mar!Z257,Apr!Z257,May!Z257,Jun!Z257)</f>
        <v>0</v>
      </c>
      <c r="AA257" s="31">
        <f>SUM(Jul!AA257,Aug!AA257,Sep!AA257,Oct!AA257,Nov!AA257,Dec!AA257,Jan!AA257,Feb!AA257,Mar!AA257,Apr!AA257,May!AA257,Jun!AA257)</f>
        <v>0</v>
      </c>
      <c r="AB257" s="31">
        <f>SUM(Jul!AB257,Aug!AB257,Sep!AB257,Oct!AB257,Nov!AB257,Dec!AB257,Jan!AB257,Feb!AB257,Mar!AB257,Apr!AB257,May!AB257,Jun!AB257)</f>
        <v>0</v>
      </c>
      <c r="AC257" s="31">
        <f>SUM(Jul!AC257,Aug!AC257,Sep!AC257,Oct!AC257,Nov!AC257,Dec!AC257,Jan!AC257,Feb!AC257,Mar!AC257,Apr!AC257,May!AC257,Jun!AC257)</f>
        <v>0</v>
      </c>
      <c r="AD257" s="31">
        <f>SUM(Jul!AD257,Aug!AD257,Sep!AD257,Oct!AD257,Nov!AD257,Dec!AD257,Jan!AD257,Feb!AD257,Mar!AD257,Apr!AD257,May!AD257,Jun!AD257)</f>
        <v>0</v>
      </c>
      <c r="AE257" s="31">
        <f>SUM(Jul!AE257,Aug!AE257,Sep!AE257,Oct!AE257,Nov!AE257,Dec!AE257,Jan!AE257,Feb!AE257,Mar!AE257,Apr!AE257,May!AE257,Jun!AE257)</f>
        <v>0</v>
      </c>
      <c r="AF257" s="31">
        <f>SUM(Jul!AF257,Aug!AF257,Sep!AF257,Oct!AF257,Nov!AF257,Dec!AF257,Jan!AF257,Feb!AF257,Mar!AF257,Apr!AF257,May!AF257,Jun!AF257)</f>
        <v>0</v>
      </c>
      <c r="AG257" s="31">
        <f>SUM(Jul!AG257,Aug!AG257,Sep!AG257,Oct!AG257,Nov!AG257,Dec!AG257,Jan!AG257,Feb!AG257,Mar!AG257,Apr!AG257,May!AG257,Jun!AG257)</f>
        <v>0</v>
      </c>
      <c r="AH257" s="31">
        <f>SUM(Jul!AH257,Aug!AH257,Sep!AH257,Oct!AH257,Nov!AH257,Dec!AH257,Jan!AH257,Feb!AH257,Mar!AH257,Apr!AH257,May!AH257,Jun!AH257)</f>
        <v>0</v>
      </c>
      <c r="AI257" s="31">
        <f>SUM(Jul!AI257,Aug!AI257,Sep!AI257,Oct!AI257,Nov!AI257,Dec!AI257,Jan!AI257,Feb!AI257,Mar!AI257,Apr!AI257,May!AI257,Jun!AI257)</f>
        <v>0</v>
      </c>
      <c r="AJ257" s="31">
        <f>SUM(Jul!AJ257,Aug!AJ257,Sep!AJ257,Oct!AJ257,Nov!AJ257,Dec!AJ257,Jan!AJ257,Feb!AJ257,Mar!AJ257,Apr!AJ257,May!AJ257,Jun!AJ257)</f>
        <v>0</v>
      </c>
      <c r="AK257" s="31">
        <f>SUM(Jul!AK257,Aug!AK257,Sep!AK257,Oct!AK257,Nov!AK257,Dec!AK257,Jan!AK257,Feb!AK257,Mar!AK257,Apr!AK257,May!AK257,Jun!AK257)</f>
        <v>0</v>
      </c>
      <c r="AL257" s="31">
        <f>SUM(Jul!AL257,Aug!AL257,Sep!AL257,Oct!AL257,Nov!AL257,Dec!AL257,Jan!AL257,Feb!AL257,Mar!AL257,Apr!AL257,May!AL257,Jun!AL257)</f>
        <v>0</v>
      </c>
      <c r="AM257" s="31">
        <f>SUM(Jul!AM257,Aug!AM257,Sep!AM257,Oct!AM257,Nov!AM257,Dec!AM257,Jan!AM257,Feb!AM257,Mar!AM257,Apr!AM257,May!AM257,Jun!AM257)</f>
        <v>0</v>
      </c>
      <c r="AN257" s="31">
        <f>SUM(Jul!AN257,Aug!AN257,Sep!AN257,Oct!AN257,Nov!AN257,Dec!AN257,Jan!AN257,Feb!AN257,Mar!AN257,Apr!AN257,May!AN257,Jun!AN257)</f>
        <v>0</v>
      </c>
      <c r="AO257" s="31">
        <f>SUM(Jul!AO257,Aug!AO257,Sep!AO257,Oct!AO257,Nov!AO257,Dec!AO257,Jan!AO257,Feb!AO257,Mar!AO257,Apr!AO257,May!AO257,Jun!AO257)</f>
        <v>0</v>
      </c>
      <c r="AP257" s="31">
        <f>SUM(Jul!AP257,Aug!AP257,Sep!AP257,Oct!AP257,Nov!AP257,Dec!AP257,Jan!AP257,Feb!AP257,Mar!AP257,Apr!AP257,May!AP257,Jun!AP257)</f>
        <v>0</v>
      </c>
      <c r="AQ257" s="31">
        <f>SUM(Jul!AQ257,Aug!AQ257,Sep!AQ257,Oct!AQ257,Nov!AQ257,Dec!AQ257,Jan!AQ257,Feb!AQ257,Mar!AQ257,Apr!AQ257,May!AQ257,Jun!AQ257)</f>
        <v>0</v>
      </c>
      <c r="AR257" s="31">
        <f>SUM(Jul!AR257,Aug!AR257,Sep!AR257,Oct!AR257,Nov!AR257,Dec!AR257,Jan!AR257,Feb!AR257,Mar!AR257,Apr!AR257,May!AR257,Jun!AR257)</f>
        <v>0</v>
      </c>
      <c r="AS257" s="31">
        <f>SUM(Jul!AS257,Aug!AS257,Sep!AS257,Oct!AS257,Nov!AS257,Dec!AS257,Jan!AS257,Feb!AS257,Mar!AS257,Apr!AS257,May!AS257,Jun!AS257)</f>
        <v>0</v>
      </c>
      <c r="AT257" s="31">
        <f>SUM(Jul!AT257,Aug!AT257,Sep!AT257,Oct!AT257,Nov!AT257,Dec!AT257,Jan!AT257,Feb!AT257,Mar!AT257,Apr!AT257,May!AT257,Jun!AT257)</f>
        <v>1</v>
      </c>
      <c r="AU257" s="31">
        <f>SUM(Jul!AU257,Aug!AU257,Sep!AU257,Oct!AU257,Nov!AU257,Dec!AU257,Jan!AU257,Feb!AU257,Mar!AU257,Apr!AU257,May!AU257,Jun!AU257)</f>
        <v>0</v>
      </c>
      <c r="AV257" s="31">
        <f>SUM(Jul!AV257,Aug!AV257,Sep!AV257,Oct!AV257,Nov!AV257,Dec!AV257,Jan!AV257,Feb!AV257,Mar!AV257,Apr!AV257,May!AV257,Jun!AV257)</f>
        <v>0</v>
      </c>
      <c r="AW257" s="31">
        <f>SUM(Jul!AW257,Aug!AW257,Sep!AW257,Oct!AW257,Nov!AW257,Dec!AW257,Jan!AW257,Feb!AW257,Mar!AW257,Apr!AW257,May!AW257,Jun!AW257)</f>
        <v>0</v>
      </c>
      <c r="AX257" s="31">
        <f>SUM(Jul!AX257,Aug!AX257,Sep!AX257,Oct!AX257,Nov!AX257,Dec!AX257,Jan!AX257,Feb!AX257,Mar!AX257,Apr!AX257,May!AX257,Jun!AX257)</f>
        <v>0</v>
      </c>
      <c r="AY257" s="31">
        <f>SUM(Jul!AY257,Aug!AY257,Sep!AY257,Oct!AY257,Nov!AY257,Dec!AY257,Jan!AY257,Feb!AY257,Mar!AY257,Apr!AY257,May!AY257,Jun!AY257)</f>
        <v>0</v>
      </c>
      <c r="AZ257" s="31">
        <f>SUM(Jul!AZ257,Aug!AZ257,Sep!AZ257,Oct!AZ257,Nov!AZ257,Dec!AZ257,Jan!AZ257,Feb!AZ257,Mar!AZ257,Apr!AZ257,May!AZ257,Jun!AZ257)</f>
        <v>0</v>
      </c>
      <c r="BA257" s="31">
        <f>SUM(Jul!BA257,Aug!BA257,Sep!BA257,Oct!BA257,Nov!BA257,Dec!BA257,Jan!BA257,Feb!BA257,Mar!BA257,Apr!BA257,May!BA257,Jun!BA257)</f>
        <v>0</v>
      </c>
      <c r="BB257" s="31">
        <f>SUM(Jul!BB257,Aug!BB257,Sep!BB257,Oct!BB257,Nov!BB257,Dec!BB257,Jan!BB257,Feb!BB257,Mar!BB257,Apr!BB257,May!BB257,Jun!BB257)</f>
        <v>0</v>
      </c>
      <c r="BC257" s="31">
        <f>SUM(Jul!BC257,Aug!BC257,Sep!BC257,Oct!BC257,Nov!BC257,Dec!BC257,Jan!BC257,Feb!BC257,Mar!BC257,Apr!BC257,May!BC257,Jun!BC257)</f>
        <v>0</v>
      </c>
      <c r="BD257" s="31">
        <f>SUM(Jul!BD257,Aug!BD257,Sep!BD257,Oct!BD257,Nov!BD257,Dec!BD257,Jan!BD257,Feb!BD257,Mar!BD257,Apr!BD257,May!BD257,Jun!BD257)</f>
        <v>0</v>
      </c>
      <c r="BE257" s="31">
        <f>SUM(Jul!BE257,Aug!BE257,Sep!BE257,Oct!BE257,Nov!BE257,Dec!BE257,Jan!BE257,Feb!BE257,Mar!BE257,Apr!BE257,May!BE257,Jun!BE257)</f>
        <v>0</v>
      </c>
      <c r="BF257" s="31">
        <f>SUM(Jul!BF257,Aug!BF257,Sep!BF257,Oct!BF257,Nov!BF257,Dec!BF257,Jan!BF257,Feb!BF257,Mar!BF257,Apr!BF257,May!BF257,Jun!BF257)</f>
        <v>0</v>
      </c>
      <c r="BG257" s="31">
        <f>SUM(Jul!BG257,Aug!BG257,Sep!BG257,Oct!BG257,Nov!BG257,Dec!BG257,Jan!BG257,Feb!BG257,Mar!BG257,Apr!BG257,May!BG257,Jun!BG257)</f>
        <v>0</v>
      </c>
      <c r="BH257" s="31">
        <f>SUM(Jul!BH257,Aug!BH257,Sep!BH257,Oct!BH257,Nov!BH257,Dec!BH257,Jan!BH257,Feb!BH257,Mar!BH257,Apr!BH257,May!BH257,Jun!BH257)</f>
        <v>0</v>
      </c>
      <c r="BI257" s="31">
        <f>SUM(Jul!BI257,Aug!BI257,Sep!BI257,Oct!BI257,Nov!BI257,Dec!BI257,Jan!BI257,Feb!BI257,Mar!BI257,Apr!BI257,May!BI257,Jun!BI257)</f>
        <v>0</v>
      </c>
      <c r="BJ257" s="31">
        <f>SUM(Jul!BJ257,Aug!BJ257,Sep!BJ257,Oct!BJ257,Nov!BJ257,Dec!BJ257,Jan!BJ257,Feb!BJ257,Mar!BJ257,Apr!BJ257,May!BJ257,Jun!BJ257)</f>
        <v>0</v>
      </c>
      <c r="BK257" s="31">
        <f>SUM(Jul!BK257,Aug!BK257,Sep!BK257,Oct!BK257,Nov!BK257,Dec!BK257,Jan!BK257,Feb!BK257,Mar!BK257,Apr!BK257,May!BK257,Jun!BK257)</f>
        <v>0</v>
      </c>
      <c r="BL257" s="31">
        <f>SUM(Jul!BL257,Aug!BL257,Sep!BL257,Oct!BL257,Nov!BL257,Dec!BL257,Jan!BL257,Feb!BL257,Mar!BL257,Apr!BL257,May!BL257,Jun!BL257)</f>
        <v>0</v>
      </c>
      <c r="BM257" s="31">
        <f>SUM(Jul!BM257,Aug!BM257,Sep!BM257,Oct!BM257,Nov!BM257,Dec!BM257,Jan!BM257,Feb!BM257,Mar!BM257,Apr!BM257,May!BM257,Jun!BM257)</f>
        <v>0</v>
      </c>
      <c r="BN257" s="31">
        <f>SUM(Jul!BN257,Aug!BN257,Sep!BN257,Oct!BN257,Nov!BN257,Dec!BN257,Jan!BN257,Feb!BN257,Mar!BN257,Apr!BN257,May!BN257,Jun!BN257)</f>
        <v>0</v>
      </c>
      <c r="BO257" s="31">
        <f>SUM(Jul!BO257,Aug!BO257,Sep!BO257,Oct!BO257,Nov!BO257,Dec!BO257,Jan!BO257,Feb!BO257,Mar!BO257,Apr!BO257,May!BO257,Jun!BO257)</f>
        <v>0</v>
      </c>
      <c r="BP257" s="31">
        <f>SUM(Jul!BP257,Aug!BP257,Sep!BP257,Oct!BP257,Nov!BP257,Dec!BP257,Jan!BP257,Feb!BP257,Mar!BP257,Apr!BP257,May!BP257,Jun!BP257)</f>
        <v>0</v>
      </c>
      <c r="BQ257" s="31">
        <f>SUM(Jul!BQ257,Aug!BQ257,Sep!BQ257,Oct!BQ257,Nov!BQ257,Dec!BQ257,Jan!BQ257,Feb!BQ257,Mar!BQ257,Apr!BQ257,May!BQ257,Jun!BQ257)</f>
        <v>0</v>
      </c>
      <c r="BR257" s="31">
        <f>SUM(Jul!BR257,Aug!BR257,Sep!BR257,Oct!BR257,Nov!BR257,Dec!BR257,Jan!BR257,Feb!BR257,Mar!BR257,Apr!BR257,May!BR257,Jun!BR257)</f>
        <v>0</v>
      </c>
      <c r="BS257" s="31">
        <f>SUM(Jul!BS257,Aug!BS257,Sep!BS257,Oct!BS257,Nov!BS257,Dec!BS257,Jan!BS257,Feb!BS257,Mar!BS257,Apr!BS257,May!BS257,Jun!BS257)</f>
        <v>0</v>
      </c>
      <c r="BT257" s="31">
        <f>SUM(Jul!BT257,Aug!BT257,Sep!BT257,Oct!BT257,Nov!BT257,Dec!BT257,Jan!BT257,Feb!BT257,Mar!BT257,Apr!BT257,May!BT257,Jun!BT257)</f>
        <v>0</v>
      </c>
      <c r="BU257" s="31">
        <f>SUM(Jul!BU257,Aug!BU257,Sep!BU257,Oct!BU257,Nov!BU257,Dec!BU257,Jan!BU257,Feb!BU257,Mar!BU257,Apr!BU257,May!BU257,Jun!BU257)</f>
        <v>0</v>
      </c>
      <c r="BV257" s="31">
        <f>SUM(Jul!BV257,Aug!BV257,Sep!BV257,Oct!BV257,Nov!BV257,Dec!BV257,Jan!BV257,Feb!BV257,Mar!BV257,Apr!BV257,May!BV257,Jun!BV257)</f>
        <v>0</v>
      </c>
      <c r="BW257" s="31">
        <f>SUM(Jul!BW257,Aug!BW257,Sep!BW257,Oct!BW257,Nov!BW257,Dec!BW257,Jan!BW257,Feb!BW257,Mar!BW257,Apr!BW257,May!BW257,Jun!BW257)</f>
        <v>0</v>
      </c>
      <c r="BX257" s="31">
        <f>SUM(Jul!BX257,Aug!BX257,Sep!BX257,Oct!BX257,Nov!BX257,Dec!BX257,Jan!BX257,Feb!BX257,Mar!BX257,Apr!BX257,May!BX257,Jun!BX257)</f>
        <v>0</v>
      </c>
      <c r="BY257" s="31">
        <f>SUM(Jul!BY257,Aug!BY257,Sep!BY257,Oct!BY257,Nov!BY257,Dec!BY257,Jan!BY257,Feb!BY257,Mar!BY257,Apr!BY257,May!BY257,Jun!BY257)</f>
        <v>0</v>
      </c>
      <c r="BZ257" s="31">
        <f>SUM(Jul!BZ257,Aug!BZ257,Sep!BZ257,Oct!BZ257,Nov!BZ257,Dec!BZ257,Jan!BZ257,Feb!BZ257,Mar!BZ257,Apr!BZ257,May!BZ257,Jun!BZ257)</f>
        <v>0</v>
      </c>
      <c r="CA257" s="31">
        <f>SUM(Jul!CA257,Aug!CA257,Sep!CA257,Oct!CA257,Nov!CA257,Dec!CA257,Jan!CA257,Feb!CA257,Mar!CA257,Apr!CA257,May!CA257,Jun!CA257)</f>
        <v>0</v>
      </c>
      <c r="CB257" s="31">
        <f>SUM(Jul!CB257,Aug!CB257,Sep!CB257,Oct!CB257,Nov!CB257,Dec!CB257,Jan!CB257,Feb!CB257,Mar!CB257,Apr!CB257,May!CB257,Jun!CB257)</f>
        <v>0</v>
      </c>
      <c r="CC257" s="31">
        <f>SUM(Jul!CC257,Aug!CC257,Sep!CC257,Oct!CC257,Nov!CC257,Dec!CC257,Jan!CC257,Feb!CC257,Mar!CC257,Apr!CC257,May!CC257,Jun!CC257)</f>
        <v>0</v>
      </c>
      <c r="CD257" s="31">
        <f>SUM(Jul!CD257,Aug!CD257,Sep!CD257,Oct!CD257,Nov!CD257,Dec!CD257,Jan!CD257,Feb!CD257,Mar!CD257,Apr!CD257,May!CD257,Jun!CD257)</f>
        <v>0</v>
      </c>
      <c r="CE257" s="31">
        <f>SUM(Jul!CE257,Aug!CE257,Sep!CE257,Oct!CE257,Nov!CE257,Dec!CE257,Jan!CE257,Feb!CE257,Mar!CE257,Apr!CE257,May!CE257,Jun!CE257)</f>
        <v>0</v>
      </c>
      <c r="CF257" s="31">
        <f>SUM(Jul!CF257,Aug!CF257,Sep!CF257,Oct!CF257,Nov!CF257,Dec!CF257,Jan!CF257,Feb!CF257,Mar!CF257,Apr!CF257,May!CF257,Jun!CF257)</f>
        <v>0</v>
      </c>
      <c r="CG257" s="33">
        <f>SUM(Jul!CG257,Aug!CG257,Sep!CG257,Oct!CG257,Nov!CG257,Dec!CG257,Jan!CG257,Feb!CG257,Mar!CG257,Apr!CG257,May!CG257,Jun!CG257)</f>
        <v>0</v>
      </c>
      <c r="CH257" s="34">
        <f t="shared" si="10"/>
        <v>1</v>
      </c>
    </row>
    <row r="258" spans="1:87" x14ac:dyDescent="0.25">
      <c r="A258" s="9" t="s">
        <v>139</v>
      </c>
      <c r="B258" s="9" t="s">
        <v>20</v>
      </c>
      <c r="C258" s="19">
        <f>SUM(Jul!C258,Aug!C258,Sep!C258,Oct!C258,Nov!C258,Dec!C258,Jan!C258,Feb!C258,Mar!C258,Apr!C258,May!C258,Jun!C258)</f>
        <v>0</v>
      </c>
      <c r="D258" s="19">
        <f>SUM(Jul!D258,Aug!D258,Sep!D258,Oct!D258,Nov!D258,Dec!D258,Jan!D258,Feb!D258,Mar!D258,Apr!D258,May!D258,Jun!D258)</f>
        <v>0</v>
      </c>
      <c r="E258" s="19">
        <f>SUM(Jul!E258,Aug!E258,Sep!E258,Oct!E258,Nov!E258,Dec!E258,Jan!E258,Feb!E258,Mar!E258,Apr!E258,May!E258,Jun!E258)</f>
        <v>0</v>
      </c>
      <c r="F258" s="19">
        <f>SUM(Jul!F258,Aug!F258,Sep!F258,Oct!F258,Nov!F258,Dec!F258,Jan!F258,Feb!F258,Mar!F258,Apr!F258,May!F258,Jun!F258)</f>
        <v>0</v>
      </c>
      <c r="G258" s="19">
        <f>SUM(Jul!G258,Aug!G258,Sep!G258,Oct!G258,Nov!G258,Dec!G258,Jan!G258,Feb!G258,Mar!G258,Apr!G258,May!G258,Jun!G258)</f>
        <v>0</v>
      </c>
      <c r="H258" s="19">
        <f>SUM(Jul!H258,Aug!H258,Sep!H258,Oct!H258,Nov!H258,Dec!H258,Jan!H258,Feb!H258,Mar!H258,Apr!H258,May!H258,Jun!H258)</f>
        <v>0</v>
      </c>
      <c r="I258" s="19">
        <f>SUM(Jul!I258,Aug!I258,Sep!I258,Oct!I258,Nov!I258,Dec!I258,Jan!I258,Feb!I258,Mar!I258,Apr!I258,May!I258,Jun!I258)</f>
        <v>0</v>
      </c>
      <c r="J258" s="19">
        <f>SUM(Jul!J258,Aug!J258,Sep!J258,Oct!J258,Nov!J258,Dec!J258,Jan!J258,Feb!J258,Mar!J258,Apr!J258,May!J258,Jun!J258)</f>
        <v>0</v>
      </c>
      <c r="K258" s="19">
        <f>SUM(Jul!K258,Aug!K258,Sep!K258,Oct!K258,Nov!K258,Dec!K258,Jan!K258,Feb!K258,Mar!K258,Apr!K258,May!K258,Jun!K258)</f>
        <v>0</v>
      </c>
      <c r="L258" s="19">
        <f>SUM(Jul!L258,Aug!L258,Sep!L258,Oct!L258,Nov!L258,Dec!L258,Jan!L258,Feb!L258,Mar!L258,Apr!L258,May!L258,Jun!L258)</f>
        <v>0</v>
      </c>
      <c r="M258" s="19">
        <f>SUM(Jul!M258,Aug!M258,Sep!M258,Oct!M258,Nov!M258,Dec!M258,Jan!M258,Feb!M258,Mar!M258,Apr!M258,May!M258,Jun!M258)</f>
        <v>0</v>
      </c>
      <c r="N258" s="19">
        <f>SUM(Jul!N258,Aug!N258,Sep!N258,Oct!N258,Nov!N258,Dec!N258,Jan!N258,Feb!N258,Mar!N258,Apr!N258,May!N258,Jun!N258)</f>
        <v>0</v>
      </c>
      <c r="O258" s="19">
        <f>SUM(Jul!O258,Aug!O258,Sep!O258,Oct!O258,Nov!O258,Dec!O258,Jan!O258,Feb!O258,Mar!O258,Apr!O258,May!O258,Jun!O258)</f>
        <v>0</v>
      </c>
      <c r="P258" s="19">
        <f>SUM(Jul!P258,Aug!P258,Sep!P258,Oct!P258,Nov!P258,Dec!P258,Jan!P258,Feb!P258,Mar!P258,Apr!P258,May!P258,Jun!P258)</f>
        <v>0</v>
      </c>
      <c r="Q258" s="19">
        <f>SUM(Jul!Q258,Aug!Q258,Sep!Q258,Oct!Q258,Nov!Q258,Dec!Q258,Jan!Q258,Feb!Q258,Mar!Q258,Apr!Q258,May!Q258,Jun!Q258)</f>
        <v>0</v>
      </c>
      <c r="R258" s="19">
        <f>SUM(Jul!R258,Aug!R258,Sep!R258,Oct!R258,Nov!R258,Dec!R258,Jan!R258,Feb!R258,Mar!R258,Apr!R258,May!R258,Jun!R258)</f>
        <v>0</v>
      </c>
      <c r="S258" s="19">
        <f>SUM(Jul!S258,Aug!S258,Sep!S258,Oct!S258,Nov!S258,Dec!S258,Jan!S258,Feb!S258,Mar!S258,Apr!S258,May!S258,Jun!S258)</f>
        <v>0</v>
      </c>
      <c r="T258" s="19">
        <f>SUM(Jul!T258,Aug!T258,Sep!T258,Oct!T258,Nov!T258,Dec!T258,Jan!T258,Feb!T258,Mar!T258,Apr!T258,May!T258,Jun!T258)</f>
        <v>0</v>
      </c>
      <c r="U258" s="19">
        <f>SUM(Jul!U258,Aug!U258,Sep!U258,Oct!U258,Nov!U258,Dec!U258,Jan!U258,Feb!U258,Mar!U258,Apr!U258,May!U258,Jun!U258)</f>
        <v>0</v>
      </c>
      <c r="V258" s="19">
        <f>SUM(Jul!V258,Aug!V258,Sep!V258,Oct!V258,Nov!V258,Dec!V258,Jan!V258,Feb!V258,Mar!V258,Apr!V258,May!V258,Jun!V258)</f>
        <v>0</v>
      </c>
      <c r="W258" s="19">
        <f>SUM(Jul!W258,Aug!W258,Sep!W258,Oct!W258,Nov!W258,Dec!W258,Jan!W258,Feb!W258,Mar!W258,Apr!W258,May!W258,Jun!W258)</f>
        <v>0</v>
      </c>
      <c r="X258" s="19">
        <f>SUM(Jul!X258,Aug!X258,Sep!X258,Oct!X258,Nov!X258,Dec!X258,Jan!X258,Feb!X258,Mar!X258,Apr!X258,May!X258,Jun!X258)</f>
        <v>0</v>
      </c>
      <c r="Y258" s="19">
        <f>SUM(Jul!Y258,Aug!Y258,Sep!Y258,Oct!Y258,Nov!Y258,Dec!Y258,Jan!Y258,Feb!Y258,Mar!Y258,Apr!Y258,May!Y258,Jun!Y258)</f>
        <v>0</v>
      </c>
      <c r="Z258" s="19">
        <f>SUM(Jul!Z258,Aug!Z258,Sep!Z258,Oct!Z258,Nov!Z258,Dec!Z258,Jan!Z258,Feb!Z258,Mar!Z258,Apr!Z258,May!Z258,Jun!Z258)</f>
        <v>0</v>
      </c>
      <c r="AA258" s="19">
        <f>SUM(Jul!AA258,Aug!AA258,Sep!AA258,Oct!AA258,Nov!AA258,Dec!AA258,Jan!AA258,Feb!AA258,Mar!AA258,Apr!AA258,May!AA258,Jun!AA258)</f>
        <v>0</v>
      </c>
      <c r="AB258" s="19">
        <f>SUM(Jul!AB258,Aug!AB258,Sep!AB258,Oct!AB258,Nov!AB258,Dec!AB258,Jan!AB258,Feb!AB258,Mar!AB258,Apr!AB258,May!AB258,Jun!AB258)</f>
        <v>0</v>
      </c>
      <c r="AC258" s="19">
        <f>SUM(Jul!AC258,Aug!AC258,Sep!AC258,Oct!AC258,Nov!AC258,Dec!AC258,Jan!AC258,Feb!AC258,Mar!AC258,Apr!AC258,May!AC258,Jun!AC258)</f>
        <v>0</v>
      </c>
      <c r="AD258" s="19">
        <f>SUM(Jul!AD258,Aug!AD258,Sep!AD258,Oct!AD258,Nov!AD258,Dec!AD258,Jan!AD258,Feb!AD258,Mar!AD258,Apr!AD258,May!AD258,Jun!AD258)</f>
        <v>0</v>
      </c>
      <c r="AE258" s="19">
        <f>SUM(Jul!AE258,Aug!AE258,Sep!AE258,Oct!AE258,Nov!AE258,Dec!AE258,Jan!AE258,Feb!AE258,Mar!AE258,Apr!AE258,May!AE258,Jun!AE258)</f>
        <v>0</v>
      </c>
      <c r="AF258" s="19">
        <f>SUM(Jul!AF258,Aug!AF258,Sep!AF258,Oct!AF258,Nov!AF258,Dec!AF258,Jan!AF258,Feb!AF258,Mar!AF258,Apr!AF258,May!AF258,Jun!AF258)</f>
        <v>0</v>
      </c>
      <c r="AG258" s="19">
        <f>SUM(Jul!AG258,Aug!AG258,Sep!AG258,Oct!AG258,Nov!AG258,Dec!AG258,Jan!AG258,Feb!AG258,Mar!AG258,Apr!AG258,May!AG258,Jun!AG258)</f>
        <v>0</v>
      </c>
      <c r="AH258" s="19">
        <f>SUM(Jul!AH258,Aug!AH258,Sep!AH258,Oct!AH258,Nov!AH258,Dec!AH258,Jan!AH258,Feb!AH258,Mar!AH258,Apr!AH258,May!AH258,Jun!AH258)</f>
        <v>0</v>
      </c>
      <c r="AI258" s="19">
        <f>SUM(Jul!AI258,Aug!AI258,Sep!AI258,Oct!AI258,Nov!AI258,Dec!AI258,Jan!AI258,Feb!AI258,Mar!AI258,Apr!AI258,May!AI258,Jun!AI258)</f>
        <v>0</v>
      </c>
      <c r="AJ258" s="19">
        <f>SUM(Jul!AJ258,Aug!AJ258,Sep!AJ258,Oct!AJ258,Nov!AJ258,Dec!AJ258,Jan!AJ258,Feb!AJ258,Mar!AJ258,Apr!AJ258,May!AJ258,Jun!AJ258)</f>
        <v>0</v>
      </c>
      <c r="AK258" s="19">
        <f>SUM(Jul!AK258,Aug!AK258,Sep!AK258,Oct!AK258,Nov!AK258,Dec!AK258,Jan!AK258,Feb!AK258,Mar!AK258,Apr!AK258,May!AK258,Jun!AK258)</f>
        <v>0</v>
      </c>
      <c r="AL258" s="19">
        <f>SUM(Jul!AL258,Aug!AL258,Sep!AL258,Oct!AL258,Nov!AL258,Dec!AL258,Jan!AL258,Feb!AL258,Mar!AL258,Apr!AL258,May!AL258,Jun!AL258)</f>
        <v>0</v>
      </c>
      <c r="AM258" s="19">
        <f>SUM(Jul!AM258,Aug!AM258,Sep!AM258,Oct!AM258,Nov!AM258,Dec!AM258,Jan!AM258,Feb!AM258,Mar!AM258,Apr!AM258,May!AM258,Jun!AM258)</f>
        <v>0</v>
      </c>
      <c r="AN258" s="19">
        <f>SUM(Jul!AN258,Aug!AN258,Sep!AN258,Oct!AN258,Nov!AN258,Dec!AN258,Jan!AN258,Feb!AN258,Mar!AN258,Apr!AN258,May!AN258,Jun!AN258)</f>
        <v>0</v>
      </c>
      <c r="AO258" s="19">
        <f>SUM(Jul!AO258,Aug!AO258,Sep!AO258,Oct!AO258,Nov!AO258,Dec!AO258,Jan!AO258,Feb!AO258,Mar!AO258,Apr!AO258,May!AO258,Jun!AO258)</f>
        <v>0</v>
      </c>
      <c r="AP258" s="19">
        <f>SUM(Jul!AP258,Aug!AP258,Sep!AP258,Oct!AP258,Nov!AP258,Dec!AP258,Jan!AP258,Feb!AP258,Mar!AP258,Apr!AP258,May!AP258,Jun!AP258)</f>
        <v>0</v>
      </c>
      <c r="AQ258" s="19">
        <f>SUM(Jul!AQ258,Aug!AQ258,Sep!AQ258,Oct!AQ258,Nov!AQ258,Dec!AQ258,Jan!AQ258,Feb!AQ258,Mar!AQ258,Apr!AQ258,May!AQ258,Jun!AQ258)</f>
        <v>0</v>
      </c>
      <c r="AR258" s="19">
        <f>SUM(Jul!AR258,Aug!AR258,Sep!AR258,Oct!AR258,Nov!AR258,Dec!AR258,Jan!AR258,Feb!AR258,Mar!AR258,Apr!AR258,May!AR258,Jun!AR258)</f>
        <v>0</v>
      </c>
      <c r="AS258" s="19">
        <f>SUM(Jul!AS258,Aug!AS258,Sep!AS258,Oct!AS258,Nov!AS258,Dec!AS258,Jan!AS258,Feb!AS258,Mar!AS258,Apr!AS258,May!AS258,Jun!AS258)</f>
        <v>0</v>
      </c>
      <c r="AT258" s="19">
        <f>SUM(Jul!AT258,Aug!AT258,Sep!AT258,Oct!AT258,Nov!AT258,Dec!AT258,Jan!AT258,Feb!AT258,Mar!AT258,Apr!AT258,May!AT258,Jun!AT258)</f>
        <v>0</v>
      </c>
      <c r="AU258" s="19">
        <f>SUM(Jul!AU258,Aug!AU258,Sep!AU258,Oct!AU258,Nov!AU258,Dec!AU258,Jan!AU258,Feb!AU258,Mar!AU258,Apr!AU258,May!AU258,Jun!AU258)</f>
        <v>0</v>
      </c>
      <c r="AV258" s="19">
        <f>SUM(Jul!AV258,Aug!AV258,Sep!AV258,Oct!AV258,Nov!AV258,Dec!AV258,Jan!AV258,Feb!AV258,Mar!AV258,Apr!AV258,May!AV258,Jun!AV258)</f>
        <v>0</v>
      </c>
      <c r="AW258" s="19">
        <f>SUM(Jul!AW258,Aug!AW258,Sep!AW258,Oct!AW258,Nov!AW258,Dec!AW258,Jan!AW258,Feb!AW258,Mar!AW258,Apr!AW258,May!AW258,Jun!AW258)</f>
        <v>0</v>
      </c>
      <c r="AX258" s="19">
        <f>SUM(Jul!AX258,Aug!AX258,Sep!AX258,Oct!AX258,Nov!AX258,Dec!AX258,Jan!AX258,Feb!AX258,Mar!AX258,Apr!AX258,May!AX258,Jun!AX258)</f>
        <v>0</v>
      </c>
      <c r="AY258" s="19">
        <f>SUM(Jul!AY258,Aug!AY258,Sep!AY258,Oct!AY258,Nov!AY258,Dec!AY258,Jan!AY258,Feb!AY258,Mar!AY258,Apr!AY258,May!AY258,Jun!AY258)</f>
        <v>0</v>
      </c>
      <c r="AZ258" s="19">
        <f>SUM(Jul!AZ258,Aug!AZ258,Sep!AZ258,Oct!AZ258,Nov!AZ258,Dec!AZ258,Jan!AZ258,Feb!AZ258,Mar!AZ258,Apr!AZ258,May!AZ258,Jun!AZ258)</f>
        <v>0</v>
      </c>
      <c r="BA258" s="19">
        <f>SUM(Jul!BA258,Aug!BA258,Sep!BA258,Oct!BA258,Nov!BA258,Dec!BA258,Jan!BA258,Feb!BA258,Mar!BA258,Apr!BA258,May!BA258,Jun!BA258)</f>
        <v>0</v>
      </c>
      <c r="BB258" s="19">
        <f>SUM(Jul!BB258,Aug!BB258,Sep!BB258,Oct!BB258,Nov!BB258,Dec!BB258,Jan!BB258,Feb!BB258,Mar!BB258,Apr!BB258,May!BB258,Jun!BB258)</f>
        <v>0</v>
      </c>
      <c r="BC258" s="19">
        <f>SUM(Jul!BC258,Aug!BC258,Sep!BC258,Oct!BC258,Nov!BC258,Dec!BC258,Jan!BC258,Feb!BC258,Mar!BC258,Apr!BC258,May!BC258,Jun!BC258)</f>
        <v>0</v>
      </c>
      <c r="BD258" s="19">
        <f>SUM(Jul!BD258,Aug!BD258,Sep!BD258,Oct!BD258,Nov!BD258,Dec!BD258,Jan!BD258,Feb!BD258,Mar!BD258,Apr!BD258,May!BD258,Jun!BD258)</f>
        <v>0</v>
      </c>
      <c r="BE258" s="19">
        <f>SUM(Jul!BE258,Aug!BE258,Sep!BE258,Oct!BE258,Nov!BE258,Dec!BE258,Jan!BE258,Feb!BE258,Mar!BE258,Apr!BE258,May!BE258,Jun!BE258)</f>
        <v>0</v>
      </c>
      <c r="BF258" s="19">
        <f>SUM(Jul!BF258,Aug!BF258,Sep!BF258,Oct!BF258,Nov!BF258,Dec!BF258,Jan!BF258,Feb!BF258,Mar!BF258,Apr!BF258,May!BF258,Jun!BF258)</f>
        <v>0</v>
      </c>
      <c r="BG258" s="19">
        <f>SUM(Jul!BG258,Aug!BG258,Sep!BG258,Oct!BG258,Nov!BG258,Dec!BG258,Jan!BG258,Feb!BG258,Mar!BG258,Apr!BG258,May!BG258,Jun!BG258)</f>
        <v>0</v>
      </c>
      <c r="BH258" s="19">
        <f>SUM(Jul!BH258,Aug!BH258,Sep!BH258,Oct!BH258,Nov!BH258,Dec!BH258,Jan!BH258,Feb!BH258,Mar!BH258,Apr!BH258,May!BH258,Jun!BH258)</f>
        <v>0</v>
      </c>
      <c r="BI258" s="19">
        <f>SUM(Jul!BI258,Aug!BI258,Sep!BI258,Oct!BI258,Nov!BI258,Dec!BI258,Jan!BI258,Feb!BI258,Mar!BI258,Apr!BI258,May!BI258,Jun!BI258)</f>
        <v>0</v>
      </c>
      <c r="BJ258" s="19">
        <f>SUM(Jul!BJ258,Aug!BJ258,Sep!BJ258,Oct!BJ258,Nov!BJ258,Dec!BJ258,Jan!BJ258,Feb!BJ258,Mar!BJ258,Apr!BJ258,May!BJ258,Jun!BJ258)</f>
        <v>0</v>
      </c>
      <c r="BK258" s="19">
        <f>SUM(Jul!BK258,Aug!BK258,Sep!BK258,Oct!BK258,Nov!BK258,Dec!BK258,Jan!BK258,Feb!BK258,Mar!BK258,Apr!BK258,May!BK258,Jun!BK258)</f>
        <v>0</v>
      </c>
      <c r="BL258" s="19">
        <f>SUM(Jul!BL258,Aug!BL258,Sep!BL258,Oct!BL258,Nov!BL258,Dec!BL258,Jan!BL258,Feb!BL258,Mar!BL258,Apr!BL258,May!BL258,Jun!BL258)</f>
        <v>0</v>
      </c>
      <c r="BM258" s="19">
        <f>SUM(Jul!BM258,Aug!BM258,Sep!BM258,Oct!BM258,Nov!BM258,Dec!BM258,Jan!BM258,Feb!BM258,Mar!BM258,Apr!BM258,May!BM258,Jun!BM258)</f>
        <v>0</v>
      </c>
      <c r="BN258" s="19">
        <f>SUM(Jul!BN258,Aug!BN258,Sep!BN258,Oct!BN258,Nov!BN258,Dec!BN258,Jan!BN258,Feb!BN258,Mar!BN258,Apr!BN258,May!BN258,Jun!BN258)</f>
        <v>0</v>
      </c>
      <c r="BO258" s="19">
        <f>SUM(Jul!BO258,Aug!BO258,Sep!BO258,Oct!BO258,Nov!BO258,Dec!BO258,Jan!BO258,Feb!BO258,Mar!BO258,Apr!BO258,May!BO258,Jun!BO258)</f>
        <v>0</v>
      </c>
      <c r="BP258" s="19">
        <f>SUM(Jul!BP258,Aug!BP258,Sep!BP258,Oct!BP258,Nov!BP258,Dec!BP258,Jan!BP258,Feb!BP258,Mar!BP258,Apr!BP258,May!BP258,Jun!BP258)</f>
        <v>0</v>
      </c>
      <c r="BQ258" s="19">
        <f>SUM(Jul!BQ258,Aug!BQ258,Sep!BQ258,Oct!BQ258,Nov!BQ258,Dec!BQ258,Jan!BQ258,Feb!BQ258,Mar!BQ258,Apr!BQ258,May!BQ258,Jun!BQ258)</f>
        <v>0</v>
      </c>
      <c r="BR258" s="19">
        <f>SUM(Jul!BR258,Aug!BR258,Sep!BR258,Oct!BR258,Nov!BR258,Dec!BR258,Jan!BR258,Feb!BR258,Mar!BR258,Apr!BR258,May!BR258,Jun!BR258)</f>
        <v>0</v>
      </c>
      <c r="BS258" s="19">
        <f>SUM(Jul!BS258,Aug!BS258,Sep!BS258,Oct!BS258,Nov!BS258,Dec!BS258,Jan!BS258,Feb!BS258,Mar!BS258,Apr!BS258,May!BS258,Jun!BS258)</f>
        <v>0</v>
      </c>
      <c r="BT258" s="19">
        <f>SUM(Jul!BT258,Aug!BT258,Sep!BT258,Oct!BT258,Nov!BT258,Dec!BT258,Jan!BT258,Feb!BT258,Mar!BT258,Apr!BT258,May!BT258,Jun!BT258)</f>
        <v>0</v>
      </c>
      <c r="BU258" s="19">
        <f>SUM(Jul!BU258,Aug!BU258,Sep!BU258,Oct!BU258,Nov!BU258,Dec!BU258,Jan!BU258,Feb!BU258,Mar!BU258,Apr!BU258,May!BU258,Jun!BU258)</f>
        <v>0</v>
      </c>
      <c r="BV258" s="19">
        <f>SUM(Jul!BV258,Aug!BV258,Sep!BV258,Oct!BV258,Nov!BV258,Dec!BV258,Jan!BV258,Feb!BV258,Mar!BV258,Apr!BV258,May!BV258,Jun!BV258)</f>
        <v>0</v>
      </c>
      <c r="BW258" s="19">
        <f>SUM(Jul!BW258,Aug!BW258,Sep!BW258,Oct!BW258,Nov!BW258,Dec!BW258,Jan!BW258,Feb!BW258,Mar!BW258,Apr!BW258,May!BW258,Jun!BW258)</f>
        <v>0</v>
      </c>
      <c r="BX258" s="19">
        <f>SUM(Jul!BX258,Aug!BX258,Sep!BX258,Oct!BX258,Nov!BX258,Dec!BX258,Jan!BX258,Feb!BX258,Mar!BX258,Apr!BX258,May!BX258,Jun!BX258)</f>
        <v>0</v>
      </c>
      <c r="BY258" s="19">
        <f>SUM(Jul!BY258,Aug!BY258,Sep!BY258,Oct!BY258,Nov!BY258,Dec!BY258,Jan!BY258,Feb!BY258,Mar!BY258,Apr!BY258,May!BY258,Jun!BY258)</f>
        <v>0</v>
      </c>
      <c r="BZ258" s="19">
        <f>SUM(Jul!BZ258,Aug!BZ258,Sep!BZ258,Oct!BZ258,Nov!BZ258,Dec!BZ258,Jan!BZ258,Feb!BZ258,Mar!BZ258,Apr!BZ258,May!BZ258,Jun!BZ258)</f>
        <v>0</v>
      </c>
      <c r="CA258" s="19">
        <f>SUM(Jul!CA258,Aug!CA258,Sep!CA258,Oct!CA258,Nov!CA258,Dec!CA258,Jan!CA258,Feb!CA258,Mar!CA258,Apr!CA258,May!CA258,Jun!CA258)</f>
        <v>0</v>
      </c>
      <c r="CB258" s="19">
        <f>SUM(Jul!CB258,Aug!CB258,Sep!CB258,Oct!CB258,Nov!CB258,Dec!CB258,Jan!CB258,Feb!CB258,Mar!CB258,Apr!CB258,May!CB258,Jun!CB258)</f>
        <v>0</v>
      </c>
      <c r="CC258" s="19">
        <f>SUM(Jul!CC258,Aug!CC258,Sep!CC258,Oct!CC258,Nov!CC258,Dec!CC258,Jan!CC258,Feb!CC258,Mar!CC258,Apr!CC258,May!CC258,Jun!CC258)</f>
        <v>0</v>
      </c>
      <c r="CD258" s="19">
        <f>SUM(Jul!CD258,Aug!CD258,Sep!CD258,Oct!CD258,Nov!CD258,Dec!CD258,Jan!CD258,Feb!CD258,Mar!CD258,Apr!CD258,May!CD258,Jun!CD258)</f>
        <v>0</v>
      </c>
      <c r="CE258" s="19">
        <f>SUM(Jul!CE258,Aug!CE258,Sep!CE258,Oct!CE258,Nov!CE258,Dec!CE258,Jan!CE258,Feb!CE258,Mar!CE258,Apr!CE258,May!CE258,Jun!CE258)</f>
        <v>0</v>
      </c>
      <c r="CF258" s="19">
        <f>SUM(Jul!CF258,Aug!CF258,Sep!CF258,Oct!CF258,Nov!CF258,Dec!CF258,Jan!CF258,Feb!CF258,Mar!CF258,Apr!CF258,May!CF258,Jun!CF258)</f>
        <v>0</v>
      </c>
      <c r="CG258" s="38">
        <f>SUM(Jul!CG258,Aug!CG258,Sep!CG258,Oct!CG258,Nov!CG258,Dec!CG258,Jan!CG258,Feb!CG258,Mar!CG258,Apr!CG258,May!CG258,Jun!CG258)</f>
        <v>0</v>
      </c>
      <c r="CH258" s="30">
        <f t="shared" si="10"/>
        <v>0</v>
      </c>
    </row>
    <row r="259" spans="1:87" x14ac:dyDescent="0.25">
      <c r="A259" s="31"/>
      <c r="B259" s="31" t="s">
        <v>21</v>
      </c>
      <c r="C259" s="31">
        <f>SUM(Jul!C259,Aug!C259,Sep!C259,Oct!C259,Nov!C259,Dec!C259,Jan!C259,Feb!C259,Mar!C259,Apr!C259,May!C259,Jun!C259)</f>
        <v>0</v>
      </c>
      <c r="D259" s="31">
        <f>SUM(Jul!D259,Aug!D259,Sep!D259,Oct!D259,Nov!D259,Dec!D259,Jan!D259,Feb!D259,Mar!D259,Apr!D259,May!D259,Jun!D259)</f>
        <v>0</v>
      </c>
      <c r="E259" s="31">
        <f>SUM(Jul!E259,Aug!E259,Sep!E259,Oct!E259,Nov!E259,Dec!E259,Jan!E259,Feb!E259,Mar!E259,Apr!E259,May!E259,Jun!E259)</f>
        <v>0</v>
      </c>
      <c r="F259" s="31">
        <f>SUM(Jul!F259,Aug!F259,Sep!F259,Oct!F259,Nov!F259,Dec!F259,Jan!F259,Feb!F259,Mar!F259,Apr!F259,May!F259,Jun!F259)</f>
        <v>0</v>
      </c>
      <c r="G259" s="31">
        <f>SUM(Jul!G259,Aug!G259,Sep!G259,Oct!G259,Nov!G259,Dec!G259,Jan!G259,Feb!G259,Mar!G259,Apr!G259,May!G259,Jun!G259)</f>
        <v>0</v>
      </c>
      <c r="H259" s="31">
        <f>SUM(Jul!H259,Aug!H259,Sep!H259,Oct!H259,Nov!H259,Dec!H259,Jan!H259,Feb!H259,Mar!H259,Apr!H259,May!H259,Jun!H259)</f>
        <v>0</v>
      </c>
      <c r="I259" s="31">
        <f>SUM(Jul!I259,Aug!I259,Sep!I259,Oct!I259,Nov!I259,Dec!I259,Jan!I259,Feb!I259,Mar!I259,Apr!I259,May!I259,Jun!I259)</f>
        <v>0</v>
      </c>
      <c r="J259" s="31">
        <f>SUM(Jul!J259,Aug!J259,Sep!J259,Oct!J259,Nov!J259,Dec!J259,Jan!J259,Feb!J259,Mar!J259,Apr!J259,May!J259,Jun!J259)</f>
        <v>0</v>
      </c>
      <c r="K259" s="31">
        <f>SUM(Jul!K259,Aug!K259,Sep!K259,Oct!K259,Nov!K259,Dec!K259,Jan!K259,Feb!K259,Mar!K259,Apr!K259,May!K259,Jun!K259)</f>
        <v>0</v>
      </c>
      <c r="L259" s="31">
        <f>SUM(Jul!L259,Aug!L259,Sep!L259,Oct!L259,Nov!L259,Dec!L259,Jan!L259,Feb!L259,Mar!L259,Apr!L259,May!L259,Jun!L259)</f>
        <v>0</v>
      </c>
      <c r="M259" s="31">
        <f>SUM(Jul!M259,Aug!M259,Sep!M259,Oct!M259,Nov!M259,Dec!M259,Jan!M259,Feb!M259,Mar!M259,Apr!M259,May!M259,Jun!M259)</f>
        <v>0</v>
      </c>
      <c r="N259" s="31">
        <f>SUM(Jul!N259,Aug!N259,Sep!N259,Oct!N259,Nov!N259,Dec!N259,Jan!N259,Feb!N259,Mar!N259,Apr!N259,May!N259,Jun!N259)</f>
        <v>0</v>
      </c>
      <c r="O259" s="31">
        <f>SUM(Jul!O259,Aug!O259,Sep!O259,Oct!O259,Nov!O259,Dec!O259,Jan!O259,Feb!O259,Mar!O259,Apr!O259,May!O259,Jun!O259)</f>
        <v>0</v>
      </c>
      <c r="P259" s="31">
        <f>SUM(Jul!P259,Aug!P259,Sep!P259,Oct!P259,Nov!P259,Dec!P259,Jan!P259,Feb!P259,Mar!P259,Apr!P259,May!P259,Jun!P259)</f>
        <v>0</v>
      </c>
      <c r="Q259" s="31">
        <f>SUM(Jul!Q259,Aug!Q259,Sep!Q259,Oct!Q259,Nov!Q259,Dec!Q259,Jan!Q259,Feb!Q259,Mar!Q259,Apr!Q259,May!Q259,Jun!Q259)</f>
        <v>1</v>
      </c>
      <c r="R259" s="31">
        <f>SUM(Jul!R259,Aug!R259,Sep!R259,Oct!R259,Nov!R259,Dec!R259,Jan!R259,Feb!R259,Mar!R259,Apr!R259,May!R259,Jun!R259)</f>
        <v>0</v>
      </c>
      <c r="S259" s="31">
        <f>SUM(Jul!S259,Aug!S259,Sep!S259,Oct!S259,Nov!S259,Dec!S259,Jan!S259,Feb!S259,Mar!S259,Apr!S259,May!S259,Jun!S259)</f>
        <v>0</v>
      </c>
      <c r="T259" s="31">
        <f>SUM(Jul!T259,Aug!T259,Sep!T259,Oct!T259,Nov!T259,Dec!T259,Jan!T259,Feb!T259,Mar!T259,Apr!T259,May!T259,Jun!T259)</f>
        <v>0</v>
      </c>
      <c r="U259" s="31">
        <f>SUM(Jul!U259,Aug!U259,Sep!U259,Oct!U259,Nov!U259,Dec!U259,Jan!U259,Feb!U259,Mar!U259,Apr!U259,May!U259,Jun!U259)</f>
        <v>0</v>
      </c>
      <c r="V259" s="31">
        <f>SUM(Jul!V259,Aug!V259,Sep!V259,Oct!V259,Nov!V259,Dec!V259,Jan!V259,Feb!V259,Mar!V259,Apr!V259,May!V259,Jun!V259)</f>
        <v>1</v>
      </c>
      <c r="W259" s="31">
        <f>SUM(Jul!W259,Aug!W259,Sep!W259,Oct!W259,Nov!W259,Dec!W259,Jan!W259,Feb!W259,Mar!W259,Apr!W259,May!W259,Jun!W259)</f>
        <v>0</v>
      </c>
      <c r="X259" s="31">
        <f>SUM(Jul!X259,Aug!X259,Sep!X259,Oct!X259,Nov!X259,Dec!X259,Jan!X259,Feb!X259,Mar!X259,Apr!X259,May!X259,Jun!X259)</f>
        <v>0</v>
      </c>
      <c r="Y259" s="31">
        <f>SUM(Jul!Y259,Aug!Y259,Sep!Y259,Oct!Y259,Nov!Y259,Dec!Y259,Jan!Y259,Feb!Y259,Mar!Y259,Apr!Y259,May!Y259,Jun!Y259)</f>
        <v>0</v>
      </c>
      <c r="Z259" s="31">
        <f>SUM(Jul!Z259,Aug!Z259,Sep!Z259,Oct!Z259,Nov!Z259,Dec!Z259,Jan!Z259,Feb!Z259,Mar!Z259,Apr!Z259,May!Z259,Jun!Z259)</f>
        <v>0</v>
      </c>
      <c r="AA259" s="31">
        <f>SUM(Jul!AA259,Aug!AA259,Sep!AA259,Oct!AA259,Nov!AA259,Dec!AA259,Jan!AA259,Feb!AA259,Mar!AA259,Apr!AA259,May!AA259,Jun!AA259)</f>
        <v>0</v>
      </c>
      <c r="AB259" s="31">
        <f>SUM(Jul!AB259,Aug!AB259,Sep!AB259,Oct!AB259,Nov!AB259,Dec!AB259,Jan!AB259,Feb!AB259,Mar!AB259,Apr!AB259,May!AB259,Jun!AB259)</f>
        <v>0</v>
      </c>
      <c r="AC259" s="31">
        <f>SUM(Jul!AC259,Aug!AC259,Sep!AC259,Oct!AC259,Nov!AC259,Dec!AC259,Jan!AC259,Feb!AC259,Mar!AC259,Apr!AC259,May!AC259,Jun!AC259)</f>
        <v>0</v>
      </c>
      <c r="AD259" s="31">
        <f>SUM(Jul!AD259,Aug!AD259,Sep!AD259,Oct!AD259,Nov!AD259,Dec!AD259,Jan!AD259,Feb!AD259,Mar!AD259,Apr!AD259,May!AD259,Jun!AD259)</f>
        <v>0</v>
      </c>
      <c r="AE259" s="31">
        <f>SUM(Jul!AE259,Aug!AE259,Sep!AE259,Oct!AE259,Nov!AE259,Dec!AE259,Jan!AE259,Feb!AE259,Mar!AE259,Apr!AE259,May!AE259,Jun!AE259)</f>
        <v>0</v>
      </c>
      <c r="AF259" s="31">
        <f>SUM(Jul!AF259,Aug!AF259,Sep!AF259,Oct!AF259,Nov!AF259,Dec!AF259,Jan!AF259,Feb!AF259,Mar!AF259,Apr!AF259,May!AF259,Jun!AF259)</f>
        <v>0</v>
      </c>
      <c r="AG259" s="31">
        <f>SUM(Jul!AG259,Aug!AG259,Sep!AG259,Oct!AG259,Nov!AG259,Dec!AG259,Jan!AG259,Feb!AG259,Mar!AG259,Apr!AG259,May!AG259,Jun!AG259)</f>
        <v>0</v>
      </c>
      <c r="AH259" s="31">
        <f>SUM(Jul!AH259,Aug!AH259,Sep!AH259,Oct!AH259,Nov!AH259,Dec!AH259,Jan!AH259,Feb!AH259,Mar!AH259,Apr!AH259,May!AH259,Jun!AH259)</f>
        <v>0</v>
      </c>
      <c r="AI259" s="31">
        <f>SUM(Jul!AI259,Aug!AI259,Sep!AI259,Oct!AI259,Nov!AI259,Dec!AI259,Jan!AI259,Feb!AI259,Mar!AI259,Apr!AI259,May!AI259,Jun!AI259)</f>
        <v>0</v>
      </c>
      <c r="AJ259" s="31">
        <f>SUM(Jul!AJ259,Aug!AJ259,Sep!AJ259,Oct!AJ259,Nov!AJ259,Dec!AJ259,Jan!AJ259,Feb!AJ259,Mar!AJ259,Apr!AJ259,May!AJ259,Jun!AJ259)</f>
        <v>0</v>
      </c>
      <c r="AK259" s="31">
        <f>SUM(Jul!AK259,Aug!AK259,Sep!AK259,Oct!AK259,Nov!AK259,Dec!AK259,Jan!AK259,Feb!AK259,Mar!AK259,Apr!AK259,May!AK259,Jun!AK259)</f>
        <v>0</v>
      </c>
      <c r="AL259" s="31">
        <f>SUM(Jul!AL259,Aug!AL259,Sep!AL259,Oct!AL259,Nov!AL259,Dec!AL259,Jan!AL259,Feb!AL259,Mar!AL259,Apr!AL259,May!AL259,Jun!AL259)</f>
        <v>0</v>
      </c>
      <c r="AM259" s="31">
        <f>SUM(Jul!AM259,Aug!AM259,Sep!AM259,Oct!AM259,Nov!AM259,Dec!AM259,Jan!AM259,Feb!AM259,Mar!AM259,Apr!AM259,May!AM259,Jun!AM259)</f>
        <v>0</v>
      </c>
      <c r="AN259" s="31">
        <f>SUM(Jul!AN259,Aug!AN259,Sep!AN259,Oct!AN259,Nov!AN259,Dec!AN259,Jan!AN259,Feb!AN259,Mar!AN259,Apr!AN259,May!AN259,Jun!AN259)</f>
        <v>0</v>
      </c>
      <c r="AO259" s="31">
        <f>SUM(Jul!AO259,Aug!AO259,Sep!AO259,Oct!AO259,Nov!AO259,Dec!AO259,Jan!AO259,Feb!AO259,Mar!AO259,Apr!AO259,May!AO259,Jun!AO259)</f>
        <v>0</v>
      </c>
      <c r="AP259" s="31">
        <f>SUM(Jul!AP259,Aug!AP259,Sep!AP259,Oct!AP259,Nov!AP259,Dec!AP259,Jan!AP259,Feb!AP259,Mar!AP259,Apr!AP259,May!AP259,Jun!AP259)</f>
        <v>0</v>
      </c>
      <c r="AQ259" s="31">
        <f>SUM(Jul!AQ259,Aug!AQ259,Sep!AQ259,Oct!AQ259,Nov!AQ259,Dec!AQ259,Jan!AQ259,Feb!AQ259,Mar!AQ259,Apr!AQ259,May!AQ259,Jun!AQ259)</f>
        <v>0</v>
      </c>
      <c r="AR259" s="31">
        <f>SUM(Jul!AR259,Aug!AR259,Sep!AR259,Oct!AR259,Nov!AR259,Dec!AR259,Jan!AR259,Feb!AR259,Mar!AR259,Apr!AR259,May!AR259,Jun!AR259)</f>
        <v>3</v>
      </c>
      <c r="AS259" s="31">
        <f>SUM(Jul!AS259,Aug!AS259,Sep!AS259,Oct!AS259,Nov!AS259,Dec!AS259,Jan!AS259,Feb!AS259,Mar!AS259,Apr!AS259,May!AS259,Jun!AS259)</f>
        <v>0</v>
      </c>
      <c r="AT259" s="31">
        <f>SUM(Jul!AT259,Aug!AT259,Sep!AT259,Oct!AT259,Nov!AT259,Dec!AT259,Jan!AT259,Feb!AT259,Mar!AT259,Apr!AT259,May!AT259,Jun!AT259)</f>
        <v>0</v>
      </c>
      <c r="AU259" s="31">
        <f>SUM(Jul!AU259,Aug!AU259,Sep!AU259,Oct!AU259,Nov!AU259,Dec!AU259,Jan!AU259,Feb!AU259,Mar!AU259,Apr!AU259,May!AU259,Jun!AU259)</f>
        <v>0</v>
      </c>
      <c r="AV259" s="31">
        <f>SUM(Jul!AV259,Aug!AV259,Sep!AV259,Oct!AV259,Nov!AV259,Dec!AV259,Jan!AV259,Feb!AV259,Mar!AV259,Apr!AV259,May!AV259,Jun!AV259)</f>
        <v>0</v>
      </c>
      <c r="AW259" s="31">
        <f>SUM(Jul!AW259,Aug!AW259,Sep!AW259,Oct!AW259,Nov!AW259,Dec!AW259,Jan!AW259,Feb!AW259,Mar!AW259,Apr!AW259,May!AW259,Jun!AW259)</f>
        <v>0</v>
      </c>
      <c r="AX259" s="31">
        <f>SUM(Jul!AX259,Aug!AX259,Sep!AX259,Oct!AX259,Nov!AX259,Dec!AX259,Jan!AX259,Feb!AX259,Mar!AX259,Apr!AX259,May!AX259,Jun!AX259)</f>
        <v>0</v>
      </c>
      <c r="AY259" s="31">
        <f>SUM(Jul!AY259,Aug!AY259,Sep!AY259,Oct!AY259,Nov!AY259,Dec!AY259,Jan!AY259,Feb!AY259,Mar!AY259,Apr!AY259,May!AY259,Jun!AY259)</f>
        <v>0</v>
      </c>
      <c r="AZ259" s="31">
        <f>SUM(Jul!AZ259,Aug!AZ259,Sep!AZ259,Oct!AZ259,Nov!AZ259,Dec!AZ259,Jan!AZ259,Feb!AZ259,Mar!AZ259,Apr!AZ259,May!AZ259,Jun!AZ259)</f>
        <v>0</v>
      </c>
      <c r="BA259" s="31">
        <f>SUM(Jul!BA259,Aug!BA259,Sep!BA259,Oct!BA259,Nov!BA259,Dec!BA259,Jan!BA259,Feb!BA259,Mar!BA259,Apr!BA259,May!BA259,Jun!BA259)</f>
        <v>0</v>
      </c>
      <c r="BB259" s="31">
        <f>SUM(Jul!BB259,Aug!BB259,Sep!BB259,Oct!BB259,Nov!BB259,Dec!BB259,Jan!BB259,Feb!BB259,Mar!BB259,Apr!BB259,May!BB259,Jun!BB259)</f>
        <v>0</v>
      </c>
      <c r="BC259" s="31">
        <f>SUM(Jul!BC259,Aug!BC259,Sep!BC259,Oct!BC259,Nov!BC259,Dec!BC259,Jan!BC259,Feb!BC259,Mar!BC259,Apr!BC259,May!BC259,Jun!BC259)</f>
        <v>0</v>
      </c>
      <c r="BD259" s="31">
        <f>SUM(Jul!BD259,Aug!BD259,Sep!BD259,Oct!BD259,Nov!BD259,Dec!BD259,Jan!BD259,Feb!BD259,Mar!BD259,Apr!BD259,May!BD259,Jun!BD259)</f>
        <v>0</v>
      </c>
      <c r="BE259" s="31">
        <f>SUM(Jul!BE259,Aug!BE259,Sep!BE259,Oct!BE259,Nov!BE259,Dec!BE259,Jan!BE259,Feb!BE259,Mar!BE259,Apr!BE259,May!BE259,Jun!BE259)</f>
        <v>1</v>
      </c>
      <c r="BF259" s="31">
        <f>SUM(Jul!BF259,Aug!BF259,Sep!BF259,Oct!BF259,Nov!BF259,Dec!BF259,Jan!BF259,Feb!BF259,Mar!BF259,Apr!BF259,May!BF259,Jun!BF259)</f>
        <v>0</v>
      </c>
      <c r="BG259" s="31">
        <f>SUM(Jul!BG259,Aug!BG259,Sep!BG259,Oct!BG259,Nov!BG259,Dec!BG259,Jan!BG259,Feb!BG259,Mar!BG259,Apr!BG259,May!BG259,Jun!BG259)</f>
        <v>0</v>
      </c>
      <c r="BH259" s="31">
        <f>SUM(Jul!BH259,Aug!BH259,Sep!BH259,Oct!BH259,Nov!BH259,Dec!BH259,Jan!BH259,Feb!BH259,Mar!BH259,Apr!BH259,May!BH259,Jun!BH259)</f>
        <v>0</v>
      </c>
      <c r="BI259" s="31">
        <f>SUM(Jul!BI259,Aug!BI259,Sep!BI259,Oct!BI259,Nov!BI259,Dec!BI259,Jan!BI259,Feb!BI259,Mar!BI259,Apr!BI259,May!BI259,Jun!BI259)</f>
        <v>0</v>
      </c>
      <c r="BJ259" s="31">
        <f>SUM(Jul!BJ259,Aug!BJ259,Sep!BJ259,Oct!BJ259,Nov!BJ259,Dec!BJ259,Jan!BJ259,Feb!BJ259,Mar!BJ259,Apr!BJ259,May!BJ259,Jun!BJ259)</f>
        <v>7</v>
      </c>
      <c r="BK259" s="31">
        <f>SUM(Jul!BK259,Aug!BK259,Sep!BK259,Oct!BK259,Nov!BK259,Dec!BK259,Jan!BK259,Feb!BK259,Mar!BK259,Apr!BK259,May!BK259,Jun!BK259)</f>
        <v>0</v>
      </c>
      <c r="BL259" s="31">
        <f>SUM(Jul!BL259,Aug!BL259,Sep!BL259,Oct!BL259,Nov!BL259,Dec!BL259,Jan!BL259,Feb!BL259,Mar!BL259,Apr!BL259,May!BL259,Jun!BL259)</f>
        <v>0</v>
      </c>
      <c r="BM259" s="31">
        <f>SUM(Jul!BM259,Aug!BM259,Sep!BM259,Oct!BM259,Nov!BM259,Dec!BM259,Jan!BM259,Feb!BM259,Mar!BM259,Apr!BM259,May!BM259,Jun!BM259)</f>
        <v>0</v>
      </c>
      <c r="BN259" s="31">
        <f>SUM(Jul!BN259,Aug!BN259,Sep!BN259,Oct!BN259,Nov!BN259,Dec!BN259,Jan!BN259,Feb!BN259,Mar!BN259,Apr!BN259,May!BN259,Jun!BN259)</f>
        <v>0</v>
      </c>
      <c r="BO259" s="31">
        <f>SUM(Jul!BO259,Aug!BO259,Sep!BO259,Oct!BO259,Nov!BO259,Dec!BO259,Jan!BO259,Feb!BO259,Mar!BO259,Apr!BO259,May!BO259,Jun!BO259)</f>
        <v>0</v>
      </c>
      <c r="BP259" s="31">
        <f>SUM(Jul!BP259,Aug!BP259,Sep!BP259,Oct!BP259,Nov!BP259,Dec!BP259,Jan!BP259,Feb!BP259,Mar!BP259,Apr!BP259,May!BP259,Jun!BP259)</f>
        <v>0</v>
      </c>
      <c r="BQ259" s="31">
        <f>SUM(Jul!BQ259,Aug!BQ259,Sep!BQ259,Oct!BQ259,Nov!BQ259,Dec!BQ259,Jan!BQ259,Feb!BQ259,Mar!BQ259,Apr!BQ259,May!BQ259,Jun!BQ259)</f>
        <v>0</v>
      </c>
      <c r="BR259" s="31">
        <f>SUM(Jul!BR259,Aug!BR259,Sep!BR259,Oct!BR259,Nov!BR259,Dec!BR259,Jan!BR259,Feb!BR259,Mar!BR259,Apr!BR259,May!BR259,Jun!BR259)</f>
        <v>0</v>
      </c>
      <c r="BS259" s="31">
        <f>SUM(Jul!BS259,Aug!BS259,Sep!BS259,Oct!BS259,Nov!BS259,Dec!BS259,Jan!BS259,Feb!BS259,Mar!BS259,Apr!BS259,May!BS259,Jun!BS259)</f>
        <v>0</v>
      </c>
      <c r="BT259" s="31">
        <f>SUM(Jul!BT259,Aug!BT259,Sep!BT259,Oct!BT259,Nov!BT259,Dec!BT259,Jan!BT259,Feb!BT259,Mar!BT259,Apr!BT259,May!BT259,Jun!BT259)</f>
        <v>23</v>
      </c>
      <c r="BU259" s="31">
        <f>SUM(Jul!BU259,Aug!BU259,Sep!BU259,Oct!BU259,Nov!BU259,Dec!BU259,Jan!BU259,Feb!BU259,Mar!BU259,Apr!BU259,May!BU259,Jun!BU259)</f>
        <v>0</v>
      </c>
      <c r="BV259" s="31">
        <f>SUM(Jul!BV259,Aug!BV259,Sep!BV259,Oct!BV259,Nov!BV259,Dec!BV259,Jan!BV259,Feb!BV259,Mar!BV259,Apr!BV259,May!BV259,Jun!BV259)</f>
        <v>1</v>
      </c>
      <c r="BW259" s="31">
        <f>SUM(Jul!BW259,Aug!BW259,Sep!BW259,Oct!BW259,Nov!BW259,Dec!BW259,Jan!BW259,Feb!BW259,Mar!BW259,Apr!BW259,May!BW259,Jun!BW259)</f>
        <v>0</v>
      </c>
      <c r="BX259" s="31">
        <f>SUM(Jul!BX259,Aug!BX259,Sep!BX259,Oct!BX259,Nov!BX259,Dec!BX259,Jan!BX259,Feb!BX259,Mar!BX259,Apr!BX259,May!BX259,Jun!BX259)</f>
        <v>0</v>
      </c>
      <c r="BY259" s="31">
        <f>SUM(Jul!BY259,Aug!BY259,Sep!BY259,Oct!BY259,Nov!BY259,Dec!BY259,Jan!BY259,Feb!BY259,Mar!BY259,Apr!BY259,May!BY259,Jun!BY259)</f>
        <v>0</v>
      </c>
      <c r="BZ259" s="31">
        <f>SUM(Jul!BZ259,Aug!BZ259,Sep!BZ259,Oct!BZ259,Nov!BZ259,Dec!BZ259,Jan!BZ259,Feb!BZ259,Mar!BZ259,Apr!BZ259,May!BZ259,Jun!BZ259)</f>
        <v>0</v>
      </c>
      <c r="CA259" s="31">
        <f>SUM(Jul!CA259,Aug!CA259,Sep!CA259,Oct!CA259,Nov!CA259,Dec!CA259,Jan!CA259,Feb!CA259,Mar!CA259,Apr!CA259,May!CA259,Jun!CA259)</f>
        <v>0</v>
      </c>
      <c r="CB259" s="31">
        <f>SUM(Jul!CB259,Aug!CB259,Sep!CB259,Oct!CB259,Nov!CB259,Dec!CB259,Jan!CB259,Feb!CB259,Mar!CB259,Apr!CB259,May!CB259,Jun!CB259)</f>
        <v>5</v>
      </c>
      <c r="CC259" s="31">
        <f>SUM(Jul!CC259,Aug!CC259,Sep!CC259,Oct!CC259,Nov!CC259,Dec!CC259,Jan!CC259,Feb!CC259,Mar!CC259,Apr!CC259,May!CC259,Jun!CC259)</f>
        <v>0</v>
      </c>
      <c r="CD259" s="31">
        <f>SUM(Jul!CD259,Aug!CD259,Sep!CD259,Oct!CD259,Nov!CD259,Dec!CD259,Jan!CD259,Feb!CD259,Mar!CD259,Apr!CD259,May!CD259,Jun!CD259)</f>
        <v>0</v>
      </c>
      <c r="CE259" s="31">
        <f>SUM(Jul!CE259,Aug!CE259,Sep!CE259,Oct!CE259,Nov!CE259,Dec!CE259,Jan!CE259,Feb!CE259,Mar!CE259,Apr!CE259,May!CE259,Jun!CE259)</f>
        <v>0</v>
      </c>
      <c r="CF259" s="31">
        <f>SUM(Jul!CF259,Aug!CF259,Sep!CF259,Oct!CF259,Nov!CF259,Dec!CF259,Jan!CF259,Feb!CF259,Mar!CF259,Apr!CF259,May!CF259,Jun!CF259)</f>
        <v>0</v>
      </c>
      <c r="CG259" s="33">
        <f>SUM(Jul!CG259,Aug!CG259,Sep!CG259,Oct!CG259,Nov!CG259,Dec!CG259,Jan!CG259,Feb!CG259,Mar!CG259,Apr!CG259,May!CG259,Jun!CG259)</f>
        <v>0</v>
      </c>
      <c r="CH259" s="34">
        <f t="shared" si="10"/>
        <v>42</v>
      </c>
    </row>
    <row r="260" spans="1:87" x14ac:dyDescent="0.25">
      <c r="A260" s="9" t="s">
        <v>42</v>
      </c>
      <c r="B260" s="9" t="s">
        <v>20</v>
      </c>
      <c r="C260" s="19">
        <f>SUM(Jul!C260,Aug!C260,Sep!C260,Oct!C260,Nov!C260,Dec!C260,Jan!C260,Feb!C260,Mar!C260,Apr!C260,May!C260,Jun!C260)</f>
        <v>0</v>
      </c>
      <c r="D260" s="19">
        <f>SUM(Jul!D260,Aug!D260,Sep!D260,Oct!D260,Nov!D260,Dec!D260,Jan!D260,Feb!D260,Mar!D260,Apr!D260,May!D260,Jun!D260)</f>
        <v>0</v>
      </c>
      <c r="E260" s="19">
        <f>SUM(Jul!E260,Aug!E260,Sep!E260,Oct!E260,Nov!E260,Dec!E260,Jan!E260,Feb!E260,Mar!E260,Apr!E260,May!E260,Jun!E260)</f>
        <v>0</v>
      </c>
      <c r="F260" s="19">
        <f>SUM(Jul!F260,Aug!F260,Sep!F260,Oct!F260,Nov!F260,Dec!F260,Jan!F260,Feb!F260,Mar!F260,Apr!F260,May!F260,Jun!F260)</f>
        <v>0</v>
      </c>
      <c r="G260" s="19">
        <f>SUM(Jul!G260,Aug!G260,Sep!G260,Oct!G260,Nov!G260,Dec!G260,Jan!G260,Feb!G260,Mar!G260,Apr!G260,May!G260,Jun!G260)</f>
        <v>0</v>
      </c>
      <c r="H260" s="19">
        <f>SUM(Jul!H260,Aug!H260,Sep!H260,Oct!H260,Nov!H260,Dec!H260,Jan!H260,Feb!H260,Mar!H260,Apr!H260,May!H260,Jun!H260)</f>
        <v>0</v>
      </c>
      <c r="I260" s="19">
        <f>SUM(Jul!I260,Aug!I260,Sep!I260,Oct!I260,Nov!I260,Dec!I260,Jan!I260,Feb!I260,Mar!I260,Apr!I260,May!I260,Jun!I260)</f>
        <v>0</v>
      </c>
      <c r="J260" s="19">
        <f>SUM(Jul!J260,Aug!J260,Sep!J260,Oct!J260,Nov!J260,Dec!J260,Jan!J260,Feb!J260,Mar!J260,Apr!J260,May!J260,Jun!J260)</f>
        <v>0</v>
      </c>
      <c r="K260" s="19">
        <f>SUM(Jul!K260,Aug!K260,Sep!K260,Oct!K260,Nov!K260,Dec!K260,Jan!K260,Feb!K260,Mar!K260,Apr!K260,May!K260,Jun!K260)</f>
        <v>0</v>
      </c>
      <c r="L260" s="19">
        <f>SUM(Jul!L260,Aug!L260,Sep!L260,Oct!L260,Nov!L260,Dec!L260,Jan!L260,Feb!L260,Mar!L260,Apr!L260,May!L260,Jun!L260)</f>
        <v>0</v>
      </c>
      <c r="M260" s="19">
        <f>SUM(Jul!M260,Aug!M260,Sep!M260,Oct!M260,Nov!M260,Dec!M260,Jan!M260,Feb!M260,Mar!M260,Apr!M260,May!M260,Jun!M260)</f>
        <v>0</v>
      </c>
      <c r="N260" s="19">
        <f>SUM(Jul!N260,Aug!N260,Sep!N260,Oct!N260,Nov!N260,Dec!N260,Jan!N260,Feb!N260,Mar!N260,Apr!N260,May!N260,Jun!N260)</f>
        <v>0</v>
      </c>
      <c r="O260" s="19">
        <f>SUM(Jul!O260,Aug!O260,Sep!O260,Oct!O260,Nov!O260,Dec!O260,Jan!O260,Feb!O260,Mar!O260,Apr!O260,May!O260,Jun!O260)</f>
        <v>0</v>
      </c>
      <c r="P260" s="19">
        <f>SUM(Jul!P260,Aug!P260,Sep!P260,Oct!P260,Nov!P260,Dec!P260,Jan!P260,Feb!P260,Mar!P260,Apr!P260,May!P260,Jun!P260)</f>
        <v>0</v>
      </c>
      <c r="Q260" s="19">
        <f>SUM(Jul!Q260,Aug!Q260,Sep!Q260,Oct!Q260,Nov!Q260,Dec!Q260,Jan!Q260,Feb!Q260,Mar!Q260,Apr!Q260,May!Q260,Jun!Q260)</f>
        <v>0</v>
      </c>
      <c r="R260" s="19">
        <f>SUM(Jul!R260,Aug!R260,Sep!R260,Oct!R260,Nov!R260,Dec!R260,Jan!R260,Feb!R260,Mar!R260,Apr!R260,May!R260,Jun!R260)</f>
        <v>0</v>
      </c>
      <c r="S260" s="19">
        <f>SUM(Jul!S260,Aug!S260,Sep!S260,Oct!S260,Nov!S260,Dec!S260,Jan!S260,Feb!S260,Mar!S260,Apr!S260,May!S260,Jun!S260)</f>
        <v>0</v>
      </c>
      <c r="T260" s="19">
        <f>SUM(Jul!T260,Aug!T260,Sep!T260,Oct!T260,Nov!T260,Dec!T260,Jan!T260,Feb!T260,Mar!T260,Apr!T260,May!T260,Jun!T260)</f>
        <v>0</v>
      </c>
      <c r="U260" s="19">
        <f>SUM(Jul!U260,Aug!U260,Sep!U260,Oct!U260,Nov!U260,Dec!U260,Jan!U260,Feb!U260,Mar!U260,Apr!U260,May!U260,Jun!U260)</f>
        <v>0</v>
      </c>
      <c r="V260" s="19">
        <f>SUM(Jul!V260,Aug!V260,Sep!V260,Oct!V260,Nov!V260,Dec!V260,Jan!V260,Feb!V260,Mar!V260,Apr!V260,May!V260,Jun!V260)</f>
        <v>0</v>
      </c>
      <c r="W260" s="19">
        <f>SUM(Jul!W260,Aug!W260,Sep!W260,Oct!W260,Nov!W260,Dec!W260,Jan!W260,Feb!W260,Mar!W260,Apr!W260,May!W260,Jun!W260)</f>
        <v>0</v>
      </c>
      <c r="X260" s="19">
        <f>SUM(Jul!X260,Aug!X260,Sep!X260,Oct!X260,Nov!X260,Dec!X260,Jan!X260,Feb!X260,Mar!X260,Apr!X260,May!X260,Jun!X260)</f>
        <v>0</v>
      </c>
      <c r="Y260" s="19">
        <f>SUM(Jul!Y260,Aug!Y260,Sep!Y260,Oct!Y260,Nov!Y260,Dec!Y260,Jan!Y260,Feb!Y260,Mar!Y260,Apr!Y260,May!Y260,Jun!Y260)</f>
        <v>0</v>
      </c>
      <c r="Z260" s="19">
        <f>SUM(Jul!Z260,Aug!Z260,Sep!Z260,Oct!Z260,Nov!Z260,Dec!Z260,Jan!Z260,Feb!Z260,Mar!Z260,Apr!Z260,May!Z260,Jun!Z260)</f>
        <v>0</v>
      </c>
      <c r="AA260" s="19">
        <f>SUM(Jul!AA260,Aug!AA260,Sep!AA260,Oct!AA260,Nov!AA260,Dec!AA260,Jan!AA260,Feb!AA260,Mar!AA260,Apr!AA260,May!AA260,Jun!AA260)</f>
        <v>0</v>
      </c>
      <c r="AB260" s="19">
        <f>SUM(Jul!AB260,Aug!AB260,Sep!AB260,Oct!AB260,Nov!AB260,Dec!AB260,Jan!AB260,Feb!AB260,Mar!AB260,Apr!AB260,May!AB260,Jun!AB260)</f>
        <v>0</v>
      </c>
      <c r="AC260" s="19">
        <f>SUM(Jul!AC260,Aug!AC260,Sep!AC260,Oct!AC260,Nov!AC260,Dec!AC260,Jan!AC260,Feb!AC260,Mar!AC260,Apr!AC260,May!AC260,Jun!AC260)</f>
        <v>0</v>
      </c>
      <c r="AD260" s="19">
        <f>SUM(Jul!AD260,Aug!AD260,Sep!AD260,Oct!AD260,Nov!AD260,Dec!AD260,Jan!AD260,Feb!AD260,Mar!AD260,Apr!AD260,May!AD260,Jun!AD260)</f>
        <v>0</v>
      </c>
      <c r="AE260" s="19">
        <f>SUM(Jul!AE260,Aug!AE260,Sep!AE260,Oct!AE260,Nov!AE260,Dec!AE260,Jan!AE260,Feb!AE260,Mar!AE260,Apr!AE260,May!AE260,Jun!AE260)</f>
        <v>0</v>
      </c>
      <c r="AF260" s="19">
        <f>SUM(Jul!AF260,Aug!AF260,Sep!AF260,Oct!AF260,Nov!AF260,Dec!AF260,Jan!AF260,Feb!AF260,Mar!AF260,Apr!AF260,May!AF260,Jun!AF260)</f>
        <v>0</v>
      </c>
      <c r="AG260" s="19">
        <f>SUM(Jul!AG260,Aug!AG260,Sep!AG260,Oct!AG260,Nov!AG260,Dec!AG260,Jan!AG260,Feb!AG260,Mar!AG260,Apr!AG260,May!AG260,Jun!AG260)</f>
        <v>0</v>
      </c>
      <c r="AH260" s="19">
        <f>SUM(Jul!AH260,Aug!AH260,Sep!AH260,Oct!AH260,Nov!AH260,Dec!AH260,Jan!AH260,Feb!AH260,Mar!AH260,Apr!AH260,May!AH260,Jun!AH260)</f>
        <v>0</v>
      </c>
      <c r="AI260" s="19">
        <f>SUM(Jul!AI260,Aug!AI260,Sep!AI260,Oct!AI260,Nov!AI260,Dec!AI260,Jan!AI260,Feb!AI260,Mar!AI260,Apr!AI260,May!AI260,Jun!AI260)</f>
        <v>0</v>
      </c>
      <c r="AJ260" s="19">
        <f>SUM(Jul!AJ260,Aug!AJ260,Sep!AJ260,Oct!AJ260,Nov!AJ260,Dec!AJ260,Jan!AJ260,Feb!AJ260,Mar!AJ260,Apr!AJ260,May!AJ260,Jun!AJ260)</f>
        <v>0</v>
      </c>
      <c r="AK260" s="19">
        <f>SUM(Jul!AK260,Aug!AK260,Sep!AK260,Oct!AK260,Nov!AK260,Dec!AK260,Jan!AK260,Feb!AK260,Mar!AK260,Apr!AK260,May!AK260,Jun!AK260)</f>
        <v>0</v>
      </c>
      <c r="AL260" s="19">
        <f>SUM(Jul!AL260,Aug!AL260,Sep!AL260,Oct!AL260,Nov!AL260,Dec!AL260,Jan!AL260,Feb!AL260,Mar!AL260,Apr!AL260,May!AL260,Jun!AL260)</f>
        <v>0</v>
      </c>
      <c r="AM260" s="19">
        <f>SUM(Jul!AM260,Aug!AM260,Sep!AM260,Oct!AM260,Nov!AM260,Dec!AM260,Jan!AM260,Feb!AM260,Mar!AM260,Apr!AM260,May!AM260,Jun!AM260)</f>
        <v>0</v>
      </c>
      <c r="AN260" s="19">
        <f>SUM(Jul!AN260,Aug!AN260,Sep!AN260,Oct!AN260,Nov!AN260,Dec!AN260,Jan!AN260,Feb!AN260,Mar!AN260,Apr!AN260,May!AN260,Jun!AN260)</f>
        <v>0</v>
      </c>
      <c r="AO260" s="19">
        <f>SUM(Jul!AO260,Aug!AO260,Sep!AO260,Oct!AO260,Nov!AO260,Dec!AO260,Jan!AO260,Feb!AO260,Mar!AO260,Apr!AO260,May!AO260,Jun!AO260)</f>
        <v>0</v>
      </c>
      <c r="AP260" s="19">
        <f>SUM(Jul!AP260,Aug!AP260,Sep!AP260,Oct!AP260,Nov!AP260,Dec!AP260,Jan!AP260,Feb!AP260,Mar!AP260,Apr!AP260,May!AP260,Jun!AP260)</f>
        <v>0</v>
      </c>
      <c r="AQ260" s="19">
        <f>SUM(Jul!AQ260,Aug!AQ260,Sep!AQ260,Oct!AQ260,Nov!AQ260,Dec!AQ260,Jan!AQ260,Feb!AQ260,Mar!AQ260,Apr!AQ260,May!AQ260,Jun!AQ260)</f>
        <v>0</v>
      </c>
      <c r="AR260" s="19">
        <f>SUM(Jul!AR260,Aug!AR260,Sep!AR260,Oct!AR260,Nov!AR260,Dec!AR260,Jan!AR260,Feb!AR260,Mar!AR260,Apr!AR260,May!AR260,Jun!AR260)</f>
        <v>0</v>
      </c>
      <c r="AS260" s="19">
        <f>SUM(Jul!AS260,Aug!AS260,Sep!AS260,Oct!AS260,Nov!AS260,Dec!AS260,Jan!AS260,Feb!AS260,Mar!AS260,Apr!AS260,May!AS260,Jun!AS260)</f>
        <v>0</v>
      </c>
      <c r="AT260" s="19">
        <f>SUM(Jul!AT260,Aug!AT260,Sep!AT260,Oct!AT260,Nov!AT260,Dec!AT260,Jan!AT260,Feb!AT260,Mar!AT260,Apr!AT260,May!AT260,Jun!AT260)</f>
        <v>0</v>
      </c>
      <c r="AU260" s="19">
        <f>SUM(Jul!AU260,Aug!AU260,Sep!AU260,Oct!AU260,Nov!AU260,Dec!AU260,Jan!AU260,Feb!AU260,Mar!AU260,Apr!AU260,May!AU260,Jun!AU260)</f>
        <v>0</v>
      </c>
      <c r="AV260" s="19">
        <f>SUM(Jul!AV260,Aug!AV260,Sep!AV260,Oct!AV260,Nov!AV260,Dec!AV260,Jan!AV260,Feb!AV260,Mar!AV260,Apr!AV260,May!AV260,Jun!AV260)</f>
        <v>0</v>
      </c>
      <c r="AW260" s="19">
        <f>SUM(Jul!AW260,Aug!AW260,Sep!AW260,Oct!AW260,Nov!AW260,Dec!AW260,Jan!AW260,Feb!AW260,Mar!AW260,Apr!AW260,May!AW260,Jun!AW260)</f>
        <v>0</v>
      </c>
      <c r="AX260" s="19">
        <f>SUM(Jul!AX260,Aug!AX260,Sep!AX260,Oct!AX260,Nov!AX260,Dec!AX260,Jan!AX260,Feb!AX260,Mar!AX260,Apr!AX260,May!AX260,Jun!AX260)</f>
        <v>0</v>
      </c>
      <c r="AY260" s="19">
        <f>SUM(Jul!AY260,Aug!AY260,Sep!AY260,Oct!AY260,Nov!AY260,Dec!AY260,Jan!AY260,Feb!AY260,Mar!AY260,Apr!AY260,May!AY260,Jun!AY260)</f>
        <v>0</v>
      </c>
      <c r="AZ260" s="19">
        <f>SUM(Jul!AZ260,Aug!AZ260,Sep!AZ260,Oct!AZ260,Nov!AZ260,Dec!AZ260,Jan!AZ260,Feb!AZ260,Mar!AZ260,Apr!AZ260,May!AZ260,Jun!AZ260)</f>
        <v>0</v>
      </c>
      <c r="BA260" s="19">
        <f>SUM(Jul!BA260,Aug!BA260,Sep!BA260,Oct!BA260,Nov!BA260,Dec!BA260,Jan!BA260,Feb!BA260,Mar!BA260,Apr!BA260,May!BA260,Jun!BA260)</f>
        <v>0</v>
      </c>
      <c r="BB260" s="19">
        <f>SUM(Jul!BB260,Aug!BB260,Sep!BB260,Oct!BB260,Nov!BB260,Dec!BB260,Jan!BB260,Feb!BB260,Mar!BB260,Apr!BB260,May!BB260,Jun!BB260)</f>
        <v>0</v>
      </c>
      <c r="BC260" s="19">
        <f>SUM(Jul!BC260,Aug!BC260,Sep!BC260,Oct!BC260,Nov!BC260,Dec!BC260,Jan!BC260,Feb!BC260,Mar!BC260,Apr!BC260,May!BC260,Jun!BC260)</f>
        <v>0</v>
      </c>
      <c r="BD260" s="19">
        <f>SUM(Jul!BD260,Aug!BD260,Sep!BD260,Oct!BD260,Nov!BD260,Dec!BD260,Jan!BD260,Feb!BD260,Mar!BD260,Apr!BD260,May!BD260,Jun!BD260)</f>
        <v>0</v>
      </c>
      <c r="BE260" s="19">
        <f>SUM(Jul!BE260,Aug!BE260,Sep!BE260,Oct!BE260,Nov!BE260,Dec!BE260,Jan!BE260,Feb!BE260,Mar!BE260,Apr!BE260,May!BE260,Jun!BE260)</f>
        <v>0</v>
      </c>
      <c r="BF260" s="19">
        <f>SUM(Jul!BF260,Aug!BF260,Sep!BF260,Oct!BF260,Nov!BF260,Dec!BF260,Jan!BF260,Feb!BF260,Mar!BF260,Apr!BF260,May!BF260,Jun!BF260)</f>
        <v>0</v>
      </c>
      <c r="BG260" s="19">
        <f>SUM(Jul!BG260,Aug!BG260,Sep!BG260,Oct!BG260,Nov!BG260,Dec!BG260,Jan!BG260,Feb!BG260,Mar!BG260,Apr!BG260,May!BG260,Jun!BG260)</f>
        <v>0</v>
      </c>
      <c r="BH260" s="19">
        <f>SUM(Jul!BH260,Aug!BH260,Sep!BH260,Oct!BH260,Nov!BH260,Dec!BH260,Jan!BH260,Feb!BH260,Mar!BH260,Apr!BH260,May!BH260,Jun!BH260)</f>
        <v>0</v>
      </c>
      <c r="BI260" s="19">
        <f>SUM(Jul!BI260,Aug!BI260,Sep!BI260,Oct!BI260,Nov!BI260,Dec!BI260,Jan!BI260,Feb!BI260,Mar!BI260,Apr!BI260,May!BI260,Jun!BI260)</f>
        <v>0</v>
      </c>
      <c r="BJ260" s="19">
        <f>SUM(Jul!BJ260,Aug!BJ260,Sep!BJ260,Oct!BJ260,Nov!BJ260,Dec!BJ260,Jan!BJ260,Feb!BJ260,Mar!BJ260,Apr!BJ260,May!BJ260,Jun!BJ260)</f>
        <v>0</v>
      </c>
      <c r="BK260" s="19">
        <f>SUM(Jul!BK260,Aug!BK260,Sep!BK260,Oct!BK260,Nov!BK260,Dec!BK260,Jan!BK260,Feb!BK260,Mar!BK260,Apr!BK260,May!BK260,Jun!BK260)</f>
        <v>0</v>
      </c>
      <c r="BL260" s="19">
        <f>SUM(Jul!BL260,Aug!BL260,Sep!BL260,Oct!BL260,Nov!BL260,Dec!BL260,Jan!BL260,Feb!BL260,Mar!BL260,Apr!BL260,May!BL260,Jun!BL260)</f>
        <v>0</v>
      </c>
      <c r="BM260" s="19">
        <f>SUM(Jul!BM260,Aug!BM260,Sep!BM260,Oct!BM260,Nov!BM260,Dec!BM260,Jan!BM260,Feb!BM260,Mar!BM260,Apr!BM260,May!BM260,Jun!BM260)</f>
        <v>0</v>
      </c>
      <c r="BN260" s="19">
        <f>SUM(Jul!BN260,Aug!BN260,Sep!BN260,Oct!BN260,Nov!BN260,Dec!BN260,Jan!BN260,Feb!BN260,Mar!BN260,Apr!BN260,May!BN260,Jun!BN260)</f>
        <v>0</v>
      </c>
      <c r="BO260" s="19">
        <f>SUM(Jul!BO260,Aug!BO260,Sep!BO260,Oct!BO260,Nov!BO260,Dec!BO260,Jan!BO260,Feb!BO260,Mar!BO260,Apr!BO260,May!BO260,Jun!BO260)</f>
        <v>0</v>
      </c>
      <c r="BP260" s="19">
        <f>SUM(Jul!BP260,Aug!BP260,Sep!BP260,Oct!BP260,Nov!BP260,Dec!BP260,Jan!BP260,Feb!BP260,Mar!BP260,Apr!BP260,May!BP260,Jun!BP260)</f>
        <v>0</v>
      </c>
      <c r="BQ260" s="19">
        <f>SUM(Jul!BQ260,Aug!BQ260,Sep!BQ260,Oct!BQ260,Nov!BQ260,Dec!BQ260,Jan!BQ260,Feb!BQ260,Mar!BQ260,Apr!BQ260,May!BQ260,Jun!BQ260)</f>
        <v>0</v>
      </c>
      <c r="BR260" s="19">
        <f>SUM(Jul!BR260,Aug!BR260,Sep!BR260,Oct!BR260,Nov!BR260,Dec!BR260,Jan!BR260,Feb!BR260,Mar!BR260,Apr!BR260,May!BR260,Jun!BR260)</f>
        <v>0</v>
      </c>
      <c r="BS260" s="19">
        <f>SUM(Jul!BS260,Aug!BS260,Sep!BS260,Oct!BS260,Nov!BS260,Dec!BS260,Jan!BS260,Feb!BS260,Mar!BS260,Apr!BS260,May!BS260,Jun!BS260)</f>
        <v>0</v>
      </c>
      <c r="BT260" s="19">
        <f>SUM(Jul!BT260,Aug!BT260,Sep!BT260,Oct!BT260,Nov!BT260,Dec!BT260,Jan!BT260,Feb!BT260,Mar!BT260,Apr!BT260,May!BT260,Jun!BT260)</f>
        <v>0</v>
      </c>
      <c r="BU260" s="19">
        <f>SUM(Jul!BU260,Aug!BU260,Sep!BU260,Oct!BU260,Nov!BU260,Dec!BU260,Jan!BU260,Feb!BU260,Mar!BU260,Apr!BU260,May!BU260,Jun!BU260)</f>
        <v>0</v>
      </c>
      <c r="BV260" s="19">
        <f>SUM(Jul!BV260,Aug!BV260,Sep!BV260,Oct!BV260,Nov!BV260,Dec!BV260,Jan!BV260,Feb!BV260,Mar!BV260,Apr!BV260,May!BV260,Jun!BV260)</f>
        <v>0</v>
      </c>
      <c r="BW260" s="19">
        <f>SUM(Jul!BW260,Aug!BW260,Sep!BW260,Oct!BW260,Nov!BW260,Dec!BW260,Jan!BW260,Feb!BW260,Mar!BW260,Apr!BW260,May!BW260,Jun!BW260)</f>
        <v>0</v>
      </c>
      <c r="BX260" s="19">
        <f>SUM(Jul!BX260,Aug!BX260,Sep!BX260,Oct!BX260,Nov!BX260,Dec!BX260,Jan!BX260,Feb!BX260,Mar!BX260,Apr!BX260,May!BX260,Jun!BX260)</f>
        <v>0</v>
      </c>
      <c r="BY260" s="19">
        <f>SUM(Jul!BY260,Aug!BY260,Sep!BY260,Oct!BY260,Nov!BY260,Dec!BY260,Jan!BY260,Feb!BY260,Mar!BY260,Apr!BY260,May!BY260,Jun!BY260)</f>
        <v>0</v>
      </c>
      <c r="BZ260" s="19">
        <f>SUM(Jul!BZ260,Aug!BZ260,Sep!BZ260,Oct!BZ260,Nov!BZ260,Dec!BZ260,Jan!BZ260,Feb!BZ260,Mar!BZ260,Apr!BZ260,May!BZ260,Jun!BZ260)</f>
        <v>0</v>
      </c>
      <c r="CA260" s="19">
        <f>SUM(Jul!CA260,Aug!CA260,Sep!CA260,Oct!CA260,Nov!CA260,Dec!CA260,Jan!CA260,Feb!CA260,Mar!CA260,Apr!CA260,May!CA260,Jun!CA260)</f>
        <v>0</v>
      </c>
      <c r="CB260" s="19">
        <f>SUM(Jul!CB260,Aug!CB260,Sep!CB260,Oct!CB260,Nov!CB260,Dec!CB260,Jan!CB260,Feb!CB260,Mar!CB260,Apr!CB260,May!CB260,Jun!CB260)</f>
        <v>0</v>
      </c>
      <c r="CC260" s="19">
        <f>SUM(Jul!CC260,Aug!CC260,Sep!CC260,Oct!CC260,Nov!CC260,Dec!CC260,Jan!CC260,Feb!CC260,Mar!CC260,Apr!CC260,May!CC260,Jun!CC260)</f>
        <v>0</v>
      </c>
      <c r="CD260" s="19">
        <f>SUM(Jul!CD260,Aug!CD260,Sep!CD260,Oct!CD260,Nov!CD260,Dec!CD260,Jan!CD260,Feb!CD260,Mar!CD260,Apr!CD260,May!CD260,Jun!CD260)</f>
        <v>0</v>
      </c>
      <c r="CE260" s="19">
        <f>SUM(Jul!CE260,Aug!CE260,Sep!CE260,Oct!CE260,Nov!CE260,Dec!CE260,Jan!CE260,Feb!CE260,Mar!CE260,Apr!CE260,May!CE260,Jun!CE260)</f>
        <v>0</v>
      </c>
      <c r="CF260" s="19">
        <f>SUM(Jul!CF260,Aug!CF260,Sep!CF260,Oct!CF260,Nov!CF260,Dec!CF260,Jan!CF260,Feb!CF260,Mar!CF260,Apr!CF260,May!CF260,Jun!CF260)</f>
        <v>0</v>
      </c>
      <c r="CG260" s="38">
        <f>SUM(Jul!CG260,Aug!CG260,Sep!CG260,Oct!CG260,Nov!CG260,Dec!CG260,Jan!CG260,Feb!CG260,Mar!CG260,Apr!CG260,May!CG260,Jun!CG260)</f>
        <v>0</v>
      </c>
      <c r="CH260" s="30">
        <f t="shared" si="10"/>
        <v>0</v>
      </c>
    </row>
    <row r="261" spans="1:87" ht="15.75" thickBot="1" x14ac:dyDescent="0.3">
      <c r="A261" s="17"/>
      <c r="B261" s="17" t="s">
        <v>21</v>
      </c>
      <c r="C261" s="17">
        <f>SUM(Jul!C261,Aug!C261,Sep!C261,Oct!C261,Nov!C261,Dec!C261,Jan!C261,Feb!C261,Mar!C261,Apr!C261,May!C261,Jun!C261)</f>
        <v>0</v>
      </c>
      <c r="D261" s="17">
        <f>SUM(Jul!D261,Aug!D261,Sep!D261,Oct!D261,Nov!D261,Dec!D261,Jan!D261,Feb!D261,Mar!D261,Apr!D261,May!D261,Jun!D261)</f>
        <v>0</v>
      </c>
      <c r="E261" s="17">
        <f>SUM(Jul!E261,Aug!E261,Sep!E261,Oct!E261,Nov!E261,Dec!E261,Jan!E261,Feb!E261,Mar!E261,Apr!E261,May!E261,Jun!E261)</f>
        <v>0</v>
      </c>
      <c r="F261" s="17">
        <f>SUM(Jul!F261,Aug!F261,Sep!F261,Oct!F261,Nov!F261,Dec!F261,Jan!F261,Feb!F261,Mar!F261,Apr!F261,May!F261,Jun!F261)</f>
        <v>0</v>
      </c>
      <c r="G261" s="17">
        <f>SUM(Jul!G261,Aug!G261,Sep!G261,Oct!G261,Nov!G261,Dec!G261,Jan!G261,Feb!G261,Mar!G261,Apr!G261,May!G261,Jun!G261)</f>
        <v>0</v>
      </c>
      <c r="H261" s="17">
        <f>SUM(Jul!H261,Aug!H261,Sep!H261,Oct!H261,Nov!H261,Dec!H261,Jan!H261,Feb!H261,Mar!H261,Apr!H261,May!H261,Jun!H261)</f>
        <v>0</v>
      </c>
      <c r="I261" s="17">
        <f>SUM(Jul!I261,Aug!I261,Sep!I261,Oct!I261,Nov!I261,Dec!I261,Jan!I261,Feb!I261,Mar!I261,Apr!I261,May!I261,Jun!I261)</f>
        <v>0</v>
      </c>
      <c r="J261" s="17">
        <f>SUM(Jul!J261,Aug!J261,Sep!J261,Oct!J261,Nov!J261,Dec!J261,Jan!J261,Feb!J261,Mar!J261,Apr!J261,May!J261,Jun!J261)</f>
        <v>0</v>
      </c>
      <c r="K261" s="17">
        <f>SUM(Jul!K261,Aug!K261,Sep!K261,Oct!K261,Nov!K261,Dec!K261,Jan!K261,Feb!K261,Mar!K261,Apr!K261,May!K261,Jun!K261)</f>
        <v>0</v>
      </c>
      <c r="L261" s="17">
        <f>SUM(Jul!L261,Aug!L261,Sep!L261,Oct!L261,Nov!L261,Dec!L261,Jan!L261,Feb!L261,Mar!L261,Apr!L261,May!L261,Jun!L261)</f>
        <v>0</v>
      </c>
      <c r="M261" s="17">
        <f>SUM(Jul!M261,Aug!M261,Sep!M261,Oct!M261,Nov!M261,Dec!M261,Jan!M261,Feb!M261,Mar!M261,Apr!M261,May!M261,Jun!M261)</f>
        <v>0</v>
      </c>
      <c r="N261" s="17">
        <f>SUM(Jul!N261,Aug!N261,Sep!N261,Oct!N261,Nov!N261,Dec!N261,Jan!N261,Feb!N261,Mar!N261,Apr!N261,May!N261,Jun!N261)</f>
        <v>0</v>
      </c>
      <c r="O261" s="17">
        <f>SUM(Jul!O261,Aug!O261,Sep!O261,Oct!O261,Nov!O261,Dec!O261,Jan!O261,Feb!O261,Mar!O261,Apr!O261,May!O261,Jun!O261)</f>
        <v>0</v>
      </c>
      <c r="P261" s="17">
        <f>SUM(Jul!P261,Aug!P261,Sep!P261,Oct!P261,Nov!P261,Dec!P261,Jan!P261,Feb!P261,Mar!P261,Apr!P261,May!P261,Jun!P261)</f>
        <v>0</v>
      </c>
      <c r="Q261" s="17">
        <f>SUM(Jul!Q261,Aug!Q261,Sep!Q261,Oct!Q261,Nov!Q261,Dec!Q261,Jan!Q261,Feb!Q261,Mar!Q261,Apr!Q261,May!Q261,Jun!Q261)</f>
        <v>0</v>
      </c>
      <c r="R261" s="17">
        <f>SUM(Jul!R261,Aug!R261,Sep!R261,Oct!R261,Nov!R261,Dec!R261,Jan!R261,Feb!R261,Mar!R261,Apr!R261,May!R261,Jun!R261)</f>
        <v>0</v>
      </c>
      <c r="S261" s="17">
        <f>SUM(Jul!S261,Aug!S261,Sep!S261,Oct!S261,Nov!S261,Dec!S261,Jan!S261,Feb!S261,Mar!S261,Apr!S261,May!S261,Jun!S261)</f>
        <v>0</v>
      </c>
      <c r="T261" s="17">
        <f>SUM(Jul!T261,Aug!T261,Sep!T261,Oct!T261,Nov!T261,Dec!T261,Jan!T261,Feb!T261,Mar!T261,Apr!T261,May!T261,Jun!T261)</f>
        <v>0</v>
      </c>
      <c r="U261" s="17">
        <f>SUM(Jul!U261,Aug!U261,Sep!U261,Oct!U261,Nov!U261,Dec!U261,Jan!U261,Feb!U261,Mar!U261,Apr!U261,May!U261,Jun!U261)</f>
        <v>0</v>
      </c>
      <c r="V261" s="17">
        <f>SUM(Jul!V261,Aug!V261,Sep!V261,Oct!V261,Nov!V261,Dec!V261,Jan!V261,Feb!V261,Mar!V261,Apr!V261,May!V261,Jun!V261)</f>
        <v>0</v>
      </c>
      <c r="W261" s="17">
        <f>SUM(Jul!W261,Aug!W261,Sep!W261,Oct!W261,Nov!W261,Dec!W261,Jan!W261,Feb!W261,Mar!W261,Apr!W261,May!W261,Jun!W261)</f>
        <v>0</v>
      </c>
      <c r="X261" s="17">
        <f>SUM(Jul!X261,Aug!X261,Sep!X261,Oct!X261,Nov!X261,Dec!X261,Jan!X261,Feb!X261,Mar!X261,Apr!X261,May!X261,Jun!X261)</f>
        <v>0</v>
      </c>
      <c r="Y261" s="17">
        <f>SUM(Jul!Y261,Aug!Y261,Sep!Y261,Oct!Y261,Nov!Y261,Dec!Y261,Jan!Y261,Feb!Y261,Mar!Y261,Apr!Y261,May!Y261,Jun!Y261)</f>
        <v>0</v>
      </c>
      <c r="Z261" s="17">
        <f>SUM(Jul!Z261,Aug!Z261,Sep!Z261,Oct!Z261,Nov!Z261,Dec!Z261,Jan!Z261,Feb!Z261,Mar!Z261,Apr!Z261,May!Z261,Jun!Z261)</f>
        <v>0</v>
      </c>
      <c r="AA261" s="17">
        <f>SUM(Jul!AA261,Aug!AA261,Sep!AA261,Oct!AA261,Nov!AA261,Dec!AA261,Jan!AA261,Feb!AA261,Mar!AA261,Apr!AA261,May!AA261,Jun!AA261)</f>
        <v>0</v>
      </c>
      <c r="AB261" s="17">
        <f>SUM(Jul!AB261,Aug!AB261,Sep!AB261,Oct!AB261,Nov!AB261,Dec!AB261,Jan!AB261,Feb!AB261,Mar!AB261,Apr!AB261,May!AB261,Jun!AB261)</f>
        <v>0</v>
      </c>
      <c r="AC261" s="17">
        <f>SUM(Jul!AC261,Aug!AC261,Sep!AC261,Oct!AC261,Nov!AC261,Dec!AC261,Jan!AC261,Feb!AC261,Mar!AC261,Apr!AC261,May!AC261,Jun!AC261)</f>
        <v>0</v>
      </c>
      <c r="AD261" s="17">
        <f>SUM(Jul!AD261,Aug!AD261,Sep!AD261,Oct!AD261,Nov!AD261,Dec!AD261,Jan!AD261,Feb!AD261,Mar!AD261,Apr!AD261,May!AD261,Jun!AD261)</f>
        <v>0</v>
      </c>
      <c r="AE261" s="17">
        <f>SUM(Jul!AE261,Aug!AE261,Sep!AE261,Oct!AE261,Nov!AE261,Dec!AE261,Jan!AE261,Feb!AE261,Mar!AE261,Apr!AE261,May!AE261,Jun!AE261)</f>
        <v>0</v>
      </c>
      <c r="AF261" s="17">
        <f>SUM(Jul!AF261,Aug!AF261,Sep!AF261,Oct!AF261,Nov!AF261,Dec!AF261,Jan!AF261,Feb!AF261,Mar!AF261,Apr!AF261,May!AF261,Jun!AF261)</f>
        <v>0</v>
      </c>
      <c r="AG261" s="17">
        <f>SUM(Jul!AG261,Aug!AG261,Sep!AG261,Oct!AG261,Nov!AG261,Dec!AG261,Jan!AG261,Feb!AG261,Mar!AG261,Apr!AG261,May!AG261,Jun!AG261)</f>
        <v>0</v>
      </c>
      <c r="AH261" s="17">
        <f>SUM(Jul!AH261,Aug!AH261,Sep!AH261,Oct!AH261,Nov!AH261,Dec!AH261,Jan!AH261,Feb!AH261,Mar!AH261,Apr!AH261,May!AH261,Jun!AH261)</f>
        <v>0</v>
      </c>
      <c r="AI261" s="17">
        <f>SUM(Jul!AI261,Aug!AI261,Sep!AI261,Oct!AI261,Nov!AI261,Dec!AI261,Jan!AI261,Feb!AI261,Mar!AI261,Apr!AI261,May!AI261,Jun!AI261)</f>
        <v>0</v>
      </c>
      <c r="AJ261" s="17">
        <f>SUM(Jul!AJ261,Aug!AJ261,Sep!AJ261,Oct!AJ261,Nov!AJ261,Dec!AJ261,Jan!AJ261,Feb!AJ261,Mar!AJ261,Apr!AJ261,May!AJ261,Jun!AJ261)</f>
        <v>0</v>
      </c>
      <c r="AK261" s="17">
        <f>SUM(Jul!AK261,Aug!AK261,Sep!AK261,Oct!AK261,Nov!AK261,Dec!AK261,Jan!AK261,Feb!AK261,Mar!AK261,Apr!AK261,May!AK261,Jun!AK261)</f>
        <v>0</v>
      </c>
      <c r="AL261" s="17">
        <f>SUM(Jul!AL261,Aug!AL261,Sep!AL261,Oct!AL261,Nov!AL261,Dec!AL261,Jan!AL261,Feb!AL261,Mar!AL261,Apr!AL261,May!AL261,Jun!AL261)</f>
        <v>0</v>
      </c>
      <c r="AM261" s="17">
        <f>SUM(Jul!AM261,Aug!AM261,Sep!AM261,Oct!AM261,Nov!AM261,Dec!AM261,Jan!AM261,Feb!AM261,Mar!AM261,Apr!AM261,May!AM261,Jun!AM261)</f>
        <v>0</v>
      </c>
      <c r="AN261" s="17">
        <f>SUM(Jul!AN261,Aug!AN261,Sep!AN261,Oct!AN261,Nov!AN261,Dec!AN261,Jan!AN261,Feb!AN261,Mar!AN261,Apr!AN261,May!AN261,Jun!AN261)</f>
        <v>0</v>
      </c>
      <c r="AO261" s="17">
        <f>SUM(Jul!AO261,Aug!AO261,Sep!AO261,Oct!AO261,Nov!AO261,Dec!AO261,Jan!AO261,Feb!AO261,Mar!AO261,Apr!AO261,May!AO261,Jun!AO261)</f>
        <v>0</v>
      </c>
      <c r="AP261" s="17">
        <f>SUM(Jul!AP261,Aug!AP261,Sep!AP261,Oct!AP261,Nov!AP261,Dec!AP261,Jan!AP261,Feb!AP261,Mar!AP261,Apr!AP261,May!AP261,Jun!AP261)</f>
        <v>0</v>
      </c>
      <c r="AQ261" s="17">
        <f>SUM(Jul!AQ261,Aug!AQ261,Sep!AQ261,Oct!AQ261,Nov!AQ261,Dec!AQ261,Jan!AQ261,Feb!AQ261,Mar!AQ261,Apr!AQ261,May!AQ261,Jun!AQ261)</f>
        <v>0</v>
      </c>
      <c r="AR261" s="17">
        <f>SUM(Jul!AR261,Aug!AR261,Sep!AR261,Oct!AR261,Nov!AR261,Dec!AR261,Jan!AR261,Feb!AR261,Mar!AR261,Apr!AR261,May!AR261,Jun!AR261)</f>
        <v>0</v>
      </c>
      <c r="AS261" s="17">
        <f>SUM(Jul!AS261,Aug!AS261,Sep!AS261,Oct!AS261,Nov!AS261,Dec!AS261,Jan!AS261,Feb!AS261,Mar!AS261,Apr!AS261,May!AS261,Jun!AS261)</f>
        <v>0</v>
      </c>
      <c r="AT261" s="17">
        <f>SUM(Jul!AT261,Aug!AT261,Sep!AT261,Oct!AT261,Nov!AT261,Dec!AT261,Jan!AT261,Feb!AT261,Mar!AT261,Apr!AT261,May!AT261,Jun!AT261)</f>
        <v>0</v>
      </c>
      <c r="AU261" s="17">
        <f>SUM(Jul!AU261,Aug!AU261,Sep!AU261,Oct!AU261,Nov!AU261,Dec!AU261,Jan!AU261,Feb!AU261,Mar!AU261,Apr!AU261,May!AU261,Jun!AU261)</f>
        <v>0</v>
      </c>
      <c r="AV261" s="17">
        <f>SUM(Jul!AV261,Aug!AV261,Sep!AV261,Oct!AV261,Nov!AV261,Dec!AV261,Jan!AV261,Feb!AV261,Mar!AV261,Apr!AV261,May!AV261,Jun!AV261)</f>
        <v>0</v>
      </c>
      <c r="AW261" s="17">
        <f>SUM(Jul!AW261,Aug!AW261,Sep!AW261,Oct!AW261,Nov!AW261,Dec!AW261,Jan!AW261,Feb!AW261,Mar!AW261,Apr!AW261,May!AW261,Jun!AW261)</f>
        <v>0</v>
      </c>
      <c r="AX261" s="17">
        <f>SUM(Jul!AX261,Aug!AX261,Sep!AX261,Oct!AX261,Nov!AX261,Dec!AX261,Jan!AX261,Feb!AX261,Mar!AX261,Apr!AX261,May!AX261,Jun!AX261)</f>
        <v>0</v>
      </c>
      <c r="AY261" s="17">
        <f>SUM(Jul!AY261,Aug!AY261,Sep!AY261,Oct!AY261,Nov!AY261,Dec!AY261,Jan!AY261,Feb!AY261,Mar!AY261,Apr!AY261,May!AY261,Jun!AY261)</f>
        <v>0</v>
      </c>
      <c r="AZ261" s="17">
        <f>SUM(Jul!AZ261,Aug!AZ261,Sep!AZ261,Oct!AZ261,Nov!AZ261,Dec!AZ261,Jan!AZ261,Feb!AZ261,Mar!AZ261,Apr!AZ261,May!AZ261,Jun!AZ261)</f>
        <v>0</v>
      </c>
      <c r="BA261" s="17">
        <f>SUM(Jul!BA261,Aug!BA261,Sep!BA261,Oct!BA261,Nov!BA261,Dec!BA261,Jan!BA261,Feb!BA261,Mar!BA261,Apr!BA261,May!BA261,Jun!BA261)</f>
        <v>0</v>
      </c>
      <c r="BB261" s="17">
        <f>SUM(Jul!BB261,Aug!BB261,Sep!BB261,Oct!BB261,Nov!BB261,Dec!BB261,Jan!BB261,Feb!BB261,Mar!BB261,Apr!BB261,May!BB261,Jun!BB261)</f>
        <v>0</v>
      </c>
      <c r="BC261" s="17">
        <f>SUM(Jul!BC261,Aug!BC261,Sep!BC261,Oct!BC261,Nov!BC261,Dec!BC261,Jan!BC261,Feb!BC261,Mar!BC261,Apr!BC261,May!BC261,Jun!BC261)</f>
        <v>0</v>
      </c>
      <c r="BD261" s="17">
        <f>SUM(Jul!BD261,Aug!BD261,Sep!BD261,Oct!BD261,Nov!BD261,Dec!BD261,Jan!BD261,Feb!BD261,Mar!BD261,Apr!BD261,May!BD261,Jun!BD261)</f>
        <v>0</v>
      </c>
      <c r="BE261" s="17">
        <f>SUM(Jul!BE261,Aug!BE261,Sep!BE261,Oct!BE261,Nov!BE261,Dec!BE261,Jan!BE261,Feb!BE261,Mar!BE261,Apr!BE261,May!BE261,Jun!BE261)</f>
        <v>0</v>
      </c>
      <c r="BF261" s="17">
        <f>SUM(Jul!BF261,Aug!BF261,Sep!BF261,Oct!BF261,Nov!BF261,Dec!BF261,Jan!BF261,Feb!BF261,Mar!BF261,Apr!BF261,May!BF261,Jun!BF261)</f>
        <v>0</v>
      </c>
      <c r="BG261" s="17">
        <f>SUM(Jul!BG261,Aug!BG261,Sep!BG261,Oct!BG261,Nov!BG261,Dec!BG261,Jan!BG261,Feb!BG261,Mar!BG261,Apr!BG261,May!BG261,Jun!BG261)</f>
        <v>0</v>
      </c>
      <c r="BH261" s="17">
        <f>SUM(Jul!BH261,Aug!BH261,Sep!BH261,Oct!BH261,Nov!BH261,Dec!BH261,Jan!BH261,Feb!BH261,Mar!BH261,Apr!BH261,May!BH261,Jun!BH261)</f>
        <v>0</v>
      </c>
      <c r="BI261" s="17">
        <f>SUM(Jul!BI261,Aug!BI261,Sep!BI261,Oct!BI261,Nov!BI261,Dec!BI261,Jan!BI261,Feb!BI261,Mar!BI261,Apr!BI261,May!BI261,Jun!BI261)</f>
        <v>0</v>
      </c>
      <c r="BJ261" s="17">
        <f>SUM(Jul!BJ261,Aug!BJ261,Sep!BJ261,Oct!BJ261,Nov!BJ261,Dec!BJ261,Jan!BJ261,Feb!BJ261,Mar!BJ261,Apr!BJ261,May!BJ261,Jun!BJ261)</f>
        <v>0</v>
      </c>
      <c r="BK261" s="17">
        <f>SUM(Jul!BK261,Aug!BK261,Sep!BK261,Oct!BK261,Nov!BK261,Dec!BK261,Jan!BK261,Feb!BK261,Mar!BK261,Apr!BK261,May!BK261,Jun!BK261)</f>
        <v>0</v>
      </c>
      <c r="BL261" s="17">
        <f>SUM(Jul!BL261,Aug!BL261,Sep!BL261,Oct!BL261,Nov!BL261,Dec!BL261,Jan!BL261,Feb!BL261,Mar!BL261,Apr!BL261,May!BL261,Jun!BL261)</f>
        <v>0</v>
      </c>
      <c r="BM261" s="17">
        <f>SUM(Jul!BM261,Aug!BM261,Sep!BM261,Oct!BM261,Nov!BM261,Dec!BM261,Jan!BM261,Feb!BM261,Mar!BM261,Apr!BM261,May!BM261,Jun!BM261)</f>
        <v>0</v>
      </c>
      <c r="BN261" s="17">
        <f>SUM(Jul!BN261,Aug!BN261,Sep!BN261,Oct!BN261,Nov!BN261,Dec!BN261,Jan!BN261,Feb!BN261,Mar!BN261,Apr!BN261,May!BN261,Jun!BN261)</f>
        <v>0</v>
      </c>
      <c r="BO261" s="17">
        <f>SUM(Jul!BO261,Aug!BO261,Sep!BO261,Oct!BO261,Nov!BO261,Dec!BO261,Jan!BO261,Feb!BO261,Mar!BO261,Apr!BO261,May!BO261,Jun!BO261)</f>
        <v>0</v>
      </c>
      <c r="BP261" s="17">
        <f>SUM(Jul!BP261,Aug!BP261,Sep!BP261,Oct!BP261,Nov!BP261,Dec!BP261,Jan!BP261,Feb!BP261,Mar!BP261,Apr!BP261,May!BP261,Jun!BP261)</f>
        <v>0</v>
      </c>
      <c r="BQ261" s="17">
        <f>SUM(Jul!BQ261,Aug!BQ261,Sep!BQ261,Oct!BQ261,Nov!BQ261,Dec!BQ261,Jan!BQ261,Feb!BQ261,Mar!BQ261,Apr!BQ261,May!BQ261,Jun!BQ261)</f>
        <v>0</v>
      </c>
      <c r="BR261" s="17">
        <f>SUM(Jul!BR261,Aug!BR261,Sep!BR261,Oct!BR261,Nov!BR261,Dec!BR261,Jan!BR261,Feb!BR261,Mar!BR261,Apr!BR261,May!BR261,Jun!BR261)</f>
        <v>0</v>
      </c>
      <c r="BS261" s="17">
        <f>SUM(Jul!BS261,Aug!BS261,Sep!BS261,Oct!BS261,Nov!BS261,Dec!BS261,Jan!BS261,Feb!BS261,Mar!BS261,Apr!BS261,May!BS261,Jun!BS261)</f>
        <v>0</v>
      </c>
      <c r="BT261" s="17">
        <f>SUM(Jul!BT261,Aug!BT261,Sep!BT261,Oct!BT261,Nov!BT261,Dec!BT261,Jan!BT261,Feb!BT261,Mar!BT261,Apr!BT261,May!BT261,Jun!BT261)</f>
        <v>0</v>
      </c>
      <c r="BU261" s="17">
        <f>SUM(Jul!BU261,Aug!BU261,Sep!BU261,Oct!BU261,Nov!BU261,Dec!BU261,Jan!BU261,Feb!BU261,Mar!BU261,Apr!BU261,May!BU261,Jun!BU261)</f>
        <v>0</v>
      </c>
      <c r="BV261" s="17">
        <f>SUM(Jul!BV261,Aug!BV261,Sep!BV261,Oct!BV261,Nov!BV261,Dec!BV261,Jan!BV261,Feb!BV261,Mar!BV261,Apr!BV261,May!BV261,Jun!BV261)</f>
        <v>0</v>
      </c>
      <c r="BW261" s="17">
        <f>SUM(Jul!BW261,Aug!BW261,Sep!BW261,Oct!BW261,Nov!BW261,Dec!BW261,Jan!BW261,Feb!BW261,Mar!BW261,Apr!BW261,May!BW261,Jun!BW261)</f>
        <v>0</v>
      </c>
      <c r="BX261" s="17">
        <f>SUM(Jul!BX261,Aug!BX261,Sep!BX261,Oct!BX261,Nov!BX261,Dec!BX261,Jan!BX261,Feb!BX261,Mar!BX261,Apr!BX261,May!BX261,Jun!BX261)</f>
        <v>0</v>
      </c>
      <c r="BY261" s="17">
        <f>SUM(Jul!BY261,Aug!BY261,Sep!BY261,Oct!BY261,Nov!BY261,Dec!BY261,Jan!BY261,Feb!BY261,Mar!BY261,Apr!BY261,May!BY261,Jun!BY261)</f>
        <v>0</v>
      </c>
      <c r="BZ261" s="17">
        <f>SUM(Jul!BZ261,Aug!BZ261,Sep!BZ261,Oct!BZ261,Nov!BZ261,Dec!BZ261,Jan!BZ261,Feb!BZ261,Mar!BZ261,Apr!BZ261,May!BZ261,Jun!BZ261)</f>
        <v>0</v>
      </c>
      <c r="CA261" s="17">
        <f>SUM(Jul!CA261,Aug!CA261,Sep!CA261,Oct!CA261,Nov!CA261,Dec!CA261,Jan!CA261,Feb!CA261,Mar!CA261,Apr!CA261,May!CA261,Jun!CA261)</f>
        <v>0</v>
      </c>
      <c r="CB261" s="17">
        <f>SUM(Jul!CB261,Aug!CB261,Sep!CB261,Oct!CB261,Nov!CB261,Dec!CB261,Jan!CB261,Feb!CB261,Mar!CB261,Apr!CB261,May!CB261,Jun!CB261)</f>
        <v>0</v>
      </c>
      <c r="CC261" s="17">
        <f>SUM(Jul!CC261,Aug!CC261,Sep!CC261,Oct!CC261,Nov!CC261,Dec!CC261,Jan!CC261,Feb!CC261,Mar!CC261,Apr!CC261,May!CC261,Jun!CC261)</f>
        <v>0</v>
      </c>
      <c r="CD261" s="17">
        <f>SUM(Jul!CD261,Aug!CD261,Sep!CD261,Oct!CD261,Nov!CD261,Dec!CD261,Jan!CD261,Feb!CD261,Mar!CD261,Apr!CD261,May!CD261,Jun!CD261)</f>
        <v>0</v>
      </c>
      <c r="CE261" s="17">
        <f>SUM(Jul!CE261,Aug!CE261,Sep!CE261,Oct!CE261,Nov!CE261,Dec!CE261,Jan!CE261,Feb!CE261,Mar!CE261,Apr!CE261,May!CE261,Jun!CE261)</f>
        <v>0</v>
      </c>
      <c r="CF261" s="17">
        <f>SUM(Jul!CF261,Aug!CF261,Sep!CF261,Oct!CF261,Nov!CF261,Dec!CF261,Jan!CF261,Feb!CF261,Mar!CF261,Apr!CF261,May!CF261,Jun!CF261)</f>
        <v>0</v>
      </c>
      <c r="CG261" s="36">
        <f>SUM(Jul!CG261,Aug!CG261,Sep!CG261,Oct!CG261,Nov!CG261,Dec!CG261,Jan!CG261,Feb!CG261,Mar!CG261,Apr!CG261,May!CG261,Jun!CG261)</f>
        <v>0</v>
      </c>
      <c r="CH261" s="34">
        <f t="shared" si="10"/>
        <v>0</v>
      </c>
    </row>
    <row r="262" spans="1:87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3</v>
      </c>
      <c r="D262" s="19">
        <f t="shared" ref="D262:BO262" si="11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1"/>
        <v>33</v>
      </c>
      <c r="F262" s="19">
        <f t="shared" si="11"/>
        <v>33</v>
      </c>
      <c r="G262" s="19">
        <f t="shared" si="11"/>
        <v>19</v>
      </c>
      <c r="H262" s="19">
        <f t="shared" si="11"/>
        <v>46</v>
      </c>
      <c r="I262" s="19">
        <f t="shared" si="11"/>
        <v>19</v>
      </c>
      <c r="J262" s="19">
        <f t="shared" si="11"/>
        <v>107</v>
      </c>
      <c r="K262" s="19">
        <f t="shared" si="11"/>
        <v>73</v>
      </c>
      <c r="L262" s="19">
        <f t="shared" si="11"/>
        <v>17</v>
      </c>
      <c r="M262" s="19">
        <f t="shared" si="11"/>
        <v>110</v>
      </c>
      <c r="N262" s="19">
        <f t="shared" si="11"/>
        <v>18</v>
      </c>
      <c r="O262" s="19">
        <f t="shared" si="11"/>
        <v>29</v>
      </c>
      <c r="P262" s="19">
        <f t="shared" si="11"/>
        <v>24</v>
      </c>
      <c r="Q262" s="19">
        <f t="shared" si="11"/>
        <v>44</v>
      </c>
      <c r="R262" s="19">
        <f t="shared" si="11"/>
        <v>121</v>
      </c>
      <c r="S262" s="19">
        <f t="shared" si="11"/>
        <v>88</v>
      </c>
      <c r="T262" s="19">
        <f t="shared" si="11"/>
        <v>0</v>
      </c>
      <c r="U262" s="19">
        <f t="shared" si="11"/>
        <v>60</v>
      </c>
      <c r="V262" s="19">
        <f t="shared" si="11"/>
        <v>14</v>
      </c>
      <c r="W262" s="19">
        <f t="shared" si="11"/>
        <v>20</v>
      </c>
      <c r="X262" s="19">
        <f t="shared" si="11"/>
        <v>12</v>
      </c>
      <c r="Y262" s="19">
        <f t="shared" si="11"/>
        <v>3</v>
      </c>
      <c r="Z262" s="19">
        <f t="shared" si="11"/>
        <v>1</v>
      </c>
      <c r="AA262" s="19">
        <f t="shared" si="11"/>
        <v>7</v>
      </c>
      <c r="AB262" s="19">
        <f t="shared" si="11"/>
        <v>52</v>
      </c>
      <c r="AC262" s="19">
        <f t="shared" si="11"/>
        <v>39</v>
      </c>
      <c r="AD262" s="19">
        <f t="shared" si="11"/>
        <v>19</v>
      </c>
      <c r="AE262" s="19">
        <f t="shared" si="11"/>
        <v>60</v>
      </c>
      <c r="AF262" s="19">
        <f t="shared" si="11"/>
        <v>2</v>
      </c>
      <c r="AG262" s="19">
        <f t="shared" si="11"/>
        <v>24</v>
      </c>
      <c r="AH262" s="19">
        <f t="shared" si="11"/>
        <v>7</v>
      </c>
      <c r="AI262" s="19">
        <f t="shared" si="11"/>
        <v>16</v>
      </c>
      <c r="AJ262" s="19">
        <f t="shared" si="11"/>
        <v>34</v>
      </c>
      <c r="AK262" s="19">
        <f t="shared" si="11"/>
        <v>16</v>
      </c>
      <c r="AL262" s="19">
        <f t="shared" si="11"/>
        <v>44</v>
      </c>
      <c r="AM262" s="19">
        <f t="shared" si="11"/>
        <v>5</v>
      </c>
      <c r="AN262" s="19">
        <f t="shared" si="11"/>
        <v>0</v>
      </c>
      <c r="AO262" s="19">
        <f t="shared" si="11"/>
        <v>248</v>
      </c>
      <c r="AP262" s="19">
        <f t="shared" si="11"/>
        <v>61</v>
      </c>
      <c r="AQ262" s="19">
        <f t="shared" si="11"/>
        <v>10</v>
      </c>
      <c r="AR262" s="19">
        <f t="shared" si="11"/>
        <v>150</v>
      </c>
      <c r="AS262" s="19">
        <f t="shared" si="11"/>
        <v>84</v>
      </c>
      <c r="AT262" s="19">
        <f t="shared" si="11"/>
        <v>9</v>
      </c>
      <c r="AU262" s="19">
        <f t="shared" si="11"/>
        <v>47</v>
      </c>
      <c r="AV262" s="19">
        <f t="shared" si="11"/>
        <v>5</v>
      </c>
      <c r="AW262" s="19">
        <f t="shared" si="11"/>
        <v>37</v>
      </c>
      <c r="AX262" s="19">
        <f t="shared" si="11"/>
        <v>9</v>
      </c>
      <c r="AY262" s="19">
        <f t="shared" si="11"/>
        <v>49</v>
      </c>
      <c r="AZ262" s="19">
        <f t="shared" si="11"/>
        <v>17</v>
      </c>
      <c r="BA262" s="19">
        <f t="shared" si="11"/>
        <v>29</v>
      </c>
      <c r="BB262" s="19">
        <f t="shared" si="11"/>
        <v>12</v>
      </c>
      <c r="BC262" s="19">
        <f t="shared" si="11"/>
        <v>17</v>
      </c>
      <c r="BD262" s="19">
        <f t="shared" si="11"/>
        <v>33</v>
      </c>
      <c r="BE262" s="19">
        <f t="shared" si="11"/>
        <v>303</v>
      </c>
      <c r="BF262" s="19">
        <f t="shared" si="11"/>
        <v>8</v>
      </c>
      <c r="BG262" s="19">
        <f t="shared" si="11"/>
        <v>119</v>
      </c>
      <c r="BH262" s="19">
        <f t="shared" si="11"/>
        <v>43</v>
      </c>
      <c r="BI262" s="19">
        <f t="shared" si="11"/>
        <v>0</v>
      </c>
      <c r="BJ262" s="19">
        <f t="shared" si="11"/>
        <v>3343</v>
      </c>
      <c r="BK262" s="19">
        <f t="shared" si="11"/>
        <v>59</v>
      </c>
      <c r="BL262" s="19">
        <f t="shared" si="11"/>
        <v>18</v>
      </c>
      <c r="BM262" s="19">
        <f t="shared" si="11"/>
        <v>7</v>
      </c>
      <c r="BN262" s="19">
        <f t="shared" si="11"/>
        <v>146</v>
      </c>
      <c r="BO262" s="19">
        <f t="shared" si="11"/>
        <v>70</v>
      </c>
      <c r="BP262" s="19">
        <f t="shared" ref="BP262:CG262" si="12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10</v>
      </c>
      <c r="BQ262" s="19">
        <f t="shared" si="12"/>
        <v>17</v>
      </c>
      <c r="BR262" s="19">
        <f t="shared" si="12"/>
        <v>29</v>
      </c>
      <c r="BS262" s="19">
        <f t="shared" si="12"/>
        <v>91</v>
      </c>
      <c r="BT262" s="19">
        <f t="shared" si="12"/>
        <v>667</v>
      </c>
      <c r="BU262" s="19">
        <f t="shared" si="12"/>
        <v>112</v>
      </c>
      <c r="BV262" s="19">
        <f t="shared" si="12"/>
        <v>354</v>
      </c>
      <c r="BW262" s="19">
        <f t="shared" si="12"/>
        <v>32</v>
      </c>
      <c r="BX262" s="19">
        <f t="shared" si="12"/>
        <v>9</v>
      </c>
      <c r="BY262" s="19">
        <f t="shared" si="12"/>
        <v>358</v>
      </c>
      <c r="BZ262" s="19">
        <f t="shared" si="12"/>
        <v>5</v>
      </c>
      <c r="CA262" s="19">
        <f t="shared" si="12"/>
        <v>98</v>
      </c>
      <c r="CB262" s="19">
        <f t="shared" si="12"/>
        <v>400</v>
      </c>
      <c r="CC262" s="19">
        <f t="shared" si="12"/>
        <v>132</v>
      </c>
      <c r="CD262" s="19">
        <f t="shared" si="12"/>
        <v>471</v>
      </c>
      <c r="CE262" s="19">
        <f t="shared" si="12"/>
        <v>20</v>
      </c>
      <c r="CF262" s="19">
        <f t="shared" si="12"/>
        <v>20</v>
      </c>
      <c r="CG262" s="19">
        <f t="shared" si="12"/>
        <v>39</v>
      </c>
      <c r="CH262" s="21">
        <f t="shared" si="10"/>
        <v>9016</v>
      </c>
      <c r="CI262" s="16"/>
    </row>
    <row r="263" spans="1:87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2</v>
      </c>
      <c r="D263" s="31">
        <f t="shared" ref="D263:BO263" si="13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3"/>
        <v>3</v>
      </c>
      <c r="F263" s="31">
        <f t="shared" si="13"/>
        <v>1</v>
      </c>
      <c r="G263" s="31">
        <f t="shared" si="13"/>
        <v>0</v>
      </c>
      <c r="H263" s="31">
        <f t="shared" si="13"/>
        <v>252</v>
      </c>
      <c r="I263" s="31">
        <f t="shared" si="13"/>
        <v>2</v>
      </c>
      <c r="J263" s="31">
        <f t="shared" si="13"/>
        <v>11</v>
      </c>
      <c r="K263" s="31">
        <f t="shared" si="13"/>
        <v>16</v>
      </c>
      <c r="L263" s="31">
        <f t="shared" si="13"/>
        <v>4</v>
      </c>
      <c r="M263" s="31">
        <f t="shared" si="13"/>
        <v>27</v>
      </c>
      <c r="N263" s="31">
        <f t="shared" si="13"/>
        <v>4</v>
      </c>
      <c r="O263" s="31">
        <f t="shared" si="13"/>
        <v>42</v>
      </c>
      <c r="P263" s="31">
        <f t="shared" si="13"/>
        <v>5</v>
      </c>
      <c r="Q263" s="31">
        <f t="shared" si="13"/>
        <v>6</v>
      </c>
      <c r="R263" s="31">
        <f t="shared" si="13"/>
        <v>0</v>
      </c>
      <c r="S263" s="31">
        <f t="shared" si="13"/>
        <v>30</v>
      </c>
      <c r="T263" s="31">
        <f t="shared" si="13"/>
        <v>4</v>
      </c>
      <c r="U263" s="31">
        <f t="shared" si="13"/>
        <v>0</v>
      </c>
      <c r="V263" s="31">
        <f t="shared" si="13"/>
        <v>3</v>
      </c>
      <c r="W263" s="31">
        <f t="shared" si="13"/>
        <v>1</v>
      </c>
      <c r="X263" s="31">
        <f t="shared" si="13"/>
        <v>16</v>
      </c>
      <c r="Y263" s="31">
        <f t="shared" si="13"/>
        <v>0</v>
      </c>
      <c r="Z263" s="31">
        <f t="shared" si="13"/>
        <v>0</v>
      </c>
      <c r="AA263" s="31">
        <f t="shared" si="13"/>
        <v>10</v>
      </c>
      <c r="AB263" s="31">
        <f t="shared" si="13"/>
        <v>19</v>
      </c>
      <c r="AC263" s="31">
        <f t="shared" si="13"/>
        <v>3</v>
      </c>
      <c r="AD263" s="31">
        <f t="shared" si="13"/>
        <v>18</v>
      </c>
      <c r="AE263" s="31">
        <f t="shared" si="13"/>
        <v>8</v>
      </c>
      <c r="AF263" s="31">
        <f t="shared" si="13"/>
        <v>0</v>
      </c>
      <c r="AG263" s="31">
        <f t="shared" si="13"/>
        <v>17</v>
      </c>
      <c r="AH263" s="31">
        <f t="shared" si="13"/>
        <v>18</v>
      </c>
      <c r="AI263" s="31">
        <f t="shared" si="13"/>
        <v>20</v>
      </c>
      <c r="AJ263" s="31">
        <f t="shared" si="13"/>
        <v>2</v>
      </c>
      <c r="AK263" s="31">
        <f t="shared" si="13"/>
        <v>1</v>
      </c>
      <c r="AL263" s="31">
        <f t="shared" si="13"/>
        <v>5</v>
      </c>
      <c r="AM263" s="31">
        <f t="shared" si="13"/>
        <v>0</v>
      </c>
      <c r="AN263" s="31">
        <f t="shared" si="13"/>
        <v>0</v>
      </c>
      <c r="AO263" s="31">
        <f t="shared" si="13"/>
        <v>99</v>
      </c>
      <c r="AP263" s="31">
        <f t="shared" si="13"/>
        <v>48</v>
      </c>
      <c r="AQ263" s="31">
        <f t="shared" si="13"/>
        <v>39</v>
      </c>
      <c r="AR263" s="31">
        <f t="shared" si="13"/>
        <v>96</v>
      </c>
      <c r="AS263" s="31">
        <f t="shared" si="13"/>
        <v>50</v>
      </c>
      <c r="AT263" s="31">
        <f t="shared" si="13"/>
        <v>12</v>
      </c>
      <c r="AU263" s="31">
        <f t="shared" si="13"/>
        <v>40</v>
      </c>
      <c r="AV263" s="31">
        <f t="shared" si="13"/>
        <v>1</v>
      </c>
      <c r="AW263" s="31">
        <f t="shared" si="13"/>
        <v>11</v>
      </c>
      <c r="AX263" s="31">
        <f t="shared" si="13"/>
        <v>27</v>
      </c>
      <c r="AY263" s="31">
        <f t="shared" si="13"/>
        <v>44</v>
      </c>
      <c r="AZ263" s="31">
        <f t="shared" si="13"/>
        <v>0</v>
      </c>
      <c r="BA263" s="31">
        <f t="shared" si="13"/>
        <v>20</v>
      </c>
      <c r="BB263" s="31">
        <f t="shared" si="13"/>
        <v>0</v>
      </c>
      <c r="BC263" s="31">
        <f t="shared" si="13"/>
        <v>14</v>
      </c>
      <c r="BD263" s="31">
        <f t="shared" si="13"/>
        <v>13</v>
      </c>
      <c r="BE263" s="31">
        <f t="shared" si="13"/>
        <v>171</v>
      </c>
      <c r="BF263" s="31">
        <f t="shared" si="13"/>
        <v>0</v>
      </c>
      <c r="BG263" s="31">
        <f t="shared" si="13"/>
        <v>2</v>
      </c>
      <c r="BH263" s="31">
        <f t="shared" si="13"/>
        <v>6</v>
      </c>
      <c r="BI263" s="31">
        <f t="shared" si="13"/>
        <v>22</v>
      </c>
      <c r="BJ263" s="31">
        <f t="shared" si="13"/>
        <v>2514</v>
      </c>
      <c r="BK263" s="31">
        <f t="shared" si="13"/>
        <v>3</v>
      </c>
      <c r="BL263" s="31">
        <f t="shared" si="13"/>
        <v>2</v>
      </c>
      <c r="BM263" s="31">
        <f t="shared" si="13"/>
        <v>1</v>
      </c>
      <c r="BN263" s="31">
        <f t="shared" si="13"/>
        <v>12</v>
      </c>
      <c r="BO263" s="31">
        <f t="shared" si="13"/>
        <v>7</v>
      </c>
      <c r="BP263" s="31">
        <f t="shared" ref="BP263:CG263" si="14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7</v>
      </c>
      <c r="BQ263" s="31">
        <f t="shared" si="14"/>
        <v>6</v>
      </c>
      <c r="BR263" s="31">
        <f t="shared" si="14"/>
        <v>4</v>
      </c>
      <c r="BS263" s="31">
        <f t="shared" si="14"/>
        <v>8</v>
      </c>
      <c r="BT263" s="31">
        <f t="shared" si="14"/>
        <v>2660</v>
      </c>
      <c r="BU263" s="31">
        <f t="shared" si="14"/>
        <v>10</v>
      </c>
      <c r="BV263" s="31">
        <f t="shared" si="14"/>
        <v>161</v>
      </c>
      <c r="BW263" s="31">
        <f t="shared" si="14"/>
        <v>21</v>
      </c>
      <c r="BX263" s="31">
        <f t="shared" si="14"/>
        <v>5</v>
      </c>
      <c r="BY263" s="31">
        <f t="shared" si="14"/>
        <v>217</v>
      </c>
      <c r="BZ263" s="31">
        <f t="shared" si="14"/>
        <v>3</v>
      </c>
      <c r="CA263" s="31">
        <f t="shared" si="14"/>
        <v>51</v>
      </c>
      <c r="CB263" s="31">
        <f t="shared" si="14"/>
        <v>153</v>
      </c>
      <c r="CC263" s="31">
        <f t="shared" si="14"/>
        <v>44</v>
      </c>
      <c r="CD263" s="31">
        <f t="shared" si="14"/>
        <v>15</v>
      </c>
      <c r="CE263" s="31">
        <f t="shared" si="14"/>
        <v>22</v>
      </c>
      <c r="CF263" s="31">
        <f t="shared" si="14"/>
        <v>15</v>
      </c>
      <c r="CG263" s="31">
        <f t="shared" si="14"/>
        <v>8</v>
      </c>
      <c r="CH263" s="37">
        <f t="shared" si="10"/>
        <v>7214</v>
      </c>
      <c r="CI263" s="16"/>
    </row>
  </sheetData>
  <pageMargins left="0.7" right="0.7" top="0.75" bottom="0.75" header="0.3" footer="0.3"/>
  <pageSetup paperSize="17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5.85546875" style="8" bestFit="1" customWidth="1"/>
    <col min="5" max="6" width="4.85546875" style="8" bestFit="1" customWidth="1"/>
    <col min="7" max="7" width="4.5703125" style="8" bestFit="1" customWidth="1"/>
    <col min="8" max="8" width="4.85546875" style="8" bestFit="1" customWidth="1"/>
    <col min="9" max="10" width="4.5703125" style="8" bestFit="1" customWidth="1"/>
    <col min="11" max="11" width="4.85546875" style="8" bestFit="1" customWidth="1"/>
    <col min="12" max="17" width="4.5703125" style="8" bestFit="1" customWidth="1"/>
    <col min="18" max="18" width="4.85546875" style="8" bestFit="1" customWidth="1"/>
    <col min="19" max="22" width="4.5703125" style="8" bestFit="1" customWidth="1"/>
    <col min="23" max="23" width="5.85546875" style="8" bestFit="1" customWidth="1"/>
    <col min="24" max="28" width="4.85546875" style="8" bestFit="1" customWidth="1"/>
    <col min="29" max="31" width="4.5703125" style="8" bestFit="1" customWidth="1"/>
    <col min="32" max="32" width="4.85546875" style="8" bestFit="1" customWidth="1"/>
    <col min="33" max="35" width="4.5703125" style="8" bestFit="1" customWidth="1"/>
    <col min="36" max="37" width="4.85546875" style="8" bestFit="1" customWidth="1"/>
    <col min="38" max="40" width="4.5703125" style="8" bestFit="1" customWidth="1"/>
    <col min="41" max="45" width="4.85546875" style="8" bestFit="1" customWidth="1"/>
    <col min="46" max="46" width="4.5703125" style="8" bestFit="1" customWidth="1"/>
    <col min="47" max="47" width="5.85546875" style="8" bestFit="1" customWidth="1"/>
    <col min="48" max="56" width="4.5703125" style="8" bestFit="1" customWidth="1"/>
    <col min="57" max="57" width="4.85546875" style="8" bestFit="1" customWidth="1"/>
    <col min="58" max="58" width="4.5703125" style="8" bestFit="1" customWidth="1"/>
    <col min="59" max="59" width="4.85546875" style="8" bestFit="1" customWidth="1"/>
    <col min="60" max="61" width="4.5703125" style="8" bestFit="1" customWidth="1"/>
    <col min="62" max="62" width="5.85546875" style="8" bestFit="1" customWidth="1"/>
    <col min="63" max="65" width="4.5703125" style="8" bestFit="1" customWidth="1"/>
    <col min="66" max="66" width="4.85546875" style="8" bestFit="1" customWidth="1"/>
    <col min="67" max="71" width="4.5703125" style="8" bestFit="1" customWidth="1"/>
    <col min="72" max="72" width="5.85546875" style="8" bestFit="1" customWidth="1"/>
    <col min="73" max="74" width="4.85546875" style="8" bestFit="1" customWidth="1"/>
    <col min="75" max="76" width="4.5703125" style="8" bestFit="1" customWidth="1"/>
    <col min="77" max="77" width="4.85546875" style="8" bestFit="1" customWidth="1"/>
    <col min="78" max="78" width="4.5703125" style="8" bestFit="1" customWidth="1"/>
    <col min="79" max="80" width="4.85546875" style="8" bestFit="1" customWidth="1"/>
    <col min="81" max="85" width="4.5703125" style="8" bestFit="1" customWidth="1"/>
    <col min="86" max="87" width="5.85546875" style="8" bestFit="1" customWidth="1"/>
    <col min="88" max="16384" width="4.7109375" style="8"/>
  </cols>
  <sheetData>
    <row r="1" spans="1:47" s="1" customFormat="1" ht="15.75" hidden="1" customHeight="1" x14ac:dyDescent="0.25">
      <c r="A1" s="1" t="s">
        <v>133</v>
      </c>
    </row>
    <row r="2" spans="1:47" s="1" customFormat="1" ht="15.75" x14ac:dyDescent="0.25">
      <c r="A2" s="40" t="s">
        <v>198</v>
      </c>
    </row>
    <row r="3" spans="1:47" ht="156.7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[1]Aug!$D$34</f>
        <v>0</v>
      </c>
      <c r="D4" s="9">
        <f>[1]Aug!$D$10</f>
        <v>0</v>
      </c>
      <c r="E4" s="9">
        <f>[1]Aug!$D$12</f>
        <v>0</v>
      </c>
      <c r="F4" s="9">
        <f>[1]Aug!$D$11</f>
        <v>0</v>
      </c>
      <c r="G4" s="9">
        <f>[1]Aug!$D$35</f>
        <v>0</v>
      </c>
      <c r="H4" s="9">
        <f>[1]Aug!$D$14</f>
        <v>0</v>
      </c>
      <c r="I4" s="9">
        <f>[1]Aug!$D$13</f>
        <v>0</v>
      </c>
      <c r="J4" s="9">
        <f>[1]Aug!$D$48</f>
        <v>0</v>
      </c>
      <c r="K4" s="9">
        <f>[1]Aug!$D$36</f>
        <v>0</v>
      </c>
      <c r="L4" s="9">
        <f>[1]Aug!$D$15</f>
        <v>0</v>
      </c>
      <c r="M4" s="9">
        <f>[1]Aug!$D$43</f>
        <v>0</v>
      </c>
      <c r="N4" s="9">
        <f>[1]Aug!$D$37</f>
        <v>0</v>
      </c>
      <c r="O4" s="9">
        <f>[1]Aug!$D$17</f>
        <v>0</v>
      </c>
      <c r="P4" s="9">
        <f>[1]Aug!$D$18</f>
        <v>0</v>
      </c>
      <c r="Q4" s="9">
        <f>[1]Aug!$D$16</f>
        <v>0</v>
      </c>
      <c r="R4" s="9">
        <f>[1]Aug!$D$39</f>
        <v>0</v>
      </c>
      <c r="S4" s="9">
        <f>SUM([1]Aug!$D$24:$D$25)</f>
        <v>0</v>
      </c>
      <c r="T4" s="9">
        <f>[1]Aug!$D$40</f>
        <v>0</v>
      </c>
      <c r="U4" s="9">
        <f>[1]Aug!$D$41</f>
        <v>0</v>
      </c>
      <c r="V4" s="9">
        <f>[1]Aug!$D$42</f>
        <v>0</v>
      </c>
      <c r="W4" s="9">
        <f>[1]Aug!$D$27</f>
        <v>0</v>
      </c>
      <c r="X4" s="9">
        <f>[1]Aug!$D$28</f>
        <v>0</v>
      </c>
      <c r="Y4" s="9">
        <f>SUM([1]Aug!$D$29:$D$30)</f>
        <v>0</v>
      </c>
      <c r="Z4" s="9">
        <f>[1]Aug!$D$32</f>
        <v>0</v>
      </c>
      <c r="AA4" s="9">
        <f>SUM([1]Aug!$D$31,[1]Aug!$D$33)</f>
        <v>0</v>
      </c>
      <c r="AB4" s="9">
        <f>[1]Aug!$D$38</f>
        <v>0</v>
      </c>
      <c r="AC4" s="9">
        <f>[1]Aug!$D$46</f>
        <v>0</v>
      </c>
      <c r="AD4" s="9">
        <f>[1]Aug!$D$44</f>
        <v>0</v>
      </c>
      <c r="AE4" s="9">
        <f>[1]Aug!$D$45</f>
        <v>0</v>
      </c>
      <c r="AF4" s="9">
        <f>[1]Aug!$D$23</f>
        <v>0</v>
      </c>
      <c r="AG4" s="9">
        <f>[1]Aug!$D$53</f>
        <v>0</v>
      </c>
      <c r="AH4" s="9">
        <f>[1]Aug!$D$47</f>
        <v>0</v>
      </c>
      <c r="AI4" s="9">
        <f>[1]Aug!$D$49</f>
        <v>0</v>
      </c>
      <c r="AJ4" s="9">
        <f>[1]Aug!$D$19</f>
        <v>0</v>
      </c>
      <c r="AK4" s="9">
        <f>[1]Aug!$D$54</f>
        <v>0</v>
      </c>
      <c r="AL4" s="9">
        <f>[1]Aug!$D$26</f>
        <v>0</v>
      </c>
      <c r="AM4" s="9">
        <f>[1]Aug!$D$20</f>
        <v>0</v>
      </c>
      <c r="AN4" s="9">
        <f>[1]Aug!$D$22</f>
        <v>0</v>
      </c>
      <c r="AO4" s="9">
        <f>[1]Aug!$D$21</f>
        <v>0</v>
      </c>
      <c r="AP4" s="9">
        <f>[1]Aug!$D$55</f>
        <v>0</v>
      </c>
      <c r="AQ4" s="10">
        <f>[1]Aug!$D$56</f>
        <v>0</v>
      </c>
      <c r="AR4" s="9">
        <f>[1]Aug!$D$51</f>
        <v>0</v>
      </c>
      <c r="AS4" s="9">
        <f>[1]Aug!$D$52</f>
        <v>0</v>
      </c>
      <c r="AT4" s="11">
        <f>[1]Aug!$D$50</f>
        <v>0</v>
      </c>
      <c r="AU4" s="12">
        <f t="shared" ref="AU4:AU47" si="0">SUM(C4:AT4)</f>
        <v>0</v>
      </c>
    </row>
    <row r="5" spans="1:47" x14ac:dyDescent="0.25">
      <c r="A5" s="2"/>
      <c r="B5" s="2" t="s">
        <v>21</v>
      </c>
      <c r="C5" s="2">
        <f>[1]Aug!$AG$5</f>
        <v>0</v>
      </c>
      <c r="D5" s="2">
        <f>[1]Aug!$I$5</f>
        <v>0</v>
      </c>
      <c r="E5" s="2">
        <f>[1]Aug!$K$5</f>
        <v>0</v>
      </c>
      <c r="F5" s="2">
        <f>[1]Aug!$J$5</f>
        <v>0</v>
      </c>
      <c r="G5" s="2">
        <f>[1]Aug!$AH$5</f>
        <v>0</v>
      </c>
      <c r="H5" s="2">
        <f>[1]Aug!$M$5</f>
        <v>0</v>
      </c>
      <c r="I5" s="2">
        <f>[1]Aug!$L$5</f>
        <v>0</v>
      </c>
      <c r="J5" s="2">
        <f>[1]Aug!$AU$5</f>
        <v>0</v>
      </c>
      <c r="K5" s="2">
        <f>[1]Aug!$AI$5</f>
        <v>0</v>
      </c>
      <c r="L5" s="2">
        <f>[1]Aug!$N$5</f>
        <v>0</v>
      </c>
      <c r="M5" s="2">
        <f>[1]Aug!$AP$5</f>
        <v>0</v>
      </c>
      <c r="N5" s="2">
        <f>[1]Aug!$AJ$5</f>
        <v>0</v>
      </c>
      <c r="O5" s="2">
        <f>[1]Aug!$P$5</f>
        <v>0</v>
      </c>
      <c r="P5" s="2">
        <f>[1]Aug!$Q$5</f>
        <v>0</v>
      </c>
      <c r="Q5" s="2">
        <f>[1]Aug!$O$5</f>
        <v>0</v>
      </c>
      <c r="R5" s="2">
        <f>[1]Aug!$AL$5</f>
        <v>0</v>
      </c>
      <c r="S5" s="2">
        <f>SUM([1]Aug!$W$5:$X$5)</f>
        <v>0</v>
      </c>
      <c r="T5" s="2">
        <f>[1]Aug!$AM$5</f>
        <v>0</v>
      </c>
      <c r="U5" s="2">
        <f>[1]Aug!$AN$5</f>
        <v>0</v>
      </c>
      <c r="V5" s="2">
        <f>[1]Aug!$AO$5</f>
        <v>0</v>
      </c>
      <c r="W5" s="2">
        <f>[1]Aug!$Z$5</f>
        <v>0</v>
      </c>
      <c r="X5" s="2">
        <f>[1]Aug!$AA$5</f>
        <v>0</v>
      </c>
      <c r="Y5" s="2">
        <f>SUM([1]Aug!$AB$5:$AC$5)</f>
        <v>0</v>
      </c>
      <c r="Z5" s="2">
        <f>[1]Aug!$AE$5</f>
        <v>0</v>
      </c>
      <c r="AA5" s="2">
        <f>SUM([1]Aug!$AD$5,[1]Aug!$AF$5)</f>
        <v>0</v>
      </c>
      <c r="AB5" s="2">
        <f>[1]Aug!$AK$5</f>
        <v>0</v>
      </c>
      <c r="AC5" s="2">
        <f>[1]Aug!$AS$5</f>
        <v>0</v>
      </c>
      <c r="AD5" s="2">
        <f>[1]Aug!$AQ$5</f>
        <v>0</v>
      </c>
      <c r="AE5" s="2">
        <f>[1]Aug!$AR$5</f>
        <v>0</v>
      </c>
      <c r="AF5" s="2">
        <f>[1]Aug!$V$5</f>
        <v>0</v>
      </c>
      <c r="AG5" s="2">
        <f>[1]Aug!$AZ$5</f>
        <v>0</v>
      </c>
      <c r="AH5" s="2">
        <f>[1]Aug!$AT$5</f>
        <v>0</v>
      </c>
      <c r="AI5" s="2">
        <f>[1]Aug!$AV$5</f>
        <v>0</v>
      </c>
      <c r="AJ5" s="2">
        <f>[1]Aug!$R$5</f>
        <v>0</v>
      </c>
      <c r="AK5" s="2">
        <f>[1]Aug!$BA$5</f>
        <v>0</v>
      </c>
      <c r="AL5" s="2">
        <f>[1]Aug!$Y$5</f>
        <v>0</v>
      </c>
      <c r="AM5" s="2">
        <f>[1]Aug!$S$5</f>
        <v>0</v>
      </c>
      <c r="AN5" s="2">
        <f>[1]Aug!$U$5</f>
        <v>0</v>
      </c>
      <c r="AO5" s="2">
        <f>[1]Aug!$T$5</f>
        <v>0</v>
      </c>
      <c r="AP5" s="2">
        <f>[1]Aug!$BB$5</f>
        <v>0</v>
      </c>
      <c r="AQ5" s="13">
        <f>[1]Aug!$BC$5</f>
        <v>0</v>
      </c>
      <c r="AR5" s="2">
        <f>[1]Aug!$AX$5</f>
        <v>0</v>
      </c>
      <c r="AS5" s="2">
        <f>[1]Aug!$AY$5</f>
        <v>0</v>
      </c>
      <c r="AT5" s="14">
        <f>[1]Aug!$AW$5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6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7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[20]Aug!$C$46</f>
        <v>0</v>
      </c>
      <c r="D8" s="9">
        <f>[20]Aug!$C$22</f>
        <v>0</v>
      </c>
      <c r="E8" s="9">
        <f>[20]Aug!$C$24</f>
        <v>0</v>
      </c>
      <c r="F8" s="9">
        <f>[20]Aug!$C$23</f>
        <v>0</v>
      </c>
      <c r="G8" s="9">
        <f>[20]Aug!$C$47</f>
        <v>0</v>
      </c>
      <c r="H8" s="9">
        <f>[20]Aug!$C$26</f>
        <v>0</v>
      </c>
      <c r="I8" s="9">
        <f>[20]Aug!$C$25</f>
        <v>0</v>
      </c>
      <c r="J8" s="9">
        <f>[20]Aug!$C$60</f>
        <v>0</v>
      </c>
      <c r="K8" s="9">
        <f>[20]Aug!$C$48</f>
        <v>0</v>
      </c>
      <c r="L8" s="9">
        <f>[20]Aug!$C$27</f>
        <v>0</v>
      </c>
      <c r="M8" s="9">
        <f>[20]Aug!$C$55</f>
        <v>0</v>
      </c>
      <c r="N8" s="9">
        <f>[20]Aug!$C$49</f>
        <v>0</v>
      </c>
      <c r="O8" s="9">
        <f>[20]Aug!$C$29</f>
        <v>0</v>
      </c>
      <c r="P8" s="9">
        <f>[20]Aug!$C$30</f>
        <v>0</v>
      </c>
      <c r="Q8" s="9">
        <f>[20]Aug!$C$28</f>
        <v>0</v>
      </c>
      <c r="R8" s="9">
        <f>[20]Aug!$C$51</f>
        <v>0</v>
      </c>
      <c r="S8" s="9">
        <f>SUM([20]Aug!$C$36,[20]Aug!$C$37)</f>
        <v>0</v>
      </c>
      <c r="T8" s="9">
        <f>[20]Aug!$C$52</f>
        <v>0</v>
      </c>
      <c r="U8" s="9">
        <f>[20]Aug!$C$53</f>
        <v>0</v>
      </c>
      <c r="V8" s="9">
        <f>[20]Aug!$C$54</f>
        <v>0</v>
      </c>
      <c r="W8" s="9">
        <f>[20]Aug!$C$39</f>
        <v>0</v>
      </c>
      <c r="X8" s="9">
        <f>[20]Aug!$C$40</f>
        <v>0</v>
      </c>
      <c r="Y8" s="9">
        <f>SUM([20]Aug!$C$41,[20]Aug!$C$42)</f>
        <v>0</v>
      </c>
      <c r="Z8" s="9">
        <f>[20]Aug!$C$44</f>
        <v>0</v>
      </c>
      <c r="AA8" s="9">
        <f>SUM([20]Aug!$C$43,[20]Aug!$C$45)</f>
        <v>0</v>
      </c>
      <c r="AB8" s="9">
        <f>[20]Aug!$C$50</f>
        <v>0</v>
      </c>
      <c r="AC8" s="9">
        <f>[20]Aug!$C$58</f>
        <v>0</v>
      </c>
      <c r="AD8" s="9">
        <f>[20]Aug!$C$56</f>
        <v>0</v>
      </c>
      <c r="AE8" s="9">
        <f>[20]Aug!$C$57</f>
        <v>0</v>
      </c>
      <c r="AF8" s="9">
        <f>[20]Aug!$C$35</f>
        <v>0</v>
      </c>
      <c r="AG8" s="9">
        <f>[20]Aug!$C$65</f>
        <v>0</v>
      </c>
      <c r="AH8" s="9">
        <f>[20]Aug!$C$59</f>
        <v>0</v>
      </c>
      <c r="AI8" s="9">
        <f>[20]Aug!$C$61</f>
        <v>0</v>
      </c>
      <c r="AJ8" s="9">
        <f>[20]Aug!$C$31</f>
        <v>0</v>
      </c>
      <c r="AK8" s="9">
        <f>[20]Aug!$C$66</f>
        <v>0</v>
      </c>
      <c r="AL8" s="9">
        <f>[20]Aug!$C$38</f>
        <v>0</v>
      </c>
      <c r="AM8" s="9">
        <f>[20]Aug!$C$32</f>
        <v>0</v>
      </c>
      <c r="AN8" s="9">
        <f>[20]Aug!$C$34</f>
        <v>0</v>
      </c>
      <c r="AO8" s="9">
        <f>[20]Aug!$C$33</f>
        <v>0</v>
      </c>
      <c r="AP8" s="9">
        <f>[20]Aug!$C$67</f>
        <v>0</v>
      </c>
      <c r="AQ8" s="10">
        <f>[20]Aug!$C$68</f>
        <v>0</v>
      </c>
      <c r="AR8" s="9">
        <f>[20]Aug!$C$63</f>
        <v>0</v>
      </c>
      <c r="AS8" s="9">
        <f>[20]Aug!$C$64</f>
        <v>0</v>
      </c>
      <c r="AT8" s="11">
        <f>[20]Aug!$C$62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[20]Aug!$AS$4</f>
        <v>0</v>
      </c>
      <c r="D9" s="2">
        <f>[20]Aug!$U$4</f>
        <v>0</v>
      </c>
      <c r="E9" s="2">
        <f>[20]Aug!$W$4</f>
        <v>0</v>
      </c>
      <c r="F9" s="2">
        <f>[20]Aug!$V$4</f>
        <v>0</v>
      </c>
      <c r="G9" s="2">
        <f>[20]Aug!$AT$4</f>
        <v>0</v>
      </c>
      <c r="H9" s="2">
        <f>[20]Aug!$Y$4</f>
        <v>0</v>
      </c>
      <c r="I9" s="2">
        <f>[20]Aug!$X$4</f>
        <v>0</v>
      </c>
      <c r="J9" s="2">
        <f>[20]Aug!$BG$4</f>
        <v>0</v>
      </c>
      <c r="K9" s="2">
        <f>[20]Aug!$AU$4</f>
        <v>0</v>
      </c>
      <c r="L9" s="2">
        <f>[20]Aug!$Z$4</f>
        <v>0</v>
      </c>
      <c r="M9" s="2">
        <f>[20]Aug!$BB$4</f>
        <v>0</v>
      </c>
      <c r="N9" s="2">
        <f>[20]Aug!$AV$4</f>
        <v>0</v>
      </c>
      <c r="O9" s="2">
        <f>[20]Aug!$AB$4</f>
        <v>0</v>
      </c>
      <c r="P9" s="2">
        <f>[20]Aug!$AC$4</f>
        <v>0</v>
      </c>
      <c r="Q9" s="2">
        <f>[20]Aug!$AA$4</f>
        <v>0</v>
      </c>
      <c r="R9" s="2">
        <f>[20]Aug!$AX$4</f>
        <v>0</v>
      </c>
      <c r="S9" s="2">
        <f>SUM([20]Aug!$AI$4,[20]Aug!$AJ$4)</f>
        <v>0</v>
      </c>
      <c r="T9" s="2">
        <f>[20]Aug!$AY$4</f>
        <v>0</v>
      </c>
      <c r="U9" s="2">
        <f>[20]Aug!$AZ$4</f>
        <v>0</v>
      </c>
      <c r="V9" s="2">
        <f>[20]Aug!$BA$4</f>
        <v>0</v>
      </c>
      <c r="W9" s="2">
        <f>[20]Aug!$AL$4</f>
        <v>0</v>
      </c>
      <c r="X9" s="2">
        <f>[20]Aug!$AM$4</f>
        <v>0</v>
      </c>
      <c r="Y9" s="2">
        <f>SUM([20]Aug!$AN$4,[20]Aug!$AO$4)</f>
        <v>0</v>
      </c>
      <c r="Z9" s="2">
        <f>[20]Aug!$AQ$4</f>
        <v>0</v>
      </c>
      <c r="AA9" s="2">
        <f>SUM([20]Aug!$AP$4,[20]Aug!$AR$4)</f>
        <v>1</v>
      </c>
      <c r="AB9" s="2">
        <f>[20]Aug!$AW$4</f>
        <v>0</v>
      </c>
      <c r="AC9" s="2">
        <f>[20]Aug!$BE$4</f>
        <v>0</v>
      </c>
      <c r="AD9" s="2">
        <f>[20]Aug!$BC$4</f>
        <v>0</v>
      </c>
      <c r="AE9" s="2">
        <f>[20]Aug!$BD$4</f>
        <v>0</v>
      </c>
      <c r="AF9" s="2">
        <f>[20]Aug!$AH$4</f>
        <v>1</v>
      </c>
      <c r="AG9" s="2">
        <f>[20]Aug!$BL$4</f>
        <v>0</v>
      </c>
      <c r="AH9" s="2">
        <f>[20]Aug!$BF$4</f>
        <v>0</v>
      </c>
      <c r="AI9" s="2">
        <f>[20]Aug!$BH$4</f>
        <v>0</v>
      </c>
      <c r="AJ9" s="2">
        <f>[20]Aug!$AD$4</f>
        <v>0</v>
      </c>
      <c r="AK9" s="2">
        <f>[20]Aug!$BM$4</f>
        <v>0</v>
      </c>
      <c r="AL9" s="2">
        <f>[20]Aug!$AK$4</f>
        <v>0</v>
      </c>
      <c r="AM9" s="2">
        <f>[20]Aug!$AE$4</f>
        <v>0</v>
      </c>
      <c r="AN9" s="2">
        <f>[20]Aug!$AG$4</f>
        <v>0</v>
      </c>
      <c r="AO9" s="2">
        <f>[20]Aug!$AF$4</f>
        <v>0</v>
      </c>
      <c r="AP9" s="2">
        <f>[20]Aug!$BN$4</f>
        <v>0</v>
      </c>
      <c r="AQ9" s="13">
        <f>[20]Aug!$BO$4</f>
        <v>0</v>
      </c>
      <c r="AR9" s="2">
        <f>[20]Aug!$BJ$4</f>
        <v>0</v>
      </c>
      <c r="AS9" s="2">
        <f>[20]Aug!$BK$4</f>
        <v>0</v>
      </c>
      <c r="AT9" s="14">
        <f>[20]Aug!$BI$4</f>
        <v>0</v>
      </c>
      <c r="AU9" s="15">
        <f t="shared" si="0"/>
        <v>2</v>
      </c>
    </row>
    <row r="10" spans="1:47" x14ac:dyDescent="0.25">
      <c r="A10" s="9" t="s">
        <v>49</v>
      </c>
      <c r="B10" s="9" t="s">
        <v>20</v>
      </c>
      <c r="C10" s="9">
        <f>[3]Aug!$C$38</f>
        <v>0</v>
      </c>
      <c r="D10" s="9">
        <f>[3]Aug!$C$14</f>
        <v>0</v>
      </c>
      <c r="E10" s="9">
        <f>[3]Aug!$C$16</f>
        <v>0</v>
      </c>
      <c r="F10" s="9">
        <f>[3]Aug!$C$15</f>
        <v>0</v>
      </c>
      <c r="G10" s="9">
        <f>[3]Aug!$C$39</f>
        <v>0</v>
      </c>
      <c r="H10" s="9">
        <f>[3]Aug!$C$18</f>
        <v>0</v>
      </c>
      <c r="I10" s="9">
        <f>[3]Aug!$C$17</f>
        <v>0</v>
      </c>
      <c r="J10" s="9">
        <f>[3]Aug!$C$52</f>
        <v>0</v>
      </c>
      <c r="K10" s="9">
        <f>[3]Aug!$C$40</f>
        <v>0</v>
      </c>
      <c r="L10" s="9">
        <f>[3]Aug!$C$19</f>
        <v>0</v>
      </c>
      <c r="M10" s="9">
        <f>[3]Aug!$C$47</f>
        <v>0</v>
      </c>
      <c r="N10" s="9">
        <f>[3]Aug!$C$41</f>
        <v>0</v>
      </c>
      <c r="O10" s="9">
        <f>[3]Aug!$C$21</f>
        <v>0</v>
      </c>
      <c r="P10" s="9">
        <f>[3]Aug!$C$22</f>
        <v>0</v>
      </c>
      <c r="Q10" s="9">
        <f>[3]Aug!$C$20</f>
        <v>0</v>
      </c>
      <c r="R10" s="9">
        <f>[3]Aug!$C$43</f>
        <v>0</v>
      </c>
      <c r="S10" s="9">
        <f>SUM([3]Aug!$C$28:$C$29)</f>
        <v>0</v>
      </c>
      <c r="T10" s="9">
        <f>[3]Aug!$C$44</f>
        <v>0</v>
      </c>
      <c r="U10" s="9">
        <f>[3]Aug!$C$45</f>
        <v>0</v>
      </c>
      <c r="V10" s="9">
        <f>[3]Aug!$C$46</f>
        <v>0</v>
      </c>
      <c r="W10" s="9">
        <f>[3]Aug!$C$31</f>
        <v>0</v>
      </c>
      <c r="X10" s="9">
        <f>[3]Aug!$C$32</f>
        <v>0</v>
      </c>
      <c r="Y10" s="9">
        <f>SUM([3]Aug!$C$33:$C$34)</f>
        <v>0</v>
      </c>
      <c r="Z10" s="9">
        <f>[3]Aug!$C$36</f>
        <v>0</v>
      </c>
      <c r="AA10" s="9">
        <f>SUM([3]Aug!$C$35,[3]Aug!$C$37)</f>
        <v>0</v>
      </c>
      <c r="AB10" s="9">
        <f>[3]Aug!$C$42</f>
        <v>0</v>
      </c>
      <c r="AC10" s="9">
        <f>[3]Aug!$C$50</f>
        <v>0</v>
      </c>
      <c r="AD10" s="9">
        <f>[3]Aug!$C$48</f>
        <v>0</v>
      </c>
      <c r="AE10" s="9">
        <f>[3]Aug!$C$49</f>
        <v>0</v>
      </c>
      <c r="AF10" s="9">
        <f>[3]Aug!$C$27</f>
        <v>0</v>
      </c>
      <c r="AG10" s="9">
        <f>[3]Aug!$C$57</f>
        <v>0</v>
      </c>
      <c r="AH10" s="9">
        <f>[3]Aug!$C$51</f>
        <v>0</v>
      </c>
      <c r="AI10" s="9">
        <f>[3]Aug!$C$53</f>
        <v>0</v>
      </c>
      <c r="AJ10" s="9">
        <f>[3]Aug!$C$23</f>
        <v>0</v>
      </c>
      <c r="AK10" s="9">
        <f>[3]Aug!$C$58</f>
        <v>0</v>
      </c>
      <c r="AL10" s="9">
        <f>[3]Aug!$C$30</f>
        <v>0</v>
      </c>
      <c r="AM10" s="9">
        <f>[3]Aug!$C$24</f>
        <v>0</v>
      </c>
      <c r="AN10" s="9">
        <f>[3]Aug!$C$26</f>
        <v>0</v>
      </c>
      <c r="AO10" s="9">
        <f>[3]Aug!$C$25</f>
        <v>0</v>
      </c>
      <c r="AP10" s="9">
        <f>[3]Aug!$C$59</f>
        <v>0</v>
      </c>
      <c r="AQ10" s="10">
        <f>[3]Aug!$C$60</f>
        <v>0</v>
      </c>
      <c r="AR10" s="9">
        <f>[3]Aug!$C$55</f>
        <v>0</v>
      </c>
      <c r="AS10" s="9">
        <f>[3]Aug!$C$56</f>
        <v>0</v>
      </c>
      <c r="AT10" s="11">
        <f>[3]Aug!$C$54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[3]Aug!$AK$4</f>
        <v>0</v>
      </c>
      <c r="D11" s="2">
        <f>[3]Aug!$M$4</f>
        <v>0</v>
      </c>
      <c r="E11" s="2">
        <f>[3]Aug!$O$4</f>
        <v>0</v>
      </c>
      <c r="F11" s="2">
        <f>[3]Aug!$N$4</f>
        <v>0</v>
      </c>
      <c r="G11" s="2">
        <f>[3]Aug!$AL$4</f>
        <v>0</v>
      </c>
      <c r="H11" s="2">
        <f>[3]Aug!$Q$4</f>
        <v>0</v>
      </c>
      <c r="I11" s="2">
        <f>[3]Aug!$P$4</f>
        <v>0</v>
      </c>
      <c r="J11" s="2">
        <f>[3]Aug!$AY$4</f>
        <v>0</v>
      </c>
      <c r="K11" s="2">
        <f>[3]Aug!$AM$4</f>
        <v>0</v>
      </c>
      <c r="L11" s="2">
        <f>[3]Aug!$R$4</f>
        <v>0</v>
      </c>
      <c r="M11" s="2">
        <f>[3]Aug!$AT$4</f>
        <v>0</v>
      </c>
      <c r="N11" s="2">
        <f>[3]Aug!$AN$4</f>
        <v>0</v>
      </c>
      <c r="O11" s="2">
        <f>[3]Aug!$T$4</f>
        <v>0</v>
      </c>
      <c r="P11" s="2">
        <f>[3]Aug!$U$4</f>
        <v>0</v>
      </c>
      <c r="Q11" s="2">
        <f>[3]Aug!$S$4</f>
        <v>0</v>
      </c>
      <c r="R11" s="2">
        <f>[3]Aug!$AP$4</f>
        <v>0</v>
      </c>
      <c r="S11" s="2">
        <f>SUM([3]Aug!$AA$4:$AB$4)</f>
        <v>0</v>
      </c>
      <c r="T11" s="2">
        <f>[3]Aug!$AQ$4</f>
        <v>0</v>
      </c>
      <c r="U11" s="2">
        <f>[3]Aug!$AR$4</f>
        <v>0</v>
      </c>
      <c r="V11" s="2">
        <f>[3]Aug!$AS$4</f>
        <v>0</v>
      </c>
      <c r="W11" s="2">
        <f>[3]Aug!$AD$4</f>
        <v>0</v>
      </c>
      <c r="X11" s="2">
        <f>[3]Aug!$AE$4</f>
        <v>0</v>
      </c>
      <c r="Y11" s="2">
        <f>SUM([3]Aug!$AF$4:$AG$4)</f>
        <v>0</v>
      </c>
      <c r="Z11" s="2">
        <f>[3]Aug!$AI$4</f>
        <v>0</v>
      </c>
      <c r="AA11" s="2">
        <f>SUM([3]Aug!$AH$4,[3]Aug!$AJ$4)</f>
        <v>0</v>
      </c>
      <c r="AB11" s="2">
        <f>[3]Aug!$AO$4</f>
        <v>0</v>
      </c>
      <c r="AC11" s="2">
        <f>[3]Aug!$AW$4</f>
        <v>0</v>
      </c>
      <c r="AD11" s="2">
        <f>[3]Aug!$AU$4</f>
        <v>0</v>
      </c>
      <c r="AE11" s="2">
        <f>[3]Aug!$AV$4</f>
        <v>0</v>
      </c>
      <c r="AF11" s="2">
        <f>[3]Aug!$Z$4</f>
        <v>0</v>
      </c>
      <c r="AG11" s="2">
        <f>[3]Aug!$BD$4</f>
        <v>0</v>
      </c>
      <c r="AH11" s="2">
        <f>[3]Aug!$AX$4</f>
        <v>0</v>
      </c>
      <c r="AI11" s="2">
        <f>[3]Aug!$AZ$4</f>
        <v>0</v>
      </c>
      <c r="AJ11" s="2">
        <f>[3]Aug!$V$4</f>
        <v>0</v>
      </c>
      <c r="AK11" s="2">
        <f>[3]Aug!$BE$4</f>
        <v>0</v>
      </c>
      <c r="AL11" s="2">
        <f>[3]Aug!$AC$4</f>
        <v>0</v>
      </c>
      <c r="AM11" s="2">
        <f>[3]Aug!$W$4</f>
        <v>0</v>
      </c>
      <c r="AN11" s="2">
        <f>[3]Aug!$Y$4</f>
        <v>0</v>
      </c>
      <c r="AO11" s="2">
        <f>[3]Aug!$X$4</f>
        <v>0</v>
      </c>
      <c r="AP11" s="2">
        <f>[3]Aug!$BF$4</f>
        <v>0</v>
      </c>
      <c r="AQ11" s="13">
        <f>[3]Aug!$BG$4</f>
        <v>0</v>
      </c>
      <c r="AR11" s="2">
        <f>[3]Aug!$BB$4</f>
        <v>0</v>
      </c>
      <c r="AS11" s="2">
        <f>[3]Aug!$BC$4</f>
        <v>0</v>
      </c>
      <c r="AT11" s="14">
        <f>[3]Aug!$BA$4</f>
        <v>0</v>
      </c>
      <c r="AU11" s="15">
        <f t="shared" si="0"/>
        <v>0</v>
      </c>
    </row>
    <row r="12" spans="1:47" x14ac:dyDescent="0.25">
      <c r="A12" s="9" t="s">
        <v>51</v>
      </c>
      <c r="B12" s="9" t="s">
        <v>20</v>
      </c>
      <c r="C12" s="9">
        <f>[4]Aug!$C$32</f>
        <v>0</v>
      </c>
      <c r="D12" s="9">
        <f>[4]Aug!$C$8</f>
        <v>0</v>
      </c>
      <c r="E12" s="9">
        <f>[4]Aug!$C$10</f>
        <v>0</v>
      </c>
      <c r="F12" s="9">
        <f>[4]Aug!$C$9</f>
        <v>0</v>
      </c>
      <c r="G12" s="9">
        <f>[4]Aug!$C$33</f>
        <v>0</v>
      </c>
      <c r="H12" s="9">
        <f>[4]Aug!$C$12</f>
        <v>0</v>
      </c>
      <c r="I12" s="9">
        <f>[4]Aug!$C$11</f>
        <v>0</v>
      </c>
      <c r="J12" s="9">
        <f>[4]Aug!$C$46</f>
        <v>0</v>
      </c>
      <c r="K12" s="9">
        <f>[4]Aug!$C$34</f>
        <v>0</v>
      </c>
      <c r="L12" s="9">
        <f>[4]Aug!$C$13</f>
        <v>0</v>
      </c>
      <c r="M12" s="9">
        <f>[4]Aug!$C$41</f>
        <v>0</v>
      </c>
      <c r="N12" s="9">
        <f>[4]Aug!$C$35</f>
        <v>0</v>
      </c>
      <c r="O12" s="9">
        <f>[4]Aug!$C$15</f>
        <v>0</v>
      </c>
      <c r="P12" s="9">
        <f>[4]Aug!$C$16</f>
        <v>0</v>
      </c>
      <c r="Q12" s="9">
        <f>[4]Aug!$C$14</f>
        <v>0</v>
      </c>
      <c r="R12" s="9">
        <f>[4]Aug!$C$37</f>
        <v>0</v>
      </c>
      <c r="S12" s="9">
        <f>SUM([4]Aug!$C$22:$C$23)</f>
        <v>0</v>
      </c>
      <c r="T12" s="9">
        <f>[4]Aug!$C$38</f>
        <v>0</v>
      </c>
      <c r="U12" s="9">
        <f>[4]Aug!$C$39</f>
        <v>0</v>
      </c>
      <c r="V12" s="9">
        <f>[4]Aug!$C$40</f>
        <v>0</v>
      </c>
      <c r="W12" s="9">
        <f>[4]Aug!$C$25</f>
        <v>0</v>
      </c>
      <c r="X12" s="9">
        <f>[4]Aug!$C$26</f>
        <v>0</v>
      </c>
      <c r="Y12" s="9">
        <f>SUM([4]Aug!$C$27:$C$28)</f>
        <v>0</v>
      </c>
      <c r="Z12" s="9">
        <f>[4]Aug!$C$30</f>
        <v>0</v>
      </c>
      <c r="AA12" s="9">
        <f>SUM([4]Aug!$C$29,[4]Aug!$C$31)</f>
        <v>0</v>
      </c>
      <c r="AB12" s="9">
        <f>[4]Aug!$C$36</f>
        <v>0</v>
      </c>
      <c r="AC12" s="9">
        <f>[4]Aug!$C$44</f>
        <v>0</v>
      </c>
      <c r="AD12" s="9">
        <f>[4]Aug!$C$42</f>
        <v>0</v>
      </c>
      <c r="AE12" s="9">
        <f>[4]Aug!$C$43</f>
        <v>0</v>
      </c>
      <c r="AF12" s="9">
        <f>[4]Aug!$C$21</f>
        <v>0</v>
      </c>
      <c r="AG12" s="9">
        <f>[4]Aug!$C$51</f>
        <v>0</v>
      </c>
      <c r="AH12" s="9">
        <f>[4]Aug!$C$45</f>
        <v>0</v>
      </c>
      <c r="AI12" s="9">
        <f>[4]Aug!$C$47</f>
        <v>0</v>
      </c>
      <c r="AJ12" s="9">
        <f>[4]Aug!$C$17</f>
        <v>0</v>
      </c>
      <c r="AK12" s="9">
        <f>[4]Aug!$C$52</f>
        <v>0</v>
      </c>
      <c r="AL12" s="9">
        <f>[4]Aug!$C$24</f>
        <v>0</v>
      </c>
      <c r="AM12" s="9">
        <f>[4]Aug!$C$18</f>
        <v>0</v>
      </c>
      <c r="AN12" s="9">
        <f>[4]Aug!$C$20</f>
        <v>0</v>
      </c>
      <c r="AO12" s="9">
        <f>[4]Aug!$C$19</f>
        <v>0</v>
      </c>
      <c r="AP12" s="9">
        <f>[4]Aug!$C$53</f>
        <v>0</v>
      </c>
      <c r="AQ12" s="10">
        <f>[4]Aug!$C$54</f>
        <v>0</v>
      </c>
      <c r="AR12" s="9">
        <f>[4]Aug!$C$49</f>
        <v>0</v>
      </c>
      <c r="AS12" s="9">
        <f>[4]Aug!$C$50</f>
        <v>0</v>
      </c>
      <c r="AT12" s="11">
        <f>[4]Aug!$C$48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[4]Aug!$AE$4</f>
        <v>0</v>
      </c>
      <c r="D13" s="2">
        <f>[4]Aug!$G$4</f>
        <v>0</v>
      </c>
      <c r="E13" s="2">
        <f>[4]Aug!$I$4</f>
        <v>0</v>
      </c>
      <c r="F13" s="2">
        <f>[4]Aug!$H$4</f>
        <v>0</v>
      </c>
      <c r="G13" s="2">
        <f>[4]Aug!$AF$4</f>
        <v>0</v>
      </c>
      <c r="H13" s="2">
        <f>[4]Aug!$K$4</f>
        <v>0</v>
      </c>
      <c r="I13" s="2">
        <f>[4]Aug!$J$4</f>
        <v>0</v>
      </c>
      <c r="J13" s="2">
        <f>[4]Aug!$AS$4</f>
        <v>0</v>
      </c>
      <c r="K13" s="2">
        <f>[4]Aug!$AG$4</f>
        <v>0</v>
      </c>
      <c r="L13" s="2">
        <f>[4]Aug!$L$4</f>
        <v>0</v>
      </c>
      <c r="M13" s="2">
        <f>[4]Aug!$AN$4</f>
        <v>0</v>
      </c>
      <c r="N13" s="2">
        <f>[4]Aug!$AH$4</f>
        <v>0</v>
      </c>
      <c r="O13" s="2">
        <f>[4]Aug!$N$4</f>
        <v>0</v>
      </c>
      <c r="P13" s="2">
        <f>[4]Aug!$O$4</f>
        <v>0</v>
      </c>
      <c r="Q13" s="2">
        <f>[4]Aug!$M$4</f>
        <v>0</v>
      </c>
      <c r="R13" s="2">
        <f>[4]Aug!$AJ$4</f>
        <v>0</v>
      </c>
      <c r="S13" s="2">
        <f>SUM([4]Aug!$U$4:$V$4)</f>
        <v>0</v>
      </c>
      <c r="T13" s="2">
        <f>[4]Aug!$AK$4</f>
        <v>0</v>
      </c>
      <c r="U13" s="2">
        <f>[4]Aug!$AL$4</f>
        <v>0</v>
      </c>
      <c r="V13" s="2">
        <f>[4]Aug!$AM$4</f>
        <v>0</v>
      </c>
      <c r="W13" s="2">
        <f>[4]Aug!$X$4</f>
        <v>1</v>
      </c>
      <c r="X13" s="2">
        <f>[4]Aug!$Y$4</f>
        <v>0</v>
      </c>
      <c r="Y13" s="2">
        <f>SUM([4]Aug!$Z$4:$AA$4)</f>
        <v>1</v>
      </c>
      <c r="Z13" s="2">
        <f>[4]Aug!$AC$4</f>
        <v>0</v>
      </c>
      <c r="AA13" s="2">
        <f>SUM([4]Aug!$AB$4,[4]Aug!$AD$4)</f>
        <v>0</v>
      </c>
      <c r="AB13" s="2">
        <f>[4]Aug!$AI$4</f>
        <v>0</v>
      </c>
      <c r="AC13" s="2">
        <f>[4]Aug!$AQ$4</f>
        <v>0</v>
      </c>
      <c r="AD13" s="2">
        <f>[4]Aug!$AO$4</f>
        <v>0</v>
      </c>
      <c r="AE13" s="2">
        <f>[4]Aug!$AP$4</f>
        <v>0</v>
      </c>
      <c r="AF13" s="2">
        <f>[4]Aug!$T$4</f>
        <v>0</v>
      </c>
      <c r="AG13" s="2">
        <f>[4]Aug!$AX$4</f>
        <v>0</v>
      </c>
      <c r="AH13" s="2">
        <f>[4]Aug!$AR$4</f>
        <v>0</v>
      </c>
      <c r="AI13" s="2">
        <f>[4]Aug!$AT$4</f>
        <v>0</v>
      </c>
      <c r="AJ13" s="2">
        <f>[4]Aug!$P$4</f>
        <v>0</v>
      </c>
      <c r="AK13" s="2">
        <f>[4]Aug!$AY$4</f>
        <v>0</v>
      </c>
      <c r="AL13" s="2">
        <f>[4]Aug!$W$4</f>
        <v>0</v>
      </c>
      <c r="AM13" s="2">
        <f>[4]Aug!$Q$4</f>
        <v>0</v>
      </c>
      <c r="AN13" s="2">
        <f>[4]Aug!$S$4</f>
        <v>0</v>
      </c>
      <c r="AO13" s="2">
        <f>[4]Aug!$R$4</f>
        <v>0</v>
      </c>
      <c r="AP13" s="2">
        <f>[4]Aug!$AZ$4</f>
        <v>0</v>
      </c>
      <c r="AQ13" s="13">
        <f>[4]Aug!$BA$4</f>
        <v>0</v>
      </c>
      <c r="AR13" s="2">
        <f>[4]Aug!$AV$4</f>
        <v>0</v>
      </c>
      <c r="AS13" s="2">
        <f>[4]Aug!$AW$4</f>
        <v>0</v>
      </c>
      <c r="AT13" s="14">
        <f>[4]Aug!$AU$4</f>
        <v>0</v>
      </c>
      <c r="AU13" s="15">
        <f t="shared" si="0"/>
        <v>2</v>
      </c>
    </row>
    <row r="14" spans="1:47" x14ac:dyDescent="0.25">
      <c r="A14" s="9" t="s">
        <v>50</v>
      </c>
      <c r="B14" s="9" t="s">
        <v>20</v>
      </c>
      <c r="C14" s="9">
        <f>[5]Aug!$B$31</f>
        <v>0</v>
      </c>
      <c r="D14" s="9">
        <f>[5]Aug!$B$7</f>
        <v>7</v>
      </c>
      <c r="E14" s="9">
        <f>[5]Aug!$B$9</f>
        <v>0</v>
      </c>
      <c r="F14" s="9">
        <f>[5]Aug!$B$8</f>
        <v>1</v>
      </c>
      <c r="G14" s="9">
        <f>[5]Aug!$B$32</f>
        <v>0</v>
      </c>
      <c r="H14" s="9">
        <f>[5]Aug!$B$11</f>
        <v>1</v>
      </c>
      <c r="I14" s="9">
        <f>[5]Aug!$B$10</f>
        <v>0</v>
      </c>
      <c r="J14" s="9">
        <f>[5]Aug!$B$45</f>
        <v>0</v>
      </c>
      <c r="K14" s="9">
        <f>[5]Aug!$B$33</f>
        <v>0</v>
      </c>
      <c r="L14" s="9">
        <f>[5]Aug!$B$12</f>
        <v>0</v>
      </c>
      <c r="M14" s="9">
        <f>[5]Aug!$B$40</f>
        <v>0</v>
      </c>
      <c r="N14" s="9">
        <f>[5]Aug!$B$34</f>
        <v>0</v>
      </c>
      <c r="O14" s="9">
        <f>[5]Aug!$B$14</f>
        <v>0</v>
      </c>
      <c r="P14" s="9">
        <f>[5]Aug!$B$15</f>
        <v>0</v>
      </c>
      <c r="Q14" s="9">
        <f>[5]Aug!$B$13</f>
        <v>0</v>
      </c>
      <c r="R14" s="9">
        <f>[5]Aug!$B$36</f>
        <v>0</v>
      </c>
      <c r="S14" s="9">
        <f>SUM([5]Aug!$B$21:$B$22)</f>
        <v>0</v>
      </c>
      <c r="T14" s="9">
        <f>[5]Aug!$B$37</f>
        <v>0</v>
      </c>
      <c r="U14" s="9">
        <f>[5]Aug!$B$38</f>
        <v>0</v>
      </c>
      <c r="V14" s="9">
        <f>[5]Aug!$B$39</f>
        <v>0</v>
      </c>
      <c r="W14" s="9">
        <f>[5]Aug!$B$24</f>
        <v>6</v>
      </c>
      <c r="X14" s="9">
        <f>[5]Aug!$B$25</f>
        <v>0</v>
      </c>
      <c r="Y14" s="9">
        <f>SUM([5]Aug!$B$26:$B$27)</f>
        <v>0</v>
      </c>
      <c r="Z14" s="9">
        <f>[5]Aug!$B$29</f>
        <v>0</v>
      </c>
      <c r="AA14" s="9">
        <f>SUM([5]Aug!$B$28,[5]Aug!$B$30)</f>
        <v>0</v>
      </c>
      <c r="AB14" s="9">
        <f>[5]Aug!$B$35</f>
        <v>2</v>
      </c>
      <c r="AC14" s="9">
        <f>[5]Aug!$B$43</f>
        <v>0</v>
      </c>
      <c r="AD14" s="9">
        <f>[5]Aug!$B$41</f>
        <v>0</v>
      </c>
      <c r="AE14" s="9">
        <f>[5]Aug!$B$42</f>
        <v>0</v>
      </c>
      <c r="AF14" s="9">
        <f>[5]Aug!$B$20</f>
        <v>1</v>
      </c>
      <c r="AG14" s="9">
        <f>[5]Aug!$B$50</f>
        <v>0</v>
      </c>
      <c r="AH14" s="9">
        <f>[5]Aug!$B$44</f>
        <v>0</v>
      </c>
      <c r="AI14" s="9">
        <f>[5]Aug!$B$46</f>
        <v>0</v>
      </c>
      <c r="AJ14" s="9">
        <f>[5]Aug!$B$16</f>
        <v>1</v>
      </c>
      <c r="AK14" s="9">
        <f>[5]Aug!$B$51</f>
        <v>0</v>
      </c>
      <c r="AL14" s="9">
        <f>[5]Aug!$B$23</f>
        <v>0</v>
      </c>
      <c r="AM14" s="9">
        <f>[5]Aug!$B$17</f>
        <v>0</v>
      </c>
      <c r="AN14" s="9">
        <f>[5]Aug!$B$19</f>
        <v>0</v>
      </c>
      <c r="AO14" s="9">
        <f>[5]Aug!$B$18</f>
        <v>0</v>
      </c>
      <c r="AP14" s="9">
        <f>[5]Aug!$B$52</f>
        <v>0</v>
      </c>
      <c r="AQ14" s="10">
        <f>[5]Aug!$B$53</f>
        <v>0</v>
      </c>
      <c r="AR14" s="9">
        <f>[5]Aug!$B$48</f>
        <v>0</v>
      </c>
      <c r="AS14" s="9">
        <f>[5]Aug!$B$49</f>
        <v>0</v>
      </c>
      <c r="AT14" s="11">
        <f>[5]Aug!$B$47</f>
        <v>0</v>
      </c>
      <c r="AU14" s="12">
        <f t="shared" si="0"/>
        <v>19</v>
      </c>
    </row>
    <row r="15" spans="1:47" x14ac:dyDescent="0.25">
      <c r="A15" s="2"/>
      <c r="B15" s="2" t="s">
        <v>21</v>
      </c>
      <c r="C15" s="2">
        <f>[5]Aug!$AC$4</f>
        <v>0</v>
      </c>
      <c r="D15" s="2">
        <f>[5]Aug!$E$4</f>
        <v>3</v>
      </c>
      <c r="E15" s="2">
        <f>[5]Aug!$G$4</f>
        <v>0</v>
      </c>
      <c r="F15" s="2">
        <f>[5]Aug!$F$4</f>
        <v>0</v>
      </c>
      <c r="G15" s="2">
        <f>[5]Aug!$AD$4</f>
        <v>0</v>
      </c>
      <c r="H15" s="2">
        <f>[5]Aug!$I$4</f>
        <v>0</v>
      </c>
      <c r="I15" s="2">
        <f>[5]Aug!$H$4</f>
        <v>0</v>
      </c>
      <c r="J15" s="2">
        <f>[5]Aug!$AQ$4</f>
        <v>0</v>
      </c>
      <c r="K15" s="2">
        <f>[5]Aug!$AE$4</f>
        <v>0</v>
      </c>
      <c r="L15" s="2">
        <f>[5]Aug!$J$4</f>
        <v>0</v>
      </c>
      <c r="M15" s="2">
        <f>[5]Aug!$AL$4</f>
        <v>0</v>
      </c>
      <c r="N15" s="2">
        <f>[5]Aug!$AF$4</f>
        <v>0</v>
      </c>
      <c r="O15" s="2">
        <f>[5]Aug!$L$4</f>
        <v>0</v>
      </c>
      <c r="P15" s="2">
        <f>[5]Aug!$M$4</f>
        <v>0</v>
      </c>
      <c r="Q15" s="2">
        <f>[5]Aug!$K$4</f>
        <v>0</v>
      </c>
      <c r="R15" s="2">
        <f>[5]Aug!$AH$4</f>
        <v>0</v>
      </c>
      <c r="S15" s="2">
        <f>SUM([5]Aug!$S$4:$T$4)</f>
        <v>0</v>
      </c>
      <c r="T15" s="2">
        <f>[5]Aug!$AI$4</f>
        <v>0</v>
      </c>
      <c r="U15" s="2">
        <f>[5]Aug!$AJ$4</f>
        <v>0</v>
      </c>
      <c r="V15" s="2">
        <f>[5]Aug!$AK$4</f>
        <v>0</v>
      </c>
      <c r="W15" s="2">
        <f>[5]Aug!$V$4</f>
        <v>1</v>
      </c>
      <c r="X15" s="2">
        <f>[5]Aug!$W$4</f>
        <v>1</v>
      </c>
      <c r="Y15" s="2">
        <f>SUM([5]Aug!$X$4:$Y$4)</f>
        <v>0</v>
      </c>
      <c r="Z15" s="2">
        <f>[5]Aug!$AA$4</f>
        <v>0</v>
      </c>
      <c r="AA15" s="2">
        <f>SUM([5]Aug!$Z$4,[5]Aug!$AB$4)</f>
        <v>0</v>
      </c>
      <c r="AB15" s="2">
        <f>[5]Aug!$AG$4</f>
        <v>0</v>
      </c>
      <c r="AC15" s="2">
        <f>[5]Aug!$AO$4</f>
        <v>0</v>
      </c>
      <c r="AD15" s="2">
        <f>[5]Aug!$AM$4</f>
        <v>0</v>
      </c>
      <c r="AE15" s="2">
        <f>[5]Aug!$AN$4</f>
        <v>0</v>
      </c>
      <c r="AF15" s="2">
        <f>[5]Aug!$R$4</f>
        <v>0</v>
      </c>
      <c r="AG15" s="2">
        <f>[5]Aug!$AV$4</f>
        <v>0</v>
      </c>
      <c r="AH15" s="2">
        <f>[5]Aug!$AP$4</f>
        <v>0</v>
      </c>
      <c r="AI15" s="2">
        <f>[5]Aug!$AR$4</f>
        <v>0</v>
      </c>
      <c r="AJ15" s="2">
        <f>[5]Aug!$N$4</f>
        <v>0</v>
      </c>
      <c r="AK15" s="2">
        <f>[5]Aug!$AW$4</f>
        <v>0</v>
      </c>
      <c r="AL15" s="2">
        <f>[5]Aug!$U$4</f>
        <v>0</v>
      </c>
      <c r="AM15" s="2">
        <f>[5]Aug!$O$4</f>
        <v>0</v>
      </c>
      <c r="AN15" s="2">
        <f>[5]Aug!$Q$4</f>
        <v>0</v>
      </c>
      <c r="AO15" s="2">
        <f>[5]Aug!$P$4</f>
        <v>0</v>
      </c>
      <c r="AP15" s="2">
        <f>[5]Aug!$AX$4</f>
        <v>0</v>
      </c>
      <c r="AQ15" s="13">
        <f>[5]Aug!$AY$4</f>
        <v>0</v>
      </c>
      <c r="AR15" s="2">
        <f>[5]Aug!$AT$4</f>
        <v>0</v>
      </c>
      <c r="AS15" s="2">
        <f>[5]Aug!$AU$4</f>
        <v>0</v>
      </c>
      <c r="AT15" s="14">
        <f>[5]Aug!$AS$4</f>
        <v>0</v>
      </c>
      <c r="AU15" s="15">
        <f t="shared" si="0"/>
        <v>5</v>
      </c>
    </row>
    <row r="16" spans="1:47" x14ac:dyDescent="0.25">
      <c r="A16" s="19" t="s">
        <v>52</v>
      </c>
      <c r="B16" s="19" t="s">
        <v>20</v>
      </c>
      <c r="C16" s="9">
        <f>[6]Aug!$C$34</f>
        <v>0</v>
      </c>
      <c r="D16" s="9">
        <f>[6]Aug!$C$10</f>
        <v>0</v>
      </c>
      <c r="E16" s="9">
        <f>[6]Aug!$C$12</f>
        <v>0</v>
      </c>
      <c r="F16" s="9">
        <f>[6]Aug!$C$11</f>
        <v>0</v>
      </c>
      <c r="G16" s="9">
        <f>[6]Aug!$C$35</f>
        <v>0</v>
      </c>
      <c r="H16" s="9">
        <f>[6]Aug!$C$14</f>
        <v>0</v>
      </c>
      <c r="I16" s="9">
        <f>[6]Aug!$C$13</f>
        <v>0</v>
      </c>
      <c r="J16" s="9">
        <f>[6]Aug!$C$48</f>
        <v>0</v>
      </c>
      <c r="K16" s="9">
        <f>[6]Aug!$C$36</f>
        <v>0</v>
      </c>
      <c r="L16" s="9">
        <f>[6]Aug!$C$15</f>
        <v>0</v>
      </c>
      <c r="M16" s="9">
        <f>[6]Aug!$C$43</f>
        <v>0</v>
      </c>
      <c r="N16" s="9">
        <f>[6]Aug!$C$37</f>
        <v>0</v>
      </c>
      <c r="O16" s="9">
        <f>[6]Aug!$C$17</f>
        <v>0</v>
      </c>
      <c r="P16" s="9">
        <f>[6]Aug!$C$18</f>
        <v>0</v>
      </c>
      <c r="Q16" s="9">
        <f>[6]Aug!$C$16</f>
        <v>0</v>
      </c>
      <c r="R16" s="9">
        <f>[6]Aug!$C$39</f>
        <v>0</v>
      </c>
      <c r="S16" s="9">
        <f>SUM([6]Aug!$C$24:$C$25)</f>
        <v>0</v>
      </c>
      <c r="T16" s="9">
        <f>[6]Aug!$C$40</f>
        <v>0</v>
      </c>
      <c r="U16" s="9">
        <f>[6]Aug!$C$41</f>
        <v>0</v>
      </c>
      <c r="V16" s="9">
        <f>[6]Aug!$C$42</f>
        <v>0</v>
      </c>
      <c r="W16" s="9">
        <f>[6]Aug!$C$27</f>
        <v>0</v>
      </c>
      <c r="X16" s="9">
        <f>[6]Aug!$C$28</f>
        <v>0</v>
      </c>
      <c r="Y16" s="9">
        <f>SUM([6]Aug!$C$29:$C$30)</f>
        <v>1</v>
      </c>
      <c r="Z16" s="9">
        <f>[6]Aug!$C$32</f>
        <v>0</v>
      </c>
      <c r="AA16" s="9">
        <f>SUM([6]Aug!$C$31,[6]Aug!$C$33)</f>
        <v>0</v>
      </c>
      <c r="AB16" s="9">
        <f>[6]Aug!$C$38</f>
        <v>0</v>
      </c>
      <c r="AC16" s="9">
        <f>[6]Aug!$C$46</f>
        <v>0</v>
      </c>
      <c r="AD16" s="9">
        <f>[6]Aug!$C$44</f>
        <v>0</v>
      </c>
      <c r="AE16" s="9">
        <f>[6]Aug!$C$45</f>
        <v>0</v>
      </c>
      <c r="AF16" s="9">
        <f>[6]Aug!$C$23</f>
        <v>0</v>
      </c>
      <c r="AG16" s="9">
        <f>[6]Aug!$C$53</f>
        <v>0</v>
      </c>
      <c r="AH16" s="9">
        <f>[6]Aug!$C$47</f>
        <v>0</v>
      </c>
      <c r="AI16" s="9">
        <f>[6]Aug!$C$49</f>
        <v>0</v>
      </c>
      <c r="AJ16" s="9">
        <f>[6]Aug!$C$19</f>
        <v>0</v>
      </c>
      <c r="AK16" s="9">
        <f>[6]Aug!$C$54</f>
        <v>0</v>
      </c>
      <c r="AL16" s="9">
        <f>[6]Aug!$C$26</f>
        <v>0</v>
      </c>
      <c r="AM16" s="9">
        <f>[6]Aug!$C$20</f>
        <v>0</v>
      </c>
      <c r="AN16" s="9">
        <f>[6]Aug!$C$22</f>
        <v>0</v>
      </c>
      <c r="AO16" s="9">
        <f>[6]Aug!$C$21</f>
        <v>0</v>
      </c>
      <c r="AP16" s="9">
        <f>[6]Aug!$C$55</f>
        <v>0</v>
      </c>
      <c r="AQ16" s="9">
        <f>[6]Aug!$C$56</f>
        <v>0</v>
      </c>
      <c r="AR16" s="9">
        <f>[6]Aug!$C$51</f>
        <v>0</v>
      </c>
      <c r="AS16" s="9">
        <f>[6]Aug!$C$52</f>
        <v>0</v>
      </c>
      <c r="AT16" s="11">
        <f>[6]Aug!$C$50</f>
        <v>0</v>
      </c>
      <c r="AU16" s="12">
        <f t="shared" si="0"/>
        <v>1</v>
      </c>
    </row>
    <row r="17" spans="1:47" x14ac:dyDescent="0.25">
      <c r="A17" s="18"/>
      <c r="B17" s="18" t="s">
        <v>21</v>
      </c>
      <c r="C17" s="2">
        <f>[6]Aug!$AG$4</f>
        <v>0</v>
      </c>
      <c r="D17" s="2">
        <f>[6]Aug!$I$4</f>
        <v>0</v>
      </c>
      <c r="E17" s="2">
        <f>[6]Aug!$K$4</f>
        <v>3</v>
      </c>
      <c r="F17" s="2">
        <f>[6]Aug!$J$4</f>
        <v>0</v>
      </c>
      <c r="G17" s="2">
        <f>[6]Aug!$AH$4</f>
        <v>0</v>
      </c>
      <c r="H17" s="2">
        <f>[6]Aug!$M$4</f>
        <v>0</v>
      </c>
      <c r="I17" s="2">
        <f>[6]Aug!$L$4</f>
        <v>0</v>
      </c>
      <c r="J17" s="2">
        <f>[6]Aug!$AU$4</f>
        <v>0</v>
      </c>
      <c r="K17" s="2">
        <f>[6]Aug!$AI$4</f>
        <v>0</v>
      </c>
      <c r="L17" s="2">
        <f>[6]Aug!$N$4</f>
        <v>0</v>
      </c>
      <c r="M17" s="2">
        <f>[6]Aug!$AP$4</f>
        <v>0</v>
      </c>
      <c r="N17" s="2">
        <f>[6]Aug!$AJ$4</f>
        <v>0</v>
      </c>
      <c r="O17" s="2">
        <f>[6]Aug!$P$4</f>
        <v>0</v>
      </c>
      <c r="P17" s="2">
        <f>[6]Aug!$Q$4</f>
        <v>0</v>
      </c>
      <c r="Q17" s="2">
        <f>[6]Aug!$O$4</f>
        <v>0</v>
      </c>
      <c r="R17" s="2">
        <f>[6]Aug!$AL$4</f>
        <v>0</v>
      </c>
      <c r="S17" s="2">
        <f>SUM([6]Aug!$W$4:$X$4)</f>
        <v>0</v>
      </c>
      <c r="T17" s="2">
        <f>[6]Aug!$AM$4</f>
        <v>0</v>
      </c>
      <c r="U17" s="2">
        <f>[6]Aug!$AN$4</f>
        <v>0</v>
      </c>
      <c r="V17" s="2">
        <f>[6]Aug!$AO$4</f>
        <v>0</v>
      </c>
      <c r="W17" s="2">
        <f>[6]Aug!$Z$4</f>
        <v>0</v>
      </c>
      <c r="X17" s="2">
        <f>[6]Aug!$AA$4</f>
        <v>0</v>
      </c>
      <c r="Y17" s="2">
        <f>SUM([6]Aug!$AB$4:$AC$4)</f>
        <v>0</v>
      </c>
      <c r="Z17" s="2">
        <f>[6]Aug!$AE$4</f>
        <v>0</v>
      </c>
      <c r="AA17" s="2">
        <f>SUM([6]Aug!$AD$4,[6]Aug!$AF$4)</f>
        <v>0</v>
      </c>
      <c r="AB17" s="2">
        <f>[6]Aug!$AK$4</f>
        <v>0</v>
      </c>
      <c r="AC17" s="2">
        <f>[6]Aug!$AS$4</f>
        <v>0</v>
      </c>
      <c r="AD17" s="2">
        <f>[6]Aug!$AQ$4</f>
        <v>0</v>
      </c>
      <c r="AE17" s="2">
        <f>[6]Aug!$AR$4</f>
        <v>0</v>
      </c>
      <c r="AF17" s="2">
        <f>[6]Aug!$V$4</f>
        <v>0</v>
      </c>
      <c r="AG17" s="2">
        <f>[6]Aug!$AZ$4</f>
        <v>0</v>
      </c>
      <c r="AH17" s="2">
        <f>[6]Aug!$AT$4</f>
        <v>0</v>
      </c>
      <c r="AI17" s="2">
        <f>[6]Aug!$AV$4</f>
        <v>0</v>
      </c>
      <c r="AJ17" s="2">
        <f>[6]Aug!$R$4</f>
        <v>1</v>
      </c>
      <c r="AK17" s="2">
        <f>[6]Aug!$BA$4</f>
        <v>1</v>
      </c>
      <c r="AL17" s="2">
        <f>[6]Aug!$Y$4</f>
        <v>0</v>
      </c>
      <c r="AM17" s="2">
        <f>[6]Aug!$S$4</f>
        <v>0</v>
      </c>
      <c r="AN17" s="2">
        <f>[6]Aug!$U$4</f>
        <v>0</v>
      </c>
      <c r="AO17" s="2">
        <f>[6]Aug!$T$4</f>
        <v>0</v>
      </c>
      <c r="AP17" s="2">
        <f>[6]Aug!$BB$4</f>
        <v>0</v>
      </c>
      <c r="AQ17" s="2">
        <f>[6]Aug!$BC$4</f>
        <v>0</v>
      </c>
      <c r="AR17" s="2">
        <f>[6]Aug!$AX$4</f>
        <v>0</v>
      </c>
      <c r="AS17" s="2">
        <f>[6]Aug!$AY$4</f>
        <v>0</v>
      </c>
      <c r="AT17" s="14">
        <f>[6]Aug!$AW$4</f>
        <v>0</v>
      </c>
      <c r="AU17" s="15">
        <f t="shared" si="0"/>
        <v>5</v>
      </c>
    </row>
    <row r="18" spans="1:47" x14ac:dyDescent="0.25">
      <c r="A18" s="9" t="s">
        <v>53</v>
      </c>
      <c r="B18" s="9" t="s">
        <v>20</v>
      </c>
      <c r="C18" s="9">
        <f>SUM([20]Aug!$G$46,[7]Aug!$B$32)</f>
        <v>0</v>
      </c>
      <c r="D18" s="9">
        <f>SUM([20]Aug!$E$22,[7]Aug!$B$8)</f>
        <v>0</v>
      </c>
      <c r="E18" s="9">
        <f>SUM([20]Aug!$E$24,[7]Aug!$B$10)</f>
        <v>0</v>
      </c>
      <c r="F18" s="9">
        <f>SUM([20]Aug!$E$23,[7]Aug!$B$9)</f>
        <v>0</v>
      </c>
      <c r="G18" s="9">
        <f>SUM([20]Aug!$E$47,[7]Aug!$B$33)</f>
        <v>0</v>
      </c>
      <c r="H18" s="9">
        <f>SUM([20]Aug!$E$26,[7]Aug!$B$12)</f>
        <v>0</v>
      </c>
      <c r="I18" s="9">
        <f>SUM([20]Aug!$E$25,[7]Aug!$B$11)</f>
        <v>0</v>
      </c>
      <c r="J18" s="9">
        <f>SUM([20]Aug!$E$60,[7]Aug!$B$46)</f>
        <v>0</v>
      </c>
      <c r="K18" s="9">
        <f>SUM([20]Aug!$E$48,[7]Aug!$B$34)</f>
        <v>0</v>
      </c>
      <c r="L18" s="9">
        <f>SUM([20]Aug!$E$27,[7]Aug!$B$13)</f>
        <v>0</v>
      </c>
      <c r="M18" s="9">
        <f>SUM([20]Aug!$E$55,[7]Aug!$B$41)</f>
        <v>0</v>
      </c>
      <c r="N18" s="9">
        <f>SUM([20]Aug!$E$49,[7]Aug!$B$35)</f>
        <v>0</v>
      </c>
      <c r="O18" s="9">
        <f>SUM([20]Aug!$E$29,[7]Aug!$B$15)</f>
        <v>0</v>
      </c>
      <c r="P18" s="9">
        <f>SUM([20]Aug!$E$30,[7]Aug!$B$16)</f>
        <v>0</v>
      </c>
      <c r="Q18" s="9">
        <f>SUM([20]Aug!$E$28,[7]Aug!$B$14)</f>
        <v>0</v>
      </c>
      <c r="R18" s="9">
        <f>SUM([20]Aug!$E$51,[7]Aug!$B$37)</f>
        <v>0</v>
      </c>
      <c r="S18" s="9">
        <f>SUM([20]Aug!$E$36:$E$37,[7]Aug!$B$22:$B$23)</f>
        <v>0</v>
      </c>
      <c r="T18" s="9">
        <f>SUM([20]Aug!$E$52,[7]Aug!$B$38)</f>
        <v>0</v>
      </c>
      <c r="U18" s="9">
        <f>SUM([20]Aug!$B$53,[7]Aug!$B$39)</f>
        <v>0</v>
      </c>
      <c r="V18" s="9">
        <f>SUM([20]Aug!$E$54,[7]Aug!$B$40)</f>
        <v>0</v>
      </c>
      <c r="W18" s="9">
        <f>SUM([20]Aug!$E$39,[7]Aug!$B$25)</f>
        <v>0</v>
      </c>
      <c r="X18" s="9">
        <f>SUM([20]Aug!$E$40,[7]Aug!$B$26)</f>
        <v>0</v>
      </c>
      <c r="Y18" s="9">
        <f>SUM([20]Aug!$E$41:$E$42,[7]Aug!$B$27:$B$28)</f>
        <v>0</v>
      </c>
      <c r="Z18" s="9">
        <f>SUM([20]Aug!$E$44,[7]Aug!$B$30)</f>
        <v>0</v>
      </c>
      <c r="AA18" s="9">
        <f>SUM([20]Aug!$E$43,[20]Aug!$E$45,[7]Aug!$B$29,[7]Aug!$B$31)</f>
        <v>0</v>
      </c>
      <c r="AB18" s="9">
        <f>SUM([20]Aug!$E$50,[7]Aug!$B$36)</f>
        <v>0</v>
      </c>
      <c r="AC18" s="9">
        <f>SUM([20]Aug!$E$58,[7]Aug!$B$44)</f>
        <v>0</v>
      </c>
      <c r="AD18" s="9">
        <f>SUM([20]Aug!$E$56,[7]Aug!$B$42)</f>
        <v>0</v>
      </c>
      <c r="AE18" s="9">
        <f>SUM([20]Aug!$E$57,[7]Aug!$B$43)</f>
        <v>0</v>
      </c>
      <c r="AF18" s="9">
        <f>SUM([20]Aug!$E$35,[7]Aug!$B$21)</f>
        <v>0</v>
      </c>
      <c r="AG18" s="9">
        <f>SUM([20]Aug!$E$65,[7]Aug!$B$51)</f>
        <v>0</v>
      </c>
      <c r="AH18" s="9">
        <f>SUM([20]Aug!$E$59,[7]Aug!$B$45)</f>
        <v>0</v>
      </c>
      <c r="AI18" s="9">
        <f>SUM([20]Aug!$E$61,[7]Aug!$B$47)</f>
        <v>0</v>
      </c>
      <c r="AJ18" s="9">
        <f>SUM([20]Aug!$E$31,[7]Aug!$B$17)</f>
        <v>1</v>
      </c>
      <c r="AK18" s="9">
        <f>SUM([20]Aug!$E$66,[7]Aug!$B$52)</f>
        <v>0</v>
      </c>
      <c r="AL18" s="9">
        <f>SUM([20]Aug!$E$38,[7]Aug!$B$24)</f>
        <v>0</v>
      </c>
      <c r="AM18" s="9">
        <f>SUM([20]Aug!$E$32,[7]Aug!$B$18)</f>
        <v>0</v>
      </c>
      <c r="AN18" s="9">
        <f>SUM([20]Aug!$E$34,[7]Aug!$B$20)</f>
        <v>0</v>
      </c>
      <c r="AO18" s="9">
        <f>SUM([20]Aug!$E$33,[7]Aug!$B$19)</f>
        <v>0</v>
      </c>
      <c r="AP18" s="9">
        <f>SUM([20]Aug!$E$67,[7]Aug!$B$53)</f>
        <v>0</v>
      </c>
      <c r="AQ18" s="10">
        <f>SUM([20]Aug!$E$68,[7]Aug!$B$54)</f>
        <v>0</v>
      </c>
      <c r="AR18" s="9">
        <f>SUM([20]Aug!$E$63,[7]Aug!$B$49)</f>
        <v>0</v>
      </c>
      <c r="AS18" s="9">
        <f>SUM([20]Aug!$E$64,[7]Aug!$B$50)</f>
        <v>0</v>
      </c>
      <c r="AT18" s="11">
        <f>SUM([20]Aug!$E$62,[7]Aug!$B$48)</f>
        <v>0</v>
      </c>
      <c r="AU18" s="12">
        <f t="shared" si="0"/>
        <v>1</v>
      </c>
    </row>
    <row r="19" spans="1:47" x14ac:dyDescent="0.25">
      <c r="A19" s="2"/>
      <c r="B19" s="2" t="s">
        <v>21</v>
      </c>
      <c r="C19" s="2">
        <f>SUM([20]Aug!$AS$6,[7]Aug!$AE$3)</f>
        <v>0</v>
      </c>
      <c r="D19" s="2">
        <f>SUM([20]Aug!$U$6,[7]Aug!$G$3)</f>
        <v>2</v>
      </c>
      <c r="E19" s="2">
        <f>SUM([20]Aug!$W$6,[7]Aug!$I$3)</f>
        <v>0</v>
      </c>
      <c r="F19" s="2">
        <f>SUM([20]Aug!$V$6,[7]Aug!$H$3)</f>
        <v>1</v>
      </c>
      <c r="G19" s="2">
        <f>SUM([20]Aug!$AT$6,[7]Aug!$AF$3)</f>
        <v>0</v>
      </c>
      <c r="H19" s="2">
        <f>SUM([20]Aug!$Y$6,[7]Aug!$K$3)</f>
        <v>0</v>
      </c>
      <c r="I19" s="2">
        <f>SUM([20]Aug!$X$6,[7]Aug!$J$3)</f>
        <v>0</v>
      </c>
      <c r="J19" s="2">
        <f>SUM([20]Aug!$BG$6,[7]Aug!$AS$3)</f>
        <v>0</v>
      </c>
      <c r="K19" s="2">
        <f>SUM([20]Aug!$AU$6,[7]Aug!$AG$3)</f>
        <v>0</v>
      </c>
      <c r="L19" s="2">
        <f>SUM([20]Aug!$Z$6,[7]Aug!$L$3)</f>
        <v>0</v>
      </c>
      <c r="M19" s="2">
        <f>SUM([20]Aug!$BB$6,[7]Aug!$AN$3)</f>
        <v>0</v>
      </c>
      <c r="N19" s="2">
        <f>SUM([20]Aug!$AV$6,[7]Aug!$AH$3)</f>
        <v>0</v>
      </c>
      <c r="O19" s="2">
        <f>SUM([20]Aug!$AB$6,[7]Aug!$N$3)</f>
        <v>0</v>
      </c>
      <c r="P19" s="2">
        <f>SUM([20]Aug!$AC$6,[7]Aug!$O$3)</f>
        <v>0</v>
      </c>
      <c r="Q19" s="2">
        <f>SUM([20]Aug!$AA$6,[7]Aug!$M$3)</f>
        <v>0</v>
      </c>
      <c r="R19" s="2">
        <f>SUM([20]Aug!$AX$6,[7]Aug!$AJ$3)</f>
        <v>0</v>
      </c>
      <c r="S19" s="2">
        <f>SUM([20]Aug!$AI$6:$AJ$6,[7]Aug!$U$3:$V$3)</f>
        <v>0</v>
      </c>
      <c r="T19" s="2">
        <f>SUM([20]Aug!$AY$6,[7]Aug!$AK$3)</f>
        <v>0</v>
      </c>
      <c r="U19" s="2">
        <f>SUM([20]Aug!$AZ$6,[7]Aug!$AL$3)</f>
        <v>0</v>
      </c>
      <c r="V19" s="2">
        <f>SUM([20]Aug!$BA$6,[7]Aug!$AM$3)</f>
        <v>0</v>
      </c>
      <c r="W19" s="2">
        <f>SUM([20]Aug!$AL$6,[7]Aug!$X$3)</f>
        <v>1</v>
      </c>
      <c r="X19" s="2">
        <f>SUM([20]Aug!$AM$6,[7]Aug!$Y$3)</f>
        <v>0</v>
      </c>
      <c r="Y19" s="2">
        <f>SUM([20]Aug!$AN$6:$AO$6,[7]Aug!$Z$3:$AA$3)</f>
        <v>0</v>
      </c>
      <c r="Z19" s="2">
        <f>SUM([20]Aug!$AQ$6,[7]Aug!$AC$3)</f>
        <v>0</v>
      </c>
      <c r="AA19" s="2">
        <f>SUM([20]Aug!$AP$6,[20]Aug!$AR$6,[7]Aug!$AB$3,[7]Aug!$AD$3)</f>
        <v>0</v>
      </c>
      <c r="AB19" s="2">
        <f>SUM([20]Aug!$AW$6,[7]Aug!$AI$3)</f>
        <v>0</v>
      </c>
      <c r="AC19" s="2">
        <f>SUM([20]Aug!$BE$6,[7]Aug!$AQ$3)</f>
        <v>0</v>
      </c>
      <c r="AD19" s="2">
        <f>SUM([20]Aug!$BC$6,[7]Aug!$AO$3)</f>
        <v>0</v>
      </c>
      <c r="AE19" s="2">
        <f>SUM([20]Aug!$BD$6,[7]Aug!$AP$3)</f>
        <v>0</v>
      </c>
      <c r="AF19" s="2">
        <f>SUM([20]Aug!$AH$6,[7]Aug!$T$3)</f>
        <v>0</v>
      </c>
      <c r="AG19" s="2">
        <f>SUM([20]Aug!$BL$6,[7]Aug!$AX$3)</f>
        <v>0</v>
      </c>
      <c r="AH19" s="2">
        <f>SUM([20]Aug!$BF$6,[7]Aug!$AR$3)</f>
        <v>0</v>
      </c>
      <c r="AI19" s="2">
        <f>SUM([20]Aug!$BH$6,[7]Aug!$AT$3)</f>
        <v>0</v>
      </c>
      <c r="AJ19" s="2">
        <f>SUM([20]Aug!$AD$6,[7]Aug!$P$3)</f>
        <v>0</v>
      </c>
      <c r="AK19" s="2">
        <f>SUM([20]Aug!$BM$6,[7]Aug!$AY$3)</f>
        <v>0</v>
      </c>
      <c r="AL19" s="2">
        <f>SUM([20]Aug!$AK$6,[7]Aug!$W$3)</f>
        <v>0</v>
      </c>
      <c r="AM19" s="2">
        <f>SUM([20]Aug!$AE$6,[7]Aug!$Q$3)</f>
        <v>0</v>
      </c>
      <c r="AN19" s="2">
        <f>SUM([20]Aug!$AG$6,[7]Aug!$S$3)</f>
        <v>0</v>
      </c>
      <c r="AO19" s="2">
        <f>SUM([20]Aug!$AF$6,[7]Aug!$R$3)</f>
        <v>0</v>
      </c>
      <c r="AP19" s="2">
        <f>SUM([20]Aug!$BN$6,[7]Aug!$AZ$3)</f>
        <v>0</v>
      </c>
      <c r="AQ19" s="13">
        <f>SUM([20]Aug!$BO$6,[7]Aug!$BA$3)</f>
        <v>0</v>
      </c>
      <c r="AR19" s="2">
        <f>SUM([20]Aug!$BJ$6,[7]Aug!$AV$3)</f>
        <v>0</v>
      </c>
      <c r="AS19" s="2">
        <f>SUM([20]Aug!$BK$6,[7]Aug!$AW$3)</f>
        <v>0</v>
      </c>
      <c r="AT19" s="14">
        <f>SUM([20]Aug!$BI$6,[7]Aug!$AU$3)</f>
        <v>0</v>
      </c>
      <c r="AU19" s="15">
        <f t="shared" si="0"/>
        <v>4</v>
      </c>
    </row>
    <row r="20" spans="1:47" x14ac:dyDescent="0.25">
      <c r="A20" s="19" t="s">
        <v>54</v>
      </c>
      <c r="B20" s="19" t="s">
        <v>20</v>
      </c>
      <c r="C20" s="19">
        <f>[8]Aug!$I$38</f>
        <v>0</v>
      </c>
      <c r="D20" s="19">
        <f>[8]Aug!$I$14</f>
        <v>1</v>
      </c>
      <c r="E20" s="19">
        <f>[8]Aug!$I$16</f>
        <v>0</v>
      </c>
      <c r="F20" s="19">
        <f>[8]Aug!$I$15</f>
        <v>0</v>
      </c>
      <c r="G20" s="19">
        <f>[8]Aug!$I$39</f>
        <v>0</v>
      </c>
      <c r="H20" s="19">
        <f>[8]Aug!$I$18</f>
        <v>1</v>
      </c>
      <c r="I20" s="19">
        <f>[8]Aug!$I$17</f>
        <v>0</v>
      </c>
      <c r="J20" s="19">
        <f>[8]Aug!$I$52</f>
        <v>0</v>
      </c>
      <c r="K20" s="19">
        <f>[8]Aug!$I$40</f>
        <v>0</v>
      </c>
      <c r="L20" s="19">
        <f>[8]Aug!$I$19</f>
        <v>0</v>
      </c>
      <c r="M20" s="19">
        <f>[8]Aug!$I$47</f>
        <v>0</v>
      </c>
      <c r="N20" s="19">
        <f>[8]Aug!$I$41</f>
        <v>0</v>
      </c>
      <c r="O20" s="19">
        <f>[8]Aug!$I$21</f>
        <v>0</v>
      </c>
      <c r="P20" s="19">
        <f>[8]Aug!$I$22</f>
        <v>0</v>
      </c>
      <c r="Q20" s="19">
        <f>[8]Aug!$I$20</f>
        <v>0</v>
      </c>
      <c r="R20" s="19">
        <f>[8]Aug!$I$43</f>
        <v>0</v>
      </c>
      <c r="S20" s="19">
        <f>SUM([8]Aug!$I$28:$I$29)</f>
        <v>0</v>
      </c>
      <c r="T20" s="19">
        <f>[8]Aug!$I$44</f>
        <v>0</v>
      </c>
      <c r="U20" s="19">
        <f>[8]Aug!$I$45</f>
        <v>0</v>
      </c>
      <c r="V20" s="19">
        <f>[8]Aug!$I$46</f>
        <v>0</v>
      </c>
      <c r="W20" s="19">
        <f>[8]Aug!$I$31</f>
        <v>0</v>
      </c>
      <c r="X20" s="19">
        <f>[8]Aug!$I$32</f>
        <v>0</v>
      </c>
      <c r="Y20" s="19">
        <f>SUM([8]Aug!$I$33:$I$34)</f>
        <v>0</v>
      </c>
      <c r="Z20" s="19">
        <f>[8]Aug!$I$36</f>
        <v>0</v>
      </c>
      <c r="AA20" s="19">
        <f>SUM([8]Aug!$I$35,[8]Aug!$I$37)</f>
        <v>0</v>
      </c>
      <c r="AB20" s="19">
        <f>[8]Aug!$I$42</f>
        <v>0</v>
      </c>
      <c r="AC20" s="19">
        <f>[8]Aug!$I$50</f>
        <v>0</v>
      </c>
      <c r="AD20" s="19">
        <f>[8]Aug!$I$48</f>
        <v>0</v>
      </c>
      <c r="AE20" s="19">
        <f>[8]Aug!$I$49</f>
        <v>0</v>
      </c>
      <c r="AF20" s="19">
        <f>[8]Aug!$I$27</f>
        <v>0</v>
      </c>
      <c r="AG20" s="19">
        <f>[8]Aug!$I$57</f>
        <v>0</v>
      </c>
      <c r="AH20" s="19">
        <f>[8]Aug!$I$51</f>
        <v>0</v>
      </c>
      <c r="AI20" s="19">
        <f>[8]Aug!$I$53</f>
        <v>0</v>
      </c>
      <c r="AJ20" s="19">
        <f>[8]Aug!$I$23</f>
        <v>0</v>
      </c>
      <c r="AK20" s="19">
        <f>[8]Aug!$I$58</f>
        <v>0</v>
      </c>
      <c r="AL20" s="19">
        <f>[8]Aug!$I$30</f>
        <v>0</v>
      </c>
      <c r="AM20" s="19">
        <f>[8]Aug!$I$24</f>
        <v>0</v>
      </c>
      <c r="AN20" s="19">
        <f>[8]Aug!$I$26</f>
        <v>0</v>
      </c>
      <c r="AO20" s="19">
        <f>[8]Aug!$I$25</f>
        <v>0</v>
      </c>
      <c r="AP20" s="19">
        <f>[8]Aug!$I$59</f>
        <v>0</v>
      </c>
      <c r="AQ20" s="29">
        <f>[8]Aug!$I$60</f>
        <v>0</v>
      </c>
      <c r="AR20" s="19">
        <f>[8]Aug!$I$55</f>
        <v>0</v>
      </c>
      <c r="AS20" s="19">
        <f>[8]Aug!$I$56</f>
        <v>0</v>
      </c>
      <c r="AT20" s="38">
        <f>[8]Aug!$I$54</f>
        <v>0</v>
      </c>
      <c r="AU20" s="12">
        <f t="shared" si="0"/>
        <v>2</v>
      </c>
    </row>
    <row r="21" spans="1:47" x14ac:dyDescent="0.25">
      <c r="A21" s="2"/>
      <c r="B21" s="2" t="s">
        <v>21</v>
      </c>
      <c r="C21" s="2">
        <f>[8]Aug!$AK$10</f>
        <v>0</v>
      </c>
      <c r="D21" s="2">
        <f>[8]Aug!$M$10</f>
        <v>2</v>
      </c>
      <c r="E21" s="2">
        <f>[8]Aug!$O$10</f>
        <v>0</v>
      </c>
      <c r="F21" s="2">
        <f>[8]Aug!$N$10</f>
        <v>1</v>
      </c>
      <c r="G21" s="2">
        <f>[8]Aug!$AL$10</f>
        <v>0</v>
      </c>
      <c r="H21" s="2">
        <f>[8]Aug!$Q$10</f>
        <v>0</v>
      </c>
      <c r="I21" s="2">
        <f>[8]Aug!$P$10</f>
        <v>0</v>
      </c>
      <c r="J21" s="2">
        <f>[8]Aug!$AY$10</f>
        <v>0</v>
      </c>
      <c r="K21" s="2">
        <f>[8]Aug!$AM$10</f>
        <v>1</v>
      </c>
      <c r="L21" s="2">
        <f>[8]Aug!$R$10</f>
        <v>0</v>
      </c>
      <c r="M21" s="2">
        <f>[8]Aug!$AT$10</f>
        <v>0</v>
      </c>
      <c r="N21" s="2">
        <f>[8]Aug!$AN$10</f>
        <v>0</v>
      </c>
      <c r="O21" s="2">
        <f>[8]Aug!$T$10</f>
        <v>0</v>
      </c>
      <c r="P21" s="2">
        <f>[8]Aug!$U$10</f>
        <v>0</v>
      </c>
      <c r="Q21" s="2">
        <f>[8]Aug!$S$10</f>
        <v>0</v>
      </c>
      <c r="R21" s="2">
        <f>[8]Aug!$AP$10</f>
        <v>0</v>
      </c>
      <c r="S21" s="2">
        <f>SUM([8]Aug!$AA$10:$AB$10)</f>
        <v>0</v>
      </c>
      <c r="T21" s="2">
        <f>[8]Aug!$AQ$10</f>
        <v>0</v>
      </c>
      <c r="U21" s="2">
        <f>[8]Aug!$AR$10</f>
        <v>0</v>
      </c>
      <c r="V21" s="2">
        <f>[8]Aug!$AS$10</f>
        <v>0</v>
      </c>
      <c r="W21" s="2">
        <f>[8]Aug!$AD$10</f>
        <v>1</v>
      </c>
      <c r="X21" s="2">
        <f>[8]Aug!$AE$10</f>
        <v>0</v>
      </c>
      <c r="Y21" s="2">
        <f>SUM([8]Aug!$AF$10:$AG$10)</f>
        <v>0</v>
      </c>
      <c r="Z21" s="2">
        <f>[8]Aug!$AI$10</f>
        <v>0</v>
      </c>
      <c r="AA21" s="2">
        <f>SUM([8]Aug!$AH$10,[8]Aug!$AJ$10)</f>
        <v>0</v>
      </c>
      <c r="AB21" s="2">
        <f>[8]Aug!$AO$10</f>
        <v>0</v>
      </c>
      <c r="AC21" s="2">
        <f>[8]Aug!$AW$10</f>
        <v>0</v>
      </c>
      <c r="AD21" s="2">
        <f>[8]Aug!$AU$10</f>
        <v>0</v>
      </c>
      <c r="AE21" s="2">
        <f>[8]Aug!$AV$10</f>
        <v>0</v>
      </c>
      <c r="AF21" s="2">
        <f>[8]Aug!$Z$10</f>
        <v>6</v>
      </c>
      <c r="AG21" s="2">
        <f>[8]Aug!$BD$10</f>
        <v>0</v>
      </c>
      <c r="AH21" s="2">
        <f>[8]Aug!$AX$10</f>
        <v>0</v>
      </c>
      <c r="AI21" s="2">
        <f>[8]Aug!$AZ$10</f>
        <v>0</v>
      </c>
      <c r="AJ21" s="2">
        <f>[8]Aug!$V$10</f>
        <v>0</v>
      </c>
      <c r="AK21" s="2">
        <f>[8]Aug!$BE$10</f>
        <v>0</v>
      </c>
      <c r="AL21" s="2">
        <f>[8]Aug!$AC$10</f>
        <v>0</v>
      </c>
      <c r="AM21" s="2">
        <f>[8]Aug!$W$10</f>
        <v>0</v>
      </c>
      <c r="AN21" s="2">
        <f>[8]Aug!$Y$10</f>
        <v>0</v>
      </c>
      <c r="AO21" s="2">
        <f>[8]Aug!$X$10</f>
        <v>0</v>
      </c>
      <c r="AP21" s="2">
        <f>[8]Aug!$BF$10</f>
        <v>0</v>
      </c>
      <c r="AQ21" s="13">
        <f>[8]Aug!$BG$10</f>
        <v>0</v>
      </c>
      <c r="AR21" s="2">
        <f>[8]Aug!$BB$10</f>
        <v>0</v>
      </c>
      <c r="AS21" s="2">
        <f>[8]Aug!$BC$10</f>
        <v>0</v>
      </c>
      <c r="AT21" s="14">
        <f>[8]Aug!$BA$10</f>
        <v>0</v>
      </c>
      <c r="AU21" s="15">
        <f t="shared" si="0"/>
        <v>11</v>
      </c>
    </row>
    <row r="22" spans="1:47" x14ac:dyDescent="0.25">
      <c r="A22" s="9" t="s">
        <v>55</v>
      </c>
      <c r="B22" s="9" t="s">
        <v>20</v>
      </c>
      <c r="C22" s="9">
        <f>[3]Aug!$K$38</f>
        <v>0</v>
      </c>
      <c r="D22" s="9">
        <f>[3]Aug!$K$14</f>
        <v>2</v>
      </c>
      <c r="E22" s="9">
        <f>[3]Aug!$K$16</f>
        <v>0</v>
      </c>
      <c r="F22" s="9">
        <f>[3]Aug!$K$15</f>
        <v>0</v>
      </c>
      <c r="G22" s="9">
        <f>[3]Aug!$K$39</f>
        <v>0</v>
      </c>
      <c r="H22" s="9">
        <f>[3]Aug!$K$18</f>
        <v>0</v>
      </c>
      <c r="I22" s="9">
        <f>[3]Aug!$K$17</f>
        <v>0</v>
      </c>
      <c r="J22" s="9">
        <f>[3]Aug!$K$52</f>
        <v>0</v>
      </c>
      <c r="K22" s="9">
        <f>[3]Aug!$K$40</f>
        <v>0</v>
      </c>
      <c r="L22" s="9">
        <f>[3]Aug!$K$19</f>
        <v>0</v>
      </c>
      <c r="M22" s="9">
        <f>[3]Aug!$K$47</f>
        <v>0</v>
      </c>
      <c r="N22" s="9">
        <f>[3]Aug!$K$41</f>
        <v>0</v>
      </c>
      <c r="O22" s="9">
        <f>[3]Aug!$K$21</f>
        <v>0</v>
      </c>
      <c r="P22" s="9">
        <f>[3]Aug!$K$22</f>
        <v>0</v>
      </c>
      <c r="Q22" s="9">
        <f>[3]Aug!$K$20</f>
        <v>0</v>
      </c>
      <c r="R22" s="9">
        <f>[3]Aug!$K$43</f>
        <v>0</v>
      </c>
      <c r="S22" s="9">
        <f>SUM([3]Aug!$K$28:$K$29)</f>
        <v>0</v>
      </c>
      <c r="T22" s="9">
        <f>[3]Aug!$K$44</f>
        <v>0</v>
      </c>
      <c r="U22" s="9">
        <f>[3]Aug!$K$45</f>
        <v>0</v>
      </c>
      <c r="V22" s="9">
        <f>[3]Aug!$K$46</f>
        <v>0</v>
      </c>
      <c r="W22" s="9">
        <f>[3]Aug!$K$31</f>
        <v>0</v>
      </c>
      <c r="X22" s="9">
        <f>[3]Aug!$K$32</f>
        <v>0</v>
      </c>
      <c r="Y22" s="9">
        <f>SUM([3]Aug!$K$33:$K$34)</f>
        <v>0</v>
      </c>
      <c r="Z22" s="9">
        <f>[3]Aug!$K$36</f>
        <v>0</v>
      </c>
      <c r="AA22" s="9">
        <f>SUM([3]Aug!$K$35,[3]Aug!$K$37)</f>
        <v>0</v>
      </c>
      <c r="AB22" s="9">
        <f>[3]Aug!$K$42</f>
        <v>0</v>
      </c>
      <c r="AC22" s="9">
        <f>[3]Aug!$K$50</f>
        <v>0</v>
      </c>
      <c r="AD22" s="9">
        <f>[3]Aug!$K$48</f>
        <v>0</v>
      </c>
      <c r="AE22" s="9">
        <f>[3]Aug!$K$49</f>
        <v>0</v>
      </c>
      <c r="AF22" s="9">
        <f>[3]Aug!$K$27</f>
        <v>0</v>
      </c>
      <c r="AG22" s="9">
        <f>[3]Aug!$K$57</f>
        <v>0</v>
      </c>
      <c r="AH22" s="9">
        <f>[3]Aug!$K$51</f>
        <v>0</v>
      </c>
      <c r="AI22" s="9">
        <f>[3]Aug!$K$53</f>
        <v>0</v>
      </c>
      <c r="AJ22" s="9">
        <f>[3]Aug!$K$23</f>
        <v>0</v>
      </c>
      <c r="AK22" s="9">
        <f>[3]Aug!$K$58</f>
        <v>0</v>
      </c>
      <c r="AL22" s="9">
        <f>[3]Aug!$K$30</f>
        <v>0</v>
      </c>
      <c r="AM22" s="9">
        <f>[3]Aug!$K$24</f>
        <v>0</v>
      </c>
      <c r="AN22" s="9">
        <f>[3]Aug!$K$26</f>
        <v>0</v>
      </c>
      <c r="AO22" s="9">
        <f>[3]Aug!$K$25</f>
        <v>0</v>
      </c>
      <c r="AP22" s="9">
        <f>[3]Aug!$K$59</f>
        <v>0</v>
      </c>
      <c r="AQ22" s="10">
        <f>[3]Aug!$K$60</f>
        <v>0</v>
      </c>
      <c r="AR22" s="9">
        <f>[3]Aug!$K$55</f>
        <v>0</v>
      </c>
      <c r="AS22" s="9">
        <f>[3]Aug!$K$56</f>
        <v>0</v>
      </c>
      <c r="AT22" s="11">
        <f>[3]Aug!$K$54</f>
        <v>0</v>
      </c>
      <c r="AU22" s="12">
        <f t="shared" si="0"/>
        <v>2</v>
      </c>
    </row>
    <row r="23" spans="1:47" x14ac:dyDescent="0.25">
      <c r="A23" s="2"/>
      <c r="B23" s="2" t="s">
        <v>21</v>
      </c>
      <c r="C23" s="2">
        <f>[3]Aug!$AK$12</f>
        <v>0</v>
      </c>
      <c r="D23" s="2">
        <f>[3]Aug!$M$12</f>
        <v>0</v>
      </c>
      <c r="E23" s="2">
        <f>[3]Aug!$O$12</f>
        <v>0</v>
      </c>
      <c r="F23" s="2">
        <f>[3]Aug!$N$12</f>
        <v>0</v>
      </c>
      <c r="G23" s="2">
        <f>[3]Aug!$AL$12</f>
        <v>0</v>
      </c>
      <c r="H23" s="2">
        <f>[3]Aug!$Q$12</f>
        <v>0</v>
      </c>
      <c r="I23" s="2">
        <f>[3]Aug!$P$12</f>
        <v>0</v>
      </c>
      <c r="J23" s="2">
        <f>[3]Aug!$AY$12</f>
        <v>0</v>
      </c>
      <c r="K23" s="2">
        <f>[3]Aug!$AM$12</f>
        <v>0</v>
      </c>
      <c r="L23" s="2">
        <f>[3]Aug!$R$12</f>
        <v>0</v>
      </c>
      <c r="M23" s="2">
        <f>[3]Aug!$AT$12</f>
        <v>0</v>
      </c>
      <c r="N23" s="2">
        <f>[3]Aug!$AN$12</f>
        <v>0</v>
      </c>
      <c r="O23" s="2">
        <f>[3]Aug!$T$12</f>
        <v>0</v>
      </c>
      <c r="P23" s="2">
        <f>[3]Aug!$U$12</f>
        <v>0</v>
      </c>
      <c r="Q23" s="2">
        <f>[3]Aug!$S$12</f>
        <v>0</v>
      </c>
      <c r="R23" s="2">
        <f>[3]Aug!$AP$12</f>
        <v>0</v>
      </c>
      <c r="S23" s="2">
        <f>SUM([3]Aug!$AA$12:$AB$12)</f>
        <v>0</v>
      </c>
      <c r="T23" s="2">
        <f>[3]Aug!$AQ$12</f>
        <v>0</v>
      </c>
      <c r="U23" s="2">
        <f>[3]Aug!$AR$12</f>
        <v>0</v>
      </c>
      <c r="V23" s="2">
        <f>[3]Aug!$AS$12</f>
        <v>0</v>
      </c>
      <c r="W23" s="2">
        <f>[3]Aug!$AD$12</f>
        <v>1</v>
      </c>
      <c r="X23" s="2">
        <f>[3]Aug!$AE$12</f>
        <v>0</v>
      </c>
      <c r="Y23" s="2">
        <f>SUM([3]Aug!$AF$12:$AG$12)</f>
        <v>0</v>
      </c>
      <c r="Z23" s="2">
        <f>[3]Aug!$AI$12</f>
        <v>0</v>
      </c>
      <c r="AA23" s="2">
        <f>SUM([3]Aug!$AH$12,[3]Aug!$AJ$12)</f>
        <v>0</v>
      </c>
      <c r="AB23" s="2">
        <f>[3]Aug!$AO$12</f>
        <v>0</v>
      </c>
      <c r="AC23" s="2">
        <f>[3]Aug!$AW$12</f>
        <v>0</v>
      </c>
      <c r="AD23" s="2">
        <f>[3]Aug!$AU$12</f>
        <v>0</v>
      </c>
      <c r="AE23" s="2">
        <f>[3]Aug!$AV$12</f>
        <v>0</v>
      </c>
      <c r="AF23" s="2">
        <f>[3]Aug!$Z$12</f>
        <v>1</v>
      </c>
      <c r="AG23" s="2">
        <f>[3]Aug!$BD$12</f>
        <v>0</v>
      </c>
      <c r="AH23" s="2">
        <f>[3]Aug!$AX$12</f>
        <v>0</v>
      </c>
      <c r="AI23" s="2">
        <f>[3]Aug!$AZ$12</f>
        <v>0</v>
      </c>
      <c r="AJ23" s="2">
        <f>[3]Aug!$V$12</f>
        <v>0</v>
      </c>
      <c r="AK23" s="2">
        <f>[3]Aug!$BE$12</f>
        <v>0</v>
      </c>
      <c r="AL23" s="2">
        <f>[3]Aug!$AC$12</f>
        <v>0</v>
      </c>
      <c r="AM23" s="2">
        <f>[3]Aug!$W$12</f>
        <v>0</v>
      </c>
      <c r="AN23" s="2">
        <f>[3]Aug!$Y$12</f>
        <v>0</v>
      </c>
      <c r="AO23" s="2">
        <f>[3]Aug!$X$12</f>
        <v>0</v>
      </c>
      <c r="AP23" s="2">
        <f>[3]Aug!$BF$12</f>
        <v>0</v>
      </c>
      <c r="AQ23" s="13">
        <f>[3]Aug!$BG$12</f>
        <v>0</v>
      </c>
      <c r="AR23" s="2">
        <f>[3]Aug!$BB$12</f>
        <v>0</v>
      </c>
      <c r="AS23" s="2">
        <f>[3]Aug!$BC$12</f>
        <v>0</v>
      </c>
      <c r="AT23" s="14">
        <f>[3]Aug!$BA$12</f>
        <v>0</v>
      </c>
      <c r="AU23" s="15">
        <f t="shared" si="0"/>
        <v>2</v>
      </c>
    </row>
    <row r="24" spans="1:47" x14ac:dyDescent="0.25">
      <c r="A24" s="9" t="s">
        <v>148</v>
      </c>
      <c r="B24" s="9" t="s">
        <v>20</v>
      </c>
      <c r="C24" s="19">
        <f>[8]Aug!$C$38</f>
        <v>1</v>
      </c>
      <c r="D24" s="19">
        <f>[8]Aug!$C$14</f>
        <v>0</v>
      </c>
      <c r="E24" s="19">
        <f>[8]Aug!$C$16</f>
        <v>0</v>
      </c>
      <c r="F24" s="19">
        <f>[8]Aug!$C$15</f>
        <v>0</v>
      </c>
      <c r="G24" s="19">
        <f>[8]Aug!$C$39</f>
        <v>0</v>
      </c>
      <c r="H24" s="19">
        <f>[8]Aug!$C$18</f>
        <v>0</v>
      </c>
      <c r="I24" s="19">
        <f>[8]Aug!$C$17</f>
        <v>0</v>
      </c>
      <c r="J24" s="19">
        <f>[8]Aug!$C$52</f>
        <v>0</v>
      </c>
      <c r="K24" s="19">
        <f>[8]Aug!$C$40</f>
        <v>0</v>
      </c>
      <c r="L24" s="19">
        <f>[8]Aug!$C$19</f>
        <v>0</v>
      </c>
      <c r="M24" s="19">
        <f>[8]Aug!$C$47</f>
        <v>0</v>
      </c>
      <c r="N24" s="19">
        <f>[8]Aug!$C$41</f>
        <v>0</v>
      </c>
      <c r="O24" s="19">
        <f>[8]Aug!$C$21</f>
        <v>0</v>
      </c>
      <c r="P24" s="19">
        <f>[8]Aug!$C$22</f>
        <v>0</v>
      </c>
      <c r="Q24" s="19">
        <f>[8]Aug!$C$20</f>
        <v>0</v>
      </c>
      <c r="R24" s="19">
        <f>[8]Aug!$C$43</f>
        <v>0</v>
      </c>
      <c r="S24" s="19">
        <f>SUM([8]Aug!$C$28:$C$29)</f>
        <v>0</v>
      </c>
      <c r="T24" s="19">
        <f>[8]Aug!$C$44</f>
        <v>0</v>
      </c>
      <c r="U24" s="19">
        <f>[8]Aug!$C$45</f>
        <v>0</v>
      </c>
      <c r="V24" s="19">
        <f>[8]Aug!$C$46</f>
        <v>0</v>
      </c>
      <c r="W24" s="19">
        <f>[8]Aug!$C$31</f>
        <v>0</v>
      </c>
      <c r="X24" s="19">
        <f>[8]Aug!$C$32</f>
        <v>0</v>
      </c>
      <c r="Y24" s="19">
        <f>SUM([8]Aug!$C$33:$C$34)</f>
        <v>0</v>
      </c>
      <c r="Z24" s="19">
        <f>[8]Aug!$C$36</f>
        <v>0</v>
      </c>
      <c r="AA24" s="19">
        <f>SUM([8]Aug!$C$35,[8]Aug!$C$37)</f>
        <v>0</v>
      </c>
      <c r="AB24" s="19">
        <f>[8]Aug!$C$42</f>
        <v>0</v>
      </c>
      <c r="AC24" s="19">
        <f>[8]Aug!$C$50</f>
        <v>0</v>
      </c>
      <c r="AD24" s="19">
        <f>[8]Aug!$C$48</f>
        <v>0</v>
      </c>
      <c r="AE24" s="19">
        <f>[8]Aug!$C$49</f>
        <v>0</v>
      </c>
      <c r="AF24" s="19">
        <f>[8]Aug!$C$27</f>
        <v>0</v>
      </c>
      <c r="AG24" s="19">
        <f>[8]Aug!$C$57</f>
        <v>0</v>
      </c>
      <c r="AH24" s="19">
        <f>[8]Aug!$C$51</f>
        <v>0</v>
      </c>
      <c r="AI24" s="19">
        <f>[8]Aug!$C$53</f>
        <v>0</v>
      </c>
      <c r="AJ24" s="19">
        <f>[8]Aug!$C$23</f>
        <v>0</v>
      </c>
      <c r="AK24" s="19">
        <f>[8]Aug!$C$58</f>
        <v>0</v>
      </c>
      <c r="AL24" s="19">
        <f>[8]Aug!$C$30</f>
        <v>0</v>
      </c>
      <c r="AM24" s="19">
        <f>[8]Aug!$C$24</f>
        <v>0</v>
      </c>
      <c r="AN24" s="19">
        <f>[8]Aug!$C$26</f>
        <v>0</v>
      </c>
      <c r="AO24" s="19">
        <f>[8]Aug!$C$25</f>
        <v>0</v>
      </c>
      <c r="AP24" s="19">
        <f>[8]Aug!$C$59</f>
        <v>0</v>
      </c>
      <c r="AQ24" s="29">
        <f>[8]Aug!$C$60</f>
        <v>0</v>
      </c>
      <c r="AR24" s="19">
        <f>[8]Aug!$C$55</f>
        <v>0</v>
      </c>
      <c r="AS24" s="19">
        <f>[8]Aug!$C$56</f>
        <v>0</v>
      </c>
      <c r="AT24" s="38">
        <f>[8]Aug!$C$54</f>
        <v>0</v>
      </c>
      <c r="AU24" s="12">
        <f t="shared" si="0"/>
        <v>1</v>
      </c>
    </row>
    <row r="25" spans="1:47" x14ac:dyDescent="0.25">
      <c r="A25" s="2"/>
      <c r="B25" s="2" t="s">
        <v>21</v>
      </c>
      <c r="C25" s="2">
        <f>[8]Aug!$AK$4</f>
        <v>0</v>
      </c>
      <c r="D25" s="2">
        <f>[8]Aug!$M$4</f>
        <v>2</v>
      </c>
      <c r="E25" s="2">
        <f>[8]Aug!$O$4</f>
        <v>0</v>
      </c>
      <c r="F25" s="2">
        <f>[8]Aug!$N$4</f>
        <v>0</v>
      </c>
      <c r="G25" s="2">
        <f>[8]Aug!$AL$4</f>
        <v>0</v>
      </c>
      <c r="H25" s="2">
        <f>[8]Aug!$Q$4</f>
        <v>0</v>
      </c>
      <c r="I25" s="2">
        <f>[8]Aug!$P$4</f>
        <v>0</v>
      </c>
      <c r="J25" s="2">
        <f>[8]Aug!$AY$4</f>
        <v>0</v>
      </c>
      <c r="K25" s="2">
        <f>[8]Aug!$AM$4</f>
        <v>0</v>
      </c>
      <c r="L25" s="2">
        <f>[8]Aug!$R$4</f>
        <v>0</v>
      </c>
      <c r="M25" s="2">
        <f>[8]Aug!$AT$4</f>
        <v>0</v>
      </c>
      <c r="N25" s="2">
        <f>[8]Aug!$AN$4</f>
        <v>0</v>
      </c>
      <c r="O25" s="2">
        <f>[8]Aug!$T$4</f>
        <v>0</v>
      </c>
      <c r="P25" s="2">
        <f>[8]Aug!$U$4</f>
        <v>0</v>
      </c>
      <c r="Q25" s="2">
        <f>[8]Aug!$S$4</f>
        <v>0</v>
      </c>
      <c r="R25" s="2">
        <f>[8]Aug!$AP$4</f>
        <v>0</v>
      </c>
      <c r="S25" s="2">
        <f>SUM([8]Aug!$AA$4:$AB$4)</f>
        <v>0</v>
      </c>
      <c r="T25" s="2">
        <f>[8]Aug!$AQ$4</f>
        <v>0</v>
      </c>
      <c r="U25" s="2">
        <f>[8]Aug!$AR$4</f>
        <v>0</v>
      </c>
      <c r="V25" s="2">
        <f>[8]Aug!$AS$4</f>
        <v>0</v>
      </c>
      <c r="W25" s="2">
        <f>[8]Aug!$AD$4</f>
        <v>2</v>
      </c>
      <c r="X25" s="2">
        <f>[8]Aug!$AE$4</f>
        <v>0</v>
      </c>
      <c r="Y25" s="2">
        <f>SUM([8]Aug!$AF$4:$AG$4)</f>
        <v>0</v>
      </c>
      <c r="Z25" s="2">
        <f>[8]Aug!$AI$4</f>
        <v>0</v>
      </c>
      <c r="AA25" s="2">
        <f>SUM([8]Aug!$AH$4,[8]Aug!$AJ$4)</f>
        <v>0</v>
      </c>
      <c r="AB25" s="2">
        <f>[8]Aug!$AO$4</f>
        <v>0</v>
      </c>
      <c r="AC25" s="2">
        <f>[8]Aug!$AW$4</f>
        <v>0</v>
      </c>
      <c r="AD25" s="2">
        <f>[8]Aug!$AU$4</f>
        <v>0</v>
      </c>
      <c r="AE25" s="2">
        <f>[8]Aug!$AV$4</f>
        <v>0</v>
      </c>
      <c r="AF25" s="2">
        <f>[8]Aug!$Z$4</f>
        <v>2</v>
      </c>
      <c r="AG25" s="2">
        <f>[8]Aug!$BD$4</f>
        <v>0</v>
      </c>
      <c r="AH25" s="2">
        <f>[8]Aug!$AX$4</f>
        <v>0</v>
      </c>
      <c r="AI25" s="2">
        <f>[8]Aug!$AZ$4</f>
        <v>0</v>
      </c>
      <c r="AJ25" s="2">
        <f>[8]Aug!$V$4</f>
        <v>0</v>
      </c>
      <c r="AK25" s="2">
        <f>[8]Aug!$BE$4</f>
        <v>0</v>
      </c>
      <c r="AL25" s="2">
        <f>[8]Aug!$AC$4</f>
        <v>0</v>
      </c>
      <c r="AM25" s="2">
        <f>[8]Aug!$W$4</f>
        <v>0</v>
      </c>
      <c r="AN25" s="2">
        <f>[8]Aug!$Y$4</f>
        <v>0</v>
      </c>
      <c r="AO25" s="2">
        <f>[8]Aug!$X$4</f>
        <v>0</v>
      </c>
      <c r="AP25" s="2">
        <f>[8]Aug!$BF$4</f>
        <v>0</v>
      </c>
      <c r="AQ25" s="13">
        <f>[8]Aug!$BG$4</f>
        <v>0</v>
      </c>
      <c r="AR25" s="2">
        <f>[8]Aug!$BB$4</f>
        <v>0</v>
      </c>
      <c r="AS25" s="2">
        <f>[8]Aug!$BC$4</f>
        <v>0</v>
      </c>
      <c r="AT25" s="14">
        <f>[8]Aug!$BA$4</f>
        <v>0</v>
      </c>
      <c r="AU25" s="15">
        <f t="shared" si="0"/>
        <v>6</v>
      </c>
    </row>
    <row r="26" spans="1:47" x14ac:dyDescent="0.25">
      <c r="A26" s="9" t="s">
        <v>57</v>
      </c>
      <c r="B26" s="9" t="s">
        <v>20</v>
      </c>
      <c r="C26" s="9">
        <f>[3]Aug!$F$38</f>
        <v>0</v>
      </c>
      <c r="D26" s="9">
        <f>[3]Aug!$F$14</f>
        <v>0</v>
      </c>
      <c r="E26" s="9">
        <f>[3]Aug!$F$16</f>
        <v>0</v>
      </c>
      <c r="F26" s="9">
        <f>[3]Aug!$F$15</f>
        <v>0</v>
      </c>
      <c r="G26" s="9">
        <f>[3]Aug!$F$39</f>
        <v>0</v>
      </c>
      <c r="H26" s="9">
        <f>[3]Aug!$F$18</f>
        <v>0</v>
      </c>
      <c r="I26" s="9">
        <f>[3]Aug!$F$17</f>
        <v>0</v>
      </c>
      <c r="J26" s="9">
        <f>[3]Aug!$F$52</f>
        <v>0</v>
      </c>
      <c r="K26" s="9">
        <f>[3]Aug!$F$40</f>
        <v>0</v>
      </c>
      <c r="L26" s="9">
        <f>[3]Aug!$F$19</f>
        <v>0</v>
      </c>
      <c r="M26" s="9">
        <f>[3]Aug!$F$47</f>
        <v>0</v>
      </c>
      <c r="N26" s="9">
        <f>[3]Aug!$F$41</f>
        <v>0</v>
      </c>
      <c r="O26" s="9">
        <f>[3]Aug!$F$21</f>
        <v>0</v>
      </c>
      <c r="P26" s="9">
        <f>[3]Aug!$F$22</f>
        <v>0</v>
      </c>
      <c r="Q26" s="9">
        <f>[3]Aug!$F$20</f>
        <v>0</v>
      </c>
      <c r="R26" s="9">
        <f>[3]Aug!$F$43</f>
        <v>0</v>
      </c>
      <c r="S26" s="9">
        <f>SUM([3]Aug!$F$28:$F$29)</f>
        <v>0</v>
      </c>
      <c r="T26" s="9">
        <f>[3]Aug!$F$44</f>
        <v>0</v>
      </c>
      <c r="U26" s="9">
        <f>[3]Aug!$F$45</f>
        <v>0</v>
      </c>
      <c r="V26" s="9">
        <f>[3]Aug!$F$46</f>
        <v>0</v>
      </c>
      <c r="W26" s="9">
        <f>[3]Aug!$F$31</f>
        <v>0</v>
      </c>
      <c r="X26" s="9">
        <f>[3]Aug!$F$32</f>
        <v>0</v>
      </c>
      <c r="Y26" s="9">
        <f>SUM([3]Aug!$F$33:$F$34)</f>
        <v>0</v>
      </c>
      <c r="Z26" s="9">
        <f>[3]Aug!$F$36</f>
        <v>0</v>
      </c>
      <c r="AA26" s="9">
        <f>SUM([3]Aug!$F$35,[3]Aug!$F$37)</f>
        <v>0</v>
      </c>
      <c r="AB26" s="9">
        <f>[3]Aug!$F$42</f>
        <v>0</v>
      </c>
      <c r="AC26" s="9">
        <f>[3]Aug!$F$50</f>
        <v>0</v>
      </c>
      <c r="AD26" s="9">
        <f>[3]Aug!$F$48</f>
        <v>0</v>
      </c>
      <c r="AE26" s="9">
        <f>[3]Aug!$F$49</f>
        <v>0</v>
      </c>
      <c r="AF26" s="9">
        <f>[3]Aug!$F$27</f>
        <v>0</v>
      </c>
      <c r="AG26" s="9">
        <f>[3]Aug!$F$57</f>
        <v>0</v>
      </c>
      <c r="AH26" s="9">
        <f>[3]Aug!$F$51</f>
        <v>0</v>
      </c>
      <c r="AI26" s="9">
        <f>[3]Aug!$F$53</f>
        <v>0</v>
      </c>
      <c r="AJ26" s="9">
        <f>[3]Aug!$F$23</f>
        <v>0</v>
      </c>
      <c r="AK26" s="9">
        <f>[3]Aug!$F$58</f>
        <v>0</v>
      </c>
      <c r="AL26" s="9">
        <f>[3]Aug!$F$30</f>
        <v>0</v>
      </c>
      <c r="AM26" s="9">
        <f>[3]Aug!$F$24</f>
        <v>0</v>
      </c>
      <c r="AN26" s="9">
        <f>[3]Aug!$F$26</f>
        <v>0</v>
      </c>
      <c r="AO26" s="9">
        <f>[3]Aug!$F$25</f>
        <v>0</v>
      </c>
      <c r="AP26" s="9">
        <f>[3]Aug!$F$59</f>
        <v>0</v>
      </c>
      <c r="AQ26" s="10">
        <f>[3]Aug!$F$60</f>
        <v>0</v>
      </c>
      <c r="AR26" s="9">
        <f>[3]Aug!$F$55</f>
        <v>0</v>
      </c>
      <c r="AS26" s="9">
        <f>[3]Aug!$F$56</f>
        <v>0</v>
      </c>
      <c r="AT26" s="11">
        <f>[3]Aug!$F$54</f>
        <v>0</v>
      </c>
      <c r="AU26" s="12">
        <f t="shared" si="0"/>
        <v>0</v>
      </c>
    </row>
    <row r="27" spans="1:47" x14ac:dyDescent="0.25">
      <c r="A27" s="18"/>
      <c r="B27" s="18" t="s">
        <v>21</v>
      </c>
      <c r="C27" s="2">
        <f>[3]Aug!$AK$7</f>
        <v>0</v>
      </c>
      <c r="D27" s="2">
        <f>[3]Aug!$M$7</f>
        <v>0</v>
      </c>
      <c r="E27" s="2">
        <f>[3]Aug!$O$7</f>
        <v>0</v>
      </c>
      <c r="F27" s="2">
        <f>[3]Aug!$N$7</f>
        <v>0</v>
      </c>
      <c r="G27" s="2">
        <f>[3]Aug!$AL$7</f>
        <v>0</v>
      </c>
      <c r="H27" s="2">
        <f>[3]Aug!$Q$7</f>
        <v>0</v>
      </c>
      <c r="I27" s="2">
        <f>[3]Aug!$P$7</f>
        <v>0</v>
      </c>
      <c r="J27" s="2">
        <f>[3]Aug!$AY$7</f>
        <v>0</v>
      </c>
      <c r="K27" s="2">
        <f>[3]Aug!$AM$7</f>
        <v>0</v>
      </c>
      <c r="L27" s="2">
        <f>[3]Aug!$R$7</f>
        <v>0</v>
      </c>
      <c r="M27" s="2">
        <f>[3]Aug!$AT$7</f>
        <v>0</v>
      </c>
      <c r="N27" s="2">
        <f>[3]Aug!$AN$7</f>
        <v>0</v>
      </c>
      <c r="O27" s="2">
        <f>[3]Aug!$T$7</f>
        <v>0</v>
      </c>
      <c r="P27" s="2">
        <f>[3]Aug!$U$7</f>
        <v>0</v>
      </c>
      <c r="Q27" s="2">
        <f>[3]Aug!$S$7</f>
        <v>0</v>
      </c>
      <c r="R27" s="2">
        <f>[3]Aug!$AP$7</f>
        <v>0</v>
      </c>
      <c r="S27" s="2">
        <f>SUM([3]Aug!$AA$7:$AB$7)</f>
        <v>0</v>
      </c>
      <c r="T27" s="2">
        <f>[3]Aug!$AQ$7</f>
        <v>0</v>
      </c>
      <c r="U27" s="2">
        <f>[3]Aug!$AR$7</f>
        <v>0</v>
      </c>
      <c r="V27" s="2">
        <f>[3]Aug!$AS$7</f>
        <v>0</v>
      </c>
      <c r="W27" s="2">
        <f>[3]Aug!$AD$7</f>
        <v>2</v>
      </c>
      <c r="X27" s="2">
        <f>[3]Aug!$AE$7</f>
        <v>0</v>
      </c>
      <c r="Y27" s="2">
        <f>SUM([3]Aug!$AF$7:$AG$7)</f>
        <v>0</v>
      </c>
      <c r="Z27" s="2">
        <f>[3]Aug!$AI$7</f>
        <v>0</v>
      </c>
      <c r="AA27" s="2">
        <f>SUM([3]Aug!$AH$7,[3]Aug!$AJ$7)</f>
        <v>0</v>
      </c>
      <c r="AB27" s="2">
        <f>[3]Aug!$AO$7</f>
        <v>0</v>
      </c>
      <c r="AC27" s="2">
        <f>[3]Aug!$AW$7</f>
        <v>0</v>
      </c>
      <c r="AD27" s="2">
        <f>[3]Aug!$AU$7</f>
        <v>0</v>
      </c>
      <c r="AE27" s="2">
        <f>[3]Aug!$AV$7</f>
        <v>0</v>
      </c>
      <c r="AF27" s="2">
        <f>[3]Aug!$Z$7</f>
        <v>0</v>
      </c>
      <c r="AG27" s="2">
        <f>[3]Aug!$BD$7</f>
        <v>0</v>
      </c>
      <c r="AH27" s="2">
        <f>[3]Aug!$AX$7</f>
        <v>0</v>
      </c>
      <c r="AI27" s="2">
        <f>[3]Aug!$AZ$7</f>
        <v>0</v>
      </c>
      <c r="AJ27" s="2">
        <f>[3]Aug!$V$7</f>
        <v>1</v>
      </c>
      <c r="AK27" s="2">
        <f>[3]Aug!$BE$7</f>
        <v>0</v>
      </c>
      <c r="AL27" s="2">
        <f>[3]Aug!$AC$7</f>
        <v>0</v>
      </c>
      <c r="AM27" s="2">
        <f>[3]Aug!$W$7</f>
        <v>0</v>
      </c>
      <c r="AN27" s="2">
        <f>[3]Aug!$Y$7</f>
        <v>0</v>
      </c>
      <c r="AO27" s="2">
        <f>[3]Aug!$X$7</f>
        <v>0</v>
      </c>
      <c r="AP27" s="2">
        <f>[3]Aug!$BF$7</f>
        <v>0</v>
      </c>
      <c r="AQ27" s="13">
        <f>[3]Aug!$BG$7</f>
        <v>0</v>
      </c>
      <c r="AR27" s="2">
        <f>[3]Aug!$BB$7</f>
        <v>0</v>
      </c>
      <c r="AS27" s="2">
        <f>[3]Aug!$BC$7</f>
        <v>0</v>
      </c>
      <c r="AT27" s="14">
        <f>[3]Aug!$BA$7</f>
        <v>0</v>
      </c>
      <c r="AU27" s="15">
        <f t="shared" si="0"/>
        <v>3</v>
      </c>
    </row>
    <row r="28" spans="1:47" x14ac:dyDescent="0.25">
      <c r="A28" s="9" t="s">
        <v>150</v>
      </c>
      <c r="B28" s="9" t="s">
        <v>20</v>
      </c>
      <c r="C28" s="9">
        <f>[1]Aug!$B$34</f>
        <v>0</v>
      </c>
      <c r="D28" s="9">
        <f>[1]Aug!$B$10</f>
        <v>0</v>
      </c>
      <c r="E28" s="9">
        <f>[1]Aug!$B$12</f>
        <v>0</v>
      </c>
      <c r="F28" s="9">
        <f>[1]Aug!$B$11</f>
        <v>0</v>
      </c>
      <c r="G28" s="9">
        <f>[1]Aug!$B$35</f>
        <v>0</v>
      </c>
      <c r="H28" s="9">
        <f>[1]Aug!$B$14</f>
        <v>0</v>
      </c>
      <c r="I28" s="9">
        <f>[1]Aug!$B$13</f>
        <v>0</v>
      </c>
      <c r="J28" s="9">
        <f>[1]Aug!$B$48</f>
        <v>0</v>
      </c>
      <c r="K28" s="9">
        <f>[1]Aug!$B$36</f>
        <v>0</v>
      </c>
      <c r="L28" s="9">
        <f>[1]Aug!$B$15</f>
        <v>0</v>
      </c>
      <c r="M28" s="9">
        <f>[1]Aug!$B$43</f>
        <v>0</v>
      </c>
      <c r="N28" s="9">
        <f>[1]Aug!$B$37</f>
        <v>0</v>
      </c>
      <c r="O28" s="9">
        <f>[1]Aug!$B$17</f>
        <v>0</v>
      </c>
      <c r="P28" s="9">
        <f>[1]Aug!$B$18</f>
        <v>0</v>
      </c>
      <c r="Q28" s="9">
        <f>[1]Aug!$B$16</f>
        <v>0</v>
      </c>
      <c r="R28" s="9">
        <f>[1]Aug!$B$39</f>
        <v>0</v>
      </c>
      <c r="S28" s="9">
        <f>SUM([1]Aug!$B$24:$B$25)</f>
        <v>0</v>
      </c>
      <c r="T28" s="9">
        <f>[1]Aug!$B$40</f>
        <v>0</v>
      </c>
      <c r="U28" s="9">
        <f>[1]Aug!$B$41</f>
        <v>0</v>
      </c>
      <c r="V28" s="9">
        <f>[1]Aug!$B$42</f>
        <v>0</v>
      </c>
      <c r="W28" s="9">
        <f>[1]Aug!$B$27</f>
        <v>2</v>
      </c>
      <c r="X28" s="9">
        <f>[1]Aug!$B$28</f>
        <v>0</v>
      </c>
      <c r="Y28" s="9">
        <f>SUM([1]Aug!$B$29:$B$30)</f>
        <v>0</v>
      </c>
      <c r="Z28" s="9">
        <f>[1]Aug!$B$32</f>
        <v>0</v>
      </c>
      <c r="AA28" s="9">
        <f>SUM([1]Aug!$B$31,[1]Aug!$B$33)</f>
        <v>0</v>
      </c>
      <c r="AB28" s="9">
        <f>[1]Aug!$B$38</f>
        <v>0</v>
      </c>
      <c r="AC28" s="9">
        <f>[1]Aug!$B$46</f>
        <v>0</v>
      </c>
      <c r="AD28" s="9">
        <f>[1]Aug!$B$44</f>
        <v>0</v>
      </c>
      <c r="AE28" s="9">
        <f>[1]Aug!$B$45</f>
        <v>0</v>
      </c>
      <c r="AF28" s="9">
        <f>[1]Aug!$B$23</f>
        <v>0</v>
      </c>
      <c r="AG28" s="9">
        <f>[1]Aug!$B$53</f>
        <v>0</v>
      </c>
      <c r="AH28" s="9">
        <f>[1]Aug!$B$47</f>
        <v>0</v>
      </c>
      <c r="AI28" s="9">
        <f>[1]Aug!$B$49</f>
        <v>0</v>
      </c>
      <c r="AJ28" s="9">
        <f>[1]Aug!$B$19</f>
        <v>0</v>
      </c>
      <c r="AK28" s="9">
        <f>[1]Aug!$B$54</f>
        <v>0</v>
      </c>
      <c r="AL28" s="9">
        <f>[1]Aug!$B$26</f>
        <v>0</v>
      </c>
      <c r="AM28" s="9">
        <f>[1]Aug!$B$20</f>
        <v>0</v>
      </c>
      <c r="AN28" s="9">
        <f>[1]Aug!$B$22</f>
        <v>0</v>
      </c>
      <c r="AO28" s="9">
        <f>[1]Aug!$B$21</f>
        <v>0</v>
      </c>
      <c r="AP28" s="9">
        <f>[1]Aug!$B$55</f>
        <v>0</v>
      </c>
      <c r="AQ28" s="10">
        <f>[1]Aug!$B$56</f>
        <v>0</v>
      </c>
      <c r="AR28" s="9">
        <f>[1]Aug!$B$51</f>
        <v>0</v>
      </c>
      <c r="AS28" s="9">
        <f>[1]Aug!$B$52</f>
        <v>0</v>
      </c>
      <c r="AT28" s="11">
        <f>[1]Aug!$B$50</f>
        <v>0</v>
      </c>
      <c r="AU28" s="12">
        <f t="shared" si="0"/>
        <v>2</v>
      </c>
    </row>
    <row r="29" spans="1:47" x14ac:dyDescent="0.25">
      <c r="A29" s="2" t="s">
        <v>149</v>
      </c>
      <c r="B29" s="2" t="s">
        <v>21</v>
      </c>
      <c r="C29" s="2">
        <f>[1]Aug!$AG$3</f>
        <v>0</v>
      </c>
      <c r="D29" s="2">
        <f>[1]Aug!$I$3</f>
        <v>1</v>
      </c>
      <c r="E29" s="2">
        <f>[1]Aug!$K$3</f>
        <v>0</v>
      </c>
      <c r="F29" s="2">
        <f>[1]Aug!$J$3</f>
        <v>0</v>
      </c>
      <c r="G29" s="2">
        <f>[1]Aug!$AH$3</f>
        <v>0</v>
      </c>
      <c r="H29" s="2">
        <f>[1]Aug!$M$3</f>
        <v>0</v>
      </c>
      <c r="I29" s="2">
        <f>[1]Aug!$L$3</f>
        <v>0</v>
      </c>
      <c r="J29" s="2">
        <f>[1]Aug!$AU$3</f>
        <v>0</v>
      </c>
      <c r="K29" s="2">
        <f>[1]Aug!$AI$3</f>
        <v>0</v>
      </c>
      <c r="L29" s="2">
        <f>[1]Aug!$N$3</f>
        <v>0</v>
      </c>
      <c r="M29" s="2">
        <f>[1]Aug!$AP$3</f>
        <v>0</v>
      </c>
      <c r="N29" s="2">
        <f>[1]Aug!$AJ$3</f>
        <v>0</v>
      </c>
      <c r="O29" s="2">
        <f>[1]Aug!$P$3</f>
        <v>0</v>
      </c>
      <c r="P29" s="2">
        <f>[1]Aug!$Q$3</f>
        <v>0</v>
      </c>
      <c r="Q29" s="2">
        <f>[1]Aug!$O$3</f>
        <v>0</v>
      </c>
      <c r="R29" s="2">
        <f>[1]Aug!$AL$3</f>
        <v>0</v>
      </c>
      <c r="S29" s="2">
        <f>SUM([1]Aug!$W$3:$X$3)</f>
        <v>0</v>
      </c>
      <c r="T29" s="2">
        <f>[1]Aug!$AM$3</f>
        <v>0</v>
      </c>
      <c r="U29" s="2">
        <f>[1]Aug!$AN$3</f>
        <v>0</v>
      </c>
      <c r="V29" s="2">
        <f>[1]Aug!$AO$3</f>
        <v>0</v>
      </c>
      <c r="W29" s="2">
        <f>[1]Aug!$Z$3</f>
        <v>1</v>
      </c>
      <c r="X29" s="2">
        <f>[1]Aug!$AA$3</f>
        <v>0</v>
      </c>
      <c r="Y29" s="2">
        <f>SUM([1]Aug!$AB$3:$AC$3)</f>
        <v>0</v>
      </c>
      <c r="Z29" s="2">
        <f>[1]Aug!$AE$3</f>
        <v>0</v>
      </c>
      <c r="AA29" s="2">
        <f>SUM([1]Aug!$AD$3,[1]Aug!$AF$3)</f>
        <v>0</v>
      </c>
      <c r="AB29" s="2">
        <f>[1]Aug!$AK$3</f>
        <v>0</v>
      </c>
      <c r="AC29" s="2">
        <f>[1]Aug!$AS$3</f>
        <v>0</v>
      </c>
      <c r="AD29" s="2">
        <f>[1]Aug!$AQ$3</f>
        <v>0</v>
      </c>
      <c r="AE29" s="2">
        <f>[1]Aug!$AR$3</f>
        <v>0</v>
      </c>
      <c r="AF29" s="2">
        <f>[1]Aug!$V$3</f>
        <v>3</v>
      </c>
      <c r="AG29" s="2">
        <f>[1]Aug!$AZ$3</f>
        <v>0</v>
      </c>
      <c r="AH29" s="2">
        <f>[1]Aug!$AT$3</f>
        <v>0</v>
      </c>
      <c r="AI29" s="2">
        <f>[1]Aug!$AV$3</f>
        <v>0</v>
      </c>
      <c r="AJ29" s="2">
        <f>[1]Aug!$R$3</f>
        <v>0</v>
      </c>
      <c r="AK29" s="2">
        <f>[1]Aug!$BA$3</f>
        <v>0</v>
      </c>
      <c r="AL29" s="2">
        <f>[1]Aug!$Y$3</f>
        <v>0</v>
      </c>
      <c r="AM29" s="2">
        <f>[1]Aug!$S$3</f>
        <v>0</v>
      </c>
      <c r="AN29" s="2">
        <f>[1]Aug!$U$3</f>
        <v>0</v>
      </c>
      <c r="AO29" s="2">
        <f>[1]Aug!$T$3</f>
        <v>0</v>
      </c>
      <c r="AP29" s="2">
        <f>[1]Aug!$BB$3</f>
        <v>0</v>
      </c>
      <c r="AQ29" s="13">
        <f>[1]Aug!$BC$3</f>
        <v>0</v>
      </c>
      <c r="AR29" s="2">
        <f>[1]Aug!$AX$3</f>
        <v>0</v>
      </c>
      <c r="AS29" s="2">
        <f>[1]Aug!$AY$3</f>
        <v>0</v>
      </c>
      <c r="AT29" s="14">
        <f>[1]Aug!$AW$3</f>
        <v>0</v>
      </c>
      <c r="AU29" s="15">
        <f t="shared" si="0"/>
        <v>5</v>
      </c>
    </row>
    <row r="30" spans="1:47" x14ac:dyDescent="0.25">
      <c r="A30" s="19" t="s">
        <v>59</v>
      </c>
      <c r="B30" s="19" t="s">
        <v>20</v>
      </c>
      <c r="C30" s="9">
        <f>[3]Aug!$G$38</f>
        <v>0</v>
      </c>
      <c r="D30" s="9">
        <f>[3]Aug!$G$14</f>
        <v>0</v>
      </c>
      <c r="E30" s="9">
        <f>[3]Aug!$G$16</f>
        <v>0</v>
      </c>
      <c r="F30" s="9">
        <f>[3]Aug!$G$15</f>
        <v>0</v>
      </c>
      <c r="G30" s="9">
        <f>[3]Aug!$G$39</f>
        <v>0</v>
      </c>
      <c r="H30" s="9">
        <f>[3]Aug!$G$18</f>
        <v>0</v>
      </c>
      <c r="I30" s="9">
        <f>[3]Aug!$G$17</f>
        <v>0</v>
      </c>
      <c r="J30" s="9">
        <f>[3]Aug!$G$52</f>
        <v>0</v>
      </c>
      <c r="K30" s="9">
        <f>[3]Aug!$G$40</f>
        <v>0</v>
      </c>
      <c r="L30" s="9">
        <f>[3]Aug!$G$19</f>
        <v>0</v>
      </c>
      <c r="M30" s="9">
        <f>[3]Aug!$G$47</f>
        <v>0</v>
      </c>
      <c r="N30" s="9">
        <f>[3]Aug!$G$41</f>
        <v>0</v>
      </c>
      <c r="O30" s="9">
        <f>[3]Aug!$G$21</f>
        <v>0</v>
      </c>
      <c r="P30" s="9">
        <f>[3]Aug!$G$22</f>
        <v>0</v>
      </c>
      <c r="Q30" s="9">
        <f>[3]Aug!$G$20</f>
        <v>0</v>
      </c>
      <c r="R30" s="9">
        <f>[3]Aug!$G$43</f>
        <v>0</v>
      </c>
      <c r="S30" s="9">
        <f>SUM([3]Aug!$G$28:$G$29)</f>
        <v>0</v>
      </c>
      <c r="T30" s="9">
        <f>[3]Aug!$G$44</f>
        <v>0</v>
      </c>
      <c r="U30" s="9">
        <f>[3]Aug!$G$45</f>
        <v>0</v>
      </c>
      <c r="V30" s="9">
        <f>[3]Aug!$G$46</f>
        <v>0</v>
      </c>
      <c r="W30" s="9">
        <f>[3]Aug!$G$31</f>
        <v>0</v>
      </c>
      <c r="X30" s="9">
        <f>[3]Aug!$G$32</f>
        <v>0</v>
      </c>
      <c r="Y30" s="9">
        <f>SUM([3]Aug!$G$33:$G$34)</f>
        <v>0</v>
      </c>
      <c r="Z30" s="9">
        <f>[3]Aug!$G$36</f>
        <v>0</v>
      </c>
      <c r="AA30" s="9">
        <f>SUM([3]Aug!$G$35,[3]Aug!$G$37)</f>
        <v>0</v>
      </c>
      <c r="AB30" s="9">
        <f>[3]Aug!$G$42</f>
        <v>0</v>
      </c>
      <c r="AC30" s="9">
        <f>[3]Aug!$G$50</f>
        <v>0</v>
      </c>
      <c r="AD30" s="9">
        <f>[3]Aug!$G$48</f>
        <v>0</v>
      </c>
      <c r="AE30" s="9">
        <f>[3]Aug!$G$49</f>
        <v>0</v>
      </c>
      <c r="AF30" s="9">
        <f>[3]Aug!$G$27</f>
        <v>0</v>
      </c>
      <c r="AG30" s="9">
        <f>[3]Aug!$G$57</f>
        <v>0</v>
      </c>
      <c r="AH30" s="9">
        <f>[3]Aug!$G$51</f>
        <v>0</v>
      </c>
      <c r="AI30" s="9">
        <f>[3]Aug!$G$53</f>
        <v>0</v>
      </c>
      <c r="AJ30" s="9">
        <f>[3]Aug!$G$23</f>
        <v>0</v>
      </c>
      <c r="AK30" s="9">
        <f>[3]Aug!$G$58</f>
        <v>0</v>
      </c>
      <c r="AL30" s="9">
        <f>[3]Aug!$G$30</f>
        <v>0</v>
      </c>
      <c r="AM30" s="9">
        <f>[3]Aug!$G$24</f>
        <v>0</v>
      </c>
      <c r="AN30" s="9">
        <f>[3]Aug!$G$26</f>
        <v>0</v>
      </c>
      <c r="AO30" s="9">
        <f>[3]Aug!$G$25</f>
        <v>0</v>
      </c>
      <c r="AP30" s="9">
        <f>[3]Aug!$G$59</f>
        <v>0</v>
      </c>
      <c r="AQ30" s="10">
        <f>[3]Aug!$G$60</f>
        <v>0</v>
      </c>
      <c r="AR30" s="9">
        <f>[3]Aug!$G$55</f>
        <v>0</v>
      </c>
      <c r="AS30" s="9">
        <f>[3]Aug!$G$56</f>
        <v>0</v>
      </c>
      <c r="AT30" s="11">
        <f>[3]Aug!$G$54</f>
        <v>0</v>
      </c>
      <c r="AU30" s="12">
        <f t="shared" si="0"/>
        <v>0</v>
      </c>
    </row>
    <row r="31" spans="1:47" x14ac:dyDescent="0.25">
      <c r="A31" s="2"/>
      <c r="B31" s="2" t="s">
        <v>21</v>
      </c>
      <c r="C31" s="2">
        <f>[3]Aug!$AK$8</f>
        <v>0</v>
      </c>
      <c r="D31" s="2">
        <f>[3]Aug!$M$8</f>
        <v>0</v>
      </c>
      <c r="E31" s="2">
        <f>[3]Aug!$O$8</f>
        <v>0</v>
      </c>
      <c r="F31" s="2">
        <f>[3]Aug!$N$8</f>
        <v>0</v>
      </c>
      <c r="G31" s="2">
        <f>[3]Aug!$AL$8</f>
        <v>0</v>
      </c>
      <c r="H31" s="2">
        <f>[3]Aug!$Q$8</f>
        <v>1</v>
      </c>
      <c r="I31" s="2">
        <f>[3]Aug!$P$8</f>
        <v>0</v>
      </c>
      <c r="J31" s="2">
        <f>[3]Aug!$AY$8</f>
        <v>0</v>
      </c>
      <c r="K31" s="2">
        <f>[3]Aug!$AM$8</f>
        <v>0</v>
      </c>
      <c r="L31" s="2">
        <f>[3]Aug!$R$8</f>
        <v>0</v>
      </c>
      <c r="M31" s="2">
        <f>[3]Aug!$AT$8</f>
        <v>0</v>
      </c>
      <c r="N31" s="2">
        <f>[3]Aug!$AN$8</f>
        <v>0</v>
      </c>
      <c r="O31" s="2">
        <f>[3]Aug!$T$8</f>
        <v>0</v>
      </c>
      <c r="P31" s="2">
        <f>[3]Aug!$U$8</f>
        <v>0</v>
      </c>
      <c r="Q31" s="2">
        <f>[3]Aug!$S$8</f>
        <v>0</v>
      </c>
      <c r="R31" s="2">
        <f>[3]Aug!$AP$8</f>
        <v>0</v>
      </c>
      <c r="S31" s="2">
        <f>SUM([3]Aug!$AA$8:$AB$8)</f>
        <v>0</v>
      </c>
      <c r="T31" s="2">
        <f>[3]Aug!$AQ$8</f>
        <v>0</v>
      </c>
      <c r="U31" s="2">
        <f>[3]Aug!$AR$8</f>
        <v>0</v>
      </c>
      <c r="V31" s="2">
        <f>[3]Aug!$AS$8</f>
        <v>0</v>
      </c>
      <c r="W31" s="2">
        <f>[3]Aug!$AD$8</f>
        <v>1</v>
      </c>
      <c r="X31" s="2">
        <f>[3]Aug!$AE$8</f>
        <v>0</v>
      </c>
      <c r="Y31" s="2">
        <f>SUM([3]Aug!$AF$8:$AG$8)</f>
        <v>0</v>
      </c>
      <c r="Z31" s="2">
        <f>[3]Aug!$AI$8</f>
        <v>0</v>
      </c>
      <c r="AA31" s="2">
        <f>SUM([3]Aug!$AH$8,[3]Aug!$AJ$8)</f>
        <v>0</v>
      </c>
      <c r="AB31" s="2">
        <f>[3]Aug!$AO$8</f>
        <v>0</v>
      </c>
      <c r="AC31" s="2">
        <f>[3]Aug!$AW$8</f>
        <v>0</v>
      </c>
      <c r="AD31" s="2">
        <f>[3]Aug!$AU$8</f>
        <v>0</v>
      </c>
      <c r="AE31" s="2">
        <f>[3]Aug!$AV$8</f>
        <v>0</v>
      </c>
      <c r="AF31" s="2">
        <f>[3]Aug!$Z$8</f>
        <v>1</v>
      </c>
      <c r="AG31" s="2">
        <f>[3]Aug!$BD$8</f>
        <v>0</v>
      </c>
      <c r="AH31" s="2">
        <f>[3]Aug!$AX$8</f>
        <v>0</v>
      </c>
      <c r="AI31" s="2">
        <f>[3]Aug!$AZ$8</f>
        <v>0</v>
      </c>
      <c r="AJ31" s="2">
        <f>[3]Aug!$V$8</f>
        <v>0</v>
      </c>
      <c r="AK31" s="2">
        <f>[3]Aug!$BE$8</f>
        <v>0</v>
      </c>
      <c r="AL31" s="2">
        <f>[3]Aug!$AC$8</f>
        <v>0</v>
      </c>
      <c r="AM31" s="2">
        <f>[3]Aug!$W$8</f>
        <v>0</v>
      </c>
      <c r="AN31" s="2">
        <f>[3]Aug!$Y$8</f>
        <v>0</v>
      </c>
      <c r="AO31" s="2">
        <f>[3]Aug!$X$8</f>
        <v>0</v>
      </c>
      <c r="AP31" s="2">
        <f>[3]Aug!$BF$8</f>
        <v>0</v>
      </c>
      <c r="AQ31" s="13">
        <f>[3]Aug!$BG$8</f>
        <v>0</v>
      </c>
      <c r="AR31" s="2">
        <f>[3]Aug!$BB$8</f>
        <v>0</v>
      </c>
      <c r="AS31" s="2">
        <f>[3]Aug!$BC$8</f>
        <v>0</v>
      </c>
      <c r="AT31" s="14">
        <f>[3]Aug!$BA$8</f>
        <v>0</v>
      </c>
      <c r="AU31" s="15">
        <f t="shared" si="0"/>
        <v>3</v>
      </c>
    </row>
    <row r="32" spans="1:47" x14ac:dyDescent="0.25">
      <c r="A32" s="9" t="s">
        <v>60</v>
      </c>
      <c r="B32" s="9" t="s">
        <v>20</v>
      </c>
      <c r="C32" s="9">
        <f>[9]Aug!$C$33</f>
        <v>0</v>
      </c>
      <c r="D32" s="9">
        <f>[9]Aug!$C$9</f>
        <v>0</v>
      </c>
      <c r="E32" s="9">
        <f>[9]Aug!$C$11</f>
        <v>0</v>
      </c>
      <c r="F32" s="9">
        <f>[9]Aug!$C$10</f>
        <v>0</v>
      </c>
      <c r="G32" s="9">
        <f>[9]Aug!$C$34</f>
        <v>0</v>
      </c>
      <c r="H32" s="9">
        <f>[9]Aug!$C$13</f>
        <v>0</v>
      </c>
      <c r="I32" s="9">
        <f>[9]Aug!$C$12</f>
        <v>0</v>
      </c>
      <c r="J32" s="9">
        <f>[9]Aug!$C$47</f>
        <v>0</v>
      </c>
      <c r="K32" s="9">
        <f>[9]Aug!$C$35</f>
        <v>0</v>
      </c>
      <c r="L32" s="9">
        <f>[9]Aug!$C$14</f>
        <v>0</v>
      </c>
      <c r="M32" s="9">
        <f>[9]Aug!$C$42</f>
        <v>0</v>
      </c>
      <c r="N32" s="9">
        <f>[9]Aug!$C$36</f>
        <v>0</v>
      </c>
      <c r="O32" s="9">
        <f>[9]Aug!$C$16</f>
        <v>0</v>
      </c>
      <c r="P32" s="9">
        <f>[9]Aug!$C$17</f>
        <v>0</v>
      </c>
      <c r="Q32" s="9">
        <f>[9]Aug!$C$15</f>
        <v>0</v>
      </c>
      <c r="R32" s="9">
        <f>[9]Aug!$C$38</f>
        <v>0</v>
      </c>
      <c r="S32" s="9">
        <f>SUM([9]Aug!$C$23:$C$24)</f>
        <v>0</v>
      </c>
      <c r="T32" s="9">
        <f>[9]Aug!$C$39</f>
        <v>0</v>
      </c>
      <c r="U32" s="9">
        <f>[9]Aug!$C$40</f>
        <v>0</v>
      </c>
      <c r="V32" s="9">
        <f>[9]Aug!$C$41</f>
        <v>0</v>
      </c>
      <c r="W32" s="9">
        <f>[9]Aug!$C$26</f>
        <v>0</v>
      </c>
      <c r="X32" s="9">
        <f>[9]Aug!$C$27</f>
        <v>0</v>
      </c>
      <c r="Y32" s="9">
        <f>SUM([9]Aug!$C$28:$C$29)</f>
        <v>0</v>
      </c>
      <c r="Z32" s="9">
        <f>[9]Aug!$C$31</f>
        <v>0</v>
      </c>
      <c r="AA32" s="9">
        <f>SUM([9]Aug!$C$30,[9]Aug!$C$32)</f>
        <v>0</v>
      </c>
      <c r="AB32" s="9">
        <f>[9]Aug!$C$37</f>
        <v>0</v>
      </c>
      <c r="AC32" s="9">
        <f>[9]Aug!$C$45</f>
        <v>0</v>
      </c>
      <c r="AD32" s="9">
        <f>[9]Aug!$C$43</f>
        <v>0</v>
      </c>
      <c r="AE32" s="9">
        <f>[9]Aug!$C$44</f>
        <v>0</v>
      </c>
      <c r="AF32" s="9">
        <f>[9]Aug!$C$22</f>
        <v>0</v>
      </c>
      <c r="AG32" s="9">
        <f>[9]Aug!$C$52</f>
        <v>0</v>
      </c>
      <c r="AH32" s="9">
        <f>[9]Aug!$C$46</f>
        <v>0</v>
      </c>
      <c r="AI32" s="9">
        <f>[9]Aug!$C$48</f>
        <v>0</v>
      </c>
      <c r="AJ32" s="9">
        <f>[9]Aug!$C$18</f>
        <v>0</v>
      </c>
      <c r="AK32" s="9">
        <f>[9]Aug!$C$53</f>
        <v>0</v>
      </c>
      <c r="AL32" s="9">
        <f>[9]Aug!$C$25</f>
        <v>0</v>
      </c>
      <c r="AM32" s="9">
        <f>[9]Aug!$C$19</f>
        <v>0</v>
      </c>
      <c r="AN32" s="9">
        <f>[9]Aug!$C$21</f>
        <v>0</v>
      </c>
      <c r="AO32" s="9">
        <f>[9]Aug!$C$20</f>
        <v>0</v>
      </c>
      <c r="AP32" s="9">
        <f>[9]Aug!$C$54</f>
        <v>0</v>
      </c>
      <c r="AQ32" s="10">
        <f>[9]Aug!$C$55</f>
        <v>0</v>
      </c>
      <c r="AR32" s="9">
        <f>[9]Aug!$C$50</f>
        <v>0</v>
      </c>
      <c r="AS32" s="9">
        <f>[9]Aug!$C$51</f>
        <v>0</v>
      </c>
      <c r="AT32" s="11">
        <f>[9]Aug!$C$49</f>
        <v>0</v>
      </c>
      <c r="AU32" s="12">
        <f t="shared" si="0"/>
        <v>0</v>
      </c>
    </row>
    <row r="33" spans="1:47" x14ac:dyDescent="0.25">
      <c r="A33" s="2"/>
      <c r="B33" s="2" t="s">
        <v>21</v>
      </c>
      <c r="C33" s="2">
        <f>[9]Aug!$AF$4</f>
        <v>0</v>
      </c>
      <c r="D33" s="2">
        <f>[9]Aug!$H$4</f>
        <v>0</v>
      </c>
      <c r="E33" s="2">
        <f>[9]Aug!$J$4</f>
        <v>1</v>
      </c>
      <c r="F33" s="2">
        <f>[9]Aug!$I$4</f>
        <v>0</v>
      </c>
      <c r="G33" s="2">
        <f>[9]Aug!$AG$4</f>
        <v>0</v>
      </c>
      <c r="H33" s="2">
        <f>[9]Aug!$L$4</f>
        <v>1</v>
      </c>
      <c r="I33" s="2">
        <f>[9]Aug!$K$4</f>
        <v>0</v>
      </c>
      <c r="J33" s="2">
        <f>[9]Aug!$AT$4</f>
        <v>0</v>
      </c>
      <c r="K33" s="2">
        <f>[9]Aug!$AH$4</f>
        <v>0</v>
      </c>
      <c r="L33" s="2">
        <f>[9]Aug!$M$4</f>
        <v>0</v>
      </c>
      <c r="M33" s="2">
        <f>[9]Aug!$AO$4</f>
        <v>0</v>
      </c>
      <c r="N33" s="2">
        <f>[9]Aug!$AI$4</f>
        <v>0</v>
      </c>
      <c r="O33" s="2">
        <f>[9]Aug!$O$4</f>
        <v>0</v>
      </c>
      <c r="P33" s="2">
        <f>[9]Aug!$P$4</f>
        <v>0</v>
      </c>
      <c r="Q33" s="2">
        <f>[9]Aug!$N$4</f>
        <v>0</v>
      </c>
      <c r="R33" s="2">
        <f>[9]Aug!$AK$4</f>
        <v>0</v>
      </c>
      <c r="S33" s="2">
        <f>SUM([9]Aug!$V$4:$W$4)</f>
        <v>0</v>
      </c>
      <c r="T33" s="2">
        <f>[9]Aug!$AL$4</f>
        <v>0</v>
      </c>
      <c r="U33" s="2">
        <f>[9]Aug!$AM$4</f>
        <v>0</v>
      </c>
      <c r="V33" s="2">
        <f>[9]Aug!$AN$4</f>
        <v>0</v>
      </c>
      <c r="W33" s="2">
        <f>[9]Aug!$Y$4</f>
        <v>0</v>
      </c>
      <c r="X33" s="2">
        <f>[9]Aug!$Z$4</f>
        <v>0</v>
      </c>
      <c r="Y33" s="2">
        <f>SUM([9]Aug!$AA$4:$AB$4)</f>
        <v>0</v>
      </c>
      <c r="Z33" s="2">
        <f>[9]Aug!$AD$4</f>
        <v>0</v>
      </c>
      <c r="AA33" s="2">
        <f>SUM([9]Aug!$AC$4,[9]Aug!$AE$4)</f>
        <v>0</v>
      </c>
      <c r="AB33" s="2">
        <f>[9]Aug!$AJ$4</f>
        <v>0</v>
      </c>
      <c r="AC33" s="2">
        <f>[9]Aug!$AR$4</f>
        <v>0</v>
      </c>
      <c r="AD33" s="2">
        <f>[9]Aug!$AP$4</f>
        <v>0</v>
      </c>
      <c r="AE33" s="2">
        <f>[9]Aug!$AQ$4</f>
        <v>0</v>
      </c>
      <c r="AF33" s="2">
        <f>[9]Aug!$U$4</f>
        <v>0</v>
      </c>
      <c r="AG33" s="2">
        <f>[9]Aug!$AY$4</f>
        <v>0</v>
      </c>
      <c r="AH33" s="2">
        <f>[9]Aug!$AS$4</f>
        <v>0</v>
      </c>
      <c r="AI33" s="2">
        <f>[9]Aug!$AU$4</f>
        <v>0</v>
      </c>
      <c r="AJ33" s="2">
        <f>[9]Aug!$Q$4</f>
        <v>0</v>
      </c>
      <c r="AK33" s="2">
        <f>[9]Aug!$AZ$4</f>
        <v>0</v>
      </c>
      <c r="AL33" s="2">
        <f>[9]Aug!$X$4</f>
        <v>0</v>
      </c>
      <c r="AM33" s="2">
        <f>[9]Aug!$R$4</f>
        <v>0</v>
      </c>
      <c r="AN33" s="2">
        <f>[9]Aug!$T$4</f>
        <v>0</v>
      </c>
      <c r="AO33" s="2">
        <f>[9]Aug!$S$4</f>
        <v>0</v>
      </c>
      <c r="AP33" s="2">
        <f>[9]Aug!$BA$4</f>
        <v>0</v>
      </c>
      <c r="AQ33" s="13">
        <f>[9]Aug!$BB$4</f>
        <v>0</v>
      </c>
      <c r="AR33" s="2">
        <f>[9]Aug!$AW$4</f>
        <v>0</v>
      </c>
      <c r="AS33" s="2">
        <f>[9]Aug!$AX$4</f>
        <v>0</v>
      </c>
      <c r="AT33" s="14">
        <f>[9]Aug!$AV$4</f>
        <v>0</v>
      </c>
      <c r="AU33" s="15">
        <f t="shared" si="0"/>
        <v>2</v>
      </c>
    </row>
    <row r="34" spans="1:47" x14ac:dyDescent="0.25">
      <c r="A34" s="9" t="s">
        <v>61</v>
      </c>
      <c r="B34" s="9" t="s">
        <v>20</v>
      </c>
      <c r="C34" s="9">
        <f>[3]Aug!$D$38</f>
        <v>0</v>
      </c>
      <c r="D34" s="9">
        <f>[3]Aug!$D$14</f>
        <v>0</v>
      </c>
      <c r="E34" s="9">
        <f>[3]Aug!$D$16</f>
        <v>0</v>
      </c>
      <c r="F34" s="9">
        <f>[3]Aug!$D$15</f>
        <v>0</v>
      </c>
      <c r="G34" s="9">
        <f>[3]Aug!$D$39</f>
        <v>0</v>
      </c>
      <c r="H34" s="9">
        <f>[3]Aug!$D$18</f>
        <v>0</v>
      </c>
      <c r="I34" s="9">
        <f>[3]Aug!$D$17</f>
        <v>0</v>
      </c>
      <c r="J34" s="9">
        <f>[3]Aug!$D$52</f>
        <v>0</v>
      </c>
      <c r="K34" s="9">
        <f>[3]Aug!$D$40</f>
        <v>0</v>
      </c>
      <c r="L34" s="9">
        <f>[3]Aug!$D$19</f>
        <v>0</v>
      </c>
      <c r="M34" s="9">
        <f>[3]Aug!$D$47</f>
        <v>0</v>
      </c>
      <c r="N34" s="9">
        <f>[3]Aug!$D$41</f>
        <v>0</v>
      </c>
      <c r="O34" s="9">
        <f>[3]Aug!$D$21</f>
        <v>0</v>
      </c>
      <c r="P34" s="9">
        <f>[3]Aug!$D$22</f>
        <v>0</v>
      </c>
      <c r="Q34" s="9">
        <f>[3]Aug!$D$20</f>
        <v>0</v>
      </c>
      <c r="R34" s="9">
        <f>[3]Aug!$D$43</f>
        <v>0</v>
      </c>
      <c r="S34" s="9">
        <f>SUM([3]Aug!$D$28:$D$29)</f>
        <v>0</v>
      </c>
      <c r="T34" s="9">
        <f>[3]Aug!$D$44</f>
        <v>0</v>
      </c>
      <c r="U34" s="9">
        <f>[3]Aug!$D$45</f>
        <v>0</v>
      </c>
      <c r="V34" s="9">
        <f>[3]Aug!$D$46</f>
        <v>0</v>
      </c>
      <c r="W34" s="9">
        <f>[3]Aug!$D$31</f>
        <v>0</v>
      </c>
      <c r="X34" s="9">
        <f>[3]Aug!$D$32</f>
        <v>0</v>
      </c>
      <c r="Y34" s="9">
        <f>SUM([3]Aug!$D$33:$D$34)</f>
        <v>0</v>
      </c>
      <c r="Z34" s="9">
        <f>[3]Aug!$D$36</f>
        <v>0</v>
      </c>
      <c r="AA34" s="9">
        <f>SUM([3]Aug!$D$35,[3]Aug!$D$37)</f>
        <v>0</v>
      </c>
      <c r="AB34" s="9">
        <f>[3]Aug!$D$42</f>
        <v>0</v>
      </c>
      <c r="AC34" s="9">
        <f>[3]Aug!$D$50</f>
        <v>0</v>
      </c>
      <c r="AD34" s="9">
        <f>[3]Aug!$D$48</f>
        <v>0</v>
      </c>
      <c r="AE34" s="9">
        <f>[3]Aug!$D$49</f>
        <v>0</v>
      </c>
      <c r="AF34" s="9">
        <f>[3]Aug!$D$27</f>
        <v>0</v>
      </c>
      <c r="AG34" s="9">
        <f>[3]Aug!$D$57</f>
        <v>0</v>
      </c>
      <c r="AH34" s="9">
        <f>[3]Aug!$D$51</f>
        <v>0</v>
      </c>
      <c r="AI34" s="9">
        <f>[3]Aug!$D$53</f>
        <v>0</v>
      </c>
      <c r="AJ34" s="9">
        <f>[3]Aug!$D$23</f>
        <v>0</v>
      </c>
      <c r="AK34" s="9">
        <f>[3]Aug!$D$58</f>
        <v>0</v>
      </c>
      <c r="AL34" s="9">
        <f>[3]Aug!$D$30</f>
        <v>0</v>
      </c>
      <c r="AM34" s="9">
        <f>[3]Aug!$D$24</f>
        <v>0</v>
      </c>
      <c r="AN34" s="9">
        <f>[3]Aug!$D$26</f>
        <v>0</v>
      </c>
      <c r="AO34" s="9">
        <f>[3]Aug!$D$25</f>
        <v>0</v>
      </c>
      <c r="AP34" s="9">
        <f>[3]Aug!$D$59</f>
        <v>0</v>
      </c>
      <c r="AQ34" s="10">
        <f>[3]Aug!$D$60</f>
        <v>0</v>
      </c>
      <c r="AR34" s="9">
        <f>[3]Aug!$D$55</f>
        <v>0</v>
      </c>
      <c r="AS34" s="9">
        <f>[3]Aug!$D$56</f>
        <v>0</v>
      </c>
      <c r="AT34" s="11">
        <f>[3]Aug!$D$54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[3]Aug!$AK$5</f>
        <v>0</v>
      </c>
      <c r="D35" s="2">
        <f>[3]Aug!$M$5</f>
        <v>2</v>
      </c>
      <c r="E35" s="2">
        <f>[3]Aug!$O$5</f>
        <v>0</v>
      </c>
      <c r="F35" s="2">
        <f>[3]Aug!$N$5</f>
        <v>2</v>
      </c>
      <c r="G35" s="2">
        <f>[3]Aug!$AL$5</f>
        <v>0</v>
      </c>
      <c r="H35" s="2">
        <f>[3]Aug!$Q$5</f>
        <v>0</v>
      </c>
      <c r="I35" s="2">
        <f>[3]Aug!$P$5</f>
        <v>0</v>
      </c>
      <c r="J35" s="2">
        <f>[3]Aug!$AY$5</f>
        <v>0</v>
      </c>
      <c r="K35" s="2">
        <f>[3]Aug!$AM$5</f>
        <v>0</v>
      </c>
      <c r="L35" s="2">
        <f>[3]Aug!$R$5</f>
        <v>0</v>
      </c>
      <c r="M35" s="2">
        <f>[3]Aug!$AT$5</f>
        <v>0</v>
      </c>
      <c r="N35" s="2">
        <f>[3]Aug!$AN$5</f>
        <v>0</v>
      </c>
      <c r="O35" s="2">
        <f>[3]Aug!$T$5</f>
        <v>0</v>
      </c>
      <c r="P35" s="2">
        <f>[3]Aug!$U$5</f>
        <v>0</v>
      </c>
      <c r="Q35" s="2">
        <f>[3]Aug!$S$5</f>
        <v>0</v>
      </c>
      <c r="R35" s="2">
        <f>[3]Aug!$AP$5</f>
        <v>0</v>
      </c>
      <c r="S35" s="2">
        <f>SUM([3]Aug!$AA$5:$AB$5)</f>
        <v>0</v>
      </c>
      <c r="T35" s="2">
        <f>[3]Aug!$AQ$5</f>
        <v>0</v>
      </c>
      <c r="U35" s="2">
        <f>[3]Aug!$AR$5</f>
        <v>0</v>
      </c>
      <c r="V35" s="2">
        <f>[3]Aug!$AS$5</f>
        <v>0</v>
      </c>
      <c r="W35" s="2">
        <f>[3]Aug!$AD$5</f>
        <v>5</v>
      </c>
      <c r="X35" s="2">
        <f>[3]Aug!$AE$5</f>
        <v>0</v>
      </c>
      <c r="Y35" s="2">
        <f>SUM([3]Aug!$AF$5:$AG$5)</f>
        <v>0</v>
      </c>
      <c r="Z35" s="2">
        <f>[3]Aug!$AI$5</f>
        <v>0</v>
      </c>
      <c r="AA35" s="2">
        <f>SUM([3]Aug!$AH$5,[3]Aug!$AJ$5)</f>
        <v>0</v>
      </c>
      <c r="AB35" s="2">
        <f>[3]Aug!$AO$5</f>
        <v>0</v>
      </c>
      <c r="AC35" s="2">
        <f>[3]Aug!$AW$5</f>
        <v>0</v>
      </c>
      <c r="AD35" s="2">
        <f>[3]Aug!$AU$5</f>
        <v>0</v>
      </c>
      <c r="AE35" s="2">
        <f>[3]Aug!$AV$5</f>
        <v>0</v>
      </c>
      <c r="AF35" s="2">
        <f>[3]Aug!$Z$5</f>
        <v>1</v>
      </c>
      <c r="AG35" s="2">
        <f>[3]Aug!$BD$5</f>
        <v>0</v>
      </c>
      <c r="AH35" s="2">
        <f>[3]Aug!$AX$5</f>
        <v>0</v>
      </c>
      <c r="AI35" s="2">
        <f>[3]Aug!$AZ$5</f>
        <v>0</v>
      </c>
      <c r="AJ35" s="2">
        <f>[3]Aug!$V$5</f>
        <v>0</v>
      </c>
      <c r="AK35" s="2">
        <f>[3]Aug!$BE$5</f>
        <v>0</v>
      </c>
      <c r="AL35" s="2">
        <f>[3]Aug!$AC$5</f>
        <v>0</v>
      </c>
      <c r="AM35" s="2">
        <f>[3]Aug!$W$5</f>
        <v>0</v>
      </c>
      <c r="AN35" s="2">
        <f>[3]Aug!$Y$5</f>
        <v>0</v>
      </c>
      <c r="AO35" s="2">
        <f>[3]Aug!$X$5</f>
        <v>0</v>
      </c>
      <c r="AP35" s="2">
        <f>[3]Aug!$BF$5</f>
        <v>0</v>
      </c>
      <c r="AQ35" s="13">
        <f>[3]Aug!$BG$5</f>
        <v>0</v>
      </c>
      <c r="AR35" s="2">
        <f>[3]Aug!$BB$5</f>
        <v>0</v>
      </c>
      <c r="AS35" s="2">
        <f>[3]Aug!$BC$5</f>
        <v>0</v>
      </c>
      <c r="AT35" s="14">
        <f>[3]Aug!$BA$5</f>
        <v>0</v>
      </c>
      <c r="AU35" s="15">
        <f t="shared" si="0"/>
        <v>10</v>
      </c>
    </row>
    <row r="36" spans="1:47" x14ac:dyDescent="0.25">
      <c r="A36" s="9" t="s">
        <v>62</v>
      </c>
      <c r="B36" s="9" t="s">
        <v>20</v>
      </c>
      <c r="C36" s="19">
        <f>[8]Aug!$D$38</f>
        <v>0</v>
      </c>
      <c r="D36" s="19">
        <f>[8]Aug!$D$14</f>
        <v>0</v>
      </c>
      <c r="E36" s="19">
        <f>[8]Aug!$D$16</f>
        <v>0</v>
      </c>
      <c r="F36" s="19">
        <f>[8]Aug!$D$15</f>
        <v>0</v>
      </c>
      <c r="G36" s="19">
        <f>[8]Aug!$D$39</f>
        <v>0</v>
      </c>
      <c r="H36" s="19">
        <f>[8]Aug!$D$18</f>
        <v>0</v>
      </c>
      <c r="I36" s="19">
        <f>[8]Aug!$D$17</f>
        <v>0</v>
      </c>
      <c r="J36" s="19">
        <f>[8]Aug!$D$52</f>
        <v>0</v>
      </c>
      <c r="K36" s="19">
        <f>[8]Aug!$D$40</f>
        <v>0</v>
      </c>
      <c r="L36" s="19">
        <f>[8]Aug!$D$19</f>
        <v>0</v>
      </c>
      <c r="M36" s="19">
        <f>[8]Aug!$D$47</f>
        <v>0</v>
      </c>
      <c r="N36" s="19">
        <f>[8]Aug!$D$41</f>
        <v>0</v>
      </c>
      <c r="O36" s="19">
        <f>[8]Aug!$D$21</f>
        <v>0</v>
      </c>
      <c r="P36" s="19">
        <f>[8]Aug!$D$22</f>
        <v>0</v>
      </c>
      <c r="Q36" s="19">
        <f>[8]Aug!$D$20</f>
        <v>0</v>
      </c>
      <c r="R36" s="19">
        <f>[8]Aug!$D$43</f>
        <v>0</v>
      </c>
      <c r="S36" s="19">
        <f>SUM([8]Aug!$D$28:$D$29)</f>
        <v>0</v>
      </c>
      <c r="T36" s="19">
        <f>[8]Aug!$D$44</f>
        <v>0</v>
      </c>
      <c r="U36" s="19">
        <f>[8]Aug!$D$45</f>
        <v>0</v>
      </c>
      <c r="V36" s="19">
        <f>[8]Aug!$D$46</f>
        <v>0</v>
      </c>
      <c r="W36" s="19">
        <f>[8]Aug!$D$31</f>
        <v>0</v>
      </c>
      <c r="X36" s="19">
        <f>[8]Aug!$D$32</f>
        <v>0</v>
      </c>
      <c r="Y36" s="19">
        <f>SUM([8]Aug!$D$33:$D$34)</f>
        <v>0</v>
      </c>
      <c r="Z36" s="19">
        <f>[8]Aug!$D$36</f>
        <v>0</v>
      </c>
      <c r="AA36" s="19">
        <f>SUM([8]Aug!$D$35,[8]Aug!$D$37)</f>
        <v>1</v>
      </c>
      <c r="AB36" s="19">
        <f>[8]Aug!$D$42</f>
        <v>0</v>
      </c>
      <c r="AC36" s="19">
        <f>[8]Aug!$D$50</f>
        <v>0</v>
      </c>
      <c r="AD36" s="19">
        <f>[8]Aug!$D$48</f>
        <v>0</v>
      </c>
      <c r="AE36" s="19">
        <f>[8]Aug!$D$49</f>
        <v>0</v>
      </c>
      <c r="AF36" s="19">
        <f>[8]Aug!$D$27</f>
        <v>0</v>
      </c>
      <c r="AG36" s="19">
        <f>[8]Aug!$D$57</f>
        <v>0</v>
      </c>
      <c r="AH36" s="19">
        <f>[8]Aug!$D$51</f>
        <v>0</v>
      </c>
      <c r="AI36" s="19">
        <f>[8]Aug!$D$53</f>
        <v>0</v>
      </c>
      <c r="AJ36" s="19">
        <f>[8]Aug!$D$23</f>
        <v>0</v>
      </c>
      <c r="AK36" s="19">
        <f>[8]Aug!$D$58</f>
        <v>0</v>
      </c>
      <c r="AL36" s="19">
        <f>[8]Aug!$D$30</f>
        <v>0</v>
      </c>
      <c r="AM36" s="19">
        <f>[8]Aug!$D$24</f>
        <v>0</v>
      </c>
      <c r="AN36" s="19">
        <f>[8]Aug!$D$26</f>
        <v>0</v>
      </c>
      <c r="AO36" s="19">
        <f>[8]Aug!$D$25</f>
        <v>0</v>
      </c>
      <c r="AP36" s="19">
        <f>[8]Aug!$D$59</f>
        <v>0</v>
      </c>
      <c r="AQ36" s="29">
        <f>[8]Aug!$D$60</f>
        <v>0</v>
      </c>
      <c r="AR36" s="19">
        <f>[8]Aug!$D$55</f>
        <v>0</v>
      </c>
      <c r="AS36" s="19">
        <f>[8]Aug!$D$56</f>
        <v>0</v>
      </c>
      <c r="AT36" s="38">
        <f>[8]Aug!$D$54</f>
        <v>0</v>
      </c>
      <c r="AU36" s="12">
        <f t="shared" si="0"/>
        <v>1</v>
      </c>
    </row>
    <row r="37" spans="1:47" x14ac:dyDescent="0.25">
      <c r="A37" s="18"/>
      <c r="B37" s="18" t="s">
        <v>21</v>
      </c>
      <c r="C37" s="2">
        <f>[8]Aug!$AK$5</f>
        <v>0</v>
      </c>
      <c r="D37" s="2">
        <f>[8]Aug!$M$5</f>
        <v>0</v>
      </c>
      <c r="E37" s="2">
        <f>[8]Aug!$O$5</f>
        <v>0</v>
      </c>
      <c r="F37" s="2">
        <f>[8]Aug!$N$5</f>
        <v>0</v>
      </c>
      <c r="G37" s="2">
        <f>[8]Aug!$AL$5</f>
        <v>0</v>
      </c>
      <c r="H37" s="2">
        <f>[8]Aug!$Q$5</f>
        <v>1</v>
      </c>
      <c r="I37" s="2">
        <f>[8]Aug!$P$5</f>
        <v>0</v>
      </c>
      <c r="J37" s="2">
        <f>[8]Aug!$AY$5</f>
        <v>0</v>
      </c>
      <c r="K37" s="2">
        <f>[8]Aug!$AM$5</f>
        <v>1</v>
      </c>
      <c r="L37" s="2">
        <f>[8]Aug!$R$5</f>
        <v>0</v>
      </c>
      <c r="M37" s="2">
        <f>[8]Aug!$AT$5</f>
        <v>0</v>
      </c>
      <c r="N37" s="2">
        <f>[8]Aug!$AN$5</f>
        <v>0</v>
      </c>
      <c r="O37" s="2">
        <f>[8]Aug!$T$5</f>
        <v>0</v>
      </c>
      <c r="P37" s="2">
        <f>[8]Aug!$U$5</f>
        <v>0</v>
      </c>
      <c r="Q37" s="2">
        <f>[8]Aug!$S$5</f>
        <v>0</v>
      </c>
      <c r="R37" s="2">
        <f>[8]Aug!$AP$5</f>
        <v>0</v>
      </c>
      <c r="S37" s="2">
        <f>SUM([8]Aug!$AA$5:$AB$5)</f>
        <v>0</v>
      </c>
      <c r="T37" s="2">
        <f>[8]Aug!$AQ$5</f>
        <v>0</v>
      </c>
      <c r="U37" s="2">
        <f>[8]Aug!$AR$5</f>
        <v>0</v>
      </c>
      <c r="V37" s="2">
        <f>[8]Aug!$AS$5</f>
        <v>0</v>
      </c>
      <c r="W37" s="2">
        <f>[8]Aug!$AD$5</f>
        <v>2</v>
      </c>
      <c r="X37" s="2">
        <f>[8]Aug!$AE$5</f>
        <v>0</v>
      </c>
      <c r="Y37" s="2">
        <f>SUM([8]Aug!$AF$5:$AG$5)</f>
        <v>0</v>
      </c>
      <c r="Z37" s="2">
        <f>[8]Aug!$AI$5</f>
        <v>0</v>
      </c>
      <c r="AA37" s="2">
        <f>SUM([8]Aug!$AH$5,[8]Aug!$AJ$5)</f>
        <v>0</v>
      </c>
      <c r="AB37" s="2">
        <f>[8]Aug!$AO$5</f>
        <v>0</v>
      </c>
      <c r="AC37" s="2">
        <f>[8]Aug!$AW$5</f>
        <v>0</v>
      </c>
      <c r="AD37" s="2">
        <f>[8]Aug!$AU$5</f>
        <v>0</v>
      </c>
      <c r="AE37" s="2">
        <f>[8]Aug!$AV$5</f>
        <v>0</v>
      </c>
      <c r="AF37" s="2">
        <f>[8]Aug!$Z$5</f>
        <v>1</v>
      </c>
      <c r="AG37" s="2">
        <f>[8]Aug!$BD$5</f>
        <v>0</v>
      </c>
      <c r="AH37" s="2">
        <f>[8]Aug!$AX$5</f>
        <v>0</v>
      </c>
      <c r="AI37" s="2">
        <f>[8]Aug!$AZ$5</f>
        <v>0</v>
      </c>
      <c r="AJ37" s="2">
        <f>[8]Aug!$V$5</f>
        <v>0</v>
      </c>
      <c r="AK37" s="2">
        <f>[8]Aug!$BE$5</f>
        <v>0</v>
      </c>
      <c r="AL37" s="2">
        <f>[8]Aug!$AC$5</f>
        <v>0</v>
      </c>
      <c r="AM37" s="2">
        <f>[8]Aug!$W$5</f>
        <v>0</v>
      </c>
      <c r="AN37" s="2">
        <f>[8]Aug!$Y$5</f>
        <v>0</v>
      </c>
      <c r="AO37" s="2">
        <f>[8]Aug!$X$5</f>
        <v>0</v>
      </c>
      <c r="AP37" s="2">
        <f>[8]Aug!$BF$5</f>
        <v>0</v>
      </c>
      <c r="AQ37" s="13">
        <f>[8]Aug!$BG$5</f>
        <v>0</v>
      </c>
      <c r="AR37" s="2">
        <f>[8]Aug!$BB$5</f>
        <v>0</v>
      </c>
      <c r="AS37" s="2">
        <f>[8]Aug!$BC$5</f>
        <v>0</v>
      </c>
      <c r="AT37" s="14">
        <f>[8]Aug!$BA$5</f>
        <v>0</v>
      </c>
      <c r="AU37" s="15">
        <f t="shared" si="0"/>
        <v>5</v>
      </c>
    </row>
    <row r="38" spans="1:47" x14ac:dyDescent="0.25">
      <c r="A38" s="9" t="s">
        <v>63</v>
      </c>
      <c r="B38" s="9" t="s">
        <v>20</v>
      </c>
      <c r="C38" s="9">
        <f>[10]Aug!$B$8</f>
        <v>0</v>
      </c>
      <c r="D38" s="9">
        <f>[10]Aug!$B$9</f>
        <v>0</v>
      </c>
      <c r="E38" s="9">
        <f>[10]Aug!$B$10</f>
        <v>0</v>
      </c>
      <c r="F38" s="9">
        <f>[10]Aug!$B$11</f>
        <v>0</v>
      </c>
      <c r="G38" s="9">
        <f>[10]Aug!$B$12</f>
        <v>0</v>
      </c>
      <c r="H38" s="9">
        <f>[10]Aug!$B$13</f>
        <v>0</v>
      </c>
      <c r="I38" s="9">
        <f>[10]Aug!$B$14</f>
        <v>0</v>
      </c>
      <c r="J38" s="9">
        <f>[10]Aug!$B$15</f>
        <v>0</v>
      </c>
      <c r="K38" s="9">
        <f>[10]Aug!$B$16</f>
        <v>0</v>
      </c>
      <c r="L38" s="9">
        <f>[10]Aug!$B$17</f>
        <v>0</v>
      </c>
      <c r="M38" s="9">
        <f>[10]Aug!$B$18</f>
        <v>0</v>
      </c>
      <c r="N38" s="9">
        <f>[10]Aug!$B$19</f>
        <v>0</v>
      </c>
      <c r="O38" s="9">
        <f>[10]Aug!$B$20</f>
        <v>0</v>
      </c>
      <c r="P38" s="9">
        <f>[10]Aug!$B$21</f>
        <v>0</v>
      </c>
      <c r="Q38" s="9">
        <f>[10]Aug!$B$22</f>
        <v>0</v>
      </c>
      <c r="R38" s="9">
        <f>[10]Aug!$B$23</f>
        <v>0</v>
      </c>
      <c r="S38" s="9">
        <f>[10]Aug!$B$24</f>
        <v>0</v>
      </c>
      <c r="T38" s="9">
        <f>[10]Aug!$B$25</f>
        <v>0</v>
      </c>
      <c r="U38" s="9">
        <f>[10]Aug!$B$26</f>
        <v>0</v>
      </c>
      <c r="V38" s="9">
        <f>[10]Aug!$B$27</f>
        <v>0</v>
      </c>
      <c r="W38" s="9">
        <f>[10]Aug!$B$28</f>
        <v>0</v>
      </c>
      <c r="X38" s="9">
        <f>[10]Aug!$B$29</f>
        <v>0</v>
      </c>
      <c r="Y38" s="9">
        <f>[10]Aug!$B$30</f>
        <v>0</v>
      </c>
      <c r="Z38" s="9">
        <f>[10]Aug!$B$31</f>
        <v>0</v>
      </c>
      <c r="AA38" s="9">
        <f>[10]Aug!$B$32</f>
        <v>0</v>
      </c>
      <c r="AB38" s="9">
        <f>[10]Aug!$B$33</f>
        <v>0</v>
      </c>
      <c r="AC38" s="9">
        <f>[10]Aug!$B$34</f>
        <v>0</v>
      </c>
      <c r="AD38" s="9">
        <f>[10]Aug!$B$35</f>
        <v>0</v>
      </c>
      <c r="AE38" s="9">
        <f>[10]Aug!$B$36</f>
        <v>0</v>
      </c>
      <c r="AF38" s="9">
        <f>[10]Aug!$B$37</f>
        <v>0</v>
      </c>
      <c r="AG38" s="9">
        <f>[10]Aug!$B$38</f>
        <v>0</v>
      </c>
      <c r="AH38" s="9">
        <f>[10]Aug!$B$39</f>
        <v>0</v>
      </c>
      <c r="AI38" s="9">
        <f>[10]Aug!$B$40</f>
        <v>0</v>
      </c>
      <c r="AJ38" s="9">
        <f>[10]Aug!$B$41</f>
        <v>0</v>
      </c>
      <c r="AK38" s="9">
        <f>[10]Aug!$B$42</f>
        <v>0</v>
      </c>
      <c r="AL38" s="9">
        <f>[10]Aug!$B$43</f>
        <v>0</v>
      </c>
      <c r="AM38" s="9">
        <f>[10]Aug!$B$44</f>
        <v>0</v>
      </c>
      <c r="AN38" s="9">
        <f>[10]Aug!$B$45</f>
        <v>0</v>
      </c>
      <c r="AO38" s="9">
        <f>[10]Aug!$B$46</f>
        <v>0</v>
      </c>
      <c r="AP38" s="9">
        <f>[10]Aug!$B$47</f>
        <v>0</v>
      </c>
      <c r="AQ38" s="10">
        <f>[10]Aug!$B$48</f>
        <v>1</v>
      </c>
      <c r="AR38" s="9">
        <f>[10]Aug!$B$49</f>
        <v>0</v>
      </c>
      <c r="AS38" s="9">
        <f>[10]Aug!$B$50</f>
        <v>0</v>
      </c>
      <c r="AT38" s="11">
        <f>[10]Aug!$B$51</f>
        <v>0</v>
      </c>
      <c r="AU38" s="12">
        <f t="shared" si="0"/>
        <v>1</v>
      </c>
    </row>
    <row r="39" spans="1:47" x14ac:dyDescent="0.25">
      <c r="A39" s="2"/>
      <c r="B39" s="2" t="s">
        <v>21</v>
      </c>
      <c r="C39" s="2">
        <f>[10]Aug!$G$3</f>
        <v>0</v>
      </c>
      <c r="D39" s="2">
        <f>[10]Aug!$H$3</f>
        <v>0</v>
      </c>
      <c r="E39" s="2">
        <f>[10]Aug!$I$3</f>
        <v>0</v>
      </c>
      <c r="F39" s="2">
        <f>[10]Aug!$J$3</f>
        <v>0</v>
      </c>
      <c r="G39" s="2">
        <f>[10]Aug!$K$3</f>
        <v>0</v>
      </c>
      <c r="H39" s="2">
        <f>[10]Aug!$L$3</f>
        <v>0</v>
      </c>
      <c r="I39" s="2">
        <f>[10]Aug!$M$3</f>
        <v>0</v>
      </c>
      <c r="J39" s="2">
        <f>[10]Aug!$N$3</f>
        <v>0</v>
      </c>
      <c r="K39" s="2">
        <f>[10]Aug!$O$3</f>
        <v>0</v>
      </c>
      <c r="L39" s="2">
        <f>[10]Aug!$P$3</f>
        <v>0</v>
      </c>
      <c r="M39" s="2">
        <f>[10]Aug!$Q$3</f>
        <v>0</v>
      </c>
      <c r="N39" s="2">
        <f>[10]Aug!$R$3</f>
        <v>0</v>
      </c>
      <c r="O39" s="2">
        <f>[10]Aug!$S$3</f>
        <v>0</v>
      </c>
      <c r="P39" s="2">
        <f>[10]Aug!$T$3</f>
        <v>0</v>
      </c>
      <c r="Q39" s="2">
        <f>[10]Aug!$U$3</f>
        <v>0</v>
      </c>
      <c r="R39" s="2">
        <f>[10]Aug!$V$3</f>
        <v>0</v>
      </c>
      <c r="S39" s="2">
        <f>[10]Aug!$W$3</f>
        <v>0</v>
      </c>
      <c r="T39" s="2">
        <f>[10]Aug!$X$3</f>
        <v>0</v>
      </c>
      <c r="U39" s="2">
        <f>[10]Aug!$Y$3</f>
        <v>0</v>
      </c>
      <c r="V39" s="2">
        <f>[10]Aug!$Z$3</f>
        <v>0</v>
      </c>
      <c r="W39" s="2">
        <f>[10]Aug!$AA$3</f>
        <v>0</v>
      </c>
      <c r="X39" s="2">
        <f>[10]Aug!$AB$3</f>
        <v>0</v>
      </c>
      <c r="Y39" s="2">
        <f>[10]Aug!$AC$3</f>
        <v>0</v>
      </c>
      <c r="Z39" s="2">
        <f>[10]Aug!$AD$3</f>
        <v>0</v>
      </c>
      <c r="AA39" s="2">
        <f>[10]Aug!$AE$3</f>
        <v>0</v>
      </c>
      <c r="AB39" s="2">
        <f>[10]Aug!$AF$3</f>
        <v>0</v>
      </c>
      <c r="AC39" s="2">
        <f>[10]Aug!$AG$3</f>
        <v>0</v>
      </c>
      <c r="AD39" s="2">
        <f>[10]Aug!$AH$3</f>
        <v>0</v>
      </c>
      <c r="AE39" s="2">
        <f>[10]Aug!$AI$3</f>
        <v>0</v>
      </c>
      <c r="AF39" s="2">
        <f>[10]Aug!$AJ$3</f>
        <v>0</v>
      </c>
      <c r="AG39" s="2">
        <f>[10]Aug!$AK$3</f>
        <v>0</v>
      </c>
      <c r="AH39" s="2">
        <f>[10]Aug!$AL$3</f>
        <v>0</v>
      </c>
      <c r="AI39" s="2">
        <f>[10]Aug!$AM$3</f>
        <v>0</v>
      </c>
      <c r="AJ39" s="2">
        <f>[10]Aug!$AN$3</f>
        <v>0</v>
      </c>
      <c r="AK39" s="2">
        <f>[10]Aug!$AO$3</f>
        <v>0</v>
      </c>
      <c r="AL39" s="2">
        <f>[10]Aug!$AP$3</f>
        <v>0</v>
      </c>
      <c r="AM39" s="2">
        <f>[10]Aug!$AQ$3</f>
        <v>0</v>
      </c>
      <c r="AN39" s="2">
        <f>[10]Aug!$AR$3</f>
        <v>0</v>
      </c>
      <c r="AO39" s="2">
        <f>[10]Aug!$AS$3</f>
        <v>0</v>
      </c>
      <c r="AP39" s="2">
        <f>[10]Aug!$AT$3</f>
        <v>0</v>
      </c>
      <c r="AQ39" s="13">
        <f>[10]Aug!$AU$3</f>
        <v>0</v>
      </c>
      <c r="AR39" s="2">
        <f>[10]Aug!$AV$3</f>
        <v>0</v>
      </c>
      <c r="AS39" s="2">
        <f>[10]Aug!$AW$3</f>
        <v>0</v>
      </c>
      <c r="AT39" s="14">
        <f>[10]Aug!$AX$3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[1]Aug!$C$34</f>
        <v>0</v>
      </c>
      <c r="D40" s="9">
        <f>[1]Aug!$C$10</f>
        <v>0</v>
      </c>
      <c r="E40" s="9">
        <f>[1]Aug!$C$12</f>
        <v>0</v>
      </c>
      <c r="F40" s="9">
        <f>[1]Aug!$C$11</f>
        <v>0</v>
      </c>
      <c r="G40" s="9">
        <f>[1]Aug!$C$35</f>
        <v>0</v>
      </c>
      <c r="H40" s="9">
        <f>[1]Aug!$C$14</f>
        <v>0</v>
      </c>
      <c r="I40" s="9">
        <f>[1]Aug!$C$13</f>
        <v>0</v>
      </c>
      <c r="J40" s="9">
        <f>[1]Aug!$C$48</f>
        <v>0</v>
      </c>
      <c r="K40" s="9">
        <f>[1]Aug!$C$36</f>
        <v>0</v>
      </c>
      <c r="L40" s="9">
        <f>[1]Aug!$C$15</f>
        <v>0</v>
      </c>
      <c r="M40" s="9">
        <f>[1]Aug!$C$43</f>
        <v>0</v>
      </c>
      <c r="N40" s="9">
        <f>[1]Aug!$C$37</f>
        <v>0</v>
      </c>
      <c r="O40" s="9">
        <f>[1]Aug!$C$17</f>
        <v>0</v>
      </c>
      <c r="P40" s="9">
        <f>[1]Aug!$C$18</f>
        <v>0</v>
      </c>
      <c r="Q40" s="9">
        <f>[1]Aug!$C$16</f>
        <v>0</v>
      </c>
      <c r="R40" s="9">
        <f>[1]Aug!$C$39</f>
        <v>0</v>
      </c>
      <c r="S40" s="9">
        <f>SUM([1]Aug!$C$24:$C$25)</f>
        <v>0</v>
      </c>
      <c r="T40" s="9">
        <f>[1]Aug!$C$40</f>
        <v>0</v>
      </c>
      <c r="U40" s="9">
        <f>[1]Aug!$C$41</f>
        <v>0</v>
      </c>
      <c r="V40" s="9">
        <f>[1]Aug!$C$42</f>
        <v>0</v>
      </c>
      <c r="W40" s="9">
        <f>[1]Aug!$C$27</f>
        <v>0</v>
      </c>
      <c r="X40" s="9">
        <f>[1]Aug!$C$28</f>
        <v>0</v>
      </c>
      <c r="Y40" s="9">
        <f>SUM([1]Aug!$C$29:$C$30)</f>
        <v>0</v>
      </c>
      <c r="Z40" s="9">
        <f>[1]Aug!$C$32</f>
        <v>0</v>
      </c>
      <c r="AA40" s="9">
        <f>SUM([1]Aug!$C$31,[1]Aug!$C$33)</f>
        <v>0</v>
      </c>
      <c r="AB40" s="9">
        <f>[1]Aug!$C$38</f>
        <v>0</v>
      </c>
      <c r="AC40" s="9">
        <f>[1]Aug!$C$46</f>
        <v>0</v>
      </c>
      <c r="AD40" s="9">
        <f>[1]Aug!$C$44</f>
        <v>0</v>
      </c>
      <c r="AE40" s="9">
        <f>[1]Aug!$C$45</f>
        <v>0</v>
      </c>
      <c r="AF40" s="9">
        <f>[1]Aug!$C$23</f>
        <v>0</v>
      </c>
      <c r="AG40" s="9">
        <f>[1]Aug!$C$53</f>
        <v>0</v>
      </c>
      <c r="AH40" s="9">
        <f>[1]Aug!$C$47</f>
        <v>0</v>
      </c>
      <c r="AI40" s="9">
        <f>[1]Aug!$C$49</f>
        <v>0</v>
      </c>
      <c r="AJ40" s="9">
        <f>[1]Aug!$C$19</f>
        <v>0</v>
      </c>
      <c r="AK40" s="9">
        <f>[1]Aug!$C$54</f>
        <v>0</v>
      </c>
      <c r="AL40" s="9">
        <f>[1]Aug!$C$26</f>
        <v>0</v>
      </c>
      <c r="AM40" s="9">
        <f>[1]Aug!$C$20</f>
        <v>0</v>
      </c>
      <c r="AN40" s="9">
        <f>[1]Aug!$C$22</f>
        <v>0</v>
      </c>
      <c r="AO40" s="9">
        <f>[1]Aug!$C$21</f>
        <v>0</v>
      </c>
      <c r="AP40" s="9">
        <f>[1]Aug!$C$55</f>
        <v>0</v>
      </c>
      <c r="AQ40" s="10">
        <f>[1]Aug!$C$56</f>
        <v>0</v>
      </c>
      <c r="AR40" s="9">
        <f>[1]Aug!$C$51</f>
        <v>0</v>
      </c>
      <c r="AS40" s="9">
        <f>[1]Aug!$C$52</f>
        <v>0</v>
      </c>
      <c r="AT40" s="11">
        <f>[1]Aug!$C$50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[1]Aug!$AG$4</f>
        <v>0</v>
      </c>
      <c r="D41" s="2">
        <f>[1]Aug!$I$4</f>
        <v>1</v>
      </c>
      <c r="E41" s="2">
        <f>[1]Aug!$K$4</f>
        <v>0</v>
      </c>
      <c r="F41" s="2">
        <f>[1]Aug!$J$4</f>
        <v>0</v>
      </c>
      <c r="G41" s="2">
        <f>[1]Aug!$AH$4</f>
        <v>0</v>
      </c>
      <c r="H41" s="2">
        <f>[1]Aug!$M$4</f>
        <v>0</v>
      </c>
      <c r="I41" s="2">
        <f>[1]Aug!$L$4</f>
        <v>0</v>
      </c>
      <c r="J41" s="2">
        <f>[1]Aug!$AU$4</f>
        <v>0</v>
      </c>
      <c r="K41" s="2">
        <f>[1]Aug!$AI$4</f>
        <v>0</v>
      </c>
      <c r="L41" s="2">
        <f>[1]Aug!$N$4</f>
        <v>0</v>
      </c>
      <c r="M41" s="2">
        <f>[1]Aug!$AP$4</f>
        <v>1</v>
      </c>
      <c r="N41" s="2">
        <f>[1]Aug!$AJ$4</f>
        <v>0</v>
      </c>
      <c r="O41" s="2">
        <f>[1]Aug!$P$4</f>
        <v>0</v>
      </c>
      <c r="P41" s="2">
        <f>[1]Aug!$Q$4</f>
        <v>0</v>
      </c>
      <c r="Q41" s="2">
        <f>[1]Aug!$O$4</f>
        <v>0</v>
      </c>
      <c r="R41" s="2">
        <f>[1]Aug!$AL$4</f>
        <v>0</v>
      </c>
      <c r="S41" s="2">
        <f>SUM([1]Aug!$W$4:$X$4)</f>
        <v>0</v>
      </c>
      <c r="T41" s="2">
        <f>[1]Aug!$AM$4</f>
        <v>0</v>
      </c>
      <c r="U41" s="2">
        <f>[1]Aug!$AN$4</f>
        <v>0</v>
      </c>
      <c r="V41" s="2">
        <f>[1]Aug!$AO$4</f>
        <v>0</v>
      </c>
      <c r="W41" s="2">
        <f>[1]Aug!$Z$4</f>
        <v>3</v>
      </c>
      <c r="X41" s="2">
        <f>[1]Aug!$AA$4</f>
        <v>0</v>
      </c>
      <c r="Y41" s="2">
        <f>SUM([1]Aug!$AB$4:$AC$4)</f>
        <v>0</v>
      </c>
      <c r="Z41" s="2">
        <f>[1]Aug!$AE$4</f>
        <v>0</v>
      </c>
      <c r="AA41" s="2">
        <f>SUM([1]Aug!$AD$4,[1]Aug!$AF$4)</f>
        <v>0</v>
      </c>
      <c r="AB41" s="2">
        <f>[1]Aug!$AK$4</f>
        <v>0</v>
      </c>
      <c r="AC41" s="2">
        <f>[1]Aug!$AS$4</f>
        <v>0</v>
      </c>
      <c r="AD41" s="2">
        <f>[1]Aug!$AQ$4</f>
        <v>0</v>
      </c>
      <c r="AE41" s="2">
        <f>[1]Aug!$AR$4</f>
        <v>0</v>
      </c>
      <c r="AF41" s="2">
        <f>[1]Aug!$V$4</f>
        <v>0</v>
      </c>
      <c r="AG41" s="2">
        <f>[1]Aug!$AZ$4</f>
        <v>0</v>
      </c>
      <c r="AH41" s="2">
        <f>[1]Aug!$AT$4</f>
        <v>0</v>
      </c>
      <c r="AI41" s="2">
        <f>[1]Aug!$AV$4</f>
        <v>0</v>
      </c>
      <c r="AJ41" s="2">
        <f>[1]Aug!$R$4</f>
        <v>0</v>
      </c>
      <c r="AK41" s="2">
        <f>[1]Aug!$BA$4</f>
        <v>0</v>
      </c>
      <c r="AL41" s="2">
        <f>[1]Aug!$Y$4</f>
        <v>0</v>
      </c>
      <c r="AM41" s="2">
        <f>[1]Aug!$S$4</f>
        <v>0</v>
      </c>
      <c r="AN41" s="2">
        <f>[1]Aug!$U$4</f>
        <v>0</v>
      </c>
      <c r="AO41" s="2">
        <f>[1]Aug!$T$4</f>
        <v>0</v>
      </c>
      <c r="AP41" s="2">
        <f>[1]Aug!$BB$4</f>
        <v>1</v>
      </c>
      <c r="AQ41" s="13">
        <f>[1]Aug!$BC$4</f>
        <v>0</v>
      </c>
      <c r="AR41" s="2">
        <f>[1]Aug!$AX$4</f>
        <v>0</v>
      </c>
      <c r="AS41" s="2">
        <f>[1]Aug!$AY$4</f>
        <v>0</v>
      </c>
      <c r="AT41" s="14">
        <f>[1]Aug!$AW$4</f>
        <v>0</v>
      </c>
      <c r="AU41" s="15">
        <f t="shared" si="0"/>
        <v>6</v>
      </c>
    </row>
    <row r="42" spans="1:47" x14ac:dyDescent="0.25">
      <c r="A42" s="9" t="s">
        <v>65</v>
      </c>
      <c r="B42" s="9" t="s">
        <v>20</v>
      </c>
      <c r="C42" s="19">
        <f>[8]Aug!$E$38</f>
        <v>0</v>
      </c>
      <c r="D42" s="19">
        <f>[8]Aug!$E$14</f>
        <v>0</v>
      </c>
      <c r="E42" s="19">
        <f>[8]Aug!$E$16</f>
        <v>0</v>
      </c>
      <c r="F42" s="19">
        <f>[8]Aug!$E$15</f>
        <v>0</v>
      </c>
      <c r="G42" s="19">
        <f>[8]Aug!$E$39</f>
        <v>0</v>
      </c>
      <c r="H42" s="19">
        <f>[8]Aug!$E$18</f>
        <v>0</v>
      </c>
      <c r="I42" s="19">
        <f>[8]Aug!$E$17</f>
        <v>0</v>
      </c>
      <c r="J42" s="19">
        <f>[8]Aug!$E$52</f>
        <v>0</v>
      </c>
      <c r="K42" s="19">
        <f>[8]Aug!$E$40</f>
        <v>0</v>
      </c>
      <c r="L42" s="19">
        <f>[8]Aug!$E$19</f>
        <v>0</v>
      </c>
      <c r="M42" s="19">
        <f>[8]Aug!$E$47</f>
        <v>0</v>
      </c>
      <c r="N42" s="19">
        <f>[8]Aug!$E$41</f>
        <v>0</v>
      </c>
      <c r="O42" s="19">
        <f>[8]Aug!$E$21</f>
        <v>0</v>
      </c>
      <c r="P42" s="19">
        <f>[8]Aug!$E$22</f>
        <v>0</v>
      </c>
      <c r="Q42" s="19">
        <f>[8]Aug!$E$20</f>
        <v>0</v>
      </c>
      <c r="R42" s="19">
        <f>[8]Aug!$E$43</f>
        <v>0</v>
      </c>
      <c r="S42" s="19">
        <f>SUM([8]Aug!$E$28:$E$29)</f>
        <v>0</v>
      </c>
      <c r="T42" s="19">
        <f>[8]Aug!$E$44</f>
        <v>0</v>
      </c>
      <c r="U42" s="19">
        <f>[8]Aug!$E$45</f>
        <v>0</v>
      </c>
      <c r="V42" s="19">
        <f>[8]Aug!$E$46</f>
        <v>0</v>
      </c>
      <c r="W42" s="19">
        <f>[8]Aug!$E$31</f>
        <v>0</v>
      </c>
      <c r="X42" s="19">
        <f>[8]Aug!$E$32</f>
        <v>0</v>
      </c>
      <c r="Y42" s="19">
        <f>SUM([8]Aug!$E$33:$E$34)</f>
        <v>0</v>
      </c>
      <c r="Z42" s="19">
        <f>[8]Aug!$E$36</f>
        <v>0</v>
      </c>
      <c r="AA42" s="19">
        <f>SUM([8]Aug!$E$35,[8]Aug!$E$37)</f>
        <v>0</v>
      </c>
      <c r="AB42" s="19">
        <f>[8]Aug!$E$42</f>
        <v>0</v>
      </c>
      <c r="AC42" s="19">
        <f>[8]Aug!$E$50</f>
        <v>0</v>
      </c>
      <c r="AD42" s="19">
        <f>[8]Aug!$E$48</f>
        <v>0</v>
      </c>
      <c r="AE42" s="19">
        <f>[8]Aug!$E$49</f>
        <v>0</v>
      </c>
      <c r="AF42" s="19">
        <f>[8]Aug!$E$27</f>
        <v>0</v>
      </c>
      <c r="AG42" s="19">
        <f>[8]Aug!$E$57</f>
        <v>0</v>
      </c>
      <c r="AH42" s="19">
        <f>[8]Aug!$E$51</f>
        <v>0</v>
      </c>
      <c r="AI42" s="19">
        <f>[8]Aug!$E$53</f>
        <v>0</v>
      </c>
      <c r="AJ42" s="19">
        <f>[8]Aug!$E$23</f>
        <v>0</v>
      </c>
      <c r="AK42" s="19">
        <f>[8]Aug!$E$58</f>
        <v>0</v>
      </c>
      <c r="AL42" s="19">
        <f>[8]Aug!$E$30</f>
        <v>0</v>
      </c>
      <c r="AM42" s="19">
        <f>[8]Aug!$E$24</f>
        <v>0</v>
      </c>
      <c r="AN42" s="19">
        <f>[8]Aug!$E$26</f>
        <v>0</v>
      </c>
      <c r="AO42" s="19">
        <f>[8]Aug!$E$25</f>
        <v>0</v>
      </c>
      <c r="AP42" s="19">
        <f>[8]Aug!$E$59</f>
        <v>0</v>
      </c>
      <c r="AQ42" s="29">
        <f>[8]Aug!$E$60</f>
        <v>0</v>
      </c>
      <c r="AR42" s="19">
        <f>[8]Aug!$E$55</f>
        <v>0</v>
      </c>
      <c r="AS42" s="19">
        <f>[8]Aug!$E$56</f>
        <v>0</v>
      </c>
      <c r="AT42" s="38">
        <f>[8]Aug!$E$54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[8]Aug!$AK$6</f>
        <v>0</v>
      </c>
      <c r="D43" s="2">
        <f>[8]Aug!$M$6</f>
        <v>0</v>
      </c>
      <c r="E43" s="2">
        <f>[8]Aug!$O$6</f>
        <v>0</v>
      </c>
      <c r="F43" s="2">
        <f>[8]Aug!$N$6</f>
        <v>0</v>
      </c>
      <c r="G43" s="2">
        <f>[8]Aug!$AL$6</f>
        <v>0</v>
      </c>
      <c r="H43" s="2">
        <f>[8]Aug!$Q$6</f>
        <v>0</v>
      </c>
      <c r="I43" s="2">
        <f>[8]Aug!$P$6</f>
        <v>0</v>
      </c>
      <c r="J43" s="2">
        <f>[8]Aug!$AY$6</f>
        <v>0</v>
      </c>
      <c r="K43" s="2">
        <f>[8]Aug!$AM$6</f>
        <v>0</v>
      </c>
      <c r="L43" s="2">
        <f>[8]Aug!$R$6</f>
        <v>0</v>
      </c>
      <c r="M43" s="2">
        <f>[8]Aug!$AT$6</f>
        <v>0</v>
      </c>
      <c r="N43" s="2">
        <f>[8]Aug!$AN$6</f>
        <v>0</v>
      </c>
      <c r="O43" s="2">
        <f>[8]Aug!$T$6</f>
        <v>0</v>
      </c>
      <c r="P43" s="2">
        <f>[8]Aug!$U$6</f>
        <v>0</v>
      </c>
      <c r="Q43" s="2">
        <f>[8]Aug!$S$6</f>
        <v>0</v>
      </c>
      <c r="R43" s="2">
        <f>[8]Aug!$AP$6</f>
        <v>0</v>
      </c>
      <c r="S43" s="2">
        <f>SUM([8]Aug!$AA$6:$AB$6)</f>
        <v>0</v>
      </c>
      <c r="T43" s="2">
        <f>[8]Aug!$AQ$6</f>
        <v>0</v>
      </c>
      <c r="U43" s="2">
        <f>[8]Aug!$AR$6</f>
        <v>0</v>
      </c>
      <c r="V43" s="2">
        <f>[8]Aug!$AS$6</f>
        <v>0</v>
      </c>
      <c r="W43" s="2">
        <f>[8]Aug!$AD$6</f>
        <v>1</v>
      </c>
      <c r="X43" s="2">
        <f>[8]Aug!$AE$6</f>
        <v>0</v>
      </c>
      <c r="Y43" s="2">
        <f>SUM([8]Aug!$AF$6:$AG$6)</f>
        <v>0</v>
      </c>
      <c r="Z43" s="2">
        <f>[8]Aug!$AI$6</f>
        <v>0</v>
      </c>
      <c r="AA43" s="2">
        <f>SUM([8]Aug!$AH$6,[8]Aug!$AJ$6)</f>
        <v>0</v>
      </c>
      <c r="AB43" s="2">
        <f>[8]Aug!$AO$6</f>
        <v>0</v>
      </c>
      <c r="AC43" s="2">
        <f>[8]Aug!$AW$6</f>
        <v>0</v>
      </c>
      <c r="AD43" s="2">
        <f>[8]Aug!$AU$6</f>
        <v>0</v>
      </c>
      <c r="AE43" s="2">
        <f>[8]Aug!$AV$6</f>
        <v>0</v>
      </c>
      <c r="AF43" s="2">
        <f>[8]Aug!$Z$6</f>
        <v>0</v>
      </c>
      <c r="AG43" s="2">
        <f>[8]Aug!$BD$6</f>
        <v>0</v>
      </c>
      <c r="AH43" s="2">
        <f>[8]Aug!$AX$6</f>
        <v>0</v>
      </c>
      <c r="AI43" s="2">
        <f>[8]Aug!$AZ$6</f>
        <v>0</v>
      </c>
      <c r="AJ43" s="2">
        <f>[8]Aug!$V$6</f>
        <v>0</v>
      </c>
      <c r="AK43" s="2">
        <f>[8]Aug!$BE$6</f>
        <v>0</v>
      </c>
      <c r="AL43" s="2">
        <f>[8]Aug!$AC$6</f>
        <v>0</v>
      </c>
      <c r="AM43" s="2">
        <f>[8]Aug!$W$6</f>
        <v>0</v>
      </c>
      <c r="AN43" s="2">
        <f>[8]Aug!$Y$6</f>
        <v>0</v>
      </c>
      <c r="AO43" s="2">
        <f>[8]Aug!$X$6</f>
        <v>0</v>
      </c>
      <c r="AP43" s="2">
        <f>[8]Aug!$BF$6</f>
        <v>0</v>
      </c>
      <c r="AQ43" s="13">
        <f>[8]Aug!$BG$6</f>
        <v>0</v>
      </c>
      <c r="AR43" s="2">
        <f>[8]Aug!$BB$6</f>
        <v>0</v>
      </c>
      <c r="AS43" s="2">
        <f>[8]Aug!$BC$6</f>
        <v>0</v>
      </c>
      <c r="AT43" s="14">
        <f>[8]Aug!$BA$6</f>
        <v>0</v>
      </c>
      <c r="AU43" s="15">
        <f t="shared" si="0"/>
        <v>1</v>
      </c>
    </row>
    <row r="44" spans="1:47" x14ac:dyDescent="0.25">
      <c r="A44" s="9" t="s">
        <v>66</v>
      </c>
      <c r="B44" s="9" t="s">
        <v>20</v>
      </c>
      <c r="C44" s="9">
        <f>[9]Aug!$D$33</f>
        <v>0</v>
      </c>
      <c r="D44" s="9">
        <f>[9]Aug!$D$9</f>
        <v>0</v>
      </c>
      <c r="E44" s="9">
        <f>[9]Aug!$D$11</f>
        <v>0</v>
      </c>
      <c r="F44" s="9">
        <f>[9]Aug!$D$10</f>
        <v>0</v>
      </c>
      <c r="G44" s="9">
        <f>[9]Aug!$D$34</f>
        <v>0</v>
      </c>
      <c r="H44" s="9">
        <f>[9]Aug!$D$13</f>
        <v>0</v>
      </c>
      <c r="I44" s="9">
        <f>[9]Aug!$D$12</f>
        <v>0</v>
      </c>
      <c r="J44" s="9">
        <f>[9]Aug!$D$47</f>
        <v>0</v>
      </c>
      <c r="K44" s="9">
        <f>[9]Aug!$D$35</f>
        <v>0</v>
      </c>
      <c r="L44" s="9">
        <f>[9]Aug!$D$14</f>
        <v>0</v>
      </c>
      <c r="M44" s="9">
        <f>[9]Aug!$D$42</f>
        <v>0</v>
      </c>
      <c r="N44" s="9">
        <f>[9]Aug!$D$36</f>
        <v>0</v>
      </c>
      <c r="O44" s="9">
        <f>[9]Aug!$D$16</f>
        <v>0</v>
      </c>
      <c r="P44" s="9">
        <f>[9]Aug!$D$17</f>
        <v>0</v>
      </c>
      <c r="Q44" s="9">
        <f>[9]Aug!$D$15</f>
        <v>0</v>
      </c>
      <c r="R44" s="9">
        <f>[9]Aug!$D$38</f>
        <v>0</v>
      </c>
      <c r="S44" s="9">
        <f>SUM([9]Aug!$D$23:$D$24)</f>
        <v>0</v>
      </c>
      <c r="T44" s="9">
        <f>[9]Aug!$D$39</f>
        <v>0</v>
      </c>
      <c r="U44" s="9">
        <f>[9]Aug!$D$40</f>
        <v>0</v>
      </c>
      <c r="V44" s="9">
        <f>[9]Aug!$D$41</f>
        <v>0</v>
      </c>
      <c r="W44" s="9">
        <f>[9]Aug!$D$26</f>
        <v>0</v>
      </c>
      <c r="X44" s="9">
        <f>[9]Aug!$D$27</f>
        <v>0</v>
      </c>
      <c r="Y44" s="9">
        <f>SUM([9]Aug!$D$28:$D$29)</f>
        <v>0</v>
      </c>
      <c r="Z44" s="9">
        <f>[9]Aug!$D$31</f>
        <v>0</v>
      </c>
      <c r="AA44" s="9">
        <f>SUM([9]Aug!$D$30,[9]Aug!$D$32)</f>
        <v>0</v>
      </c>
      <c r="AB44" s="9">
        <f>[9]Aug!$D$37</f>
        <v>0</v>
      </c>
      <c r="AC44" s="9">
        <f>[9]Aug!$D$45</f>
        <v>0</v>
      </c>
      <c r="AD44" s="9">
        <f>[9]Aug!$D$43</f>
        <v>0</v>
      </c>
      <c r="AE44" s="9">
        <f>[9]Aug!$D$44</f>
        <v>0</v>
      </c>
      <c r="AF44" s="9">
        <f>[9]Aug!$D$22</f>
        <v>0</v>
      </c>
      <c r="AG44" s="9">
        <f>[9]Aug!$D$52</f>
        <v>0</v>
      </c>
      <c r="AH44" s="9">
        <f>[9]Aug!$D$46</f>
        <v>0</v>
      </c>
      <c r="AI44" s="9">
        <f>[9]Aug!$D$48</f>
        <v>0</v>
      </c>
      <c r="AJ44" s="9">
        <f>[9]Aug!$D$18</f>
        <v>0</v>
      </c>
      <c r="AK44" s="9">
        <f>[9]Aug!$D$53</f>
        <v>0</v>
      </c>
      <c r="AL44" s="9">
        <f>[9]Aug!$D$25</f>
        <v>0</v>
      </c>
      <c r="AM44" s="9">
        <f>[9]Aug!$D$19</f>
        <v>0</v>
      </c>
      <c r="AN44" s="9">
        <f>[9]Aug!$D$21</f>
        <v>0</v>
      </c>
      <c r="AO44" s="9">
        <f>[9]Aug!$D$20</f>
        <v>0</v>
      </c>
      <c r="AP44" s="9">
        <f>[9]Aug!$D$54</f>
        <v>0</v>
      </c>
      <c r="AQ44" s="10">
        <f>[9]Aug!$D$55</f>
        <v>0</v>
      </c>
      <c r="AR44" s="9">
        <f>[9]Aug!$D$50</f>
        <v>0</v>
      </c>
      <c r="AS44" s="9">
        <f>[9]Aug!$D$51</f>
        <v>0</v>
      </c>
      <c r="AT44" s="11">
        <f>[9]Aug!$D$49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[9]Aug!$AF$5</f>
        <v>0</v>
      </c>
      <c r="D45" s="2">
        <f>[9]Aug!$H$5</f>
        <v>1</v>
      </c>
      <c r="E45" s="2">
        <f>[9]Aug!$J$5</f>
        <v>0</v>
      </c>
      <c r="F45" s="2">
        <f>[9]Aug!$I$5</f>
        <v>0</v>
      </c>
      <c r="G45" s="2">
        <f>[9]Aug!$AG$5</f>
        <v>0</v>
      </c>
      <c r="H45" s="2">
        <f>[9]Aug!$L$5</f>
        <v>0</v>
      </c>
      <c r="I45" s="2">
        <f>[9]Aug!$K$5</f>
        <v>0</v>
      </c>
      <c r="J45" s="2">
        <f>[9]Aug!$AT$5</f>
        <v>0</v>
      </c>
      <c r="K45" s="2">
        <f>[9]Aug!$AH$5</f>
        <v>0</v>
      </c>
      <c r="L45" s="2">
        <f>[9]Aug!$M$5</f>
        <v>0</v>
      </c>
      <c r="M45" s="2">
        <f>[9]Aug!$AO$5</f>
        <v>0</v>
      </c>
      <c r="N45" s="2">
        <f>[9]Aug!$AI$5</f>
        <v>0</v>
      </c>
      <c r="O45" s="2">
        <f>[9]Aug!$O$5</f>
        <v>0</v>
      </c>
      <c r="P45" s="2">
        <f>[9]Aug!$P$5</f>
        <v>0</v>
      </c>
      <c r="Q45" s="2">
        <f>[9]Aug!$N$5</f>
        <v>0</v>
      </c>
      <c r="R45" s="2">
        <f>[9]Aug!$AK$5</f>
        <v>0</v>
      </c>
      <c r="S45" s="2">
        <f>SUM([9]Aug!$V$5:$W$5)</f>
        <v>0</v>
      </c>
      <c r="T45" s="2">
        <f>[9]Aug!$AL$5</f>
        <v>0</v>
      </c>
      <c r="U45" s="2">
        <f>[9]Aug!$AM$5</f>
        <v>0</v>
      </c>
      <c r="V45" s="2">
        <f>[9]Aug!$AN$5</f>
        <v>0</v>
      </c>
      <c r="W45" s="2">
        <f>[9]Aug!$Y$5</f>
        <v>1</v>
      </c>
      <c r="X45" s="2">
        <f>[9]Aug!$Z$5</f>
        <v>0</v>
      </c>
      <c r="Y45" s="2">
        <f>SUM([9]Aug!$AA$5:$AB$5)</f>
        <v>0</v>
      </c>
      <c r="Z45" s="2">
        <f>[9]Aug!$AD$5</f>
        <v>0</v>
      </c>
      <c r="AA45" s="2">
        <f>SUM([9]Aug!$AC$5,[9]Aug!$AE$5)</f>
        <v>0</v>
      </c>
      <c r="AB45" s="2">
        <f>[9]Aug!$AJ$5</f>
        <v>0</v>
      </c>
      <c r="AC45" s="2">
        <f>[9]Aug!$AR$5</f>
        <v>0</v>
      </c>
      <c r="AD45" s="2">
        <f>[9]Aug!$AP$5</f>
        <v>0</v>
      </c>
      <c r="AE45" s="2">
        <f>[9]Aug!$AQ$5</f>
        <v>0</v>
      </c>
      <c r="AF45" s="2">
        <f>[9]Aug!$U$5</f>
        <v>0</v>
      </c>
      <c r="AG45" s="2">
        <f>[9]Aug!$AY$5</f>
        <v>0</v>
      </c>
      <c r="AH45" s="2">
        <f>[9]Aug!$AS$5</f>
        <v>0</v>
      </c>
      <c r="AI45" s="2">
        <f>[9]Aug!$AU$5</f>
        <v>0</v>
      </c>
      <c r="AJ45" s="2">
        <f>[9]Aug!$Q$5</f>
        <v>0</v>
      </c>
      <c r="AK45" s="2">
        <f>[9]Aug!$AZ$5</f>
        <v>0</v>
      </c>
      <c r="AL45" s="2">
        <f>[9]Aug!$X$5</f>
        <v>0</v>
      </c>
      <c r="AM45" s="2">
        <f>[9]Aug!$R$5</f>
        <v>0</v>
      </c>
      <c r="AN45" s="2">
        <f>[9]Aug!$T$5</f>
        <v>0</v>
      </c>
      <c r="AO45" s="2">
        <f>[9]Aug!$S$5</f>
        <v>0</v>
      </c>
      <c r="AP45" s="2">
        <f>[9]Aug!$BA$5</f>
        <v>0</v>
      </c>
      <c r="AQ45" s="13">
        <f>[9]Aug!$BB$5</f>
        <v>0</v>
      </c>
      <c r="AR45" s="2">
        <f>[9]Aug!$AW$5</f>
        <v>0</v>
      </c>
      <c r="AS45" s="2">
        <f>[9]Aug!$AX$5</f>
        <v>0</v>
      </c>
      <c r="AT45" s="14">
        <f>[9]Aug!$AV$5</f>
        <v>0</v>
      </c>
      <c r="AU45" s="15">
        <f t="shared" si="0"/>
        <v>2</v>
      </c>
    </row>
    <row r="46" spans="1:47" x14ac:dyDescent="0.25">
      <c r="A46" s="9" t="s">
        <v>67</v>
      </c>
      <c r="B46" s="9" t="s">
        <v>20</v>
      </c>
      <c r="C46" s="9">
        <f>[20]Aug!$B$46</f>
        <v>0</v>
      </c>
      <c r="D46" s="9">
        <f>[20]Aug!$B$22</f>
        <v>0</v>
      </c>
      <c r="E46" s="9">
        <f>[20]Aug!$B$24</f>
        <v>0</v>
      </c>
      <c r="F46" s="9">
        <f>[20]Aug!$B$23</f>
        <v>0</v>
      </c>
      <c r="G46" s="9">
        <f>[20]Aug!$B$47</f>
        <v>0</v>
      </c>
      <c r="H46" s="9">
        <f>[20]Aug!$B$26</f>
        <v>0</v>
      </c>
      <c r="I46" s="9">
        <f>[20]Aug!$B$25</f>
        <v>0</v>
      </c>
      <c r="J46" s="9">
        <f>[20]Aug!$B$60</f>
        <v>0</v>
      </c>
      <c r="K46" s="9">
        <f>[20]Aug!$B$48</f>
        <v>0</v>
      </c>
      <c r="L46" s="9">
        <f>[20]Aug!$B$27</f>
        <v>0</v>
      </c>
      <c r="M46" s="9">
        <f>[20]Aug!$B$55</f>
        <v>0</v>
      </c>
      <c r="N46" s="9">
        <f>[20]Aug!$B$49</f>
        <v>0</v>
      </c>
      <c r="O46" s="9">
        <f>[20]Aug!$B$29</f>
        <v>0</v>
      </c>
      <c r="P46" s="9">
        <f>[20]Aug!$B$30</f>
        <v>0</v>
      </c>
      <c r="Q46" s="9">
        <f>[20]Aug!$B$28</f>
        <v>0</v>
      </c>
      <c r="R46" s="9">
        <f>[20]Aug!$B$51</f>
        <v>0</v>
      </c>
      <c r="S46" s="9">
        <f>SUM([20]Aug!$B$36,[20]Aug!$B$37)</f>
        <v>0</v>
      </c>
      <c r="T46" s="9">
        <f>[20]Aug!$B$52</f>
        <v>0</v>
      </c>
      <c r="U46" s="9">
        <f>[20]Aug!$B$53</f>
        <v>0</v>
      </c>
      <c r="V46" s="9">
        <f>[20]Aug!$B$54</f>
        <v>0</v>
      </c>
      <c r="W46" s="9">
        <f>[20]Aug!$B$39</f>
        <v>0</v>
      </c>
      <c r="X46" s="9">
        <f>[20]Aug!$B$40</f>
        <v>0</v>
      </c>
      <c r="Y46" s="9">
        <f>SUM([20]Aug!$B$41,[20]Aug!$B$42)</f>
        <v>0</v>
      </c>
      <c r="Z46" s="9">
        <f>[20]Aug!$B$44</f>
        <v>0</v>
      </c>
      <c r="AA46" s="9">
        <f>SUM([20]Aug!$B$43,[20]Aug!$B$45)</f>
        <v>0</v>
      </c>
      <c r="AB46" s="9">
        <f>[20]Aug!$B$50</f>
        <v>0</v>
      </c>
      <c r="AC46" s="9">
        <f>[20]Aug!$B$58</f>
        <v>0</v>
      </c>
      <c r="AD46" s="9">
        <f>[20]Aug!$B$56</f>
        <v>0</v>
      </c>
      <c r="AE46" s="9">
        <f>[20]Aug!$B$57</f>
        <v>0</v>
      </c>
      <c r="AF46" s="9">
        <f>[20]Aug!$B$35</f>
        <v>0</v>
      </c>
      <c r="AG46" s="9">
        <f>[20]Aug!$B$65</f>
        <v>0</v>
      </c>
      <c r="AH46" s="9">
        <f>[20]Aug!$B$59</f>
        <v>0</v>
      </c>
      <c r="AI46" s="9">
        <f>[20]Aug!$B$61</f>
        <v>0</v>
      </c>
      <c r="AJ46" s="9">
        <f>[20]Aug!$B$31</f>
        <v>0</v>
      </c>
      <c r="AK46" s="9">
        <f>[20]Aug!$B$66</f>
        <v>0</v>
      </c>
      <c r="AL46" s="9">
        <f>[20]Aug!$B$38</f>
        <v>0</v>
      </c>
      <c r="AM46" s="9">
        <f>[20]Aug!$B$32</f>
        <v>0</v>
      </c>
      <c r="AN46" s="9">
        <f>[20]Aug!$B$34</f>
        <v>0</v>
      </c>
      <c r="AO46" s="9">
        <f>[20]Aug!$B$33</f>
        <v>0</v>
      </c>
      <c r="AP46" s="9">
        <f>[20]Aug!$B$67</f>
        <v>0</v>
      </c>
      <c r="AQ46" s="10">
        <f>[20]Aug!$B$68</f>
        <v>0</v>
      </c>
      <c r="AR46" s="9">
        <f>[20]Aug!$B$63</f>
        <v>0</v>
      </c>
      <c r="AS46" s="9">
        <f>[20]Aug!$B$64</f>
        <v>0</v>
      </c>
      <c r="AT46" s="11">
        <f>[20]Aug!$B$62</f>
        <v>0</v>
      </c>
      <c r="AU46" s="12">
        <f t="shared" si="0"/>
        <v>0</v>
      </c>
    </row>
    <row r="47" spans="1:47" x14ac:dyDescent="0.25">
      <c r="A47" s="2"/>
      <c r="B47" s="2" t="s">
        <v>21</v>
      </c>
      <c r="C47" s="2">
        <f>[20]Aug!$AS$3</f>
        <v>0</v>
      </c>
      <c r="D47" s="2">
        <f>[20]Aug!$U$3</f>
        <v>0</v>
      </c>
      <c r="E47" s="2">
        <f>[20]Aug!$W$3</f>
        <v>0</v>
      </c>
      <c r="F47" s="2">
        <f>[20]Aug!$V$3</f>
        <v>0</v>
      </c>
      <c r="G47" s="2">
        <f>[20]Aug!$AT$3</f>
        <v>0</v>
      </c>
      <c r="H47" s="2">
        <f>[20]Aug!$Y$3</f>
        <v>0</v>
      </c>
      <c r="I47" s="2">
        <f>[20]Aug!$X$3</f>
        <v>0</v>
      </c>
      <c r="J47" s="2">
        <f>[20]Aug!$BG$3</f>
        <v>0</v>
      </c>
      <c r="K47" s="2">
        <f>[20]Aug!$AU$3</f>
        <v>0</v>
      </c>
      <c r="L47" s="2">
        <f>[20]Aug!$Z$3</f>
        <v>0</v>
      </c>
      <c r="M47" s="2">
        <f>[20]Aug!$BB$3</f>
        <v>0</v>
      </c>
      <c r="N47" s="2">
        <f>[20]Aug!$AV$3</f>
        <v>0</v>
      </c>
      <c r="O47" s="2">
        <f>[20]Aug!$AB$3</f>
        <v>0</v>
      </c>
      <c r="P47" s="2">
        <f>[20]Aug!$AC$3</f>
        <v>0</v>
      </c>
      <c r="Q47" s="2">
        <f>[20]Aug!$AA$3</f>
        <v>0</v>
      </c>
      <c r="R47" s="2">
        <f>[20]Aug!$AX$3</f>
        <v>0</v>
      </c>
      <c r="S47" s="2">
        <f>SUM([20]Aug!$AI$3,[20]Aug!$AJ$3)</f>
        <v>0</v>
      </c>
      <c r="T47" s="2">
        <f>[20]Aug!$AY$3</f>
        <v>0</v>
      </c>
      <c r="U47" s="2">
        <f>[20]Aug!$AZ$3</f>
        <v>0</v>
      </c>
      <c r="V47" s="2">
        <f>[20]Aug!$BA$3</f>
        <v>0</v>
      </c>
      <c r="W47" s="2">
        <f>[20]Aug!$AL$3</f>
        <v>0</v>
      </c>
      <c r="X47" s="2">
        <f>[20]Aug!$AM$3</f>
        <v>0</v>
      </c>
      <c r="Y47" s="2">
        <f>SUM([20]Aug!$AN$3,[20]Aug!$AO$3)</f>
        <v>0</v>
      </c>
      <c r="Z47" s="2">
        <f>[20]Aug!$AQ$3</f>
        <v>0</v>
      </c>
      <c r="AA47" s="2">
        <f>SUM([20]Aug!$AP$3,[20]Aug!$AR$3)</f>
        <v>0</v>
      </c>
      <c r="AB47" s="2">
        <f>[20]Aug!$AW$3</f>
        <v>0</v>
      </c>
      <c r="AC47" s="2">
        <f>[20]Aug!$BE$3</f>
        <v>0</v>
      </c>
      <c r="AD47" s="2">
        <f>[20]Aug!$BC$3</f>
        <v>0</v>
      </c>
      <c r="AE47" s="2">
        <f>[20]Aug!$BD$3</f>
        <v>0</v>
      </c>
      <c r="AF47" s="2">
        <f>[20]Aug!$AH$3</f>
        <v>0</v>
      </c>
      <c r="AG47" s="2">
        <f>[20]Aug!$BL$3</f>
        <v>0</v>
      </c>
      <c r="AH47" s="2">
        <f>[20]Aug!$BF$3</f>
        <v>0</v>
      </c>
      <c r="AI47" s="2">
        <f>[20]Aug!$BH$3</f>
        <v>0</v>
      </c>
      <c r="AJ47" s="2">
        <f>[20]Aug!$AD$3</f>
        <v>0</v>
      </c>
      <c r="AK47" s="2">
        <f>[20]Aug!$BM$3</f>
        <v>0</v>
      </c>
      <c r="AL47" s="2">
        <f>[20]Aug!$AK$3</f>
        <v>0</v>
      </c>
      <c r="AM47" s="2">
        <f>[20]Aug!$AE$3</f>
        <v>0</v>
      </c>
      <c r="AN47" s="2">
        <f>[20]Aug!$AG$3</f>
        <v>0</v>
      </c>
      <c r="AO47" s="2">
        <f>[20]Aug!$AF$3</f>
        <v>0</v>
      </c>
      <c r="AP47" s="2">
        <f>[20]Aug!$BN$3</f>
        <v>0</v>
      </c>
      <c r="AQ47" s="13">
        <f>[20]Aug!$BO$3</f>
        <v>0</v>
      </c>
      <c r="AR47" s="2">
        <f>[20]Aug!$BJ$3</f>
        <v>0</v>
      </c>
      <c r="AS47" s="2">
        <f>[20]Aug!$BK$3</f>
        <v>0</v>
      </c>
      <c r="AT47" s="14">
        <f>[20]Aug!$BI$3</f>
        <v>0</v>
      </c>
      <c r="AU47" s="15">
        <f t="shared" si="0"/>
        <v>0</v>
      </c>
    </row>
    <row r="48" spans="1:47" x14ac:dyDescent="0.25">
      <c r="A48" s="19" t="s">
        <v>187</v>
      </c>
      <c r="B48" s="9" t="s">
        <v>20</v>
      </c>
      <c r="C48" s="9">
        <f>[20]Aug!$F$46</f>
        <v>0</v>
      </c>
      <c r="D48" s="9">
        <f>[20]Aug!$F$22</f>
        <v>0</v>
      </c>
      <c r="E48" s="9">
        <f>[20]Aug!$F$24</f>
        <v>0</v>
      </c>
      <c r="F48" s="9">
        <f>[20]Aug!$F$23</f>
        <v>0</v>
      </c>
      <c r="G48" s="9">
        <f>[20]Aug!$F$47</f>
        <v>0</v>
      </c>
      <c r="H48" s="9">
        <f>[20]Aug!$F$26</f>
        <v>0</v>
      </c>
      <c r="I48" s="9">
        <f>[20]Aug!$F$25</f>
        <v>0</v>
      </c>
      <c r="J48" s="9">
        <f>[20]Aug!$F$60</f>
        <v>0</v>
      </c>
      <c r="K48" s="9">
        <f>[20]Aug!$F$48</f>
        <v>0</v>
      </c>
      <c r="L48" s="9">
        <f>[20]Aug!$F$27</f>
        <v>0</v>
      </c>
      <c r="M48" s="9">
        <f>[20]Aug!$F$55</f>
        <v>0</v>
      </c>
      <c r="N48" s="9">
        <f>[20]Aug!$F$49</f>
        <v>0</v>
      </c>
      <c r="O48" s="9">
        <f>[20]Aug!$F$29</f>
        <v>0</v>
      </c>
      <c r="P48" s="9">
        <f>[20]Aug!$F$30</f>
        <v>0</v>
      </c>
      <c r="Q48" s="9">
        <f>[20]Aug!$F$28</f>
        <v>0</v>
      </c>
      <c r="R48" s="9">
        <f>[20]Aug!$F$51</f>
        <v>0</v>
      </c>
      <c r="S48" s="9">
        <f>SUM([20]Aug!$F$36,[20]Aug!$F$37)</f>
        <v>0</v>
      </c>
      <c r="T48" s="9">
        <f>[20]Aug!$F$52</f>
        <v>0</v>
      </c>
      <c r="U48" s="9">
        <f>[20]Aug!$F$53</f>
        <v>0</v>
      </c>
      <c r="V48" s="9">
        <f>[20]Aug!$F$54</f>
        <v>0</v>
      </c>
      <c r="W48" s="9">
        <f>[20]Aug!$F$39</f>
        <v>0</v>
      </c>
      <c r="X48" s="9">
        <f>[20]Aug!$F$40</f>
        <v>0</v>
      </c>
      <c r="Y48" s="9">
        <f>SUM([20]Aug!$F$41,[20]Aug!$F$42)</f>
        <v>0</v>
      </c>
      <c r="Z48" s="9">
        <f>[20]Aug!$F$44</f>
        <v>0</v>
      </c>
      <c r="AA48" s="9">
        <f>SUM([20]Aug!$F$43,[20]Aug!$F$45)</f>
        <v>0</v>
      </c>
      <c r="AB48" s="9">
        <f>[20]Aug!$F$50</f>
        <v>0</v>
      </c>
      <c r="AC48" s="9">
        <f>[20]Aug!$F$58</f>
        <v>0</v>
      </c>
      <c r="AD48" s="9">
        <f>[20]Aug!$F$56</f>
        <v>0</v>
      </c>
      <c r="AE48" s="9">
        <f>[20]Aug!$F$57</f>
        <v>0</v>
      </c>
      <c r="AF48" s="9">
        <f>[20]Aug!$F$35</f>
        <v>0</v>
      </c>
      <c r="AG48" s="9">
        <f>[20]Aug!$F$65</f>
        <v>0</v>
      </c>
      <c r="AH48" s="9">
        <f>[20]Aug!$F$59</f>
        <v>0</v>
      </c>
      <c r="AI48" s="9">
        <f>[20]Aug!$F$61</f>
        <v>0</v>
      </c>
      <c r="AJ48" s="9">
        <f>[20]Aug!$F$31</f>
        <v>0</v>
      </c>
      <c r="AK48" s="9">
        <f>[20]Aug!$F$66</f>
        <v>0</v>
      </c>
      <c r="AL48" s="9">
        <f>[20]Aug!$F$38</f>
        <v>0</v>
      </c>
      <c r="AM48" s="9">
        <f>[20]Aug!$F$32</f>
        <v>0</v>
      </c>
      <c r="AN48" s="9">
        <f>[20]Aug!$F$34</f>
        <v>0</v>
      </c>
      <c r="AO48" s="9">
        <f>[20]Aug!$F$33</f>
        <v>0</v>
      </c>
      <c r="AP48" s="9">
        <f>[20]Aug!$F$67</f>
        <v>0</v>
      </c>
      <c r="AQ48" s="10">
        <f>[20]Aug!$F$68</f>
        <v>0</v>
      </c>
      <c r="AR48" s="9">
        <f>[20]Aug!$F$63</f>
        <v>0</v>
      </c>
      <c r="AS48" s="9">
        <f>[20]Aug!$F$64</f>
        <v>0</v>
      </c>
      <c r="AT48" s="11">
        <f>[20]Aug!$F$62</f>
        <v>0</v>
      </c>
      <c r="AU48" s="12"/>
    </row>
    <row r="49" spans="1:47" x14ac:dyDescent="0.25">
      <c r="A49" s="31"/>
      <c r="B49" s="2" t="s">
        <v>21</v>
      </c>
      <c r="C49" s="2">
        <f>[20]Aug!$AS$7</f>
        <v>0</v>
      </c>
      <c r="D49" s="2">
        <f>[20]Aug!$U$7</f>
        <v>0</v>
      </c>
      <c r="E49" s="2">
        <f>[20]Aug!$W$7</f>
        <v>0</v>
      </c>
      <c r="F49" s="2">
        <f>[20]Aug!$V$7</f>
        <v>0</v>
      </c>
      <c r="G49" s="2">
        <f>[20]Aug!$AT$7</f>
        <v>0</v>
      </c>
      <c r="H49" s="2">
        <f>[20]Aug!$Y$7</f>
        <v>0</v>
      </c>
      <c r="I49" s="2">
        <f>[20]Aug!$X$7</f>
        <v>0</v>
      </c>
      <c r="J49" s="2">
        <f>[20]Aug!$BG$7</f>
        <v>0</v>
      </c>
      <c r="K49" s="2">
        <f>[20]Aug!$AU$7</f>
        <v>0</v>
      </c>
      <c r="L49" s="2">
        <f>[20]Aug!$Z$7</f>
        <v>0</v>
      </c>
      <c r="M49" s="2">
        <f>[20]Aug!$BB$7</f>
        <v>1</v>
      </c>
      <c r="N49" s="2">
        <f>[20]Aug!$AV$7</f>
        <v>0</v>
      </c>
      <c r="O49" s="2">
        <f>[20]Aug!$AB$7</f>
        <v>0</v>
      </c>
      <c r="P49" s="2">
        <f>[20]Aug!$AC$7</f>
        <v>0</v>
      </c>
      <c r="Q49" s="2">
        <f>[20]Aug!$AA$7</f>
        <v>0</v>
      </c>
      <c r="R49" s="2">
        <f>[20]Aug!$AX$7</f>
        <v>0</v>
      </c>
      <c r="S49" s="2">
        <f>SUM([20]Aug!$AI$7,[20]Aug!$AJ$7)</f>
        <v>0</v>
      </c>
      <c r="T49" s="2">
        <f>[20]Aug!$AY$7</f>
        <v>0</v>
      </c>
      <c r="U49" s="2">
        <f>[20]Aug!$AZ$7</f>
        <v>0</v>
      </c>
      <c r="V49" s="2">
        <f>[20]Aug!$BA$7</f>
        <v>0</v>
      </c>
      <c r="W49" s="2">
        <f>[20]Aug!$AL$7</f>
        <v>0</v>
      </c>
      <c r="X49" s="2">
        <f>[20]Aug!$AM$7</f>
        <v>0</v>
      </c>
      <c r="Y49" s="2">
        <f>SUM([20]Aug!$AN$7,[20]Aug!$AO$7)</f>
        <v>0</v>
      </c>
      <c r="Z49" s="2">
        <f>[20]Aug!$AQ$7</f>
        <v>0</v>
      </c>
      <c r="AA49" s="2">
        <f>SUM([20]Aug!$AP$7,[20]Aug!$AR$7)</f>
        <v>0</v>
      </c>
      <c r="AB49" s="2">
        <f>[20]Aug!$AW$7</f>
        <v>0</v>
      </c>
      <c r="AC49" s="2">
        <f>[20]Aug!$BE$7</f>
        <v>0</v>
      </c>
      <c r="AD49" s="2">
        <f>[20]Aug!$BC$7</f>
        <v>0</v>
      </c>
      <c r="AE49" s="2">
        <f>[20]Aug!$BD$7</f>
        <v>0</v>
      </c>
      <c r="AF49" s="2">
        <f>[20]Aug!$AH$7</f>
        <v>0</v>
      </c>
      <c r="AG49" s="2">
        <f>[20]Aug!$BL$7</f>
        <v>0</v>
      </c>
      <c r="AH49" s="2">
        <f>[20]Aug!$BF$7</f>
        <v>0</v>
      </c>
      <c r="AI49" s="2">
        <f>[20]Aug!$BH$7</f>
        <v>0</v>
      </c>
      <c r="AJ49" s="2">
        <f>[20]Aug!$AD$7</f>
        <v>0</v>
      </c>
      <c r="AK49" s="2">
        <f>[20]Aug!$BM$7</f>
        <v>0</v>
      </c>
      <c r="AL49" s="2">
        <f>[20]Aug!$AK$7</f>
        <v>0</v>
      </c>
      <c r="AM49" s="2">
        <f>[20]Aug!$AE$7</f>
        <v>0</v>
      </c>
      <c r="AN49" s="2">
        <f>[20]Aug!$AG$7</f>
        <v>0</v>
      </c>
      <c r="AO49" s="2">
        <f>[20]Aug!$AF$7</f>
        <v>0</v>
      </c>
      <c r="AP49" s="2">
        <f>[20]Aug!$BN$7</f>
        <v>0</v>
      </c>
      <c r="AQ49" s="13">
        <f>[20]Aug!$BO$7</f>
        <v>0</v>
      </c>
      <c r="AR49" s="2">
        <f>[20]Aug!$BJ$7</f>
        <v>0</v>
      </c>
      <c r="AS49" s="2">
        <f>[20]Aug!$BK$7</f>
        <v>0</v>
      </c>
      <c r="AT49" s="14">
        <f>[20]Aug!$BI$7</f>
        <v>0</v>
      </c>
      <c r="AU49" s="15"/>
    </row>
    <row r="50" spans="1:47" x14ac:dyDescent="0.25">
      <c r="A50" s="19" t="s">
        <v>152</v>
      </c>
      <c r="B50" s="19" t="s">
        <v>20</v>
      </c>
      <c r="C50" s="19">
        <f>[8]Aug!$F$38</f>
        <v>0</v>
      </c>
      <c r="D50" s="19">
        <f>[8]Aug!$F$14</f>
        <v>0</v>
      </c>
      <c r="E50" s="19">
        <f>[8]Aug!$F$16</f>
        <v>0</v>
      </c>
      <c r="F50" s="19">
        <f>[8]Aug!$F$15</f>
        <v>0</v>
      </c>
      <c r="G50" s="19">
        <f>[8]Aug!$F$39</f>
        <v>0</v>
      </c>
      <c r="H50" s="19">
        <f>[8]Aug!$F$18</f>
        <v>0</v>
      </c>
      <c r="I50" s="19">
        <f>[8]Aug!$F$17</f>
        <v>0</v>
      </c>
      <c r="J50" s="19">
        <f>[8]Aug!$F$52</f>
        <v>0</v>
      </c>
      <c r="K50" s="19">
        <f>[8]Aug!$F$40</f>
        <v>0</v>
      </c>
      <c r="L50" s="19">
        <f>[8]Aug!$F$19</f>
        <v>0</v>
      </c>
      <c r="M50" s="19">
        <f>[8]Aug!$F$47</f>
        <v>0</v>
      </c>
      <c r="N50" s="19">
        <f>[8]Aug!$F$41</f>
        <v>0</v>
      </c>
      <c r="O50" s="19">
        <f>[8]Aug!$F$21</f>
        <v>0</v>
      </c>
      <c r="P50" s="19">
        <f>[8]Aug!$F$22</f>
        <v>0</v>
      </c>
      <c r="Q50" s="19">
        <f>[8]Aug!$F$20</f>
        <v>0</v>
      </c>
      <c r="R50" s="19">
        <f>[8]Aug!$F$43</f>
        <v>0</v>
      </c>
      <c r="S50" s="19">
        <f>SUM([8]Aug!$F$28:$F$29)</f>
        <v>0</v>
      </c>
      <c r="T50" s="19">
        <f>[8]Aug!$F$44</f>
        <v>0</v>
      </c>
      <c r="U50" s="19">
        <f>[8]Aug!$F$45</f>
        <v>0</v>
      </c>
      <c r="V50" s="19">
        <f>[8]Aug!$F$46</f>
        <v>0</v>
      </c>
      <c r="W50" s="19">
        <f>[8]Aug!$F$31</f>
        <v>0</v>
      </c>
      <c r="X50" s="19">
        <f>[8]Aug!$F$32</f>
        <v>0</v>
      </c>
      <c r="Y50" s="19">
        <f>SUM([8]Aug!$F$33:$F$34)</f>
        <v>0</v>
      </c>
      <c r="Z50" s="19">
        <f>[8]Aug!$F$36</f>
        <v>0</v>
      </c>
      <c r="AA50" s="19">
        <f>SUM([8]Aug!$F$35,[8]Aug!$F$37)</f>
        <v>0</v>
      </c>
      <c r="AB50" s="19">
        <f>[8]Aug!$F$42</f>
        <v>0</v>
      </c>
      <c r="AC50" s="19">
        <f>[8]Aug!$F$50</f>
        <v>0</v>
      </c>
      <c r="AD50" s="19">
        <f>[8]Aug!$F$48</f>
        <v>0</v>
      </c>
      <c r="AE50" s="19">
        <f>[8]Aug!$F$49</f>
        <v>0</v>
      </c>
      <c r="AF50" s="19">
        <f>[8]Aug!$F$27</f>
        <v>0</v>
      </c>
      <c r="AG50" s="19">
        <f>[8]Aug!$F$57</f>
        <v>0</v>
      </c>
      <c r="AH50" s="19">
        <f>[8]Aug!$F$51</f>
        <v>0</v>
      </c>
      <c r="AI50" s="19">
        <f>[8]Aug!$F$53</f>
        <v>0</v>
      </c>
      <c r="AJ50" s="19">
        <f>[8]Aug!$F$23</f>
        <v>0</v>
      </c>
      <c r="AK50" s="19">
        <f>[8]Aug!$F$58</f>
        <v>0</v>
      </c>
      <c r="AL50" s="19">
        <f>[8]Aug!$F$30</f>
        <v>0</v>
      </c>
      <c r="AM50" s="19">
        <f>[8]Aug!$F$24</f>
        <v>0</v>
      </c>
      <c r="AN50" s="19">
        <f>[8]Aug!$F$26</f>
        <v>0</v>
      </c>
      <c r="AO50" s="19">
        <f>[8]Aug!$F$25</f>
        <v>0</v>
      </c>
      <c r="AP50" s="19">
        <f>[8]Aug!$F$59</f>
        <v>0</v>
      </c>
      <c r="AQ50" s="29">
        <f>[8]Aug!$F$60</f>
        <v>0</v>
      </c>
      <c r="AR50" s="19">
        <f>[8]Aug!$F$55</f>
        <v>0</v>
      </c>
      <c r="AS50" s="19">
        <f>[8]Aug!$F$56</f>
        <v>0</v>
      </c>
      <c r="AT50" s="38">
        <f>[8]Aug!$F$54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[8]Aug!$AK$7</f>
        <v>0</v>
      </c>
      <c r="D51" s="2">
        <f>[8]Aug!$M$7</f>
        <v>0</v>
      </c>
      <c r="E51" s="2">
        <f>[8]Aug!$O$7</f>
        <v>0</v>
      </c>
      <c r="F51" s="2">
        <f>[8]Aug!$N$7</f>
        <v>0</v>
      </c>
      <c r="G51" s="2">
        <f>[8]Aug!$AL$7</f>
        <v>0</v>
      </c>
      <c r="H51" s="2">
        <f>[8]Aug!$Q$7</f>
        <v>0</v>
      </c>
      <c r="I51" s="2">
        <f>[8]Aug!$P$7</f>
        <v>0</v>
      </c>
      <c r="J51" s="2">
        <f>[8]Aug!$AY$7</f>
        <v>0</v>
      </c>
      <c r="K51" s="2">
        <f>[8]Aug!$AM$7</f>
        <v>0</v>
      </c>
      <c r="L51" s="2">
        <f>[8]Aug!$R$7</f>
        <v>0</v>
      </c>
      <c r="M51" s="2">
        <f>[8]Aug!$AT$7</f>
        <v>0</v>
      </c>
      <c r="N51" s="2">
        <f>[8]Aug!$AN$7</f>
        <v>0</v>
      </c>
      <c r="O51" s="2">
        <f>[8]Aug!$T$7</f>
        <v>0</v>
      </c>
      <c r="P51" s="2">
        <f>[8]Aug!$U$7</f>
        <v>0</v>
      </c>
      <c r="Q51" s="2">
        <f>[8]Aug!$S$7</f>
        <v>0</v>
      </c>
      <c r="R51" s="2">
        <f>[8]Aug!$AP$7</f>
        <v>0</v>
      </c>
      <c r="S51" s="2">
        <f>SUM([8]Aug!$AA$7:$AB$7)</f>
        <v>0</v>
      </c>
      <c r="T51" s="2">
        <f>[8]Aug!$AQ$7</f>
        <v>0</v>
      </c>
      <c r="U51" s="2">
        <f>[8]Aug!$AR$7</f>
        <v>0</v>
      </c>
      <c r="V51" s="2">
        <f>[8]Aug!$AS$7</f>
        <v>0</v>
      </c>
      <c r="W51" s="2">
        <f>[8]Aug!$AD$7</f>
        <v>0</v>
      </c>
      <c r="X51" s="2">
        <f>[8]Aug!$AE$7</f>
        <v>0</v>
      </c>
      <c r="Y51" s="2">
        <f>SUM([8]Aug!$AF$7:$AG$7)</f>
        <v>0</v>
      </c>
      <c r="Z51" s="2">
        <f>[8]Aug!$AI$7</f>
        <v>0</v>
      </c>
      <c r="AA51" s="2">
        <f>SUM([8]Aug!$AH$7,[8]Aug!$AJ$7)</f>
        <v>0</v>
      </c>
      <c r="AB51" s="2">
        <f>[8]Aug!$AO$7</f>
        <v>0</v>
      </c>
      <c r="AC51" s="2">
        <f>[8]Aug!$AW$7</f>
        <v>0</v>
      </c>
      <c r="AD51" s="2">
        <f>[8]Aug!$AU$7</f>
        <v>0</v>
      </c>
      <c r="AE51" s="2">
        <f>[8]Aug!$AV$7</f>
        <v>0</v>
      </c>
      <c r="AF51" s="2">
        <f>[8]Aug!$Z$7</f>
        <v>0</v>
      </c>
      <c r="AG51" s="2">
        <f>[8]Aug!$BD$7</f>
        <v>0</v>
      </c>
      <c r="AH51" s="2">
        <f>[8]Aug!$AX$7</f>
        <v>0</v>
      </c>
      <c r="AI51" s="2">
        <f>[8]Aug!$AZ$7</f>
        <v>0</v>
      </c>
      <c r="AJ51" s="2">
        <f>[8]Aug!$V$7</f>
        <v>0</v>
      </c>
      <c r="AK51" s="2">
        <f>[8]Aug!$BE$7</f>
        <v>0</v>
      </c>
      <c r="AL51" s="2">
        <f>[8]Aug!$AC$7</f>
        <v>0</v>
      </c>
      <c r="AM51" s="2">
        <f>[8]Aug!$W$7</f>
        <v>0</v>
      </c>
      <c r="AN51" s="2">
        <f>[8]Aug!$Y$7</f>
        <v>0</v>
      </c>
      <c r="AO51" s="2">
        <f>[8]Aug!$X$7</f>
        <v>0</v>
      </c>
      <c r="AP51" s="2">
        <f>[8]Aug!$BF$7</f>
        <v>0</v>
      </c>
      <c r="AQ51" s="13">
        <f>[8]Aug!$BG$7</f>
        <v>0</v>
      </c>
      <c r="AR51" s="2">
        <f>[8]Aug!$BB$7</f>
        <v>0</v>
      </c>
      <c r="AS51" s="2">
        <f>[8]Aug!$BC$7</f>
        <v>0</v>
      </c>
      <c r="AT51" s="14">
        <f>[8]Aug!$BA$7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[6]Aug!$D$34</f>
        <v>0</v>
      </c>
      <c r="D52" s="9">
        <f>[6]Aug!$D$10</f>
        <v>0</v>
      </c>
      <c r="E52" s="9">
        <f>[6]Aug!$D$12</f>
        <v>0</v>
      </c>
      <c r="F52" s="9">
        <f>[6]Aug!$D$11</f>
        <v>0</v>
      </c>
      <c r="G52" s="9">
        <f>[6]Aug!$D$35</f>
        <v>0</v>
      </c>
      <c r="H52" s="9">
        <f>[6]Aug!$D$14</f>
        <v>0</v>
      </c>
      <c r="I52" s="9">
        <f>[6]Aug!$D$13</f>
        <v>0</v>
      </c>
      <c r="J52" s="9">
        <f>[6]Aug!$D$48</f>
        <v>0</v>
      </c>
      <c r="K52" s="9">
        <f>[6]Aug!$D$36</f>
        <v>0</v>
      </c>
      <c r="L52" s="9">
        <f>[6]Aug!$D$15</f>
        <v>0</v>
      </c>
      <c r="M52" s="9">
        <f>[6]Aug!$D$43</f>
        <v>0</v>
      </c>
      <c r="N52" s="9">
        <f>[6]Aug!$D$37</f>
        <v>0</v>
      </c>
      <c r="O52" s="9">
        <f>[6]Aug!$D$17</f>
        <v>0</v>
      </c>
      <c r="P52" s="9">
        <f>[6]Aug!$D$18</f>
        <v>0</v>
      </c>
      <c r="Q52" s="9">
        <f>[6]Aug!$D$16</f>
        <v>0</v>
      </c>
      <c r="R52" s="9">
        <f>[6]Aug!$D$39</f>
        <v>0</v>
      </c>
      <c r="S52" s="9">
        <f>SUM([6]Aug!$D$24:$D$25)</f>
        <v>0</v>
      </c>
      <c r="T52" s="9">
        <f>[6]Aug!$D$40</f>
        <v>0</v>
      </c>
      <c r="U52" s="9">
        <f>[6]Aug!$D$41</f>
        <v>0</v>
      </c>
      <c r="V52" s="9">
        <f>[6]Aug!$D$42</f>
        <v>0</v>
      </c>
      <c r="W52" s="9">
        <f>[6]Aug!$D$27</f>
        <v>0</v>
      </c>
      <c r="X52" s="9">
        <f>[6]Aug!$D$28</f>
        <v>0</v>
      </c>
      <c r="Y52" s="9">
        <f>SUM([6]Aug!$D$29:$D$30)</f>
        <v>0</v>
      </c>
      <c r="Z52" s="9">
        <f>[6]Aug!$D$32</f>
        <v>0</v>
      </c>
      <c r="AA52" s="9">
        <f>SUM([6]Aug!$D$31,[6]Aug!$D$33)</f>
        <v>0</v>
      </c>
      <c r="AB52" s="9">
        <f>[6]Aug!$D$38</f>
        <v>0</v>
      </c>
      <c r="AC52" s="9">
        <f>[6]Aug!$D$46</f>
        <v>0</v>
      </c>
      <c r="AD52" s="9">
        <f>[6]Aug!$D$44</f>
        <v>0</v>
      </c>
      <c r="AE52" s="9">
        <f>[6]Aug!$D$45</f>
        <v>0</v>
      </c>
      <c r="AF52" s="9">
        <f>[6]Aug!$D$23</f>
        <v>0</v>
      </c>
      <c r="AG52" s="9">
        <f>[6]Aug!$D$53</f>
        <v>0</v>
      </c>
      <c r="AH52" s="9">
        <f>[6]Aug!$D$47</f>
        <v>0</v>
      </c>
      <c r="AI52" s="9">
        <f>[6]Aug!$D$49</f>
        <v>0</v>
      </c>
      <c r="AJ52" s="9">
        <f>[6]Aug!$D$19</f>
        <v>0</v>
      </c>
      <c r="AK52" s="9">
        <f>[6]Aug!$D$54</f>
        <v>0</v>
      </c>
      <c r="AL52" s="9">
        <f>[6]Aug!$D$26</f>
        <v>0</v>
      </c>
      <c r="AM52" s="9">
        <f>[6]Aug!$D$20</f>
        <v>0</v>
      </c>
      <c r="AN52" s="9">
        <f>[6]Aug!$D$22</f>
        <v>0</v>
      </c>
      <c r="AO52" s="9">
        <f>[6]Aug!$D$21</f>
        <v>0</v>
      </c>
      <c r="AP52" s="9">
        <f>[6]Aug!$D$55</f>
        <v>0</v>
      </c>
      <c r="AQ52" s="9">
        <f>[6]Aug!$D$56</f>
        <v>0</v>
      </c>
      <c r="AR52" s="9">
        <f>[6]Aug!$D$51</f>
        <v>0</v>
      </c>
      <c r="AS52" s="9">
        <f>[6]Aug!$D$52</f>
        <v>0</v>
      </c>
      <c r="AT52" s="11">
        <f>[6]Aug!$D$50</f>
        <v>0</v>
      </c>
      <c r="AU52" s="12">
        <f t="shared" si="1"/>
        <v>0</v>
      </c>
    </row>
    <row r="53" spans="1:47" x14ac:dyDescent="0.25">
      <c r="A53" s="2"/>
      <c r="B53" s="2" t="s">
        <v>21</v>
      </c>
      <c r="C53" s="2">
        <f>[6]Aug!$AG$5</f>
        <v>0</v>
      </c>
      <c r="D53" s="2">
        <f>[6]Aug!$I$5</f>
        <v>0</v>
      </c>
      <c r="E53" s="2">
        <f>[6]Aug!$K$5</f>
        <v>0</v>
      </c>
      <c r="F53" s="2">
        <f>[6]Aug!$J$5</f>
        <v>0</v>
      </c>
      <c r="G53" s="2">
        <f>[6]Aug!$AH$5</f>
        <v>0</v>
      </c>
      <c r="H53" s="2">
        <f>[6]Aug!$M$5</f>
        <v>0</v>
      </c>
      <c r="I53" s="2">
        <f>[6]Aug!$L$5</f>
        <v>0</v>
      </c>
      <c r="J53" s="2">
        <f>[6]Aug!$AU$5</f>
        <v>0</v>
      </c>
      <c r="K53" s="2">
        <f>[6]Aug!$AI$5</f>
        <v>0</v>
      </c>
      <c r="L53" s="2">
        <f>[6]Aug!$N$5</f>
        <v>0</v>
      </c>
      <c r="M53" s="2">
        <f>[6]Aug!$AP$5</f>
        <v>0</v>
      </c>
      <c r="N53" s="2">
        <f>[6]Aug!$AJ$5</f>
        <v>0</v>
      </c>
      <c r="O53" s="2">
        <f>[6]Aug!$P$5</f>
        <v>0</v>
      </c>
      <c r="P53" s="2">
        <f>[6]Aug!$Q$5</f>
        <v>0</v>
      </c>
      <c r="Q53" s="2">
        <f>[6]Aug!$O$5</f>
        <v>0</v>
      </c>
      <c r="R53" s="2">
        <f>[6]Aug!$AL$5</f>
        <v>0</v>
      </c>
      <c r="S53" s="2">
        <f>SUM([6]Aug!$W$5:$X$5)</f>
        <v>0</v>
      </c>
      <c r="T53" s="2">
        <f>[6]Aug!$AM$5</f>
        <v>0</v>
      </c>
      <c r="U53" s="2">
        <f>[6]Aug!$AN$5</f>
        <v>0</v>
      </c>
      <c r="V53" s="2">
        <f>[6]Aug!$AO$5</f>
        <v>0</v>
      </c>
      <c r="W53" s="2">
        <f>[6]Aug!$Z$5</f>
        <v>0</v>
      </c>
      <c r="X53" s="2">
        <f>[6]Aug!$AA$5</f>
        <v>0</v>
      </c>
      <c r="Y53" s="2">
        <f>SUM([6]Aug!$AB$5:$AC$5)</f>
        <v>0</v>
      </c>
      <c r="Z53" s="2">
        <f>[6]Aug!$AE$5</f>
        <v>0</v>
      </c>
      <c r="AA53" s="2">
        <f>SUM([6]Aug!$AD$5,[6]Aug!$AF$5)</f>
        <v>0</v>
      </c>
      <c r="AB53" s="2">
        <f>[6]Aug!$AK$5</f>
        <v>0</v>
      </c>
      <c r="AC53" s="2">
        <f>[6]Aug!$AS$5</f>
        <v>0</v>
      </c>
      <c r="AD53" s="2">
        <f>[6]Aug!$AQ$5</f>
        <v>0</v>
      </c>
      <c r="AE53" s="2">
        <f>[6]Aug!$AR$5</f>
        <v>0</v>
      </c>
      <c r="AF53" s="2">
        <f>[6]Aug!$V$5</f>
        <v>0</v>
      </c>
      <c r="AG53" s="2">
        <f>[6]Aug!$AZ$5</f>
        <v>0</v>
      </c>
      <c r="AH53" s="2">
        <f>[6]Aug!$AT$5</f>
        <v>0</v>
      </c>
      <c r="AI53" s="2">
        <f>[6]Aug!$AV$5</f>
        <v>0</v>
      </c>
      <c r="AJ53" s="2">
        <f>[6]Aug!$R$5</f>
        <v>0</v>
      </c>
      <c r="AK53" s="2">
        <f>[6]Aug!$BA$5</f>
        <v>0</v>
      </c>
      <c r="AL53" s="2">
        <f>[6]Aug!$Y$5</f>
        <v>0</v>
      </c>
      <c r="AM53" s="2">
        <f>[6]Aug!$S$5</f>
        <v>0</v>
      </c>
      <c r="AN53" s="2">
        <f>[6]Aug!$U$5</f>
        <v>0</v>
      </c>
      <c r="AO53" s="2">
        <f>[6]Aug!$T$5</f>
        <v>0</v>
      </c>
      <c r="AP53" s="2">
        <f>[6]Aug!$BB$5</f>
        <v>0</v>
      </c>
      <c r="AQ53" s="2">
        <f>[6]Aug!$BC$5</f>
        <v>0</v>
      </c>
      <c r="AR53" s="2">
        <f>[6]Aug!$AX$5</f>
        <v>0</v>
      </c>
      <c r="AS53" s="2">
        <f>[6]Aug!$AY$5</f>
        <v>0</v>
      </c>
      <c r="AT53" s="14">
        <f>[6]Aug!$AW$5</f>
        <v>0</v>
      </c>
      <c r="AU53" s="15">
        <f t="shared" si="1"/>
        <v>0</v>
      </c>
    </row>
    <row r="54" spans="1:47" x14ac:dyDescent="0.25">
      <c r="A54" s="9" t="s">
        <v>70</v>
      </c>
      <c r="B54" s="9" t="s">
        <v>20</v>
      </c>
      <c r="C54" s="19">
        <f>[8]Aug!$G$38</f>
        <v>0</v>
      </c>
      <c r="D54" s="19">
        <f>[8]Aug!$G$14</f>
        <v>0</v>
      </c>
      <c r="E54" s="19">
        <f>[8]Aug!$G$16</f>
        <v>0</v>
      </c>
      <c r="F54" s="19">
        <f>[8]Aug!$G$15</f>
        <v>0</v>
      </c>
      <c r="G54" s="19">
        <f>[8]Aug!$G$39</f>
        <v>0</v>
      </c>
      <c r="H54" s="19">
        <f>[8]Aug!$G$18</f>
        <v>0</v>
      </c>
      <c r="I54" s="19">
        <f>[8]Aug!$G$17</f>
        <v>0</v>
      </c>
      <c r="J54" s="19">
        <f>[8]Aug!$G$52</f>
        <v>0</v>
      </c>
      <c r="K54" s="19">
        <f>[8]Aug!$G$40</f>
        <v>0</v>
      </c>
      <c r="L54" s="19">
        <f>[8]Aug!$G$19</f>
        <v>0</v>
      </c>
      <c r="M54" s="19">
        <f>[8]Aug!$G$47</f>
        <v>0</v>
      </c>
      <c r="N54" s="19">
        <f>[8]Aug!$G$41</f>
        <v>0</v>
      </c>
      <c r="O54" s="19">
        <f>[8]Aug!$G$21</f>
        <v>0</v>
      </c>
      <c r="P54" s="19">
        <f>[8]Aug!$G$22</f>
        <v>0</v>
      </c>
      <c r="Q54" s="19">
        <f>[8]Aug!$G$20</f>
        <v>0</v>
      </c>
      <c r="R54" s="19">
        <f>[8]Aug!$G$43</f>
        <v>0</v>
      </c>
      <c r="S54" s="19">
        <f>SUM([8]Aug!$G$28:$G$29)</f>
        <v>0</v>
      </c>
      <c r="T54" s="19">
        <f>[8]Aug!$G$44</f>
        <v>0</v>
      </c>
      <c r="U54" s="19">
        <f>[8]Aug!$G$45</f>
        <v>0</v>
      </c>
      <c r="V54" s="19">
        <f>[8]Aug!$G$46</f>
        <v>0</v>
      </c>
      <c r="W54" s="19">
        <f>[8]Aug!$G$31</f>
        <v>0</v>
      </c>
      <c r="X54" s="19">
        <f>[8]Aug!$G$32</f>
        <v>0</v>
      </c>
      <c r="Y54" s="19">
        <f>SUM([8]Aug!$G$33:$G$34)</f>
        <v>0</v>
      </c>
      <c r="Z54" s="19">
        <f>[8]Aug!$G$36</f>
        <v>0</v>
      </c>
      <c r="AA54" s="19">
        <f>SUM([8]Aug!$G$35,[8]Aug!$G$37)</f>
        <v>0</v>
      </c>
      <c r="AB54" s="19">
        <f>[8]Aug!$G$42</f>
        <v>0</v>
      </c>
      <c r="AC54" s="19">
        <f>[8]Aug!$G$50</f>
        <v>0</v>
      </c>
      <c r="AD54" s="19">
        <f>[8]Aug!$G$48</f>
        <v>0</v>
      </c>
      <c r="AE54" s="19">
        <f>[8]Aug!$G$49</f>
        <v>0</v>
      </c>
      <c r="AF54" s="19">
        <f>[8]Aug!$G$27</f>
        <v>0</v>
      </c>
      <c r="AG54" s="19">
        <f>[8]Aug!$G$57</f>
        <v>0</v>
      </c>
      <c r="AH54" s="19">
        <f>[8]Aug!$G$51</f>
        <v>0</v>
      </c>
      <c r="AI54" s="19">
        <f>[8]Aug!$G$53</f>
        <v>0</v>
      </c>
      <c r="AJ54" s="19">
        <f>[8]Aug!$G$23</f>
        <v>0</v>
      </c>
      <c r="AK54" s="19">
        <f>[8]Aug!$G$58</f>
        <v>0</v>
      </c>
      <c r="AL54" s="19">
        <f>[8]Aug!$G$30</f>
        <v>0</v>
      </c>
      <c r="AM54" s="19">
        <f>[8]Aug!$G$24</f>
        <v>0</v>
      </c>
      <c r="AN54" s="19">
        <f>[8]Aug!$G$26</f>
        <v>0</v>
      </c>
      <c r="AO54" s="19">
        <f>[8]Aug!$G$25</f>
        <v>0</v>
      </c>
      <c r="AP54" s="19">
        <f>[8]Aug!$G$59</f>
        <v>0</v>
      </c>
      <c r="AQ54" s="29">
        <f>[8]Aug!$G$60</f>
        <v>0</v>
      </c>
      <c r="AR54" s="19">
        <f>[8]Aug!$G$55</f>
        <v>0</v>
      </c>
      <c r="AS54" s="19">
        <f>[8]Aug!$G$56</f>
        <v>0</v>
      </c>
      <c r="AT54" s="38">
        <f>[8]Aug!$G$54</f>
        <v>0</v>
      </c>
      <c r="AU54" s="12">
        <f t="shared" si="1"/>
        <v>0</v>
      </c>
    </row>
    <row r="55" spans="1:47" x14ac:dyDescent="0.25">
      <c r="A55" s="2"/>
      <c r="B55" s="2" t="s">
        <v>21</v>
      </c>
      <c r="C55" s="2">
        <f>[8]Aug!$AK$8</f>
        <v>0</v>
      </c>
      <c r="D55" s="2">
        <f>[8]Aug!$M$8</f>
        <v>0</v>
      </c>
      <c r="E55" s="2">
        <f>[8]Aug!$O$8</f>
        <v>0</v>
      </c>
      <c r="F55" s="2">
        <f>[8]Aug!$N$8</f>
        <v>0</v>
      </c>
      <c r="G55" s="2">
        <f>[8]Aug!$AL$8</f>
        <v>0</v>
      </c>
      <c r="H55" s="2">
        <f>[8]Aug!$Q$8</f>
        <v>0</v>
      </c>
      <c r="I55" s="2">
        <f>[8]Aug!$P$8</f>
        <v>0</v>
      </c>
      <c r="J55" s="2">
        <f>[8]Aug!$AY$8</f>
        <v>0</v>
      </c>
      <c r="K55" s="2">
        <f>[8]Aug!$AM$8</f>
        <v>0</v>
      </c>
      <c r="L55" s="2">
        <f>[8]Aug!$R$8</f>
        <v>0</v>
      </c>
      <c r="M55" s="2">
        <f>[8]Aug!$AT$8</f>
        <v>0</v>
      </c>
      <c r="N55" s="2">
        <f>[8]Aug!$AN$8</f>
        <v>0</v>
      </c>
      <c r="O55" s="2">
        <f>[8]Aug!$T$8</f>
        <v>0</v>
      </c>
      <c r="P55" s="2">
        <f>[8]Aug!$U$8</f>
        <v>0</v>
      </c>
      <c r="Q55" s="2">
        <f>[8]Aug!$S$8</f>
        <v>0</v>
      </c>
      <c r="R55" s="2">
        <f>[8]Aug!$AP$8</f>
        <v>0</v>
      </c>
      <c r="S55" s="2">
        <f>SUM([8]Aug!$AA$8:$AB$8)</f>
        <v>0</v>
      </c>
      <c r="T55" s="2">
        <f>[8]Aug!$AQ$8</f>
        <v>0</v>
      </c>
      <c r="U55" s="2">
        <f>[8]Aug!$AR$8</f>
        <v>0</v>
      </c>
      <c r="V55" s="2">
        <f>[8]Aug!$AS$8</f>
        <v>0</v>
      </c>
      <c r="W55" s="2">
        <f>[8]Aug!$AD$8</f>
        <v>0</v>
      </c>
      <c r="X55" s="2">
        <f>[8]Aug!$AE$8</f>
        <v>0</v>
      </c>
      <c r="Y55" s="2">
        <f>SUM([8]Aug!$AF$8:$AG$8)</f>
        <v>0</v>
      </c>
      <c r="Z55" s="2">
        <f>[8]Aug!$AI$8</f>
        <v>0</v>
      </c>
      <c r="AA55" s="2">
        <f>SUM([8]Aug!$AH$8,[8]Aug!$AJ$8)</f>
        <v>0</v>
      </c>
      <c r="AB55" s="2">
        <f>[8]Aug!$AO$8</f>
        <v>0</v>
      </c>
      <c r="AC55" s="2">
        <f>[8]Aug!$AW$8</f>
        <v>0</v>
      </c>
      <c r="AD55" s="2">
        <f>[8]Aug!$AU$8</f>
        <v>0</v>
      </c>
      <c r="AE55" s="2">
        <f>[8]Aug!$AV$8</f>
        <v>0</v>
      </c>
      <c r="AF55" s="2">
        <f>[8]Aug!$Z$8</f>
        <v>0</v>
      </c>
      <c r="AG55" s="2">
        <f>[8]Aug!$BD$8</f>
        <v>0</v>
      </c>
      <c r="AH55" s="2">
        <f>[8]Aug!$AX$8</f>
        <v>0</v>
      </c>
      <c r="AI55" s="2">
        <f>[8]Aug!$AZ$8</f>
        <v>0</v>
      </c>
      <c r="AJ55" s="2">
        <f>[8]Aug!$V$8</f>
        <v>0</v>
      </c>
      <c r="AK55" s="2">
        <f>[8]Aug!$BE$8</f>
        <v>1</v>
      </c>
      <c r="AL55" s="2">
        <f>[8]Aug!$AC$8</f>
        <v>0</v>
      </c>
      <c r="AM55" s="2">
        <f>[8]Aug!$W$8</f>
        <v>0</v>
      </c>
      <c r="AN55" s="2">
        <f>[8]Aug!$Y$8</f>
        <v>0</v>
      </c>
      <c r="AO55" s="2">
        <f>[8]Aug!$X$8</f>
        <v>0</v>
      </c>
      <c r="AP55" s="2">
        <f>[8]Aug!$BF$8</f>
        <v>0</v>
      </c>
      <c r="AQ55" s="13">
        <f>[8]Aug!$BG$8</f>
        <v>0</v>
      </c>
      <c r="AR55" s="2">
        <f>[8]Aug!$BB$8</f>
        <v>0</v>
      </c>
      <c r="AS55" s="2">
        <f>[8]Aug!$BC$8</f>
        <v>0</v>
      </c>
      <c r="AT55" s="14">
        <f>[8]Aug!$BA$8</f>
        <v>0</v>
      </c>
      <c r="AU55" s="15">
        <f t="shared" si="1"/>
        <v>1</v>
      </c>
    </row>
    <row r="56" spans="1:47" x14ac:dyDescent="0.25">
      <c r="A56" s="9" t="s">
        <v>71</v>
      </c>
      <c r="B56" s="9" t="s">
        <v>20</v>
      </c>
      <c r="C56" s="19">
        <f>[8]Aug!$J$38</f>
        <v>0</v>
      </c>
      <c r="D56" s="19">
        <f>[8]Aug!$J$14</f>
        <v>0</v>
      </c>
      <c r="E56" s="19">
        <f>[8]Aug!$J$16</f>
        <v>0</v>
      </c>
      <c r="F56" s="19">
        <f>[8]Aug!$J$15</f>
        <v>0</v>
      </c>
      <c r="G56" s="19">
        <f>[8]Aug!$J$39</f>
        <v>0</v>
      </c>
      <c r="H56" s="19">
        <f>[8]Aug!$J$18</f>
        <v>0</v>
      </c>
      <c r="I56" s="19">
        <f>[8]Aug!$J$17</f>
        <v>0</v>
      </c>
      <c r="J56" s="19">
        <f>[8]Aug!$J$52</f>
        <v>0</v>
      </c>
      <c r="K56" s="19">
        <f>[8]Aug!$J$40</f>
        <v>0</v>
      </c>
      <c r="L56" s="19">
        <f>[8]Aug!$J$19</f>
        <v>0</v>
      </c>
      <c r="M56" s="19">
        <f>[8]Aug!$J$47</f>
        <v>0</v>
      </c>
      <c r="N56" s="19">
        <f>[8]Aug!$J$41</f>
        <v>0</v>
      </c>
      <c r="O56" s="19">
        <f>[8]Aug!$J$21</f>
        <v>0</v>
      </c>
      <c r="P56" s="19">
        <f>[8]Aug!$J$22</f>
        <v>0</v>
      </c>
      <c r="Q56" s="19">
        <f>[8]Aug!$J$20</f>
        <v>0</v>
      </c>
      <c r="R56" s="19">
        <f>[8]Aug!$J$43</f>
        <v>0</v>
      </c>
      <c r="S56" s="19">
        <f>SUM([8]Aug!$J$28:$J$29)</f>
        <v>0</v>
      </c>
      <c r="T56" s="19">
        <f>[8]Aug!$J$44</f>
        <v>0</v>
      </c>
      <c r="U56" s="19">
        <f>[8]Aug!$J$45</f>
        <v>0</v>
      </c>
      <c r="V56" s="19">
        <f>[8]Aug!$J$46</f>
        <v>0</v>
      </c>
      <c r="W56" s="19">
        <f>[8]Aug!$J$31</f>
        <v>0</v>
      </c>
      <c r="X56" s="19">
        <f>[8]Aug!$J$32</f>
        <v>0</v>
      </c>
      <c r="Y56" s="19">
        <f>SUM([8]Aug!$J$33:$J$34)</f>
        <v>0</v>
      </c>
      <c r="Z56" s="19">
        <f>[8]Aug!$J$36</f>
        <v>0</v>
      </c>
      <c r="AA56" s="19">
        <f>SUM([8]Aug!$J$35,[8]Aug!$J$37)</f>
        <v>0</v>
      </c>
      <c r="AB56" s="19">
        <f>[8]Aug!$J$42</f>
        <v>0</v>
      </c>
      <c r="AC56" s="19">
        <f>[8]Aug!$J$50</f>
        <v>0</v>
      </c>
      <c r="AD56" s="19">
        <f>[8]Aug!$J$48</f>
        <v>0</v>
      </c>
      <c r="AE56" s="19">
        <f>[8]Aug!$J$49</f>
        <v>0</v>
      </c>
      <c r="AF56" s="19">
        <f>[8]Aug!$J$27</f>
        <v>0</v>
      </c>
      <c r="AG56" s="19">
        <f>[8]Aug!$J$57</f>
        <v>0</v>
      </c>
      <c r="AH56" s="19">
        <f>[8]Aug!$J$51</f>
        <v>0</v>
      </c>
      <c r="AI56" s="19">
        <f>[8]Aug!$J$53</f>
        <v>0</v>
      </c>
      <c r="AJ56" s="19">
        <f>[8]Aug!$J$23</f>
        <v>0</v>
      </c>
      <c r="AK56" s="19">
        <f>[8]Aug!$J$58</f>
        <v>0</v>
      </c>
      <c r="AL56" s="19">
        <f>[8]Aug!$J$30</f>
        <v>0</v>
      </c>
      <c r="AM56" s="19">
        <f>[8]Aug!$J$24</f>
        <v>0</v>
      </c>
      <c r="AN56" s="19">
        <f>[8]Aug!$J$26</f>
        <v>0</v>
      </c>
      <c r="AO56" s="19">
        <f>[8]Aug!$J$25</f>
        <v>0</v>
      </c>
      <c r="AP56" s="19">
        <f>[8]Aug!$J$59</f>
        <v>0</v>
      </c>
      <c r="AQ56" s="29">
        <f>[8]Aug!$J$60</f>
        <v>0</v>
      </c>
      <c r="AR56" s="19">
        <f>[8]Aug!$J$55</f>
        <v>0</v>
      </c>
      <c r="AS56" s="19">
        <f>[8]Aug!$J$56</f>
        <v>0</v>
      </c>
      <c r="AT56" s="38">
        <f>[8]Aug!$J$54</f>
        <v>0</v>
      </c>
      <c r="AU56" s="12">
        <f t="shared" si="1"/>
        <v>0</v>
      </c>
    </row>
    <row r="57" spans="1:47" x14ac:dyDescent="0.25">
      <c r="A57" s="2"/>
      <c r="B57" s="2" t="s">
        <v>21</v>
      </c>
      <c r="C57" s="2">
        <f>[8]Aug!$AK$11</f>
        <v>0</v>
      </c>
      <c r="D57" s="2">
        <f>[8]Aug!$M$11</f>
        <v>0</v>
      </c>
      <c r="E57" s="2">
        <f>[8]Aug!$O$11</f>
        <v>2</v>
      </c>
      <c r="F57" s="2">
        <f>[8]Aug!$N$11</f>
        <v>0</v>
      </c>
      <c r="G57" s="2">
        <f>[8]Aug!$AL$11</f>
        <v>0</v>
      </c>
      <c r="H57" s="2">
        <f>[8]Aug!$Q$11</f>
        <v>0</v>
      </c>
      <c r="I57" s="2">
        <f>[8]Aug!$P$11</f>
        <v>0</v>
      </c>
      <c r="J57" s="2">
        <f>[8]Aug!$AY$11</f>
        <v>0</v>
      </c>
      <c r="K57" s="2">
        <f>[8]Aug!$AM$11</f>
        <v>0</v>
      </c>
      <c r="L57" s="2">
        <f>[8]Aug!$R$11</f>
        <v>0</v>
      </c>
      <c r="M57" s="2">
        <f>[8]Aug!$AT$11</f>
        <v>0</v>
      </c>
      <c r="N57" s="2">
        <f>[8]Aug!$AN$11</f>
        <v>0</v>
      </c>
      <c r="O57" s="2">
        <f>[8]Aug!$T$11</f>
        <v>0</v>
      </c>
      <c r="P57" s="2">
        <f>[8]Aug!$U$11</f>
        <v>0</v>
      </c>
      <c r="Q57" s="2">
        <f>[8]Aug!$S$11</f>
        <v>0</v>
      </c>
      <c r="R57" s="2">
        <f>[8]Aug!$AP$11</f>
        <v>0</v>
      </c>
      <c r="S57" s="2">
        <f>SUM([8]Aug!$AA$11:$AB$11)</f>
        <v>0</v>
      </c>
      <c r="T57" s="2">
        <f>[8]Aug!$AQ$11</f>
        <v>0</v>
      </c>
      <c r="U57" s="2">
        <f>[8]Aug!$AR$11</f>
        <v>0</v>
      </c>
      <c r="V57" s="2">
        <f>[8]Aug!$AS$11</f>
        <v>0</v>
      </c>
      <c r="W57" s="2">
        <f>[8]Aug!$AD$11</f>
        <v>2</v>
      </c>
      <c r="X57" s="2">
        <f>[8]Aug!$AE$11</f>
        <v>0</v>
      </c>
      <c r="Y57" s="2">
        <f>SUM([8]Aug!$AF$11:$AG$11)</f>
        <v>1</v>
      </c>
      <c r="Z57" s="2">
        <f>[8]Aug!$AI$11</f>
        <v>0</v>
      </c>
      <c r="AA57" s="2">
        <f>SUM([8]Aug!$AH$11,[8]Aug!$AJ$11)</f>
        <v>0</v>
      </c>
      <c r="AB57" s="2">
        <f>[8]Aug!$AO$11</f>
        <v>0</v>
      </c>
      <c r="AC57" s="2">
        <f>[8]Aug!$AW$11</f>
        <v>0</v>
      </c>
      <c r="AD57" s="2">
        <f>[8]Aug!$AU$11</f>
        <v>0</v>
      </c>
      <c r="AE57" s="2">
        <f>[8]Aug!$AV$11</f>
        <v>0</v>
      </c>
      <c r="AF57" s="2">
        <f>[8]Aug!$Z$11</f>
        <v>0</v>
      </c>
      <c r="AG57" s="2">
        <f>[8]Aug!$BD$11</f>
        <v>0</v>
      </c>
      <c r="AH57" s="2">
        <f>[8]Aug!$AX$11</f>
        <v>0</v>
      </c>
      <c r="AI57" s="2">
        <f>[8]Aug!$AZ$11</f>
        <v>0</v>
      </c>
      <c r="AJ57" s="2">
        <f>[8]Aug!$V$11</f>
        <v>0</v>
      </c>
      <c r="AK57" s="2">
        <f>[8]Aug!$BE$11</f>
        <v>0</v>
      </c>
      <c r="AL57" s="2">
        <f>[8]Aug!$AC$11</f>
        <v>0</v>
      </c>
      <c r="AM57" s="2">
        <f>[8]Aug!$W$11</f>
        <v>0</v>
      </c>
      <c r="AN57" s="2">
        <f>[8]Aug!$Y$11</f>
        <v>0</v>
      </c>
      <c r="AO57" s="2">
        <f>[8]Aug!$X$11</f>
        <v>0</v>
      </c>
      <c r="AP57" s="2">
        <f>[8]Aug!$BF$11</f>
        <v>0</v>
      </c>
      <c r="AQ57" s="13">
        <f>[8]Aug!$BG$11</f>
        <v>0</v>
      </c>
      <c r="AR57" s="2">
        <f>[8]Aug!$BB$11</f>
        <v>0</v>
      </c>
      <c r="AS57" s="2">
        <f>[8]Aug!$BC$11</f>
        <v>0</v>
      </c>
      <c r="AT57" s="14">
        <f>[8]Aug!$BA$11</f>
        <v>0</v>
      </c>
      <c r="AU57" s="15">
        <f t="shared" si="1"/>
        <v>5</v>
      </c>
    </row>
    <row r="58" spans="1:47" x14ac:dyDescent="0.25">
      <c r="A58" s="9" t="s">
        <v>72</v>
      </c>
      <c r="B58" s="9" t="s">
        <v>20</v>
      </c>
      <c r="C58" s="19">
        <f>[8]Aug!$H$38</f>
        <v>0</v>
      </c>
      <c r="D58" s="19">
        <f>[8]Aug!$H$14</f>
        <v>0</v>
      </c>
      <c r="E58" s="19">
        <f>[8]Aug!$H$16</f>
        <v>0</v>
      </c>
      <c r="F58" s="19">
        <f>[8]Aug!$H$15</f>
        <v>0</v>
      </c>
      <c r="G58" s="19">
        <f>[8]Aug!$H$39</f>
        <v>0</v>
      </c>
      <c r="H58" s="19">
        <f>[8]Aug!$H$18</f>
        <v>0</v>
      </c>
      <c r="I58" s="19">
        <f>[8]Aug!$H$17</f>
        <v>0</v>
      </c>
      <c r="J58" s="19">
        <f>[8]Aug!$H$52</f>
        <v>0</v>
      </c>
      <c r="K58" s="19">
        <f>[8]Aug!$H$40</f>
        <v>0</v>
      </c>
      <c r="L58" s="19">
        <f>[8]Aug!$H$19</f>
        <v>0</v>
      </c>
      <c r="M58" s="19">
        <f>[8]Aug!$H$47</f>
        <v>0</v>
      </c>
      <c r="N58" s="19">
        <f>[8]Aug!$H$41</f>
        <v>1</v>
      </c>
      <c r="O58" s="19">
        <f>[8]Aug!$H$21</f>
        <v>0</v>
      </c>
      <c r="P58" s="19">
        <f>[8]Aug!$H$22</f>
        <v>0</v>
      </c>
      <c r="Q58" s="19">
        <f>[8]Aug!$H$20</f>
        <v>0</v>
      </c>
      <c r="R58" s="19">
        <f>[8]Aug!$H$43</f>
        <v>0</v>
      </c>
      <c r="S58" s="19">
        <f>SUM([8]Aug!$H$28:$H$29)</f>
        <v>0</v>
      </c>
      <c r="T58" s="19">
        <f>[8]Aug!$H$44</f>
        <v>0</v>
      </c>
      <c r="U58" s="19">
        <f>[8]Aug!$H$45</f>
        <v>0</v>
      </c>
      <c r="V58" s="19">
        <f>[8]Aug!$H$46</f>
        <v>0</v>
      </c>
      <c r="W58" s="19">
        <f>[8]Aug!$H$31</f>
        <v>0</v>
      </c>
      <c r="X58" s="19">
        <f>[8]Aug!$H$32</f>
        <v>0</v>
      </c>
      <c r="Y58" s="19">
        <f>SUM([8]Aug!$H$33:$H$34)</f>
        <v>0</v>
      </c>
      <c r="Z58" s="19">
        <f>[8]Aug!$H$36</f>
        <v>0</v>
      </c>
      <c r="AA58" s="19">
        <f>SUM([8]Aug!$H$35,[8]Aug!$H$37)</f>
        <v>0</v>
      </c>
      <c r="AB58" s="19">
        <f>[8]Aug!$H$42</f>
        <v>0</v>
      </c>
      <c r="AC58" s="19">
        <f>[8]Aug!$H$50</f>
        <v>0</v>
      </c>
      <c r="AD58" s="19">
        <f>[8]Aug!$H$48</f>
        <v>0</v>
      </c>
      <c r="AE58" s="19">
        <f>[8]Aug!$H$49</f>
        <v>0</v>
      </c>
      <c r="AF58" s="19">
        <f>[8]Aug!$H$27</f>
        <v>0</v>
      </c>
      <c r="AG58" s="19">
        <f>[8]Aug!$H$57</f>
        <v>0</v>
      </c>
      <c r="AH58" s="19">
        <f>[8]Aug!$H$51</f>
        <v>0</v>
      </c>
      <c r="AI58" s="19">
        <f>[8]Aug!$H$53</f>
        <v>0</v>
      </c>
      <c r="AJ58" s="19">
        <f>[8]Aug!$H$23</f>
        <v>0</v>
      </c>
      <c r="AK58" s="19">
        <f>[8]Aug!$H$58</f>
        <v>0</v>
      </c>
      <c r="AL58" s="19">
        <f>[8]Aug!$H$30</f>
        <v>0</v>
      </c>
      <c r="AM58" s="19">
        <f>[8]Aug!$H$24</f>
        <v>0</v>
      </c>
      <c r="AN58" s="19">
        <f>[8]Aug!$H$26</f>
        <v>0</v>
      </c>
      <c r="AO58" s="19">
        <f>[8]Aug!$H$25</f>
        <v>0</v>
      </c>
      <c r="AP58" s="19">
        <f>[8]Aug!$H$59</f>
        <v>1</v>
      </c>
      <c r="AQ58" s="29">
        <f>[8]Aug!$H$60</f>
        <v>0</v>
      </c>
      <c r="AR58" s="19">
        <f>[8]Aug!$H$55</f>
        <v>0</v>
      </c>
      <c r="AS58" s="19">
        <f>[8]Aug!$H$56</f>
        <v>0</v>
      </c>
      <c r="AT58" s="38">
        <f>[8]Aug!$H$54</f>
        <v>0</v>
      </c>
      <c r="AU58" s="12">
        <f t="shared" si="1"/>
        <v>2</v>
      </c>
    </row>
    <row r="59" spans="1:47" x14ac:dyDescent="0.25">
      <c r="A59" s="2"/>
      <c r="B59" s="2" t="s">
        <v>21</v>
      </c>
      <c r="C59" s="2">
        <f>[8]Aug!$AK$9</f>
        <v>0</v>
      </c>
      <c r="D59" s="2">
        <f>[8]Aug!$M$9</f>
        <v>0</v>
      </c>
      <c r="E59" s="2">
        <f>[8]Aug!$O$9</f>
        <v>2</v>
      </c>
      <c r="F59" s="2">
        <f>[8]Aug!$N$9</f>
        <v>0</v>
      </c>
      <c r="G59" s="2">
        <f>[8]Aug!$AL$9</f>
        <v>0</v>
      </c>
      <c r="H59" s="2">
        <f>[8]Aug!$Q$9</f>
        <v>0</v>
      </c>
      <c r="I59" s="2">
        <f>[8]Aug!$P$9</f>
        <v>0</v>
      </c>
      <c r="J59" s="2">
        <f>[8]Aug!$AY$9</f>
        <v>0</v>
      </c>
      <c r="K59" s="2">
        <f>[8]Aug!$AM$9</f>
        <v>0</v>
      </c>
      <c r="L59" s="2">
        <f>[8]Aug!$R$9</f>
        <v>0</v>
      </c>
      <c r="M59" s="2">
        <f>[8]Aug!$AT$9</f>
        <v>0</v>
      </c>
      <c r="N59" s="2">
        <f>[8]Aug!$AN$9</f>
        <v>0</v>
      </c>
      <c r="O59" s="2">
        <f>[8]Aug!$T$9</f>
        <v>0</v>
      </c>
      <c r="P59" s="2">
        <f>[8]Aug!$U$9</f>
        <v>0</v>
      </c>
      <c r="Q59" s="2">
        <f>[8]Aug!$S$9</f>
        <v>0</v>
      </c>
      <c r="R59" s="2">
        <f>[8]Aug!$AP$9</f>
        <v>0</v>
      </c>
      <c r="S59" s="2">
        <f>SUM([8]Aug!$AA$9:$AB$9)</f>
        <v>0</v>
      </c>
      <c r="T59" s="2">
        <f>[8]Aug!$AQ$9</f>
        <v>0</v>
      </c>
      <c r="U59" s="2">
        <f>[8]Aug!$AR$9</f>
        <v>0</v>
      </c>
      <c r="V59" s="2">
        <f>[8]Aug!$AS$9</f>
        <v>0</v>
      </c>
      <c r="W59" s="2">
        <f>[8]Aug!$AD$9</f>
        <v>1</v>
      </c>
      <c r="X59" s="2">
        <f>[8]Aug!$AE$9</f>
        <v>0</v>
      </c>
      <c r="Y59" s="2">
        <f>SUM([8]Aug!$AF$9:$AG$9)</f>
        <v>0</v>
      </c>
      <c r="Z59" s="2">
        <f>[8]Aug!$AI$9</f>
        <v>0</v>
      </c>
      <c r="AA59" s="2">
        <f>SUM([8]Aug!$AH$9,[8]Aug!$AJ$9)</f>
        <v>0</v>
      </c>
      <c r="AB59" s="2">
        <f>[8]Aug!$AO$9</f>
        <v>0</v>
      </c>
      <c r="AC59" s="2">
        <f>[8]Aug!$AW$9</f>
        <v>0</v>
      </c>
      <c r="AD59" s="2">
        <f>[8]Aug!$AU$9</f>
        <v>0</v>
      </c>
      <c r="AE59" s="2">
        <f>[8]Aug!$AV$9</f>
        <v>0</v>
      </c>
      <c r="AF59" s="2">
        <f>[8]Aug!$Z$9</f>
        <v>0</v>
      </c>
      <c r="AG59" s="2">
        <f>[8]Aug!$BD$9</f>
        <v>0</v>
      </c>
      <c r="AH59" s="2">
        <f>[8]Aug!$AX$9</f>
        <v>0</v>
      </c>
      <c r="AI59" s="2">
        <f>[8]Aug!$AZ$9</f>
        <v>0</v>
      </c>
      <c r="AJ59" s="2">
        <f>[8]Aug!$V$9</f>
        <v>0</v>
      </c>
      <c r="AK59" s="2">
        <f>[8]Aug!$BE$9</f>
        <v>0</v>
      </c>
      <c r="AL59" s="2">
        <f>[8]Aug!$AC$9</f>
        <v>0</v>
      </c>
      <c r="AM59" s="2">
        <f>[8]Aug!$W$9</f>
        <v>0</v>
      </c>
      <c r="AN59" s="2">
        <f>[8]Aug!$Y$9</f>
        <v>0</v>
      </c>
      <c r="AO59" s="2">
        <f>[8]Aug!$X$9</f>
        <v>0</v>
      </c>
      <c r="AP59" s="2">
        <f>[8]Aug!$BF$9</f>
        <v>0</v>
      </c>
      <c r="AQ59" s="13">
        <f>[8]Aug!$BG$9</f>
        <v>0</v>
      </c>
      <c r="AR59" s="2">
        <f>[8]Aug!$BB$9</f>
        <v>0</v>
      </c>
      <c r="AS59" s="2">
        <f>[8]Aug!$BC$9</f>
        <v>0</v>
      </c>
      <c r="AT59" s="14">
        <f>[8]Aug!$BA$9</f>
        <v>0</v>
      </c>
      <c r="AU59" s="15">
        <f t="shared" si="1"/>
        <v>3</v>
      </c>
    </row>
    <row r="60" spans="1:47" x14ac:dyDescent="0.25">
      <c r="A60" s="9" t="s">
        <v>73</v>
      </c>
      <c r="B60" s="9" t="s">
        <v>20</v>
      </c>
      <c r="C60" s="9">
        <f>[20]Aug!$H$46</f>
        <v>0</v>
      </c>
      <c r="D60" s="9">
        <f>[20]Aug!$H$22</f>
        <v>0</v>
      </c>
      <c r="E60" s="9">
        <f>[20]Aug!$H$24</f>
        <v>0</v>
      </c>
      <c r="F60" s="9">
        <f>[20]Aug!$H$23</f>
        <v>0</v>
      </c>
      <c r="G60" s="9">
        <f>[20]Aug!$H$47</f>
        <v>0</v>
      </c>
      <c r="H60" s="9">
        <f>[20]Aug!$H$26</f>
        <v>0</v>
      </c>
      <c r="I60" s="9">
        <f>[20]Aug!$H$25</f>
        <v>0</v>
      </c>
      <c r="J60" s="9">
        <f>[20]Aug!$H$60</f>
        <v>0</v>
      </c>
      <c r="K60" s="9">
        <f>[20]Aug!$H$48</f>
        <v>0</v>
      </c>
      <c r="L60" s="9">
        <f>[20]Aug!$H$27</f>
        <v>0</v>
      </c>
      <c r="M60" s="9">
        <f>[20]Aug!$H$55</f>
        <v>0</v>
      </c>
      <c r="N60" s="9">
        <f>[20]Aug!$H$49</f>
        <v>0</v>
      </c>
      <c r="O60" s="9">
        <f>[20]Aug!$H$29</f>
        <v>0</v>
      </c>
      <c r="P60" s="9">
        <f>[20]Aug!$H$30</f>
        <v>0</v>
      </c>
      <c r="Q60" s="9">
        <f>[20]Aug!$H$28</f>
        <v>0</v>
      </c>
      <c r="R60" s="9">
        <f>[20]Aug!$H$51</f>
        <v>0</v>
      </c>
      <c r="S60" s="9">
        <f>SUM([20]Aug!$H$36,[20]Aug!$H$37)</f>
        <v>0</v>
      </c>
      <c r="T60" s="9">
        <f>[20]Aug!$H$52</f>
        <v>0</v>
      </c>
      <c r="U60" s="9">
        <f>[20]Aug!$H$53</f>
        <v>0</v>
      </c>
      <c r="V60" s="9">
        <f>[20]Aug!$H$54</f>
        <v>0</v>
      </c>
      <c r="W60" s="9">
        <f>[20]Aug!$H$39</f>
        <v>0</v>
      </c>
      <c r="X60" s="9">
        <f>[20]Aug!$H$40</f>
        <v>0</v>
      </c>
      <c r="Y60" s="9">
        <f>SUM([20]Aug!$H$41,[20]Aug!$H$42)</f>
        <v>0</v>
      </c>
      <c r="Z60" s="9">
        <f>[20]Aug!$H$44</f>
        <v>0</v>
      </c>
      <c r="AA60" s="9">
        <f>SUM([20]Aug!$H$43,[20]Aug!$H$45)</f>
        <v>0</v>
      </c>
      <c r="AB60" s="9">
        <f>[20]Aug!$H$50</f>
        <v>0</v>
      </c>
      <c r="AC60" s="9">
        <f>[20]Aug!$H$58</f>
        <v>0</v>
      </c>
      <c r="AD60" s="9">
        <f>[20]Aug!$H$56</f>
        <v>0</v>
      </c>
      <c r="AE60" s="9">
        <f>[20]Aug!$H$57</f>
        <v>0</v>
      </c>
      <c r="AF60" s="9">
        <f>[20]Aug!$H$35</f>
        <v>0</v>
      </c>
      <c r="AG60" s="9">
        <f>[20]Aug!$H$65</f>
        <v>0</v>
      </c>
      <c r="AH60" s="9">
        <f>[20]Aug!$H$59</f>
        <v>0</v>
      </c>
      <c r="AI60" s="9">
        <f>[20]Aug!$H$61</f>
        <v>0</v>
      </c>
      <c r="AJ60" s="9">
        <f>[20]Aug!$H$31</f>
        <v>0</v>
      </c>
      <c r="AK60" s="9">
        <f>[20]Aug!$H$66</f>
        <v>0</v>
      </c>
      <c r="AL60" s="9">
        <f>[20]Aug!$H$38</f>
        <v>0</v>
      </c>
      <c r="AM60" s="9">
        <f>[20]Aug!$H$32</f>
        <v>0</v>
      </c>
      <c r="AN60" s="9">
        <f>[20]Aug!$H$34</f>
        <v>0</v>
      </c>
      <c r="AO60" s="9">
        <f>[20]Aug!$H$33</f>
        <v>0</v>
      </c>
      <c r="AP60" s="9">
        <f>[20]Aug!$H$67</f>
        <v>0</v>
      </c>
      <c r="AQ60" s="10">
        <f>[20]Aug!$H$68</f>
        <v>0</v>
      </c>
      <c r="AR60" s="9">
        <f>[20]Aug!$H$63</f>
        <v>0</v>
      </c>
      <c r="AS60" s="9">
        <f>[20]Aug!$H$64</f>
        <v>0</v>
      </c>
      <c r="AT60" s="11">
        <f>[20]Aug!$H$62</f>
        <v>0</v>
      </c>
      <c r="AU60" s="12">
        <f t="shared" si="1"/>
        <v>0</v>
      </c>
    </row>
    <row r="61" spans="1:47" x14ac:dyDescent="0.25">
      <c r="A61" s="2"/>
      <c r="B61" s="2" t="s">
        <v>21</v>
      </c>
      <c r="C61" s="2">
        <f>[20]Aug!$AS$9</f>
        <v>0</v>
      </c>
      <c r="D61" s="2">
        <f>[20]Aug!$U$9</f>
        <v>2</v>
      </c>
      <c r="E61" s="2">
        <f>[20]Aug!$W$9</f>
        <v>0</v>
      </c>
      <c r="F61" s="2">
        <f>[20]Aug!$V$9</f>
        <v>0</v>
      </c>
      <c r="G61" s="2">
        <f>[20]Aug!$AT$9</f>
        <v>0</v>
      </c>
      <c r="H61" s="2">
        <f>[20]Aug!$Y$9</f>
        <v>1</v>
      </c>
      <c r="I61" s="2">
        <f>[20]Aug!$X$9</f>
        <v>0</v>
      </c>
      <c r="J61" s="2">
        <f>[20]Aug!$BG$9</f>
        <v>0</v>
      </c>
      <c r="K61" s="2">
        <f>[20]Aug!$AU$9</f>
        <v>0</v>
      </c>
      <c r="L61" s="2">
        <f>[20]Aug!$Z$9</f>
        <v>0</v>
      </c>
      <c r="M61" s="2">
        <f>[20]Aug!$BB$9</f>
        <v>1</v>
      </c>
      <c r="N61" s="2">
        <f>[20]Aug!$AV$9</f>
        <v>0</v>
      </c>
      <c r="O61" s="2">
        <f>[20]Aug!$AB$9</f>
        <v>0</v>
      </c>
      <c r="P61" s="2">
        <f>[20]Aug!$AC$9</f>
        <v>0</v>
      </c>
      <c r="Q61" s="2">
        <f>[20]Aug!$AA$9</f>
        <v>0</v>
      </c>
      <c r="R61" s="2">
        <f>[20]Aug!$AX$9</f>
        <v>0</v>
      </c>
      <c r="S61" s="2">
        <f>SUM([20]Aug!$AI$9,[20]Aug!$AJ$9)</f>
        <v>0</v>
      </c>
      <c r="T61" s="2">
        <f>[20]Aug!$AY$9</f>
        <v>0</v>
      </c>
      <c r="U61" s="2">
        <f>[20]Aug!$AZ$9</f>
        <v>0</v>
      </c>
      <c r="V61" s="2">
        <f>[20]Aug!$BA$9</f>
        <v>0</v>
      </c>
      <c r="W61" s="2">
        <f>[20]Aug!$AL$9</f>
        <v>3</v>
      </c>
      <c r="X61" s="2">
        <f>[20]Aug!$AM$9</f>
        <v>0</v>
      </c>
      <c r="Y61" s="2">
        <f>SUM([20]Aug!$AN$9,[20]Aug!$AO$9)</f>
        <v>0</v>
      </c>
      <c r="Z61" s="2">
        <f>[20]Aug!$AQ$9</f>
        <v>0</v>
      </c>
      <c r="AA61" s="2">
        <f>SUM([20]Aug!$AP$9,[20]Aug!$AR$9)</f>
        <v>0</v>
      </c>
      <c r="AB61" s="2">
        <f>[20]Aug!$AW$9</f>
        <v>0</v>
      </c>
      <c r="AC61" s="2">
        <f>[20]Aug!$BE$9</f>
        <v>0</v>
      </c>
      <c r="AD61" s="2">
        <f>[20]Aug!$BC$9</f>
        <v>0</v>
      </c>
      <c r="AE61" s="2">
        <f>[20]Aug!$BD$9</f>
        <v>0</v>
      </c>
      <c r="AF61" s="2">
        <f>[20]Aug!$AH$9</f>
        <v>0</v>
      </c>
      <c r="AG61" s="2">
        <f>[20]Aug!$BL$9</f>
        <v>0</v>
      </c>
      <c r="AH61" s="2">
        <f>[20]Aug!$BF$9</f>
        <v>0</v>
      </c>
      <c r="AI61" s="2">
        <f>[20]Aug!$BH$9</f>
        <v>0</v>
      </c>
      <c r="AJ61" s="2">
        <f>[20]Aug!$AD$9</f>
        <v>0</v>
      </c>
      <c r="AK61" s="2">
        <f>[20]Aug!$BM$9</f>
        <v>0</v>
      </c>
      <c r="AL61" s="2">
        <f>[20]Aug!$AK$9</f>
        <v>0</v>
      </c>
      <c r="AM61" s="2">
        <f>[20]Aug!$AE$9</f>
        <v>0</v>
      </c>
      <c r="AN61" s="2">
        <f>[20]Aug!$AG$9</f>
        <v>0</v>
      </c>
      <c r="AO61" s="2">
        <f>[20]Aug!$AF$9</f>
        <v>0</v>
      </c>
      <c r="AP61" s="2">
        <f>[20]Aug!$BN$9</f>
        <v>0</v>
      </c>
      <c r="AQ61" s="13">
        <f>[20]Aug!$BO$9</f>
        <v>0</v>
      </c>
      <c r="AR61" s="2">
        <f>[20]Aug!$BJ$9</f>
        <v>0</v>
      </c>
      <c r="AS61" s="2">
        <f>[20]Aug!$BK$9</f>
        <v>0</v>
      </c>
      <c r="AT61" s="14">
        <f>[20]Aug!$BI$9</f>
        <v>0</v>
      </c>
      <c r="AU61" s="15">
        <f t="shared" si="1"/>
        <v>7</v>
      </c>
    </row>
    <row r="62" spans="1:47" x14ac:dyDescent="0.25">
      <c r="A62" s="9" t="s">
        <v>191</v>
      </c>
      <c r="B62" s="9" t="s">
        <v>20</v>
      </c>
      <c r="C62" s="9">
        <f>[20]Aug!$K$46</f>
        <v>0</v>
      </c>
      <c r="D62" s="9">
        <f>[20]Aug!$K$22</f>
        <v>0</v>
      </c>
      <c r="E62" s="9">
        <f>[20]Aug!$K$24</f>
        <v>0</v>
      </c>
      <c r="F62" s="9">
        <f>[20]Aug!$K$23</f>
        <v>0</v>
      </c>
      <c r="G62" s="9">
        <f>[20]Aug!$K$47</f>
        <v>0</v>
      </c>
      <c r="H62" s="9">
        <f>[20]Aug!$K$26</f>
        <v>0</v>
      </c>
      <c r="I62" s="9">
        <f>[20]Aug!$K$25</f>
        <v>0</v>
      </c>
      <c r="J62" s="9">
        <f>[20]Aug!$K$60</f>
        <v>0</v>
      </c>
      <c r="K62" s="9">
        <f>[20]Aug!$K$48</f>
        <v>0</v>
      </c>
      <c r="L62" s="9">
        <f>[20]Aug!$K$27</f>
        <v>0</v>
      </c>
      <c r="M62" s="9">
        <f>[20]Aug!$K$55</f>
        <v>0</v>
      </c>
      <c r="N62" s="9">
        <f>[20]Aug!$K$49</f>
        <v>0</v>
      </c>
      <c r="O62" s="9">
        <f>[20]Aug!$K$29</f>
        <v>0</v>
      </c>
      <c r="P62" s="9">
        <f>[20]Aug!$K$30</f>
        <v>0</v>
      </c>
      <c r="Q62" s="9">
        <f>[20]Aug!$K$28</f>
        <v>0</v>
      </c>
      <c r="R62" s="9">
        <f>[20]Aug!$K$51</f>
        <v>0</v>
      </c>
      <c r="S62" s="9">
        <f>SUM([20]Aug!$K$36,[20]Aug!$K$37)</f>
        <v>0</v>
      </c>
      <c r="T62" s="9">
        <f>[20]Aug!$K$52</f>
        <v>0</v>
      </c>
      <c r="U62" s="9">
        <f>[20]Aug!$K$53</f>
        <v>0</v>
      </c>
      <c r="V62" s="9">
        <f>[20]Aug!$K$54</f>
        <v>0</v>
      </c>
      <c r="W62" s="9">
        <f>[20]Aug!$K$39</f>
        <v>0</v>
      </c>
      <c r="X62" s="9">
        <f>[20]Aug!$K$40</f>
        <v>0</v>
      </c>
      <c r="Y62" s="9">
        <f>SUM([20]Aug!$K$41,[20]Aug!$K$42)</f>
        <v>0</v>
      </c>
      <c r="Z62" s="9">
        <f>[20]Aug!$K$44</f>
        <v>0</v>
      </c>
      <c r="AA62" s="9">
        <f>SUM([20]Aug!$K$43,[20]Aug!$K$45)</f>
        <v>0</v>
      </c>
      <c r="AB62" s="9">
        <f>[20]Aug!$K$50</f>
        <v>0</v>
      </c>
      <c r="AC62" s="9">
        <f>[20]Aug!$K$58</f>
        <v>0</v>
      </c>
      <c r="AD62" s="9">
        <f>[20]Aug!$K$56</f>
        <v>0</v>
      </c>
      <c r="AE62" s="9">
        <f>[20]Aug!$K$57</f>
        <v>0</v>
      </c>
      <c r="AF62" s="9">
        <f>[20]Aug!$K$35</f>
        <v>0</v>
      </c>
      <c r="AG62" s="9">
        <f>[20]Aug!$K$65</f>
        <v>0</v>
      </c>
      <c r="AH62" s="9">
        <f>[20]Aug!$K$59</f>
        <v>0</v>
      </c>
      <c r="AI62" s="9">
        <f>[20]Aug!$K$61</f>
        <v>0</v>
      </c>
      <c r="AJ62" s="9">
        <f>[20]Aug!$K$31</f>
        <v>0</v>
      </c>
      <c r="AK62" s="9">
        <f>[20]Aug!$K$66</f>
        <v>0</v>
      </c>
      <c r="AL62" s="9">
        <f>[20]Aug!$K$38</f>
        <v>0</v>
      </c>
      <c r="AM62" s="9">
        <f>[20]Aug!$K$32</f>
        <v>0</v>
      </c>
      <c r="AN62" s="9">
        <f>[20]Aug!$K$34</f>
        <v>0</v>
      </c>
      <c r="AO62" s="9">
        <f>[20]Aug!$K$33</f>
        <v>0</v>
      </c>
      <c r="AP62" s="9">
        <f>[20]Aug!$K$67</f>
        <v>0</v>
      </c>
      <c r="AQ62" s="10">
        <f>[20]Aug!$K$68</f>
        <v>0</v>
      </c>
      <c r="AR62" s="9">
        <f>[20]Aug!$K$63</f>
        <v>0</v>
      </c>
      <c r="AS62" s="9">
        <f>[20]Aug!$K$64</f>
        <v>0</v>
      </c>
      <c r="AT62" s="11">
        <f>[20]Aug!$K$62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[20]Aug!$AS$12</f>
        <v>0</v>
      </c>
      <c r="D63" s="2">
        <f>[20]Aug!$U$12</f>
        <v>0</v>
      </c>
      <c r="E63" s="2">
        <f>[20]Aug!$W$12</f>
        <v>0</v>
      </c>
      <c r="F63" s="2">
        <f>[20]Aug!$V$12</f>
        <v>0</v>
      </c>
      <c r="G63" s="2">
        <f>[20]Aug!$AT$12</f>
        <v>0</v>
      </c>
      <c r="H63" s="2">
        <f>[20]Aug!$Y$12</f>
        <v>0</v>
      </c>
      <c r="I63" s="2">
        <f>[20]Aug!$X$12</f>
        <v>0</v>
      </c>
      <c r="J63" s="2">
        <f>[20]Aug!$BG$12</f>
        <v>0</v>
      </c>
      <c r="K63" s="2">
        <f>[20]Aug!$AU$12</f>
        <v>0</v>
      </c>
      <c r="L63" s="2">
        <f>[20]Aug!$Z$12</f>
        <v>0</v>
      </c>
      <c r="M63" s="2">
        <f>[20]Aug!$BB$12</f>
        <v>0</v>
      </c>
      <c r="N63" s="2">
        <f>[20]Aug!$AV$12</f>
        <v>0</v>
      </c>
      <c r="O63" s="2">
        <f>[20]Aug!$AB$12</f>
        <v>0</v>
      </c>
      <c r="P63" s="2">
        <f>[20]Aug!$AC$12</f>
        <v>0</v>
      </c>
      <c r="Q63" s="2">
        <f>[20]Aug!$AA$12</f>
        <v>0</v>
      </c>
      <c r="R63" s="2">
        <f>[20]Aug!$AX$12</f>
        <v>0</v>
      </c>
      <c r="S63" s="2">
        <f>SUM([20]Aug!$AI$12,[20]Aug!$AJ$12)</f>
        <v>0</v>
      </c>
      <c r="T63" s="2">
        <f>[20]Aug!$AY$12</f>
        <v>0</v>
      </c>
      <c r="U63" s="2">
        <f>[20]Aug!$AZ$12</f>
        <v>0</v>
      </c>
      <c r="V63" s="2">
        <f>[20]Aug!$BA$12</f>
        <v>0</v>
      </c>
      <c r="W63" s="2">
        <f>[20]Aug!$AL$12</f>
        <v>1</v>
      </c>
      <c r="X63" s="2">
        <f>[20]Aug!$AM$12</f>
        <v>0</v>
      </c>
      <c r="Y63" s="2">
        <f>SUM([20]Aug!$AN$12,[20]Aug!$AO$12)</f>
        <v>0</v>
      </c>
      <c r="Z63" s="2">
        <f>[20]Aug!$AQ$12</f>
        <v>0</v>
      </c>
      <c r="AA63" s="2">
        <f>SUM([20]Aug!$AP$12,[20]Aug!$AR$12)</f>
        <v>0</v>
      </c>
      <c r="AB63" s="2">
        <f>[20]Aug!$AW$12</f>
        <v>0</v>
      </c>
      <c r="AC63" s="2">
        <f>[20]Aug!$BE$12</f>
        <v>0</v>
      </c>
      <c r="AD63" s="2">
        <f>[20]Aug!$BC$12</f>
        <v>0</v>
      </c>
      <c r="AE63" s="2">
        <f>[20]Aug!$BD$12</f>
        <v>0</v>
      </c>
      <c r="AF63" s="2">
        <f>[20]Aug!$AH$12</f>
        <v>0</v>
      </c>
      <c r="AG63" s="2">
        <f>[20]Aug!$BL$12</f>
        <v>0</v>
      </c>
      <c r="AH63" s="2">
        <f>[20]Aug!$BF$12</f>
        <v>0</v>
      </c>
      <c r="AI63" s="2">
        <f>[20]Aug!$BH$12</f>
        <v>0</v>
      </c>
      <c r="AJ63" s="2">
        <f>[20]Aug!$AD$12</f>
        <v>0</v>
      </c>
      <c r="AK63" s="2">
        <f>[20]Aug!$BM$12</f>
        <v>0</v>
      </c>
      <c r="AL63" s="2">
        <f>[20]Aug!$AK$12</f>
        <v>0</v>
      </c>
      <c r="AM63" s="2">
        <f>[20]Aug!$AE$12</f>
        <v>0</v>
      </c>
      <c r="AN63" s="2">
        <f>[20]Aug!$AG$12</f>
        <v>0</v>
      </c>
      <c r="AO63" s="2">
        <f>[20]Aug!$AF$12</f>
        <v>0</v>
      </c>
      <c r="AP63" s="2">
        <f>[20]Aug!$BN$12</f>
        <v>0</v>
      </c>
      <c r="AQ63" s="13">
        <f>[20]Aug!$BO$12</f>
        <v>0</v>
      </c>
      <c r="AR63" s="2">
        <f>[20]Aug!$BJ$12</f>
        <v>0</v>
      </c>
      <c r="AS63" s="2">
        <f>[20]Aug!$BK$12</f>
        <v>0</v>
      </c>
      <c r="AT63" s="14">
        <f>[20]Aug!$BI$12</f>
        <v>0</v>
      </c>
      <c r="AU63" s="15">
        <f t="shared" si="1"/>
        <v>1</v>
      </c>
    </row>
    <row r="64" spans="1:47" x14ac:dyDescent="0.25">
      <c r="A64" s="9" t="s">
        <v>75</v>
      </c>
      <c r="B64" s="9" t="s">
        <v>20</v>
      </c>
      <c r="C64" s="9">
        <f>[20]Aug!$I$46</f>
        <v>0</v>
      </c>
      <c r="D64" s="9">
        <f>[20]Aug!$I$22</f>
        <v>1</v>
      </c>
      <c r="E64" s="9">
        <f>[20]Aug!$I$24</f>
        <v>0</v>
      </c>
      <c r="F64" s="9">
        <f>[20]Aug!$I$23</f>
        <v>0</v>
      </c>
      <c r="G64" s="9">
        <f>[20]Aug!$I$47</f>
        <v>0</v>
      </c>
      <c r="H64" s="9">
        <f>[20]Aug!$I$26</f>
        <v>0</v>
      </c>
      <c r="I64" s="9">
        <f>[20]Aug!$I$25</f>
        <v>0</v>
      </c>
      <c r="J64" s="9">
        <f>[20]Aug!$I$60</f>
        <v>0</v>
      </c>
      <c r="K64" s="9">
        <f>[20]Aug!$I$48</f>
        <v>0</v>
      </c>
      <c r="L64" s="9">
        <f>[20]Aug!$I$27</f>
        <v>0</v>
      </c>
      <c r="M64" s="9">
        <f>[20]Aug!$I$55</f>
        <v>0</v>
      </c>
      <c r="N64" s="9">
        <f>[20]Aug!$I$49</f>
        <v>0</v>
      </c>
      <c r="O64" s="9">
        <f>[20]Aug!$I$29</f>
        <v>0</v>
      </c>
      <c r="P64" s="9">
        <f>[20]Aug!$I$30</f>
        <v>0</v>
      </c>
      <c r="Q64" s="9">
        <f>[20]Aug!$I$28</f>
        <v>0</v>
      </c>
      <c r="R64" s="9">
        <f>[20]Aug!$I$51</f>
        <v>0</v>
      </c>
      <c r="S64" s="9">
        <f>SUM([20]Aug!$I$36,[20]Aug!$I$37)</f>
        <v>0</v>
      </c>
      <c r="T64" s="9">
        <f>[20]Aug!$I$52</f>
        <v>0</v>
      </c>
      <c r="U64" s="9">
        <f>[20]Aug!$I$53</f>
        <v>0</v>
      </c>
      <c r="V64" s="9">
        <f>[20]Aug!$I$54</f>
        <v>0</v>
      </c>
      <c r="W64" s="9">
        <f>[20]Aug!$I$39</f>
        <v>0</v>
      </c>
      <c r="X64" s="9">
        <f>[20]Aug!$I$40</f>
        <v>0</v>
      </c>
      <c r="Y64" s="9">
        <f>SUM([20]Aug!$I$41,[20]Aug!$I$42)</f>
        <v>0</v>
      </c>
      <c r="Z64" s="9">
        <f>[20]Aug!$I$44</f>
        <v>0</v>
      </c>
      <c r="AA64" s="9">
        <f>SUM([20]Aug!$I$43,[20]Aug!$I$45)</f>
        <v>0</v>
      </c>
      <c r="AB64" s="9">
        <f>[20]Aug!$I$50</f>
        <v>0</v>
      </c>
      <c r="AC64" s="9">
        <f>[20]Aug!$I$58</f>
        <v>0</v>
      </c>
      <c r="AD64" s="9">
        <f>[20]Aug!$I$56</f>
        <v>0</v>
      </c>
      <c r="AE64" s="9">
        <f>[20]Aug!$I$57</f>
        <v>0</v>
      </c>
      <c r="AF64" s="9">
        <f>[20]Aug!$I$35</f>
        <v>0</v>
      </c>
      <c r="AG64" s="9">
        <f>[20]Aug!$I$65</f>
        <v>0</v>
      </c>
      <c r="AH64" s="9">
        <f>[20]Aug!$I$59</f>
        <v>0</v>
      </c>
      <c r="AI64" s="9">
        <f>[20]Aug!$I$61</f>
        <v>0</v>
      </c>
      <c r="AJ64" s="9">
        <f>[20]Aug!$I$31</f>
        <v>0</v>
      </c>
      <c r="AK64" s="9">
        <f>[20]Aug!$I$66</f>
        <v>0</v>
      </c>
      <c r="AL64" s="9">
        <f>[20]Aug!$I$38</f>
        <v>0</v>
      </c>
      <c r="AM64" s="9">
        <f>[20]Aug!$I$32</f>
        <v>0</v>
      </c>
      <c r="AN64" s="9">
        <f>[20]Aug!$I$34</f>
        <v>0</v>
      </c>
      <c r="AO64" s="9">
        <f>[20]Aug!$I$33</f>
        <v>0</v>
      </c>
      <c r="AP64" s="9">
        <f>[20]Aug!$I$67</f>
        <v>0</v>
      </c>
      <c r="AQ64" s="10">
        <f>[20]Aug!$I$68</f>
        <v>0</v>
      </c>
      <c r="AR64" s="9">
        <f>[20]Aug!$I$63</f>
        <v>0</v>
      </c>
      <c r="AS64" s="9">
        <f>[20]Aug!$I$64</f>
        <v>0</v>
      </c>
      <c r="AT64" s="11">
        <f>[20]Aug!$I$62</f>
        <v>0</v>
      </c>
      <c r="AU64" s="12">
        <f t="shared" si="1"/>
        <v>1</v>
      </c>
    </row>
    <row r="65" spans="1:47" x14ac:dyDescent="0.25">
      <c r="A65" s="2"/>
      <c r="B65" s="2" t="s">
        <v>21</v>
      </c>
      <c r="C65" s="2">
        <f>[20]Aug!$AS$10</f>
        <v>0</v>
      </c>
      <c r="D65" s="2">
        <f>[20]Aug!$U$10</f>
        <v>1</v>
      </c>
      <c r="E65" s="2">
        <f>[20]Aug!$W$10</f>
        <v>1</v>
      </c>
      <c r="F65" s="2">
        <f>[20]Aug!$V$10</f>
        <v>0</v>
      </c>
      <c r="G65" s="2">
        <f>[20]Aug!$AT$10</f>
        <v>0</v>
      </c>
      <c r="H65" s="2">
        <f>[20]Aug!$Y$10</f>
        <v>0</v>
      </c>
      <c r="I65" s="2">
        <f>[20]Aug!$X$10</f>
        <v>0</v>
      </c>
      <c r="J65" s="2">
        <f>[20]Aug!$BG$10</f>
        <v>0</v>
      </c>
      <c r="K65" s="2">
        <f>[20]Aug!$AU$10</f>
        <v>0</v>
      </c>
      <c r="L65" s="2">
        <f>[20]Aug!$Z$10</f>
        <v>0</v>
      </c>
      <c r="M65" s="2">
        <f>[20]Aug!$BB$10</f>
        <v>0</v>
      </c>
      <c r="N65" s="2">
        <f>[20]Aug!$AV$10</f>
        <v>0</v>
      </c>
      <c r="O65" s="2">
        <f>[20]Aug!$AB$10</f>
        <v>0</v>
      </c>
      <c r="P65" s="2">
        <f>[20]Aug!$AC$10</f>
        <v>0</v>
      </c>
      <c r="Q65" s="2">
        <f>[20]Aug!$AA$10</f>
        <v>0</v>
      </c>
      <c r="R65" s="2">
        <f>[20]Aug!$AX$10</f>
        <v>0</v>
      </c>
      <c r="S65" s="2">
        <f>SUM([20]Aug!$AI$10,[20]Aug!$AJ$10)</f>
        <v>0</v>
      </c>
      <c r="T65" s="2">
        <f>[20]Aug!$AY$10</f>
        <v>0</v>
      </c>
      <c r="U65" s="2">
        <f>[20]Aug!$AZ$10</f>
        <v>0</v>
      </c>
      <c r="V65" s="2">
        <f>[20]Aug!$BA$10</f>
        <v>0</v>
      </c>
      <c r="W65" s="2">
        <f>[20]Aug!$AL$10</f>
        <v>0</v>
      </c>
      <c r="X65" s="2">
        <f>[20]Aug!$AM$10</f>
        <v>0</v>
      </c>
      <c r="Y65" s="2">
        <f>SUM([20]Aug!$AN$10,[20]Aug!$AO$10)</f>
        <v>0</v>
      </c>
      <c r="Z65" s="2">
        <f>[20]Aug!$AQ$10</f>
        <v>0</v>
      </c>
      <c r="AA65" s="2">
        <f>SUM([20]Aug!$AP$10,[20]Aug!$AR$10)</f>
        <v>0</v>
      </c>
      <c r="AB65" s="2">
        <f>[20]Aug!$AW$10</f>
        <v>0</v>
      </c>
      <c r="AC65" s="2">
        <f>[20]Aug!$BE$10</f>
        <v>0</v>
      </c>
      <c r="AD65" s="2">
        <f>[20]Aug!$BC$10</f>
        <v>0</v>
      </c>
      <c r="AE65" s="2">
        <f>[20]Aug!$BD$10</f>
        <v>0</v>
      </c>
      <c r="AF65" s="2">
        <f>[20]Aug!$AH$10</f>
        <v>0</v>
      </c>
      <c r="AG65" s="2">
        <f>[20]Aug!$BL$10</f>
        <v>0</v>
      </c>
      <c r="AH65" s="2">
        <f>[20]Aug!$BF$10</f>
        <v>0</v>
      </c>
      <c r="AI65" s="2">
        <f>[20]Aug!$BH$10</f>
        <v>0</v>
      </c>
      <c r="AJ65" s="2">
        <f>[20]Aug!$AD$10</f>
        <v>0</v>
      </c>
      <c r="AK65" s="2">
        <f>[20]Aug!$BM$10</f>
        <v>0</v>
      </c>
      <c r="AL65" s="2">
        <f>[20]Aug!$AK$10</f>
        <v>0</v>
      </c>
      <c r="AM65" s="2">
        <f>[20]Aug!$AE$10</f>
        <v>0</v>
      </c>
      <c r="AN65" s="2">
        <f>[20]Aug!$AG$10</f>
        <v>0</v>
      </c>
      <c r="AO65" s="2">
        <f>[20]Aug!$AF$10</f>
        <v>0</v>
      </c>
      <c r="AP65" s="2">
        <f>[20]Aug!$BN$10</f>
        <v>0</v>
      </c>
      <c r="AQ65" s="13">
        <f>[20]Aug!$BO$10</f>
        <v>0</v>
      </c>
      <c r="AR65" s="2">
        <f>[20]Aug!$BJ$10</f>
        <v>0</v>
      </c>
      <c r="AS65" s="2">
        <f>[20]Aug!$BK$10</f>
        <v>0</v>
      </c>
      <c r="AT65" s="14">
        <f>[20]Aug!$BI$10</f>
        <v>0</v>
      </c>
      <c r="AU65" s="15">
        <f t="shared" si="1"/>
        <v>2</v>
      </c>
    </row>
    <row r="66" spans="1:47" x14ac:dyDescent="0.25">
      <c r="A66" s="9" t="s">
        <v>125</v>
      </c>
      <c r="B66" s="9" t="s">
        <v>20</v>
      </c>
      <c r="C66" s="9">
        <f>[20]Aug!$L$46</f>
        <v>0</v>
      </c>
      <c r="D66" s="9">
        <f>[20]Aug!$L$22</f>
        <v>0</v>
      </c>
      <c r="E66" s="9">
        <f>[20]Aug!$L$24</f>
        <v>0</v>
      </c>
      <c r="F66" s="9">
        <f>[20]Aug!$L$23</f>
        <v>0</v>
      </c>
      <c r="G66" s="9">
        <f>[20]Aug!$L$47</f>
        <v>0</v>
      </c>
      <c r="H66" s="9">
        <f>[20]Aug!$L$26</f>
        <v>0</v>
      </c>
      <c r="I66" s="9">
        <f>[20]Aug!$L$25</f>
        <v>0</v>
      </c>
      <c r="J66" s="9">
        <f>[20]Aug!$L$60</f>
        <v>0</v>
      </c>
      <c r="K66" s="9">
        <f>[20]Aug!$L$48</f>
        <v>0</v>
      </c>
      <c r="L66" s="9">
        <f>[20]Aug!$L$27</f>
        <v>0</v>
      </c>
      <c r="M66" s="9">
        <f>[20]Aug!$L$55</f>
        <v>0</v>
      </c>
      <c r="N66" s="9">
        <f>[20]Aug!$L$49</f>
        <v>0</v>
      </c>
      <c r="O66" s="9">
        <f>[20]Aug!$L$29</f>
        <v>0</v>
      </c>
      <c r="P66" s="9">
        <f>[20]Aug!$L$30</f>
        <v>0</v>
      </c>
      <c r="Q66" s="9">
        <f>[20]Aug!$L$28</f>
        <v>0</v>
      </c>
      <c r="R66" s="9">
        <f>[20]Aug!$L$51</f>
        <v>0</v>
      </c>
      <c r="S66" s="9">
        <f>SUM([20]Aug!$L$36,[20]Aug!$L$37)</f>
        <v>0</v>
      </c>
      <c r="T66" s="9">
        <f>[20]Aug!$L$52</f>
        <v>0</v>
      </c>
      <c r="U66" s="9">
        <f>[20]Aug!$L$53</f>
        <v>0</v>
      </c>
      <c r="V66" s="9">
        <f>[20]Aug!$L$54</f>
        <v>0</v>
      </c>
      <c r="W66" s="9">
        <f>[20]Aug!$L$39</f>
        <v>0</v>
      </c>
      <c r="X66" s="9">
        <f>[20]Aug!$L$40</f>
        <v>0</v>
      </c>
      <c r="Y66" s="9">
        <f>SUM([20]Aug!$L$41,[20]Aug!$L$42)</f>
        <v>0</v>
      </c>
      <c r="Z66" s="9">
        <f>[20]Aug!$L$44</f>
        <v>0</v>
      </c>
      <c r="AA66" s="9">
        <f>SUM([20]Aug!$L$43,[20]Aug!$L$45)</f>
        <v>0</v>
      </c>
      <c r="AB66" s="9">
        <f>[20]Aug!$L$50</f>
        <v>0</v>
      </c>
      <c r="AC66" s="9">
        <f>[20]Aug!$L$58</f>
        <v>0</v>
      </c>
      <c r="AD66" s="9">
        <f>[20]Aug!$L$56</f>
        <v>0</v>
      </c>
      <c r="AE66" s="9">
        <f>[20]Aug!$L$57</f>
        <v>0</v>
      </c>
      <c r="AF66" s="9">
        <f>[20]Aug!$L$35</f>
        <v>1</v>
      </c>
      <c r="AG66" s="9">
        <f>[20]Aug!$L$65</f>
        <v>0</v>
      </c>
      <c r="AH66" s="9">
        <f>[20]Aug!$L$59</f>
        <v>0</v>
      </c>
      <c r="AI66" s="9">
        <f>[20]Aug!$L$61</f>
        <v>0</v>
      </c>
      <c r="AJ66" s="9">
        <f>[20]Aug!$L$31</f>
        <v>0</v>
      </c>
      <c r="AK66" s="9">
        <f>[20]Aug!$L$66</f>
        <v>0</v>
      </c>
      <c r="AL66" s="9">
        <f>[20]Aug!$L$38</f>
        <v>0</v>
      </c>
      <c r="AM66" s="9">
        <f>[20]Aug!$L$32</f>
        <v>0</v>
      </c>
      <c r="AN66" s="9">
        <f>[20]Aug!$L$34</f>
        <v>0</v>
      </c>
      <c r="AO66" s="9">
        <f>[20]Aug!$L$33</f>
        <v>0</v>
      </c>
      <c r="AP66" s="9">
        <f>[20]Aug!$L$67</f>
        <v>0</v>
      </c>
      <c r="AQ66" s="10">
        <f>[20]Aug!$L$68</f>
        <v>0</v>
      </c>
      <c r="AR66" s="9">
        <f>[20]Aug!$L$63</f>
        <v>0</v>
      </c>
      <c r="AS66" s="9">
        <f>[20]Aug!$L$64</f>
        <v>0</v>
      </c>
      <c r="AT66" s="11">
        <f>[20]Aug!$L$62</f>
        <v>0</v>
      </c>
      <c r="AU66" s="12">
        <f t="shared" si="1"/>
        <v>1</v>
      </c>
    </row>
    <row r="67" spans="1:47" x14ac:dyDescent="0.25">
      <c r="A67" s="2"/>
      <c r="B67" s="2" t="s">
        <v>21</v>
      </c>
      <c r="C67" s="2">
        <f>[20]Aug!$AS$13</f>
        <v>0</v>
      </c>
      <c r="D67" s="2">
        <f>[20]Aug!$U$13</f>
        <v>1</v>
      </c>
      <c r="E67" s="2">
        <f>[20]Aug!$W$13</f>
        <v>0</v>
      </c>
      <c r="F67" s="2">
        <f>[20]Aug!$V$13</f>
        <v>0</v>
      </c>
      <c r="G67" s="2">
        <f>[20]Aug!$AT$13</f>
        <v>0</v>
      </c>
      <c r="H67" s="2">
        <f>[20]Aug!$Y$13</f>
        <v>0</v>
      </c>
      <c r="I67" s="2">
        <f>[20]Aug!$X$13</f>
        <v>0</v>
      </c>
      <c r="J67" s="2">
        <f>[20]Aug!$BG$13</f>
        <v>0</v>
      </c>
      <c r="K67" s="2">
        <f>[20]Aug!$AU$13</f>
        <v>0</v>
      </c>
      <c r="L67" s="2">
        <f>[20]Aug!$Z$13</f>
        <v>0</v>
      </c>
      <c r="M67" s="2">
        <f>[20]Aug!$BB$13</f>
        <v>0</v>
      </c>
      <c r="N67" s="2">
        <f>[20]Aug!$AV$13</f>
        <v>0</v>
      </c>
      <c r="O67" s="2">
        <f>[20]Aug!$AB$13</f>
        <v>0</v>
      </c>
      <c r="P67" s="2">
        <f>[20]Aug!$AC$13</f>
        <v>0</v>
      </c>
      <c r="Q67" s="2">
        <f>[20]Aug!$AA$13</f>
        <v>0</v>
      </c>
      <c r="R67" s="2">
        <f>[20]Aug!$AX$13</f>
        <v>0</v>
      </c>
      <c r="S67" s="2">
        <f>SUM([20]Aug!$AI$13,[20]Aug!$AJ$13)</f>
        <v>0</v>
      </c>
      <c r="T67" s="2">
        <f>[20]Aug!$AY$13</f>
        <v>0</v>
      </c>
      <c r="U67" s="2">
        <f>[20]Aug!$AZ$13</f>
        <v>0</v>
      </c>
      <c r="V67" s="2">
        <f>[20]Aug!$BA$13</f>
        <v>0</v>
      </c>
      <c r="W67" s="2">
        <f>[20]Aug!$AL$13</f>
        <v>0</v>
      </c>
      <c r="X67" s="2">
        <f>[20]Aug!$AM$13</f>
        <v>0</v>
      </c>
      <c r="Y67" s="2">
        <f>SUM([20]Aug!$AN$13,[20]Aug!$AO$13)</f>
        <v>0</v>
      </c>
      <c r="Z67" s="2">
        <f>[20]Aug!$AQ$13</f>
        <v>0</v>
      </c>
      <c r="AA67" s="2">
        <f>SUM([20]Aug!$AP$13,[20]Aug!$AR$13)</f>
        <v>0</v>
      </c>
      <c r="AB67" s="2">
        <f>[20]Aug!$AW$13</f>
        <v>0</v>
      </c>
      <c r="AC67" s="2">
        <f>[20]Aug!$BE$13</f>
        <v>0</v>
      </c>
      <c r="AD67" s="2">
        <f>[20]Aug!$BC$13</f>
        <v>0</v>
      </c>
      <c r="AE67" s="2">
        <f>[20]Aug!$BD$13</f>
        <v>0</v>
      </c>
      <c r="AF67" s="2">
        <f>[20]Aug!$AH$13</f>
        <v>0</v>
      </c>
      <c r="AG67" s="2">
        <f>[20]Aug!$BL$13</f>
        <v>0</v>
      </c>
      <c r="AH67" s="2">
        <f>[20]Aug!$BF$13</f>
        <v>0</v>
      </c>
      <c r="AI67" s="2">
        <f>[20]Aug!$BH$13</f>
        <v>0</v>
      </c>
      <c r="AJ67" s="2">
        <f>[20]Aug!$AD$13</f>
        <v>0</v>
      </c>
      <c r="AK67" s="2">
        <f>[20]Aug!$BM$13</f>
        <v>0</v>
      </c>
      <c r="AL67" s="2">
        <f>[20]Aug!$AK$13</f>
        <v>0</v>
      </c>
      <c r="AM67" s="2">
        <f>[20]Aug!$AE$13</f>
        <v>0</v>
      </c>
      <c r="AN67" s="2">
        <f>[20]Aug!$AG$13</f>
        <v>0</v>
      </c>
      <c r="AO67" s="2">
        <f>[20]Aug!$AF$13</f>
        <v>0</v>
      </c>
      <c r="AP67" s="2">
        <f>[20]Aug!$BN$13</f>
        <v>0</v>
      </c>
      <c r="AQ67" s="13">
        <f>[20]Aug!$BO$13</f>
        <v>0</v>
      </c>
      <c r="AR67" s="2">
        <f>[20]Aug!$BJ$13</f>
        <v>0</v>
      </c>
      <c r="AS67" s="2">
        <f>[20]Aug!$BK$13</f>
        <v>0</v>
      </c>
      <c r="AT67" s="14">
        <f>[20]Aug!$BI$13</f>
        <v>0</v>
      </c>
      <c r="AU67" s="15">
        <f t="shared" si="1"/>
        <v>1</v>
      </c>
    </row>
    <row r="68" spans="1:47" x14ac:dyDescent="0.25">
      <c r="A68" s="9" t="s">
        <v>76</v>
      </c>
      <c r="B68" s="9" t="s">
        <v>20</v>
      </c>
      <c r="C68" s="9">
        <f>[20]Aug!$J$46</f>
        <v>0</v>
      </c>
      <c r="D68" s="9">
        <f>[20]Aug!$J$22</f>
        <v>0</v>
      </c>
      <c r="E68" s="9">
        <f>[20]Aug!$J$24</f>
        <v>0</v>
      </c>
      <c r="F68" s="9">
        <f>[20]Aug!$J$23</f>
        <v>0</v>
      </c>
      <c r="G68" s="9">
        <f>[20]Aug!$J$47</f>
        <v>0</v>
      </c>
      <c r="H68" s="9">
        <f>[20]Aug!$J$26</f>
        <v>0</v>
      </c>
      <c r="I68" s="9">
        <f>[20]Aug!$J$25</f>
        <v>0</v>
      </c>
      <c r="J68" s="9">
        <f>[20]Aug!$J$60</f>
        <v>0</v>
      </c>
      <c r="K68" s="9">
        <f>[20]Aug!$J$48</f>
        <v>0</v>
      </c>
      <c r="L68" s="9">
        <f>[20]Aug!$J$27</f>
        <v>0</v>
      </c>
      <c r="M68" s="9">
        <f>[20]Aug!$J$55</f>
        <v>0</v>
      </c>
      <c r="N68" s="9">
        <f>[20]Aug!$J$49</f>
        <v>0</v>
      </c>
      <c r="O68" s="9">
        <f>[20]Aug!$J$29</f>
        <v>0</v>
      </c>
      <c r="P68" s="9">
        <f>[20]Aug!$J$30</f>
        <v>0</v>
      </c>
      <c r="Q68" s="9">
        <f>[20]Aug!$J$28</f>
        <v>0</v>
      </c>
      <c r="R68" s="9">
        <f>[20]Aug!$J$51</f>
        <v>0</v>
      </c>
      <c r="S68" s="9">
        <f>SUM([20]Aug!$J$36,[20]Aug!$J$37)</f>
        <v>0</v>
      </c>
      <c r="T68" s="9">
        <f>[20]Aug!$J$52</f>
        <v>0</v>
      </c>
      <c r="U68" s="9">
        <f>[20]Aug!$J$53</f>
        <v>0</v>
      </c>
      <c r="V68" s="9">
        <f>[20]Aug!$J$54</f>
        <v>0</v>
      </c>
      <c r="W68" s="9">
        <f>[20]Aug!$J$39</f>
        <v>0</v>
      </c>
      <c r="X68" s="9">
        <f>[20]Aug!$J$40</f>
        <v>0</v>
      </c>
      <c r="Y68" s="9">
        <f>SUM([20]Aug!$J$41,[20]Aug!$J$42)</f>
        <v>0</v>
      </c>
      <c r="Z68" s="9">
        <f>[20]Aug!$J$44</f>
        <v>0</v>
      </c>
      <c r="AA68" s="9">
        <f>SUM([20]Aug!$J$43,[20]Aug!$J$45)</f>
        <v>0</v>
      </c>
      <c r="AB68" s="9">
        <f>[20]Aug!$J$50</f>
        <v>0</v>
      </c>
      <c r="AC68" s="9">
        <f>[20]Aug!$J$58</f>
        <v>0</v>
      </c>
      <c r="AD68" s="9">
        <f>[20]Aug!$J$56</f>
        <v>0</v>
      </c>
      <c r="AE68" s="9">
        <f>[20]Aug!$J$57</f>
        <v>0</v>
      </c>
      <c r="AF68" s="9">
        <f>[20]Aug!$J$35</f>
        <v>0</v>
      </c>
      <c r="AG68" s="9">
        <f>[20]Aug!$J$65</f>
        <v>0</v>
      </c>
      <c r="AH68" s="9">
        <f>[20]Aug!$J$59</f>
        <v>0</v>
      </c>
      <c r="AI68" s="9">
        <f>[20]Aug!$J$61</f>
        <v>0</v>
      </c>
      <c r="AJ68" s="9">
        <f>[20]Aug!$J$31</f>
        <v>0</v>
      </c>
      <c r="AK68" s="9">
        <f>[20]Aug!$J$66</f>
        <v>0</v>
      </c>
      <c r="AL68" s="9">
        <f>[20]Aug!$J$38</f>
        <v>0</v>
      </c>
      <c r="AM68" s="9">
        <f>[20]Aug!$J$32</f>
        <v>0</v>
      </c>
      <c r="AN68" s="9">
        <f>[20]Aug!$J$34</f>
        <v>0</v>
      </c>
      <c r="AO68" s="9">
        <f>[20]Aug!$J$33</f>
        <v>0</v>
      </c>
      <c r="AP68" s="9">
        <f>[20]Aug!$J$67</f>
        <v>0</v>
      </c>
      <c r="AQ68" s="10">
        <f>[20]Aug!$J$68</f>
        <v>0</v>
      </c>
      <c r="AR68" s="9">
        <f>[20]Aug!$J$63</f>
        <v>0</v>
      </c>
      <c r="AS68" s="9">
        <f>[20]Aug!$J$64</f>
        <v>0</v>
      </c>
      <c r="AT68" s="11">
        <f>[20]Aug!$J$62</f>
        <v>0</v>
      </c>
      <c r="AU68" s="12">
        <f t="shared" si="1"/>
        <v>0</v>
      </c>
    </row>
    <row r="69" spans="1:47" x14ac:dyDescent="0.25">
      <c r="A69" s="2"/>
      <c r="B69" s="2" t="s">
        <v>21</v>
      </c>
      <c r="C69" s="2">
        <f>[20]Aug!$AS$11</f>
        <v>0</v>
      </c>
      <c r="D69" s="2">
        <f>[20]Aug!$U$11</f>
        <v>0</v>
      </c>
      <c r="E69" s="2">
        <f>[20]Aug!$W$11</f>
        <v>0</v>
      </c>
      <c r="F69" s="2">
        <f>[20]Aug!$V$11</f>
        <v>0</v>
      </c>
      <c r="G69" s="2">
        <f>[20]Aug!$AT$11</f>
        <v>0</v>
      </c>
      <c r="H69" s="2">
        <f>[20]Aug!$Y$11</f>
        <v>0</v>
      </c>
      <c r="I69" s="2">
        <f>[20]Aug!$X$11</f>
        <v>0</v>
      </c>
      <c r="J69" s="2">
        <f>[20]Aug!$BG$11</f>
        <v>0</v>
      </c>
      <c r="K69" s="2">
        <f>[20]Aug!$AU$11</f>
        <v>0</v>
      </c>
      <c r="L69" s="2">
        <f>[20]Aug!$Z$11</f>
        <v>0</v>
      </c>
      <c r="M69" s="2">
        <f>[20]Aug!$BB$11</f>
        <v>0</v>
      </c>
      <c r="N69" s="2">
        <f>[20]Aug!$AV$11</f>
        <v>0</v>
      </c>
      <c r="O69" s="2">
        <f>[20]Aug!$AB$11</f>
        <v>0</v>
      </c>
      <c r="P69" s="2">
        <f>[20]Aug!$AC$11</f>
        <v>0</v>
      </c>
      <c r="Q69" s="2">
        <f>[20]Aug!$AA$11</f>
        <v>0</v>
      </c>
      <c r="R69" s="2">
        <f>[20]Aug!$AX$11</f>
        <v>0</v>
      </c>
      <c r="S69" s="2">
        <f>SUM([20]Aug!$AI$11,[20]Aug!$AJ$11)</f>
        <v>0</v>
      </c>
      <c r="T69" s="2">
        <f>[20]Aug!$AY$11</f>
        <v>0</v>
      </c>
      <c r="U69" s="2">
        <f>[20]Aug!$AZ$11</f>
        <v>0</v>
      </c>
      <c r="V69" s="2">
        <f>[20]Aug!$BA$11</f>
        <v>0</v>
      </c>
      <c r="W69" s="2">
        <f>[20]Aug!$AL$11</f>
        <v>0</v>
      </c>
      <c r="X69" s="2">
        <f>[20]Aug!$AM$11</f>
        <v>0</v>
      </c>
      <c r="Y69" s="2">
        <f>SUM([20]Aug!$AN$11,[20]Aug!$AO$11)</f>
        <v>0</v>
      </c>
      <c r="Z69" s="2">
        <f>[20]Aug!$AQ$11</f>
        <v>0</v>
      </c>
      <c r="AA69" s="2">
        <f>SUM([20]Aug!$AP$11,[20]Aug!$AR$11)</f>
        <v>0</v>
      </c>
      <c r="AB69" s="2">
        <f>[20]Aug!$AW$11</f>
        <v>0</v>
      </c>
      <c r="AC69" s="2">
        <f>[20]Aug!$BE$11</f>
        <v>0</v>
      </c>
      <c r="AD69" s="2">
        <f>[20]Aug!$BC$11</f>
        <v>0</v>
      </c>
      <c r="AE69" s="2">
        <f>[20]Aug!$BD$11</f>
        <v>0</v>
      </c>
      <c r="AF69" s="2">
        <f>[20]Aug!$AH$11</f>
        <v>0</v>
      </c>
      <c r="AG69" s="2">
        <f>[20]Aug!$BL$11</f>
        <v>0</v>
      </c>
      <c r="AH69" s="2">
        <f>[20]Aug!$BF$11</f>
        <v>0</v>
      </c>
      <c r="AI69" s="2">
        <f>[20]Aug!$BH$11</f>
        <v>0</v>
      </c>
      <c r="AJ69" s="2">
        <f>[20]Aug!$AD$11</f>
        <v>0</v>
      </c>
      <c r="AK69" s="2">
        <f>[20]Aug!$BM$11</f>
        <v>0</v>
      </c>
      <c r="AL69" s="2">
        <f>[20]Aug!$AK$11</f>
        <v>0</v>
      </c>
      <c r="AM69" s="2">
        <f>[20]Aug!$AE$11</f>
        <v>0</v>
      </c>
      <c r="AN69" s="2">
        <f>[20]Aug!$AG$11</f>
        <v>0</v>
      </c>
      <c r="AO69" s="2">
        <f>[20]Aug!$AF$11</f>
        <v>0</v>
      </c>
      <c r="AP69" s="2">
        <f>[20]Aug!$BN$11</f>
        <v>0</v>
      </c>
      <c r="AQ69" s="13">
        <f>[20]Aug!$BO$11</f>
        <v>0</v>
      </c>
      <c r="AR69" s="2">
        <f>[20]Aug!$BJ$11</f>
        <v>0</v>
      </c>
      <c r="AS69" s="2">
        <f>[20]Aug!$BK$11</f>
        <v>0</v>
      </c>
      <c r="AT69" s="14">
        <f>[20]Aug!$BI$11</f>
        <v>0</v>
      </c>
      <c r="AU69" s="15">
        <f t="shared" si="1"/>
        <v>0</v>
      </c>
    </row>
    <row r="70" spans="1:47" x14ac:dyDescent="0.25">
      <c r="A70" s="9" t="s">
        <v>153</v>
      </c>
      <c r="B70" s="9" t="s">
        <v>20</v>
      </c>
      <c r="C70" s="9">
        <f>[20]Aug!$D$46</f>
        <v>0</v>
      </c>
      <c r="D70" s="9">
        <f>[20]Aug!$D$22</f>
        <v>0</v>
      </c>
      <c r="E70" s="9">
        <f>[20]Aug!$D$24</f>
        <v>0</v>
      </c>
      <c r="F70" s="9">
        <f>[20]Aug!$D$23</f>
        <v>0</v>
      </c>
      <c r="G70" s="9">
        <f>[20]Aug!$D$47</f>
        <v>0</v>
      </c>
      <c r="H70" s="9">
        <f>[20]Aug!$D$26</f>
        <v>0</v>
      </c>
      <c r="I70" s="9">
        <f>[20]Aug!$D$25</f>
        <v>0</v>
      </c>
      <c r="J70" s="9">
        <f>[20]Aug!$D$60</f>
        <v>0</v>
      </c>
      <c r="K70" s="9">
        <f>[20]Aug!$D$48</f>
        <v>0</v>
      </c>
      <c r="L70" s="9">
        <f>[20]Aug!$D$27</f>
        <v>0</v>
      </c>
      <c r="M70" s="9">
        <f>[20]Aug!$D$55</f>
        <v>0</v>
      </c>
      <c r="N70" s="9">
        <f>[20]Aug!$D$49</f>
        <v>0</v>
      </c>
      <c r="O70" s="9">
        <f>[20]Aug!$D$29</f>
        <v>0</v>
      </c>
      <c r="P70" s="9">
        <f>[20]Aug!$D$30</f>
        <v>0</v>
      </c>
      <c r="Q70" s="9">
        <f>[20]Aug!$D$28</f>
        <v>0</v>
      </c>
      <c r="R70" s="9">
        <f>[20]Aug!$D$51</f>
        <v>0</v>
      </c>
      <c r="S70" s="9">
        <f>SUM([20]Aug!$D$36,[20]Aug!$D$37)</f>
        <v>0</v>
      </c>
      <c r="T70" s="9">
        <f>[20]Aug!$D$52</f>
        <v>0</v>
      </c>
      <c r="U70" s="9">
        <f>[20]Aug!$D$53</f>
        <v>0</v>
      </c>
      <c r="V70" s="9">
        <f>[20]Aug!$D$54</f>
        <v>0</v>
      </c>
      <c r="W70" s="9">
        <f>[20]Aug!$D$39</f>
        <v>0</v>
      </c>
      <c r="X70" s="9">
        <f>[20]Aug!$D$40</f>
        <v>0</v>
      </c>
      <c r="Y70" s="9">
        <f>SUM([20]Aug!$D$41,[20]Aug!$D$42)</f>
        <v>0</v>
      </c>
      <c r="Z70" s="9">
        <f>[20]Aug!$D$44</f>
        <v>0</v>
      </c>
      <c r="AA70" s="9">
        <f>SUM([20]Aug!$D$43,[20]Aug!$D$45)</f>
        <v>0</v>
      </c>
      <c r="AB70" s="9">
        <f>[20]Aug!$D$50</f>
        <v>0</v>
      </c>
      <c r="AC70" s="9">
        <f>[20]Aug!$D$58</f>
        <v>0</v>
      </c>
      <c r="AD70" s="9">
        <f>[20]Aug!$D$56</f>
        <v>0</v>
      </c>
      <c r="AE70" s="9">
        <f>[20]Aug!$D$57</f>
        <v>0</v>
      </c>
      <c r="AF70" s="9">
        <f>[20]Aug!$D$35</f>
        <v>0</v>
      </c>
      <c r="AG70" s="9">
        <f>[20]Aug!$D$65</f>
        <v>0</v>
      </c>
      <c r="AH70" s="9">
        <f>[20]Aug!$D$59</f>
        <v>0</v>
      </c>
      <c r="AI70" s="9">
        <f>[20]Aug!$D$61</f>
        <v>0</v>
      </c>
      <c r="AJ70" s="9">
        <f>[20]Aug!$D$31</f>
        <v>0</v>
      </c>
      <c r="AK70" s="9">
        <f>[20]Aug!$D$66</f>
        <v>0</v>
      </c>
      <c r="AL70" s="9">
        <f>[20]Aug!$D$38</f>
        <v>0</v>
      </c>
      <c r="AM70" s="9">
        <f>[20]Aug!$D$32</f>
        <v>0</v>
      </c>
      <c r="AN70" s="9">
        <f>[20]Aug!$D$34</f>
        <v>0</v>
      </c>
      <c r="AO70" s="9">
        <f>[20]Aug!$D$33</f>
        <v>0</v>
      </c>
      <c r="AP70" s="9">
        <f>[20]Aug!$D$67</f>
        <v>0</v>
      </c>
      <c r="AQ70" s="10">
        <f>[20]Aug!$D$68</f>
        <v>0</v>
      </c>
      <c r="AR70" s="9">
        <f>[20]Aug!$D$63</f>
        <v>0</v>
      </c>
      <c r="AS70" s="9">
        <f>[20]Aug!$D$64</f>
        <v>0</v>
      </c>
      <c r="AT70" s="11">
        <f>[20]Aug!$D$62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[20]Aug!$AS$5</f>
        <v>0</v>
      </c>
      <c r="D71" s="2">
        <f>[20]Aug!$U$5</f>
        <v>1</v>
      </c>
      <c r="E71" s="2">
        <f>[20]Aug!$W$5</f>
        <v>0</v>
      </c>
      <c r="F71" s="2">
        <f>[20]Aug!$V$5</f>
        <v>0</v>
      </c>
      <c r="G71" s="2">
        <f>[20]Aug!$AT$5</f>
        <v>0</v>
      </c>
      <c r="H71" s="2">
        <f>[20]Aug!$Y$5</f>
        <v>0</v>
      </c>
      <c r="I71" s="2">
        <f>[20]Aug!$X$5</f>
        <v>0</v>
      </c>
      <c r="J71" s="2">
        <f>[20]Aug!$BG$5</f>
        <v>0</v>
      </c>
      <c r="K71" s="2">
        <f>[20]Aug!$AU$5</f>
        <v>0</v>
      </c>
      <c r="L71" s="2">
        <f>[20]Aug!$Z$5</f>
        <v>0</v>
      </c>
      <c r="M71" s="2">
        <f>[20]Aug!$BB$5</f>
        <v>0</v>
      </c>
      <c r="N71" s="2">
        <f>[20]Aug!$AV$5</f>
        <v>0</v>
      </c>
      <c r="O71" s="2">
        <f>[20]Aug!$AB$5</f>
        <v>0</v>
      </c>
      <c r="P71" s="2">
        <f>[20]Aug!$AC$5</f>
        <v>0</v>
      </c>
      <c r="Q71" s="2">
        <f>[20]Aug!$AA$5</f>
        <v>0</v>
      </c>
      <c r="R71" s="2">
        <f>[20]Aug!$AX$5</f>
        <v>0</v>
      </c>
      <c r="S71" s="2">
        <f>SUM([20]Aug!$AI$5,[20]Aug!$AJ$5)</f>
        <v>0</v>
      </c>
      <c r="T71" s="2">
        <f>[20]Aug!$AY$5</f>
        <v>0</v>
      </c>
      <c r="U71" s="2">
        <f>[20]Aug!$AZ$5</f>
        <v>0</v>
      </c>
      <c r="V71" s="2">
        <f>[20]Aug!$BA$5</f>
        <v>0</v>
      </c>
      <c r="W71" s="2">
        <f>[20]Aug!$AL$5</f>
        <v>1</v>
      </c>
      <c r="X71" s="2">
        <f>[20]Aug!$AM$5</f>
        <v>0</v>
      </c>
      <c r="Y71" s="2">
        <f>SUM([20]Aug!$AN$5,[20]Aug!$AO$5)</f>
        <v>0</v>
      </c>
      <c r="Z71" s="2">
        <f>[20]Aug!$AQ$5</f>
        <v>0</v>
      </c>
      <c r="AA71" s="2">
        <f>SUM([20]Aug!$AP$5,[20]Aug!$AR$5)</f>
        <v>0</v>
      </c>
      <c r="AB71" s="2">
        <f>[20]Aug!$AW$5</f>
        <v>0</v>
      </c>
      <c r="AC71" s="2">
        <f>[20]Aug!$BE$5</f>
        <v>0</v>
      </c>
      <c r="AD71" s="2">
        <f>[20]Aug!$BC$5</f>
        <v>0</v>
      </c>
      <c r="AE71" s="2">
        <f>[20]Aug!$BD$5</f>
        <v>0</v>
      </c>
      <c r="AF71" s="2">
        <f>[20]Aug!$AH$5</f>
        <v>0</v>
      </c>
      <c r="AG71" s="2">
        <f>[20]Aug!$BL$5</f>
        <v>0</v>
      </c>
      <c r="AH71" s="2">
        <f>[20]Aug!$BF$5</f>
        <v>0</v>
      </c>
      <c r="AI71" s="2">
        <f>[20]Aug!$BH$5</f>
        <v>0</v>
      </c>
      <c r="AJ71" s="2">
        <f>[20]Aug!$AD$5</f>
        <v>0</v>
      </c>
      <c r="AK71" s="2">
        <f>[20]Aug!$BM$5</f>
        <v>0</v>
      </c>
      <c r="AL71" s="2">
        <f>[20]Aug!$AK$5</f>
        <v>0</v>
      </c>
      <c r="AM71" s="2">
        <f>[20]Aug!$AE$5</f>
        <v>0</v>
      </c>
      <c r="AN71" s="2">
        <f>[20]Aug!$AG$5</f>
        <v>0</v>
      </c>
      <c r="AO71" s="2">
        <f>[20]Aug!$AF$5</f>
        <v>0</v>
      </c>
      <c r="AP71" s="2">
        <f>[20]Aug!$BN$5</f>
        <v>0</v>
      </c>
      <c r="AQ71" s="13">
        <f>[20]Aug!$BO$5</f>
        <v>0</v>
      </c>
      <c r="AR71" s="2">
        <f>[20]Aug!$BJ$5</f>
        <v>0</v>
      </c>
      <c r="AS71" s="2">
        <f>[20]Aug!$BK$5</f>
        <v>0</v>
      </c>
      <c r="AT71" s="14">
        <f>[20]Aug!$BI$5</f>
        <v>0</v>
      </c>
      <c r="AU71" s="15">
        <f t="shared" si="1"/>
        <v>2</v>
      </c>
    </row>
    <row r="72" spans="1:47" x14ac:dyDescent="0.25">
      <c r="A72" s="9" t="s">
        <v>78</v>
      </c>
      <c r="B72" s="9" t="s">
        <v>20</v>
      </c>
      <c r="C72" s="9">
        <f>[11]Aug!$B$31</f>
        <v>0</v>
      </c>
      <c r="D72" s="9">
        <f>[11]Aug!$B$7</f>
        <v>0</v>
      </c>
      <c r="E72" s="9">
        <f>[11]Aug!$B$9</f>
        <v>0</v>
      </c>
      <c r="F72" s="9">
        <f>[11]Aug!$B$8</f>
        <v>0</v>
      </c>
      <c r="G72" s="9">
        <f>[11]Aug!$B$32</f>
        <v>0</v>
      </c>
      <c r="H72" s="9">
        <f>[11]Aug!$B$11</f>
        <v>0</v>
      </c>
      <c r="I72" s="9">
        <f>[11]Aug!$B$10</f>
        <v>0</v>
      </c>
      <c r="J72" s="9">
        <f>[11]Aug!$B$45</f>
        <v>0</v>
      </c>
      <c r="K72" s="9">
        <f>[11]Aug!$B$33</f>
        <v>0</v>
      </c>
      <c r="L72" s="9">
        <f>[11]Aug!$B$12</f>
        <v>0</v>
      </c>
      <c r="M72" s="9">
        <f>[11]Aug!$B$40</f>
        <v>0</v>
      </c>
      <c r="N72" s="9">
        <f>[11]Aug!$B$34</f>
        <v>0</v>
      </c>
      <c r="O72" s="9">
        <f>[11]Aug!$B$14</f>
        <v>0</v>
      </c>
      <c r="P72" s="9">
        <f>[11]Aug!$B$15</f>
        <v>0</v>
      </c>
      <c r="Q72" s="9">
        <f>[11]Aug!$B$13</f>
        <v>0</v>
      </c>
      <c r="R72" s="9">
        <f>[11]Aug!$B$36</f>
        <v>0</v>
      </c>
      <c r="S72" s="9">
        <f>SUM([11]Aug!$B$21:$B$22)</f>
        <v>0</v>
      </c>
      <c r="T72" s="9">
        <f>[11]Aug!$B$37</f>
        <v>0</v>
      </c>
      <c r="U72" s="9">
        <f>[11]Aug!$B$38</f>
        <v>0</v>
      </c>
      <c r="V72" s="9">
        <f>[11]Aug!$B$39</f>
        <v>0</v>
      </c>
      <c r="W72" s="9">
        <f>[11]Aug!$B$24</f>
        <v>0</v>
      </c>
      <c r="X72" s="9">
        <f>[11]Aug!$B$25</f>
        <v>0</v>
      </c>
      <c r="Y72" s="9">
        <f>SUM([11]Aug!$B$26:$B$27)</f>
        <v>0</v>
      </c>
      <c r="Z72" s="9">
        <f>[11]Aug!$B$29</f>
        <v>0</v>
      </c>
      <c r="AA72" s="9">
        <f>SUM([11]Aug!$A$28,[11]Aug!$A$30)</f>
        <v>0</v>
      </c>
      <c r="AB72" s="9">
        <f>[11]Aug!$B$35</f>
        <v>0</v>
      </c>
      <c r="AC72" s="9">
        <f>[11]Aug!$B$43</f>
        <v>0</v>
      </c>
      <c r="AD72" s="9">
        <f>[11]Aug!$B$41</f>
        <v>0</v>
      </c>
      <c r="AE72" s="9">
        <f>[11]Aug!$B$42</f>
        <v>0</v>
      </c>
      <c r="AF72" s="9">
        <f>[11]Aug!$B$20</f>
        <v>0</v>
      </c>
      <c r="AG72" s="9">
        <f>[11]Aug!$B$50</f>
        <v>0</v>
      </c>
      <c r="AH72" s="9">
        <f>[11]Aug!$B$44</f>
        <v>0</v>
      </c>
      <c r="AI72" s="9">
        <f>[11]Aug!$B$46</f>
        <v>0</v>
      </c>
      <c r="AJ72" s="9">
        <f>[11]Aug!$B$16</f>
        <v>0</v>
      </c>
      <c r="AK72" s="9">
        <f>[11]Aug!$B$51</f>
        <v>0</v>
      </c>
      <c r="AL72" s="9">
        <f>[11]Aug!$B$23</f>
        <v>0</v>
      </c>
      <c r="AM72" s="9">
        <f>[11]Aug!$B$17</f>
        <v>0</v>
      </c>
      <c r="AN72" s="9">
        <f>[11]Aug!$B$19</f>
        <v>0</v>
      </c>
      <c r="AO72" s="9">
        <f>[11]Aug!$B$18</f>
        <v>0</v>
      </c>
      <c r="AP72" s="9">
        <f>[11]Aug!$B$52</f>
        <v>0</v>
      </c>
      <c r="AQ72" s="10">
        <f>[11]Aug!$B$53</f>
        <v>0</v>
      </c>
      <c r="AR72" s="9">
        <f>[11]Aug!$B$48</f>
        <v>0</v>
      </c>
      <c r="AS72" s="9">
        <f>[11]Aug!$B$49</f>
        <v>0</v>
      </c>
      <c r="AT72" s="11">
        <f>[11]Aug!$B$47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[11]Aug!$AD$3</f>
        <v>0</v>
      </c>
      <c r="D73" s="2">
        <f>[11]Aug!$F$3</f>
        <v>1</v>
      </c>
      <c r="E73" s="2">
        <f>[11]Aug!$H$3</f>
        <v>0</v>
      </c>
      <c r="F73" s="2">
        <f>[11]Aug!$G$3</f>
        <v>1</v>
      </c>
      <c r="G73" s="2">
        <f>[11]Aug!$AE$3</f>
        <v>0</v>
      </c>
      <c r="H73" s="2">
        <f>[11]Aug!$J$3</f>
        <v>0</v>
      </c>
      <c r="I73" s="2">
        <f>[11]Aug!$I$3</f>
        <v>0</v>
      </c>
      <c r="J73" s="2">
        <f>[11]Aug!$AR$3</f>
        <v>0</v>
      </c>
      <c r="K73" s="2">
        <f>[11]Aug!$AF$3</f>
        <v>0</v>
      </c>
      <c r="L73" s="2">
        <f>[11]Aug!$K$3</f>
        <v>0</v>
      </c>
      <c r="M73" s="2">
        <f>[11]Aug!$AM$3</f>
        <v>0</v>
      </c>
      <c r="N73" s="2">
        <f>[11]Aug!$AG$3</f>
        <v>0</v>
      </c>
      <c r="O73" s="2">
        <f>[11]Aug!$M$3</f>
        <v>0</v>
      </c>
      <c r="P73" s="2">
        <f>[11]Aug!$N$3</f>
        <v>0</v>
      </c>
      <c r="Q73" s="2">
        <f>[11]Aug!$L$3</f>
        <v>0</v>
      </c>
      <c r="R73" s="2">
        <f>[11]Aug!$AI$3</f>
        <v>0</v>
      </c>
      <c r="S73" s="2">
        <f>SUM([11]Aug!$T$3:$U$3)</f>
        <v>0</v>
      </c>
      <c r="T73" s="2">
        <f>[11]Aug!$AJ$3</f>
        <v>0</v>
      </c>
      <c r="U73" s="2">
        <f>[11]Aug!$AK$3</f>
        <v>0</v>
      </c>
      <c r="V73" s="2">
        <f>[11]Aug!$AL$3</f>
        <v>0</v>
      </c>
      <c r="W73" s="2">
        <f>[11]Aug!$W$3</f>
        <v>1</v>
      </c>
      <c r="X73" s="2">
        <f>[11]Aug!$X$3</f>
        <v>0</v>
      </c>
      <c r="Y73" s="2">
        <f>SUM([11]Aug!$Y$3:$Z$3)</f>
        <v>0</v>
      </c>
      <c r="Z73" s="2">
        <f>[11]Aug!$AB$3</f>
        <v>0</v>
      </c>
      <c r="AA73" s="2">
        <f>SUM([11]Aug!$AA$3,[11]Aug!$AC$3)</f>
        <v>0</v>
      </c>
      <c r="AB73" s="2">
        <f>[11]Aug!$AH$3</f>
        <v>0</v>
      </c>
      <c r="AC73" s="2">
        <f>[11]Aug!$AP$3</f>
        <v>0</v>
      </c>
      <c r="AD73" s="2">
        <f>[11]Aug!$AN$3</f>
        <v>0</v>
      </c>
      <c r="AE73" s="2">
        <f>[11]Aug!$AO$3</f>
        <v>0</v>
      </c>
      <c r="AF73" s="2">
        <f>[11]Aug!$S$3</f>
        <v>0</v>
      </c>
      <c r="AG73" s="2">
        <f>[11]Aug!$AW$3</f>
        <v>0</v>
      </c>
      <c r="AH73" s="2">
        <f>[11]Aug!$AQ$3</f>
        <v>0</v>
      </c>
      <c r="AI73" s="2">
        <f>[11]Aug!$AS$3</f>
        <v>0</v>
      </c>
      <c r="AJ73" s="2">
        <f>[11]Aug!$O$3</f>
        <v>0</v>
      </c>
      <c r="AK73" s="2">
        <f>[11]Aug!$AX$3</f>
        <v>0</v>
      </c>
      <c r="AL73" s="2">
        <f>[11]Aug!$V$3</f>
        <v>0</v>
      </c>
      <c r="AM73" s="2">
        <f>[11]Aug!$P$3</f>
        <v>0</v>
      </c>
      <c r="AN73" s="2">
        <f>[11]Aug!$R$3</f>
        <v>0</v>
      </c>
      <c r="AO73" s="2">
        <f>[11]Aug!$Q$3</f>
        <v>0</v>
      </c>
      <c r="AP73" s="2">
        <f>[11]Aug!$AY$3</f>
        <v>0</v>
      </c>
      <c r="AQ73" s="13">
        <f>[11]Aug!$AZ$3</f>
        <v>0</v>
      </c>
      <c r="AR73" s="2">
        <f>[11]Aug!$AU$3</f>
        <v>0</v>
      </c>
      <c r="AS73" s="2">
        <f>[11]Aug!$AV$3</f>
        <v>0</v>
      </c>
      <c r="AT73" s="14">
        <f>[11]Aug!$AT$3</f>
        <v>0</v>
      </c>
      <c r="AU73" s="15">
        <f t="shared" si="1"/>
        <v>3</v>
      </c>
    </row>
    <row r="74" spans="1:47" x14ac:dyDescent="0.25">
      <c r="A74" s="19" t="s">
        <v>154</v>
      </c>
      <c r="B74" s="19" t="s">
        <v>20</v>
      </c>
      <c r="C74" s="19">
        <f>[8]Aug!$B$38</f>
        <v>0</v>
      </c>
      <c r="D74" s="19">
        <f>[8]Aug!$B$14</f>
        <v>0</v>
      </c>
      <c r="E74" s="19">
        <f>[8]Aug!$B$16</f>
        <v>0</v>
      </c>
      <c r="F74" s="19">
        <f>[8]Aug!$B$15</f>
        <v>0</v>
      </c>
      <c r="G74" s="19">
        <f>[8]Aug!$B$39</f>
        <v>0</v>
      </c>
      <c r="H74" s="19">
        <f>[8]Aug!$B$18</f>
        <v>0</v>
      </c>
      <c r="I74" s="19">
        <f>[8]Aug!$B$17</f>
        <v>0</v>
      </c>
      <c r="J74" s="19">
        <f>[8]Aug!$B$52</f>
        <v>0</v>
      </c>
      <c r="K74" s="19">
        <f>[8]Aug!$B$40</f>
        <v>0</v>
      </c>
      <c r="L74" s="19">
        <f>[8]Aug!$B$19</f>
        <v>0</v>
      </c>
      <c r="M74" s="19">
        <f>[8]Aug!$B$47</f>
        <v>0</v>
      </c>
      <c r="N74" s="19">
        <f>[8]Aug!$B$41</f>
        <v>0</v>
      </c>
      <c r="O74" s="19">
        <f>[8]Aug!$B$21</f>
        <v>0</v>
      </c>
      <c r="P74" s="19">
        <f>[8]Aug!$B$22</f>
        <v>0</v>
      </c>
      <c r="Q74" s="19">
        <f>[8]Aug!$B$20</f>
        <v>0</v>
      </c>
      <c r="R74" s="19">
        <f>[8]Aug!$B$43</f>
        <v>0</v>
      </c>
      <c r="S74" s="19">
        <f>SUM([8]Aug!$B$28:$B$29)</f>
        <v>0</v>
      </c>
      <c r="T74" s="19">
        <f>[8]Aug!$B$44</f>
        <v>0</v>
      </c>
      <c r="U74" s="19">
        <f>[8]Aug!$B$45</f>
        <v>0</v>
      </c>
      <c r="V74" s="19">
        <f>[8]Aug!$B$46</f>
        <v>0</v>
      </c>
      <c r="W74" s="19">
        <f>[8]Aug!$B$31</f>
        <v>0</v>
      </c>
      <c r="X74" s="19">
        <f>[8]Aug!$B$32</f>
        <v>0</v>
      </c>
      <c r="Y74" s="19">
        <f>SUM([8]Aug!$B$33:$B$34)</f>
        <v>0</v>
      </c>
      <c r="Z74" s="19">
        <f>[8]Aug!$B$36</f>
        <v>0</v>
      </c>
      <c r="AA74" s="19">
        <f>SUM([8]Aug!$B$35,[8]Aug!$B$37)</f>
        <v>0</v>
      </c>
      <c r="AB74" s="19">
        <f>[8]Aug!$B$42</f>
        <v>0</v>
      </c>
      <c r="AC74" s="19">
        <f>[8]Aug!$B$50</f>
        <v>0</v>
      </c>
      <c r="AD74" s="19">
        <f>[8]Aug!$B$48</f>
        <v>0</v>
      </c>
      <c r="AE74" s="19">
        <f>[8]Aug!$B$49</f>
        <v>0</v>
      </c>
      <c r="AF74" s="19">
        <f>[8]Aug!$B$27</f>
        <v>0</v>
      </c>
      <c r="AG74" s="19">
        <f>[8]Aug!$B$57</f>
        <v>0</v>
      </c>
      <c r="AH74" s="19">
        <f>[8]Aug!$B$51</f>
        <v>0</v>
      </c>
      <c r="AI74" s="19">
        <f>[8]Aug!$B$53</f>
        <v>0</v>
      </c>
      <c r="AJ74" s="19">
        <f>[8]Aug!$B$23</f>
        <v>0</v>
      </c>
      <c r="AK74" s="19">
        <f>[8]Aug!$B$58</f>
        <v>0</v>
      </c>
      <c r="AL74" s="19">
        <f>[8]Aug!$B$30</f>
        <v>0</v>
      </c>
      <c r="AM74" s="19">
        <f>[8]Aug!$B$24</f>
        <v>0</v>
      </c>
      <c r="AN74" s="19">
        <f>[8]Aug!$B$26</f>
        <v>0</v>
      </c>
      <c r="AO74" s="19">
        <f>[8]Aug!$B$25</f>
        <v>0</v>
      </c>
      <c r="AP74" s="19">
        <f>[8]Aug!$B$59</f>
        <v>0</v>
      </c>
      <c r="AQ74" s="29">
        <f>[8]Aug!$B$60</f>
        <v>0</v>
      </c>
      <c r="AR74" s="19">
        <f>[8]Aug!$B$55</f>
        <v>0</v>
      </c>
      <c r="AS74" s="19">
        <f>[8]Aug!$B$56</f>
        <v>0</v>
      </c>
      <c r="AT74" s="38">
        <f>[8]Aug!$B$54</f>
        <v>0</v>
      </c>
      <c r="AU74" s="12">
        <f t="shared" si="1"/>
        <v>0</v>
      </c>
    </row>
    <row r="75" spans="1:47" x14ac:dyDescent="0.25">
      <c r="A75" s="2"/>
      <c r="B75" s="2" t="s">
        <v>21</v>
      </c>
      <c r="C75" s="2">
        <f>[8]Aug!$AK$3</f>
        <v>0</v>
      </c>
      <c r="D75" s="2">
        <f>[8]Aug!$M$3</f>
        <v>1</v>
      </c>
      <c r="E75" s="2">
        <f>[8]Aug!$O$3</f>
        <v>1</v>
      </c>
      <c r="F75" s="2">
        <f>[8]Aug!$N$3</f>
        <v>1</v>
      </c>
      <c r="G75" s="2">
        <f>[8]Aug!$AL$3</f>
        <v>0</v>
      </c>
      <c r="H75" s="2">
        <f>[8]Aug!$Q$3</f>
        <v>0</v>
      </c>
      <c r="I75" s="2">
        <f>[8]Aug!$P$3</f>
        <v>0</v>
      </c>
      <c r="J75" s="2">
        <f>[8]Aug!$AY$3</f>
        <v>0</v>
      </c>
      <c r="K75" s="2">
        <f>[8]Aug!$AM$3</f>
        <v>0</v>
      </c>
      <c r="L75" s="2">
        <f>[8]Aug!$R$3</f>
        <v>0</v>
      </c>
      <c r="M75" s="2">
        <f>[8]Aug!$AT$3</f>
        <v>0</v>
      </c>
      <c r="N75" s="2">
        <f>[8]Aug!$AN$3</f>
        <v>0</v>
      </c>
      <c r="O75" s="2">
        <f>[8]Aug!$T$3</f>
        <v>0</v>
      </c>
      <c r="P75" s="2">
        <f>[8]Aug!$U$3</f>
        <v>0</v>
      </c>
      <c r="Q75" s="2">
        <f>[8]Aug!$S$3</f>
        <v>0</v>
      </c>
      <c r="R75" s="2">
        <f>[8]Aug!$AP$3</f>
        <v>0</v>
      </c>
      <c r="S75" s="2">
        <f>SUM([8]Aug!$AA$3:$AB$3)</f>
        <v>0</v>
      </c>
      <c r="T75" s="2">
        <f>[8]Aug!$AQ$3</f>
        <v>0</v>
      </c>
      <c r="U75" s="2">
        <f>[8]Aug!$AR$3</f>
        <v>0</v>
      </c>
      <c r="V75" s="2">
        <f>[8]Aug!$AS$3</f>
        <v>0</v>
      </c>
      <c r="W75" s="2">
        <f>[8]Aug!$AD$3</f>
        <v>2</v>
      </c>
      <c r="X75" s="2">
        <f>[8]Aug!$AE$3</f>
        <v>0</v>
      </c>
      <c r="Y75" s="2">
        <f>SUM([8]Aug!$AF$3:$AG$3)</f>
        <v>0</v>
      </c>
      <c r="Z75" s="2">
        <f>[8]Aug!$AI$3</f>
        <v>0</v>
      </c>
      <c r="AA75" s="2">
        <f>SUM([8]Aug!$AH$3,[8]Aug!$AJ$3)</f>
        <v>0</v>
      </c>
      <c r="AB75" s="2">
        <f>[8]Aug!$AO$3</f>
        <v>0</v>
      </c>
      <c r="AC75" s="2">
        <f>[8]Aug!$AW$3</f>
        <v>0</v>
      </c>
      <c r="AD75" s="2">
        <f>[8]Aug!$AU$3</f>
        <v>0</v>
      </c>
      <c r="AE75" s="2">
        <f>[8]Aug!$AV$3</f>
        <v>0</v>
      </c>
      <c r="AF75" s="2">
        <f>[8]Aug!$Z$3</f>
        <v>2</v>
      </c>
      <c r="AG75" s="2">
        <f>[8]Aug!$BD$3</f>
        <v>0</v>
      </c>
      <c r="AH75" s="2">
        <f>[8]Aug!$AX$3</f>
        <v>0</v>
      </c>
      <c r="AI75" s="2">
        <f>[8]Aug!$AZ$3</f>
        <v>0</v>
      </c>
      <c r="AJ75" s="2">
        <f>[8]Aug!$V$3</f>
        <v>0</v>
      </c>
      <c r="AK75" s="2">
        <f>[8]Aug!$BE$3</f>
        <v>0</v>
      </c>
      <c r="AL75" s="2">
        <f>[8]Aug!$AC$3</f>
        <v>0</v>
      </c>
      <c r="AM75" s="2">
        <f>[8]Aug!$W$3</f>
        <v>0</v>
      </c>
      <c r="AN75" s="2">
        <f>[8]Aug!$Y$3</f>
        <v>0</v>
      </c>
      <c r="AO75" s="2">
        <f>[8]Aug!$X$3</f>
        <v>0</v>
      </c>
      <c r="AP75" s="2">
        <f>[8]Aug!$BF$3</f>
        <v>0</v>
      </c>
      <c r="AQ75" s="13">
        <f>[8]Aug!$BG$3</f>
        <v>0</v>
      </c>
      <c r="AR75" s="2">
        <f>[8]Aug!$BB$3</f>
        <v>0</v>
      </c>
      <c r="AS75" s="2">
        <f>[8]Aug!$BC$3</f>
        <v>0</v>
      </c>
      <c r="AT75" s="14">
        <f>[8]Aug!$BA$3</f>
        <v>0</v>
      </c>
      <c r="AU75" s="15">
        <f t="shared" si="1"/>
        <v>7</v>
      </c>
    </row>
    <row r="76" spans="1:47" x14ac:dyDescent="0.25">
      <c r="A76" s="19" t="s">
        <v>155</v>
      </c>
      <c r="B76" s="19" t="s">
        <v>20</v>
      </c>
      <c r="C76" s="9">
        <f>[10]Aug!$C$8</f>
        <v>0</v>
      </c>
      <c r="D76" s="9">
        <f>[10]Aug!$C$9</f>
        <v>0</v>
      </c>
      <c r="E76" s="9">
        <f>[10]Aug!$C$10</f>
        <v>0</v>
      </c>
      <c r="F76" s="9">
        <f>[10]Aug!$C$11</f>
        <v>0</v>
      </c>
      <c r="G76" s="9">
        <f>[10]Aug!$C$12</f>
        <v>0</v>
      </c>
      <c r="H76" s="9">
        <f>[10]Aug!$C$13</f>
        <v>0</v>
      </c>
      <c r="I76" s="9">
        <f>[10]Aug!$C$14</f>
        <v>0</v>
      </c>
      <c r="J76" s="9">
        <f>[10]Aug!$C$15</f>
        <v>0</v>
      </c>
      <c r="K76" s="9">
        <f>[10]Aug!$C$16</f>
        <v>0</v>
      </c>
      <c r="L76" s="9">
        <f>[10]Aug!$C$17</f>
        <v>0</v>
      </c>
      <c r="M76" s="9">
        <f>[10]Aug!$C$18</f>
        <v>0</v>
      </c>
      <c r="N76" s="9">
        <f>[10]Aug!$C$19</f>
        <v>0</v>
      </c>
      <c r="O76" s="9">
        <f>[10]Aug!$C$20</f>
        <v>0</v>
      </c>
      <c r="P76" s="9">
        <f>[10]Aug!$C$21</f>
        <v>0</v>
      </c>
      <c r="Q76" s="9">
        <f>[10]Aug!$C$22</f>
        <v>0</v>
      </c>
      <c r="R76" s="9">
        <f>[10]Aug!$C$23</f>
        <v>0</v>
      </c>
      <c r="S76" s="9">
        <f>[10]Aug!$C$24</f>
        <v>0</v>
      </c>
      <c r="T76" s="9">
        <f>[10]Aug!$C$25</f>
        <v>0</v>
      </c>
      <c r="U76" s="9">
        <f>[10]Aug!$C$26</f>
        <v>0</v>
      </c>
      <c r="V76" s="9">
        <f>[10]Aug!$C$27</f>
        <v>0</v>
      </c>
      <c r="W76" s="9">
        <f>[10]Aug!$C$28</f>
        <v>0</v>
      </c>
      <c r="X76" s="9">
        <f>[10]Aug!$C$29</f>
        <v>0</v>
      </c>
      <c r="Y76" s="9">
        <f>[10]Aug!$C$30</f>
        <v>0</v>
      </c>
      <c r="Z76" s="9">
        <f>[10]Aug!$C$31</f>
        <v>0</v>
      </c>
      <c r="AA76" s="9">
        <f>[10]Aug!$C$32</f>
        <v>0</v>
      </c>
      <c r="AB76" s="9">
        <f>[10]Aug!$C$33</f>
        <v>0</v>
      </c>
      <c r="AC76" s="9">
        <f>[10]Aug!$C$34</f>
        <v>0</v>
      </c>
      <c r="AD76" s="9">
        <f>[10]Aug!$C$35</f>
        <v>0</v>
      </c>
      <c r="AE76" s="9">
        <f>[10]Aug!$C$36</f>
        <v>0</v>
      </c>
      <c r="AF76" s="9">
        <f>[10]Aug!$C$37</f>
        <v>0</v>
      </c>
      <c r="AG76" s="9">
        <f>[10]Aug!$C$38</f>
        <v>0</v>
      </c>
      <c r="AH76" s="9">
        <f>[10]Aug!$C$39</f>
        <v>0</v>
      </c>
      <c r="AI76" s="9">
        <f>[10]Aug!$C$40</f>
        <v>0</v>
      </c>
      <c r="AJ76" s="9">
        <f>[10]Aug!$C$41</f>
        <v>0</v>
      </c>
      <c r="AK76" s="9">
        <f>[10]Aug!$C$42</f>
        <v>0</v>
      </c>
      <c r="AL76" s="9">
        <f>[10]Aug!$C$43</f>
        <v>0</v>
      </c>
      <c r="AM76" s="9">
        <f>[10]Aug!$C$44</f>
        <v>0</v>
      </c>
      <c r="AN76" s="9">
        <f>[10]Aug!$C$45</f>
        <v>0</v>
      </c>
      <c r="AO76" s="9">
        <f>[10]Aug!$C$46</f>
        <v>0</v>
      </c>
      <c r="AP76" s="9">
        <f>[10]Aug!$C$47</f>
        <v>0</v>
      </c>
      <c r="AQ76" s="10">
        <f>[10]Aug!$C$48</f>
        <v>0</v>
      </c>
      <c r="AR76" s="9">
        <f>[10]Aug!$C$49</f>
        <v>0</v>
      </c>
      <c r="AS76" s="9">
        <f>[10]Aug!$C$50</f>
        <v>0</v>
      </c>
      <c r="AT76" s="11">
        <f>[10]Aug!$C$51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[10]Aug!$G$4</f>
        <v>0</v>
      </c>
      <c r="D77" s="2">
        <f>[10]Aug!$H$4</f>
        <v>0</v>
      </c>
      <c r="E77" s="2">
        <f>[10]Aug!$I$4</f>
        <v>0</v>
      </c>
      <c r="F77" s="2">
        <f>[10]Aug!$J$4</f>
        <v>0</v>
      </c>
      <c r="G77" s="2">
        <f>[10]Aug!$K$4</f>
        <v>0</v>
      </c>
      <c r="H77" s="2">
        <f>[10]Aug!$L$4</f>
        <v>1</v>
      </c>
      <c r="I77" s="2">
        <f>[10]Aug!$M$4</f>
        <v>0</v>
      </c>
      <c r="J77" s="2">
        <f>[10]Aug!$N$4</f>
        <v>0</v>
      </c>
      <c r="K77" s="2">
        <f>[10]Aug!$O$4</f>
        <v>0</v>
      </c>
      <c r="L77" s="2">
        <f>[10]Aug!$P$4</f>
        <v>0</v>
      </c>
      <c r="M77" s="2">
        <f>[10]Aug!$Q$4</f>
        <v>0</v>
      </c>
      <c r="N77" s="2">
        <f>[10]Aug!$R$4</f>
        <v>0</v>
      </c>
      <c r="O77" s="2">
        <f>[10]Aug!$S$4</f>
        <v>0</v>
      </c>
      <c r="P77" s="2">
        <f>[10]Aug!$T$4</f>
        <v>0</v>
      </c>
      <c r="Q77" s="2">
        <f>[10]Aug!$U$4</f>
        <v>0</v>
      </c>
      <c r="R77" s="2">
        <f>[10]Aug!$V$4</f>
        <v>0</v>
      </c>
      <c r="S77" s="2">
        <f>[10]Aug!$W$4</f>
        <v>0</v>
      </c>
      <c r="T77" s="2">
        <f>[10]Aug!$X$4</f>
        <v>0</v>
      </c>
      <c r="U77" s="2">
        <f>[10]Aug!$Y$4</f>
        <v>0</v>
      </c>
      <c r="V77" s="2">
        <f>[10]Aug!$Z$4</f>
        <v>0</v>
      </c>
      <c r="W77" s="2">
        <f>[10]Aug!$AA$4</f>
        <v>0</v>
      </c>
      <c r="X77" s="2">
        <f>[10]Aug!$AB$4</f>
        <v>0</v>
      </c>
      <c r="Y77" s="2">
        <f>[10]Aug!$AC$4</f>
        <v>0</v>
      </c>
      <c r="Z77" s="2">
        <f>[10]Aug!$AD$4</f>
        <v>0</v>
      </c>
      <c r="AA77" s="2">
        <f>[10]Aug!$AE$4</f>
        <v>0</v>
      </c>
      <c r="AB77" s="2">
        <f>[10]Aug!$AF$4</f>
        <v>0</v>
      </c>
      <c r="AC77" s="2">
        <f>[10]Aug!$AG$4</f>
        <v>0</v>
      </c>
      <c r="AD77" s="2">
        <f>[10]Aug!$AH$4</f>
        <v>0</v>
      </c>
      <c r="AE77" s="2">
        <f>[10]Aug!$AI$4</f>
        <v>0</v>
      </c>
      <c r="AF77" s="2">
        <f>[10]Aug!$AJ$4</f>
        <v>0</v>
      </c>
      <c r="AG77" s="2">
        <f>[10]Aug!$AK$4</f>
        <v>0</v>
      </c>
      <c r="AH77" s="2">
        <f>[10]Aug!$AL$4</f>
        <v>0</v>
      </c>
      <c r="AI77" s="2">
        <f>[10]Aug!$AM$4</f>
        <v>0</v>
      </c>
      <c r="AJ77" s="2">
        <f>[10]Aug!$AN$4</f>
        <v>0</v>
      </c>
      <c r="AK77" s="2">
        <f>[10]Aug!$AO$4</f>
        <v>0</v>
      </c>
      <c r="AL77" s="2">
        <f>[10]Aug!$AP$4</f>
        <v>0</v>
      </c>
      <c r="AM77" s="2">
        <f>[10]Aug!$AQ$4</f>
        <v>0</v>
      </c>
      <c r="AN77" s="2">
        <f>[10]Aug!$AR$4</f>
        <v>0</v>
      </c>
      <c r="AO77" s="2">
        <f>[10]Aug!$AS$4</f>
        <v>0</v>
      </c>
      <c r="AP77" s="2">
        <f>[10]Aug!$AT$4</f>
        <v>0</v>
      </c>
      <c r="AQ77" s="13">
        <f>[10]Aug!$AU$4</f>
        <v>0</v>
      </c>
      <c r="AR77" s="2">
        <f>[10]Aug!$AV$4</f>
        <v>0</v>
      </c>
      <c r="AS77" s="2">
        <f>[10]Aug!$AW$4</f>
        <v>0</v>
      </c>
      <c r="AT77" s="14">
        <f>[10]Aug!$AX$4</f>
        <v>0</v>
      </c>
      <c r="AU77" s="15">
        <f t="shared" si="1"/>
        <v>1</v>
      </c>
    </row>
    <row r="78" spans="1:47" x14ac:dyDescent="0.25">
      <c r="A78" s="9" t="s">
        <v>81</v>
      </c>
      <c r="B78" s="9" t="s">
        <v>20</v>
      </c>
      <c r="C78" s="9">
        <f>[10]Aug!$D$8</f>
        <v>0</v>
      </c>
      <c r="D78" s="9">
        <f>[10]Aug!$D$9</f>
        <v>0</v>
      </c>
      <c r="E78" s="9">
        <f>[10]Aug!$D$10</f>
        <v>0</v>
      </c>
      <c r="F78" s="9">
        <f>[10]Aug!$D$11</f>
        <v>0</v>
      </c>
      <c r="G78" s="9">
        <f>[10]Aug!$D$12</f>
        <v>0</v>
      </c>
      <c r="H78" s="9">
        <f>[10]Aug!$D$13</f>
        <v>0</v>
      </c>
      <c r="I78" s="9">
        <f>[10]Aug!$D$14</f>
        <v>0</v>
      </c>
      <c r="J78" s="9">
        <f>[10]Aug!$D$15</f>
        <v>0</v>
      </c>
      <c r="K78" s="9">
        <f>[10]Aug!$D$16</f>
        <v>0</v>
      </c>
      <c r="L78" s="9">
        <f>[10]Aug!$D$17</f>
        <v>0</v>
      </c>
      <c r="M78" s="9">
        <f>[10]Aug!$D$18</f>
        <v>0</v>
      </c>
      <c r="N78" s="9">
        <f>[10]Aug!$D$19</f>
        <v>0</v>
      </c>
      <c r="O78" s="9">
        <f>[10]Aug!$D$20</f>
        <v>0</v>
      </c>
      <c r="P78" s="9">
        <f>[10]Aug!$D$21</f>
        <v>0</v>
      </c>
      <c r="Q78" s="9">
        <f>[10]Aug!$D$22</f>
        <v>0</v>
      </c>
      <c r="R78" s="9">
        <f>[10]Aug!$D$23</f>
        <v>0</v>
      </c>
      <c r="S78" s="9">
        <f>[10]Aug!$D$24</f>
        <v>0</v>
      </c>
      <c r="T78" s="9">
        <f>[10]Aug!$D$25</f>
        <v>0</v>
      </c>
      <c r="U78" s="9">
        <f>[10]Aug!$D$26</f>
        <v>0</v>
      </c>
      <c r="V78" s="9">
        <f>[10]Aug!$D$27</f>
        <v>0</v>
      </c>
      <c r="W78" s="9">
        <f>[10]Aug!$D$28</f>
        <v>0</v>
      </c>
      <c r="X78" s="9">
        <f>[10]Aug!$D$29</f>
        <v>0</v>
      </c>
      <c r="Y78" s="9">
        <f>[10]Aug!$D$30</f>
        <v>0</v>
      </c>
      <c r="Z78" s="9">
        <f>[10]Aug!$D$31</f>
        <v>0</v>
      </c>
      <c r="AA78" s="9">
        <f>[10]Aug!$D$32</f>
        <v>0</v>
      </c>
      <c r="AB78" s="9">
        <f>[10]Aug!$D$33</f>
        <v>0</v>
      </c>
      <c r="AC78" s="9">
        <f>[10]Aug!$D$34</f>
        <v>0</v>
      </c>
      <c r="AD78" s="9">
        <f>[10]Aug!$D$35</f>
        <v>0</v>
      </c>
      <c r="AE78" s="9">
        <f>[10]Aug!$D$36</f>
        <v>0</v>
      </c>
      <c r="AF78" s="9">
        <f>[10]Aug!$D$37</f>
        <v>0</v>
      </c>
      <c r="AG78" s="9">
        <f>[10]Aug!$D$38</f>
        <v>0</v>
      </c>
      <c r="AH78" s="9">
        <f>[10]Aug!$D$39</f>
        <v>0</v>
      </c>
      <c r="AI78" s="9">
        <f>[10]Aug!$D$40</f>
        <v>0</v>
      </c>
      <c r="AJ78" s="9">
        <f>[10]Aug!$D$41</f>
        <v>0</v>
      </c>
      <c r="AK78" s="9">
        <f>[10]Aug!$D$42</f>
        <v>0</v>
      </c>
      <c r="AL78" s="9">
        <f>[10]Aug!$D$43</f>
        <v>0</v>
      </c>
      <c r="AM78" s="9">
        <f>[10]Aug!$D$44</f>
        <v>0</v>
      </c>
      <c r="AN78" s="9">
        <f>[10]Aug!$D$45</f>
        <v>0</v>
      </c>
      <c r="AO78" s="9">
        <f>[10]Aug!$D$46</f>
        <v>0</v>
      </c>
      <c r="AP78" s="9">
        <f>[10]Aug!$D$47</f>
        <v>0</v>
      </c>
      <c r="AQ78" s="10">
        <f>[10]Aug!$D$48</f>
        <v>0</v>
      </c>
      <c r="AR78" s="9">
        <f>[10]Aug!$D$49</f>
        <v>0</v>
      </c>
      <c r="AS78" s="9">
        <f>[10]Aug!$D$50</f>
        <v>0</v>
      </c>
      <c r="AT78" s="11">
        <f>[10]Aug!$D$51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[10]Aug!$G$5</f>
        <v>0</v>
      </c>
      <c r="D79" s="2">
        <f>[10]Aug!$H$5</f>
        <v>0</v>
      </c>
      <c r="E79" s="2">
        <f>[10]Aug!$I$5</f>
        <v>0</v>
      </c>
      <c r="F79" s="2">
        <f>[10]Aug!$J$5</f>
        <v>0</v>
      </c>
      <c r="G79" s="2">
        <f>[10]Aug!$K$5</f>
        <v>0</v>
      </c>
      <c r="H79" s="2">
        <f>[10]Aug!$L$5</f>
        <v>0</v>
      </c>
      <c r="I79" s="2">
        <f>[10]Aug!$M$5</f>
        <v>0</v>
      </c>
      <c r="J79" s="2">
        <f>[10]Aug!$N$5</f>
        <v>0</v>
      </c>
      <c r="K79" s="2">
        <f>[10]Aug!$O$5</f>
        <v>0</v>
      </c>
      <c r="L79" s="2">
        <f>[10]Aug!$P$5</f>
        <v>0</v>
      </c>
      <c r="M79" s="2">
        <f>[10]Aug!$Q$5</f>
        <v>0</v>
      </c>
      <c r="N79" s="2">
        <f>[10]Aug!$R$5</f>
        <v>0</v>
      </c>
      <c r="O79" s="2">
        <f>[10]Aug!$S$5</f>
        <v>0</v>
      </c>
      <c r="P79" s="2">
        <f>[10]Aug!$T$5</f>
        <v>0</v>
      </c>
      <c r="Q79" s="2">
        <f>[10]Aug!$U$5</f>
        <v>0</v>
      </c>
      <c r="R79" s="2">
        <f>[10]Aug!$V$5</f>
        <v>0</v>
      </c>
      <c r="S79" s="2">
        <f>[10]Aug!$W$5</f>
        <v>0</v>
      </c>
      <c r="T79" s="2">
        <f>[10]Aug!$X$5</f>
        <v>0</v>
      </c>
      <c r="U79" s="2">
        <f>[10]Aug!$Y$5</f>
        <v>0</v>
      </c>
      <c r="V79" s="2">
        <f>[10]Aug!$Z$5</f>
        <v>0</v>
      </c>
      <c r="W79" s="2">
        <f>[10]Aug!$AA$5</f>
        <v>0</v>
      </c>
      <c r="X79" s="2">
        <f>[10]Aug!$AB$5</f>
        <v>0</v>
      </c>
      <c r="Y79" s="2">
        <f>[10]Aug!$AC$5</f>
        <v>0</v>
      </c>
      <c r="Z79" s="2">
        <f>[10]Aug!$AD$5</f>
        <v>0</v>
      </c>
      <c r="AA79" s="2">
        <f>[10]Aug!$AE$5</f>
        <v>0</v>
      </c>
      <c r="AB79" s="2">
        <f>[10]Aug!$AF$5</f>
        <v>0</v>
      </c>
      <c r="AC79" s="2">
        <f>[10]Aug!$AG$5</f>
        <v>0</v>
      </c>
      <c r="AD79" s="2">
        <f>[10]Aug!$AH$5</f>
        <v>0</v>
      </c>
      <c r="AE79" s="2">
        <f>[10]Aug!$AI$5</f>
        <v>0</v>
      </c>
      <c r="AF79" s="2">
        <f>[10]Aug!$AJ$5</f>
        <v>0</v>
      </c>
      <c r="AG79" s="2">
        <f>[10]Aug!$AK$5</f>
        <v>0</v>
      </c>
      <c r="AH79" s="2">
        <f>[10]Aug!$AL$5</f>
        <v>0</v>
      </c>
      <c r="AI79" s="2">
        <f>[10]Aug!$AM$5</f>
        <v>0</v>
      </c>
      <c r="AJ79" s="2">
        <f>[10]Aug!$AN$5</f>
        <v>0</v>
      </c>
      <c r="AK79" s="2">
        <f>[10]Aug!$AO$5</f>
        <v>0</v>
      </c>
      <c r="AL79" s="2">
        <f>[10]Aug!$AP$5</f>
        <v>0</v>
      </c>
      <c r="AM79" s="2">
        <f>[10]Aug!$AQ$5</f>
        <v>0</v>
      </c>
      <c r="AN79" s="2">
        <f>[10]Aug!$AR$5</f>
        <v>0</v>
      </c>
      <c r="AO79" s="2">
        <f>[10]Aug!$AS$5</f>
        <v>0</v>
      </c>
      <c r="AP79" s="2">
        <f>[10]Aug!$AT$5</f>
        <v>0</v>
      </c>
      <c r="AQ79" s="13">
        <f>[10]Aug!$AU$5</f>
        <v>0</v>
      </c>
      <c r="AR79" s="2">
        <f>[10]Aug!$AV$5</f>
        <v>0</v>
      </c>
      <c r="AS79" s="2">
        <f>[10]Aug!$AW$5</f>
        <v>0</v>
      </c>
      <c r="AT79" s="14">
        <f>[10]Aug!$AX$5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[12]Aug!$C$7</f>
        <v>0</v>
      </c>
      <c r="D80" s="9">
        <f>[12]Aug!$C$8</f>
        <v>2</v>
      </c>
      <c r="E80" s="9">
        <f>[12]Aug!$C$9</f>
        <v>1</v>
      </c>
      <c r="F80" s="9">
        <f>[12]Aug!$C$10</f>
        <v>0</v>
      </c>
      <c r="G80" s="9">
        <f>[12]Aug!$C$11</f>
        <v>0</v>
      </c>
      <c r="H80" s="9">
        <f>[12]Aug!$C$12</f>
        <v>0</v>
      </c>
      <c r="I80" s="9">
        <f>[12]Aug!$C$13</f>
        <v>0</v>
      </c>
      <c r="J80" s="9">
        <f>[12]Aug!$C$14</f>
        <v>0</v>
      </c>
      <c r="K80" s="9">
        <f>[12]Aug!$C$15</f>
        <v>0</v>
      </c>
      <c r="L80" s="9">
        <f>[12]Aug!$C$16</f>
        <v>0</v>
      </c>
      <c r="M80" s="9">
        <f>[12]Aug!$C$17</f>
        <v>0</v>
      </c>
      <c r="N80" s="9">
        <f>[12]Aug!$C$18</f>
        <v>0</v>
      </c>
      <c r="O80" s="9">
        <f>[12]Aug!$C$19</f>
        <v>0</v>
      </c>
      <c r="P80" s="9">
        <f>[12]Aug!$C$20</f>
        <v>0</v>
      </c>
      <c r="Q80" s="9">
        <f>[12]Aug!$C$21</f>
        <v>0</v>
      </c>
      <c r="R80" s="9">
        <f>[12]Aug!$C$22</f>
        <v>0</v>
      </c>
      <c r="S80" s="9">
        <f>[12]Aug!$C$23</f>
        <v>0</v>
      </c>
      <c r="T80" s="9">
        <f>[12]Aug!$C$24</f>
        <v>0</v>
      </c>
      <c r="U80" s="9">
        <f>[12]Aug!$C$25</f>
        <v>0</v>
      </c>
      <c r="V80" s="9">
        <f>[12]Aug!$C$26</f>
        <v>0</v>
      </c>
      <c r="W80" s="9">
        <f>[12]Aug!$C$27</f>
        <v>1</v>
      </c>
      <c r="X80" s="9">
        <f>[12]Aug!$C$28</f>
        <v>0</v>
      </c>
      <c r="Y80" s="9">
        <f>[12]Aug!$C$29</f>
        <v>2</v>
      </c>
      <c r="Z80" s="9">
        <f>[12]Aug!$C$30</f>
        <v>2</v>
      </c>
      <c r="AA80" s="9">
        <f>[12]Aug!$C$31</f>
        <v>0</v>
      </c>
      <c r="AB80" s="9">
        <f>[12]Aug!$C$32</f>
        <v>0</v>
      </c>
      <c r="AC80" s="9">
        <f>[12]Aug!$C$33</f>
        <v>0</v>
      </c>
      <c r="AD80" s="9">
        <f>[12]Aug!$C$34</f>
        <v>0</v>
      </c>
      <c r="AE80" s="9">
        <f>[12]Aug!$C$35</f>
        <v>0</v>
      </c>
      <c r="AF80" s="9">
        <f>[12]Aug!$C$36</f>
        <v>2</v>
      </c>
      <c r="AG80" s="9">
        <f>[12]Aug!$C$37</f>
        <v>1</v>
      </c>
      <c r="AH80" s="9">
        <f>[12]Aug!$C$38</f>
        <v>0</v>
      </c>
      <c r="AI80" s="9">
        <f>[12]Aug!$C$39</f>
        <v>0</v>
      </c>
      <c r="AJ80" s="9">
        <f>[12]Aug!$C$40</f>
        <v>0</v>
      </c>
      <c r="AK80" s="9">
        <f>[12]Aug!$C$41</f>
        <v>1</v>
      </c>
      <c r="AL80" s="9">
        <f>[12]Aug!$C$42</f>
        <v>0</v>
      </c>
      <c r="AM80" s="9">
        <f>[12]Aug!$C$43</f>
        <v>0</v>
      </c>
      <c r="AN80" s="9">
        <f>[12]Aug!$C$44</f>
        <v>0</v>
      </c>
      <c r="AO80" s="9">
        <f>[12]Aug!$C$45</f>
        <v>0</v>
      </c>
      <c r="AP80" s="9">
        <f>[12]Aug!$C$46</f>
        <v>0</v>
      </c>
      <c r="AQ80" s="10">
        <f>[12]Aug!$C$47</f>
        <v>0</v>
      </c>
      <c r="AR80" s="9">
        <f>[12]Aug!$C$48</f>
        <v>0</v>
      </c>
      <c r="AS80" s="9">
        <f>[12]Aug!$C$49</f>
        <v>0</v>
      </c>
      <c r="AT80" s="11">
        <f>[12]Aug!$C$50</f>
        <v>0</v>
      </c>
      <c r="AU80" s="12">
        <f t="shared" si="1"/>
        <v>12</v>
      </c>
    </row>
    <row r="81" spans="1:47" x14ac:dyDescent="0.25">
      <c r="A81" s="2"/>
      <c r="B81" s="2" t="s">
        <v>21</v>
      </c>
      <c r="C81" s="2">
        <f>[12]Aug!$B$7</f>
        <v>0</v>
      </c>
      <c r="D81" s="2">
        <f>[12]Aug!$B$8</f>
        <v>3</v>
      </c>
      <c r="E81" s="2">
        <f>[12]Aug!$B$9</f>
        <v>0</v>
      </c>
      <c r="F81" s="2">
        <f>[12]Aug!$B$10</f>
        <v>3</v>
      </c>
      <c r="G81" s="2">
        <f>[12]Aug!$B$11</f>
        <v>0</v>
      </c>
      <c r="H81" s="2">
        <f>[12]Aug!$B$12</f>
        <v>1</v>
      </c>
      <c r="I81" s="2">
        <f>[12]Aug!$B$13</f>
        <v>0</v>
      </c>
      <c r="J81" s="2">
        <f>[12]Aug!$B$14</f>
        <v>0</v>
      </c>
      <c r="K81" s="2">
        <f>[12]Aug!$B$15</f>
        <v>0</v>
      </c>
      <c r="L81" s="2">
        <f>[12]Aug!$B$16</f>
        <v>0</v>
      </c>
      <c r="M81" s="2">
        <f>[12]Aug!$B$17</f>
        <v>0</v>
      </c>
      <c r="N81" s="2">
        <f>[12]Aug!$B$18</f>
        <v>0</v>
      </c>
      <c r="O81" s="2">
        <f>[12]Aug!$B$19</f>
        <v>0</v>
      </c>
      <c r="P81" s="2">
        <f>[12]Aug!$B$20</f>
        <v>0</v>
      </c>
      <c r="Q81" s="2">
        <f>[12]Aug!$B$21</f>
        <v>0</v>
      </c>
      <c r="R81" s="2">
        <f>[12]Aug!$B$22</f>
        <v>0</v>
      </c>
      <c r="S81" s="2">
        <f>[12]Aug!$B$23</f>
        <v>0</v>
      </c>
      <c r="T81" s="2">
        <f>[12]Aug!$B$24</f>
        <v>0</v>
      </c>
      <c r="U81" s="2">
        <f>[12]Aug!$B$25</f>
        <v>0</v>
      </c>
      <c r="V81" s="2">
        <f>[12]Aug!$B$26</f>
        <v>0</v>
      </c>
      <c r="W81" s="2">
        <f>[12]Aug!$B$27</f>
        <v>13</v>
      </c>
      <c r="X81" s="2">
        <f>[12]Aug!$B$28</f>
        <v>0</v>
      </c>
      <c r="Y81" s="2">
        <f>[12]Aug!$B$29</f>
        <v>3</v>
      </c>
      <c r="Z81" s="2">
        <f>[12]Aug!$B$30</f>
        <v>0</v>
      </c>
      <c r="AA81" s="2">
        <f>[12]Aug!$B$31</f>
        <v>1</v>
      </c>
      <c r="AB81" s="2">
        <f>[12]Aug!$B$32</f>
        <v>0</v>
      </c>
      <c r="AC81" s="2">
        <f>[12]Aug!$B$33</f>
        <v>0</v>
      </c>
      <c r="AD81" s="2">
        <f>[12]Aug!$B$34</f>
        <v>0</v>
      </c>
      <c r="AE81" s="2">
        <f>[12]Aug!$B$35</f>
        <v>0</v>
      </c>
      <c r="AF81" s="2">
        <f>[12]Aug!$B$36</f>
        <v>1</v>
      </c>
      <c r="AG81" s="2">
        <f>[12]Aug!$B$37</f>
        <v>0</v>
      </c>
      <c r="AH81" s="2">
        <f>[12]Aug!$B$38</f>
        <v>0</v>
      </c>
      <c r="AI81" s="2">
        <f>[12]Aug!$B$39</f>
        <v>0</v>
      </c>
      <c r="AJ81" s="2">
        <f>[12]Aug!$B$40</f>
        <v>0</v>
      </c>
      <c r="AK81" s="2">
        <f>[12]Aug!$B$41</f>
        <v>0</v>
      </c>
      <c r="AL81" s="2">
        <f>[12]Aug!$B$42</f>
        <v>0</v>
      </c>
      <c r="AM81" s="2">
        <f>[12]Aug!$B$43</f>
        <v>0</v>
      </c>
      <c r="AN81" s="2">
        <f>[12]Aug!$B$44</f>
        <v>0</v>
      </c>
      <c r="AO81" s="2">
        <f>[12]Aug!$B$45</f>
        <v>0</v>
      </c>
      <c r="AP81" s="2">
        <f>[12]Aug!$B$46</f>
        <v>0</v>
      </c>
      <c r="AQ81" s="13">
        <f>[12]Aug!$B$47</f>
        <v>0</v>
      </c>
      <c r="AR81" s="2">
        <f>[12]Aug!$B$48</f>
        <v>0</v>
      </c>
      <c r="AS81" s="2">
        <f>[12]Aug!$B$49</f>
        <v>0</v>
      </c>
      <c r="AT81" s="14">
        <f>[12]Aug!$B$50</f>
        <v>0</v>
      </c>
      <c r="AU81" s="15">
        <f t="shared" si="1"/>
        <v>25</v>
      </c>
    </row>
    <row r="82" spans="1:47" x14ac:dyDescent="0.25">
      <c r="A82" s="19" t="s">
        <v>144</v>
      </c>
      <c r="B82" s="19" t="s">
        <v>20</v>
      </c>
      <c r="C82" s="9">
        <f>[3]Aug!$H$38</f>
        <v>0</v>
      </c>
      <c r="D82" s="9">
        <f>[3]Aug!$H$14</f>
        <v>0</v>
      </c>
      <c r="E82" s="9">
        <f>[3]Aug!$H$16</f>
        <v>0</v>
      </c>
      <c r="F82" s="9">
        <f>[3]Aug!$H$15</f>
        <v>0</v>
      </c>
      <c r="G82" s="9">
        <f>[3]Aug!$H$39</f>
        <v>0</v>
      </c>
      <c r="H82" s="9">
        <f>[3]Aug!$H$18</f>
        <v>0</v>
      </c>
      <c r="I82" s="9">
        <f>[3]Aug!$H$17</f>
        <v>0</v>
      </c>
      <c r="J82" s="9">
        <f>[3]Aug!$H$52</f>
        <v>0</v>
      </c>
      <c r="K82" s="9">
        <f>[3]Aug!$H$40</f>
        <v>0</v>
      </c>
      <c r="L82" s="9">
        <f>[3]Aug!$H$19</f>
        <v>0</v>
      </c>
      <c r="M82" s="9">
        <f>[3]Aug!$H$47</f>
        <v>0</v>
      </c>
      <c r="N82" s="9">
        <f>[3]Aug!$H$41</f>
        <v>0</v>
      </c>
      <c r="O82" s="9">
        <f>[3]Aug!$H$21</f>
        <v>0</v>
      </c>
      <c r="P82" s="9">
        <f>[3]Aug!$H$22</f>
        <v>0</v>
      </c>
      <c r="Q82" s="9">
        <f>[3]Aug!$H$20</f>
        <v>0</v>
      </c>
      <c r="R82" s="9">
        <f>[3]Aug!$H$43</f>
        <v>0</v>
      </c>
      <c r="S82" s="9">
        <f>SUM([3]Aug!$H$28:$H$29)</f>
        <v>0</v>
      </c>
      <c r="T82" s="9">
        <f>[3]Aug!$H$44</f>
        <v>0</v>
      </c>
      <c r="U82" s="9">
        <f>[3]Aug!$H$45</f>
        <v>0</v>
      </c>
      <c r="V82" s="9">
        <f>[3]Aug!$H$46</f>
        <v>0</v>
      </c>
      <c r="W82" s="9">
        <f>[3]Aug!$H$31</f>
        <v>1</v>
      </c>
      <c r="X82" s="9">
        <f>[3]Aug!$H$32</f>
        <v>0</v>
      </c>
      <c r="Y82" s="9">
        <f>SUM([3]Aug!$H$33:$H$34)</f>
        <v>0</v>
      </c>
      <c r="Z82" s="9">
        <f>[3]Aug!$H$36</f>
        <v>0</v>
      </c>
      <c r="AA82" s="9">
        <f>SUM([3]Aug!$H$35,[3]Aug!$H$37)</f>
        <v>0</v>
      </c>
      <c r="AB82" s="9">
        <f>[3]Aug!$H$42</f>
        <v>0</v>
      </c>
      <c r="AC82" s="9">
        <f>[3]Aug!$H$50</f>
        <v>0</v>
      </c>
      <c r="AD82" s="9">
        <f>[3]Aug!$H$48</f>
        <v>0</v>
      </c>
      <c r="AE82" s="9">
        <f>[3]Aug!$H$49</f>
        <v>0</v>
      </c>
      <c r="AF82" s="9">
        <f>[3]Aug!$H$27</f>
        <v>0</v>
      </c>
      <c r="AG82" s="9">
        <f>[3]Aug!$H$57</f>
        <v>0</v>
      </c>
      <c r="AH82" s="9">
        <f>[3]Aug!$H$51</f>
        <v>0</v>
      </c>
      <c r="AI82" s="9">
        <f>[3]Aug!$H$53</f>
        <v>0</v>
      </c>
      <c r="AJ82" s="9">
        <f>[3]Aug!$H$23</f>
        <v>0</v>
      </c>
      <c r="AK82" s="9">
        <f>[3]Aug!$H$58</f>
        <v>0</v>
      </c>
      <c r="AL82" s="9">
        <f>[3]Aug!$H$30</f>
        <v>0</v>
      </c>
      <c r="AM82" s="9">
        <f>[3]Aug!$H$24</f>
        <v>0</v>
      </c>
      <c r="AN82" s="9">
        <f>[3]Aug!$H$26</f>
        <v>0</v>
      </c>
      <c r="AO82" s="9">
        <f>[3]Aug!$H$25</f>
        <v>0</v>
      </c>
      <c r="AP82" s="9">
        <f>[3]Aug!$H$59</f>
        <v>0</v>
      </c>
      <c r="AQ82" s="10">
        <f>[3]Aug!$H$60</f>
        <v>0</v>
      </c>
      <c r="AR82" s="9">
        <f>[3]Aug!$H$55</f>
        <v>0</v>
      </c>
      <c r="AS82" s="9">
        <f>[3]Aug!$H$56</f>
        <v>0</v>
      </c>
      <c r="AT82" s="11">
        <f>[3]Aug!$H$54</f>
        <v>0</v>
      </c>
      <c r="AU82" s="12">
        <f t="shared" ref="AU82:AU105" si="2">SUM(C82:AT82)</f>
        <v>1</v>
      </c>
    </row>
    <row r="83" spans="1:47" x14ac:dyDescent="0.25">
      <c r="A83" s="2"/>
      <c r="B83" s="2" t="s">
        <v>21</v>
      </c>
      <c r="C83" s="2">
        <f>[3]Aug!$AK$9</f>
        <v>0</v>
      </c>
      <c r="D83" s="2">
        <f>[3]Aug!$M$9</f>
        <v>4</v>
      </c>
      <c r="E83" s="2">
        <f>[3]Aug!$O$9</f>
        <v>2</v>
      </c>
      <c r="F83" s="2">
        <f>[3]Aug!$N$9</f>
        <v>1</v>
      </c>
      <c r="G83" s="2">
        <f>[3]Aug!$AL$9</f>
        <v>0</v>
      </c>
      <c r="H83" s="2">
        <f>[3]Aug!$Q$9</f>
        <v>0</v>
      </c>
      <c r="I83" s="2">
        <f>[3]Aug!$P$9</f>
        <v>0</v>
      </c>
      <c r="J83" s="2">
        <f>[3]Aug!$AY$9</f>
        <v>0</v>
      </c>
      <c r="K83" s="2">
        <f>[3]Aug!$AM$9</f>
        <v>0</v>
      </c>
      <c r="L83" s="2">
        <f>[3]Aug!$R$9</f>
        <v>0</v>
      </c>
      <c r="M83" s="2">
        <f>[3]Aug!$AT$9</f>
        <v>0</v>
      </c>
      <c r="N83" s="2">
        <f>[3]Aug!$AN$9</f>
        <v>0</v>
      </c>
      <c r="O83" s="2">
        <f>[3]Aug!$T$9</f>
        <v>0</v>
      </c>
      <c r="P83" s="2">
        <f>[3]Aug!$U$9</f>
        <v>0</v>
      </c>
      <c r="Q83" s="2">
        <f>[3]Aug!$S$9</f>
        <v>0</v>
      </c>
      <c r="R83" s="2">
        <f>[3]Aug!$AP$9</f>
        <v>0</v>
      </c>
      <c r="S83" s="2">
        <f>SUM([3]Aug!$AA$9:$AB$9)</f>
        <v>0</v>
      </c>
      <c r="T83" s="2">
        <f>[3]Aug!$AQ$9</f>
        <v>0</v>
      </c>
      <c r="U83" s="2">
        <f>[3]Aug!$AR$9</f>
        <v>0</v>
      </c>
      <c r="V83" s="2">
        <f>[3]Aug!$AS$9</f>
        <v>0</v>
      </c>
      <c r="W83" s="2">
        <f>[3]Aug!$AD$9</f>
        <v>3</v>
      </c>
      <c r="X83" s="2">
        <f>[3]Aug!$AE$9</f>
        <v>0</v>
      </c>
      <c r="Y83" s="2">
        <f>SUM([3]Aug!$AF$9:$AG$9)</f>
        <v>0</v>
      </c>
      <c r="Z83" s="2">
        <f>[3]Aug!$AI$9</f>
        <v>0</v>
      </c>
      <c r="AA83" s="2">
        <f>SUM([3]Aug!$AH$9,[3]Aug!$AJ$9)</f>
        <v>0</v>
      </c>
      <c r="AB83" s="2">
        <f>[3]Aug!$AO$9</f>
        <v>0</v>
      </c>
      <c r="AC83" s="2">
        <f>[3]Aug!$AW$9</f>
        <v>0</v>
      </c>
      <c r="AD83" s="2">
        <f>[3]Aug!$AU$9</f>
        <v>0</v>
      </c>
      <c r="AE83" s="2">
        <f>[3]Aug!$AV$9</f>
        <v>0</v>
      </c>
      <c r="AF83" s="2">
        <f>[3]Aug!$Z$9</f>
        <v>0</v>
      </c>
      <c r="AG83" s="2">
        <f>[3]Aug!$BD$9</f>
        <v>0</v>
      </c>
      <c r="AH83" s="2">
        <f>[3]Aug!$AX$9</f>
        <v>0</v>
      </c>
      <c r="AI83" s="2">
        <f>[3]Aug!$AZ$9</f>
        <v>0</v>
      </c>
      <c r="AJ83" s="2">
        <f>[3]Aug!$V$9</f>
        <v>0</v>
      </c>
      <c r="AK83" s="2">
        <f>[3]Aug!$BE$9</f>
        <v>0</v>
      </c>
      <c r="AL83" s="2">
        <f>[3]Aug!$AC$9</f>
        <v>0</v>
      </c>
      <c r="AM83" s="2">
        <f>[3]Aug!$W$9</f>
        <v>0</v>
      </c>
      <c r="AN83" s="2">
        <f>[3]Aug!$Y$9</f>
        <v>0</v>
      </c>
      <c r="AO83" s="2">
        <f>[3]Aug!$X$9</f>
        <v>0</v>
      </c>
      <c r="AP83" s="2">
        <f>[3]Aug!$BF$9</f>
        <v>0</v>
      </c>
      <c r="AQ83" s="13">
        <f>[3]Aug!$BG$9</f>
        <v>0</v>
      </c>
      <c r="AR83" s="2">
        <f>[3]Aug!$BB$9</f>
        <v>0</v>
      </c>
      <c r="AS83" s="2">
        <f>[3]Aug!$BC$9</f>
        <v>0</v>
      </c>
      <c r="AT83" s="14">
        <f>[3]Aug!$BA$9</f>
        <v>0</v>
      </c>
      <c r="AU83" s="15">
        <f t="shared" si="2"/>
        <v>10</v>
      </c>
    </row>
    <row r="84" spans="1:47" x14ac:dyDescent="0.25">
      <c r="A84" s="9" t="s">
        <v>84</v>
      </c>
      <c r="B84" s="9" t="s">
        <v>20</v>
      </c>
      <c r="C84" s="9">
        <f>[6]Aug!$E$34</f>
        <v>0</v>
      </c>
      <c r="D84" s="9">
        <f>[6]Aug!$E$10</f>
        <v>0</v>
      </c>
      <c r="E84" s="9">
        <f>[6]Aug!$E$12</f>
        <v>0</v>
      </c>
      <c r="F84" s="9">
        <f>[6]Aug!$E$11</f>
        <v>0</v>
      </c>
      <c r="G84" s="9">
        <f>[6]Aug!$E$35</f>
        <v>0</v>
      </c>
      <c r="H84" s="9">
        <f>[6]Aug!$E$14</f>
        <v>0</v>
      </c>
      <c r="I84" s="9">
        <f>[6]Aug!$E$13</f>
        <v>0</v>
      </c>
      <c r="J84" s="9">
        <f>[6]Aug!$E$48</f>
        <v>0</v>
      </c>
      <c r="K84" s="9">
        <f>[6]Aug!$E$36</f>
        <v>0</v>
      </c>
      <c r="L84" s="9">
        <f>[6]Aug!$E$15</f>
        <v>0</v>
      </c>
      <c r="M84" s="9">
        <f>[6]Aug!$E$43</f>
        <v>0</v>
      </c>
      <c r="N84" s="9">
        <f>[6]Aug!$E$37</f>
        <v>0</v>
      </c>
      <c r="O84" s="9">
        <f>[6]Aug!$E$17</f>
        <v>0</v>
      </c>
      <c r="P84" s="9">
        <f>[6]Aug!$E$18</f>
        <v>0</v>
      </c>
      <c r="Q84" s="9">
        <f>[6]Aug!$E$16</f>
        <v>0</v>
      </c>
      <c r="R84" s="9">
        <f>[6]Aug!$E$39</f>
        <v>0</v>
      </c>
      <c r="S84" s="9">
        <f>SUM([6]Aug!$E$24:$E$25)</f>
        <v>0</v>
      </c>
      <c r="T84" s="9">
        <f>[6]Aug!$E$40</f>
        <v>0</v>
      </c>
      <c r="U84" s="9">
        <f>[6]Aug!$E$41</f>
        <v>0</v>
      </c>
      <c r="V84" s="9">
        <f>[6]Aug!$E$42</f>
        <v>0</v>
      </c>
      <c r="W84" s="9">
        <f>[6]Aug!$E$27</f>
        <v>0</v>
      </c>
      <c r="X84" s="9">
        <f>[6]Aug!$E$28</f>
        <v>0</v>
      </c>
      <c r="Y84" s="9">
        <f>SUM([6]Aug!$E$29:$E$30)</f>
        <v>0</v>
      </c>
      <c r="Z84" s="9">
        <f>[6]Aug!$E$32</f>
        <v>0</v>
      </c>
      <c r="AA84" s="9">
        <f>SUM([6]Aug!$E$31,[6]Aug!$E$33)</f>
        <v>0</v>
      </c>
      <c r="AB84" s="9">
        <f>[6]Aug!$E$38</f>
        <v>0</v>
      </c>
      <c r="AC84" s="9">
        <f>[6]Aug!$E$46</f>
        <v>0</v>
      </c>
      <c r="AD84" s="9">
        <f>[6]Aug!$E$44</f>
        <v>0</v>
      </c>
      <c r="AE84" s="9">
        <f>[6]Aug!$E$45</f>
        <v>0</v>
      </c>
      <c r="AF84" s="9">
        <f>[6]Aug!$E$23</f>
        <v>0</v>
      </c>
      <c r="AG84" s="9">
        <f>[6]Aug!$E$53</f>
        <v>0</v>
      </c>
      <c r="AH84" s="9">
        <f>[6]Aug!$E$47</f>
        <v>0</v>
      </c>
      <c r="AI84" s="9">
        <f>[6]Aug!$E$49</f>
        <v>0</v>
      </c>
      <c r="AJ84" s="9">
        <f>[6]Aug!$E$19</f>
        <v>0</v>
      </c>
      <c r="AK84" s="9">
        <f>[6]Aug!$E$54</f>
        <v>0</v>
      </c>
      <c r="AL84" s="9">
        <f>[6]Aug!$E$26</f>
        <v>0</v>
      </c>
      <c r="AM84" s="9">
        <f>[6]Aug!$E$20</f>
        <v>0</v>
      </c>
      <c r="AN84" s="9">
        <f>[6]Aug!$E$22</f>
        <v>0</v>
      </c>
      <c r="AO84" s="9">
        <f>[6]Aug!$E$21</f>
        <v>0</v>
      </c>
      <c r="AP84" s="9">
        <f>[6]Aug!$E$55</f>
        <v>0</v>
      </c>
      <c r="AQ84" s="9">
        <f>[6]Aug!$E$56</f>
        <v>0</v>
      </c>
      <c r="AR84" s="9">
        <f>[6]Aug!$E$51</f>
        <v>0</v>
      </c>
      <c r="AS84" s="9">
        <f>[6]Aug!$E$52</f>
        <v>0</v>
      </c>
      <c r="AT84" s="11">
        <f>[6]Aug!$E$50</f>
        <v>0</v>
      </c>
      <c r="AU84" s="12">
        <f t="shared" si="2"/>
        <v>0</v>
      </c>
    </row>
    <row r="85" spans="1:47" x14ac:dyDescent="0.25">
      <c r="A85" s="2"/>
      <c r="B85" s="2" t="s">
        <v>21</v>
      </c>
      <c r="C85" s="2">
        <f>[6]Aug!$AG$6</f>
        <v>0</v>
      </c>
      <c r="D85" s="2">
        <f>[6]Aug!$I$6</f>
        <v>0</v>
      </c>
      <c r="E85" s="2">
        <f>[6]Aug!$K$6</f>
        <v>0</v>
      </c>
      <c r="F85" s="2">
        <f>[6]Aug!$J$6</f>
        <v>0</v>
      </c>
      <c r="G85" s="2">
        <f>[6]Aug!$AH$6</f>
        <v>0</v>
      </c>
      <c r="H85" s="2">
        <f>[6]Aug!$M$6</f>
        <v>0</v>
      </c>
      <c r="I85" s="2">
        <f>[6]Aug!$L$6</f>
        <v>0</v>
      </c>
      <c r="J85" s="2">
        <f>[6]Aug!$AU$6</f>
        <v>0</v>
      </c>
      <c r="K85" s="2">
        <f>[6]Aug!$AI$6</f>
        <v>0</v>
      </c>
      <c r="L85" s="2">
        <f>[6]Aug!$N$6</f>
        <v>0</v>
      </c>
      <c r="M85" s="2">
        <f>[6]Aug!$AP$6</f>
        <v>0</v>
      </c>
      <c r="N85" s="2">
        <f>[6]Aug!$AJ$6</f>
        <v>0</v>
      </c>
      <c r="O85" s="2">
        <f>[6]Aug!$P$6</f>
        <v>0</v>
      </c>
      <c r="P85" s="2">
        <f>[6]Aug!$Q$6</f>
        <v>0</v>
      </c>
      <c r="Q85" s="2">
        <f>[6]Aug!$O$6</f>
        <v>0</v>
      </c>
      <c r="R85" s="2">
        <f>[6]Aug!$AL$6</f>
        <v>0</v>
      </c>
      <c r="S85" s="2">
        <f>SUM([6]Aug!$W$6:$X$6)</f>
        <v>0</v>
      </c>
      <c r="T85" s="2">
        <f>[6]Aug!$AM$6</f>
        <v>0</v>
      </c>
      <c r="U85" s="2">
        <f>[6]Aug!$AN$6</f>
        <v>0</v>
      </c>
      <c r="V85" s="2">
        <f>[6]Aug!$AO$6</f>
        <v>0</v>
      </c>
      <c r="W85" s="2">
        <f>[6]Aug!$Z$6</f>
        <v>0</v>
      </c>
      <c r="X85" s="2">
        <f>[6]Aug!$AA$6</f>
        <v>0</v>
      </c>
      <c r="Y85" s="2">
        <f>SUM([6]Aug!$AB$6:$AC$6)</f>
        <v>0</v>
      </c>
      <c r="Z85" s="2">
        <f>[6]Aug!$AE$6</f>
        <v>0</v>
      </c>
      <c r="AA85" s="2">
        <f>SUM([6]Aug!$AD$6,[6]Aug!$AF$6)</f>
        <v>0</v>
      </c>
      <c r="AB85" s="2">
        <f>[6]Aug!$AK$6</f>
        <v>0</v>
      </c>
      <c r="AC85" s="2">
        <f>[6]Aug!$AS$6</f>
        <v>0</v>
      </c>
      <c r="AD85" s="2">
        <f>[6]Aug!$AQ$6</f>
        <v>0</v>
      </c>
      <c r="AE85" s="2">
        <f>[6]Aug!$AR$6</f>
        <v>0</v>
      </c>
      <c r="AF85" s="2">
        <f>[6]Aug!$V$6</f>
        <v>0</v>
      </c>
      <c r="AG85" s="2">
        <f>[6]Aug!$AZ$6</f>
        <v>0</v>
      </c>
      <c r="AH85" s="2">
        <f>[6]Aug!$AT$6</f>
        <v>0</v>
      </c>
      <c r="AI85" s="2">
        <f>[6]Aug!$AV$6</f>
        <v>0</v>
      </c>
      <c r="AJ85" s="2">
        <f>[6]Aug!$R$6</f>
        <v>0</v>
      </c>
      <c r="AK85" s="2">
        <f>[6]Aug!$BA$6</f>
        <v>0</v>
      </c>
      <c r="AL85" s="2">
        <f>[6]Aug!$Y$6</f>
        <v>0</v>
      </c>
      <c r="AM85" s="2">
        <f>[6]Aug!$S$6</f>
        <v>0</v>
      </c>
      <c r="AN85" s="2">
        <f>[6]Aug!$U$6</f>
        <v>0</v>
      </c>
      <c r="AO85" s="2">
        <f>[6]Aug!$T$6</f>
        <v>0</v>
      </c>
      <c r="AP85" s="2">
        <f>[6]Aug!$BB$6</f>
        <v>0</v>
      </c>
      <c r="AQ85" s="2">
        <f>[6]Aug!$BC$6</f>
        <v>0</v>
      </c>
      <c r="AR85" s="2">
        <f>[6]Aug!$AX$6</f>
        <v>0</v>
      </c>
      <c r="AS85" s="2">
        <f>[6]Aug!$AY$6</f>
        <v>0</v>
      </c>
      <c r="AT85" s="14">
        <f>[6]Aug!$AW$6</f>
        <v>0</v>
      </c>
      <c r="AU85" s="15">
        <f t="shared" si="2"/>
        <v>0</v>
      </c>
    </row>
    <row r="86" spans="1:47" x14ac:dyDescent="0.25">
      <c r="A86" s="9" t="s">
        <v>85</v>
      </c>
      <c r="B86" s="9" t="s">
        <v>20</v>
      </c>
      <c r="C86" s="9">
        <f>[3]Aug!$J$38</f>
        <v>0</v>
      </c>
      <c r="D86" s="9">
        <f>[3]Aug!$J$14</f>
        <v>2</v>
      </c>
      <c r="E86" s="9">
        <f>[3]Aug!$J$16</f>
        <v>0</v>
      </c>
      <c r="F86" s="9">
        <f>[3]Aug!$J$15</f>
        <v>0</v>
      </c>
      <c r="G86" s="9">
        <f>[3]Aug!$J$39</f>
        <v>0</v>
      </c>
      <c r="H86" s="9">
        <f>[3]Aug!$J$18</f>
        <v>0</v>
      </c>
      <c r="I86" s="9">
        <f>[3]Aug!$J$17</f>
        <v>0</v>
      </c>
      <c r="J86" s="9">
        <f>[3]Aug!$J$52</f>
        <v>0</v>
      </c>
      <c r="K86" s="9">
        <f>[3]Aug!$J$40</f>
        <v>0</v>
      </c>
      <c r="L86" s="9">
        <f>[3]Aug!$J$19</f>
        <v>0</v>
      </c>
      <c r="M86" s="9">
        <f>[3]Aug!$J$47</f>
        <v>0</v>
      </c>
      <c r="N86" s="9">
        <f>[3]Aug!$J$41</f>
        <v>0</v>
      </c>
      <c r="O86" s="9">
        <f>[3]Aug!$J$21</f>
        <v>0</v>
      </c>
      <c r="P86" s="9">
        <f>[3]Aug!$J$22</f>
        <v>0</v>
      </c>
      <c r="Q86" s="9">
        <f>[3]Aug!$J$20</f>
        <v>0</v>
      </c>
      <c r="R86" s="9">
        <f>[3]Aug!$J$43</f>
        <v>0</v>
      </c>
      <c r="S86" s="9">
        <f>SUM([3]Aug!$J$28:$J$29)</f>
        <v>0</v>
      </c>
      <c r="T86" s="9">
        <f>[3]Aug!$J$44</f>
        <v>0</v>
      </c>
      <c r="U86" s="9">
        <f>[3]Aug!$J$45</f>
        <v>0</v>
      </c>
      <c r="V86" s="9">
        <f>[3]Aug!$J$46</f>
        <v>0</v>
      </c>
      <c r="W86" s="9">
        <f>[3]Aug!$J$31</f>
        <v>0</v>
      </c>
      <c r="X86" s="9">
        <f>[3]Aug!$J$32</f>
        <v>0</v>
      </c>
      <c r="Y86" s="9">
        <f>SUM([3]Aug!$J$33:$J$34)</f>
        <v>0</v>
      </c>
      <c r="Z86" s="9">
        <f>[3]Aug!$J$36</f>
        <v>0</v>
      </c>
      <c r="AA86" s="9">
        <f>SUM([3]Aug!$J$35,[3]Aug!$J$37)</f>
        <v>0</v>
      </c>
      <c r="AB86" s="9">
        <f>[3]Aug!$J$42</f>
        <v>0</v>
      </c>
      <c r="AC86" s="9">
        <f>[3]Aug!$J$50</f>
        <v>0</v>
      </c>
      <c r="AD86" s="9">
        <f>[3]Aug!$J$48</f>
        <v>0</v>
      </c>
      <c r="AE86" s="9">
        <f>[3]Aug!$J$49</f>
        <v>0</v>
      </c>
      <c r="AF86" s="9">
        <f>[3]Aug!$J$27</f>
        <v>0</v>
      </c>
      <c r="AG86" s="9">
        <f>[3]Aug!$J$57</f>
        <v>0</v>
      </c>
      <c r="AH86" s="9">
        <f>[3]Aug!$J$51</f>
        <v>0</v>
      </c>
      <c r="AI86" s="9">
        <f>[3]Aug!$J$53</f>
        <v>0</v>
      </c>
      <c r="AJ86" s="9">
        <f>[3]Aug!$J$23</f>
        <v>1</v>
      </c>
      <c r="AK86" s="9">
        <f>[3]Aug!$J$58</f>
        <v>1</v>
      </c>
      <c r="AL86" s="9">
        <f>[3]Aug!$J$30</f>
        <v>0</v>
      </c>
      <c r="AM86" s="9">
        <f>[3]Aug!$J$24</f>
        <v>0</v>
      </c>
      <c r="AN86" s="9">
        <f>[3]Aug!$J$26</f>
        <v>0</v>
      </c>
      <c r="AO86" s="9">
        <f>[3]Aug!$J$25</f>
        <v>0</v>
      </c>
      <c r="AP86" s="9">
        <f>[3]Aug!$J$59</f>
        <v>0</v>
      </c>
      <c r="AQ86" s="10">
        <f>[3]Aug!$J$60</f>
        <v>1</v>
      </c>
      <c r="AR86" s="9">
        <f>[3]Aug!$J$55</f>
        <v>0</v>
      </c>
      <c r="AS86" s="9">
        <f>[3]Aug!$J$56</f>
        <v>0</v>
      </c>
      <c r="AT86" s="11">
        <f>[3]Aug!$J$54</f>
        <v>0</v>
      </c>
      <c r="AU86" s="12">
        <f t="shared" si="2"/>
        <v>5</v>
      </c>
    </row>
    <row r="87" spans="1:47" x14ac:dyDescent="0.25">
      <c r="A87" s="2"/>
      <c r="B87" s="2" t="s">
        <v>21</v>
      </c>
      <c r="C87" s="2">
        <f>[3]Aug!$AK$11</f>
        <v>0</v>
      </c>
      <c r="D87" s="2">
        <f>[3]Aug!$M$11</f>
        <v>1</v>
      </c>
      <c r="E87" s="2">
        <f>[3]Aug!$O$11</f>
        <v>0</v>
      </c>
      <c r="F87" s="2">
        <f>[3]Aug!$N$11</f>
        <v>2</v>
      </c>
      <c r="G87" s="2">
        <f>[3]Aug!$AL$11</f>
        <v>0</v>
      </c>
      <c r="H87" s="2">
        <f>[3]Aug!$Q$11</f>
        <v>1</v>
      </c>
      <c r="I87" s="2">
        <f>[3]Aug!$P$11</f>
        <v>0</v>
      </c>
      <c r="J87" s="2">
        <f>[3]Aug!$AY$11</f>
        <v>0</v>
      </c>
      <c r="K87" s="2">
        <f>[3]Aug!$AM$11</f>
        <v>0</v>
      </c>
      <c r="L87" s="2">
        <f>[3]Aug!$R$11</f>
        <v>0</v>
      </c>
      <c r="M87" s="2">
        <f>[3]Aug!$AT$11</f>
        <v>0</v>
      </c>
      <c r="N87" s="2">
        <f>[3]Aug!$AN$11</f>
        <v>0</v>
      </c>
      <c r="O87" s="2">
        <f>[3]Aug!$T$11</f>
        <v>0</v>
      </c>
      <c r="P87" s="2">
        <f>[3]Aug!$U$11</f>
        <v>0</v>
      </c>
      <c r="Q87" s="2">
        <f>[3]Aug!$S$11</f>
        <v>0</v>
      </c>
      <c r="R87" s="2">
        <f>[3]Aug!$AP$11</f>
        <v>0</v>
      </c>
      <c r="S87" s="2">
        <f>SUM([3]Aug!$AA$11:$AB$11)</f>
        <v>0</v>
      </c>
      <c r="T87" s="2">
        <f>[3]Aug!$AQ$11</f>
        <v>0</v>
      </c>
      <c r="U87" s="2">
        <f>[3]Aug!$AR$11</f>
        <v>0</v>
      </c>
      <c r="V87" s="2">
        <f>[3]Aug!$AS$11</f>
        <v>0</v>
      </c>
      <c r="W87" s="2">
        <f>[3]Aug!$AD$11</f>
        <v>1</v>
      </c>
      <c r="X87" s="2">
        <f>[3]Aug!$AE$11</f>
        <v>0</v>
      </c>
      <c r="Y87" s="2">
        <f>SUM([3]Aug!$AF$11:$AG$11)</f>
        <v>0</v>
      </c>
      <c r="Z87" s="2">
        <f>[3]Aug!$AI$11</f>
        <v>1</v>
      </c>
      <c r="AA87" s="2">
        <f>SUM([3]Aug!$AH$11,[3]Aug!$AJ$11)</f>
        <v>0</v>
      </c>
      <c r="AB87" s="2">
        <f>[3]Aug!$AO$11</f>
        <v>2</v>
      </c>
      <c r="AC87" s="2">
        <f>[3]Aug!$AW$11</f>
        <v>0</v>
      </c>
      <c r="AD87" s="2">
        <f>[3]Aug!$AU$11</f>
        <v>0</v>
      </c>
      <c r="AE87" s="2">
        <f>[3]Aug!$AV$11</f>
        <v>0</v>
      </c>
      <c r="AF87" s="2">
        <f>[3]Aug!$Z$11</f>
        <v>2</v>
      </c>
      <c r="AG87" s="2">
        <f>[3]Aug!$BD$11</f>
        <v>0</v>
      </c>
      <c r="AH87" s="2">
        <f>[3]Aug!$AX$11</f>
        <v>0</v>
      </c>
      <c r="AI87" s="2">
        <f>[3]Aug!$AZ$11</f>
        <v>0</v>
      </c>
      <c r="AJ87" s="2">
        <f>[3]Aug!$V$11</f>
        <v>1</v>
      </c>
      <c r="AK87" s="2">
        <f>[3]Aug!$BE$11</f>
        <v>0</v>
      </c>
      <c r="AL87" s="2">
        <f>[3]Aug!$AC$11</f>
        <v>0</v>
      </c>
      <c r="AM87" s="2">
        <f>[3]Aug!$W$11</f>
        <v>0</v>
      </c>
      <c r="AN87" s="2">
        <f>[3]Aug!$Y$11</f>
        <v>0</v>
      </c>
      <c r="AO87" s="2">
        <f>[3]Aug!$X$11</f>
        <v>0</v>
      </c>
      <c r="AP87" s="2">
        <f>[3]Aug!$BF$11</f>
        <v>2</v>
      </c>
      <c r="AQ87" s="13">
        <f>[3]Aug!$BG$11</f>
        <v>0</v>
      </c>
      <c r="AR87" s="2">
        <f>[3]Aug!$BB$11</f>
        <v>0</v>
      </c>
      <c r="AS87" s="2">
        <f>[3]Aug!$BC$11</f>
        <v>0</v>
      </c>
      <c r="AT87" s="14">
        <f>[3]Aug!$BA$11</f>
        <v>0</v>
      </c>
      <c r="AU87" s="15">
        <f t="shared" si="2"/>
        <v>13</v>
      </c>
    </row>
    <row r="88" spans="1:47" x14ac:dyDescent="0.25">
      <c r="A88" s="9" t="s">
        <v>157</v>
      </c>
      <c r="B88" s="9" t="s">
        <v>20</v>
      </c>
      <c r="C88" s="19">
        <f>[13]Aug!$G$35</f>
        <v>0</v>
      </c>
      <c r="D88" s="19">
        <f>[13]Aug!$G$11</f>
        <v>0</v>
      </c>
      <c r="E88" s="19">
        <f>[13]Aug!$G$13</f>
        <v>0</v>
      </c>
      <c r="F88" s="19">
        <f>[13]Aug!$G$12</f>
        <v>0</v>
      </c>
      <c r="G88" s="19">
        <f>[13]Aug!$G$36</f>
        <v>0</v>
      </c>
      <c r="H88" s="19">
        <f>[13]Aug!$G$15</f>
        <v>0</v>
      </c>
      <c r="I88" s="19">
        <f>[13]Aug!$G$14</f>
        <v>0</v>
      </c>
      <c r="J88" s="19">
        <f>[13]Aug!$G$49</f>
        <v>0</v>
      </c>
      <c r="K88" s="19">
        <f>[13]Aug!$G$37</f>
        <v>0</v>
      </c>
      <c r="L88" s="19">
        <f>[13]Aug!$G$16</f>
        <v>0</v>
      </c>
      <c r="M88" s="19">
        <f>[13]Aug!$G$44</f>
        <v>0</v>
      </c>
      <c r="N88" s="19">
        <f>[13]Aug!$G$38</f>
        <v>0</v>
      </c>
      <c r="O88" s="19">
        <f>[13]Aug!$G$18</f>
        <v>0</v>
      </c>
      <c r="P88" s="19">
        <f>[13]Aug!$G$19</f>
        <v>0</v>
      </c>
      <c r="Q88" s="19">
        <f>[13]Aug!$G$17</f>
        <v>0</v>
      </c>
      <c r="R88" s="19">
        <f>[13]Aug!$G$40</f>
        <v>0</v>
      </c>
      <c r="S88" s="19">
        <f>SUM([13]Aug!$G$25:$G$26)</f>
        <v>0</v>
      </c>
      <c r="T88" s="19">
        <f>[13]Aug!$G$41</f>
        <v>0</v>
      </c>
      <c r="U88" s="19">
        <f>[13]Aug!$G$42</f>
        <v>0</v>
      </c>
      <c r="V88" s="19">
        <f>[13]Aug!$G$43</f>
        <v>0</v>
      </c>
      <c r="W88" s="19">
        <f>[13]Aug!$G$28</f>
        <v>0</v>
      </c>
      <c r="X88" s="19">
        <f>[13]Aug!$G$29</f>
        <v>0</v>
      </c>
      <c r="Y88" s="19">
        <f>SUM([13]Aug!$G$30:$G$31)</f>
        <v>0</v>
      </c>
      <c r="Z88" s="19">
        <f>[13]Aug!$G$33</f>
        <v>0</v>
      </c>
      <c r="AA88" s="19">
        <f>SUM([13]Aug!$G$32,[13]Aug!$G$34)</f>
        <v>0</v>
      </c>
      <c r="AB88" s="19">
        <f>[13]Aug!$G$39</f>
        <v>0</v>
      </c>
      <c r="AC88" s="19">
        <f>[13]Aug!$G$47</f>
        <v>0</v>
      </c>
      <c r="AD88" s="19">
        <f>[13]Aug!$G$45</f>
        <v>0</v>
      </c>
      <c r="AE88" s="19">
        <f>[13]Aug!$G$46</f>
        <v>0</v>
      </c>
      <c r="AF88" s="19">
        <f>[13]Aug!$G$24</f>
        <v>0</v>
      </c>
      <c r="AG88" s="19">
        <f>[13]Aug!$G$54</f>
        <v>0</v>
      </c>
      <c r="AH88" s="19">
        <f>[13]Aug!$G$48</f>
        <v>0</v>
      </c>
      <c r="AI88" s="19">
        <f>[13]Aug!$G$50</f>
        <v>0</v>
      </c>
      <c r="AJ88" s="19">
        <f>[13]Aug!$G$20</f>
        <v>0</v>
      </c>
      <c r="AK88" s="19">
        <f>[13]Aug!$G$55</f>
        <v>0</v>
      </c>
      <c r="AL88" s="19">
        <f>[13]Aug!$G$27</f>
        <v>0</v>
      </c>
      <c r="AM88" s="19">
        <f>[13]Aug!$G$21</f>
        <v>0</v>
      </c>
      <c r="AN88" s="19">
        <f>[13]Aug!$G$23</f>
        <v>0</v>
      </c>
      <c r="AO88" s="19">
        <f>[13]Aug!$G$22</f>
        <v>0</v>
      </c>
      <c r="AP88" s="19">
        <f>[13]Aug!$G$56</f>
        <v>1</v>
      </c>
      <c r="AQ88" s="29">
        <f>[13]Aug!$G$57</f>
        <v>3</v>
      </c>
      <c r="AR88" s="19">
        <f>[13]Aug!$G$52</f>
        <v>0</v>
      </c>
      <c r="AS88" s="19">
        <f>[13]Aug!$G$53</f>
        <v>0</v>
      </c>
      <c r="AT88" s="38">
        <f>[13]Aug!$G$51</f>
        <v>0</v>
      </c>
      <c r="AU88" s="12">
        <f t="shared" si="2"/>
        <v>4</v>
      </c>
    </row>
    <row r="89" spans="1:47" x14ac:dyDescent="0.25">
      <c r="A89" s="2"/>
      <c r="B89" s="2" t="s">
        <v>21</v>
      </c>
      <c r="C89" s="2">
        <f>[13]Aug!$AH$8</f>
        <v>0</v>
      </c>
      <c r="D89" s="2">
        <f>[13]Aug!$J$8</f>
        <v>4</v>
      </c>
      <c r="E89" s="2">
        <f>[13]Aug!$L$8</f>
        <v>2</v>
      </c>
      <c r="F89" s="2">
        <f>[13]Aug!$K$8</f>
        <v>0</v>
      </c>
      <c r="G89" s="2">
        <f>[13]Aug!$AI$8</f>
        <v>0</v>
      </c>
      <c r="H89" s="2">
        <f>[13]Aug!$N$8</f>
        <v>0</v>
      </c>
      <c r="I89" s="2">
        <f>[13]Aug!$M$8</f>
        <v>0</v>
      </c>
      <c r="J89" s="2">
        <f>[13]Aug!$AV$8</f>
        <v>0</v>
      </c>
      <c r="K89" s="2">
        <f>[13]Aug!$AJ$8</f>
        <v>0</v>
      </c>
      <c r="L89" s="2">
        <f>[13]Aug!$O$8</f>
        <v>0</v>
      </c>
      <c r="M89" s="2">
        <f>[13]Aug!$AQ$8</f>
        <v>1</v>
      </c>
      <c r="N89" s="2">
        <f>[13]Aug!$AK$8</f>
        <v>0</v>
      </c>
      <c r="O89" s="2">
        <f>[13]Aug!$Q$8</f>
        <v>0</v>
      </c>
      <c r="P89" s="2">
        <f>[13]Aug!$R$8</f>
        <v>0</v>
      </c>
      <c r="Q89" s="2">
        <f>[13]Aug!$P$8</f>
        <v>0</v>
      </c>
      <c r="R89" s="2">
        <f>[13]Aug!$AM$8</f>
        <v>0</v>
      </c>
      <c r="S89" s="2">
        <f>SUM([13]Aug!$X$8:$Y$8)</f>
        <v>0</v>
      </c>
      <c r="T89" s="2">
        <f>[13]Aug!$AN$8</f>
        <v>0</v>
      </c>
      <c r="U89" s="2">
        <f>[13]Aug!$AO$8</f>
        <v>0</v>
      </c>
      <c r="V89" s="2">
        <f>[13]Aug!$AP$8</f>
        <v>0</v>
      </c>
      <c r="W89" s="2">
        <f>[13]Aug!$AA$8</f>
        <v>1</v>
      </c>
      <c r="X89" s="2">
        <f>[13]Aug!$AB$8</f>
        <v>0</v>
      </c>
      <c r="Y89" s="2">
        <f>SUM([13]Aug!$AC$8:$AD$8)</f>
        <v>0</v>
      </c>
      <c r="Z89" s="2">
        <f>[13]Aug!$AF$8</f>
        <v>0</v>
      </c>
      <c r="AA89" s="2">
        <f>SUM([13]Aug!$AE$8,[13]Aug!$AG$8)</f>
        <v>0</v>
      </c>
      <c r="AB89" s="2">
        <f>[13]Aug!$AL$8</f>
        <v>0</v>
      </c>
      <c r="AC89" s="2">
        <f>[13]Aug!$AT$8</f>
        <v>0</v>
      </c>
      <c r="AD89" s="2">
        <f>[13]Aug!$AR$8</f>
        <v>0</v>
      </c>
      <c r="AE89" s="2">
        <f>[13]Aug!$AS$8</f>
        <v>0</v>
      </c>
      <c r="AF89" s="2">
        <f>[13]Aug!$W$8</f>
        <v>1</v>
      </c>
      <c r="AG89" s="2">
        <f>[13]Aug!$BA$8</f>
        <v>0</v>
      </c>
      <c r="AH89" s="2">
        <f>[13]Aug!$AU$8</f>
        <v>0</v>
      </c>
      <c r="AI89" s="2">
        <f>[13]Aug!$AW$8</f>
        <v>0</v>
      </c>
      <c r="AJ89" s="2">
        <f>[13]Aug!$S$8</f>
        <v>0</v>
      </c>
      <c r="AK89" s="2">
        <f>[13]Aug!$BB$8</f>
        <v>0</v>
      </c>
      <c r="AL89" s="2">
        <f>[13]Aug!$Z$8</f>
        <v>0</v>
      </c>
      <c r="AM89" s="2">
        <f>[13]Aug!$T$8</f>
        <v>1</v>
      </c>
      <c r="AN89" s="2">
        <f>[13]Aug!$V$8</f>
        <v>0</v>
      </c>
      <c r="AO89" s="2">
        <f>[13]Aug!$U$8</f>
        <v>0</v>
      </c>
      <c r="AP89" s="2">
        <f>[13]Aug!$BC$8</f>
        <v>0</v>
      </c>
      <c r="AQ89" s="13">
        <f>[13]Aug!$BD$8</f>
        <v>0</v>
      </c>
      <c r="AR89" s="2">
        <f>[13]Aug!$AY$8</f>
        <v>0</v>
      </c>
      <c r="AS89" s="2">
        <f>[13]Aug!$AZ$8</f>
        <v>0</v>
      </c>
      <c r="AT89" s="14">
        <f>[13]Aug!$AX$8</f>
        <v>0</v>
      </c>
      <c r="AU89" s="15">
        <f t="shared" si="2"/>
        <v>10</v>
      </c>
    </row>
    <row r="90" spans="1:47" x14ac:dyDescent="0.25">
      <c r="A90" s="9" t="s">
        <v>87</v>
      </c>
      <c r="B90" s="9" t="s">
        <v>20</v>
      </c>
      <c r="C90" s="9">
        <f>[4]Aug!$E$32</f>
        <v>0</v>
      </c>
      <c r="D90" s="9">
        <f>[4]Aug!$E$8</f>
        <v>1</v>
      </c>
      <c r="E90" s="9">
        <f>[4]Aug!$E$10</f>
        <v>0</v>
      </c>
      <c r="F90" s="9">
        <f>[4]Aug!$E$9</f>
        <v>0</v>
      </c>
      <c r="G90" s="9">
        <f>[4]Aug!$E$33</f>
        <v>0</v>
      </c>
      <c r="H90" s="9">
        <f>[4]Aug!$E$12</f>
        <v>0</v>
      </c>
      <c r="I90" s="9">
        <f>[4]Aug!$E$11</f>
        <v>0</v>
      </c>
      <c r="J90" s="9">
        <f>[4]Aug!$E$46</f>
        <v>0</v>
      </c>
      <c r="K90" s="9">
        <f>[4]Aug!$E$34</f>
        <v>0</v>
      </c>
      <c r="L90" s="9">
        <f>[4]Aug!$E$13</f>
        <v>0</v>
      </c>
      <c r="M90" s="9">
        <f>[4]Aug!$E$41</f>
        <v>0</v>
      </c>
      <c r="N90" s="9">
        <f>[4]Aug!$E$35</f>
        <v>0</v>
      </c>
      <c r="O90" s="9">
        <f>[4]Aug!$E$15</f>
        <v>0</v>
      </c>
      <c r="P90" s="9">
        <f>[4]Aug!$E$16</f>
        <v>0</v>
      </c>
      <c r="Q90" s="9">
        <f>[4]Aug!$E$14</f>
        <v>0</v>
      </c>
      <c r="R90" s="9">
        <f>[4]Aug!$E$37</f>
        <v>0</v>
      </c>
      <c r="S90" s="9">
        <f>SUM([4]Aug!$E$22:$E$23)</f>
        <v>0</v>
      </c>
      <c r="T90" s="9">
        <f>[4]Aug!$E$38</f>
        <v>0</v>
      </c>
      <c r="U90" s="9">
        <f>[4]Aug!$E$39</f>
        <v>0</v>
      </c>
      <c r="V90" s="9">
        <f>[4]Aug!$E$40</f>
        <v>0</v>
      </c>
      <c r="W90" s="9">
        <f>[4]Aug!$E$25</f>
        <v>0</v>
      </c>
      <c r="X90" s="9">
        <f>[4]Aug!$E$26</f>
        <v>0</v>
      </c>
      <c r="Y90" s="9">
        <f>SUM([4]Aug!$E$27:$E$28)</f>
        <v>0</v>
      </c>
      <c r="Z90" s="9">
        <f>[4]Aug!$E$30</f>
        <v>0</v>
      </c>
      <c r="AA90" s="9">
        <f>SUM([4]Aug!$E$29,[4]Aug!$E$31)</f>
        <v>0</v>
      </c>
      <c r="AB90" s="9">
        <f>[4]Aug!$E$36</f>
        <v>0</v>
      </c>
      <c r="AC90" s="9">
        <f>[4]Aug!$E$44</f>
        <v>0</v>
      </c>
      <c r="AD90" s="9">
        <f>[4]Aug!$E$42</f>
        <v>0</v>
      </c>
      <c r="AE90" s="9">
        <f>[4]Aug!$E$43</f>
        <v>0</v>
      </c>
      <c r="AF90" s="9">
        <f>[4]Aug!$E$21</f>
        <v>0</v>
      </c>
      <c r="AG90" s="9">
        <f>[4]Aug!$E$51</f>
        <v>0</v>
      </c>
      <c r="AH90" s="9">
        <f>[4]Aug!$E$45</f>
        <v>0</v>
      </c>
      <c r="AI90" s="9">
        <f>[4]Aug!$E$47</f>
        <v>0</v>
      </c>
      <c r="AJ90" s="9">
        <f>[4]Aug!$E$17</f>
        <v>0</v>
      </c>
      <c r="AK90" s="9">
        <f>[4]Aug!$E$52</f>
        <v>0</v>
      </c>
      <c r="AL90" s="9">
        <f>[4]Aug!$E$24</f>
        <v>0</v>
      </c>
      <c r="AM90" s="9">
        <f>[4]Aug!$E$18</f>
        <v>0</v>
      </c>
      <c r="AN90" s="9">
        <f>[4]Aug!$E$20</f>
        <v>0</v>
      </c>
      <c r="AO90" s="9">
        <f>[4]Aug!$E$19</f>
        <v>0</v>
      </c>
      <c r="AP90" s="9">
        <f>[4]Aug!$E$53</f>
        <v>0</v>
      </c>
      <c r="AQ90" s="10">
        <f>[4]Aug!$E$54</f>
        <v>0</v>
      </c>
      <c r="AR90" s="9">
        <f>[4]Aug!$E$49</f>
        <v>0</v>
      </c>
      <c r="AS90" s="9">
        <f>[4]Aug!$E$50</f>
        <v>0</v>
      </c>
      <c r="AT90" s="11">
        <f>[4]Aug!$E$48</f>
        <v>0</v>
      </c>
      <c r="AU90" s="12">
        <f t="shared" si="2"/>
        <v>1</v>
      </c>
    </row>
    <row r="91" spans="1:47" x14ac:dyDescent="0.25">
      <c r="A91" s="2"/>
      <c r="B91" s="2" t="s">
        <v>21</v>
      </c>
      <c r="C91" s="2">
        <f>[4]Aug!$AE$6</f>
        <v>0</v>
      </c>
      <c r="D91" s="2">
        <f>[4]Aug!$G$6</f>
        <v>1</v>
      </c>
      <c r="E91" s="2">
        <f>[4]Aug!$I$6</f>
        <v>0</v>
      </c>
      <c r="F91" s="2">
        <f>[4]Aug!$H$6</f>
        <v>0</v>
      </c>
      <c r="G91" s="2">
        <f>[4]Aug!$AF$6</f>
        <v>0</v>
      </c>
      <c r="H91" s="2">
        <f>[4]Aug!$K$6</f>
        <v>0</v>
      </c>
      <c r="I91" s="2">
        <f>[4]Aug!$J$6</f>
        <v>0</v>
      </c>
      <c r="J91" s="2">
        <f>[4]Aug!$AS$6</f>
        <v>0</v>
      </c>
      <c r="K91" s="2">
        <f>[4]Aug!$AG$6</f>
        <v>0</v>
      </c>
      <c r="L91" s="2">
        <f>[4]Aug!$L$6</f>
        <v>0</v>
      </c>
      <c r="M91" s="2">
        <f>[4]Aug!$AN$6</f>
        <v>1</v>
      </c>
      <c r="N91" s="2">
        <f>[4]Aug!$AH$6</f>
        <v>0</v>
      </c>
      <c r="O91" s="2">
        <f>[4]Aug!$N$6</f>
        <v>0</v>
      </c>
      <c r="P91" s="2">
        <f>[4]Aug!$O$6</f>
        <v>0</v>
      </c>
      <c r="Q91" s="2">
        <f>[4]Aug!$M$6</f>
        <v>0</v>
      </c>
      <c r="R91" s="2">
        <f>[4]Aug!$AJ$6</f>
        <v>0</v>
      </c>
      <c r="S91" s="2">
        <f>SUM([4]Aug!$U$6:$V$6)</f>
        <v>0</v>
      </c>
      <c r="T91" s="2">
        <f>[4]Aug!$AK$6</f>
        <v>0</v>
      </c>
      <c r="U91" s="2">
        <f>[4]Aug!$AL$6</f>
        <v>0</v>
      </c>
      <c r="V91" s="2">
        <f>[4]Aug!$AM$6</f>
        <v>0</v>
      </c>
      <c r="W91" s="2">
        <f>[4]Aug!$X$6</f>
        <v>1</v>
      </c>
      <c r="X91" s="2">
        <f>[4]Aug!$Y$6</f>
        <v>0</v>
      </c>
      <c r="Y91" s="2">
        <f>SUM([4]Aug!$Z$6:$AA$6)</f>
        <v>0</v>
      </c>
      <c r="Z91" s="2">
        <f>[4]Aug!$AC$6</f>
        <v>0</v>
      </c>
      <c r="AA91" s="2">
        <f>SUM([4]Aug!$AB$6,[4]Aug!$AD$6)</f>
        <v>0</v>
      </c>
      <c r="AB91" s="2">
        <f>[4]Aug!$AI$6</f>
        <v>0</v>
      </c>
      <c r="AC91" s="2">
        <f>[4]Aug!$AQ$6</f>
        <v>0</v>
      </c>
      <c r="AD91" s="2">
        <f>[4]Aug!$AO$6</f>
        <v>0</v>
      </c>
      <c r="AE91" s="2">
        <f>[4]Aug!$AP$6</f>
        <v>0</v>
      </c>
      <c r="AF91" s="2">
        <f>[4]Aug!$T$6</f>
        <v>0</v>
      </c>
      <c r="AG91" s="2">
        <f>[4]Aug!$AX$6</f>
        <v>0</v>
      </c>
      <c r="AH91" s="2">
        <f>[4]Aug!$AR$6</f>
        <v>0</v>
      </c>
      <c r="AI91" s="2">
        <f>[4]Aug!$AT$6</f>
        <v>0</v>
      </c>
      <c r="AJ91" s="2">
        <f>[4]Aug!$P$6</f>
        <v>0</v>
      </c>
      <c r="AK91" s="2">
        <f>[4]Aug!$AY$6</f>
        <v>1</v>
      </c>
      <c r="AL91" s="2">
        <f>[4]Aug!$W$6</f>
        <v>0</v>
      </c>
      <c r="AM91" s="2">
        <f>[4]Aug!$Q$6</f>
        <v>0</v>
      </c>
      <c r="AN91" s="2">
        <f>[4]Aug!$S$6</f>
        <v>0</v>
      </c>
      <c r="AO91" s="2">
        <f>[4]Aug!$R$6</f>
        <v>0</v>
      </c>
      <c r="AP91" s="2">
        <f>[4]Aug!$AZ$6</f>
        <v>0</v>
      </c>
      <c r="AQ91" s="13">
        <f>[4]Aug!$BA$6</f>
        <v>0</v>
      </c>
      <c r="AR91" s="2">
        <f>[4]Aug!$AV$6</f>
        <v>0</v>
      </c>
      <c r="AS91" s="2">
        <f>[4]Aug!$AW$6</f>
        <v>0</v>
      </c>
      <c r="AT91" s="14">
        <f>[4]Aug!$AU$6</f>
        <v>0</v>
      </c>
      <c r="AU91" s="15">
        <f t="shared" si="2"/>
        <v>4</v>
      </c>
    </row>
    <row r="92" spans="1:47" x14ac:dyDescent="0.25">
      <c r="A92" s="9" t="s">
        <v>158</v>
      </c>
      <c r="B92" s="9" t="s">
        <v>20</v>
      </c>
      <c r="C92" s="9">
        <f>SUM([20]Aug!$G$46,[7]Aug!$C$32)</f>
        <v>0</v>
      </c>
      <c r="D92" s="9">
        <f>SUM([20]Aug!$G$22,[7]Aug!$C$8)</f>
        <v>0</v>
      </c>
      <c r="E92" s="9">
        <f>SUM([20]Aug!$G$24,[7]Aug!$C$10)</f>
        <v>0</v>
      </c>
      <c r="F92" s="9">
        <f>SUM([20]Aug!$G$23,[7]Aug!$C$9)</f>
        <v>0</v>
      </c>
      <c r="G92" s="9">
        <f>SUM([20]Aug!$G$47,[7]Aug!$C$33)</f>
        <v>0</v>
      </c>
      <c r="H92" s="9">
        <f>SUM([20]Aug!$G$26,[7]Aug!$C$12)</f>
        <v>0</v>
      </c>
      <c r="I92" s="9">
        <f>SUM([20]Aug!$G$25,[7]Aug!$C$11)</f>
        <v>0</v>
      </c>
      <c r="J92" s="9">
        <f>SUM([20]Aug!$G$60,[7]Aug!$C$46)</f>
        <v>0</v>
      </c>
      <c r="K92" s="9">
        <f>SUM([20]Aug!$G$48,[7]Aug!$C$34)</f>
        <v>0</v>
      </c>
      <c r="L92" s="9">
        <f>SUM([20]Aug!$G$27,[7]Aug!$C$13)</f>
        <v>0</v>
      </c>
      <c r="M92" s="9">
        <f>SUM([20]Aug!$G$55,[7]Aug!$C$41)</f>
        <v>0</v>
      </c>
      <c r="N92" s="9">
        <f>SUM([20]Aug!$G$49,[7]Aug!$C$35)</f>
        <v>0</v>
      </c>
      <c r="O92" s="9">
        <f>SUM([20]Aug!$G$29,[7]Aug!$C$15)</f>
        <v>0</v>
      </c>
      <c r="P92" s="9">
        <f>SUM([20]Aug!$G$30,[7]Aug!$C$16)</f>
        <v>0</v>
      </c>
      <c r="Q92" s="9">
        <f>SUM([20]Aug!$G$28,[7]Aug!$C$14)</f>
        <v>0</v>
      </c>
      <c r="R92" s="9">
        <f>SUM([20]Aug!$G$51,[7]Aug!$C$37)</f>
        <v>0</v>
      </c>
      <c r="S92" s="9">
        <f>SUM([20]Aug!$G$36:$G$37,[7]Aug!$C$22:$C$23)</f>
        <v>0</v>
      </c>
      <c r="T92" s="9">
        <f>SUM([20]Aug!$G$52,[7]Aug!$C$38)</f>
        <v>0</v>
      </c>
      <c r="U92" s="9">
        <f>SUM([20]Aug!$G$53,[7]Aug!$C$39)</f>
        <v>0</v>
      </c>
      <c r="V92" s="9">
        <f>SUM([20]Aug!$G$54,[7]Aug!$C$40)</f>
        <v>0</v>
      </c>
      <c r="W92" s="9">
        <f>SUM([20]Aug!$G$39,[7]Aug!$C$25)</f>
        <v>0</v>
      </c>
      <c r="X92" s="9">
        <f>SUM([20]Aug!$G$40,[7]Aug!$C$26)</f>
        <v>0</v>
      </c>
      <c r="Y92" s="9">
        <f>SUM([20]Aug!$G$41:$G$42,[7]Aug!$C$27:$C$28)</f>
        <v>4</v>
      </c>
      <c r="Z92" s="9">
        <f>SUM([20]Aug!$G$44,[7]Aug!$C$30)</f>
        <v>0</v>
      </c>
      <c r="AA92" s="9">
        <f>SUM([20]Aug!$G$43,[20]Aug!$G$45,[7]Aug!$C$29,[7]Aug!$C$31)</f>
        <v>0</v>
      </c>
      <c r="AB92" s="9">
        <f>SUM([20]Aug!$G$50,[7]Aug!$C$36)</f>
        <v>0</v>
      </c>
      <c r="AC92" s="9">
        <f>SUM([20]Aug!$G$58,[7]Aug!$C$44)</f>
        <v>0</v>
      </c>
      <c r="AD92" s="9">
        <f>SUM([20]Aug!$G$56,[7]Aug!$C$42)</f>
        <v>0</v>
      </c>
      <c r="AE92" s="9">
        <f>SUM([20]Aug!$G$57,[7]Aug!$C$43)</f>
        <v>0</v>
      </c>
      <c r="AF92" s="9">
        <f>SUM([20]Aug!$G$35,[7]Aug!$C$21)</f>
        <v>0</v>
      </c>
      <c r="AG92" s="9">
        <f>SUM([20]Aug!$G$65,[7]Aug!$C$51)</f>
        <v>0</v>
      </c>
      <c r="AH92" s="9">
        <f>SUM([20]Aug!$G$59,[7]Aug!$C$45)</f>
        <v>0</v>
      </c>
      <c r="AI92" s="9">
        <f>SUM([20]Aug!$G$61,[7]Aug!$C$47)</f>
        <v>0</v>
      </c>
      <c r="AJ92" s="9">
        <f>SUM([20]Aug!$G$31,[7]Aug!$C$17)</f>
        <v>0</v>
      </c>
      <c r="AK92" s="9">
        <f>SUM([20]Aug!$G$66,[7]Aug!$C$52)</f>
        <v>0</v>
      </c>
      <c r="AL92" s="9">
        <f>SUM([20]Aug!$G$38,[7]Aug!$C$24)</f>
        <v>0</v>
      </c>
      <c r="AM92" s="9">
        <f>SUM([20]Aug!$G$32,[7]Aug!$C$18)</f>
        <v>0</v>
      </c>
      <c r="AN92" s="9">
        <f>SUM([20]Aug!$G$34,[7]Aug!$C$20)</f>
        <v>0</v>
      </c>
      <c r="AO92" s="9">
        <f>SUM([20]Aug!$G$33,[7]Aug!$C$19)</f>
        <v>0</v>
      </c>
      <c r="AP92" s="9">
        <f>SUM([20]Aug!$G$67,[7]Aug!$C$53)</f>
        <v>0</v>
      </c>
      <c r="AQ92" s="10">
        <f>SUM([20]Aug!$G$68,[7]Aug!$C$54)</f>
        <v>0</v>
      </c>
      <c r="AR92" s="9">
        <f>SUM([20]Aug!$G$63,[7]Aug!$C$49)</f>
        <v>0</v>
      </c>
      <c r="AS92" s="9">
        <f>SUM([20]Aug!$G$64,[7]Aug!$C$50)</f>
        <v>0</v>
      </c>
      <c r="AT92" s="11">
        <f>SUM([20]Aug!$G$62,[7]Aug!$C$48)</f>
        <v>0</v>
      </c>
      <c r="AU92" s="12">
        <f t="shared" si="2"/>
        <v>4</v>
      </c>
    </row>
    <row r="93" spans="1:47" x14ac:dyDescent="0.25">
      <c r="A93" s="2"/>
      <c r="B93" s="2" t="s">
        <v>21</v>
      </c>
      <c r="C93" s="2">
        <f>SUM([20]Aug!$AS$8,[7]Aug!$AE$4)</f>
        <v>0</v>
      </c>
      <c r="D93" s="2">
        <f>SUM([20]Aug!$U$8,[7]Aug!$G$4)</f>
        <v>0</v>
      </c>
      <c r="E93" s="2">
        <f>SUM([20]Aug!$W$8,[7]Aug!$I$4)</f>
        <v>1</v>
      </c>
      <c r="F93" s="2">
        <f>SUM([20]Aug!$V$8,[7]Aug!$H$4)</f>
        <v>1</v>
      </c>
      <c r="G93" s="2">
        <f>SUM([20]Aug!$AT$8,[7]Aug!$AF$4)</f>
        <v>0</v>
      </c>
      <c r="H93" s="2">
        <f>SUM([20]Aug!$Y$8,[7]Aug!$K$4)</f>
        <v>1</v>
      </c>
      <c r="I93" s="2">
        <f>SUM([20]Aug!$X$8,[7]Aug!$J$4)</f>
        <v>0</v>
      </c>
      <c r="J93" s="2">
        <f>SUM([20]Aug!$BG$8,[7]Aug!$AS$4)</f>
        <v>0</v>
      </c>
      <c r="K93" s="2">
        <f>SUM([20]Aug!$AU$8,[7]Aug!$AG$4)</f>
        <v>0</v>
      </c>
      <c r="L93" s="2">
        <f>SUM([20]Aug!$Z$8,[7]Aug!$L$4)</f>
        <v>0</v>
      </c>
      <c r="M93" s="2">
        <f>SUM([20]Aug!$BB$8,[7]Aug!$AN$4)</f>
        <v>0</v>
      </c>
      <c r="N93" s="2">
        <f>SUM([20]Aug!$AV$8,[7]Aug!$AH$4)</f>
        <v>0</v>
      </c>
      <c r="O93" s="2">
        <f>SUM([20]Aug!$AB$8,[7]Aug!$N$4)</f>
        <v>0</v>
      </c>
      <c r="P93" s="2">
        <f>SUM([20]Aug!$AC$8,[7]Aug!$O$4)</f>
        <v>0</v>
      </c>
      <c r="Q93" s="2">
        <f>SUM([20]Aug!$AA$8,[7]Aug!$M$4)</f>
        <v>0</v>
      </c>
      <c r="R93" s="2">
        <f>SUM([20]Aug!$AX$8,[7]Aug!$AJ$4)</f>
        <v>0</v>
      </c>
      <c r="S93" s="2">
        <f>SUM([20]Aug!$AI$8:$AJ$8,[7]Aug!$U$4:$V$4)</f>
        <v>0</v>
      </c>
      <c r="T93" s="2">
        <f>SUM([20]Aug!$AY$8,[7]Aug!$AK$3)</f>
        <v>0</v>
      </c>
      <c r="U93" s="2">
        <f>SUM([20]Aug!$AZ$8,[7]Aug!$AL$4)</f>
        <v>0</v>
      </c>
      <c r="V93" s="2">
        <f>SUM([20]Aug!$BA$8,[7]Aug!$AM$4)</f>
        <v>0</v>
      </c>
      <c r="W93" s="2">
        <f>SUM([20]Aug!$AL$8,[7]Aug!$X$4)</f>
        <v>0</v>
      </c>
      <c r="X93" s="2">
        <f>SUM([20]Aug!$AM$8,[7]Aug!$Y$4)</f>
        <v>0</v>
      </c>
      <c r="Y93" s="2">
        <f>SUM([20]Aug!$AN$8:$AO$8,[7]Aug!$Z$4:$AA$4)</f>
        <v>0</v>
      </c>
      <c r="Z93" s="2">
        <f>SUM([20]Aug!$AQ$8,[7]Aug!$AC$4)</f>
        <v>0</v>
      </c>
      <c r="AA93" s="2">
        <f>SUM([20]Aug!$AP$8,[20]Aug!$AR$8,[7]Aug!$AB$4,[7]Aug!$AD$4)</f>
        <v>0</v>
      </c>
      <c r="AB93" s="2">
        <f>SUM([20]Aug!$AW$8,[7]Aug!$AI$4)</f>
        <v>0</v>
      </c>
      <c r="AC93" s="2">
        <f>SUM([20]Aug!$BE$8,[7]Aug!$AQ$4)</f>
        <v>0</v>
      </c>
      <c r="AD93" s="2">
        <f>SUM([20]Aug!$BC$8,[7]Aug!$AO$4)</f>
        <v>0</v>
      </c>
      <c r="AE93" s="2">
        <f>SUM([20]Aug!$BD$8,[7]Aug!$AP$4)</f>
        <v>0</v>
      </c>
      <c r="AF93" s="2">
        <f>SUM([20]Aug!$AH$8,[7]Aug!$T$4)</f>
        <v>0</v>
      </c>
      <c r="AG93" s="2">
        <f>SUM([20]Aug!$BL$8,[7]Aug!$AX$4)</f>
        <v>0</v>
      </c>
      <c r="AH93" s="2">
        <f>SUM([20]Aug!$BF$8,[7]Aug!$AR$4)</f>
        <v>0</v>
      </c>
      <c r="AI93" s="2">
        <f>SUM([20]Aug!$BH$8,[7]Aug!$AT$4)</f>
        <v>0</v>
      </c>
      <c r="AJ93" s="2">
        <f>SUM([20]Aug!$AD$8,[7]Aug!$P$4)</f>
        <v>0</v>
      </c>
      <c r="AK93" s="2">
        <f>SUM([20]Aug!$BM$8,[7]Aug!$AY$4)</f>
        <v>0</v>
      </c>
      <c r="AL93" s="2">
        <f>SUM([20]Aug!$AK$8,[7]Aug!$W$4)</f>
        <v>0</v>
      </c>
      <c r="AM93" s="2">
        <f>SUM([20]Aug!$AE$8,[7]Aug!$Q$4)</f>
        <v>0</v>
      </c>
      <c r="AN93" s="2">
        <f>SUM([20]Aug!$AG$8,[7]Aug!$S$4)</f>
        <v>0</v>
      </c>
      <c r="AO93" s="2">
        <f>SUM([20]Aug!$AF$8,[7]Aug!$R$4)</f>
        <v>0</v>
      </c>
      <c r="AP93" s="2">
        <f>SUM([20]Aug!$BN$8,[7]Aug!$AZ$4)</f>
        <v>0</v>
      </c>
      <c r="AQ93" s="13">
        <f>SUM([20]Aug!$BO$8,[7]Aug!$BA$4)</f>
        <v>0</v>
      </c>
      <c r="AR93" s="2">
        <f>SUM([20]Aug!$BJ$8,[7]Aug!$AV$4)</f>
        <v>0</v>
      </c>
      <c r="AS93" s="2">
        <f>SUM([20]Aug!$BK$8,[7]Aug!$AW$4)</f>
        <v>0</v>
      </c>
      <c r="AT93" s="14">
        <f>SUM([20]Aug!$BI$8,[7]Aug!$AU$4)</f>
        <v>0</v>
      </c>
      <c r="AU93" s="15">
        <f t="shared" si="2"/>
        <v>3</v>
      </c>
    </row>
    <row r="94" spans="1:47" x14ac:dyDescent="0.25">
      <c r="A94" s="9" t="s">
        <v>159</v>
      </c>
      <c r="B94" s="9" t="s">
        <v>20</v>
      </c>
      <c r="C94" s="9">
        <f>[1]Aug!$F$34</f>
        <v>0</v>
      </c>
      <c r="D94" s="9">
        <f>[1]Aug!$F$10</f>
        <v>0</v>
      </c>
      <c r="E94" s="9">
        <f>[1]Aug!$F$12</f>
        <v>0</v>
      </c>
      <c r="F94" s="9">
        <f>[1]Aug!$F$11</f>
        <v>0</v>
      </c>
      <c r="G94" s="9">
        <f>[1]Aug!$F$35</f>
        <v>0</v>
      </c>
      <c r="H94" s="9">
        <f>[1]Aug!$F$14</f>
        <v>0</v>
      </c>
      <c r="I94" s="9">
        <f>[1]Aug!$F$13</f>
        <v>0</v>
      </c>
      <c r="J94" s="9">
        <f>[1]Aug!$F$48</f>
        <v>0</v>
      </c>
      <c r="K94" s="9">
        <f>[1]Aug!$F$36</f>
        <v>0</v>
      </c>
      <c r="L94" s="9">
        <f>[1]Aug!$F$15</f>
        <v>0</v>
      </c>
      <c r="M94" s="9">
        <f>[1]Aug!$F$43</f>
        <v>0</v>
      </c>
      <c r="N94" s="9">
        <f>[1]Aug!$F$37</f>
        <v>0</v>
      </c>
      <c r="O94" s="9">
        <f>[1]Aug!$F$17</f>
        <v>0</v>
      </c>
      <c r="P94" s="9">
        <f>[1]Aug!$F$18</f>
        <v>0</v>
      </c>
      <c r="Q94" s="9">
        <f>[1]Aug!$F$16</f>
        <v>0</v>
      </c>
      <c r="R94" s="9">
        <f>[1]Aug!$F$39</f>
        <v>0</v>
      </c>
      <c r="S94" s="9">
        <f>SUM([1]Aug!$F$24:$F$25)</f>
        <v>0</v>
      </c>
      <c r="T94" s="9">
        <f>[1]Aug!$F$40</f>
        <v>0</v>
      </c>
      <c r="U94" s="9">
        <f>[1]Aug!$F$41</f>
        <v>0</v>
      </c>
      <c r="V94" s="9">
        <f>[1]Aug!$F$42</f>
        <v>0</v>
      </c>
      <c r="W94" s="9">
        <f>[1]Aug!$F$27</f>
        <v>0</v>
      </c>
      <c r="X94" s="9">
        <f>[1]Aug!$F$28</f>
        <v>0</v>
      </c>
      <c r="Y94" s="9">
        <f>SUM([1]Aug!$F$29:$F$30)</f>
        <v>0</v>
      </c>
      <c r="Z94" s="9">
        <f>[1]Aug!$F$32</f>
        <v>0</v>
      </c>
      <c r="AA94" s="9">
        <f>SUM([1]Aug!$F$31,[1]Aug!$F$33)</f>
        <v>0</v>
      </c>
      <c r="AB94" s="9">
        <f>[1]Aug!$F$38</f>
        <v>0</v>
      </c>
      <c r="AC94" s="9">
        <f>[1]Aug!$F$46</f>
        <v>0</v>
      </c>
      <c r="AD94" s="9">
        <f>[1]Aug!$F$44</f>
        <v>0</v>
      </c>
      <c r="AE94" s="9">
        <f>[1]Aug!$F$45</f>
        <v>0</v>
      </c>
      <c r="AF94" s="9">
        <f>[1]Aug!$F$23</f>
        <v>0</v>
      </c>
      <c r="AG94" s="9">
        <f>[1]Aug!$F$53</f>
        <v>0</v>
      </c>
      <c r="AH94" s="9">
        <f>[1]Aug!$F$47</f>
        <v>0</v>
      </c>
      <c r="AI94" s="9">
        <f>[1]Aug!$F$49</f>
        <v>0</v>
      </c>
      <c r="AJ94" s="9">
        <f>[1]Aug!$F$19</f>
        <v>0</v>
      </c>
      <c r="AK94" s="9">
        <f>[1]Aug!$F$54</f>
        <v>0</v>
      </c>
      <c r="AL94" s="9">
        <f>[1]Aug!$F$26</f>
        <v>0</v>
      </c>
      <c r="AM94" s="9">
        <f>[1]Aug!$F$20</f>
        <v>0</v>
      </c>
      <c r="AN94" s="9">
        <f>[1]Aug!$F$22</f>
        <v>0</v>
      </c>
      <c r="AO94" s="9">
        <f>[1]Aug!$F$21</f>
        <v>0</v>
      </c>
      <c r="AP94" s="9">
        <f>[1]Aug!$F$55</f>
        <v>0</v>
      </c>
      <c r="AQ94" s="10">
        <f>[1]Aug!$F$56</f>
        <v>0</v>
      </c>
      <c r="AR94" s="9">
        <f>[1]Aug!$F$51</f>
        <v>0</v>
      </c>
      <c r="AS94" s="9">
        <f>[1]Aug!$F$52</f>
        <v>0</v>
      </c>
      <c r="AT94" s="11">
        <f>[1]Aug!$F$50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[1]Aug!$AG$7</f>
        <v>0</v>
      </c>
      <c r="D95" s="2">
        <f>[1]Aug!$I$7</f>
        <v>0</v>
      </c>
      <c r="E95" s="2">
        <f>[1]Aug!$K$7</f>
        <v>0</v>
      </c>
      <c r="F95" s="2">
        <f>[1]Aug!$J$7</f>
        <v>0</v>
      </c>
      <c r="G95" s="2">
        <f>[1]Aug!$AH$7</f>
        <v>0</v>
      </c>
      <c r="H95" s="2">
        <f>[1]Aug!$M$7</f>
        <v>0</v>
      </c>
      <c r="I95" s="2">
        <f>[1]Aug!$L$7</f>
        <v>0</v>
      </c>
      <c r="J95" s="2">
        <f>[1]Aug!$AU$7</f>
        <v>0</v>
      </c>
      <c r="K95" s="2">
        <f>[1]Aug!$AI$7</f>
        <v>0</v>
      </c>
      <c r="L95" s="2">
        <f>[1]Aug!$N$7</f>
        <v>0</v>
      </c>
      <c r="M95" s="2">
        <f>[1]Aug!$AP$7</f>
        <v>0</v>
      </c>
      <c r="N95" s="2">
        <f>[1]Aug!$AJ$7</f>
        <v>0</v>
      </c>
      <c r="O95" s="2">
        <f>[1]Aug!$P$7</f>
        <v>0</v>
      </c>
      <c r="P95" s="2">
        <f>[1]Aug!$Q$7</f>
        <v>0</v>
      </c>
      <c r="Q95" s="2">
        <f>[1]Aug!$O$7</f>
        <v>0</v>
      </c>
      <c r="R95" s="2">
        <f>[1]Aug!$AL$7</f>
        <v>0</v>
      </c>
      <c r="S95" s="2">
        <f>SUM([1]Aug!$W$7:$X$7)</f>
        <v>0</v>
      </c>
      <c r="T95" s="2">
        <f>[1]Aug!$AM$7</f>
        <v>0</v>
      </c>
      <c r="U95" s="2">
        <f>[1]Aug!$AN$7</f>
        <v>0</v>
      </c>
      <c r="V95" s="2">
        <f>[1]Aug!$AO$7</f>
        <v>0</v>
      </c>
      <c r="W95" s="2">
        <f>[1]Aug!$Z$7</f>
        <v>0</v>
      </c>
      <c r="X95" s="2">
        <f>[1]Aug!$AA$7</f>
        <v>0</v>
      </c>
      <c r="Y95" s="2">
        <f>SUM([1]Aug!$AB$7:$AC$7)</f>
        <v>0</v>
      </c>
      <c r="Z95" s="2">
        <f>[1]Aug!$AE$7</f>
        <v>0</v>
      </c>
      <c r="AA95" s="2">
        <f>SUM([1]Aug!$AD$7,[1]Aug!$AF$7)</f>
        <v>0</v>
      </c>
      <c r="AB95" s="2">
        <f>[1]Aug!$AK$7</f>
        <v>0</v>
      </c>
      <c r="AC95" s="2">
        <f>[1]Aug!$AS$7</f>
        <v>0</v>
      </c>
      <c r="AD95" s="2">
        <f>[1]Aug!$AQ$7</f>
        <v>0</v>
      </c>
      <c r="AE95" s="2">
        <f>[1]Aug!$AR$7</f>
        <v>0</v>
      </c>
      <c r="AF95" s="2">
        <f>[1]Aug!$V$7</f>
        <v>0</v>
      </c>
      <c r="AG95" s="2">
        <f>[1]Aug!$AZ$7</f>
        <v>0</v>
      </c>
      <c r="AH95" s="2">
        <f>[1]Aug!$AT$7</f>
        <v>0</v>
      </c>
      <c r="AI95" s="2">
        <f>[1]Aug!$AV$7</f>
        <v>0</v>
      </c>
      <c r="AJ95" s="2">
        <f>[1]Aug!$R$7</f>
        <v>0</v>
      </c>
      <c r="AK95" s="2">
        <f>[1]Aug!$BA$7</f>
        <v>0</v>
      </c>
      <c r="AL95" s="2">
        <f>[1]Aug!$Y$7</f>
        <v>0</v>
      </c>
      <c r="AM95" s="2">
        <f>[1]Aug!$S$7</f>
        <v>0</v>
      </c>
      <c r="AN95" s="2">
        <f>[1]Aug!$U$7</f>
        <v>0</v>
      </c>
      <c r="AO95" s="2">
        <f>[1]Aug!$T$7</f>
        <v>0</v>
      </c>
      <c r="AP95" s="2">
        <f>[1]Aug!$BB$7</f>
        <v>0</v>
      </c>
      <c r="AQ95" s="13">
        <f>[1]Aug!$BC$7</f>
        <v>0</v>
      </c>
      <c r="AR95" s="2">
        <f>[1]Aug!$AX$7</f>
        <v>0</v>
      </c>
      <c r="AS95" s="2">
        <f>[1]Aug!$AY$7</f>
        <v>0</v>
      </c>
      <c r="AT95" s="14">
        <f>[1]Aug!$AW$7</f>
        <v>0</v>
      </c>
      <c r="AU95" s="15">
        <f t="shared" si="2"/>
        <v>0</v>
      </c>
    </row>
    <row r="96" spans="1:47" x14ac:dyDescent="0.25">
      <c r="A96" s="9" t="s">
        <v>135</v>
      </c>
      <c r="B96" s="9" t="s">
        <v>20</v>
      </c>
      <c r="C96" s="9">
        <f>[20]Aug!$N$46</f>
        <v>0</v>
      </c>
      <c r="D96" s="9">
        <f>[20]Aug!$N$22</f>
        <v>0</v>
      </c>
      <c r="E96" s="9">
        <f>[20]Aug!$N$24</f>
        <v>0</v>
      </c>
      <c r="F96" s="9">
        <f>[20]Aug!$N$23</f>
        <v>0</v>
      </c>
      <c r="G96" s="9">
        <f>[20]Aug!$N$47</f>
        <v>0</v>
      </c>
      <c r="H96" s="9">
        <f>[20]Aug!$N$26</f>
        <v>0</v>
      </c>
      <c r="I96" s="9">
        <f>[20]Aug!$N$25</f>
        <v>0</v>
      </c>
      <c r="J96" s="9">
        <f>[20]Aug!$N$60</f>
        <v>0</v>
      </c>
      <c r="K96" s="9">
        <f>[20]Aug!$N$48</f>
        <v>0</v>
      </c>
      <c r="L96" s="9">
        <f>[20]Aug!$N$27</f>
        <v>0</v>
      </c>
      <c r="M96" s="9">
        <f>[20]Aug!$N$55</f>
        <v>0</v>
      </c>
      <c r="N96" s="9">
        <f>[20]Aug!$N$49</f>
        <v>0</v>
      </c>
      <c r="O96" s="9">
        <f>[20]Aug!$N$29</f>
        <v>0</v>
      </c>
      <c r="P96" s="9">
        <f>[20]Aug!$N$30</f>
        <v>0</v>
      </c>
      <c r="Q96" s="9">
        <f>[20]Aug!$N$28</f>
        <v>0</v>
      </c>
      <c r="R96" s="9">
        <f>[20]Aug!$N$51</f>
        <v>0</v>
      </c>
      <c r="S96" s="9">
        <f>SUM([20]Aug!$N$36,[20]Aug!$N$37)</f>
        <v>0</v>
      </c>
      <c r="T96" s="9">
        <f>[20]Aug!$N$52</f>
        <v>0</v>
      </c>
      <c r="U96" s="9">
        <f>[20]Aug!$N$53</f>
        <v>0</v>
      </c>
      <c r="V96" s="9">
        <f>[20]Aug!$N$54</f>
        <v>0</v>
      </c>
      <c r="W96" s="9">
        <f>[20]Aug!$N$39</f>
        <v>1</v>
      </c>
      <c r="X96" s="9">
        <f>[20]Aug!$N$40</f>
        <v>0</v>
      </c>
      <c r="Y96" s="9">
        <f>SUM([20]Aug!$N$41,[20]Aug!$N$42)</f>
        <v>0</v>
      </c>
      <c r="Z96" s="9">
        <f>[20]Aug!$N$44</f>
        <v>0</v>
      </c>
      <c r="AA96" s="9">
        <f>SUM([20]Aug!$N$43,[20]Aug!$N$45)</f>
        <v>0</v>
      </c>
      <c r="AB96" s="9">
        <f>[20]Aug!$N$50</f>
        <v>0</v>
      </c>
      <c r="AC96" s="9">
        <f>[20]Aug!$N$58</f>
        <v>0</v>
      </c>
      <c r="AD96" s="9">
        <f>[20]Aug!$N$56</f>
        <v>0</v>
      </c>
      <c r="AE96" s="9">
        <f>[20]Aug!$N$57</f>
        <v>0</v>
      </c>
      <c r="AF96" s="9">
        <f>[20]Aug!$N$35</f>
        <v>0</v>
      </c>
      <c r="AG96" s="9">
        <f>[20]Aug!$N$65</f>
        <v>0</v>
      </c>
      <c r="AH96" s="9">
        <f>[20]Aug!$N$59</f>
        <v>0</v>
      </c>
      <c r="AI96" s="9">
        <f>[20]Aug!$N$61</f>
        <v>0</v>
      </c>
      <c r="AJ96" s="9">
        <f>[20]Aug!$N$31</f>
        <v>0</v>
      </c>
      <c r="AK96" s="9">
        <f>[20]Aug!$N$66</f>
        <v>0</v>
      </c>
      <c r="AL96" s="9">
        <f>[20]Aug!$N$38</f>
        <v>0</v>
      </c>
      <c r="AM96" s="9">
        <f>[20]Aug!$N$32</f>
        <v>0</v>
      </c>
      <c r="AN96" s="9">
        <f>[20]Aug!$N$34</f>
        <v>0</v>
      </c>
      <c r="AO96" s="9">
        <f>[20]Aug!$N$33</f>
        <v>0</v>
      </c>
      <c r="AP96" s="9">
        <f>[20]Aug!$N$67</f>
        <v>0</v>
      </c>
      <c r="AQ96" s="10">
        <f>[20]Aug!$N$68</f>
        <v>0</v>
      </c>
      <c r="AR96" s="9">
        <f>[20]Aug!$N$63</f>
        <v>0</v>
      </c>
      <c r="AS96" s="9">
        <f>[20]Aug!$N$64</f>
        <v>0</v>
      </c>
      <c r="AT96" s="11">
        <f>[20]Aug!$N$62</f>
        <v>0</v>
      </c>
      <c r="AU96" s="12">
        <f t="shared" si="2"/>
        <v>1</v>
      </c>
    </row>
    <row r="97" spans="1:47" x14ac:dyDescent="0.25">
      <c r="A97" s="2"/>
      <c r="B97" s="2" t="s">
        <v>21</v>
      </c>
      <c r="C97" s="2">
        <f>[20]Aug!$AS$15</f>
        <v>0</v>
      </c>
      <c r="D97" s="2">
        <f>[20]Aug!$U$15</f>
        <v>1</v>
      </c>
      <c r="E97" s="2">
        <f>[20]Aug!$W$15</f>
        <v>0</v>
      </c>
      <c r="F97" s="2">
        <f>[20]Aug!$V$15</f>
        <v>0</v>
      </c>
      <c r="G97" s="2">
        <f>[20]Aug!$AT$15</f>
        <v>0</v>
      </c>
      <c r="H97" s="2">
        <f>[20]Aug!$Y$15</f>
        <v>0</v>
      </c>
      <c r="I97" s="2">
        <f>[20]Aug!$X$15</f>
        <v>0</v>
      </c>
      <c r="J97" s="2">
        <f>[20]Aug!$BG$15</f>
        <v>0</v>
      </c>
      <c r="K97" s="2">
        <f>[20]Aug!$AU$15</f>
        <v>0</v>
      </c>
      <c r="L97" s="2">
        <f>[20]Aug!$Z$15</f>
        <v>0</v>
      </c>
      <c r="M97" s="2">
        <f>[20]Aug!$BB$15</f>
        <v>0</v>
      </c>
      <c r="N97" s="2">
        <f>[20]Aug!$AV$15</f>
        <v>0</v>
      </c>
      <c r="O97" s="2">
        <f>[20]Aug!$AB$15</f>
        <v>0</v>
      </c>
      <c r="P97" s="2">
        <f>[20]Aug!$AC$15</f>
        <v>0</v>
      </c>
      <c r="Q97" s="2">
        <f>[20]Aug!$AA$15</f>
        <v>0</v>
      </c>
      <c r="R97" s="2">
        <f>[20]Aug!$AX$15</f>
        <v>0</v>
      </c>
      <c r="S97" s="2">
        <f>SUM([20]Aug!$AI$15,[20]Aug!$AJ$15)</f>
        <v>0</v>
      </c>
      <c r="T97" s="2">
        <f>[20]Aug!$AY$15</f>
        <v>0</v>
      </c>
      <c r="U97" s="2">
        <f>[20]Aug!$AZ$15</f>
        <v>0</v>
      </c>
      <c r="V97" s="2">
        <f>[20]Aug!$BA$15</f>
        <v>0</v>
      </c>
      <c r="W97" s="2">
        <f>[20]Aug!$AL$15</f>
        <v>1</v>
      </c>
      <c r="X97" s="2">
        <f>[20]Aug!$AM$15</f>
        <v>0</v>
      </c>
      <c r="Y97" s="2">
        <f>SUM([20]Aug!$AN$15,[20]Aug!$AO$15)</f>
        <v>1</v>
      </c>
      <c r="Z97" s="2">
        <f>[20]Aug!$AQ$15</f>
        <v>0</v>
      </c>
      <c r="AA97" s="2">
        <f>SUM([20]Aug!$AP$15,[20]Aug!$AR$15)</f>
        <v>0</v>
      </c>
      <c r="AB97" s="2">
        <f>[20]Aug!$AW$15</f>
        <v>0</v>
      </c>
      <c r="AC97" s="2">
        <f>[20]Aug!$BE$15</f>
        <v>0</v>
      </c>
      <c r="AD97" s="2">
        <f>[20]Aug!$BC$15</f>
        <v>0</v>
      </c>
      <c r="AE97" s="2">
        <f>[20]Aug!$BD$15</f>
        <v>0</v>
      </c>
      <c r="AF97" s="2">
        <f>[20]Aug!$AH$15</f>
        <v>1</v>
      </c>
      <c r="AG97" s="2">
        <f>[20]Aug!$BL$15</f>
        <v>0</v>
      </c>
      <c r="AH97" s="2">
        <f>[20]Aug!$BF$15</f>
        <v>0</v>
      </c>
      <c r="AI97" s="2">
        <f>[20]Aug!$BH$15</f>
        <v>0</v>
      </c>
      <c r="AJ97" s="2">
        <f>[20]Aug!$AD$15</f>
        <v>0</v>
      </c>
      <c r="AK97" s="2">
        <f>[20]Aug!$BM$15</f>
        <v>0</v>
      </c>
      <c r="AL97" s="2">
        <f>[20]Aug!$AK$15</f>
        <v>0</v>
      </c>
      <c r="AM97" s="2">
        <f>[20]Aug!$AE$15</f>
        <v>0</v>
      </c>
      <c r="AN97" s="2">
        <f>[20]Aug!$AG$15</f>
        <v>0</v>
      </c>
      <c r="AO97" s="2">
        <f>[20]Aug!$AF$15</f>
        <v>0</v>
      </c>
      <c r="AP97" s="2">
        <f>[20]Aug!$BN$15</f>
        <v>0</v>
      </c>
      <c r="AQ97" s="13">
        <f>[20]Aug!$BO$15</f>
        <v>0</v>
      </c>
      <c r="AR97" s="2">
        <f>[20]Aug!$BJ$15</f>
        <v>0</v>
      </c>
      <c r="AS97" s="2">
        <f>[20]Aug!$BK$15</f>
        <v>0</v>
      </c>
      <c r="AT97" s="14">
        <f>[20]Aug!$BI$15</f>
        <v>0</v>
      </c>
      <c r="AU97" s="15">
        <f t="shared" si="2"/>
        <v>4</v>
      </c>
    </row>
    <row r="98" spans="1:47" x14ac:dyDescent="0.25">
      <c r="A98" s="9" t="s">
        <v>147</v>
      </c>
      <c r="B98" s="9" t="s">
        <v>20</v>
      </c>
      <c r="C98" s="9">
        <f>SUM([20]Aug!$M$46,[7]Aug!$D$32)</f>
        <v>0</v>
      </c>
      <c r="D98" s="9">
        <f>SUM([20]Aug!$M$22,[7]Aug!$D$8)</f>
        <v>1</v>
      </c>
      <c r="E98" s="9">
        <f>SUM([20]Aug!$M$24,[7]Aug!$D$10)</f>
        <v>0</v>
      </c>
      <c r="F98" s="9">
        <f>SUM([20]Aug!$M$23,[7]Aug!$D$9)</f>
        <v>0</v>
      </c>
      <c r="G98" s="9">
        <f>SUM([20]Aug!$M$47,[7]Aug!$D$33)</f>
        <v>0</v>
      </c>
      <c r="H98" s="9">
        <f>SUM([20]Aug!$M$26,[7]Aug!$D$12)</f>
        <v>0</v>
      </c>
      <c r="I98" s="9">
        <f>SUM([20]Aug!$M$25,[7]Aug!$D$11)</f>
        <v>0</v>
      </c>
      <c r="J98" s="9">
        <f>SUM([20]Aug!$M$60,[7]Aug!$D$46)</f>
        <v>0</v>
      </c>
      <c r="K98" s="9">
        <f>SUM([20]Aug!$M$48,[7]Aug!$D$34)</f>
        <v>0</v>
      </c>
      <c r="L98" s="9">
        <f>SUM([20]Aug!$M$27,[7]Aug!$D$13)</f>
        <v>0</v>
      </c>
      <c r="M98" s="9">
        <f>SUM([20]Aug!$M$55,[7]Aug!$D$41)</f>
        <v>0</v>
      </c>
      <c r="N98" s="9">
        <f>SUM([20]Aug!$M$49,[7]Aug!$D$35)</f>
        <v>0</v>
      </c>
      <c r="O98" s="9">
        <f>SUM([20]Aug!$M$29,[7]Aug!$D$15)</f>
        <v>0</v>
      </c>
      <c r="P98" s="9">
        <f>SUM([20]Aug!$M$30,[7]Aug!$D$16)</f>
        <v>0</v>
      </c>
      <c r="Q98" s="9">
        <f>SUM([20]Aug!$M$28,[7]Aug!$D$14)</f>
        <v>0</v>
      </c>
      <c r="R98" s="9">
        <f>SUM([20]Aug!$M$51,[7]Aug!$D$37)</f>
        <v>0</v>
      </c>
      <c r="S98" s="9">
        <f>SUM([20]Aug!$M$36:$M$37,[7]Aug!$D$22:$D$23)</f>
        <v>0</v>
      </c>
      <c r="T98" s="9">
        <f>SUM([20]Aug!$M$52,[7]Aug!$D$38)</f>
        <v>0</v>
      </c>
      <c r="U98" s="9">
        <f>SUM([20]Aug!$M$53,[7]Aug!$D$39)</f>
        <v>0</v>
      </c>
      <c r="V98" s="9">
        <f>SUM([20]Aug!$M$54,[7]Aug!$D$40)</f>
        <v>0</v>
      </c>
      <c r="W98" s="9">
        <f>SUM([20]Aug!$M$39,[7]Aug!$D$25)</f>
        <v>1</v>
      </c>
      <c r="X98" s="9">
        <f>SUM([20]Aug!$M$40,[7]Aug!$D$26)</f>
        <v>0</v>
      </c>
      <c r="Y98" s="9">
        <f>SUM([20]Aug!$M$41:$M$42,[7]Aug!$D$27:$D$28)</f>
        <v>0</v>
      </c>
      <c r="Z98" s="9">
        <f>SUM([20]Aug!$M$44,[7]Aug!$D$30)</f>
        <v>0</v>
      </c>
      <c r="AA98" s="9">
        <f>SUM([20]Aug!$M$43,[20]Aug!$M$45,[7]Aug!$D$29,[7]Aug!$D$31)</f>
        <v>0</v>
      </c>
      <c r="AB98" s="9">
        <f>SUM([20]Aug!$M$50,[7]Aug!$D$36)</f>
        <v>0</v>
      </c>
      <c r="AC98" s="9">
        <f>SUM([20]Aug!$M$58,[7]Aug!$D$44)</f>
        <v>0</v>
      </c>
      <c r="AD98" s="9">
        <f>SUM([20]Aug!$M$56,[7]Aug!$D$42)</f>
        <v>0</v>
      </c>
      <c r="AE98" s="9">
        <f>SUM([20]Aug!$M$57,[7]Aug!$D$43)</f>
        <v>0</v>
      </c>
      <c r="AF98" s="9">
        <f>SUM([20]Aug!$M$35,[7]Aug!$D$21)</f>
        <v>0</v>
      </c>
      <c r="AG98" s="9">
        <f>SUM([20]Aug!$M$65,[7]Aug!$D$51)</f>
        <v>0</v>
      </c>
      <c r="AH98" s="9">
        <f>SUM([20]Aug!$M$59,[7]Aug!$D$45)</f>
        <v>0</v>
      </c>
      <c r="AI98" s="9">
        <f>SUM([20]Aug!$M$61,[7]Aug!$D$47)</f>
        <v>0</v>
      </c>
      <c r="AJ98" s="9">
        <f>SUM([20]Aug!$M$31,[7]Aug!$D$17)</f>
        <v>0</v>
      </c>
      <c r="AK98" s="9">
        <f>SUM([20]Aug!$M$66,[7]Aug!$D$52)</f>
        <v>0</v>
      </c>
      <c r="AL98" s="9">
        <f>SUM([20]Aug!$M$38,[7]Aug!$D$24)</f>
        <v>0</v>
      </c>
      <c r="AM98" s="9">
        <f>SUM([20]Aug!$M$32,[7]Aug!$D$18)</f>
        <v>0</v>
      </c>
      <c r="AN98" s="9">
        <f>SUM([20]Aug!$M$34,[7]Aug!$D$20)</f>
        <v>0</v>
      </c>
      <c r="AO98" s="9">
        <f>SUM([20]Aug!$M$33,[7]Aug!$D$19)</f>
        <v>0</v>
      </c>
      <c r="AP98" s="9">
        <f>SUM([20]Aug!$M$67,[7]Aug!$D$53)</f>
        <v>0</v>
      </c>
      <c r="AQ98" s="10">
        <f>SUM([20]Aug!$M$68,[7]Aug!$D$54)</f>
        <v>1</v>
      </c>
      <c r="AR98" s="9">
        <f>SUM([20]Aug!$M$63,[7]Aug!$D$49)</f>
        <v>0</v>
      </c>
      <c r="AS98" s="9">
        <f>SUM([20]Aug!$M$64,[7]Aug!$D$50)</f>
        <v>0</v>
      </c>
      <c r="AT98" s="11">
        <f>SUM([20]Aug!$M$62,[7]Aug!$D$48)</f>
        <v>0</v>
      </c>
      <c r="AU98" s="12">
        <f t="shared" si="2"/>
        <v>3</v>
      </c>
    </row>
    <row r="99" spans="1:47" x14ac:dyDescent="0.25">
      <c r="A99" s="2"/>
      <c r="B99" s="2" t="s">
        <v>21</v>
      </c>
      <c r="C99" s="2">
        <f>SUM([20]Aug!$AS$14,[7]Aug!$AE$5)</f>
        <v>0</v>
      </c>
      <c r="D99" s="2">
        <f>SUM([20]Aug!$U$14,[7]Aug!$G$5)</f>
        <v>0</v>
      </c>
      <c r="E99" s="2">
        <f>SUM([20]Aug!$W$14,[7]Aug!$I$5)</f>
        <v>0</v>
      </c>
      <c r="F99" s="2">
        <f>SUM([20]Aug!$V$14,[7]Aug!$H$5)</f>
        <v>0</v>
      </c>
      <c r="G99" s="2">
        <f>SUM([20]Aug!$AT$14,[7]Aug!$AF$5)</f>
        <v>0</v>
      </c>
      <c r="H99" s="2">
        <f>SUM([20]Aug!$Y$14,[7]Aug!$K$5)</f>
        <v>0</v>
      </c>
      <c r="I99" s="2">
        <f>SUM([20]Aug!$X$14,[7]Aug!$J$5)</f>
        <v>0</v>
      </c>
      <c r="J99" s="2">
        <f>SUM([20]Aug!$BG$14,[7]Aug!$AS$5)</f>
        <v>0</v>
      </c>
      <c r="K99" s="2">
        <f>SUM([20]Aug!$AU$14,[7]Aug!$AG$5)</f>
        <v>0</v>
      </c>
      <c r="L99" s="2">
        <f>SUM([20]Aug!$Z$14,[7]Aug!$L$5)</f>
        <v>0</v>
      </c>
      <c r="M99" s="2">
        <f>SUM([20]Aug!$BB$14,[7]Aug!$AN$5)</f>
        <v>0</v>
      </c>
      <c r="N99" s="2">
        <f>SUM([20]Aug!$AV$14,[7]Aug!$AH$5)</f>
        <v>0</v>
      </c>
      <c r="O99" s="2">
        <f>SUM([20]Aug!$AB$14,[7]Aug!$N$5)</f>
        <v>0</v>
      </c>
      <c r="P99" s="2">
        <f>SUM([20]Aug!$AC$14,[7]Aug!$O$5)</f>
        <v>0</v>
      </c>
      <c r="Q99" s="2">
        <f>SUM([20]Aug!$AA$14,[7]Aug!$M$5)</f>
        <v>0</v>
      </c>
      <c r="R99" s="2">
        <f>SUM([20]Aug!$AX$14,[7]Aug!$AJ$5)</f>
        <v>0</v>
      </c>
      <c r="S99" s="2">
        <f>SUM([20]Aug!$AI$14:$AJ$14,[7]Aug!$U$5:$V$5)</f>
        <v>0</v>
      </c>
      <c r="T99" s="2">
        <f>SUM([20]Aug!$AY$14,[7]Aug!$AK$5)</f>
        <v>0</v>
      </c>
      <c r="U99" s="2">
        <f>SUM([20]Aug!$AZ$14,[7]Aug!$AL$5)</f>
        <v>0</v>
      </c>
      <c r="V99" s="2">
        <f>SUM([20]Aug!$BA$14,[7]Aug!$AM$5)</f>
        <v>0</v>
      </c>
      <c r="W99" s="2">
        <f>SUM([20]Aug!$AL$14,[7]Aug!$X$5)</f>
        <v>0</v>
      </c>
      <c r="X99" s="2">
        <f>SUM([20]Aug!$AM$14,[7]Aug!$Y$5)</f>
        <v>0</v>
      </c>
      <c r="Y99" s="2">
        <f>SUM([20]Aug!$AN$14:$AO$14,[7]Aug!$Z$5:$AA$5)</f>
        <v>0</v>
      </c>
      <c r="Z99" s="2">
        <f>SUM([20]Aug!$AQ$14,[7]Aug!$AC$5)</f>
        <v>0</v>
      </c>
      <c r="AA99" s="2">
        <f>SUM([20]Aug!$AP$14,[20]Aug!$AR$14,[7]Aug!$AB$5,[7]Aug!$AD$5)</f>
        <v>0</v>
      </c>
      <c r="AB99" s="2">
        <f>SUM([20]Aug!$AW$14,[7]Aug!$AI$5)</f>
        <v>0</v>
      </c>
      <c r="AC99" s="2">
        <f>SUM([20]Aug!$BE$14,[7]Aug!$AQ$5)</f>
        <v>0</v>
      </c>
      <c r="AD99" s="2">
        <f>SUM([20]Aug!$BC$14,[7]Aug!$AO$5)</f>
        <v>0</v>
      </c>
      <c r="AE99" s="2">
        <f>SUM([20]Aug!$BD$14,[7]Aug!$AP$5)</f>
        <v>0</v>
      </c>
      <c r="AF99" s="2">
        <f>SUM([20]Aug!$AH$14,[7]Aug!$T$5)</f>
        <v>0</v>
      </c>
      <c r="AG99" s="2">
        <f>SUM([20]Aug!$BL$14,[7]Aug!$AX$5)</f>
        <v>0</v>
      </c>
      <c r="AH99" s="2">
        <f>SUM([20]Aug!$BF$14,[7]Aug!$AR$5)</f>
        <v>0</v>
      </c>
      <c r="AI99" s="2">
        <f>SUM([20]Aug!$BH$14,[7]Aug!$AT$5)</f>
        <v>0</v>
      </c>
      <c r="AJ99" s="2">
        <f>SUM([20]Aug!$AD$14,[7]Aug!$P$5)</f>
        <v>0</v>
      </c>
      <c r="AK99" s="2">
        <f>SUM([20]Aug!$BM$14,[7]Aug!$AY$5)</f>
        <v>0</v>
      </c>
      <c r="AL99" s="2">
        <f>SUM([20]Aug!$AK$14,[7]Aug!$W$5)</f>
        <v>0</v>
      </c>
      <c r="AM99" s="2">
        <f>SUM([20]Aug!$AE$14,[7]Aug!$Q$5)</f>
        <v>0</v>
      </c>
      <c r="AN99" s="2">
        <f>SUM([20]Aug!$AG$14,[7]Aug!$S$5)</f>
        <v>0</v>
      </c>
      <c r="AO99" s="2">
        <f>SUM([20]Aug!$AF$14,[7]Aug!$R$5)</f>
        <v>0</v>
      </c>
      <c r="AP99" s="2">
        <f>SUM([20]Aug!$BN$14,[7]Aug!$AZ$5)</f>
        <v>0</v>
      </c>
      <c r="AQ99" s="13">
        <f>SUM([20]Aug!$BO$14,[7]Aug!$BA$5)</f>
        <v>0</v>
      </c>
      <c r="AR99" s="2">
        <f>SUM([20]Aug!$BJ$14,[7]Aug!$AV$5)</f>
        <v>0</v>
      </c>
      <c r="AS99" s="2">
        <f>SUM([20]Aug!$BK$14,[7]Aug!$AW$5)</f>
        <v>0</v>
      </c>
      <c r="AT99" s="14">
        <f>SUM([20]Aug!$BI$14,[7]Aug!$AU$5)</f>
        <v>0</v>
      </c>
      <c r="AU99" s="15">
        <f t="shared" si="2"/>
        <v>0</v>
      </c>
    </row>
    <row r="100" spans="1:47" x14ac:dyDescent="0.25">
      <c r="A100" s="9" t="s">
        <v>146</v>
      </c>
      <c r="B100" s="9" t="s">
        <v>20</v>
      </c>
      <c r="C100" s="9">
        <f>SUM([20]Aug!$R$46,[7]Aug!$E$32)</f>
        <v>0</v>
      </c>
      <c r="D100" s="9">
        <f>SUM([20]Aug!$R$22,[7]Aug!$E$8)</f>
        <v>0</v>
      </c>
      <c r="E100" s="9">
        <f>SUM([20]Aug!$R$24,[7]Aug!$E$10)</f>
        <v>0</v>
      </c>
      <c r="F100" s="9">
        <f>SUM([20]Aug!$R$23,[7]Aug!$E$9)</f>
        <v>0</v>
      </c>
      <c r="G100" s="9">
        <f>SUM([20]Aug!$R$47,[7]Aug!$E$33)</f>
        <v>0</v>
      </c>
      <c r="H100" s="9">
        <f>SUM([20]Aug!$R$26,[7]Aug!$E$12)</f>
        <v>0</v>
      </c>
      <c r="I100" s="9">
        <f>SUM([20]Aug!$R$25,[7]Aug!$E$11)</f>
        <v>0</v>
      </c>
      <c r="J100" s="9">
        <f>SUM([20]Aug!$R$60,[7]Aug!$E$46)</f>
        <v>0</v>
      </c>
      <c r="K100" s="9">
        <f>SUM([20]Aug!$R$48,[7]Aug!$E$34)</f>
        <v>0</v>
      </c>
      <c r="L100" s="9">
        <f>SUM([20]Aug!$R$27,[7]Aug!$E$13)</f>
        <v>0</v>
      </c>
      <c r="M100" s="9">
        <f>SUM([20]Aug!$R$55,[7]Aug!$E$41)</f>
        <v>0</v>
      </c>
      <c r="N100" s="9">
        <f>SUM([20]Aug!$R$49,[7]Aug!$E$35)</f>
        <v>0</v>
      </c>
      <c r="O100" s="9">
        <f>SUM([20]Aug!$R$29,[7]Aug!$E$15)</f>
        <v>0</v>
      </c>
      <c r="P100" s="9">
        <f>SUM([20]Aug!$R$30,[7]Aug!$E$16)</f>
        <v>0</v>
      </c>
      <c r="Q100" s="9">
        <f>SUM([20]Aug!$R$28,[7]Aug!$E$14)</f>
        <v>0</v>
      </c>
      <c r="R100" s="9">
        <f>SUM([20]Aug!$R$51,[7]Aug!$E$37)</f>
        <v>0</v>
      </c>
      <c r="S100" s="9">
        <f>-SUM([20]Aug!$R$36:$R$37,[7]Aug!$E$22:$E$23)</f>
        <v>0</v>
      </c>
      <c r="T100" s="9">
        <f>SUM([20]Aug!$R$52,[7]Aug!$E$38)</f>
        <v>0</v>
      </c>
      <c r="U100" s="9">
        <f>SUM([20]Aug!$R$53,[7]Aug!$E$38)</f>
        <v>0</v>
      </c>
      <c r="V100" s="9">
        <f>SUM([20]Aug!$R$54,[7]Aug!$E$40)</f>
        <v>0</v>
      </c>
      <c r="W100" s="9">
        <f>SUM([20]Aug!$R$39,[7]Aug!$E$25)</f>
        <v>0</v>
      </c>
      <c r="X100" s="9">
        <f>SUM([20]Aug!$R$40,[7]Aug!$E$26)</f>
        <v>0</v>
      </c>
      <c r="Y100" s="9">
        <f>SUM([20]Aug!$R$41:$R$42,[7]Aug!$E$27:$E$28)</f>
        <v>0</v>
      </c>
      <c r="Z100" s="9">
        <f>SUM([20]Aug!$R$44,[7]Aug!$E$30)</f>
        <v>0</v>
      </c>
      <c r="AA100" s="9">
        <f>SUM([20]Aug!$R$43,[20]Aug!$R$45,[7]Aug!$E$29,[7]Aug!$E$31)</f>
        <v>0</v>
      </c>
      <c r="AB100" s="9">
        <f>SUM([20]Aug!$R$50,[7]Aug!$E$36)</f>
        <v>0</v>
      </c>
      <c r="AC100" s="9">
        <f>SUM([20]Aug!$R$58,[7]Aug!$E$44)</f>
        <v>0</v>
      </c>
      <c r="AD100" s="9">
        <f>SUM([20]Aug!$R$56,[7]Aug!$E$42)</f>
        <v>0</v>
      </c>
      <c r="AE100" s="9">
        <f>SUM([20]Aug!$R$57,[7]Aug!$E$43)</f>
        <v>0</v>
      </c>
      <c r="AF100" s="9">
        <f>SUM([20]Aug!$R$35,[7]Aug!$E$21)</f>
        <v>1</v>
      </c>
      <c r="AG100" s="9">
        <f>SUM([20]Aug!$R$65,[7]Aug!$E$51)</f>
        <v>0</v>
      </c>
      <c r="AH100" s="9">
        <f>SUM([20]Aug!$R$59,[7]Aug!$E$45)</f>
        <v>0</v>
      </c>
      <c r="AI100" s="9">
        <f>SUM([20]Aug!$R$61,[7]Aug!$E$47)</f>
        <v>0</v>
      </c>
      <c r="AJ100" s="9">
        <f>SUM([20]Aug!$R$31,[7]Aug!$E$17)</f>
        <v>0</v>
      </c>
      <c r="AK100" s="9">
        <f>SUM([20]Aug!$R$66,[7]Aug!$E$52)</f>
        <v>0</v>
      </c>
      <c r="AL100" s="9">
        <f>SUM([20]Aug!$R$38,[7]Aug!$E$24)</f>
        <v>0</v>
      </c>
      <c r="AM100" s="9">
        <f>SUM([20]Aug!$R$32,[7]Aug!$E$18)</f>
        <v>0</v>
      </c>
      <c r="AN100" s="9">
        <f>SUM([20]Aug!$R$34,[7]Aug!$E$20)</f>
        <v>0</v>
      </c>
      <c r="AO100" s="9">
        <f>SUM([20]Aug!$R$33,[7]Aug!$E$19)</f>
        <v>0</v>
      </c>
      <c r="AP100" s="9">
        <f>SUM([20]Aug!$R$67,[7]Aug!$E$53)</f>
        <v>0</v>
      </c>
      <c r="AQ100" s="10">
        <f>SUM([20]Aug!$R$68,[7]Aug!$E$54)</f>
        <v>0</v>
      </c>
      <c r="AR100" s="9">
        <f>SUM([20]Aug!$R$63,[7]Aug!$E$49)</f>
        <v>0</v>
      </c>
      <c r="AS100" s="9">
        <f>SUM([20]Aug!$R$64,[7]Aug!$E$50)</f>
        <v>0</v>
      </c>
      <c r="AT100" s="11">
        <f>SUM([20]Aug!$R$62,[7]Aug!$E$48)</f>
        <v>0</v>
      </c>
      <c r="AU100" s="12">
        <f t="shared" si="2"/>
        <v>1</v>
      </c>
    </row>
    <row r="101" spans="1:47" x14ac:dyDescent="0.25">
      <c r="A101" s="18"/>
      <c r="B101" s="18" t="s">
        <v>21</v>
      </c>
      <c r="C101" s="2">
        <f>SUM([20]Aug!$AS$19,[7]Aug!$AE$6)</f>
        <v>0</v>
      </c>
      <c r="D101" s="2">
        <f>SUM([20]Aug!$U$19,[7]Aug!$G$6)</f>
        <v>0</v>
      </c>
      <c r="E101" s="2">
        <f>SUM([20]Aug!$W$19,[7]Aug!$I$6)</f>
        <v>1</v>
      </c>
      <c r="F101" s="2">
        <f>SUM([20]Aug!$V$19,[7]Aug!$H$6)</f>
        <v>0</v>
      </c>
      <c r="G101" s="2">
        <f>SUM([20]Aug!$AT$19,[7]Aug!$AF$6)</f>
        <v>0</v>
      </c>
      <c r="H101" s="2">
        <f>SUM([20]Aug!$Y$19,[7]Aug!$K$6)</f>
        <v>0</v>
      </c>
      <c r="I101" s="2">
        <f>SUM([20]Aug!$X$20,[7]Aug!$J$6)</f>
        <v>0</v>
      </c>
      <c r="J101" s="2">
        <f>SUM([20]Aug!$BG$19,[7]Aug!$AS$6)</f>
        <v>0</v>
      </c>
      <c r="K101" s="2">
        <f>SUM([20]Aug!$AU$19,[7]Aug!$AG$6)</f>
        <v>0</v>
      </c>
      <c r="L101" s="2">
        <f>SUM([20]Aug!$Z$19,[7]Aug!$L$6)</f>
        <v>0</v>
      </c>
      <c r="M101" s="2">
        <f>SUM([20]Aug!$BB$19,[7]Aug!$AN$6)</f>
        <v>0</v>
      </c>
      <c r="N101" s="2">
        <f>SUM([20]Aug!$AV$19,[7]Aug!$AH$6)</f>
        <v>0</v>
      </c>
      <c r="O101" s="2">
        <f>SUM([20]Aug!$AB$19,[7]Aug!$N$6)</f>
        <v>0</v>
      </c>
      <c r="P101" s="2">
        <f>SUM([20]Aug!$AC$19,[7]Aug!$O$6)</f>
        <v>0</v>
      </c>
      <c r="Q101" s="2">
        <f>SUM([20]Aug!$AA$19,[7]Aug!$M$6)</f>
        <v>0</v>
      </c>
      <c r="R101" s="2">
        <f>SUM([20]Aug!$AX$19,[7]Aug!$AJ$6)</f>
        <v>0</v>
      </c>
      <c r="S101" s="2">
        <f>SUM([20]Aug!$AI$19:$AJ$19,[7]Aug!$U$6:$V$6)</f>
        <v>0</v>
      </c>
      <c r="T101" s="2">
        <f>SUM([20]Aug!$AY$19,[7]Aug!$AK$6)</f>
        <v>0</v>
      </c>
      <c r="U101" s="2">
        <f>SUM([20]Aug!$AZ$19,[7]Aug!$AL$6)</f>
        <v>0</v>
      </c>
      <c r="V101" s="2">
        <f>SUM([20]Aug!$BA$19,[7]Aug!$AM$6)</f>
        <v>0</v>
      </c>
      <c r="W101" s="2">
        <f>SUM([20]Aug!$AL$19,[7]Aug!$X$6)</f>
        <v>0</v>
      </c>
      <c r="X101" s="2">
        <f>SUM([20]Aug!$AM$19,[7]Aug!$Y$6)</f>
        <v>0</v>
      </c>
      <c r="Y101" s="2">
        <f>SUM([20]Aug!$AN$19:$AO$19,[7]Aug!$Z$6:$AA$6)</f>
        <v>0</v>
      </c>
      <c r="Z101" s="2">
        <f>SUM([20]Aug!$AQ$19,[7]Aug!$AC$6)</f>
        <v>0</v>
      </c>
      <c r="AA101" s="2">
        <f>SUM([20]Aug!$AP$19,[20]Aug!$AR$19,[7]Aug!$AB$6,[7]Aug!$AD$6)</f>
        <v>0</v>
      </c>
      <c r="AB101" s="2">
        <f>SUM([20]Aug!$AW$19,[7]Aug!$AI$6)</f>
        <v>0</v>
      </c>
      <c r="AC101" s="2">
        <f>SUM([20]Aug!$BE$19,[7]Aug!$AQ$6)</f>
        <v>0</v>
      </c>
      <c r="AD101" s="2">
        <f>SUM([20]Aug!$BC$19,[7]Aug!$AO$6)</f>
        <v>0</v>
      </c>
      <c r="AE101" s="2">
        <f>SUM([20]Aug!$BD$19,[7]Aug!$AP$6)</f>
        <v>0</v>
      </c>
      <c r="AF101" s="2">
        <f>SUM([20]Aug!$AH$19,[7]Aug!$T$6)</f>
        <v>1</v>
      </c>
      <c r="AG101" s="2">
        <f>SUM([20]Aug!$BL$19,[7]Aug!$AX$6)</f>
        <v>0</v>
      </c>
      <c r="AH101" s="2">
        <f>SUM([20]Aug!$BF$19,[7]Aug!$AR$6)</f>
        <v>0</v>
      </c>
      <c r="AI101" s="2">
        <f>SUM([20]Aug!$BH$19,[7]Aug!$AT$6)</f>
        <v>0</v>
      </c>
      <c r="AJ101" s="2">
        <f>SUM([20]Aug!$AD$19,[7]Aug!$P$6)</f>
        <v>0</v>
      </c>
      <c r="AK101" s="2">
        <f>SUM([20]Aug!$BM$19,[7]Aug!$AY$6)</f>
        <v>0</v>
      </c>
      <c r="AL101" s="2">
        <f>SUM([20]Aug!$AK$19,[7]Aug!$W$6)</f>
        <v>0</v>
      </c>
      <c r="AM101" s="2">
        <f>SUM([20]Aug!$AE$19,[7]Aug!$Q$6)</f>
        <v>0</v>
      </c>
      <c r="AN101" s="2">
        <f>SUM([20]Aug!$AG$19,[7]Aug!$S$6)</f>
        <v>0</v>
      </c>
      <c r="AO101" s="2">
        <f>SUM([20]Aug!$AF$19,[7]Aug!$R$6)</f>
        <v>0</v>
      </c>
      <c r="AP101" s="2">
        <f>SUM([20]Aug!$BN$19,[7]Aug!$AZ$6)</f>
        <v>0</v>
      </c>
      <c r="AQ101" s="13">
        <f>SUM([20]Aug!$BO$19,[7]Aug!$BA$6)</f>
        <v>0</v>
      </c>
      <c r="AR101" s="2">
        <f>SUM([20]Aug!$BJ$19,[7]Aug!$AV$6)</f>
        <v>0</v>
      </c>
      <c r="AS101" s="2">
        <f>SUM([20]Aug!$BK$19,[7]Aug!$AW$6)</f>
        <v>0</v>
      </c>
      <c r="AT101" s="14">
        <f>SUM([20]Aug!$BI$19,[7]Aug!$AU$6)</f>
        <v>0</v>
      </c>
      <c r="AU101" s="15">
        <f t="shared" si="2"/>
        <v>2</v>
      </c>
    </row>
    <row r="102" spans="1:47" x14ac:dyDescent="0.25">
      <c r="A102" s="9" t="s">
        <v>136</v>
      </c>
      <c r="B102" s="9" t="s">
        <v>20</v>
      </c>
      <c r="C102" s="9">
        <f>[3]Aug!$B$38</f>
        <v>0</v>
      </c>
      <c r="D102" s="9">
        <f>[3]Aug!$B$14</f>
        <v>0</v>
      </c>
      <c r="E102" s="9">
        <f>[3]Aug!$B$16</f>
        <v>0</v>
      </c>
      <c r="F102" s="9">
        <f>[3]Aug!$B$15</f>
        <v>0</v>
      </c>
      <c r="G102" s="9">
        <f>[3]Aug!$B$39</f>
        <v>0</v>
      </c>
      <c r="H102" s="9">
        <f>[3]Aug!$B$18</f>
        <v>0</v>
      </c>
      <c r="I102" s="9">
        <f>[3]Aug!$B$17</f>
        <v>0</v>
      </c>
      <c r="J102" s="9">
        <f>[3]Aug!$B$52</f>
        <v>0</v>
      </c>
      <c r="K102" s="9">
        <f>[3]Aug!$B$40</f>
        <v>0</v>
      </c>
      <c r="L102" s="9">
        <f>[3]Aug!$B$19</f>
        <v>0</v>
      </c>
      <c r="M102" s="9">
        <f>[3]Aug!$B$47</f>
        <v>0</v>
      </c>
      <c r="N102" s="9">
        <f>[3]Aug!$B$41</f>
        <v>0</v>
      </c>
      <c r="O102" s="9">
        <f>[3]Aug!$B$21</f>
        <v>0</v>
      </c>
      <c r="P102" s="9">
        <f>[3]Aug!$B$22</f>
        <v>0</v>
      </c>
      <c r="Q102" s="9">
        <f>[3]Aug!$B$20</f>
        <v>0</v>
      </c>
      <c r="R102" s="9">
        <f>[3]Aug!$B$43</f>
        <v>0</v>
      </c>
      <c r="S102" s="9">
        <f>SUM([3]Aug!$B$28:$B$29)</f>
        <v>0</v>
      </c>
      <c r="T102" s="9">
        <f>[3]Aug!$B$44</f>
        <v>0</v>
      </c>
      <c r="U102" s="9">
        <f>[3]Aug!$B$45</f>
        <v>0</v>
      </c>
      <c r="V102" s="9">
        <f>[3]Aug!$B$46</f>
        <v>0</v>
      </c>
      <c r="W102" s="9">
        <f>[3]Aug!$B$31</f>
        <v>0</v>
      </c>
      <c r="X102" s="9">
        <f>[3]Aug!$B$32</f>
        <v>0</v>
      </c>
      <c r="Y102" s="9">
        <f>SUM([3]Aug!$B$33:$B$34)</f>
        <v>0</v>
      </c>
      <c r="Z102" s="9">
        <f>[3]Aug!$B$36</f>
        <v>0</v>
      </c>
      <c r="AA102" s="9">
        <f>SUM([3]Aug!$B$35,[3]Aug!$B$37)</f>
        <v>0</v>
      </c>
      <c r="AB102" s="9">
        <f>[3]Aug!$B$42</f>
        <v>0</v>
      </c>
      <c r="AC102" s="9">
        <f>[3]Aug!$B$50</f>
        <v>0</v>
      </c>
      <c r="AD102" s="9">
        <f>[3]Aug!$B$48</f>
        <v>0</v>
      </c>
      <c r="AE102" s="9">
        <f>[3]Aug!$B$49</f>
        <v>0</v>
      </c>
      <c r="AF102" s="9">
        <f>[3]Aug!$B$27</f>
        <v>0</v>
      </c>
      <c r="AG102" s="9">
        <f>[3]Aug!$B$57</f>
        <v>0</v>
      </c>
      <c r="AH102" s="9">
        <f>[3]Aug!$B$51</f>
        <v>0</v>
      </c>
      <c r="AI102" s="9">
        <f>[3]Aug!$B$53</f>
        <v>0</v>
      </c>
      <c r="AJ102" s="9">
        <f>[3]Aug!$B$23</f>
        <v>0</v>
      </c>
      <c r="AK102" s="9">
        <f>[3]Aug!$B$58</f>
        <v>0</v>
      </c>
      <c r="AL102" s="9">
        <f>[3]Aug!$B$30</f>
        <v>0</v>
      </c>
      <c r="AM102" s="9">
        <f>[3]Aug!$B$24</f>
        <v>0</v>
      </c>
      <c r="AN102" s="9">
        <f>[3]Aug!$B$26</f>
        <v>0</v>
      </c>
      <c r="AO102" s="9">
        <f>[3]Aug!$B$25</f>
        <v>0</v>
      </c>
      <c r="AP102" s="9">
        <f>[3]Aug!$B$59</f>
        <v>0</v>
      </c>
      <c r="AQ102" s="10">
        <f>[3]Aug!$B$60</f>
        <v>0</v>
      </c>
      <c r="AR102" s="9">
        <f>[3]Aug!$B$55</f>
        <v>0</v>
      </c>
      <c r="AS102" s="9">
        <f>[3]Aug!$B$56</f>
        <v>0</v>
      </c>
      <c r="AT102" s="11">
        <f>[3]Aug!$B$54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[3]Aug!$AK$3</f>
        <v>0</v>
      </c>
      <c r="D103" s="2">
        <f>[3]Aug!$M$3</f>
        <v>0</v>
      </c>
      <c r="E103" s="2">
        <f>[3]Aug!$O$3</f>
        <v>0</v>
      </c>
      <c r="F103" s="2">
        <f>[3]Aug!$N$3</f>
        <v>0</v>
      </c>
      <c r="G103" s="2">
        <f>[3]Aug!$AL$3</f>
        <v>0</v>
      </c>
      <c r="H103" s="2">
        <f>[3]Aug!$Q$3</f>
        <v>0</v>
      </c>
      <c r="I103" s="2">
        <f>[3]Aug!$P$3</f>
        <v>0</v>
      </c>
      <c r="J103" s="2">
        <f>[3]Aug!$AY$3</f>
        <v>0</v>
      </c>
      <c r="K103" s="2">
        <f>[3]Aug!$AM$3</f>
        <v>0</v>
      </c>
      <c r="L103" s="2">
        <f>[3]Aug!$R$3</f>
        <v>0</v>
      </c>
      <c r="M103" s="2">
        <f>[3]Aug!$AT$3</f>
        <v>0</v>
      </c>
      <c r="N103" s="2">
        <f>[3]Aug!$AN$3</f>
        <v>0</v>
      </c>
      <c r="O103" s="2">
        <f>[3]Aug!$T$3</f>
        <v>0</v>
      </c>
      <c r="P103" s="2">
        <f>[3]Aug!$U$3</f>
        <v>0</v>
      </c>
      <c r="Q103" s="2">
        <f>[3]Aug!$S$3</f>
        <v>0</v>
      </c>
      <c r="R103" s="2">
        <f>[3]Aug!$AP$3</f>
        <v>0</v>
      </c>
      <c r="S103" s="2">
        <f>SUM([3]Aug!$AA$3:$AB$3)</f>
        <v>0</v>
      </c>
      <c r="T103" s="2">
        <f>[3]Aug!$AQ$3</f>
        <v>0</v>
      </c>
      <c r="U103" s="2">
        <f>[3]Aug!$AR$3</f>
        <v>0</v>
      </c>
      <c r="V103" s="2">
        <f>[3]Aug!$AS$3</f>
        <v>0</v>
      </c>
      <c r="W103" s="2">
        <f>[3]Aug!$AD$3</f>
        <v>0</v>
      </c>
      <c r="X103" s="2">
        <f>[3]Aug!$AE$3</f>
        <v>0</v>
      </c>
      <c r="Y103" s="2">
        <f>SUM([3]Aug!$AF$3:$AG$3)</f>
        <v>0</v>
      </c>
      <c r="Z103" s="2">
        <f>[3]Aug!$AI$3</f>
        <v>0</v>
      </c>
      <c r="AA103" s="2">
        <f>SUM([3]Aug!$AH$3,[3]Aug!$AJ$3)</f>
        <v>0</v>
      </c>
      <c r="AB103" s="2">
        <f>[3]Aug!$AO$3</f>
        <v>0</v>
      </c>
      <c r="AC103" s="2">
        <f>[3]Aug!$AW$3</f>
        <v>0</v>
      </c>
      <c r="AD103" s="2">
        <f>[3]Aug!$AU$3</f>
        <v>0</v>
      </c>
      <c r="AE103" s="2">
        <f>[3]Aug!$AV$3</f>
        <v>0</v>
      </c>
      <c r="AF103" s="2">
        <f>[3]Aug!$Z$3</f>
        <v>0</v>
      </c>
      <c r="AG103" s="2">
        <f>[3]Aug!$BD$3</f>
        <v>0</v>
      </c>
      <c r="AH103" s="2">
        <f>[3]Aug!$AX$3</f>
        <v>0</v>
      </c>
      <c r="AI103" s="2">
        <f>[3]Aug!$AZ$3</f>
        <v>0</v>
      </c>
      <c r="AJ103" s="2">
        <f>[3]Aug!$V$3</f>
        <v>0</v>
      </c>
      <c r="AK103" s="2">
        <f>[3]Aug!$BE$3</f>
        <v>0</v>
      </c>
      <c r="AL103" s="2">
        <f>[3]Aug!$AC$3</f>
        <v>0</v>
      </c>
      <c r="AM103" s="2">
        <f>[3]Aug!$W$3</f>
        <v>0</v>
      </c>
      <c r="AN103" s="2">
        <f>[3]Aug!$Y$3</f>
        <v>0</v>
      </c>
      <c r="AO103" s="2">
        <f>[3]Aug!$X$3</f>
        <v>0</v>
      </c>
      <c r="AP103" s="2">
        <f>[3]Aug!$BF$3</f>
        <v>0</v>
      </c>
      <c r="AQ103" s="13">
        <f>[3]Aug!$BG$3</f>
        <v>0</v>
      </c>
      <c r="AR103" s="2">
        <f>[3]Aug!$BB$3</f>
        <v>0</v>
      </c>
      <c r="AS103" s="2">
        <f>[3]Aug!$BC$3</f>
        <v>0</v>
      </c>
      <c r="AT103" s="14">
        <f>[3]Aug!$BA$3</f>
        <v>0</v>
      </c>
      <c r="AU103" s="15">
        <f t="shared" si="2"/>
        <v>0</v>
      </c>
    </row>
    <row r="104" spans="1:47" x14ac:dyDescent="0.25">
      <c r="A104" s="19" t="s">
        <v>145</v>
      </c>
      <c r="B104" s="19" t="s">
        <v>20</v>
      </c>
      <c r="C104" s="9">
        <f>[3]Aug!$I$38</f>
        <v>0</v>
      </c>
      <c r="D104" s="9">
        <f>[3]Aug!$I$14</f>
        <v>0</v>
      </c>
      <c r="E104" s="9">
        <f>[3]Aug!$I$16</f>
        <v>0</v>
      </c>
      <c r="F104" s="9">
        <f>[3]Aug!$I$15</f>
        <v>0</v>
      </c>
      <c r="G104" s="9">
        <f>[3]Aug!$I$39</f>
        <v>0</v>
      </c>
      <c r="H104" s="9">
        <f>[3]Aug!$I$18</f>
        <v>0</v>
      </c>
      <c r="I104" s="9">
        <f>[3]Aug!$I$17</f>
        <v>0</v>
      </c>
      <c r="J104" s="9">
        <f>[3]Aug!$I$52</f>
        <v>0</v>
      </c>
      <c r="K104" s="9">
        <f>[3]Aug!$I$40</f>
        <v>0</v>
      </c>
      <c r="L104" s="9">
        <f>[3]Aug!$I$19</f>
        <v>0</v>
      </c>
      <c r="M104" s="9">
        <f>[3]Aug!$I$47</f>
        <v>0</v>
      </c>
      <c r="N104" s="9">
        <f>[3]Aug!$I$41</f>
        <v>0</v>
      </c>
      <c r="O104" s="9">
        <f>[3]Aug!$I$21</f>
        <v>0</v>
      </c>
      <c r="P104" s="9">
        <f>[3]Aug!$I$22</f>
        <v>0</v>
      </c>
      <c r="Q104" s="9">
        <f>[3]Aug!$I$20</f>
        <v>0</v>
      </c>
      <c r="R104" s="9">
        <f>[3]Aug!$I$43</f>
        <v>0</v>
      </c>
      <c r="S104" s="9">
        <f>SUM([3]Aug!$I$28:$I$29)</f>
        <v>0</v>
      </c>
      <c r="T104" s="9">
        <f>[3]Aug!$I$44</f>
        <v>0</v>
      </c>
      <c r="U104" s="9">
        <f>[3]Aug!$I$45</f>
        <v>0</v>
      </c>
      <c r="V104" s="9">
        <f>[3]Aug!$I$46</f>
        <v>0</v>
      </c>
      <c r="W104" s="9">
        <f>[3]Aug!$I$31</f>
        <v>0</v>
      </c>
      <c r="X104" s="9">
        <f>[3]Aug!$I$32</f>
        <v>0</v>
      </c>
      <c r="Y104" s="9">
        <f>SUM([3]Aug!$I$33:$I$34)</f>
        <v>0</v>
      </c>
      <c r="Z104" s="9">
        <f>[3]Aug!$I$36</f>
        <v>0</v>
      </c>
      <c r="AA104" s="9">
        <f>SUM([3]Aug!$I$35,[3]Aug!$I$37)</f>
        <v>0</v>
      </c>
      <c r="AB104" s="9">
        <f>[3]Aug!$I$42</f>
        <v>0</v>
      </c>
      <c r="AC104" s="9">
        <f>[3]Aug!$I$50</f>
        <v>0</v>
      </c>
      <c r="AD104" s="9">
        <f>[3]Aug!$I$48</f>
        <v>0</v>
      </c>
      <c r="AE104" s="9">
        <f>[3]Aug!$I$49</f>
        <v>0</v>
      </c>
      <c r="AF104" s="9">
        <f>[3]Aug!$I$27</f>
        <v>0</v>
      </c>
      <c r="AG104" s="9">
        <f>[3]Aug!$I$57</f>
        <v>0</v>
      </c>
      <c r="AH104" s="9">
        <f>[3]Aug!$I$51</f>
        <v>0</v>
      </c>
      <c r="AI104" s="9">
        <f>[3]Aug!$I$53</f>
        <v>0</v>
      </c>
      <c r="AJ104" s="9">
        <f>[3]Aug!$I$23</f>
        <v>0</v>
      </c>
      <c r="AK104" s="9">
        <f>[3]Aug!$I$58</f>
        <v>0</v>
      </c>
      <c r="AL104" s="9">
        <f>[3]Aug!$I$30</f>
        <v>0</v>
      </c>
      <c r="AM104" s="9">
        <f>[3]Aug!$I$24</f>
        <v>0</v>
      </c>
      <c r="AN104" s="9">
        <f>[3]Aug!$I$26</f>
        <v>0</v>
      </c>
      <c r="AO104" s="9">
        <f>[3]Aug!$I$25</f>
        <v>0</v>
      </c>
      <c r="AP104" s="9">
        <f>[3]Aug!$I$59</f>
        <v>0</v>
      </c>
      <c r="AQ104" s="10">
        <f>[3]Aug!$I$60</f>
        <v>0</v>
      </c>
      <c r="AR104" s="9">
        <f>[3]Aug!$I$55</f>
        <v>0</v>
      </c>
      <c r="AS104" s="9">
        <f>[3]Aug!$I$56</f>
        <v>0</v>
      </c>
      <c r="AT104" s="11">
        <f>[3]Aug!$I$54</f>
        <v>0</v>
      </c>
      <c r="AU104" s="12">
        <f t="shared" si="2"/>
        <v>0</v>
      </c>
    </row>
    <row r="105" spans="1:47" x14ac:dyDescent="0.25">
      <c r="A105" s="2"/>
      <c r="B105" s="2" t="s">
        <v>21</v>
      </c>
      <c r="C105" s="2">
        <f>[3]Aug!$AK$10</f>
        <v>0</v>
      </c>
      <c r="D105" s="2">
        <f>[3]Aug!$M$10</f>
        <v>0</v>
      </c>
      <c r="E105" s="2">
        <f>[3]Aug!$O$10</f>
        <v>0</v>
      </c>
      <c r="F105" s="2">
        <f>[3]Aug!$N$10</f>
        <v>0</v>
      </c>
      <c r="G105" s="2">
        <f>[3]Aug!$AL$10</f>
        <v>0</v>
      </c>
      <c r="H105" s="2">
        <f>[3]Aug!$Q$10</f>
        <v>0</v>
      </c>
      <c r="I105" s="2">
        <f>[3]Aug!$P$10</f>
        <v>0</v>
      </c>
      <c r="J105" s="2">
        <f>[3]Aug!$AY$10</f>
        <v>0</v>
      </c>
      <c r="K105" s="2">
        <f>[3]Aug!$AM$10</f>
        <v>0</v>
      </c>
      <c r="L105" s="2">
        <f>[3]Aug!$R$10</f>
        <v>0</v>
      </c>
      <c r="M105" s="2">
        <f>[3]Aug!$AT$10</f>
        <v>0</v>
      </c>
      <c r="N105" s="2">
        <f>[3]Aug!$AN$10</f>
        <v>0</v>
      </c>
      <c r="O105" s="2">
        <f>[3]Aug!$T$10</f>
        <v>0</v>
      </c>
      <c r="P105" s="2">
        <f>[3]Aug!$U$10</f>
        <v>0</v>
      </c>
      <c r="Q105" s="2">
        <f>[3]Aug!$S$10</f>
        <v>0</v>
      </c>
      <c r="R105" s="2">
        <f>[3]Aug!$AP$10</f>
        <v>0</v>
      </c>
      <c r="S105" s="2">
        <f>SUM([3]Aug!$AA$10:$AB$10)</f>
        <v>0</v>
      </c>
      <c r="T105" s="2">
        <f>[3]Aug!$AQ$10</f>
        <v>0</v>
      </c>
      <c r="U105" s="2">
        <f>[3]Aug!$AR$10</f>
        <v>0</v>
      </c>
      <c r="V105" s="2">
        <f>[3]Aug!$AS$10</f>
        <v>0</v>
      </c>
      <c r="W105" s="2">
        <f>[3]Aug!$AD$10</f>
        <v>0</v>
      </c>
      <c r="X105" s="2">
        <f>[3]Aug!$AE$10</f>
        <v>0</v>
      </c>
      <c r="Y105" s="2">
        <f>SUM([3]Aug!$AF$10:$AG$10)</f>
        <v>1</v>
      </c>
      <c r="Z105" s="2">
        <f>[3]Aug!$AI$10</f>
        <v>0</v>
      </c>
      <c r="AA105" s="2">
        <f>SUM([3]Aug!$AH$10,[3]Aug!$AJ$10)</f>
        <v>0</v>
      </c>
      <c r="AB105" s="2">
        <f>[3]Aug!$AO$10</f>
        <v>0</v>
      </c>
      <c r="AC105" s="2">
        <f>[3]Aug!$AW$10</f>
        <v>0</v>
      </c>
      <c r="AD105" s="2">
        <f>[3]Aug!$AU$10</f>
        <v>0</v>
      </c>
      <c r="AE105" s="2">
        <f>[3]Aug!$AV$10</f>
        <v>0</v>
      </c>
      <c r="AF105" s="2">
        <f>[3]Aug!$Z$10</f>
        <v>0</v>
      </c>
      <c r="AG105" s="2">
        <f>[3]Aug!$BD$10</f>
        <v>0</v>
      </c>
      <c r="AH105" s="2">
        <f>[3]Aug!$AX$10</f>
        <v>0</v>
      </c>
      <c r="AI105" s="2">
        <f>[3]Aug!$AZ$10</f>
        <v>0</v>
      </c>
      <c r="AJ105" s="2">
        <f>[3]Aug!$V$10</f>
        <v>0</v>
      </c>
      <c r="AK105" s="2">
        <f>[3]Aug!$BE$10</f>
        <v>0</v>
      </c>
      <c r="AL105" s="2">
        <f>[3]Aug!$AC$10</f>
        <v>0</v>
      </c>
      <c r="AM105" s="2">
        <f>[3]Aug!$W$10</f>
        <v>0</v>
      </c>
      <c r="AN105" s="2">
        <f>[3]Aug!$Y$10</f>
        <v>0</v>
      </c>
      <c r="AO105" s="2">
        <f>[3]Aug!$X$10</f>
        <v>0</v>
      </c>
      <c r="AP105" s="2">
        <f>[3]Aug!$BF$10</f>
        <v>0</v>
      </c>
      <c r="AQ105" s="13">
        <f>[3]Aug!$BG$10</f>
        <v>0</v>
      </c>
      <c r="AR105" s="2">
        <f>[3]Aug!$BB$10</f>
        <v>0</v>
      </c>
      <c r="AS105" s="2">
        <f>[3]Aug!$BC$10</f>
        <v>0</v>
      </c>
      <c r="AT105" s="14">
        <f>[3]Aug!$BA$10</f>
        <v>0</v>
      </c>
      <c r="AU105" s="15">
        <f t="shared" si="2"/>
        <v>1</v>
      </c>
    </row>
    <row r="106" spans="1:47" x14ac:dyDescent="0.25">
      <c r="A106" s="9" t="s">
        <v>188</v>
      </c>
      <c r="B106" s="19" t="s">
        <v>20</v>
      </c>
      <c r="C106" s="9">
        <f>[14]Aug!$C$7</f>
        <v>0</v>
      </c>
      <c r="D106" s="9">
        <f>[14]Aug!$C$8</f>
        <v>0</v>
      </c>
      <c r="E106" s="9">
        <f>[14]Aug!$C$9</f>
        <v>0</v>
      </c>
      <c r="F106" s="9">
        <f>[14]Aug!$C$10</f>
        <v>0</v>
      </c>
      <c r="G106" s="9">
        <f>[14]Aug!$C$11</f>
        <v>0</v>
      </c>
      <c r="H106" s="9">
        <f>[14]Aug!$C$12</f>
        <v>0</v>
      </c>
      <c r="I106" s="9">
        <f>[14]Aug!$C$13</f>
        <v>0</v>
      </c>
      <c r="J106" s="9">
        <f>[14]Aug!$C$14</f>
        <v>0</v>
      </c>
      <c r="K106" s="9">
        <f>[14]Aug!$C$15</f>
        <v>0</v>
      </c>
      <c r="L106" s="9">
        <f>[14]Aug!$C$16</f>
        <v>0</v>
      </c>
      <c r="M106" s="9">
        <f>[14]Aug!$C$17</f>
        <v>0</v>
      </c>
      <c r="N106" s="9">
        <f>[14]Aug!$C$18</f>
        <v>0</v>
      </c>
      <c r="O106" s="9">
        <f>[14]Aug!$C$19</f>
        <v>0</v>
      </c>
      <c r="P106" s="9">
        <f>[14]Aug!$C$20</f>
        <v>0</v>
      </c>
      <c r="Q106" s="9">
        <f>[14]Aug!$C$21</f>
        <v>0</v>
      </c>
      <c r="R106" s="9">
        <f>[14]Aug!$C$22</f>
        <v>0</v>
      </c>
      <c r="S106" s="9">
        <f>[14]Aug!$C$23</f>
        <v>0</v>
      </c>
      <c r="T106" s="9">
        <f>[14]Aug!$C$24</f>
        <v>0</v>
      </c>
      <c r="U106" s="9">
        <f>[14]Aug!$C$25</f>
        <v>0</v>
      </c>
      <c r="V106" s="9">
        <f>[14]Aug!$C$26</f>
        <v>0</v>
      </c>
      <c r="W106" s="9">
        <f>[14]Aug!$C$27</f>
        <v>0</v>
      </c>
      <c r="X106" s="9">
        <f>[14]Aug!$C$28</f>
        <v>0</v>
      </c>
      <c r="Y106" s="9">
        <f>[14]Aug!$C$29</f>
        <v>0</v>
      </c>
      <c r="Z106" s="9">
        <f>[14]Aug!$C$30</f>
        <v>0</v>
      </c>
      <c r="AA106" s="9">
        <f>[14]Aug!$C$31</f>
        <v>0</v>
      </c>
      <c r="AB106" s="9">
        <f>[14]Aug!$C$32</f>
        <v>0</v>
      </c>
      <c r="AC106" s="9">
        <f>[14]Aug!$C$33</f>
        <v>0</v>
      </c>
      <c r="AD106" s="9">
        <f>[14]Aug!$C$34</f>
        <v>0</v>
      </c>
      <c r="AE106" s="9">
        <f>[14]Aug!$C$35</f>
        <v>0</v>
      </c>
      <c r="AF106" s="9">
        <f>[14]Aug!$C$36</f>
        <v>0</v>
      </c>
      <c r="AG106" s="9">
        <f>[14]Aug!$C$37</f>
        <v>0</v>
      </c>
      <c r="AH106" s="9">
        <f>[14]Aug!$C$38</f>
        <v>0</v>
      </c>
      <c r="AI106" s="9">
        <f>[14]Aug!$C$39</f>
        <v>0</v>
      </c>
      <c r="AJ106" s="9">
        <f>[14]Aug!$C$40</f>
        <v>0</v>
      </c>
      <c r="AK106" s="9">
        <f>[14]Aug!$C$41</f>
        <v>0</v>
      </c>
      <c r="AL106" s="9">
        <f>[14]Aug!$C$42</f>
        <v>0</v>
      </c>
      <c r="AM106" s="9">
        <f>[14]Aug!$C$43</f>
        <v>0</v>
      </c>
      <c r="AN106" s="9">
        <f>[14]Aug!$C$44</f>
        <v>0</v>
      </c>
      <c r="AO106" s="9">
        <f>[14]Aug!$C$45</f>
        <v>0</v>
      </c>
      <c r="AP106" s="9">
        <f>[14]Aug!$C$46</f>
        <v>0</v>
      </c>
      <c r="AQ106" s="10">
        <f>[14]Aug!$C$47</f>
        <v>0</v>
      </c>
      <c r="AR106" s="9">
        <f>[14]Aug!$C$48</f>
        <v>0</v>
      </c>
      <c r="AS106" s="9">
        <f>[14]Aug!$C$49</f>
        <v>0</v>
      </c>
      <c r="AT106" s="11">
        <f>[14]Aug!$C$50</f>
        <v>0</v>
      </c>
      <c r="AU106" s="12"/>
    </row>
    <row r="107" spans="1:47" x14ac:dyDescent="0.25">
      <c r="A107" s="2"/>
      <c r="B107" s="2" t="s">
        <v>21</v>
      </c>
      <c r="C107" s="2">
        <f>[14]Aug!$B$7</f>
        <v>0</v>
      </c>
      <c r="D107" s="2">
        <f>[14]Aug!$B$8</f>
        <v>0</v>
      </c>
      <c r="E107" s="2">
        <f>[14]Aug!$B$9</f>
        <v>0</v>
      </c>
      <c r="F107" s="2">
        <f>[14]Aug!$B$10</f>
        <v>0</v>
      </c>
      <c r="G107" s="2">
        <f>[14]Aug!$B$11</f>
        <v>0</v>
      </c>
      <c r="H107" s="2">
        <f>[14]Aug!$B$12</f>
        <v>0</v>
      </c>
      <c r="I107" s="2">
        <f>[14]Aug!$B$13</f>
        <v>0</v>
      </c>
      <c r="J107" s="2">
        <f>[14]Aug!$B$14</f>
        <v>0</v>
      </c>
      <c r="K107" s="2">
        <f>[14]Aug!$B$15</f>
        <v>0</v>
      </c>
      <c r="L107" s="2">
        <f>[14]Aug!$B$16</f>
        <v>0</v>
      </c>
      <c r="M107" s="2">
        <f>[14]Aug!$B$17</f>
        <v>0</v>
      </c>
      <c r="N107" s="2">
        <f>[14]Aug!$B$18</f>
        <v>0</v>
      </c>
      <c r="O107" s="2">
        <f>[14]Aug!$B$19</f>
        <v>0</v>
      </c>
      <c r="P107" s="2">
        <f>[14]Aug!$B$20</f>
        <v>0</v>
      </c>
      <c r="Q107" s="2">
        <f>[14]Aug!$B$21</f>
        <v>0</v>
      </c>
      <c r="R107" s="2">
        <f>[14]Aug!$B$22</f>
        <v>0</v>
      </c>
      <c r="S107" s="2">
        <f>[14]Aug!$B$23</f>
        <v>0</v>
      </c>
      <c r="T107" s="2">
        <f>[14]Aug!$B$24</f>
        <v>0</v>
      </c>
      <c r="U107" s="2">
        <f>[14]Aug!$B$25</f>
        <v>0</v>
      </c>
      <c r="V107" s="2">
        <f>[14]Aug!$B$26</f>
        <v>0</v>
      </c>
      <c r="W107" s="2">
        <f>[14]Aug!$B$27</f>
        <v>0</v>
      </c>
      <c r="X107" s="2">
        <f>[14]Aug!$B$28</f>
        <v>0</v>
      </c>
      <c r="Y107" s="2">
        <f>[14]Aug!$B$29</f>
        <v>0</v>
      </c>
      <c r="Z107" s="2">
        <f>[14]Aug!$B$30</f>
        <v>0</v>
      </c>
      <c r="AA107" s="2">
        <f>[14]Aug!$B$31</f>
        <v>0</v>
      </c>
      <c r="AB107" s="2">
        <f>[14]Aug!$B$32</f>
        <v>0</v>
      </c>
      <c r="AC107" s="2">
        <f>[14]Aug!$B$33</f>
        <v>0</v>
      </c>
      <c r="AD107" s="2">
        <f>[14]Aug!$B$34</f>
        <v>0</v>
      </c>
      <c r="AE107" s="2">
        <f>[14]Aug!$B$35</f>
        <v>0</v>
      </c>
      <c r="AF107" s="2">
        <f>[14]Aug!$B$36</f>
        <v>1</v>
      </c>
      <c r="AG107" s="2">
        <f>[14]Aug!$B$37</f>
        <v>0</v>
      </c>
      <c r="AH107" s="2">
        <f>[14]Aug!$B$38</f>
        <v>0</v>
      </c>
      <c r="AI107" s="2">
        <f>[14]Aug!$B$39</f>
        <v>0</v>
      </c>
      <c r="AJ107" s="2">
        <f>[14]Aug!$B$40</f>
        <v>0</v>
      </c>
      <c r="AK107" s="2">
        <f>[14]Aug!$B$41</f>
        <v>0</v>
      </c>
      <c r="AL107" s="2">
        <f>[14]Aug!$B$42</f>
        <v>0</v>
      </c>
      <c r="AM107" s="2">
        <f>[14]Aug!$B$43</f>
        <v>0</v>
      </c>
      <c r="AN107" s="2">
        <f>[14]Aug!$B$44</f>
        <v>0</v>
      </c>
      <c r="AO107" s="2">
        <f>[14]Aug!$B$45</f>
        <v>0</v>
      </c>
      <c r="AP107" s="2">
        <f>[14]Aug!$B$46</f>
        <v>0</v>
      </c>
      <c r="AQ107" s="13">
        <f>[14]Aug!$B$47</f>
        <v>0</v>
      </c>
      <c r="AR107" s="2">
        <f>[14]Aug!$B$48</f>
        <v>0</v>
      </c>
      <c r="AS107" s="2">
        <f>[14]Aug!$B$49</f>
        <v>0</v>
      </c>
      <c r="AT107" s="14">
        <f>[14]Aug!$B$50</f>
        <v>0</v>
      </c>
      <c r="AU107" s="15"/>
    </row>
    <row r="108" spans="1:47" x14ac:dyDescent="0.25">
      <c r="A108" s="9" t="s">
        <v>93</v>
      </c>
      <c r="B108" s="9" t="s">
        <v>20</v>
      </c>
      <c r="C108" s="9">
        <f>[20]Aug!$O$46</f>
        <v>0</v>
      </c>
      <c r="D108" s="9">
        <f>[20]Aug!$O$22</f>
        <v>0</v>
      </c>
      <c r="E108" s="9">
        <f>[20]Aug!$O$24</f>
        <v>0</v>
      </c>
      <c r="F108" s="9">
        <f>[20]Aug!$O$23</f>
        <v>0</v>
      </c>
      <c r="G108" s="9">
        <f>[20]Aug!$O$47</f>
        <v>0</v>
      </c>
      <c r="H108" s="9">
        <f>[20]Aug!$O$26</f>
        <v>0</v>
      </c>
      <c r="I108" s="9">
        <f>[20]Aug!$O$25</f>
        <v>0</v>
      </c>
      <c r="J108" s="9">
        <f>[20]Aug!$O$60</f>
        <v>0</v>
      </c>
      <c r="K108" s="9">
        <f>[20]Aug!$O$48</f>
        <v>0</v>
      </c>
      <c r="L108" s="9">
        <f>[20]Aug!$O$27</f>
        <v>0</v>
      </c>
      <c r="M108" s="9">
        <f>[20]Aug!$O$55</f>
        <v>0</v>
      </c>
      <c r="N108" s="9">
        <f>[20]Aug!$O$49</f>
        <v>0</v>
      </c>
      <c r="O108" s="9">
        <f>[20]Aug!$O$29</f>
        <v>0</v>
      </c>
      <c r="P108" s="9">
        <f>[20]Aug!$O$30</f>
        <v>0</v>
      </c>
      <c r="Q108" s="9">
        <f>[20]Aug!$O$28</f>
        <v>0</v>
      </c>
      <c r="R108" s="9">
        <f>[20]Aug!$O$51</f>
        <v>0</v>
      </c>
      <c r="S108" s="9">
        <f>SUM([20]Aug!$O$36,[20]Aug!$O$37)</f>
        <v>0</v>
      </c>
      <c r="T108" s="9">
        <f>[20]Aug!$O$52</f>
        <v>0</v>
      </c>
      <c r="U108" s="9">
        <f>[20]Aug!$O$53</f>
        <v>0</v>
      </c>
      <c r="V108" s="9">
        <f>[20]Aug!$O$54</f>
        <v>0</v>
      </c>
      <c r="W108" s="9">
        <f>[20]Aug!$O$39</f>
        <v>0</v>
      </c>
      <c r="X108" s="9">
        <f>[20]Aug!$O$40</f>
        <v>0</v>
      </c>
      <c r="Y108" s="9">
        <f>SUM([20]Aug!$O$41,[20]Aug!$O$42)</f>
        <v>0</v>
      </c>
      <c r="Z108" s="9">
        <f>[20]Aug!$O$44</f>
        <v>0</v>
      </c>
      <c r="AA108" s="9">
        <f>SUM([20]Aug!$O$43,[20]Aug!$O$45)</f>
        <v>0</v>
      </c>
      <c r="AB108" s="9">
        <f>[20]Aug!$O$50</f>
        <v>0</v>
      </c>
      <c r="AC108" s="9">
        <f>[20]Aug!$O$58</f>
        <v>0</v>
      </c>
      <c r="AD108" s="9">
        <f>[20]Aug!$O$56</f>
        <v>0</v>
      </c>
      <c r="AE108" s="9">
        <f>[20]Aug!$O$57</f>
        <v>0</v>
      </c>
      <c r="AF108" s="9">
        <f>[20]Aug!$O$35</f>
        <v>0</v>
      </c>
      <c r="AG108" s="9">
        <f>[20]Aug!$O$65</f>
        <v>0</v>
      </c>
      <c r="AH108" s="9">
        <f>[20]Aug!$O$59</f>
        <v>0</v>
      </c>
      <c r="AI108" s="9">
        <f>[20]Aug!$O$61</f>
        <v>0</v>
      </c>
      <c r="AJ108" s="9">
        <f>[20]Aug!$O$31</f>
        <v>0</v>
      </c>
      <c r="AK108" s="9">
        <f>[20]Aug!$O$66</f>
        <v>1</v>
      </c>
      <c r="AL108" s="9">
        <f>[20]Aug!$O$38</f>
        <v>0</v>
      </c>
      <c r="AM108" s="9">
        <f>[20]Aug!$O$32</f>
        <v>0</v>
      </c>
      <c r="AN108" s="9">
        <f>[20]Aug!$O$34</f>
        <v>0</v>
      </c>
      <c r="AO108" s="9">
        <f>[20]Aug!$O$33</f>
        <v>0</v>
      </c>
      <c r="AP108" s="9">
        <f>[20]Aug!$O$67</f>
        <v>0</v>
      </c>
      <c r="AQ108" s="10">
        <f>[20]Aug!$O$68</f>
        <v>1</v>
      </c>
      <c r="AR108" s="9">
        <f>[20]Aug!$O$63</f>
        <v>0</v>
      </c>
      <c r="AS108" s="9">
        <f>[20]Aug!$O$64</f>
        <v>0</v>
      </c>
      <c r="AT108" s="11">
        <f>[20]Aug!$O$62</f>
        <v>0</v>
      </c>
      <c r="AU108" s="12">
        <f t="shared" ref="AU108:AU139" si="3">SUM(C108:AT108)</f>
        <v>2</v>
      </c>
    </row>
    <row r="109" spans="1:47" x14ac:dyDescent="0.25">
      <c r="A109" s="2"/>
      <c r="B109" s="2" t="s">
        <v>21</v>
      </c>
      <c r="C109" s="2">
        <f>[20]Aug!$AS$16</f>
        <v>0</v>
      </c>
      <c r="D109" s="2">
        <f>[20]Aug!$U$16</f>
        <v>1</v>
      </c>
      <c r="E109" s="2">
        <f>[20]Aug!$W$16</f>
        <v>0</v>
      </c>
      <c r="F109" s="2">
        <f>[20]Aug!$V$16</f>
        <v>0</v>
      </c>
      <c r="G109" s="2">
        <f>[20]Aug!$AT$16</f>
        <v>0</v>
      </c>
      <c r="H109" s="2">
        <f>[20]Aug!$Y$16</f>
        <v>0</v>
      </c>
      <c r="I109" s="2">
        <f>[20]Aug!$X$16</f>
        <v>0</v>
      </c>
      <c r="J109" s="2">
        <f>[20]Aug!$BG$16</f>
        <v>0</v>
      </c>
      <c r="K109" s="2">
        <f>[20]Aug!$AU$16</f>
        <v>0</v>
      </c>
      <c r="L109" s="2">
        <f>[20]Aug!$Z$16</f>
        <v>0</v>
      </c>
      <c r="M109" s="2">
        <f>[20]Aug!$BB$16</f>
        <v>0</v>
      </c>
      <c r="N109" s="2">
        <f>[20]Aug!$AV$16</f>
        <v>0</v>
      </c>
      <c r="O109" s="2">
        <f>[20]Aug!$AB$16</f>
        <v>0</v>
      </c>
      <c r="P109" s="2">
        <f>[20]Aug!$AC$16</f>
        <v>0</v>
      </c>
      <c r="Q109" s="2">
        <f>[20]Aug!$AA$16</f>
        <v>0</v>
      </c>
      <c r="R109" s="2">
        <f>[20]Aug!$AX$16</f>
        <v>0</v>
      </c>
      <c r="S109" s="2">
        <f>SUM([20]Aug!$AI$16,[20]Aug!$AJ$16)</f>
        <v>0</v>
      </c>
      <c r="T109" s="2">
        <f>[20]Aug!$AY$16</f>
        <v>0</v>
      </c>
      <c r="U109" s="2">
        <f>[20]Aug!$AZ$16</f>
        <v>0</v>
      </c>
      <c r="V109" s="2">
        <f>[20]Aug!$BA$16</f>
        <v>0</v>
      </c>
      <c r="W109" s="2">
        <f>[20]Aug!$AL$16</f>
        <v>0</v>
      </c>
      <c r="X109" s="2">
        <f>[20]Aug!$AM$16</f>
        <v>0</v>
      </c>
      <c r="Y109" s="2">
        <f>SUM([20]Aug!$AN$16,[20]Aug!$AO$16)</f>
        <v>0</v>
      </c>
      <c r="Z109" s="2">
        <f>[20]Aug!$AQ$16</f>
        <v>0</v>
      </c>
      <c r="AA109" s="2">
        <f>SUM([20]Aug!$AP$16,[20]Aug!$AR$16)</f>
        <v>0</v>
      </c>
      <c r="AB109" s="2">
        <f>[20]Aug!$AW$16</f>
        <v>0</v>
      </c>
      <c r="AC109" s="2">
        <f>[20]Aug!$BE$16</f>
        <v>0</v>
      </c>
      <c r="AD109" s="2">
        <f>[20]Aug!$BC$16</f>
        <v>0</v>
      </c>
      <c r="AE109" s="2">
        <f>[20]Aug!$BD$16</f>
        <v>0</v>
      </c>
      <c r="AF109" s="2">
        <f>[20]Aug!$AH$16</f>
        <v>0</v>
      </c>
      <c r="AG109" s="2">
        <f>[20]Aug!$BL$16</f>
        <v>0</v>
      </c>
      <c r="AH109" s="2">
        <f>[20]Aug!$BF$16</f>
        <v>0</v>
      </c>
      <c r="AI109" s="2">
        <f>[20]Aug!$BH$16</f>
        <v>0</v>
      </c>
      <c r="AJ109" s="2">
        <f>[20]Aug!$AD$16</f>
        <v>0</v>
      </c>
      <c r="AK109" s="2">
        <f>[20]Aug!$BM$16</f>
        <v>0</v>
      </c>
      <c r="AL109" s="2">
        <f>[20]Aug!$AK$16</f>
        <v>0</v>
      </c>
      <c r="AM109" s="2">
        <f>[20]Aug!$AE$16</f>
        <v>0</v>
      </c>
      <c r="AN109" s="2">
        <f>[20]Aug!$AG$16</f>
        <v>0</v>
      </c>
      <c r="AO109" s="2">
        <f>[20]Aug!$AF$16</f>
        <v>0</v>
      </c>
      <c r="AP109" s="2">
        <f>[20]Aug!$BN$16</f>
        <v>0</v>
      </c>
      <c r="AQ109" s="13">
        <f>[20]Aug!$BO$16</f>
        <v>0</v>
      </c>
      <c r="AR109" s="2">
        <f>[20]Aug!$BJ$16</f>
        <v>0</v>
      </c>
      <c r="AS109" s="2">
        <f>[20]Aug!$BK$16</f>
        <v>0</v>
      </c>
      <c r="AT109" s="14">
        <f>[20]Aug!$BI$16</f>
        <v>0</v>
      </c>
      <c r="AU109" s="15">
        <f t="shared" si="3"/>
        <v>1</v>
      </c>
    </row>
    <row r="110" spans="1:47" x14ac:dyDescent="0.25">
      <c r="A110" s="9" t="s">
        <v>94</v>
      </c>
      <c r="B110" s="9" t="s">
        <v>20</v>
      </c>
      <c r="C110" s="9">
        <f>[20]Aug!$P$46</f>
        <v>0</v>
      </c>
      <c r="D110" s="9">
        <f>[20]Aug!$P$22</f>
        <v>0</v>
      </c>
      <c r="E110" s="9">
        <f>[20]Aug!$P$24</f>
        <v>0</v>
      </c>
      <c r="F110" s="9">
        <f>[20]Aug!$P$23</f>
        <v>0</v>
      </c>
      <c r="G110" s="9">
        <f>[20]Aug!$P$47</f>
        <v>0</v>
      </c>
      <c r="H110" s="9">
        <f>[20]Aug!$P$26</f>
        <v>0</v>
      </c>
      <c r="I110" s="9">
        <f>[20]Aug!$P$25</f>
        <v>0</v>
      </c>
      <c r="J110" s="9">
        <f>[20]Aug!$P$60</f>
        <v>0</v>
      </c>
      <c r="K110" s="9">
        <f>[20]Aug!$P$48</f>
        <v>0</v>
      </c>
      <c r="L110" s="9">
        <f>[20]Aug!$P$27</f>
        <v>0</v>
      </c>
      <c r="M110" s="9">
        <f>[20]Aug!$P$55</f>
        <v>0</v>
      </c>
      <c r="N110" s="9">
        <f>[20]Aug!$P$49</f>
        <v>0</v>
      </c>
      <c r="O110" s="9">
        <f>[20]Aug!$P$29</f>
        <v>0</v>
      </c>
      <c r="P110" s="9">
        <f>[20]Aug!$P$30</f>
        <v>0</v>
      </c>
      <c r="Q110" s="9">
        <f>[20]Aug!$P$28</f>
        <v>0</v>
      </c>
      <c r="R110" s="9">
        <f>[20]Aug!$P$51</f>
        <v>0</v>
      </c>
      <c r="S110" s="9">
        <f>SUM([20]Aug!$P$36,[20]Aug!$P$37)</f>
        <v>0</v>
      </c>
      <c r="T110" s="9">
        <f>[20]Aug!$P$52</f>
        <v>0</v>
      </c>
      <c r="U110" s="9">
        <f>[20]Aug!$P$53</f>
        <v>0</v>
      </c>
      <c r="V110" s="9">
        <f>[20]Aug!$P$54</f>
        <v>0</v>
      </c>
      <c r="W110" s="9">
        <f>[20]Aug!$P$39</f>
        <v>0</v>
      </c>
      <c r="X110" s="9">
        <f>[20]Aug!$P$40</f>
        <v>0</v>
      </c>
      <c r="Y110" s="9">
        <f>SUM([20]Aug!$P$41,[20]Aug!$P$42)</f>
        <v>0</v>
      </c>
      <c r="Z110" s="9">
        <f>[20]Aug!$P$44</f>
        <v>0</v>
      </c>
      <c r="AA110" s="9">
        <f>SUM([20]Aug!$P$43,[20]Aug!$P$45)</f>
        <v>0</v>
      </c>
      <c r="AB110" s="9">
        <f>[20]Aug!$P$50</f>
        <v>0</v>
      </c>
      <c r="AC110" s="9">
        <f>[20]Aug!$P$58</f>
        <v>0</v>
      </c>
      <c r="AD110" s="9">
        <f>[20]Aug!$P$56</f>
        <v>0</v>
      </c>
      <c r="AE110" s="9">
        <f>[20]Aug!$P$57</f>
        <v>0</v>
      </c>
      <c r="AF110" s="9">
        <f>[20]Aug!$P$35</f>
        <v>0</v>
      </c>
      <c r="AG110" s="9">
        <f>[20]Aug!$P$65</f>
        <v>0</v>
      </c>
      <c r="AH110" s="9">
        <f>[20]Aug!$P$59</f>
        <v>0</v>
      </c>
      <c r="AI110" s="9">
        <f>[20]Aug!$P$61</f>
        <v>0</v>
      </c>
      <c r="AJ110" s="9">
        <f>[20]Aug!$P$31</f>
        <v>0</v>
      </c>
      <c r="AK110" s="9">
        <f>[20]Aug!$P$66</f>
        <v>0</v>
      </c>
      <c r="AL110" s="9">
        <f>[20]Aug!$P$38</f>
        <v>0</v>
      </c>
      <c r="AM110" s="9">
        <f>[20]Aug!$P$32</f>
        <v>0</v>
      </c>
      <c r="AN110" s="9">
        <f>[20]Aug!$P$34</f>
        <v>0</v>
      </c>
      <c r="AO110" s="9">
        <f>[20]Aug!$P$33</f>
        <v>0</v>
      </c>
      <c r="AP110" s="9">
        <f>[20]Aug!$P$67</f>
        <v>0</v>
      </c>
      <c r="AQ110" s="10">
        <f>[20]Aug!$P$68</f>
        <v>0</v>
      </c>
      <c r="AR110" s="9">
        <f>[20]Aug!$P$63</f>
        <v>0</v>
      </c>
      <c r="AS110" s="9">
        <f>[20]Aug!$P$64</f>
        <v>0</v>
      </c>
      <c r="AT110" s="11">
        <f>[20]Aug!$P$62</f>
        <v>0</v>
      </c>
      <c r="AU110" s="12">
        <f t="shared" si="3"/>
        <v>0</v>
      </c>
    </row>
    <row r="111" spans="1:47" x14ac:dyDescent="0.25">
      <c r="A111" s="18"/>
      <c r="B111" s="18" t="s">
        <v>21</v>
      </c>
      <c r="C111" s="2">
        <f>[20]Aug!$AS$17</f>
        <v>0</v>
      </c>
      <c r="D111" s="2">
        <f>[20]Aug!$U$17</f>
        <v>0</v>
      </c>
      <c r="E111" s="2">
        <f>[20]Aug!$W$17</f>
        <v>0</v>
      </c>
      <c r="F111" s="2">
        <f>[20]Aug!$V$17</f>
        <v>0</v>
      </c>
      <c r="G111" s="2">
        <f>[20]Aug!$AT$17</f>
        <v>0</v>
      </c>
      <c r="H111" s="2">
        <f>[20]Aug!$Y$17</f>
        <v>0</v>
      </c>
      <c r="I111" s="2">
        <f>[20]Aug!$X$17</f>
        <v>0</v>
      </c>
      <c r="J111" s="2">
        <f>[20]Aug!$BG$17</f>
        <v>0</v>
      </c>
      <c r="K111" s="2">
        <f>[20]Aug!$AU$17</f>
        <v>0</v>
      </c>
      <c r="L111" s="2">
        <f>[20]Aug!$Z$17</f>
        <v>0</v>
      </c>
      <c r="M111" s="2">
        <f>[20]Aug!$BB$17</f>
        <v>0</v>
      </c>
      <c r="N111" s="2">
        <f>[20]Aug!$AV$17</f>
        <v>0</v>
      </c>
      <c r="O111" s="2">
        <f>[20]Aug!$AB$17</f>
        <v>0</v>
      </c>
      <c r="P111" s="2">
        <f>[20]Aug!$AC$17</f>
        <v>0</v>
      </c>
      <c r="Q111" s="2">
        <f>[20]Aug!$AA$17</f>
        <v>0</v>
      </c>
      <c r="R111" s="2">
        <f>[20]Aug!$AX$17</f>
        <v>0</v>
      </c>
      <c r="S111" s="2">
        <f>SUM([20]Aug!$AI$17,[20]Aug!$AJ$17)</f>
        <v>0</v>
      </c>
      <c r="T111" s="2">
        <f>[20]Aug!$AY$17</f>
        <v>0</v>
      </c>
      <c r="U111" s="2">
        <f>[20]Aug!$AZ$17</f>
        <v>0</v>
      </c>
      <c r="V111" s="2">
        <f>[20]Aug!$BA$17</f>
        <v>0</v>
      </c>
      <c r="W111" s="2">
        <f>[20]Aug!$AL$17</f>
        <v>0</v>
      </c>
      <c r="X111" s="2">
        <f>[20]Aug!$AM$17</f>
        <v>0</v>
      </c>
      <c r="Y111" s="2">
        <f>SUM([20]Aug!$AN$17,[20]Aug!$AO$17)</f>
        <v>0</v>
      </c>
      <c r="Z111" s="2">
        <f>[20]Aug!$AQ$17</f>
        <v>0</v>
      </c>
      <c r="AA111" s="2">
        <f>SUM([20]Aug!$AP$17,[20]Aug!$AR$17)</f>
        <v>0</v>
      </c>
      <c r="AB111" s="2">
        <f>[20]Aug!$AW$17</f>
        <v>0</v>
      </c>
      <c r="AC111" s="2">
        <f>[20]Aug!$BE$17</f>
        <v>0</v>
      </c>
      <c r="AD111" s="2">
        <f>[20]Aug!$BC$17</f>
        <v>0</v>
      </c>
      <c r="AE111" s="2">
        <f>[20]Aug!$BD$17</f>
        <v>0</v>
      </c>
      <c r="AF111" s="2">
        <f>[20]Aug!$AH$17</f>
        <v>0</v>
      </c>
      <c r="AG111" s="2">
        <f>[20]Aug!$BL$17</f>
        <v>0</v>
      </c>
      <c r="AH111" s="2">
        <f>[20]Aug!$BF$17</f>
        <v>0</v>
      </c>
      <c r="AI111" s="2">
        <f>[20]Aug!$BH$17</f>
        <v>0</v>
      </c>
      <c r="AJ111" s="2">
        <f>[20]Aug!$AD$17</f>
        <v>0</v>
      </c>
      <c r="AK111" s="2">
        <f>[20]Aug!$BM$17</f>
        <v>0</v>
      </c>
      <c r="AL111" s="2">
        <f>[20]Aug!$AK$17</f>
        <v>0</v>
      </c>
      <c r="AM111" s="2">
        <f>[20]Aug!$AE$17</f>
        <v>0</v>
      </c>
      <c r="AN111" s="2">
        <f>[20]Aug!$AG$17</f>
        <v>0</v>
      </c>
      <c r="AO111" s="2">
        <f>[20]Aug!$AF$17</f>
        <v>0</v>
      </c>
      <c r="AP111" s="2">
        <f>[20]Aug!$BN$17</f>
        <v>0</v>
      </c>
      <c r="AQ111" s="13">
        <f>[20]Aug!$BO$17</f>
        <v>0</v>
      </c>
      <c r="AR111" s="2">
        <f>[20]Aug!$BJ$17</f>
        <v>0</v>
      </c>
      <c r="AS111" s="2">
        <f>[20]Aug!$BK$17</f>
        <v>0</v>
      </c>
      <c r="AT111" s="14">
        <f>[20]Aug!$BI$17</f>
        <v>0</v>
      </c>
      <c r="AU111" s="15">
        <f t="shared" si="3"/>
        <v>0</v>
      </c>
    </row>
    <row r="112" spans="1:47" x14ac:dyDescent="0.25">
      <c r="A112" s="9" t="s">
        <v>96</v>
      </c>
      <c r="B112" s="9" t="s">
        <v>20</v>
      </c>
      <c r="C112" s="9">
        <f>[15]Aug!$C$7</f>
        <v>0</v>
      </c>
      <c r="D112" s="9">
        <f>[15]Aug!$C$8</f>
        <v>1</v>
      </c>
      <c r="E112" s="9">
        <f>[15]Aug!$C$9</f>
        <v>0</v>
      </c>
      <c r="F112" s="9">
        <f>[15]Aug!$C$10</f>
        <v>0</v>
      </c>
      <c r="G112" s="9">
        <f>[15]Aug!$C$11</f>
        <v>0</v>
      </c>
      <c r="H112" s="9">
        <f>[15]Aug!$C$12</f>
        <v>0</v>
      </c>
      <c r="I112" s="9">
        <f>[15]Aug!$C$13</f>
        <v>0</v>
      </c>
      <c r="J112" s="9">
        <f>[15]Aug!$C$14</f>
        <v>0</v>
      </c>
      <c r="K112" s="9">
        <f>[15]Aug!$C$15</f>
        <v>0</v>
      </c>
      <c r="L112" s="9">
        <f>[15]Aug!$C$16</f>
        <v>0</v>
      </c>
      <c r="M112" s="9">
        <f>[15]Aug!$C$17</f>
        <v>0</v>
      </c>
      <c r="N112" s="9">
        <f>[15]Aug!$C$18</f>
        <v>0</v>
      </c>
      <c r="O112" s="9">
        <f>[15]Aug!$C$19</f>
        <v>0</v>
      </c>
      <c r="P112" s="9">
        <f>[15]Aug!$C$20</f>
        <v>0</v>
      </c>
      <c r="Q112" s="9">
        <f>[15]Aug!$C$21</f>
        <v>0</v>
      </c>
      <c r="R112" s="9">
        <f>[15]Aug!$C$22</f>
        <v>0</v>
      </c>
      <c r="S112" s="9">
        <f>[15]Aug!$C$23</f>
        <v>0</v>
      </c>
      <c r="T112" s="9">
        <f>[15]Aug!$C$24</f>
        <v>0</v>
      </c>
      <c r="U112" s="9">
        <f>[15]Aug!$C$25</f>
        <v>0</v>
      </c>
      <c r="V112" s="9">
        <f>[15]Aug!$C$26</f>
        <v>0</v>
      </c>
      <c r="W112" s="9">
        <f>[15]Aug!$C$27</f>
        <v>0</v>
      </c>
      <c r="X112" s="9">
        <f>[15]Aug!$C$28</f>
        <v>0</v>
      </c>
      <c r="Y112" s="9">
        <f>[15]Aug!$C$29</f>
        <v>0</v>
      </c>
      <c r="Z112" s="9">
        <f>[15]Aug!$C$30</f>
        <v>0</v>
      </c>
      <c r="AA112" s="9">
        <f>[15]Aug!$C$31</f>
        <v>0</v>
      </c>
      <c r="AB112" s="9">
        <f>[15]Aug!$C$32</f>
        <v>0</v>
      </c>
      <c r="AC112" s="9">
        <f>[15]Aug!$C$33</f>
        <v>0</v>
      </c>
      <c r="AD112" s="9">
        <f>[15]Aug!$C$34</f>
        <v>0</v>
      </c>
      <c r="AE112" s="9">
        <f>[15]Aug!$C$35</f>
        <v>0</v>
      </c>
      <c r="AF112" s="9">
        <f>[15]Aug!$C$36</f>
        <v>0</v>
      </c>
      <c r="AG112" s="9">
        <f>[15]Aug!$C$37</f>
        <v>0</v>
      </c>
      <c r="AH112" s="9">
        <f>[15]Aug!$C$38</f>
        <v>0</v>
      </c>
      <c r="AI112" s="9">
        <f>[15]Aug!$C$39</f>
        <v>0</v>
      </c>
      <c r="AJ112" s="9">
        <f>[15]Aug!$C$40</f>
        <v>5</v>
      </c>
      <c r="AK112" s="9">
        <f>[15]Aug!$C$41</f>
        <v>1</v>
      </c>
      <c r="AL112" s="9">
        <f>[15]Aug!$C$42</f>
        <v>0</v>
      </c>
      <c r="AM112" s="9">
        <f>[15]Aug!$C$43</f>
        <v>0</v>
      </c>
      <c r="AN112" s="9">
        <f>[15]Aug!$C$44</f>
        <v>0</v>
      </c>
      <c r="AO112" s="9">
        <f>[15]Aug!$C$45</f>
        <v>0</v>
      </c>
      <c r="AP112" s="9">
        <f>[15]Aug!$C$46</f>
        <v>0</v>
      </c>
      <c r="AQ112" s="10">
        <f>[15]Aug!$C$47</f>
        <v>4</v>
      </c>
      <c r="AR112" s="9">
        <f>[15]Aug!$C$48</f>
        <v>0</v>
      </c>
      <c r="AS112" s="9">
        <f>[15]Aug!$C$49</f>
        <v>0</v>
      </c>
      <c r="AT112" s="11">
        <f>[15]Aug!$C$50</f>
        <v>0</v>
      </c>
      <c r="AU112" s="12">
        <f t="shared" si="3"/>
        <v>11</v>
      </c>
    </row>
    <row r="113" spans="1:47" x14ac:dyDescent="0.25">
      <c r="A113" s="2"/>
      <c r="B113" s="2" t="s">
        <v>21</v>
      </c>
      <c r="C113" s="2">
        <f>[15]Aug!$B$7</f>
        <v>0</v>
      </c>
      <c r="D113" s="2">
        <f>[15]Aug!$B$8</f>
        <v>8</v>
      </c>
      <c r="E113" s="2">
        <f>[15]Aug!$B$9</f>
        <v>7</v>
      </c>
      <c r="F113" s="2">
        <f>[15]Aug!$B$10</f>
        <v>1</v>
      </c>
      <c r="G113" s="2">
        <f>[15]Aug!$B$11</f>
        <v>0</v>
      </c>
      <c r="H113" s="2">
        <f>[15]Aug!$B$12</f>
        <v>31</v>
      </c>
      <c r="I113" s="2">
        <f>[15]Aug!$B$13</f>
        <v>0</v>
      </c>
      <c r="J113" s="2">
        <f>[15]Aug!$B$14</f>
        <v>0</v>
      </c>
      <c r="K113" s="2">
        <f>[15]Aug!$B$15</f>
        <v>0</v>
      </c>
      <c r="L113" s="2">
        <f>[15]Aug!$B$16</f>
        <v>0</v>
      </c>
      <c r="M113" s="2">
        <f>[15]Aug!$B$17</f>
        <v>2</v>
      </c>
      <c r="N113" s="2">
        <f>[15]Aug!$B$18</f>
        <v>0</v>
      </c>
      <c r="O113" s="2">
        <f>[15]Aug!$B$19</f>
        <v>0</v>
      </c>
      <c r="P113" s="2">
        <f>[15]Aug!$B$20</f>
        <v>0</v>
      </c>
      <c r="Q113" s="2">
        <f>[15]Aug!$B$21</f>
        <v>0</v>
      </c>
      <c r="R113" s="2">
        <f>[15]Aug!$B$22</f>
        <v>0</v>
      </c>
      <c r="S113" s="2">
        <f>[15]Aug!$B$23</f>
        <v>0</v>
      </c>
      <c r="T113" s="2">
        <f>[15]Aug!$B$24</f>
        <v>0</v>
      </c>
      <c r="U113" s="2">
        <f>[15]Aug!$B$25</f>
        <v>0</v>
      </c>
      <c r="V113" s="2">
        <f>[15]Aug!$B$26</f>
        <v>0</v>
      </c>
      <c r="W113" s="2">
        <f>[15]Aug!$B$27</f>
        <v>7</v>
      </c>
      <c r="X113" s="2">
        <f>[15]Aug!$B$28</f>
        <v>0</v>
      </c>
      <c r="Y113" s="2">
        <f>[15]Aug!$B$29</f>
        <v>0</v>
      </c>
      <c r="Z113" s="2">
        <f>[15]Aug!$B$30</f>
        <v>0</v>
      </c>
      <c r="AA113" s="2">
        <f>[15]Aug!$B$31</f>
        <v>0</v>
      </c>
      <c r="AB113" s="2">
        <f>[15]Aug!$B$32</f>
        <v>1</v>
      </c>
      <c r="AC113" s="2">
        <f>[15]Aug!$B$33</f>
        <v>0</v>
      </c>
      <c r="AD113" s="2">
        <f>[15]Aug!$B$34</f>
        <v>0</v>
      </c>
      <c r="AE113" s="2">
        <f>[15]Aug!$B$35</f>
        <v>0</v>
      </c>
      <c r="AF113" s="2">
        <f>[15]Aug!$B$36</f>
        <v>1</v>
      </c>
      <c r="AG113" s="2">
        <f>[15]Aug!$B$37</f>
        <v>0</v>
      </c>
      <c r="AH113" s="2">
        <f>[15]Aug!$B$38</f>
        <v>0</v>
      </c>
      <c r="AI113" s="2">
        <f>[15]Aug!$B$39</f>
        <v>0</v>
      </c>
      <c r="AJ113" s="2">
        <f>[15]Aug!$B$40</f>
        <v>0</v>
      </c>
      <c r="AK113" s="2">
        <f>[15]Aug!$B$41</f>
        <v>3</v>
      </c>
      <c r="AL113" s="2">
        <f>[15]Aug!$B$42</f>
        <v>0</v>
      </c>
      <c r="AM113" s="2">
        <f>[15]Aug!$B$43</f>
        <v>0</v>
      </c>
      <c r="AN113" s="2">
        <f>[15]Aug!$B$44</f>
        <v>0</v>
      </c>
      <c r="AO113" s="2">
        <f>[15]Aug!$B$45</f>
        <v>0</v>
      </c>
      <c r="AP113" s="2">
        <f>[15]Aug!$B$46</f>
        <v>0</v>
      </c>
      <c r="AQ113" s="13">
        <f>[15]Aug!$B$47</f>
        <v>0</v>
      </c>
      <c r="AR113" s="2">
        <f>[15]Aug!$B$48</f>
        <v>0</v>
      </c>
      <c r="AS113" s="2">
        <f>[15]Aug!$B$49</f>
        <v>0</v>
      </c>
      <c r="AT113" s="14">
        <f>[15]Aug!$B$50</f>
        <v>0</v>
      </c>
      <c r="AU113" s="15">
        <f t="shared" si="3"/>
        <v>61</v>
      </c>
    </row>
    <row r="114" spans="1:47" x14ac:dyDescent="0.25">
      <c r="A114" s="19" t="s">
        <v>142</v>
      </c>
      <c r="B114" s="19" t="s">
        <v>20</v>
      </c>
      <c r="C114" s="9">
        <f>[20]Aug!$Q$46</f>
        <v>0</v>
      </c>
      <c r="D114" s="9">
        <f>[20]Aug!$Q$22</f>
        <v>0</v>
      </c>
      <c r="E114" s="9">
        <f>[20]Aug!$Q$24</f>
        <v>0</v>
      </c>
      <c r="F114" s="9">
        <f>[20]Aug!$Q$23</f>
        <v>0</v>
      </c>
      <c r="G114" s="9">
        <f>[20]Aug!$Q$47</f>
        <v>0</v>
      </c>
      <c r="H114" s="9">
        <f>[20]Aug!$Q$26</f>
        <v>0</v>
      </c>
      <c r="I114" s="9">
        <f>[20]Aug!$Q$25</f>
        <v>0</v>
      </c>
      <c r="J114" s="9">
        <f>[20]Aug!$Q$60</f>
        <v>0</v>
      </c>
      <c r="K114" s="9">
        <f>[20]Aug!$Q$48</f>
        <v>0</v>
      </c>
      <c r="L114" s="9">
        <f>[20]Aug!$Q$27</f>
        <v>0</v>
      </c>
      <c r="M114" s="9">
        <f>[20]Aug!$Q$55</f>
        <v>0</v>
      </c>
      <c r="N114" s="9">
        <f>[20]Aug!$Q$49</f>
        <v>0</v>
      </c>
      <c r="O114" s="9">
        <f>[20]Aug!$Q$29</f>
        <v>0</v>
      </c>
      <c r="P114" s="9">
        <f>[20]Aug!$Q$30</f>
        <v>0</v>
      </c>
      <c r="Q114" s="9">
        <f>[20]Aug!$Q$28</f>
        <v>0</v>
      </c>
      <c r="R114" s="9">
        <f>[20]Aug!$Q$51</f>
        <v>0</v>
      </c>
      <c r="S114" s="9">
        <f>SUM([20]Aug!$Q$36,[20]Aug!$Q$37)</f>
        <v>0</v>
      </c>
      <c r="T114" s="9">
        <f>[20]Aug!$Q$52</f>
        <v>0</v>
      </c>
      <c r="U114" s="9">
        <f>[20]Aug!$Q$53</f>
        <v>0</v>
      </c>
      <c r="V114" s="9">
        <f>[20]Aug!$Q$54</f>
        <v>0</v>
      </c>
      <c r="W114" s="9">
        <f>[20]Aug!$Q$39</f>
        <v>0</v>
      </c>
      <c r="X114" s="9">
        <f>[20]Aug!$Q$40</f>
        <v>0</v>
      </c>
      <c r="Y114" s="9">
        <f>SUM([20]Aug!$Q$41,[20]Aug!$Q$42)</f>
        <v>0</v>
      </c>
      <c r="Z114" s="9">
        <f>[20]Aug!$Q$44</f>
        <v>0</v>
      </c>
      <c r="AA114" s="9">
        <f>SUM([20]Aug!$Q$43,[20]Aug!$Q$45)</f>
        <v>0</v>
      </c>
      <c r="AB114" s="9">
        <f>[20]Aug!$Q$50</f>
        <v>0</v>
      </c>
      <c r="AC114" s="9">
        <f>[20]Aug!$Q$58</f>
        <v>0</v>
      </c>
      <c r="AD114" s="9">
        <f>[20]Aug!$Q$56</f>
        <v>0</v>
      </c>
      <c r="AE114" s="9">
        <f>[20]Aug!$Q$57</f>
        <v>0</v>
      </c>
      <c r="AF114" s="9">
        <f>[20]Aug!$Q$35</f>
        <v>0</v>
      </c>
      <c r="AG114" s="9">
        <f>[20]Aug!$Q$65</f>
        <v>0</v>
      </c>
      <c r="AH114" s="9">
        <f>[20]Aug!$Q$59</f>
        <v>0</v>
      </c>
      <c r="AI114" s="9">
        <f>[20]Aug!$Q$61</f>
        <v>0</v>
      </c>
      <c r="AJ114" s="9">
        <f>[20]Aug!$Q$31</f>
        <v>0</v>
      </c>
      <c r="AK114" s="9">
        <f>[20]Aug!$Q$66</f>
        <v>0</v>
      </c>
      <c r="AL114" s="9">
        <f>[20]Aug!$Q$38</f>
        <v>0</v>
      </c>
      <c r="AM114" s="9">
        <f>[20]Aug!$Q$32</f>
        <v>0</v>
      </c>
      <c r="AN114" s="9">
        <f>[20]Aug!$Q$34</f>
        <v>0</v>
      </c>
      <c r="AO114" s="9">
        <f>[20]Aug!$Q$33</f>
        <v>0</v>
      </c>
      <c r="AP114" s="9">
        <f>[20]Aug!$Q$67</f>
        <v>0</v>
      </c>
      <c r="AQ114" s="10">
        <f>[20]Aug!$Q$68</f>
        <v>0</v>
      </c>
      <c r="AR114" s="9">
        <f>[20]Aug!$Q$63</f>
        <v>0</v>
      </c>
      <c r="AS114" s="9">
        <f>[20]Aug!$Q$64</f>
        <v>0</v>
      </c>
      <c r="AT114" s="11">
        <f>[20]Aug!$Q$62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[20]Aug!$AS$18</f>
        <v>0</v>
      </c>
      <c r="D115" s="2">
        <f>[20]Aug!$U$18</f>
        <v>0</v>
      </c>
      <c r="E115" s="2">
        <f>[20]Aug!$W$18</f>
        <v>0</v>
      </c>
      <c r="F115" s="2">
        <f>[20]Aug!$V$18</f>
        <v>0</v>
      </c>
      <c r="G115" s="2">
        <f>[20]Aug!$AT$18</f>
        <v>0</v>
      </c>
      <c r="H115" s="2">
        <f>[20]Aug!$Y$18</f>
        <v>0</v>
      </c>
      <c r="I115" s="2">
        <f>[20]Aug!$X$18</f>
        <v>0</v>
      </c>
      <c r="J115" s="2">
        <f>[20]Aug!$BG$18</f>
        <v>0</v>
      </c>
      <c r="K115" s="2">
        <f>[20]Aug!$AU$18</f>
        <v>0</v>
      </c>
      <c r="L115" s="2">
        <f>[20]Aug!$Z$18</f>
        <v>0</v>
      </c>
      <c r="M115" s="2">
        <f>[20]Aug!$BB$18</f>
        <v>0</v>
      </c>
      <c r="N115" s="2">
        <f>[20]Aug!$AV$18</f>
        <v>0</v>
      </c>
      <c r="O115" s="2">
        <f>[20]Aug!$AB$18</f>
        <v>0</v>
      </c>
      <c r="P115" s="2">
        <f>[20]Aug!$AC$18</f>
        <v>0</v>
      </c>
      <c r="Q115" s="2">
        <f>[20]Aug!$AA$18</f>
        <v>0</v>
      </c>
      <c r="R115" s="2">
        <f>[20]Aug!$AX$18</f>
        <v>0</v>
      </c>
      <c r="S115" s="2">
        <f>SUM([20]Aug!$AI$18,[20]Aug!$AJ$18)</f>
        <v>0</v>
      </c>
      <c r="T115" s="2">
        <f>[20]Aug!$AY$18</f>
        <v>0</v>
      </c>
      <c r="U115" s="2">
        <f>[20]Aug!$AZ$18</f>
        <v>0</v>
      </c>
      <c r="V115" s="2">
        <f>[20]Aug!$BA$18</f>
        <v>0</v>
      </c>
      <c r="W115" s="2">
        <f>[20]Aug!$AL$18</f>
        <v>2</v>
      </c>
      <c r="X115" s="2">
        <f>[20]Aug!$AM$18</f>
        <v>0</v>
      </c>
      <c r="Y115" s="2">
        <f>SUM([20]Aug!$AN$18,[20]Aug!$AO$18)</f>
        <v>0</v>
      </c>
      <c r="Z115" s="2">
        <f>[20]Aug!$AQ$18</f>
        <v>0</v>
      </c>
      <c r="AA115" s="2">
        <f>SUM([20]Aug!$AP$18,[20]Aug!$AR$18)</f>
        <v>0</v>
      </c>
      <c r="AB115" s="2">
        <f>[20]Aug!$AW$18</f>
        <v>0</v>
      </c>
      <c r="AC115" s="2">
        <f>[20]Aug!$BE$18</f>
        <v>0</v>
      </c>
      <c r="AD115" s="2">
        <f>[20]Aug!$BC$18</f>
        <v>0</v>
      </c>
      <c r="AE115" s="2">
        <f>[20]Aug!$BD$18</f>
        <v>0</v>
      </c>
      <c r="AF115" s="2">
        <f>[20]Aug!$AH$18</f>
        <v>0</v>
      </c>
      <c r="AG115" s="2">
        <f>[20]Aug!$BL$18</f>
        <v>0</v>
      </c>
      <c r="AH115" s="2">
        <f>[20]Aug!$BF$18</f>
        <v>0</v>
      </c>
      <c r="AI115" s="2">
        <f>[20]Aug!$BH$18</f>
        <v>0</v>
      </c>
      <c r="AJ115" s="2">
        <f>[20]Aug!$AD$18</f>
        <v>0</v>
      </c>
      <c r="AK115" s="2">
        <f>[20]Aug!$BM$18</f>
        <v>0</v>
      </c>
      <c r="AL115" s="2">
        <f>[20]Aug!$AK$18</f>
        <v>0</v>
      </c>
      <c r="AM115" s="2">
        <f>[20]Aug!$AE$18</f>
        <v>0</v>
      </c>
      <c r="AN115" s="2">
        <f>[20]Aug!$AG$18</f>
        <v>0</v>
      </c>
      <c r="AO115" s="2">
        <f>[20]Aug!$AF$18</f>
        <v>0</v>
      </c>
      <c r="AP115" s="2">
        <f>[20]Aug!$BN$18</f>
        <v>0</v>
      </c>
      <c r="AQ115" s="13">
        <f>[20]Aug!$BO$18</f>
        <v>0</v>
      </c>
      <c r="AR115" s="2">
        <f>[20]Aug!$BJ$18</f>
        <v>0</v>
      </c>
      <c r="AS115" s="2">
        <f>[20]Aug!$BK$18</f>
        <v>0</v>
      </c>
      <c r="AT115" s="14">
        <f>[20]Aug!$BI$18</f>
        <v>0</v>
      </c>
      <c r="AU115" s="15">
        <f t="shared" si="3"/>
        <v>2</v>
      </c>
    </row>
    <row r="116" spans="1:47" x14ac:dyDescent="0.25">
      <c r="A116" s="9" t="s">
        <v>160</v>
      </c>
      <c r="B116" s="9" t="s">
        <v>20</v>
      </c>
      <c r="C116" s="9">
        <f>[11]Aug!$C$31</f>
        <v>0</v>
      </c>
      <c r="D116" s="9">
        <f>[11]Aug!$C$7</f>
        <v>0</v>
      </c>
      <c r="E116" s="9">
        <f>[11]Aug!$C$9</f>
        <v>0</v>
      </c>
      <c r="F116" s="9">
        <f>[11]Aug!$C$8</f>
        <v>0</v>
      </c>
      <c r="G116" s="9">
        <f>[11]Aug!$C$32</f>
        <v>0</v>
      </c>
      <c r="H116" s="9">
        <f>[11]Aug!$C$11</f>
        <v>0</v>
      </c>
      <c r="I116" s="9">
        <f>[11]Aug!$C$10</f>
        <v>0</v>
      </c>
      <c r="J116" s="9">
        <f>[11]Aug!$C$45</f>
        <v>0</v>
      </c>
      <c r="K116" s="9">
        <f>[11]Aug!$C$33</f>
        <v>0</v>
      </c>
      <c r="L116" s="9">
        <f>[11]Aug!$C$12</f>
        <v>0</v>
      </c>
      <c r="M116" s="9">
        <f>[11]Aug!$C$40</f>
        <v>0</v>
      </c>
      <c r="N116" s="9">
        <f>[11]Aug!$C$34</f>
        <v>0</v>
      </c>
      <c r="O116" s="9">
        <f>[11]Aug!$C$14</f>
        <v>0</v>
      </c>
      <c r="P116" s="9">
        <f>[11]Aug!$C$15</f>
        <v>0</v>
      </c>
      <c r="Q116" s="9">
        <f>[11]Aug!$C$13</f>
        <v>0</v>
      </c>
      <c r="R116" s="9">
        <f>[11]Aug!$C$36</f>
        <v>0</v>
      </c>
      <c r="S116" s="9">
        <f>SUM([11]Aug!$C$21:$C$22)</f>
        <v>0</v>
      </c>
      <c r="T116" s="9">
        <f>[11]Aug!$C$37</f>
        <v>0</v>
      </c>
      <c r="U116" s="9">
        <f>[11]Aug!$C$38</f>
        <v>0</v>
      </c>
      <c r="V116" s="9">
        <f>[11]Aug!$C$39</f>
        <v>0</v>
      </c>
      <c r="W116" s="9">
        <f>[11]Aug!$C$24</f>
        <v>0</v>
      </c>
      <c r="X116" s="9">
        <f>[11]Aug!$C$25</f>
        <v>0</v>
      </c>
      <c r="Y116" s="9">
        <f>SUM([11]Aug!$C$26:$C$27)</f>
        <v>0</v>
      </c>
      <c r="Z116" s="9">
        <f>[11]Aug!$C$29</f>
        <v>0</v>
      </c>
      <c r="AA116" s="9">
        <f>SUM([11]Aug!$A$28,[11]Aug!$A$30)</f>
        <v>0</v>
      </c>
      <c r="AB116" s="9">
        <f>[11]Aug!$C$35</f>
        <v>0</v>
      </c>
      <c r="AC116" s="9">
        <f>[11]Aug!$C$43</f>
        <v>0</v>
      </c>
      <c r="AD116" s="9">
        <f>[11]Aug!$C$41</f>
        <v>0</v>
      </c>
      <c r="AE116" s="9">
        <f>[11]Aug!$C$42</f>
        <v>0</v>
      </c>
      <c r="AF116" s="9">
        <f>[11]Aug!$C$20</f>
        <v>0</v>
      </c>
      <c r="AG116" s="9">
        <f>[11]Aug!$C$50</f>
        <v>0</v>
      </c>
      <c r="AH116" s="9">
        <f>[11]Aug!$C$44</f>
        <v>0</v>
      </c>
      <c r="AI116" s="9">
        <f>[11]Aug!$C$46</f>
        <v>0</v>
      </c>
      <c r="AJ116" s="9">
        <f>[11]Aug!$C$16</f>
        <v>0</v>
      </c>
      <c r="AK116" s="9">
        <f>[11]Aug!$C$51</f>
        <v>0</v>
      </c>
      <c r="AL116" s="9">
        <f>[11]Aug!$C$23</f>
        <v>0</v>
      </c>
      <c r="AM116" s="9">
        <f>[11]Aug!$C$17</f>
        <v>0</v>
      </c>
      <c r="AN116" s="9">
        <f>[11]Aug!$C$19</f>
        <v>0</v>
      </c>
      <c r="AO116" s="9">
        <f>[11]Aug!$C$18</f>
        <v>0</v>
      </c>
      <c r="AP116" s="9">
        <f>[11]Aug!$C$52</f>
        <v>0</v>
      </c>
      <c r="AQ116" s="10">
        <f>[11]Aug!$C$53</f>
        <v>0</v>
      </c>
      <c r="AR116" s="9">
        <f>[11]Aug!$C$48</f>
        <v>0</v>
      </c>
      <c r="AS116" s="9">
        <f>[11]Aug!$C$49</f>
        <v>0</v>
      </c>
      <c r="AT116" s="11">
        <f>[11]Aug!$C$47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[11]Aug!$AD$4</f>
        <v>0</v>
      </c>
      <c r="D117" s="2">
        <f>[11]Aug!$F$4</f>
        <v>0</v>
      </c>
      <c r="E117" s="2">
        <f>[11]Aug!$H$4</f>
        <v>2</v>
      </c>
      <c r="F117" s="2">
        <f>[11]Aug!$G$4</f>
        <v>2</v>
      </c>
      <c r="G117" s="2">
        <f>[11]Aug!$AE$4</f>
        <v>0</v>
      </c>
      <c r="H117" s="2">
        <f>[11]Aug!$J$4</f>
        <v>1</v>
      </c>
      <c r="I117" s="2">
        <f>[11]Aug!$I$4</f>
        <v>0</v>
      </c>
      <c r="J117" s="2">
        <f>[11]Aug!$AR$4</f>
        <v>0</v>
      </c>
      <c r="K117" s="2">
        <f>[11]Aug!$AF$4</f>
        <v>0</v>
      </c>
      <c r="L117" s="2">
        <f>[11]Aug!$K$4</f>
        <v>0</v>
      </c>
      <c r="M117" s="2">
        <f>[11]Aug!$AM$4</f>
        <v>0</v>
      </c>
      <c r="N117" s="2">
        <f>[11]Aug!$AG$4</f>
        <v>0</v>
      </c>
      <c r="O117" s="2">
        <f>[11]Aug!$M$4</f>
        <v>0</v>
      </c>
      <c r="P117" s="2">
        <f>[11]Aug!$N$4</f>
        <v>0</v>
      </c>
      <c r="Q117" s="2">
        <f>[11]Aug!$L$4</f>
        <v>0</v>
      </c>
      <c r="R117" s="2">
        <f>[11]Aug!$AI$4</f>
        <v>0</v>
      </c>
      <c r="S117" s="2">
        <f>SUM([11]Aug!$T$4:$U$4)</f>
        <v>0</v>
      </c>
      <c r="T117" s="2">
        <f>[11]Aug!$AJ$4</f>
        <v>0</v>
      </c>
      <c r="U117" s="2">
        <f>[11]Aug!$AK$4</f>
        <v>0</v>
      </c>
      <c r="V117" s="2">
        <f>[11]Aug!$AL$4</f>
        <v>0</v>
      </c>
      <c r="W117" s="2">
        <f>[11]Aug!$W$4</f>
        <v>3</v>
      </c>
      <c r="X117" s="2">
        <f>[11]Aug!$X$4</f>
        <v>0</v>
      </c>
      <c r="Y117" s="2">
        <f>SUM([11]Aug!$Y$4:$Z$4)</f>
        <v>0</v>
      </c>
      <c r="Z117" s="2">
        <f>[11]Aug!$AB$4</f>
        <v>0</v>
      </c>
      <c r="AA117" s="2">
        <f>SUM([11]Aug!$AA$4,[11]Aug!$AC$4)</f>
        <v>0</v>
      </c>
      <c r="AB117" s="2">
        <f>[11]Aug!$AH$4</f>
        <v>1</v>
      </c>
      <c r="AC117" s="2">
        <f>[11]Aug!$AP$4</f>
        <v>0</v>
      </c>
      <c r="AD117" s="2">
        <f>[11]Aug!$AN$4</f>
        <v>0</v>
      </c>
      <c r="AE117" s="2">
        <f>[11]Aug!$AO$4</f>
        <v>0</v>
      </c>
      <c r="AF117" s="2">
        <f>[11]Aug!$S$4</f>
        <v>2</v>
      </c>
      <c r="AG117" s="2">
        <f>[11]Aug!$AW$4</f>
        <v>0</v>
      </c>
      <c r="AH117" s="2">
        <f>[11]Aug!$AQ$4</f>
        <v>0</v>
      </c>
      <c r="AI117" s="2">
        <f>[11]Aug!$AS$4</f>
        <v>0</v>
      </c>
      <c r="AJ117" s="2">
        <f>[11]Aug!$O$4</f>
        <v>1</v>
      </c>
      <c r="AK117" s="2">
        <f>[11]Aug!$AX$4</f>
        <v>1</v>
      </c>
      <c r="AL117" s="2">
        <f>[11]Aug!$V$4</f>
        <v>0</v>
      </c>
      <c r="AM117" s="2">
        <f>[11]Aug!$P$4</f>
        <v>0</v>
      </c>
      <c r="AN117" s="2">
        <f>[11]Aug!$R$4</f>
        <v>0</v>
      </c>
      <c r="AO117" s="2">
        <f>[11]Aug!$Q$4</f>
        <v>0</v>
      </c>
      <c r="AP117" s="2">
        <f>[11]Aug!$AY$4</f>
        <v>0</v>
      </c>
      <c r="AQ117" s="13">
        <f>[11]Aug!$AZ$4</f>
        <v>0</v>
      </c>
      <c r="AR117" s="2">
        <f>[11]Aug!$AU$4</f>
        <v>0</v>
      </c>
      <c r="AS117" s="2">
        <f>[11]Aug!$AV$4</f>
        <v>0</v>
      </c>
      <c r="AT117" s="14">
        <f>[11]Aug!$AT$4</f>
        <v>0</v>
      </c>
      <c r="AU117" s="15">
        <f t="shared" si="3"/>
        <v>13</v>
      </c>
    </row>
    <row r="118" spans="1:47" x14ac:dyDescent="0.25">
      <c r="A118" s="9" t="s">
        <v>143</v>
      </c>
      <c r="B118" s="9" t="s">
        <v>20</v>
      </c>
      <c r="C118" s="9">
        <f>[3]Aug!$E$38</f>
        <v>0</v>
      </c>
      <c r="D118" s="9">
        <f>[3]Aug!$E$14</f>
        <v>0</v>
      </c>
      <c r="E118" s="9">
        <f>[3]Aug!$E$16</f>
        <v>0</v>
      </c>
      <c r="F118" s="9">
        <f>[3]Aug!$E$15</f>
        <v>0</v>
      </c>
      <c r="G118" s="9">
        <f>[3]Aug!$E$39</f>
        <v>0</v>
      </c>
      <c r="H118" s="9">
        <f>[3]Aug!$E$18</f>
        <v>0</v>
      </c>
      <c r="I118" s="9">
        <f>[3]Aug!$E$17</f>
        <v>0</v>
      </c>
      <c r="J118" s="9">
        <f>[3]Aug!$E$52</f>
        <v>0</v>
      </c>
      <c r="K118" s="9">
        <f>[3]Aug!$E$40</f>
        <v>0</v>
      </c>
      <c r="L118" s="9">
        <f>[3]Aug!$E$19</f>
        <v>0</v>
      </c>
      <c r="M118" s="9">
        <f>[3]Aug!$E$47</f>
        <v>0</v>
      </c>
      <c r="N118" s="9">
        <f>[3]Aug!$E$41</f>
        <v>0</v>
      </c>
      <c r="O118" s="9">
        <f>[3]Aug!$E$21</f>
        <v>0</v>
      </c>
      <c r="P118" s="9">
        <f>[3]Aug!$E$22</f>
        <v>0</v>
      </c>
      <c r="Q118" s="9">
        <f>[3]Aug!$E$20</f>
        <v>0</v>
      </c>
      <c r="R118" s="9">
        <f>[3]Aug!$E$43</f>
        <v>0</v>
      </c>
      <c r="S118" s="9">
        <f>SUM([3]Aug!$E$28:$E$29)</f>
        <v>0</v>
      </c>
      <c r="T118" s="9">
        <f>[3]Aug!$E$44</f>
        <v>0</v>
      </c>
      <c r="U118" s="9">
        <f>[3]Aug!$E$45</f>
        <v>0</v>
      </c>
      <c r="V118" s="9">
        <f>[3]Aug!$E$46</f>
        <v>0</v>
      </c>
      <c r="W118" s="9">
        <f>[3]Aug!$E$31</f>
        <v>0</v>
      </c>
      <c r="X118" s="9">
        <f>[3]Aug!$E$32</f>
        <v>0</v>
      </c>
      <c r="Y118" s="9">
        <f>SUM([3]Aug!$E$33:$E$34)</f>
        <v>0</v>
      </c>
      <c r="Z118" s="9">
        <f>[3]Aug!$E$36</f>
        <v>0</v>
      </c>
      <c r="AA118" s="9">
        <f>SUM([3]Aug!$E$35,[3]Aug!$E$37)</f>
        <v>0</v>
      </c>
      <c r="AB118" s="9">
        <f>[3]Aug!$E$42</f>
        <v>0</v>
      </c>
      <c r="AC118" s="9">
        <f>[3]Aug!$E$50</f>
        <v>0</v>
      </c>
      <c r="AD118" s="9">
        <f>[3]Aug!$E$48</f>
        <v>0</v>
      </c>
      <c r="AE118" s="9">
        <f>[3]Aug!$E$49</f>
        <v>0</v>
      </c>
      <c r="AF118" s="9">
        <f>[3]Aug!$E$27</f>
        <v>0</v>
      </c>
      <c r="AG118" s="9">
        <f>[3]Aug!$E$57</f>
        <v>1</v>
      </c>
      <c r="AH118" s="9">
        <f>[3]Aug!$E$51</f>
        <v>0</v>
      </c>
      <c r="AI118" s="9">
        <f>[3]Aug!$E$53</f>
        <v>0</v>
      </c>
      <c r="AJ118" s="9">
        <f>[3]Aug!$E$23</f>
        <v>0</v>
      </c>
      <c r="AK118" s="9">
        <f>[3]Aug!$E$58</f>
        <v>0</v>
      </c>
      <c r="AL118" s="9">
        <f>[3]Aug!$E$30</f>
        <v>0</v>
      </c>
      <c r="AM118" s="9">
        <f>[3]Aug!$E$24</f>
        <v>0</v>
      </c>
      <c r="AN118" s="9">
        <f>[3]Aug!$E$26</f>
        <v>0</v>
      </c>
      <c r="AO118" s="9">
        <f>[3]Aug!$E$25</f>
        <v>0</v>
      </c>
      <c r="AP118" s="9">
        <f>[3]Aug!$E$59</f>
        <v>0</v>
      </c>
      <c r="AQ118" s="10">
        <f>[3]Aug!$E$60</f>
        <v>0</v>
      </c>
      <c r="AR118" s="9">
        <f>[3]Aug!$E$55</f>
        <v>0</v>
      </c>
      <c r="AS118" s="9">
        <f>[3]Aug!$E$56</f>
        <v>0</v>
      </c>
      <c r="AT118" s="11">
        <f>[3]Aug!$E$54</f>
        <v>0</v>
      </c>
      <c r="AU118" s="12">
        <f t="shared" si="3"/>
        <v>1</v>
      </c>
    </row>
    <row r="119" spans="1:47" x14ac:dyDescent="0.25">
      <c r="A119" s="2"/>
      <c r="B119" s="2" t="s">
        <v>21</v>
      </c>
      <c r="C119" s="2">
        <f>[3]Aug!$AK$6</f>
        <v>0</v>
      </c>
      <c r="D119" s="2">
        <f>[3]Aug!$M$6</f>
        <v>1</v>
      </c>
      <c r="E119" s="2">
        <f>[3]Aug!$O$6</f>
        <v>0</v>
      </c>
      <c r="F119" s="2">
        <f>[3]Aug!$N$6</f>
        <v>0</v>
      </c>
      <c r="G119" s="2">
        <f>[3]Aug!$AL$6</f>
        <v>0</v>
      </c>
      <c r="H119" s="2">
        <f>[3]Aug!$Q$6</f>
        <v>0</v>
      </c>
      <c r="I119" s="2">
        <f>[3]Aug!$P$6</f>
        <v>0</v>
      </c>
      <c r="J119" s="2">
        <f>[3]Aug!$AY$6</f>
        <v>0</v>
      </c>
      <c r="K119" s="2">
        <f>[3]Aug!$AM$6</f>
        <v>0</v>
      </c>
      <c r="L119" s="2">
        <f>[3]Aug!$R$6</f>
        <v>0</v>
      </c>
      <c r="M119" s="2">
        <f>[3]Aug!$AT$6</f>
        <v>0</v>
      </c>
      <c r="N119" s="2">
        <f>[3]Aug!$AN$6</f>
        <v>0</v>
      </c>
      <c r="O119" s="2">
        <f>[3]Aug!$T$6</f>
        <v>0</v>
      </c>
      <c r="P119" s="2">
        <f>[3]Aug!$U$6</f>
        <v>0</v>
      </c>
      <c r="Q119" s="2">
        <f>[3]Aug!$S$6</f>
        <v>0</v>
      </c>
      <c r="R119" s="2">
        <f>[3]Aug!$AP$6</f>
        <v>0</v>
      </c>
      <c r="S119" s="2">
        <f>SUM([3]Aug!$AA$6:$AB$6)</f>
        <v>0</v>
      </c>
      <c r="T119" s="2">
        <f>[3]Aug!$AQ$6</f>
        <v>0</v>
      </c>
      <c r="U119" s="2">
        <f>[3]Aug!$AR$6</f>
        <v>0</v>
      </c>
      <c r="V119" s="2">
        <f>[3]Aug!$AS$6</f>
        <v>0</v>
      </c>
      <c r="W119" s="2">
        <f>[3]Aug!$AD$6</f>
        <v>1</v>
      </c>
      <c r="X119" s="2">
        <f>[3]Aug!$AE$6</f>
        <v>0</v>
      </c>
      <c r="Y119" s="2">
        <f>SUM([3]Aug!$AF$6:$AG$6)</f>
        <v>0</v>
      </c>
      <c r="Z119" s="2">
        <f>[3]Aug!$AI$6</f>
        <v>0</v>
      </c>
      <c r="AA119" s="2">
        <f>SUM([3]Aug!$AH$6,[3]Aug!$AJ$6)</f>
        <v>0</v>
      </c>
      <c r="AB119" s="2">
        <f>[3]Aug!$AO$6</f>
        <v>0</v>
      </c>
      <c r="AC119" s="2">
        <f>[3]Aug!$AW$6</f>
        <v>0</v>
      </c>
      <c r="AD119" s="2">
        <f>[3]Aug!$AU$6</f>
        <v>0</v>
      </c>
      <c r="AE119" s="2">
        <f>[3]Aug!$AV$6</f>
        <v>0</v>
      </c>
      <c r="AF119" s="2">
        <f>[3]Aug!$Z$6</f>
        <v>1</v>
      </c>
      <c r="AG119" s="2">
        <f>[3]Aug!$BD$6</f>
        <v>0</v>
      </c>
      <c r="AH119" s="2">
        <f>[3]Aug!$AX$6</f>
        <v>0</v>
      </c>
      <c r="AI119" s="2">
        <f>[3]Aug!$AZ$6</f>
        <v>0</v>
      </c>
      <c r="AJ119" s="2">
        <f>[3]Aug!$V$6</f>
        <v>0</v>
      </c>
      <c r="AK119" s="2">
        <f>[3]Aug!$BE$6</f>
        <v>0</v>
      </c>
      <c r="AL119" s="2">
        <f>[3]Aug!$AC$6</f>
        <v>0</v>
      </c>
      <c r="AM119" s="2">
        <f>[3]Aug!$W$6</f>
        <v>0</v>
      </c>
      <c r="AN119" s="2">
        <f>[3]Aug!$Y$6</f>
        <v>0</v>
      </c>
      <c r="AO119" s="2">
        <f>[3]Aug!$X$6</f>
        <v>0</v>
      </c>
      <c r="AP119" s="2">
        <f>[3]Aug!$BF$6</f>
        <v>1</v>
      </c>
      <c r="AQ119" s="13">
        <f>[3]Aug!$BG$6</f>
        <v>0</v>
      </c>
      <c r="AR119" s="2">
        <f>[3]Aug!$BB$6</f>
        <v>0</v>
      </c>
      <c r="AS119" s="2">
        <f>[3]Aug!$BC$6</f>
        <v>0</v>
      </c>
      <c r="AT119" s="14">
        <f>[3]Aug!$BA$6</f>
        <v>0</v>
      </c>
      <c r="AU119" s="15">
        <f t="shared" si="3"/>
        <v>4</v>
      </c>
    </row>
    <row r="120" spans="1:47" x14ac:dyDescent="0.25">
      <c r="A120" s="9" t="s">
        <v>137</v>
      </c>
      <c r="B120" s="9" t="s">
        <v>20</v>
      </c>
      <c r="C120" s="9">
        <f>[16]Aug!$C$7</f>
        <v>0</v>
      </c>
      <c r="D120" s="9">
        <f>[16]Aug!$C$8</f>
        <v>1</v>
      </c>
      <c r="E120" s="9">
        <f>[16]Aug!$C$9</f>
        <v>0</v>
      </c>
      <c r="F120" s="9">
        <f>[16]Aug!$C$10</f>
        <v>0</v>
      </c>
      <c r="G120" s="9">
        <f>[16]Aug!$C$11</f>
        <v>0</v>
      </c>
      <c r="H120" s="9">
        <f>[16]Aug!$C$12</f>
        <v>0</v>
      </c>
      <c r="I120" s="9">
        <f>[16]Aug!$C$13</f>
        <v>0</v>
      </c>
      <c r="J120" s="9">
        <f>[16]Aug!$C$14</f>
        <v>0</v>
      </c>
      <c r="K120" s="9">
        <f>[16]Aug!$C$15</f>
        <v>0</v>
      </c>
      <c r="L120" s="9">
        <f>[16]Aug!$C$16</f>
        <v>0</v>
      </c>
      <c r="M120" s="9">
        <f>[16]Aug!$C$17</f>
        <v>0</v>
      </c>
      <c r="N120" s="9">
        <f>[16]Aug!$C$18</f>
        <v>0</v>
      </c>
      <c r="O120" s="9">
        <f>[16]Aug!$C$19</f>
        <v>0</v>
      </c>
      <c r="P120" s="9">
        <f>[16]Aug!$C$20</f>
        <v>0</v>
      </c>
      <c r="Q120" s="9">
        <f>[16]Aug!$C$21</f>
        <v>0</v>
      </c>
      <c r="R120" s="9">
        <f>[16]Aug!$C$22</f>
        <v>0</v>
      </c>
      <c r="S120" s="9">
        <f>[16]Aug!$C$23</f>
        <v>0</v>
      </c>
      <c r="T120" s="9">
        <f>[16]Aug!$C$24</f>
        <v>0</v>
      </c>
      <c r="U120" s="9">
        <f>[16]Aug!$C$25</f>
        <v>0</v>
      </c>
      <c r="V120" s="9">
        <f>[16]Aug!$C$26</f>
        <v>0</v>
      </c>
      <c r="W120" s="9">
        <f>[16]Aug!$C$27</f>
        <v>0</v>
      </c>
      <c r="X120" s="9">
        <f>[16]Aug!$C$28</f>
        <v>0</v>
      </c>
      <c r="Y120" s="9">
        <f>[16]Aug!$C$29</f>
        <v>0</v>
      </c>
      <c r="Z120" s="9">
        <f>[16]Aug!$C$30</f>
        <v>0</v>
      </c>
      <c r="AA120" s="9">
        <f>[16]Aug!$C$31</f>
        <v>0</v>
      </c>
      <c r="AB120" s="9">
        <f>[16]Aug!$C$32</f>
        <v>0</v>
      </c>
      <c r="AC120" s="9">
        <f>[16]Aug!$C$33</f>
        <v>0</v>
      </c>
      <c r="AD120" s="9">
        <f>[16]Aug!$C$34</f>
        <v>0</v>
      </c>
      <c r="AE120" s="9">
        <f>[16]Aug!$C$35</f>
        <v>0</v>
      </c>
      <c r="AF120" s="9">
        <f>[16]Aug!$C$36</f>
        <v>0</v>
      </c>
      <c r="AG120" s="9">
        <f>[16]Aug!$C$37</f>
        <v>0</v>
      </c>
      <c r="AH120" s="9">
        <f>[16]Aug!$C$38</f>
        <v>0</v>
      </c>
      <c r="AI120" s="9">
        <f>[16]Aug!$C$39</f>
        <v>0</v>
      </c>
      <c r="AJ120" s="9">
        <f>[16]Aug!$C$40</f>
        <v>1</v>
      </c>
      <c r="AK120" s="9">
        <f>[16]Aug!$C$41</f>
        <v>0</v>
      </c>
      <c r="AL120" s="9">
        <f>[16]Aug!$C$42</f>
        <v>0</v>
      </c>
      <c r="AM120" s="9">
        <f>[16]Aug!$C$43</f>
        <v>0</v>
      </c>
      <c r="AN120" s="9">
        <f>[16]Aug!$C$44</f>
        <v>0</v>
      </c>
      <c r="AO120" s="9">
        <f>[16]Aug!$C$45</f>
        <v>0</v>
      </c>
      <c r="AP120" s="9">
        <f>[16]Aug!$C$46</f>
        <v>2</v>
      </c>
      <c r="AQ120" s="10">
        <f>[16]Aug!$C$47</f>
        <v>0</v>
      </c>
      <c r="AR120" s="9">
        <f>[16]Aug!$C$48</f>
        <v>0</v>
      </c>
      <c r="AS120" s="9">
        <f>[16]Aug!$C$49</f>
        <v>0</v>
      </c>
      <c r="AT120" s="11">
        <f>[16]Aug!$C$50</f>
        <v>0</v>
      </c>
      <c r="AU120" s="12">
        <f t="shared" si="3"/>
        <v>4</v>
      </c>
    </row>
    <row r="121" spans="1:47" x14ac:dyDescent="0.25">
      <c r="A121" s="2"/>
      <c r="B121" s="2" t="s">
        <v>21</v>
      </c>
      <c r="C121" s="2">
        <f>[16]Aug!$D$7</f>
        <v>0</v>
      </c>
      <c r="D121" s="2">
        <f>[16]Aug!$D$8</f>
        <v>0</v>
      </c>
      <c r="E121" s="2">
        <f>[16]Aug!$D$9</f>
        <v>0</v>
      </c>
      <c r="F121" s="2">
        <f>[16]Aug!$D$10</f>
        <v>0</v>
      </c>
      <c r="G121" s="2">
        <f>[16]Aug!$D$11</f>
        <v>0</v>
      </c>
      <c r="H121" s="2">
        <f>[16]Aug!$D$12</f>
        <v>0</v>
      </c>
      <c r="I121" s="2">
        <f>[16]Aug!$D$13</f>
        <v>0</v>
      </c>
      <c r="J121" s="2">
        <f>[16]Aug!$D$14</f>
        <v>0</v>
      </c>
      <c r="K121" s="2">
        <f>[16]Aug!$D$15</f>
        <v>0</v>
      </c>
      <c r="L121" s="2">
        <f>[16]Aug!$D$16</f>
        <v>0</v>
      </c>
      <c r="M121" s="2">
        <f>[16]Aug!$D$17</f>
        <v>0</v>
      </c>
      <c r="N121" s="2">
        <f>[16]Aug!$D$18</f>
        <v>0</v>
      </c>
      <c r="O121" s="2">
        <f>[16]Aug!$D$19</f>
        <v>0</v>
      </c>
      <c r="P121" s="2">
        <f>[16]Aug!$D$20</f>
        <v>0</v>
      </c>
      <c r="Q121" s="2">
        <f>[16]Aug!$D$21</f>
        <v>0</v>
      </c>
      <c r="R121" s="2">
        <f>[16]Aug!$D$22</f>
        <v>0</v>
      </c>
      <c r="S121" s="2">
        <f>[16]Aug!$D$23</f>
        <v>0</v>
      </c>
      <c r="T121" s="2">
        <f>[16]Aug!$D$24</f>
        <v>0</v>
      </c>
      <c r="U121" s="2">
        <f>[16]Aug!$D$25</f>
        <v>0</v>
      </c>
      <c r="V121" s="2">
        <f>[16]Aug!$D$26</f>
        <v>0</v>
      </c>
      <c r="W121" s="2">
        <f>[16]Aug!$D$27</f>
        <v>0</v>
      </c>
      <c r="X121" s="2">
        <f>[16]Aug!$D$28</f>
        <v>0</v>
      </c>
      <c r="Y121" s="2">
        <f>[16]Aug!$D$29</f>
        <v>0</v>
      </c>
      <c r="Z121" s="2">
        <f>[16]Aug!$D$30</f>
        <v>0</v>
      </c>
      <c r="AA121" s="2">
        <f>[16]Aug!$D$31</f>
        <v>0</v>
      </c>
      <c r="AB121" s="2">
        <f>[16]Aug!$D$32</f>
        <v>0</v>
      </c>
      <c r="AC121" s="2">
        <f>[16]Aug!$D$33</f>
        <v>0</v>
      </c>
      <c r="AD121" s="2">
        <f>[16]Aug!$D$34</f>
        <v>0</v>
      </c>
      <c r="AE121" s="2">
        <f>[16]Aug!$D$35</f>
        <v>0</v>
      </c>
      <c r="AF121" s="2">
        <f>[16]Aug!$D$36</f>
        <v>0</v>
      </c>
      <c r="AG121" s="2">
        <f>[16]Aug!$D$37</f>
        <v>0</v>
      </c>
      <c r="AH121" s="2">
        <f>[16]Aug!$D$38</f>
        <v>0</v>
      </c>
      <c r="AI121" s="2">
        <f>[16]Aug!$D$39</f>
        <v>0</v>
      </c>
      <c r="AJ121" s="2">
        <f>[16]Aug!$D$40</f>
        <v>0</v>
      </c>
      <c r="AK121" s="2">
        <f>[16]Aug!$D$41</f>
        <v>0</v>
      </c>
      <c r="AL121" s="2">
        <f>[16]Aug!$D$42</f>
        <v>0</v>
      </c>
      <c r="AM121" s="2">
        <f>[16]Aug!$D$43</f>
        <v>0</v>
      </c>
      <c r="AN121" s="2">
        <f>[16]Aug!$D$44</f>
        <v>0</v>
      </c>
      <c r="AO121" s="2">
        <f>[16]Aug!$D$45</f>
        <v>0</v>
      </c>
      <c r="AP121" s="2">
        <f>[16]Aug!$D$46</f>
        <v>0</v>
      </c>
      <c r="AQ121" s="13">
        <f>[16]Aug!$D$47</f>
        <v>0</v>
      </c>
      <c r="AR121" s="2">
        <f>[16]Aug!$D$48</f>
        <v>0</v>
      </c>
      <c r="AS121" s="2">
        <f>[16]Aug!$D$49</f>
        <v>0</v>
      </c>
      <c r="AT121" s="14">
        <f>[16]Aug!$D$50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[5]Aug!$C$31</f>
        <v>1</v>
      </c>
      <c r="D122" s="9">
        <f>[5]Aug!$C$7</f>
        <v>44</v>
      </c>
      <c r="E122" s="9">
        <f>[5]Aug!$C$9</f>
        <v>4</v>
      </c>
      <c r="F122" s="9">
        <f>[5]Aug!$C$8</f>
        <v>12</v>
      </c>
      <c r="G122" s="9">
        <f>[5]Aug!$C$32</f>
        <v>0</v>
      </c>
      <c r="H122" s="9">
        <f>[5]Aug!$C$11</f>
        <v>10</v>
      </c>
      <c r="I122" s="9">
        <f>[5]Aug!$C$10</f>
        <v>0</v>
      </c>
      <c r="J122" s="9">
        <f>[5]Aug!$C$45</f>
        <v>0</v>
      </c>
      <c r="K122" s="9">
        <f>[5]Aug!$C$33</f>
        <v>0</v>
      </c>
      <c r="L122" s="9">
        <f>[5]Aug!$C$12</f>
        <v>0</v>
      </c>
      <c r="M122" s="9">
        <f>[5]Aug!$C$40</f>
        <v>1</v>
      </c>
      <c r="N122" s="9">
        <f>[5]Aug!$C$34</f>
        <v>1</v>
      </c>
      <c r="O122" s="9">
        <f>[5]Aug!$C$14</f>
        <v>0</v>
      </c>
      <c r="P122" s="9">
        <f>[5]Aug!$C$15</f>
        <v>0</v>
      </c>
      <c r="Q122" s="9">
        <f>[5]Aug!$C$13</f>
        <v>0</v>
      </c>
      <c r="R122" s="9">
        <f>[5]Aug!$C$36</f>
        <v>0</v>
      </c>
      <c r="S122" s="9">
        <f>SUM([5]Aug!$C$21:$C$22)</f>
        <v>0</v>
      </c>
      <c r="T122" s="9">
        <f>[5]Aug!$C$37</f>
        <v>0</v>
      </c>
      <c r="U122" s="9">
        <f>[5]Aug!$C$38</f>
        <v>0</v>
      </c>
      <c r="V122" s="9">
        <f>[5]Aug!$C$39</f>
        <v>0</v>
      </c>
      <c r="W122" s="9">
        <f>[5]Aug!$C$24</f>
        <v>40</v>
      </c>
      <c r="X122" s="9">
        <f>[5]Aug!$C$25</f>
        <v>3</v>
      </c>
      <c r="Y122" s="9">
        <f>SUM([5]Aug!$C$26:$C$27)</f>
        <v>24</v>
      </c>
      <c r="Z122" s="9">
        <f>[5]Aug!$C$29</f>
        <v>3</v>
      </c>
      <c r="AA122" s="9">
        <f>SUM([5]Aug!$C$28,[5]Aug!$C$30)</f>
        <v>10</v>
      </c>
      <c r="AB122" s="9">
        <f>[5]Aug!$C$35</f>
        <v>10</v>
      </c>
      <c r="AC122" s="9">
        <f>[5]Aug!$C$43</f>
        <v>0</v>
      </c>
      <c r="AD122" s="9">
        <f>[5]Aug!$C$41</f>
        <v>0</v>
      </c>
      <c r="AE122" s="9">
        <f>[5]Aug!$C$42</f>
        <v>0</v>
      </c>
      <c r="AF122" s="9">
        <f>[5]Aug!$C$20</f>
        <v>32</v>
      </c>
      <c r="AG122" s="9">
        <f>[5]Aug!$C$50</f>
        <v>1</v>
      </c>
      <c r="AH122" s="9">
        <f>[5]Aug!$C$44</f>
        <v>0</v>
      </c>
      <c r="AI122" s="9">
        <f>[5]Aug!$C$46</f>
        <v>0</v>
      </c>
      <c r="AJ122" s="9">
        <f>[5]Aug!$C$16</f>
        <v>4</v>
      </c>
      <c r="AK122" s="9">
        <f>[5]Aug!$C$51</f>
        <v>0</v>
      </c>
      <c r="AL122" s="9">
        <f>[5]Aug!$C$23</f>
        <v>0</v>
      </c>
      <c r="AM122" s="9">
        <f>[5]Aug!$C$17</f>
        <v>0</v>
      </c>
      <c r="AN122" s="9">
        <f>[5]Aug!$C$19</f>
        <v>0</v>
      </c>
      <c r="AO122" s="9">
        <f>[5]Aug!$C$18</f>
        <v>0</v>
      </c>
      <c r="AP122" s="9">
        <f>[5]Aug!$C$52</f>
        <v>1</v>
      </c>
      <c r="AQ122" s="10">
        <f>[5]Aug!$C$53</f>
        <v>21</v>
      </c>
      <c r="AR122" s="9">
        <f>[5]Aug!$C$48</f>
        <v>0</v>
      </c>
      <c r="AS122" s="9">
        <f>[5]Aug!$C$49</f>
        <v>1</v>
      </c>
      <c r="AT122" s="11">
        <f>[5]Aug!$C$47</f>
        <v>0</v>
      </c>
      <c r="AU122" s="12">
        <f t="shared" si="3"/>
        <v>223</v>
      </c>
    </row>
    <row r="123" spans="1:47" x14ac:dyDescent="0.25">
      <c r="A123" s="18"/>
      <c r="B123" s="18" t="s">
        <v>21</v>
      </c>
      <c r="C123" s="2">
        <f>[5]Aug!$AC$5</f>
        <v>0</v>
      </c>
      <c r="D123" s="2">
        <f>[5]Aug!$E$5</f>
        <v>44</v>
      </c>
      <c r="E123" s="2">
        <f>[5]Aug!$G$5</f>
        <v>1</v>
      </c>
      <c r="F123" s="2">
        <f>[5]Aug!$F$5</f>
        <v>29</v>
      </c>
      <c r="G123" s="2">
        <f>[5]Aug!$AD$5</f>
        <v>0</v>
      </c>
      <c r="H123" s="2">
        <f>[5]Aug!$I$5</f>
        <v>31</v>
      </c>
      <c r="I123" s="2">
        <f>[5]Aug!$H$5</f>
        <v>0</v>
      </c>
      <c r="J123" s="2">
        <f>[5]Aug!$AQ$5</f>
        <v>0</v>
      </c>
      <c r="K123" s="2">
        <f>[5]Aug!$AE$5</f>
        <v>0</v>
      </c>
      <c r="L123" s="2">
        <f>[5]Aug!$J$5</f>
        <v>0</v>
      </c>
      <c r="M123" s="2">
        <f>[5]Aug!$AL$5</f>
        <v>1</v>
      </c>
      <c r="N123" s="2">
        <f>[5]Aug!$AF$5</f>
        <v>0</v>
      </c>
      <c r="O123" s="2">
        <f>[5]Aug!$L$5</f>
        <v>0</v>
      </c>
      <c r="P123" s="2">
        <f>[5]Aug!$M$5</f>
        <v>0</v>
      </c>
      <c r="Q123" s="2">
        <f>[5]Aug!$K$5</f>
        <v>0</v>
      </c>
      <c r="R123" s="2">
        <f>[5]Aug!$AH$5</f>
        <v>0</v>
      </c>
      <c r="S123" s="2">
        <f>SUM([5]Aug!$S$5:$T$5)</f>
        <v>0</v>
      </c>
      <c r="T123" s="2">
        <f>[5]Aug!$AI$5</f>
        <v>0</v>
      </c>
      <c r="U123" s="2">
        <f>[5]Aug!$AJ$5</f>
        <v>0</v>
      </c>
      <c r="V123" s="2">
        <f>[5]Aug!$AK$5</f>
        <v>0</v>
      </c>
      <c r="W123" s="2">
        <f>[5]Aug!$V$5</f>
        <v>164</v>
      </c>
      <c r="X123" s="2">
        <f>[5]Aug!$W$5</f>
        <v>0</v>
      </c>
      <c r="Y123" s="2">
        <f>SUM([5]Aug!$X$5:$Y$5)</f>
        <v>7</v>
      </c>
      <c r="Z123" s="2">
        <f>[5]Aug!$AA$5</f>
        <v>1</v>
      </c>
      <c r="AA123" s="2">
        <f>SUM([5]Aug!$Z$5,[5]Aug!$AB$5)</f>
        <v>8</v>
      </c>
      <c r="AB123" s="2">
        <f>[5]Aug!$AG$5</f>
        <v>2</v>
      </c>
      <c r="AC123" s="2">
        <f>[5]Aug!$AO$5</f>
        <v>0</v>
      </c>
      <c r="AD123" s="2">
        <f>[5]Aug!$AM$5</f>
        <v>0</v>
      </c>
      <c r="AE123" s="2">
        <f>[5]Aug!$AN$5</f>
        <v>0</v>
      </c>
      <c r="AF123" s="2">
        <f>[5]Aug!$R$5</f>
        <v>27</v>
      </c>
      <c r="AG123" s="2">
        <f>[5]Aug!$AV$5</f>
        <v>0</v>
      </c>
      <c r="AH123" s="2">
        <f>[5]Aug!$AP$5</f>
        <v>0</v>
      </c>
      <c r="AI123" s="2">
        <f>[5]Aug!$AR$5</f>
        <v>0</v>
      </c>
      <c r="AJ123" s="2">
        <f>[5]Aug!$N$5</f>
        <v>3</v>
      </c>
      <c r="AK123" s="2">
        <f>[5]Aug!$AW$5</f>
        <v>0</v>
      </c>
      <c r="AL123" s="2">
        <f>[5]Aug!$U$5</f>
        <v>0</v>
      </c>
      <c r="AM123" s="2">
        <f>[5]Aug!$O$5</f>
        <v>0</v>
      </c>
      <c r="AN123" s="2">
        <f>[5]Aug!$Q$5</f>
        <v>0</v>
      </c>
      <c r="AO123" s="2">
        <f>[5]Aug!$P$5</f>
        <v>0</v>
      </c>
      <c r="AP123" s="2">
        <f>[5]Aug!$AX$5</f>
        <v>1</v>
      </c>
      <c r="AQ123" s="13">
        <f>[5]Aug!$AY$5</f>
        <v>0</v>
      </c>
      <c r="AR123" s="2">
        <f>[5]Aug!$AT$5</f>
        <v>0</v>
      </c>
      <c r="AS123" s="2">
        <f>[5]Aug!$AU$5</f>
        <v>0</v>
      </c>
      <c r="AT123" s="14">
        <f>[5]Aug!$AS$5</f>
        <v>0</v>
      </c>
      <c r="AU123" s="15">
        <f t="shared" si="3"/>
        <v>319</v>
      </c>
    </row>
    <row r="124" spans="1:47" s="16" customFormat="1" x14ac:dyDescent="0.25">
      <c r="A124" s="9" t="s">
        <v>162</v>
      </c>
      <c r="B124" s="9" t="s">
        <v>20</v>
      </c>
      <c r="C124" s="9">
        <f>[9]Aug!$B$33</f>
        <v>0</v>
      </c>
      <c r="D124" s="9">
        <f>[9]Aug!$B$9</f>
        <v>0</v>
      </c>
      <c r="E124" s="9">
        <f>[9]Aug!$B$11</f>
        <v>0</v>
      </c>
      <c r="F124" s="9">
        <f>[9]Aug!$B$10</f>
        <v>0</v>
      </c>
      <c r="G124" s="9">
        <f>[9]Aug!$B$34</f>
        <v>0</v>
      </c>
      <c r="H124" s="9">
        <f>[9]Aug!$B$13</f>
        <v>0</v>
      </c>
      <c r="I124" s="9">
        <f>[9]Aug!$B$12</f>
        <v>0</v>
      </c>
      <c r="J124" s="9">
        <f>[9]Aug!$B$47</f>
        <v>0</v>
      </c>
      <c r="K124" s="9">
        <f>[9]Aug!$B$35</f>
        <v>0</v>
      </c>
      <c r="L124" s="9">
        <f>[9]Aug!$B$14</f>
        <v>0</v>
      </c>
      <c r="M124" s="9">
        <f>[9]Aug!$B$42</f>
        <v>0</v>
      </c>
      <c r="N124" s="9">
        <f>[9]Aug!$B$36</f>
        <v>0</v>
      </c>
      <c r="O124" s="9">
        <f>[9]Aug!$B$16</f>
        <v>0</v>
      </c>
      <c r="P124" s="9">
        <f>[9]Aug!$B$17</f>
        <v>0</v>
      </c>
      <c r="Q124" s="9">
        <f>[9]Aug!$B$15</f>
        <v>0</v>
      </c>
      <c r="R124" s="9">
        <f>[9]Aug!$B$38</f>
        <v>0</v>
      </c>
      <c r="S124" s="9">
        <f>SUM([9]Aug!$B$23:$B$24)</f>
        <v>0</v>
      </c>
      <c r="T124" s="9">
        <f>[9]Aug!$B$39</f>
        <v>0</v>
      </c>
      <c r="U124" s="9">
        <f>[9]Aug!$B$40</f>
        <v>0</v>
      </c>
      <c r="V124" s="9">
        <f>[9]Aug!$B$41</f>
        <v>0</v>
      </c>
      <c r="W124" s="9">
        <f>[9]Aug!$B$26</f>
        <v>0</v>
      </c>
      <c r="X124" s="9">
        <f>[9]Aug!$B$27</f>
        <v>0</v>
      </c>
      <c r="Y124" s="9">
        <f>SUM([9]Aug!$B$28:$B$29)</f>
        <v>0</v>
      </c>
      <c r="Z124" s="9">
        <f>[9]Aug!$B$31</f>
        <v>0</v>
      </c>
      <c r="AA124" s="9">
        <f>SUM([9]Aug!$B$30,[9]Aug!$B$32)</f>
        <v>0</v>
      </c>
      <c r="AB124" s="9">
        <f>[9]Aug!$B$37</f>
        <v>0</v>
      </c>
      <c r="AC124" s="9">
        <f>[9]Aug!$B$45</f>
        <v>0</v>
      </c>
      <c r="AD124" s="9">
        <f>[9]Aug!$B$43</f>
        <v>0</v>
      </c>
      <c r="AE124" s="9">
        <f>[9]Aug!$B$44</f>
        <v>0</v>
      </c>
      <c r="AF124" s="9">
        <f>[9]Aug!$B$22</f>
        <v>0</v>
      </c>
      <c r="AG124" s="9">
        <f>[9]Aug!$B$52</f>
        <v>0</v>
      </c>
      <c r="AH124" s="9">
        <f>[9]Aug!$B$46</f>
        <v>0</v>
      </c>
      <c r="AI124" s="9">
        <f>[9]Aug!$B$48</f>
        <v>0</v>
      </c>
      <c r="AJ124" s="9">
        <f>[9]Aug!$B$18</f>
        <v>0</v>
      </c>
      <c r="AK124" s="9">
        <f>[9]Aug!$B$53</f>
        <v>0</v>
      </c>
      <c r="AL124" s="9">
        <f>[9]Aug!$B$25</f>
        <v>0</v>
      </c>
      <c r="AM124" s="9">
        <f>[9]Aug!$B$19</f>
        <v>0</v>
      </c>
      <c r="AN124" s="9">
        <f>[9]Aug!$B$21</f>
        <v>0</v>
      </c>
      <c r="AO124" s="9">
        <f>[9]Aug!$B$20</f>
        <v>0</v>
      </c>
      <c r="AP124" s="9">
        <f>[9]Aug!$B$54</f>
        <v>0</v>
      </c>
      <c r="AQ124" s="10">
        <f>[9]Aug!$B$55</f>
        <v>0</v>
      </c>
      <c r="AR124" s="9">
        <f>[9]Aug!$B$50</f>
        <v>0</v>
      </c>
      <c r="AS124" s="9">
        <f>[9]Aug!$B$51</f>
        <v>0</v>
      </c>
      <c r="AT124" s="11">
        <f>[9]Aug!$B$49</f>
        <v>0</v>
      </c>
      <c r="AU124" s="12">
        <f t="shared" si="3"/>
        <v>0</v>
      </c>
    </row>
    <row r="125" spans="1:47" s="16" customFormat="1" x14ac:dyDescent="0.25">
      <c r="A125" s="2"/>
      <c r="B125" s="2" t="s">
        <v>21</v>
      </c>
      <c r="C125" s="2">
        <f>[9]Aug!$AF$3</f>
        <v>0</v>
      </c>
      <c r="D125" s="2">
        <f>[9]Aug!$H$3</f>
        <v>1</v>
      </c>
      <c r="E125" s="2">
        <f>[9]Aug!$J$3</f>
        <v>0</v>
      </c>
      <c r="F125" s="2">
        <f>[9]Aug!$I$3</f>
        <v>1</v>
      </c>
      <c r="G125" s="2">
        <f>[9]Aug!$AG$3</f>
        <v>0</v>
      </c>
      <c r="H125" s="2">
        <f>[9]Aug!$L$3</f>
        <v>0</v>
      </c>
      <c r="I125" s="2">
        <f>[9]Aug!$K$3</f>
        <v>0</v>
      </c>
      <c r="J125" s="2">
        <f>[9]Aug!$AT$3</f>
        <v>0</v>
      </c>
      <c r="K125" s="2">
        <f>[9]Aug!$AH$3</f>
        <v>0</v>
      </c>
      <c r="L125" s="2">
        <f>[9]Aug!$M$3</f>
        <v>0</v>
      </c>
      <c r="M125" s="2">
        <f>[9]Aug!$AO$3</f>
        <v>0</v>
      </c>
      <c r="N125" s="2">
        <f>[9]Aug!$AI$3</f>
        <v>0</v>
      </c>
      <c r="O125" s="2">
        <f>[9]Aug!$O$3</f>
        <v>0</v>
      </c>
      <c r="P125" s="2">
        <f>[9]Aug!$P$3</f>
        <v>0</v>
      </c>
      <c r="Q125" s="2">
        <f>[9]Aug!$N$3</f>
        <v>0</v>
      </c>
      <c r="R125" s="2">
        <f>[9]Aug!$AK$3</f>
        <v>0</v>
      </c>
      <c r="S125" s="2">
        <f>SUM([9]Aug!$V$3:$W$3)</f>
        <v>0</v>
      </c>
      <c r="T125" s="2">
        <f>[9]Aug!$AL$3</f>
        <v>0</v>
      </c>
      <c r="U125" s="2">
        <f>[9]Aug!$AM$3</f>
        <v>0</v>
      </c>
      <c r="V125" s="2">
        <f>[9]Aug!$AN$3</f>
        <v>0</v>
      </c>
      <c r="W125" s="2">
        <f>[9]Aug!$Y$3</f>
        <v>1</v>
      </c>
      <c r="X125" s="2">
        <f>[9]Aug!$Z$3</f>
        <v>0</v>
      </c>
      <c r="Y125" s="2">
        <f>SUM([9]Aug!$AA$3:$AB$3)</f>
        <v>1</v>
      </c>
      <c r="Z125" s="2">
        <f>[9]Aug!$AD$3</f>
        <v>0</v>
      </c>
      <c r="AA125" s="2">
        <f>SUM([9]Aug!$AC$3,[9]Aug!$AE$3)</f>
        <v>0</v>
      </c>
      <c r="AB125" s="2">
        <f>[9]Aug!$AJ$3</f>
        <v>1</v>
      </c>
      <c r="AC125" s="2">
        <f>[9]Aug!$AR$3</f>
        <v>0</v>
      </c>
      <c r="AD125" s="2">
        <f>[9]Aug!$AP$3</f>
        <v>0</v>
      </c>
      <c r="AE125" s="2">
        <f>[9]Aug!$AQ$3</f>
        <v>0</v>
      </c>
      <c r="AF125" s="2">
        <f>[9]Aug!$U$3</f>
        <v>1</v>
      </c>
      <c r="AG125" s="2">
        <f>[9]Aug!$AY$3</f>
        <v>0</v>
      </c>
      <c r="AH125" s="2">
        <f>[9]Aug!$AS$3</f>
        <v>0</v>
      </c>
      <c r="AI125" s="2">
        <f>[9]Aug!$AU$3</f>
        <v>0</v>
      </c>
      <c r="AJ125" s="2">
        <f>[9]Aug!$Q$3</f>
        <v>0</v>
      </c>
      <c r="AK125" s="2">
        <f>[9]Aug!$AZ$3</f>
        <v>0</v>
      </c>
      <c r="AL125" s="2">
        <f>[9]Aug!$X$3</f>
        <v>0</v>
      </c>
      <c r="AM125" s="2">
        <f>[9]Aug!$R$3</f>
        <v>0</v>
      </c>
      <c r="AN125" s="2">
        <f>[9]Aug!$T$3</f>
        <v>0</v>
      </c>
      <c r="AO125" s="2">
        <f>[9]Aug!$S$3</f>
        <v>0</v>
      </c>
      <c r="AP125" s="2">
        <f>[9]Aug!$BA$3</f>
        <v>1</v>
      </c>
      <c r="AQ125" s="13">
        <f>[9]Aug!$BB$3</f>
        <v>0</v>
      </c>
      <c r="AR125" s="2">
        <f>[9]Aug!$AW$3</f>
        <v>0</v>
      </c>
      <c r="AS125" s="2">
        <f>[9]Aug!$AX$3</f>
        <v>0</v>
      </c>
      <c r="AT125" s="14">
        <f>[9]Aug!$AV$3</f>
        <v>0</v>
      </c>
      <c r="AU125" s="15">
        <f t="shared" si="3"/>
        <v>7</v>
      </c>
    </row>
    <row r="126" spans="1:47" x14ac:dyDescent="0.25">
      <c r="A126" s="19" t="s">
        <v>101</v>
      </c>
      <c r="B126" s="19" t="s">
        <v>20</v>
      </c>
      <c r="C126" s="9">
        <f>[10]Aug!$E$8</f>
        <v>0</v>
      </c>
      <c r="D126" s="9">
        <f>[10]Aug!$E$9</f>
        <v>0</v>
      </c>
      <c r="E126" s="9">
        <f>[10]Aug!$E$10</f>
        <v>0</v>
      </c>
      <c r="F126" s="9">
        <f>[10]Aug!$E$11</f>
        <v>0</v>
      </c>
      <c r="G126" s="9">
        <f>[10]Aug!$E$12</f>
        <v>0</v>
      </c>
      <c r="H126" s="9">
        <f>[10]Aug!$E$13</f>
        <v>0</v>
      </c>
      <c r="I126" s="9">
        <f>[10]Aug!$E$14</f>
        <v>0</v>
      </c>
      <c r="J126" s="9">
        <f>[10]Aug!$E$15</f>
        <v>0</v>
      </c>
      <c r="K126" s="9">
        <f>[10]Aug!$E$16</f>
        <v>0</v>
      </c>
      <c r="L126" s="9">
        <f>[10]Aug!$E$17</f>
        <v>0</v>
      </c>
      <c r="M126" s="9">
        <f>[10]Aug!$E$18</f>
        <v>0</v>
      </c>
      <c r="N126" s="9">
        <f>[10]Aug!$E$19</f>
        <v>0</v>
      </c>
      <c r="O126" s="9">
        <f>[10]Aug!$E$20</f>
        <v>0</v>
      </c>
      <c r="P126" s="9">
        <f>[10]Aug!$E$21</f>
        <v>0</v>
      </c>
      <c r="Q126" s="9">
        <f>[10]Aug!$E$22</f>
        <v>0</v>
      </c>
      <c r="R126" s="9">
        <f>[10]Aug!$E$23</f>
        <v>0</v>
      </c>
      <c r="S126" s="9">
        <f>[10]Aug!$E$24</f>
        <v>0</v>
      </c>
      <c r="T126" s="9">
        <f>[10]Aug!$E$25</f>
        <v>0</v>
      </c>
      <c r="U126" s="9">
        <f>[10]Aug!$E$26</f>
        <v>0</v>
      </c>
      <c r="V126" s="9">
        <f>[10]Aug!$E$27</f>
        <v>0</v>
      </c>
      <c r="W126" s="9">
        <f>[10]Aug!$E$28</f>
        <v>0</v>
      </c>
      <c r="X126" s="9">
        <f>[10]Aug!$E$29</f>
        <v>0</v>
      </c>
      <c r="Y126" s="9">
        <f>[10]Aug!$E$30</f>
        <v>0</v>
      </c>
      <c r="Z126" s="9">
        <f>[10]Aug!$E$31</f>
        <v>0</v>
      </c>
      <c r="AA126" s="9">
        <f>[10]Aug!$E$32</f>
        <v>0</v>
      </c>
      <c r="AB126" s="9">
        <f>[10]Aug!$E$33</f>
        <v>0</v>
      </c>
      <c r="AC126" s="9">
        <f>[10]Aug!$E$34</f>
        <v>0</v>
      </c>
      <c r="AD126" s="9">
        <f>[10]Aug!$E$35</f>
        <v>0</v>
      </c>
      <c r="AE126" s="9">
        <f>[10]Aug!$E$36</f>
        <v>0</v>
      </c>
      <c r="AF126" s="9">
        <f>[10]Aug!$E$37</f>
        <v>0</v>
      </c>
      <c r="AG126" s="9">
        <f>[10]Aug!$E$38</f>
        <v>0</v>
      </c>
      <c r="AH126" s="9">
        <f>[10]Aug!$E$39</f>
        <v>0</v>
      </c>
      <c r="AI126" s="9">
        <f>[10]Aug!$E$40</f>
        <v>0</v>
      </c>
      <c r="AJ126" s="9">
        <f>[10]Aug!$E$41</f>
        <v>0</v>
      </c>
      <c r="AK126" s="9">
        <f>[10]Aug!$E$42</f>
        <v>0</v>
      </c>
      <c r="AL126" s="9">
        <f>[10]Aug!$E$43</f>
        <v>0</v>
      </c>
      <c r="AM126" s="9">
        <f>[10]Aug!$E$44</f>
        <v>0</v>
      </c>
      <c r="AN126" s="9">
        <f>[10]Aug!$E$45</f>
        <v>0</v>
      </c>
      <c r="AO126" s="9">
        <f>[10]Aug!$E$46</f>
        <v>0</v>
      </c>
      <c r="AP126" s="9">
        <f>[10]Aug!$E$47</f>
        <v>0</v>
      </c>
      <c r="AQ126" s="10">
        <f>[10]Aug!$E$48</f>
        <v>0</v>
      </c>
      <c r="AR126" s="9">
        <f>[10]Aug!$E$49</f>
        <v>0</v>
      </c>
      <c r="AS126" s="9">
        <f>[10]Aug!$E$50</f>
        <v>0</v>
      </c>
      <c r="AT126" s="11">
        <f>[10]Aug!$E$51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[10]Aug!$G$6</f>
        <v>0</v>
      </c>
      <c r="D127" s="2">
        <f>[10]Aug!$H$6</f>
        <v>0</v>
      </c>
      <c r="E127" s="2">
        <f>[10]Aug!$I$6</f>
        <v>0</v>
      </c>
      <c r="F127" s="2">
        <f>[10]Aug!$J$6</f>
        <v>0</v>
      </c>
      <c r="G127" s="2">
        <f>[10]Aug!$K$6</f>
        <v>0</v>
      </c>
      <c r="H127" s="2">
        <f>[10]Aug!$L$6</f>
        <v>0</v>
      </c>
      <c r="I127" s="2">
        <f>[10]Aug!$M$6</f>
        <v>0</v>
      </c>
      <c r="J127" s="2">
        <f>[10]Aug!$N$6</f>
        <v>0</v>
      </c>
      <c r="K127" s="2">
        <f>[10]Aug!$O$6</f>
        <v>0</v>
      </c>
      <c r="L127" s="2">
        <f>[10]Aug!$P$6</f>
        <v>0</v>
      </c>
      <c r="M127" s="2">
        <f>[10]Aug!$Q$6</f>
        <v>0</v>
      </c>
      <c r="N127" s="2">
        <f>[10]Aug!$R$6</f>
        <v>0</v>
      </c>
      <c r="O127" s="2">
        <f>[10]Aug!$S$6</f>
        <v>0</v>
      </c>
      <c r="P127" s="2">
        <f>[10]Aug!$T$6</f>
        <v>0</v>
      </c>
      <c r="Q127" s="2">
        <f>[10]Aug!$U$6</f>
        <v>0</v>
      </c>
      <c r="R127" s="2">
        <f>[10]Aug!$V$6</f>
        <v>0</v>
      </c>
      <c r="S127" s="2">
        <f>[10]Aug!$W$6</f>
        <v>0</v>
      </c>
      <c r="T127" s="2">
        <f>[10]Aug!$X$6</f>
        <v>0</v>
      </c>
      <c r="U127" s="2">
        <f>[10]Aug!$Y$6</f>
        <v>0</v>
      </c>
      <c r="V127" s="2">
        <f>[10]Aug!$Z$6</f>
        <v>0</v>
      </c>
      <c r="W127" s="2">
        <f>[10]Aug!$AA$6</f>
        <v>0</v>
      </c>
      <c r="X127" s="2">
        <f>[10]Aug!$AB$6</f>
        <v>0</v>
      </c>
      <c r="Y127" s="2">
        <f>[10]Aug!$AC$6</f>
        <v>0</v>
      </c>
      <c r="Z127" s="2">
        <f>[10]Aug!$AD$6</f>
        <v>0</v>
      </c>
      <c r="AA127" s="2">
        <f>[10]Aug!$AE$6</f>
        <v>0</v>
      </c>
      <c r="AB127" s="2">
        <f>[10]Aug!$AF$6</f>
        <v>0</v>
      </c>
      <c r="AC127" s="2">
        <f>[10]Aug!$AG$6</f>
        <v>0</v>
      </c>
      <c r="AD127" s="2">
        <f>[10]Aug!$AH$6</f>
        <v>0</v>
      </c>
      <c r="AE127" s="2">
        <f>[10]Aug!$AI$6</f>
        <v>0</v>
      </c>
      <c r="AF127" s="2">
        <f>[10]Aug!$AJ$6</f>
        <v>0</v>
      </c>
      <c r="AG127" s="2">
        <f>[10]Aug!$AK$6</f>
        <v>0</v>
      </c>
      <c r="AH127" s="2">
        <f>[10]Aug!$AL$6</f>
        <v>0</v>
      </c>
      <c r="AI127" s="2">
        <f>[10]Aug!$AM$6</f>
        <v>0</v>
      </c>
      <c r="AJ127" s="2">
        <f>[10]Aug!$AN$6</f>
        <v>0</v>
      </c>
      <c r="AK127" s="2">
        <f>[10]Aug!$AO$6</f>
        <v>0</v>
      </c>
      <c r="AL127" s="2">
        <f>[10]Aug!$AP$6</f>
        <v>0</v>
      </c>
      <c r="AM127" s="2">
        <f>[10]Aug!$AQ$6</f>
        <v>0</v>
      </c>
      <c r="AN127" s="2">
        <f>[10]Aug!$AR$6</f>
        <v>0</v>
      </c>
      <c r="AO127" s="2">
        <f>[10]Aug!$AS$6</f>
        <v>0</v>
      </c>
      <c r="AP127" s="2">
        <f>[10]Aug!$AT$6</f>
        <v>0</v>
      </c>
      <c r="AQ127" s="13">
        <f>[10]Aug!$AU$6</f>
        <v>0</v>
      </c>
      <c r="AR127" s="2">
        <f>[10]Aug!$AV$6</f>
        <v>0</v>
      </c>
      <c r="AS127" s="2">
        <f>[10]Aug!$AW$6</f>
        <v>0</v>
      </c>
      <c r="AT127" s="14">
        <f>[10]Aug!$AX$6</f>
        <v>0</v>
      </c>
      <c r="AU127" s="15">
        <f t="shared" si="3"/>
        <v>0</v>
      </c>
    </row>
    <row r="128" spans="1:47" x14ac:dyDescent="0.25">
      <c r="A128" s="9" t="s">
        <v>163</v>
      </c>
      <c r="B128" s="9" t="s">
        <v>20</v>
      </c>
      <c r="C128" s="9">
        <f>[9]Aug!$F$33</f>
        <v>0</v>
      </c>
      <c r="D128" s="9">
        <f>[9]Aug!$F$9</f>
        <v>0</v>
      </c>
      <c r="E128" s="9">
        <f>[9]Aug!$F$11</f>
        <v>0</v>
      </c>
      <c r="F128" s="9">
        <f>[9]Aug!$F$10</f>
        <v>0</v>
      </c>
      <c r="G128" s="9">
        <f>[9]Aug!$F$34</f>
        <v>0</v>
      </c>
      <c r="H128" s="9">
        <f>[9]Aug!$F$13</f>
        <v>0</v>
      </c>
      <c r="I128" s="9">
        <f>[9]Aug!$F$12</f>
        <v>0</v>
      </c>
      <c r="J128" s="9">
        <f>[9]Aug!$F$47</f>
        <v>0</v>
      </c>
      <c r="K128" s="9">
        <f>[9]Aug!$F$35</f>
        <v>0</v>
      </c>
      <c r="L128" s="9">
        <f>[9]Aug!$F$14</f>
        <v>0</v>
      </c>
      <c r="M128" s="9">
        <f>[9]Aug!$F$42</f>
        <v>0</v>
      </c>
      <c r="N128" s="9">
        <f>[9]Aug!$F$36</f>
        <v>0</v>
      </c>
      <c r="O128" s="9">
        <f>[9]Aug!$F$16</f>
        <v>0</v>
      </c>
      <c r="P128" s="9">
        <f>[9]Aug!$F$17</f>
        <v>0</v>
      </c>
      <c r="Q128" s="9">
        <f>[9]Aug!$F$15</f>
        <v>0</v>
      </c>
      <c r="R128" s="9">
        <f>[9]Aug!$F$38</f>
        <v>0</v>
      </c>
      <c r="S128" s="9">
        <f>SUM([9]Aug!$F$23:$F$24)</f>
        <v>0</v>
      </c>
      <c r="T128" s="9">
        <f>[9]Aug!$F$39</f>
        <v>0</v>
      </c>
      <c r="U128" s="9">
        <f>[9]Aug!$F$40</f>
        <v>0</v>
      </c>
      <c r="V128" s="9">
        <f>[9]Aug!$F$41</f>
        <v>0</v>
      </c>
      <c r="W128" s="9">
        <f>[9]Aug!$F$26</f>
        <v>0</v>
      </c>
      <c r="X128" s="9">
        <f>[9]Aug!$F$27</f>
        <v>0</v>
      </c>
      <c r="Y128" s="9">
        <f>SUM([9]Aug!$F$28:$F$29)</f>
        <v>0</v>
      </c>
      <c r="Z128" s="9">
        <f>[9]Aug!$F$31</f>
        <v>0</v>
      </c>
      <c r="AA128" s="9">
        <f>SUM([9]Aug!$F$30,[9]Aug!$F$32)</f>
        <v>0</v>
      </c>
      <c r="AB128" s="9">
        <f>[9]Aug!$F$37</f>
        <v>0</v>
      </c>
      <c r="AC128" s="9">
        <f>[9]Aug!$F$45</f>
        <v>0</v>
      </c>
      <c r="AD128" s="9">
        <f>[9]Aug!$F$43</f>
        <v>0</v>
      </c>
      <c r="AE128" s="9">
        <f>[9]Aug!$F$44</f>
        <v>0</v>
      </c>
      <c r="AF128" s="9">
        <f>[9]Aug!$F$22</f>
        <v>0</v>
      </c>
      <c r="AG128" s="9">
        <f>[9]Aug!$F$52</f>
        <v>0</v>
      </c>
      <c r="AH128" s="9">
        <f>[9]Aug!$F$46</f>
        <v>0</v>
      </c>
      <c r="AI128" s="9">
        <f>[9]Aug!$F$48</f>
        <v>0</v>
      </c>
      <c r="AJ128" s="9">
        <f>[9]Aug!$F$18</f>
        <v>0</v>
      </c>
      <c r="AK128" s="9">
        <f>[9]Aug!$F$53</f>
        <v>0</v>
      </c>
      <c r="AL128" s="9">
        <f>[9]Aug!$F$25</f>
        <v>0</v>
      </c>
      <c r="AM128" s="9">
        <f>[9]Aug!$F$19</f>
        <v>0</v>
      </c>
      <c r="AN128" s="9">
        <f>[9]Aug!$F$21</f>
        <v>0</v>
      </c>
      <c r="AO128" s="9">
        <f>[9]Aug!$F$20</f>
        <v>0</v>
      </c>
      <c r="AP128" s="9">
        <f>[9]Aug!$F$54</f>
        <v>0</v>
      </c>
      <c r="AQ128" s="10">
        <f>[9]Aug!$F$55</f>
        <v>0</v>
      </c>
      <c r="AR128" s="9">
        <f>[9]Aug!$F$50</f>
        <v>0</v>
      </c>
      <c r="AS128" s="9">
        <f>[9]Aug!$F$51</f>
        <v>0</v>
      </c>
      <c r="AT128" s="11">
        <f>[9]Aug!$F$49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[9]Aug!$AF$7</f>
        <v>0</v>
      </c>
      <c r="D129" s="2">
        <f>[9]Aug!$H$7</f>
        <v>0</v>
      </c>
      <c r="E129" s="2">
        <f>[9]Aug!$J$7</f>
        <v>1</v>
      </c>
      <c r="F129" s="2">
        <f>[9]Aug!$I$7</f>
        <v>0</v>
      </c>
      <c r="G129" s="2">
        <f>[9]Aug!$AG$7</f>
        <v>0</v>
      </c>
      <c r="H129" s="2">
        <f>[9]Aug!$L$7</f>
        <v>0</v>
      </c>
      <c r="I129" s="2">
        <f>[9]Aug!$K$7</f>
        <v>0</v>
      </c>
      <c r="J129" s="2">
        <f>[9]Aug!$AT$7</f>
        <v>0</v>
      </c>
      <c r="K129" s="2">
        <f>[9]Aug!$AH$7</f>
        <v>0</v>
      </c>
      <c r="L129" s="2">
        <f>[9]Aug!$M$7</f>
        <v>0</v>
      </c>
      <c r="M129" s="2">
        <f>[9]Aug!$AO$7</f>
        <v>0</v>
      </c>
      <c r="N129" s="2">
        <f>[9]Aug!$AI$7</f>
        <v>0</v>
      </c>
      <c r="O129" s="2">
        <f>[9]Aug!$O$7</f>
        <v>0</v>
      </c>
      <c r="P129" s="2">
        <f>[9]Aug!$P$7</f>
        <v>0</v>
      </c>
      <c r="Q129" s="2">
        <f>[9]Aug!$N$7</f>
        <v>0</v>
      </c>
      <c r="R129" s="2">
        <f>[9]Aug!$AK$7</f>
        <v>0</v>
      </c>
      <c r="S129" s="2">
        <f>SUM([9]Aug!$V$7:$W$7)</f>
        <v>0</v>
      </c>
      <c r="T129" s="2">
        <f>[9]Aug!$AL$7</f>
        <v>0</v>
      </c>
      <c r="U129" s="2">
        <f>[9]Aug!$AM$7</f>
        <v>0</v>
      </c>
      <c r="V129" s="2">
        <f>[9]Aug!$AN$7</f>
        <v>0</v>
      </c>
      <c r="W129" s="2">
        <f>[9]Aug!$Y$7</f>
        <v>0</v>
      </c>
      <c r="X129" s="2">
        <f>[9]Aug!$Z$7</f>
        <v>0</v>
      </c>
      <c r="Y129" s="2">
        <f>SUM([9]Aug!$AA$7:$AB$7)</f>
        <v>0</v>
      </c>
      <c r="Z129" s="2">
        <f>[9]Aug!$AD$7</f>
        <v>0</v>
      </c>
      <c r="AA129" s="2">
        <f>SUM([9]Aug!$AC$7,[9]Aug!$AE$7)</f>
        <v>0</v>
      </c>
      <c r="AB129" s="2">
        <f>[9]Aug!$AJ$7</f>
        <v>0</v>
      </c>
      <c r="AC129" s="2">
        <f>[9]Aug!$AR$7</f>
        <v>0</v>
      </c>
      <c r="AD129" s="2">
        <f>[9]Aug!$AP$7</f>
        <v>0</v>
      </c>
      <c r="AE129" s="2">
        <f>[9]Aug!$AQ$7</f>
        <v>0</v>
      </c>
      <c r="AF129" s="2">
        <f>[9]Aug!$U$7</f>
        <v>0</v>
      </c>
      <c r="AG129" s="2">
        <f>[9]Aug!$AY$7</f>
        <v>0</v>
      </c>
      <c r="AH129" s="2">
        <f>[9]Aug!$AS$7</f>
        <v>0</v>
      </c>
      <c r="AI129" s="2">
        <f>[9]Aug!$AU$7</f>
        <v>0</v>
      </c>
      <c r="AJ129" s="2">
        <f>[9]Aug!$Q$7</f>
        <v>0</v>
      </c>
      <c r="AK129" s="2">
        <f>[9]Aug!$AZ$7</f>
        <v>0</v>
      </c>
      <c r="AL129" s="2">
        <f>[9]Aug!$X$7</f>
        <v>0</v>
      </c>
      <c r="AM129" s="2">
        <f>[9]Aug!$R$7</f>
        <v>0</v>
      </c>
      <c r="AN129" s="2">
        <f>[9]Aug!$T$7</f>
        <v>0</v>
      </c>
      <c r="AO129" s="2">
        <f>[9]Aug!$S$7</f>
        <v>0</v>
      </c>
      <c r="AP129" s="2">
        <f>[9]Aug!$BA$7</f>
        <v>0</v>
      </c>
      <c r="AQ129" s="13">
        <f>[9]Aug!$BB$7</f>
        <v>0</v>
      </c>
      <c r="AR129" s="2">
        <f>[9]Aug!$AW$7</f>
        <v>0</v>
      </c>
      <c r="AS129" s="2">
        <f>[9]Aug!$AX$7</f>
        <v>0</v>
      </c>
      <c r="AT129" s="14">
        <f>[9]Aug!$AV$7</f>
        <v>0</v>
      </c>
      <c r="AU129" s="15">
        <f t="shared" si="3"/>
        <v>1</v>
      </c>
    </row>
    <row r="130" spans="1:47" x14ac:dyDescent="0.25">
      <c r="A130" s="9" t="s">
        <v>164</v>
      </c>
      <c r="B130" s="9" t="s">
        <v>20</v>
      </c>
      <c r="C130" s="9">
        <f>[9]Aug!$E$33</f>
        <v>0</v>
      </c>
      <c r="D130" s="9">
        <f>[9]Aug!$E$9</f>
        <v>0</v>
      </c>
      <c r="E130" s="9">
        <f>[9]Aug!$E$11</f>
        <v>0</v>
      </c>
      <c r="F130" s="9">
        <f>[9]Aug!$E$10</f>
        <v>0</v>
      </c>
      <c r="G130" s="9">
        <f>[9]Aug!$E$34</f>
        <v>0</v>
      </c>
      <c r="H130" s="9">
        <f>[9]Aug!$E$13</f>
        <v>0</v>
      </c>
      <c r="I130" s="9">
        <f>[9]Aug!$E$12</f>
        <v>0</v>
      </c>
      <c r="J130" s="9">
        <f>[9]Aug!$E$47</f>
        <v>0</v>
      </c>
      <c r="K130" s="9">
        <f>[9]Aug!$E$35</f>
        <v>0</v>
      </c>
      <c r="L130" s="9">
        <f>[9]Aug!$E$14</f>
        <v>0</v>
      </c>
      <c r="M130" s="9">
        <f>[9]Aug!$E$42</f>
        <v>0</v>
      </c>
      <c r="N130" s="9">
        <f>[9]Aug!$E$36</f>
        <v>0</v>
      </c>
      <c r="O130" s="9">
        <f>[9]Aug!$E$16</f>
        <v>0</v>
      </c>
      <c r="P130" s="9">
        <f>[9]Aug!$E$17</f>
        <v>0</v>
      </c>
      <c r="Q130" s="9">
        <f>[9]Aug!$E$15</f>
        <v>0</v>
      </c>
      <c r="R130" s="9">
        <f>[9]Aug!$E$38</f>
        <v>0</v>
      </c>
      <c r="S130" s="9">
        <f>SUM([9]Aug!$E$23:$E$24)</f>
        <v>0</v>
      </c>
      <c r="T130" s="9">
        <f>[9]Aug!$E$39</f>
        <v>0</v>
      </c>
      <c r="U130" s="9">
        <f>[9]Aug!$E$40</f>
        <v>0</v>
      </c>
      <c r="V130" s="9">
        <f>[9]Aug!$E$41</f>
        <v>0</v>
      </c>
      <c r="W130" s="9">
        <f>[9]Aug!$E$26</f>
        <v>0</v>
      </c>
      <c r="X130" s="9">
        <f>[9]Aug!$E$27</f>
        <v>0</v>
      </c>
      <c r="Y130" s="9">
        <f>SUM([9]Aug!$E$28:$E$29)</f>
        <v>0</v>
      </c>
      <c r="Z130" s="9">
        <f>[9]Aug!$E$31</f>
        <v>0</v>
      </c>
      <c r="AA130" s="9">
        <f>SUM([9]Aug!$E$30,[9]Aug!$E$32)</f>
        <v>0</v>
      </c>
      <c r="AB130" s="9">
        <f>[9]Aug!$E$37</f>
        <v>0</v>
      </c>
      <c r="AC130" s="9">
        <f>[9]Aug!$E$45</f>
        <v>0</v>
      </c>
      <c r="AD130" s="9">
        <f>[9]Aug!$E$43</f>
        <v>0</v>
      </c>
      <c r="AE130" s="9">
        <f>[9]Aug!$E$44</f>
        <v>0</v>
      </c>
      <c r="AF130" s="9">
        <f>[9]Aug!$E$22</f>
        <v>0</v>
      </c>
      <c r="AG130" s="9">
        <f>[9]Aug!$E$52</f>
        <v>0</v>
      </c>
      <c r="AH130" s="9">
        <f>[9]Aug!$E$46</f>
        <v>0</v>
      </c>
      <c r="AI130" s="9">
        <f>[9]Aug!$E$48</f>
        <v>0</v>
      </c>
      <c r="AJ130" s="9">
        <f>[9]Aug!$E$18</f>
        <v>1</v>
      </c>
      <c r="AK130" s="9">
        <f>[9]Aug!$E$53</f>
        <v>0</v>
      </c>
      <c r="AL130" s="9">
        <f>[9]Aug!$E$25</f>
        <v>0</v>
      </c>
      <c r="AM130" s="9">
        <f>[9]Aug!$E$19</f>
        <v>0</v>
      </c>
      <c r="AN130" s="9">
        <f>[9]Aug!$E$21</f>
        <v>0</v>
      </c>
      <c r="AO130" s="9">
        <f>[9]Aug!$E$20</f>
        <v>0</v>
      </c>
      <c r="AP130" s="9">
        <f>[9]Aug!$E$54</f>
        <v>0</v>
      </c>
      <c r="AQ130" s="10">
        <f>[9]Aug!$E$55</f>
        <v>0</v>
      </c>
      <c r="AR130" s="9">
        <f>[9]Aug!$E$50</f>
        <v>0</v>
      </c>
      <c r="AS130" s="9">
        <f>[9]Aug!$E$51</f>
        <v>0</v>
      </c>
      <c r="AT130" s="11">
        <f>[9]Aug!$E$49</f>
        <v>0</v>
      </c>
      <c r="AU130" s="12">
        <f t="shared" si="3"/>
        <v>1</v>
      </c>
    </row>
    <row r="131" spans="1:47" x14ac:dyDescent="0.25">
      <c r="A131" s="2"/>
      <c r="B131" s="2" t="s">
        <v>21</v>
      </c>
      <c r="C131" s="2">
        <f>[9]Aug!$AF$6</f>
        <v>0</v>
      </c>
      <c r="D131" s="2">
        <f>[9]Aug!$H$6</f>
        <v>2</v>
      </c>
      <c r="E131" s="2">
        <f>[9]Aug!$J$6</f>
        <v>1</v>
      </c>
      <c r="F131" s="2">
        <f>[9]Aug!$I$6</f>
        <v>1</v>
      </c>
      <c r="G131" s="2">
        <f>[9]Aug!$AG$6</f>
        <v>0</v>
      </c>
      <c r="H131" s="2">
        <f>[9]Aug!$L$6</f>
        <v>2</v>
      </c>
      <c r="I131" s="2">
        <f>[9]Aug!$K$6</f>
        <v>0</v>
      </c>
      <c r="J131" s="2">
        <f>[9]Aug!$AT$6</f>
        <v>0</v>
      </c>
      <c r="K131" s="2">
        <f>[9]Aug!$AH$6</f>
        <v>1</v>
      </c>
      <c r="L131" s="2">
        <f>[9]Aug!$M$6</f>
        <v>0</v>
      </c>
      <c r="M131" s="2">
        <f>[9]Aug!$AO$6</f>
        <v>0</v>
      </c>
      <c r="N131" s="2">
        <f>[9]Aug!$AI$6</f>
        <v>0</v>
      </c>
      <c r="O131" s="2">
        <f>[9]Aug!$O$6</f>
        <v>0</v>
      </c>
      <c r="P131" s="2">
        <f>[9]Aug!$P$6</f>
        <v>0</v>
      </c>
      <c r="Q131" s="2">
        <f>[9]Aug!$N$6</f>
        <v>0</v>
      </c>
      <c r="R131" s="2">
        <f>[9]Aug!$AK$6</f>
        <v>0</v>
      </c>
      <c r="S131" s="2">
        <f>SUM([9]Aug!$V$6:$W$6)</f>
        <v>0</v>
      </c>
      <c r="T131" s="2">
        <f>[9]Aug!$AL$6</f>
        <v>0</v>
      </c>
      <c r="U131" s="2">
        <f>[9]Aug!$AM$6</f>
        <v>0</v>
      </c>
      <c r="V131" s="2">
        <f>[9]Aug!$AN$6</f>
        <v>0</v>
      </c>
      <c r="W131" s="2">
        <f>[9]Aug!$Y$6</f>
        <v>4</v>
      </c>
      <c r="X131" s="2">
        <f>[9]Aug!$Z$6</f>
        <v>0</v>
      </c>
      <c r="Y131" s="2">
        <f>SUM([9]Aug!$AA$6:$AB$6)</f>
        <v>0</v>
      </c>
      <c r="Z131" s="2">
        <f>[9]Aug!$AD$6</f>
        <v>1</v>
      </c>
      <c r="AA131" s="2">
        <f>SUM([9]Aug!$AC$6,[9]Aug!$AE$6)</f>
        <v>0</v>
      </c>
      <c r="AB131" s="2">
        <f>[9]Aug!$AJ$6</f>
        <v>1</v>
      </c>
      <c r="AC131" s="2">
        <f>[9]Aug!$AR$6</f>
        <v>0</v>
      </c>
      <c r="AD131" s="2">
        <f>[9]Aug!$AP$6</f>
        <v>0</v>
      </c>
      <c r="AE131" s="2">
        <f>[9]Aug!$AQ$6</f>
        <v>0</v>
      </c>
      <c r="AF131" s="2">
        <f>[9]Aug!$U$6</f>
        <v>0</v>
      </c>
      <c r="AG131" s="2">
        <f>[9]Aug!$AY$6</f>
        <v>1</v>
      </c>
      <c r="AH131" s="2">
        <f>[9]Aug!$AS$6</f>
        <v>0</v>
      </c>
      <c r="AI131" s="2">
        <f>[9]Aug!$AU$6</f>
        <v>0</v>
      </c>
      <c r="AJ131" s="2">
        <f>[9]Aug!$Q$6</f>
        <v>0</v>
      </c>
      <c r="AK131" s="2">
        <f>[9]Aug!$AZ$6</f>
        <v>2</v>
      </c>
      <c r="AL131" s="2">
        <f>[9]Aug!$X$6</f>
        <v>0</v>
      </c>
      <c r="AM131" s="2">
        <f>[9]Aug!$R$6</f>
        <v>0</v>
      </c>
      <c r="AN131" s="2">
        <f>[9]Aug!$T$6</f>
        <v>0</v>
      </c>
      <c r="AO131" s="2">
        <f>[9]Aug!$S$6</f>
        <v>0</v>
      </c>
      <c r="AP131" s="2">
        <f>[9]Aug!$BA$6</f>
        <v>0</v>
      </c>
      <c r="AQ131" s="13">
        <f>[9]Aug!$BB$6</f>
        <v>0</v>
      </c>
      <c r="AR131" s="2">
        <f>[9]Aug!$AW$6</f>
        <v>0</v>
      </c>
      <c r="AS131" s="2">
        <f>[9]Aug!$AX$6</f>
        <v>0</v>
      </c>
      <c r="AT131" s="14">
        <f>[9]Aug!$AV$6</f>
        <v>0</v>
      </c>
      <c r="AU131" s="15">
        <f t="shared" si="3"/>
        <v>16</v>
      </c>
    </row>
    <row r="132" spans="1:47" x14ac:dyDescent="0.25">
      <c r="A132" s="9" t="s">
        <v>165</v>
      </c>
      <c r="B132" s="9" t="s">
        <v>20</v>
      </c>
      <c r="C132" s="9">
        <f>[4]Aug!$D$32</f>
        <v>0</v>
      </c>
      <c r="D132" s="9">
        <f>[4]Aug!$D$8</f>
        <v>0</v>
      </c>
      <c r="E132" s="9">
        <f>[4]Aug!$D$10</f>
        <v>0</v>
      </c>
      <c r="F132" s="9">
        <f>[4]Aug!$D$9</f>
        <v>0</v>
      </c>
      <c r="G132" s="9">
        <f>[4]Aug!$D$33</f>
        <v>0</v>
      </c>
      <c r="H132" s="9">
        <f>[4]Aug!$D$12</f>
        <v>0</v>
      </c>
      <c r="I132" s="9">
        <f>[4]Aug!$D$11</f>
        <v>0</v>
      </c>
      <c r="J132" s="9">
        <f>[4]Aug!$D$46</f>
        <v>0</v>
      </c>
      <c r="K132" s="9">
        <f>[4]Aug!$D$34</f>
        <v>0</v>
      </c>
      <c r="L132" s="9">
        <f>[4]Aug!$D$13</f>
        <v>0</v>
      </c>
      <c r="M132" s="9">
        <f>[4]Aug!$D$41</f>
        <v>0</v>
      </c>
      <c r="N132" s="9">
        <f>[4]Aug!$D$35</f>
        <v>0</v>
      </c>
      <c r="O132" s="9">
        <f>[4]Aug!$D$15</f>
        <v>0</v>
      </c>
      <c r="P132" s="9">
        <f>[4]Aug!$D$16</f>
        <v>0</v>
      </c>
      <c r="Q132" s="9">
        <f>[4]Aug!$D$14</f>
        <v>0</v>
      </c>
      <c r="R132" s="9">
        <f>[4]Aug!$D$37</f>
        <v>0</v>
      </c>
      <c r="S132" s="9">
        <f>SUM([4]Aug!$D$22:$D$23)</f>
        <v>0</v>
      </c>
      <c r="T132" s="9">
        <f>[4]Aug!$D$38</f>
        <v>0</v>
      </c>
      <c r="U132" s="9">
        <f>[4]Aug!$D$39</f>
        <v>0</v>
      </c>
      <c r="V132" s="9">
        <f>[4]Aug!$D$40</f>
        <v>0</v>
      </c>
      <c r="W132" s="9">
        <f>[4]Aug!$D$25</f>
        <v>0</v>
      </c>
      <c r="X132" s="9">
        <f>[4]Aug!$D$26</f>
        <v>0</v>
      </c>
      <c r="Y132" s="9">
        <f>SUM([4]Aug!$D$27:$D$28)</f>
        <v>0</v>
      </c>
      <c r="Z132" s="9">
        <f>[4]Aug!$D$30</f>
        <v>0</v>
      </c>
      <c r="AA132" s="9">
        <f>SUM([4]Aug!$D$29,[4]Aug!$D$31)</f>
        <v>0</v>
      </c>
      <c r="AB132" s="9">
        <f>[4]Aug!$D$36</f>
        <v>0</v>
      </c>
      <c r="AC132" s="9">
        <f>[4]Aug!$D$44</f>
        <v>0</v>
      </c>
      <c r="AD132" s="9">
        <f>[4]Aug!$D$42</f>
        <v>0</v>
      </c>
      <c r="AE132" s="9">
        <f>[4]Aug!$D$43</f>
        <v>0</v>
      </c>
      <c r="AF132" s="9">
        <f>[4]Aug!$D$21</f>
        <v>0</v>
      </c>
      <c r="AG132" s="9">
        <f>[4]Aug!$D$51</f>
        <v>0</v>
      </c>
      <c r="AH132" s="9">
        <f>[4]Aug!$D$45</f>
        <v>0</v>
      </c>
      <c r="AI132" s="9">
        <f>[4]Aug!$D$47</f>
        <v>0</v>
      </c>
      <c r="AJ132" s="9">
        <f>[4]Aug!$D$17</f>
        <v>0</v>
      </c>
      <c r="AK132" s="9">
        <f>[4]Aug!$D$52</f>
        <v>0</v>
      </c>
      <c r="AL132" s="9">
        <f>[4]Aug!$D$24</f>
        <v>0</v>
      </c>
      <c r="AM132" s="9">
        <f>[4]Aug!$D$18</f>
        <v>0</v>
      </c>
      <c r="AN132" s="9">
        <f>[4]Aug!$D$20</f>
        <v>0</v>
      </c>
      <c r="AO132" s="9">
        <f>[4]Aug!$D$19</f>
        <v>0</v>
      </c>
      <c r="AP132" s="9">
        <f>[4]Aug!$D$53</f>
        <v>0</v>
      </c>
      <c r="AQ132" s="10">
        <f>[4]Aug!$D$54</f>
        <v>0</v>
      </c>
      <c r="AR132" s="9">
        <f>[4]Aug!$D$49</f>
        <v>0</v>
      </c>
      <c r="AS132" s="9">
        <f>[4]Aug!$D$50</f>
        <v>0</v>
      </c>
      <c r="AT132" s="11">
        <f>[4]Aug!$D$48</f>
        <v>0</v>
      </c>
      <c r="AU132" s="12">
        <f t="shared" si="3"/>
        <v>0</v>
      </c>
    </row>
    <row r="133" spans="1:47" x14ac:dyDescent="0.25">
      <c r="A133" s="2"/>
      <c r="B133" s="2" t="s">
        <v>21</v>
      </c>
      <c r="C133" s="2">
        <f>[4]Aug!$AE$5</f>
        <v>0</v>
      </c>
      <c r="D133" s="2">
        <f>[4]Aug!$G$5</f>
        <v>0</v>
      </c>
      <c r="E133" s="2">
        <f>[4]Aug!$I$5</f>
        <v>0</v>
      </c>
      <c r="F133" s="2">
        <f>[4]Aug!$H$5</f>
        <v>0</v>
      </c>
      <c r="G133" s="2">
        <f>[4]Aug!$AF$5</f>
        <v>0</v>
      </c>
      <c r="H133" s="2">
        <f>[4]Aug!$K$5</f>
        <v>0</v>
      </c>
      <c r="I133" s="2">
        <f>[4]Aug!$J$5</f>
        <v>0</v>
      </c>
      <c r="J133" s="2">
        <f>[4]Aug!$AS$5</f>
        <v>0</v>
      </c>
      <c r="K133" s="2">
        <f>[4]Aug!$AG$5</f>
        <v>0</v>
      </c>
      <c r="L133" s="2">
        <f>[4]Aug!$L$5</f>
        <v>0</v>
      </c>
      <c r="M133" s="2">
        <f>[4]Aug!$AN$5</f>
        <v>0</v>
      </c>
      <c r="N133" s="2">
        <f>[4]Aug!$AH$5</f>
        <v>0</v>
      </c>
      <c r="O133" s="2">
        <f>[4]Aug!$N$5</f>
        <v>0</v>
      </c>
      <c r="P133" s="2">
        <f>[4]Aug!$O$5</f>
        <v>0</v>
      </c>
      <c r="Q133" s="2">
        <f>[4]Aug!$M$5</f>
        <v>0</v>
      </c>
      <c r="R133" s="2">
        <f>[4]Aug!$AJ$5</f>
        <v>0</v>
      </c>
      <c r="S133" s="2">
        <f>SUM([4]Aug!$U$5:$V$5)</f>
        <v>0</v>
      </c>
      <c r="T133" s="2">
        <f>[4]Aug!$AK$5</f>
        <v>0</v>
      </c>
      <c r="U133" s="2">
        <f>[4]Aug!$AL$5</f>
        <v>0</v>
      </c>
      <c r="V133" s="2">
        <f>[4]Aug!$AM$5</f>
        <v>0</v>
      </c>
      <c r="W133" s="2">
        <f>[4]Aug!$X$5</f>
        <v>0</v>
      </c>
      <c r="X133" s="2">
        <f>[4]Aug!$Y$5</f>
        <v>0</v>
      </c>
      <c r="Y133" s="2">
        <f>SUM([4]Aug!$Z$5:$AA$5)</f>
        <v>0</v>
      </c>
      <c r="Z133" s="2">
        <f>[4]Aug!$AC$5</f>
        <v>0</v>
      </c>
      <c r="AA133" s="2">
        <f>SUM([4]Aug!$AB$5,[4]Aug!$AD$5)</f>
        <v>0</v>
      </c>
      <c r="AB133" s="2">
        <f>[4]Aug!$AI$5</f>
        <v>0</v>
      </c>
      <c r="AC133" s="2">
        <f>[4]Aug!$AQ$5</f>
        <v>0</v>
      </c>
      <c r="AD133" s="2">
        <f>[4]Aug!$AO$5</f>
        <v>0</v>
      </c>
      <c r="AE133" s="2">
        <f>[4]Aug!$AP$5</f>
        <v>0</v>
      </c>
      <c r="AF133" s="2">
        <f>[4]Aug!$T$5</f>
        <v>0</v>
      </c>
      <c r="AG133" s="2">
        <f>[4]Aug!$AX$5</f>
        <v>0</v>
      </c>
      <c r="AH133" s="2">
        <f>[4]Aug!$AR$5</f>
        <v>0</v>
      </c>
      <c r="AI133" s="2">
        <f>[4]Aug!$AT$5</f>
        <v>0</v>
      </c>
      <c r="AJ133" s="2">
        <f>[4]Aug!$P$5</f>
        <v>0</v>
      </c>
      <c r="AK133" s="2">
        <f>[4]Aug!$AY$5</f>
        <v>0</v>
      </c>
      <c r="AL133" s="2">
        <f>[4]Aug!$W$5</f>
        <v>0</v>
      </c>
      <c r="AM133" s="2">
        <f>[4]Aug!$Q$5</f>
        <v>0</v>
      </c>
      <c r="AN133" s="2">
        <f>[4]Aug!$S$5</f>
        <v>0</v>
      </c>
      <c r="AO133" s="2">
        <f>[4]Aug!$R$5</f>
        <v>0</v>
      </c>
      <c r="AP133" s="2">
        <f>[4]Aug!$AZ$5</f>
        <v>0</v>
      </c>
      <c r="AQ133" s="13">
        <f>[4]Aug!$BA$5</f>
        <v>0</v>
      </c>
      <c r="AR133" s="2">
        <f>[4]Aug!$AV$5</f>
        <v>0</v>
      </c>
      <c r="AS133" s="2">
        <f>[4]Aug!$AW$5</f>
        <v>0</v>
      </c>
      <c r="AT133" s="14">
        <f>[4]Aug!$AU$5</f>
        <v>0</v>
      </c>
      <c r="AU133" s="15">
        <f t="shared" si="3"/>
        <v>0</v>
      </c>
    </row>
    <row r="134" spans="1:47" x14ac:dyDescent="0.25">
      <c r="A134" s="9" t="s">
        <v>105</v>
      </c>
      <c r="B134" s="9" t="s">
        <v>20</v>
      </c>
      <c r="C134" s="9">
        <f>[1]Aug!$E$34</f>
        <v>0</v>
      </c>
      <c r="D134" s="9">
        <f>[1]Aug!$E$10</f>
        <v>0</v>
      </c>
      <c r="E134" s="9">
        <f>[1]Aug!$E$12</f>
        <v>0</v>
      </c>
      <c r="F134" s="9">
        <f>[1]Aug!$E$11</f>
        <v>0</v>
      </c>
      <c r="G134" s="9">
        <f>[1]Aug!$E$35</f>
        <v>0</v>
      </c>
      <c r="H134" s="9">
        <f>[1]Aug!$E$14</f>
        <v>0</v>
      </c>
      <c r="I134" s="9">
        <f>[1]Aug!$E$13</f>
        <v>0</v>
      </c>
      <c r="J134" s="9">
        <f>[1]Aug!$E$48</f>
        <v>0</v>
      </c>
      <c r="K134" s="9">
        <f>[1]Aug!$E$36</f>
        <v>0</v>
      </c>
      <c r="L134" s="9">
        <f>[1]Aug!$E$15</f>
        <v>0</v>
      </c>
      <c r="M134" s="9">
        <f>[1]Aug!$E$43</f>
        <v>0</v>
      </c>
      <c r="N134" s="9">
        <f>[1]Aug!$E$37</f>
        <v>0</v>
      </c>
      <c r="O134" s="9">
        <f>[1]Aug!$E$17</f>
        <v>0</v>
      </c>
      <c r="P134" s="9">
        <f>[1]Aug!$E$18</f>
        <v>0</v>
      </c>
      <c r="Q134" s="9">
        <f>[1]Aug!$E$16</f>
        <v>0</v>
      </c>
      <c r="R134" s="9">
        <f>[1]Aug!$E$39</f>
        <v>0</v>
      </c>
      <c r="S134" s="9">
        <f>SUM([1]Aug!$E$24:$E$25)</f>
        <v>0</v>
      </c>
      <c r="T134" s="9">
        <f>[1]Aug!$E$40</f>
        <v>0</v>
      </c>
      <c r="U134" s="9">
        <f>[1]Aug!$E$41</f>
        <v>0</v>
      </c>
      <c r="V134" s="9">
        <f>[1]Aug!$E$42</f>
        <v>0</v>
      </c>
      <c r="W134" s="9">
        <f>[1]Aug!$E$27</f>
        <v>0</v>
      </c>
      <c r="X134" s="9">
        <f>[1]Aug!$E$28</f>
        <v>0</v>
      </c>
      <c r="Y134" s="9">
        <f>SUM([1]Aug!$E$29:$E$30)</f>
        <v>0</v>
      </c>
      <c r="Z134" s="9">
        <f>[1]Aug!$E$32</f>
        <v>0</v>
      </c>
      <c r="AA134" s="9">
        <f>SUM([1]Aug!$E$31,[1]Aug!$E$33)</f>
        <v>0</v>
      </c>
      <c r="AB134" s="9">
        <f>[1]Aug!$E$38</f>
        <v>0</v>
      </c>
      <c r="AC134" s="9">
        <f>[1]Aug!$E$46</f>
        <v>0</v>
      </c>
      <c r="AD134" s="9">
        <f>[1]Aug!$E$44</f>
        <v>0</v>
      </c>
      <c r="AE134" s="9">
        <f>[1]Aug!$E$45</f>
        <v>0</v>
      </c>
      <c r="AF134" s="9">
        <f>[1]Aug!$E$23</f>
        <v>0</v>
      </c>
      <c r="AG134" s="9">
        <f>[1]Aug!$E$53</f>
        <v>0</v>
      </c>
      <c r="AH134" s="9">
        <f>[1]Aug!$E$47</f>
        <v>0</v>
      </c>
      <c r="AI134" s="9">
        <f>[1]Aug!$E$49</f>
        <v>0</v>
      </c>
      <c r="AJ134" s="9">
        <f>[1]Aug!$E$19</f>
        <v>0</v>
      </c>
      <c r="AK134" s="9">
        <f>[1]Aug!$E$54</f>
        <v>0</v>
      </c>
      <c r="AL134" s="9">
        <f>[1]Aug!$E$26</f>
        <v>0</v>
      </c>
      <c r="AM134" s="9">
        <f>[1]Aug!$E$20</f>
        <v>0</v>
      </c>
      <c r="AN134" s="9">
        <f>[1]Aug!$E$22</f>
        <v>0</v>
      </c>
      <c r="AO134" s="9">
        <f>[1]Aug!$E$21</f>
        <v>0</v>
      </c>
      <c r="AP134" s="9">
        <f>[1]Aug!$E$55</f>
        <v>0</v>
      </c>
      <c r="AQ134" s="10">
        <f>[1]Aug!$E$56</f>
        <v>0</v>
      </c>
      <c r="AR134" s="9">
        <f>[1]Aug!$E$51</f>
        <v>0</v>
      </c>
      <c r="AS134" s="9">
        <f>[1]Aug!$E$52</f>
        <v>0</v>
      </c>
      <c r="AT134" s="11">
        <f>[1]Aug!$E$50</f>
        <v>0</v>
      </c>
      <c r="AU134" s="12">
        <f t="shared" si="3"/>
        <v>0</v>
      </c>
    </row>
    <row r="135" spans="1:47" x14ac:dyDescent="0.25">
      <c r="A135" s="2"/>
      <c r="B135" s="2" t="s">
        <v>21</v>
      </c>
      <c r="C135" s="2">
        <f>[1]Aug!$AG$6</f>
        <v>0</v>
      </c>
      <c r="D135" s="2">
        <f>[1]Aug!$I$6</f>
        <v>0</v>
      </c>
      <c r="E135" s="2">
        <f>[1]Aug!$K$6</f>
        <v>0</v>
      </c>
      <c r="F135" s="2">
        <f>[1]Aug!$J$6</f>
        <v>0</v>
      </c>
      <c r="G135" s="2">
        <f>[1]Aug!$AH$6</f>
        <v>0</v>
      </c>
      <c r="H135" s="2">
        <f>[1]Aug!$M$6</f>
        <v>1</v>
      </c>
      <c r="I135" s="2">
        <f>[1]Aug!$L$6</f>
        <v>0</v>
      </c>
      <c r="J135" s="2">
        <f>[1]Aug!$AU$6</f>
        <v>0</v>
      </c>
      <c r="K135" s="2">
        <f>[1]Aug!$AI$6</f>
        <v>0</v>
      </c>
      <c r="L135" s="2">
        <f>[1]Aug!$N$6</f>
        <v>0</v>
      </c>
      <c r="M135" s="2">
        <f>[1]Aug!$AP$6</f>
        <v>0</v>
      </c>
      <c r="N135" s="2">
        <f>[1]Aug!$AJ$6</f>
        <v>0</v>
      </c>
      <c r="O135" s="2">
        <f>[1]Aug!$P$6</f>
        <v>0</v>
      </c>
      <c r="P135" s="2">
        <f>[1]Aug!$Q$6</f>
        <v>0</v>
      </c>
      <c r="Q135" s="2">
        <f>[1]Aug!$O$6</f>
        <v>0</v>
      </c>
      <c r="R135" s="2">
        <f>[1]Aug!$AL$6</f>
        <v>0</v>
      </c>
      <c r="S135" s="2">
        <f>SUM([1]Aug!$W$6:$X$6)</f>
        <v>0</v>
      </c>
      <c r="T135" s="2">
        <f>[1]Aug!$AM$6</f>
        <v>0</v>
      </c>
      <c r="U135" s="2">
        <f>[1]Aug!$AN$6</f>
        <v>0</v>
      </c>
      <c r="V135" s="2">
        <f>[1]Aug!$AO$6</f>
        <v>0</v>
      </c>
      <c r="W135" s="2">
        <f>[1]Aug!$Z$6</f>
        <v>0</v>
      </c>
      <c r="X135" s="2">
        <f>[1]Aug!$AA$6</f>
        <v>0</v>
      </c>
      <c r="Y135" s="2">
        <f>SUM([1]Aug!$AB$6:$AC$6)</f>
        <v>0</v>
      </c>
      <c r="Z135" s="2">
        <f>[1]Aug!$AE$6</f>
        <v>0</v>
      </c>
      <c r="AA135" s="2">
        <f>SUM([1]Aug!$AD$6,[1]Aug!$AF$6)</f>
        <v>0</v>
      </c>
      <c r="AB135" s="2">
        <f>[1]Aug!$AK$6</f>
        <v>0</v>
      </c>
      <c r="AC135" s="2">
        <f>[1]Aug!$AS$6</f>
        <v>0</v>
      </c>
      <c r="AD135" s="2">
        <f>[1]Aug!$AQ$6</f>
        <v>0</v>
      </c>
      <c r="AE135" s="2">
        <f>[1]Aug!$AR$6</f>
        <v>0</v>
      </c>
      <c r="AF135" s="2">
        <f>[1]Aug!$V$6</f>
        <v>0</v>
      </c>
      <c r="AG135" s="2">
        <f>[1]Aug!$AZ$6</f>
        <v>0</v>
      </c>
      <c r="AH135" s="2">
        <f>[1]Aug!$AT$6</f>
        <v>0</v>
      </c>
      <c r="AI135" s="2">
        <f>[1]Aug!$AV$6</f>
        <v>0</v>
      </c>
      <c r="AJ135" s="2">
        <f>[1]Aug!$R$6</f>
        <v>0</v>
      </c>
      <c r="AK135" s="2">
        <f>[1]Aug!$BA$6</f>
        <v>0</v>
      </c>
      <c r="AL135" s="2">
        <f>[1]Aug!$Y$6</f>
        <v>0</v>
      </c>
      <c r="AM135" s="2">
        <f>[1]Aug!$S$6</f>
        <v>0</v>
      </c>
      <c r="AN135" s="2">
        <f>[1]Aug!$U$6</f>
        <v>0</v>
      </c>
      <c r="AO135" s="2">
        <f>[1]Aug!$T$6</f>
        <v>0</v>
      </c>
      <c r="AP135" s="2">
        <f>[1]Aug!$BB$6</f>
        <v>0</v>
      </c>
      <c r="AQ135" s="13">
        <f>[1]Aug!$BC$6</f>
        <v>0</v>
      </c>
      <c r="AR135" s="2">
        <f>[1]Aug!$AX$6</f>
        <v>0</v>
      </c>
      <c r="AS135" s="2">
        <f>[1]Aug!$AY$6</f>
        <v>0</v>
      </c>
      <c r="AT135" s="14">
        <f>[1]Aug!$AW$6</f>
        <v>0</v>
      </c>
      <c r="AU135" s="15">
        <f t="shared" si="3"/>
        <v>1</v>
      </c>
    </row>
    <row r="136" spans="1:47" x14ac:dyDescent="0.25">
      <c r="A136" s="9" t="s">
        <v>106</v>
      </c>
      <c r="B136" s="9" t="s">
        <v>20</v>
      </c>
      <c r="C136" s="9">
        <f>[6]Aug!$F$34</f>
        <v>0</v>
      </c>
      <c r="D136" s="9">
        <f>[6]Aug!$F$10</f>
        <v>0</v>
      </c>
      <c r="E136" s="9">
        <f>[6]Aug!$F$12</f>
        <v>0</v>
      </c>
      <c r="F136" s="9">
        <f>[6]Aug!$F$11</f>
        <v>0</v>
      </c>
      <c r="G136" s="9">
        <f>[6]Aug!$F$35</f>
        <v>0</v>
      </c>
      <c r="H136" s="9">
        <f>[6]Aug!$F$14</f>
        <v>0</v>
      </c>
      <c r="I136" s="9">
        <f>[6]Aug!$F$13</f>
        <v>0</v>
      </c>
      <c r="J136" s="9">
        <f>[6]Aug!$F$48</f>
        <v>0</v>
      </c>
      <c r="K136" s="9">
        <f>[6]Aug!$F$36</f>
        <v>0</v>
      </c>
      <c r="L136" s="9">
        <f>[6]Aug!$F$15</f>
        <v>0</v>
      </c>
      <c r="M136" s="9">
        <f>[6]Aug!$F$43</f>
        <v>0</v>
      </c>
      <c r="N136" s="9">
        <f>[6]Aug!$F$37</f>
        <v>0</v>
      </c>
      <c r="O136" s="9">
        <f>[6]Aug!$F$17</f>
        <v>0</v>
      </c>
      <c r="P136" s="9">
        <f>[6]Aug!$F$18</f>
        <v>0</v>
      </c>
      <c r="Q136" s="9">
        <f>[6]Aug!$F$16</f>
        <v>0</v>
      </c>
      <c r="R136" s="9">
        <f>[6]Aug!$F$39</f>
        <v>0</v>
      </c>
      <c r="S136" s="9">
        <f>SUM([6]Aug!$F$24:$F$25)</f>
        <v>0</v>
      </c>
      <c r="T136" s="9">
        <f>[6]Aug!$F$40</f>
        <v>0</v>
      </c>
      <c r="U136" s="9">
        <f>[6]Aug!$F$41</f>
        <v>0</v>
      </c>
      <c r="V136" s="9">
        <f>[6]Aug!$F$42</f>
        <v>0</v>
      </c>
      <c r="W136" s="9">
        <f>[6]Aug!$F$27</f>
        <v>0</v>
      </c>
      <c r="X136" s="9">
        <f>[6]Aug!$F$28</f>
        <v>0</v>
      </c>
      <c r="Y136" s="9">
        <f>SUM([6]Aug!$F$29:$F$30)</f>
        <v>0</v>
      </c>
      <c r="Z136" s="9">
        <f>[6]Aug!$F$32</f>
        <v>0</v>
      </c>
      <c r="AA136" s="9">
        <f>SUM([6]Aug!$F$31,[6]Aug!$F$33)</f>
        <v>0</v>
      </c>
      <c r="AB136" s="9">
        <f>[6]Aug!$F$38</f>
        <v>0</v>
      </c>
      <c r="AC136" s="9">
        <f>[6]Aug!$F$46</f>
        <v>0</v>
      </c>
      <c r="AD136" s="9">
        <f>[6]Aug!$F$44</f>
        <v>0</v>
      </c>
      <c r="AE136" s="9">
        <f>[6]Aug!$F$45</f>
        <v>0</v>
      </c>
      <c r="AF136" s="9">
        <f>[6]Aug!$F$23</f>
        <v>0</v>
      </c>
      <c r="AG136" s="9">
        <f>[6]Aug!$F$53</f>
        <v>0</v>
      </c>
      <c r="AH136" s="9">
        <f>[6]Aug!$F$47</f>
        <v>0</v>
      </c>
      <c r="AI136" s="9">
        <f>[6]Aug!$F$49</f>
        <v>0</v>
      </c>
      <c r="AJ136" s="9">
        <f>[6]Aug!$F$19</f>
        <v>0</v>
      </c>
      <c r="AK136" s="9">
        <f>[6]Aug!$F$54</f>
        <v>0</v>
      </c>
      <c r="AL136" s="9">
        <f>[6]Aug!$F$26</f>
        <v>0</v>
      </c>
      <c r="AM136" s="9">
        <f>[6]Aug!$F$20</f>
        <v>0</v>
      </c>
      <c r="AN136" s="9">
        <f>[6]Aug!$F$22</f>
        <v>0</v>
      </c>
      <c r="AO136" s="9">
        <f>[6]Aug!$F$21</f>
        <v>0</v>
      </c>
      <c r="AP136" s="9">
        <f>[6]Aug!$F$55</f>
        <v>0</v>
      </c>
      <c r="AQ136" s="9">
        <f>[6]Aug!$F$56</f>
        <v>0</v>
      </c>
      <c r="AR136" s="9">
        <f>[6]Aug!$F$51</f>
        <v>0</v>
      </c>
      <c r="AS136" s="9">
        <f>[6]Aug!$F$52</f>
        <v>0</v>
      </c>
      <c r="AT136" s="11">
        <f>[6]Aug!$F$50</f>
        <v>0</v>
      </c>
      <c r="AU136" s="12">
        <f t="shared" si="3"/>
        <v>0</v>
      </c>
    </row>
    <row r="137" spans="1:47" x14ac:dyDescent="0.25">
      <c r="A137" s="2"/>
      <c r="B137" s="2" t="s">
        <v>21</v>
      </c>
      <c r="C137" s="2">
        <f>[6]Aug!$AG$7</f>
        <v>0</v>
      </c>
      <c r="D137" s="2">
        <f>[6]Aug!$I$7</f>
        <v>0</v>
      </c>
      <c r="E137" s="2">
        <f>[6]Aug!$K$7</f>
        <v>0</v>
      </c>
      <c r="F137" s="2">
        <f>[6]Aug!$J$7</f>
        <v>0</v>
      </c>
      <c r="G137" s="2">
        <f>[6]Aug!$AH$7</f>
        <v>0</v>
      </c>
      <c r="H137" s="2">
        <f>[6]Aug!$M$7</f>
        <v>0</v>
      </c>
      <c r="I137" s="2">
        <f>[6]Aug!$L$7</f>
        <v>0</v>
      </c>
      <c r="J137" s="2">
        <f>[6]Aug!$AU$7</f>
        <v>0</v>
      </c>
      <c r="K137" s="2">
        <f>[6]Aug!$AI$7</f>
        <v>0</v>
      </c>
      <c r="L137" s="2">
        <f>[6]Aug!$N$7</f>
        <v>0</v>
      </c>
      <c r="M137" s="2">
        <f>[6]Aug!$AP$7</f>
        <v>0</v>
      </c>
      <c r="N137" s="2">
        <f>[6]Aug!$AJ$7</f>
        <v>0</v>
      </c>
      <c r="O137" s="2">
        <f>[6]Aug!$P$7</f>
        <v>0</v>
      </c>
      <c r="P137" s="2">
        <f>[6]Aug!$Q$7</f>
        <v>0</v>
      </c>
      <c r="Q137" s="2">
        <f>[6]Aug!$O$7</f>
        <v>0</v>
      </c>
      <c r="R137" s="2">
        <f>[6]Aug!$AL$7</f>
        <v>0</v>
      </c>
      <c r="S137" s="2">
        <f>SUM([6]Aug!$W$7:$X$7)</f>
        <v>0</v>
      </c>
      <c r="T137" s="2">
        <f>[6]Aug!$AM$7</f>
        <v>0</v>
      </c>
      <c r="U137" s="2">
        <f>[6]Aug!$AN$7</f>
        <v>0</v>
      </c>
      <c r="V137" s="2">
        <f>[6]Aug!$AO$7</f>
        <v>0</v>
      </c>
      <c r="W137" s="2">
        <f>[6]Aug!$Z$7</f>
        <v>1</v>
      </c>
      <c r="X137" s="2">
        <f>[6]Aug!$AA$7</f>
        <v>0</v>
      </c>
      <c r="Y137" s="2">
        <f>SUM([6]Aug!$AB$7:$AC$7)</f>
        <v>0</v>
      </c>
      <c r="Z137" s="2">
        <f>[6]Aug!$AE$7</f>
        <v>0</v>
      </c>
      <c r="AA137" s="2">
        <f>SUM([6]Aug!$AD$7,[6]Aug!$AF$7)</f>
        <v>0</v>
      </c>
      <c r="AB137" s="2">
        <f>[6]Aug!$AK$7</f>
        <v>0</v>
      </c>
      <c r="AC137" s="2">
        <f>[6]Aug!$AS$7</f>
        <v>0</v>
      </c>
      <c r="AD137" s="2">
        <f>[6]Aug!$AQ$7</f>
        <v>0</v>
      </c>
      <c r="AE137" s="2">
        <f>[6]Aug!$AR$7</f>
        <v>0</v>
      </c>
      <c r="AF137" s="2">
        <f>[6]Aug!$V$7</f>
        <v>1</v>
      </c>
      <c r="AG137" s="2">
        <f>[6]Aug!$AZ$7</f>
        <v>0</v>
      </c>
      <c r="AH137" s="2">
        <f>[6]Aug!$AT$7</f>
        <v>0</v>
      </c>
      <c r="AI137" s="2">
        <f>[6]Aug!$AV$7</f>
        <v>0</v>
      </c>
      <c r="AJ137" s="2">
        <f>[6]Aug!$R$7</f>
        <v>0</v>
      </c>
      <c r="AK137" s="2">
        <f>[6]Aug!$BA$7</f>
        <v>0</v>
      </c>
      <c r="AL137" s="2">
        <f>[6]Aug!$Y$7</f>
        <v>0</v>
      </c>
      <c r="AM137" s="2">
        <f>[6]Aug!$S$7</f>
        <v>0</v>
      </c>
      <c r="AN137" s="2">
        <f>[6]Aug!$U$7</f>
        <v>0</v>
      </c>
      <c r="AO137" s="2">
        <f>[6]Aug!$T$7</f>
        <v>0</v>
      </c>
      <c r="AP137" s="2">
        <f>[6]Aug!$BB$7</f>
        <v>0</v>
      </c>
      <c r="AQ137" s="2">
        <f>[6]Aug!$BC$7</f>
        <v>0</v>
      </c>
      <c r="AR137" s="2">
        <f>[6]Aug!$AX$7</f>
        <v>0</v>
      </c>
      <c r="AS137" s="2">
        <f>[6]Aug!$AY$7</f>
        <v>0</v>
      </c>
      <c r="AT137" s="14">
        <f>[6]Aug!$AW$7</f>
        <v>0</v>
      </c>
      <c r="AU137" s="15">
        <f t="shared" si="3"/>
        <v>2</v>
      </c>
    </row>
    <row r="138" spans="1:47" x14ac:dyDescent="0.25">
      <c r="A138" s="9" t="s">
        <v>166</v>
      </c>
      <c r="B138" s="9" t="s">
        <v>20</v>
      </c>
      <c r="C138" s="9">
        <f>[11]Aug!$D$31</f>
        <v>0</v>
      </c>
      <c r="D138" s="9">
        <f>[11]Aug!$D$7</f>
        <v>0</v>
      </c>
      <c r="E138" s="9">
        <f>[11]Aug!$D$9</f>
        <v>0</v>
      </c>
      <c r="F138" s="9">
        <f>[11]Aug!$D$8</f>
        <v>0</v>
      </c>
      <c r="G138" s="9">
        <f>[11]Aug!$D$32</f>
        <v>0</v>
      </c>
      <c r="H138" s="9">
        <f>[11]Aug!$D$11</f>
        <v>0</v>
      </c>
      <c r="I138" s="9">
        <f>[11]Aug!$D$10</f>
        <v>0</v>
      </c>
      <c r="J138" s="9">
        <f>[11]Aug!$D$45</f>
        <v>0</v>
      </c>
      <c r="K138" s="9">
        <f>[11]Aug!$D$33</f>
        <v>0</v>
      </c>
      <c r="L138" s="9">
        <f>[11]Aug!$D$12</f>
        <v>0</v>
      </c>
      <c r="M138" s="9">
        <f>[11]Aug!$D$40</f>
        <v>0</v>
      </c>
      <c r="N138" s="9">
        <f>[11]Aug!$D$34</f>
        <v>0</v>
      </c>
      <c r="O138" s="9">
        <f>[11]Aug!$D$14</f>
        <v>0</v>
      </c>
      <c r="P138" s="9">
        <f>[11]Aug!$D$15</f>
        <v>0</v>
      </c>
      <c r="Q138" s="9">
        <f>[11]Aug!$D$13</f>
        <v>0</v>
      </c>
      <c r="R138" s="9">
        <f>[11]Aug!$D$36</f>
        <v>0</v>
      </c>
      <c r="S138" s="9">
        <f>SUM([11]Aug!$D$21:$D$22)</f>
        <v>0</v>
      </c>
      <c r="T138" s="9">
        <f>[11]Aug!$D$37</f>
        <v>0</v>
      </c>
      <c r="U138" s="9">
        <f>[11]Aug!$D$38</f>
        <v>0</v>
      </c>
      <c r="V138" s="9">
        <f>[11]Aug!$D$39</f>
        <v>0</v>
      </c>
      <c r="W138" s="9">
        <f>[11]Aug!$D$24</f>
        <v>0</v>
      </c>
      <c r="X138" s="9">
        <f>[11]Aug!$D$25</f>
        <v>0</v>
      </c>
      <c r="Y138" s="9">
        <f>SUM([11]Aug!$D$26:$D$27)</f>
        <v>0</v>
      </c>
      <c r="Z138" s="9">
        <f>[11]Aug!$D$29</f>
        <v>0</v>
      </c>
      <c r="AA138" s="9">
        <f>SUM([11]Aug!$A$28,[11]Aug!$A$30)</f>
        <v>0</v>
      </c>
      <c r="AB138" s="9">
        <f>[11]Aug!$D$35</f>
        <v>0</v>
      </c>
      <c r="AC138" s="9">
        <f>[11]Aug!$D$43</f>
        <v>0</v>
      </c>
      <c r="AD138" s="9">
        <f>[11]Aug!$D$41</f>
        <v>0</v>
      </c>
      <c r="AE138" s="9">
        <f>[11]Aug!$D$42</f>
        <v>0</v>
      </c>
      <c r="AF138" s="9">
        <f>[11]Aug!$D$20</f>
        <v>0</v>
      </c>
      <c r="AG138" s="9">
        <f>[11]Aug!$D$50</f>
        <v>0</v>
      </c>
      <c r="AH138" s="9">
        <f>[11]Aug!$D$44</f>
        <v>0</v>
      </c>
      <c r="AI138" s="9">
        <f>[11]Aug!$D$46</f>
        <v>0</v>
      </c>
      <c r="AJ138" s="9">
        <f>[11]Aug!$D$16</f>
        <v>0</v>
      </c>
      <c r="AK138" s="9">
        <f>[11]Aug!$D$51</f>
        <v>0</v>
      </c>
      <c r="AL138" s="9">
        <f>[11]Aug!$D$23</f>
        <v>0</v>
      </c>
      <c r="AM138" s="9">
        <f>[11]Aug!$D$17</f>
        <v>0</v>
      </c>
      <c r="AN138" s="9">
        <f>[11]Aug!$D$19</f>
        <v>0</v>
      </c>
      <c r="AO138" s="9">
        <f>[11]Aug!$D$18</f>
        <v>0</v>
      </c>
      <c r="AP138" s="9">
        <f>[11]Aug!$D$52</f>
        <v>0</v>
      </c>
      <c r="AQ138" s="10">
        <f>[11]Aug!$D$53</f>
        <v>0</v>
      </c>
      <c r="AR138" s="9">
        <f>[11]Aug!$D$48</f>
        <v>0</v>
      </c>
      <c r="AS138" s="9">
        <f>[11]Aug!$D$49</f>
        <v>0</v>
      </c>
      <c r="AT138" s="11">
        <f>[11]Aug!$D$47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[11]Aug!$AD$5</f>
        <v>0</v>
      </c>
      <c r="D139" s="2">
        <f>[11]Aug!$F$5</f>
        <v>1</v>
      </c>
      <c r="E139" s="2">
        <f>[11]Aug!$H$5</f>
        <v>1</v>
      </c>
      <c r="F139" s="2">
        <f>[11]Aug!$G$5</f>
        <v>0</v>
      </c>
      <c r="G139" s="2">
        <f>[11]Aug!$AE$5</f>
        <v>0</v>
      </c>
      <c r="H139" s="2">
        <f>[11]Aug!$J$5</f>
        <v>0</v>
      </c>
      <c r="I139" s="2">
        <f>[11]Aug!$I$5</f>
        <v>0</v>
      </c>
      <c r="J139" s="2">
        <f>[11]Aug!$AR$5</f>
        <v>0</v>
      </c>
      <c r="K139" s="2">
        <f>[11]Aug!$AF$5</f>
        <v>0</v>
      </c>
      <c r="L139" s="2">
        <f>[11]Aug!$K$5</f>
        <v>0</v>
      </c>
      <c r="M139" s="2">
        <f>[11]Aug!$AM$5</f>
        <v>0</v>
      </c>
      <c r="N139" s="2">
        <f>[11]Aug!$AG$5</f>
        <v>0</v>
      </c>
      <c r="O139" s="2">
        <f>[11]Aug!$M$5</f>
        <v>0</v>
      </c>
      <c r="P139" s="2">
        <f>[11]Aug!$N$5</f>
        <v>0</v>
      </c>
      <c r="Q139" s="2">
        <f>[11]Aug!$L$5</f>
        <v>0</v>
      </c>
      <c r="R139" s="2">
        <f>[11]Aug!$AI$5</f>
        <v>0</v>
      </c>
      <c r="S139" s="2">
        <f>SUM([11]Aug!$T$5:$U$5)</f>
        <v>0</v>
      </c>
      <c r="T139" s="2">
        <f>[11]Aug!$AJ$5</f>
        <v>0</v>
      </c>
      <c r="U139" s="2">
        <f>[11]Aug!$AK$5</f>
        <v>0</v>
      </c>
      <c r="V139" s="2">
        <f>[11]Aug!$AL$5</f>
        <v>0</v>
      </c>
      <c r="W139" s="2">
        <f>[11]Aug!$W$5</f>
        <v>1</v>
      </c>
      <c r="X139" s="2">
        <f>[11]Aug!$X$5</f>
        <v>1</v>
      </c>
      <c r="Y139" s="2">
        <f>SUM([11]Aug!$Y$5:$Z$5)</f>
        <v>0</v>
      </c>
      <c r="Z139" s="2">
        <f>[11]Aug!$AB$5</f>
        <v>0</v>
      </c>
      <c r="AA139" s="2">
        <f>SUM([11]Aug!$AA$5,[11]Aug!$AC$5)</f>
        <v>0</v>
      </c>
      <c r="AB139" s="2">
        <f>[11]Aug!$AH$5</f>
        <v>0</v>
      </c>
      <c r="AC139" s="2">
        <f>[11]Aug!$AP$5</f>
        <v>0</v>
      </c>
      <c r="AD139" s="2">
        <f>[11]Aug!$AN$5</f>
        <v>0</v>
      </c>
      <c r="AE139" s="2">
        <f>[11]Aug!$AO$5</f>
        <v>0</v>
      </c>
      <c r="AF139" s="2">
        <f>[11]Aug!$S$5</f>
        <v>0</v>
      </c>
      <c r="AG139" s="2">
        <f>[11]Aug!$AW$5</f>
        <v>0</v>
      </c>
      <c r="AH139" s="2">
        <f>[11]Aug!$AQ$5</f>
        <v>0</v>
      </c>
      <c r="AI139" s="2">
        <f>[11]Aug!$AS$5</f>
        <v>0</v>
      </c>
      <c r="AJ139" s="2">
        <f>[11]Aug!$O$5</f>
        <v>0</v>
      </c>
      <c r="AK139" s="2">
        <f>[11]Aug!$AX$5</f>
        <v>0</v>
      </c>
      <c r="AL139" s="2">
        <f>[11]Aug!$V$5</f>
        <v>0</v>
      </c>
      <c r="AM139" s="2">
        <f>[11]Aug!$P$5</f>
        <v>0</v>
      </c>
      <c r="AN139" s="2">
        <f>[11]Aug!$R$5</f>
        <v>0</v>
      </c>
      <c r="AO139" s="2">
        <f>[11]Aug!$Q$5</f>
        <v>0</v>
      </c>
      <c r="AP139" s="2">
        <f>[11]Aug!$AY$5</f>
        <v>0</v>
      </c>
      <c r="AQ139" s="13">
        <f>[11]Aug!$AZ$5</f>
        <v>0</v>
      </c>
      <c r="AR139" s="2">
        <f>[11]Aug!$AU$5</f>
        <v>0</v>
      </c>
      <c r="AS139" s="2">
        <f>[11]Aug!$AV$5</f>
        <v>0</v>
      </c>
      <c r="AT139" s="14">
        <f>[11]Aug!$AT$5</f>
        <v>0</v>
      </c>
      <c r="AU139" s="15">
        <f t="shared" si="3"/>
        <v>4</v>
      </c>
    </row>
    <row r="140" spans="1:47" x14ac:dyDescent="0.25">
      <c r="A140" s="9" t="s">
        <v>108</v>
      </c>
      <c r="B140" s="9" t="s">
        <v>20</v>
      </c>
      <c r="C140" s="9">
        <f>[1]Aug!$G$34</f>
        <v>0</v>
      </c>
      <c r="D140" s="9">
        <f>[1]Aug!$G$10</f>
        <v>0</v>
      </c>
      <c r="E140" s="9">
        <f>[1]Aug!$G$12</f>
        <v>0</v>
      </c>
      <c r="F140" s="9">
        <f>[1]Aug!$G$11</f>
        <v>0</v>
      </c>
      <c r="G140" s="9">
        <f>[1]Aug!$G$35</f>
        <v>0</v>
      </c>
      <c r="H140" s="9">
        <f>[1]Aug!$G$14</f>
        <v>0</v>
      </c>
      <c r="I140" s="9">
        <f>[1]Aug!$G$13</f>
        <v>0</v>
      </c>
      <c r="J140" s="9">
        <f>[1]Aug!$G$48</f>
        <v>0</v>
      </c>
      <c r="K140" s="9">
        <f>[1]Aug!$G$36</f>
        <v>0</v>
      </c>
      <c r="L140" s="9">
        <f>[1]Aug!$G$15</f>
        <v>0</v>
      </c>
      <c r="M140" s="9">
        <f>[1]Aug!$G$43</f>
        <v>0</v>
      </c>
      <c r="N140" s="9">
        <f>[1]Aug!$G$37</f>
        <v>0</v>
      </c>
      <c r="O140" s="9">
        <f>[1]Aug!$G$17</f>
        <v>0</v>
      </c>
      <c r="P140" s="9">
        <f>[1]Aug!$G$18</f>
        <v>0</v>
      </c>
      <c r="Q140" s="9">
        <f>[1]Aug!$G$16</f>
        <v>0</v>
      </c>
      <c r="R140" s="9">
        <f>[1]Aug!$G$39</f>
        <v>0</v>
      </c>
      <c r="S140" s="9">
        <f>SUM([1]Aug!$G$24:$G$25)</f>
        <v>0</v>
      </c>
      <c r="T140" s="9">
        <f>[1]Aug!$G$40</f>
        <v>0</v>
      </c>
      <c r="U140" s="9">
        <f>[1]Aug!$G$41</f>
        <v>0</v>
      </c>
      <c r="V140" s="9">
        <f>[1]Aug!$G$42</f>
        <v>0</v>
      </c>
      <c r="W140" s="9">
        <f>[1]Aug!$G$27</f>
        <v>0</v>
      </c>
      <c r="X140" s="9">
        <f>[1]Aug!$G$28</f>
        <v>0</v>
      </c>
      <c r="Y140" s="9">
        <f>SUM([1]Aug!$G$29:$G$30)</f>
        <v>0</v>
      </c>
      <c r="Z140" s="9">
        <f>[1]Aug!$G$32</f>
        <v>0</v>
      </c>
      <c r="AA140" s="9">
        <f>SUM([1]Aug!$G$31,[1]Aug!$G$33)</f>
        <v>0</v>
      </c>
      <c r="AB140" s="9">
        <f>[1]Aug!$G$38</f>
        <v>0</v>
      </c>
      <c r="AC140" s="9">
        <f>[1]Aug!$G$46</f>
        <v>0</v>
      </c>
      <c r="AD140" s="9">
        <f>[1]Aug!$G$44</f>
        <v>0</v>
      </c>
      <c r="AE140" s="9">
        <f>[1]Aug!$G$45</f>
        <v>0</v>
      </c>
      <c r="AF140" s="9">
        <f>[1]Aug!$G$23</f>
        <v>0</v>
      </c>
      <c r="AG140" s="9">
        <f>[1]Aug!$G$53</f>
        <v>0</v>
      </c>
      <c r="AH140" s="9">
        <f>[1]Aug!$G$47</f>
        <v>0</v>
      </c>
      <c r="AI140" s="9">
        <f>[1]Aug!$G$49</f>
        <v>0</v>
      </c>
      <c r="AJ140" s="9">
        <f>[1]Aug!$G$19</f>
        <v>0</v>
      </c>
      <c r="AK140" s="9">
        <f>[1]Aug!$G$54</f>
        <v>0</v>
      </c>
      <c r="AL140" s="9">
        <f>[1]Aug!$G$26</f>
        <v>0</v>
      </c>
      <c r="AM140" s="9">
        <f>[1]Aug!$G$20</f>
        <v>0</v>
      </c>
      <c r="AN140" s="9">
        <f>[1]Aug!$G$22</f>
        <v>0</v>
      </c>
      <c r="AO140" s="9">
        <f>[1]Aug!$G$21</f>
        <v>0</v>
      </c>
      <c r="AP140" s="9">
        <f>[1]Aug!$G$55</f>
        <v>0</v>
      </c>
      <c r="AQ140" s="10">
        <f>[1]Aug!$G$56</f>
        <v>0</v>
      </c>
      <c r="AR140" s="9">
        <f>[1]Aug!$G$51</f>
        <v>0</v>
      </c>
      <c r="AS140" s="9">
        <f>[1]Aug!$G$52</f>
        <v>0</v>
      </c>
      <c r="AT140" s="11">
        <f>[1]Aug!$G$50</f>
        <v>0</v>
      </c>
      <c r="AU140" s="12">
        <f t="shared" ref="AU140:AU171" si="4">SUM(C140:AT140)</f>
        <v>0</v>
      </c>
    </row>
    <row r="141" spans="1:47" x14ac:dyDescent="0.25">
      <c r="A141" s="2"/>
      <c r="B141" s="2" t="s">
        <v>21</v>
      </c>
      <c r="C141" s="2">
        <f>[1]Aug!$AG$8</f>
        <v>0</v>
      </c>
      <c r="D141" s="2">
        <f>[1]Aug!$I$8</f>
        <v>0</v>
      </c>
      <c r="E141" s="2">
        <f>[1]Aug!$K$8</f>
        <v>2</v>
      </c>
      <c r="F141" s="2">
        <f>[1]Aug!$J$8</f>
        <v>1</v>
      </c>
      <c r="G141" s="2">
        <f>[1]Aug!$AH$8</f>
        <v>0</v>
      </c>
      <c r="H141" s="2">
        <f>[1]Aug!$M$8</f>
        <v>1</v>
      </c>
      <c r="I141" s="2">
        <f>[1]Aug!$L$8</f>
        <v>0</v>
      </c>
      <c r="J141" s="2">
        <f>[1]Aug!$AU$8</f>
        <v>0</v>
      </c>
      <c r="K141" s="2">
        <f>[1]Aug!$AI$8</f>
        <v>0</v>
      </c>
      <c r="L141" s="2">
        <f>[1]Aug!$N$8</f>
        <v>0</v>
      </c>
      <c r="M141" s="2">
        <f>[1]Aug!$AP$8</f>
        <v>0</v>
      </c>
      <c r="N141" s="2">
        <f>[1]Aug!$AJ$8</f>
        <v>0</v>
      </c>
      <c r="O141" s="2">
        <f>[1]Aug!$P$8</f>
        <v>0</v>
      </c>
      <c r="P141" s="2">
        <f>[1]Aug!$Q$8</f>
        <v>0</v>
      </c>
      <c r="Q141" s="2">
        <f>[1]Aug!$O$8</f>
        <v>0</v>
      </c>
      <c r="R141" s="2">
        <f>[1]Aug!$AL$8</f>
        <v>0</v>
      </c>
      <c r="S141" s="2">
        <f>SUM([1]Aug!$W$8:$X$8)</f>
        <v>0</v>
      </c>
      <c r="T141" s="2">
        <f>[1]Aug!$AM$8</f>
        <v>0</v>
      </c>
      <c r="U141" s="2">
        <f>[1]Aug!$AN$8</f>
        <v>0</v>
      </c>
      <c r="V141" s="2">
        <f>[1]Aug!$AO$8</f>
        <v>0</v>
      </c>
      <c r="W141" s="2">
        <f>[1]Aug!$Z$8</f>
        <v>4</v>
      </c>
      <c r="X141" s="2">
        <f>[1]Aug!$AA$8</f>
        <v>0</v>
      </c>
      <c r="Y141" s="2">
        <f>SUM([1]Aug!$AB$8:$AC$8)</f>
        <v>0</v>
      </c>
      <c r="Z141" s="2">
        <f>[1]Aug!$AE$8</f>
        <v>0</v>
      </c>
      <c r="AA141" s="2">
        <f>SUM([1]Aug!$AD$8,[1]Aug!$AF$8)</f>
        <v>0</v>
      </c>
      <c r="AB141" s="2">
        <f>[1]Aug!$AK$8</f>
        <v>0</v>
      </c>
      <c r="AC141" s="2">
        <f>[1]Aug!$AS$8</f>
        <v>0</v>
      </c>
      <c r="AD141" s="2">
        <f>[1]Aug!$AQ$8</f>
        <v>0</v>
      </c>
      <c r="AE141" s="2">
        <f>[1]Aug!$AR$8</f>
        <v>0</v>
      </c>
      <c r="AF141" s="2">
        <f>[1]Aug!$V$8</f>
        <v>1</v>
      </c>
      <c r="AG141" s="2">
        <f>[1]Aug!$AZ$8</f>
        <v>0</v>
      </c>
      <c r="AH141" s="2">
        <f>[1]Aug!$AT$8</f>
        <v>0</v>
      </c>
      <c r="AI141" s="2">
        <f>[1]Aug!$AV$8</f>
        <v>0</v>
      </c>
      <c r="AJ141" s="2">
        <f>[1]Aug!$R$8</f>
        <v>0</v>
      </c>
      <c r="AK141" s="2">
        <f>[1]Aug!$BA$8</f>
        <v>0</v>
      </c>
      <c r="AL141" s="2">
        <f>[1]Aug!$Y$8</f>
        <v>0</v>
      </c>
      <c r="AM141" s="2">
        <f>[1]Aug!$S$8</f>
        <v>0</v>
      </c>
      <c r="AN141" s="2">
        <f>[1]Aug!$U$8</f>
        <v>0</v>
      </c>
      <c r="AO141" s="2">
        <f>[1]Aug!$T$8</f>
        <v>0</v>
      </c>
      <c r="AP141" s="2">
        <f>[1]Aug!$BB$8</f>
        <v>0</v>
      </c>
      <c r="AQ141" s="13">
        <f>[1]Aug!$BC$8</f>
        <v>0</v>
      </c>
      <c r="AR141" s="2">
        <f>[1]Aug!$AX$8</f>
        <v>0</v>
      </c>
      <c r="AS141" s="2">
        <f>[1]Aug!$AY$8</f>
        <v>0</v>
      </c>
      <c r="AT141" s="14">
        <f>[1]Aug!$AW$8</f>
        <v>0</v>
      </c>
      <c r="AU141" s="15">
        <f t="shared" si="4"/>
        <v>9</v>
      </c>
    </row>
    <row r="142" spans="1:47" x14ac:dyDescent="0.25">
      <c r="A142" s="9" t="s">
        <v>109</v>
      </c>
      <c r="B142" s="9" t="s">
        <v>20</v>
      </c>
      <c r="C142" s="9">
        <f>[17]Aug!$C$7</f>
        <v>0</v>
      </c>
      <c r="D142" s="9">
        <f>[17]Aug!$C$8</f>
        <v>37</v>
      </c>
      <c r="E142" s="9">
        <f>[17]Aug!$C$9</f>
        <v>1</v>
      </c>
      <c r="F142" s="9">
        <f>[17]Aug!$C$10</f>
        <v>22</v>
      </c>
      <c r="G142" s="9">
        <f>[17]Aug!$C$11</f>
        <v>0</v>
      </c>
      <c r="H142" s="9">
        <f>[17]Aug!$C$12</f>
        <v>14</v>
      </c>
      <c r="I142" s="9">
        <f>[17]Aug!$C$13</f>
        <v>0</v>
      </c>
      <c r="J142" s="9">
        <f>[17]Aug!$C$14</f>
        <v>0</v>
      </c>
      <c r="K142" s="9">
        <f>[17]Aug!$C$15</f>
        <v>1</v>
      </c>
      <c r="L142" s="9">
        <f>[17]Aug!$C$16</f>
        <v>0</v>
      </c>
      <c r="M142" s="9">
        <f>[17]Aug!$C$17</f>
        <v>0</v>
      </c>
      <c r="N142" s="9">
        <f>[17]Aug!$C$18</f>
        <v>1</v>
      </c>
      <c r="O142" s="9">
        <f>[17]Aug!$C$19</f>
        <v>0</v>
      </c>
      <c r="P142" s="9">
        <f>[17]Aug!$C$20</f>
        <v>0</v>
      </c>
      <c r="Q142" s="9">
        <f>[17]Aug!$C$21</f>
        <v>0</v>
      </c>
      <c r="R142" s="9">
        <f>[17]Aug!$C$22</f>
        <v>0</v>
      </c>
      <c r="S142" s="9">
        <f>[17]Aug!$C$23</f>
        <v>0</v>
      </c>
      <c r="T142" s="9">
        <f>[17]Aug!$C$24</f>
        <v>0</v>
      </c>
      <c r="U142" s="9">
        <f>[17]Aug!$C$25</f>
        <v>0</v>
      </c>
      <c r="V142" s="9">
        <f>[17]Aug!$C$26</f>
        <v>0</v>
      </c>
      <c r="W142" s="9">
        <f>[17]Aug!$C$27</f>
        <v>39</v>
      </c>
      <c r="X142" s="9">
        <f>[17]Aug!$C$28</f>
        <v>6</v>
      </c>
      <c r="Y142" s="9">
        <f>[17]Aug!$C$29</f>
        <v>15</v>
      </c>
      <c r="Z142" s="9">
        <f>[17]Aug!$C$30</f>
        <v>9</v>
      </c>
      <c r="AA142" s="9">
        <f>[17]Aug!$C$31</f>
        <v>11</v>
      </c>
      <c r="AB142" s="9">
        <f>[17]Aug!$C$32</f>
        <v>7</v>
      </c>
      <c r="AC142" s="9">
        <f>[17]Aug!$C$33</f>
        <v>0</v>
      </c>
      <c r="AD142" s="9">
        <f>[17]Aug!$C$34</f>
        <v>0</v>
      </c>
      <c r="AE142" s="9">
        <f>[17]Aug!$C$35</f>
        <v>0</v>
      </c>
      <c r="AF142" s="9">
        <f>[17]Aug!$C$36</f>
        <v>15</v>
      </c>
      <c r="AG142" s="9">
        <f>[17]Aug!$C$37</f>
        <v>3</v>
      </c>
      <c r="AH142" s="9">
        <f>[17]Aug!$C$38</f>
        <v>0</v>
      </c>
      <c r="AI142" s="9">
        <f>[17]Aug!$C$39</f>
        <v>0</v>
      </c>
      <c r="AJ142" s="9">
        <f>[17]Aug!$C$40</f>
        <v>11</v>
      </c>
      <c r="AK142" s="9">
        <f>[17]Aug!$C$41</f>
        <v>3</v>
      </c>
      <c r="AL142" s="9">
        <f>[17]Aug!$C$42</f>
        <v>0</v>
      </c>
      <c r="AM142" s="9">
        <f>[17]Aug!$C$43</f>
        <v>0</v>
      </c>
      <c r="AN142" s="9">
        <f>[17]Aug!$C$44</f>
        <v>0</v>
      </c>
      <c r="AO142" s="9">
        <f>[17]Aug!$C$45</f>
        <v>0</v>
      </c>
      <c r="AP142" s="9">
        <f>[17]Aug!$C$46</f>
        <v>3</v>
      </c>
      <c r="AQ142" s="10">
        <f>[17]Aug!$C$47</f>
        <v>16</v>
      </c>
      <c r="AR142" s="9">
        <f>[17]Aug!$C$48</f>
        <v>0</v>
      </c>
      <c r="AS142" s="9">
        <f>[17]Aug!$C$49</f>
        <v>2</v>
      </c>
      <c r="AT142" s="11">
        <f>[17]Aug!$C$50</f>
        <v>0</v>
      </c>
      <c r="AU142" s="12">
        <f t="shared" si="4"/>
        <v>216</v>
      </c>
    </row>
    <row r="143" spans="1:47" x14ac:dyDescent="0.25">
      <c r="A143" s="18"/>
      <c r="B143" s="18" t="s">
        <v>21</v>
      </c>
      <c r="C143" s="2">
        <f>[17]Aug!$B$7</f>
        <v>0</v>
      </c>
      <c r="D143" s="2">
        <f>[17]Aug!$B$8</f>
        <v>11</v>
      </c>
      <c r="E143" s="2">
        <f>[17]Aug!$B$9</f>
        <v>3</v>
      </c>
      <c r="F143" s="2">
        <f>[17]Aug!$B$10</f>
        <v>7</v>
      </c>
      <c r="G143" s="2">
        <f>[17]Aug!$B$11</f>
        <v>0</v>
      </c>
      <c r="H143" s="2">
        <f>[17]Aug!$B$12</f>
        <v>3</v>
      </c>
      <c r="I143" s="2">
        <f>[17]Aug!$B$13</f>
        <v>0</v>
      </c>
      <c r="J143" s="2">
        <f>[17]Aug!$B$14</f>
        <v>0</v>
      </c>
      <c r="K143" s="2">
        <f>[17]Aug!$B$15</f>
        <v>0</v>
      </c>
      <c r="L143" s="2">
        <f>[17]Aug!$B$16</f>
        <v>0</v>
      </c>
      <c r="M143" s="2">
        <f>[17]Aug!$B$17</f>
        <v>0</v>
      </c>
      <c r="N143" s="2">
        <f>[17]Aug!$B$18</f>
        <v>0</v>
      </c>
      <c r="O143" s="2">
        <f>[17]Aug!$B$19</f>
        <v>0</v>
      </c>
      <c r="P143" s="2">
        <f>[17]Aug!$B$20</f>
        <v>0</v>
      </c>
      <c r="Q143" s="2">
        <f>[17]Aug!$B$21</f>
        <v>0</v>
      </c>
      <c r="R143" s="2">
        <f>[17]Aug!$B$22</f>
        <v>0</v>
      </c>
      <c r="S143" s="2">
        <f>[17]Aug!$B$23</f>
        <v>0</v>
      </c>
      <c r="T143" s="2">
        <f>[17]Aug!$B$24</f>
        <v>0</v>
      </c>
      <c r="U143" s="2">
        <f>[17]Aug!$B$25</f>
        <v>0</v>
      </c>
      <c r="V143" s="2">
        <f>[17]Aug!$B$26</f>
        <v>0</v>
      </c>
      <c r="W143" s="2">
        <f>[17]Aug!$B$27</f>
        <v>29</v>
      </c>
      <c r="X143" s="2">
        <f>[17]Aug!$B$28</f>
        <v>1</v>
      </c>
      <c r="Y143" s="2">
        <f>[17]Aug!$B$29</f>
        <v>2</v>
      </c>
      <c r="Z143" s="2">
        <f>[17]Aug!$B$30</f>
        <v>0</v>
      </c>
      <c r="AA143" s="2">
        <f>[17]Aug!$B$31</f>
        <v>1</v>
      </c>
      <c r="AB143" s="2">
        <f>[17]Aug!$B$32</f>
        <v>1</v>
      </c>
      <c r="AC143" s="2">
        <f>[17]Aug!$B$33</f>
        <v>0</v>
      </c>
      <c r="AD143" s="2">
        <f>[17]Aug!$B$34</f>
        <v>0</v>
      </c>
      <c r="AE143" s="2">
        <f>[17]Aug!$B$35</f>
        <v>0</v>
      </c>
      <c r="AF143" s="2">
        <f>[17]Aug!$B$36</f>
        <v>6</v>
      </c>
      <c r="AG143" s="2">
        <f>[17]Aug!$B$37</f>
        <v>0</v>
      </c>
      <c r="AH143" s="2">
        <f>[17]Aug!$B$38</f>
        <v>0</v>
      </c>
      <c r="AI143" s="2">
        <f>[17]Aug!$B$39</f>
        <v>0</v>
      </c>
      <c r="AJ143" s="2">
        <f>[17]Aug!$B$40</f>
        <v>1</v>
      </c>
      <c r="AK143" s="2">
        <f>[17]Aug!$B$41</f>
        <v>1</v>
      </c>
      <c r="AL143" s="2">
        <f>[17]Aug!$B$42</f>
        <v>0</v>
      </c>
      <c r="AM143" s="2">
        <f>[17]Aug!$B$43</f>
        <v>0</v>
      </c>
      <c r="AN143" s="2">
        <f>[17]Aug!$B$44</f>
        <v>0</v>
      </c>
      <c r="AO143" s="2">
        <f>[17]Aug!$B$45</f>
        <v>0</v>
      </c>
      <c r="AP143" s="2">
        <f>[17]Aug!$B$46</f>
        <v>0</v>
      </c>
      <c r="AQ143" s="13">
        <f>[17]Aug!$B$47</f>
        <v>0</v>
      </c>
      <c r="AR143" s="2">
        <f>[17]Aug!$B$48</f>
        <v>0</v>
      </c>
      <c r="AS143" s="2">
        <f>[17]Aug!$B$49</f>
        <v>0</v>
      </c>
      <c r="AT143" s="14">
        <f>[17]Aug!$B$50</f>
        <v>0</v>
      </c>
      <c r="AU143" s="15">
        <f t="shared" si="4"/>
        <v>66</v>
      </c>
    </row>
    <row r="144" spans="1:47" x14ac:dyDescent="0.25">
      <c r="A144" s="9" t="s">
        <v>167</v>
      </c>
      <c r="B144" s="9" t="s">
        <v>20</v>
      </c>
      <c r="C144" s="9">
        <f>[4]Aug!$B$32</f>
        <v>0</v>
      </c>
      <c r="D144" s="9">
        <f>[4]Aug!$B$8</f>
        <v>0</v>
      </c>
      <c r="E144" s="9">
        <f>[4]Aug!$B$10</f>
        <v>0</v>
      </c>
      <c r="F144" s="9">
        <f>[4]Aug!$B$9</f>
        <v>0</v>
      </c>
      <c r="G144" s="9">
        <f>[4]Aug!$B$33</f>
        <v>0</v>
      </c>
      <c r="H144" s="9">
        <f>[4]Aug!$B$12</f>
        <v>0</v>
      </c>
      <c r="I144" s="9">
        <f>[4]Aug!$B$11</f>
        <v>0</v>
      </c>
      <c r="J144" s="9">
        <f>[4]Aug!$B$46</f>
        <v>0</v>
      </c>
      <c r="K144" s="9">
        <f>[4]Aug!$B$34</f>
        <v>0</v>
      </c>
      <c r="L144" s="9">
        <f>[4]Aug!$B$13</f>
        <v>0</v>
      </c>
      <c r="M144" s="9">
        <f>[4]Aug!$B$41</f>
        <v>0</v>
      </c>
      <c r="N144" s="9">
        <f>[4]Aug!$B$35</f>
        <v>0</v>
      </c>
      <c r="O144" s="9">
        <f>[4]Aug!$B$15</f>
        <v>0</v>
      </c>
      <c r="P144" s="9">
        <f>[4]Aug!$B$16</f>
        <v>0</v>
      </c>
      <c r="Q144" s="9">
        <f>[4]Aug!$B$14</f>
        <v>0</v>
      </c>
      <c r="R144" s="9">
        <f>[4]Aug!$B$37</f>
        <v>0</v>
      </c>
      <c r="S144" s="9">
        <f>SUM([4]Aug!$B$22:$B$23)</f>
        <v>0</v>
      </c>
      <c r="T144" s="9">
        <f>[4]Aug!$B$38</f>
        <v>0</v>
      </c>
      <c r="U144" s="9">
        <f>[4]Aug!$B$39</f>
        <v>0</v>
      </c>
      <c r="V144" s="9">
        <f>[4]Aug!$B$40</f>
        <v>0</v>
      </c>
      <c r="W144" s="9">
        <f>[4]Aug!$B$25</f>
        <v>0</v>
      </c>
      <c r="X144" s="9">
        <f>[4]Aug!$B$26</f>
        <v>0</v>
      </c>
      <c r="Y144" s="9">
        <f>SUM([4]Aug!$B$27:$B$28)</f>
        <v>0</v>
      </c>
      <c r="Z144" s="9">
        <f>[4]Aug!$B$30</f>
        <v>0</v>
      </c>
      <c r="AA144" s="9">
        <f>SUM([4]Aug!$B$29,[4]Aug!$B$31)</f>
        <v>0</v>
      </c>
      <c r="AB144" s="9">
        <f>[4]Aug!$B$36</f>
        <v>0</v>
      </c>
      <c r="AC144" s="9">
        <f>[4]Aug!$B$44</f>
        <v>0</v>
      </c>
      <c r="AD144" s="9">
        <f>[4]Aug!$B$42</f>
        <v>0</v>
      </c>
      <c r="AE144" s="9">
        <f>[4]Aug!$B$43</f>
        <v>0</v>
      </c>
      <c r="AF144" s="9">
        <f>[4]Aug!$B$21</f>
        <v>0</v>
      </c>
      <c r="AG144" s="9">
        <f>[4]Aug!$B$51</f>
        <v>0</v>
      </c>
      <c r="AH144" s="9">
        <f>[4]Aug!$B$45</f>
        <v>0</v>
      </c>
      <c r="AI144" s="9">
        <f>[4]Aug!$B$47</f>
        <v>0</v>
      </c>
      <c r="AJ144" s="9">
        <f>[4]Aug!$B$17</f>
        <v>0</v>
      </c>
      <c r="AK144" s="9">
        <f>[4]Aug!$B$52</f>
        <v>0</v>
      </c>
      <c r="AL144" s="9">
        <f>[4]Aug!$B$24</f>
        <v>0</v>
      </c>
      <c r="AM144" s="9">
        <f>[4]Aug!$B$18</f>
        <v>0</v>
      </c>
      <c r="AN144" s="9">
        <f>[4]Aug!$B$20</f>
        <v>0</v>
      </c>
      <c r="AO144" s="9">
        <f>[4]Aug!$B$19</f>
        <v>0</v>
      </c>
      <c r="AP144" s="9">
        <f>[4]Aug!$B$53</f>
        <v>0</v>
      </c>
      <c r="AQ144" s="10">
        <f>[4]Aug!$B$54</f>
        <v>0</v>
      </c>
      <c r="AR144" s="9">
        <f>[4]Aug!$B$49</f>
        <v>0</v>
      </c>
      <c r="AS144" s="9">
        <f>[4]Aug!$B$50</f>
        <v>0</v>
      </c>
      <c r="AT144" s="11">
        <f>[4]Aug!$B$48</f>
        <v>0</v>
      </c>
      <c r="AU144" s="12">
        <f t="shared" si="4"/>
        <v>0</v>
      </c>
    </row>
    <row r="145" spans="1:47" x14ac:dyDescent="0.25">
      <c r="A145" s="2"/>
      <c r="B145" s="2" t="s">
        <v>21</v>
      </c>
      <c r="C145" s="2">
        <f>[4]Aug!$AE$3</f>
        <v>0</v>
      </c>
      <c r="D145" s="2">
        <f>[4]Aug!$G$3</f>
        <v>3</v>
      </c>
      <c r="E145" s="2">
        <f>[4]Aug!$I$3</f>
        <v>2</v>
      </c>
      <c r="F145" s="2">
        <f>[4]Aug!$H$3</f>
        <v>2</v>
      </c>
      <c r="G145" s="2">
        <f>[4]Aug!$AF$3</f>
        <v>0</v>
      </c>
      <c r="H145" s="2">
        <f>[4]Aug!$K$3</f>
        <v>0</v>
      </c>
      <c r="I145" s="2">
        <f>[4]Aug!$J$3</f>
        <v>0</v>
      </c>
      <c r="J145" s="2">
        <f>[4]Aug!$AS$3</f>
        <v>0</v>
      </c>
      <c r="K145" s="2">
        <f>[4]Aug!$AG$3</f>
        <v>0</v>
      </c>
      <c r="L145" s="2">
        <f>[4]Aug!$L$3</f>
        <v>0</v>
      </c>
      <c r="M145" s="2">
        <f>[4]Aug!$AN$3</f>
        <v>0</v>
      </c>
      <c r="N145" s="2">
        <f>[4]Aug!$AH$3</f>
        <v>0</v>
      </c>
      <c r="O145" s="2">
        <f>[4]Aug!$N$3</f>
        <v>0</v>
      </c>
      <c r="P145" s="2">
        <f>[4]Aug!$O$3</f>
        <v>0</v>
      </c>
      <c r="Q145" s="2">
        <f>[4]Aug!$M$3</f>
        <v>0</v>
      </c>
      <c r="R145" s="2">
        <f>[4]Aug!$AJ$3</f>
        <v>0</v>
      </c>
      <c r="S145" s="2">
        <f>SUM([4]Aug!$U$3:$V$3)</f>
        <v>1</v>
      </c>
      <c r="T145" s="2">
        <f>[4]Aug!$AK$3</f>
        <v>0</v>
      </c>
      <c r="U145" s="2">
        <f>[4]Aug!$AL$3</f>
        <v>0</v>
      </c>
      <c r="V145" s="2">
        <f>[4]Aug!$AM$3</f>
        <v>0</v>
      </c>
      <c r="W145" s="2">
        <f>[4]Aug!$X$3</f>
        <v>4</v>
      </c>
      <c r="X145" s="2">
        <f>[4]Aug!$Y$3</f>
        <v>0</v>
      </c>
      <c r="Y145" s="2">
        <f>SUM([4]Aug!$Z$3:$AA$3)</f>
        <v>0</v>
      </c>
      <c r="Z145" s="2">
        <f>[4]Aug!$AC$3</f>
        <v>1</v>
      </c>
      <c r="AA145" s="2">
        <f>SUM([4]Aug!$AB$3,[4]Aug!$AD$3)</f>
        <v>0</v>
      </c>
      <c r="AB145" s="2">
        <f>[4]Aug!$AI$3</f>
        <v>0</v>
      </c>
      <c r="AC145" s="2">
        <f>[4]Aug!$AQ$3</f>
        <v>0</v>
      </c>
      <c r="AD145" s="2">
        <f>[4]Aug!$AO$3</f>
        <v>0</v>
      </c>
      <c r="AE145" s="2">
        <f>[4]Aug!$AP$3</f>
        <v>0</v>
      </c>
      <c r="AF145" s="2">
        <f>[4]Aug!$T$3</f>
        <v>2</v>
      </c>
      <c r="AG145" s="2">
        <f>[4]Aug!$AX$3</f>
        <v>0</v>
      </c>
      <c r="AH145" s="2">
        <f>[4]Aug!$AR$3</f>
        <v>0</v>
      </c>
      <c r="AI145" s="2">
        <f>[4]Aug!$AT$3</f>
        <v>0</v>
      </c>
      <c r="AJ145" s="2">
        <f>[4]Aug!$P$3</f>
        <v>0</v>
      </c>
      <c r="AK145" s="2">
        <f>[4]Aug!$AY$3</f>
        <v>0</v>
      </c>
      <c r="AL145" s="2">
        <f>[4]Aug!$W$3</f>
        <v>0</v>
      </c>
      <c r="AM145" s="2">
        <f>[4]Aug!$Q$3</f>
        <v>0</v>
      </c>
      <c r="AN145" s="2">
        <f>[4]Aug!$S$3</f>
        <v>0</v>
      </c>
      <c r="AO145" s="2">
        <f>[4]Aug!$R$3</f>
        <v>0</v>
      </c>
      <c r="AP145" s="2">
        <f>[4]Aug!$AZ$3</f>
        <v>0</v>
      </c>
      <c r="AQ145" s="13">
        <f>[4]Aug!$BA$3</f>
        <v>0</v>
      </c>
      <c r="AR145" s="2">
        <f>[4]Aug!$AV$3</f>
        <v>0</v>
      </c>
      <c r="AS145" s="2">
        <f>[4]Aug!$AW$3</f>
        <v>0</v>
      </c>
      <c r="AT145" s="14">
        <f>[4]Aug!$AU$3</f>
        <v>0</v>
      </c>
      <c r="AU145" s="15">
        <f t="shared" si="4"/>
        <v>15</v>
      </c>
    </row>
    <row r="146" spans="1:47" x14ac:dyDescent="0.25">
      <c r="A146" s="19" t="s">
        <v>111</v>
      </c>
      <c r="B146" s="19" t="s">
        <v>20</v>
      </c>
      <c r="C146" s="19">
        <f>[13]Aug!$B$35</f>
        <v>0</v>
      </c>
      <c r="D146" s="19">
        <f>[13]Aug!$B$11</f>
        <v>0</v>
      </c>
      <c r="E146" s="19">
        <f>[13]Aug!$B$13</f>
        <v>0</v>
      </c>
      <c r="F146" s="19">
        <f>[13]Aug!$B$12</f>
        <v>0</v>
      </c>
      <c r="G146" s="19">
        <f>[13]Aug!$B$36</f>
        <v>0</v>
      </c>
      <c r="H146" s="19">
        <f>[13]Aug!$B$15</f>
        <v>0</v>
      </c>
      <c r="I146" s="19">
        <f>[13]Aug!$B$14</f>
        <v>0</v>
      </c>
      <c r="J146" s="19">
        <f>[13]Aug!$B$49</f>
        <v>0</v>
      </c>
      <c r="K146" s="19">
        <f>[13]Aug!$B$37</f>
        <v>0</v>
      </c>
      <c r="L146" s="19">
        <f>[13]Aug!$B$16</f>
        <v>0</v>
      </c>
      <c r="M146" s="19">
        <f>[13]Aug!$B$44</f>
        <v>0</v>
      </c>
      <c r="N146" s="19">
        <f>[13]Aug!$B$38</f>
        <v>0</v>
      </c>
      <c r="O146" s="19">
        <f>[13]Aug!$B$18</f>
        <v>0</v>
      </c>
      <c r="P146" s="19">
        <f>[13]Aug!$B$19</f>
        <v>0</v>
      </c>
      <c r="Q146" s="19">
        <f>[13]Aug!$B$17</f>
        <v>0</v>
      </c>
      <c r="R146" s="19">
        <f>[13]Aug!$B$40</f>
        <v>0</v>
      </c>
      <c r="S146" s="19">
        <f>SUM([13]Aug!$B$25:$B$26)</f>
        <v>0</v>
      </c>
      <c r="T146" s="19">
        <f>[13]Aug!$B$41</f>
        <v>0</v>
      </c>
      <c r="U146" s="19">
        <f>[13]Aug!$B$42</f>
        <v>0</v>
      </c>
      <c r="V146" s="19">
        <f>[13]Aug!$B$43</f>
        <v>0</v>
      </c>
      <c r="W146" s="19">
        <f>[13]Aug!$B$28</f>
        <v>0</v>
      </c>
      <c r="X146" s="19">
        <f>[13]Aug!$B$29</f>
        <v>0</v>
      </c>
      <c r="Y146" s="19">
        <f>SUM([13]Aug!$B$30:$B$31)</f>
        <v>1</v>
      </c>
      <c r="Z146" s="19">
        <f>[13]Aug!$B$33</f>
        <v>0</v>
      </c>
      <c r="AA146" s="19">
        <f>SUM([13]Aug!$B$32,[13]Aug!$B$34)</f>
        <v>1</v>
      </c>
      <c r="AB146" s="19">
        <f>[13]Aug!$B$39</f>
        <v>0</v>
      </c>
      <c r="AC146" s="19">
        <f>[13]Aug!$B$47</f>
        <v>0</v>
      </c>
      <c r="AD146" s="19">
        <f>[13]Aug!$B$45</f>
        <v>0</v>
      </c>
      <c r="AE146" s="19">
        <f>[13]Aug!$B$46</f>
        <v>0</v>
      </c>
      <c r="AF146" s="19">
        <f>[13]Aug!$B$24</f>
        <v>0</v>
      </c>
      <c r="AG146" s="19">
        <f>[13]Aug!$B$54</f>
        <v>0</v>
      </c>
      <c r="AH146" s="19">
        <f>[13]Aug!$B$48</f>
        <v>0</v>
      </c>
      <c r="AI146" s="19">
        <f>[13]Aug!$B$50</f>
        <v>0</v>
      </c>
      <c r="AJ146" s="19">
        <f>[13]Aug!$B$20</f>
        <v>3</v>
      </c>
      <c r="AK146" s="19">
        <f>[13]Aug!$B$55</f>
        <v>0</v>
      </c>
      <c r="AL146" s="19">
        <f>[13]Aug!$B$27</f>
        <v>0</v>
      </c>
      <c r="AM146" s="19">
        <f>[13]Aug!$B$21</f>
        <v>0</v>
      </c>
      <c r="AN146" s="19">
        <f>[13]Aug!$B$23</f>
        <v>0</v>
      </c>
      <c r="AO146" s="19">
        <f>[13]Aug!$B$22</f>
        <v>0</v>
      </c>
      <c r="AP146" s="19">
        <f>[13]Aug!$B$56</f>
        <v>1</v>
      </c>
      <c r="AQ146" s="29">
        <f>[13]Aug!$B$57</f>
        <v>0</v>
      </c>
      <c r="AR146" s="19">
        <f>[13]Aug!$B$52</f>
        <v>0</v>
      </c>
      <c r="AS146" s="19">
        <f>[13]Aug!$B$53</f>
        <v>0</v>
      </c>
      <c r="AT146" s="38">
        <f>[13]Aug!$B$51</f>
        <v>0</v>
      </c>
      <c r="AU146" s="12">
        <f t="shared" si="4"/>
        <v>6</v>
      </c>
    </row>
    <row r="147" spans="1:47" x14ac:dyDescent="0.25">
      <c r="A147" s="2"/>
      <c r="B147" s="2" t="s">
        <v>21</v>
      </c>
      <c r="C147" s="2">
        <f>[13]Aug!$AH$3</f>
        <v>0</v>
      </c>
      <c r="D147" s="2">
        <f>[13]Aug!$J$3</f>
        <v>3</v>
      </c>
      <c r="E147" s="2">
        <f>[13]Aug!$L$3</f>
        <v>3</v>
      </c>
      <c r="F147" s="2">
        <f>[13]Aug!$K$3</f>
        <v>0</v>
      </c>
      <c r="G147" s="2">
        <f>[13]Aug!$AI$3</f>
        <v>0</v>
      </c>
      <c r="H147" s="2">
        <f>[13]Aug!$N$3</f>
        <v>0</v>
      </c>
      <c r="I147" s="2">
        <f>[13]Aug!$M$3</f>
        <v>0</v>
      </c>
      <c r="J147" s="2">
        <f>[13]Aug!$AV$3</f>
        <v>0</v>
      </c>
      <c r="K147" s="2">
        <f>[13]Aug!$AJ$3</f>
        <v>0</v>
      </c>
      <c r="L147" s="2">
        <f>[13]Aug!$O$3</f>
        <v>0</v>
      </c>
      <c r="M147" s="2">
        <f>[13]Aug!$AQ$3</f>
        <v>0</v>
      </c>
      <c r="N147" s="2">
        <f>[13]Aug!$AK$3</f>
        <v>0</v>
      </c>
      <c r="O147" s="2">
        <f>[13]Aug!$Q$3</f>
        <v>0</v>
      </c>
      <c r="P147" s="2">
        <f>[13]Aug!$R$3</f>
        <v>0</v>
      </c>
      <c r="Q147" s="2">
        <f>[13]Aug!$P$3</f>
        <v>0</v>
      </c>
      <c r="R147" s="2">
        <f>[13]Aug!$AM$3</f>
        <v>0</v>
      </c>
      <c r="S147" s="2">
        <f>SUM([13]Aug!$X$3:$Y$3)</f>
        <v>0</v>
      </c>
      <c r="T147" s="2">
        <f>[13]Aug!$AN$3</f>
        <v>0</v>
      </c>
      <c r="U147" s="2">
        <f>[13]Aug!$AO$3</f>
        <v>0</v>
      </c>
      <c r="V147" s="2">
        <f>[13]Aug!$AP$3</f>
        <v>0</v>
      </c>
      <c r="W147" s="2">
        <f>[13]Aug!$AA$3</f>
        <v>7</v>
      </c>
      <c r="X147" s="2">
        <f>[13]Aug!$AB$3</f>
        <v>0</v>
      </c>
      <c r="Y147" s="2">
        <f>SUM([13]Aug!$AC$3:$AD$3)</f>
        <v>3</v>
      </c>
      <c r="Z147" s="2">
        <f>[13]Aug!$AF$3</f>
        <v>0</v>
      </c>
      <c r="AA147" s="2">
        <f>SUM([13]Aug!$AE$3,[13]Aug!$AG$3)</f>
        <v>0</v>
      </c>
      <c r="AB147" s="2">
        <f>[13]Aug!$AL$3</f>
        <v>0</v>
      </c>
      <c r="AC147" s="2">
        <f>[13]Aug!$AT$3</f>
        <v>0</v>
      </c>
      <c r="AD147" s="2">
        <f>[13]Aug!$AR$3</f>
        <v>0</v>
      </c>
      <c r="AE147" s="2">
        <f>[13]Aug!$AS$3</f>
        <v>0</v>
      </c>
      <c r="AF147" s="2">
        <f>[13]Aug!$W$3</f>
        <v>5</v>
      </c>
      <c r="AG147" s="2">
        <f>[13]Aug!$BA$3</f>
        <v>0</v>
      </c>
      <c r="AH147" s="2">
        <f>[13]Aug!$AU$3</f>
        <v>0</v>
      </c>
      <c r="AI147" s="2">
        <f>[13]Aug!$AW$3</f>
        <v>0</v>
      </c>
      <c r="AJ147" s="2">
        <f>[13]Aug!$S$3</f>
        <v>2</v>
      </c>
      <c r="AK147" s="2">
        <f>[13]Aug!$BB$3</f>
        <v>1</v>
      </c>
      <c r="AL147" s="2">
        <f>[13]Aug!$Z$3</f>
        <v>0</v>
      </c>
      <c r="AM147" s="2">
        <f>[13]Aug!$T$3</f>
        <v>0</v>
      </c>
      <c r="AN147" s="2">
        <f>[13]Aug!$V$3</f>
        <v>0</v>
      </c>
      <c r="AO147" s="2">
        <f>[13]Aug!$U$3</f>
        <v>0</v>
      </c>
      <c r="AP147" s="2">
        <f>[13]Aug!$BC$3</f>
        <v>1</v>
      </c>
      <c r="AQ147" s="13">
        <f>[13]Aug!$BD$3</f>
        <v>0</v>
      </c>
      <c r="AR147" s="2">
        <f>[13]Aug!$AY$3</f>
        <v>0</v>
      </c>
      <c r="AS147" s="2">
        <f>[13]Aug!$AZ$3</f>
        <v>0</v>
      </c>
      <c r="AT147" s="14">
        <f>[13]Aug!$AX$3</f>
        <v>0</v>
      </c>
      <c r="AU147" s="15">
        <f t="shared" si="4"/>
        <v>25</v>
      </c>
    </row>
    <row r="148" spans="1:47" x14ac:dyDescent="0.25">
      <c r="A148" s="19" t="s">
        <v>168</v>
      </c>
      <c r="B148" s="19" t="s">
        <v>20</v>
      </c>
      <c r="C148" s="19">
        <f>[13]Aug!$C$35</f>
        <v>1</v>
      </c>
      <c r="D148" s="19">
        <f>[13]Aug!$C$11</f>
        <v>0</v>
      </c>
      <c r="E148" s="19">
        <f>[13]Aug!$C$13</f>
        <v>0</v>
      </c>
      <c r="F148" s="19">
        <f>[13]Aug!$C$12</f>
        <v>0</v>
      </c>
      <c r="G148" s="19">
        <f>[13]Aug!$C$36</f>
        <v>0</v>
      </c>
      <c r="H148" s="19">
        <f>[13]Aug!$C$15</f>
        <v>0</v>
      </c>
      <c r="I148" s="19">
        <f>[13]Aug!$C$14</f>
        <v>0</v>
      </c>
      <c r="J148" s="19">
        <f>[13]Aug!$C$49</f>
        <v>0</v>
      </c>
      <c r="K148" s="19">
        <f>[13]Aug!$C$37</f>
        <v>0</v>
      </c>
      <c r="L148" s="19">
        <f>[13]Aug!$C$16</f>
        <v>0</v>
      </c>
      <c r="M148" s="19">
        <f>[13]Aug!$C$44</f>
        <v>0</v>
      </c>
      <c r="N148" s="19">
        <f>[13]Aug!$C$38</f>
        <v>0</v>
      </c>
      <c r="O148" s="19">
        <f>[13]Aug!$C$18</f>
        <v>0</v>
      </c>
      <c r="P148" s="19">
        <f>[13]Aug!$C$19</f>
        <v>0</v>
      </c>
      <c r="Q148" s="19">
        <f>[13]Aug!$C$17</f>
        <v>0</v>
      </c>
      <c r="R148" s="19">
        <f>[13]Aug!$C$40</f>
        <v>0</v>
      </c>
      <c r="S148" s="19">
        <f>SUM([13]Aug!$C$25:$C$26)</f>
        <v>0</v>
      </c>
      <c r="T148" s="19">
        <f>[13]Aug!$C$41</f>
        <v>0</v>
      </c>
      <c r="U148" s="19">
        <f>[13]Aug!$C$42</f>
        <v>0</v>
      </c>
      <c r="V148" s="19">
        <f>[13]Aug!$C$43</f>
        <v>0</v>
      </c>
      <c r="W148" s="19">
        <f>[13]Aug!$C$28</f>
        <v>0</v>
      </c>
      <c r="X148" s="19">
        <f>[13]Aug!$C$29</f>
        <v>0</v>
      </c>
      <c r="Y148" s="19">
        <f>SUM([13]Aug!$C$30:$C$31)</f>
        <v>0</v>
      </c>
      <c r="Z148" s="19">
        <f>[13]Aug!$C$33</f>
        <v>0</v>
      </c>
      <c r="AA148" s="19">
        <f>SUM([13]Aug!$C$32,[13]Aug!$C$34)</f>
        <v>0</v>
      </c>
      <c r="AB148" s="19">
        <f>[13]Aug!$C$39</f>
        <v>0</v>
      </c>
      <c r="AC148" s="19">
        <f>[13]Aug!$C$47</f>
        <v>0</v>
      </c>
      <c r="AD148" s="19">
        <f>[13]Aug!$C$45</f>
        <v>0</v>
      </c>
      <c r="AE148" s="19">
        <f>[13]Aug!$C$46</f>
        <v>0</v>
      </c>
      <c r="AF148" s="19">
        <f>[13]Aug!$C$24</f>
        <v>0</v>
      </c>
      <c r="AG148" s="19">
        <f>[13]Aug!$C$54</f>
        <v>0</v>
      </c>
      <c r="AH148" s="19">
        <f>[13]Aug!$C$48</f>
        <v>0</v>
      </c>
      <c r="AI148" s="19">
        <f>[13]Aug!$C$50</f>
        <v>0</v>
      </c>
      <c r="AJ148" s="19">
        <f>[13]Aug!$C$20</f>
        <v>1</v>
      </c>
      <c r="AK148" s="19">
        <f>[13]Aug!$C$55</f>
        <v>0</v>
      </c>
      <c r="AL148" s="19">
        <f>[13]Aug!$C$27</f>
        <v>0</v>
      </c>
      <c r="AM148" s="19">
        <f>[13]Aug!$C$21</f>
        <v>0</v>
      </c>
      <c r="AN148" s="19">
        <f>[13]Aug!$C$23</f>
        <v>0</v>
      </c>
      <c r="AO148" s="19">
        <f>[13]Aug!$C$22</f>
        <v>0</v>
      </c>
      <c r="AP148" s="19">
        <f>[13]Aug!$C$56</f>
        <v>0</v>
      </c>
      <c r="AQ148" s="29">
        <f>[13]Aug!$C$57</f>
        <v>0</v>
      </c>
      <c r="AR148" s="19">
        <f>[13]Aug!$C$52</f>
        <v>0</v>
      </c>
      <c r="AS148" s="19">
        <f>[13]Aug!$C$53</f>
        <v>0</v>
      </c>
      <c r="AT148" s="38">
        <f>[13]Aug!$C$51</f>
        <v>0</v>
      </c>
      <c r="AU148" s="12">
        <f t="shared" si="4"/>
        <v>2</v>
      </c>
    </row>
    <row r="149" spans="1:47" x14ac:dyDescent="0.25">
      <c r="A149" s="2"/>
      <c r="B149" s="2" t="s">
        <v>21</v>
      </c>
      <c r="C149" s="2">
        <f>[13]Aug!$AH$4</f>
        <v>0</v>
      </c>
      <c r="D149" s="2">
        <f>[13]Aug!$J$4</f>
        <v>0</v>
      </c>
      <c r="E149" s="2">
        <f>[13]Aug!$L$4</f>
        <v>0</v>
      </c>
      <c r="F149" s="2">
        <f>[13]Aug!$K$4</f>
        <v>0</v>
      </c>
      <c r="G149" s="2">
        <f>[13]Aug!$AI$4</f>
        <v>0</v>
      </c>
      <c r="H149" s="2">
        <f>[13]Aug!$N$4</f>
        <v>0</v>
      </c>
      <c r="I149" s="2">
        <f>[13]Aug!$M$4</f>
        <v>0</v>
      </c>
      <c r="J149" s="2">
        <f>[13]Aug!$AV$4</f>
        <v>0</v>
      </c>
      <c r="K149" s="2">
        <f>[13]Aug!$AJ$4</f>
        <v>0</v>
      </c>
      <c r="L149" s="2">
        <f>[13]Aug!$O$4</f>
        <v>0</v>
      </c>
      <c r="M149" s="2">
        <f>[13]Aug!$AQ$4</f>
        <v>0</v>
      </c>
      <c r="N149" s="2">
        <f>[13]Aug!$AK$4</f>
        <v>0</v>
      </c>
      <c r="O149" s="2">
        <f>[13]Aug!$Q$4</f>
        <v>0</v>
      </c>
      <c r="P149" s="2">
        <f>[13]Aug!$R$4</f>
        <v>0</v>
      </c>
      <c r="Q149" s="2">
        <f>[13]Aug!$P$4</f>
        <v>0</v>
      </c>
      <c r="R149" s="2">
        <f>[13]Aug!$AM$4</f>
        <v>0</v>
      </c>
      <c r="S149" s="2">
        <f>SUM([13]Aug!$X$4:$Y$4)</f>
        <v>0</v>
      </c>
      <c r="T149" s="2">
        <f>[13]Aug!$AN$4</f>
        <v>0</v>
      </c>
      <c r="U149" s="2">
        <f>[13]Aug!$AO$4</f>
        <v>0</v>
      </c>
      <c r="V149" s="2">
        <f>[13]Aug!$AP$4</f>
        <v>0</v>
      </c>
      <c r="W149" s="2">
        <f>[13]Aug!$AA$4</f>
        <v>0</v>
      </c>
      <c r="X149" s="2">
        <f>[13]Aug!$AB$4</f>
        <v>0</v>
      </c>
      <c r="Y149" s="2">
        <f>SUM([13]Aug!$AC$4:$AD$4)</f>
        <v>0</v>
      </c>
      <c r="Z149" s="2">
        <f>[13]Aug!$AF$4</f>
        <v>0</v>
      </c>
      <c r="AA149" s="2">
        <f>SUM([13]Aug!$AE$4,[13]Aug!$AG$4)</f>
        <v>0</v>
      </c>
      <c r="AB149" s="2">
        <f>[13]Aug!$AL$4</f>
        <v>0</v>
      </c>
      <c r="AC149" s="2">
        <f>[13]Aug!$AT$4</f>
        <v>0</v>
      </c>
      <c r="AD149" s="2">
        <f>[13]Aug!$AR$4</f>
        <v>0</v>
      </c>
      <c r="AE149" s="2">
        <f>[13]Aug!$AS$4</f>
        <v>0</v>
      </c>
      <c r="AF149" s="2">
        <f>[13]Aug!$W$4</f>
        <v>0</v>
      </c>
      <c r="AG149" s="2">
        <f>[13]Aug!$BA$4</f>
        <v>0</v>
      </c>
      <c r="AH149" s="2">
        <f>[13]Aug!$AU$4</f>
        <v>0</v>
      </c>
      <c r="AI149" s="2">
        <f>[13]Aug!$AW$4</f>
        <v>0</v>
      </c>
      <c r="AJ149" s="2">
        <f>[13]Aug!$S$4</f>
        <v>0</v>
      </c>
      <c r="AK149" s="2">
        <f>[13]Aug!$BB$4</f>
        <v>0</v>
      </c>
      <c r="AL149" s="2">
        <f>[13]Aug!$Z$4</f>
        <v>0</v>
      </c>
      <c r="AM149" s="2">
        <f>[13]Aug!$T$4</f>
        <v>0</v>
      </c>
      <c r="AN149" s="2">
        <f>[13]Aug!$V$4</f>
        <v>0</v>
      </c>
      <c r="AO149" s="2">
        <f>[13]Aug!$U$4</f>
        <v>0</v>
      </c>
      <c r="AP149" s="2">
        <f>[13]Aug!$BC$4</f>
        <v>0</v>
      </c>
      <c r="AQ149" s="13">
        <f>[13]Aug!$BD$4</f>
        <v>0</v>
      </c>
      <c r="AR149" s="2">
        <f>[13]Aug!$AY$4</f>
        <v>0</v>
      </c>
      <c r="AS149" s="2">
        <f>[13]Aug!$AZ$4</f>
        <v>0</v>
      </c>
      <c r="AT149" s="14">
        <f>[13]Aug!$AX$4</f>
        <v>0</v>
      </c>
      <c r="AU149" s="15">
        <f t="shared" si="4"/>
        <v>0</v>
      </c>
    </row>
    <row r="150" spans="1:47" x14ac:dyDescent="0.25">
      <c r="A150" s="9" t="s">
        <v>169</v>
      </c>
      <c r="B150" s="9" t="s">
        <v>20</v>
      </c>
      <c r="C150" s="19">
        <f>[13]Aug!$D$35</f>
        <v>0</v>
      </c>
      <c r="D150" s="19">
        <f>[13]Aug!$D$11</f>
        <v>0</v>
      </c>
      <c r="E150" s="19">
        <f>[13]Aug!$D$13</f>
        <v>0</v>
      </c>
      <c r="F150" s="19">
        <f>[13]Aug!$D$12</f>
        <v>0</v>
      </c>
      <c r="G150" s="19">
        <f>[13]Aug!$D$36</f>
        <v>0</v>
      </c>
      <c r="H150" s="19">
        <f>[13]Aug!$D$15</f>
        <v>0</v>
      </c>
      <c r="I150" s="19">
        <f>[13]Aug!$D$14</f>
        <v>0</v>
      </c>
      <c r="J150" s="19">
        <f>[13]Aug!$D$49</f>
        <v>0</v>
      </c>
      <c r="K150" s="19">
        <f>[13]Aug!$D$37</f>
        <v>0</v>
      </c>
      <c r="L150" s="19">
        <f>[13]Aug!$D$16</f>
        <v>0</v>
      </c>
      <c r="M150" s="19">
        <f>[13]Aug!$D$44</f>
        <v>0</v>
      </c>
      <c r="N150" s="19">
        <f>[13]Aug!$D$38</f>
        <v>0</v>
      </c>
      <c r="O150" s="19">
        <f>[13]Aug!$D$18</f>
        <v>0</v>
      </c>
      <c r="P150" s="19">
        <f>[13]Aug!$D$19</f>
        <v>0</v>
      </c>
      <c r="Q150" s="19">
        <f>[13]Aug!$D$17</f>
        <v>0</v>
      </c>
      <c r="R150" s="19">
        <f>[13]Aug!$D$40</f>
        <v>0</v>
      </c>
      <c r="S150" s="19">
        <f>SUM([13]Aug!$D$25:$D$26)</f>
        <v>0</v>
      </c>
      <c r="T150" s="19">
        <f>[13]Aug!$D$41</f>
        <v>0</v>
      </c>
      <c r="U150" s="19">
        <f>[13]Aug!$D$42</f>
        <v>0</v>
      </c>
      <c r="V150" s="19">
        <f>[13]Aug!$D$43</f>
        <v>0</v>
      </c>
      <c r="W150" s="19">
        <f>[13]Aug!$D$28</f>
        <v>0</v>
      </c>
      <c r="X150" s="19">
        <f>[13]Aug!$D$29</f>
        <v>0</v>
      </c>
      <c r="Y150" s="19">
        <f>SUM([13]Aug!$D$30:$D$31)</f>
        <v>0</v>
      </c>
      <c r="Z150" s="19">
        <f>[13]Aug!$D$33</f>
        <v>0</v>
      </c>
      <c r="AA150" s="19">
        <f>SUM([13]Aug!$D$32,[13]Aug!$D$34)</f>
        <v>0</v>
      </c>
      <c r="AB150" s="19">
        <f>[13]Aug!$D$39</f>
        <v>0</v>
      </c>
      <c r="AC150" s="19">
        <f>[13]Aug!$D$47</f>
        <v>0</v>
      </c>
      <c r="AD150" s="19">
        <f>[13]Aug!$D$45</f>
        <v>0</v>
      </c>
      <c r="AE150" s="19">
        <f>[13]Aug!$D$46</f>
        <v>0</v>
      </c>
      <c r="AF150" s="19">
        <f>[13]Aug!$D$24</f>
        <v>0</v>
      </c>
      <c r="AG150" s="19">
        <f>[13]Aug!$D$54</f>
        <v>0</v>
      </c>
      <c r="AH150" s="19">
        <f>[13]Aug!$D$48</f>
        <v>0</v>
      </c>
      <c r="AI150" s="19">
        <f>[13]Aug!$D$50</f>
        <v>0</v>
      </c>
      <c r="AJ150" s="19">
        <f>[13]Aug!$D$20</f>
        <v>1</v>
      </c>
      <c r="AK150" s="19">
        <f>[13]Aug!$D$55</f>
        <v>0</v>
      </c>
      <c r="AL150" s="19">
        <f>[13]Aug!$D$27</f>
        <v>0</v>
      </c>
      <c r="AM150" s="19">
        <f>[13]Aug!$D$21</f>
        <v>0</v>
      </c>
      <c r="AN150" s="19">
        <f>[13]Aug!$D$23</f>
        <v>0</v>
      </c>
      <c r="AO150" s="19">
        <f>[13]Aug!$D$22</f>
        <v>0</v>
      </c>
      <c r="AP150" s="19">
        <f>[13]Aug!$D$56</f>
        <v>0</v>
      </c>
      <c r="AQ150" s="29">
        <f>[13]Aug!$D$57</f>
        <v>0</v>
      </c>
      <c r="AR150" s="19">
        <f>[13]Aug!$D$52</f>
        <v>0</v>
      </c>
      <c r="AS150" s="19">
        <f>[13]Aug!$D$53</f>
        <v>0</v>
      </c>
      <c r="AT150" s="38">
        <f>[13]Aug!$D$51</f>
        <v>0</v>
      </c>
      <c r="AU150" s="12">
        <f t="shared" si="4"/>
        <v>1</v>
      </c>
    </row>
    <row r="151" spans="1:47" x14ac:dyDescent="0.25">
      <c r="A151" s="2"/>
      <c r="B151" s="2" t="s">
        <v>21</v>
      </c>
      <c r="C151" s="2">
        <f>[13]Aug!$AH$5</f>
        <v>0</v>
      </c>
      <c r="D151" s="2">
        <f>[13]Aug!$J$5</f>
        <v>0</v>
      </c>
      <c r="E151" s="2">
        <f>[13]Aug!$L$5</f>
        <v>0</v>
      </c>
      <c r="F151" s="2">
        <f>[13]Aug!$K$5</f>
        <v>0</v>
      </c>
      <c r="G151" s="2">
        <f>[13]Aug!$AI$5</f>
        <v>0</v>
      </c>
      <c r="H151" s="2">
        <f>[13]Aug!$N$5</f>
        <v>0</v>
      </c>
      <c r="I151" s="2">
        <f>[13]Aug!$M$5</f>
        <v>0</v>
      </c>
      <c r="J151" s="2">
        <f>[13]Aug!$AV$5</f>
        <v>0</v>
      </c>
      <c r="K151" s="2">
        <f>[13]Aug!$AJ$5</f>
        <v>0</v>
      </c>
      <c r="L151" s="2">
        <f>[13]Aug!$O$5</f>
        <v>0</v>
      </c>
      <c r="M151" s="2">
        <f>[13]Aug!$AQ$5</f>
        <v>0</v>
      </c>
      <c r="N151" s="2">
        <f>[13]Aug!$AK$5</f>
        <v>0</v>
      </c>
      <c r="O151" s="2">
        <f>[13]Aug!$Q$5</f>
        <v>0</v>
      </c>
      <c r="P151" s="2">
        <f>[13]Aug!$R$5</f>
        <v>0</v>
      </c>
      <c r="Q151" s="2">
        <f>[13]Aug!$P$5</f>
        <v>0</v>
      </c>
      <c r="R151" s="2">
        <f>[13]Aug!$AM$5</f>
        <v>0</v>
      </c>
      <c r="S151" s="2">
        <f>SUM([13]Aug!$X$5:$Y$5)</f>
        <v>0</v>
      </c>
      <c r="T151" s="2">
        <f>[13]Aug!$AN$5</f>
        <v>0</v>
      </c>
      <c r="U151" s="2">
        <f>[13]Aug!$AO$5</f>
        <v>0</v>
      </c>
      <c r="V151" s="2">
        <f>[13]Aug!$AP$5</f>
        <v>0</v>
      </c>
      <c r="W151" s="2">
        <f>[13]Aug!$AA$5</f>
        <v>0</v>
      </c>
      <c r="X151" s="2">
        <f>[13]Aug!$AB$5</f>
        <v>0</v>
      </c>
      <c r="Y151" s="2">
        <f>SUM([13]Aug!$AC$5:$AD$5)</f>
        <v>0</v>
      </c>
      <c r="Z151" s="2">
        <f>[13]Aug!$AF$5</f>
        <v>0</v>
      </c>
      <c r="AA151" s="2">
        <f>SUM([13]Aug!$AE$5,[13]Aug!$AG$5)</f>
        <v>0</v>
      </c>
      <c r="AB151" s="2">
        <f>[13]Aug!$AL$5</f>
        <v>0</v>
      </c>
      <c r="AC151" s="2">
        <f>[13]Aug!$AT$5</f>
        <v>0</v>
      </c>
      <c r="AD151" s="2">
        <f>[13]Aug!$AR$5</f>
        <v>0</v>
      </c>
      <c r="AE151" s="2">
        <f>[13]Aug!$AS$5</f>
        <v>0</v>
      </c>
      <c r="AF151" s="2">
        <f>[13]Aug!$W$5</f>
        <v>0</v>
      </c>
      <c r="AG151" s="2">
        <f>[13]Aug!$BA$5</f>
        <v>0</v>
      </c>
      <c r="AH151" s="2">
        <f>[13]Aug!$AU$5</f>
        <v>0</v>
      </c>
      <c r="AI151" s="2">
        <f>[13]Aug!$AW$5</f>
        <v>0</v>
      </c>
      <c r="AJ151" s="2">
        <f>[13]Aug!$S$5</f>
        <v>0</v>
      </c>
      <c r="AK151" s="2">
        <f>[13]Aug!$BB$5</f>
        <v>0</v>
      </c>
      <c r="AL151" s="2">
        <f>[13]Aug!$Z$5</f>
        <v>0</v>
      </c>
      <c r="AM151" s="2">
        <f>[13]Aug!$T$5</f>
        <v>0</v>
      </c>
      <c r="AN151" s="2">
        <f>[13]Aug!$V$5</f>
        <v>0</v>
      </c>
      <c r="AO151" s="2">
        <f>[13]Aug!$U$5</f>
        <v>0</v>
      </c>
      <c r="AP151" s="2">
        <f>[13]Aug!$BC$5</f>
        <v>0</v>
      </c>
      <c r="AQ151" s="13">
        <f>[13]Aug!$BD$5</f>
        <v>0</v>
      </c>
      <c r="AR151" s="2">
        <f>[13]Aug!$AY$5</f>
        <v>0</v>
      </c>
      <c r="AS151" s="2">
        <f>[13]Aug!$AZ$5</f>
        <v>0</v>
      </c>
      <c r="AT151" s="14">
        <f>[13]Aug!$AX$5</f>
        <v>0</v>
      </c>
      <c r="AU151" s="15">
        <f t="shared" si="4"/>
        <v>0</v>
      </c>
    </row>
    <row r="152" spans="1:47" x14ac:dyDescent="0.25">
      <c r="A152" s="9" t="s">
        <v>170</v>
      </c>
      <c r="B152" s="9" t="s">
        <v>20</v>
      </c>
      <c r="C152" s="19">
        <f>[13]Aug!$E$35</f>
        <v>2</v>
      </c>
      <c r="D152" s="19">
        <f>[13]Aug!$E$11</f>
        <v>2</v>
      </c>
      <c r="E152" s="19">
        <f>[13]Aug!$E$13</f>
        <v>0</v>
      </c>
      <c r="F152" s="19">
        <f>[13]Aug!$E$12</f>
        <v>0</v>
      </c>
      <c r="G152" s="19">
        <f>[13]Aug!$E$36</f>
        <v>0</v>
      </c>
      <c r="H152" s="19">
        <f>[13]Aug!$E$15</f>
        <v>0</v>
      </c>
      <c r="I152" s="19">
        <f>[13]Aug!$E$14</f>
        <v>0</v>
      </c>
      <c r="J152" s="19">
        <f>[13]Aug!$E$49</f>
        <v>0</v>
      </c>
      <c r="K152" s="19">
        <f>[13]Aug!$E$37</f>
        <v>0</v>
      </c>
      <c r="L152" s="19">
        <f>[13]Aug!$E$16</f>
        <v>0</v>
      </c>
      <c r="M152" s="19">
        <f>[13]Aug!$E$44</f>
        <v>0</v>
      </c>
      <c r="N152" s="19">
        <f>[13]Aug!$E$38</f>
        <v>0</v>
      </c>
      <c r="O152" s="19">
        <f>[13]Aug!$E$18</f>
        <v>0</v>
      </c>
      <c r="P152" s="19">
        <f>[13]Aug!$E$19</f>
        <v>0</v>
      </c>
      <c r="Q152" s="19">
        <f>[13]Aug!$E$17</f>
        <v>0</v>
      </c>
      <c r="R152" s="19">
        <f>[13]Aug!$E$40</f>
        <v>0</v>
      </c>
      <c r="S152" s="19">
        <f>SUM([13]Aug!$E$25:$E$26)</f>
        <v>0</v>
      </c>
      <c r="T152" s="19">
        <f>[13]Aug!$E$41</f>
        <v>0</v>
      </c>
      <c r="U152" s="19">
        <f>[13]Aug!$E$42</f>
        <v>0</v>
      </c>
      <c r="V152" s="19">
        <f>[13]Aug!$E$43</f>
        <v>0</v>
      </c>
      <c r="W152" s="19">
        <f>[13]Aug!$E$28</f>
        <v>1</v>
      </c>
      <c r="X152" s="19">
        <f>[13]Aug!$E$29</f>
        <v>0</v>
      </c>
      <c r="Y152" s="19">
        <f>SUM([13]Aug!$E$30:$E$31)</f>
        <v>0</v>
      </c>
      <c r="Z152" s="19">
        <f>[13]Aug!$E$33</f>
        <v>0</v>
      </c>
      <c r="AA152" s="19">
        <f>SUM([13]Aug!$E$32,[13]Aug!$E$34)</f>
        <v>0</v>
      </c>
      <c r="AB152" s="19">
        <f>[13]Aug!$E$39</f>
        <v>0</v>
      </c>
      <c r="AC152" s="19">
        <f>[13]Aug!$E$47</f>
        <v>0</v>
      </c>
      <c r="AD152" s="19">
        <f>[13]Aug!$E$45</f>
        <v>0</v>
      </c>
      <c r="AE152" s="19">
        <f>[13]Aug!$E$46</f>
        <v>0</v>
      </c>
      <c r="AF152" s="19">
        <f>[13]Aug!$E$24</f>
        <v>2</v>
      </c>
      <c r="AG152" s="19">
        <f>[13]Aug!$E$54</f>
        <v>0</v>
      </c>
      <c r="AH152" s="19">
        <f>[13]Aug!$E$48</f>
        <v>0</v>
      </c>
      <c r="AI152" s="19">
        <f>[13]Aug!$E$50</f>
        <v>0</v>
      </c>
      <c r="AJ152" s="19">
        <f>[13]Aug!$E$20</f>
        <v>1</v>
      </c>
      <c r="AK152" s="19">
        <f>[13]Aug!$E$55</f>
        <v>0</v>
      </c>
      <c r="AL152" s="19">
        <f>[13]Aug!$E$27</f>
        <v>0</v>
      </c>
      <c r="AM152" s="19">
        <f>[13]Aug!$E$21</f>
        <v>0</v>
      </c>
      <c r="AN152" s="19">
        <f>[13]Aug!$E$23</f>
        <v>0</v>
      </c>
      <c r="AO152" s="19">
        <f>[13]Aug!$E$22</f>
        <v>0</v>
      </c>
      <c r="AP152" s="19">
        <f>[13]Aug!$E$56</f>
        <v>2</v>
      </c>
      <c r="AQ152" s="29">
        <f>[13]Aug!$E$57</f>
        <v>5</v>
      </c>
      <c r="AR152" s="19">
        <f>[13]Aug!$E$52</f>
        <v>0</v>
      </c>
      <c r="AS152" s="19">
        <f>[13]Aug!$E$53</f>
        <v>0</v>
      </c>
      <c r="AT152" s="38">
        <f>[13]Aug!$E$51</f>
        <v>0</v>
      </c>
      <c r="AU152" s="12">
        <f t="shared" si="4"/>
        <v>15</v>
      </c>
    </row>
    <row r="153" spans="1:47" x14ac:dyDescent="0.25">
      <c r="A153" s="2"/>
      <c r="B153" s="2" t="s">
        <v>21</v>
      </c>
      <c r="C153" s="2">
        <f>[13]Aug!$AH$6</f>
        <v>0</v>
      </c>
      <c r="D153" s="2">
        <f>[13]Aug!$J$6</f>
        <v>2</v>
      </c>
      <c r="E153" s="2">
        <f>[13]Aug!$L$6</f>
        <v>1</v>
      </c>
      <c r="F153" s="2">
        <f>[13]Aug!$K$6</f>
        <v>3</v>
      </c>
      <c r="G153" s="2">
        <f>[13]Aug!$AI$6</f>
        <v>0</v>
      </c>
      <c r="H153" s="2">
        <f>[13]Aug!$N$6</f>
        <v>9</v>
      </c>
      <c r="I153" s="2">
        <f>[13]Aug!$M$6</f>
        <v>0</v>
      </c>
      <c r="J153" s="2">
        <f>[13]Aug!$AV$6</f>
        <v>0</v>
      </c>
      <c r="K153" s="2">
        <f>[13]Aug!$AJ$6</f>
        <v>0</v>
      </c>
      <c r="L153" s="2">
        <f>[13]Aug!$O$6</f>
        <v>0</v>
      </c>
      <c r="M153" s="2">
        <f>[13]Aug!$AQ$6</f>
        <v>0</v>
      </c>
      <c r="N153" s="2">
        <f>[13]Aug!$AK$6</f>
        <v>1</v>
      </c>
      <c r="O153" s="2">
        <f>[13]Aug!$Q$6</f>
        <v>0</v>
      </c>
      <c r="P153" s="2">
        <f>[13]Aug!$R$6</f>
        <v>0</v>
      </c>
      <c r="Q153" s="2">
        <f>[13]Aug!$P$6</f>
        <v>0</v>
      </c>
      <c r="R153" s="2">
        <f>[13]Aug!$AM$6</f>
        <v>0</v>
      </c>
      <c r="S153" s="2">
        <f>SUM([13]Aug!$X$6:$Y$6)</f>
        <v>0</v>
      </c>
      <c r="T153" s="2">
        <f>[13]Aug!$AN$6</f>
        <v>0</v>
      </c>
      <c r="U153" s="2">
        <f>[13]Aug!$AO$6</f>
        <v>0</v>
      </c>
      <c r="V153" s="2">
        <f>[13]Aug!$AP$6</f>
        <v>0</v>
      </c>
      <c r="W153" s="2">
        <f>[13]Aug!$AA$6</f>
        <v>19</v>
      </c>
      <c r="X153" s="2">
        <f>[13]Aug!$AB$6</f>
        <v>0</v>
      </c>
      <c r="Y153" s="2">
        <f>SUM([13]Aug!$AC$6:$AD$6)</f>
        <v>2</v>
      </c>
      <c r="Z153" s="2">
        <f>[13]Aug!$AF$6</f>
        <v>0</v>
      </c>
      <c r="AA153" s="2">
        <f>SUM([13]Aug!$AE$6,[13]Aug!$AG$6)</f>
        <v>0</v>
      </c>
      <c r="AB153" s="2">
        <f>[13]Aug!$AL$6</f>
        <v>1</v>
      </c>
      <c r="AC153" s="2">
        <f>[13]Aug!$AT$6</f>
        <v>0</v>
      </c>
      <c r="AD153" s="2">
        <f>[13]Aug!$AR$6</f>
        <v>0</v>
      </c>
      <c r="AE153" s="2">
        <f>[13]Aug!$AS$6</f>
        <v>0</v>
      </c>
      <c r="AF153" s="2">
        <f>[13]Aug!$W$6</f>
        <v>6</v>
      </c>
      <c r="AG153" s="2">
        <f>[13]Aug!$BA$6</f>
        <v>0</v>
      </c>
      <c r="AH153" s="2">
        <f>[13]Aug!$AU$6</f>
        <v>0</v>
      </c>
      <c r="AI153" s="2">
        <f>[13]Aug!$AW$6</f>
        <v>0</v>
      </c>
      <c r="AJ153" s="2">
        <f>[13]Aug!$S$6</f>
        <v>1</v>
      </c>
      <c r="AK153" s="2">
        <f>[13]Aug!$BB$6</f>
        <v>0</v>
      </c>
      <c r="AL153" s="2">
        <f>[13]Aug!$Z$6</f>
        <v>0</v>
      </c>
      <c r="AM153" s="2">
        <f>[13]Aug!$T$6</f>
        <v>0</v>
      </c>
      <c r="AN153" s="2">
        <f>[13]Aug!$V$6</f>
        <v>0</v>
      </c>
      <c r="AO153" s="2">
        <f>[13]Aug!$U$6</f>
        <v>0</v>
      </c>
      <c r="AP153" s="2">
        <f>[13]Aug!$BC$6</f>
        <v>0</v>
      </c>
      <c r="AQ153" s="13">
        <f>[13]Aug!$BD$6</f>
        <v>0</v>
      </c>
      <c r="AR153" s="2">
        <f>[13]Aug!$AY$6</f>
        <v>0</v>
      </c>
      <c r="AS153" s="2">
        <f>[13]Aug!$AZ$6</f>
        <v>0</v>
      </c>
      <c r="AT153" s="14">
        <f>[13]Aug!$AX$6</f>
        <v>0</v>
      </c>
      <c r="AU153" s="15">
        <f t="shared" si="4"/>
        <v>45</v>
      </c>
    </row>
    <row r="154" spans="1:47" x14ac:dyDescent="0.25">
      <c r="A154" s="9" t="s">
        <v>171</v>
      </c>
      <c r="B154" s="9" t="s">
        <v>20</v>
      </c>
      <c r="C154" s="19">
        <f>[13]Aug!$F$35</f>
        <v>0</v>
      </c>
      <c r="D154" s="19">
        <f>[13]Aug!$F$11</f>
        <v>1</v>
      </c>
      <c r="E154" s="19">
        <f>[13]Aug!$F$13</f>
        <v>0</v>
      </c>
      <c r="F154" s="19">
        <f>[13]Aug!$F$12</f>
        <v>0</v>
      </c>
      <c r="G154" s="19">
        <f>[13]Aug!$F$36</f>
        <v>0</v>
      </c>
      <c r="H154" s="19">
        <f>[13]Aug!$F$15</f>
        <v>0</v>
      </c>
      <c r="I154" s="19">
        <f>[13]Aug!$F$14</f>
        <v>0</v>
      </c>
      <c r="J154" s="19">
        <f>[13]Aug!$F$49</f>
        <v>0</v>
      </c>
      <c r="K154" s="19">
        <f>[13]Aug!$F$37</f>
        <v>0</v>
      </c>
      <c r="L154" s="19">
        <f>[13]Aug!$F$16</f>
        <v>0</v>
      </c>
      <c r="M154" s="19">
        <f>[13]Aug!$F$44</f>
        <v>0</v>
      </c>
      <c r="N154" s="19">
        <f>[13]Aug!$F$38</f>
        <v>0</v>
      </c>
      <c r="O154" s="19">
        <f>[13]Aug!$F$18</f>
        <v>0</v>
      </c>
      <c r="P154" s="19">
        <f>[13]Aug!$F$19</f>
        <v>0</v>
      </c>
      <c r="Q154" s="19">
        <f>[13]Aug!$F$17</f>
        <v>0</v>
      </c>
      <c r="R154" s="19">
        <f>[13]Aug!$F$40</f>
        <v>0</v>
      </c>
      <c r="S154" s="19">
        <f>SUM([13]Aug!$F$25:$F$26)</f>
        <v>0</v>
      </c>
      <c r="T154" s="19">
        <f>[13]Aug!$F$41</f>
        <v>0</v>
      </c>
      <c r="U154" s="19">
        <f>[13]Aug!$F$42</f>
        <v>0</v>
      </c>
      <c r="V154" s="19">
        <f>[13]Aug!$F$43</f>
        <v>0</v>
      </c>
      <c r="W154" s="19">
        <f>[13]Aug!$F$28</f>
        <v>0</v>
      </c>
      <c r="X154" s="19">
        <f>[13]Aug!$F$29</f>
        <v>0</v>
      </c>
      <c r="Y154" s="19">
        <f>SUM([13]Aug!$F$30:$F$31)</f>
        <v>0</v>
      </c>
      <c r="Z154" s="19">
        <f>[13]Aug!$F$33</f>
        <v>0</v>
      </c>
      <c r="AA154" s="19">
        <f>SUM([13]Aug!$F$32,[13]Aug!$F$34)</f>
        <v>0</v>
      </c>
      <c r="AB154" s="19">
        <f>[13]Aug!$F$39</f>
        <v>0</v>
      </c>
      <c r="AC154" s="19">
        <f>[13]Aug!$F$47</f>
        <v>0</v>
      </c>
      <c r="AD154" s="19">
        <f>[13]Aug!$F$45</f>
        <v>0</v>
      </c>
      <c r="AE154" s="19">
        <f>[13]Aug!$F$46</f>
        <v>0</v>
      </c>
      <c r="AF154" s="19">
        <f>[13]Aug!$F$24</f>
        <v>0</v>
      </c>
      <c r="AG154" s="19">
        <f>[13]Aug!$F$54</f>
        <v>0</v>
      </c>
      <c r="AH154" s="19">
        <f>[13]Aug!$F$48</f>
        <v>0</v>
      </c>
      <c r="AI154" s="19">
        <f>[13]Aug!$F$50</f>
        <v>0</v>
      </c>
      <c r="AJ154" s="19">
        <f>[13]Aug!$F$20</f>
        <v>0</v>
      </c>
      <c r="AK154" s="19">
        <f>[13]Aug!$F$55</f>
        <v>0</v>
      </c>
      <c r="AL154" s="19">
        <f>[13]Aug!$F$27</f>
        <v>0</v>
      </c>
      <c r="AM154" s="19">
        <f>[13]Aug!$F$21</f>
        <v>0</v>
      </c>
      <c r="AN154" s="19">
        <f>[13]Aug!$F$23</f>
        <v>0</v>
      </c>
      <c r="AO154" s="19">
        <f>[13]Aug!$F$22</f>
        <v>0</v>
      </c>
      <c r="AP154" s="19">
        <f>[13]Aug!$F$56</f>
        <v>0</v>
      </c>
      <c r="AQ154" s="29">
        <f>[13]Aug!$F$57</f>
        <v>0</v>
      </c>
      <c r="AR154" s="19">
        <f>[13]Aug!$F$52</f>
        <v>0</v>
      </c>
      <c r="AS154" s="19">
        <f>[13]Aug!$F$53</f>
        <v>0</v>
      </c>
      <c r="AT154" s="38">
        <f>[13]Aug!$F$51</f>
        <v>0</v>
      </c>
      <c r="AU154" s="12">
        <f t="shared" si="4"/>
        <v>1</v>
      </c>
    </row>
    <row r="155" spans="1:47" x14ac:dyDescent="0.25">
      <c r="A155" s="2"/>
      <c r="B155" s="2" t="s">
        <v>21</v>
      </c>
      <c r="C155" s="2">
        <f>[13]Aug!$AH$7</f>
        <v>0</v>
      </c>
      <c r="D155" s="2">
        <f>[13]Aug!$J$7</f>
        <v>0</v>
      </c>
      <c r="E155" s="2">
        <f>[13]Aug!$L$7</f>
        <v>0</v>
      </c>
      <c r="F155" s="2">
        <f>[13]Aug!$K$7</f>
        <v>0</v>
      </c>
      <c r="G155" s="2">
        <f>[13]Aug!$AI$7</f>
        <v>0</v>
      </c>
      <c r="H155" s="2">
        <f>[13]Aug!$N$7</f>
        <v>0</v>
      </c>
      <c r="I155" s="2">
        <f>[13]Aug!$M$7</f>
        <v>0</v>
      </c>
      <c r="J155" s="2">
        <f>[13]Aug!$AV$7</f>
        <v>0</v>
      </c>
      <c r="K155" s="2">
        <f>[13]Aug!$AJ$7</f>
        <v>0</v>
      </c>
      <c r="L155" s="2">
        <f>[13]Aug!$O$7</f>
        <v>0</v>
      </c>
      <c r="M155" s="2">
        <f>[13]Aug!$AQ$7</f>
        <v>0</v>
      </c>
      <c r="N155" s="2">
        <f>[13]Aug!$AK$7</f>
        <v>0</v>
      </c>
      <c r="O155" s="2">
        <f>[13]Aug!$Q$7</f>
        <v>0</v>
      </c>
      <c r="P155" s="2">
        <f>[13]Aug!$R$7</f>
        <v>0</v>
      </c>
      <c r="Q155" s="2">
        <f>[13]Aug!$P$7</f>
        <v>0</v>
      </c>
      <c r="R155" s="2">
        <f>[13]Aug!$AM$7</f>
        <v>0</v>
      </c>
      <c r="S155" s="2">
        <f>SUM([13]Aug!$X$7:$Y$7)</f>
        <v>0</v>
      </c>
      <c r="T155" s="2">
        <f>[13]Aug!$AN$7</f>
        <v>0</v>
      </c>
      <c r="U155" s="2">
        <f>[13]Aug!$AO$7</f>
        <v>0</v>
      </c>
      <c r="V155" s="2">
        <f>[13]Aug!$AP$7</f>
        <v>0</v>
      </c>
      <c r="W155" s="2">
        <f>[13]Aug!$AA$7</f>
        <v>1</v>
      </c>
      <c r="X155" s="2">
        <f>[13]Aug!$AB$7</f>
        <v>0</v>
      </c>
      <c r="Y155" s="2">
        <f>SUM([13]Aug!$AC$7:$AD$7)</f>
        <v>0</v>
      </c>
      <c r="Z155" s="2">
        <f>[13]Aug!$AF$7</f>
        <v>0</v>
      </c>
      <c r="AA155" s="2">
        <f>SUM([13]Aug!$AE$7,[13]Aug!$AG$7)</f>
        <v>0</v>
      </c>
      <c r="AB155" s="2">
        <f>[13]Aug!$AL$7</f>
        <v>0</v>
      </c>
      <c r="AC155" s="2">
        <f>[13]Aug!$AT$7</f>
        <v>0</v>
      </c>
      <c r="AD155" s="2">
        <f>[13]Aug!$AR$7</f>
        <v>0</v>
      </c>
      <c r="AE155" s="2">
        <f>[13]Aug!$AS$7</f>
        <v>0</v>
      </c>
      <c r="AF155" s="2">
        <f>[13]Aug!$W$7</f>
        <v>0</v>
      </c>
      <c r="AG155" s="2">
        <f>[13]Aug!$BA$7</f>
        <v>0</v>
      </c>
      <c r="AH155" s="2">
        <f>[13]Aug!$AU$7</f>
        <v>0</v>
      </c>
      <c r="AI155" s="2">
        <f>[13]Aug!$AW$7</f>
        <v>0</v>
      </c>
      <c r="AJ155" s="2">
        <f>[13]Aug!$S$7</f>
        <v>0</v>
      </c>
      <c r="AK155" s="2">
        <f>[13]Aug!$BB$7</f>
        <v>0</v>
      </c>
      <c r="AL155" s="2">
        <f>[13]Aug!$Z$7</f>
        <v>0</v>
      </c>
      <c r="AM155" s="2">
        <f>[13]Aug!$T$7</f>
        <v>0</v>
      </c>
      <c r="AN155" s="2">
        <f>[13]Aug!$V$7</f>
        <v>0</v>
      </c>
      <c r="AO155" s="2">
        <f>[13]Aug!$U$7</f>
        <v>0</v>
      </c>
      <c r="AP155" s="2">
        <f>[13]Aug!$BC$7</f>
        <v>0</v>
      </c>
      <c r="AQ155" s="13">
        <f>[13]Aug!$BD$7</f>
        <v>0</v>
      </c>
      <c r="AR155" s="2">
        <f>[13]Aug!$AY$7</f>
        <v>0</v>
      </c>
      <c r="AS155" s="2">
        <f>[13]Aug!$AZ$7</f>
        <v>0</v>
      </c>
      <c r="AT155" s="14">
        <f>[13]Aug!$AX$7</f>
        <v>0</v>
      </c>
      <c r="AU155" s="15">
        <f t="shared" si="4"/>
        <v>1</v>
      </c>
    </row>
    <row r="156" spans="1:47" x14ac:dyDescent="0.25">
      <c r="A156" s="9" t="s">
        <v>172</v>
      </c>
      <c r="B156" s="9" t="s">
        <v>20</v>
      </c>
      <c r="C156" s="19">
        <f>[13]Aug!$H$35</f>
        <v>0</v>
      </c>
      <c r="D156" s="19">
        <f>[13]Aug!$H$11</f>
        <v>1</v>
      </c>
      <c r="E156" s="19">
        <f>[13]Aug!$H$13</f>
        <v>0</v>
      </c>
      <c r="F156" s="19">
        <f>[13]Aug!$H$12</f>
        <v>0</v>
      </c>
      <c r="G156" s="19">
        <f>[13]Aug!$H$36</f>
        <v>0</v>
      </c>
      <c r="H156" s="19">
        <f>[13]Aug!$H$15</f>
        <v>0</v>
      </c>
      <c r="I156" s="19">
        <f>[13]Aug!$H$14</f>
        <v>0</v>
      </c>
      <c r="J156" s="19">
        <f>[13]Aug!$H$49</f>
        <v>0</v>
      </c>
      <c r="K156" s="19">
        <f>[13]Aug!$H$37</f>
        <v>0</v>
      </c>
      <c r="L156" s="19">
        <f>[13]Aug!$H$16</f>
        <v>0</v>
      </c>
      <c r="M156" s="19">
        <f>[13]Aug!$H$44</f>
        <v>0</v>
      </c>
      <c r="N156" s="19">
        <f>[13]Aug!$H$38</f>
        <v>0</v>
      </c>
      <c r="O156" s="19">
        <f>[13]Aug!$H$18</f>
        <v>0</v>
      </c>
      <c r="P156" s="19">
        <f>[13]Aug!$H$19</f>
        <v>0</v>
      </c>
      <c r="Q156" s="19">
        <f>[13]Aug!$H$17</f>
        <v>0</v>
      </c>
      <c r="R156" s="19">
        <f>[13]Aug!$H$40</f>
        <v>0</v>
      </c>
      <c r="S156" s="19">
        <f>SUM([13]Aug!$H$25:$H$26)</f>
        <v>0</v>
      </c>
      <c r="T156" s="19">
        <f>[13]Aug!$H$41</f>
        <v>0</v>
      </c>
      <c r="U156" s="19">
        <f>[13]Aug!$H$42</f>
        <v>0</v>
      </c>
      <c r="V156" s="19">
        <f>[13]Aug!$H$43</f>
        <v>0</v>
      </c>
      <c r="W156" s="19">
        <f>[13]Aug!$H$28</f>
        <v>1</v>
      </c>
      <c r="X156" s="19">
        <f>[13]Aug!$H$29</f>
        <v>0</v>
      </c>
      <c r="Y156" s="19">
        <f>SUM([13]Aug!$H$30:$H$31)</f>
        <v>0</v>
      </c>
      <c r="Z156" s="19">
        <f>[13]Aug!$H$33</f>
        <v>0</v>
      </c>
      <c r="AA156" s="19">
        <f>SUM([13]Aug!$H$32,[13]Aug!$H$34)</f>
        <v>0</v>
      </c>
      <c r="AB156" s="19">
        <f>[13]Aug!$H$39</f>
        <v>0</v>
      </c>
      <c r="AC156" s="19">
        <f>[13]Aug!$H$47</f>
        <v>0</v>
      </c>
      <c r="AD156" s="19">
        <f>[13]Aug!$H$45</f>
        <v>0</v>
      </c>
      <c r="AE156" s="19">
        <f>[13]Aug!$H$46</f>
        <v>0</v>
      </c>
      <c r="AF156" s="19">
        <f>[13]Aug!$H$24</f>
        <v>0</v>
      </c>
      <c r="AG156" s="19">
        <f>[13]Aug!$H$54</f>
        <v>0</v>
      </c>
      <c r="AH156" s="19">
        <f>[13]Aug!$H$48</f>
        <v>0</v>
      </c>
      <c r="AI156" s="19">
        <f>[13]Aug!$H$50</f>
        <v>0</v>
      </c>
      <c r="AJ156" s="19">
        <f>[13]Aug!$H$20</f>
        <v>0</v>
      </c>
      <c r="AK156" s="19">
        <f>[13]Aug!$H$55</f>
        <v>0</v>
      </c>
      <c r="AL156" s="19">
        <f>[13]Aug!$H$27</f>
        <v>0</v>
      </c>
      <c r="AM156" s="19">
        <f>[13]Aug!$H$21</f>
        <v>0</v>
      </c>
      <c r="AN156" s="19">
        <f>[13]Aug!$H$23</f>
        <v>0</v>
      </c>
      <c r="AO156" s="19">
        <f>[13]Aug!$H$22</f>
        <v>0</v>
      </c>
      <c r="AP156" s="19">
        <f>[13]Aug!$H$56</f>
        <v>0</v>
      </c>
      <c r="AQ156" s="29">
        <f>[13]Aug!$H$57</f>
        <v>1</v>
      </c>
      <c r="AR156" s="19">
        <f>[13]Aug!$H$52</f>
        <v>0</v>
      </c>
      <c r="AS156" s="19">
        <f>[13]Aug!$H$53</f>
        <v>0</v>
      </c>
      <c r="AT156" s="38">
        <f>[13]Aug!$H$51</f>
        <v>0</v>
      </c>
      <c r="AU156" s="12">
        <f t="shared" si="4"/>
        <v>3</v>
      </c>
    </row>
    <row r="157" spans="1:47" x14ac:dyDescent="0.25">
      <c r="A157" s="2"/>
      <c r="B157" s="2" t="s">
        <v>21</v>
      </c>
      <c r="C157" s="2">
        <f>[13]Aug!$AH$9</f>
        <v>0</v>
      </c>
      <c r="D157" s="2">
        <f>[13]Aug!$J$9</f>
        <v>4</v>
      </c>
      <c r="E157" s="2">
        <f>[13]Aug!$L$9</f>
        <v>1</v>
      </c>
      <c r="F157" s="2">
        <f>[13]Aug!$K$9</f>
        <v>0</v>
      </c>
      <c r="G157" s="2">
        <f>[13]Aug!$AI$9</f>
        <v>0</v>
      </c>
      <c r="H157" s="2">
        <f>[13]Aug!$N$9</f>
        <v>1</v>
      </c>
      <c r="I157" s="2">
        <f>[13]Aug!$M$9</f>
        <v>0</v>
      </c>
      <c r="J157" s="2">
        <f>[13]Aug!$AV$9</f>
        <v>0</v>
      </c>
      <c r="K157" s="2">
        <f>[13]Aug!$AJ$9</f>
        <v>0</v>
      </c>
      <c r="L157" s="2">
        <f>[13]Aug!$O$9</f>
        <v>0</v>
      </c>
      <c r="M157" s="2">
        <f>[13]Aug!$AQ$9</f>
        <v>0</v>
      </c>
      <c r="N157" s="2">
        <f>[13]Aug!$AK$9</f>
        <v>0</v>
      </c>
      <c r="O157" s="2">
        <f>[13]Aug!$Q$9</f>
        <v>0</v>
      </c>
      <c r="P157" s="2">
        <f>[13]Aug!$R$9</f>
        <v>0</v>
      </c>
      <c r="Q157" s="2">
        <f>[13]Aug!$P$9</f>
        <v>0</v>
      </c>
      <c r="R157" s="2">
        <f>[13]Aug!$AM$9</f>
        <v>0</v>
      </c>
      <c r="S157" s="2">
        <f>SUM([13]Aug!$X$9:$Y$9)</f>
        <v>0</v>
      </c>
      <c r="T157" s="2">
        <f>[13]Aug!$AN$9</f>
        <v>0</v>
      </c>
      <c r="U157" s="2">
        <f>[13]Aug!$AO$9</f>
        <v>0</v>
      </c>
      <c r="V157" s="2">
        <f>[13]Aug!$AP$9</f>
        <v>0</v>
      </c>
      <c r="W157" s="2">
        <f>[13]Aug!$AA$9</f>
        <v>3</v>
      </c>
      <c r="X157" s="2">
        <f>[13]Aug!$AB$9</f>
        <v>0</v>
      </c>
      <c r="Y157" s="2">
        <f>SUM([13]Aug!$AC$9:$AD$9)</f>
        <v>0</v>
      </c>
      <c r="Z157" s="2">
        <f>[13]Aug!$AF$9</f>
        <v>0</v>
      </c>
      <c r="AA157" s="2">
        <f>SUM([13]Aug!$AE$9,[13]Aug!$AG$9)</f>
        <v>0</v>
      </c>
      <c r="AB157" s="2">
        <f>[13]Aug!$AL$9</f>
        <v>0</v>
      </c>
      <c r="AC157" s="2">
        <f>[13]Aug!$AT$9</f>
        <v>0</v>
      </c>
      <c r="AD157" s="2">
        <f>[13]Aug!$AR$9</f>
        <v>0</v>
      </c>
      <c r="AE157" s="2">
        <f>[13]Aug!$AS$9</f>
        <v>0</v>
      </c>
      <c r="AF157" s="2">
        <f>[13]Aug!$W$9</f>
        <v>0</v>
      </c>
      <c r="AG157" s="2">
        <f>[13]Aug!$BA$9</f>
        <v>0</v>
      </c>
      <c r="AH157" s="2">
        <f>[13]Aug!$AU$9</f>
        <v>0</v>
      </c>
      <c r="AI157" s="2">
        <f>[13]Aug!$AW$9</f>
        <v>0</v>
      </c>
      <c r="AJ157" s="2">
        <f>[13]Aug!$S$9</f>
        <v>0</v>
      </c>
      <c r="AK157" s="2">
        <f>[13]Aug!$BB$9</f>
        <v>1</v>
      </c>
      <c r="AL157" s="2">
        <f>[13]Aug!$Z$9</f>
        <v>0</v>
      </c>
      <c r="AM157" s="2">
        <f>[13]Aug!$T$9</f>
        <v>0</v>
      </c>
      <c r="AN157" s="2">
        <f>[13]Aug!$V$9</f>
        <v>0</v>
      </c>
      <c r="AO157" s="2">
        <f>[13]Aug!$U$9</f>
        <v>0</v>
      </c>
      <c r="AP157" s="2">
        <f>[13]Aug!$BC$9</f>
        <v>0</v>
      </c>
      <c r="AQ157" s="13">
        <f>[13]Aug!$BD$9</f>
        <v>0</v>
      </c>
      <c r="AR157" s="2">
        <f>[13]Aug!$AY$9</f>
        <v>0</v>
      </c>
      <c r="AS157" s="2">
        <f>[13]Aug!$AZ$9</f>
        <v>0</v>
      </c>
      <c r="AT157" s="14">
        <f>[13]Aug!$AX$9</f>
        <v>0</v>
      </c>
      <c r="AU157" s="15">
        <f t="shared" si="4"/>
        <v>10</v>
      </c>
    </row>
    <row r="158" spans="1:47" s="16" customFormat="1" x14ac:dyDescent="0.25">
      <c r="A158" s="9" t="s">
        <v>117</v>
      </c>
      <c r="B158" s="9" t="s">
        <v>20</v>
      </c>
      <c r="C158" s="9">
        <f>[18]Aug!$C$7</f>
        <v>0</v>
      </c>
      <c r="D158" s="9">
        <f>[18]Aug!$C$8</f>
        <v>2</v>
      </c>
      <c r="E158" s="9">
        <f>[18]Aug!$C$9</f>
        <v>0</v>
      </c>
      <c r="F158" s="9">
        <f>[18]Aug!$C$10</f>
        <v>0</v>
      </c>
      <c r="G158" s="9">
        <f>[18]Aug!$C$11</f>
        <v>0</v>
      </c>
      <c r="H158" s="9">
        <f>[18]Aug!$C$12</f>
        <v>1</v>
      </c>
      <c r="I158" s="9">
        <f>[18]Aug!$C$13</f>
        <v>0</v>
      </c>
      <c r="J158" s="9">
        <f>[18]Aug!$C$14</f>
        <v>0</v>
      </c>
      <c r="K158" s="9">
        <f>[18]Aug!$C$15</f>
        <v>0</v>
      </c>
      <c r="L158" s="9">
        <f>[18]Aug!$C$16</f>
        <v>0</v>
      </c>
      <c r="M158" s="9">
        <f>[18]Aug!$C$17</f>
        <v>0</v>
      </c>
      <c r="N158" s="9">
        <f>[18]Aug!$C$18</f>
        <v>0</v>
      </c>
      <c r="O158" s="9">
        <f>[18]Aug!$C$19</f>
        <v>0</v>
      </c>
      <c r="P158" s="9">
        <f>[18]Aug!$C$20</f>
        <v>0</v>
      </c>
      <c r="Q158" s="9">
        <f>[18]Aug!$C$21</f>
        <v>0</v>
      </c>
      <c r="R158" s="9">
        <f>[18]Aug!$C$22</f>
        <v>0</v>
      </c>
      <c r="S158" s="9">
        <f>[18]Aug!$C$23</f>
        <v>0</v>
      </c>
      <c r="T158" s="9">
        <f>[18]Aug!$C$24</f>
        <v>0</v>
      </c>
      <c r="U158" s="9">
        <f>[18]Aug!$C$25</f>
        <v>0</v>
      </c>
      <c r="V158" s="9">
        <f>[18]Aug!$C$26</f>
        <v>0</v>
      </c>
      <c r="W158" s="9">
        <f>[18]Aug!$C$27</f>
        <v>2</v>
      </c>
      <c r="X158" s="9">
        <f>[18]Aug!$C$28</f>
        <v>2</v>
      </c>
      <c r="Y158" s="9">
        <f>[18]Aug!$C$29</f>
        <v>0</v>
      </c>
      <c r="Z158" s="9">
        <f>[18]Aug!$C$30</f>
        <v>0</v>
      </c>
      <c r="AA158" s="9">
        <f>[18]Aug!$C$31</f>
        <v>0</v>
      </c>
      <c r="AB158" s="9">
        <f>[18]Aug!$C$32</f>
        <v>0</v>
      </c>
      <c r="AC158" s="9">
        <f>[18]Aug!$C$33</f>
        <v>0</v>
      </c>
      <c r="AD158" s="9">
        <f>[18]Aug!$C$34</f>
        <v>0</v>
      </c>
      <c r="AE158" s="9">
        <f>[18]Aug!$C$35</f>
        <v>0</v>
      </c>
      <c r="AF158" s="9">
        <f>[18]Aug!$C$36</f>
        <v>0</v>
      </c>
      <c r="AG158" s="9">
        <f>[18]Aug!$C$37</f>
        <v>1</v>
      </c>
      <c r="AH158" s="9">
        <f>[18]Aug!$C$38</f>
        <v>0</v>
      </c>
      <c r="AI158" s="9">
        <f>[18]Aug!$C$39</f>
        <v>0</v>
      </c>
      <c r="AJ158" s="9">
        <f>[18]Aug!$C$40</f>
        <v>1</v>
      </c>
      <c r="AK158" s="9">
        <f>[18]Aug!$C$41</f>
        <v>1</v>
      </c>
      <c r="AL158" s="9">
        <f>[18]Aug!$C$42</f>
        <v>0</v>
      </c>
      <c r="AM158" s="9">
        <f>[18]Aug!$C$43</f>
        <v>0</v>
      </c>
      <c r="AN158" s="9">
        <f>[18]Aug!$C$44</f>
        <v>0</v>
      </c>
      <c r="AO158" s="9">
        <f>[18]Aug!$C$45</f>
        <v>0</v>
      </c>
      <c r="AP158" s="9">
        <f>[18]Aug!$C$46</f>
        <v>0</v>
      </c>
      <c r="AQ158" s="10">
        <f>[18]Aug!$C$47</f>
        <v>3</v>
      </c>
      <c r="AR158" s="9">
        <f>[18]Aug!$C$48</f>
        <v>0</v>
      </c>
      <c r="AS158" s="9">
        <f>[18]Aug!$C$49</f>
        <v>0</v>
      </c>
      <c r="AT158" s="11">
        <f>[18]Aug!$C$50</f>
        <v>0</v>
      </c>
      <c r="AU158" s="12">
        <f t="shared" si="4"/>
        <v>13</v>
      </c>
    </row>
    <row r="159" spans="1:47" s="16" customFormat="1" x14ac:dyDescent="0.25">
      <c r="A159" s="2"/>
      <c r="B159" s="2" t="s">
        <v>21</v>
      </c>
      <c r="C159" s="2">
        <f>[18]Aug!$B$7</f>
        <v>0</v>
      </c>
      <c r="D159" s="2">
        <f>[18]Aug!$B$8</f>
        <v>2</v>
      </c>
      <c r="E159" s="2">
        <f>[18]Aug!$B$9</f>
        <v>3</v>
      </c>
      <c r="F159" s="2">
        <f>[18]Aug!$B$10</f>
        <v>1</v>
      </c>
      <c r="G159" s="2">
        <f>[18]Aug!$B$11</f>
        <v>0</v>
      </c>
      <c r="H159" s="2">
        <f>[18]Aug!$B$12</f>
        <v>3</v>
      </c>
      <c r="I159" s="2">
        <f>[18]Aug!$B$13</f>
        <v>0</v>
      </c>
      <c r="J159" s="2">
        <f>[18]Aug!$B$14</f>
        <v>0</v>
      </c>
      <c r="K159" s="2">
        <f>[18]Aug!$B$15</f>
        <v>0</v>
      </c>
      <c r="L159" s="2">
        <f>[18]Aug!$B$16</f>
        <v>0</v>
      </c>
      <c r="M159" s="2">
        <f>[18]Aug!$B$17</f>
        <v>0</v>
      </c>
      <c r="N159" s="2">
        <f>[18]Aug!$B$18</f>
        <v>0</v>
      </c>
      <c r="O159" s="2">
        <f>[18]Aug!$B$19</f>
        <v>0</v>
      </c>
      <c r="P159" s="2">
        <f>[18]Aug!$B$20</f>
        <v>0</v>
      </c>
      <c r="Q159" s="2">
        <f>[18]Aug!$B$21</f>
        <v>0</v>
      </c>
      <c r="R159" s="2">
        <f>[18]Aug!$B$22</f>
        <v>0</v>
      </c>
      <c r="S159" s="2">
        <f>[18]Aug!$B$23</f>
        <v>0</v>
      </c>
      <c r="T159" s="2">
        <f>[18]Aug!$B$24</f>
        <v>0</v>
      </c>
      <c r="U159" s="2">
        <f>[18]Aug!$B$25</f>
        <v>0</v>
      </c>
      <c r="V159" s="2">
        <f>[18]Aug!$B$26</f>
        <v>0</v>
      </c>
      <c r="W159" s="2">
        <f>[18]Aug!$B$27</f>
        <v>7</v>
      </c>
      <c r="X159" s="2">
        <f>[18]Aug!$B$28</f>
        <v>0</v>
      </c>
      <c r="Y159" s="2">
        <f>[18]Aug!$B$29</f>
        <v>2</v>
      </c>
      <c r="Z159" s="2">
        <f>[18]Aug!$B$30</f>
        <v>2</v>
      </c>
      <c r="AA159" s="2">
        <f>[18]Aug!$B$31</f>
        <v>0</v>
      </c>
      <c r="AB159" s="2">
        <f>[18]Aug!$B$32</f>
        <v>0</v>
      </c>
      <c r="AC159" s="2">
        <f>[18]Aug!$B$33</f>
        <v>0</v>
      </c>
      <c r="AD159" s="2">
        <f>[18]Aug!$B$34</f>
        <v>0</v>
      </c>
      <c r="AE159" s="2">
        <f>[18]Aug!$B$35</f>
        <v>0</v>
      </c>
      <c r="AF159" s="2">
        <f>[18]Aug!$B$36</f>
        <v>8</v>
      </c>
      <c r="AG159" s="2">
        <f>[18]Aug!$B$37</f>
        <v>0</v>
      </c>
      <c r="AH159" s="2">
        <f>[18]Aug!$B$38</f>
        <v>0</v>
      </c>
      <c r="AI159" s="2">
        <f>[18]Aug!$B$39</f>
        <v>0</v>
      </c>
      <c r="AJ159" s="2">
        <f>[18]Aug!$B$40</f>
        <v>5</v>
      </c>
      <c r="AK159" s="2">
        <f>[18]Aug!$B$41</f>
        <v>3</v>
      </c>
      <c r="AL159" s="2">
        <f>[18]Aug!$B$42</f>
        <v>0</v>
      </c>
      <c r="AM159" s="2">
        <f>[18]Aug!$B$43</f>
        <v>0</v>
      </c>
      <c r="AN159" s="2">
        <f>[18]Aug!$B$44</f>
        <v>0</v>
      </c>
      <c r="AO159" s="2">
        <f>[18]Aug!$B$45</f>
        <v>0</v>
      </c>
      <c r="AP159" s="2">
        <f>[18]Aug!$B$46</f>
        <v>0</v>
      </c>
      <c r="AQ159" s="13">
        <f>[18]Aug!$B$47</f>
        <v>0</v>
      </c>
      <c r="AR159" s="2">
        <f>[18]Aug!$B$48</f>
        <v>0</v>
      </c>
      <c r="AS159" s="2">
        <f>[18]Aug!$B$49</f>
        <v>0</v>
      </c>
      <c r="AT159" s="14">
        <f>[18]Aug!$B$50</f>
        <v>0</v>
      </c>
      <c r="AU159" s="15">
        <f t="shared" si="4"/>
        <v>36</v>
      </c>
    </row>
    <row r="160" spans="1:47" s="16" customFormat="1" x14ac:dyDescent="0.25">
      <c r="A160" s="9" t="s">
        <v>175</v>
      </c>
      <c r="B160" s="9" t="s">
        <v>20</v>
      </c>
      <c r="C160" s="19">
        <f>[8]Aug!$K$38</f>
        <v>0</v>
      </c>
      <c r="D160" s="19">
        <f>[8]Aug!$K$14</f>
        <v>0</v>
      </c>
      <c r="E160" s="19">
        <f>[8]Aug!$K$16</f>
        <v>0</v>
      </c>
      <c r="F160" s="19">
        <f>[8]Aug!$K$15</f>
        <v>0</v>
      </c>
      <c r="G160" s="19">
        <f>[8]Aug!$K$39</f>
        <v>0</v>
      </c>
      <c r="H160" s="19">
        <f>[8]Aug!$K$18</f>
        <v>0</v>
      </c>
      <c r="I160" s="19">
        <f>[8]Aug!$K$17</f>
        <v>0</v>
      </c>
      <c r="J160" s="19">
        <f>[8]Aug!$K$52</f>
        <v>0</v>
      </c>
      <c r="K160" s="19">
        <f>[8]Aug!$K$40</f>
        <v>0</v>
      </c>
      <c r="L160" s="19">
        <f>[8]Aug!$K$19</f>
        <v>0</v>
      </c>
      <c r="M160" s="19">
        <f>[8]Aug!$K$47</f>
        <v>0</v>
      </c>
      <c r="N160" s="19">
        <f>[8]Aug!$K$41</f>
        <v>0</v>
      </c>
      <c r="O160" s="19">
        <f>[8]Aug!$K$21</f>
        <v>0</v>
      </c>
      <c r="P160" s="19">
        <f>[8]Aug!$K$22</f>
        <v>0</v>
      </c>
      <c r="Q160" s="19">
        <f>[8]Aug!$K$20</f>
        <v>0</v>
      </c>
      <c r="R160" s="19">
        <f>[8]Aug!$K$43</f>
        <v>0</v>
      </c>
      <c r="S160" s="19">
        <f>SUM([8]Aug!$K$28:$K$29)</f>
        <v>0</v>
      </c>
      <c r="T160" s="19">
        <f>[8]Aug!$K$44</f>
        <v>0</v>
      </c>
      <c r="U160" s="19">
        <f>[8]Aug!$K$45</f>
        <v>0</v>
      </c>
      <c r="V160" s="19">
        <f>[8]Aug!$K$46</f>
        <v>0</v>
      </c>
      <c r="W160" s="19">
        <f>[8]Aug!$K$31</f>
        <v>1</v>
      </c>
      <c r="X160" s="19">
        <f>[8]Aug!$K$32</f>
        <v>0</v>
      </c>
      <c r="Y160" s="19">
        <f>SUM([8]Aug!$K$33:$K$34)</f>
        <v>0</v>
      </c>
      <c r="Z160" s="19">
        <f>[8]Aug!$K$36</f>
        <v>0</v>
      </c>
      <c r="AA160" s="19">
        <f>SUM([8]Aug!$K$35,[8]Aug!$K$37)</f>
        <v>0</v>
      </c>
      <c r="AB160" s="19">
        <f>[8]Aug!$K$42</f>
        <v>0</v>
      </c>
      <c r="AC160" s="19">
        <f>[8]Aug!$K$50</f>
        <v>0</v>
      </c>
      <c r="AD160" s="19">
        <f>[8]Aug!$K$48</f>
        <v>0</v>
      </c>
      <c r="AE160" s="19">
        <f>[8]Aug!$K$49</f>
        <v>0</v>
      </c>
      <c r="AF160" s="19">
        <f>[8]Aug!$K$27</f>
        <v>0</v>
      </c>
      <c r="AG160" s="19">
        <f>[8]Aug!$K$57</f>
        <v>0</v>
      </c>
      <c r="AH160" s="19">
        <f>[8]Aug!$K$51</f>
        <v>0</v>
      </c>
      <c r="AI160" s="19">
        <f>[8]Aug!$K$53</f>
        <v>0</v>
      </c>
      <c r="AJ160" s="19">
        <f>[8]Aug!$K$23</f>
        <v>0</v>
      </c>
      <c r="AK160" s="19">
        <f>[8]Aug!$K$58</f>
        <v>0</v>
      </c>
      <c r="AL160" s="19">
        <f>[8]Aug!$K$30</f>
        <v>0</v>
      </c>
      <c r="AM160" s="19">
        <f>[8]Aug!$K$24</f>
        <v>0</v>
      </c>
      <c r="AN160" s="19">
        <f>[8]Aug!$K$26</f>
        <v>0</v>
      </c>
      <c r="AO160" s="19">
        <f>[8]Aug!$K$25</f>
        <v>0</v>
      </c>
      <c r="AP160" s="19">
        <f>[8]Aug!$K$59</f>
        <v>0</v>
      </c>
      <c r="AQ160" s="29">
        <f>[8]Aug!$K$60</f>
        <v>0</v>
      </c>
      <c r="AR160" s="19">
        <f>[8]Aug!$K$55</f>
        <v>0</v>
      </c>
      <c r="AS160" s="19">
        <f>[8]Aug!$K$56</f>
        <v>0</v>
      </c>
      <c r="AT160" s="38">
        <f>[8]Aug!$K$54</f>
        <v>0</v>
      </c>
      <c r="AU160" s="12">
        <f t="shared" si="4"/>
        <v>1</v>
      </c>
    </row>
    <row r="161" spans="1:89" s="16" customFormat="1" x14ac:dyDescent="0.25">
      <c r="A161" s="18"/>
      <c r="B161" s="18" t="s">
        <v>21</v>
      </c>
      <c r="C161" s="2">
        <f>[8]Aug!$AK$12</f>
        <v>0</v>
      </c>
      <c r="D161" s="2">
        <f>[8]Aug!$M$12</f>
        <v>1</v>
      </c>
      <c r="E161" s="2">
        <f>[8]Aug!$O$12</f>
        <v>1</v>
      </c>
      <c r="F161" s="2">
        <f>[8]Aug!$N$12</f>
        <v>0</v>
      </c>
      <c r="G161" s="2">
        <f>[8]Aug!$AL$12</f>
        <v>0</v>
      </c>
      <c r="H161" s="2">
        <f>[8]Aug!$Q$12</f>
        <v>1</v>
      </c>
      <c r="I161" s="2">
        <f>[8]Aug!$P$12</f>
        <v>0</v>
      </c>
      <c r="J161" s="2">
        <f>[8]Aug!$AY$12</f>
        <v>0</v>
      </c>
      <c r="K161" s="2">
        <f>[8]Aug!$AM$12</f>
        <v>0</v>
      </c>
      <c r="L161" s="2">
        <f>[8]Aug!$R$12</f>
        <v>0</v>
      </c>
      <c r="M161" s="2">
        <f>[8]Aug!$AT$12</f>
        <v>1</v>
      </c>
      <c r="N161" s="2">
        <f>[8]Aug!$AN$12</f>
        <v>0</v>
      </c>
      <c r="O161" s="2">
        <f>[8]Aug!$T$12</f>
        <v>0</v>
      </c>
      <c r="P161" s="2">
        <f>[8]Aug!$U$12</f>
        <v>0</v>
      </c>
      <c r="Q161" s="2">
        <f>[8]Aug!$S$12</f>
        <v>0</v>
      </c>
      <c r="R161" s="2">
        <f>[8]Aug!$AP$12</f>
        <v>0</v>
      </c>
      <c r="S161" s="2">
        <f>SUM([8]Aug!$AA$12:$AB$12)</f>
        <v>0</v>
      </c>
      <c r="T161" s="2">
        <f>[8]Aug!$AQ$12</f>
        <v>0</v>
      </c>
      <c r="U161" s="2">
        <f>[8]Aug!$AR$12</f>
        <v>0</v>
      </c>
      <c r="V161" s="2">
        <f>[8]Aug!$AS$12</f>
        <v>0</v>
      </c>
      <c r="W161" s="2">
        <f>[8]Aug!$AD$12</f>
        <v>0</v>
      </c>
      <c r="X161" s="2">
        <f>[8]Aug!$AE$12</f>
        <v>0</v>
      </c>
      <c r="Y161" s="2">
        <f>SUM([8]Aug!$AF$12:$AG$12)</f>
        <v>0</v>
      </c>
      <c r="Z161" s="2">
        <f>[8]Aug!$AI$12</f>
        <v>0</v>
      </c>
      <c r="AA161" s="2">
        <f>SUM([8]Aug!$AH$12,[8]Aug!$AJ$12)</f>
        <v>0</v>
      </c>
      <c r="AB161" s="2">
        <f>[8]Aug!$AO$12</f>
        <v>0</v>
      </c>
      <c r="AC161" s="2">
        <f>[8]Aug!$AW$12</f>
        <v>0</v>
      </c>
      <c r="AD161" s="2">
        <f>[8]Aug!$AU$12</f>
        <v>0</v>
      </c>
      <c r="AE161" s="2">
        <f>[8]Aug!$AV$12</f>
        <v>0</v>
      </c>
      <c r="AF161" s="2">
        <f>[8]Aug!$Z$12</f>
        <v>1</v>
      </c>
      <c r="AG161" s="2">
        <f>[8]Aug!$BD$12</f>
        <v>0</v>
      </c>
      <c r="AH161" s="2">
        <f>[8]Aug!$AX$12</f>
        <v>0</v>
      </c>
      <c r="AI161" s="2">
        <f>[8]Aug!$AZ$12</f>
        <v>0</v>
      </c>
      <c r="AJ161" s="2">
        <f>[8]Aug!$V$12</f>
        <v>1</v>
      </c>
      <c r="AK161" s="2">
        <f>[8]Aug!$BE$12</f>
        <v>0</v>
      </c>
      <c r="AL161" s="2">
        <f>[8]Aug!$AC$12</f>
        <v>0</v>
      </c>
      <c r="AM161" s="2">
        <f>[8]Aug!$W$12</f>
        <v>0</v>
      </c>
      <c r="AN161" s="2">
        <f>[8]Aug!$Y$12</f>
        <v>0</v>
      </c>
      <c r="AO161" s="2">
        <f>[8]Aug!$X$12</f>
        <v>0</v>
      </c>
      <c r="AP161" s="2">
        <f>[8]Aug!$BF$12</f>
        <v>0</v>
      </c>
      <c r="AQ161" s="13">
        <f>[8]Aug!$BG$12</f>
        <v>0</v>
      </c>
      <c r="AR161" s="2">
        <f>[8]Aug!$BB$12</f>
        <v>0</v>
      </c>
      <c r="AS161" s="2">
        <f>[8]Aug!$BC$12</f>
        <v>0</v>
      </c>
      <c r="AT161" s="14">
        <f>[8]Aug!$BA$12</f>
        <v>0</v>
      </c>
      <c r="AU161" s="15">
        <f t="shared" si="4"/>
        <v>6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[21]Aug!$B$7</f>
        <v>0</v>
      </c>
      <c r="D163" s="2">
        <f>[21]Aug!$B$8</f>
        <v>0</v>
      </c>
      <c r="E163" s="2">
        <f>[21]Aug!$B$9</f>
        <v>0</v>
      </c>
      <c r="F163" s="2">
        <f>[21]Aug!$B$10</f>
        <v>0</v>
      </c>
      <c r="G163" s="2">
        <f>[21]Aug!$B$11</f>
        <v>0</v>
      </c>
      <c r="H163" s="2">
        <f>[21]Aug!$B$12</f>
        <v>0</v>
      </c>
      <c r="I163" s="2"/>
      <c r="J163" s="2">
        <f>[21]Aug!$B$13</f>
        <v>0</v>
      </c>
      <c r="K163" s="2">
        <f>[21]Aug!$B$15</f>
        <v>0</v>
      </c>
      <c r="L163" s="2">
        <f>[21]Aug!$B$16</f>
        <v>0</v>
      </c>
      <c r="M163" s="2">
        <f>[21]Aug!$B$17</f>
        <v>0</v>
      </c>
      <c r="N163" s="2">
        <f>[21]Aug!$B$18</f>
        <v>0</v>
      </c>
      <c r="O163" s="2">
        <f>[21]Aug!$B$20</f>
        <v>0</v>
      </c>
      <c r="P163" s="2">
        <f>[21]Aug!$B$21</f>
        <v>0</v>
      </c>
      <c r="Q163" s="2">
        <f>[21]Aug!$B$22</f>
        <v>0</v>
      </c>
      <c r="R163" s="2">
        <f>[21]Aug!$B$24</f>
        <v>0</v>
      </c>
      <c r="S163" s="2">
        <f>[21]Aug!$B$25</f>
        <v>0</v>
      </c>
      <c r="T163" s="2">
        <f>[21]Aug!$B$26</f>
        <v>0</v>
      </c>
      <c r="U163" s="2">
        <f>[21]Aug!$B$27</f>
        <v>0</v>
      </c>
      <c r="V163" s="2">
        <f>[21]Aug!$B$28</f>
        <v>0</v>
      </c>
      <c r="W163" s="2">
        <f>[21]Aug!$B$30</f>
        <v>0</v>
      </c>
      <c r="X163" s="2"/>
      <c r="Y163" s="2">
        <f>[21]Aug!$B$31</f>
        <v>0</v>
      </c>
      <c r="Z163" s="2">
        <f>[21]Aug!$B$32</f>
        <v>0</v>
      </c>
      <c r="AA163" s="2">
        <f>[21]Aug!$B$33</f>
        <v>0</v>
      </c>
      <c r="AB163" s="2">
        <f>[21]Aug!$B$34</f>
        <v>0</v>
      </c>
      <c r="AC163" s="2">
        <f>[21]Aug!$B$35</f>
        <v>0</v>
      </c>
      <c r="AD163" s="2">
        <f>[21]Aug!$B$36</f>
        <v>0</v>
      </c>
      <c r="AE163" s="2">
        <f>[21]Aug!$B$37</f>
        <v>0</v>
      </c>
      <c r="AF163" s="2">
        <f>[21]Aug!$B$38</f>
        <v>0</v>
      </c>
      <c r="AG163" s="2">
        <f>[21]Aug!$B$39</f>
        <v>0</v>
      </c>
      <c r="AH163" s="2">
        <f>[21]Aug!$B$40</f>
        <v>0</v>
      </c>
      <c r="AI163" s="2">
        <f>[21]Aug!$B$41</f>
        <v>0</v>
      </c>
      <c r="AJ163" s="2">
        <f>[21]Aug!$B$43</f>
        <v>0</v>
      </c>
      <c r="AK163" s="2">
        <f>[21]Aug!$B$44</f>
        <v>0</v>
      </c>
      <c r="AL163" s="2">
        <f>[21]Aug!$B$29</f>
        <v>0</v>
      </c>
      <c r="AM163" s="2">
        <f>[21]Aug!$B$45</f>
        <v>0</v>
      </c>
      <c r="AN163" s="2">
        <f>[21]Aug!$B$46</f>
        <v>0</v>
      </c>
      <c r="AO163" s="2">
        <f>[21]Aug!$B$47</f>
        <v>0</v>
      </c>
      <c r="AP163" s="2">
        <f>[21]Aug!$B$48</f>
        <v>0</v>
      </c>
      <c r="AQ163" s="13">
        <f>[21]Aug!$B$49</f>
        <v>0</v>
      </c>
      <c r="AR163" s="2">
        <f>[21]Aug!$B$42</f>
        <v>0</v>
      </c>
      <c r="AS163" s="2">
        <f>[21]Aug!$B$50</f>
        <v>0</v>
      </c>
      <c r="AT163" s="14">
        <f>[21]Aug!$B$51</f>
        <v>0</v>
      </c>
      <c r="AU163" s="15">
        <f t="shared" si="4"/>
        <v>0</v>
      </c>
    </row>
    <row r="164" spans="1:89" s="16" customFormat="1" x14ac:dyDescent="0.25">
      <c r="A164" s="9" t="s">
        <v>119</v>
      </c>
      <c r="B164" s="9" t="s">
        <v>20</v>
      </c>
      <c r="C164" s="9">
        <f>[6]Aug!$B$34</f>
        <v>0</v>
      </c>
      <c r="D164" s="9">
        <f>[6]Aug!$B$10</f>
        <v>0</v>
      </c>
      <c r="E164" s="9">
        <f>[6]Aug!$B$12</f>
        <v>0</v>
      </c>
      <c r="F164" s="9">
        <f>[6]Aug!$B$11</f>
        <v>0</v>
      </c>
      <c r="G164" s="9">
        <f>[6]Aug!$B$35</f>
        <v>0</v>
      </c>
      <c r="H164" s="9">
        <f>[6]Aug!$B$14</f>
        <v>0</v>
      </c>
      <c r="I164" s="9">
        <f>[6]Aug!$B$13</f>
        <v>0</v>
      </c>
      <c r="J164" s="9">
        <f>[6]Aug!$B$48</f>
        <v>0</v>
      </c>
      <c r="K164" s="9">
        <f>[6]Aug!$B$36</f>
        <v>0</v>
      </c>
      <c r="L164" s="9">
        <f>[6]Aug!$B$15</f>
        <v>0</v>
      </c>
      <c r="M164" s="9">
        <f>[6]Aug!$B$43</f>
        <v>0</v>
      </c>
      <c r="N164" s="9">
        <f>[6]Aug!$B$37</f>
        <v>0</v>
      </c>
      <c r="O164" s="9">
        <f>[6]Aug!$B$17</f>
        <v>0</v>
      </c>
      <c r="P164" s="9">
        <f>[6]Aug!$B$18</f>
        <v>0</v>
      </c>
      <c r="Q164" s="9">
        <f>[6]Aug!$B$16</f>
        <v>0</v>
      </c>
      <c r="R164" s="9">
        <f>[6]Aug!$B$39</f>
        <v>0</v>
      </c>
      <c r="S164" s="9">
        <f>SUM([6]Aug!$B$24:$B$25)</f>
        <v>0</v>
      </c>
      <c r="T164" s="9">
        <f>[6]Aug!$B$40</f>
        <v>0</v>
      </c>
      <c r="U164" s="9">
        <f>[6]Aug!$B$41</f>
        <v>0</v>
      </c>
      <c r="V164" s="9">
        <f>[6]Aug!$B$42</f>
        <v>0</v>
      </c>
      <c r="W164" s="9">
        <f>[6]Aug!$B$27</f>
        <v>0</v>
      </c>
      <c r="X164" s="9">
        <f>[6]Aug!$B$28</f>
        <v>0</v>
      </c>
      <c r="Y164" s="9">
        <f>SUM([6]Aug!$B$29:$B$30)</f>
        <v>0</v>
      </c>
      <c r="Z164" s="9">
        <f>[6]Aug!$B$32</f>
        <v>0</v>
      </c>
      <c r="AA164" s="9">
        <f>SUM([6]Aug!$B$31,[6]Aug!$B$33)</f>
        <v>0</v>
      </c>
      <c r="AB164" s="9">
        <f>[6]Aug!$B$38</f>
        <v>0</v>
      </c>
      <c r="AC164" s="9">
        <f>[6]Aug!$B$46</f>
        <v>0</v>
      </c>
      <c r="AD164" s="9">
        <f>[6]Aug!$B$44</f>
        <v>0</v>
      </c>
      <c r="AE164" s="9">
        <f>[6]Aug!$B$45</f>
        <v>0</v>
      </c>
      <c r="AF164" s="9">
        <f>[6]Aug!$B$23</f>
        <v>1</v>
      </c>
      <c r="AG164" s="9">
        <f>[6]Aug!$B$53</f>
        <v>0</v>
      </c>
      <c r="AH164" s="9">
        <f>[6]Aug!$B$47</f>
        <v>0</v>
      </c>
      <c r="AI164" s="9">
        <f>[6]Aug!$B$49</f>
        <v>0</v>
      </c>
      <c r="AJ164" s="9">
        <f>[6]Aug!$B$19</f>
        <v>0</v>
      </c>
      <c r="AK164" s="9">
        <f>[6]Aug!$B$54</f>
        <v>0</v>
      </c>
      <c r="AL164" s="9">
        <f>[6]Aug!$B$26</f>
        <v>0</v>
      </c>
      <c r="AM164" s="9">
        <f>[6]Aug!$B$20</f>
        <v>0</v>
      </c>
      <c r="AN164" s="9">
        <f>[6]Aug!$B$22</f>
        <v>0</v>
      </c>
      <c r="AO164" s="9">
        <f>[6]Aug!$B$21</f>
        <v>0</v>
      </c>
      <c r="AP164" s="9">
        <f>[6]Aug!$B$55</f>
        <v>0</v>
      </c>
      <c r="AQ164" s="9">
        <f>[6]Aug!$B$56</f>
        <v>0</v>
      </c>
      <c r="AR164" s="9">
        <f>[6]Aug!$B$51</f>
        <v>0</v>
      </c>
      <c r="AS164" s="9">
        <f>[6]Aug!$B$52</f>
        <v>0</v>
      </c>
      <c r="AT164" s="11">
        <f>[6]Aug!$B$50</f>
        <v>0</v>
      </c>
      <c r="AU164" s="12">
        <f t="shared" si="4"/>
        <v>1</v>
      </c>
    </row>
    <row r="165" spans="1:89" s="16" customFormat="1" x14ac:dyDescent="0.25">
      <c r="A165" s="2"/>
      <c r="B165" s="2" t="s">
        <v>21</v>
      </c>
      <c r="C165" s="2">
        <f>[6]Aug!$AG$3</f>
        <v>0</v>
      </c>
      <c r="D165" s="2">
        <f>[6]Aug!$I$3</f>
        <v>2</v>
      </c>
      <c r="E165" s="2">
        <f>[6]Aug!$K$3</f>
        <v>0</v>
      </c>
      <c r="F165" s="2">
        <f>[6]Aug!$J$3</f>
        <v>0</v>
      </c>
      <c r="G165" s="2">
        <f>[6]Aug!$AH$3</f>
        <v>0</v>
      </c>
      <c r="H165" s="2">
        <f>[6]Aug!$M$3</f>
        <v>0</v>
      </c>
      <c r="I165" s="2">
        <f>[6]Aug!$L$3</f>
        <v>0</v>
      </c>
      <c r="J165" s="2">
        <f>[6]Aug!$AU$3</f>
        <v>0</v>
      </c>
      <c r="K165" s="2">
        <f>[6]Aug!$AI$3</f>
        <v>0</v>
      </c>
      <c r="L165" s="2">
        <f>[6]Aug!$N$3</f>
        <v>0</v>
      </c>
      <c r="M165" s="2">
        <f>[6]Aug!$AP$3</f>
        <v>0</v>
      </c>
      <c r="N165" s="2">
        <f>[6]Aug!$AJ$3</f>
        <v>0</v>
      </c>
      <c r="O165" s="2">
        <f>[6]Aug!$P$3</f>
        <v>0</v>
      </c>
      <c r="P165" s="2">
        <f>[6]Aug!$Q$3</f>
        <v>0</v>
      </c>
      <c r="Q165" s="2">
        <f>[6]Aug!$O$3</f>
        <v>0</v>
      </c>
      <c r="R165" s="2">
        <f>[6]Aug!$AL$3</f>
        <v>0</v>
      </c>
      <c r="S165" s="2">
        <f>SUM([6]Aug!$W$3:$X$3)</f>
        <v>0</v>
      </c>
      <c r="T165" s="2">
        <f>[6]Aug!$AM$3</f>
        <v>0</v>
      </c>
      <c r="U165" s="2">
        <f>[6]Aug!$AN$3</f>
        <v>0</v>
      </c>
      <c r="V165" s="2">
        <f>[6]Aug!$AO$3</f>
        <v>0</v>
      </c>
      <c r="W165" s="2">
        <f>[6]Aug!$Z$3</f>
        <v>0</v>
      </c>
      <c r="X165" s="2">
        <f>[6]Aug!$AA$3</f>
        <v>0</v>
      </c>
      <c r="Y165" s="2">
        <f>SUM([6]Aug!$AB$3:$AC$3)</f>
        <v>1</v>
      </c>
      <c r="Z165" s="2">
        <f>[6]Aug!$AE$3</f>
        <v>0</v>
      </c>
      <c r="AA165" s="2">
        <f>SUM([6]Aug!$AD$3,[6]Aug!$AF$3)</f>
        <v>0</v>
      </c>
      <c r="AB165" s="2">
        <f>[6]Aug!$AK$3</f>
        <v>0</v>
      </c>
      <c r="AC165" s="2">
        <f>[6]Aug!$AS$3</f>
        <v>0</v>
      </c>
      <c r="AD165" s="2">
        <f>[6]Aug!$AQ$3</f>
        <v>0</v>
      </c>
      <c r="AE165" s="2">
        <f>[6]Aug!$AR$3</f>
        <v>0</v>
      </c>
      <c r="AF165" s="2">
        <f>[6]Aug!$V$3</f>
        <v>2</v>
      </c>
      <c r="AG165" s="2">
        <f>[6]Aug!$AZ$3</f>
        <v>0</v>
      </c>
      <c r="AH165" s="2">
        <f>[6]Aug!$AT$3</f>
        <v>0</v>
      </c>
      <c r="AI165" s="2">
        <f>[6]Aug!$AV$3</f>
        <v>0</v>
      </c>
      <c r="AJ165" s="2">
        <f>[6]Aug!$R$3</f>
        <v>0</v>
      </c>
      <c r="AK165" s="2">
        <f>[6]Aug!$BA$3</f>
        <v>0</v>
      </c>
      <c r="AL165" s="2">
        <f>[6]Aug!$Y$3</f>
        <v>0</v>
      </c>
      <c r="AM165" s="2">
        <f>[6]Aug!$S$3</f>
        <v>0</v>
      </c>
      <c r="AN165" s="2">
        <f>[6]Aug!$U$3</f>
        <v>0</v>
      </c>
      <c r="AO165" s="2">
        <f>[6]Aug!$T$3</f>
        <v>0</v>
      </c>
      <c r="AP165" s="2">
        <f>[6]Aug!$BB$3</f>
        <v>0</v>
      </c>
      <c r="AQ165" s="2">
        <f>[6]Aug!$BC$3</f>
        <v>0</v>
      </c>
      <c r="AR165" s="2">
        <f>[6]Aug!$AX$3</f>
        <v>0</v>
      </c>
      <c r="AS165" s="2">
        <f>[6]Aug!$AY$3</f>
        <v>0</v>
      </c>
      <c r="AT165" s="14">
        <f>[6]Aug!$AW$3</f>
        <v>0</v>
      </c>
      <c r="AU165" s="15">
        <f t="shared" si="4"/>
        <v>5</v>
      </c>
    </row>
    <row r="166" spans="1:89" s="16" customFormat="1" x14ac:dyDescent="0.25">
      <c r="A166" s="19" t="s">
        <v>173</v>
      </c>
      <c r="B166" s="19" t="s">
        <v>20</v>
      </c>
      <c r="C166" s="9">
        <f>[20]Aug!$S$46</f>
        <v>0</v>
      </c>
      <c r="D166" s="9">
        <f>[20]Aug!$S$22</f>
        <v>0</v>
      </c>
      <c r="E166" s="9">
        <f>[20]Aug!$S$24</f>
        <v>0</v>
      </c>
      <c r="F166" s="9">
        <f>[20]Aug!$S$23</f>
        <v>0</v>
      </c>
      <c r="G166" s="9">
        <f>[20]Aug!$S$47</f>
        <v>0</v>
      </c>
      <c r="H166" s="9">
        <f>[20]Aug!$S$26</f>
        <v>0</v>
      </c>
      <c r="I166" s="9">
        <f>[20]Aug!$S$25</f>
        <v>0</v>
      </c>
      <c r="J166" s="9">
        <f>[20]Aug!$S$60</f>
        <v>0</v>
      </c>
      <c r="K166" s="9">
        <f>[20]Aug!$S$48</f>
        <v>0</v>
      </c>
      <c r="L166" s="9">
        <f>[20]Aug!$S$27</f>
        <v>0</v>
      </c>
      <c r="M166" s="9">
        <f>[20]Aug!$S$55</f>
        <v>0</v>
      </c>
      <c r="N166" s="9">
        <f>[20]Aug!$S$49</f>
        <v>0</v>
      </c>
      <c r="O166" s="9">
        <f>[20]Aug!$S$29</f>
        <v>0</v>
      </c>
      <c r="P166" s="9">
        <f>[20]Aug!$S$30</f>
        <v>0</v>
      </c>
      <c r="Q166" s="9">
        <f>[20]Aug!$S$28</f>
        <v>0</v>
      </c>
      <c r="R166" s="9">
        <f>[20]Aug!$S$51</f>
        <v>0</v>
      </c>
      <c r="S166" s="9">
        <f>SUM([20]Aug!$S$36,[20]Aug!$S$37)</f>
        <v>0</v>
      </c>
      <c r="T166" s="9">
        <f>[20]Aug!$S$52</f>
        <v>0</v>
      </c>
      <c r="U166" s="9">
        <f>[20]Aug!$S$53</f>
        <v>0</v>
      </c>
      <c r="V166" s="9">
        <f>[20]Aug!$S$54</f>
        <v>0</v>
      </c>
      <c r="W166" s="9">
        <f>[20]Aug!$S$39</f>
        <v>0</v>
      </c>
      <c r="X166" s="9">
        <f>[20]Aug!$S$40</f>
        <v>0</v>
      </c>
      <c r="Y166" s="9">
        <f>SUM([20]Aug!$S$41,[20]Aug!$S$42)</f>
        <v>0</v>
      </c>
      <c r="Z166" s="9">
        <f>[20]Aug!$S$44</f>
        <v>0</v>
      </c>
      <c r="AA166" s="9">
        <f>SUM([20]Aug!$S$43,[20]Aug!$S$45)</f>
        <v>0</v>
      </c>
      <c r="AB166" s="9">
        <f>[20]Aug!$S$50</f>
        <v>0</v>
      </c>
      <c r="AC166" s="9">
        <f>[20]Aug!$S$58</f>
        <v>0</v>
      </c>
      <c r="AD166" s="9">
        <f>[20]Aug!$S$56</f>
        <v>0</v>
      </c>
      <c r="AE166" s="9">
        <f>[20]Aug!$S$57</f>
        <v>0</v>
      </c>
      <c r="AF166" s="9">
        <f>[20]Aug!$S$35</f>
        <v>0</v>
      </c>
      <c r="AG166" s="9">
        <f>[20]Aug!$S$65</f>
        <v>0</v>
      </c>
      <c r="AH166" s="9">
        <f>[20]Aug!$S$59</f>
        <v>0</v>
      </c>
      <c r="AI166" s="9">
        <f>[20]Aug!$S$61</f>
        <v>0</v>
      </c>
      <c r="AJ166" s="9">
        <f>[20]Aug!$S$31</f>
        <v>0</v>
      </c>
      <c r="AK166" s="9">
        <f>[20]Aug!$S$66</f>
        <v>0</v>
      </c>
      <c r="AL166" s="9">
        <f>[20]Aug!$S$38</f>
        <v>0</v>
      </c>
      <c r="AM166" s="9">
        <f>[20]Aug!$S$32</f>
        <v>0</v>
      </c>
      <c r="AN166" s="9">
        <f>[20]Aug!$S$34</f>
        <v>0</v>
      </c>
      <c r="AO166" s="9">
        <f>[20]Aug!$S$33</f>
        <v>0</v>
      </c>
      <c r="AP166" s="9">
        <f>[20]Aug!$S$67</f>
        <v>0</v>
      </c>
      <c r="AQ166" s="10">
        <f>[20]Aug!$S$68</f>
        <v>0</v>
      </c>
      <c r="AR166" s="9">
        <f>[20]Aug!$S$63</f>
        <v>0</v>
      </c>
      <c r="AS166" s="9">
        <f>[20]Aug!$S$64</f>
        <v>0</v>
      </c>
      <c r="AT166" s="11">
        <f>[20]Aug!$S$62</f>
        <v>0</v>
      </c>
      <c r="AU166" s="12">
        <f t="shared" si="4"/>
        <v>0</v>
      </c>
    </row>
    <row r="167" spans="1:89" s="16" customFormat="1" x14ac:dyDescent="0.25">
      <c r="A167" s="2"/>
      <c r="B167" s="2" t="s">
        <v>21</v>
      </c>
      <c r="C167" s="2">
        <f>[20]Aug!$AS$20</f>
        <v>0</v>
      </c>
      <c r="D167" s="2">
        <f>[20]Aug!$U$20</f>
        <v>0</v>
      </c>
      <c r="E167" s="2">
        <f>[20]Aug!$W$20</f>
        <v>0</v>
      </c>
      <c r="F167" s="2">
        <f>[20]Aug!$V$20</f>
        <v>0</v>
      </c>
      <c r="G167" s="2">
        <f>[20]Aug!$AT$20</f>
        <v>0</v>
      </c>
      <c r="H167" s="2">
        <f>[20]Aug!$Y$20</f>
        <v>0</v>
      </c>
      <c r="I167" s="2">
        <f>[20]Aug!$X$20</f>
        <v>0</v>
      </c>
      <c r="J167" s="2">
        <f>[20]Aug!$BG$20</f>
        <v>0</v>
      </c>
      <c r="K167" s="2">
        <f>[20]Aug!$AU$20</f>
        <v>1</v>
      </c>
      <c r="L167" s="2">
        <f>[20]Aug!$Z$20</f>
        <v>0</v>
      </c>
      <c r="M167" s="2">
        <f>[20]Aug!$BB$20</f>
        <v>0</v>
      </c>
      <c r="N167" s="2">
        <f>[20]Aug!$AV$20</f>
        <v>0</v>
      </c>
      <c r="O167" s="2">
        <f>[20]Aug!$AB$20</f>
        <v>0</v>
      </c>
      <c r="P167" s="2">
        <f>[20]Aug!$AC$20</f>
        <v>0</v>
      </c>
      <c r="Q167" s="2">
        <f>[20]Aug!$AA$20</f>
        <v>0</v>
      </c>
      <c r="R167" s="2">
        <f>[20]Aug!$AX$20</f>
        <v>0</v>
      </c>
      <c r="S167" s="2">
        <f>SUM([20]Aug!$AI$20,[20]Aug!$AJ$20)</f>
        <v>0</v>
      </c>
      <c r="T167" s="2">
        <f>[20]Aug!$AY$20</f>
        <v>0</v>
      </c>
      <c r="U167" s="2">
        <f>[20]Aug!$AZ$20</f>
        <v>0</v>
      </c>
      <c r="V167" s="2">
        <f>[20]Aug!$BA$20</f>
        <v>0</v>
      </c>
      <c r="W167" s="2">
        <f>[20]Aug!$AL$20</f>
        <v>0</v>
      </c>
      <c r="X167" s="2">
        <f>[20]Aug!$AM$20</f>
        <v>0</v>
      </c>
      <c r="Y167" s="2">
        <f>SUM([20]Aug!$AN$20,[20]Aug!$AO$20)</f>
        <v>0</v>
      </c>
      <c r="Z167" s="2">
        <f>[20]Aug!$AQ$20</f>
        <v>0</v>
      </c>
      <c r="AA167" s="2">
        <f>SUM([20]Aug!$AP$20,[20]Aug!$AR$20)</f>
        <v>0</v>
      </c>
      <c r="AB167" s="2">
        <f>[20]Aug!$AW$20</f>
        <v>0</v>
      </c>
      <c r="AC167" s="2">
        <f>[20]Aug!$BE$20</f>
        <v>0</v>
      </c>
      <c r="AD167" s="2">
        <f>[20]Aug!$BC$20</f>
        <v>0</v>
      </c>
      <c r="AE167" s="2">
        <f>[20]Aug!$BD$20</f>
        <v>0</v>
      </c>
      <c r="AF167" s="2">
        <f>[20]Aug!$AH$20</f>
        <v>1</v>
      </c>
      <c r="AG167" s="2">
        <f>[20]Aug!$BL$20</f>
        <v>0</v>
      </c>
      <c r="AH167" s="2">
        <f>[20]Aug!$BF$20</f>
        <v>0</v>
      </c>
      <c r="AI167" s="2">
        <f>[20]Aug!$BH$20</f>
        <v>0</v>
      </c>
      <c r="AJ167" s="2">
        <f>[20]Aug!$AD$20</f>
        <v>0</v>
      </c>
      <c r="AK167" s="2">
        <f>[20]Aug!$BM$20</f>
        <v>0</v>
      </c>
      <c r="AL167" s="2">
        <f>[20]Aug!$AK$20</f>
        <v>0</v>
      </c>
      <c r="AM167" s="2">
        <f>[20]Aug!$AE$20</f>
        <v>0</v>
      </c>
      <c r="AN167" s="2">
        <f>[20]Aug!$AG$20</f>
        <v>0</v>
      </c>
      <c r="AO167" s="2">
        <f>[20]Aug!$AF$20</f>
        <v>0</v>
      </c>
      <c r="AP167" s="2">
        <f>[20]Aug!$BN$20</f>
        <v>0</v>
      </c>
      <c r="AQ167" s="13">
        <f>[20]Aug!$BO$20</f>
        <v>0</v>
      </c>
      <c r="AR167" s="2">
        <f>[20]Aug!$BJ$20</f>
        <v>0</v>
      </c>
      <c r="AS167" s="2">
        <f>[20]Aug!$BK$20</f>
        <v>0</v>
      </c>
      <c r="AT167" s="14">
        <f>[20]Aug!$BI$20</f>
        <v>0</v>
      </c>
      <c r="AU167" s="15">
        <f t="shared" si="4"/>
        <v>2</v>
      </c>
    </row>
    <row r="168" spans="1:89" s="16" customFormat="1" x14ac:dyDescent="0.25">
      <c r="A168" s="9" t="s">
        <v>174</v>
      </c>
      <c r="B168" s="9" t="s">
        <v>20</v>
      </c>
      <c r="C168" s="9">
        <f>[6]Aug!$G$34</f>
        <v>0</v>
      </c>
      <c r="D168" s="9">
        <f>[6]Aug!$G$10</f>
        <v>0</v>
      </c>
      <c r="E168" s="9">
        <f>[6]Aug!$G$12</f>
        <v>0</v>
      </c>
      <c r="F168" s="9">
        <f>[6]Aug!$G$11</f>
        <v>0</v>
      </c>
      <c r="G168" s="9">
        <f>[6]Aug!$G$35</f>
        <v>0</v>
      </c>
      <c r="H168" s="9">
        <f>[6]Aug!$G$14</f>
        <v>0</v>
      </c>
      <c r="I168" s="9">
        <f>[6]Aug!$G$13</f>
        <v>0</v>
      </c>
      <c r="J168" s="9">
        <f>[6]Aug!$G$48</f>
        <v>0</v>
      </c>
      <c r="K168" s="9">
        <f>[6]Aug!$G$36</f>
        <v>0</v>
      </c>
      <c r="L168" s="9">
        <f>[6]Aug!$G$15</f>
        <v>0</v>
      </c>
      <c r="M168" s="9">
        <f>[6]Aug!$G$43</f>
        <v>0</v>
      </c>
      <c r="N168" s="9">
        <f>[6]Aug!$G$37</f>
        <v>0</v>
      </c>
      <c r="O168" s="9">
        <f>[6]Aug!$G$17</f>
        <v>0</v>
      </c>
      <c r="P168" s="9">
        <f>[6]Aug!$G$18</f>
        <v>0</v>
      </c>
      <c r="Q168" s="9">
        <f>[6]Aug!$G$16</f>
        <v>0</v>
      </c>
      <c r="R168" s="9">
        <f>[6]Aug!$G$39</f>
        <v>0</v>
      </c>
      <c r="S168" s="9">
        <f>SUM([6]Aug!$G$24:$G$25)</f>
        <v>0</v>
      </c>
      <c r="T168" s="9">
        <f>[6]Aug!$G$40</f>
        <v>0</v>
      </c>
      <c r="U168" s="9">
        <f>[6]Aug!$G$41</f>
        <v>0</v>
      </c>
      <c r="V168" s="9">
        <f>[6]Aug!$G$42</f>
        <v>0</v>
      </c>
      <c r="W168" s="9">
        <f>[6]Aug!$G$27</f>
        <v>0</v>
      </c>
      <c r="X168" s="9">
        <f>[6]Aug!$G$28</f>
        <v>0</v>
      </c>
      <c r="Y168" s="9">
        <f>SUM([6]Aug!$G$29:$G$30)</f>
        <v>0</v>
      </c>
      <c r="Z168" s="9">
        <f>[6]Aug!$G$32</f>
        <v>0</v>
      </c>
      <c r="AA168" s="9">
        <f>SUM([6]Aug!$G$31,[6]Aug!$G$33)</f>
        <v>0</v>
      </c>
      <c r="AB168" s="9">
        <f>[6]Aug!$G$38</f>
        <v>0</v>
      </c>
      <c r="AC168" s="9">
        <f>[6]Aug!$G$46</f>
        <v>0</v>
      </c>
      <c r="AD168" s="9">
        <f>[6]Aug!$G$44</f>
        <v>0</v>
      </c>
      <c r="AE168" s="9">
        <f>[6]Aug!$G$45</f>
        <v>0</v>
      </c>
      <c r="AF168" s="9">
        <f>[6]Aug!$G$23</f>
        <v>0</v>
      </c>
      <c r="AG168" s="9">
        <f>[6]Aug!$G$53</f>
        <v>0</v>
      </c>
      <c r="AH168" s="9">
        <f>[6]Aug!$G$47</f>
        <v>0</v>
      </c>
      <c r="AI168" s="9">
        <f>[6]Aug!$G$49</f>
        <v>0</v>
      </c>
      <c r="AJ168" s="9">
        <f>[6]Aug!$G$19</f>
        <v>0</v>
      </c>
      <c r="AK168" s="9">
        <f>[6]Aug!$G$54</f>
        <v>0</v>
      </c>
      <c r="AL168" s="9">
        <f>[6]Aug!$G$26</f>
        <v>0</v>
      </c>
      <c r="AM168" s="9">
        <f>[6]Aug!$G$20</f>
        <v>0</v>
      </c>
      <c r="AN168" s="9">
        <f>[6]Aug!$G$22</f>
        <v>0</v>
      </c>
      <c r="AO168" s="9">
        <f>[6]Aug!$G$21</f>
        <v>0</v>
      </c>
      <c r="AP168" s="9">
        <f>[6]Aug!$G$55</f>
        <v>0</v>
      </c>
      <c r="AQ168" s="9">
        <f>[6]Aug!$G$56</f>
        <v>0</v>
      </c>
      <c r="AR168" s="9">
        <f>[6]Aug!$G$51</f>
        <v>0</v>
      </c>
      <c r="AS168" s="9">
        <f>[6]Aug!$G$52</f>
        <v>0</v>
      </c>
      <c r="AT168" s="11">
        <f>[6]Aug!$G$50</f>
        <v>0</v>
      </c>
      <c r="AU168" s="12">
        <f t="shared" si="4"/>
        <v>0</v>
      </c>
    </row>
    <row r="169" spans="1:89" s="16" customFormat="1" ht="15.75" thickBot="1" x14ac:dyDescent="0.3">
      <c r="A169" s="17"/>
      <c r="B169" s="17" t="s">
        <v>21</v>
      </c>
      <c r="C169" s="2">
        <f>[6]Aug!$AG$8</f>
        <v>0</v>
      </c>
      <c r="D169" s="2">
        <f>[6]Aug!$I$8</f>
        <v>0</v>
      </c>
      <c r="E169" s="2">
        <f>[6]Aug!$K$8</f>
        <v>0</v>
      </c>
      <c r="F169" s="2">
        <f>[6]Aug!$J$8</f>
        <v>0</v>
      </c>
      <c r="G169" s="2">
        <f>[6]Aug!$AH$8</f>
        <v>0</v>
      </c>
      <c r="H169" s="2">
        <f>[6]Aug!$M$8</f>
        <v>0</v>
      </c>
      <c r="I169" s="2">
        <f>[6]Aug!$L$8</f>
        <v>0</v>
      </c>
      <c r="J169" s="2">
        <f>[6]Aug!$AU$8</f>
        <v>0</v>
      </c>
      <c r="K169" s="2">
        <f>[6]Aug!$AI$8</f>
        <v>0</v>
      </c>
      <c r="L169" s="2">
        <f>[6]Aug!$N$8</f>
        <v>0</v>
      </c>
      <c r="M169" s="2">
        <f>[6]Aug!$AP$8</f>
        <v>0</v>
      </c>
      <c r="N169" s="2">
        <f>[6]Aug!$AJ$8</f>
        <v>0</v>
      </c>
      <c r="O169" s="2">
        <f>[6]Aug!$P$8</f>
        <v>0</v>
      </c>
      <c r="P169" s="2">
        <f>[6]Aug!$Q$8</f>
        <v>0</v>
      </c>
      <c r="Q169" s="2">
        <f>[6]Aug!$O$8</f>
        <v>0</v>
      </c>
      <c r="R169" s="2">
        <f>[6]Aug!$AL$8</f>
        <v>0</v>
      </c>
      <c r="S169" s="2">
        <f>SUM([6]Aug!$W$8:$X$8)</f>
        <v>0</v>
      </c>
      <c r="T169" s="2">
        <f>[6]Aug!$AM$8</f>
        <v>0</v>
      </c>
      <c r="U169" s="2">
        <f>[6]Aug!$AN$8</f>
        <v>0</v>
      </c>
      <c r="V169" s="2">
        <f>[6]Aug!$AO$8</f>
        <v>0</v>
      </c>
      <c r="W169" s="2">
        <f>[6]Aug!$Z$8</f>
        <v>0</v>
      </c>
      <c r="X169" s="2">
        <f>[6]Aug!$AA$8</f>
        <v>0</v>
      </c>
      <c r="Y169" s="2">
        <f>SUM([6]Aug!$AB$8:$AC$8)</f>
        <v>0</v>
      </c>
      <c r="Z169" s="2">
        <f>[6]Aug!$AE$8</f>
        <v>0</v>
      </c>
      <c r="AA169" s="2">
        <f>SUM([6]Aug!$AD$8,[6]Aug!$AF$8)</f>
        <v>0</v>
      </c>
      <c r="AB169" s="2">
        <f>[6]Aug!$AK$8</f>
        <v>0</v>
      </c>
      <c r="AC169" s="2">
        <f>[6]Aug!$AS$8</f>
        <v>0</v>
      </c>
      <c r="AD169" s="2">
        <f>[6]Aug!$AQ$8</f>
        <v>0</v>
      </c>
      <c r="AE169" s="2">
        <f>[6]Aug!$AR$8</f>
        <v>0</v>
      </c>
      <c r="AF169" s="2">
        <f>[6]Aug!$V$8</f>
        <v>0</v>
      </c>
      <c r="AG169" s="2">
        <f>[6]Aug!$AZ$8</f>
        <v>0</v>
      </c>
      <c r="AH169" s="2">
        <f>[6]Aug!$AT$8</f>
        <v>0</v>
      </c>
      <c r="AI169" s="2">
        <f>[6]Aug!$AV$8</f>
        <v>0</v>
      </c>
      <c r="AJ169" s="2">
        <f>[6]Aug!$R$8</f>
        <v>0</v>
      </c>
      <c r="AK169" s="2">
        <f>[6]Aug!$BA$8</f>
        <v>0</v>
      </c>
      <c r="AL169" s="2">
        <f>[6]Aug!$Y$8</f>
        <v>0</v>
      </c>
      <c r="AM169" s="2">
        <f>[6]Aug!$S$8</f>
        <v>0</v>
      </c>
      <c r="AN169" s="2">
        <f>[6]Aug!$U$8</f>
        <v>0</v>
      </c>
      <c r="AO169" s="2">
        <f>[6]Aug!$T$8</f>
        <v>0</v>
      </c>
      <c r="AP169" s="2">
        <f>[6]Aug!$BB$8</f>
        <v>2</v>
      </c>
      <c r="AQ169" s="2">
        <f>[6]Aug!$BC$8</f>
        <v>0</v>
      </c>
      <c r="AR169" s="2">
        <f>[6]Aug!$AX$8</f>
        <v>0</v>
      </c>
      <c r="AS169" s="2">
        <f>[6]Aug!$AY$8</f>
        <v>0</v>
      </c>
      <c r="AT169" s="14">
        <f>[6]Aug!$AW$8</f>
        <v>0</v>
      </c>
      <c r="AU169" s="15">
        <f t="shared" si="4"/>
        <v>2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5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106</v>
      </c>
      <c r="E170" s="20">
        <f t="shared" si="5"/>
        <v>6</v>
      </c>
      <c r="F170" s="20">
        <f t="shared" si="5"/>
        <v>35</v>
      </c>
      <c r="G170" s="20">
        <f t="shared" si="5"/>
        <v>0</v>
      </c>
      <c r="H170" s="20">
        <f t="shared" si="5"/>
        <v>27</v>
      </c>
      <c r="I170" s="20">
        <f t="shared" si="5"/>
        <v>0</v>
      </c>
      <c r="J170" s="20">
        <f t="shared" si="5"/>
        <v>0</v>
      </c>
      <c r="K170" s="20">
        <f t="shared" si="5"/>
        <v>1</v>
      </c>
      <c r="L170" s="20">
        <f t="shared" si="5"/>
        <v>0</v>
      </c>
      <c r="M170" s="20">
        <f t="shared" si="5"/>
        <v>1</v>
      </c>
      <c r="N170" s="20">
        <f t="shared" si="5"/>
        <v>3</v>
      </c>
      <c r="O170" s="20">
        <f t="shared" si="5"/>
        <v>0</v>
      </c>
      <c r="P170" s="20">
        <f t="shared" si="5"/>
        <v>0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96</v>
      </c>
      <c r="X170" s="20">
        <f t="shared" si="5"/>
        <v>11</v>
      </c>
      <c r="Y170" s="20">
        <f t="shared" si="5"/>
        <v>47</v>
      </c>
      <c r="Z170" s="20">
        <f t="shared" si="5"/>
        <v>14</v>
      </c>
      <c r="AA170" s="20">
        <f t="shared" si="5"/>
        <v>23</v>
      </c>
      <c r="AB170" s="20">
        <f t="shared" si="5"/>
        <v>19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55</v>
      </c>
      <c r="AG170" s="20">
        <f t="shared" si="5"/>
        <v>7</v>
      </c>
      <c r="AH170" s="20">
        <f t="shared" si="5"/>
        <v>0</v>
      </c>
      <c r="AI170" s="20">
        <f t="shared" si="5"/>
        <v>0</v>
      </c>
      <c r="AJ170" s="20">
        <f t="shared" si="5"/>
        <v>32</v>
      </c>
      <c r="AK170" s="20">
        <f t="shared" si="5"/>
        <v>8</v>
      </c>
      <c r="AL170" s="20">
        <f t="shared" si="5"/>
        <v>0</v>
      </c>
      <c r="AM170" s="20">
        <f t="shared" si="5"/>
        <v>0</v>
      </c>
      <c r="AN170" s="20">
        <f t="shared" si="5"/>
        <v>0</v>
      </c>
      <c r="AO170" s="20">
        <f t="shared" si="5"/>
        <v>0</v>
      </c>
      <c r="AP170" s="20">
        <f t="shared" si="5"/>
        <v>11</v>
      </c>
      <c r="AQ170" s="20">
        <f t="shared" si="5"/>
        <v>57</v>
      </c>
      <c r="AR170" s="20">
        <f t="shared" si="5"/>
        <v>0</v>
      </c>
      <c r="AS170" s="20">
        <f t="shared" si="5"/>
        <v>3</v>
      </c>
      <c r="AT170" s="20">
        <f t="shared" si="5"/>
        <v>0</v>
      </c>
      <c r="AU170" s="21">
        <f t="shared" si="4"/>
        <v>567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0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121</v>
      </c>
      <c r="E171" s="2">
        <f t="shared" si="6"/>
        <v>45</v>
      </c>
      <c r="F171" s="2">
        <f t="shared" si="6"/>
        <v>61</v>
      </c>
      <c r="G171" s="2">
        <f t="shared" si="6"/>
        <v>0</v>
      </c>
      <c r="H171" s="2">
        <f t="shared" si="6"/>
        <v>92</v>
      </c>
      <c r="I171" s="2">
        <f t="shared" si="6"/>
        <v>0</v>
      </c>
      <c r="J171" s="2">
        <f t="shared" si="6"/>
        <v>0</v>
      </c>
      <c r="K171" s="2">
        <f t="shared" si="6"/>
        <v>4</v>
      </c>
      <c r="L171" s="2">
        <f t="shared" si="6"/>
        <v>0</v>
      </c>
      <c r="M171" s="2">
        <f t="shared" si="6"/>
        <v>9</v>
      </c>
      <c r="N171" s="2">
        <f t="shared" si="6"/>
        <v>1</v>
      </c>
      <c r="O171" s="2">
        <f t="shared" si="6"/>
        <v>0</v>
      </c>
      <c r="P171" s="2">
        <f t="shared" si="6"/>
        <v>0</v>
      </c>
      <c r="Q171" s="2">
        <f t="shared" si="6"/>
        <v>0</v>
      </c>
      <c r="R171" s="2">
        <f t="shared" si="6"/>
        <v>0</v>
      </c>
      <c r="S171" s="2">
        <f t="shared" si="6"/>
        <v>1</v>
      </c>
      <c r="T171" s="2">
        <f t="shared" si="6"/>
        <v>0</v>
      </c>
      <c r="U171" s="2">
        <f t="shared" si="6"/>
        <v>0</v>
      </c>
      <c r="V171" s="2">
        <f t="shared" si="6"/>
        <v>0</v>
      </c>
      <c r="W171" s="2">
        <f t="shared" si="6"/>
        <v>312</v>
      </c>
      <c r="X171" s="2">
        <f t="shared" si="6"/>
        <v>3</v>
      </c>
      <c r="Y171" s="2">
        <f t="shared" si="6"/>
        <v>25</v>
      </c>
      <c r="Z171" s="2">
        <f t="shared" si="6"/>
        <v>6</v>
      </c>
      <c r="AA171" s="2">
        <f t="shared" si="6"/>
        <v>11</v>
      </c>
      <c r="AB171" s="2">
        <f t="shared" si="6"/>
        <v>10</v>
      </c>
      <c r="AC171" s="2">
        <f t="shared" si="6"/>
        <v>0</v>
      </c>
      <c r="AD171" s="2">
        <f t="shared" si="6"/>
        <v>0</v>
      </c>
      <c r="AE171" s="2">
        <f t="shared" si="6"/>
        <v>0</v>
      </c>
      <c r="AF171" s="2">
        <f t="shared" si="6"/>
        <v>90</v>
      </c>
      <c r="AG171" s="2">
        <f t="shared" si="6"/>
        <v>1</v>
      </c>
      <c r="AH171" s="2">
        <f t="shared" si="6"/>
        <v>0</v>
      </c>
      <c r="AI171" s="2">
        <f t="shared" si="6"/>
        <v>0</v>
      </c>
      <c r="AJ171" s="2">
        <f t="shared" si="6"/>
        <v>17</v>
      </c>
      <c r="AK171" s="2">
        <f t="shared" si="6"/>
        <v>15</v>
      </c>
      <c r="AL171" s="2">
        <f t="shared" si="6"/>
        <v>0</v>
      </c>
      <c r="AM171" s="2">
        <f t="shared" si="6"/>
        <v>1</v>
      </c>
      <c r="AN171" s="2">
        <f t="shared" si="6"/>
        <v>0</v>
      </c>
      <c r="AO171" s="2">
        <f t="shared" si="6"/>
        <v>0</v>
      </c>
      <c r="AP171" s="2">
        <f t="shared" si="6"/>
        <v>9</v>
      </c>
      <c r="AQ171" s="2">
        <f t="shared" si="6"/>
        <v>0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834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0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1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1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0</v>
      </c>
      <c r="BU175" s="32">
        <f>$C$144</f>
        <v>0</v>
      </c>
      <c r="BV175" s="32">
        <f>$C$146</f>
        <v>0</v>
      </c>
      <c r="BW175" s="32">
        <f>$C$148</f>
        <v>1</v>
      </c>
      <c r="BX175" s="32">
        <f>$C$150</f>
        <v>0</v>
      </c>
      <c r="BY175" s="32">
        <f>$C$152</f>
        <v>2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5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0</v>
      </c>
      <c r="F176" s="19">
        <f>$D$11</f>
        <v>0</v>
      </c>
      <c r="G176" s="19">
        <f>$D$13</f>
        <v>0</v>
      </c>
      <c r="H176" s="19">
        <f>$D$15</f>
        <v>3</v>
      </c>
      <c r="I176" s="19">
        <f>$D$17</f>
        <v>0</v>
      </c>
      <c r="J176" s="19">
        <f>$D$19</f>
        <v>2</v>
      </c>
      <c r="K176" s="19">
        <f>$D$21</f>
        <v>2</v>
      </c>
      <c r="L176" s="19">
        <f>$D$23</f>
        <v>0</v>
      </c>
      <c r="M176" s="19">
        <f>$D$25</f>
        <v>2</v>
      </c>
      <c r="N176" s="19">
        <f>$D$27</f>
        <v>0</v>
      </c>
      <c r="O176" s="19">
        <f>$D$29</f>
        <v>1</v>
      </c>
      <c r="P176" s="19">
        <f>$D$31</f>
        <v>0</v>
      </c>
      <c r="Q176" s="19">
        <f>$D$33</f>
        <v>0</v>
      </c>
      <c r="R176" s="19">
        <f>$D$35</f>
        <v>2</v>
      </c>
      <c r="S176" s="19">
        <f>$D$37</f>
        <v>0</v>
      </c>
      <c r="T176" s="19">
        <f>$D$39</f>
        <v>0</v>
      </c>
      <c r="U176" s="29">
        <f>$D$41</f>
        <v>1</v>
      </c>
      <c r="V176" s="29">
        <f>$D$43</f>
        <v>0</v>
      </c>
      <c r="W176" s="29">
        <f>$D$45</f>
        <v>1</v>
      </c>
      <c r="X176" s="29">
        <f>$D$47</f>
        <v>0</v>
      </c>
      <c r="Y176" s="29">
        <f>$D$49</f>
        <v>0</v>
      </c>
      <c r="Z176" s="29">
        <f>$D$51</f>
        <v>0</v>
      </c>
      <c r="AA176" s="29">
        <f>$D$53</f>
        <v>0</v>
      </c>
      <c r="AB176" s="29">
        <f>$D$55</f>
        <v>0</v>
      </c>
      <c r="AC176" s="29">
        <f>$D$57</f>
        <v>0</v>
      </c>
      <c r="AD176" s="29">
        <f>$D$59</f>
        <v>0</v>
      </c>
      <c r="AE176" s="29">
        <f>$D$61</f>
        <v>2</v>
      </c>
      <c r="AF176" s="29">
        <f>$D$63</f>
        <v>0</v>
      </c>
      <c r="AG176" s="29">
        <f>$D$65</f>
        <v>1</v>
      </c>
      <c r="AH176" s="29">
        <f>$D$67</f>
        <v>1</v>
      </c>
      <c r="AI176" s="29">
        <f>$D$69</f>
        <v>0</v>
      </c>
      <c r="AJ176" s="29">
        <f>$D$71</f>
        <v>1</v>
      </c>
      <c r="AK176" s="29">
        <f>$D$73</f>
        <v>1</v>
      </c>
      <c r="AL176" s="29">
        <f>$D$75</f>
        <v>1</v>
      </c>
      <c r="AM176" s="29">
        <f>$D$77</f>
        <v>0</v>
      </c>
      <c r="AN176" s="29">
        <f>$D$79</f>
        <v>0</v>
      </c>
      <c r="AO176" s="29">
        <f>$D$81</f>
        <v>3</v>
      </c>
      <c r="AP176" s="29">
        <f>$D$83</f>
        <v>4</v>
      </c>
      <c r="AQ176" s="29">
        <f>$D$85</f>
        <v>0</v>
      </c>
      <c r="AR176" s="29">
        <f>$D$87</f>
        <v>1</v>
      </c>
      <c r="AS176" s="29">
        <f>$D$89</f>
        <v>4</v>
      </c>
      <c r="AT176" s="29">
        <f>$D$91</f>
        <v>1</v>
      </c>
      <c r="AU176" s="29">
        <f>$D$93</f>
        <v>0</v>
      </c>
      <c r="AV176" s="29">
        <f>$D$95</f>
        <v>0</v>
      </c>
      <c r="AW176" s="29">
        <f>$D$97</f>
        <v>1</v>
      </c>
      <c r="AX176" s="29">
        <f>$D$99</f>
        <v>0</v>
      </c>
      <c r="AY176" s="29">
        <f>$D$101</f>
        <v>0</v>
      </c>
      <c r="AZ176" s="29">
        <f>$D$103</f>
        <v>0</v>
      </c>
      <c r="BA176" s="29">
        <f>$D$105</f>
        <v>0</v>
      </c>
      <c r="BB176" s="29">
        <f>$D$107</f>
        <v>0</v>
      </c>
      <c r="BC176" s="29">
        <f>$D$109</f>
        <v>1</v>
      </c>
      <c r="BD176" s="29">
        <f>$D$111</f>
        <v>0</v>
      </c>
      <c r="BE176" s="29">
        <f>$D$113</f>
        <v>8</v>
      </c>
      <c r="BF176" s="29">
        <f>$D$115</f>
        <v>0</v>
      </c>
      <c r="BG176" s="29">
        <f>$D$117</f>
        <v>0</v>
      </c>
      <c r="BH176" s="29">
        <f>$D$119</f>
        <v>1</v>
      </c>
      <c r="BI176" s="29">
        <f>$D$121</f>
        <v>0</v>
      </c>
      <c r="BJ176" s="29">
        <f>$D$123</f>
        <v>44</v>
      </c>
      <c r="BK176" s="29">
        <f>$D$125</f>
        <v>1</v>
      </c>
      <c r="BL176" s="29">
        <f>$D$127</f>
        <v>0</v>
      </c>
      <c r="BM176" s="29">
        <f>$D$129</f>
        <v>0</v>
      </c>
      <c r="BN176" s="29">
        <f>$D$131</f>
        <v>2</v>
      </c>
      <c r="BO176" s="29">
        <f>$D$133</f>
        <v>0</v>
      </c>
      <c r="BP176" s="29">
        <f>$D$135</f>
        <v>0</v>
      </c>
      <c r="BQ176" s="29">
        <f>$D$137</f>
        <v>0</v>
      </c>
      <c r="BR176" s="29">
        <f>$D$139</f>
        <v>1</v>
      </c>
      <c r="BS176" s="29">
        <f>$D$141</f>
        <v>0</v>
      </c>
      <c r="BT176" s="29">
        <f>$D$143</f>
        <v>11</v>
      </c>
      <c r="BU176" s="29">
        <f>$D$145</f>
        <v>3</v>
      </c>
      <c r="BV176" s="29">
        <f>$D$147</f>
        <v>3</v>
      </c>
      <c r="BW176" s="29">
        <f>$D$149</f>
        <v>0</v>
      </c>
      <c r="BX176" s="29">
        <f>$D$151</f>
        <v>0</v>
      </c>
      <c r="BY176" s="29">
        <f>$D$153</f>
        <v>2</v>
      </c>
      <c r="BZ176" s="29">
        <f>$D$155</f>
        <v>0</v>
      </c>
      <c r="CA176" s="29">
        <f>$D$157</f>
        <v>4</v>
      </c>
      <c r="CB176" s="29">
        <f>$D$159</f>
        <v>2</v>
      </c>
      <c r="CC176" s="29">
        <f>$D$161</f>
        <v>1</v>
      </c>
      <c r="CD176" s="29">
        <f>$D$163</f>
        <v>0</v>
      </c>
      <c r="CE176" s="29">
        <f>$D$165</f>
        <v>2</v>
      </c>
      <c r="CF176" s="29">
        <f>$D$167</f>
        <v>0</v>
      </c>
      <c r="CG176" s="11">
        <f>$D$169</f>
        <v>0</v>
      </c>
      <c r="CH176" s="30">
        <f t="shared" si="7"/>
        <v>121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7</v>
      </c>
      <c r="I177" s="31">
        <f>$D$16</f>
        <v>0</v>
      </c>
      <c r="J177" s="31">
        <f>$D$18</f>
        <v>0</v>
      </c>
      <c r="K177" s="31">
        <f>$D$20</f>
        <v>1</v>
      </c>
      <c r="L177" s="31">
        <f>$D$22</f>
        <v>2</v>
      </c>
      <c r="M177" s="31">
        <f>$D$24</f>
        <v>0</v>
      </c>
      <c r="N177" s="31">
        <f>$D$26</f>
        <v>0</v>
      </c>
      <c r="O177" s="31">
        <f>$D$28</f>
        <v>0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0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1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2</v>
      </c>
      <c r="AP177" s="32">
        <f>$D$82</f>
        <v>0</v>
      </c>
      <c r="AQ177" s="32">
        <f>$D$84</f>
        <v>0</v>
      </c>
      <c r="AR177" s="32">
        <f>$D$86</f>
        <v>2</v>
      </c>
      <c r="AS177" s="32">
        <f>$D$88</f>
        <v>0</v>
      </c>
      <c r="AT177" s="32">
        <f>$D$90</f>
        <v>1</v>
      </c>
      <c r="AU177" s="32">
        <f>$D$92</f>
        <v>0</v>
      </c>
      <c r="AV177" s="32">
        <f>$D$94</f>
        <v>0</v>
      </c>
      <c r="AW177" s="32">
        <f>$D$96</f>
        <v>0</v>
      </c>
      <c r="AX177" s="32">
        <f>$D$98</f>
        <v>1</v>
      </c>
      <c r="AY177" s="32">
        <f>$D$100</f>
        <v>0</v>
      </c>
      <c r="AZ177" s="32">
        <f>$D$102</f>
        <v>0</v>
      </c>
      <c r="BA177" s="32">
        <f>$D$104</f>
        <v>0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1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1</v>
      </c>
      <c r="BJ177" s="32">
        <f>$D$122</f>
        <v>44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37</v>
      </c>
      <c r="BU177" s="32">
        <f>$D$144</f>
        <v>0</v>
      </c>
      <c r="BV177" s="32">
        <f>$D$146</f>
        <v>0</v>
      </c>
      <c r="BW177" s="32">
        <f>$D$148</f>
        <v>0</v>
      </c>
      <c r="BX177" s="32">
        <f>$D$150</f>
        <v>0</v>
      </c>
      <c r="BY177" s="32">
        <f>$D$152</f>
        <v>2</v>
      </c>
      <c r="BZ177" s="32">
        <f>$D$154</f>
        <v>1</v>
      </c>
      <c r="CA177" s="32">
        <f>$D$156</f>
        <v>1</v>
      </c>
      <c r="CB177" s="32">
        <f>$D$158</f>
        <v>2</v>
      </c>
      <c r="CC177" s="32">
        <f>$D$160</f>
        <v>0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106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3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1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2</v>
      </c>
      <c r="AD178" s="29">
        <f>$E$59</f>
        <v>2</v>
      </c>
      <c r="AE178" s="29">
        <f>$E$61</f>
        <v>0</v>
      </c>
      <c r="AF178" s="29">
        <f>$E$63</f>
        <v>0</v>
      </c>
      <c r="AG178" s="29">
        <f>$E$65</f>
        <v>1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1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2</v>
      </c>
      <c r="AQ178" s="29">
        <f>$E$85</f>
        <v>0</v>
      </c>
      <c r="AR178" s="29">
        <f>$E$87</f>
        <v>0</v>
      </c>
      <c r="AS178" s="29">
        <f>$E$89</f>
        <v>2</v>
      </c>
      <c r="AT178" s="29">
        <f>$E$91</f>
        <v>0</v>
      </c>
      <c r="AU178" s="29">
        <f>$E$93</f>
        <v>1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1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7</v>
      </c>
      <c r="BF178" s="29">
        <f>$E$115</f>
        <v>0</v>
      </c>
      <c r="BG178" s="29">
        <f>$E$117</f>
        <v>2</v>
      </c>
      <c r="BH178" s="29">
        <f>$E$119</f>
        <v>0</v>
      </c>
      <c r="BI178" s="29">
        <f>$E$121</f>
        <v>0</v>
      </c>
      <c r="BJ178" s="29">
        <f>$E$123</f>
        <v>1</v>
      </c>
      <c r="BK178" s="29">
        <f>$E$125</f>
        <v>0</v>
      </c>
      <c r="BL178" s="29">
        <f>$E$127</f>
        <v>0</v>
      </c>
      <c r="BM178" s="29">
        <f>$E$129</f>
        <v>1</v>
      </c>
      <c r="BN178" s="29">
        <f>$E$131</f>
        <v>1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1</v>
      </c>
      <c r="BS178" s="29">
        <f>$E$141</f>
        <v>2</v>
      </c>
      <c r="BT178" s="29">
        <f>$E$143</f>
        <v>3</v>
      </c>
      <c r="BU178" s="29">
        <f>$E$145</f>
        <v>2</v>
      </c>
      <c r="BV178" s="29">
        <f>$E$147</f>
        <v>3</v>
      </c>
      <c r="BW178" s="29">
        <f>$E$149</f>
        <v>0</v>
      </c>
      <c r="BX178" s="29">
        <f>$E$151</f>
        <v>0</v>
      </c>
      <c r="BY178" s="29">
        <f>$E$153</f>
        <v>1</v>
      </c>
      <c r="BZ178" s="29">
        <f>$E$155</f>
        <v>0</v>
      </c>
      <c r="CA178" s="29">
        <f>$E$157</f>
        <v>1</v>
      </c>
      <c r="CB178" s="29">
        <f>$E$159</f>
        <v>3</v>
      </c>
      <c r="CC178" s="29">
        <f>$E$161</f>
        <v>1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45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1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0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0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4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1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0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6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0</v>
      </c>
      <c r="F180" s="19">
        <f>$F$11</f>
        <v>0</v>
      </c>
      <c r="G180" s="19">
        <f>$F$13</f>
        <v>0</v>
      </c>
      <c r="H180" s="19">
        <f>$F$15</f>
        <v>0</v>
      </c>
      <c r="I180" s="19">
        <f>$F$17</f>
        <v>0</v>
      </c>
      <c r="J180" s="19">
        <f>$F$19</f>
        <v>1</v>
      </c>
      <c r="K180" s="19">
        <f>$F$21</f>
        <v>1</v>
      </c>
      <c r="L180" s="19">
        <f>$F$23</f>
        <v>0</v>
      </c>
      <c r="M180" s="19">
        <f>$F$25</f>
        <v>0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2</v>
      </c>
      <c r="S180" s="19">
        <f>$F$37</f>
        <v>0</v>
      </c>
      <c r="T180" s="19">
        <f>$F$39</f>
        <v>0</v>
      </c>
      <c r="U180" s="29">
        <f>$F$41</f>
        <v>0</v>
      </c>
      <c r="V180" s="29">
        <f>$F$43</f>
        <v>0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0</v>
      </c>
      <c r="AE180" s="29">
        <f>$F$61</f>
        <v>0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1</v>
      </c>
      <c r="AL180" s="29">
        <f>$F$75</f>
        <v>1</v>
      </c>
      <c r="AM180" s="29">
        <f>$F$77</f>
        <v>0</v>
      </c>
      <c r="AN180" s="29">
        <f>$F$79</f>
        <v>0</v>
      </c>
      <c r="AO180" s="29">
        <f>$F$81</f>
        <v>3</v>
      </c>
      <c r="AP180" s="29">
        <f>$F$83</f>
        <v>1</v>
      </c>
      <c r="AQ180" s="29">
        <f>$F$85</f>
        <v>0</v>
      </c>
      <c r="AR180" s="29">
        <f>$F$87</f>
        <v>2</v>
      </c>
      <c r="AS180" s="29">
        <f>$F$89</f>
        <v>0</v>
      </c>
      <c r="AT180" s="29">
        <f>$F$91</f>
        <v>0</v>
      </c>
      <c r="AU180" s="29">
        <f>$F$93</f>
        <v>1</v>
      </c>
      <c r="AV180" s="29">
        <f>$F$95</f>
        <v>0</v>
      </c>
      <c r="AW180" s="29">
        <f>$F$97</f>
        <v>0</v>
      </c>
      <c r="AX180" s="29">
        <f>$F$99</f>
        <v>0</v>
      </c>
      <c r="AY180" s="29">
        <f>$F$101</f>
        <v>0</v>
      </c>
      <c r="AZ180" s="29">
        <f>$F$103</f>
        <v>0</v>
      </c>
      <c r="BA180" s="29">
        <f>$F$105</f>
        <v>0</v>
      </c>
      <c r="BB180" s="29">
        <f>$F$107</f>
        <v>0</v>
      </c>
      <c r="BC180" s="29">
        <f>$F$109</f>
        <v>0</v>
      </c>
      <c r="BD180" s="29">
        <f>$F$111</f>
        <v>0</v>
      </c>
      <c r="BE180" s="29">
        <f>$F$113</f>
        <v>1</v>
      </c>
      <c r="BF180" s="29">
        <f>$F$115</f>
        <v>0</v>
      </c>
      <c r="BG180" s="29">
        <f>$F$117</f>
        <v>2</v>
      </c>
      <c r="BH180" s="29">
        <f>$F$119</f>
        <v>0</v>
      </c>
      <c r="BI180" s="29">
        <f>$F$121</f>
        <v>0</v>
      </c>
      <c r="BJ180" s="29">
        <f>$F$123</f>
        <v>29</v>
      </c>
      <c r="BK180" s="29">
        <f>$F$125</f>
        <v>1</v>
      </c>
      <c r="BL180" s="29">
        <f>$F$127</f>
        <v>0</v>
      </c>
      <c r="BM180" s="29">
        <f>$F$129</f>
        <v>0</v>
      </c>
      <c r="BN180" s="29">
        <f>$F$131</f>
        <v>1</v>
      </c>
      <c r="BO180" s="29">
        <f>$F$133</f>
        <v>0</v>
      </c>
      <c r="BP180" s="29">
        <f>$F$135</f>
        <v>0</v>
      </c>
      <c r="BQ180" s="29">
        <f>$F$137</f>
        <v>0</v>
      </c>
      <c r="BR180" s="29">
        <f>$F$139</f>
        <v>0</v>
      </c>
      <c r="BS180" s="29">
        <f>$F$141</f>
        <v>1</v>
      </c>
      <c r="BT180" s="29">
        <f>$F$143</f>
        <v>7</v>
      </c>
      <c r="BU180" s="29">
        <f>$F$145</f>
        <v>2</v>
      </c>
      <c r="BV180" s="29">
        <f>$F$147</f>
        <v>0</v>
      </c>
      <c r="BW180" s="29">
        <f>$F$149</f>
        <v>0</v>
      </c>
      <c r="BX180" s="29">
        <f>$F$151</f>
        <v>0</v>
      </c>
      <c r="BY180" s="29">
        <f>$F$153</f>
        <v>3</v>
      </c>
      <c r="BZ180" s="29">
        <f>$F$155</f>
        <v>0</v>
      </c>
      <c r="CA180" s="29">
        <f>$F$157</f>
        <v>0</v>
      </c>
      <c r="CB180" s="29">
        <f>$F$159</f>
        <v>1</v>
      </c>
      <c r="CC180" s="29">
        <f>$F$161</f>
        <v>0</v>
      </c>
      <c r="CD180" s="29">
        <f>$F$163</f>
        <v>0</v>
      </c>
      <c r="CE180" s="29">
        <f>$F$165</f>
        <v>0</v>
      </c>
      <c r="CF180" s="29">
        <f>$F$167</f>
        <v>0</v>
      </c>
      <c r="CG180" s="11">
        <f>$F$169</f>
        <v>0</v>
      </c>
      <c r="CH180" s="30">
        <f t="shared" si="7"/>
        <v>61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1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0</v>
      </c>
      <c r="AR181" s="32">
        <f>$F$86</f>
        <v>0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12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22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0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35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0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0</v>
      </c>
      <c r="J184" s="19">
        <f>$H$19</f>
        <v>0</v>
      </c>
      <c r="K184" s="19">
        <f>$H$21</f>
        <v>0</v>
      </c>
      <c r="L184" s="19">
        <f>$H$23</f>
        <v>0</v>
      </c>
      <c r="M184" s="19">
        <f>$H$25</f>
        <v>0</v>
      </c>
      <c r="N184" s="19">
        <f>$H$27</f>
        <v>0</v>
      </c>
      <c r="O184" s="19">
        <f>$H$29</f>
        <v>0</v>
      </c>
      <c r="P184" s="19">
        <f>$H$31</f>
        <v>1</v>
      </c>
      <c r="Q184" s="19">
        <f>$H$33</f>
        <v>1</v>
      </c>
      <c r="R184" s="19">
        <f>$H$35</f>
        <v>0</v>
      </c>
      <c r="S184" s="19">
        <f>$H$37</f>
        <v>1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0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0</v>
      </c>
      <c r="AD184" s="29">
        <f>$H$59</f>
        <v>0</v>
      </c>
      <c r="AE184" s="29">
        <f>$H$61</f>
        <v>1</v>
      </c>
      <c r="AF184" s="29">
        <f>$H$63</f>
        <v>0</v>
      </c>
      <c r="AG184" s="29">
        <f>$H$65</f>
        <v>0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0</v>
      </c>
      <c r="AM184" s="29">
        <f>$H$77</f>
        <v>1</v>
      </c>
      <c r="AN184" s="29">
        <f>$H$79</f>
        <v>0</v>
      </c>
      <c r="AO184" s="29">
        <f>$H$81</f>
        <v>1</v>
      </c>
      <c r="AP184" s="29">
        <f>$H$83</f>
        <v>0</v>
      </c>
      <c r="AQ184" s="29">
        <f>$H$85</f>
        <v>0</v>
      </c>
      <c r="AR184" s="29">
        <f>$H$87</f>
        <v>1</v>
      </c>
      <c r="AS184" s="29">
        <f>$H$89</f>
        <v>0</v>
      </c>
      <c r="AT184" s="29">
        <f>$H$91</f>
        <v>0</v>
      </c>
      <c r="AU184" s="29">
        <f>$H$93</f>
        <v>1</v>
      </c>
      <c r="AV184" s="29">
        <f>$H$95</f>
        <v>0</v>
      </c>
      <c r="AW184" s="29">
        <f>$H$97</f>
        <v>0</v>
      </c>
      <c r="AX184" s="29">
        <f>$H$99</f>
        <v>0</v>
      </c>
      <c r="AY184" s="29">
        <f>$H$101</f>
        <v>0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0</v>
      </c>
      <c r="BD184" s="29">
        <f>$H$111</f>
        <v>0</v>
      </c>
      <c r="BE184" s="29">
        <f>$H$113</f>
        <v>31</v>
      </c>
      <c r="BF184" s="29">
        <f>$H$115</f>
        <v>0</v>
      </c>
      <c r="BG184" s="29">
        <f>$H$117</f>
        <v>1</v>
      </c>
      <c r="BH184" s="29">
        <f>$H$119</f>
        <v>0</v>
      </c>
      <c r="BI184" s="29">
        <f>$H$121</f>
        <v>0</v>
      </c>
      <c r="BJ184" s="29">
        <f>$H$123</f>
        <v>31</v>
      </c>
      <c r="BK184" s="29">
        <f>$H$125</f>
        <v>0</v>
      </c>
      <c r="BL184" s="29">
        <f>$H$127</f>
        <v>0</v>
      </c>
      <c r="BM184" s="29">
        <f>$H$129</f>
        <v>0</v>
      </c>
      <c r="BN184" s="29">
        <f>$H$131</f>
        <v>2</v>
      </c>
      <c r="BO184" s="29">
        <f>$H$133</f>
        <v>0</v>
      </c>
      <c r="BP184" s="29">
        <f>$H$135</f>
        <v>1</v>
      </c>
      <c r="BQ184" s="29">
        <f>$H$137</f>
        <v>0</v>
      </c>
      <c r="BR184" s="29">
        <f>$H$139</f>
        <v>0</v>
      </c>
      <c r="BS184" s="29">
        <f>$H$141</f>
        <v>1</v>
      </c>
      <c r="BT184" s="29">
        <f>$H$143</f>
        <v>3</v>
      </c>
      <c r="BU184" s="29">
        <f>$H$145</f>
        <v>0</v>
      </c>
      <c r="BV184" s="29">
        <f>$H$147</f>
        <v>0</v>
      </c>
      <c r="BW184" s="29">
        <f>$H$149</f>
        <v>0</v>
      </c>
      <c r="BX184" s="29">
        <f>$H$151</f>
        <v>0</v>
      </c>
      <c r="BY184" s="29">
        <f>$H$153</f>
        <v>9</v>
      </c>
      <c r="BZ184" s="29">
        <f>$H$155</f>
        <v>0</v>
      </c>
      <c r="CA184" s="29">
        <f>$H$157</f>
        <v>1</v>
      </c>
      <c r="CB184" s="29">
        <f>$H$159</f>
        <v>3</v>
      </c>
      <c r="CC184" s="29">
        <f>$H$161</f>
        <v>1</v>
      </c>
      <c r="CD184" s="29">
        <f>$H$163</f>
        <v>0</v>
      </c>
      <c r="CE184" s="29">
        <f>$H$165</f>
        <v>0</v>
      </c>
      <c r="CF184" s="29">
        <f>$H$167</f>
        <v>0</v>
      </c>
      <c r="CG184" s="11">
        <f>$H$169</f>
        <v>0</v>
      </c>
      <c r="CH184" s="30">
        <f t="shared" si="7"/>
        <v>92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1</v>
      </c>
      <c r="I185" s="31">
        <f>$H$16</f>
        <v>0</v>
      </c>
      <c r="J185" s="31">
        <f>$H$18</f>
        <v>0</v>
      </c>
      <c r="K185" s="31">
        <f>$H$20</f>
        <v>1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0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0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10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14</v>
      </c>
      <c r="BU185" s="32">
        <f>$H$144</f>
        <v>0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1</v>
      </c>
      <c r="CC185" s="32">
        <f>$H$160</f>
        <v>0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27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0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0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0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 t="str">
        <f>$I$6</f>
        <v>-</v>
      </c>
      <c r="E187" s="31">
        <f>$I$8</f>
        <v>0</v>
      </c>
      <c r="F187" s="31">
        <f>$I$10</f>
        <v>0</v>
      </c>
      <c r="G187" s="31">
        <f>$I$12</f>
        <v>0</v>
      </c>
      <c r="H187" s="31">
        <f>$I$14</f>
        <v>0</v>
      </c>
      <c r="I187" s="31">
        <f>$I$16</f>
        <v>0</v>
      </c>
      <c r="J187" s="31">
        <f>$I$18</f>
        <v>0</v>
      </c>
      <c r="K187" s="31">
        <f>$I$20</f>
        <v>0</v>
      </c>
      <c r="L187" s="31">
        <f>$I$22</f>
        <v>0</v>
      </c>
      <c r="M187" s="31">
        <f>$I$24</f>
        <v>0</v>
      </c>
      <c r="N187" s="31">
        <f>$I$26</f>
        <v>0</v>
      </c>
      <c r="O187" s="31">
        <f>$I$28</f>
        <v>0</v>
      </c>
      <c r="P187" s="31">
        <f>$I$30</f>
        <v>0</v>
      </c>
      <c r="Q187" s="31">
        <f>$I$32</f>
        <v>0</v>
      </c>
      <c r="R187" s="31">
        <f>$I$34</f>
        <v>0</v>
      </c>
      <c r="S187" s="31">
        <f>$I$36</f>
        <v>0</v>
      </c>
      <c r="T187" s="31">
        <f>$I$38</f>
        <v>0</v>
      </c>
      <c r="U187" s="31">
        <f>$I$40</f>
        <v>0</v>
      </c>
      <c r="V187" s="31">
        <f>$I$42</f>
        <v>0</v>
      </c>
      <c r="W187" s="31">
        <f>$I$44</f>
        <v>0</v>
      </c>
      <c r="X187" s="31">
        <f>$I$46</f>
        <v>0</v>
      </c>
      <c r="Y187" s="31">
        <f>$I$48</f>
        <v>0</v>
      </c>
      <c r="Z187" s="31">
        <f>$I$50</f>
        <v>0</v>
      </c>
      <c r="AA187" s="31">
        <f>$I$52</f>
        <v>0</v>
      </c>
      <c r="AB187" s="31">
        <f>$I$54</f>
        <v>0</v>
      </c>
      <c r="AC187" s="31">
        <f>$I$56</f>
        <v>0</v>
      </c>
      <c r="AD187" s="31">
        <f>$I$58</f>
        <v>0</v>
      </c>
      <c r="AE187" s="31">
        <f>$I$60</f>
        <v>0</v>
      </c>
      <c r="AF187" s="31">
        <f>$I$62</f>
        <v>0</v>
      </c>
      <c r="AG187" s="31">
        <f>$I$64</f>
        <v>0</v>
      </c>
      <c r="AH187" s="31">
        <f>$I$66</f>
        <v>0</v>
      </c>
      <c r="AI187" s="31">
        <f>$I$68</f>
        <v>0</v>
      </c>
      <c r="AJ187" s="31">
        <f>$I$70</f>
        <v>0</v>
      </c>
      <c r="AK187" s="31">
        <f>$I$72</f>
        <v>0</v>
      </c>
      <c r="AL187" s="31">
        <f>$I$74</f>
        <v>0</v>
      </c>
      <c r="AM187" s="31">
        <f>$I$76</f>
        <v>0</v>
      </c>
      <c r="AN187" s="31">
        <f>$I$78</f>
        <v>0</v>
      </c>
      <c r="AO187" s="31">
        <f>$I$80</f>
        <v>0</v>
      </c>
      <c r="AP187" s="31">
        <f>$I$82</f>
        <v>0</v>
      </c>
      <c r="AQ187" s="31">
        <f>$I$84</f>
        <v>0</v>
      </c>
      <c r="AR187" s="31">
        <f>$I$86</f>
        <v>0</v>
      </c>
      <c r="AS187" s="31">
        <f>$I$88</f>
        <v>0</v>
      </c>
      <c r="AT187" s="31">
        <f>$I$90</f>
        <v>0</v>
      </c>
      <c r="AU187" s="31">
        <f>$I$92</f>
        <v>0</v>
      </c>
      <c r="AV187" s="31">
        <f>$I$94</f>
        <v>0</v>
      </c>
      <c r="AW187" s="31">
        <f>$I$96</f>
        <v>0</v>
      </c>
      <c r="AX187" s="31">
        <f>$I$98</f>
        <v>0</v>
      </c>
      <c r="AY187" s="31">
        <f>$I$100</f>
        <v>0</v>
      </c>
      <c r="AZ187" s="31">
        <f>$I$102</f>
        <v>0</v>
      </c>
      <c r="BA187" s="31">
        <f>$I$104</f>
        <v>0</v>
      </c>
      <c r="BB187" s="31">
        <f>$I$106</f>
        <v>0</v>
      </c>
      <c r="BC187" s="31">
        <f>$I$108</f>
        <v>0</v>
      </c>
      <c r="BD187" s="31">
        <f>$I$110</f>
        <v>0</v>
      </c>
      <c r="BE187" s="31">
        <f>$I$112</f>
        <v>0</v>
      </c>
      <c r="BF187" s="31">
        <f>$I$114</f>
        <v>0</v>
      </c>
      <c r="BG187" s="31">
        <f>$I$116</f>
        <v>0</v>
      </c>
      <c r="BH187" s="31">
        <f>$I$118</f>
        <v>0</v>
      </c>
      <c r="BI187" s="31">
        <f>$I$120</f>
        <v>0</v>
      </c>
      <c r="BJ187" s="31">
        <f>$I$122</f>
        <v>0</v>
      </c>
      <c r="BK187" s="31">
        <f>$I$124</f>
        <v>0</v>
      </c>
      <c r="BL187" s="31">
        <f>$I$126</f>
        <v>0</v>
      </c>
      <c r="BM187" s="31">
        <f>$I$128</f>
        <v>0</v>
      </c>
      <c r="BN187" s="31">
        <f>$I$130</f>
        <v>0</v>
      </c>
      <c r="BO187" s="31">
        <f>$I$132</f>
        <v>0</v>
      </c>
      <c r="BP187" s="31">
        <f>$I$134</f>
        <v>0</v>
      </c>
      <c r="BQ187" s="31">
        <f>$I$136</f>
        <v>0</v>
      </c>
      <c r="BR187" s="31">
        <f>$I$138</f>
        <v>0</v>
      </c>
      <c r="BS187" s="31">
        <f>$I$140</f>
        <v>0</v>
      </c>
      <c r="BT187" s="31">
        <f>$I$142</f>
        <v>0</v>
      </c>
      <c r="BU187" s="31">
        <f>$I$144</f>
        <v>0</v>
      </c>
      <c r="BV187" s="31">
        <f>$I$146</f>
        <v>0</v>
      </c>
      <c r="BW187" s="31">
        <f>$I$148</f>
        <v>0</v>
      </c>
      <c r="BX187" s="31">
        <f>$I$150</f>
        <v>0</v>
      </c>
      <c r="BY187" s="31">
        <f>$I$152</f>
        <v>0</v>
      </c>
      <c r="BZ187" s="31">
        <f>$I$154</f>
        <v>0</v>
      </c>
      <c r="CA187" s="31">
        <f>$I$156</f>
        <v>0</v>
      </c>
      <c r="CB187" s="31">
        <f>$I$158</f>
        <v>0</v>
      </c>
      <c r="CC187" s="31">
        <f>$I$160</f>
        <v>0</v>
      </c>
      <c r="CD187" s="31">
        <f>$I$162</f>
        <v>0</v>
      </c>
      <c r="CE187" s="31">
        <f>$I$164</f>
        <v>0</v>
      </c>
      <c r="CF187" s="31">
        <f>$I$166</f>
        <v>0</v>
      </c>
      <c r="CG187" s="33">
        <f>$I$168</f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1</v>
      </c>
      <c r="L190" s="19">
        <f>$K$23</f>
        <v>0</v>
      </c>
      <c r="M190" s="19">
        <f>$K$25</f>
        <v>0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0</v>
      </c>
      <c r="S190" s="19">
        <f>$K$37</f>
        <v>1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0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0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1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0</v>
      </c>
      <c r="CD190" s="29">
        <f>$K$163</f>
        <v>0</v>
      </c>
      <c r="CE190" s="29">
        <f>$K$165</f>
        <v>0</v>
      </c>
      <c r="CF190" s="29">
        <f>$K$167</f>
        <v>1</v>
      </c>
      <c r="CG190" s="11">
        <f>$K$169</f>
        <v>0</v>
      </c>
      <c r="CH190" s="30">
        <f t="shared" si="7"/>
        <v>4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0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0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1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1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0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0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0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0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0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0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0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0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1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1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1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0</v>
      </c>
      <c r="AS194" s="29">
        <f>$M$89</f>
        <v>1</v>
      </c>
      <c r="AT194" s="29">
        <f>$M$91</f>
        <v>1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2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1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0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0</v>
      </c>
      <c r="BT194" s="29">
        <f>$M$143</f>
        <v>0</v>
      </c>
      <c r="BU194" s="29">
        <f>$M$145</f>
        <v>0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0</v>
      </c>
      <c r="CB194" s="29">
        <f>$M$159</f>
        <v>0</v>
      </c>
      <c r="CC194" s="29">
        <f>$M$161</f>
        <v>1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9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0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1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0</v>
      </c>
      <c r="BU195" s="32">
        <f>$M$144</f>
        <v>0</v>
      </c>
      <c r="BV195" s="32">
        <f>$M$146</f>
        <v>0</v>
      </c>
      <c r="BW195" s="32">
        <f>$M$148</f>
        <v>0</v>
      </c>
      <c r="BX195" s="32">
        <f>$M$150</f>
        <v>0</v>
      </c>
      <c r="BY195" s="32">
        <f>$M$152</f>
        <v>0</v>
      </c>
      <c r="BZ195" s="32">
        <f>$M$154</f>
        <v>0</v>
      </c>
      <c r="CA195" s="32">
        <f>$M$156</f>
        <v>0</v>
      </c>
      <c r="CB195" s="32">
        <f>$M$158</f>
        <v>0</v>
      </c>
      <c r="CC195" s="32">
        <f>$M$160</f>
        <v>0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1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0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0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1</v>
      </c>
      <c r="BZ196" s="29">
        <f>$N$155</f>
        <v>0</v>
      </c>
      <c r="CA196" s="29">
        <f>$N$157</f>
        <v>0</v>
      </c>
      <c r="CB196" s="29">
        <f>$N$159</f>
        <v>0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1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1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1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1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3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0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0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0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1</v>
      </c>
      <c r="BV206" s="29">
        <f>$S$147</f>
        <v>0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0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8">SUM(C206:CG206)</f>
        <v>1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8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8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8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0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8"/>
        <v>0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8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8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8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0</v>
      </c>
      <c r="F214" s="19">
        <f>$W$11</f>
        <v>0</v>
      </c>
      <c r="G214" s="19">
        <f>$W$13</f>
        <v>1</v>
      </c>
      <c r="H214" s="19">
        <f>$W$15</f>
        <v>1</v>
      </c>
      <c r="I214" s="19">
        <f>$W$17</f>
        <v>0</v>
      </c>
      <c r="J214" s="19">
        <f>$W$19</f>
        <v>1</v>
      </c>
      <c r="K214" s="19">
        <f>$W$21</f>
        <v>1</v>
      </c>
      <c r="L214" s="19">
        <f>$W$23</f>
        <v>1</v>
      </c>
      <c r="M214" s="19">
        <f>$W$25</f>
        <v>2</v>
      </c>
      <c r="N214" s="19">
        <f>$W$27</f>
        <v>2</v>
      </c>
      <c r="O214" s="19">
        <f>$W$29</f>
        <v>1</v>
      </c>
      <c r="P214" s="19">
        <f>$W$31</f>
        <v>1</v>
      </c>
      <c r="Q214" s="19">
        <f>$W$33</f>
        <v>0</v>
      </c>
      <c r="R214" s="19">
        <f>$W$35</f>
        <v>5</v>
      </c>
      <c r="S214" s="19">
        <f>$W$37</f>
        <v>2</v>
      </c>
      <c r="T214" s="19">
        <f>$W$39</f>
        <v>0</v>
      </c>
      <c r="U214" s="29">
        <f>$W$41</f>
        <v>3</v>
      </c>
      <c r="V214" s="29">
        <f>$W$43</f>
        <v>1</v>
      </c>
      <c r="W214" s="29">
        <f>$W$45</f>
        <v>1</v>
      </c>
      <c r="X214" s="29">
        <f>$W$47</f>
        <v>0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0</v>
      </c>
      <c r="AC214" s="29">
        <f>$W$57</f>
        <v>2</v>
      </c>
      <c r="AD214" s="29">
        <f>$W$59</f>
        <v>1</v>
      </c>
      <c r="AE214" s="29">
        <f>$W$61</f>
        <v>3</v>
      </c>
      <c r="AF214" s="29">
        <f>$W$63</f>
        <v>1</v>
      </c>
      <c r="AG214" s="29">
        <f>$W$65</f>
        <v>0</v>
      </c>
      <c r="AH214" s="29">
        <f>$W$67</f>
        <v>0</v>
      </c>
      <c r="AI214" s="29">
        <f>$W$69</f>
        <v>0</v>
      </c>
      <c r="AJ214" s="29">
        <f>$W$71</f>
        <v>1</v>
      </c>
      <c r="AK214" s="29">
        <f>$W$73</f>
        <v>1</v>
      </c>
      <c r="AL214" s="29">
        <f>$W$75</f>
        <v>2</v>
      </c>
      <c r="AM214" s="29">
        <f>$W$77</f>
        <v>0</v>
      </c>
      <c r="AN214" s="29">
        <f>$W$79</f>
        <v>0</v>
      </c>
      <c r="AO214" s="29">
        <f>$W$81</f>
        <v>13</v>
      </c>
      <c r="AP214" s="29">
        <f>$W$83</f>
        <v>3</v>
      </c>
      <c r="AQ214" s="29">
        <f>$W$85</f>
        <v>0</v>
      </c>
      <c r="AR214" s="29">
        <f>$W$87</f>
        <v>1</v>
      </c>
      <c r="AS214" s="29">
        <f>$W$89</f>
        <v>1</v>
      </c>
      <c r="AT214" s="29">
        <f>$W$91</f>
        <v>1</v>
      </c>
      <c r="AU214" s="29">
        <f>$W$93</f>
        <v>0</v>
      </c>
      <c r="AV214" s="29">
        <f>$W$95</f>
        <v>0</v>
      </c>
      <c r="AW214" s="29">
        <f>$W$97</f>
        <v>1</v>
      </c>
      <c r="AX214" s="29">
        <f>$W$99</f>
        <v>0</v>
      </c>
      <c r="AY214" s="29">
        <f>$W$101</f>
        <v>0</v>
      </c>
      <c r="AZ214" s="29">
        <f>$W$103</f>
        <v>0</v>
      </c>
      <c r="BA214" s="29">
        <f>$W$105</f>
        <v>0</v>
      </c>
      <c r="BB214" s="29">
        <f>$W$107</f>
        <v>0</v>
      </c>
      <c r="BC214" s="29">
        <f>$W$109</f>
        <v>0</v>
      </c>
      <c r="BD214" s="29">
        <f>$W$111</f>
        <v>0</v>
      </c>
      <c r="BE214" s="29">
        <f>$W$113</f>
        <v>7</v>
      </c>
      <c r="BF214" s="29">
        <f>$W$115</f>
        <v>2</v>
      </c>
      <c r="BG214" s="29">
        <f>$W$117</f>
        <v>3</v>
      </c>
      <c r="BH214" s="29">
        <f>$W$119</f>
        <v>1</v>
      </c>
      <c r="BI214" s="29">
        <f>$W$121</f>
        <v>0</v>
      </c>
      <c r="BJ214" s="29">
        <f>$W$123</f>
        <v>164</v>
      </c>
      <c r="BK214" s="29">
        <f>$W$125</f>
        <v>1</v>
      </c>
      <c r="BL214" s="29">
        <f>$W$127</f>
        <v>0</v>
      </c>
      <c r="BM214" s="29">
        <f>$W$129</f>
        <v>0</v>
      </c>
      <c r="BN214" s="29">
        <f>$W$131</f>
        <v>4</v>
      </c>
      <c r="BO214" s="29">
        <f>$W$133</f>
        <v>0</v>
      </c>
      <c r="BP214" s="29">
        <f>$W$135</f>
        <v>0</v>
      </c>
      <c r="BQ214" s="29">
        <f>$W$137</f>
        <v>1</v>
      </c>
      <c r="BR214" s="29">
        <f>$W$139</f>
        <v>1</v>
      </c>
      <c r="BS214" s="29">
        <f>$W$141</f>
        <v>4</v>
      </c>
      <c r="BT214" s="29">
        <f>$W$143</f>
        <v>29</v>
      </c>
      <c r="BU214" s="29">
        <f>$W$145</f>
        <v>4</v>
      </c>
      <c r="BV214" s="29">
        <f>$W$147</f>
        <v>7</v>
      </c>
      <c r="BW214" s="29">
        <f>$W$149</f>
        <v>0</v>
      </c>
      <c r="BX214" s="29">
        <f>$W$151</f>
        <v>0</v>
      </c>
      <c r="BY214" s="29">
        <f>$W$153</f>
        <v>19</v>
      </c>
      <c r="BZ214" s="29">
        <f>$W$155</f>
        <v>1</v>
      </c>
      <c r="CA214" s="29">
        <f>$W$157</f>
        <v>3</v>
      </c>
      <c r="CB214" s="29">
        <f>$W$159</f>
        <v>7</v>
      </c>
      <c r="CC214" s="29">
        <f>$W$161</f>
        <v>0</v>
      </c>
      <c r="CD214" s="29">
        <f>$W$163</f>
        <v>0</v>
      </c>
      <c r="CE214" s="29">
        <f>$W$165</f>
        <v>0</v>
      </c>
      <c r="CF214" s="29">
        <f>$W$167</f>
        <v>0</v>
      </c>
      <c r="CG214" s="11">
        <f>$W$169</f>
        <v>0</v>
      </c>
      <c r="CH214" s="30">
        <f t="shared" si="8"/>
        <v>312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6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0</v>
      </c>
      <c r="N215" s="31">
        <f>$W$26</f>
        <v>0</v>
      </c>
      <c r="O215" s="31">
        <f>$W$28</f>
        <v>2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0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0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0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1</v>
      </c>
      <c r="AP215" s="32">
        <f>$W$82</f>
        <v>1</v>
      </c>
      <c r="AQ215" s="32">
        <f>$W$84</f>
        <v>0</v>
      </c>
      <c r="AR215" s="32">
        <f>$W$86</f>
        <v>0</v>
      </c>
      <c r="AS215" s="32">
        <f>$W$88</f>
        <v>0</v>
      </c>
      <c r="AT215" s="32">
        <f>$W$90</f>
        <v>0</v>
      </c>
      <c r="AU215" s="32">
        <f>$W$92</f>
        <v>0</v>
      </c>
      <c r="AV215" s="32">
        <f>$W$94</f>
        <v>0</v>
      </c>
      <c r="AW215" s="32">
        <f>$W$96</f>
        <v>1</v>
      </c>
      <c r="AX215" s="32">
        <f>$W$98</f>
        <v>1</v>
      </c>
      <c r="AY215" s="32">
        <f>$W$100</f>
        <v>0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40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39</v>
      </c>
      <c r="BU215" s="32">
        <f>$W$144</f>
        <v>0</v>
      </c>
      <c r="BV215" s="32">
        <f>$W$146</f>
        <v>0</v>
      </c>
      <c r="BW215" s="32">
        <f>$W$148</f>
        <v>0</v>
      </c>
      <c r="BX215" s="32">
        <f>$W$150</f>
        <v>0</v>
      </c>
      <c r="BY215" s="32">
        <f>$W$152</f>
        <v>1</v>
      </c>
      <c r="BZ215" s="32">
        <f>$W$154</f>
        <v>0</v>
      </c>
      <c r="CA215" s="32">
        <f>$W$156</f>
        <v>1</v>
      </c>
      <c r="CB215" s="32">
        <f>$W$158</f>
        <v>2</v>
      </c>
      <c r="CC215" s="32">
        <f>$W$160</f>
        <v>1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8"/>
        <v>96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1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0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1</v>
      </c>
      <c r="BS216" s="19">
        <f>$X$141</f>
        <v>0</v>
      </c>
      <c r="BT216" s="19">
        <f>$X$143</f>
        <v>1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8"/>
        <v>3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0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3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6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2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8"/>
        <v>11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0</v>
      </c>
      <c r="G218" s="19">
        <f>$Y$13</f>
        <v>1</v>
      </c>
      <c r="H218" s="19">
        <f>$Y$15</f>
        <v>0</v>
      </c>
      <c r="I218" s="19">
        <f>$Y$17</f>
        <v>0</v>
      </c>
      <c r="J218" s="19">
        <f>$Y$19</f>
        <v>0</v>
      </c>
      <c r="K218" s="19">
        <f>$Y$21</f>
        <v>0</v>
      </c>
      <c r="L218" s="19">
        <f>$Y$23</f>
        <v>0</v>
      </c>
      <c r="M218" s="19">
        <f>$Y$25</f>
        <v>0</v>
      </c>
      <c r="N218" s="19">
        <f>$Y$27</f>
        <v>0</v>
      </c>
      <c r="O218" s="19">
        <f>$Y$29</f>
        <v>0</v>
      </c>
      <c r="P218" s="19">
        <f>$Y$31</f>
        <v>0</v>
      </c>
      <c r="Q218" s="19">
        <f>$Y$33</f>
        <v>0</v>
      </c>
      <c r="R218" s="19">
        <f>$Y$35</f>
        <v>0</v>
      </c>
      <c r="S218" s="19">
        <f>$Y$37</f>
        <v>0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0</v>
      </c>
      <c r="AC218" s="29">
        <f>$Y$57</f>
        <v>1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3</v>
      </c>
      <c r="AP218" s="29">
        <f>$Y$83</f>
        <v>0</v>
      </c>
      <c r="AQ218" s="29">
        <f>$Y$85</f>
        <v>0</v>
      </c>
      <c r="AR218" s="29">
        <f>$Y$87</f>
        <v>0</v>
      </c>
      <c r="AS218" s="29">
        <f>$Y$89</f>
        <v>0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1</v>
      </c>
      <c r="AX218" s="29">
        <f>$Y$99</f>
        <v>0</v>
      </c>
      <c r="AY218" s="29">
        <f>$Y$101</f>
        <v>0</v>
      </c>
      <c r="AZ218" s="29">
        <f>$Y$103</f>
        <v>0</v>
      </c>
      <c r="BA218" s="29">
        <f>$Y$105</f>
        <v>1</v>
      </c>
      <c r="BB218" s="29">
        <f>$Y$107</f>
        <v>0</v>
      </c>
      <c r="BC218" s="29">
        <f>$Y$109</f>
        <v>0</v>
      </c>
      <c r="BD218" s="29">
        <f>$Y$111</f>
        <v>0</v>
      </c>
      <c r="BE218" s="29">
        <f>$Y$113</f>
        <v>0</v>
      </c>
      <c r="BF218" s="29">
        <f>$Y$115</f>
        <v>0</v>
      </c>
      <c r="BG218" s="29">
        <f>$Y$117</f>
        <v>0</v>
      </c>
      <c r="BH218" s="29">
        <f>$Y$119</f>
        <v>0</v>
      </c>
      <c r="BI218" s="29">
        <f>$Y$121</f>
        <v>0</v>
      </c>
      <c r="BJ218" s="29">
        <f>$Y$123</f>
        <v>7</v>
      </c>
      <c r="BK218" s="29">
        <f>$Y$125</f>
        <v>1</v>
      </c>
      <c r="BL218" s="29">
        <f>$Y$127</f>
        <v>0</v>
      </c>
      <c r="BM218" s="29">
        <f>$Y$129</f>
        <v>0</v>
      </c>
      <c r="BN218" s="29">
        <f>$Y$131</f>
        <v>0</v>
      </c>
      <c r="BO218" s="29">
        <f>$Y$133</f>
        <v>0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0</v>
      </c>
      <c r="BT218" s="29">
        <f>$Y$143</f>
        <v>2</v>
      </c>
      <c r="BU218" s="29">
        <f>$Y$145</f>
        <v>0</v>
      </c>
      <c r="BV218" s="29">
        <f>$Y$147</f>
        <v>3</v>
      </c>
      <c r="BW218" s="29">
        <f>$Y$149</f>
        <v>0</v>
      </c>
      <c r="BX218" s="29">
        <f>$Y$151</f>
        <v>0</v>
      </c>
      <c r="BY218" s="29">
        <f>$Y$153</f>
        <v>2</v>
      </c>
      <c r="BZ218" s="29">
        <f>$Y$155</f>
        <v>0</v>
      </c>
      <c r="CA218" s="29">
        <f>$Y$157</f>
        <v>0</v>
      </c>
      <c r="CB218" s="29">
        <f>$Y$159</f>
        <v>2</v>
      </c>
      <c r="CC218" s="29">
        <f>$Y$161</f>
        <v>0</v>
      </c>
      <c r="CD218" s="29">
        <f>$Y$163</f>
        <v>0</v>
      </c>
      <c r="CE218" s="29">
        <f>$Y$165</f>
        <v>1</v>
      </c>
      <c r="CF218" s="29">
        <f>$Y$167</f>
        <v>0</v>
      </c>
      <c r="CG218" s="11">
        <f>$Y$169</f>
        <v>0</v>
      </c>
      <c r="CH218" s="30">
        <f t="shared" si="8"/>
        <v>25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0</v>
      </c>
      <c r="I219" s="31">
        <f>$Y$16</f>
        <v>1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0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2</v>
      </c>
      <c r="AP219" s="32">
        <f>$Y$82</f>
        <v>0</v>
      </c>
      <c r="AQ219" s="32">
        <f>$Y$84</f>
        <v>0</v>
      </c>
      <c r="AR219" s="32">
        <f>$Y$86</f>
        <v>0</v>
      </c>
      <c r="AS219" s="32">
        <f>$Y$88</f>
        <v>0</v>
      </c>
      <c r="AT219" s="32">
        <f>$Y$90</f>
        <v>0</v>
      </c>
      <c r="AU219" s="32">
        <f>$Y$92</f>
        <v>4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0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0</v>
      </c>
      <c r="BH219" s="32">
        <f>$Y$118</f>
        <v>0</v>
      </c>
      <c r="BI219" s="32">
        <f>$Y$120</f>
        <v>0</v>
      </c>
      <c r="BJ219" s="32">
        <f>$Y$122</f>
        <v>24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15</v>
      </c>
      <c r="BU219" s="32">
        <f>$Y$144</f>
        <v>0</v>
      </c>
      <c r="BV219" s="32">
        <f>$Y$146</f>
        <v>1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0</v>
      </c>
      <c r="CC219" s="32">
        <f>$Y$160</f>
        <v>0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8"/>
        <v>47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1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1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1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0</v>
      </c>
      <c r="BU220" s="29">
        <f>$Z$145</f>
        <v>1</v>
      </c>
      <c r="BV220" s="29">
        <f>$Z$147</f>
        <v>0</v>
      </c>
      <c r="BW220" s="29">
        <f>$Z$149</f>
        <v>0</v>
      </c>
      <c r="BX220" s="29">
        <f>$Z$151</f>
        <v>0</v>
      </c>
      <c r="BY220" s="29">
        <f>$Z$153</f>
        <v>0</v>
      </c>
      <c r="BZ220" s="29">
        <f>$Z$155</f>
        <v>0</v>
      </c>
      <c r="CA220" s="29">
        <f>$Z$157</f>
        <v>0</v>
      </c>
      <c r="CB220" s="29">
        <f>$Z$159</f>
        <v>2</v>
      </c>
      <c r="CC220" s="29">
        <f>$Z$161</f>
        <v>0</v>
      </c>
      <c r="CD220" s="29">
        <f>$Z$163</f>
        <v>0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8"/>
        <v>6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0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2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3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9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8"/>
        <v>14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1</v>
      </c>
      <c r="F222" s="19">
        <f>$AA$11</f>
        <v>0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0</v>
      </c>
      <c r="K222" s="19">
        <f>$AA$21</f>
        <v>0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0</v>
      </c>
      <c r="S222" s="19">
        <f>$AA$37</f>
        <v>0</v>
      </c>
      <c r="T222" s="19">
        <f>$AA$39</f>
        <v>0</v>
      </c>
      <c r="U222" s="29">
        <f>$AA$41</f>
        <v>0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1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8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0</v>
      </c>
      <c r="BS222" s="29">
        <f>$AA$141</f>
        <v>0</v>
      </c>
      <c r="BT222" s="29">
        <f>$AA$143</f>
        <v>1</v>
      </c>
      <c r="BU222" s="29">
        <f>$AA$145</f>
        <v>0</v>
      </c>
      <c r="BV222" s="29">
        <f>$AA$147</f>
        <v>0</v>
      </c>
      <c r="BW222" s="29">
        <f>$AA$149</f>
        <v>0</v>
      </c>
      <c r="BX222" s="29">
        <f>$AA$151</f>
        <v>0</v>
      </c>
      <c r="BY222" s="29">
        <f>$AA$153</f>
        <v>0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0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8"/>
        <v>11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0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1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0</v>
      </c>
      <c r="AP223" s="32">
        <f>$AA$82</f>
        <v>0</v>
      </c>
      <c r="AQ223" s="32">
        <f>$AA$84</f>
        <v>0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10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11</v>
      </c>
      <c r="BU223" s="32">
        <f>$AA$144</f>
        <v>0</v>
      </c>
      <c r="BV223" s="32">
        <f>$AA$146</f>
        <v>1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0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8"/>
        <v>23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0</v>
      </c>
      <c r="AP224" s="29">
        <f>$AB$83</f>
        <v>0</v>
      </c>
      <c r="AQ224" s="29">
        <f>$AB$85</f>
        <v>0</v>
      </c>
      <c r="AR224" s="29">
        <f>$AB$87</f>
        <v>2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0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1</v>
      </c>
      <c r="BF224" s="29">
        <f>$AB$115</f>
        <v>0</v>
      </c>
      <c r="BG224" s="29">
        <f>$AB$117</f>
        <v>1</v>
      </c>
      <c r="BH224" s="29">
        <f>$AB$119</f>
        <v>0</v>
      </c>
      <c r="BI224" s="29">
        <f>$AB$121</f>
        <v>0</v>
      </c>
      <c r="BJ224" s="29">
        <f>$AB$123</f>
        <v>2</v>
      </c>
      <c r="BK224" s="29">
        <f>$AB$125</f>
        <v>1</v>
      </c>
      <c r="BL224" s="29">
        <f>$AB$127</f>
        <v>0</v>
      </c>
      <c r="BM224" s="29">
        <f>$AB$129</f>
        <v>0</v>
      </c>
      <c r="BN224" s="29">
        <f>$AB$131</f>
        <v>1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0</v>
      </c>
      <c r="BT224" s="29">
        <f>$AB$143</f>
        <v>1</v>
      </c>
      <c r="BU224" s="29">
        <f>$AB$145</f>
        <v>0</v>
      </c>
      <c r="BV224" s="29">
        <f>$AB$147</f>
        <v>0</v>
      </c>
      <c r="BW224" s="29">
        <f>$AB$149</f>
        <v>0</v>
      </c>
      <c r="BX224" s="29">
        <f>$AB$151</f>
        <v>0</v>
      </c>
      <c r="BY224" s="29">
        <f>$AB$153</f>
        <v>1</v>
      </c>
      <c r="BZ224" s="29">
        <f>$AB$155</f>
        <v>0</v>
      </c>
      <c r="CA224" s="29">
        <f>$AB$157</f>
        <v>0</v>
      </c>
      <c r="CB224" s="29">
        <f>$AB$159</f>
        <v>0</v>
      </c>
      <c r="CC224" s="29">
        <f>$AB$161</f>
        <v>0</v>
      </c>
      <c r="CD224" s="29">
        <f>$AB$163</f>
        <v>0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8"/>
        <v>10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2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10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7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8"/>
        <v>19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8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8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0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8"/>
        <v>0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8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8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8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1</v>
      </c>
      <c r="F232" s="19">
        <f>$AF$11</f>
        <v>0</v>
      </c>
      <c r="G232" s="19">
        <f>$AF$13</f>
        <v>0</v>
      </c>
      <c r="H232" s="19">
        <f>$AF$15</f>
        <v>0</v>
      </c>
      <c r="I232" s="19">
        <f>$AF$17</f>
        <v>0</v>
      </c>
      <c r="J232" s="19">
        <f>$AF$19</f>
        <v>0</v>
      </c>
      <c r="K232" s="19">
        <f>$AF$21</f>
        <v>6</v>
      </c>
      <c r="L232" s="19">
        <f>$AF$23</f>
        <v>1</v>
      </c>
      <c r="M232" s="19">
        <f>$AF$25</f>
        <v>2</v>
      </c>
      <c r="N232" s="19">
        <f>$AF$27</f>
        <v>0</v>
      </c>
      <c r="O232" s="19">
        <f>$AF$29</f>
        <v>3</v>
      </c>
      <c r="P232" s="19">
        <f>$AF$31</f>
        <v>1</v>
      </c>
      <c r="Q232" s="19">
        <f>$AF$33</f>
        <v>0</v>
      </c>
      <c r="R232" s="19">
        <f>$AF$35</f>
        <v>1</v>
      </c>
      <c r="S232" s="19">
        <f>$AF$37</f>
        <v>1</v>
      </c>
      <c r="T232" s="19">
        <f>$AF$39</f>
        <v>0</v>
      </c>
      <c r="U232" s="29">
        <f>$AF$41</f>
        <v>0</v>
      </c>
      <c r="V232" s="29">
        <f>$AF$43</f>
        <v>0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0</v>
      </c>
      <c r="AC232" s="29">
        <f>$AF$57</f>
        <v>0</v>
      </c>
      <c r="AD232" s="29">
        <f>$AF$59</f>
        <v>0</v>
      </c>
      <c r="AE232" s="29">
        <f>$AF$61</f>
        <v>0</v>
      </c>
      <c r="AF232" s="29">
        <f>$AF$63</f>
        <v>0</v>
      </c>
      <c r="AG232" s="29">
        <f>$AF$65</f>
        <v>0</v>
      </c>
      <c r="AH232" s="29">
        <f>$AF$67</f>
        <v>0</v>
      </c>
      <c r="AI232" s="29">
        <f>$AF$69</f>
        <v>0</v>
      </c>
      <c r="AJ232" s="29">
        <f>$AF$71</f>
        <v>0</v>
      </c>
      <c r="AK232" s="29">
        <f>$AF$73</f>
        <v>0</v>
      </c>
      <c r="AL232" s="29">
        <f>$AF$75</f>
        <v>2</v>
      </c>
      <c r="AM232" s="29">
        <f>$AF$77</f>
        <v>0</v>
      </c>
      <c r="AN232" s="29">
        <f>$AF$79</f>
        <v>0</v>
      </c>
      <c r="AO232" s="29">
        <f>$AF$81</f>
        <v>1</v>
      </c>
      <c r="AP232" s="29">
        <f>$AF$83</f>
        <v>0</v>
      </c>
      <c r="AQ232" s="29">
        <f>$AF$85</f>
        <v>0</v>
      </c>
      <c r="AR232" s="29">
        <f>$AF$87</f>
        <v>2</v>
      </c>
      <c r="AS232" s="29">
        <f>$AF$89</f>
        <v>1</v>
      </c>
      <c r="AT232" s="29">
        <f>$AF$91</f>
        <v>0</v>
      </c>
      <c r="AU232" s="29">
        <f>$AF$93</f>
        <v>0</v>
      </c>
      <c r="AV232" s="29">
        <f>$AF$95</f>
        <v>0</v>
      </c>
      <c r="AW232" s="29">
        <f>$AF$97</f>
        <v>1</v>
      </c>
      <c r="AX232" s="29">
        <f>$AF$99</f>
        <v>0</v>
      </c>
      <c r="AY232" s="29">
        <f>$AF$101</f>
        <v>1</v>
      </c>
      <c r="AZ232" s="29">
        <f>$AF$103</f>
        <v>0</v>
      </c>
      <c r="BA232" s="29">
        <f>$AF$105</f>
        <v>0</v>
      </c>
      <c r="BB232" s="29">
        <f>$AF$107</f>
        <v>1</v>
      </c>
      <c r="BC232" s="29">
        <f>$AF$109</f>
        <v>0</v>
      </c>
      <c r="BD232" s="29">
        <f>$AF$111</f>
        <v>0</v>
      </c>
      <c r="BE232" s="29">
        <f>$AF$113</f>
        <v>1</v>
      </c>
      <c r="BF232" s="29">
        <f>$AF$115</f>
        <v>0</v>
      </c>
      <c r="BG232" s="29">
        <f>$AF$117</f>
        <v>2</v>
      </c>
      <c r="BH232" s="29">
        <f>$AF$119</f>
        <v>1</v>
      </c>
      <c r="BI232" s="29">
        <f>$AF$121</f>
        <v>0</v>
      </c>
      <c r="BJ232" s="29">
        <f>$AF$123</f>
        <v>27</v>
      </c>
      <c r="BK232" s="29">
        <f>$AF$125</f>
        <v>1</v>
      </c>
      <c r="BL232" s="29">
        <f>$AF$127</f>
        <v>0</v>
      </c>
      <c r="BM232" s="29">
        <f>$AF$129</f>
        <v>0</v>
      </c>
      <c r="BN232" s="29">
        <f>$AF$131</f>
        <v>0</v>
      </c>
      <c r="BO232" s="29">
        <f>$AF$133</f>
        <v>0</v>
      </c>
      <c r="BP232" s="29">
        <f>$AF$135</f>
        <v>0</v>
      </c>
      <c r="BQ232" s="29">
        <f>$AF$137</f>
        <v>1</v>
      </c>
      <c r="BR232" s="29">
        <f>$AF$139</f>
        <v>0</v>
      </c>
      <c r="BS232" s="29">
        <f>$AF$141</f>
        <v>1</v>
      </c>
      <c r="BT232" s="29">
        <f>$AF$143</f>
        <v>6</v>
      </c>
      <c r="BU232" s="29">
        <f>$AF$145</f>
        <v>2</v>
      </c>
      <c r="BV232" s="29">
        <f>$AF$147</f>
        <v>5</v>
      </c>
      <c r="BW232" s="29">
        <f>$AF$149</f>
        <v>0</v>
      </c>
      <c r="BX232" s="29">
        <f>$AF$151</f>
        <v>0</v>
      </c>
      <c r="BY232" s="29">
        <f>$AF$153</f>
        <v>6</v>
      </c>
      <c r="BZ232" s="29">
        <f>$AF$155</f>
        <v>0</v>
      </c>
      <c r="CA232" s="29">
        <f>$AF$157</f>
        <v>0</v>
      </c>
      <c r="CB232" s="29">
        <f>$AF$159</f>
        <v>8</v>
      </c>
      <c r="CC232" s="29">
        <f>$AF$161</f>
        <v>1</v>
      </c>
      <c r="CD232" s="29">
        <f>$AF$163</f>
        <v>0</v>
      </c>
      <c r="CE232" s="29">
        <f>$AF$165</f>
        <v>2</v>
      </c>
      <c r="CF232" s="29">
        <f>$AF$167</f>
        <v>1</v>
      </c>
      <c r="CG232" s="11">
        <f>$AF$169</f>
        <v>0</v>
      </c>
      <c r="CH232" s="30">
        <f t="shared" si="8"/>
        <v>90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1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0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0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1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2</v>
      </c>
      <c r="AP233" s="32">
        <f>$AF$82</f>
        <v>0</v>
      </c>
      <c r="AQ233" s="32">
        <f>$AF$84</f>
        <v>0</v>
      </c>
      <c r="AR233" s="32">
        <f>$AF$86</f>
        <v>0</v>
      </c>
      <c r="AS233" s="32">
        <f>$AF$88</f>
        <v>0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0</v>
      </c>
      <c r="AY233" s="32">
        <f>$AF$100</f>
        <v>1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0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32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15</v>
      </c>
      <c r="BU233" s="32">
        <f>$AF$144</f>
        <v>0</v>
      </c>
      <c r="BV233" s="32">
        <f>$AF$146</f>
        <v>0</v>
      </c>
      <c r="BW233" s="32">
        <f>$AF$148</f>
        <v>0</v>
      </c>
      <c r="BX233" s="32">
        <f>$AF$150</f>
        <v>0</v>
      </c>
      <c r="BY233" s="32">
        <f>$AF$152</f>
        <v>2</v>
      </c>
      <c r="BZ233" s="32">
        <f>$AF$154</f>
        <v>0</v>
      </c>
      <c r="CA233" s="32">
        <f>$AF$156</f>
        <v>0</v>
      </c>
      <c r="CB233" s="32">
        <f>$AF$158</f>
        <v>0</v>
      </c>
      <c r="CC233" s="32">
        <f>$AF$160</f>
        <v>0</v>
      </c>
      <c r="CD233" s="32">
        <f>$AF$162</f>
        <v>0</v>
      </c>
      <c r="CE233" s="32">
        <f>$AF$164</f>
        <v>1</v>
      </c>
      <c r="CF233" s="32">
        <f>$AF$166</f>
        <v>0</v>
      </c>
      <c r="CG233" s="33">
        <f>$AF$168</f>
        <v>0</v>
      </c>
      <c r="CH233" s="34">
        <f t="shared" si="8"/>
        <v>55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1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0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0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8"/>
        <v>1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0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1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0</v>
      </c>
      <c r="BF235" s="32">
        <f>$AG$114</f>
        <v>0</v>
      </c>
      <c r="BG235" s="32">
        <f>$AG$116</f>
        <v>0</v>
      </c>
      <c r="BH235" s="32">
        <f>$AG$118</f>
        <v>1</v>
      </c>
      <c r="BI235" s="32">
        <f>$AG$120</f>
        <v>0</v>
      </c>
      <c r="BJ235" s="32">
        <f>$AG$122</f>
        <v>1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3</v>
      </c>
      <c r="BU235" s="32">
        <f>$AG$144</f>
        <v>0</v>
      </c>
      <c r="BV235" s="32">
        <f>$AG$146</f>
        <v>0</v>
      </c>
      <c r="BW235" s="32">
        <f>$AG$148</f>
        <v>0</v>
      </c>
      <c r="BX235" s="32">
        <f>$AG$150</f>
        <v>0</v>
      </c>
      <c r="BY235" s="32">
        <f>$AG$152</f>
        <v>0</v>
      </c>
      <c r="BZ235" s="32">
        <f>$AG$154</f>
        <v>0</v>
      </c>
      <c r="CA235" s="32">
        <f>$AG$156</f>
        <v>0</v>
      </c>
      <c r="CB235" s="32">
        <f>$AG$158</f>
        <v>1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8"/>
        <v>7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8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8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9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9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1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1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0</v>
      </c>
      <c r="AQ240" s="29">
        <f>$AJ$85</f>
        <v>0</v>
      </c>
      <c r="AR240" s="29">
        <f>$AJ$87</f>
        <v>1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0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0</v>
      </c>
      <c r="BF240" s="29">
        <f>$AJ$115</f>
        <v>0</v>
      </c>
      <c r="BG240" s="29">
        <f>$AJ$117</f>
        <v>1</v>
      </c>
      <c r="BH240" s="29">
        <f>$AJ$119</f>
        <v>0</v>
      </c>
      <c r="BI240" s="29">
        <f>$AJ$121</f>
        <v>0</v>
      </c>
      <c r="BJ240" s="29">
        <f>$AJ$123</f>
        <v>3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0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1</v>
      </c>
      <c r="BU240" s="29">
        <f>$AJ$145</f>
        <v>0</v>
      </c>
      <c r="BV240" s="29">
        <f>$AJ$147</f>
        <v>2</v>
      </c>
      <c r="BW240" s="29">
        <f>$AJ$149</f>
        <v>0</v>
      </c>
      <c r="BX240" s="29">
        <f>$AJ$151</f>
        <v>0</v>
      </c>
      <c r="BY240" s="29">
        <f>$AJ$153</f>
        <v>1</v>
      </c>
      <c r="BZ240" s="29">
        <f>$AJ$155</f>
        <v>0</v>
      </c>
      <c r="CA240" s="29">
        <f>$AJ$157</f>
        <v>0</v>
      </c>
      <c r="CB240" s="29">
        <f>$AJ$159</f>
        <v>5</v>
      </c>
      <c r="CC240" s="29">
        <f>$AJ$161</f>
        <v>1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9"/>
        <v>17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1</v>
      </c>
      <c r="I241" s="31">
        <f>$AJ$16</f>
        <v>0</v>
      </c>
      <c r="J241" s="31">
        <f>$AJ$18</f>
        <v>1</v>
      </c>
      <c r="K241" s="31">
        <f>$AJ$20</f>
        <v>0</v>
      </c>
      <c r="L241" s="31">
        <f>$AJ$22</f>
        <v>0</v>
      </c>
      <c r="M241" s="31">
        <f>$AJ$24</f>
        <v>0</v>
      </c>
      <c r="N241" s="31">
        <f>$AJ$26</f>
        <v>0</v>
      </c>
      <c r="O241" s="31">
        <f>$AJ$28</f>
        <v>0</v>
      </c>
      <c r="P241" s="31">
        <f>$AJ$30</f>
        <v>0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0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0</v>
      </c>
      <c r="AC241" s="32">
        <f>$AJ$56</f>
        <v>0</v>
      </c>
      <c r="AD241" s="32">
        <f>$AJ$58</f>
        <v>0</v>
      </c>
      <c r="AE241" s="32">
        <f>$AJ$60</f>
        <v>0</v>
      </c>
      <c r="AF241" s="32">
        <f>$AJ$62</f>
        <v>0</v>
      </c>
      <c r="AG241" s="32">
        <f>$AJ$64</f>
        <v>0</v>
      </c>
      <c r="AH241" s="32">
        <f>$AJ$66</f>
        <v>0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0</v>
      </c>
      <c r="AQ241" s="32">
        <f>$AJ$84</f>
        <v>0</v>
      </c>
      <c r="AR241" s="32">
        <f>$AJ$86</f>
        <v>1</v>
      </c>
      <c r="AS241" s="32">
        <f>$AJ$88</f>
        <v>0</v>
      </c>
      <c r="AT241" s="32">
        <f>$AJ$90</f>
        <v>0</v>
      </c>
      <c r="AU241" s="32">
        <f>$AJ$92</f>
        <v>0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0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0</v>
      </c>
      <c r="BD241" s="32">
        <f>$AJ$110</f>
        <v>0</v>
      </c>
      <c r="BE241" s="32">
        <f>$AJ$112</f>
        <v>5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1</v>
      </c>
      <c r="BJ241" s="32">
        <f>$AJ$122</f>
        <v>4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1</v>
      </c>
      <c r="BO241" s="32">
        <f>$AJ$132</f>
        <v>0</v>
      </c>
      <c r="BP241" s="32">
        <f>$AJ$134</f>
        <v>0</v>
      </c>
      <c r="BQ241" s="32">
        <f>$AJ$136</f>
        <v>0</v>
      </c>
      <c r="BR241" s="32">
        <f>$AJ$138</f>
        <v>0</v>
      </c>
      <c r="BS241" s="32">
        <f>$AJ$140</f>
        <v>0</v>
      </c>
      <c r="BT241" s="32">
        <f>$AJ$142</f>
        <v>11</v>
      </c>
      <c r="BU241" s="32">
        <f>$AJ$144</f>
        <v>0</v>
      </c>
      <c r="BV241" s="32">
        <f>$AJ$146</f>
        <v>3</v>
      </c>
      <c r="BW241" s="32">
        <f>$AJ$148</f>
        <v>1</v>
      </c>
      <c r="BX241" s="32">
        <f>$AJ$150</f>
        <v>1</v>
      </c>
      <c r="BY241" s="32">
        <f>$AJ$152</f>
        <v>1</v>
      </c>
      <c r="BZ241" s="32">
        <f>$AJ$154</f>
        <v>0</v>
      </c>
      <c r="CA241" s="32">
        <f>$AJ$156</f>
        <v>0</v>
      </c>
      <c r="CB241" s="32">
        <f>$AJ$158</f>
        <v>1</v>
      </c>
      <c r="CC241" s="32">
        <f>$AJ$160</f>
        <v>0</v>
      </c>
      <c r="CD241" s="32">
        <f>$AJ$162</f>
        <v>0</v>
      </c>
      <c r="CE241" s="32">
        <f>$AJ$164</f>
        <v>0</v>
      </c>
      <c r="CF241" s="32">
        <f>$AJ$166</f>
        <v>0</v>
      </c>
      <c r="CG241" s="33">
        <f>$AJ$168</f>
        <v>0</v>
      </c>
      <c r="CH241" s="34">
        <f t="shared" si="9"/>
        <v>32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1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0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1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1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3</v>
      </c>
      <c r="BF242" s="29">
        <f>$AK$115</f>
        <v>0</v>
      </c>
      <c r="BG242" s="29">
        <f>$AK$117</f>
        <v>1</v>
      </c>
      <c r="BH242" s="29">
        <f>$AK$119</f>
        <v>0</v>
      </c>
      <c r="BI242" s="29">
        <f>$AK$121</f>
        <v>0</v>
      </c>
      <c r="BJ242" s="29">
        <f>$AK$123</f>
        <v>0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2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1</v>
      </c>
      <c r="BU242" s="29">
        <f>$AK$145</f>
        <v>0</v>
      </c>
      <c r="BV242" s="29">
        <f>$AK$147</f>
        <v>1</v>
      </c>
      <c r="BW242" s="29">
        <f>$AK$149</f>
        <v>0</v>
      </c>
      <c r="BX242" s="29">
        <f>$AK$151</f>
        <v>0</v>
      </c>
      <c r="BY242" s="29">
        <f>$AK$153</f>
        <v>0</v>
      </c>
      <c r="BZ242" s="29">
        <f>$AK$155</f>
        <v>0</v>
      </c>
      <c r="CA242" s="29">
        <f>$AK$157</f>
        <v>1</v>
      </c>
      <c r="CB242" s="29">
        <f>$AK$159</f>
        <v>3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0</v>
      </c>
      <c r="CH242" s="30">
        <f t="shared" si="9"/>
        <v>15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0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1</v>
      </c>
      <c r="AP243" s="32">
        <f>$AK$82</f>
        <v>0</v>
      </c>
      <c r="AQ243" s="32">
        <f>$AK$84</f>
        <v>0</v>
      </c>
      <c r="AR243" s="32">
        <f>$AK$86</f>
        <v>1</v>
      </c>
      <c r="AS243" s="32">
        <f>$AK$88</f>
        <v>0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1</v>
      </c>
      <c r="BD243" s="32">
        <f>$AK$110</f>
        <v>0</v>
      </c>
      <c r="BE243" s="32">
        <f>$AK$112</f>
        <v>1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0</v>
      </c>
      <c r="BJ243" s="32">
        <f>$AK$122</f>
        <v>0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0</v>
      </c>
      <c r="BR243" s="32">
        <f>$AK$138</f>
        <v>0</v>
      </c>
      <c r="BS243" s="32">
        <f>$AK$140</f>
        <v>0</v>
      </c>
      <c r="BT243" s="32">
        <f>$AK$142</f>
        <v>3</v>
      </c>
      <c r="BU243" s="32">
        <f>$AK$144</f>
        <v>0</v>
      </c>
      <c r="BV243" s="32">
        <f>$AK$146</f>
        <v>0</v>
      </c>
      <c r="BW243" s="32">
        <f>$AK$148</f>
        <v>0</v>
      </c>
      <c r="BX243" s="32">
        <f>$AK$150</f>
        <v>0</v>
      </c>
      <c r="BY243" s="32">
        <f>$AK$152</f>
        <v>0</v>
      </c>
      <c r="BZ243" s="32">
        <f>$AK$154</f>
        <v>0</v>
      </c>
      <c r="CA243" s="32">
        <f>$AK$156</f>
        <v>0</v>
      </c>
      <c r="CB243" s="32">
        <f>$AK$158</f>
        <v>1</v>
      </c>
      <c r="CC243" s="32">
        <f>$AK$160</f>
        <v>0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9"/>
        <v>8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0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0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0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0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9"/>
        <v>0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0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9"/>
        <v>0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1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9"/>
        <v>1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0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9"/>
        <v>0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0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0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9"/>
        <v>0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9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9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9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1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2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1</v>
      </c>
      <c r="BI252" s="29">
        <f>$AP$121</f>
        <v>0</v>
      </c>
      <c r="BJ252" s="29">
        <f>$AP$123</f>
        <v>1</v>
      </c>
      <c r="BK252" s="29">
        <f>$AP$125</f>
        <v>1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1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0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2</v>
      </c>
      <c r="CH252" s="30">
        <f t="shared" si="9"/>
        <v>9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0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1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0</v>
      </c>
      <c r="AP253" s="32">
        <f>$AP$82</f>
        <v>0</v>
      </c>
      <c r="AQ253" s="32">
        <f>$AP$84</f>
        <v>0</v>
      </c>
      <c r="AR253" s="32">
        <f>$AP$86</f>
        <v>0</v>
      </c>
      <c r="AS253" s="32">
        <f>$AP$88</f>
        <v>1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0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2</v>
      </c>
      <c r="BJ253" s="32">
        <f>$AP$122</f>
        <v>1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3</v>
      </c>
      <c r="BU253" s="32">
        <f>$AP$144</f>
        <v>0</v>
      </c>
      <c r="BV253" s="32">
        <f>$AP$146</f>
        <v>1</v>
      </c>
      <c r="BW253" s="32">
        <f>$AP$148</f>
        <v>0</v>
      </c>
      <c r="BX253" s="32">
        <f>$AP$150</f>
        <v>0</v>
      </c>
      <c r="BY253" s="32">
        <f>$AP$152</f>
        <v>2</v>
      </c>
      <c r="BZ253" s="32">
        <f>$AP$154</f>
        <v>0</v>
      </c>
      <c r="CA253" s="32">
        <f>$AP$156</f>
        <v>0</v>
      </c>
      <c r="CB253" s="32">
        <f>$AP$158</f>
        <v>0</v>
      </c>
      <c r="CC253" s="32">
        <f>$AP$160</f>
        <v>0</v>
      </c>
      <c r="CD253" s="32">
        <f>$AP$162</f>
        <v>0</v>
      </c>
      <c r="CE253" s="32">
        <f>$AP$164</f>
        <v>0</v>
      </c>
      <c r="CF253" s="32">
        <f>$AP$166</f>
        <v>0</v>
      </c>
      <c r="CG253" s="33">
        <f>$AP$168</f>
        <v>0</v>
      </c>
      <c r="CH253" s="34">
        <f t="shared" si="9"/>
        <v>11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0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9"/>
        <v>0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0</v>
      </c>
      <c r="I255" s="31">
        <f>$AQ$16</f>
        <v>0</v>
      </c>
      <c r="J255" s="31">
        <f>$AQ$18</f>
        <v>0</v>
      </c>
      <c r="K255" s="31">
        <f>$AQ$20</f>
        <v>0</v>
      </c>
      <c r="L255" s="31">
        <f>$AQ$22</f>
        <v>0</v>
      </c>
      <c r="M255" s="31">
        <f>$AQ$24</f>
        <v>0</v>
      </c>
      <c r="N255" s="31">
        <f>$AQ$26</f>
        <v>0</v>
      </c>
      <c r="O255" s="31">
        <f>$AQ$28</f>
        <v>0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0</v>
      </c>
      <c r="T255" s="32">
        <f>$AQ$38</f>
        <v>1</v>
      </c>
      <c r="U255" s="32">
        <f>$AQ$40</f>
        <v>0</v>
      </c>
      <c r="V255" s="32">
        <f>$AQ$42</f>
        <v>0</v>
      </c>
      <c r="W255" s="32">
        <f>$AQ$44</f>
        <v>0</v>
      </c>
      <c r="X255" s="32">
        <f>$AQ$46</f>
        <v>0</v>
      </c>
      <c r="Y255" s="32">
        <f>$AQ$48</f>
        <v>0</v>
      </c>
      <c r="Z255" s="32">
        <f>$AQ$50</f>
        <v>0</v>
      </c>
      <c r="AA255" s="32">
        <f>$AQ$52</f>
        <v>0</v>
      </c>
      <c r="AB255" s="32">
        <f>$AQ$54</f>
        <v>0</v>
      </c>
      <c r="AC255" s="32">
        <f>$AQ$56</f>
        <v>0</v>
      </c>
      <c r="AD255" s="32">
        <f>$AQ$58</f>
        <v>0</v>
      </c>
      <c r="AE255" s="32">
        <f>$AQ$60</f>
        <v>0</v>
      </c>
      <c r="AF255" s="32">
        <f>$AQ$62</f>
        <v>0</v>
      </c>
      <c r="AG255" s="32">
        <f>$AQ$64</f>
        <v>0</v>
      </c>
      <c r="AH255" s="32">
        <f>$AQ$66</f>
        <v>0</v>
      </c>
      <c r="AI255" s="32">
        <f>$AQ$68</f>
        <v>0</v>
      </c>
      <c r="AJ255" s="32">
        <f>$AQ$70</f>
        <v>0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0</v>
      </c>
      <c r="AP255" s="32">
        <f>$AQ$82</f>
        <v>0</v>
      </c>
      <c r="AQ255" s="32">
        <f>$AQ$84</f>
        <v>0</v>
      </c>
      <c r="AR255" s="32">
        <f>$AQ$86</f>
        <v>1</v>
      </c>
      <c r="AS255" s="32">
        <f>$AQ$88</f>
        <v>3</v>
      </c>
      <c r="AT255" s="32">
        <f>$AQ$90</f>
        <v>0</v>
      </c>
      <c r="AU255" s="32">
        <f>$AQ$92</f>
        <v>0</v>
      </c>
      <c r="AV255" s="32">
        <f>$AQ$94</f>
        <v>0</v>
      </c>
      <c r="AW255" s="32">
        <f>$AQ$96</f>
        <v>0</v>
      </c>
      <c r="AX255" s="32">
        <f>$AQ$98</f>
        <v>1</v>
      </c>
      <c r="AY255" s="32">
        <f>$AQ$100</f>
        <v>0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1</v>
      </c>
      <c r="BD255" s="32">
        <f>$AQ$110</f>
        <v>0</v>
      </c>
      <c r="BE255" s="32">
        <f>$AQ$112</f>
        <v>4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0</v>
      </c>
      <c r="BJ255" s="32">
        <f>$AQ$122</f>
        <v>21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0</v>
      </c>
      <c r="BO255" s="32">
        <f>$AQ$132</f>
        <v>0</v>
      </c>
      <c r="BP255" s="32">
        <f>$AQ$134</f>
        <v>0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16</v>
      </c>
      <c r="BU255" s="32">
        <f>$AQ$144</f>
        <v>0</v>
      </c>
      <c r="BV255" s="32">
        <f>$AQ$146</f>
        <v>0</v>
      </c>
      <c r="BW255" s="32">
        <f>$AQ$148</f>
        <v>0</v>
      </c>
      <c r="BX255" s="32">
        <f>$AQ$150</f>
        <v>0</v>
      </c>
      <c r="BY255" s="32">
        <f>$AQ$152</f>
        <v>5</v>
      </c>
      <c r="BZ255" s="32">
        <f>$AQ$154</f>
        <v>0</v>
      </c>
      <c r="CA255" s="32">
        <f>$AQ$156</f>
        <v>1</v>
      </c>
      <c r="CB255" s="32">
        <f>$AQ$158</f>
        <v>3</v>
      </c>
      <c r="CC255" s="32">
        <f>$AQ$160</f>
        <v>0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0</v>
      </c>
      <c r="CH255" s="34">
        <f t="shared" si="9"/>
        <v>57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9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9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9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1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2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0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9"/>
        <v>3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9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9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0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0"/>
        <v>2</v>
      </c>
      <c r="F262" s="19">
        <f t="shared" si="10"/>
        <v>0</v>
      </c>
      <c r="G262" s="19">
        <f t="shared" si="10"/>
        <v>2</v>
      </c>
      <c r="H262" s="19">
        <f t="shared" si="10"/>
        <v>5</v>
      </c>
      <c r="I262" s="19">
        <f t="shared" si="10"/>
        <v>5</v>
      </c>
      <c r="J262" s="19">
        <f t="shared" si="10"/>
        <v>4</v>
      </c>
      <c r="K262" s="19">
        <f t="shared" si="10"/>
        <v>11</v>
      </c>
      <c r="L262" s="19">
        <f t="shared" si="10"/>
        <v>2</v>
      </c>
      <c r="M262" s="19">
        <f t="shared" si="10"/>
        <v>6</v>
      </c>
      <c r="N262" s="19">
        <f t="shared" si="10"/>
        <v>3</v>
      </c>
      <c r="O262" s="19">
        <f t="shared" si="10"/>
        <v>5</v>
      </c>
      <c r="P262" s="19">
        <f t="shared" si="10"/>
        <v>3</v>
      </c>
      <c r="Q262" s="19">
        <f t="shared" si="10"/>
        <v>2</v>
      </c>
      <c r="R262" s="19">
        <f t="shared" si="10"/>
        <v>10</v>
      </c>
      <c r="S262" s="19">
        <f t="shared" si="10"/>
        <v>5</v>
      </c>
      <c r="T262" s="19">
        <f t="shared" si="10"/>
        <v>0</v>
      </c>
      <c r="U262" s="19">
        <f t="shared" si="10"/>
        <v>6</v>
      </c>
      <c r="V262" s="19">
        <f t="shared" si="10"/>
        <v>1</v>
      </c>
      <c r="W262" s="19">
        <f t="shared" si="10"/>
        <v>2</v>
      </c>
      <c r="X262" s="19">
        <f t="shared" si="10"/>
        <v>0</v>
      </c>
      <c r="Y262" s="19">
        <f t="shared" si="10"/>
        <v>1</v>
      </c>
      <c r="Z262" s="19">
        <f t="shared" si="10"/>
        <v>0</v>
      </c>
      <c r="AA262" s="19">
        <f t="shared" si="10"/>
        <v>0</v>
      </c>
      <c r="AB262" s="19">
        <f t="shared" si="10"/>
        <v>1</v>
      </c>
      <c r="AC262" s="19">
        <f t="shared" si="10"/>
        <v>5</v>
      </c>
      <c r="AD262" s="19">
        <f t="shared" si="10"/>
        <v>3</v>
      </c>
      <c r="AE262" s="19">
        <f t="shared" si="10"/>
        <v>7</v>
      </c>
      <c r="AF262" s="19">
        <f t="shared" si="10"/>
        <v>1</v>
      </c>
      <c r="AG262" s="19">
        <f t="shared" si="10"/>
        <v>2</v>
      </c>
      <c r="AH262" s="19">
        <f t="shared" si="10"/>
        <v>1</v>
      </c>
      <c r="AI262" s="19">
        <f t="shared" si="10"/>
        <v>0</v>
      </c>
      <c r="AJ262" s="19">
        <f t="shared" si="10"/>
        <v>2</v>
      </c>
      <c r="AK262" s="19">
        <f t="shared" si="10"/>
        <v>3</v>
      </c>
      <c r="AL262" s="19">
        <f t="shared" si="10"/>
        <v>7</v>
      </c>
      <c r="AM262" s="19">
        <f t="shared" si="10"/>
        <v>1</v>
      </c>
      <c r="AN262" s="19">
        <f t="shared" si="10"/>
        <v>0</v>
      </c>
      <c r="AO262" s="19">
        <f t="shared" si="10"/>
        <v>25</v>
      </c>
      <c r="AP262" s="19">
        <f t="shared" si="10"/>
        <v>10</v>
      </c>
      <c r="AQ262" s="19">
        <f t="shared" si="10"/>
        <v>0</v>
      </c>
      <c r="AR262" s="19">
        <f t="shared" si="10"/>
        <v>13</v>
      </c>
      <c r="AS262" s="19">
        <f t="shared" si="10"/>
        <v>10</v>
      </c>
      <c r="AT262" s="19">
        <f t="shared" si="10"/>
        <v>4</v>
      </c>
      <c r="AU262" s="19">
        <f t="shared" si="10"/>
        <v>3</v>
      </c>
      <c r="AV262" s="19">
        <f t="shared" si="10"/>
        <v>0</v>
      </c>
      <c r="AW262" s="19">
        <f t="shared" si="10"/>
        <v>4</v>
      </c>
      <c r="AX262" s="19">
        <f t="shared" si="10"/>
        <v>0</v>
      </c>
      <c r="AY262" s="19">
        <f t="shared" si="10"/>
        <v>2</v>
      </c>
      <c r="AZ262" s="19">
        <f t="shared" si="10"/>
        <v>0</v>
      </c>
      <c r="BA262" s="19">
        <f t="shared" si="10"/>
        <v>1</v>
      </c>
      <c r="BB262" s="19">
        <f t="shared" si="10"/>
        <v>1</v>
      </c>
      <c r="BC262" s="19">
        <f t="shared" si="10"/>
        <v>1</v>
      </c>
      <c r="BD262" s="19">
        <f t="shared" si="10"/>
        <v>0</v>
      </c>
      <c r="BE262" s="19">
        <f t="shared" si="10"/>
        <v>61</v>
      </c>
      <c r="BF262" s="19">
        <f t="shared" si="10"/>
        <v>2</v>
      </c>
      <c r="BG262" s="19">
        <f t="shared" si="10"/>
        <v>13</v>
      </c>
      <c r="BH262" s="19">
        <f t="shared" si="10"/>
        <v>4</v>
      </c>
      <c r="BI262" s="19">
        <f t="shared" si="10"/>
        <v>0</v>
      </c>
      <c r="BJ262" s="19">
        <f t="shared" si="10"/>
        <v>319</v>
      </c>
      <c r="BK262" s="19">
        <f t="shared" si="10"/>
        <v>7</v>
      </c>
      <c r="BL262" s="19">
        <f t="shared" si="10"/>
        <v>0</v>
      </c>
      <c r="BM262" s="19">
        <f t="shared" si="10"/>
        <v>1</v>
      </c>
      <c r="BN262" s="19">
        <f t="shared" si="10"/>
        <v>16</v>
      </c>
      <c r="BO262" s="19">
        <f t="shared" si="10"/>
        <v>0</v>
      </c>
      <c r="BP262" s="19">
        <f t="shared" ref="BP262:CG262" si="11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1</v>
      </c>
      <c r="BQ262" s="19">
        <f t="shared" si="11"/>
        <v>2</v>
      </c>
      <c r="BR262" s="19">
        <f t="shared" si="11"/>
        <v>4</v>
      </c>
      <c r="BS262" s="19">
        <f t="shared" si="11"/>
        <v>9</v>
      </c>
      <c r="BT262" s="19">
        <f t="shared" si="11"/>
        <v>66</v>
      </c>
      <c r="BU262" s="19">
        <f t="shared" si="11"/>
        <v>15</v>
      </c>
      <c r="BV262" s="19">
        <f t="shared" si="11"/>
        <v>25</v>
      </c>
      <c r="BW262" s="19">
        <f t="shared" si="11"/>
        <v>0</v>
      </c>
      <c r="BX262" s="19">
        <f t="shared" si="11"/>
        <v>0</v>
      </c>
      <c r="BY262" s="19">
        <f t="shared" si="11"/>
        <v>45</v>
      </c>
      <c r="BZ262" s="19">
        <f t="shared" si="11"/>
        <v>1</v>
      </c>
      <c r="CA262" s="19">
        <f t="shared" si="11"/>
        <v>10</v>
      </c>
      <c r="CB262" s="19">
        <f t="shared" si="11"/>
        <v>36</v>
      </c>
      <c r="CC262" s="19">
        <f t="shared" si="11"/>
        <v>6</v>
      </c>
      <c r="CD262" s="19">
        <f t="shared" si="11"/>
        <v>0</v>
      </c>
      <c r="CE262" s="19">
        <f t="shared" si="11"/>
        <v>5</v>
      </c>
      <c r="CF262" s="19">
        <f t="shared" si="11"/>
        <v>2</v>
      </c>
      <c r="CG262" s="19">
        <f t="shared" si="11"/>
        <v>2</v>
      </c>
      <c r="CH262" s="21">
        <f t="shared" si="9"/>
        <v>834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2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2"/>
        <v>0</v>
      </c>
      <c r="F263" s="31">
        <f t="shared" si="12"/>
        <v>0</v>
      </c>
      <c r="G263" s="31">
        <f t="shared" si="12"/>
        <v>0</v>
      </c>
      <c r="H263" s="31">
        <f t="shared" si="12"/>
        <v>19</v>
      </c>
      <c r="I263" s="31">
        <f t="shared" si="12"/>
        <v>1</v>
      </c>
      <c r="J263" s="31">
        <f t="shared" si="12"/>
        <v>1</v>
      </c>
      <c r="K263" s="31">
        <f t="shared" si="12"/>
        <v>2</v>
      </c>
      <c r="L263" s="31">
        <f t="shared" si="12"/>
        <v>2</v>
      </c>
      <c r="M263" s="31">
        <f t="shared" si="12"/>
        <v>1</v>
      </c>
      <c r="N263" s="31">
        <f t="shared" si="12"/>
        <v>0</v>
      </c>
      <c r="O263" s="31">
        <f t="shared" si="12"/>
        <v>2</v>
      </c>
      <c r="P263" s="31">
        <f t="shared" si="12"/>
        <v>0</v>
      </c>
      <c r="Q263" s="31">
        <f t="shared" si="12"/>
        <v>0</v>
      </c>
      <c r="R263" s="31">
        <f t="shared" si="12"/>
        <v>0</v>
      </c>
      <c r="S263" s="31">
        <f t="shared" si="12"/>
        <v>1</v>
      </c>
      <c r="T263" s="31">
        <f t="shared" si="12"/>
        <v>1</v>
      </c>
      <c r="U263" s="31">
        <f t="shared" si="12"/>
        <v>0</v>
      </c>
      <c r="V263" s="31">
        <f t="shared" si="12"/>
        <v>0</v>
      </c>
      <c r="W263" s="31">
        <f t="shared" si="12"/>
        <v>0</v>
      </c>
      <c r="X263" s="31">
        <f t="shared" si="12"/>
        <v>0</v>
      </c>
      <c r="Y263" s="31">
        <f t="shared" si="12"/>
        <v>0</v>
      </c>
      <c r="Z263" s="31">
        <f t="shared" si="12"/>
        <v>0</v>
      </c>
      <c r="AA263" s="31">
        <f t="shared" si="12"/>
        <v>0</v>
      </c>
      <c r="AB263" s="31">
        <f t="shared" si="12"/>
        <v>0</v>
      </c>
      <c r="AC263" s="31">
        <f t="shared" si="12"/>
        <v>0</v>
      </c>
      <c r="AD263" s="31">
        <f t="shared" si="12"/>
        <v>2</v>
      </c>
      <c r="AE263" s="31">
        <f t="shared" si="12"/>
        <v>0</v>
      </c>
      <c r="AF263" s="31">
        <f t="shared" si="12"/>
        <v>0</v>
      </c>
      <c r="AG263" s="31">
        <f t="shared" si="12"/>
        <v>1</v>
      </c>
      <c r="AH263" s="31">
        <f t="shared" si="12"/>
        <v>1</v>
      </c>
      <c r="AI263" s="31">
        <f t="shared" si="12"/>
        <v>0</v>
      </c>
      <c r="AJ263" s="31">
        <f t="shared" si="12"/>
        <v>0</v>
      </c>
      <c r="AK263" s="31">
        <f t="shared" si="12"/>
        <v>0</v>
      </c>
      <c r="AL263" s="31">
        <f t="shared" si="12"/>
        <v>0</v>
      </c>
      <c r="AM263" s="31">
        <f t="shared" si="12"/>
        <v>0</v>
      </c>
      <c r="AN263" s="31">
        <f t="shared" si="12"/>
        <v>0</v>
      </c>
      <c r="AO263" s="31">
        <f t="shared" si="12"/>
        <v>12</v>
      </c>
      <c r="AP263" s="31">
        <f t="shared" si="12"/>
        <v>1</v>
      </c>
      <c r="AQ263" s="31">
        <f t="shared" si="12"/>
        <v>0</v>
      </c>
      <c r="AR263" s="31">
        <f t="shared" si="12"/>
        <v>5</v>
      </c>
      <c r="AS263" s="31">
        <f t="shared" si="12"/>
        <v>4</v>
      </c>
      <c r="AT263" s="31">
        <f t="shared" si="12"/>
        <v>1</v>
      </c>
      <c r="AU263" s="31">
        <f t="shared" si="12"/>
        <v>4</v>
      </c>
      <c r="AV263" s="31">
        <f t="shared" si="12"/>
        <v>0</v>
      </c>
      <c r="AW263" s="31">
        <f t="shared" si="12"/>
        <v>1</v>
      </c>
      <c r="AX263" s="31">
        <f t="shared" si="12"/>
        <v>3</v>
      </c>
      <c r="AY263" s="31">
        <f t="shared" si="12"/>
        <v>1</v>
      </c>
      <c r="AZ263" s="31">
        <f t="shared" si="12"/>
        <v>0</v>
      </c>
      <c r="BA263" s="31">
        <f t="shared" si="12"/>
        <v>0</v>
      </c>
      <c r="BB263" s="31">
        <f t="shared" si="12"/>
        <v>0</v>
      </c>
      <c r="BC263" s="31">
        <f t="shared" si="12"/>
        <v>2</v>
      </c>
      <c r="BD263" s="31">
        <f t="shared" si="12"/>
        <v>0</v>
      </c>
      <c r="BE263" s="31">
        <f t="shared" si="12"/>
        <v>11</v>
      </c>
      <c r="BF263" s="31">
        <f t="shared" si="12"/>
        <v>0</v>
      </c>
      <c r="BG263" s="31">
        <f t="shared" si="12"/>
        <v>0</v>
      </c>
      <c r="BH263" s="31">
        <f t="shared" si="12"/>
        <v>1</v>
      </c>
      <c r="BI263" s="31">
        <f t="shared" si="12"/>
        <v>4</v>
      </c>
      <c r="BJ263" s="31">
        <f t="shared" si="12"/>
        <v>223</v>
      </c>
      <c r="BK263" s="31">
        <f t="shared" si="12"/>
        <v>0</v>
      </c>
      <c r="BL263" s="31">
        <f t="shared" si="12"/>
        <v>0</v>
      </c>
      <c r="BM263" s="31">
        <f t="shared" si="12"/>
        <v>0</v>
      </c>
      <c r="BN263" s="31">
        <f t="shared" si="12"/>
        <v>1</v>
      </c>
      <c r="BO263" s="31">
        <f t="shared" si="12"/>
        <v>0</v>
      </c>
      <c r="BP263" s="31">
        <f t="shared" ref="BP263:CG263" si="13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0</v>
      </c>
      <c r="BQ263" s="31">
        <f t="shared" si="13"/>
        <v>0</v>
      </c>
      <c r="BR263" s="31">
        <f t="shared" si="13"/>
        <v>0</v>
      </c>
      <c r="BS263" s="31">
        <f t="shared" si="13"/>
        <v>0</v>
      </c>
      <c r="BT263" s="31">
        <f t="shared" si="13"/>
        <v>216</v>
      </c>
      <c r="BU263" s="31">
        <f t="shared" si="13"/>
        <v>0</v>
      </c>
      <c r="BV263" s="31">
        <f t="shared" si="13"/>
        <v>6</v>
      </c>
      <c r="BW263" s="31">
        <f t="shared" si="13"/>
        <v>2</v>
      </c>
      <c r="BX263" s="31">
        <f t="shared" si="13"/>
        <v>1</v>
      </c>
      <c r="BY263" s="31">
        <f t="shared" si="13"/>
        <v>15</v>
      </c>
      <c r="BZ263" s="31">
        <f t="shared" si="13"/>
        <v>1</v>
      </c>
      <c r="CA263" s="31">
        <f t="shared" si="13"/>
        <v>3</v>
      </c>
      <c r="CB263" s="31">
        <f t="shared" si="13"/>
        <v>13</v>
      </c>
      <c r="CC263" s="31">
        <f t="shared" si="13"/>
        <v>1</v>
      </c>
      <c r="CD263" s="31">
        <f t="shared" si="13"/>
        <v>0</v>
      </c>
      <c r="CE263" s="31">
        <f t="shared" si="13"/>
        <v>1</v>
      </c>
      <c r="CF263" s="31">
        <f t="shared" si="13"/>
        <v>0</v>
      </c>
      <c r="CG263" s="31">
        <f t="shared" si="13"/>
        <v>0</v>
      </c>
      <c r="CH263" s="37">
        <f t="shared" si="9"/>
        <v>567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/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5.85546875" style="8" bestFit="1" customWidth="1"/>
    <col min="5" max="6" width="4.85546875" style="8" bestFit="1" customWidth="1"/>
    <col min="7" max="7" width="4.5703125" style="8" bestFit="1" customWidth="1"/>
    <col min="8" max="8" width="4.85546875" style="8" bestFit="1" customWidth="1"/>
    <col min="9" max="12" width="4.5703125" style="8" bestFit="1" customWidth="1"/>
    <col min="13" max="13" width="4.85546875" style="8" bestFit="1" customWidth="1"/>
    <col min="14" max="17" width="4.5703125" style="8" bestFit="1" customWidth="1"/>
    <col min="18" max="18" width="4.85546875" style="8" bestFit="1" customWidth="1"/>
    <col min="19" max="22" width="4.5703125" style="8" bestFit="1" customWidth="1"/>
    <col min="23" max="23" width="5.85546875" style="8" bestFit="1" customWidth="1"/>
    <col min="24" max="24" width="4.5703125" style="8" bestFit="1" customWidth="1"/>
    <col min="25" max="28" width="4.85546875" style="8" bestFit="1" customWidth="1"/>
    <col min="29" max="31" width="4.5703125" style="8" bestFit="1" customWidth="1"/>
    <col min="32" max="32" width="5.85546875" style="8" bestFit="1" customWidth="1"/>
    <col min="33" max="33" width="4.85546875" style="8" bestFit="1" customWidth="1"/>
    <col min="34" max="35" width="4.5703125" style="8" bestFit="1" customWidth="1"/>
    <col min="36" max="37" width="4.85546875" style="8" bestFit="1" customWidth="1"/>
    <col min="38" max="40" width="4.5703125" style="8" bestFit="1" customWidth="1"/>
    <col min="41" max="44" width="4.85546875" style="8" bestFit="1" customWidth="1"/>
    <col min="45" max="46" width="4.5703125" style="8" bestFit="1" customWidth="1"/>
    <col min="47" max="47" width="5.85546875" style="8" bestFit="1" customWidth="1"/>
    <col min="48" max="56" width="4.5703125" style="8" bestFit="1" customWidth="1"/>
    <col min="57" max="57" width="4.85546875" style="8" bestFit="1" customWidth="1"/>
    <col min="58" max="58" width="4.5703125" style="8" bestFit="1" customWidth="1"/>
    <col min="59" max="59" width="4.85546875" style="8" bestFit="1" customWidth="1"/>
    <col min="60" max="61" width="4.5703125" style="8" bestFit="1" customWidth="1"/>
    <col min="62" max="62" width="5.85546875" style="8" bestFit="1" customWidth="1"/>
    <col min="63" max="65" width="4.5703125" style="8" bestFit="1" customWidth="1"/>
    <col min="66" max="66" width="4.85546875" style="8" bestFit="1" customWidth="1"/>
    <col min="67" max="71" width="4.5703125" style="8" bestFit="1" customWidth="1"/>
    <col min="72" max="72" width="5.85546875" style="8" bestFit="1" customWidth="1"/>
    <col min="73" max="74" width="4.85546875" style="8" bestFit="1" customWidth="1"/>
    <col min="75" max="76" width="4.5703125" style="8" bestFit="1" customWidth="1"/>
    <col min="77" max="77" width="4.85546875" style="8" bestFit="1" customWidth="1"/>
    <col min="78" max="78" width="4.5703125" style="8" bestFit="1" customWidth="1"/>
    <col min="79" max="81" width="4.85546875" style="8" bestFit="1" customWidth="1"/>
    <col min="82" max="85" width="4.5703125" style="8" bestFit="1" customWidth="1"/>
    <col min="86" max="86" width="5.8554687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199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[1]Sep!$D$34</f>
        <v>0</v>
      </c>
      <c r="D4" s="9">
        <f>[1]Sep!$D$10</f>
        <v>0</v>
      </c>
      <c r="E4" s="9">
        <f>[1]Sep!$D$12</f>
        <v>0</v>
      </c>
      <c r="F4" s="9">
        <f>[1]Sep!$D$11</f>
        <v>0</v>
      </c>
      <c r="G4" s="9">
        <f>[1]Sep!$D$35</f>
        <v>0</v>
      </c>
      <c r="H4" s="9">
        <f>[1]Sep!$D$14</f>
        <v>0</v>
      </c>
      <c r="I4" s="9">
        <f>[1]Sep!$D$13</f>
        <v>0</v>
      </c>
      <c r="J4" s="9">
        <f>[1]Sep!$D$48</f>
        <v>0</v>
      </c>
      <c r="K4" s="9">
        <f>[1]Sep!$D$36</f>
        <v>0</v>
      </c>
      <c r="L4" s="9">
        <f>[1]Sep!$D$15</f>
        <v>0</v>
      </c>
      <c r="M4" s="9">
        <f>[1]Sep!$D$43</f>
        <v>0</v>
      </c>
      <c r="N4" s="9">
        <f>[1]Sep!$D$37</f>
        <v>0</v>
      </c>
      <c r="O4" s="9">
        <f>[1]Sep!$D$17</f>
        <v>0</v>
      </c>
      <c r="P4" s="9">
        <f>[1]Sep!$D$18</f>
        <v>0</v>
      </c>
      <c r="Q4" s="9">
        <f>[1]Sep!$D$16</f>
        <v>0</v>
      </c>
      <c r="R4" s="9">
        <f>[1]Sep!$D$39</f>
        <v>0</v>
      </c>
      <c r="S4" s="9">
        <f>SUM([1]Sep!$D$24:$D$25)</f>
        <v>0</v>
      </c>
      <c r="T4" s="9">
        <f>[1]Sep!$D$40</f>
        <v>0</v>
      </c>
      <c r="U4" s="9">
        <f>[1]Sep!$D$41</f>
        <v>0</v>
      </c>
      <c r="V4" s="9">
        <f>[1]Sep!$D$42</f>
        <v>0</v>
      </c>
      <c r="W4" s="9">
        <f>[1]Sep!$D$27</f>
        <v>0</v>
      </c>
      <c r="X4" s="9">
        <f>[1]Sep!$D$28</f>
        <v>0</v>
      </c>
      <c r="Y4" s="9">
        <f>SUM([1]Sep!$D$29:$D$30)</f>
        <v>0</v>
      </c>
      <c r="Z4" s="9">
        <f>[1]Sep!$D$32</f>
        <v>0</v>
      </c>
      <c r="AA4" s="9">
        <f>SUM([1]Sep!$D$31,[1]Sep!$D$33)</f>
        <v>0</v>
      </c>
      <c r="AB4" s="9">
        <f>[1]Sep!$D$38</f>
        <v>0</v>
      </c>
      <c r="AC4" s="9">
        <f>[1]Sep!$D$46</f>
        <v>0</v>
      </c>
      <c r="AD4" s="9">
        <f>[1]Sep!$D$44</f>
        <v>0</v>
      </c>
      <c r="AE4" s="9">
        <f>[1]Sep!$D$45</f>
        <v>0</v>
      </c>
      <c r="AF4" s="9">
        <f>[1]Sep!$D$23</f>
        <v>0</v>
      </c>
      <c r="AG4" s="9">
        <f>[1]Sep!$D$53</f>
        <v>0</v>
      </c>
      <c r="AH4" s="9">
        <f>[1]Sep!$D$47</f>
        <v>0</v>
      </c>
      <c r="AI4" s="9">
        <f>[1]Sep!$D$49</f>
        <v>0</v>
      </c>
      <c r="AJ4" s="9">
        <f>[1]Sep!$D$19</f>
        <v>0</v>
      </c>
      <c r="AK4" s="9">
        <f>[1]Sep!$D$54</f>
        <v>0</v>
      </c>
      <c r="AL4" s="9">
        <f>[1]Sep!$D$26</f>
        <v>0</v>
      </c>
      <c r="AM4" s="9">
        <f>[1]Sep!$D$20</f>
        <v>0</v>
      </c>
      <c r="AN4" s="9">
        <f>[1]Sep!$D$22</f>
        <v>0</v>
      </c>
      <c r="AO4" s="9">
        <f>[1]Sep!$D$21</f>
        <v>0</v>
      </c>
      <c r="AP4" s="9">
        <f>[1]Sep!$D$55</f>
        <v>0</v>
      </c>
      <c r="AQ4" s="10">
        <f>[1]Sep!$D$56</f>
        <v>0</v>
      </c>
      <c r="AR4" s="9">
        <f>[1]Sep!$D$51</f>
        <v>0</v>
      </c>
      <c r="AS4" s="9">
        <f>[1]Sep!$D$52</f>
        <v>0</v>
      </c>
      <c r="AT4" s="11">
        <f>[1]Sep!$D$50</f>
        <v>0</v>
      </c>
      <c r="AU4" s="12">
        <f t="shared" ref="AU4:AU49" si="0">SUM(C4:AT4)</f>
        <v>0</v>
      </c>
    </row>
    <row r="5" spans="1:47" x14ac:dyDescent="0.25">
      <c r="A5" s="2"/>
      <c r="B5" s="2" t="s">
        <v>21</v>
      </c>
      <c r="C5" s="2">
        <f>[1]Sep!$AG$5</f>
        <v>0</v>
      </c>
      <c r="D5" s="2">
        <f>[1]Sep!$I$5</f>
        <v>0</v>
      </c>
      <c r="E5" s="2">
        <f>[1]Sep!$K$5</f>
        <v>0</v>
      </c>
      <c r="F5" s="2">
        <f>[1]Sep!$J$5</f>
        <v>0</v>
      </c>
      <c r="G5" s="2">
        <f>[1]Sep!$AH$5</f>
        <v>0</v>
      </c>
      <c r="H5" s="2">
        <f>[1]Sep!$M$5</f>
        <v>0</v>
      </c>
      <c r="I5" s="2">
        <f>[1]Sep!$L$5</f>
        <v>0</v>
      </c>
      <c r="J5" s="2">
        <f>[1]Sep!$AU$5</f>
        <v>0</v>
      </c>
      <c r="K5" s="2">
        <f>[1]Sep!$AI$5</f>
        <v>0</v>
      </c>
      <c r="L5" s="2">
        <f>[1]Sep!$N$5</f>
        <v>0</v>
      </c>
      <c r="M5" s="2">
        <f>[1]Sep!$AP$5</f>
        <v>0</v>
      </c>
      <c r="N5" s="2">
        <f>[1]Sep!$AJ$5</f>
        <v>0</v>
      </c>
      <c r="O5" s="2">
        <f>[1]Sep!$P$5</f>
        <v>0</v>
      </c>
      <c r="P5" s="2">
        <f>[1]Sep!$Q$5</f>
        <v>0</v>
      </c>
      <c r="Q5" s="2">
        <f>[1]Sep!$O$5</f>
        <v>0</v>
      </c>
      <c r="R5" s="2">
        <f>[1]Sep!$AL$5</f>
        <v>0</v>
      </c>
      <c r="S5" s="2">
        <f>SUM([1]Sep!$W$5:$X$5)</f>
        <v>0</v>
      </c>
      <c r="T5" s="2">
        <f>[1]Sep!$AM$5</f>
        <v>0</v>
      </c>
      <c r="U5" s="2">
        <f>[1]Sep!$AN$5</f>
        <v>0</v>
      </c>
      <c r="V5" s="2">
        <f>[1]Sep!$AO$5</f>
        <v>0</v>
      </c>
      <c r="W5" s="2">
        <f>[1]Sep!$Z$5</f>
        <v>0</v>
      </c>
      <c r="X5" s="2">
        <f>[1]Sep!$AA$5</f>
        <v>0</v>
      </c>
      <c r="Y5" s="2">
        <f>SUM([1]Sep!$AB$5:$AC$5)</f>
        <v>0</v>
      </c>
      <c r="Z5" s="2">
        <f>[1]Sep!$AE$5</f>
        <v>0</v>
      </c>
      <c r="AA5" s="2">
        <f>SUM([1]Sep!$AD$5,[1]Sep!$AF$5)</f>
        <v>0</v>
      </c>
      <c r="AB5" s="2">
        <f>[1]Sep!$AK$5</f>
        <v>0</v>
      </c>
      <c r="AC5" s="2">
        <f>[1]Sep!$AS$5</f>
        <v>0</v>
      </c>
      <c r="AD5" s="2">
        <f>[1]Sep!$AQ$5</f>
        <v>0</v>
      </c>
      <c r="AE5" s="2">
        <f>[1]Sep!$AR$5</f>
        <v>0</v>
      </c>
      <c r="AF5" s="2">
        <f>[1]Sep!$V$5</f>
        <v>0</v>
      </c>
      <c r="AG5" s="2">
        <f>[1]Sep!$AZ$5</f>
        <v>0</v>
      </c>
      <c r="AH5" s="2">
        <f>[1]Sep!$AT$5</f>
        <v>0</v>
      </c>
      <c r="AI5" s="2">
        <f>[1]Sep!$AV$5</f>
        <v>0</v>
      </c>
      <c r="AJ5" s="2">
        <f>[1]Sep!$R$5</f>
        <v>0</v>
      </c>
      <c r="AK5" s="2">
        <f>[1]Sep!$BA$5</f>
        <v>0</v>
      </c>
      <c r="AL5" s="2">
        <f>[1]Sep!$Y$5</f>
        <v>0</v>
      </c>
      <c r="AM5" s="2">
        <f>[1]Sep!$S$5</f>
        <v>0</v>
      </c>
      <c r="AN5" s="2">
        <f>[1]Sep!$U$5</f>
        <v>0</v>
      </c>
      <c r="AO5" s="2">
        <f>[1]Sep!$T$5</f>
        <v>0</v>
      </c>
      <c r="AP5" s="2">
        <f>[1]Sep!$BB$5</f>
        <v>0</v>
      </c>
      <c r="AQ5" s="13">
        <f>[1]Sep!$BC$5</f>
        <v>0</v>
      </c>
      <c r="AR5" s="2">
        <f>[1]Sep!$AX$5</f>
        <v>0</v>
      </c>
      <c r="AS5" s="2">
        <f>[1]Sep!$AY$5</f>
        <v>0</v>
      </c>
      <c r="AT5" s="14">
        <f>[1]Sep!$AW$5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6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7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[20]Sep!$C$46</f>
        <v>0</v>
      </c>
      <c r="D8" s="9">
        <f>[20]Sep!$C$22</f>
        <v>0</v>
      </c>
      <c r="E8" s="9">
        <f>[20]Sep!$C$24</f>
        <v>0</v>
      </c>
      <c r="F8" s="9">
        <f>[20]Sep!$C$23</f>
        <v>0</v>
      </c>
      <c r="G8" s="9">
        <f>[20]Sep!$C$47</f>
        <v>0</v>
      </c>
      <c r="H8" s="9">
        <f>[20]Sep!$C$26</f>
        <v>0</v>
      </c>
      <c r="I8" s="9">
        <f>[20]Sep!$C$25</f>
        <v>0</v>
      </c>
      <c r="J8" s="9">
        <f>[20]Sep!$C$60</f>
        <v>0</v>
      </c>
      <c r="K8" s="9">
        <f>[20]Sep!$C$48</f>
        <v>0</v>
      </c>
      <c r="L8" s="9">
        <f>[20]Sep!$C$27</f>
        <v>0</v>
      </c>
      <c r="M8" s="9">
        <f>[20]Sep!$C$55</f>
        <v>0</v>
      </c>
      <c r="N8" s="9">
        <f>[20]Sep!$C$49</f>
        <v>0</v>
      </c>
      <c r="O8" s="9">
        <f>[20]Sep!$C$29</f>
        <v>0</v>
      </c>
      <c r="P8" s="9">
        <f>[20]Sep!$C$30</f>
        <v>0</v>
      </c>
      <c r="Q8" s="9">
        <f>[20]Sep!$C$28</f>
        <v>0</v>
      </c>
      <c r="R8" s="9">
        <f>[20]Sep!$C$51</f>
        <v>0</v>
      </c>
      <c r="S8" s="9">
        <f>SUM([20]Sep!$C$36,[20]Sep!$C$37)</f>
        <v>0</v>
      </c>
      <c r="T8" s="9">
        <f>[20]Sep!$C$52</f>
        <v>0</v>
      </c>
      <c r="U8" s="9">
        <f>[20]Sep!$C$53</f>
        <v>0</v>
      </c>
      <c r="V8" s="9">
        <f>[20]Sep!$C$54</f>
        <v>0</v>
      </c>
      <c r="W8" s="9">
        <f>[20]Sep!$C$39</f>
        <v>0</v>
      </c>
      <c r="X8" s="9">
        <f>[20]Sep!$C$40</f>
        <v>0</v>
      </c>
      <c r="Y8" s="9">
        <f>SUM([20]Sep!$C$41,[20]Sep!$C$42)</f>
        <v>0</v>
      </c>
      <c r="Z8" s="9">
        <f>[20]Sep!$C$44</f>
        <v>0</v>
      </c>
      <c r="AA8" s="9">
        <f>SUM([20]Sep!$C$43,[20]Sep!$C$45)</f>
        <v>0</v>
      </c>
      <c r="AB8" s="9">
        <f>[20]Sep!$C$50</f>
        <v>0</v>
      </c>
      <c r="AC8" s="9">
        <f>[20]Sep!$C$58</f>
        <v>0</v>
      </c>
      <c r="AD8" s="9">
        <f>[20]Sep!$C$56</f>
        <v>0</v>
      </c>
      <c r="AE8" s="9">
        <f>[20]Sep!$C$57</f>
        <v>0</v>
      </c>
      <c r="AF8" s="9">
        <f>[20]Sep!$C$35</f>
        <v>0</v>
      </c>
      <c r="AG8" s="9">
        <f>[20]Sep!$C$65</f>
        <v>0</v>
      </c>
      <c r="AH8" s="9">
        <f>[20]Sep!$C$59</f>
        <v>0</v>
      </c>
      <c r="AI8" s="9">
        <f>[20]Sep!$C$61</f>
        <v>0</v>
      </c>
      <c r="AJ8" s="9">
        <f>[20]Sep!$C$31</f>
        <v>0</v>
      </c>
      <c r="AK8" s="9">
        <f>[20]Sep!$C$66</f>
        <v>0</v>
      </c>
      <c r="AL8" s="9">
        <f>[20]Sep!$C$38</f>
        <v>0</v>
      </c>
      <c r="AM8" s="9">
        <f>[20]Sep!$C$32</f>
        <v>0</v>
      </c>
      <c r="AN8" s="9">
        <f>[20]Sep!$C$34</f>
        <v>0</v>
      </c>
      <c r="AO8" s="9">
        <f>[20]Sep!$C$33</f>
        <v>0</v>
      </c>
      <c r="AP8" s="9">
        <f>[20]Sep!$C$67</f>
        <v>0</v>
      </c>
      <c r="AQ8" s="10">
        <f>[20]Sep!$C$68</f>
        <v>0</v>
      </c>
      <c r="AR8" s="9">
        <f>[20]Sep!$C$63</f>
        <v>0</v>
      </c>
      <c r="AS8" s="9">
        <f>[20]Sep!$C$64</f>
        <v>0</v>
      </c>
      <c r="AT8" s="11">
        <f>[20]Sep!$C$62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[20]Sep!$AS$4</f>
        <v>0</v>
      </c>
      <c r="D9" s="2">
        <f>[20]Sep!$U$4</f>
        <v>0</v>
      </c>
      <c r="E9" s="2">
        <f>[20]Sep!$W$4</f>
        <v>0</v>
      </c>
      <c r="F9" s="2">
        <f>[20]Sep!$V$4</f>
        <v>1</v>
      </c>
      <c r="G9" s="2">
        <f>[20]Sep!$AT$4</f>
        <v>0</v>
      </c>
      <c r="H9" s="2">
        <f>[20]Sep!$Y$4</f>
        <v>1</v>
      </c>
      <c r="I9" s="2">
        <f>[20]Sep!$X$4</f>
        <v>0</v>
      </c>
      <c r="J9" s="2">
        <f>[20]Sep!$BG$4</f>
        <v>0</v>
      </c>
      <c r="K9" s="2">
        <f>[20]Sep!$AU$4</f>
        <v>0</v>
      </c>
      <c r="L9" s="2">
        <f>[20]Sep!$Z$4</f>
        <v>0</v>
      </c>
      <c r="M9" s="2">
        <f>[20]Sep!$BB$4</f>
        <v>0</v>
      </c>
      <c r="N9" s="2">
        <f>[20]Sep!$AV$4</f>
        <v>0</v>
      </c>
      <c r="O9" s="2">
        <f>[20]Sep!$AB$4</f>
        <v>0</v>
      </c>
      <c r="P9" s="2">
        <f>[20]Sep!$AC$4</f>
        <v>0</v>
      </c>
      <c r="Q9" s="2">
        <f>[20]Sep!$AA$4</f>
        <v>0</v>
      </c>
      <c r="R9" s="2">
        <f>[20]Sep!$AX$4</f>
        <v>0</v>
      </c>
      <c r="S9" s="2">
        <f>SUM([20]Sep!$AI$4,[20]Sep!$AJ$4)</f>
        <v>0</v>
      </c>
      <c r="T9" s="2">
        <f>[20]Sep!$AY$4</f>
        <v>0</v>
      </c>
      <c r="U9" s="2">
        <f>[20]Sep!$AZ$4</f>
        <v>0</v>
      </c>
      <c r="V9" s="2">
        <f>[20]Sep!$BA$4</f>
        <v>0</v>
      </c>
      <c r="W9" s="2">
        <f>[20]Sep!$AL$4</f>
        <v>1</v>
      </c>
      <c r="X9" s="2">
        <f>[20]Sep!$AM$4</f>
        <v>0</v>
      </c>
      <c r="Y9" s="2">
        <f>SUM([20]Sep!$AN$4,[20]Sep!$AO$4)</f>
        <v>0</v>
      </c>
      <c r="Z9" s="2">
        <f>[20]Sep!$AQ$4</f>
        <v>0</v>
      </c>
      <c r="AA9" s="2">
        <f>SUM([20]Sep!$AP$4,[20]Sep!$AR$4)</f>
        <v>0</v>
      </c>
      <c r="AB9" s="2">
        <f>[20]Sep!$AW$4</f>
        <v>0</v>
      </c>
      <c r="AC9" s="2">
        <f>[20]Sep!$BE$4</f>
        <v>0</v>
      </c>
      <c r="AD9" s="2">
        <f>[20]Sep!$BC$4</f>
        <v>0</v>
      </c>
      <c r="AE9" s="2">
        <f>[20]Sep!$BD$4</f>
        <v>0</v>
      </c>
      <c r="AF9" s="2">
        <f>[20]Sep!$AH$4</f>
        <v>1</v>
      </c>
      <c r="AG9" s="2">
        <f>[20]Sep!$BL$4</f>
        <v>0</v>
      </c>
      <c r="AH9" s="2">
        <f>[20]Sep!$BF$4</f>
        <v>0</v>
      </c>
      <c r="AI9" s="2">
        <f>[20]Sep!$BH$4</f>
        <v>0</v>
      </c>
      <c r="AJ9" s="2">
        <f>[20]Sep!$AD$4</f>
        <v>0</v>
      </c>
      <c r="AK9" s="2">
        <f>[20]Sep!$BM$4</f>
        <v>0</v>
      </c>
      <c r="AL9" s="2">
        <f>[20]Sep!$AK$4</f>
        <v>0</v>
      </c>
      <c r="AM9" s="2">
        <f>[20]Sep!$AE$4</f>
        <v>0</v>
      </c>
      <c r="AN9" s="2">
        <f>[20]Sep!$AG$4</f>
        <v>0</v>
      </c>
      <c r="AO9" s="2">
        <f>[20]Sep!$AF$4</f>
        <v>0</v>
      </c>
      <c r="AP9" s="2">
        <f>[20]Sep!$BN$4</f>
        <v>0</v>
      </c>
      <c r="AQ9" s="13">
        <f>[20]Sep!$BO$4</f>
        <v>0</v>
      </c>
      <c r="AR9" s="2">
        <f>[20]Sep!$BJ$4</f>
        <v>0</v>
      </c>
      <c r="AS9" s="2">
        <f>[20]Sep!$BK$4</f>
        <v>0</v>
      </c>
      <c r="AT9" s="14">
        <f>[20]Sep!$BI$4</f>
        <v>0</v>
      </c>
      <c r="AU9" s="15">
        <f t="shared" si="0"/>
        <v>4</v>
      </c>
    </row>
    <row r="10" spans="1:47" x14ac:dyDescent="0.25">
      <c r="A10" s="9" t="s">
        <v>49</v>
      </c>
      <c r="B10" s="9" t="s">
        <v>20</v>
      </c>
      <c r="C10" s="9">
        <f>[3]Sep!$C$38</f>
        <v>0</v>
      </c>
      <c r="D10" s="9">
        <f>[3]Sep!$C$14</f>
        <v>0</v>
      </c>
      <c r="E10" s="9">
        <f>[3]Sep!$C$16</f>
        <v>0</v>
      </c>
      <c r="F10" s="9">
        <f>[3]Sep!$C$15</f>
        <v>0</v>
      </c>
      <c r="G10" s="9">
        <f>[3]Sep!$C$39</f>
        <v>0</v>
      </c>
      <c r="H10" s="9">
        <f>[3]Sep!$C$18</f>
        <v>0</v>
      </c>
      <c r="I10" s="9">
        <f>[3]Sep!$C$17</f>
        <v>0</v>
      </c>
      <c r="J10" s="9">
        <f>[3]Sep!$C$52</f>
        <v>0</v>
      </c>
      <c r="K10" s="9">
        <f>[3]Sep!$C$40</f>
        <v>0</v>
      </c>
      <c r="L10" s="9">
        <f>[3]Sep!$C$19</f>
        <v>0</v>
      </c>
      <c r="M10" s="9">
        <f>[3]Sep!$C$47</f>
        <v>0</v>
      </c>
      <c r="N10" s="9">
        <f>[3]Sep!$C$41</f>
        <v>0</v>
      </c>
      <c r="O10" s="9">
        <f>[3]Sep!$C$21</f>
        <v>0</v>
      </c>
      <c r="P10" s="9">
        <f>[3]Sep!$C$22</f>
        <v>0</v>
      </c>
      <c r="Q10" s="9">
        <f>[3]Sep!$C$20</f>
        <v>0</v>
      </c>
      <c r="R10" s="9">
        <f>[3]Sep!$C$43</f>
        <v>0</v>
      </c>
      <c r="S10" s="9">
        <f>SUM([3]Sep!$C$28:$C$29)</f>
        <v>0</v>
      </c>
      <c r="T10" s="9">
        <f>[3]Sep!$C$44</f>
        <v>0</v>
      </c>
      <c r="U10" s="9">
        <f>[3]Sep!$C$45</f>
        <v>0</v>
      </c>
      <c r="V10" s="9">
        <f>[3]Sep!$C$46</f>
        <v>0</v>
      </c>
      <c r="W10" s="9">
        <f>[3]Sep!$C$31</f>
        <v>0</v>
      </c>
      <c r="X10" s="9">
        <f>[3]Sep!$C$32</f>
        <v>0</v>
      </c>
      <c r="Y10" s="9">
        <f>SUM([3]Sep!$C$33:$C$34)</f>
        <v>0</v>
      </c>
      <c r="Z10" s="9">
        <f>[3]Sep!$C$36</f>
        <v>0</v>
      </c>
      <c r="AA10" s="9">
        <f>SUM([3]Sep!$C$35,[3]Sep!$C$37)</f>
        <v>0</v>
      </c>
      <c r="AB10" s="9">
        <f>[3]Sep!$C$42</f>
        <v>0</v>
      </c>
      <c r="AC10" s="9">
        <f>[3]Sep!$C$50</f>
        <v>0</v>
      </c>
      <c r="AD10" s="9">
        <f>[3]Sep!$C$48</f>
        <v>0</v>
      </c>
      <c r="AE10" s="9">
        <f>[3]Sep!$C$49</f>
        <v>0</v>
      </c>
      <c r="AF10" s="9">
        <f>[3]Sep!$C$27</f>
        <v>0</v>
      </c>
      <c r="AG10" s="9">
        <f>[3]Sep!$C$57</f>
        <v>0</v>
      </c>
      <c r="AH10" s="9">
        <f>[3]Sep!$C$51</f>
        <v>0</v>
      </c>
      <c r="AI10" s="9">
        <f>[3]Sep!$C$53</f>
        <v>0</v>
      </c>
      <c r="AJ10" s="9">
        <f>[3]Sep!$C$23</f>
        <v>0</v>
      </c>
      <c r="AK10" s="9">
        <f>[3]Sep!$C$58</f>
        <v>0</v>
      </c>
      <c r="AL10" s="9">
        <f>[3]Sep!$C$30</f>
        <v>0</v>
      </c>
      <c r="AM10" s="9">
        <f>[3]Sep!$C$24</f>
        <v>0</v>
      </c>
      <c r="AN10" s="9">
        <f>[3]Sep!$C$26</f>
        <v>0</v>
      </c>
      <c r="AO10" s="9">
        <f>[3]Sep!$C$25</f>
        <v>0</v>
      </c>
      <c r="AP10" s="9">
        <f>[3]Sep!$C$59</f>
        <v>0</v>
      </c>
      <c r="AQ10" s="10">
        <f>[3]Sep!$C$60</f>
        <v>0</v>
      </c>
      <c r="AR10" s="9">
        <f>[3]Sep!$C$55</f>
        <v>0</v>
      </c>
      <c r="AS10" s="9">
        <f>[3]Sep!$C$56</f>
        <v>0</v>
      </c>
      <c r="AT10" s="11">
        <f>[3]Sep!$C$54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[3]Sep!$AK$4</f>
        <v>0</v>
      </c>
      <c r="D11" s="2">
        <f>[3]Sep!$M$4</f>
        <v>0</v>
      </c>
      <c r="E11" s="2">
        <f>[3]Sep!$O$4</f>
        <v>0</v>
      </c>
      <c r="F11" s="2">
        <f>[3]Sep!$N$4</f>
        <v>1</v>
      </c>
      <c r="G11" s="2">
        <f>[3]Sep!$AL$4</f>
        <v>0</v>
      </c>
      <c r="H11" s="2">
        <f>[3]Sep!$Q$4</f>
        <v>0</v>
      </c>
      <c r="I11" s="2">
        <f>[3]Sep!$P$4</f>
        <v>0</v>
      </c>
      <c r="J11" s="2">
        <f>[3]Sep!$AY$4</f>
        <v>0</v>
      </c>
      <c r="K11" s="2">
        <f>[3]Sep!$AM$4</f>
        <v>0</v>
      </c>
      <c r="L11" s="2">
        <f>[3]Sep!$R$4</f>
        <v>0</v>
      </c>
      <c r="M11" s="2">
        <f>[3]Sep!$AT$4</f>
        <v>0</v>
      </c>
      <c r="N11" s="2">
        <f>[3]Sep!$AN$4</f>
        <v>0</v>
      </c>
      <c r="O11" s="2">
        <f>[3]Sep!$T$4</f>
        <v>0</v>
      </c>
      <c r="P11" s="2">
        <f>[3]Sep!$U$4</f>
        <v>0</v>
      </c>
      <c r="Q11" s="2">
        <f>[3]Sep!$S$4</f>
        <v>0</v>
      </c>
      <c r="R11" s="2">
        <f>[3]Sep!$AP$4</f>
        <v>0</v>
      </c>
      <c r="S11" s="2">
        <f>SUM([3]Sep!$AA$4:$AB$4)</f>
        <v>0</v>
      </c>
      <c r="T11" s="2">
        <f>[3]Sep!$AQ$4</f>
        <v>0</v>
      </c>
      <c r="U11" s="2">
        <f>[3]Sep!$AR$4</f>
        <v>0</v>
      </c>
      <c r="V11" s="2">
        <f>[3]Sep!$AS$4</f>
        <v>0</v>
      </c>
      <c r="W11" s="2">
        <f>[3]Sep!$AD$4</f>
        <v>1</v>
      </c>
      <c r="X11" s="2">
        <f>[3]Sep!$AE$4</f>
        <v>0</v>
      </c>
      <c r="Y11" s="2">
        <f>SUM([3]Sep!$AF$4:$AG$4)</f>
        <v>0</v>
      </c>
      <c r="Z11" s="2">
        <f>[3]Sep!$AI$4</f>
        <v>0</v>
      </c>
      <c r="AA11" s="2">
        <f>SUM([3]Sep!$AH$4,[3]Sep!$AJ$4)</f>
        <v>0</v>
      </c>
      <c r="AB11" s="2">
        <f>[3]Sep!$AO$4</f>
        <v>0</v>
      </c>
      <c r="AC11" s="2">
        <f>[3]Sep!$AW$4</f>
        <v>0</v>
      </c>
      <c r="AD11" s="2">
        <f>[3]Sep!$AU$4</f>
        <v>0</v>
      </c>
      <c r="AE11" s="2">
        <f>[3]Sep!$AV$4</f>
        <v>0</v>
      </c>
      <c r="AF11" s="2">
        <f>[3]Sep!$Z$4</f>
        <v>1</v>
      </c>
      <c r="AG11" s="2">
        <f>[3]Sep!$BD$4</f>
        <v>0</v>
      </c>
      <c r="AH11" s="2">
        <f>[3]Sep!$AX$4</f>
        <v>0</v>
      </c>
      <c r="AI11" s="2">
        <f>[3]Sep!$AZ$4</f>
        <v>0</v>
      </c>
      <c r="AJ11" s="2">
        <f>[3]Sep!$V$4</f>
        <v>0</v>
      </c>
      <c r="AK11" s="2">
        <f>[3]Sep!$BE$4</f>
        <v>0</v>
      </c>
      <c r="AL11" s="2">
        <f>[3]Sep!$AC$4</f>
        <v>0</v>
      </c>
      <c r="AM11" s="2">
        <f>[3]Sep!$W$4</f>
        <v>0</v>
      </c>
      <c r="AN11" s="2">
        <f>[3]Sep!$Y$4</f>
        <v>0</v>
      </c>
      <c r="AO11" s="2">
        <f>[3]Sep!$X$4</f>
        <v>0</v>
      </c>
      <c r="AP11" s="2">
        <f>[3]Sep!$BF$4</f>
        <v>0</v>
      </c>
      <c r="AQ11" s="13">
        <f>[3]Sep!$BG$4</f>
        <v>0</v>
      </c>
      <c r="AR11" s="2">
        <f>[3]Sep!$BB$4</f>
        <v>0</v>
      </c>
      <c r="AS11" s="2">
        <f>[3]Sep!$BC$4</f>
        <v>0</v>
      </c>
      <c r="AT11" s="14">
        <f>[3]Sep!$BA$4</f>
        <v>0</v>
      </c>
      <c r="AU11" s="15">
        <f t="shared" si="0"/>
        <v>3</v>
      </c>
    </row>
    <row r="12" spans="1:47" x14ac:dyDescent="0.25">
      <c r="A12" s="9" t="s">
        <v>51</v>
      </c>
      <c r="B12" s="9" t="s">
        <v>20</v>
      </c>
      <c r="C12" s="9">
        <f>[4]Sep!$C$32</f>
        <v>0</v>
      </c>
      <c r="D12" s="9">
        <f>[4]Sep!$C$8</f>
        <v>0</v>
      </c>
      <c r="E12" s="9">
        <f>[4]Sep!$C$10</f>
        <v>0</v>
      </c>
      <c r="F12" s="9">
        <f>[4]Sep!$C$9</f>
        <v>0</v>
      </c>
      <c r="G12" s="9">
        <f>[4]Sep!$C$33</f>
        <v>0</v>
      </c>
      <c r="H12" s="9">
        <f>[4]Sep!$C$12</f>
        <v>0</v>
      </c>
      <c r="I12" s="9">
        <f>[4]Sep!$C$11</f>
        <v>0</v>
      </c>
      <c r="J12" s="9">
        <f>[4]Sep!$C$46</f>
        <v>0</v>
      </c>
      <c r="K12" s="9">
        <f>[4]Sep!$C$34</f>
        <v>0</v>
      </c>
      <c r="L12" s="9">
        <f>[4]Sep!$C$13</f>
        <v>0</v>
      </c>
      <c r="M12" s="9">
        <f>[4]Sep!$C$41</f>
        <v>0</v>
      </c>
      <c r="N12" s="9">
        <f>[4]Sep!$C$35</f>
        <v>0</v>
      </c>
      <c r="O12" s="9">
        <f>[4]Sep!$C$15</f>
        <v>0</v>
      </c>
      <c r="P12" s="9">
        <f>[4]Sep!$C$16</f>
        <v>0</v>
      </c>
      <c r="Q12" s="9">
        <f>[4]Sep!$C$14</f>
        <v>0</v>
      </c>
      <c r="R12" s="9">
        <f>[4]Sep!$C$37</f>
        <v>0</v>
      </c>
      <c r="S12" s="9">
        <f>SUM([4]Sep!$C$22:$C$23)</f>
        <v>0</v>
      </c>
      <c r="T12" s="9">
        <f>[4]Sep!$C$38</f>
        <v>0</v>
      </c>
      <c r="U12" s="9">
        <f>[4]Sep!$C$39</f>
        <v>0</v>
      </c>
      <c r="V12" s="9">
        <f>[4]Sep!$C$40</f>
        <v>0</v>
      </c>
      <c r="W12" s="9">
        <f>[4]Sep!$C$25</f>
        <v>0</v>
      </c>
      <c r="X12" s="9">
        <f>[4]Sep!$C$26</f>
        <v>0</v>
      </c>
      <c r="Y12" s="9">
        <f>SUM([4]Sep!$C$27:$C$28)</f>
        <v>0</v>
      </c>
      <c r="Z12" s="9">
        <f>[4]Sep!$C$30</f>
        <v>0</v>
      </c>
      <c r="AA12" s="9">
        <f>SUM([4]Sep!$C$29,[4]Sep!$C$31)</f>
        <v>0</v>
      </c>
      <c r="AB12" s="9">
        <f>[4]Sep!$C$36</f>
        <v>0</v>
      </c>
      <c r="AC12" s="9">
        <f>[4]Sep!$C$44</f>
        <v>0</v>
      </c>
      <c r="AD12" s="9">
        <f>[4]Sep!$C$42</f>
        <v>0</v>
      </c>
      <c r="AE12" s="9">
        <f>[4]Sep!$C$43</f>
        <v>0</v>
      </c>
      <c r="AF12" s="9">
        <f>[4]Sep!$C$21</f>
        <v>0</v>
      </c>
      <c r="AG12" s="9">
        <f>[4]Sep!$C$51</f>
        <v>0</v>
      </c>
      <c r="AH12" s="9">
        <f>[4]Sep!$C$45</f>
        <v>0</v>
      </c>
      <c r="AI12" s="9">
        <f>[4]Sep!$C$47</f>
        <v>0</v>
      </c>
      <c r="AJ12" s="9">
        <f>[4]Sep!$C$17</f>
        <v>0</v>
      </c>
      <c r="AK12" s="9">
        <f>[4]Sep!$C$52</f>
        <v>0</v>
      </c>
      <c r="AL12" s="9">
        <f>[4]Sep!$C$24</f>
        <v>0</v>
      </c>
      <c r="AM12" s="9">
        <f>[4]Sep!$C$18</f>
        <v>0</v>
      </c>
      <c r="AN12" s="9">
        <f>[4]Sep!$C$20</f>
        <v>0</v>
      </c>
      <c r="AO12" s="9">
        <f>[4]Sep!$C$19</f>
        <v>0</v>
      </c>
      <c r="AP12" s="9">
        <f>[4]Sep!$C$53</f>
        <v>0</v>
      </c>
      <c r="AQ12" s="10">
        <f>[4]Sep!$C$54</f>
        <v>0</v>
      </c>
      <c r="AR12" s="9">
        <f>[4]Sep!$C$49</f>
        <v>0</v>
      </c>
      <c r="AS12" s="9">
        <f>[4]Sep!$C$50</f>
        <v>0</v>
      </c>
      <c r="AT12" s="11">
        <f>[4]Sep!$C$48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[4]Sep!$AE$4</f>
        <v>0</v>
      </c>
      <c r="D13" s="2">
        <f>[4]Sep!$G$4</f>
        <v>0</v>
      </c>
      <c r="E13" s="2">
        <f>[4]Sep!$I$4</f>
        <v>0</v>
      </c>
      <c r="F13" s="2">
        <f>[4]Sep!$H$4</f>
        <v>0</v>
      </c>
      <c r="G13" s="2">
        <f>[4]Sep!$AF$4</f>
        <v>0</v>
      </c>
      <c r="H13" s="2">
        <f>[4]Sep!$K$4</f>
        <v>0</v>
      </c>
      <c r="I13" s="2">
        <f>[4]Sep!$J$4</f>
        <v>0</v>
      </c>
      <c r="J13" s="2">
        <f>[4]Sep!$AS$4</f>
        <v>0</v>
      </c>
      <c r="K13" s="2">
        <f>[4]Sep!$AG$4</f>
        <v>0</v>
      </c>
      <c r="L13" s="2">
        <f>[4]Sep!$L$4</f>
        <v>0</v>
      </c>
      <c r="M13" s="2">
        <f>[4]Sep!$AN$4</f>
        <v>0</v>
      </c>
      <c r="N13" s="2">
        <f>[4]Sep!$AH$4</f>
        <v>0</v>
      </c>
      <c r="O13" s="2">
        <f>[4]Sep!$N$4</f>
        <v>0</v>
      </c>
      <c r="P13" s="2">
        <f>[4]Sep!$O$4</f>
        <v>0</v>
      </c>
      <c r="Q13" s="2">
        <f>[4]Sep!$M$4</f>
        <v>0</v>
      </c>
      <c r="R13" s="2">
        <f>[4]Sep!$AJ$4</f>
        <v>0</v>
      </c>
      <c r="S13" s="2">
        <f>SUM([4]Sep!$U$4:$V$4)</f>
        <v>0</v>
      </c>
      <c r="T13" s="2">
        <f>[4]Sep!$AK$4</f>
        <v>0</v>
      </c>
      <c r="U13" s="2">
        <f>[4]Sep!$AL$4</f>
        <v>0</v>
      </c>
      <c r="V13" s="2">
        <f>[4]Sep!$AM$4</f>
        <v>0</v>
      </c>
      <c r="W13" s="2">
        <f>[4]Sep!$X$4</f>
        <v>0</v>
      </c>
      <c r="X13" s="2">
        <f>[4]Sep!$Y$4</f>
        <v>0</v>
      </c>
      <c r="Y13" s="2">
        <f>SUM([4]Sep!$Z$4:$AA$4)</f>
        <v>0</v>
      </c>
      <c r="Z13" s="2">
        <f>[4]Sep!$AC$4</f>
        <v>0</v>
      </c>
      <c r="AA13" s="2">
        <f>SUM([4]Sep!$AB$4,[4]Sep!$AD$4)</f>
        <v>0</v>
      </c>
      <c r="AB13" s="2">
        <f>[4]Sep!$AI$4</f>
        <v>0</v>
      </c>
      <c r="AC13" s="2">
        <f>[4]Sep!$AQ$4</f>
        <v>0</v>
      </c>
      <c r="AD13" s="2">
        <f>[4]Sep!$AO$4</f>
        <v>0</v>
      </c>
      <c r="AE13" s="2">
        <f>[4]Sep!$AP$4</f>
        <v>0</v>
      </c>
      <c r="AF13" s="2">
        <f>[4]Sep!$T$4</f>
        <v>0</v>
      </c>
      <c r="AG13" s="2">
        <f>[4]Sep!$AX$4</f>
        <v>0</v>
      </c>
      <c r="AH13" s="2">
        <f>[4]Sep!$AR$4</f>
        <v>0</v>
      </c>
      <c r="AI13" s="2">
        <f>[4]Sep!$AT$4</f>
        <v>0</v>
      </c>
      <c r="AJ13" s="2">
        <f>[4]Sep!$P$4</f>
        <v>0</v>
      </c>
      <c r="AK13" s="2">
        <f>[4]Sep!$AY$4</f>
        <v>0</v>
      </c>
      <c r="AL13" s="2">
        <f>[4]Sep!$W$4</f>
        <v>0</v>
      </c>
      <c r="AM13" s="2">
        <f>[4]Sep!$Q$4</f>
        <v>0</v>
      </c>
      <c r="AN13" s="2">
        <f>[4]Sep!$S$4</f>
        <v>0</v>
      </c>
      <c r="AO13" s="2">
        <f>[4]Sep!$R$4</f>
        <v>0</v>
      </c>
      <c r="AP13" s="2">
        <f>[4]Sep!$AZ$4</f>
        <v>0</v>
      </c>
      <c r="AQ13" s="13">
        <f>[4]Sep!$BA$4</f>
        <v>0</v>
      </c>
      <c r="AR13" s="2">
        <f>[4]Sep!$AV$4</f>
        <v>0</v>
      </c>
      <c r="AS13" s="2">
        <f>[4]Sep!$AW$4</f>
        <v>0</v>
      </c>
      <c r="AT13" s="14">
        <f>[4]Sep!$AU$4</f>
        <v>0</v>
      </c>
      <c r="AU13" s="15">
        <f t="shared" si="0"/>
        <v>0</v>
      </c>
    </row>
    <row r="14" spans="1:47" x14ac:dyDescent="0.25">
      <c r="A14" s="9" t="s">
        <v>50</v>
      </c>
      <c r="B14" s="9" t="s">
        <v>20</v>
      </c>
      <c r="C14" s="9">
        <f>[5]Sep!$B$31</f>
        <v>0</v>
      </c>
      <c r="D14" s="9">
        <f>[5]Sep!$B$7</f>
        <v>7</v>
      </c>
      <c r="E14" s="9">
        <f>[5]Sep!$B$9</f>
        <v>0</v>
      </c>
      <c r="F14" s="9">
        <f>[5]Sep!$B$8</f>
        <v>5</v>
      </c>
      <c r="G14" s="9">
        <f>[5]Sep!$B$32</f>
        <v>0</v>
      </c>
      <c r="H14" s="9">
        <f>[5]Sep!$B$11</f>
        <v>2</v>
      </c>
      <c r="I14" s="9">
        <f>[5]Sep!$B$10</f>
        <v>0</v>
      </c>
      <c r="J14" s="9">
        <f>[5]Sep!$B$45</f>
        <v>0</v>
      </c>
      <c r="K14" s="9">
        <f>[5]Sep!$B$33</f>
        <v>1</v>
      </c>
      <c r="L14" s="9">
        <f>[5]Sep!$B$12</f>
        <v>0</v>
      </c>
      <c r="M14" s="9">
        <f>[5]Sep!$B$40</f>
        <v>0</v>
      </c>
      <c r="N14" s="9">
        <f>[5]Sep!$B$34</f>
        <v>0</v>
      </c>
      <c r="O14" s="9">
        <f>[5]Sep!$B$14</f>
        <v>0</v>
      </c>
      <c r="P14" s="9">
        <f>[5]Sep!$B$15</f>
        <v>0</v>
      </c>
      <c r="Q14" s="9">
        <f>[5]Sep!$B$13</f>
        <v>0</v>
      </c>
      <c r="R14" s="9">
        <f>[5]Sep!$B$36</f>
        <v>0</v>
      </c>
      <c r="S14" s="9">
        <f>SUM([5]Sep!$B$21:$B$22)</f>
        <v>0</v>
      </c>
      <c r="T14" s="9">
        <f>[5]Sep!$B$37</f>
        <v>0</v>
      </c>
      <c r="U14" s="9">
        <f>[5]Sep!$B$38</f>
        <v>0</v>
      </c>
      <c r="V14" s="9">
        <f>[5]Sep!$B$39</f>
        <v>0</v>
      </c>
      <c r="W14" s="9">
        <f>[5]Sep!$B$24</f>
        <v>4</v>
      </c>
      <c r="X14" s="9">
        <f>[5]Sep!$B$25</f>
        <v>0</v>
      </c>
      <c r="Y14" s="9">
        <f>SUM([5]Sep!$B$26:$B$27)</f>
        <v>1</v>
      </c>
      <c r="Z14" s="9">
        <f>[5]Sep!$B$29</f>
        <v>1</v>
      </c>
      <c r="AA14" s="9">
        <f>SUM([5]Sep!$B$28,[5]Sep!$B$30)</f>
        <v>0</v>
      </c>
      <c r="AB14" s="9">
        <f>[5]Sep!$B$35</f>
        <v>1</v>
      </c>
      <c r="AC14" s="9">
        <f>[5]Sep!$B$43</f>
        <v>0</v>
      </c>
      <c r="AD14" s="9">
        <f>[5]Sep!$B$41</f>
        <v>0</v>
      </c>
      <c r="AE14" s="9">
        <f>[5]Sep!$B$42</f>
        <v>0</v>
      </c>
      <c r="AF14" s="9">
        <f>[5]Sep!$B$20</f>
        <v>3</v>
      </c>
      <c r="AG14" s="9">
        <f>[5]Sep!$B$50</f>
        <v>0</v>
      </c>
      <c r="AH14" s="9">
        <f>[5]Sep!$B$44</f>
        <v>0</v>
      </c>
      <c r="AI14" s="9">
        <f>[5]Sep!$B$46</f>
        <v>0</v>
      </c>
      <c r="AJ14" s="9">
        <f>[5]Sep!$B$16</f>
        <v>0</v>
      </c>
      <c r="AK14" s="9">
        <f>[5]Sep!$B$51</f>
        <v>0</v>
      </c>
      <c r="AL14" s="9">
        <f>[5]Sep!$B$23</f>
        <v>0</v>
      </c>
      <c r="AM14" s="9">
        <f>[5]Sep!$B$17</f>
        <v>0</v>
      </c>
      <c r="AN14" s="9">
        <f>[5]Sep!$B$19</f>
        <v>0</v>
      </c>
      <c r="AO14" s="9">
        <f>[5]Sep!$B$18</f>
        <v>0</v>
      </c>
      <c r="AP14" s="9">
        <f>[5]Sep!$B$52</f>
        <v>3</v>
      </c>
      <c r="AQ14" s="10">
        <f>[5]Sep!$B$53</f>
        <v>0</v>
      </c>
      <c r="AR14" s="9">
        <f>[5]Sep!$B$48</f>
        <v>0</v>
      </c>
      <c r="AS14" s="9">
        <f>[5]Sep!$B$49</f>
        <v>0</v>
      </c>
      <c r="AT14" s="11">
        <f>[5]Sep!$B$47</f>
        <v>0</v>
      </c>
      <c r="AU14" s="12">
        <f t="shared" si="0"/>
        <v>28</v>
      </c>
    </row>
    <row r="15" spans="1:47" x14ac:dyDescent="0.25">
      <c r="A15" s="2"/>
      <c r="B15" s="2" t="s">
        <v>21</v>
      </c>
      <c r="C15" s="2">
        <f>[5]Sep!$AC$4</f>
        <v>0</v>
      </c>
      <c r="D15" s="2">
        <f>[5]Sep!$E$4</f>
        <v>0</v>
      </c>
      <c r="E15" s="2">
        <f>[5]Sep!$G$4</f>
        <v>0</v>
      </c>
      <c r="F15" s="2">
        <f>[5]Sep!$F$4</f>
        <v>0</v>
      </c>
      <c r="G15" s="2">
        <f>[5]Sep!$AD$4</f>
        <v>0</v>
      </c>
      <c r="H15" s="2">
        <f>[5]Sep!$I$4</f>
        <v>0</v>
      </c>
      <c r="I15" s="2">
        <f>[5]Sep!$H$4</f>
        <v>0</v>
      </c>
      <c r="J15" s="2">
        <f>[5]Sep!$AQ$4</f>
        <v>0</v>
      </c>
      <c r="K15" s="2">
        <f>[5]Sep!$AE$4</f>
        <v>0</v>
      </c>
      <c r="L15" s="2">
        <f>[5]Sep!$J$4</f>
        <v>0</v>
      </c>
      <c r="M15" s="2">
        <f>[5]Sep!$AL$4</f>
        <v>0</v>
      </c>
      <c r="N15" s="2">
        <f>[5]Sep!$AF$4</f>
        <v>0</v>
      </c>
      <c r="O15" s="2">
        <f>[5]Sep!$L$4</f>
        <v>0</v>
      </c>
      <c r="P15" s="2">
        <f>[5]Sep!$M$4</f>
        <v>0</v>
      </c>
      <c r="Q15" s="2">
        <f>[5]Sep!$K$4</f>
        <v>0</v>
      </c>
      <c r="R15" s="2">
        <f>[5]Sep!$AH$4</f>
        <v>0</v>
      </c>
      <c r="S15" s="2">
        <f>SUM([5]Sep!$S$4:$T$4)</f>
        <v>0</v>
      </c>
      <c r="T15" s="2">
        <f>[5]Sep!$AI$4</f>
        <v>0</v>
      </c>
      <c r="U15" s="2">
        <f>[5]Sep!$AJ$4</f>
        <v>0</v>
      </c>
      <c r="V15" s="2">
        <f>[5]Sep!$AK$4</f>
        <v>0</v>
      </c>
      <c r="W15" s="2">
        <f>[5]Sep!$V$4</f>
        <v>1</v>
      </c>
      <c r="X15" s="2">
        <f>[5]Sep!$W$4</f>
        <v>0</v>
      </c>
      <c r="Y15" s="2">
        <f>SUM([5]Sep!$X$4:$Y$4)</f>
        <v>1</v>
      </c>
      <c r="Z15" s="2">
        <f>[5]Sep!$AA$4</f>
        <v>0</v>
      </c>
      <c r="AA15" s="2">
        <f>SUM([5]Sep!$Z$4,[5]Sep!$AB$4)</f>
        <v>0</v>
      </c>
      <c r="AB15" s="2">
        <f>[5]Sep!$AG$4</f>
        <v>0</v>
      </c>
      <c r="AC15" s="2">
        <f>[5]Sep!$AO$4</f>
        <v>0</v>
      </c>
      <c r="AD15" s="2">
        <f>[5]Sep!$AM$4</f>
        <v>0</v>
      </c>
      <c r="AE15" s="2">
        <f>[5]Sep!$AN$4</f>
        <v>0</v>
      </c>
      <c r="AF15" s="2">
        <f>[5]Sep!$R$4</f>
        <v>0</v>
      </c>
      <c r="AG15" s="2">
        <f>[5]Sep!$AV$4</f>
        <v>0</v>
      </c>
      <c r="AH15" s="2">
        <f>[5]Sep!$AP$4</f>
        <v>0</v>
      </c>
      <c r="AI15" s="2">
        <f>[5]Sep!$AR$4</f>
        <v>0</v>
      </c>
      <c r="AJ15" s="2">
        <f>[5]Sep!$N$4</f>
        <v>0</v>
      </c>
      <c r="AK15" s="2">
        <f>[5]Sep!$AW$4</f>
        <v>0</v>
      </c>
      <c r="AL15" s="2">
        <f>[5]Sep!$U$4</f>
        <v>0</v>
      </c>
      <c r="AM15" s="2">
        <f>[5]Sep!$O$4</f>
        <v>0</v>
      </c>
      <c r="AN15" s="2">
        <f>[5]Sep!$Q$4</f>
        <v>0</v>
      </c>
      <c r="AO15" s="2">
        <f>[5]Sep!$P$4</f>
        <v>0</v>
      </c>
      <c r="AP15" s="2">
        <f>[5]Sep!$AX$4</f>
        <v>0</v>
      </c>
      <c r="AQ15" s="13">
        <f>[5]Sep!$AY$4</f>
        <v>0</v>
      </c>
      <c r="AR15" s="2">
        <f>[5]Sep!$AT$4</f>
        <v>0</v>
      </c>
      <c r="AS15" s="2">
        <f>[5]Sep!$AU$4</f>
        <v>0</v>
      </c>
      <c r="AT15" s="14">
        <f>[5]Sep!$AS$4</f>
        <v>0</v>
      </c>
      <c r="AU15" s="15">
        <f t="shared" si="0"/>
        <v>2</v>
      </c>
    </row>
    <row r="16" spans="1:47" x14ac:dyDescent="0.25">
      <c r="A16" s="19" t="s">
        <v>52</v>
      </c>
      <c r="B16" s="19" t="s">
        <v>20</v>
      </c>
      <c r="C16" s="9">
        <f>[6]Sep!$C$34</f>
        <v>0</v>
      </c>
      <c r="D16" s="9">
        <f>[6]Sep!$C$10</f>
        <v>0</v>
      </c>
      <c r="E16" s="9">
        <f>[6]Sep!$C$12</f>
        <v>0</v>
      </c>
      <c r="F16" s="9">
        <f>[6]Sep!$C$11</f>
        <v>0</v>
      </c>
      <c r="G16" s="9">
        <f>[6]Sep!$C$35</f>
        <v>0</v>
      </c>
      <c r="H16" s="9">
        <f>[6]Sep!$C$14</f>
        <v>0</v>
      </c>
      <c r="I16" s="9">
        <f>[6]Sep!$C$13</f>
        <v>0</v>
      </c>
      <c r="J16" s="9">
        <f>[6]Sep!$C$48</f>
        <v>0</v>
      </c>
      <c r="K16" s="9">
        <f>[6]Sep!$C$36</f>
        <v>0</v>
      </c>
      <c r="L16" s="9">
        <f>[6]Sep!$C$15</f>
        <v>0</v>
      </c>
      <c r="M16" s="9">
        <f>[6]Sep!$C$43</f>
        <v>0</v>
      </c>
      <c r="N16" s="9">
        <f>[6]Sep!$C$37</f>
        <v>0</v>
      </c>
      <c r="O16" s="9">
        <f>[6]Sep!$C$17</f>
        <v>0</v>
      </c>
      <c r="P16" s="9">
        <f>[6]Sep!$C$18</f>
        <v>0</v>
      </c>
      <c r="Q16" s="9">
        <f>[6]Sep!$C$16</f>
        <v>0</v>
      </c>
      <c r="R16" s="9">
        <f>[6]Sep!$C$39</f>
        <v>0</v>
      </c>
      <c r="S16" s="9">
        <f>SUM([6]Sep!$C$24:$C$25)</f>
        <v>0</v>
      </c>
      <c r="T16" s="9">
        <f>[6]Sep!$C$40</f>
        <v>0</v>
      </c>
      <c r="U16" s="9">
        <f>[6]Sep!$C$41</f>
        <v>0</v>
      </c>
      <c r="V16" s="9">
        <f>[6]Sep!$C$42</f>
        <v>0</v>
      </c>
      <c r="W16" s="9">
        <f>[6]Sep!$C$27</f>
        <v>0</v>
      </c>
      <c r="X16" s="9">
        <f>[6]Sep!$C$28</f>
        <v>0</v>
      </c>
      <c r="Y16" s="9">
        <f>SUM([6]Sep!$C$29:$C$30)</f>
        <v>0</v>
      </c>
      <c r="Z16" s="9">
        <f>[6]Sep!$C$32</f>
        <v>0</v>
      </c>
      <c r="AA16" s="9">
        <f>SUM([6]Sep!$C$31,[6]Sep!$C$33)</f>
        <v>0</v>
      </c>
      <c r="AB16" s="9">
        <f>[6]Sep!$C$38</f>
        <v>0</v>
      </c>
      <c r="AC16" s="9">
        <f>[6]Sep!$C$46</f>
        <v>0</v>
      </c>
      <c r="AD16" s="9">
        <f>[6]Sep!$C$44</f>
        <v>0</v>
      </c>
      <c r="AE16" s="9">
        <f>[6]Sep!$C$45</f>
        <v>0</v>
      </c>
      <c r="AF16" s="9">
        <f>[6]Sep!$C$23</f>
        <v>0</v>
      </c>
      <c r="AG16" s="9">
        <f>[6]Sep!$C$53</f>
        <v>0</v>
      </c>
      <c r="AH16" s="9">
        <f>[6]Sep!$C$47</f>
        <v>0</v>
      </c>
      <c r="AI16" s="9">
        <f>[6]Sep!$C$49</f>
        <v>0</v>
      </c>
      <c r="AJ16" s="9">
        <f>[6]Sep!$C$19</f>
        <v>0</v>
      </c>
      <c r="AK16" s="9">
        <f>[6]Sep!$C$54</f>
        <v>0</v>
      </c>
      <c r="AL16" s="9">
        <f>[6]Sep!$C$26</f>
        <v>0</v>
      </c>
      <c r="AM16" s="9">
        <f>[6]Sep!$C$20</f>
        <v>0</v>
      </c>
      <c r="AN16" s="9">
        <f>[6]Sep!$C$22</f>
        <v>0</v>
      </c>
      <c r="AO16" s="9">
        <f>[6]Sep!$C$21</f>
        <v>0</v>
      </c>
      <c r="AP16" s="9">
        <f>[6]Sep!$C$55</f>
        <v>0</v>
      </c>
      <c r="AQ16" s="9">
        <f>[6]Sep!$C$56</f>
        <v>0</v>
      </c>
      <c r="AR16" s="9">
        <f>[6]Sep!$C$51</f>
        <v>0</v>
      </c>
      <c r="AS16" s="9">
        <f>[6]Sep!$C$52</f>
        <v>0</v>
      </c>
      <c r="AT16" s="11">
        <f>[6]Sep!$C$50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[6]Sep!$AG$4</f>
        <v>0</v>
      </c>
      <c r="D17" s="2">
        <f>[6]Sep!$I$4</f>
        <v>0</v>
      </c>
      <c r="E17" s="2">
        <f>[6]Sep!$K$4</f>
        <v>0</v>
      </c>
      <c r="F17" s="2">
        <f>[6]Sep!$J$4</f>
        <v>0</v>
      </c>
      <c r="G17" s="2">
        <f>[6]Sep!$AH$4</f>
        <v>0</v>
      </c>
      <c r="H17" s="2">
        <f>[6]Sep!$M$4</f>
        <v>0</v>
      </c>
      <c r="I17" s="2">
        <f>[6]Sep!$L$4</f>
        <v>0</v>
      </c>
      <c r="J17" s="2">
        <f>[6]Sep!$AU$4</f>
        <v>0</v>
      </c>
      <c r="K17" s="2">
        <f>[6]Sep!$AI$4</f>
        <v>0</v>
      </c>
      <c r="L17" s="2">
        <f>[6]Sep!$N$4</f>
        <v>0</v>
      </c>
      <c r="M17" s="2">
        <f>[6]Sep!$AP$4</f>
        <v>0</v>
      </c>
      <c r="N17" s="2">
        <f>[6]Sep!$AJ$4</f>
        <v>0</v>
      </c>
      <c r="O17" s="2">
        <f>[6]Sep!$P$4</f>
        <v>0</v>
      </c>
      <c r="P17" s="2">
        <f>[6]Sep!$Q$4</f>
        <v>0</v>
      </c>
      <c r="Q17" s="2">
        <f>[6]Sep!$O$4</f>
        <v>0</v>
      </c>
      <c r="R17" s="2">
        <f>[6]Sep!$AL$4</f>
        <v>0</v>
      </c>
      <c r="S17" s="2">
        <f>SUM([6]Sep!$W$4:$X$4)</f>
        <v>0</v>
      </c>
      <c r="T17" s="2">
        <f>[6]Sep!$AM$4</f>
        <v>0</v>
      </c>
      <c r="U17" s="2">
        <f>[6]Sep!$AN$4</f>
        <v>0</v>
      </c>
      <c r="V17" s="2">
        <f>[6]Sep!$AO$4</f>
        <v>0</v>
      </c>
      <c r="W17" s="2">
        <f>[6]Sep!$Z$4</f>
        <v>0</v>
      </c>
      <c r="X17" s="2">
        <f>[6]Sep!$AA$4</f>
        <v>0</v>
      </c>
      <c r="Y17" s="2">
        <f>SUM([6]Sep!$AB$4:$AC$4)</f>
        <v>0</v>
      </c>
      <c r="Z17" s="2">
        <f>[6]Sep!$AE$4</f>
        <v>0</v>
      </c>
      <c r="AA17" s="2">
        <f>SUM([6]Sep!$AD$4,[6]Sep!$AF$4)</f>
        <v>0</v>
      </c>
      <c r="AB17" s="2">
        <f>[6]Sep!$AK$4</f>
        <v>0</v>
      </c>
      <c r="AC17" s="2">
        <f>[6]Sep!$AS$4</f>
        <v>0</v>
      </c>
      <c r="AD17" s="2">
        <f>[6]Sep!$AQ$4</f>
        <v>0</v>
      </c>
      <c r="AE17" s="2">
        <f>[6]Sep!$AR$4</f>
        <v>0</v>
      </c>
      <c r="AF17" s="2">
        <f>[6]Sep!$V$4</f>
        <v>0</v>
      </c>
      <c r="AG17" s="2">
        <f>[6]Sep!$AZ$4</f>
        <v>0</v>
      </c>
      <c r="AH17" s="2">
        <f>[6]Sep!$AT$4</f>
        <v>0</v>
      </c>
      <c r="AI17" s="2">
        <f>[6]Sep!$AV$4</f>
        <v>0</v>
      </c>
      <c r="AJ17" s="2">
        <f>[6]Sep!$R$4</f>
        <v>0</v>
      </c>
      <c r="AK17" s="2">
        <f>[6]Sep!$BA$4</f>
        <v>0</v>
      </c>
      <c r="AL17" s="2">
        <f>[6]Sep!$Y$4</f>
        <v>0</v>
      </c>
      <c r="AM17" s="2">
        <f>[6]Sep!$S$4</f>
        <v>0</v>
      </c>
      <c r="AN17" s="2">
        <f>[6]Sep!$U$4</f>
        <v>0</v>
      </c>
      <c r="AO17" s="2">
        <f>[6]Sep!$T$4</f>
        <v>0</v>
      </c>
      <c r="AP17" s="2">
        <f>[6]Sep!$BB$4</f>
        <v>0</v>
      </c>
      <c r="AQ17" s="2">
        <f>[6]Sep!$BC$4</f>
        <v>0</v>
      </c>
      <c r="AR17" s="2">
        <f>[6]Sep!$AX$4</f>
        <v>0</v>
      </c>
      <c r="AS17" s="2">
        <f>[6]Sep!$AY$4</f>
        <v>0</v>
      </c>
      <c r="AT17" s="14">
        <f>[6]Sep!$AW$4</f>
        <v>0</v>
      </c>
      <c r="AU17" s="15">
        <f t="shared" si="0"/>
        <v>0</v>
      </c>
    </row>
    <row r="18" spans="1:47" x14ac:dyDescent="0.25">
      <c r="A18" s="9" t="s">
        <v>53</v>
      </c>
      <c r="B18" s="9" t="s">
        <v>20</v>
      </c>
      <c r="C18" s="9">
        <f>[20]Sep!$E$46</f>
        <v>0</v>
      </c>
      <c r="D18" s="9">
        <f>[20]Sep!$E$22</f>
        <v>0</v>
      </c>
      <c r="E18" s="9">
        <f>[20]Sep!$E$24</f>
        <v>0</v>
      </c>
      <c r="F18" s="9">
        <f>[20]Sep!$E$23</f>
        <v>0</v>
      </c>
      <c r="G18" s="9">
        <f>[20]Sep!$E$47</f>
        <v>0</v>
      </c>
      <c r="H18" s="9">
        <f>[20]Sep!$E$26</f>
        <v>0</v>
      </c>
      <c r="I18" s="9">
        <f>[20]Sep!$E$25</f>
        <v>0</v>
      </c>
      <c r="J18" s="9">
        <f>[20]Sep!$E$60</f>
        <v>0</v>
      </c>
      <c r="K18" s="9">
        <f>[20]Sep!$E$48</f>
        <v>0</v>
      </c>
      <c r="L18" s="9">
        <f>[20]Sep!$E$27</f>
        <v>0</v>
      </c>
      <c r="M18" s="9">
        <f>[20]Sep!$E$55</f>
        <v>0</v>
      </c>
      <c r="N18" s="9">
        <f>[20]Sep!$E$49</f>
        <v>0</v>
      </c>
      <c r="O18" s="9">
        <f>[20]Sep!$E$29</f>
        <v>0</v>
      </c>
      <c r="P18" s="9">
        <f>[20]Sep!$E$30</f>
        <v>0</v>
      </c>
      <c r="Q18" s="9">
        <f>[20]Sep!$E$28</f>
        <v>0</v>
      </c>
      <c r="R18" s="9">
        <f>[20]Sep!$E$51</f>
        <v>0</v>
      </c>
      <c r="S18" s="9">
        <f>SUM([20]Sep!$E$36,[20]Sep!$E$37)</f>
        <v>0</v>
      </c>
      <c r="T18" s="9">
        <f>[20]Sep!$E$52</f>
        <v>0</v>
      </c>
      <c r="U18" s="9">
        <f>[20]Sep!$E$53</f>
        <v>0</v>
      </c>
      <c r="V18" s="9">
        <f>[20]Sep!$E$54</f>
        <v>0</v>
      </c>
      <c r="W18" s="9">
        <f>[20]Sep!$E$39</f>
        <v>0</v>
      </c>
      <c r="X18" s="9">
        <f>[20]Sep!$E$40</f>
        <v>0</v>
      </c>
      <c r="Y18" s="9">
        <f>SUM([20]Sep!$E$41,[20]Sep!$E$42)</f>
        <v>0</v>
      </c>
      <c r="Z18" s="9">
        <f>[20]Sep!$E$44</f>
        <v>0</v>
      </c>
      <c r="AA18" s="9">
        <f>SUM([20]Sep!$E$43,[20]Sep!$E$45)</f>
        <v>0</v>
      </c>
      <c r="AB18" s="9">
        <f>[20]Sep!$E$50</f>
        <v>0</v>
      </c>
      <c r="AC18" s="9">
        <f>[20]Sep!$E$58</f>
        <v>0</v>
      </c>
      <c r="AD18" s="9">
        <f>[20]Sep!$E$56</f>
        <v>0</v>
      </c>
      <c r="AE18" s="9">
        <f>[20]Sep!$E$57</f>
        <v>0</v>
      </c>
      <c r="AF18" s="9">
        <f>[20]Sep!$E$35</f>
        <v>0</v>
      </c>
      <c r="AG18" s="9">
        <f>[20]Sep!$E$65</f>
        <v>0</v>
      </c>
      <c r="AH18" s="9">
        <f>[20]Sep!$E$59</f>
        <v>0</v>
      </c>
      <c r="AI18" s="9">
        <f>[20]Sep!$E$61</f>
        <v>0</v>
      </c>
      <c r="AJ18" s="9">
        <f>[20]Sep!$E$31</f>
        <v>0</v>
      </c>
      <c r="AK18" s="9">
        <f>[20]Sep!$E$66</f>
        <v>0</v>
      </c>
      <c r="AL18" s="9">
        <f>[20]Sep!$E$38</f>
        <v>0</v>
      </c>
      <c r="AM18" s="9">
        <f>[20]Sep!$E$32</f>
        <v>0</v>
      </c>
      <c r="AN18" s="9">
        <f>[20]Sep!$E$34</f>
        <v>0</v>
      </c>
      <c r="AO18" s="9">
        <f>[20]Sep!$E$33</f>
        <v>0</v>
      </c>
      <c r="AP18" s="9">
        <f>[20]Sep!$E$67</f>
        <v>0</v>
      </c>
      <c r="AQ18" s="10">
        <f>[20]Sep!$E$68</f>
        <v>0</v>
      </c>
      <c r="AR18" s="9">
        <f>[20]Sep!$E$63</f>
        <v>0</v>
      </c>
      <c r="AS18" s="9">
        <f>[20]Sep!$E$64</f>
        <v>0</v>
      </c>
      <c r="AT18" s="11">
        <f>[20]Sep!$E$62</f>
        <v>0</v>
      </c>
      <c r="AU18" s="12">
        <f t="shared" si="0"/>
        <v>0</v>
      </c>
    </row>
    <row r="19" spans="1:47" x14ac:dyDescent="0.25">
      <c r="A19" s="2"/>
      <c r="B19" s="2" t="s">
        <v>21</v>
      </c>
      <c r="C19" s="2">
        <f>[20]Sep!$AS$6</f>
        <v>0</v>
      </c>
      <c r="D19" s="2">
        <f>[20]Sep!$U$6</f>
        <v>0</v>
      </c>
      <c r="E19" s="2">
        <f>[20]Sep!$W$6</f>
        <v>0</v>
      </c>
      <c r="F19" s="2">
        <f>[20]Sep!$V$6</f>
        <v>2</v>
      </c>
      <c r="G19" s="2">
        <f>[20]Sep!$AT$6</f>
        <v>0</v>
      </c>
      <c r="H19" s="2">
        <f>[20]Sep!$Y$6</f>
        <v>0</v>
      </c>
      <c r="I19" s="2">
        <f>[20]Sep!$X$6</f>
        <v>0</v>
      </c>
      <c r="J19" s="2">
        <f>[20]Sep!$BG$6</f>
        <v>0</v>
      </c>
      <c r="K19" s="2">
        <f>[20]Sep!$AU$6</f>
        <v>0</v>
      </c>
      <c r="L19" s="2">
        <f>[20]Sep!$Z$6</f>
        <v>0</v>
      </c>
      <c r="M19" s="2">
        <f>[20]Sep!$BB$6</f>
        <v>1</v>
      </c>
      <c r="N19" s="2">
        <f>[20]Sep!$AV$6</f>
        <v>0</v>
      </c>
      <c r="O19" s="2">
        <f>[20]Sep!$AB$6</f>
        <v>0</v>
      </c>
      <c r="P19" s="2">
        <f>[20]Sep!$AC$6</f>
        <v>0</v>
      </c>
      <c r="Q19" s="2">
        <f>[20]Sep!$AA$6</f>
        <v>0</v>
      </c>
      <c r="R19" s="2">
        <f>[20]Sep!$AX$6</f>
        <v>0</v>
      </c>
      <c r="S19" s="2">
        <f>SUM([20]Sep!$AI$6,[20]Sep!$AJ$6)</f>
        <v>0</v>
      </c>
      <c r="T19" s="2">
        <f>[20]Sep!$AY$6</f>
        <v>0</v>
      </c>
      <c r="U19" s="2">
        <f>[20]Sep!$AZ$6</f>
        <v>0</v>
      </c>
      <c r="V19" s="2">
        <f>[20]Sep!$BA$6</f>
        <v>0</v>
      </c>
      <c r="W19" s="2">
        <f>[20]Sep!$AL$6</f>
        <v>2</v>
      </c>
      <c r="X19" s="2">
        <f>[20]Sep!$AM$6</f>
        <v>0</v>
      </c>
      <c r="Y19" s="2">
        <f>SUM([20]Sep!$AN$6,[20]Sep!$AO$6)</f>
        <v>0</v>
      </c>
      <c r="Z19" s="2">
        <f>[20]Sep!$AQ$6</f>
        <v>0</v>
      </c>
      <c r="AA19" s="2">
        <f>SUM([20]Sep!$AP$6,[20]Sep!$AR$6)</f>
        <v>0</v>
      </c>
      <c r="AB19" s="2">
        <f>[20]Sep!$AW$6</f>
        <v>0</v>
      </c>
      <c r="AC19" s="2">
        <f>[20]Sep!$BE$6</f>
        <v>0</v>
      </c>
      <c r="AD19" s="2">
        <f>[20]Sep!$BC$6</f>
        <v>0</v>
      </c>
      <c r="AE19" s="2">
        <f>[20]Sep!$BD$6</f>
        <v>0</v>
      </c>
      <c r="AF19" s="2">
        <f>[20]Sep!$AH$6</f>
        <v>0</v>
      </c>
      <c r="AG19" s="2">
        <f>[20]Sep!$BL$6</f>
        <v>0</v>
      </c>
      <c r="AH19" s="2">
        <f>[20]Sep!$BF$6</f>
        <v>0</v>
      </c>
      <c r="AI19" s="2">
        <f>[20]Sep!$BH$6</f>
        <v>0</v>
      </c>
      <c r="AJ19" s="2">
        <f>[20]Sep!$AD$6</f>
        <v>0</v>
      </c>
      <c r="AK19" s="2">
        <f>[20]Sep!$BM$6</f>
        <v>0</v>
      </c>
      <c r="AL19" s="2">
        <f>[20]Sep!$AK$6</f>
        <v>0</v>
      </c>
      <c r="AM19" s="2">
        <f>[20]Sep!$AE$6</f>
        <v>0</v>
      </c>
      <c r="AN19" s="2">
        <f>[20]Sep!$AG$6</f>
        <v>0</v>
      </c>
      <c r="AO19" s="2">
        <f>[20]Sep!$AF$6</f>
        <v>0</v>
      </c>
      <c r="AP19" s="2">
        <f>[20]Sep!$BN$6</f>
        <v>0</v>
      </c>
      <c r="AQ19" s="13">
        <f>[20]Sep!$BO$6</f>
        <v>0</v>
      </c>
      <c r="AR19" s="2">
        <f>[20]Sep!$BJ$6</f>
        <v>0</v>
      </c>
      <c r="AS19" s="2">
        <f>[20]Sep!$BK$6</f>
        <v>0</v>
      </c>
      <c r="AT19" s="14">
        <f>[20]Sep!$BI$6</f>
        <v>0</v>
      </c>
      <c r="AU19" s="15">
        <f t="shared" si="0"/>
        <v>5</v>
      </c>
    </row>
    <row r="20" spans="1:47" x14ac:dyDescent="0.25">
      <c r="A20" s="19" t="s">
        <v>54</v>
      </c>
      <c r="B20" s="19" t="s">
        <v>20</v>
      </c>
      <c r="C20" s="19">
        <f>[8]Sep!$I$38</f>
        <v>0</v>
      </c>
      <c r="D20" s="19">
        <f>[8]Sep!$I$14</f>
        <v>0</v>
      </c>
      <c r="E20" s="19">
        <f>[8]Sep!$I$16</f>
        <v>0</v>
      </c>
      <c r="F20" s="19">
        <f>[8]Sep!$I$15</f>
        <v>0</v>
      </c>
      <c r="G20" s="19">
        <f>[8]Sep!$I$39</f>
        <v>0</v>
      </c>
      <c r="H20" s="19">
        <f>[8]Sep!$I$18</f>
        <v>0</v>
      </c>
      <c r="I20" s="19">
        <f>[8]Sep!$I$17</f>
        <v>0</v>
      </c>
      <c r="J20" s="19">
        <f>[8]Sep!$I$52</f>
        <v>0</v>
      </c>
      <c r="K20" s="19">
        <f>[8]Sep!$I$40</f>
        <v>0</v>
      </c>
      <c r="L20" s="19">
        <f>[8]Sep!$I$19</f>
        <v>0</v>
      </c>
      <c r="M20" s="19">
        <f>[8]Sep!$I$47</f>
        <v>0</v>
      </c>
      <c r="N20" s="19">
        <f>[8]Sep!$I$41</f>
        <v>0</v>
      </c>
      <c r="O20" s="19">
        <f>[8]Sep!$I$21</f>
        <v>0</v>
      </c>
      <c r="P20" s="19">
        <f>[8]Sep!$I$22</f>
        <v>0</v>
      </c>
      <c r="Q20" s="19">
        <f>[8]Sep!$I$20</f>
        <v>0</v>
      </c>
      <c r="R20" s="19">
        <f>[8]Sep!$I$43</f>
        <v>0</v>
      </c>
      <c r="S20" s="19">
        <f>SUM([8]Sep!$I$28:$I$29)</f>
        <v>0</v>
      </c>
      <c r="T20" s="19">
        <f>[8]Sep!$I$44</f>
        <v>0</v>
      </c>
      <c r="U20" s="19">
        <f>[8]Sep!$I$45</f>
        <v>0</v>
      </c>
      <c r="V20" s="19">
        <f>[8]Sep!$I$46</f>
        <v>0</v>
      </c>
      <c r="W20" s="19">
        <f>[8]Sep!$I$31</f>
        <v>0</v>
      </c>
      <c r="X20" s="19">
        <f>[8]Sep!$I$32</f>
        <v>0</v>
      </c>
      <c r="Y20" s="19">
        <f>SUM([8]Sep!$I$33:$I$34)</f>
        <v>0</v>
      </c>
      <c r="Z20" s="19">
        <f>[8]Sep!$I$36</f>
        <v>0</v>
      </c>
      <c r="AA20" s="19">
        <f>SUM([8]Sep!$I$35,[8]Sep!$I$37)</f>
        <v>0</v>
      </c>
      <c r="AB20" s="19">
        <f>[8]Sep!$I$42</f>
        <v>0</v>
      </c>
      <c r="AC20" s="19">
        <f>[8]Sep!$I$50</f>
        <v>0</v>
      </c>
      <c r="AD20" s="19">
        <f>[8]Sep!$I$48</f>
        <v>0</v>
      </c>
      <c r="AE20" s="19">
        <f>[8]Sep!$I$49</f>
        <v>0</v>
      </c>
      <c r="AF20" s="19">
        <f>[8]Sep!$I$27</f>
        <v>0</v>
      </c>
      <c r="AG20" s="19">
        <f>[8]Sep!$I$57</f>
        <v>0</v>
      </c>
      <c r="AH20" s="19">
        <f>[8]Sep!$I$51</f>
        <v>0</v>
      </c>
      <c r="AI20" s="19">
        <f>[8]Sep!$I$53</f>
        <v>0</v>
      </c>
      <c r="AJ20" s="19">
        <f>[8]Sep!$I$23</f>
        <v>0</v>
      </c>
      <c r="AK20" s="19">
        <f>[8]Sep!$I$58</f>
        <v>0</v>
      </c>
      <c r="AL20" s="19">
        <f>[8]Sep!$I$30</f>
        <v>0</v>
      </c>
      <c r="AM20" s="19">
        <f>[8]Sep!$I$24</f>
        <v>0</v>
      </c>
      <c r="AN20" s="19">
        <f>[8]Sep!$I$26</f>
        <v>0</v>
      </c>
      <c r="AO20" s="19">
        <f>[8]Sep!$I$25</f>
        <v>0</v>
      </c>
      <c r="AP20" s="19">
        <f>[8]Sep!$I$59</f>
        <v>0</v>
      </c>
      <c r="AQ20" s="29">
        <f>[8]Sep!$I$60</f>
        <v>0</v>
      </c>
      <c r="AR20" s="19">
        <f>[8]Sep!$I$55</f>
        <v>0</v>
      </c>
      <c r="AS20" s="19">
        <f>[8]Sep!$I$56</f>
        <v>0</v>
      </c>
      <c r="AT20" s="38">
        <f>[8]Sep!$I$54</f>
        <v>0</v>
      </c>
      <c r="AU20" s="12">
        <f t="shared" si="0"/>
        <v>0</v>
      </c>
    </row>
    <row r="21" spans="1:47" x14ac:dyDescent="0.25">
      <c r="A21" s="2"/>
      <c r="B21" s="2" t="s">
        <v>21</v>
      </c>
      <c r="C21" s="2">
        <f>[8]Sep!$AK$10</f>
        <v>0</v>
      </c>
      <c r="D21" s="2">
        <f>[8]Sep!$M$10</f>
        <v>1</v>
      </c>
      <c r="E21" s="2">
        <f>[8]Sep!$O$10</f>
        <v>0</v>
      </c>
      <c r="F21" s="2">
        <f>[8]Sep!$N$10</f>
        <v>0</v>
      </c>
      <c r="G21" s="2">
        <f>[8]Sep!$AL$10</f>
        <v>0</v>
      </c>
      <c r="H21" s="2">
        <f>[8]Sep!$Q$10</f>
        <v>0</v>
      </c>
      <c r="I21" s="2">
        <f>[8]Sep!$P$10</f>
        <v>0</v>
      </c>
      <c r="J21" s="2">
        <f>[8]Sep!$AY$10</f>
        <v>0</v>
      </c>
      <c r="K21" s="2">
        <f>[8]Sep!$AM$10</f>
        <v>0</v>
      </c>
      <c r="L21" s="2">
        <f>[8]Sep!$R$10</f>
        <v>0</v>
      </c>
      <c r="M21" s="2">
        <f>[8]Sep!$AT$10</f>
        <v>0</v>
      </c>
      <c r="N21" s="2">
        <f>[8]Sep!$AN$10</f>
        <v>0</v>
      </c>
      <c r="O21" s="2">
        <f>[8]Sep!$T$10</f>
        <v>0</v>
      </c>
      <c r="P21" s="2">
        <f>[8]Sep!$U$10</f>
        <v>0</v>
      </c>
      <c r="Q21" s="2">
        <f>[8]Sep!$S$10</f>
        <v>0</v>
      </c>
      <c r="R21" s="2">
        <f>[8]Sep!$AP$10</f>
        <v>0</v>
      </c>
      <c r="S21" s="2">
        <f>SUM([8]Sep!$AA$10:$AB$10)</f>
        <v>1</v>
      </c>
      <c r="T21" s="2">
        <f>[8]Sep!$AQ$10</f>
        <v>0</v>
      </c>
      <c r="U21" s="2">
        <f>[8]Sep!$AR$10</f>
        <v>0</v>
      </c>
      <c r="V21" s="2">
        <f>[8]Sep!$AS$10</f>
        <v>0</v>
      </c>
      <c r="W21" s="2">
        <f>[8]Sep!$AD$10</f>
        <v>0</v>
      </c>
      <c r="X21" s="2">
        <f>[8]Sep!$AE$10</f>
        <v>0</v>
      </c>
      <c r="Y21" s="2">
        <f>SUM([8]Sep!$AF$10:$AG$10)</f>
        <v>1</v>
      </c>
      <c r="Z21" s="2">
        <f>[8]Sep!$AI$10</f>
        <v>0</v>
      </c>
      <c r="AA21" s="2">
        <f>SUM([8]Sep!$AH$10,[8]Sep!$AJ$10)</f>
        <v>0</v>
      </c>
      <c r="AB21" s="2">
        <f>[8]Sep!$AO$10</f>
        <v>0</v>
      </c>
      <c r="AC21" s="2">
        <f>[8]Sep!$AW$10</f>
        <v>0</v>
      </c>
      <c r="AD21" s="2">
        <f>[8]Sep!$AU$10</f>
        <v>0</v>
      </c>
      <c r="AE21" s="2">
        <f>[8]Sep!$AV$10</f>
        <v>0</v>
      </c>
      <c r="AF21" s="2">
        <f>[8]Sep!$Z$10</f>
        <v>3</v>
      </c>
      <c r="AG21" s="2">
        <f>[8]Sep!$BD$10</f>
        <v>0</v>
      </c>
      <c r="AH21" s="2">
        <f>[8]Sep!$AX$10</f>
        <v>0</v>
      </c>
      <c r="AI21" s="2">
        <f>[8]Sep!$AZ$10</f>
        <v>0</v>
      </c>
      <c r="AJ21" s="2">
        <f>[8]Sep!$V$10</f>
        <v>0</v>
      </c>
      <c r="AK21" s="2">
        <f>[8]Sep!$BE$10</f>
        <v>0</v>
      </c>
      <c r="AL21" s="2">
        <f>[8]Sep!$AC$10</f>
        <v>0</v>
      </c>
      <c r="AM21" s="2">
        <f>[8]Sep!$W$10</f>
        <v>0</v>
      </c>
      <c r="AN21" s="2">
        <f>[8]Sep!$Y$10</f>
        <v>0</v>
      </c>
      <c r="AO21" s="2">
        <f>[8]Sep!$X$10</f>
        <v>0</v>
      </c>
      <c r="AP21" s="2">
        <f>[8]Sep!$BF$10</f>
        <v>0</v>
      </c>
      <c r="AQ21" s="13">
        <f>[8]Sep!$BG$10</f>
        <v>0</v>
      </c>
      <c r="AR21" s="2">
        <f>[8]Sep!$BB$10</f>
        <v>0</v>
      </c>
      <c r="AS21" s="2">
        <f>[8]Sep!$BC$10</f>
        <v>0</v>
      </c>
      <c r="AT21" s="14">
        <f>[8]Sep!$BA$10</f>
        <v>0</v>
      </c>
      <c r="AU21" s="15">
        <f t="shared" si="0"/>
        <v>6</v>
      </c>
    </row>
    <row r="22" spans="1:47" x14ac:dyDescent="0.25">
      <c r="A22" s="9" t="s">
        <v>55</v>
      </c>
      <c r="B22" s="9" t="s">
        <v>20</v>
      </c>
      <c r="C22" s="9">
        <f>[3]Sep!$K$38</f>
        <v>0</v>
      </c>
      <c r="D22" s="9">
        <f>[3]Sep!$K$14</f>
        <v>0</v>
      </c>
      <c r="E22" s="9">
        <f>[3]Sep!$K$16</f>
        <v>0</v>
      </c>
      <c r="F22" s="9">
        <f>[3]Sep!$K$15</f>
        <v>0</v>
      </c>
      <c r="G22" s="9">
        <f>[3]Sep!$K$39</f>
        <v>0</v>
      </c>
      <c r="H22" s="9">
        <f>[3]Sep!$K$18</f>
        <v>0</v>
      </c>
      <c r="I22" s="9">
        <f>[3]Sep!$K$17</f>
        <v>0</v>
      </c>
      <c r="J22" s="9">
        <f>[3]Sep!$K$52</f>
        <v>0</v>
      </c>
      <c r="K22" s="9">
        <f>[3]Sep!$K$40</f>
        <v>0</v>
      </c>
      <c r="L22" s="9">
        <f>[3]Sep!$K$19</f>
        <v>0</v>
      </c>
      <c r="M22" s="9">
        <f>[3]Sep!$K$47</f>
        <v>0</v>
      </c>
      <c r="N22" s="9">
        <f>[3]Sep!$K$41</f>
        <v>0</v>
      </c>
      <c r="O22" s="9">
        <f>[3]Sep!$K$21</f>
        <v>0</v>
      </c>
      <c r="P22" s="9">
        <f>[3]Sep!$K$22</f>
        <v>0</v>
      </c>
      <c r="Q22" s="9">
        <f>[3]Sep!$K$20</f>
        <v>0</v>
      </c>
      <c r="R22" s="9">
        <f>[3]Sep!$K$43</f>
        <v>0</v>
      </c>
      <c r="S22" s="9">
        <f>SUM([3]Sep!$K$28:$K$29)</f>
        <v>0</v>
      </c>
      <c r="T22" s="9">
        <f>[3]Sep!$K$44</f>
        <v>0</v>
      </c>
      <c r="U22" s="9">
        <f>[3]Sep!$K$45</f>
        <v>0</v>
      </c>
      <c r="V22" s="9">
        <f>[3]Sep!$K$46</f>
        <v>0</v>
      </c>
      <c r="W22" s="9">
        <f>[3]Sep!$K$31</f>
        <v>0</v>
      </c>
      <c r="X22" s="9">
        <f>[3]Sep!$K$32</f>
        <v>0</v>
      </c>
      <c r="Y22" s="9">
        <f>SUM([3]Sep!$K$33:$K$34)</f>
        <v>0</v>
      </c>
      <c r="Z22" s="9">
        <f>[3]Sep!$K$36</f>
        <v>0</v>
      </c>
      <c r="AA22" s="9">
        <f>SUM([3]Sep!$K$35,[3]Sep!$K$37)</f>
        <v>0</v>
      </c>
      <c r="AB22" s="9">
        <f>[3]Sep!$K$42</f>
        <v>0</v>
      </c>
      <c r="AC22" s="9">
        <f>[3]Sep!$K$50</f>
        <v>0</v>
      </c>
      <c r="AD22" s="9">
        <f>[3]Sep!$K$48</f>
        <v>0</v>
      </c>
      <c r="AE22" s="9">
        <f>[3]Sep!$K$49</f>
        <v>0</v>
      </c>
      <c r="AF22" s="9">
        <f>[3]Sep!$K$27</f>
        <v>0</v>
      </c>
      <c r="AG22" s="9">
        <f>[3]Sep!$K$57</f>
        <v>0</v>
      </c>
      <c r="AH22" s="9">
        <f>[3]Sep!$K$51</f>
        <v>0</v>
      </c>
      <c r="AI22" s="9">
        <f>[3]Sep!$K$53</f>
        <v>0</v>
      </c>
      <c r="AJ22" s="9">
        <f>[3]Sep!$K$23</f>
        <v>0</v>
      </c>
      <c r="AK22" s="9">
        <f>[3]Sep!$K$58</f>
        <v>0</v>
      </c>
      <c r="AL22" s="9">
        <f>[3]Sep!$K$30</f>
        <v>0</v>
      </c>
      <c r="AM22" s="9">
        <f>[3]Sep!$K$24</f>
        <v>0</v>
      </c>
      <c r="AN22" s="9">
        <f>[3]Sep!$K$26</f>
        <v>0</v>
      </c>
      <c r="AO22" s="9">
        <f>[3]Sep!$K$25</f>
        <v>0</v>
      </c>
      <c r="AP22" s="9">
        <f>[3]Sep!$K$59</f>
        <v>0</v>
      </c>
      <c r="AQ22" s="10">
        <f>[3]Sep!$K$60</f>
        <v>0</v>
      </c>
      <c r="AR22" s="9">
        <f>[3]Sep!$K$55</f>
        <v>0</v>
      </c>
      <c r="AS22" s="9">
        <f>[3]Sep!$K$56</f>
        <v>0</v>
      </c>
      <c r="AT22" s="11">
        <f>[3]Sep!$K$54</f>
        <v>0</v>
      </c>
      <c r="AU22" s="12">
        <f t="shared" si="0"/>
        <v>0</v>
      </c>
    </row>
    <row r="23" spans="1:47" x14ac:dyDescent="0.25">
      <c r="A23" s="2"/>
      <c r="B23" s="2" t="s">
        <v>21</v>
      </c>
      <c r="C23" s="2">
        <f>[3]Sep!$AK$12</f>
        <v>0</v>
      </c>
      <c r="D23" s="2">
        <f>[3]Sep!$M$12</f>
        <v>0</v>
      </c>
      <c r="E23" s="2">
        <f>[3]Sep!$O$12</f>
        <v>0</v>
      </c>
      <c r="F23" s="2">
        <f>[3]Sep!$N$12</f>
        <v>0</v>
      </c>
      <c r="G23" s="2">
        <f>[3]Sep!$AL$12</f>
        <v>0</v>
      </c>
      <c r="H23" s="2">
        <f>[3]Sep!$Q$12</f>
        <v>0</v>
      </c>
      <c r="I23" s="2">
        <f>[3]Sep!$P$12</f>
        <v>0</v>
      </c>
      <c r="J23" s="2">
        <f>[3]Sep!$AY$12</f>
        <v>0</v>
      </c>
      <c r="K23" s="2">
        <f>[3]Sep!$AM$12</f>
        <v>0</v>
      </c>
      <c r="L23" s="2">
        <f>[3]Sep!$R$12</f>
        <v>0</v>
      </c>
      <c r="M23" s="2">
        <f>[3]Sep!$AT$12</f>
        <v>0</v>
      </c>
      <c r="N23" s="2">
        <f>[3]Sep!$AN$12</f>
        <v>0</v>
      </c>
      <c r="O23" s="2">
        <f>[3]Sep!$T$12</f>
        <v>0</v>
      </c>
      <c r="P23" s="2">
        <f>[3]Sep!$U$12</f>
        <v>0</v>
      </c>
      <c r="Q23" s="2">
        <f>[3]Sep!$S$12</f>
        <v>0</v>
      </c>
      <c r="R23" s="2">
        <f>[3]Sep!$AP$12</f>
        <v>0</v>
      </c>
      <c r="S23" s="2">
        <f>SUM([3]Sep!$AA$12:$AB$12)</f>
        <v>0</v>
      </c>
      <c r="T23" s="2">
        <f>[3]Sep!$AQ$12</f>
        <v>0</v>
      </c>
      <c r="U23" s="2">
        <f>[3]Sep!$AR$12</f>
        <v>0</v>
      </c>
      <c r="V23" s="2">
        <f>[3]Sep!$AS$12</f>
        <v>0</v>
      </c>
      <c r="W23" s="2">
        <f>[3]Sep!$AD$12</f>
        <v>0</v>
      </c>
      <c r="X23" s="2">
        <f>[3]Sep!$AE$12</f>
        <v>0</v>
      </c>
      <c r="Y23" s="2">
        <f>SUM([3]Sep!$AF$12:$AG$12)</f>
        <v>0</v>
      </c>
      <c r="Z23" s="2">
        <f>[3]Sep!$AI$12</f>
        <v>0</v>
      </c>
      <c r="AA23" s="2">
        <f>SUM([3]Sep!$AH$12,[3]Sep!$AJ$12)</f>
        <v>0</v>
      </c>
      <c r="AB23" s="2">
        <f>[3]Sep!$AO$12</f>
        <v>0</v>
      </c>
      <c r="AC23" s="2">
        <f>[3]Sep!$AW$12</f>
        <v>0</v>
      </c>
      <c r="AD23" s="2">
        <f>[3]Sep!$AU$12</f>
        <v>0</v>
      </c>
      <c r="AE23" s="2">
        <f>[3]Sep!$AV$12</f>
        <v>0</v>
      </c>
      <c r="AF23" s="2">
        <f>[3]Sep!$Z$12</f>
        <v>0</v>
      </c>
      <c r="AG23" s="2">
        <f>[3]Sep!$BD$12</f>
        <v>0</v>
      </c>
      <c r="AH23" s="2">
        <f>[3]Sep!$AX$12</f>
        <v>0</v>
      </c>
      <c r="AI23" s="2">
        <f>[3]Sep!$AZ$12</f>
        <v>0</v>
      </c>
      <c r="AJ23" s="2">
        <f>[3]Sep!$V$12</f>
        <v>0</v>
      </c>
      <c r="AK23" s="2">
        <f>[3]Sep!$BE$12</f>
        <v>0</v>
      </c>
      <c r="AL23" s="2">
        <f>[3]Sep!$AC$12</f>
        <v>0</v>
      </c>
      <c r="AM23" s="2">
        <f>[3]Sep!$W$12</f>
        <v>0</v>
      </c>
      <c r="AN23" s="2">
        <f>[3]Sep!$Y$12</f>
        <v>0</v>
      </c>
      <c r="AO23" s="2">
        <f>[3]Sep!$X$12</f>
        <v>0</v>
      </c>
      <c r="AP23" s="2">
        <f>[3]Sep!$BF$12</f>
        <v>0</v>
      </c>
      <c r="AQ23" s="13">
        <f>[3]Sep!$BG$12</f>
        <v>0</v>
      </c>
      <c r="AR23" s="2">
        <f>[3]Sep!$BB$12</f>
        <v>0</v>
      </c>
      <c r="AS23" s="2">
        <f>[3]Sep!$BC$12</f>
        <v>0</v>
      </c>
      <c r="AT23" s="14">
        <f>[3]Sep!$BA$12</f>
        <v>0</v>
      </c>
      <c r="AU23" s="15">
        <f t="shared" si="0"/>
        <v>0</v>
      </c>
    </row>
    <row r="24" spans="1:47" x14ac:dyDescent="0.25">
      <c r="A24" s="9" t="s">
        <v>148</v>
      </c>
      <c r="B24" s="9" t="s">
        <v>20</v>
      </c>
      <c r="C24" s="19">
        <f>[8]Sep!$C$38</f>
        <v>0</v>
      </c>
      <c r="D24" s="19">
        <f>[8]Sep!$C$14</f>
        <v>0</v>
      </c>
      <c r="E24" s="19">
        <f>[8]Sep!$C$16</f>
        <v>0</v>
      </c>
      <c r="F24" s="19">
        <f>[8]Sep!$C$15</f>
        <v>0</v>
      </c>
      <c r="G24" s="19">
        <f>[8]Sep!$C$39</f>
        <v>0</v>
      </c>
      <c r="H24" s="19">
        <f>[8]Sep!$C$18</f>
        <v>0</v>
      </c>
      <c r="I24" s="19">
        <f>[8]Sep!$C$17</f>
        <v>0</v>
      </c>
      <c r="J24" s="19">
        <f>[8]Sep!$C$52</f>
        <v>0</v>
      </c>
      <c r="K24" s="19">
        <f>[8]Sep!$C$40</f>
        <v>0</v>
      </c>
      <c r="L24" s="19">
        <f>[8]Sep!$C$19</f>
        <v>0</v>
      </c>
      <c r="M24" s="19">
        <f>[8]Sep!$C$47</f>
        <v>0</v>
      </c>
      <c r="N24" s="19">
        <f>[8]Sep!$C$41</f>
        <v>0</v>
      </c>
      <c r="O24" s="19">
        <f>[8]Sep!$C$21</f>
        <v>0</v>
      </c>
      <c r="P24" s="19">
        <f>[8]Sep!$C$22</f>
        <v>0</v>
      </c>
      <c r="Q24" s="19">
        <f>[8]Sep!$C$20</f>
        <v>0</v>
      </c>
      <c r="R24" s="19">
        <f>[8]Sep!$C$43</f>
        <v>0</v>
      </c>
      <c r="S24" s="19">
        <f>SUM([8]Sep!$C$28:$C$29)</f>
        <v>0</v>
      </c>
      <c r="T24" s="19">
        <f>[8]Sep!$C$44</f>
        <v>0</v>
      </c>
      <c r="U24" s="19">
        <f>[8]Sep!$C$45</f>
        <v>0</v>
      </c>
      <c r="V24" s="19">
        <f>[8]Sep!$C$46</f>
        <v>0</v>
      </c>
      <c r="W24" s="19">
        <f>[8]Sep!$C$31</f>
        <v>0</v>
      </c>
      <c r="X24" s="19">
        <f>[8]Sep!$C$32</f>
        <v>0</v>
      </c>
      <c r="Y24" s="19">
        <f>SUM([8]Sep!$C$33:$C$34)</f>
        <v>0</v>
      </c>
      <c r="Z24" s="19">
        <f>[8]Sep!$C$36</f>
        <v>0</v>
      </c>
      <c r="AA24" s="19">
        <f>SUM([8]Sep!$C$35,[8]Sep!$C$37)</f>
        <v>0</v>
      </c>
      <c r="AB24" s="19">
        <f>[8]Sep!$C$42</f>
        <v>0</v>
      </c>
      <c r="AC24" s="19">
        <f>[8]Sep!$C$50</f>
        <v>0</v>
      </c>
      <c r="AD24" s="19">
        <f>[8]Sep!$C$48</f>
        <v>0</v>
      </c>
      <c r="AE24" s="19">
        <f>[8]Sep!$C$49</f>
        <v>0</v>
      </c>
      <c r="AF24" s="19">
        <f>[8]Sep!$C$27</f>
        <v>0</v>
      </c>
      <c r="AG24" s="19">
        <f>[8]Sep!$C$57</f>
        <v>0</v>
      </c>
      <c r="AH24" s="19">
        <f>[8]Sep!$C$51</f>
        <v>0</v>
      </c>
      <c r="AI24" s="19">
        <f>[8]Sep!$C$53</f>
        <v>0</v>
      </c>
      <c r="AJ24" s="19">
        <f>[8]Sep!$C$23</f>
        <v>3</v>
      </c>
      <c r="AK24" s="19">
        <f>[8]Sep!$C$58</f>
        <v>0</v>
      </c>
      <c r="AL24" s="19">
        <f>[8]Sep!$C$30</f>
        <v>0</v>
      </c>
      <c r="AM24" s="19">
        <f>[8]Sep!$C$24</f>
        <v>0</v>
      </c>
      <c r="AN24" s="19">
        <f>[8]Sep!$C$26</f>
        <v>0</v>
      </c>
      <c r="AO24" s="19">
        <f>[8]Sep!$C$25</f>
        <v>0</v>
      </c>
      <c r="AP24" s="19">
        <f>[8]Sep!$C$59</f>
        <v>0</v>
      </c>
      <c r="AQ24" s="29">
        <f>[8]Sep!$C$60</f>
        <v>2</v>
      </c>
      <c r="AR24" s="19">
        <f>[8]Sep!$C$55</f>
        <v>0</v>
      </c>
      <c r="AS24" s="19">
        <f>[8]Sep!$C$56</f>
        <v>0</v>
      </c>
      <c r="AT24" s="38">
        <f>[8]Sep!$C$54</f>
        <v>0</v>
      </c>
      <c r="AU24" s="12">
        <f t="shared" si="0"/>
        <v>5</v>
      </c>
    </row>
    <row r="25" spans="1:47" x14ac:dyDescent="0.25">
      <c r="A25" s="2"/>
      <c r="B25" s="2" t="s">
        <v>21</v>
      </c>
      <c r="C25" s="2">
        <f>[8]Sep!$AK$4</f>
        <v>0</v>
      </c>
      <c r="D25" s="2">
        <f>[8]Sep!$M$4</f>
        <v>4</v>
      </c>
      <c r="E25" s="2">
        <f>[8]Sep!$O$4</f>
        <v>0</v>
      </c>
      <c r="F25" s="2">
        <f>[8]Sep!$N$4</f>
        <v>1</v>
      </c>
      <c r="G25" s="2">
        <f>[8]Sep!$AL$4</f>
        <v>0</v>
      </c>
      <c r="H25" s="2">
        <f>[8]Sep!$Q$4</f>
        <v>0</v>
      </c>
      <c r="I25" s="2">
        <f>[8]Sep!$P$4</f>
        <v>0</v>
      </c>
      <c r="J25" s="2">
        <f>[8]Sep!$AY$4</f>
        <v>0</v>
      </c>
      <c r="K25" s="2">
        <f>[8]Sep!$AM$4</f>
        <v>1</v>
      </c>
      <c r="L25" s="2">
        <f>[8]Sep!$R$4</f>
        <v>1</v>
      </c>
      <c r="M25" s="2">
        <f>[8]Sep!$AT$4</f>
        <v>0</v>
      </c>
      <c r="N25" s="2">
        <f>[8]Sep!$AN$4</f>
        <v>0</v>
      </c>
      <c r="O25" s="2">
        <f>[8]Sep!$T$4</f>
        <v>0</v>
      </c>
      <c r="P25" s="2">
        <f>[8]Sep!$U$4</f>
        <v>0</v>
      </c>
      <c r="Q25" s="2">
        <f>[8]Sep!$S$4</f>
        <v>0</v>
      </c>
      <c r="R25" s="2">
        <f>[8]Sep!$AP$4</f>
        <v>0</v>
      </c>
      <c r="S25" s="2">
        <f>SUM([8]Sep!$AA$4:$AB$4)</f>
        <v>0</v>
      </c>
      <c r="T25" s="2">
        <f>[8]Sep!$AQ$4</f>
        <v>0</v>
      </c>
      <c r="U25" s="2">
        <f>[8]Sep!$AR$4</f>
        <v>0</v>
      </c>
      <c r="V25" s="2">
        <f>[8]Sep!$AS$4</f>
        <v>0</v>
      </c>
      <c r="W25" s="2">
        <f>[8]Sep!$AD$4</f>
        <v>4</v>
      </c>
      <c r="X25" s="2">
        <f>[8]Sep!$AE$4</f>
        <v>0</v>
      </c>
      <c r="Y25" s="2">
        <f>SUM([8]Sep!$AF$4:$AG$4)</f>
        <v>0</v>
      </c>
      <c r="Z25" s="2">
        <f>[8]Sep!$AI$4</f>
        <v>0</v>
      </c>
      <c r="AA25" s="2">
        <f>SUM([8]Sep!$AH$4,[8]Sep!$AJ$4)</f>
        <v>0</v>
      </c>
      <c r="AB25" s="2">
        <f>[8]Sep!$AO$4</f>
        <v>0</v>
      </c>
      <c r="AC25" s="2">
        <f>[8]Sep!$AW$4</f>
        <v>0</v>
      </c>
      <c r="AD25" s="2">
        <f>[8]Sep!$AU$4</f>
        <v>0</v>
      </c>
      <c r="AE25" s="2">
        <f>[8]Sep!$AV$4</f>
        <v>0</v>
      </c>
      <c r="AF25" s="2">
        <f>[8]Sep!$Z$4</f>
        <v>4</v>
      </c>
      <c r="AG25" s="2">
        <f>[8]Sep!$BD$4</f>
        <v>0</v>
      </c>
      <c r="AH25" s="2">
        <f>[8]Sep!$AX$4</f>
        <v>0</v>
      </c>
      <c r="AI25" s="2">
        <f>[8]Sep!$AZ$4</f>
        <v>0</v>
      </c>
      <c r="AJ25" s="2">
        <f>[8]Sep!$V$4</f>
        <v>0</v>
      </c>
      <c r="AK25" s="2">
        <f>[8]Sep!$BE$4</f>
        <v>0</v>
      </c>
      <c r="AL25" s="2">
        <f>[8]Sep!$AC$4</f>
        <v>0</v>
      </c>
      <c r="AM25" s="2">
        <f>[8]Sep!$W$4</f>
        <v>0</v>
      </c>
      <c r="AN25" s="2">
        <f>[8]Sep!$Y$4</f>
        <v>0</v>
      </c>
      <c r="AO25" s="2">
        <f>[8]Sep!$X$4</f>
        <v>0</v>
      </c>
      <c r="AP25" s="2">
        <f>[8]Sep!$BF$4</f>
        <v>0</v>
      </c>
      <c r="AQ25" s="13">
        <f>[8]Sep!$BG$4</f>
        <v>0</v>
      </c>
      <c r="AR25" s="2">
        <f>[8]Sep!$BB$4</f>
        <v>0</v>
      </c>
      <c r="AS25" s="2">
        <f>[8]Sep!$BC$4</f>
        <v>0</v>
      </c>
      <c r="AT25" s="14">
        <f>[8]Sep!$BA$4</f>
        <v>0</v>
      </c>
      <c r="AU25" s="15">
        <f t="shared" si="0"/>
        <v>15</v>
      </c>
    </row>
    <row r="26" spans="1:47" x14ac:dyDescent="0.25">
      <c r="A26" s="9" t="s">
        <v>57</v>
      </c>
      <c r="B26" s="9" t="s">
        <v>20</v>
      </c>
      <c r="C26" s="9">
        <f>[3]Sep!$F$38</f>
        <v>0</v>
      </c>
      <c r="D26" s="9">
        <f>[3]Sep!$F$14</f>
        <v>0</v>
      </c>
      <c r="E26" s="9">
        <f>[3]Sep!$F$16</f>
        <v>0</v>
      </c>
      <c r="F26" s="9">
        <f>[3]Sep!$F$15</f>
        <v>0</v>
      </c>
      <c r="G26" s="9">
        <f>[3]Sep!$F$39</f>
        <v>0</v>
      </c>
      <c r="H26" s="9">
        <f>[3]Sep!$F$18</f>
        <v>0</v>
      </c>
      <c r="I26" s="9">
        <f>[3]Sep!$F$17</f>
        <v>0</v>
      </c>
      <c r="J26" s="9">
        <f>[3]Sep!$F$52</f>
        <v>0</v>
      </c>
      <c r="K26" s="9">
        <f>[3]Sep!$F$40</f>
        <v>0</v>
      </c>
      <c r="L26" s="9">
        <f>[3]Sep!$F$19</f>
        <v>0</v>
      </c>
      <c r="M26" s="9">
        <f>[3]Sep!$F$47</f>
        <v>0</v>
      </c>
      <c r="N26" s="9">
        <f>[3]Sep!$F$41</f>
        <v>0</v>
      </c>
      <c r="O26" s="9">
        <f>[3]Sep!$F$21</f>
        <v>0</v>
      </c>
      <c r="P26" s="9">
        <f>[3]Sep!$F$22</f>
        <v>0</v>
      </c>
      <c r="Q26" s="9">
        <f>[3]Sep!$F$20</f>
        <v>0</v>
      </c>
      <c r="R26" s="9">
        <f>[3]Sep!$F$43</f>
        <v>0</v>
      </c>
      <c r="S26" s="9">
        <f>SUM([3]Sep!$F$28:$F$29)</f>
        <v>0</v>
      </c>
      <c r="T26" s="9">
        <f>[3]Sep!$F$44</f>
        <v>0</v>
      </c>
      <c r="U26" s="9">
        <f>[3]Sep!$F$45</f>
        <v>0</v>
      </c>
      <c r="V26" s="9">
        <f>[3]Sep!$F$46</f>
        <v>0</v>
      </c>
      <c r="W26" s="9">
        <f>[3]Sep!$F$31</f>
        <v>0</v>
      </c>
      <c r="X26" s="9">
        <f>[3]Sep!$F$32</f>
        <v>0</v>
      </c>
      <c r="Y26" s="9">
        <f>SUM([3]Sep!$F$33:$F$34)</f>
        <v>0</v>
      </c>
      <c r="Z26" s="9">
        <f>[3]Sep!$F$36</f>
        <v>0</v>
      </c>
      <c r="AA26" s="9">
        <f>SUM([3]Sep!$F$35,[3]Sep!$F$37)</f>
        <v>0</v>
      </c>
      <c r="AB26" s="9">
        <f>[3]Sep!$F$42</f>
        <v>0</v>
      </c>
      <c r="AC26" s="9">
        <f>[3]Sep!$F$50</f>
        <v>0</v>
      </c>
      <c r="AD26" s="9">
        <f>[3]Sep!$F$48</f>
        <v>0</v>
      </c>
      <c r="AE26" s="9">
        <f>[3]Sep!$F$49</f>
        <v>0</v>
      </c>
      <c r="AF26" s="9">
        <f>[3]Sep!$F$27</f>
        <v>0</v>
      </c>
      <c r="AG26" s="9">
        <f>[3]Sep!$F$57</f>
        <v>0</v>
      </c>
      <c r="AH26" s="9">
        <f>[3]Sep!$F$51</f>
        <v>0</v>
      </c>
      <c r="AI26" s="9">
        <f>[3]Sep!$F$53</f>
        <v>0</v>
      </c>
      <c r="AJ26" s="9">
        <f>[3]Sep!$F$23</f>
        <v>0</v>
      </c>
      <c r="AK26" s="9">
        <f>[3]Sep!$F$58</f>
        <v>0</v>
      </c>
      <c r="AL26" s="9">
        <f>[3]Sep!$F$30</f>
        <v>0</v>
      </c>
      <c r="AM26" s="9">
        <f>[3]Sep!$F$24</f>
        <v>0</v>
      </c>
      <c r="AN26" s="9">
        <f>[3]Sep!$F$26</f>
        <v>0</v>
      </c>
      <c r="AO26" s="9">
        <f>[3]Sep!$F$25</f>
        <v>0</v>
      </c>
      <c r="AP26" s="9">
        <f>[3]Sep!$F$59</f>
        <v>0</v>
      </c>
      <c r="AQ26" s="10">
        <f>[3]Sep!$F$60</f>
        <v>0</v>
      </c>
      <c r="AR26" s="9">
        <f>[3]Sep!$F$55</f>
        <v>0</v>
      </c>
      <c r="AS26" s="9">
        <f>[3]Sep!$F$56</f>
        <v>0</v>
      </c>
      <c r="AT26" s="11">
        <f>[3]Sep!$F$54</f>
        <v>0</v>
      </c>
      <c r="AU26" s="12">
        <f t="shared" si="0"/>
        <v>0</v>
      </c>
    </row>
    <row r="27" spans="1:47" x14ac:dyDescent="0.25">
      <c r="A27" s="18"/>
      <c r="B27" s="18" t="s">
        <v>21</v>
      </c>
      <c r="C27" s="2">
        <f>[3]Sep!$AK$7</f>
        <v>0</v>
      </c>
      <c r="D27" s="2">
        <f>[3]Sep!$M$7</f>
        <v>0</v>
      </c>
      <c r="E27" s="2">
        <f>[3]Sep!$O$7</f>
        <v>0</v>
      </c>
      <c r="F27" s="2">
        <f>[3]Sep!$N$7</f>
        <v>0</v>
      </c>
      <c r="G27" s="2">
        <f>[3]Sep!$AL$7</f>
        <v>0</v>
      </c>
      <c r="H27" s="2">
        <f>[3]Sep!$Q$7</f>
        <v>0</v>
      </c>
      <c r="I27" s="2">
        <f>[3]Sep!$P$7</f>
        <v>0</v>
      </c>
      <c r="J27" s="2">
        <f>[3]Sep!$AY$7</f>
        <v>0</v>
      </c>
      <c r="K27" s="2">
        <f>[3]Sep!$AM$7</f>
        <v>0</v>
      </c>
      <c r="L27" s="2">
        <f>[3]Sep!$R$7</f>
        <v>0</v>
      </c>
      <c r="M27" s="2">
        <f>[3]Sep!$AT$7</f>
        <v>0</v>
      </c>
      <c r="N27" s="2">
        <f>[3]Sep!$AN$7</f>
        <v>0</v>
      </c>
      <c r="O27" s="2">
        <f>[3]Sep!$T$7</f>
        <v>0</v>
      </c>
      <c r="P27" s="2">
        <f>[3]Sep!$U$7</f>
        <v>0</v>
      </c>
      <c r="Q27" s="2">
        <f>[3]Sep!$S$7</f>
        <v>0</v>
      </c>
      <c r="R27" s="2">
        <f>[3]Sep!$AP$7</f>
        <v>0</v>
      </c>
      <c r="S27" s="2">
        <f>SUM([3]Sep!$AA$7:$AB$7)</f>
        <v>0</v>
      </c>
      <c r="T27" s="2">
        <f>[3]Sep!$AQ$7</f>
        <v>0</v>
      </c>
      <c r="U27" s="2">
        <f>[3]Sep!$AR$7</f>
        <v>0</v>
      </c>
      <c r="V27" s="2">
        <f>[3]Sep!$AS$7</f>
        <v>0</v>
      </c>
      <c r="W27" s="2">
        <f>[3]Sep!$AD$7</f>
        <v>0</v>
      </c>
      <c r="X27" s="2">
        <f>[3]Sep!$AE$7</f>
        <v>0</v>
      </c>
      <c r="Y27" s="2">
        <f>SUM([3]Sep!$AF$7:$AG$7)</f>
        <v>0</v>
      </c>
      <c r="Z27" s="2">
        <f>[3]Sep!$AI$7</f>
        <v>0</v>
      </c>
      <c r="AA27" s="2">
        <f>SUM([3]Sep!$AH$7,[3]Sep!$AJ$7)</f>
        <v>0</v>
      </c>
      <c r="AB27" s="2">
        <f>[3]Sep!$AO$7</f>
        <v>0</v>
      </c>
      <c r="AC27" s="2">
        <f>[3]Sep!$AW$7</f>
        <v>0</v>
      </c>
      <c r="AD27" s="2">
        <f>[3]Sep!$AU$7</f>
        <v>0</v>
      </c>
      <c r="AE27" s="2">
        <f>[3]Sep!$AV$7</f>
        <v>0</v>
      </c>
      <c r="AF27" s="2">
        <f>[3]Sep!$Z$7</f>
        <v>0</v>
      </c>
      <c r="AG27" s="2">
        <f>[3]Sep!$BD$7</f>
        <v>0</v>
      </c>
      <c r="AH27" s="2">
        <f>[3]Sep!$AX$7</f>
        <v>0</v>
      </c>
      <c r="AI27" s="2">
        <f>[3]Sep!$AZ$7</f>
        <v>0</v>
      </c>
      <c r="AJ27" s="2">
        <f>[3]Sep!$V$7</f>
        <v>0</v>
      </c>
      <c r="AK27" s="2">
        <f>[3]Sep!$BE$7</f>
        <v>0</v>
      </c>
      <c r="AL27" s="2">
        <f>[3]Sep!$AC$7</f>
        <v>0</v>
      </c>
      <c r="AM27" s="2">
        <f>[3]Sep!$W$7</f>
        <v>0</v>
      </c>
      <c r="AN27" s="2">
        <f>[3]Sep!$Y$7</f>
        <v>0</v>
      </c>
      <c r="AO27" s="2">
        <f>[3]Sep!$X$7</f>
        <v>0</v>
      </c>
      <c r="AP27" s="2">
        <f>[3]Sep!$BF$7</f>
        <v>0</v>
      </c>
      <c r="AQ27" s="13">
        <f>[3]Sep!$BG$7</f>
        <v>0</v>
      </c>
      <c r="AR27" s="2">
        <f>[3]Sep!$BB$7</f>
        <v>0</v>
      </c>
      <c r="AS27" s="2">
        <f>[3]Sep!$BC$7</f>
        <v>0</v>
      </c>
      <c r="AT27" s="14">
        <f>[3]Sep!$BA$7</f>
        <v>0</v>
      </c>
      <c r="AU27" s="15">
        <f t="shared" si="0"/>
        <v>0</v>
      </c>
    </row>
    <row r="28" spans="1:47" x14ac:dyDescent="0.25">
      <c r="A28" s="9" t="s">
        <v>150</v>
      </c>
      <c r="B28" s="9" t="s">
        <v>20</v>
      </c>
      <c r="C28" s="9">
        <f>[1]Sep!$B$34</f>
        <v>0</v>
      </c>
      <c r="D28" s="9">
        <f>[1]Sep!$B$10</f>
        <v>2</v>
      </c>
      <c r="E28" s="9">
        <f>[1]Sep!$B$12</f>
        <v>0</v>
      </c>
      <c r="F28" s="9">
        <f>[1]Sep!$B$11</f>
        <v>1</v>
      </c>
      <c r="G28" s="9">
        <f>[1]Sep!$B$35</f>
        <v>0</v>
      </c>
      <c r="H28" s="9">
        <f>[1]Sep!$B$14</f>
        <v>0</v>
      </c>
      <c r="I28" s="9">
        <f>[1]Sep!$B$13</f>
        <v>0</v>
      </c>
      <c r="J28" s="9">
        <f>[1]Sep!$B$48</f>
        <v>0</v>
      </c>
      <c r="K28" s="9">
        <f>[1]Sep!$B$36</f>
        <v>0</v>
      </c>
      <c r="L28" s="9">
        <f>[1]Sep!$B$15</f>
        <v>0</v>
      </c>
      <c r="M28" s="9">
        <f>[1]Sep!$B$43</f>
        <v>0</v>
      </c>
      <c r="N28" s="9">
        <f>[1]Sep!$B$37</f>
        <v>1</v>
      </c>
      <c r="O28" s="9">
        <f>[1]Sep!$B$17</f>
        <v>0</v>
      </c>
      <c r="P28" s="9">
        <f>[1]Sep!$B$18</f>
        <v>0</v>
      </c>
      <c r="Q28" s="9">
        <f>[1]Sep!$B$16</f>
        <v>0</v>
      </c>
      <c r="R28" s="9">
        <f>[1]Sep!$B$39</f>
        <v>0</v>
      </c>
      <c r="S28" s="9">
        <f>SUM([1]Sep!$B$24:$B$25)</f>
        <v>0</v>
      </c>
      <c r="T28" s="9">
        <f>[1]Sep!$B$40</f>
        <v>0</v>
      </c>
      <c r="U28" s="9">
        <f>[1]Sep!$B$41</f>
        <v>0</v>
      </c>
      <c r="V28" s="9">
        <f>[1]Sep!$B$42</f>
        <v>0</v>
      </c>
      <c r="W28" s="9">
        <f>[1]Sep!$B$27</f>
        <v>0</v>
      </c>
      <c r="X28" s="9">
        <f>[1]Sep!$B$28</f>
        <v>0</v>
      </c>
      <c r="Y28" s="9">
        <f>SUM([1]Sep!$B$29:$B$30)</f>
        <v>1</v>
      </c>
      <c r="Z28" s="9">
        <f>[1]Sep!$B$32</f>
        <v>0</v>
      </c>
      <c r="AA28" s="9">
        <f>SUM([1]Sep!$B$31,[1]Sep!$B$33)</f>
        <v>0</v>
      </c>
      <c r="AB28" s="9">
        <f>[1]Sep!$B$38</f>
        <v>0</v>
      </c>
      <c r="AC28" s="9">
        <f>[1]Sep!$B$46</f>
        <v>0</v>
      </c>
      <c r="AD28" s="9">
        <f>[1]Sep!$B$44</f>
        <v>0</v>
      </c>
      <c r="AE28" s="9">
        <f>[1]Sep!$B$45</f>
        <v>0</v>
      </c>
      <c r="AF28" s="9">
        <f>[1]Sep!$B$23</f>
        <v>0</v>
      </c>
      <c r="AG28" s="9">
        <f>[1]Sep!$B$53</f>
        <v>0</v>
      </c>
      <c r="AH28" s="9">
        <f>[1]Sep!$B$47</f>
        <v>0</v>
      </c>
      <c r="AI28" s="9">
        <f>[1]Sep!$B$49</f>
        <v>0</v>
      </c>
      <c r="AJ28" s="9">
        <f>[1]Sep!$B$19</f>
        <v>1</v>
      </c>
      <c r="AK28" s="9">
        <f>[1]Sep!$B$54</f>
        <v>0</v>
      </c>
      <c r="AL28" s="9">
        <f>[1]Sep!$B$26</f>
        <v>0</v>
      </c>
      <c r="AM28" s="9">
        <f>[1]Sep!$B$20</f>
        <v>0</v>
      </c>
      <c r="AN28" s="9">
        <f>[1]Sep!$B$22</f>
        <v>0</v>
      </c>
      <c r="AO28" s="9">
        <f>[1]Sep!$B$21</f>
        <v>0</v>
      </c>
      <c r="AP28" s="9">
        <f>[1]Sep!$B$55</f>
        <v>0</v>
      </c>
      <c r="AQ28" s="10">
        <f>[1]Sep!$B$56</f>
        <v>0</v>
      </c>
      <c r="AR28" s="9">
        <f>[1]Sep!$B$51</f>
        <v>0</v>
      </c>
      <c r="AS28" s="9">
        <f>[1]Sep!$B$52</f>
        <v>0</v>
      </c>
      <c r="AT28" s="11">
        <f>[1]Sep!$B$50</f>
        <v>0</v>
      </c>
      <c r="AU28" s="12">
        <f t="shared" si="0"/>
        <v>6</v>
      </c>
    </row>
    <row r="29" spans="1:47" x14ac:dyDescent="0.25">
      <c r="A29" s="2" t="s">
        <v>149</v>
      </c>
      <c r="B29" s="2" t="s">
        <v>21</v>
      </c>
      <c r="C29" s="2">
        <f>[1]Sep!$AG$3</f>
        <v>0</v>
      </c>
      <c r="D29" s="2">
        <f>[1]Sep!$I$3</f>
        <v>0</v>
      </c>
      <c r="E29" s="2">
        <f>[1]Sep!$K$3</f>
        <v>0</v>
      </c>
      <c r="F29" s="2">
        <f>[1]Sep!$J$3</f>
        <v>0</v>
      </c>
      <c r="G29" s="2">
        <f>[1]Sep!$AH$3</f>
        <v>0</v>
      </c>
      <c r="H29" s="2">
        <f>[1]Sep!$M$3</f>
        <v>0</v>
      </c>
      <c r="I29" s="2">
        <f>[1]Sep!$L$3</f>
        <v>0</v>
      </c>
      <c r="J29" s="2">
        <f>[1]Sep!$AU$3</f>
        <v>0</v>
      </c>
      <c r="K29" s="2">
        <f>[1]Sep!$AI$3</f>
        <v>0</v>
      </c>
      <c r="L29" s="2">
        <f>[1]Sep!$N$3</f>
        <v>0</v>
      </c>
      <c r="M29" s="2">
        <f>[1]Sep!$AP$3</f>
        <v>0</v>
      </c>
      <c r="N29" s="2">
        <f>[1]Sep!$AJ$3</f>
        <v>0</v>
      </c>
      <c r="O29" s="2">
        <f>[1]Sep!$P$3</f>
        <v>0</v>
      </c>
      <c r="P29" s="2">
        <f>[1]Sep!$Q$3</f>
        <v>0</v>
      </c>
      <c r="Q29" s="2">
        <f>[1]Sep!$O$3</f>
        <v>0</v>
      </c>
      <c r="R29" s="2">
        <f>[1]Sep!$AL$3</f>
        <v>0</v>
      </c>
      <c r="S29" s="2">
        <f>SUM([1]Sep!$W$3:$X$3)</f>
        <v>0</v>
      </c>
      <c r="T29" s="2">
        <f>[1]Sep!$AM$3</f>
        <v>0</v>
      </c>
      <c r="U29" s="2">
        <f>[1]Sep!$AN$3</f>
        <v>0</v>
      </c>
      <c r="V29" s="2">
        <f>[1]Sep!$AO$3</f>
        <v>0</v>
      </c>
      <c r="W29" s="2">
        <f>[1]Sep!$Z$3</f>
        <v>0</v>
      </c>
      <c r="X29" s="2">
        <f>[1]Sep!$AA$3</f>
        <v>0</v>
      </c>
      <c r="Y29" s="2">
        <f>SUM([1]Sep!$AB$3:$AC$3)</f>
        <v>0</v>
      </c>
      <c r="Z29" s="2">
        <f>[1]Sep!$AE$3</f>
        <v>0</v>
      </c>
      <c r="AA29" s="2">
        <f>SUM([1]Sep!$AD$3,[1]Sep!$AF$3)</f>
        <v>0</v>
      </c>
      <c r="AB29" s="2">
        <f>[1]Sep!$AK$3</f>
        <v>0</v>
      </c>
      <c r="AC29" s="2">
        <f>[1]Sep!$AS$3</f>
        <v>0</v>
      </c>
      <c r="AD29" s="2">
        <f>[1]Sep!$AQ$3</f>
        <v>0</v>
      </c>
      <c r="AE29" s="2">
        <f>[1]Sep!$AR$3</f>
        <v>0</v>
      </c>
      <c r="AF29" s="2">
        <f>[1]Sep!$V$3</f>
        <v>1</v>
      </c>
      <c r="AG29" s="2">
        <f>[1]Sep!$AZ$3</f>
        <v>0</v>
      </c>
      <c r="AH29" s="2">
        <f>[1]Sep!$AT$3</f>
        <v>0</v>
      </c>
      <c r="AI29" s="2">
        <f>[1]Sep!$AV$3</f>
        <v>0</v>
      </c>
      <c r="AJ29" s="2">
        <f>[1]Sep!$R$3</f>
        <v>0</v>
      </c>
      <c r="AK29" s="2">
        <f>[1]Sep!$BA$3</f>
        <v>0</v>
      </c>
      <c r="AL29" s="2">
        <f>[1]Sep!$Y$3</f>
        <v>0</v>
      </c>
      <c r="AM29" s="2">
        <f>[1]Sep!$S$3</f>
        <v>0</v>
      </c>
      <c r="AN29" s="2">
        <f>[1]Sep!$U$3</f>
        <v>0</v>
      </c>
      <c r="AO29" s="2">
        <f>[1]Sep!$T$3</f>
        <v>0</v>
      </c>
      <c r="AP29" s="2">
        <f>[1]Sep!$BB$3</f>
        <v>0</v>
      </c>
      <c r="AQ29" s="13">
        <f>[1]Sep!$BC$3</f>
        <v>0</v>
      </c>
      <c r="AR29" s="2">
        <f>[1]Sep!$AX$3</f>
        <v>0</v>
      </c>
      <c r="AS29" s="2">
        <f>[1]Sep!$AY$3</f>
        <v>0</v>
      </c>
      <c r="AT29" s="14">
        <f>[1]Sep!$AW$3</f>
        <v>0</v>
      </c>
      <c r="AU29" s="15">
        <f t="shared" si="0"/>
        <v>1</v>
      </c>
    </row>
    <row r="30" spans="1:47" x14ac:dyDescent="0.25">
      <c r="A30" s="19" t="s">
        <v>59</v>
      </c>
      <c r="B30" s="19" t="s">
        <v>20</v>
      </c>
      <c r="C30" s="9">
        <f>[3]Sep!$G$38</f>
        <v>0</v>
      </c>
      <c r="D30" s="9">
        <f>[3]Sep!$G$14</f>
        <v>0</v>
      </c>
      <c r="E30" s="9">
        <f>[3]Sep!$G$16</f>
        <v>0</v>
      </c>
      <c r="F30" s="9">
        <f>[3]Sep!$G$15</f>
        <v>0</v>
      </c>
      <c r="G30" s="9">
        <f>[3]Sep!$G$39</f>
        <v>0</v>
      </c>
      <c r="H30" s="9">
        <f>[3]Sep!$G$18</f>
        <v>0</v>
      </c>
      <c r="I30" s="9">
        <f>[3]Sep!$G$17</f>
        <v>0</v>
      </c>
      <c r="J30" s="9">
        <f>[3]Sep!$G$52</f>
        <v>0</v>
      </c>
      <c r="K30" s="9">
        <f>[3]Sep!$G$40</f>
        <v>0</v>
      </c>
      <c r="L30" s="9">
        <f>[3]Sep!$G$19</f>
        <v>0</v>
      </c>
      <c r="M30" s="9">
        <f>[3]Sep!$G$47</f>
        <v>0</v>
      </c>
      <c r="N30" s="9">
        <f>[3]Sep!$G$41</f>
        <v>0</v>
      </c>
      <c r="O30" s="9">
        <f>[3]Sep!$G$21</f>
        <v>0</v>
      </c>
      <c r="P30" s="9">
        <f>[3]Sep!$G$22</f>
        <v>0</v>
      </c>
      <c r="Q30" s="9">
        <f>[3]Sep!$G$20</f>
        <v>0</v>
      </c>
      <c r="R30" s="9">
        <f>[3]Sep!$G$43</f>
        <v>0</v>
      </c>
      <c r="S30" s="9">
        <f>SUM([3]Sep!$G$28:$G$29)</f>
        <v>0</v>
      </c>
      <c r="T30" s="9">
        <f>[3]Sep!$G$44</f>
        <v>0</v>
      </c>
      <c r="U30" s="9">
        <f>[3]Sep!$G$45</f>
        <v>0</v>
      </c>
      <c r="V30" s="9">
        <f>[3]Sep!$G$46</f>
        <v>0</v>
      </c>
      <c r="W30" s="9">
        <f>[3]Sep!$G$31</f>
        <v>0</v>
      </c>
      <c r="X30" s="9">
        <f>[3]Sep!$G$32</f>
        <v>0</v>
      </c>
      <c r="Y30" s="9">
        <f>SUM([3]Sep!$G$33:$G$34)</f>
        <v>0</v>
      </c>
      <c r="Z30" s="9">
        <f>[3]Sep!$G$36</f>
        <v>0</v>
      </c>
      <c r="AA30" s="9">
        <f>SUM([3]Sep!$G$35,[3]Sep!$G$37)</f>
        <v>0</v>
      </c>
      <c r="AB30" s="9">
        <f>[3]Sep!$G$42</f>
        <v>0</v>
      </c>
      <c r="AC30" s="9">
        <f>[3]Sep!$G$50</f>
        <v>0</v>
      </c>
      <c r="AD30" s="9">
        <f>[3]Sep!$G$48</f>
        <v>0</v>
      </c>
      <c r="AE30" s="9">
        <f>[3]Sep!$G$49</f>
        <v>0</v>
      </c>
      <c r="AF30" s="9">
        <f>[3]Sep!$G$27</f>
        <v>0</v>
      </c>
      <c r="AG30" s="9">
        <f>[3]Sep!$G$57</f>
        <v>0</v>
      </c>
      <c r="AH30" s="9">
        <f>[3]Sep!$G$51</f>
        <v>0</v>
      </c>
      <c r="AI30" s="9">
        <f>[3]Sep!$G$53</f>
        <v>0</v>
      </c>
      <c r="AJ30" s="9">
        <f>[3]Sep!$G$23</f>
        <v>1</v>
      </c>
      <c r="AK30" s="9">
        <f>[3]Sep!$G$58</f>
        <v>0</v>
      </c>
      <c r="AL30" s="9">
        <f>[3]Sep!$G$30</f>
        <v>0</v>
      </c>
      <c r="AM30" s="9">
        <f>[3]Sep!$G$24</f>
        <v>0</v>
      </c>
      <c r="AN30" s="9">
        <f>[3]Sep!$G$26</f>
        <v>0</v>
      </c>
      <c r="AO30" s="9">
        <f>[3]Sep!$G$25</f>
        <v>0</v>
      </c>
      <c r="AP30" s="9">
        <f>[3]Sep!$G$59</f>
        <v>0</v>
      </c>
      <c r="AQ30" s="10">
        <f>[3]Sep!$G$60</f>
        <v>0</v>
      </c>
      <c r="AR30" s="9">
        <f>[3]Sep!$G$55</f>
        <v>0</v>
      </c>
      <c r="AS30" s="9">
        <f>[3]Sep!$G$56</f>
        <v>0</v>
      </c>
      <c r="AT30" s="11">
        <f>[3]Sep!$G$54</f>
        <v>0</v>
      </c>
      <c r="AU30" s="12">
        <f t="shared" si="0"/>
        <v>1</v>
      </c>
    </row>
    <row r="31" spans="1:47" x14ac:dyDescent="0.25">
      <c r="A31" s="2"/>
      <c r="B31" s="2" t="s">
        <v>21</v>
      </c>
      <c r="C31" s="2">
        <f>[3]Sep!$AK$8</f>
        <v>0</v>
      </c>
      <c r="D31" s="2">
        <f>[3]Sep!$M$8</f>
        <v>0</v>
      </c>
      <c r="E31" s="2">
        <f>[3]Sep!$O$8</f>
        <v>0</v>
      </c>
      <c r="F31" s="2">
        <f>[3]Sep!$N$8</f>
        <v>0</v>
      </c>
      <c r="G31" s="2">
        <f>[3]Sep!$AL$8</f>
        <v>0</v>
      </c>
      <c r="H31" s="2">
        <f>[3]Sep!$Q$8</f>
        <v>0</v>
      </c>
      <c r="I31" s="2">
        <f>[3]Sep!$P$8</f>
        <v>0</v>
      </c>
      <c r="J31" s="2">
        <f>[3]Sep!$AY$8</f>
        <v>0</v>
      </c>
      <c r="K31" s="2">
        <f>[3]Sep!$AM$8</f>
        <v>0</v>
      </c>
      <c r="L31" s="2">
        <f>[3]Sep!$R$8</f>
        <v>0</v>
      </c>
      <c r="M31" s="2">
        <f>[3]Sep!$AT$8</f>
        <v>0</v>
      </c>
      <c r="N31" s="2">
        <f>[3]Sep!$AN$8</f>
        <v>0</v>
      </c>
      <c r="O31" s="2">
        <f>[3]Sep!$T$8</f>
        <v>0</v>
      </c>
      <c r="P31" s="2">
        <f>[3]Sep!$U$8</f>
        <v>0</v>
      </c>
      <c r="Q31" s="2">
        <f>[3]Sep!$S$8</f>
        <v>0</v>
      </c>
      <c r="R31" s="2">
        <f>[3]Sep!$AP$8</f>
        <v>0</v>
      </c>
      <c r="S31" s="2">
        <f>SUM([3]Sep!$AA$8:$AB$8)</f>
        <v>0</v>
      </c>
      <c r="T31" s="2">
        <f>[3]Sep!$AQ$8</f>
        <v>0</v>
      </c>
      <c r="U31" s="2">
        <f>[3]Sep!$AR$8</f>
        <v>0</v>
      </c>
      <c r="V31" s="2">
        <f>[3]Sep!$AS$8</f>
        <v>0</v>
      </c>
      <c r="W31" s="2">
        <f>[3]Sep!$AD$8</f>
        <v>0</v>
      </c>
      <c r="X31" s="2">
        <f>[3]Sep!$AE$8</f>
        <v>0</v>
      </c>
      <c r="Y31" s="2">
        <f>SUM([3]Sep!$AF$8:$AG$8)</f>
        <v>1</v>
      </c>
      <c r="Z31" s="2">
        <f>[3]Sep!$AI$8</f>
        <v>0</v>
      </c>
      <c r="AA31" s="2">
        <f>SUM([3]Sep!$AH$8,[3]Sep!$AJ$8)</f>
        <v>0</v>
      </c>
      <c r="AB31" s="2">
        <f>[3]Sep!$AO$8</f>
        <v>0</v>
      </c>
      <c r="AC31" s="2">
        <f>[3]Sep!$AW$8</f>
        <v>0</v>
      </c>
      <c r="AD31" s="2">
        <f>[3]Sep!$AU$8</f>
        <v>0</v>
      </c>
      <c r="AE31" s="2">
        <f>[3]Sep!$AV$8</f>
        <v>0</v>
      </c>
      <c r="AF31" s="2">
        <f>[3]Sep!$Z$8</f>
        <v>0</v>
      </c>
      <c r="AG31" s="2">
        <f>[3]Sep!$BD$8</f>
        <v>0</v>
      </c>
      <c r="AH31" s="2">
        <f>[3]Sep!$AX$8</f>
        <v>0</v>
      </c>
      <c r="AI31" s="2">
        <f>[3]Sep!$AZ$8</f>
        <v>0</v>
      </c>
      <c r="AJ31" s="2">
        <f>[3]Sep!$V$8</f>
        <v>0</v>
      </c>
      <c r="AK31" s="2">
        <f>[3]Sep!$BE$8</f>
        <v>1</v>
      </c>
      <c r="AL31" s="2">
        <f>[3]Sep!$AC$8</f>
        <v>0</v>
      </c>
      <c r="AM31" s="2">
        <f>[3]Sep!$W$8</f>
        <v>0</v>
      </c>
      <c r="AN31" s="2">
        <f>[3]Sep!$Y$8</f>
        <v>0</v>
      </c>
      <c r="AO31" s="2">
        <f>[3]Sep!$X$8</f>
        <v>0</v>
      </c>
      <c r="AP31" s="2">
        <f>[3]Sep!$BF$8</f>
        <v>0</v>
      </c>
      <c r="AQ31" s="13">
        <f>[3]Sep!$BG$8</f>
        <v>0</v>
      </c>
      <c r="AR31" s="2">
        <f>[3]Sep!$BB$8</f>
        <v>0</v>
      </c>
      <c r="AS31" s="2">
        <f>[3]Sep!$BC$8</f>
        <v>0</v>
      </c>
      <c r="AT31" s="14">
        <f>[3]Sep!$BA$8</f>
        <v>0</v>
      </c>
      <c r="AU31" s="15">
        <f t="shared" si="0"/>
        <v>2</v>
      </c>
    </row>
    <row r="32" spans="1:47" x14ac:dyDescent="0.25">
      <c r="A32" s="9" t="s">
        <v>60</v>
      </c>
      <c r="B32" s="9" t="s">
        <v>20</v>
      </c>
      <c r="C32" s="9">
        <f>[9]Sep!$C$33</f>
        <v>0</v>
      </c>
      <c r="D32" s="9">
        <f>[9]Sep!$C$9</f>
        <v>0</v>
      </c>
      <c r="E32" s="9">
        <f>[9]Sep!$C$11</f>
        <v>0</v>
      </c>
      <c r="F32" s="9">
        <f>[9]Sep!$C$10</f>
        <v>0</v>
      </c>
      <c r="G32" s="9">
        <f>[9]Sep!$C$34</f>
        <v>0</v>
      </c>
      <c r="H32" s="9">
        <f>[9]Sep!$C$13</f>
        <v>0</v>
      </c>
      <c r="I32" s="9">
        <f>[9]Sep!$C$12</f>
        <v>0</v>
      </c>
      <c r="J32" s="9">
        <f>[9]Sep!$C$47</f>
        <v>0</v>
      </c>
      <c r="K32" s="9">
        <f>[9]Sep!$C$35</f>
        <v>0</v>
      </c>
      <c r="L32" s="9">
        <f>[9]Sep!$C$14</f>
        <v>0</v>
      </c>
      <c r="M32" s="9">
        <f>[9]Sep!$C$42</f>
        <v>0</v>
      </c>
      <c r="N32" s="9">
        <f>[9]Sep!$C$36</f>
        <v>0</v>
      </c>
      <c r="O32" s="9">
        <f>[9]Sep!$C$16</f>
        <v>0</v>
      </c>
      <c r="P32" s="9">
        <f>[9]Sep!$C$17</f>
        <v>0</v>
      </c>
      <c r="Q32" s="9">
        <f>[9]Sep!$C$15</f>
        <v>0</v>
      </c>
      <c r="R32" s="9">
        <f>[9]Sep!$C$38</f>
        <v>0</v>
      </c>
      <c r="S32" s="9">
        <f>SUM([9]Sep!$C$23:$C$24)</f>
        <v>0</v>
      </c>
      <c r="T32" s="9">
        <f>[9]Sep!$C$39</f>
        <v>0</v>
      </c>
      <c r="U32" s="9">
        <f>[9]Sep!$C$40</f>
        <v>0</v>
      </c>
      <c r="V32" s="9">
        <f>[9]Sep!$C$41</f>
        <v>0</v>
      </c>
      <c r="W32" s="9">
        <f>[9]Sep!$C$26</f>
        <v>0</v>
      </c>
      <c r="X32" s="9">
        <f>[9]Sep!$C$27</f>
        <v>0</v>
      </c>
      <c r="Y32" s="9">
        <f>SUM([9]Sep!$C$28:$C$29)</f>
        <v>0</v>
      </c>
      <c r="Z32" s="9">
        <f>[9]Sep!$C$31</f>
        <v>0</v>
      </c>
      <c r="AA32" s="9">
        <f>SUM([9]Sep!$C$30,[9]Sep!$C$32)</f>
        <v>0</v>
      </c>
      <c r="AB32" s="9">
        <f>[9]Sep!$C$37</f>
        <v>0</v>
      </c>
      <c r="AC32" s="9">
        <f>[9]Sep!$C$45</f>
        <v>0</v>
      </c>
      <c r="AD32" s="9">
        <f>[9]Sep!$C$43</f>
        <v>0</v>
      </c>
      <c r="AE32" s="9">
        <f>[9]Sep!$C$44</f>
        <v>0</v>
      </c>
      <c r="AF32" s="9">
        <f>[9]Sep!$C$22</f>
        <v>0</v>
      </c>
      <c r="AG32" s="9">
        <f>[9]Sep!$C$52</f>
        <v>0</v>
      </c>
      <c r="AH32" s="9">
        <f>[9]Sep!$C$46</f>
        <v>0</v>
      </c>
      <c r="AI32" s="9">
        <f>[9]Sep!$C$48</f>
        <v>0</v>
      </c>
      <c r="AJ32" s="9">
        <f>[9]Sep!$C$18</f>
        <v>0</v>
      </c>
      <c r="AK32" s="9">
        <f>[9]Sep!$C$53</f>
        <v>0</v>
      </c>
      <c r="AL32" s="9">
        <f>[9]Sep!$C$25</f>
        <v>0</v>
      </c>
      <c r="AM32" s="9">
        <f>[9]Sep!$C$19</f>
        <v>0</v>
      </c>
      <c r="AN32" s="9">
        <f>[9]Sep!$C$21</f>
        <v>0</v>
      </c>
      <c r="AO32" s="9">
        <f>[9]Sep!$C$20</f>
        <v>0</v>
      </c>
      <c r="AP32" s="9">
        <f>[9]Sep!$C$54</f>
        <v>0</v>
      </c>
      <c r="AQ32" s="10">
        <f>[9]Sep!$C$55</f>
        <v>0</v>
      </c>
      <c r="AR32" s="9">
        <f>[9]Sep!$C$50</f>
        <v>0</v>
      </c>
      <c r="AS32" s="9">
        <f>[9]Sep!$C$51</f>
        <v>0</v>
      </c>
      <c r="AT32" s="11">
        <f>[9]Sep!$C$49</f>
        <v>0</v>
      </c>
      <c r="AU32" s="12">
        <f t="shared" si="0"/>
        <v>0</v>
      </c>
    </row>
    <row r="33" spans="1:47" x14ac:dyDescent="0.25">
      <c r="A33" s="2"/>
      <c r="B33" s="2" t="s">
        <v>21</v>
      </c>
      <c r="C33" s="2">
        <f>[9]Sep!$AF$4</f>
        <v>0</v>
      </c>
      <c r="D33" s="2">
        <f>[9]Sep!$H$4</f>
        <v>0</v>
      </c>
      <c r="E33" s="2">
        <f>[9]Sep!$J$4</f>
        <v>0</v>
      </c>
      <c r="F33" s="2">
        <f>[9]Sep!$I$4</f>
        <v>0</v>
      </c>
      <c r="G33" s="2">
        <f>[9]Sep!$AG$4</f>
        <v>0</v>
      </c>
      <c r="H33" s="2">
        <f>[9]Sep!$L$4</f>
        <v>1</v>
      </c>
      <c r="I33" s="2">
        <f>[9]Sep!$K$4</f>
        <v>0</v>
      </c>
      <c r="J33" s="2">
        <f>[9]Sep!$AT$4</f>
        <v>0</v>
      </c>
      <c r="K33" s="2">
        <f>[9]Sep!$AH$4</f>
        <v>0</v>
      </c>
      <c r="L33" s="2">
        <f>[9]Sep!$M$4</f>
        <v>0</v>
      </c>
      <c r="M33" s="2">
        <f>[9]Sep!$AO$4</f>
        <v>0</v>
      </c>
      <c r="N33" s="2">
        <f>[9]Sep!$AI$4</f>
        <v>0</v>
      </c>
      <c r="O33" s="2">
        <f>[9]Sep!$O$4</f>
        <v>0</v>
      </c>
      <c r="P33" s="2">
        <f>[9]Sep!$P$4</f>
        <v>0</v>
      </c>
      <c r="Q33" s="2">
        <f>[9]Sep!$N$4</f>
        <v>0</v>
      </c>
      <c r="R33" s="2">
        <f>[9]Sep!$AK$4</f>
        <v>0</v>
      </c>
      <c r="S33" s="2">
        <f>SUM([9]Sep!$V$4:$W$4)</f>
        <v>0</v>
      </c>
      <c r="T33" s="2">
        <f>[9]Sep!$AL$4</f>
        <v>0</v>
      </c>
      <c r="U33" s="2">
        <f>[9]Sep!$AM$4</f>
        <v>0</v>
      </c>
      <c r="V33" s="2">
        <f>[9]Sep!$AN$4</f>
        <v>0</v>
      </c>
      <c r="W33" s="2">
        <f>[9]Sep!$Y$4</f>
        <v>3</v>
      </c>
      <c r="X33" s="2">
        <f>[9]Sep!$Z$4</f>
        <v>0</v>
      </c>
      <c r="Y33" s="2">
        <f>SUM([9]Sep!$AA$4:$AB$4)</f>
        <v>0</v>
      </c>
      <c r="Z33" s="2">
        <f>[9]Sep!$AD$4</f>
        <v>0</v>
      </c>
      <c r="AA33" s="2">
        <f>SUM([9]Sep!$AC$4,[9]Sep!$AE$4)</f>
        <v>0</v>
      </c>
      <c r="AB33" s="2">
        <f>[9]Sep!$AJ$4</f>
        <v>0</v>
      </c>
      <c r="AC33" s="2">
        <f>[9]Sep!$AR$4</f>
        <v>0</v>
      </c>
      <c r="AD33" s="2">
        <f>[9]Sep!$AP$4</f>
        <v>0</v>
      </c>
      <c r="AE33" s="2">
        <f>[9]Sep!$AQ$4</f>
        <v>0</v>
      </c>
      <c r="AF33" s="2">
        <f>[9]Sep!$U$4</f>
        <v>1</v>
      </c>
      <c r="AG33" s="2">
        <f>[9]Sep!$AY$4</f>
        <v>0</v>
      </c>
      <c r="AH33" s="2">
        <f>[9]Sep!$AS$4</f>
        <v>0</v>
      </c>
      <c r="AI33" s="2">
        <f>[9]Sep!$AU$4</f>
        <v>0</v>
      </c>
      <c r="AJ33" s="2">
        <f>[9]Sep!$Q$4</f>
        <v>0</v>
      </c>
      <c r="AK33" s="2">
        <f>[9]Sep!$AZ$4</f>
        <v>1</v>
      </c>
      <c r="AL33" s="2">
        <f>[9]Sep!$X$4</f>
        <v>0</v>
      </c>
      <c r="AM33" s="2">
        <f>[9]Sep!$R$4</f>
        <v>0</v>
      </c>
      <c r="AN33" s="2">
        <f>[9]Sep!$T$4</f>
        <v>0</v>
      </c>
      <c r="AO33" s="2">
        <f>[9]Sep!$S$4</f>
        <v>0</v>
      </c>
      <c r="AP33" s="2">
        <f>[9]Sep!$BA$4</f>
        <v>0</v>
      </c>
      <c r="AQ33" s="13">
        <f>[9]Sep!$BB$4</f>
        <v>0</v>
      </c>
      <c r="AR33" s="2">
        <f>[9]Sep!$AW$4</f>
        <v>0</v>
      </c>
      <c r="AS33" s="2">
        <f>[9]Sep!$AX$4</f>
        <v>0</v>
      </c>
      <c r="AT33" s="14">
        <f>[9]Sep!$AV$4</f>
        <v>0</v>
      </c>
      <c r="AU33" s="15">
        <f t="shared" si="0"/>
        <v>6</v>
      </c>
    </row>
    <row r="34" spans="1:47" x14ac:dyDescent="0.25">
      <c r="A34" s="9" t="s">
        <v>61</v>
      </c>
      <c r="B34" s="9" t="s">
        <v>20</v>
      </c>
      <c r="C34" s="9">
        <f>[3]Sep!$D$38</f>
        <v>0</v>
      </c>
      <c r="D34" s="9">
        <f>[3]Sep!$D$14</f>
        <v>0</v>
      </c>
      <c r="E34" s="9">
        <f>[3]Sep!$D$16</f>
        <v>0</v>
      </c>
      <c r="F34" s="9">
        <f>[3]Sep!$D$15</f>
        <v>0</v>
      </c>
      <c r="G34" s="9">
        <f>[3]Sep!$D$39</f>
        <v>0</v>
      </c>
      <c r="H34" s="9">
        <f>[3]Sep!$D$18</f>
        <v>0</v>
      </c>
      <c r="I34" s="9">
        <f>[3]Sep!$D$17</f>
        <v>0</v>
      </c>
      <c r="J34" s="9">
        <f>[3]Sep!$D$52</f>
        <v>0</v>
      </c>
      <c r="K34" s="9">
        <f>[3]Sep!$D$40</f>
        <v>0</v>
      </c>
      <c r="L34" s="9">
        <f>[3]Sep!$D$19</f>
        <v>0</v>
      </c>
      <c r="M34" s="9">
        <f>[3]Sep!$D$47</f>
        <v>0</v>
      </c>
      <c r="N34" s="9">
        <f>[3]Sep!$D$41</f>
        <v>0</v>
      </c>
      <c r="O34" s="9">
        <f>[3]Sep!$D$21</f>
        <v>0</v>
      </c>
      <c r="P34" s="9">
        <f>[3]Sep!$D$22</f>
        <v>0</v>
      </c>
      <c r="Q34" s="9">
        <f>[3]Sep!$D$20</f>
        <v>0</v>
      </c>
      <c r="R34" s="9">
        <f>[3]Sep!$D$43</f>
        <v>0</v>
      </c>
      <c r="S34" s="9">
        <f>SUM([3]Sep!$D$28:$D$29)</f>
        <v>0</v>
      </c>
      <c r="T34" s="9">
        <f>[3]Sep!$D$44</f>
        <v>0</v>
      </c>
      <c r="U34" s="9">
        <f>[3]Sep!$D$45</f>
        <v>0</v>
      </c>
      <c r="V34" s="9">
        <f>[3]Sep!$D$46</f>
        <v>0</v>
      </c>
      <c r="W34" s="9">
        <f>[3]Sep!$D$31</f>
        <v>0</v>
      </c>
      <c r="X34" s="9">
        <f>[3]Sep!$D$32</f>
        <v>0</v>
      </c>
      <c r="Y34" s="9">
        <f>SUM([3]Sep!$D$33:$D$34)</f>
        <v>0</v>
      </c>
      <c r="Z34" s="9">
        <f>[3]Sep!$D$36</f>
        <v>0</v>
      </c>
      <c r="AA34" s="9">
        <f>SUM([3]Sep!$D$35,[3]Sep!$D$37)</f>
        <v>0</v>
      </c>
      <c r="AB34" s="9">
        <f>[3]Sep!$D$42</f>
        <v>0</v>
      </c>
      <c r="AC34" s="9">
        <f>[3]Sep!$D$50</f>
        <v>0</v>
      </c>
      <c r="AD34" s="9">
        <f>[3]Sep!$D$48</f>
        <v>0</v>
      </c>
      <c r="AE34" s="9">
        <f>[3]Sep!$D$49</f>
        <v>0</v>
      </c>
      <c r="AF34" s="9">
        <f>[3]Sep!$D$27</f>
        <v>0</v>
      </c>
      <c r="AG34" s="9">
        <f>[3]Sep!$D$57</f>
        <v>0</v>
      </c>
      <c r="AH34" s="9">
        <f>[3]Sep!$D$51</f>
        <v>0</v>
      </c>
      <c r="AI34" s="9">
        <f>[3]Sep!$D$53</f>
        <v>0</v>
      </c>
      <c r="AJ34" s="9">
        <f>[3]Sep!$D$23</f>
        <v>0</v>
      </c>
      <c r="AK34" s="9">
        <f>[3]Sep!$D$58</f>
        <v>0</v>
      </c>
      <c r="AL34" s="9">
        <f>[3]Sep!$D$30</f>
        <v>0</v>
      </c>
      <c r="AM34" s="9">
        <f>[3]Sep!$D$24</f>
        <v>0</v>
      </c>
      <c r="AN34" s="9">
        <f>[3]Sep!$D$26</f>
        <v>0</v>
      </c>
      <c r="AO34" s="9">
        <f>[3]Sep!$D$25</f>
        <v>0</v>
      </c>
      <c r="AP34" s="9">
        <f>[3]Sep!$D$59</f>
        <v>0</v>
      </c>
      <c r="AQ34" s="10">
        <f>[3]Sep!$D$60</f>
        <v>0</v>
      </c>
      <c r="AR34" s="9">
        <f>[3]Sep!$D$55</f>
        <v>0</v>
      </c>
      <c r="AS34" s="9">
        <f>[3]Sep!$D$56</f>
        <v>0</v>
      </c>
      <c r="AT34" s="11">
        <f>[3]Sep!$D$54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[3]Sep!$AK$5</f>
        <v>0</v>
      </c>
      <c r="D35" s="2">
        <f>[3]Sep!$M$5</f>
        <v>0</v>
      </c>
      <c r="E35" s="2">
        <f>[3]Sep!$O$5</f>
        <v>0</v>
      </c>
      <c r="F35" s="2">
        <f>[3]Sep!$N$5</f>
        <v>1</v>
      </c>
      <c r="G35" s="2">
        <f>[3]Sep!$AL$5</f>
        <v>0</v>
      </c>
      <c r="H35" s="2">
        <f>[3]Sep!$Q$5</f>
        <v>0</v>
      </c>
      <c r="I35" s="2">
        <f>[3]Sep!$P$5</f>
        <v>0</v>
      </c>
      <c r="J35" s="2">
        <f>[3]Sep!$AY$5</f>
        <v>0</v>
      </c>
      <c r="K35" s="2">
        <f>[3]Sep!$AM$5</f>
        <v>2</v>
      </c>
      <c r="L35" s="2">
        <f>[3]Sep!$R$5</f>
        <v>0</v>
      </c>
      <c r="M35" s="2">
        <f>[3]Sep!$AT$5</f>
        <v>0</v>
      </c>
      <c r="N35" s="2">
        <f>[3]Sep!$AN$5</f>
        <v>0</v>
      </c>
      <c r="O35" s="2">
        <f>[3]Sep!$T$5</f>
        <v>0</v>
      </c>
      <c r="P35" s="2">
        <f>[3]Sep!$U$5</f>
        <v>0</v>
      </c>
      <c r="Q35" s="2">
        <f>[3]Sep!$S$5</f>
        <v>0</v>
      </c>
      <c r="R35" s="2">
        <f>[3]Sep!$AP$5</f>
        <v>0</v>
      </c>
      <c r="S35" s="2">
        <f>SUM([3]Sep!$AA$5:$AB$5)</f>
        <v>0</v>
      </c>
      <c r="T35" s="2">
        <f>[3]Sep!$AQ$5</f>
        <v>0</v>
      </c>
      <c r="U35" s="2">
        <f>[3]Sep!$AR$5</f>
        <v>0</v>
      </c>
      <c r="V35" s="2">
        <f>[3]Sep!$AS$5</f>
        <v>0</v>
      </c>
      <c r="W35" s="2">
        <f>[3]Sep!$AD$5</f>
        <v>7</v>
      </c>
      <c r="X35" s="2">
        <f>[3]Sep!$AE$5</f>
        <v>0</v>
      </c>
      <c r="Y35" s="2">
        <f>SUM([3]Sep!$AF$5:$AG$5)</f>
        <v>0</v>
      </c>
      <c r="Z35" s="2">
        <f>[3]Sep!$AI$5</f>
        <v>0</v>
      </c>
      <c r="AA35" s="2">
        <f>SUM([3]Sep!$AH$5,[3]Sep!$AJ$5)</f>
        <v>0</v>
      </c>
      <c r="AB35" s="2">
        <f>[3]Sep!$AO$5</f>
        <v>0</v>
      </c>
      <c r="AC35" s="2">
        <f>[3]Sep!$AW$5</f>
        <v>0</v>
      </c>
      <c r="AD35" s="2">
        <f>[3]Sep!$AU$5</f>
        <v>0</v>
      </c>
      <c r="AE35" s="2">
        <f>[3]Sep!$AV$5</f>
        <v>0</v>
      </c>
      <c r="AF35" s="2">
        <f>[3]Sep!$Z$5</f>
        <v>3</v>
      </c>
      <c r="AG35" s="2">
        <f>[3]Sep!$BD$5</f>
        <v>0</v>
      </c>
      <c r="AH35" s="2">
        <f>[3]Sep!$AX$5</f>
        <v>0</v>
      </c>
      <c r="AI35" s="2">
        <f>[3]Sep!$AZ$5</f>
        <v>0</v>
      </c>
      <c r="AJ35" s="2">
        <f>[3]Sep!$V$5</f>
        <v>0</v>
      </c>
      <c r="AK35" s="2">
        <f>[3]Sep!$BE$5</f>
        <v>0</v>
      </c>
      <c r="AL35" s="2">
        <f>[3]Sep!$AC$5</f>
        <v>0</v>
      </c>
      <c r="AM35" s="2">
        <f>[3]Sep!$W$5</f>
        <v>0</v>
      </c>
      <c r="AN35" s="2">
        <f>[3]Sep!$Y$5</f>
        <v>0</v>
      </c>
      <c r="AO35" s="2">
        <f>[3]Sep!$X$5</f>
        <v>0</v>
      </c>
      <c r="AP35" s="2">
        <f>[3]Sep!$BF$5</f>
        <v>0</v>
      </c>
      <c r="AQ35" s="13">
        <f>[3]Sep!$BG$5</f>
        <v>0</v>
      </c>
      <c r="AR35" s="2">
        <f>[3]Sep!$BB$5</f>
        <v>0</v>
      </c>
      <c r="AS35" s="2">
        <f>[3]Sep!$BC$5</f>
        <v>0</v>
      </c>
      <c r="AT35" s="14">
        <f>[3]Sep!$BA$5</f>
        <v>0</v>
      </c>
      <c r="AU35" s="15">
        <f t="shared" si="0"/>
        <v>13</v>
      </c>
    </row>
    <row r="36" spans="1:47" x14ac:dyDescent="0.25">
      <c r="A36" s="9" t="s">
        <v>62</v>
      </c>
      <c r="B36" s="9" t="s">
        <v>20</v>
      </c>
      <c r="C36" s="19">
        <f>[8]Sep!$D$38</f>
        <v>0</v>
      </c>
      <c r="D36" s="19">
        <f>[8]Sep!$D$14</f>
        <v>0</v>
      </c>
      <c r="E36" s="19">
        <f>[8]Sep!$D$16</f>
        <v>0</v>
      </c>
      <c r="F36" s="19">
        <f>[8]Sep!$D$15</f>
        <v>0</v>
      </c>
      <c r="G36" s="19">
        <f>[8]Sep!$D$39</f>
        <v>0</v>
      </c>
      <c r="H36" s="19">
        <f>[8]Sep!$D$18</f>
        <v>0</v>
      </c>
      <c r="I36" s="19">
        <f>[8]Sep!$D$17</f>
        <v>0</v>
      </c>
      <c r="J36" s="19">
        <f>[8]Sep!$D$52</f>
        <v>0</v>
      </c>
      <c r="K36" s="19">
        <f>[8]Sep!$D$40</f>
        <v>0</v>
      </c>
      <c r="L36" s="19">
        <f>[8]Sep!$D$19</f>
        <v>0</v>
      </c>
      <c r="M36" s="19">
        <f>[8]Sep!$D$47</f>
        <v>0</v>
      </c>
      <c r="N36" s="19">
        <f>[8]Sep!$D$41</f>
        <v>0</v>
      </c>
      <c r="O36" s="19">
        <f>[8]Sep!$D$21</f>
        <v>0</v>
      </c>
      <c r="P36" s="19">
        <f>[8]Sep!$D$22</f>
        <v>0</v>
      </c>
      <c r="Q36" s="19">
        <f>[8]Sep!$D$20</f>
        <v>0</v>
      </c>
      <c r="R36" s="19">
        <f>[8]Sep!$D$43</f>
        <v>0</v>
      </c>
      <c r="S36" s="19">
        <f>SUM([8]Sep!$D$28:$D$29)</f>
        <v>0</v>
      </c>
      <c r="T36" s="19">
        <f>[8]Sep!$D$44</f>
        <v>0</v>
      </c>
      <c r="U36" s="19">
        <f>[8]Sep!$D$45</f>
        <v>0</v>
      </c>
      <c r="V36" s="19">
        <f>[8]Sep!$D$46</f>
        <v>0</v>
      </c>
      <c r="W36" s="19">
        <f>[8]Sep!$D$31</f>
        <v>2</v>
      </c>
      <c r="X36" s="19">
        <f>[8]Sep!$D$32</f>
        <v>0</v>
      </c>
      <c r="Y36" s="19">
        <f>SUM([8]Sep!$D$33:$D$34)</f>
        <v>0</v>
      </c>
      <c r="Z36" s="19">
        <f>[8]Sep!$D$36</f>
        <v>0</v>
      </c>
      <c r="AA36" s="19">
        <f>SUM([8]Sep!$D$35,[8]Sep!$D$37)</f>
        <v>0</v>
      </c>
      <c r="AB36" s="19">
        <f>[8]Sep!$D$42</f>
        <v>0</v>
      </c>
      <c r="AC36" s="19">
        <f>[8]Sep!$D$50</f>
        <v>0</v>
      </c>
      <c r="AD36" s="19">
        <f>[8]Sep!$D$48</f>
        <v>0</v>
      </c>
      <c r="AE36" s="19">
        <f>[8]Sep!$D$49</f>
        <v>0</v>
      </c>
      <c r="AF36" s="19">
        <f>[8]Sep!$D$27</f>
        <v>0</v>
      </c>
      <c r="AG36" s="19">
        <f>[8]Sep!$D$57</f>
        <v>0</v>
      </c>
      <c r="AH36" s="19">
        <f>[8]Sep!$D$51</f>
        <v>0</v>
      </c>
      <c r="AI36" s="19">
        <f>[8]Sep!$D$53</f>
        <v>0</v>
      </c>
      <c r="AJ36" s="19">
        <f>[8]Sep!$D$23</f>
        <v>0</v>
      </c>
      <c r="AK36" s="19">
        <f>[8]Sep!$D$58</f>
        <v>1</v>
      </c>
      <c r="AL36" s="19">
        <f>[8]Sep!$D$30</f>
        <v>0</v>
      </c>
      <c r="AM36" s="19">
        <f>[8]Sep!$D$24</f>
        <v>0</v>
      </c>
      <c r="AN36" s="19">
        <f>[8]Sep!$D$26</f>
        <v>0</v>
      </c>
      <c r="AO36" s="19">
        <f>[8]Sep!$D$25</f>
        <v>0</v>
      </c>
      <c r="AP36" s="19">
        <f>[8]Sep!$D$59</f>
        <v>2</v>
      </c>
      <c r="AQ36" s="29">
        <f>[8]Sep!$D$60</f>
        <v>1</v>
      </c>
      <c r="AR36" s="19">
        <f>[8]Sep!$D$55</f>
        <v>0</v>
      </c>
      <c r="AS36" s="19">
        <f>[8]Sep!$D$56</f>
        <v>0</v>
      </c>
      <c r="AT36" s="38">
        <f>[8]Sep!$D$54</f>
        <v>0</v>
      </c>
      <c r="AU36" s="12">
        <f t="shared" si="0"/>
        <v>6</v>
      </c>
    </row>
    <row r="37" spans="1:47" x14ac:dyDescent="0.25">
      <c r="A37" s="18"/>
      <c r="B37" s="18" t="s">
        <v>21</v>
      </c>
      <c r="C37" s="2">
        <f>[8]Sep!$AK$5</f>
        <v>0</v>
      </c>
      <c r="D37" s="2">
        <f>[8]Sep!$M$5</f>
        <v>0</v>
      </c>
      <c r="E37" s="2">
        <f>[8]Sep!$O$5</f>
        <v>0</v>
      </c>
      <c r="F37" s="2">
        <f>[8]Sep!$N$5</f>
        <v>1</v>
      </c>
      <c r="G37" s="2">
        <f>[8]Sep!$AL$5</f>
        <v>0</v>
      </c>
      <c r="H37" s="2">
        <f>[8]Sep!$Q$5</f>
        <v>1</v>
      </c>
      <c r="I37" s="2">
        <f>[8]Sep!$P$5</f>
        <v>0</v>
      </c>
      <c r="J37" s="2">
        <f>[8]Sep!$AY$5</f>
        <v>0</v>
      </c>
      <c r="K37" s="2">
        <f>[8]Sep!$AM$5</f>
        <v>0</v>
      </c>
      <c r="L37" s="2">
        <f>[8]Sep!$R$5</f>
        <v>0</v>
      </c>
      <c r="M37" s="2">
        <f>[8]Sep!$AT$5</f>
        <v>0</v>
      </c>
      <c r="N37" s="2">
        <f>[8]Sep!$AN$5</f>
        <v>0</v>
      </c>
      <c r="O37" s="2">
        <f>[8]Sep!$T$5</f>
        <v>0</v>
      </c>
      <c r="P37" s="2">
        <f>[8]Sep!$U$5</f>
        <v>0</v>
      </c>
      <c r="Q37" s="2">
        <f>[8]Sep!$S$5</f>
        <v>0</v>
      </c>
      <c r="R37" s="2">
        <f>[8]Sep!$AP$5</f>
        <v>0</v>
      </c>
      <c r="S37" s="2">
        <f>SUM([8]Sep!$AA$5:$AB$5)</f>
        <v>0</v>
      </c>
      <c r="T37" s="2">
        <f>[8]Sep!$AQ$5</f>
        <v>0</v>
      </c>
      <c r="U37" s="2">
        <f>[8]Sep!$AR$5</f>
        <v>0</v>
      </c>
      <c r="V37" s="2">
        <f>[8]Sep!$AS$5</f>
        <v>0</v>
      </c>
      <c r="W37" s="2">
        <f>[8]Sep!$AD$5</f>
        <v>3</v>
      </c>
      <c r="X37" s="2">
        <f>[8]Sep!$AE$5</f>
        <v>0</v>
      </c>
      <c r="Y37" s="2">
        <f>SUM([8]Sep!$AF$5:$AG$5)</f>
        <v>1</v>
      </c>
      <c r="Z37" s="2">
        <f>[8]Sep!$AI$5</f>
        <v>0</v>
      </c>
      <c r="AA37" s="2">
        <f>SUM([8]Sep!$AH$5,[8]Sep!$AJ$5)</f>
        <v>0</v>
      </c>
      <c r="AB37" s="2">
        <f>[8]Sep!$AO$5</f>
        <v>0</v>
      </c>
      <c r="AC37" s="2">
        <f>[8]Sep!$AW$5</f>
        <v>0</v>
      </c>
      <c r="AD37" s="2">
        <f>[8]Sep!$AU$5</f>
        <v>0</v>
      </c>
      <c r="AE37" s="2">
        <f>[8]Sep!$AV$5</f>
        <v>0</v>
      </c>
      <c r="AF37" s="2">
        <f>[8]Sep!$Z$5</f>
        <v>2</v>
      </c>
      <c r="AG37" s="2">
        <f>[8]Sep!$BD$5</f>
        <v>0</v>
      </c>
      <c r="AH37" s="2">
        <f>[8]Sep!$AX$5</f>
        <v>0</v>
      </c>
      <c r="AI37" s="2">
        <f>[8]Sep!$AZ$5</f>
        <v>0</v>
      </c>
      <c r="AJ37" s="2">
        <f>[8]Sep!$V$5</f>
        <v>1</v>
      </c>
      <c r="AK37" s="2">
        <f>[8]Sep!$BE$5</f>
        <v>0</v>
      </c>
      <c r="AL37" s="2">
        <f>[8]Sep!$AC$5</f>
        <v>0</v>
      </c>
      <c r="AM37" s="2">
        <f>[8]Sep!$W$5</f>
        <v>0</v>
      </c>
      <c r="AN37" s="2">
        <f>[8]Sep!$Y$5</f>
        <v>0</v>
      </c>
      <c r="AO37" s="2">
        <f>[8]Sep!$X$5</f>
        <v>0</v>
      </c>
      <c r="AP37" s="2">
        <f>[8]Sep!$BF$5</f>
        <v>0</v>
      </c>
      <c r="AQ37" s="13">
        <f>[8]Sep!$BG$5</f>
        <v>0</v>
      </c>
      <c r="AR37" s="2">
        <f>[8]Sep!$BB$5</f>
        <v>0</v>
      </c>
      <c r="AS37" s="2">
        <f>[8]Sep!$BC$5</f>
        <v>0</v>
      </c>
      <c r="AT37" s="14">
        <f>[8]Sep!$BA$5</f>
        <v>0</v>
      </c>
      <c r="AU37" s="15">
        <f t="shared" si="0"/>
        <v>9</v>
      </c>
    </row>
    <row r="38" spans="1:47" x14ac:dyDescent="0.25">
      <c r="A38" s="9" t="s">
        <v>63</v>
      </c>
      <c r="B38" s="9" t="s">
        <v>20</v>
      </c>
      <c r="C38" s="9">
        <f>[10]Sep!$B$8</f>
        <v>0</v>
      </c>
      <c r="D38" s="9">
        <f>[10]Sep!$B$9</f>
        <v>0</v>
      </c>
      <c r="E38" s="9">
        <f>[10]Sep!$B$10</f>
        <v>0</v>
      </c>
      <c r="F38" s="9">
        <f>[10]Sep!$B$11</f>
        <v>0</v>
      </c>
      <c r="G38" s="9">
        <f>[10]Sep!$B$12</f>
        <v>0</v>
      </c>
      <c r="H38" s="9">
        <f>[10]Sep!$B$13</f>
        <v>0</v>
      </c>
      <c r="I38" s="9">
        <f>[10]Sep!$B$14</f>
        <v>0</v>
      </c>
      <c r="J38" s="9">
        <f>[10]Sep!$B$15</f>
        <v>0</v>
      </c>
      <c r="K38" s="9">
        <f>[10]Sep!$B$16</f>
        <v>0</v>
      </c>
      <c r="L38" s="9">
        <f>[10]Sep!$B$17</f>
        <v>0</v>
      </c>
      <c r="M38" s="9">
        <f>[10]Sep!$B$18</f>
        <v>0</v>
      </c>
      <c r="N38" s="9">
        <f>[10]Sep!$B$19</f>
        <v>0</v>
      </c>
      <c r="O38" s="9">
        <f>[10]Sep!$B$20</f>
        <v>0</v>
      </c>
      <c r="P38" s="9">
        <f>[10]Sep!$B$21</f>
        <v>0</v>
      </c>
      <c r="Q38" s="9">
        <f>[10]Sep!$B$22</f>
        <v>0</v>
      </c>
      <c r="R38" s="9">
        <f>[10]Sep!$B$23</f>
        <v>0</v>
      </c>
      <c r="S38" s="9">
        <f>[10]Sep!$B$24</f>
        <v>0</v>
      </c>
      <c r="T38" s="9">
        <f>[10]Sep!$B$25</f>
        <v>0</v>
      </c>
      <c r="U38" s="9">
        <f>[10]Sep!$B$26</f>
        <v>0</v>
      </c>
      <c r="V38" s="9">
        <f>[10]Sep!$B$27</f>
        <v>0</v>
      </c>
      <c r="W38" s="9">
        <f>[10]Sep!$B$28</f>
        <v>0</v>
      </c>
      <c r="X38" s="9">
        <f>[10]Sep!$B$29</f>
        <v>0</v>
      </c>
      <c r="Y38" s="9">
        <f>[10]Sep!$B$30</f>
        <v>0</v>
      </c>
      <c r="Z38" s="9">
        <f>[10]Sep!$B$31</f>
        <v>0</v>
      </c>
      <c r="AA38" s="9">
        <f>[10]Sep!$B$32</f>
        <v>0</v>
      </c>
      <c r="AB38" s="9">
        <f>[10]Sep!$B$33</f>
        <v>0</v>
      </c>
      <c r="AC38" s="9">
        <f>[10]Sep!$B$34</f>
        <v>0</v>
      </c>
      <c r="AD38" s="9">
        <f>[10]Sep!$B$35</f>
        <v>0</v>
      </c>
      <c r="AE38" s="9">
        <f>[10]Sep!$B$36</f>
        <v>0</v>
      </c>
      <c r="AF38" s="9">
        <f>[10]Sep!$B$37</f>
        <v>1</v>
      </c>
      <c r="AG38" s="9">
        <f>[10]Sep!$B$38</f>
        <v>0</v>
      </c>
      <c r="AH38" s="9">
        <f>[10]Sep!$B$39</f>
        <v>0</v>
      </c>
      <c r="AI38" s="9">
        <f>[10]Sep!$B$40</f>
        <v>0</v>
      </c>
      <c r="AJ38" s="9">
        <f>[10]Sep!$B$41</f>
        <v>0</v>
      </c>
      <c r="AK38" s="9">
        <f>[10]Sep!$B$42</f>
        <v>0</v>
      </c>
      <c r="AL38" s="9">
        <f>[10]Sep!$B$43</f>
        <v>0</v>
      </c>
      <c r="AM38" s="9">
        <f>[10]Sep!$B$44</f>
        <v>0</v>
      </c>
      <c r="AN38" s="9">
        <f>[10]Sep!$B$45</f>
        <v>0</v>
      </c>
      <c r="AO38" s="9">
        <f>[10]Sep!$B$46</f>
        <v>0</v>
      </c>
      <c r="AP38" s="9">
        <f>[10]Sep!$B$47</f>
        <v>0</v>
      </c>
      <c r="AQ38" s="10">
        <f>[10]Sep!$B$48</f>
        <v>0</v>
      </c>
      <c r="AR38" s="9">
        <f>[10]Sep!$B$49</f>
        <v>0</v>
      </c>
      <c r="AS38" s="9">
        <f>[10]Sep!$B$50</f>
        <v>0</v>
      </c>
      <c r="AT38" s="11">
        <f>[10]Sep!$B$51</f>
        <v>0</v>
      </c>
      <c r="AU38" s="12">
        <f t="shared" si="0"/>
        <v>1</v>
      </c>
    </row>
    <row r="39" spans="1:47" x14ac:dyDescent="0.25">
      <c r="A39" s="2"/>
      <c r="B39" s="2" t="s">
        <v>21</v>
      </c>
      <c r="C39" s="2">
        <f>[10]Sep!$G$3</f>
        <v>0</v>
      </c>
      <c r="D39" s="2">
        <f>[10]Sep!$H$3</f>
        <v>0</v>
      </c>
      <c r="E39" s="2">
        <f>[10]Sep!$I$3</f>
        <v>0</v>
      </c>
      <c r="F39" s="2">
        <f>[10]Sep!$J$3</f>
        <v>0</v>
      </c>
      <c r="G39" s="2">
        <f>[10]Sep!$K$3</f>
        <v>0</v>
      </c>
      <c r="H39" s="2">
        <f>[10]Sep!$L$3</f>
        <v>0</v>
      </c>
      <c r="I39" s="2">
        <f>[10]Sep!$M$3</f>
        <v>0</v>
      </c>
      <c r="J39" s="2">
        <f>[10]Sep!$N$3</f>
        <v>0</v>
      </c>
      <c r="K39" s="2">
        <f>[10]Sep!$O$3</f>
        <v>0</v>
      </c>
      <c r="L39" s="2">
        <f>[10]Sep!$P$3</f>
        <v>0</v>
      </c>
      <c r="M39" s="2">
        <f>[10]Sep!$Q$3</f>
        <v>0</v>
      </c>
      <c r="N39" s="2">
        <f>[10]Sep!$R$3</f>
        <v>0</v>
      </c>
      <c r="O39" s="2">
        <f>[10]Sep!$S$3</f>
        <v>0</v>
      </c>
      <c r="P39" s="2">
        <f>[10]Sep!$T$3</f>
        <v>0</v>
      </c>
      <c r="Q39" s="2">
        <f>[10]Sep!$U$3</f>
        <v>0</v>
      </c>
      <c r="R39" s="2">
        <f>[10]Sep!$V$3</f>
        <v>0</v>
      </c>
      <c r="S39" s="2">
        <f>[10]Sep!$W$3</f>
        <v>0</v>
      </c>
      <c r="T39" s="2">
        <f>[10]Sep!$X$3</f>
        <v>0</v>
      </c>
      <c r="U39" s="2">
        <f>[10]Sep!$Y$3</f>
        <v>0</v>
      </c>
      <c r="V39" s="2">
        <f>[10]Sep!$Z$3</f>
        <v>0</v>
      </c>
      <c r="W39" s="2">
        <f>[10]Sep!$AA$3</f>
        <v>0</v>
      </c>
      <c r="X39" s="2">
        <f>[10]Sep!$AB$3</f>
        <v>0</v>
      </c>
      <c r="Y39" s="2">
        <f>[10]Sep!$AC$3</f>
        <v>0</v>
      </c>
      <c r="Z39" s="2">
        <f>[10]Sep!$AD$3</f>
        <v>0</v>
      </c>
      <c r="AA39" s="2">
        <f>[10]Sep!$AE$3</f>
        <v>0</v>
      </c>
      <c r="AB39" s="2">
        <f>[10]Sep!$AF$3</f>
        <v>0</v>
      </c>
      <c r="AC39" s="2">
        <f>[10]Sep!$AG$3</f>
        <v>0</v>
      </c>
      <c r="AD39" s="2">
        <f>[10]Sep!$AH$3</f>
        <v>0</v>
      </c>
      <c r="AE39" s="2">
        <f>[10]Sep!$AI$3</f>
        <v>0</v>
      </c>
      <c r="AF39" s="2">
        <f>[10]Sep!$AJ$3</f>
        <v>0</v>
      </c>
      <c r="AG39" s="2">
        <f>[10]Sep!$AK$3</f>
        <v>0</v>
      </c>
      <c r="AH39" s="2">
        <f>[10]Sep!$AL$3</f>
        <v>0</v>
      </c>
      <c r="AI39" s="2">
        <f>[10]Sep!$AM$3</f>
        <v>0</v>
      </c>
      <c r="AJ39" s="2">
        <f>[10]Sep!$AN$3</f>
        <v>0</v>
      </c>
      <c r="AK39" s="2">
        <f>[10]Sep!$AO$3</f>
        <v>0</v>
      </c>
      <c r="AL39" s="2">
        <f>[10]Sep!$AP$3</f>
        <v>0</v>
      </c>
      <c r="AM39" s="2">
        <f>[10]Sep!$AQ$3</f>
        <v>0</v>
      </c>
      <c r="AN39" s="2">
        <f>[10]Sep!$AR$3</f>
        <v>0</v>
      </c>
      <c r="AO39" s="2">
        <f>[10]Sep!$AS$3</f>
        <v>0</v>
      </c>
      <c r="AP39" s="2">
        <f>[10]Sep!$AT$3</f>
        <v>0</v>
      </c>
      <c r="AQ39" s="13">
        <f>[10]Sep!$AU$3</f>
        <v>0</v>
      </c>
      <c r="AR39" s="2">
        <f>[10]Sep!$AV$3</f>
        <v>0</v>
      </c>
      <c r="AS39" s="2">
        <f>[10]Sep!$AW$3</f>
        <v>0</v>
      </c>
      <c r="AT39" s="14">
        <f>[10]Sep!$AX$3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[1]Sep!$C$34</f>
        <v>0</v>
      </c>
      <c r="D40" s="9">
        <f>[1]Sep!$C$10</f>
        <v>0</v>
      </c>
      <c r="E40" s="9">
        <f>[1]Sep!$C$12</f>
        <v>0</v>
      </c>
      <c r="F40" s="9">
        <f>[1]Sep!$C$11</f>
        <v>0</v>
      </c>
      <c r="G40" s="9">
        <f>[1]Sep!$C$35</f>
        <v>0</v>
      </c>
      <c r="H40" s="9">
        <f>[1]Sep!$C$14</f>
        <v>0</v>
      </c>
      <c r="I40" s="9">
        <f>[1]Sep!$C$13</f>
        <v>0</v>
      </c>
      <c r="J40" s="9">
        <f>[1]Sep!$C$48</f>
        <v>0</v>
      </c>
      <c r="K40" s="9">
        <f>[1]Sep!$C$36</f>
        <v>0</v>
      </c>
      <c r="L40" s="9">
        <f>[1]Sep!$C$15</f>
        <v>0</v>
      </c>
      <c r="M40" s="9">
        <f>[1]Sep!$C$43</f>
        <v>0</v>
      </c>
      <c r="N40" s="9">
        <f>[1]Sep!$C$37</f>
        <v>0</v>
      </c>
      <c r="O40" s="9">
        <f>[1]Sep!$C$17</f>
        <v>0</v>
      </c>
      <c r="P40" s="9">
        <f>[1]Sep!$C$18</f>
        <v>0</v>
      </c>
      <c r="Q40" s="9">
        <f>[1]Sep!$C$16</f>
        <v>0</v>
      </c>
      <c r="R40" s="9">
        <f>[1]Sep!$C$39</f>
        <v>0</v>
      </c>
      <c r="S40" s="9">
        <f>SUM([1]Sep!$C$24:$C$25)</f>
        <v>0</v>
      </c>
      <c r="T40" s="9">
        <f>[1]Sep!$C$40</f>
        <v>0</v>
      </c>
      <c r="U40" s="9">
        <f>[1]Sep!$C$41</f>
        <v>0</v>
      </c>
      <c r="V40" s="9">
        <f>[1]Sep!$C$42</f>
        <v>0</v>
      </c>
      <c r="W40" s="9">
        <f>[1]Sep!$C$27</f>
        <v>0</v>
      </c>
      <c r="X40" s="9">
        <f>[1]Sep!$C$28</f>
        <v>0</v>
      </c>
      <c r="Y40" s="9">
        <f>SUM([1]Sep!$C$29:$C$30)</f>
        <v>0</v>
      </c>
      <c r="Z40" s="9">
        <f>[1]Sep!$C$32</f>
        <v>0</v>
      </c>
      <c r="AA40" s="9">
        <f>SUM([1]Sep!$C$31,[1]Sep!$C$33)</f>
        <v>0</v>
      </c>
      <c r="AB40" s="9">
        <f>[1]Sep!$C$38</f>
        <v>0</v>
      </c>
      <c r="AC40" s="9">
        <f>[1]Sep!$C$46</f>
        <v>0</v>
      </c>
      <c r="AD40" s="9">
        <f>[1]Sep!$C$44</f>
        <v>0</v>
      </c>
      <c r="AE40" s="9">
        <f>[1]Sep!$C$45</f>
        <v>0</v>
      </c>
      <c r="AF40" s="9">
        <f>[1]Sep!$C$23</f>
        <v>0</v>
      </c>
      <c r="AG40" s="9">
        <f>[1]Sep!$C$53</f>
        <v>0</v>
      </c>
      <c r="AH40" s="9">
        <f>[1]Sep!$C$47</f>
        <v>0</v>
      </c>
      <c r="AI40" s="9">
        <f>[1]Sep!$C$49</f>
        <v>0</v>
      </c>
      <c r="AJ40" s="9">
        <f>[1]Sep!$C$19</f>
        <v>0</v>
      </c>
      <c r="AK40" s="9">
        <f>[1]Sep!$C$54</f>
        <v>0</v>
      </c>
      <c r="AL40" s="9">
        <f>[1]Sep!$C$26</f>
        <v>0</v>
      </c>
      <c r="AM40" s="9">
        <f>[1]Sep!$C$20</f>
        <v>0</v>
      </c>
      <c r="AN40" s="9">
        <f>[1]Sep!$C$22</f>
        <v>0</v>
      </c>
      <c r="AO40" s="9">
        <f>[1]Sep!$C$21</f>
        <v>0</v>
      </c>
      <c r="AP40" s="9">
        <f>[1]Sep!$C$55</f>
        <v>0</v>
      </c>
      <c r="AQ40" s="10">
        <f>[1]Sep!$C$56</f>
        <v>0</v>
      </c>
      <c r="AR40" s="9">
        <f>[1]Sep!$C$51</f>
        <v>0</v>
      </c>
      <c r="AS40" s="9">
        <f>[1]Sep!$C$52</f>
        <v>0</v>
      </c>
      <c r="AT40" s="11">
        <f>[1]Sep!$C$50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[1]Sep!$AG$4</f>
        <v>0</v>
      </c>
      <c r="D41" s="2">
        <f>[1]Sep!$I$4</f>
        <v>0</v>
      </c>
      <c r="E41" s="2">
        <f>[1]Sep!$K$4</f>
        <v>0</v>
      </c>
      <c r="F41" s="2">
        <f>[1]Sep!$J$4</f>
        <v>0</v>
      </c>
      <c r="G41" s="2">
        <f>[1]Sep!$AH$4</f>
        <v>0</v>
      </c>
      <c r="H41" s="2">
        <f>[1]Sep!$M$4</f>
        <v>0</v>
      </c>
      <c r="I41" s="2">
        <f>[1]Sep!$L$4</f>
        <v>0</v>
      </c>
      <c r="J41" s="2">
        <f>[1]Sep!$AU$4</f>
        <v>0</v>
      </c>
      <c r="K41" s="2">
        <f>[1]Sep!$AI$4</f>
        <v>0</v>
      </c>
      <c r="L41" s="2">
        <f>[1]Sep!$N$4</f>
        <v>0</v>
      </c>
      <c r="M41" s="2">
        <f>[1]Sep!$AP$4</f>
        <v>0</v>
      </c>
      <c r="N41" s="2">
        <f>[1]Sep!$AJ$4</f>
        <v>0</v>
      </c>
      <c r="O41" s="2">
        <f>[1]Sep!$P$4</f>
        <v>0</v>
      </c>
      <c r="P41" s="2">
        <f>[1]Sep!$Q$4</f>
        <v>0</v>
      </c>
      <c r="Q41" s="2">
        <f>[1]Sep!$O$4</f>
        <v>0</v>
      </c>
      <c r="R41" s="2">
        <f>[1]Sep!$AL$4</f>
        <v>0</v>
      </c>
      <c r="S41" s="2">
        <f>SUM([1]Sep!$W$4:$X$4)</f>
        <v>0</v>
      </c>
      <c r="T41" s="2">
        <f>[1]Sep!$AM$4</f>
        <v>0</v>
      </c>
      <c r="U41" s="2">
        <f>[1]Sep!$AN$4</f>
        <v>0</v>
      </c>
      <c r="V41" s="2">
        <f>[1]Sep!$AO$4</f>
        <v>0</v>
      </c>
      <c r="W41" s="2">
        <f>[1]Sep!$Z$4</f>
        <v>2</v>
      </c>
      <c r="X41" s="2">
        <f>[1]Sep!$AA$4</f>
        <v>0</v>
      </c>
      <c r="Y41" s="2">
        <f>SUM([1]Sep!$AB$4:$AC$4)</f>
        <v>0</v>
      </c>
      <c r="Z41" s="2">
        <f>[1]Sep!$AE$4</f>
        <v>0</v>
      </c>
      <c r="AA41" s="2">
        <f>SUM([1]Sep!$AD$4,[1]Sep!$AF$4)</f>
        <v>0</v>
      </c>
      <c r="AB41" s="2">
        <f>[1]Sep!$AK$4</f>
        <v>0</v>
      </c>
      <c r="AC41" s="2">
        <f>[1]Sep!$AS$4</f>
        <v>0</v>
      </c>
      <c r="AD41" s="2">
        <f>[1]Sep!$AQ$4</f>
        <v>0</v>
      </c>
      <c r="AE41" s="2">
        <f>[1]Sep!$AR$4</f>
        <v>0</v>
      </c>
      <c r="AF41" s="2">
        <f>[1]Sep!$V$4</f>
        <v>0</v>
      </c>
      <c r="AG41" s="2">
        <f>[1]Sep!$AZ$4</f>
        <v>0</v>
      </c>
      <c r="AH41" s="2">
        <f>[1]Sep!$AT$4</f>
        <v>0</v>
      </c>
      <c r="AI41" s="2">
        <f>[1]Sep!$AV$4</f>
        <v>0</v>
      </c>
      <c r="AJ41" s="2">
        <f>[1]Sep!$R$4</f>
        <v>0</v>
      </c>
      <c r="AK41" s="2">
        <f>[1]Sep!$BA$4</f>
        <v>0</v>
      </c>
      <c r="AL41" s="2">
        <f>[1]Sep!$Y$4</f>
        <v>0</v>
      </c>
      <c r="AM41" s="2">
        <f>[1]Sep!$S$4</f>
        <v>0</v>
      </c>
      <c r="AN41" s="2">
        <f>[1]Sep!$U$4</f>
        <v>0</v>
      </c>
      <c r="AO41" s="2">
        <f>[1]Sep!$T$4</f>
        <v>0</v>
      </c>
      <c r="AP41" s="2">
        <f>[1]Sep!$BB$4</f>
        <v>1</v>
      </c>
      <c r="AQ41" s="13">
        <f>[1]Sep!$BC$4</f>
        <v>0</v>
      </c>
      <c r="AR41" s="2">
        <f>[1]Sep!$AX$4</f>
        <v>0</v>
      </c>
      <c r="AS41" s="2">
        <f>[1]Sep!$AY$4</f>
        <v>0</v>
      </c>
      <c r="AT41" s="14">
        <f>[1]Sep!$AW$4</f>
        <v>0</v>
      </c>
      <c r="AU41" s="15">
        <f t="shared" si="0"/>
        <v>3</v>
      </c>
    </row>
    <row r="42" spans="1:47" x14ac:dyDescent="0.25">
      <c r="A42" s="9" t="s">
        <v>65</v>
      </c>
      <c r="B42" s="9" t="s">
        <v>20</v>
      </c>
      <c r="C42" s="19">
        <f>[8]Sep!$E$38</f>
        <v>0</v>
      </c>
      <c r="D42" s="19">
        <f>[8]Sep!$E$14</f>
        <v>0</v>
      </c>
      <c r="E42" s="19">
        <f>[8]Sep!$E$16</f>
        <v>0</v>
      </c>
      <c r="F42" s="19">
        <f>[8]Sep!$E$15</f>
        <v>0</v>
      </c>
      <c r="G42" s="19">
        <f>[8]Sep!$E$39</f>
        <v>0</v>
      </c>
      <c r="H42" s="19">
        <f>[8]Sep!$E$18</f>
        <v>0</v>
      </c>
      <c r="I42" s="19">
        <f>[8]Sep!$E$17</f>
        <v>0</v>
      </c>
      <c r="J42" s="19">
        <f>[8]Sep!$E$52</f>
        <v>0</v>
      </c>
      <c r="K42" s="19">
        <f>[8]Sep!$E$40</f>
        <v>0</v>
      </c>
      <c r="L42" s="19">
        <f>[8]Sep!$E$19</f>
        <v>0</v>
      </c>
      <c r="M42" s="19">
        <f>[8]Sep!$E$47</f>
        <v>0</v>
      </c>
      <c r="N42" s="19">
        <f>[8]Sep!$E$41</f>
        <v>0</v>
      </c>
      <c r="O42" s="19">
        <f>[8]Sep!$E$21</f>
        <v>0</v>
      </c>
      <c r="P42" s="19">
        <f>[8]Sep!$E$22</f>
        <v>0</v>
      </c>
      <c r="Q42" s="19">
        <f>[8]Sep!$E$20</f>
        <v>0</v>
      </c>
      <c r="R42" s="19">
        <f>[8]Sep!$E$43</f>
        <v>0</v>
      </c>
      <c r="S42" s="19">
        <f>SUM([8]Sep!$E$28:$E$29)</f>
        <v>0</v>
      </c>
      <c r="T42" s="19">
        <f>[8]Sep!$E$44</f>
        <v>0</v>
      </c>
      <c r="U42" s="19">
        <f>[8]Sep!$E$45</f>
        <v>0</v>
      </c>
      <c r="V42" s="19">
        <f>[8]Sep!$E$46</f>
        <v>0</v>
      </c>
      <c r="W42" s="19">
        <f>[8]Sep!$E$31</f>
        <v>0</v>
      </c>
      <c r="X42" s="19">
        <f>[8]Sep!$E$32</f>
        <v>0</v>
      </c>
      <c r="Y42" s="19">
        <f>SUM([8]Sep!$E$33:$E$34)</f>
        <v>0</v>
      </c>
      <c r="Z42" s="19">
        <f>[8]Sep!$E$36</f>
        <v>0</v>
      </c>
      <c r="AA42" s="19">
        <f>SUM([8]Sep!$E$35,[8]Sep!$E$37)</f>
        <v>0</v>
      </c>
      <c r="AB42" s="19">
        <f>[8]Sep!$E$42</f>
        <v>0</v>
      </c>
      <c r="AC42" s="19">
        <f>[8]Sep!$E$50</f>
        <v>0</v>
      </c>
      <c r="AD42" s="19">
        <f>[8]Sep!$E$48</f>
        <v>0</v>
      </c>
      <c r="AE42" s="19">
        <f>[8]Sep!$E$49</f>
        <v>0</v>
      </c>
      <c r="AF42" s="19">
        <f>[8]Sep!$E$27</f>
        <v>0</v>
      </c>
      <c r="AG42" s="19">
        <f>[8]Sep!$E$57</f>
        <v>0</v>
      </c>
      <c r="AH42" s="19">
        <f>[8]Sep!$E$51</f>
        <v>0</v>
      </c>
      <c r="AI42" s="19">
        <f>[8]Sep!$E$53</f>
        <v>0</v>
      </c>
      <c r="AJ42" s="19">
        <f>[8]Sep!$E$23</f>
        <v>0</v>
      </c>
      <c r="AK42" s="19">
        <f>[8]Sep!$E$58</f>
        <v>0</v>
      </c>
      <c r="AL42" s="19">
        <f>[8]Sep!$E$30</f>
        <v>0</v>
      </c>
      <c r="AM42" s="19">
        <f>[8]Sep!$E$24</f>
        <v>0</v>
      </c>
      <c r="AN42" s="19">
        <f>[8]Sep!$E$26</f>
        <v>0</v>
      </c>
      <c r="AO42" s="19">
        <f>[8]Sep!$E$25</f>
        <v>0</v>
      </c>
      <c r="AP42" s="19">
        <f>[8]Sep!$E$59</f>
        <v>0</v>
      </c>
      <c r="AQ42" s="29">
        <f>[8]Sep!$E$60</f>
        <v>0</v>
      </c>
      <c r="AR42" s="19">
        <f>[8]Sep!$E$55</f>
        <v>0</v>
      </c>
      <c r="AS42" s="19">
        <f>[8]Sep!$E$56</f>
        <v>0</v>
      </c>
      <c r="AT42" s="38">
        <f>[8]Sep!$E$54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[8]Sep!$AK$6</f>
        <v>0</v>
      </c>
      <c r="D43" s="2">
        <f>[8]Sep!$M$6</f>
        <v>0</v>
      </c>
      <c r="E43" s="2">
        <f>[8]Sep!$O$6</f>
        <v>0</v>
      </c>
      <c r="F43" s="2">
        <f>[8]Sep!$N$6</f>
        <v>0</v>
      </c>
      <c r="G43" s="2">
        <f>[8]Sep!$AL$6</f>
        <v>0</v>
      </c>
      <c r="H43" s="2">
        <f>[8]Sep!$Q$6</f>
        <v>0</v>
      </c>
      <c r="I43" s="2">
        <f>[8]Sep!$P$6</f>
        <v>0</v>
      </c>
      <c r="J43" s="2">
        <f>[8]Sep!$AY$6</f>
        <v>0</v>
      </c>
      <c r="K43" s="2">
        <f>[8]Sep!$AM$6</f>
        <v>0</v>
      </c>
      <c r="L43" s="2">
        <f>[8]Sep!$R$6</f>
        <v>0</v>
      </c>
      <c r="M43" s="2">
        <f>[8]Sep!$AT$6</f>
        <v>0</v>
      </c>
      <c r="N43" s="2">
        <f>[8]Sep!$AN$6</f>
        <v>0</v>
      </c>
      <c r="O43" s="2">
        <f>[8]Sep!$T$6</f>
        <v>0</v>
      </c>
      <c r="P43" s="2">
        <f>[8]Sep!$U$6</f>
        <v>0</v>
      </c>
      <c r="Q43" s="2">
        <f>[8]Sep!$S$6</f>
        <v>0</v>
      </c>
      <c r="R43" s="2">
        <f>[8]Sep!$AP$6</f>
        <v>0</v>
      </c>
      <c r="S43" s="2">
        <f>SUM([8]Sep!$AA$6:$AB$6)</f>
        <v>0</v>
      </c>
      <c r="T43" s="2">
        <f>[8]Sep!$AQ$6</f>
        <v>0</v>
      </c>
      <c r="U43" s="2">
        <f>[8]Sep!$AR$6</f>
        <v>0</v>
      </c>
      <c r="V43" s="2">
        <f>[8]Sep!$AS$6</f>
        <v>0</v>
      </c>
      <c r="W43" s="2">
        <f>[8]Sep!$AD$6</f>
        <v>0</v>
      </c>
      <c r="X43" s="2">
        <f>[8]Sep!$AE$6</f>
        <v>0</v>
      </c>
      <c r="Y43" s="2">
        <f>SUM([8]Sep!$AF$6:$AG$6)</f>
        <v>0</v>
      </c>
      <c r="Z43" s="2">
        <f>[8]Sep!$AI$6</f>
        <v>0</v>
      </c>
      <c r="AA43" s="2">
        <f>SUM([8]Sep!$AH$6,[8]Sep!$AJ$6)</f>
        <v>0</v>
      </c>
      <c r="AB43" s="2">
        <f>[8]Sep!$AO$6</f>
        <v>0</v>
      </c>
      <c r="AC43" s="2">
        <f>[8]Sep!$AW$6</f>
        <v>0</v>
      </c>
      <c r="AD43" s="2">
        <f>[8]Sep!$AU$6</f>
        <v>0</v>
      </c>
      <c r="AE43" s="2">
        <f>[8]Sep!$AV$6</f>
        <v>0</v>
      </c>
      <c r="AF43" s="2">
        <f>[8]Sep!$Z$6</f>
        <v>0</v>
      </c>
      <c r="AG43" s="2">
        <f>[8]Sep!$BD$6</f>
        <v>0</v>
      </c>
      <c r="AH43" s="2">
        <f>[8]Sep!$AX$6</f>
        <v>0</v>
      </c>
      <c r="AI43" s="2">
        <f>[8]Sep!$AZ$6</f>
        <v>0</v>
      </c>
      <c r="AJ43" s="2">
        <f>[8]Sep!$V$6</f>
        <v>0</v>
      </c>
      <c r="AK43" s="2">
        <f>[8]Sep!$BE$6</f>
        <v>0</v>
      </c>
      <c r="AL43" s="2">
        <f>[8]Sep!$AC$6</f>
        <v>0</v>
      </c>
      <c r="AM43" s="2">
        <f>[8]Sep!$W$6</f>
        <v>0</v>
      </c>
      <c r="AN43" s="2">
        <f>[8]Sep!$Y$6</f>
        <v>0</v>
      </c>
      <c r="AO43" s="2">
        <f>[8]Sep!$X$6</f>
        <v>0</v>
      </c>
      <c r="AP43" s="2">
        <f>[8]Sep!$BF$6</f>
        <v>0</v>
      </c>
      <c r="AQ43" s="13">
        <f>[8]Sep!$BG$6</f>
        <v>0</v>
      </c>
      <c r="AR43" s="2">
        <f>[8]Sep!$BB$6</f>
        <v>0</v>
      </c>
      <c r="AS43" s="2">
        <f>[8]Sep!$BC$6</f>
        <v>0</v>
      </c>
      <c r="AT43" s="14">
        <f>[8]Sep!$BA$6</f>
        <v>0</v>
      </c>
      <c r="AU43" s="15">
        <f t="shared" si="0"/>
        <v>0</v>
      </c>
    </row>
    <row r="44" spans="1:47" x14ac:dyDescent="0.25">
      <c r="A44" s="9" t="s">
        <v>66</v>
      </c>
      <c r="B44" s="9" t="s">
        <v>20</v>
      </c>
      <c r="C44" s="9">
        <f>[9]Sep!$D$33</f>
        <v>0</v>
      </c>
      <c r="D44" s="9">
        <f>[9]Sep!$D$9</f>
        <v>0</v>
      </c>
      <c r="E44" s="9">
        <f>[9]Sep!$D$11</f>
        <v>0</v>
      </c>
      <c r="F44" s="9">
        <f>[9]Sep!$D$10</f>
        <v>0</v>
      </c>
      <c r="G44" s="9">
        <f>[9]Sep!$D$34</f>
        <v>0</v>
      </c>
      <c r="H44" s="9">
        <f>[9]Sep!$D$13</f>
        <v>0</v>
      </c>
      <c r="I44" s="9">
        <f>[9]Sep!$D$12</f>
        <v>0</v>
      </c>
      <c r="J44" s="9">
        <f>[9]Sep!$D$47</f>
        <v>0</v>
      </c>
      <c r="K44" s="9">
        <f>[9]Sep!$D$35</f>
        <v>0</v>
      </c>
      <c r="L44" s="9">
        <f>[9]Sep!$D$14</f>
        <v>0</v>
      </c>
      <c r="M44" s="9">
        <f>[9]Sep!$D$42</f>
        <v>0</v>
      </c>
      <c r="N44" s="9">
        <f>[9]Sep!$D$36</f>
        <v>0</v>
      </c>
      <c r="O44" s="9">
        <f>[9]Sep!$D$16</f>
        <v>0</v>
      </c>
      <c r="P44" s="9">
        <f>[9]Sep!$D$17</f>
        <v>0</v>
      </c>
      <c r="Q44" s="9">
        <f>[9]Sep!$D$15</f>
        <v>0</v>
      </c>
      <c r="R44" s="9">
        <f>[9]Sep!$D$38</f>
        <v>0</v>
      </c>
      <c r="S44" s="9">
        <f>SUM([9]Sep!$D$23:$D$24)</f>
        <v>0</v>
      </c>
      <c r="T44" s="9">
        <f>[9]Sep!$D$39</f>
        <v>0</v>
      </c>
      <c r="U44" s="9">
        <f>[9]Sep!$D$40</f>
        <v>0</v>
      </c>
      <c r="V44" s="9">
        <f>[9]Sep!$D$41</f>
        <v>0</v>
      </c>
      <c r="W44" s="9">
        <f>[9]Sep!$D$26</f>
        <v>0</v>
      </c>
      <c r="X44" s="9">
        <f>[9]Sep!$D$27</f>
        <v>0</v>
      </c>
      <c r="Y44" s="9">
        <f>SUM([9]Sep!$D$28:$D$29)</f>
        <v>0</v>
      </c>
      <c r="Z44" s="9">
        <f>[9]Sep!$D$31</f>
        <v>0</v>
      </c>
      <c r="AA44" s="9">
        <f>SUM([9]Sep!$D$30,[9]Sep!$D$32)</f>
        <v>0</v>
      </c>
      <c r="AB44" s="9">
        <f>[9]Sep!$D$37</f>
        <v>0</v>
      </c>
      <c r="AC44" s="9">
        <f>[9]Sep!$D$45</f>
        <v>0</v>
      </c>
      <c r="AD44" s="9">
        <f>[9]Sep!$D$43</f>
        <v>0</v>
      </c>
      <c r="AE44" s="9">
        <f>[9]Sep!$D$44</f>
        <v>0</v>
      </c>
      <c r="AF44" s="9">
        <f>[9]Sep!$D$22</f>
        <v>0</v>
      </c>
      <c r="AG44" s="9">
        <f>[9]Sep!$D$52</f>
        <v>0</v>
      </c>
      <c r="AH44" s="9">
        <f>[9]Sep!$D$46</f>
        <v>0</v>
      </c>
      <c r="AI44" s="9">
        <f>[9]Sep!$D$48</f>
        <v>0</v>
      </c>
      <c r="AJ44" s="9">
        <f>[9]Sep!$D$18</f>
        <v>0</v>
      </c>
      <c r="AK44" s="9">
        <f>[9]Sep!$D$53</f>
        <v>0</v>
      </c>
      <c r="AL44" s="9">
        <f>[9]Sep!$D$25</f>
        <v>0</v>
      </c>
      <c r="AM44" s="9">
        <f>[9]Sep!$D$19</f>
        <v>0</v>
      </c>
      <c r="AN44" s="9">
        <f>[9]Sep!$D$21</f>
        <v>0</v>
      </c>
      <c r="AO44" s="9">
        <f>[9]Sep!$D$20</f>
        <v>0</v>
      </c>
      <c r="AP44" s="9">
        <f>[9]Sep!$D$54</f>
        <v>0</v>
      </c>
      <c r="AQ44" s="10">
        <f>[9]Sep!$D$55</f>
        <v>0</v>
      </c>
      <c r="AR44" s="9">
        <f>[9]Sep!$D$50</f>
        <v>0</v>
      </c>
      <c r="AS44" s="9">
        <f>[9]Sep!$D$51</f>
        <v>0</v>
      </c>
      <c r="AT44" s="11">
        <f>[9]Sep!$D$49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[9]Sep!$AF$5</f>
        <v>0</v>
      </c>
      <c r="D45" s="2">
        <f>[9]Sep!$H$5</f>
        <v>0</v>
      </c>
      <c r="E45" s="2">
        <f>[9]Sep!$J$5</f>
        <v>0</v>
      </c>
      <c r="F45" s="2">
        <f>[9]Sep!$I$5</f>
        <v>0</v>
      </c>
      <c r="G45" s="2">
        <f>[9]Sep!$AG$5</f>
        <v>0</v>
      </c>
      <c r="H45" s="2">
        <f>[9]Sep!$L$5</f>
        <v>0</v>
      </c>
      <c r="I45" s="2">
        <f>[9]Sep!$K$5</f>
        <v>0</v>
      </c>
      <c r="J45" s="2">
        <f>[9]Sep!$AT$5</f>
        <v>0</v>
      </c>
      <c r="K45" s="2">
        <f>[9]Sep!$AH$5</f>
        <v>0</v>
      </c>
      <c r="L45" s="2">
        <f>[9]Sep!$M$5</f>
        <v>0</v>
      </c>
      <c r="M45" s="2">
        <f>[9]Sep!$AO$5</f>
        <v>0</v>
      </c>
      <c r="N45" s="2">
        <f>[9]Sep!$AI$5</f>
        <v>0</v>
      </c>
      <c r="O45" s="2">
        <f>[9]Sep!$O$5</f>
        <v>0</v>
      </c>
      <c r="P45" s="2">
        <f>[9]Sep!$P$5</f>
        <v>0</v>
      </c>
      <c r="Q45" s="2">
        <f>[9]Sep!$N$5</f>
        <v>0</v>
      </c>
      <c r="R45" s="2">
        <f>[9]Sep!$AK$5</f>
        <v>0</v>
      </c>
      <c r="S45" s="2">
        <f>SUM([9]Sep!$V$5:$W$5)</f>
        <v>0</v>
      </c>
      <c r="T45" s="2">
        <f>[9]Sep!$AL$5</f>
        <v>0</v>
      </c>
      <c r="U45" s="2">
        <f>[9]Sep!$AM$5</f>
        <v>0</v>
      </c>
      <c r="V45" s="2">
        <f>[9]Sep!$AN$5</f>
        <v>0</v>
      </c>
      <c r="W45" s="2">
        <f>[9]Sep!$Y$5</f>
        <v>2</v>
      </c>
      <c r="X45" s="2">
        <f>[9]Sep!$Z$5</f>
        <v>0</v>
      </c>
      <c r="Y45" s="2">
        <f>SUM([9]Sep!$AA$5:$AB$5)</f>
        <v>0</v>
      </c>
      <c r="Z45" s="2">
        <f>[9]Sep!$AD$5</f>
        <v>0</v>
      </c>
      <c r="AA45" s="2">
        <f>SUM([9]Sep!$AC$5,[9]Sep!$AE$5)</f>
        <v>0</v>
      </c>
      <c r="AB45" s="2">
        <f>[9]Sep!$AJ$5</f>
        <v>0</v>
      </c>
      <c r="AC45" s="2">
        <f>[9]Sep!$AR$5</f>
        <v>0</v>
      </c>
      <c r="AD45" s="2">
        <f>[9]Sep!$AP$5</f>
        <v>0</v>
      </c>
      <c r="AE45" s="2">
        <f>[9]Sep!$AQ$5</f>
        <v>0</v>
      </c>
      <c r="AF45" s="2">
        <f>[9]Sep!$U$5</f>
        <v>0</v>
      </c>
      <c r="AG45" s="2">
        <f>[9]Sep!$AY$5</f>
        <v>0</v>
      </c>
      <c r="AH45" s="2">
        <f>[9]Sep!$AS$5</f>
        <v>0</v>
      </c>
      <c r="AI45" s="2">
        <f>[9]Sep!$AU$5</f>
        <v>0</v>
      </c>
      <c r="AJ45" s="2">
        <f>[9]Sep!$Q$5</f>
        <v>0</v>
      </c>
      <c r="AK45" s="2">
        <f>[9]Sep!$AZ$5</f>
        <v>0</v>
      </c>
      <c r="AL45" s="2">
        <f>[9]Sep!$X$5</f>
        <v>0</v>
      </c>
      <c r="AM45" s="2">
        <f>[9]Sep!$R$5</f>
        <v>0</v>
      </c>
      <c r="AN45" s="2">
        <f>[9]Sep!$T$5</f>
        <v>0</v>
      </c>
      <c r="AO45" s="2">
        <f>[9]Sep!$S$5</f>
        <v>0</v>
      </c>
      <c r="AP45" s="2">
        <f>[9]Sep!$BA$5</f>
        <v>0</v>
      </c>
      <c r="AQ45" s="13">
        <f>[9]Sep!$BB$5</f>
        <v>0</v>
      </c>
      <c r="AR45" s="2">
        <f>[9]Sep!$AW$5</f>
        <v>0</v>
      </c>
      <c r="AS45" s="2">
        <f>[9]Sep!$AX$5</f>
        <v>0</v>
      </c>
      <c r="AT45" s="14">
        <f>[9]Sep!$AV$5</f>
        <v>0</v>
      </c>
      <c r="AU45" s="15">
        <f t="shared" si="0"/>
        <v>2</v>
      </c>
    </row>
    <row r="46" spans="1:47" x14ac:dyDescent="0.25">
      <c r="A46" s="9" t="s">
        <v>67</v>
      </c>
      <c r="B46" s="9" t="s">
        <v>20</v>
      </c>
      <c r="C46" s="9">
        <f>[20]Sep!$B$46</f>
        <v>0</v>
      </c>
      <c r="D46" s="9">
        <f>[20]Sep!$B$22</f>
        <v>0</v>
      </c>
      <c r="E46" s="9">
        <f>[20]Sep!$B$24</f>
        <v>0</v>
      </c>
      <c r="F46" s="9">
        <f>[20]Sep!$B$23</f>
        <v>0</v>
      </c>
      <c r="G46" s="9">
        <f>[20]Sep!$B$47</f>
        <v>0</v>
      </c>
      <c r="H46" s="9">
        <f>[20]Sep!$B$26</f>
        <v>0</v>
      </c>
      <c r="I46" s="9">
        <f>[20]Sep!$B$25</f>
        <v>0</v>
      </c>
      <c r="J46" s="9">
        <f>[20]Sep!$B$60</f>
        <v>0</v>
      </c>
      <c r="K46" s="9">
        <f>[20]Sep!$B$48</f>
        <v>0</v>
      </c>
      <c r="L46" s="9">
        <f>[20]Sep!$B$27</f>
        <v>0</v>
      </c>
      <c r="M46" s="9">
        <f>[20]Sep!$B$55</f>
        <v>0</v>
      </c>
      <c r="N46" s="9">
        <f>[20]Sep!$B$49</f>
        <v>0</v>
      </c>
      <c r="O46" s="9">
        <f>[20]Sep!$B$29</f>
        <v>0</v>
      </c>
      <c r="P46" s="9">
        <f>[20]Sep!$B$30</f>
        <v>0</v>
      </c>
      <c r="Q46" s="9">
        <f>[20]Sep!$B$28</f>
        <v>0</v>
      </c>
      <c r="R46" s="9">
        <f>[20]Sep!$B$51</f>
        <v>0</v>
      </c>
      <c r="S46" s="9">
        <f>SUM([20]Sep!$B$36,[20]Sep!$B$37)</f>
        <v>0</v>
      </c>
      <c r="T46" s="9">
        <f>[20]Sep!$B$52</f>
        <v>0</v>
      </c>
      <c r="U46" s="9">
        <f>[20]Sep!$B$53</f>
        <v>0</v>
      </c>
      <c r="V46" s="9">
        <f>[20]Sep!$B$54</f>
        <v>0</v>
      </c>
      <c r="W46" s="9">
        <f>[20]Sep!$B$39</f>
        <v>0</v>
      </c>
      <c r="X46" s="9">
        <f>[20]Sep!$B$40</f>
        <v>0</v>
      </c>
      <c r="Y46" s="9">
        <f>SUM([20]Sep!$B$41,[20]Sep!$B$42)</f>
        <v>0</v>
      </c>
      <c r="Z46" s="9">
        <f>[20]Sep!$B$44</f>
        <v>0</v>
      </c>
      <c r="AA46" s="9">
        <f>SUM([20]Sep!$B$43,[20]Sep!$B$45)</f>
        <v>0</v>
      </c>
      <c r="AB46" s="9">
        <f>[20]Sep!$B$50</f>
        <v>0</v>
      </c>
      <c r="AC46" s="9">
        <f>[20]Sep!$B$58</f>
        <v>0</v>
      </c>
      <c r="AD46" s="9">
        <f>[20]Sep!$B$56</f>
        <v>0</v>
      </c>
      <c r="AE46" s="9">
        <f>[20]Sep!$B$57</f>
        <v>0</v>
      </c>
      <c r="AF46" s="9">
        <f>[20]Sep!$B$35</f>
        <v>0</v>
      </c>
      <c r="AG46" s="9">
        <f>[20]Sep!$B$65</f>
        <v>0</v>
      </c>
      <c r="AH46" s="9">
        <f>[20]Sep!$B$59</f>
        <v>0</v>
      </c>
      <c r="AI46" s="9">
        <f>[20]Sep!$B$61</f>
        <v>0</v>
      </c>
      <c r="AJ46" s="9">
        <f>[20]Sep!$B$31</f>
        <v>0</v>
      </c>
      <c r="AK46" s="9">
        <f>[20]Sep!$B$66</f>
        <v>0</v>
      </c>
      <c r="AL46" s="9">
        <f>[20]Sep!$B$38</f>
        <v>0</v>
      </c>
      <c r="AM46" s="9">
        <f>[20]Sep!$B$32</f>
        <v>0</v>
      </c>
      <c r="AN46" s="9">
        <f>[20]Sep!$B$34</f>
        <v>0</v>
      </c>
      <c r="AO46" s="9">
        <f>[20]Sep!$B$33</f>
        <v>0</v>
      </c>
      <c r="AP46" s="9">
        <f>[20]Sep!$B$67</f>
        <v>0</v>
      </c>
      <c r="AQ46" s="10">
        <f>[20]Sep!$B$68</f>
        <v>0</v>
      </c>
      <c r="AR46" s="9">
        <f>[20]Sep!$B$63</f>
        <v>0</v>
      </c>
      <c r="AS46" s="9">
        <f>[20]Sep!$B$64</f>
        <v>0</v>
      </c>
      <c r="AT46" s="11">
        <f>[20]Sep!$B$62</f>
        <v>0</v>
      </c>
      <c r="AU46" s="12">
        <f t="shared" si="0"/>
        <v>0</v>
      </c>
    </row>
    <row r="47" spans="1:47" x14ac:dyDescent="0.25">
      <c r="A47" s="2"/>
      <c r="B47" s="2" t="s">
        <v>21</v>
      </c>
      <c r="C47" s="2">
        <f>[20]Sep!$AS$3</f>
        <v>0</v>
      </c>
      <c r="D47" s="2">
        <f>[20]Sep!$U$3</f>
        <v>0</v>
      </c>
      <c r="E47" s="2">
        <f>[20]Sep!$W$3</f>
        <v>0</v>
      </c>
      <c r="F47" s="2">
        <f>[20]Sep!$V$3</f>
        <v>0</v>
      </c>
      <c r="G47" s="2">
        <f>[20]Sep!$AT$3</f>
        <v>0</v>
      </c>
      <c r="H47" s="2">
        <f>[20]Sep!$Y$3</f>
        <v>0</v>
      </c>
      <c r="I47" s="2">
        <f>[20]Sep!$X$3</f>
        <v>0</v>
      </c>
      <c r="J47" s="2">
        <f>[20]Sep!$BG$3</f>
        <v>0</v>
      </c>
      <c r="K47" s="2">
        <f>[20]Sep!$AU$3</f>
        <v>0</v>
      </c>
      <c r="L47" s="2">
        <f>[20]Sep!$Z$3</f>
        <v>0</v>
      </c>
      <c r="M47" s="2">
        <f>[20]Sep!$BB$3</f>
        <v>0</v>
      </c>
      <c r="N47" s="2">
        <f>[20]Sep!$AV$3</f>
        <v>0</v>
      </c>
      <c r="O47" s="2">
        <f>[20]Sep!$AB$3</f>
        <v>0</v>
      </c>
      <c r="P47" s="2">
        <f>[20]Sep!$AC$3</f>
        <v>0</v>
      </c>
      <c r="Q47" s="2">
        <f>[20]Sep!$AA$3</f>
        <v>0</v>
      </c>
      <c r="R47" s="2">
        <f>[20]Sep!$AX$3</f>
        <v>0</v>
      </c>
      <c r="S47" s="2">
        <f>SUM([20]Sep!$AI$3,[20]Sep!$AJ$3)</f>
        <v>0</v>
      </c>
      <c r="T47" s="2">
        <f>[20]Sep!$AY$3</f>
        <v>0</v>
      </c>
      <c r="U47" s="2">
        <f>[20]Sep!$AZ$3</f>
        <v>0</v>
      </c>
      <c r="V47" s="2">
        <f>[20]Sep!$BA$3</f>
        <v>0</v>
      </c>
      <c r="W47" s="2">
        <f>[20]Sep!$AL$3</f>
        <v>0</v>
      </c>
      <c r="X47" s="2">
        <f>[20]Sep!$AM$3</f>
        <v>0</v>
      </c>
      <c r="Y47" s="2">
        <f>SUM([20]Sep!$AN$3,[20]Sep!$AO$3)</f>
        <v>0</v>
      </c>
      <c r="Z47" s="2">
        <f>[20]Sep!$AQ$3</f>
        <v>0</v>
      </c>
      <c r="AA47" s="2">
        <f>SUM([20]Sep!$AP$3,[20]Sep!$AR$3)</f>
        <v>0</v>
      </c>
      <c r="AB47" s="2">
        <f>[20]Sep!$AW$3</f>
        <v>0</v>
      </c>
      <c r="AC47" s="2">
        <f>[20]Sep!$BE$3</f>
        <v>0</v>
      </c>
      <c r="AD47" s="2">
        <f>[20]Sep!$BC$3</f>
        <v>0</v>
      </c>
      <c r="AE47" s="2">
        <f>[20]Sep!$BD$3</f>
        <v>0</v>
      </c>
      <c r="AF47" s="2">
        <f>[20]Sep!$AH$3</f>
        <v>0</v>
      </c>
      <c r="AG47" s="2">
        <f>[20]Sep!$BL$3</f>
        <v>0</v>
      </c>
      <c r="AH47" s="2">
        <f>[20]Sep!$BF$3</f>
        <v>0</v>
      </c>
      <c r="AI47" s="2">
        <f>[20]Sep!$BH$3</f>
        <v>0</v>
      </c>
      <c r="AJ47" s="2">
        <f>[20]Sep!$AD$3</f>
        <v>0</v>
      </c>
      <c r="AK47" s="2">
        <f>[20]Sep!$BM$3</f>
        <v>0</v>
      </c>
      <c r="AL47" s="2">
        <f>[20]Sep!$AK$3</f>
        <v>0</v>
      </c>
      <c r="AM47" s="2">
        <f>[20]Sep!$AE$3</f>
        <v>0</v>
      </c>
      <c r="AN47" s="2">
        <f>[20]Sep!$AG$3</f>
        <v>0</v>
      </c>
      <c r="AO47" s="2">
        <f>[20]Sep!$AF$3</f>
        <v>0</v>
      </c>
      <c r="AP47" s="2">
        <f>[20]Sep!$BN$3</f>
        <v>0</v>
      </c>
      <c r="AQ47" s="13">
        <f>[20]Sep!$BO$3</f>
        <v>0</v>
      </c>
      <c r="AR47" s="2">
        <f>[20]Sep!$BJ$3</f>
        <v>0</v>
      </c>
      <c r="AS47" s="2">
        <f>[20]Sep!$BK$3</f>
        <v>0</v>
      </c>
      <c r="AT47" s="14">
        <f>[20]Sep!$BI$3</f>
        <v>0</v>
      </c>
      <c r="AU47" s="15">
        <f t="shared" si="0"/>
        <v>0</v>
      </c>
    </row>
    <row r="48" spans="1:47" x14ac:dyDescent="0.25">
      <c r="A48" s="19" t="s">
        <v>187</v>
      </c>
      <c r="B48" s="9" t="s">
        <v>20</v>
      </c>
      <c r="C48" s="9">
        <f>[20]Sep!$F$46</f>
        <v>0</v>
      </c>
      <c r="D48" s="9">
        <f>[20]Sep!$F$22</f>
        <v>0</v>
      </c>
      <c r="E48" s="9">
        <f>[20]Sep!$F$24</f>
        <v>0</v>
      </c>
      <c r="F48" s="9">
        <f>[20]Sep!$F$23</f>
        <v>0</v>
      </c>
      <c r="G48" s="9">
        <f>[20]Sep!$F$47</f>
        <v>0</v>
      </c>
      <c r="H48" s="9">
        <f>[20]Sep!$F$26</f>
        <v>0</v>
      </c>
      <c r="I48" s="9">
        <f>[20]Sep!$F$25</f>
        <v>0</v>
      </c>
      <c r="J48" s="9">
        <f>[20]Sep!$F$60</f>
        <v>0</v>
      </c>
      <c r="K48" s="9">
        <f>[20]Sep!$F$48</f>
        <v>0</v>
      </c>
      <c r="L48" s="9">
        <f>[20]Sep!$F$27</f>
        <v>0</v>
      </c>
      <c r="M48" s="9">
        <f>[20]Sep!$F$55</f>
        <v>0</v>
      </c>
      <c r="N48" s="9">
        <f>[20]Sep!$F$49</f>
        <v>0</v>
      </c>
      <c r="O48" s="9">
        <f>[20]Sep!$F$29</f>
        <v>0</v>
      </c>
      <c r="P48" s="9">
        <f>[20]Sep!$F$30</f>
        <v>0</v>
      </c>
      <c r="Q48" s="9">
        <f>[20]Sep!$F$28</f>
        <v>0</v>
      </c>
      <c r="R48" s="9">
        <f>[20]Sep!$F$51</f>
        <v>0</v>
      </c>
      <c r="S48" s="9">
        <f>SUM([20]Sep!$F$36,[20]Sep!$F$37)</f>
        <v>0</v>
      </c>
      <c r="T48" s="9">
        <f>[20]Sep!$F$52</f>
        <v>0</v>
      </c>
      <c r="U48" s="9">
        <f>[20]Sep!$F$53</f>
        <v>0</v>
      </c>
      <c r="V48" s="9">
        <f>[20]Sep!$F$54</f>
        <v>0</v>
      </c>
      <c r="W48" s="9">
        <f>[20]Sep!$F$39</f>
        <v>0</v>
      </c>
      <c r="X48" s="9">
        <f>[20]Sep!$F$40</f>
        <v>0</v>
      </c>
      <c r="Y48" s="9">
        <f>SUM([20]Sep!$F$41,[20]Sep!$F$42)</f>
        <v>0</v>
      </c>
      <c r="Z48" s="9">
        <f>[20]Sep!$F$44</f>
        <v>0</v>
      </c>
      <c r="AA48" s="9">
        <f>SUM([20]Sep!$F$43,[20]Sep!$F$45)</f>
        <v>0</v>
      </c>
      <c r="AB48" s="9">
        <f>[20]Sep!$F$50</f>
        <v>0</v>
      </c>
      <c r="AC48" s="9">
        <f>[20]Sep!$F$58</f>
        <v>0</v>
      </c>
      <c r="AD48" s="9">
        <f>[20]Sep!$F$56</f>
        <v>0</v>
      </c>
      <c r="AE48" s="9">
        <f>[20]Sep!$F$57</f>
        <v>0</v>
      </c>
      <c r="AF48" s="9">
        <f>[20]Sep!$F$35</f>
        <v>0</v>
      </c>
      <c r="AG48" s="9">
        <f>[20]Sep!$F$65</f>
        <v>0</v>
      </c>
      <c r="AH48" s="9">
        <f>[20]Sep!$F$59</f>
        <v>0</v>
      </c>
      <c r="AI48" s="9">
        <f>[20]Sep!$F$61</f>
        <v>0</v>
      </c>
      <c r="AJ48" s="9">
        <f>[20]Sep!$F$31</f>
        <v>0</v>
      </c>
      <c r="AK48" s="9">
        <f>[20]Sep!$F$66</f>
        <v>0</v>
      </c>
      <c r="AL48" s="9">
        <f>[20]Sep!$F$38</f>
        <v>0</v>
      </c>
      <c r="AM48" s="9">
        <f>[20]Sep!$F$32</f>
        <v>0</v>
      </c>
      <c r="AN48" s="9">
        <f>[20]Sep!$F$34</f>
        <v>0</v>
      </c>
      <c r="AO48" s="9">
        <f>[20]Sep!$F$33</f>
        <v>0</v>
      </c>
      <c r="AP48" s="9">
        <f>[20]Sep!$F$67</f>
        <v>0</v>
      </c>
      <c r="AQ48" s="10">
        <f>[20]Sep!$F$68</f>
        <v>0</v>
      </c>
      <c r="AR48" s="9">
        <f>[20]Sep!$F$63</f>
        <v>0</v>
      </c>
      <c r="AS48" s="9">
        <f>[20]Sep!$F$64</f>
        <v>0</v>
      </c>
      <c r="AT48" s="11">
        <f>[20]Sep!$F$62</f>
        <v>0</v>
      </c>
      <c r="AU48" s="12">
        <f t="shared" si="0"/>
        <v>0</v>
      </c>
    </row>
    <row r="49" spans="1:47" x14ac:dyDescent="0.25">
      <c r="A49" s="31"/>
      <c r="B49" s="2" t="s">
        <v>21</v>
      </c>
      <c r="C49" s="2">
        <f>[20]Sep!$AS$7</f>
        <v>0</v>
      </c>
      <c r="D49" s="2">
        <f>[20]Sep!$U$7</f>
        <v>0</v>
      </c>
      <c r="E49" s="2">
        <f>[20]Sep!$W$7</f>
        <v>0</v>
      </c>
      <c r="F49" s="2">
        <f>[20]Sep!$V$7</f>
        <v>0</v>
      </c>
      <c r="G49" s="2">
        <f>[20]Sep!$AT$7</f>
        <v>0</v>
      </c>
      <c r="H49" s="2">
        <f>[20]Sep!$Y$7</f>
        <v>0</v>
      </c>
      <c r="I49" s="2">
        <f>[20]Sep!$X$7</f>
        <v>0</v>
      </c>
      <c r="J49" s="2">
        <f>[20]Sep!$BG$7</f>
        <v>0</v>
      </c>
      <c r="K49" s="2">
        <f>[20]Sep!$AU$7</f>
        <v>0</v>
      </c>
      <c r="L49" s="2">
        <f>[20]Sep!$Z$7</f>
        <v>0</v>
      </c>
      <c r="M49" s="2">
        <f>[20]Sep!$BB$7</f>
        <v>0</v>
      </c>
      <c r="N49" s="2">
        <f>[20]Sep!$AV$7</f>
        <v>0</v>
      </c>
      <c r="O49" s="2">
        <f>[20]Sep!$AB$7</f>
        <v>0</v>
      </c>
      <c r="P49" s="2">
        <f>[20]Sep!$AC$7</f>
        <v>0</v>
      </c>
      <c r="Q49" s="2">
        <f>[20]Sep!$AA$7</f>
        <v>0</v>
      </c>
      <c r="R49" s="2">
        <f>[20]Sep!$AX$7</f>
        <v>0</v>
      </c>
      <c r="S49" s="2">
        <f>SUM([20]Sep!$AI$7,[20]Sep!$AJ$7)</f>
        <v>0</v>
      </c>
      <c r="T49" s="2">
        <f>[20]Sep!$AY$7</f>
        <v>0</v>
      </c>
      <c r="U49" s="2">
        <f>[20]Sep!$AZ$7</f>
        <v>0</v>
      </c>
      <c r="V49" s="2">
        <f>[20]Sep!$BA$7</f>
        <v>0</v>
      </c>
      <c r="W49" s="2">
        <f>[20]Sep!$AL$7</f>
        <v>0</v>
      </c>
      <c r="X49" s="2">
        <f>[20]Sep!$AM$7</f>
        <v>0</v>
      </c>
      <c r="Y49" s="2">
        <f>SUM([20]Sep!$AN$7,[20]Sep!$AO$7)</f>
        <v>0</v>
      </c>
      <c r="Z49" s="2">
        <f>[20]Sep!$AQ$7</f>
        <v>0</v>
      </c>
      <c r="AA49" s="2">
        <f>SUM([20]Sep!$AP$7,[20]Sep!$AR$7)</f>
        <v>0</v>
      </c>
      <c r="AB49" s="2">
        <f>[20]Sep!$AW$7</f>
        <v>0</v>
      </c>
      <c r="AC49" s="2">
        <f>[20]Sep!$BE$7</f>
        <v>0</v>
      </c>
      <c r="AD49" s="2">
        <f>[20]Sep!$BC$7</f>
        <v>0</v>
      </c>
      <c r="AE49" s="2">
        <f>[20]Sep!$BD$7</f>
        <v>0</v>
      </c>
      <c r="AF49" s="2">
        <f>[20]Sep!$AH$7</f>
        <v>0</v>
      </c>
      <c r="AG49" s="2">
        <f>[20]Sep!$BL$7</f>
        <v>0</v>
      </c>
      <c r="AH49" s="2">
        <f>[20]Sep!$BF$7</f>
        <v>0</v>
      </c>
      <c r="AI49" s="2">
        <f>[20]Sep!$BH$7</f>
        <v>0</v>
      </c>
      <c r="AJ49" s="2">
        <f>[20]Sep!$AD$7</f>
        <v>0</v>
      </c>
      <c r="AK49" s="2">
        <f>[20]Sep!$BM$7</f>
        <v>0</v>
      </c>
      <c r="AL49" s="2">
        <f>[20]Sep!$AK$7</f>
        <v>0</v>
      </c>
      <c r="AM49" s="2">
        <f>[20]Sep!$AE$7</f>
        <v>0</v>
      </c>
      <c r="AN49" s="2">
        <f>[20]Sep!$AG$7</f>
        <v>0</v>
      </c>
      <c r="AO49" s="2">
        <f>[20]Sep!$AF$7</f>
        <v>0</v>
      </c>
      <c r="AP49" s="2">
        <f>[20]Sep!$BN$7</f>
        <v>0</v>
      </c>
      <c r="AQ49" s="13">
        <f>[20]Sep!$BO$7</f>
        <v>0</v>
      </c>
      <c r="AR49" s="2">
        <f>[20]Sep!$BJ$7</f>
        <v>0</v>
      </c>
      <c r="AS49" s="2">
        <f>[20]Sep!$BK$7</f>
        <v>0</v>
      </c>
      <c r="AT49" s="14">
        <f>[20]Sep!$BI$7</f>
        <v>0</v>
      </c>
      <c r="AU49" s="15">
        <f t="shared" si="0"/>
        <v>0</v>
      </c>
    </row>
    <row r="50" spans="1:47" x14ac:dyDescent="0.25">
      <c r="A50" s="19" t="s">
        <v>152</v>
      </c>
      <c r="B50" s="19" t="s">
        <v>20</v>
      </c>
      <c r="C50" s="19">
        <f>[8]Sep!$F$38</f>
        <v>0</v>
      </c>
      <c r="D50" s="19">
        <f>[8]Sep!$F$14</f>
        <v>0</v>
      </c>
      <c r="E50" s="19">
        <f>[8]Sep!$F$16</f>
        <v>0</v>
      </c>
      <c r="F50" s="19">
        <f>[8]Sep!$F$15</f>
        <v>0</v>
      </c>
      <c r="G50" s="19">
        <f>[8]Sep!$F$39</f>
        <v>0</v>
      </c>
      <c r="H50" s="19">
        <f>[8]Sep!$F$18</f>
        <v>0</v>
      </c>
      <c r="I50" s="19">
        <f>[8]Sep!$F$17</f>
        <v>0</v>
      </c>
      <c r="J50" s="19">
        <f>[8]Sep!$F$52</f>
        <v>0</v>
      </c>
      <c r="K50" s="19">
        <f>[8]Sep!$F$40</f>
        <v>0</v>
      </c>
      <c r="L50" s="19">
        <f>[8]Sep!$F$19</f>
        <v>0</v>
      </c>
      <c r="M50" s="19">
        <f>[8]Sep!$F$47</f>
        <v>0</v>
      </c>
      <c r="N50" s="19">
        <f>[8]Sep!$F$41</f>
        <v>0</v>
      </c>
      <c r="O50" s="19">
        <f>[8]Sep!$F$21</f>
        <v>0</v>
      </c>
      <c r="P50" s="19">
        <f>[8]Sep!$F$22</f>
        <v>0</v>
      </c>
      <c r="Q50" s="19">
        <f>[8]Sep!$F$20</f>
        <v>0</v>
      </c>
      <c r="R50" s="19">
        <f>[8]Sep!$F$43</f>
        <v>0</v>
      </c>
      <c r="S50" s="19">
        <f>SUM([8]Sep!$F$28:$F$29)</f>
        <v>0</v>
      </c>
      <c r="T50" s="19">
        <f>[8]Sep!$F$44</f>
        <v>0</v>
      </c>
      <c r="U50" s="19">
        <f>[8]Sep!$F$45</f>
        <v>0</v>
      </c>
      <c r="V50" s="19">
        <f>[8]Sep!$F$46</f>
        <v>0</v>
      </c>
      <c r="W50" s="19">
        <f>[8]Sep!$F$31</f>
        <v>0</v>
      </c>
      <c r="X50" s="19">
        <f>[8]Sep!$F$32</f>
        <v>0</v>
      </c>
      <c r="Y50" s="19">
        <f>SUM([8]Sep!$F$33:$F$34)</f>
        <v>0</v>
      </c>
      <c r="Z50" s="19">
        <f>[8]Sep!$F$36</f>
        <v>0</v>
      </c>
      <c r="AA50" s="19">
        <f>SUM([8]Sep!$F$35,[8]Sep!$F$37)</f>
        <v>0</v>
      </c>
      <c r="AB50" s="19">
        <f>[8]Sep!$F$42</f>
        <v>0</v>
      </c>
      <c r="AC50" s="19">
        <f>[8]Sep!$F$50</f>
        <v>0</v>
      </c>
      <c r="AD50" s="19">
        <f>[8]Sep!$F$48</f>
        <v>0</v>
      </c>
      <c r="AE50" s="19">
        <f>[8]Sep!$F$49</f>
        <v>0</v>
      </c>
      <c r="AF50" s="19">
        <f>[8]Sep!$F$27</f>
        <v>0</v>
      </c>
      <c r="AG50" s="19">
        <f>[8]Sep!$F$57</f>
        <v>0</v>
      </c>
      <c r="AH50" s="19">
        <f>[8]Sep!$F$51</f>
        <v>0</v>
      </c>
      <c r="AI50" s="19">
        <f>[8]Sep!$F$53</f>
        <v>0</v>
      </c>
      <c r="AJ50" s="19">
        <f>[8]Sep!$F$23</f>
        <v>0</v>
      </c>
      <c r="AK50" s="19">
        <f>[8]Sep!$F$58</f>
        <v>0</v>
      </c>
      <c r="AL50" s="19">
        <f>[8]Sep!$F$30</f>
        <v>0</v>
      </c>
      <c r="AM50" s="19">
        <f>[8]Sep!$F$24</f>
        <v>0</v>
      </c>
      <c r="AN50" s="19">
        <f>[8]Sep!$F$26</f>
        <v>0</v>
      </c>
      <c r="AO50" s="19">
        <f>[8]Sep!$F$25</f>
        <v>0</v>
      </c>
      <c r="AP50" s="19">
        <f>[8]Sep!$F$59</f>
        <v>0</v>
      </c>
      <c r="AQ50" s="29">
        <f>[8]Sep!$F$60</f>
        <v>0</v>
      </c>
      <c r="AR50" s="19">
        <f>[8]Sep!$F$55</f>
        <v>0</v>
      </c>
      <c r="AS50" s="19">
        <f>[8]Sep!$F$56</f>
        <v>0</v>
      </c>
      <c r="AT50" s="38">
        <f>[8]Sep!$F$54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[8]Sep!$AK$7</f>
        <v>0</v>
      </c>
      <c r="D51" s="2">
        <f>[8]Sep!$M$7</f>
        <v>0</v>
      </c>
      <c r="E51" s="2">
        <f>[8]Sep!$O$7</f>
        <v>0</v>
      </c>
      <c r="F51" s="2">
        <f>[8]Sep!$N$7</f>
        <v>0</v>
      </c>
      <c r="G51" s="2">
        <f>[8]Sep!$AL$7</f>
        <v>0</v>
      </c>
      <c r="H51" s="2">
        <f>[8]Sep!$Q$7</f>
        <v>0</v>
      </c>
      <c r="I51" s="2">
        <f>[8]Sep!$P$7</f>
        <v>0</v>
      </c>
      <c r="J51" s="2">
        <f>[8]Sep!$AY$7</f>
        <v>0</v>
      </c>
      <c r="K51" s="2">
        <f>[8]Sep!$AM$7</f>
        <v>0</v>
      </c>
      <c r="L51" s="2">
        <f>[8]Sep!$R$7</f>
        <v>0</v>
      </c>
      <c r="M51" s="2">
        <f>[8]Sep!$AT$7</f>
        <v>0</v>
      </c>
      <c r="N51" s="2">
        <f>[8]Sep!$AN$7</f>
        <v>0</v>
      </c>
      <c r="O51" s="2">
        <f>[8]Sep!$T$7</f>
        <v>0</v>
      </c>
      <c r="P51" s="2">
        <f>[8]Sep!$U$7</f>
        <v>0</v>
      </c>
      <c r="Q51" s="2">
        <f>[8]Sep!$S$7</f>
        <v>0</v>
      </c>
      <c r="R51" s="2">
        <f>[8]Sep!$AP$7</f>
        <v>0</v>
      </c>
      <c r="S51" s="2">
        <f>SUM([8]Sep!$AA$7:$AB$7)</f>
        <v>0</v>
      </c>
      <c r="T51" s="2">
        <f>[8]Sep!$AQ$7</f>
        <v>0</v>
      </c>
      <c r="U51" s="2">
        <f>[8]Sep!$AR$7</f>
        <v>0</v>
      </c>
      <c r="V51" s="2">
        <f>[8]Sep!$AS$7</f>
        <v>0</v>
      </c>
      <c r="W51" s="2">
        <f>[8]Sep!$AD$7</f>
        <v>0</v>
      </c>
      <c r="X51" s="2">
        <f>[8]Sep!$AE$7</f>
        <v>0</v>
      </c>
      <c r="Y51" s="2">
        <f>SUM([8]Sep!$AF$7:$AG$7)</f>
        <v>0</v>
      </c>
      <c r="Z51" s="2">
        <f>[8]Sep!$AI$7</f>
        <v>0</v>
      </c>
      <c r="AA51" s="2">
        <f>SUM([8]Sep!$AH$7,[8]Sep!$AJ$7)</f>
        <v>0</v>
      </c>
      <c r="AB51" s="2">
        <f>[8]Sep!$AO$7</f>
        <v>0</v>
      </c>
      <c r="AC51" s="2">
        <f>[8]Sep!$AW$7</f>
        <v>0</v>
      </c>
      <c r="AD51" s="2">
        <f>[8]Sep!$AU$7</f>
        <v>0</v>
      </c>
      <c r="AE51" s="2">
        <f>[8]Sep!$AV$7</f>
        <v>0</v>
      </c>
      <c r="AF51" s="2">
        <f>[8]Sep!$Z$7</f>
        <v>0</v>
      </c>
      <c r="AG51" s="2">
        <f>[8]Sep!$BD$7</f>
        <v>0</v>
      </c>
      <c r="AH51" s="2">
        <f>[8]Sep!$AX$7</f>
        <v>0</v>
      </c>
      <c r="AI51" s="2">
        <f>[8]Sep!$AZ$7</f>
        <v>0</v>
      </c>
      <c r="AJ51" s="2">
        <f>[8]Sep!$V$7</f>
        <v>0</v>
      </c>
      <c r="AK51" s="2">
        <f>[8]Sep!$BE$7</f>
        <v>0</v>
      </c>
      <c r="AL51" s="2">
        <f>[8]Sep!$AC$7</f>
        <v>0</v>
      </c>
      <c r="AM51" s="2">
        <f>[8]Sep!$W$7</f>
        <v>0</v>
      </c>
      <c r="AN51" s="2">
        <f>[8]Sep!$Y$7</f>
        <v>0</v>
      </c>
      <c r="AO51" s="2">
        <f>[8]Sep!$X$7</f>
        <v>0</v>
      </c>
      <c r="AP51" s="2">
        <f>[8]Sep!$BF$7</f>
        <v>0</v>
      </c>
      <c r="AQ51" s="13">
        <f>[8]Sep!$BG$7</f>
        <v>0</v>
      </c>
      <c r="AR51" s="2">
        <f>[8]Sep!$BB$7</f>
        <v>0</v>
      </c>
      <c r="AS51" s="2">
        <f>[8]Sep!$BC$7</f>
        <v>0</v>
      </c>
      <c r="AT51" s="14">
        <f>[8]Sep!$BA$7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[6]Sep!$D$34</f>
        <v>0</v>
      </c>
      <c r="D52" s="9">
        <f>[6]Sep!$D$10</f>
        <v>0</v>
      </c>
      <c r="E52" s="9">
        <f>[6]Sep!$D$12</f>
        <v>0</v>
      </c>
      <c r="F52" s="9">
        <f>[6]Sep!$D$11</f>
        <v>0</v>
      </c>
      <c r="G52" s="9">
        <f>[6]Sep!$D$35</f>
        <v>0</v>
      </c>
      <c r="H52" s="9">
        <f>[6]Sep!$D$14</f>
        <v>0</v>
      </c>
      <c r="I52" s="9">
        <f>[6]Sep!$D$13</f>
        <v>0</v>
      </c>
      <c r="J52" s="9">
        <f>[6]Sep!$D$48</f>
        <v>0</v>
      </c>
      <c r="K52" s="9">
        <f>[6]Sep!$D$36</f>
        <v>0</v>
      </c>
      <c r="L52" s="9">
        <f>[6]Sep!$D$15</f>
        <v>0</v>
      </c>
      <c r="M52" s="9">
        <f>[6]Sep!$D$43</f>
        <v>1</v>
      </c>
      <c r="N52" s="9">
        <f>[6]Sep!$D$37</f>
        <v>0</v>
      </c>
      <c r="O52" s="9">
        <f>[6]Sep!$D$17</f>
        <v>0</v>
      </c>
      <c r="P52" s="9">
        <f>[6]Sep!$D$18</f>
        <v>0</v>
      </c>
      <c r="Q52" s="9">
        <f>[6]Sep!$D$16</f>
        <v>0</v>
      </c>
      <c r="R52" s="9">
        <f>[6]Sep!$D$39</f>
        <v>0</v>
      </c>
      <c r="S52" s="9">
        <f>SUM([6]Sep!$D$24:$D$25)</f>
        <v>0</v>
      </c>
      <c r="T52" s="9">
        <f>[6]Sep!$D$40</f>
        <v>0</v>
      </c>
      <c r="U52" s="9">
        <f>[6]Sep!$D$41</f>
        <v>0</v>
      </c>
      <c r="V52" s="9">
        <f>[6]Sep!$D$42</f>
        <v>0</v>
      </c>
      <c r="W52" s="9">
        <f>[6]Sep!$D$27</f>
        <v>0</v>
      </c>
      <c r="X52" s="9">
        <f>[6]Sep!$D$28</f>
        <v>0</v>
      </c>
      <c r="Y52" s="9">
        <f>SUM([6]Sep!$D$29:$D$30)</f>
        <v>0</v>
      </c>
      <c r="Z52" s="9">
        <f>[6]Sep!$D$32</f>
        <v>0</v>
      </c>
      <c r="AA52" s="9">
        <f>SUM([6]Sep!$D$31,[6]Sep!$D$33)</f>
        <v>0</v>
      </c>
      <c r="AB52" s="9">
        <f>[6]Sep!$D$38</f>
        <v>0</v>
      </c>
      <c r="AC52" s="9">
        <f>[6]Sep!$D$46</f>
        <v>0</v>
      </c>
      <c r="AD52" s="9">
        <f>[6]Sep!$D$44</f>
        <v>0</v>
      </c>
      <c r="AE52" s="9">
        <f>[6]Sep!$D$45</f>
        <v>0</v>
      </c>
      <c r="AF52" s="9">
        <f>[6]Sep!$D$23</f>
        <v>0</v>
      </c>
      <c r="AG52" s="9">
        <f>[6]Sep!$D$53</f>
        <v>0</v>
      </c>
      <c r="AH52" s="9">
        <f>[6]Sep!$D$47</f>
        <v>0</v>
      </c>
      <c r="AI52" s="9">
        <f>[6]Sep!$D$49</f>
        <v>0</v>
      </c>
      <c r="AJ52" s="9">
        <f>[6]Sep!$D$19</f>
        <v>0</v>
      </c>
      <c r="AK52" s="9">
        <f>[6]Sep!$D$54</f>
        <v>1</v>
      </c>
      <c r="AL52" s="9">
        <f>[6]Sep!$D$26</f>
        <v>0</v>
      </c>
      <c r="AM52" s="9">
        <f>[6]Sep!$D$20</f>
        <v>0</v>
      </c>
      <c r="AN52" s="9">
        <f>[6]Sep!$D$22</f>
        <v>0</v>
      </c>
      <c r="AO52" s="9">
        <f>[6]Sep!$D$21</f>
        <v>0</v>
      </c>
      <c r="AP52" s="9">
        <f>[6]Sep!$D$55</f>
        <v>0</v>
      </c>
      <c r="AQ52" s="9">
        <f>[6]Sep!$D$56</f>
        <v>2</v>
      </c>
      <c r="AR52" s="9">
        <f>[6]Sep!$D$51</f>
        <v>0</v>
      </c>
      <c r="AS52" s="9">
        <f>[6]Sep!$D$52</f>
        <v>0</v>
      </c>
      <c r="AT52" s="11">
        <f>[6]Sep!$D$50</f>
        <v>0</v>
      </c>
      <c r="AU52" s="12">
        <f t="shared" si="1"/>
        <v>4</v>
      </c>
    </row>
    <row r="53" spans="1:47" x14ac:dyDescent="0.25">
      <c r="A53" s="2"/>
      <c r="B53" s="2" t="s">
        <v>21</v>
      </c>
      <c r="C53" s="2">
        <f>[6]Sep!$AG$5</f>
        <v>0</v>
      </c>
      <c r="D53" s="2">
        <f>[6]Sep!$I$5</f>
        <v>0</v>
      </c>
      <c r="E53" s="2">
        <f>[6]Sep!$K$5</f>
        <v>1</v>
      </c>
      <c r="F53" s="2">
        <f>[6]Sep!$J$5</f>
        <v>0</v>
      </c>
      <c r="G53" s="2">
        <f>[6]Sep!$AH$5</f>
        <v>0</v>
      </c>
      <c r="H53" s="2">
        <f>[6]Sep!$M$5</f>
        <v>0</v>
      </c>
      <c r="I53" s="2">
        <f>[6]Sep!$L$5</f>
        <v>0</v>
      </c>
      <c r="J53" s="2">
        <f>[6]Sep!$AU$5</f>
        <v>0</v>
      </c>
      <c r="K53" s="2">
        <f>[6]Sep!$AI$5</f>
        <v>0</v>
      </c>
      <c r="L53" s="2">
        <f>[6]Sep!$N$5</f>
        <v>0</v>
      </c>
      <c r="M53" s="2">
        <f>[6]Sep!$AP$5</f>
        <v>0</v>
      </c>
      <c r="N53" s="2">
        <f>[6]Sep!$AJ$5</f>
        <v>0</v>
      </c>
      <c r="O53" s="2">
        <f>[6]Sep!$P$5</f>
        <v>0</v>
      </c>
      <c r="P53" s="2">
        <f>[6]Sep!$Q$5</f>
        <v>0</v>
      </c>
      <c r="Q53" s="2">
        <f>[6]Sep!$O$5</f>
        <v>0</v>
      </c>
      <c r="R53" s="2">
        <f>[6]Sep!$AL$5</f>
        <v>0</v>
      </c>
      <c r="S53" s="2">
        <f>SUM([6]Sep!$W$5:$X$5)</f>
        <v>0</v>
      </c>
      <c r="T53" s="2">
        <f>[6]Sep!$AM$5</f>
        <v>0</v>
      </c>
      <c r="U53" s="2">
        <f>[6]Sep!$AN$5</f>
        <v>0</v>
      </c>
      <c r="V53" s="2">
        <f>[6]Sep!$AO$5</f>
        <v>0</v>
      </c>
      <c r="W53" s="2">
        <f>[6]Sep!$Z$5</f>
        <v>0</v>
      </c>
      <c r="X53" s="2">
        <f>[6]Sep!$AA$5</f>
        <v>0</v>
      </c>
      <c r="Y53" s="2">
        <f>SUM([6]Sep!$AB$5:$AC$5)</f>
        <v>0</v>
      </c>
      <c r="Z53" s="2">
        <f>[6]Sep!$AE$5</f>
        <v>0</v>
      </c>
      <c r="AA53" s="2">
        <f>SUM([6]Sep!$AD$5,[6]Sep!$AF$5)</f>
        <v>0</v>
      </c>
      <c r="AB53" s="2">
        <f>[6]Sep!$AK$5</f>
        <v>0</v>
      </c>
      <c r="AC53" s="2">
        <f>[6]Sep!$AS$5</f>
        <v>0</v>
      </c>
      <c r="AD53" s="2">
        <f>[6]Sep!$AQ$5</f>
        <v>0</v>
      </c>
      <c r="AE53" s="2">
        <f>[6]Sep!$AR$5</f>
        <v>0</v>
      </c>
      <c r="AF53" s="2">
        <f>[6]Sep!$V$5</f>
        <v>0</v>
      </c>
      <c r="AG53" s="2">
        <f>[6]Sep!$AZ$5</f>
        <v>0</v>
      </c>
      <c r="AH53" s="2">
        <f>[6]Sep!$AT$5</f>
        <v>0</v>
      </c>
      <c r="AI53" s="2">
        <f>[6]Sep!$AV$5</f>
        <v>0</v>
      </c>
      <c r="AJ53" s="2">
        <f>[6]Sep!$R$5</f>
        <v>0</v>
      </c>
      <c r="AK53" s="2">
        <f>[6]Sep!$BA$5</f>
        <v>0</v>
      </c>
      <c r="AL53" s="2">
        <f>[6]Sep!$Y$5</f>
        <v>0</v>
      </c>
      <c r="AM53" s="2">
        <f>[6]Sep!$S$5</f>
        <v>0</v>
      </c>
      <c r="AN53" s="2">
        <f>[6]Sep!$U$5</f>
        <v>0</v>
      </c>
      <c r="AO53" s="2">
        <f>[6]Sep!$T$5</f>
        <v>0</v>
      </c>
      <c r="AP53" s="2">
        <f>[6]Sep!$BB$5</f>
        <v>0</v>
      </c>
      <c r="AQ53" s="2">
        <f>[6]Sep!$BC$5</f>
        <v>0</v>
      </c>
      <c r="AR53" s="2">
        <f>[6]Sep!$AX$5</f>
        <v>0</v>
      </c>
      <c r="AS53" s="2">
        <f>[6]Sep!$AY$5</f>
        <v>0</v>
      </c>
      <c r="AT53" s="14">
        <f>[6]Sep!$AW$5</f>
        <v>0</v>
      </c>
      <c r="AU53" s="15">
        <f t="shared" si="1"/>
        <v>1</v>
      </c>
    </row>
    <row r="54" spans="1:47" x14ac:dyDescent="0.25">
      <c r="A54" s="9" t="s">
        <v>70</v>
      </c>
      <c r="B54" s="9" t="s">
        <v>20</v>
      </c>
      <c r="C54" s="19">
        <f>[8]Sep!$G$38</f>
        <v>0</v>
      </c>
      <c r="D54" s="19">
        <f>[8]Sep!$G$14</f>
        <v>0</v>
      </c>
      <c r="E54" s="19">
        <f>[8]Sep!$G$16</f>
        <v>0</v>
      </c>
      <c r="F54" s="19">
        <f>[8]Sep!$G$15</f>
        <v>0</v>
      </c>
      <c r="G54" s="19">
        <f>[8]Sep!$G$39</f>
        <v>0</v>
      </c>
      <c r="H54" s="19">
        <f>[8]Sep!$G$18</f>
        <v>0</v>
      </c>
      <c r="I54" s="19">
        <f>[8]Sep!$G$17</f>
        <v>0</v>
      </c>
      <c r="J54" s="19">
        <f>[8]Sep!$G$52</f>
        <v>0</v>
      </c>
      <c r="K54" s="19">
        <f>[8]Sep!$G$40</f>
        <v>0</v>
      </c>
      <c r="L54" s="19">
        <f>[8]Sep!$G$19</f>
        <v>0</v>
      </c>
      <c r="M54" s="19">
        <f>[8]Sep!$G$47</f>
        <v>0</v>
      </c>
      <c r="N54" s="19">
        <f>[8]Sep!$G$41</f>
        <v>0</v>
      </c>
      <c r="O54" s="19">
        <f>[8]Sep!$G$21</f>
        <v>0</v>
      </c>
      <c r="P54" s="19">
        <f>[8]Sep!$G$22</f>
        <v>0</v>
      </c>
      <c r="Q54" s="19">
        <f>[8]Sep!$G$20</f>
        <v>0</v>
      </c>
      <c r="R54" s="19">
        <f>[8]Sep!$G$43</f>
        <v>0</v>
      </c>
      <c r="S54" s="19">
        <f>SUM([8]Sep!$G$28:$G$29)</f>
        <v>0</v>
      </c>
      <c r="T54" s="19">
        <f>[8]Sep!$G$44</f>
        <v>0</v>
      </c>
      <c r="U54" s="19">
        <f>[8]Sep!$G$45</f>
        <v>0</v>
      </c>
      <c r="V54" s="19">
        <f>[8]Sep!$G$46</f>
        <v>0</v>
      </c>
      <c r="W54" s="19">
        <f>[8]Sep!$G$31</f>
        <v>0</v>
      </c>
      <c r="X54" s="19">
        <f>[8]Sep!$G$32</f>
        <v>0</v>
      </c>
      <c r="Y54" s="19">
        <f>SUM([8]Sep!$G$33:$G$34)</f>
        <v>0</v>
      </c>
      <c r="Z54" s="19">
        <f>[8]Sep!$G$36</f>
        <v>0</v>
      </c>
      <c r="AA54" s="19">
        <f>SUM([8]Sep!$G$35,[8]Sep!$G$37)</f>
        <v>0</v>
      </c>
      <c r="AB54" s="19">
        <f>[8]Sep!$G$42</f>
        <v>0</v>
      </c>
      <c r="AC54" s="19">
        <f>[8]Sep!$G$50</f>
        <v>0</v>
      </c>
      <c r="AD54" s="19">
        <f>[8]Sep!$G$48</f>
        <v>0</v>
      </c>
      <c r="AE54" s="19">
        <f>[8]Sep!$G$49</f>
        <v>0</v>
      </c>
      <c r="AF54" s="19">
        <f>[8]Sep!$G$27</f>
        <v>0</v>
      </c>
      <c r="AG54" s="19">
        <f>[8]Sep!$G$57</f>
        <v>0</v>
      </c>
      <c r="AH54" s="19">
        <f>[8]Sep!$G$51</f>
        <v>0</v>
      </c>
      <c r="AI54" s="19">
        <f>[8]Sep!$G$53</f>
        <v>0</v>
      </c>
      <c r="AJ54" s="19">
        <f>[8]Sep!$G$23</f>
        <v>0</v>
      </c>
      <c r="AK54" s="19">
        <f>[8]Sep!$G$58</f>
        <v>0</v>
      </c>
      <c r="AL54" s="19">
        <f>[8]Sep!$G$30</f>
        <v>0</v>
      </c>
      <c r="AM54" s="19">
        <f>[8]Sep!$G$24</f>
        <v>0</v>
      </c>
      <c r="AN54" s="19">
        <f>[8]Sep!$G$26</f>
        <v>0</v>
      </c>
      <c r="AO54" s="19">
        <f>[8]Sep!$G$25</f>
        <v>0</v>
      </c>
      <c r="AP54" s="19">
        <f>[8]Sep!$G$59</f>
        <v>0</v>
      </c>
      <c r="AQ54" s="29">
        <f>[8]Sep!$G$60</f>
        <v>0</v>
      </c>
      <c r="AR54" s="19">
        <f>[8]Sep!$G$55</f>
        <v>0</v>
      </c>
      <c r="AS54" s="19">
        <f>[8]Sep!$G$56</f>
        <v>0</v>
      </c>
      <c r="AT54" s="38">
        <f>[8]Sep!$G$54</f>
        <v>0</v>
      </c>
      <c r="AU54" s="12">
        <f t="shared" si="1"/>
        <v>0</v>
      </c>
    </row>
    <row r="55" spans="1:47" x14ac:dyDescent="0.25">
      <c r="A55" s="2"/>
      <c r="B55" s="2" t="s">
        <v>21</v>
      </c>
      <c r="C55" s="2">
        <f>[8]Sep!$AK$8</f>
        <v>0</v>
      </c>
      <c r="D55" s="2">
        <f>[8]Sep!$M$8</f>
        <v>0</v>
      </c>
      <c r="E55" s="2">
        <f>[8]Sep!$O$8</f>
        <v>0</v>
      </c>
      <c r="F55" s="2">
        <f>[8]Sep!$N$8</f>
        <v>0</v>
      </c>
      <c r="G55" s="2">
        <f>[8]Sep!$AL$8</f>
        <v>0</v>
      </c>
      <c r="H55" s="2">
        <f>[8]Sep!$Q$8</f>
        <v>0</v>
      </c>
      <c r="I55" s="2">
        <f>[8]Sep!$P$8</f>
        <v>0</v>
      </c>
      <c r="J55" s="2">
        <f>[8]Sep!$AY$8</f>
        <v>0</v>
      </c>
      <c r="K55" s="2">
        <f>[8]Sep!$AM$8</f>
        <v>0</v>
      </c>
      <c r="L55" s="2">
        <f>[8]Sep!$R$8</f>
        <v>1</v>
      </c>
      <c r="M55" s="2">
        <f>[8]Sep!$AT$8</f>
        <v>0</v>
      </c>
      <c r="N55" s="2">
        <f>[8]Sep!$AN$8</f>
        <v>0</v>
      </c>
      <c r="O55" s="2">
        <f>[8]Sep!$T$8</f>
        <v>0</v>
      </c>
      <c r="P55" s="2">
        <f>[8]Sep!$U$8</f>
        <v>0</v>
      </c>
      <c r="Q55" s="2">
        <f>[8]Sep!$S$8</f>
        <v>0</v>
      </c>
      <c r="R55" s="2">
        <f>[8]Sep!$AP$8</f>
        <v>0</v>
      </c>
      <c r="S55" s="2">
        <f>SUM([8]Sep!$AA$8:$AB$8)</f>
        <v>0</v>
      </c>
      <c r="T55" s="2">
        <f>[8]Sep!$AQ$8</f>
        <v>0</v>
      </c>
      <c r="U55" s="2">
        <f>[8]Sep!$AR$8</f>
        <v>0</v>
      </c>
      <c r="V55" s="2">
        <f>[8]Sep!$AS$8</f>
        <v>0</v>
      </c>
      <c r="W55" s="2">
        <f>[8]Sep!$AD$8</f>
        <v>1</v>
      </c>
      <c r="X55" s="2">
        <f>[8]Sep!$AE$8</f>
        <v>0</v>
      </c>
      <c r="Y55" s="2">
        <f>SUM([8]Sep!$AF$8:$AG$8)</f>
        <v>1</v>
      </c>
      <c r="Z55" s="2">
        <f>[8]Sep!$AI$8</f>
        <v>0</v>
      </c>
      <c r="AA55" s="2">
        <f>SUM([8]Sep!$AH$8,[8]Sep!$AJ$8)</f>
        <v>1</v>
      </c>
      <c r="AB55" s="2">
        <f>[8]Sep!$AO$8</f>
        <v>0</v>
      </c>
      <c r="AC55" s="2">
        <f>[8]Sep!$AW$8</f>
        <v>0</v>
      </c>
      <c r="AD55" s="2">
        <f>[8]Sep!$AU$8</f>
        <v>0</v>
      </c>
      <c r="AE55" s="2">
        <f>[8]Sep!$AV$8</f>
        <v>0</v>
      </c>
      <c r="AF55" s="2">
        <f>[8]Sep!$Z$8</f>
        <v>1</v>
      </c>
      <c r="AG55" s="2">
        <f>[8]Sep!$BD$8</f>
        <v>1</v>
      </c>
      <c r="AH55" s="2">
        <f>[8]Sep!$AX$8</f>
        <v>0</v>
      </c>
      <c r="AI55" s="2">
        <f>[8]Sep!$AZ$8</f>
        <v>0</v>
      </c>
      <c r="AJ55" s="2">
        <f>[8]Sep!$V$8</f>
        <v>0</v>
      </c>
      <c r="AK55" s="2">
        <f>[8]Sep!$BE$8</f>
        <v>0</v>
      </c>
      <c r="AL55" s="2">
        <f>[8]Sep!$AC$8</f>
        <v>0</v>
      </c>
      <c r="AM55" s="2">
        <f>[8]Sep!$W$8</f>
        <v>0</v>
      </c>
      <c r="AN55" s="2">
        <f>[8]Sep!$Y$8</f>
        <v>0</v>
      </c>
      <c r="AO55" s="2">
        <f>[8]Sep!$X$8</f>
        <v>0</v>
      </c>
      <c r="AP55" s="2">
        <f>[8]Sep!$BF$8</f>
        <v>0</v>
      </c>
      <c r="AQ55" s="13">
        <f>[8]Sep!$BG$8</f>
        <v>0</v>
      </c>
      <c r="AR55" s="2">
        <f>[8]Sep!$BB$8</f>
        <v>0</v>
      </c>
      <c r="AS55" s="2">
        <f>[8]Sep!$BC$8</f>
        <v>0</v>
      </c>
      <c r="AT55" s="14">
        <f>[8]Sep!$BA$8</f>
        <v>0</v>
      </c>
      <c r="AU55" s="15">
        <f t="shared" si="1"/>
        <v>6</v>
      </c>
    </row>
    <row r="56" spans="1:47" x14ac:dyDescent="0.25">
      <c r="A56" s="9" t="s">
        <v>71</v>
      </c>
      <c r="B56" s="9" t="s">
        <v>20</v>
      </c>
      <c r="C56" s="19">
        <f>[8]Sep!$J$38</f>
        <v>0</v>
      </c>
      <c r="D56" s="19">
        <f>[8]Sep!$J$14</f>
        <v>0</v>
      </c>
      <c r="E56" s="19">
        <f>[8]Sep!$J$16</f>
        <v>0</v>
      </c>
      <c r="F56" s="19">
        <f>[8]Sep!$J$15</f>
        <v>0</v>
      </c>
      <c r="G56" s="19">
        <f>[8]Sep!$J$39</f>
        <v>0</v>
      </c>
      <c r="H56" s="19">
        <f>[8]Sep!$J$18</f>
        <v>0</v>
      </c>
      <c r="I56" s="19">
        <f>[8]Sep!$J$17</f>
        <v>0</v>
      </c>
      <c r="J56" s="19">
        <f>[8]Sep!$J$52</f>
        <v>0</v>
      </c>
      <c r="K56" s="19">
        <f>[8]Sep!$J$40</f>
        <v>0</v>
      </c>
      <c r="L56" s="19">
        <f>[8]Sep!$J$19</f>
        <v>0</v>
      </c>
      <c r="M56" s="19">
        <f>[8]Sep!$J$47</f>
        <v>0</v>
      </c>
      <c r="N56" s="19">
        <f>[8]Sep!$J$41</f>
        <v>0</v>
      </c>
      <c r="O56" s="19">
        <f>[8]Sep!$J$21</f>
        <v>0</v>
      </c>
      <c r="P56" s="19">
        <f>[8]Sep!$J$22</f>
        <v>0</v>
      </c>
      <c r="Q56" s="19">
        <f>[8]Sep!$J$20</f>
        <v>0</v>
      </c>
      <c r="R56" s="19">
        <f>[8]Sep!$J$43</f>
        <v>0</v>
      </c>
      <c r="S56" s="19">
        <f>SUM([8]Sep!$J$28:$J$29)</f>
        <v>0</v>
      </c>
      <c r="T56" s="19">
        <f>[8]Sep!$J$44</f>
        <v>0</v>
      </c>
      <c r="U56" s="19">
        <f>[8]Sep!$J$45</f>
        <v>0</v>
      </c>
      <c r="V56" s="19">
        <f>[8]Sep!$J$46</f>
        <v>0</v>
      </c>
      <c r="W56" s="19">
        <f>[8]Sep!$J$31</f>
        <v>0</v>
      </c>
      <c r="X56" s="19">
        <f>[8]Sep!$J$32</f>
        <v>0</v>
      </c>
      <c r="Y56" s="19">
        <f>SUM([8]Sep!$J$33:$J$34)</f>
        <v>0</v>
      </c>
      <c r="Z56" s="19">
        <f>[8]Sep!$J$36</f>
        <v>0</v>
      </c>
      <c r="AA56" s="19">
        <f>SUM([8]Sep!$J$35,[8]Sep!$J$37)</f>
        <v>0</v>
      </c>
      <c r="AB56" s="19">
        <f>[8]Sep!$J$42</f>
        <v>0</v>
      </c>
      <c r="AC56" s="19">
        <f>[8]Sep!$J$50</f>
        <v>0</v>
      </c>
      <c r="AD56" s="19">
        <f>[8]Sep!$J$48</f>
        <v>0</v>
      </c>
      <c r="AE56" s="19">
        <f>[8]Sep!$J$49</f>
        <v>0</v>
      </c>
      <c r="AF56" s="19">
        <f>[8]Sep!$J$27</f>
        <v>0</v>
      </c>
      <c r="AG56" s="19">
        <f>[8]Sep!$J$57</f>
        <v>0</v>
      </c>
      <c r="AH56" s="19">
        <f>[8]Sep!$J$51</f>
        <v>0</v>
      </c>
      <c r="AI56" s="19">
        <f>[8]Sep!$J$53</f>
        <v>0</v>
      </c>
      <c r="AJ56" s="19">
        <f>[8]Sep!$J$23</f>
        <v>0</v>
      </c>
      <c r="AK56" s="19">
        <f>[8]Sep!$J$58</f>
        <v>0</v>
      </c>
      <c r="AL56" s="19">
        <f>[8]Sep!$J$30</f>
        <v>0</v>
      </c>
      <c r="AM56" s="19">
        <f>[8]Sep!$J$24</f>
        <v>0</v>
      </c>
      <c r="AN56" s="19">
        <f>[8]Sep!$J$26</f>
        <v>0</v>
      </c>
      <c r="AO56" s="19">
        <f>[8]Sep!$J$25</f>
        <v>0</v>
      </c>
      <c r="AP56" s="19">
        <f>[8]Sep!$J$59</f>
        <v>0</v>
      </c>
      <c r="AQ56" s="29">
        <f>[8]Sep!$J$60</f>
        <v>0</v>
      </c>
      <c r="AR56" s="19">
        <f>[8]Sep!$J$55</f>
        <v>0</v>
      </c>
      <c r="AS56" s="19">
        <f>[8]Sep!$J$56</f>
        <v>0</v>
      </c>
      <c r="AT56" s="38">
        <f>[8]Sep!$J$54</f>
        <v>0</v>
      </c>
      <c r="AU56" s="12">
        <f t="shared" si="1"/>
        <v>0</v>
      </c>
    </row>
    <row r="57" spans="1:47" x14ac:dyDescent="0.25">
      <c r="A57" s="2"/>
      <c r="B57" s="2" t="s">
        <v>21</v>
      </c>
      <c r="C57" s="2">
        <f>[8]Sep!$AK$11</f>
        <v>0</v>
      </c>
      <c r="D57" s="2">
        <f>[8]Sep!$M$11</f>
        <v>0</v>
      </c>
      <c r="E57" s="2">
        <f>[8]Sep!$O$11</f>
        <v>0</v>
      </c>
      <c r="F57" s="2">
        <f>[8]Sep!$N$11</f>
        <v>0</v>
      </c>
      <c r="G57" s="2">
        <f>[8]Sep!$AL$11</f>
        <v>0</v>
      </c>
      <c r="H57" s="2">
        <f>[8]Sep!$Q$11</f>
        <v>0</v>
      </c>
      <c r="I57" s="2">
        <f>[8]Sep!$P$11</f>
        <v>0</v>
      </c>
      <c r="J57" s="2">
        <f>[8]Sep!$AY$11</f>
        <v>0</v>
      </c>
      <c r="K57" s="2">
        <f>[8]Sep!$AM$11</f>
        <v>0</v>
      </c>
      <c r="L57" s="2">
        <f>[8]Sep!$R$11</f>
        <v>0</v>
      </c>
      <c r="M57" s="2">
        <f>[8]Sep!$AT$11</f>
        <v>1</v>
      </c>
      <c r="N57" s="2">
        <f>[8]Sep!$AN$11</f>
        <v>0</v>
      </c>
      <c r="O57" s="2">
        <f>[8]Sep!$T$11</f>
        <v>0</v>
      </c>
      <c r="P57" s="2">
        <f>[8]Sep!$U$11</f>
        <v>0</v>
      </c>
      <c r="Q57" s="2">
        <f>[8]Sep!$S$11</f>
        <v>0</v>
      </c>
      <c r="R57" s="2">
        <f>[8]Sep!$AP$11</f>
        <v>0</v>
      </c>
      <c r="S57" s="2">
        <f>SUM([8]Sep!$AA$11:$AB$11)</f>
        <v>0</v>
      </c>
      <c r="T57" s="2">
        <f>[8]Sep!$AQ$11</f>
        <v>0</v>
      </c>
      <c r="U57" s="2">
        <f>[8]Sep!$AR$11</f>
        <v>0</v>
      </c>
      <c r="V57" s="2">
        <f>[8]Sep!$AS$11</f>
        <v>0</v>
      </c>
      <c r="W57" s="2">
        <f>[8]Sep!$AD$11</f>
        <v>0</v>
      </c>
      <c r="X57" s="2">
        <f>[8]Sep!$AE$11</f>
        <v>0</v>
      </c>
      <c r="Y57" s="2">
        <f>SUM([8]Sep!$AF$11:$AG$11)</f>
        <v>0</v>
      </c>
      <c r="Z57" s="2">
        <f>[8]Sep!$AI$11</f>
        <v>0</v>
      </c>
      <c r="AA57" s="2">
        <f>SUM([8]Sep!$AH$11,[8]Sep!$AJ$11)</f>
        <v>0</v>
      </c>
      <c r="AB57" s="2">
        <f>[8]Sep!$AO$11</f>
        <v>0</v>
      </c>
      <c r="AC57" s="2">
        <f>[8]Sep!$AW$11</f>
        <v>0</v>
      </c>
      <c r="AD57" s="2">
        <f>[8]Sep!$AU$11</f>
        <v>0</v>
      </c>
      <c r="AE57" s="2">
        <f>[8]Sep!$AV$11</f>
        <v>0</v>
      </c>
      <c r="AF57" s="2">
        <f>[8]Sep!$Z$11</f>
        <v>0</v>
      </c>
      <c r="AG57" s="2">
        <f>[8]Sep!$BD$11</f>
        <v>0</v>
      </c>
      <c r="AH57" s="2">
        <f>[8]Sep!$AX$11</f>
        <v>0</v>
      </c>
      <c r="AI57" s="2">
        <f>[8]Sep!$AZ$11</f>
        <v>0</v>
      </c>
      <c r="AJ57" s="2">
        <f>[8]Sep!$V$11</f>
        <v>0</v>
      </c>
      <c r="AK57" s="2">
        <f>[8]Sep!$BE$11</f>
        <v>0</v>
      </c>
      <c r="AL57" s="2">
        <f>[8]Sep!$AC$11</f>
        <v>0</v>
      </c>
      <c r="AM57" s="2">
        <f>[8]Sep!$W$11</f>
        <v>0</v>
      </c>
      <c r="AN57" s="2">
        <f>[8]Sep!$Y$11</f>
        <v>0</v>
      </c>
      <c r="AO57" s="2">
        <f>[8]Sep!$X$11</f>
        <v>0</v>
      </c>
      <c r="AP57" s="2">
        <f>[8]Sep!$BF$11</f>
        <v>0</v>
      </c>
      <c r="AQ57" s="13">
        <f>[8]Sep!$BG$11</f>
        <v>0</v>
      </c>
      <c r="AR57" s="2">
        <f>[8]Sep!$BB$11</f>
        <v>0</v>
      </c>
      <c r="AS57" s="2">
        <f>[8]Sep!$BC$11</f>
        <v>0</v>
      </c>
      <c r="AT57" s="14">
        <f>[8]Sep!$BA$11</f>
        <v>0</v>
      </c>
      <c r="AU57" s="15">
        <f t="shared" si="1"/>
        <v>1</v>
      </c>
    </row>
    <row r="58" spans="1:47" x14ac:dyDescent="0.25">
      <c r="A58" s="9" t="s">
        <v>72</v>
      </c>
      <c r="B58" s="9" t="s">
        <v>20</v>
      </c>
      <c r="C58" s="19">
        <f>[8]Sep!$H$38</f>
        <v>0</v>
      </c>
      <c r="D58" s="19">
        <f>[8]Sep!$H$14</f>
        <v>0</v>
      </c>
      <c r="E58" s="19">
        <f>[8]Sep!$H$16</f>
        <v>0</v>
      </c>
      <c r="F58" s="19">
        <f>[8]Sep!$H$15</f>
        <v>0</v>
      </c>
      <c r="G58" s="19">
        <f>[8]Sep!$H$39</f>
        <v>0</v>
      </c>
      <c r="H58" s="19">
        <f>[8]Sep!$H$18</f>
        <v>0</v>
      </c>
      <c r="I58" s="19">
        <f>[8]Sep!$H$17</f>
        <v>0</v>
      </c>
      <c r="J58" s="19">
        <f>[8]Sep!$H$52</f>
        <v>0</v>
      </c>
      <c r="K58" s="19">
        <f>[8]Sep!$H$40</f>
        <v>0</v>
      </c>
      <c r="L58" s="19">
        <f>[8]Sep!$H$19</f>
        <v>0</v>
      </c>
      <c r="M58" s="19">
        <f>[8]Sep!$H$47</f>
        <v>0</v>
      </c>
      <c r="N58" s="19">
        <f>[8]Sep!$H$41</f>
        <v>0</v>
      </c>
      <c r="O58" s="19">
        <f>[8]Sep!$H$21</f>
        <v>0</v>
      </c>
      <c r="P58" s="19">
        <f>[8]Sep!$H$22</f>
        <v>0</v>
      </c>
      <c r="Q58" s="19">
        <f>[8]Sep!$H$20</f>
        <v>0</v>
      </c>
      <c r="R58" s="19">
        <f>[8]Sep!$H$43</f>
        <v>0</v>
      </c>
      <c r="S58" s="19">
        <f>SUM([8]Sep!$H$28:$H$29)</f>
        <v>0</v>
      </c>
      <c r="T58" s="19">
        <f>[8]Sep!$H$44</f>
        <v>0</v>
      </c>
      <c r="U58" s="19">
        <f>[8]Sep!$H$45</f>
        <v>0</v>
      </c>
      <c r="V58" s="19">
        <f>[8]Sep!$H$46</f>
        <v>0</v>
      </c>
      <c r="W58" s="19">
        <f>[8]Sep!$H$31</f>
        <v>0</v>
      </c>
      <c r="X58" s="19">
        <f>[8]Sep!$H$32</f>
        <v>0</v>
      </c>
      <c r="Y58" s="19">
        <f>SUM([8]Sep!$H$33:$H$34)</f>
        <v>0</v>
      </c>
      <c r="Z58" s="19">
        <f>[8]Sep!$H$36</f>
        <v>0</v>
      </c>
      <c r="AA58" s="19">
        <f>SUM([8]Sep!$H$35,[8]Sep!$H$37)</f>
        <v>0</v>
      </c>
      <c r="AB58" s="19">
        <f>[8]Sep!$H$42</f>
        <v>0</v>
      </c>
      <c r="AC58" s="19">
        <f>[8]Sep!$H$50</f>
        <v>0</v>
      </c>
      <c r="AD58" s="19">
        <f>[8]Sep!$H$48</f>
        <v>0</v>
      </c>
      <c r="AE58" s="19">
        <f>[8]Sep!$H$49</f>
        <v>0</v>
      </c>
      <c r="AF58" s="19">
        <f>[8]Sep!$H$27</f>
        <v>0</v>
      </c>
      <c r="AG58" s="19">
        <f>[8]Sep!$H$57</f>
        <v>1</v>
      </c>
      <c r="AH58" s="19">
        <f>[8]Sep!$H$51</f>
        <v>0</v>
      </c>
      <c r="AI58" s="19">
        <f>[8]Sep!$H$53</f>
        <v>0</v>
      </c>
      <c r="AJ58" s="19">
        <f>[8]Sep!$H$23</f>
        <v>0</v>
      </c>
      <c r="AK58" s="19">
        <f>[8]Sep!$H$58</f>
        <v>0</v>
      </c>
      <c r="AL58" s="19">
        <f>[8]Sep!$H$30</f>
        <v>0</v>
      </c>
      <c r="AM58" s="19">
        <f>[8]Sep!$H$24</f>
        <v>0</v>
      </c>
      <c r="AN58" s="19">
        <f>[8]Sep!$H$26</f>
        <v>0</v>
      </c>
      <c r="AO58" s="19">
        <f>[8]Sep!$H$25</f>
        <v>0</v>
      </c>
      <c r="AP58" s="19">
        <f>[8]Sep!$H$59</f>
        <v>0</v>
      </c>
      <c r="AQ58" s="29">
        <f>[8]Sep!$H$60</f>
        <v>0</v>
      </c>
      <c r="AR58" s="19">
        <f>[8]Sep!$H$55</f>
        <v>0</v>
      </c>
      <c r="AS58" s="19">
        <f>[8]Sep!$H$56</f>
        <v>0</v>
      </c>
      <c r="AT58" s="38">
        <f>[8]Sep!$H$54</f>
        <v>0</v>
      </c>
      <c r="AU58" s="12">
        <f t="shared" si="1"/>
        <v>1</v>
      </c>
    </row>
    <row r="59" spans="1:47" x14ac:dyDescent="0.25">
      <c r="A59" s="2"/>
      <c r="B59" s="2" t="s">
        <v>21</v>
      </c>
      <c r="C59" s="2">
        <f>[8]Sep!$AK$9</f>
        <v>0</v>
      </c>
      <c r="D59" s="2">
        <f>[8]Sep!$M$9</f>
        <v>0</v>
      </c>
      <c r="E59" s="2">
        <f>[8]Sep!$O$9</f>
        <v>1</v>
      </c>
      <c r="F59" s="2">
        <f>[8]Sep!$N$9</f>
        <v>0</v>
      </c>
      <c r="G59" s="2">
        <f>[8]Sep!$AL$9</f>
        <v>0</v>
      </c>
      <c r="H59" s="2">
        <f>[8]Sep!$Q$9</f>
        <v>0</v>
      </c>
      <c r="I59" s="2">
        <f>[8]Sep!$P$9</f>
        <v>0</v>
      </c>
      <c r="J59" s="2">
        <f>[8]Sep!$AY$9</f>
        <v>0</v>
      </c>
      <c r="K59" s="2">
        <f>[8]Sep!$AM$9</f>
        <v>0</v>
      </c>
      <c r="L59" s="2">
        <f>[8]Sep!$R$9</f>
        <v>0</v>
      </c>
      <c r="M59" s="2">
        <f>[8]Sep!$AT$9</f>
        <v>0</v>
      </c>
      <c r="N59" s="2">
        <f>[8]Sep!$AN$9</f>
        <v>0</v>
      </c>
      <c r="O59" s="2">
        <f>[8]Sep!$T$9</f>
        <v>0</v>
      </c>
      <c r="P59" s="2">
        <f>[8]Sep!$U$9</f>
        <v>0</v>
      </c>
      <c r="Q59" s="2">
        <f>[8]Sep!$S$9</f>
        <v>0</v>
      </c>
      <c r="R59" s="2">
        <f>[8]Sep!$AP$9</f>
        <v>0</v>
      </c>
      <c r="S59" s="2">
        <f>SUM([8]Sep!$AA$9:$AB$9)</f>
        <v>0</v>
      </c>
      <c r="T59" s="2">
        <f>[8]Sep!$AQ$9</f>
        <v>0</v>
      </c>
      <c r="U59" s="2">
        <f>[8]Sep!$AR$9</f>
        <v>0</v>
      </c>
      <c r="V59" s="2">
        <f>[8]Sep!$AS$9</f>
        <v>0</v>
      </c>
      <c r="W59" s="2">
        <f>[8]Sep!$AD$9</f>
        <v>0</v>
      </c>
      <c r="X59" s="2">
        <f>[8]Sep!$AE$9</f>
        <v>0</v>
      </c>
      <c r="Y59" s="2">
        <f>SUM([8]Sep!$AF$9:$AG$9)</f>
        <v>0</v>
      </c>
      <c r="Z59" s="2">
        <f>[8]Sep!$AI$9</f>
        <v>0</v>
      </c>
      <c r="AA59" s="2">
        <f>SUM([8]Sep!$AH$9,[8]Sep!$AJ$9)</f>
        <v>0</v>
      </c>
      <c r="AB59" s="2">
        <f>[8]Sep!$AO$9</f>
        <v>0</v>
      </c>
      <c r="AC59" s="2">
        <f>[8]Sep!$AW$9</f>
        <v>0</v>
      </c>
      <c r="AD59" s="2">
        <f>[8]Sep!$AU$9</f>
        <v>0</v>
      </c>
      <c r="AE59" s="2">
        <f>[8]Sep!$AV$9</f>
        <v>0</v>
      </c>
      <c r="AF59" s="2">
        <f>[8]Sep!$Z$9</f>
        <v>0</v>
      </c>
      <c r="AG59" s="2">
        <f>[8]Sep!$BD$9</f>
        <v>0</v>
      </c>
      <c r="AH59" s="2">
        <f>[8]Sep!$AX$9</f>
        <v>0</v>
      </c>
      <c r="AI59" s="2">
        <f>[8]Sep!$AZ$9</f>
        <v>0</v>
      </c>
      <c r="AJ59" s="2">
        <f>[8]Sep!$V$9</f>
        <v>0</v>
      </c>
      <c r="AK59" s="2">
        <f>[8]Sep!$BE$9</f>
        <v>0</v>
      </c>
      <c r="AL59" s="2">
        <f>[8]Sep!$AC$9</f>
        <v>0</v>
      </c>
      <c r="AM59" s="2">
        <f>[8]Sep!$W$9</f>
        <v>0</v>
      </c>
      <c r="AN59" s="2">
        <f>[8]Sep!$Y$9</f>
        <v>0</v>
      </c>
      <c r="AO59" s="2">
        <f>[8]Sep!$X$9</f>
        <v>0</v>
      </c>
      <c r="AP59" s="2">
        <f>[8]Sep!$BF$9</f>
        <v>0</v>
      </c>
      <c r="AQ59" s="13">
        <f>[8]Sep!$BG$9</f>
        <v>0</v>
      </c>
      <c r="AR59" s="2">
        <f>[8]Sep!$BB$9</f>
        <v>0</v>
      </c>
      <c r="AS59" s="2">
        <f>[8]Sep!$BC$9</f>
        <v>0</v>
      </c>
      <c r="AT59" s="14">
        <f>[8]Sep!$BA$9</f>
        <v>0</v>
      </c>
      <c r="AU59" s="15">
        <f t="shared" si="1"/>
        <v>1</v>
      </c>
    </row>
    <row r="60" spans="1:47" x14ac:dyDescent="0.25">
      <c r="A60" s="9" t="s">
        <v>73</v>
      </c>
      <c r="B60" s="9" t="s">
        <v>20</v>
      </c>
      <c r="C60" s="9">
        <f>[20]Sep!$H$46</f>
        <v>0</v>
      </c>
      <c r="D60" s="9">
        <f>[20]Sep!$H$22</f>
        <v>0</v>
      </c>
      <c r="E60" s="9">
        <f>[20]Sep!$H$24</f>
        <v>0</v>
      </c>
      <c r="F60" s="9">
        <f>[20]Sep!$H$23</f>
        <v>0</v>
      </c>
      <c r="G60" s="9">
        <f>[20]Sep!$H$47</f>
        <v>0</v>
      </c>
      <c r="H60" s="9">
        <f>[20]Sep!$H$26</f>
        <v>0</v>
      </c>
      <c r="I60" s="9">
        <f>[20]Sep!$H$25</f>
        <v>0</v>
      </c>
      <c r="J60" s="9">
        <f>[20]Sep!$H$60</f>
        <v>0</v>
      </c>
      <c r="K60" s="9">
        <f>[20]Sep!$H$48</f>
        <v>0</v>
      </c>
      <c r="L60" s="9">
        <f>[20]Sep!$H$27</f>
        <v>0</v>
      </c>
      <c r="M60" s="9">
        <f>[20]Sep!$H$55</f>
        <v>0</v>
      </c>
      <c r="N60" s="9">
        <f>[20]Sep!$H$49</f>
        <v>0</v>
      </c>
      <c r="O60" s="9">
        <f>[20]Sep!$H$29</f>
        <v>0</v>
      </c>
      <c r="P60" s="9">
        <f>[20]Sep!$H$30</f>
        <v>0</v>
      </c>
      <c r="Q60" s="9">
        <f>[20]Sep!$H$28</f>
        <v>0</v>
      </c>
      <c r="R60" s="9">
        <f>[20]Sep!$H$51</f>
        <v>0</v>
      </c>
      <c r="S60" s="9">
        <f>SUM([20]Sep!$H$36,[20]Sep!$H$37)</f>
        <v>0</v>
      </c>
      <c r="T60" s="9">
        <f>[20]Sep!$H$52</f>
        <v>0</v>
      </c>
      <c r="U60" s="9">
        <f>[20]Sep!$H$53</f>
        <v>0</v>
      </c>
      <c r="V60" s="9">
        <f>[20]Sep!$H$54</f>
        <v>0</v>
      </c>
      <c r="W60" s="9">
        <f>[20]Sep!$H$39</f>
        <v>0</v>
      </c>
      <c r="X60" s="9">
        <f>[20]Sep!$H$40</f>
        <v>0</v>
      </c>
      <c r="Y60" s="9">
        <f>SUM([20]Sep!$H$41,[20]Sep!$H$42)</f>
        <v>0</v>
      </c>
      <c r="Z60" s="9">
        <f>[20]Sep!$H$44</f>
        <v>0</v>
      </c>
      <c r="AA60" s="9">
        <f>SUM([20]Sep!$H$43,[20]Sep!$H$45)</f>
        <v>0</v>
      </c>
      <c r="AB60" s="9">
        <f>[20]Sep!$H$50</f>
        <v>0</v>
      </c>
      <c r="AC60" s="9">
        <f>[20]Sep!$H$58</f>
        <v>0</v>
      </c>
      <c r="AD60" s="9">
        <f>[20]Sep!$H$56</f>
        <v>0</v>
      </c>
      <c r="AE60" s="9">
        <f>[20]Sep!$H$57</f>
        <v>0</v>
      </c>
      <c r="AF60" s="9">
        <f>[20]Sep!$H$35</f>
        <v>0</v>
      </c>
      <c r="AG60" s="9">
        <f>[20]Sep!$H$65</f>
        <v>0</v>
      </c>
      <c r="AH60" s="9">
        <f>[20]Sep!$H$59</f>
        <v>0</v>
      </c>
      <c r="AI60" s="9">
        <f>[20]Sep!$H$61</f>
        <v>0</v>
      </c>
      <c r="AJ60" s="9">
        <f>[20]Sep!$H$31</f>
        <v>0</v>
      </c>
      <c r="AK60" s="9">
        <f>[20]Sep!$H$66</f>
        <v>0</v>
      </c>
      <c r="AL60" s="9">
        <f>[20]Sep!$H$38</f>
        <v>0</v>
      </c>
      <c r="AM60" s="9">
        <f>[20]Sep!$H$32</f>
        <v>0</v>
      </c>
      <c r="AN60" s="9">
        <f>[20]Sep!$H$34</f>
        <v>0</v>
      </c>
      <c r="AO60" s="9">
        <f>[20]Sep!$H$33</f>
        <v>0</v>
      </c>
      <c r="AP60" s="9">
        <f>[20]Sep!$H$67</f>
        <v>0</v>
      </c>
      <c r="AQ60" s="10">
        <f>[20]Sep!$H$68</f>
        <v>0</v>
      </c>
      <c r="AR60" s="9">
        <f>[20]Sep!$H$63</f>
        <v>0</v>
      </c>
      <c r="AS60" s="9">
        <f>[20]Sep!$H$64</f>
        <v>0</v>
      </c>
      <c r="AT60" s="11">
        <f>[20]Sep!$H$62</f>
        <v>0</v>
      </c>
      <c r="AU60" s="12">
        <f t="shared" si="1"/>
        <v>0</v>
      </c>
    </row>
    <row r="61" spans="1:47" x14ac:dyDescent="0.25">
      <c r="A61" s="2"/>
      <c r="B61" s="2" t="s">
        <v>21</v>
      </c>
      <c r="C61" s="2">
        <f>[20]Sep!$AS$9</f>
        <v>0</v>
      </c>
      <c r="D61" s="2">
        <f>[20]Sep!$U$9</f>
        <v>1</v>
      </c>
      <c r="E61" s="2">
        <f>[20]Sep!$W$9</f>
        <v>0</v>
      </c>
      <c r="F61" s="2">
        <f>[20]Sep!$V$9</f>
        <v>2</v>
      </c>
      <c r="G61" s="2">
        <f>[20]Sep!$AT$9</f>
        <v>0</v>
      </c>
      <c r="H61" s="2">
        <f>[20]Sep!$Y$9</f>
        <v>0</v>
      </c>
      <c r="I61" s="2">
        <f>[20]Sep!$X$9</f>
        <v>0</v>
      </c>
      <c r="J61" s="2">
        <f>[20]Sep!$BG$9</f>
        <v>0</v>
      </c>
      <c r="K61" s="2">
        <f>[20]Sep!$AU$9</f>
        <v>0</v>
      </c>
      <c r="L61" s="2">
        <f>[20]Sep!$Z$9</f>
        <v>0</v>
      </c>
      <c r="M61" s="2">
        <f>[20]Sep!$BB$9</f>
        <v>0</v>
      </c>
      <c r="N61" s="2">
        <f>[20]Sep!$AV$9</f>
        <v>0</v>
      </c>
      <c r="O61" s="2">
        <f>[20]Sep!$AB$9</f>
        <v>0</v>
      </c>
      <c r="P61" s="2">
        <f>[20]Sep!$AC$9</f>
        <v>0</v>
      </c>
      <c r="Q61" s="2">
        <f>[20]Sep!$AA$9</f>
        <v>0</v>
      </c>
      <c r="R61" s="2">
        <f>[20]Sep!$AX$9</f>
        <v>0</v>
      </c>
      <c r="S61" s="2">
        <f>SUM([20]Sep!$AI$9,[20]Sep!$AJ$9)</f>
        <v>0</v>
      </c>
      <c r="T61" s="2">
        <f>[20]Sep!$AY$9</f>
        <v>0</v>
      </c>
      <c r="U61" s="2">
        <f>[20]Sep!$AZ$9</f>
        <v>0</v>
      </c>
      <c r="V61" s="2">
        <f>[20]Sep!$BA$9</f>
        <v>0</v>
      </c>
      <c r="W61" s="2">
        <f>[20]Sep!$AL$9</f>
        <v>0</v>
      </c>
      <c r="X61" s="2">
        <f>[20]Sep!$AM$9</f>
        <v>0</v>
      </c>
      <c r="Y61" s="2">
        <f>SUM([20]Sep!$AN$9,[20]Sep!$AO$9)</f>
        <v>0</v>
      </c>
      <c r="Z61" s="2">
        <f>[20]Sep!$AQ$9</f>
        <v>0</v>
      </c>
      <c r="AA61" s="2">
        <f>SUM([20]Sep!$AP$9,[20]Sep!$AR$9)</f>
        <v>0</v>
      </c>
      <c r="AB61" s="2">
        <f>[20]Sep!$AW$9</f>
        <v>0</v>
      </c>
      <c r="AC61" s="2">
        <f>[20]Sep!$BE$9</f>
        <v>0</v>
      </c>
      <c r="AD61" s="2">
        <f>[20]Sep!$BC$9</f>
        <v>0</v>
      </c>
      <c r="AE61" s="2">
        <f>[20]Sep!$BD$9</f>
        <v>0</v>
      </c>
      <c r="AF61" s="2">
        <f>[20]Sep!$AH$9</f>
        <v>1</v>
      </c>
      <c r="AG61" s="2">
        <f>[20]Sep!$BL$9</f>
        <v>2</v>
      </c>
      <c r="AH61" s="2">
        <f>[20]Sep!$BF$9</f>
        <v>0</v>
      </c>
      <c r="AI61" s="2">
        <f>[20]Sep!$BH$9</f>
        <v>0</v>
      </c>
      <c r="AJ61" s="2">
        <f>[20]Sep!$AD$9</f>
        <v>0</v>
      </c>
      <c r="AK61" s="2">
        <f>[20]Sep!$BM$9</f>
        <v>0</v>
      </c>
      <c r="AL61" s="2">
        <f>[20]Sep!$AK$9</f>
        <v>0</v>
      </c>
      <c r="AM61" s="2">
        <f>[20]Sep!$AE$9</f>
        <v>0</v>
      </c>
      <c r="AN61" s="2">
        <f>[20]Sep!$AG$9</f>
        <v>0</v>
      </c>
      <c r="AO61" s="2">
        <f>[20]Sep!$AF$9</f>
        <v>0</v>
      </c>
      <c r="AP61" s="2">
        <f>[20]Sep!$BN$9</f>
        <v>0</v>
      </c>
      <c r="AQ61" s="13">
        <f>[20]Sep!$BO$9</f>
        <v>0</v>
      </c>
      <c r="AR61" s="2">
        <f>[20]Sep!$BJ$9</f>
        <v>0</v>
      </c>
      <c r="AS61" s="2">
        <f>[20]Sep!$BK$9</f>
        <v>0</v>
      </c>
      <c r="AT61" s="14">
        <f>[20]Sep!$BI$9</f>
        <v>0</v>
      </c>
      <c r="AU61" s="15">
        <f t="shared" si="1"/>
        <v>6</v>
      </c>
    </row>
    <row r="62" spans="1:47" x14ac:dyDescent="0.25">
      <c r="A62" s="9" t="s">
        <v>191</v>
      </c>
      <c r="B62" s="9" t="s">
        <v>20</v>
      </c>
      <c r="C62" s="9">
        <f>[20]Sep!$K$46</f>
        <v>0</v>
      </c>
      <c r="D62" s="9">
        <f>[20]Sep!$K$22</f>
        <v>0</v>
      </c>
      <c r="E62" s="9">
        <f>[20]Sep!$K$24</f>
        <v>0</v>
      </c>
      <c r="F62" s="9">
        <f>[20]Sep!$K$23</f>
        <v>0</v>
      </c>
      <c r="G62" s="9">
        <f>[20]Sep!$K$47</f>
        <v>0</v>
      </c>
      <c r="H62" s="9">
        <f>[20]Sep!$K$26</f>
        <v>0</v>
      </c>
      <c r="I62" s="9">
        <f>[20]Sep!$K$25</f>
        <v>0</v>
      </c>
      <c r="J62" s="9">
        <f>[20]Sep!$K$60</f>
        <v>0</v>
      </c>
      <c r="K62" s="9">
        <f>[20]Sep!$K$48</f>
        <v>0</v>
      </c>
      <c r="L62" s="9">
        <f>[20]Sep!$K$27</f>
        <v>0</v>
      </c>
      <c r="M62" s="9">
        <f>[20]Sep!$K$55</f>
        <v>0</v>
      </c>
      <c r="N62" s="9">
        <f>[20]Sep!$K$49</f>
        <v>0</v>
      </c>
      <c r="O62" s="9">
        <f>[20]Sep!$K$29</f>
        <v>0</v>
      </c>
      <c r="P62" s="9">
        <f>[20]Sep!$K$30</f>
        <v>0</v>
      </c>
      <c r="Q62" s="9">
        <f>[20]Sep!$K$28</f>
        <v>0</v>
      </c>
      <c r="R62" s="9">
        <f>[20]Sep!$K$51</f>
        <v>0</v>
      </c>
      <c r="S62" s="9">
        <f>SUM([20]Sep!$K$36,[20]Sep!$K$37)</f>
        <v>0</v>
      </c>
      <c r="T62" s="9">
        <f>[20]Sep!$K$52</f>
        <v>0</v>
      </c>
      <c r="U62" s="9">
        <f>[20]Sep!$K$53</f>
        <v>0</v>
      </c>
      <c r="V62" s="9">
        <f>[20]Sep!$K$54</f>
        <v>0</v>
      </c>
      <c r="W62" s="9">
        <f>[20]Sep!$K$39</f>
        <v>0</v>
      </c>
      <c r="X62" s="9">
        <f>[20]Sep!$K$40</f>
        <v>0</v>
      </c>
      <c r="Y62" s="9">
        <f>SUM([20]Sep!$K$41,[20]Sep!$K$42)</f>
        <v>0</v>
      </c>
      <c r="Z62" s="9">
        <f>[20]Sep!$K$44</f>
        <v>0</v>
      </c>
      <c r="AA62" s="9">
        <f>SUM([20]Sep!$K$43,[20]Sep!$K$45)</f>
        <v>0</v>
      </c>
      <c r="AB62" s="9">
        <f>[20]Sep!$K$50</f>
        <v>0</v>
      </c>
      <c r="AC62" s="9">
        <f>[20]Sep!$K$58</f>
        <v>0</v>
      </c>
      <c r="AD62" s="9">
        <f>[20]Sep!$K$56</f>
        <v>0</v>
      </c>
      <c r="AE62" s="9">
        <f>[20]Sep!$K$57</f>
        <v>0</v>
      </c>
      <c r="AF62" s="9">
        <f>[20]Sep!$K$35</f>
        <v>0</v>
      </c>
      <c r="AG62" s="9">
        <f>[20]Sep!$K$65</f>
        <v>0</v>
      </c>
      <c r="AH62" s="9">
        <f>[20]Sep!$K$59</f>
        <v>0</v>
      </c>
      <c r="AI62" s="9">
        <f>[20]Sep!$K$61</f>
        <v>0</v>
      </c>
      <c r="AJ62" s="9">
        <f>[20]Sep!$K$31</f>
        <v>0</v>
      </c>
      <c r="AK62" s="9">
        <f>[20]Sep!$K$66</f>
        <v>0</v>
      </c>
      <c r="AL62" s="9">
        <f>[20]Sep!$K$38</f>
        <v>0</v>
      </c>
      <c r="AM62" s="9">
        <f>[20]Sep!$K$32</f>
        <v>0</v>
      </c>
      <c r="AN62" s="9">
        <f>[20]Sep!$K$34</f>
        <v>0</v>
      </c>
      <c r="AO62" s="9">
        <f>[20]Sep!$K$33</f>
        <v>0</v>
      </c>
      <c r="AP62" s="9">
        <f>[20]Sep!$K$67</f>
        <v>0</v>
      </c>
      <c r="AQ62" s="10">
        <f>[20]Sep!$K$68</f>
        <v>0</v>
      </c>
      <c r="AR62" s="9">
        <f>[20]Sep!$K$63</f>
        <v>0</v>
      </c>
      <c r="AS62" s="9">
        <f>[20]Sep!$K$64</f>
        <v>0</v>
      </c>
      <c r="AT62" s="11">
        <f>[20]Sep!$K$62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[20]Sep!$AS$12</f>
        <v>0</v>
      </c>
      <c r="D63" s="2">
        <f>[20]Sep!$U$12</f>
        <v>0</v>
      </c>
      <c r="E63" s="2">
        <f>[20]Sep!$W$12</f>
        <v>0</v>
      </c>
      <c r="F63" s="2">
        <f>[20]Sep!$V$12</f>
        <v>0</v>
      </c>
      <c r="G63" s="2">
        <f>[20]Sep!$AT$12</f>
        <v>0</v>
      </c>
      <c r="H63" s="2">
        <f>[20]Sep!$Y$12</f>
        <v>0</v>
      </c>
      <c r="I63" s="2">
        <f>[20]Sep!$X$12</f>
        <v>0</v>
      </c>
      <c r="J63" s="2">
        <f>[20]Sep!$BG$12</f>
        <v>0</v>
      </c>
      <c r="K63" s="2">
        <f>[20]Sep!$AU$12</f>
        <v>0</v>
      </c>
      <c r="L63" s="2">
        <f>[20]Sep!$Z$12</f>
        <v>0</v>
      </c>
      <c r="M63" s="2">
        <f>[20]Sep!$BB$12</f>
        <v>0</v>
      </c>
      <c r="N63" s="2">
        <f>[20]Sep!$AV$12</f>
        <v>0</v>
      </c>
      <c r="O63" s="2">
        <f>[20]Sep!$AB$12</f>
        <v>0</v>
      </c>
      <c r="P63" s="2">
        <f>[20]Sep!$AC$12</f>
        <v>0</v>
      </c>
      <c r="Q63" s="2">
        <f>[20]Sep!$AA$12</f>
        <v>0</v>
      </c>
      <c r="R63" s="2">
        <f>[20]Sep!$AX$12</f>
        <v>0</v>
      </c>
      <c r="S63" s="2">
        <f>SUM([20]Sep!$AI$12,[20]Sep!$AJ$12)</f>
        <v>0</v>
      </c>
      <c r="T63" s="2">
        <f>[20]Sep!$AY$12</f>
        <v>0</v>
      </c>
      <c r="U63" s="2">
        <f>[20]Sep!$AZ$12</f>
        <v>0</v>
      </c>
      <c r="V63" s="2">
        <f>[20]Sep!$BA$12</f>
        <v>0</v>
      </c>
      <c r="W63" s="2">
        <f>[20]Sep!$AL$12</f>
        <v>0</v>
      </c>
      <c r="X63" s="2">
        <f>[20]Sep!$AM$12</f>
        <v>0</v>
      </c>
      <c r="Y63" s="2">
        <f>SUM([20]Sep!$AN$12,[20]Sep!$AO$12)</f>
        <v>0</v>
      </c>
      <c r="Z63" s="2">
        <f>[20]Sep!$AQ$12</f>
        <v>0</v>
      </c>
      <c r="AA63" s="2">
        <f>SUM([20]Sep!$AP$12,[20]Sep!$AR$12)</f>
        <v>0</v>
      </c>
      <c r="AB63" s="2">
        <f>[20]Sep!$AW$12</f>
        <v>0</v>
      </c>
      <c r="AC63" s="2">
        <f>[20]Sep!$BE$12</f>
        <v>0</v>
      </c>
      <c r="AD63" s="2">
        <f>[20]Sep!$BC$12</f>
        <v>0</v>
      </c>
      <c r="AE63" s="2">
        <f>[20]Sep!$BD$12</f>
        <v>0</v>
      </c>
      <c r="AF63" s="2">
        <f>[20]Sep!$AH$12</f>
        <v>0</v>
      </c>
      <c r="AG63" s="2">
        <f>[20]Sep!$BL$12</f>
        <v>0</v>
      </c>
      <c r="AH63" s="2">
        <f>[20]Sep!$BF$12</f>
        <v>0</v>
      </c>
      <c r="AI63" s="2">
        <f>[20]Sep!$BH$12</f>
        <v>0</v>
      </c>
      <c r="AJ63" s="2">
        <f>[20]Sep!$AD$12</f>
        <v>0</v>
      </c>
      <c r="AK63" s="2">
        <f>[20]Sep!$BM$12</f>
        <v>0</v>
      </c>
      <c r="AL63" s="2">
        <f>[20]Sep!$AK$12</f>
        <v>0</v>
      </c>
      <c r="AM63" s="2">
        <f>[20]Sep!$AE$12</f>
        <v>0</v>
      </c>
      <c r="AN63" s="2">
        <f>[20]Sep!$AG$12</f>
        <v>0</v>
      </c>
      <c r="AO63" s="2">
        <f>[20]Sep!$AF$12</f>
        <v>0</v>
      </c>
      <c r="AP63" s="2">
        <f>[20]Sep!$BN$12</f>
        <v>0</v>
      </c>
      <c r="AQ63" s="13">
        <f>[20]Sep!$BO$12</f>
        <v>0</v>
      </c>
      <c r="AR63" s="2">
        <f>[20]Sep!$BJ$12</f>
        <v>0</v>
      </c>
      <c r="AS63" s="2">
        <f>[20]Sep!$BK$12</f>
        <v>0</v>
      </c>
      <c r="AT63" s="14">
        <f>[20]Sep!$BI$12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[20]Sep!$I$46</f>
        <v>0</v>
      </c>
      <c r="D64" s="9">
        <f>[20]Sep!$I$22</f>
        <v>0</v>
      </c>
      <c r="E64" s="9">
        <f>[20]Sep!$I$24</f>
        <v>0</v>
      </c>
      <c r="F64" s="9">
        <f>[20]Sep!$I$23</f>
        <v>0</v>
      </c>
      <c r="G64" s="9">
        <f>[20]Sep!$I$47</f>
        <v>0</v>
      </c>
      <c r="H64" s="9">
        <f>[20]Sep!$I$26</f>
        <v>0</v>
      </c>
      <c r="I64" s="9">
        <f>[20]Sep!$I$25</f>
        <v>0</v>
      </c>
      <c r="J64" s="9">
        <f>[20]Sep!$I$60</f>
        <v>0</v>
      </c>
      <c r="K64" s="9">
        <f>[20]Sep!$I$48</f>
        <v>0</v>
      </c>
      <c r="L64" s="9">
        <f>[20]Sep!$I$27</f>
        <v>0</v>
      </c>
      <c r="M64" s="9">
        <f>[20]Sep!$I$55</f>
        <v>0</v>
      </c>
      <c r="N64" s="9">
        <f>[20]Sep!$I$49</f>
        <v>0</v>
      </c>
      <c r="O64" s="9">
        <f>[20]Sep!$I$29</f>
        <v>0</v>
      </c>
      <c r="P64" s="9">
        <f>[20]Sep!$I$30</f>
        <v>0</v>
      </c>
      <c r="Q64" s="9">
        <f>[20]Sep!$I$28</f>
        <v>0</v>
      </c>
      <c r="R64" s="9">
        <f>[20]Sep!$I$51</f>
        <v>0</v>
      </c>
      <c r="S64" s="9">
        <f>SUM([20]Sep!$I$36,[20]Sep!$I$37)</f>
        <v>0</v>
      </c>
      <c r="T64" s="9">
        <f>[20]Sep!$I$52</f>
        <v>0</v>
      </c>
      <c r="U64" s="9">
        <f>[20]Sep!$I$53</f>
        <v>0</v>
      </c>
      <c r="V64" s="9">
        <f>[20]Sep!$I$54</f>
        <v>0</v>
      </c>
      <c r="W64" s="9">
        <f>[20]Sep!$I$39</f>
        <v>0</v>
      </c>
      <c r="X64" s="9">
        <f>[20]Sep!$I$40</f>
        <v>0</v>
      </c>
      <c r="Y64" s="9">
        <f>SUM([20]Sep!$I$41,[20]Sep!$I$42)</f>
        <v>0</v>
      </c>
      <c r="Z64" s="9">
        <f>[20]Sep!$I$44</f>
        <v>0</v>
      </c>
      <c r="AA64" s="9">
        <f>SUM([20]Sep!$I$43,[20]Sep!$I$45)</f>
        <v>0</v>
      </c>
      <c r="AB64" s="9">
        <f>[20]Sep!$I$50</f>
        <v>0</v>
      </c>
      <c r="AC64" s="9">
        <f>[20]Sep!$I$58</f>
        <v>0</v>
      </c>
      <c r="AD64" s="9">
        <f>[20]Sep!$I$56</f>
        <v>0</v>
      </c>
      <c r="AE64" s="9">
        <f>[20]Sep!$I$57</f>
        <v>0</v>
      </c>
      <c r="AF64" s="9">
        <f>[20]Sep!$I$35</f>
        <v>0</v>
      </c>
      <c r="AG64" s="9">
        <f>[20]Sep!$I$65</f>
        <v>0</v>
      </c>
      <c r="AH64" s="9">
        <f>[20]Sep!$I$59</f>
        <v>0</v>
      </c>
      <c r="AI64" s="9">
        <f>[20]Sep!$I$61</f>
        <v>0</v>
      </c>
      <c r="AJ64" s="9">
        <f>[20]Sep!$I$31</f>
        <v>0</v>
      </c>
      <c r="AK64" s="9">
        <f>[20]Sep!$I$66</f>
        <v>0</v>
      </c>
      <c r="AL64" s="9">
        <f>[20]Sep!$I$38</f>
        <v>0</v>
      </c>
      <c r="AM64" s="9">
        <f>[20]Sep!$I$32</f>
        <v>0</v>
      </c>
      <c r="AN64" s="9">
        <f>[20]Sep!$I$34</f>
        <v>0</v>
      </c>
      <c r="AO64" s="9">
        <f>[20]Sep!$I$33</f>
        <v>0</v>
      </c>
      <c r="AP64" s="9">
        <f>[20]Sep!$I$67</f>
        <v>0</v>
      </c>
      <c r="AQ64" s="10">
        <f>[20]Sep!$I$68</f>
        <v>1</v>
      </c>
      <c r="AR64" s="9">
        <f>[20]Sep!$I$63</f>
        <v>0</v>
      </c>
      <c r="AS64" s="9">
        <f>[20]Sep!$I$64</f>
        <v>0</v>
      </c>
      <c r="AT64" s="11">
        <f>[20]Sep!$I$62</f>
        <v>0</v>
      </c>
      <c r="AU64" s="12">
        <f t="shared" si="1"/>
        <v>1</v>
      </c>
    </row>
    <row r="65" spans="1:47" x14ac:dyDescent="0.25">
      <c r="A65" s="2"/>
      <c r="B65" s="2" t="s">
        <v>21</v>
      </c>
      <c r="C65" s="2">
        <f>[20]Sep!$AS$10</f>
        <v>0</v>
      </c>
      <c r="D65" s="2">
        <f>[20]Sep!$U$10</f>
        <v>0</v>
      </c>
      <c r="E65" s="2">
        <f>[20]Sep!$W$10</f>
        <v>0</v>
      </c>
      <c r="F65" s="2">
        <f>[20]Sep!$V$10</f>
        <v>0</v>
      </c>
      <c r="G65" s="2">
        <f>[20]Sep!$AT$10</f>
        <v>0</v>
      </c>
      <c r="H65" s="2">
        <f>[20]Sep!$Y$10</f>
        <v>0</v>
      </c>
      <c r="I65" s="2">
        <f>[20]Sep!$X$10</f>
        <v>0</v>
      </c>
      <c r="J65" s="2">
        <f>[20]Sep!$BG$10</f>
        <v>0</v>
      </c>
      <c r="K65" s="2">
        <f>[20]Sep!$AU$10</f>
        <v>0</v>
      </c>
      <c r="L65" s="2">
        <f>[20]Sep!$Z$10</f>
        <v>0</v>
      </c>
      <c r="M65" s="2">
        <f>[20]Sep!$BB$10</f>
        <v>0</v>
      </c>
      <c r="N65" s="2">
        <f>[20]Sep!$AV$10</f>
        <v>0</v>
      </c>
      <c r="O65" s="2">
        <f>[20]Sep!$AB$10</f>
        <v>0</v>
      </c>
      <c r="P65" s="2">
        <f>[20]Sep!$AC$10</f>
        <v>0</v>
      </c>
      <c r="Q65" s="2">
        <f>[20]Sep!$AA$10</f>
        <v>0</v>
      </c>
      <c r="R65" s="2">
        <f>[20]Sep!$AX$10</f>
        <v>0</v>
      </c>
      <c r="S65" s="2">
        <f>SUM([20]Sep!$AI$10,[20]Sep!$AJ$10)</f>
        <v>0</v>
      </c>
      <c r="T65" s="2">
        <f>[20]Sep!$AY$10</f>
        <v>0</v>
      </c>
      <c r="U65" s="2">
        <f>[20]Sep!$AZ$10</f>
        <v>0</v>
      </c>
      <c r="V65" s="2">
        <f>[20]Sep!$BA$10</f>
        <v>0</v>
      </c>
      <c r="W65" s="2">
        <f>[20]Sep!$AL$10</f>
        <v>0</v>
      </c>
      <c r="X65" s="2">
        <f>[20]Sep!$AM$10</f>
        <v>0</v>
      </c>
      <c r="Y65" s="2">
        <f>SUM([20]Sep!$AN$10,[20]Sep!$AO$10)</f>
        <v>0</v>
      </c>
      <c r="Z65" s="2">
        <f>[20]Sep!$AQ$10</f>
        <v>0</v>
      </c>
      <c r="AA65" s="2">
        <f>SUM([20]Sep!$AP$10,[20]Sep!$AR$10)</f>
        <v>0</v>
      </c>
      <c r="AB65" s="2">
        <f>[20]Sep!$AW$10</f>
        <v>0</v>
      </c>
      <c r="AC65" s="2">
        <f>[20]Sep!$BE$10</f>
        <v>0</v>
      </c>
      <c r="AD65" s="2">
        <f>[20]Sep!$BC$10</f>
        <v>0</v>
      </c>
      <c r="AE65" s="2">
        <f>[20]Sep!$BD$10</f>
        <v>0</v>
      </c>
      <c r="AF65" s="2">
        <f>[20]Sep!$AH$10</f>
        <v>0</v>
      </c>
      <c r="AG65" s="2">
        <f>[20]Sep!$BL$10</f>
        <v>0</v>
      </c>
      <c r="AH65" s="2">
        <f>[20]Sep!$BF$10</f>
        <v>0</v>
      </c>
      <c r="AI65" s="2">
        <f>[20]Sep!$BH$10</f>
        <v>0</v>
      </c>
      <c r="AJ65" s="2">
        <f>[20]Sep!$AD$10</f>
        <v>0</v>
      </c>
      <c r="AK65" s="2">
        <f>[20]Sep!$BM$10</f>
        <v>0</v>
      </c>
      <c r="AL65" s="2">
        <f>[20]Sep!$AK$10</f>
        <v>0</v>
      </c>
      <c r="AM65" s="2">
        <f>[20]Sep!$AE$10</f>
        <v>0</v>
      </c>
      <c r="AN65" s="2">
        <f>[20]Sep!$AG$10</f>
        <v>0</v>
      </c>
      <c r="AO65" s="2">
        <f>[20]Sep!$AF$10</f>
        <v>0</v>
      </c>
      <c r="AP65" s="2">
        <f>[20]Sep!$BN$10</f>
        <v>0</v>
      </c>
      <c r="AQ65" s="13">
        <f>[20]Sep!$BO$10</f>
        <v>0</v>
      </c>
      <c r="AR65" s="2">
        <f>[20]Sep!$BJ$10</f>
        <v>0</v>
      </c>
      <c r="AS65" s="2">
        <f>[20]Sep!$BK$10</f>
        <v>0</v>
      </c>
      <c r="AT65" s="14">
        <f>[20]Sep!$BI$10</f>
        <v>0</v>
      </c>
      <c r="AU65" s="15">
        <f t="shared" si="1"/>
        <v>0</v>
      </c>
    </row>
    <row r="66" spans="1:47" x14ac:dyDescent="0.25">
      <c r="A66" s="9" t="s">
        <v>125</v>
      </c>
      <c r="B66" s="9" t="s">
        <v>20</v>
      </c>
      <c r="C66" s="9">
        <f>[20]Sep!$L$46</f>
        <v>0</v>
      </c>
      <c r="D66" s="9">
        <f>[20]Sep!$L$22</f>
        <v>0</v>
      </c>
      <c r="E66" s="9">
        <f>[20]Sep!$L$24</f>
        <v>0</v>
      </c>
      <c r="F66" s="9">
        <f>[20]Sep!$L$23</f>
        <v>0</v>
      </c>
      <c r="G66" s="9">
        <f>[20]Sep!$L$47</f>
        <v>0</v>
      </c>
      <c r="H66" s="9">
        <f>[20]Sep!$L$26</f>
        <v>0</v>
      </c>
      <c r="I66" s="9">
        <f>[20]Sep!$L$25</f>
        <v>0</v>
      </c>
      <c r="J66" s="9">
        <f>[20]Sep!$L$60</f>
        <v>0</v>
      </c>
      <c r="K66" s="9">
        <f>[20]Sep!$L$48</f>
        <v>0</v>
      </c>
      <c r="L66" s="9">
        <f>[20]Sep!$L$27</f>
        <v>0</v>
      </c>
      <c r="M66" s="9">
        <f>[20]Sep!$L$55</f>
        <v>0</v>
      </c>
      <c r="N66" s="9">
        <f>[20]Sep!$L$49</f>
        <v>0</v>
      </c>
      <c r="O66" s="9">
        <f>[20]Sep!$L$29</f>
        <v>0</v>
      </c>
      <c r="P66" s="9">
        <f>[20]Sep!$L$30</f>
        <v>0</v>
      </c>
      <c r="Q66" s="9">
        <f>[20]Sep!$L$28</f>
        <v>0</v>
      </c>
      <c r="R66" s="9">
        <f>[20]Sep!$L$51</f>
        <v>0</v>
      </c>
      <c r="S66" s="9">
        <f>SUM([20]Sep!$L$36,[20]Sep!$L$37)</f>
        <v>0</v>
      </c>
      <c r="T66" s="9">
        <f>[20]Sep!$L$52</f>
        <v>0</v>
      </c>
      <c r="U66" s="9">
        <f>[20]Sep!$L$53</f>
        <v>0</v>
      </c>
      <c r="V66" s="9">
        <f>[20]Sep!$L$54</f>
        <v>0</v>
      </c>
      <c r="W66" s="9">
        <f>[20]Sep!$L$39</f>
        <v>0</v>
      </c>
      <c r="X66" s="9">
        <f>[20]Sep!$L$40</f>
        <v>0</v>
      </c>
      <c r="Y66" s="9">
        <f>SUM([20]Sep!$L$41,[20]Sep!$L$42)</f>
        <v>0</v>
      </c>
      <c r="Z66" s="9">
        <f>[20]Sep!$L$44</f>
        <v>0</v>
      </c>
      <c r="AA66" s="9">
        <f>SUM([20]Sep!$L$43,[20]Sep!$L$45)</f>
        <v>1</v>
      </c>
      <c r="AB66" s="9">
        <f>[20]Sep!$L$50</f>
        <v>0</v>
      </c>
      <c r="AC66" s="9">
        <f>[20]Sep!$L$58</f>
        <v>0</v>
      </c>
      <c r="AD66" s="9">
        <f>[20]Sep!$L$56</f>
        <v>0</v>
      </c>
      <c r="AE66" s="9">
        <f>[20]Sep!$L$57</f>
        <v>0</v>
      </c>
      <c r="AF66" s="9">
        <f>[20]Sep!$L$35</f>
        <v>0</v>
      </c>
      <c r="AG66" s="9">
        <f>[20]Sep!$L$65</f>
        <v>0</v>
      </c>
      <c r="AH66" s="9">
        <f>[20]Sep!$L$59</f>
        <v>0</v>
      </c>
      <c r="AI66" s="9">
        <f>[20]Sep!$L$61</f>
        <v>0</v>
      </c>
      <c r="AJ66" s="9">
        <f>[20]Sep!$L$31</f>
        <v>0</v>
      </c>
      <c r="AK66" s="9">
        <f>[20]Sep!$L$66</f>
        <v>0</v>
      </c>
      <c r="AL66" s="9">
        <f>[20]Sep!$L$38</f>
        <v>0</v>
      </c>
      <c r="AM66" s="9">
        <f>[20]Sep!$L$32</f>
        <v>0</v>
      </c>
      <c r="AN66" s="9">
        <f>[20]Sep!$L$34</f>
        <v>0</v>
      </c>
      <c r="AO66" s="9">
        <f>[20]Sep!$L$33</f>
        <v>0</v>
      </c>
      <c r="AP66" s="9">
        <f>[20]Sep!$L$67</f>
        <v>0</v>
      </c>
      <c r="AQ66" s="10">
        <f>[20]Sep!$L$68</f>
        <v>0</v>
      </c>
      <c r="AR66" s="9">
        <f>[20]Sep!$L$63</f>
        <v>0</v>
      </c>
      <c r="AS66" s="9">
        <f>[20]Sep!$L$64</f>
        <v>0</v>
      </c>
      <c r="AT66" s="11">
        <f>[20]Sep!$L$62</f>
        <v>0</v>
      </c>
      <c r="AU66" s="12">
        <f t="shared" si="1"/>
        <v>1</v>
      </c>
    </row>
    <row r="67" spans="1:47" x14ac:dyDescent="0.25">
      <c r="A67" s="2"/>
      <c r="B67" s="2" t="s">
        <v>21</v>
      </c>
      <c r="C67" s="2">
        <f>[20]Sep!$AS$13</f>
        <v>0</v>
      </c>
      <c r="D67" s="2">
        <f>[20]Sep!$U$13</f>
        <v>0</v>
      </c>
      <c r="E67" s="2">
        <f>[20]Sep!$W$13</f>
        <v>0</v>
      </c>
      <c r="F67" s="2">
        <f>[20]Sep!$V$13</f>
        <v>0</v>
      </c>
      <c r="G67" s="2">
        <f>[20]Sep!$AT$13</f>
        <v>0</v>
      </c>
      <c r="H67" s="2">
        <f>[20]Sep!$Y$13</f>
        <v>0</v>
      </c>
      <c r="I67" s="2">
        <f>[20]Sep!$X$13</f>
        <v>0</v>
      </c>
      <c r="J67" s="2">
        <f>[20]Sep!$BG$13</f>
        <v>0</v>
      </c>
      <c r="K67" s="2">
        <f>[20]Sep!$AU$13</f>
        <v>0</v>
      </c>
      <c r="L67" s="2">
        <f>[20]Sep!$Z$13</f>
        <v>0</v>
      </c>
      <c r="M67" s="2">
        <f>[20]Sep!$BB$13</f>
        <v>0</v>
      </c>
      <c r="N67" s="2">
        <f>[20]Sep!$AV$13</f>
        <v>0</v>
      </c>
      <c r="O67" s="2">
        <f>[20]Sep!$AB$13</f>
        <v>0</v>
      </c>
      <c r="P67" s="2">
        <f>[20]Sep!$AC$13</f>
        <v>0</v>
      </c>
      <c r="Q67" s="2">
        <f>[20]Sep!$AA$13</f>
        <v>0</v>
      </c>
      <c r="R67" s="2">
        <f>[20]Sep!$AX$13</f>
        <v>0</v>
      </c>
      <c r="S67" s="2">
        <f>SUM([20]Sep!$AI$13,[20]Sep!$AJ$13)</f>
        <v>0</v>
      </c>
      <c r="T67" s="2">
        <f>[20]Sep!$AY$13</f>
        <v>0</v>
      </c>
      <c r="U67" s="2">
        <f>[20]Sep!$AZ$13</f>
        <v>0</v>
      </c>
      <c r="V67" s="2">
        <f>[20]Sep!$BA$13</f>
        <v>0</v>
      </c>
      <c r="W67" s="2">
        <f>[20]Sep!$AL$13</f>
        <v>0</v>
      </c>
      <c r="X67" s="2">
        <f>[20]Sep!$AM$13</f>
        <v>0</v>
      </c>
      <c r="Y67" s="2">
        <f>SUM([20]Sep!$AN$13,[20]Sep!$AO$13)</f>
        <v>0</v>
      </c>
      <c r="Z67" s="2">
        <f>[20]Sep!$AQ$13</f>
        <v>0</v>
      </c>
      <c r="AA67" s="2">
        <f>SUM([20]Sep!$AP$13,[20]Sep!$AR$13)</f>
        <v>0</v>
      </c>
      <c r="AB67" s="2">
        <f>[20]Sep!$AW$13</f>
        <v>0</v>
      </c>
      <c r="AC67" s="2">
        <f>[20]Sep!$BE$13</f>
        <v>0</v>
      </c>
      <c r="AD67" s="2">
        <f>[20]Sep!$BC$13</f>
        <v>0</v>
      </c>
      <c r="AE67" s="2">
        <f>[20]Sep!$BD$13</f>
        <v>0</v>
      </c>
      <c r="AF67" s="2">
        <f>[20]Sep!$AH$13</f>
        <v>0</v>
      </c>
      <c r="AG67" s="2">
        <f>[20]Sep!$BL$13</f>
        <v>0</v>
      </c>
      <c r="AH67" s="2">
        <f>[20]Sep!$BF$13</f>
        <v>0</v>
      </c>
      <c r="AI67" s="2">
        <f>[20]Sep!$BH$13</f>
        <v>0</v>
      </c>
      <c r="AJ67" s="2">
        <f>[20]Sep!$AD$13</f>
        <v>0</v>
      </c>
      <c r="AK67" s="2">
        <f>[20]Sep!$BM$13</f>
        <v>0</v>
      </c>
      <c r="AL67" s="2">
        <f>[20]Sep!$AK$13</f>
        <v>0</v>
      </c>
      <c r="AM67" s="2">
        <f>[20]Sep!$AE$13</f>
        <v>0</v>
      </c>
      <c r="AN67" s="2">
        <f>[20]Sep!$AG$13</f>
        <v>0</v>
      </c>
      <c r="AO67" s="2">
        <f>[20]Sep!$AF$13</f>
        <v>0</v>
      </c>
      <c r="AP67" s="2">
        <f>[20]Sep!$BN$13</f>
        <v>0</v>
      </c>
      <c r="AQ67" s="13">
        <f>[20]Sep!$BO$13</f>
        <v>0</v>
      </c>
      <c r="AR67" s="2">
        <f>[20]Sep!$BJ$13</f>
        <v>0</v>
      </c>
      <c r="AS67" s="2">
        <f>[20]Sep!$BK$13</f>
        <v>0</v>
      </c>
      <c r="AT67" s="14">
        <f>[20]Sep!$BI$13</f>
        <v>0</v>
      </c>
      <c r="AU67" s="15">
        <f t="shared" si="1"/>
        <v>0</v>
      </c>
    </row>
    <row r="68" spans="1:47" x14ac:dyDescent="0.25">
      <c r="A68" s="9" t="s">
        <v>76</v>
      </c>
      <c r="B68" s="9" t="s">
        <v>20</v>
      </c>
      <c r="C68" s="9">
        <f>[20]Sep!$J$46</f>
        <v>0</v>
      </c>
      <c r="D68" s="9">
        <f>[20]Sep!$J$22</f>
        <v>0</v>
      </c>
      <c r="E68" s="9">
        <f>[20]Sep!$J$24</f>
        <v>0</v>
      </c>
      <c r="F68" s="9">
        <f>[20]Sep!$J$23</f>
        <v>0</v>
      </c>
      <c r="G68" s="9">
        <f>[20]Sep!$J$47</f>
        <v>0</v>
      </c>
      <c r="H68" s="9">
        <f>[20]Sep!$J$26</f>
        <v>0</v>
      </c>
      <c r="I68" s="9">
        <f>[20]Sep!$J$25</f>
        <v>0</v>
      </c>
      <c r="J68" s="9">
        <f>[20]Sep!$J$60</f>
        <v>0</v>
      </c>
      <c r="K68" s="9">
        <f>[20]Sep!$J$48</f>
        <v>0</v>
      </c>
      <c r="L68" s="9">
        <f>[20]Sep!$J$27</f>
        <v>0</v>
      </c>
      <c r="M68" s="9">
        <f>[20]Sep!$J$55</f>
        <v>0</v>
      </c>
      <c r="N68" s="9">
        <f>[20]Sep!$J$49</f>
        <v>0</v>
      </c>
      <c r="O68" s="9">
        <f>[20]Sep!$J$29</f>
        <v>0</v>
      </c>
      <c r="P68" s="9">
        <f>[20]Sep!$J$30</f>
        <v>0</v>
      </c>
      <c r="Q68" s="9">
        <f>[20]Sep!$J$28</f>
        <v>0</v>
      </c>
      <c r="R68" s="9">
        <f>[20]Sep!$J$51</f>
        <v>0</v>
      </c>
      <c r="S68" s="9">
        <f>SUM([20]Sep!$J$36,[20]Sep!$J$37)</f>
        <v>0</v>
      </c>
      <c r="T68" s="9">
        <f>[20]Sep!$J$52</f>
        <v>0</v>
      </c>
      <c r="U68" s="9">
        <f>[20]Sep!$J$53</f>
        <v>0</v>
      </c>
      <c r="V68" s="9">
        <f>[20]Sep!$J$54</f>
        <v>0</v>
      </c>
      <c r="W68" s="9">
        <f>[20]Sep!$J$39</f>
        <v>0</v>
      </c>
      <c r="X68" s="9">
        <f>[20]Sep!$J$40</f>
        <v>0</v>
      </c>
      <c r="Y68" s="9">
        <f>SUM([20]Sep!$J$41,[20]Sep!$J$42)</f>
        <v>0</v>
      </c>
      <c r="Z68" s="9">
        <f>[20]Sep!$J$44</f>
        <v>0</v>
      </c>
      <c r="AA68" s="9">
        <f>SUM([20]Sep!$J$43,[20]Sep!$J$45)</f>
        <v>0</v>
      </c>
      <c r="AB68" s="9">
        <f>[20]Sep!$J$50</f>
        <v>0</v>
      </c>
      <c r="AC68" s="9">
        <f>[20]Sep!$J$58</f>
        <v>0</v>
      </c>
      <c r="AD68" s="9">
        <f>[20]Sep!$J$56</f>
        <v>0</v>
      </c>
      <c r="AE68" s="9">
        <f>[20]Sep!$J$57</f>
        <v>0</v>
      </c>
      <c r="AF68" s="9">
        <f>[20]Sep!$J$35</f>
        <v>0</v>
      </c>
      <c r="AG68" s="9">
        <f>[20]Sep!$J$65</f>
        <v>0</v>
      </c>
      <c r="AH68" s="9">
        <f>[20]Sep!$J$59</f>
        <v>0</v>
      </c>
      <c r="AI68" s="9">
        <f>[20]Sep!$J$61</f>
        <v>0</v>
      </c>
      <c r="AJ68" s="9">
        <f>[20]Sep!$J$31</f>
        <v>0</v>
      </c>
      <c r="AK68" s="9">
        <f>[20]Sep!$J$66</f>
        <v>0</v>
      </c>
      <c r="AL68" s="9">
        <f>[20]Sep!$J$38</f>
        <v>0</v>
      </c>
      <c r="AM68" s="9">
        <f>[20]Sep!$J$32</f>
        <v>0</v>
      </c>
      <c r="AN68" s="9">
        <f>[20]Sep!$J$34</f>
        <v>0</v>
      </c>
      <c r="AO68" s="9">
        <f>[20]Sep!$J$33</f>
        <v>0</v>
      </c>
      <c r="AP68" s="9">
        <f>[20]Sep!$J$67</f>
        <v>1</v>
      </c>
      <c r="AQ68" s="10">
        <f>[20]Sep!$J$68</f>
        <v>6</v>
      </c>
      <c r="AR68" s="9">
        <f>[20]Sep!$J$63</f>
        <v>0</v>
      </c>
      <c r="AS68" s="9">
        <f>[20]Sep!$J$64</f>
        <v>0</v>
      </c>
      <c r="AT68" s="11">
        <f>[20]Sep!$J$62</f>
        <v>0</v>
      </c>
      <c r="AU68" s="12">
        <f t="shared" si="1"/>
        <v>7</v>
      </c>
    </row>
    <row r="69" spans="1:47" x14ac:dyDescent="0.25">
      <c r="A69" s="2"/>
      <c r="B69" s="2" t="s">
        <v>21</v>
      </c>
      <c r="C69" s="2">
        <f>[20]Sep!$AS$11</f>
        <v>0</v>
      </c>
      <c r="D69" s="2">
        <f>[20]Sep!$U$11</f>
        <v>0</v>
      </c>
      <c r="E69" s="2">
        <f>[20]Sep!$W$11</f>
        <v>0</v>
      </c>
      <c r="F69" s="2">
        <f>[20]Sep!$V$11</f>
        <v>0</v>
      </c>
      <c r="G69" s="2">
        <f>[20]Sep!$AT$11</f>
        <v>0</v>
      </c>
      <c r="H69" s="2">
        <f>[20]Sep!$Y$11</f>
        <v>0</v>
      </c>
      <c r="I69" s="2">
        <f>[20]Sep!$X$11</f>
        <v>0</v>
      </c>
      <c r="J69" s="2">
        <f>[20]Sep!$BG$11</f>
        <v>0</v>
      </c>
      <c r="K69" s="2">
        <f>[20]Sep!$AU$11</f>
        <v>0</v>
      </c>
      <c r="L69" s="2">
        <f>[20]Sep!$Z$11</f>
        <v>0</v>
      </c>
      <c r="M69" s="2">
        <f>[20]Sep!$BB$11</f>
        <v>0</v>
      </c>
      <c r="N69" s="2">
        <f>[20]Sep!$AV$11</f>
        <v>0</v>
      </c>
      <c r="O69" s="2">
        <f>[20]Sep!$AB$11</f>
        <v>0</v>
      </c>
      <c r="P69" s="2">
        <f>[20]Sep!$AC$11</f>
        <v>0</v>
      </c>
      <c r="Q69" s="2">
        <f>[20]Sep!$AA$11</f>
        <v>0</v>
      </c>
      <c r="R69" s="2">
        <f>[20]Sep!$AX$11</f>
        <v>0</v>
      </c>
      <c r="S69" s="2">
        <f>SUM([20]Sep!$AI$11,[20]Sep!$AJ$11)</f>
        <v>0</v>
      </c>
      <c r="T69" s="2">
        <f>[20]Sep!$AY$11</f>
        <v>0</v>
      </c>
      <c r="U69" s="2">
        <f>[20]Sep!$AZ$11</f>
        <v>0</v>
      </c>
      <c r="V69" s="2">
        <f>[20]Sep!$BA$11</f>
        <v>0</v>
      </c>
      <c r="W69" s="2">
        <f>[20]Sep!$AL$11</f>
        <v>1</v>
      </c>
      <c r="X69" s="2">
        <f>[20]Sep!$AM$11</f>
        <v>0</v>
      </c>
      <c r="Y69" s="2">
        <f>SUM([20]Sep!$AN$11,[20]Sep!$AO$11)</f>
        <v>0</v>
      </c>
      <c r="Z69" s="2">
        <f>[20]Sep!$AQ$11</f>
        <v>0</v>
      </c>
      <c r="AA69" s="2">
        <f>SUM([20]Sep!$AP$11,[20]Sep!$AR$11)</f>
        <v>0</v>
      </c>
      <c r="AB69" s="2">
        <f>[20]Sep!$AW$11</f>
        <v>0</v>
      </c>
      <c r="AC69" s="2">
        <f>[20]Sep!$BE$11</f>
        <v>0</v>
      </c>
      <c r="AD69" s="2">
        <f>[20]Sep!$BC$11</f>
        <v>0</v>
      </c>
      <c r="AE69" s="2">
        <f>[20]Sep!$BD$11</f>
        <v>0</v>
      </c>
      <c r="AF69" s="2">
        <f>[20]Sep!$AH$11</f>
        <v>0</v>
      </c>
      <c r="AG69" s="2">
        <f>[20]Sep!$BL$11</f>
        <v>0</v>
      </c>
      <c r="AH69" s="2">
        <f>[20]Sep!$BF$11</f>
        <v>0</v>
      </c>
      <c r="AI69" s="2">
        <f>[20]Sep!$BH$11</f>
        <v>0</v>
      </c>
      <c r="AJ69" s="2">
        <f>[20]Sep!$AD$11</f>
        <v>0</v>
      </c>
      <c r="AK69" s="2">
        <f>[20]Sep!$BM$11</f>
        <v>0</v>
      </c>
      <c r="AL69" s="2">
        <f>[20]Sep!$AK$11</f>
        <v>0</v>
      </c>
      <c r="AM69" s="2">
        <f>[20]Sep!$AE$11</f>
        <v>0</v>
      </c>
      <c r="AN69" s="2">
        <f>[20]Sep!$AG$11</f>
        <v>0</v>
      </c>
      <c r="AO69" s="2">
        <f>[20]Sep!$AF$11</f>
        <v>0</v>
      </c>
      <c r="AP69" s="2">
        <f>[20]Sep!$BN$11</f>
        <v>0</v>
      </c>
      <c r="AQ69" s="13">
        <f>[20]Sep!$BO$11</f>
        <v>0</v>
      </c>
      <c r="AR69" s="2">
        <f>[20]Sep!$BJ$11</f>
        <v>0</v>
      </c>
      <c r="AS69" s="2">
        <f>[20]Sep!$BK$11</f>
        <v>0</v>
      </c>
      <c r="AT69" s="14">
        <f>[20]Sep!$BI$11</f>
        <v>0</v>
      </c>
      <c r="AU69" s="15">
        <f t="shared" si="1"/>
        <v>1</v>
      </c>
    </row>
    <row r="70" spans="1:47" x14ac:dyDescent="0.25">
      <c r="A70" s="9" t="s">
        <v>153</v>
      </c>
      <c r="B70" s="9" t="s">
        <v>20</v>
      </c>
      <c r="C70" s="9">
        <f>[20]Sep!$D$46</f>
        <v>0</v>
      </c>
      <c r="D70" s="9">
        <f>[20]Sep!$D$22</f>
        <v>0</v>
      </c>
      <c r="E70" s="9">
        <f>[20]Sep!$D$24</f>
        <v>0</v>
      </c>
      <c r="F70" s="9">
        <f>[20]Sep!$D$23</f>
        <v>0</v>
      </c>
      <c r="G70" s="9">
        <f>[20]Sep!$D$47</f>
        <v>0</v>
      </c>
      <c r="H70" s="9">
        <f>[20]Sep!$D$26</f>
        <v>0</v>
      </c>
      <c r="I70" s="9">
        <f>[20]Sep!$D$25</f>
        <v>0</v>
      </c>
      <c r="J70" s="9">
        <f>[20]Sep!$D$60</f>
        <v>0</v>
      </c>
      <c r="K70" s="9">
        <f>[20]Sep!$D$48</f>
        <v>0</v>
      </c>
      <c r="L70" s="9">
        <f>[20]Sep!$D$27</f>
        <v>0</v>
      </c>
      <c r="M70" s="9">
        <f>[20]Sep!$D$55</f>
        <v>0</v>
      </c>
      <c r="N70" s="9">
        <f>[20]Sep!$D$49</f>
        <v>0</v>
      </c>
      <c r="O70" s="9">
        <f>[20]Sep!$D$29</f>
        <v>0</v>
      </c>
      <c r="P70" s="9">
        <f>[20]Sep!$D$30</f>
        <v>0</v>
      </c>
      <c r="Q70" s="9">
        <f>[20]Sep!$D$28</f>
        <v>0</v>
      </c>
      <c r="R70" s="9">
        <f>[20]Sep!$D$51</f>
        <v>0</v>
      </c>
      <c r="S70" s="9">
        <f>SUM([20]Sep!$D$36,[20]Sep!$D$37)</f>
        <v>0</v>
      </c>
      <c r="T70" s="9">
        <f>[20]Sep!$D$52</f>
        <v>0</v>
      </c>
      <c r="U70" s="9">
        <f>[20]Sep!$D$53</f>
        <v>0</v>
      </c>
      <c r="V70" s="9">
        <f>[20]Sep!$D$54</f>
        <v>0</v>
      </c>
      <c r="W70" s="9">
        <f>[20]Sep!$D$39</f>
        <v>0</v>
      </c>
      <c r="X70" s="9">
        <f>[20]Sep!$D$40</f>
        <v>0</v>
      </c>
      <c r="Y70" s="9">
        <f>SUM([20]Sep!$D$41,[20]Sep!$D$42)</f>
        <v>0</v>
      </c>
      <c r="Z70" s="9">
        <f>[20]Sep!$D$44</f>
        <v>0</v>
      </c>
      <c r="AA70" s="9">
        <f>SUM([20]Sep!$D$43,[20]Sep!$D$45)</f>
        <v>0</v>
      </c>
      <c r="AB70" s="9">
        <f>[20]Sep!$D$50</f>
        <v>0</v>
      </c>
      <c r="AC70" s="9">
        <f>[20]Sep!$D$58</f>
        <v>0</v>
      </c>
      <c r="AD70" s="9">
        <f>[20]Sep!$D$56</f>
        <v>0</v>
      </c>
      <c r="AE70" s="9">
        <f>[20]Sep!$D$57</f>
        <v>0</v>
      </c>
      <c r="AF70" s="9">
        <f>[20]Sep!$D$35</f>
        <v>0</v>
      </c>
      <c r="AG70" s="9">
        <f>[20]Sep!$D$65</f>
        <v>0</v>
      </c>
      <c r="AH70" s="9">
        <f>[20]Sep!$D$59</f>
        <v>0</v>
      </c>
      <c r="AI70" s="9">
        <f>[20]Sep!$D$61</f>
        <v>0</v>
      </c>
      <c r="AJ70" s="9">
        <f>[20]Sep!$D$31</f>
        <v>0</v>
      </c>
      <c r="AK70" s="9">
        <f>[20]Sep!$D$66</f>
        <v>0</v>
      </c>
      <c r="AL70" s="9">
        <f>[20]Sep!$D$38</f>
        <v>0</v>
      </c>
      <c r="AM70" s="9">
        <f>[20]Sep!$D$32</f>
        <v>0</v>
      </c>
      <c r="AN70" s="9">
        <f>[20]Sep!$D$34</f>
        <v>0</v>
      </c>
      <c r="AO70" s="9">
        <f>[20]Sep!$D$33</f>
        <v>0</v>
      </c>
      <c r="AP70" s="9">
        <f>[20]Sep!$D$67</f>
        <v>0</v>
      </c>
      <c r="AQ70" s="10">
        <f>[20]Sep!$D$68</f>
        <v>0</v>
      </c>
      <c r="AR70" s="9">
        <f>[20]Sep!$D$63</f>
        <v>0</v>
      </c>
      <c r="AS70" s="9">
        <f>[20]Sep!$D$64</f>
        <v>0</v>
      </c>
      <c r="AT70" s="11">
        <f>[20]Sep!$D$62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[20]Sep!$AS$5</f>
        <v>0</v>
      </c>
      <c r="D71" s="2">
        <f>[20]Sep!$U$5</f>
        <v>1</v>
      </c>
      <c r="E71" s="2">
        <f>[20]Sep!$W$5</f>
        <v>0</v>
      </c>
      <c r="F71" s="2">
        <f>[20]Sep!$V$5</f>
        <v>1</v>
      </c>
      <c r="G71" s="2">
        <f>[20]Sep!$AT$5</f>
        <v>0</v>
      </c>
      <c r="H71" s="2">
        <f>[20]Sep!$Y$5</f>
        <v>0</v>
      </c>
      <c r="I71" s="2">
        <f>[20]Sep!$X$5</f>
        <v>0</v>
      </c>
      <c r="J71" s="2">
        <f>[20]Sep!$BG$5</f>
        <v>0</v>
      </c>
      <c r="K71" s="2">
        <f>[20]Sep!$AU$5</f>
        <v>0</v>
      </c>
      <c r="L71" s="2">
        <f>[20]Sep!$Z$5</f>
        <v>0</v>
      </c>
      <c r="M71" s="2">
        <f>[20]Sep!$BB$5</f>
        <v>0</v>
      </c>
      <c r="N71" s="2">
        <f>[20]Sep!$AV$5</f>
        <v>0</v>
      </c>
      <c r="O71" s="2">
        <f>[20]Sep!$AB$5</f>
        <v>0</v>
      </c>
      <c r="P71" s="2">
        <f>[20]Sep!$AC$5</f>
        <v>0</v>
      </c>
      <c r="Q71" s="2">
        <f>[20]Sep!$AA$5</f>
        <v>0</v>
      </c>
      <c r="R71" s="2">
        <f>[20]Sep!$AX$5</f>
        <v>0</v>
      </c>
      <c r="S71" s="2">
        <f>SUM([20]Sep!$AI$5,[20]Sep!$AJ$5)</f>
        <v>0</v>
      </c>
      <c r="T71" s="2">
        <f>[20]Sep!$AY$5</f>
        <v>0</v>
      </c>
      <c r="U71" s="2">
        <f>[20]Sep!$AZ$5</f>
        <v>0</v>
      </c>
      <c r="V71" s="2">
        <f>[20]Sep!$BA$5</f>
        <v>0</v>
      </c>
      <c r="W71" s="2">
        <f>[20]Sep!$AL$5</f>
        <v>0</v>
      </c>
      <c r="X71" s="2">
        <f>[20]Sep!$AM$5</f>
        <v>0</v>
      </c>
      <c r="Y71" s="2">
        <f>SUM([20]Sep!$AN$5,[20]Sep!$AO$5)</f>
        <v>0</v>
      </c>
      <c r="Z71" s="2">
        <f>[20]Sep!$AQ$5</f>
        <v>0</v>
      </c>
      <c r="AA71" s="2">
        <f>SUM([20]Sep!$AP$5,[20]Sep!$AR$5)</f>
        <v>0</v>
      </c>
      <c r="AB71" s="2">
        <f>[20]Sep!$AW$5</f>
        <v>0</v>
      </c>
      <c r="AC71" s="2">
        <f>[20]Sep!$BE$5</f>
        <v>0</v>
      </c>
      <c r="AD71" s="2">
        <f>[20]Sep!$BC$5</f>
        <v>0</v>
      </c>
      <c r="AE71" s="2">
        <f>[20]Sep!$BD$5</f>
        <v>0</v>
      </c>
      <c r="AF71" s="2">
        <f>[20]Sep!$AH$5</f>
        <v>0</v>
      </c>
      <c r="AG71" s="2">
        <f>[20]Sep!$BL$5</f>
        <v>0</v>
      </c>
      <c r="AH71" s="2">
        <f>[20]Sep!$BF$5</f>
        <v>0</v>
      </c>
      <c r="AI71" s="2">
        <f>[20]Sep!$BH$5</f>
        <v>0</v>
      </c>
      <c r="AJ71" s="2">
        <f>[20]Sep!$AD$5</f>
        <v>0</v>
      </c>
      <c r="AK71" s="2">
        <f>[20]Sep!$BM$5</f>
        <v>0</v>
      </c>
      <c r="AL71" s="2">
        <f>[20]Sep!$AK$5</f>
        <v>0</v>
      </c>
      <c r="AM71" s="2">
        <f>[20]Sep!$AE$5</f>
        <v>0</v>
      </c>
      <c r="AN71" s="2">
        <f>[20]Sep!$AG$5</f>
        <v>0</v>
      </c>
      <c r="AO71" s="2">
        <f>[20]Sep!$AF$5</f>
        <v>0</v>
      </c>
      <c r="AP71" s="2">
        <f>[20]Sep!$BN$5</f>
        <v>0</v>
      </c>
      <c r="AQ71" s="13">
        <f>[20]Sep!$BO$5</f>
        <v>0</v>
      </c>
      <c r="AR71" s="2">
        <f>[20]Sep!$BJ$5</f>
        <v>0</v>
      </c>
      <c r="AS71" s="2">
        <f>[20]Sep!$BK$5</f>
        <v>0</v>
      </c>
      <c r="AT71" s="14">
        <f>[20]Sep!$BI$5</f>
        <v>0</v>
      </c>
      <c r="AU71" s="15">
        <f t="shared" si="1"/>
        <v>2</v>
      </c>
    </row>
    <row r="72" spans="1:47" x14ac:dyDescent="0.25">
      <c r="A72" s="9" t="s">
        <v>78</v>
      </c>
      <c r="B72" s="9" t="s">
        <v>20</v>
      </c>
      <c r="C72" s="9">
        <f>[11]Sep!$B$31</f>
        <v>0</v>
      </c>
      <c r="D72" s="9">
        <f>[11]Sep!$B$7</f>
        <v>0</v>
      </c>
      <c r="E72" s="9">
        <f>[11]Sep!$B$9</f>
        <v>0</v>
      </c>
      <c r="F72" s="9">
        <f>[11]Sep!$B$8</f>
        <v>0</v>
      </c>
      <c r="G72" s="9">
        <f>[11]Sep!$B$32</f>
        <v>0</v>
      </c>
      <c r="H72" s="9">
        <f>[11]Sep!$B$11</f>
        <v>0</v>
      </c>
      <c r="I72" s="9">
        <f>[11]Sep!$B$10</f>
        <v>0</v>
      </c>
      <c r="J72" s="9">
        <f>[11]Sep!$B$45</f>
        <v>0</v>
      </c>
      <c r="K72" s="9">
        <f>[11]Sep!$B$33</f>
        <v>0</v>
      </c>
      <c r="L72" s="9">
        <f>[11]Sep!$B$12</f>
        <v>0</v>
      </c>
      <c r="M72" s="9">
        <f>[11]Sep!$B$40</f>
        <v>0</v>
      </c>
      <c r="N72" s="9">
        <f>[11]Sep!$B$34</f>
        <v>0</v>
      </c>
      <c r="O72" s="9">
        <f>[11]Sep!$B$14</f>
        <v>0</v>
      </c>
      <c r="P72" s="9">
        <f>[11]Sep!$B$15</f>
        <v>0</v>
      </c>
      <c r="Q72" s="9">
        <f>[11]Sep!$B$13</f>
        <v>0</v>
      </c>
      <c r="R72" s="9">
        <f>[11]Sep!$B$36</f>
        <v>0</v>
      </c>
      <c r="S72" s="9">
        <f>SUM([11]Sep!$B$21:$B$22)</f>
        <v>0</v>
      </c>
      <c r="T72" s="9">
        <f>[11]Sep!$B$37</f>
        <v>0</v>
      </c>
      <c r="U72" s="9">
        <f>[11]Sep!$B$38</f>
        <v>0</v>
      </c>
      <c r="V72" s="9">
        <f>[11]Sep!$B$39</f>
        <v>0</v>
      </c>
      <c r="W72" s="9">
        <f>[11]Sep!$B$24</f>
        <v>0</v>
      </c>
      <c r="X72" s="9">
        <f>[11]Sep!$B$25</f>
        <v>0</v>
      </c>
      <c r="Y72" s="9">
        <f>SUM([11]Sep!$B$26:$B$27)</f>
        <v>0</v>
      </c>
      <c r="Z72" s="9">
        <f>[11]Sep!$B$29</f>
        <v>0</v>
      </c>
      <c r="AA72" s="9">
        <f>SUM([11]Sep!$A$28,[11]Sep!$A$30)</f>
        <v>0</v>
      </c>
      <c r="AB72" s="9">
        <f>[11]Sep!$B$35</f>
        <v>0</v>
      </c>
      <c r="AC72" s="9">
        <f>[11]Sep!$B$43</f>
        <v>0</v>
      </c>
      <c r="AD72" s="9">
        <f>[11]Sep!$B$41</f>
        <v>0</v>
      </c>
      <c r="AE72" s="9">
        <f>[11]Sep!$B$42</f>
        <v>0</v>
      </c>
      <c r="AF72" s="9">
        <f>[11]Sep!$B$20</f>
        <v>0</v>
      </c>
      <c r="AG72" s="9">
        <f>[11]Sep!$B$50</f>
        <v>0</v>
      </c>
      <c r="AH72" s="9">
        <f>[11]Sep!$B$44</f>
        <v>0</v>
      </c>
      <c r="AI72" s="9">
        <f>[11]Sep!$B$46</f>
        <v>0</v>
      </c>
      <c r="AJ72" s="9">
        <f>[11]Sep!$B$16</f>
        <v>0</v>
      </c>
      <c r="AK72" s="9">
        <f>[11]Sep!$B$51</f>
        <v>0</v>
      </c>
      <c r="AL72" s="9">
        <f>[11]Sep!$B$23</f>
        <v>0</v>
      </c>
      <c r="AM72" s="9">
        <f>[11]Sep!$B$17</f>
        <v>0</v>
      </c>
      <c r="AN72" s="9">
        <f>[11]Sep!$B$19</f>
        <v>0</v>
      </c>
      <c r="AO72" s="9">
        <f>[11]Sep!$B$18</f>
        <v>0</v>
      </c>
      <c r="AP72" s="9">
        <f>[11]Sep!$B$52</f>
        <v>0</v>
      </c>
      <c r="AQ72" s="10">
        <f>[11]Sep!$B$53</f>
        <v>0</v>
      </c>
      <c r="AR72" s="9">
        <f>[11]Sep!$B$48</f>
        <v>0</v>
      </c>
      <c r="AS72" s="9">
        <f>[11]Sep!$B$49</f>
        <v>0</v>
      </c>
      <c r="AT72" s="11">
        <f>[11]Sep!$B$47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[11]Sep!$AD$3</f>
        <v>0</v>
      </c>
      <c r="D73" s="2">
        <f>[11]Sep!$F$3</f>
        <v>0</v>
      </c>
      <c r="E73" s="2">
        <f>[11]Sep!$H$3</f>
        <v>0</v>
      </c>
      <c r="F73" s="2">
        <f>[11]Sep!$G$3</f>
        <v>0</v>
      </c>
      <c r="G73" s="2">
        <f>[11]Sep!$AE$3</f>
        <v>0</v>
      </c>
      <c r="H73" s="2">
        <f>[11]Sep!$J$3</f>
        <v>0</v>
      </c>
      <c r="I73" s="2">
        <f>[11]Sep!$I$3</f>
        <v>0</v>
      </c>
      <c r="J73" s="2">
        <f>[11]Sep!$AR$3</f>
        <v>0</v>
      </c>
      <c r="K73" s="2">
        <f>[11]Sep!$AF$3</f>
        <v>0</v>
      </c>
      <c r="L73" s="2">
        <f>[11]Sep!$K$3</f>
        <v>0</v>
      </c>
      <c r="M73" s="2">
        <f>[11]Sep!$AM$3</f>
        <v>0</v>
      </c>
      <c r="N73" s="2">
        <f>[11]Sep!$AG$3</f>
        <v>0</v>
      </c>
      <c r="O73" s="2">
        <f>[11]Sep!$M$3</f>
        <v>0</v>
      </c>
      <c r="P73" s="2">
        <f>[11]Sep!$N$3</f>
        <v>0</v>
      </c>
      <c r="Q73" s="2">
        <f>[11]Sep!$L$3</f>
        <v>0</v>
      </c>
      <c r="R73" s="2">
        <f>[11]Sep!$AI$3</f>
        <v>0</v>
      </c>
      <c r="S73" s="2">
        <f>SUM([11]Sep!$T$3:$U$3)</f>
        <v>0</v>
      </c>
      <c r="T73" s="2">
        <f>[11]Sep!$AJ$3</f>
        <v>0</v>
      </c>
      <c r="U73" s="2">
        <f>[11]Sep!$AK$3</f>
        <v>0</v>
      </c>
      <c r="V73" s="2">
        <f>[11]Sep!$AL$3</f>
        <v>0</v>
      </c>
      <c r="W73" s="2">
        <f>[11]Sep!$W$3</f>
        <v>0</v>
      </c>
      <c r="X73" s="2">
        <f>[11]Sep!$X$3</f>
        <v>0</v>
      </c>
      <c r="Y73" s="2">
        <f>SUM([11]Sep!$Y$3:$Z$3)</f>
        <v>0</v>
      </c>
      <c r="Z73" s="2">
        <f>[11]Sep!$AB$3</f>
        <v>0</v>
      </c>
      <c r="AA73" s="2">
        <f>SUM([11]Sep!$AA$3,[11]Sep!$AC$3)</f>
        <v>0</v>
      </c>
      <c r="AB73" s="2">
        <f>[11]Sep!$AH$3</f>
        <v>0</v>
      </c>
      <c r="AC73" s="2">
        <f>[11]Sep!$AP$3</f>
        <v>0</v>
      </c>
      <c r="AD73" s="2">
        <f>[11]Sep!$AN$3</f>
        <v>0</v>
      </c>
      <c r="AE73" s="2">
        <f>[11]Sep!$AO$3</f>
        <v>0</v>
      </c>
      <c r="AF73" s="2">
        <f>[11]Sep!$S$3</f>
        <v>0</v>
      </c>
      <c r="AG73" s="2">
        <f>[11]Sep!$AW$3</f>
        <v>0</v>
      </c>
      <c r="AH73" s="2">
        <f>[11]Sep!$AQ$3</f>
        <v>0</v>
      </c>
      <c r="AI73" s="2">
        <f>[11]Sep!$AS$3</f>
        <v>0</v>
      </c>
      <c r="AJ73" s="2">
        <f>[11]Sep!$O$3</f>
        <v>0</v>
      </c>
      <c r="AK73" s="2">
        <f>[11]Sep!$AX$3</f>
        <v>0</v>
      </c>
      <c r="AL73" s="2">
        <f>[11]Sep!$V$3</f>
        <v>0</v>
      </c>
      <c r="AM73" s="2">
        <f>[11]Sep!$P$3</f>
        <v>0</v>
      </c>
      <c r="AN73" s="2">
        <f>[11]Sep!$R$3</f>
        <v>0</v>
      </c>
      <c r="AO73" s="2">
        <f>[11]Sep!$Q$3</f>
        <v>0</v>
      </c>
      <c r="AP73" s="2">
        <f>[11]Sep!$AY$3</f>
        <v>0</v>
      </c>
      <c r="AQ73" s="13">
        <f>[11]Sep!$AZ$3</f>
        <v>0</v>
      </c>
      <c r="AR73" s="2">
        <f>[11]Sep!$AU$3</f>
        <v>0</v>
      </c>
      <c r="AS73" s="2">
        <f>[11]Sep!$AV$3</f>
        <v>0</v>
      </c>
      <c r="AT73" s="14">
        <f>[11]Sep!$AT$3</f>
        <v>0</v>
      </c>
      <c r="AU73" s="15">
        <f t="shared" si="1"/>
        <v>0</v>
      </c>
    </row>
    <row r="74" spans="1:47" x14ac:dyDescent="0.25">
      <c r="A74" s="19" t="s">
        <v>154</v>
      </c>
      <c r="B74" s="19" t="s">
        <v>20</v>
      </c>
      <c r="C74" s="19">
        <f>[8]Sep!$B$38</f>
        <v>0</v>
      </c>
      <c r="D74" s="19">
        <f>[8]Sep!$B$14</f>
        <v>0</v>
      </c>
      <c r="E74" s="19">
        <f>[8]Sep!$B$16</f>
        <v>0</v>
      </c>
      <c r="F74" s="19">
        <f>[8]Sep!$B$15</f>
        <v>0</v>
      </c>
      <c r="G74" s="19">
        <f>[8]Sep!$B$39</f>
        <v>0</v>
      </c>
      <c r="H74" s="19">
        <f>[8]Sep!$B$18</f>
        <v>0</v>
      </c>
      <c r="I74" s="19">
        <f>[8]Sep!$B$17</f>
        <v>0</v>
      </c>
      <c r="J74" s="19">
        <f>[8]Sep!$B$52</f>
        <v>0</v>
      </c>
      <c r="K74" s="19">
        <f>[8]Sep!$B$40</f>
        <v>0</v>
      </c>
      <c r="L74" s="19">
        <f>[8]Sep!$B$19</f>
        <v>0</v>
      </c>
      <c r="M74" s="19">
        <f>[8]Sep!$B$47</f>
        <v>0</v>
      </c>
      <c r="N74" s="19">
        <f>[8]Sep!$B$41</f>
        <v>0</v>
      </c>
      <c r="O74" s="19">
        <f>[8]Sep!$B$21</f>
        <v>0</v>
      </c>
      <c r="P74" s="19">
        <f>[8]Sep!$B$22</f>
        <v>0</v>
      </c>
      <c r="Q74" s="19">
        <f>[8]Sep!$B$20</f>
        <v>0</v>
      </c>
      <c r="R74" s="19">
        <f>[8]Sep!$B$43</f>
        <v>0</v>
      </c>
      <c r="S74" s="19">
        <f>SUM([8]Sep!$B$28:$B$29)</f>
        <v>0</v>
      </c>
      <c r="T74" s="19">
        <f>[8]Sep!$B$44</f>
        <v>0</v>
      </c>
      <c r="U74" s="19">
        <f>[8]Sep!$B$45</f>
        <v>0</v>
      </c>
      <c r="V74" s="19">
        <f>[8]Sep!$B$46</f>
        <v>0</v>
      </c>
      <c r="W74" s="19">
        <f>[8]Sep!$B$31</f>
        <v>0</v>
      </c>
      <c r="X74" s="19">
        <f>[8]Sep!$B$32</f>
        <v>0</v>
      </c>
      <c r="Y74" s="19">
        <f>SUM([8]Sep!$B$33:$B$34)</f>
        <v>0</v>
      </c>
      <c r="Z74" s="19">
        <f>[8]Sep!$B$36</f>
        <v>0</v>
      </c>
      <c r="AA74" s="19">
        <f>SUM([8]Sep!$B$35,[8]Sep!$B$37)</f>
        <v>0</v>
      </c>
      <c r="AB74" s="19">
        <f>[8]Sep!$B$42</f>
        <v>0</v>
      </c>
      <c r="AC74" s="19">
        <f>[8]Sep!$B$50</f>
        <v>0</v>
      </c>
      <c r="AD74" s="19">
        <f>[8]Sep!$B$48</f>
        <v>0</v>
      </c>
      <c r="AE74" s="19">
        <f>[8]Sep!$B$49</f>
        <v>0</v>
      </c>
      <c r="AF74" s="19">
        <f>[8]Sep!$B$27</f>
        <v>0</v>
      </c>
      <c r="AG74" s="19">
        <f>[8]Sep!$B$57</f>
        <v>0</v>
      </c>
      <c r="AH74" s="19">
        <f>[8]Sep!$B$51</f>
        <v>0</v>
      </c>
      <c r="AI74" s="19">
        <f>[8]Sep!$B$53</f>
        <v>0</v>
      </c>
      <c r="AJ74" s="19">
        <f>[8]Sep!$B$23</f>
        <v>0</v>
      </c>
      <c r="AK74" s="19">
        <f>[8]Sep!$B$58</f>
        <v>0</v>
      </c>
      <c r="AL74" s="19">
        <f>[8]Sep!$B$30</f>
        <v>0</v>
      </c>
      <c r="AM74" s="19">
        <f>[8]Sep!$B$24</f>
        <v>0</v>
      </c>
      <c r="AN74" s="19">
        <f>[8]Sep!$B$26</f>
        <v>0</v>
      </c>
      <c r="AO74" s="19">
        <f>[8]Sep!$B$25</f>
        <v>0</v>
      </c>
      <c r="AP74" s="19">
        <f>[8]Sep!$B$59</f>
        <v>0</v>
      </c>
      <c r="AQ74" s="29">
        <f>[8]Sep!$B$60</f>
        <v>1</v>
      </c>
      <c r="AR74" s="19">
        <f>[8]Sep!$B$55</f>
        <v>0</v>
      </c>
      <c r="AS74" s="19">
        <f>[8]Sep!$B$56</f>
        <v>0</v>
      </c>
      <c r="AT74" s="38">
        <f>[8]Sep!$B$54</f>
        <v>0</v>
      </c>
      <c r="AU74" s="12">
        <f t="shared" si="1"/>
        <v>1</v>
      </c>
    </row>
    <row r="75" spans="1:47" x14ac:dyDescent="0.25">
      <c r="A75" s="2"/>
      <c r="B75" s="2" t="s">
        <v>21</v>
      </c>
      <c r="C75" s="2">
        <f>[8]Sep!$AK$3</f>
        <v>0</v>
      </c>
      <c r="D75" s="2">
        <f>[8]Sep!$M$3</f>
        <v>0</v>
      </c>
      <c r="E75" s="2">
        <f>[8]Sep!$O$3</f>
        <v>0</v>
      </c>
      <c r="F75" s="2">
        <f>[8]Sep!$N$3</f>
        <v>1</v>
      </c>
      <c r="G75" s="2">
        <f>[8]Sep!$AL$3</f>
        <v>0</v>
      </c>
      <c r="H75" s="2">
        <f>[8]Sep!$Q$3</f>
        <v>2</v>
      </c>
      <c r="I75" s="2">
        <f>[8]Sep!$P$3</f>
        <v>0</v>
      </c>
      <c r="J75" s="2">
        <f>[8]Sep!$AY$3</f>
        <v>0</v>
      </c>
      <c r="K75" s="2">
        <f>[8]Sep!$AM$3</f>
        <v>0</v>
      </c>
      <c r="L75" s="2">
        <f>[8]Sep!$R$3</f>
        <v>0</v>
      </c>
      <c r="M75" s="2">
        <f>[8]Sep!$AT$3</f>
        <v>0</v>
      </c>
      <c r="N75" s="2">
        <f>[8]Sep!$AN$3</f>
        <v>0</v>
      </c>
      <c r="O75" s="2">
        <f>[8]Sep!$T$3</f>
        <v>0</v>
      </c>
      <c r="P75" s="2">
        <f>[8]Sep!$U$3</f>
        <v>0</v>
      </c>
      <c r="Q75" s="2">
        <f>[8]Sep!$S$3</f>
        <v>0</v>
      </c>
      <c r="R75" s="2">
        <f>[8]Sep!$AP$3</f>
        <v>0</v>
      </c>
      <c r="S75" s="2">
        <f>SUM([8]Sep!$AA$3:$AB$3)</f>
        <v>0</v>
      </c>
      <c r="T75" s="2">
        <f>[8]Sep!$AQ$3</f>
        <v>0</v>
      </c>
      <c r="U75" s="2">
        <f>[8]Sep!$AR$3</f>
        <v>0</v>
      </c>
      <c r="V75" s="2">
        <f>[8]Sep!$AS$3</f>
        <v>0</v>
      </c>
      <c r="W75" s="2">
        <f>[8]Sep!$AD$3</f>
        <v>1</v>
      </c>
      <c r="X75" s="2">
        <f>[8]Sep!$AE$3</f>
        <v>0</v>
      </c>
      <c r="Y75" s="2">
        <f>SUM([8]Sep!$AF$3:$AG$3)</f>
        <v>0</v>
      </c>
      <c r="Z75" s="2">
        <f>[8]Sep!$AI$3</f>
        <v>0</v>
      </c>
      <c r="AA75" s="2">
        <f>SUM([8]Sep!$AH$3,[8]Sep!$AJ$3)</f>
        <v>0</v>
      </c>
      <c r="AB75" s="2">
        <f>[8]Sep!$AO$3</f>
        <v>0</v>
      </c>
      <c r="AC75" s="2">
        <f>[8]Sep!$AW$3</f>
        <v>0</v>
      </c>
      <c r="AD75" s="2">
        <f>[8]Sep!$AU$3</f>
        <v>0</v>
      </c>
      <c r="AE75" s="2">
        <f>[8]Sep!$AV$3</f>
        <v>0</v>
      </c>
      <c r="AF75" s="2">
        <f>[8]Sep!$Z$3</f>
        <v>1</v>
      </c>
      <c r="AG75" s="2">
        <f>[8]Sep!$BD$3</f>
        <v>0</v>
      </c>
      <c r="AH75" s="2">
        <f>[8]Sep!$AX$3</f>
        <v>0</v>
      </c>
      <c r="AI75" s="2">
        <f>[8]Sep!$AZ$3</f>
        <v>0</v>
      </c>
      <c r="AJ75" s="2">
        <f>[8]Sep!$V$3</f>
        <v>0</v>
      </c>
      <c r="AK75" s="2">
        <f>[8]Sep!$BE$3</f>
        <v>0</v>
      </c>
      <c r="AL75" s="2">
        <f>[8]Sep!$AC$3</f>
        <v>0</v>
      </c>
      <c r="AM75" s="2">
        <f>[8]Sep!$W$3</f>
        <v>0</v>
      </c>
      <c r="AN75" s="2">
        <f>[8]Sep!$Y$3</f>
        <v>0</v>
      </c>
      <c r="AO75" s="2">
        <f>[8]Sep!$X$3</f>
        <v>0</v>
      </c>
      <c r="AP75" s="2">
        <f>[8]Sep!$BF$3</f>
        <v>0</v>
      </c>
      <c r="AQ75" s="13">
        <f>[8]Sep!$BG$3</f>
        <v>0</v>
      </c>
      <c r="AR75" s="2">
        <f>[8]Sep!$BB$3</f>
        <v>0</v>
      </c>
      <c r="AS75" s="2">
        <f>[8]Sep!$BC$3</f>
        <v>0</v>
      </c>
      <c r="AT75" s="14">
        <f>[8]Sep!$BA$3</f>
        <v>0</v>
      </c>
      <c r="AU75" s="15">
        <f t="shared" si="1"/>
        <v>5</v>
      </c>
    </row>
    <row r="76" spans="1:47" x14ac:dyDescent="0.25">
      <c r="A76" s="19" t="s">
        <v>155</v>
      </c>
      <c r="B76" s="19" t="s">
        <v>20</v>
      </c>
      <c r="C76" s="9">
        <f>[10]Sep!$C$8</f>
        <v>0</v>
      </c>
      <c r="D76" s="9">
        <f>[10]Sep!$C$9</f>
        <v>0</v>
      </c>
      <c r="E76" s="9">
        <f>[10]Sep!$C$10</f>
        <v>0</v>
      </c>
      <c r="F76" s="9">
        <f>[10]Sep!$C$11</f>
        <v>0</v>
      </c>
      <c r="G76" s="9">
        <f>[10]Sep!$C$12</f>
        <v>0</v>
      </c>
      <c r="H76" s="9">
        <f>[10]Sep!$C$13</f>
        <v>0</v>
      </c>
      <c r="I76" s="9">
        <f>[10]Sep!$C$14</f>
        <v>0</v>
      </c>
      <c r="J76" s="9">
        <f>[10]Sep!$C$15</f>
        <v>0</v>
      </c>
      <c r="K76" s="9">
        <f>[10]Sep!$C$16</f>
        <v>0</v>
      </c>
      <c r="L76" s="9">
        <f>[10]Sep!$C$17</f>
        <v>0</v>
      </c>
      <c r="M76" s="9">
        <f>[10]Sep!$C$18</f>
        <v>0</v>
      </c>
      <c r="N76" s="9">
        <f>[10]Sep!$C$19</f>
        <v>0</v>
      </c>
      <c r="O76" s="9">
        <f>[10]Sep!$C$20</f>
        <v>0</v>
      </c>
      <c r="P76" s="9">
        <f>[10]Sep!$C$21</f>
        <v>0</v>
      </c>
      <c r="Q76" s="9">
        <f>[10]Sep!$C$22</f>
        <v>0</v>
      </c>
      <c r="R76" s="9">
        <f>[10]Sep!$C$23</f>
        <v>0</v>
      </c>
      <c r="S76" s="9">
        <f>[10]Sep!$C$24</f>
        <v>0</v>
      </c>
      <c r="T76" s="9">
        <f>[10]Sep!$C$25</f>
        <v>0</v>
      </c>
      <c r="U76" s="9">
        <f>[10]Sep!$C$26</f>
        <v>0</v>
      </c>
      <c r="V76" s="9">
        <f>[10]Sep!$C$27</f>
        <v>0</v>
      </c>
      <c r="W76" s="9">
        <f>[10]Sep!$C$28</f>
        <v>0</v>
      </c>
      <c r="X76" s="9">
        <f>[10]Sep!$C$29</f>
        <v>0</v>
      </c>
      <c r="Y76" s="9">
        <f>[10]Sep!$C$30</f>
        <v>0</v>
      </c>
      <c r="Z76" s="9">
        <f>[10]Sep!$C$31</f>
        <v>0</v>
      </c>
      <c r="AA76" s="9">
        <f>[10]Sep!$C$32</f>
        <v>0</v>
      </c>
      <c r="AB76" s="9">
        <f>[10]Sep!$C$33</f>
        <v>0</v>
      </c>
      <c r="AC76" s="9">
        <f>[10]Sep!$C$34</f>
        <v>0</v>
      </c>
      <c r="AD76" s="9">
        <f>[10]Sep!$C$35</f>
        <v>0</v>
      </c>
      <c r="AE76" s="9">
        <f>[10]Sep!$C$36</f>
        <v>0</v>
      </c>
      <c r="AF76" s="9">
        <f>[10]Sep!$C$37</f>
        <v>0</v>
      </c>
      <c r="AG76" s="9">
        <f>[10]Sep!$C$38</f>
        <v>0</v>
      </c>
      <c r="AH76" s="9">
        <f>[10]Sep!$C$39</f>
        <v>0</v>
      </c>
      <c r="AI76" s="9">
        <f>[10]Sep!$C$40</f>
        <v>0</v>
      </c>
      <c r="AJ76" s="9">
        <f>[10]Sep!$C$41</f>
        <v>0</v>
      </c>
      <c r="AK76" s="9">
        <f>[10]Sep!$C$42</f>
        <v>0</v>
      </c>
      <c r="AL76" s="9">
        <f>[10]Sep!$C$43</f>
        <v>0</v>
      </c>
      <c r="AM76" s="9">
        <f>[10]Sep!$C$44</f>
        <v>0</v>
      </c>
      <c r="AN76" s="9">
        <f>[10]Sep!$C$45</f>
        <v>0</v>
      </c>
      <c r="AO76" s="9">
        <f>[10]Sep!$C$46</f>
        <v>0</v>
      </c>
      <c r="AP76" s="9">
        <f>[10]Sep!$C$47</f>
        <v>0</v>
      </c>
      <c r="AQ76" s="10">
        <f>[10]Sep!$C$48</f>
        <v>0</v>
      </c>
      <c r="AR76" s="9">
        <f>[10]Sep!$C$49</f>
        <v>0</v>
      </c>
      <c r="AS76" s="9">
        <f>[10]Sep!$C$50</f>
        <v>0</v>
      </c>
      <c r="AT76" s="11">
        <f>[10]Sep!$C$51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[10]Sep!$G$4</f>
        <v>0</v>
      </c>
      <c r="D77" s="2">
        <f>[10]Sep!$H$4</f>
        <v>0</v>
      </c>
      <c r="E77" s="2">
        <f>[10]Sep!$I$4</f>
        <v>0</v>
      </c>
      <c r="F77" s="2">
        <f>[10]Sep!$J$4</f>
        <v>0</v>
      </c>
      <c r="G77" s="2">
        <f>[10]Sep!$K$4</f>
        <v>0</v>
      </c>
      <c r="H77" s="2">
        <f>[10]Sep!$L$4</f>
        <v>0</v>
      </c>
      <c r="I77" s="2">
        <f>[10]Sep!$M$4</f>
        <v>0</v>
      </c>
      <c r="J77" s="2">
        <f>[10]Sep!$N$4</f>
        <v>0</v>
      </c>
      <c r="K77" s="2">
        <f>[10]Sep!$O$4</f>
        <v>0</v>
      </c>
      <c r="L77" s="2">
        <f>[10]Sep!$P$4</f>
        <v>0</v>
      </c>
      <c r="M77" s="2">
        <f>[10]Sep!$Q$4</f>
        <v>0</v>
      </c>
      <c r="N77" s="2">
        <f>[10]Sep!$R$4</f>
        <v>0</v>
      </c>
      <c r="O77" s="2">
        <f>[10]Sep!$S$4</f>
        <v>0</v>
      </c>
      <c r="P77" s="2">
        <f>[10]Sep!$T$4</f>
        <v>0</v>
      </c>
      <c r="Q77" s="2">
        <f>[10]Sep!$U$4</f>
        <v>0</v>
      </c>
      <c r="R77" s="2">
        <f>[10]Sep!$V$4</f>
        <v>0</v>
      </c>
      <c r="S77" s="2">
        <f>[10]Sep!$W$4</f>
        <v>0</v>
      </c>
      <c r="T77" s="2">
        <f>[10]Sep!$X$4</f>
        <v>0</v>
      </c>
      <c r="U77" s="2">
        <f>[10]Sep!$Y$4</f>
        <v>0</v>
      </c>
      <c r="V77" s="2">
        <f>[10]Sep!$Z$4</f>
        <v>0</v>
      </c>
      <c r="W77" s="2">
        <f>[10]Sep!$AA$4</f>
        <v>0</v>
      </c>
      <c r="X77" s="2">
        <f>[10]Sep!$AB$4</f>
        <v>0</v>
      </c>
      <c r="Y77" s="2">
        <f>[10]Sep!$AC$4</f>
        <v>0</v>
      </c>
      <c r="Z77" s="2">
        <f>[10]Sep!$AD$4</f>
        <v>0</v>
      </c>
      <c r="AA77" s="2">
        <f>[10]Sep!$AE$4</f>
        <v>0</v>
      </c>
      <c r="AB77" s="2">
        <f>[10]Sep!$AF$4</f>
        <v>0</v>
      </c>
      <c r="AC77" s="2">
        <f>[10]Sep!$AG$4</f>
        <v>0</v>
      </c>
      <c r="AD77" s="2">
        <f>[10]Sep!$AH$4</f>
        <v>0</v>
      </c>
      <c r="AE77" s="2">
        <f>[10]Sep!$AI$4</f>
        <v>0</v>
      </c>
      <c r="AF77" s="2">
        <f>[10]Sep!$AJ$4</f>
        <v>0</v>
      </c>
      <c r="AG77" s="2">
        <f>[10]Sep!$AK$4</f>
        <v>0</v>
      </c>
      <c r="AH77" s="2">
        <f>[10]Sep!$AL$4</f>
        <v>0</v>
      </c>
      <c r="AI77" s="2">
        <f>[10]Sep!$AM$4</f>
        <v>0</v>
      </c>
      <c r="AJ77" s="2">
        <f>[10]Sep!$AN$4</f>
        <v>0</v>
      </c>
      <c r="AK77" s="2">
        <f>[10]Sep!$AO$4</f>
        <v>0</v>
      </c>
      <c r="AL77" s="2">
        <f>[10]Sep!$AP$4</f>
        <v>0</v>
      </c>
      <c r="AM77" s="2">
        <f>[10]Sep!$AQ$4</f>
        <v>0</v>
      </c>
      <c r="AN77" s="2">
        <f>[10]Sep!$AR$4</f>
        <v>0</v>
      </c>
      <c r="AO77" s="2">
        <f>[10]Sep!$AS$4</f>
        <v>0</v>
      </c>
      <c r="AP77" s="2">
        <f>[10]Sep!$AT$4</f>
        <v>0</v>
      </c>
      <c r="AQ77" s="13">
        <f>[10]Sep!$AU$4</f>
        <v>0</v>
      </c>
      <c r="AR77" s="2">
        <f>[10]Sep!$AV$4</f>
        <v>0</v>
      </c>
      <c r="AS77" s="2">
        <f>[10]Sep!$AW$4</f>
        <v>0</v>
      </c>
      <c r="AT77" s="14">
        <f>[10]Sep!$AX$4</f>
        <v>0</v>
      </c>
      <c r="AU77" s="15">
        <f t="shared" si="1"/>
        <v>0</v>
      </c>
    </row>
    <row r="78" spans="1:47" x14ac:dyDescent="0.25">
      <c r="A78" s="9" t="s">
        <v>81</v>
      </c>
      <c r="B78" s="9" t="s">
        <v>20</v>
      </c>
      <c r="C78" s="9">
        <f>[10]Sep!$D$8</f>
        <v>0</v>
      </c>
      <c r="D78" s="9">
        <f>[10]Sep!$D$9</f>
        <v>0</v>
      </c>
      <c r="E78" s="9">
        <f>[10]Sep!$D$10</f>
        <v>0</v>
      </c>
      <c r="F78" s="9">
        <f>[10]Sep!$D$11</f>
        <v>0</v>
      </c>
      <c r="G78" s="9">
        <f>[10]Sep!$D$12</f>
        <v>0</v>
      </c>
      <c r="H78" s="9">
        <f>[10]Sep!$D$13</f>
        <v>0</v>
      </c>
      <c r="I78" s="9">
        <f>[10]Sep!$D$14</f>
        <v>0</v>
      </c>
      <c r="J78" s="9">
        <f>[10]Sep!$D$15</f>
        <v>0</v>
      </c>
      <c r="K78" s="9">
        <f>[10]Sep!$D$16</f>
        <v>0</v>
      </c>
      <c r="L78" s="9">
        <f>[10]Sep!$D$17</f>
        <v>0</v>
      </c>
      <c r="M78" s="9">
        <f>[10]Sep!$D$18</f>
        <v>0</v>
      </c>
      <c r="N78" s="9">
        <f>[10]Sep!$D$19</f>
        <v>0</v>
      </c>
      <c r="O78" s="9">
        <f>[10]Sep!$D$20</f>
        <v>0</v>
      </c>
      <c r="P78" s="9">
        <f>[10]Sep!$D$21</f>
        <v>0</v>
      </c>
      <c r="Q78" s="9">
        <f>[10]Sep!$D$22</f>
        <v>0</v>
      </c>
      <c r="R78" s="9">
        <f>[10]Sep!$D$23</f>
        <v>0</v>
      </c>
      <c r="S78" s="9">
        <f>[10]Sep!$D$24</f>
        <v>0</v>
      </c>
      <c r="T78" s="9">
        <f>[10]Sep!$D$25</f>
        <v>0</v>
      </c>
      <c r="U78" s="9">
        <f>[10]Sep!$D$26</f>
        <v>0</v>
      </c>
      <c r="V78" s="9">
        <f>[10]Sep!$D$27</f>
        <v>0</v>
      </c>
      <c r="W78" s="9">
        <f>[10]Sep!$D$28</f>
        <v>0</v>
      </c>
      <c r="X78" s="9">
        <f>[10]Sep!$D$29</f>
        <v>0</v>
      </c>
      <c r="Y78" s="9">
        <f>[10]Sep!$D$30</f>
        <v>0</v>
      </c>
      <c r="Z78" s="9">
        <f>[10]Sep!$D$31</f>
        <v>0</v>
      </c>
      <c r="AA78" s="9">
        <f>[10]Sep!$D$32</f>
        <v>0</v>
      </c>
      <c r="AB78" s="9">
        <f>[10]Sep!$D$33</f>
        <v>0</v>
      </c>
      <c r="AC78" s="9">
        <f>[10]Sep!$D$34</f>
        <v>0</v>
      </c>
      <c r="AD78" s="9">
        <f>[10]Sep!$D$35</f>
        <v>0</v>
      </c>
      <c r="AE78" s="9">
        <f>[10]Sep!$D$36</f>
        <v>0</v>
      </c>
      <c r="AF78" s="9">
        <f>[10]Sep!$D$37</f>
        <v>0</v>
      </c>
      <c r="AG78" s="9">
        <f>[10]Sep!$D$38</f>
        <v>0</v>
      </c>
      <c r="AH78" s="9">
        <f>[10]Sep!$D$39</f>
        <v>0</v>
      </c>
      <c r="AI78" s="9">
        <f>[10]Sep!$D$40</f>
        <v>0</v>
      </c>
      <c r="AJ78" s="9">
        <f>[10]Sep!$D$41</f>
        <v>0</v>
      </c>
      <c r="AK78" s="9">
        <f>[10]Sep!$D$42</f>
        <v>0</v>
      </c>
      <c r="AL78" s="9">
        <f>[10]Sep!$D$43</f>
        <v>0</v>
      </c>
      <c r="AM78" s="9">
        <f>[10]Sep!$D$44</f>
        <v>0</v>
      </c>
      <c r="AN78" s="9">
        <f>[10]Sep!$D$45</f>
        <v>0</v>
      </c>
      <c r="AO78" s="9">
        <f>[10]Sep!$D$46</f>
        <v>0</v>
      </c>
      <c r="AP78" s="9">
        <f>[10]Sep!$D$47</f>
        <v>0</v>
      </c>
      <c r="AQ78" s="10">
        <f>[10]Sep!$D$48</f>
        <v>0</v>
      </c>
      <c r="AR78" s="9">
        <f>[10]Sep!$D$49</f>
        <v>0</v>
      </c>
      <c r="AS78" s="9">
        <f>[10]Sep!$D$50</f>
        <v>0</v>
      </c>
      <c r="AT78" s="11">
        <f>[10]Sep!$D$51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[10]Sep!$G$5</f>
        <v>0</v>
      </c>
      <c r="D79" s="2">
        <f>[10]Sep!$H$5</f>
        <v>0</v>
      </c>
      <c r="E79" s="2">
        <f>[10]Sep!$I$5</f>
        <v>0</v>
      </c>
      <c r="F79" s="2">
        <f>[10]Sep!$J$5</f>
        <v>0</v>
      </c>
      <c r="G79" s="2">
        <f>[10]Sep!$K$5</f>
        <v>0</v>
      </c>
      <c r="H79" s="2">
        <f>[10]Sep!$L$5</f>
        <v>0</v>
      </c>
      <c r="I79" s="2">
        <f>[10]Sep!$M$5</f>
        <v>0</v>
      </c>
      <c r="J79" s="2">
        <f>[10]Sep!$N$5</f>
        <v>0</v>
      </c>
      <c r="K79" s="2">
        <f>[10]Sep!$O$5</f>
        <v>0</v>
      </c>
      <c r="L79" s="2">
        <f>[10]Sep!$P$5</f>
        <v>0</v>
      </c>
      <c r="M79" s="2">
        <f>[10]Sep!$Q$5</f>
        <v>0</v>
      </c>
      <c r="N79" s="2">
        <f>[10]Sep!$R$5</f>
        <v>0</v>
      </c>
      <c r="O79" s="2">
        <f>[10]Sep!$S$5</f>
        <v>0</v>
      </c>
      <c r="P79" s="2">
        <f>[10]Sep!$T$5</f>
        <v>0</v>
      </c>
      <c r="Q79" s="2">
        <f>[10]Sep!$U$5</f>
        <v>0</v>
      </c>
      <c r="R79" s="2">
        <f>[10]Sep!$V$5</f>
        <v>0</v>
      </c>
      <c r="S79" s="2">
        <f>[10]Sep!$W$5</f>
        <v>0</v>
      </c>
      <c r="T79" s="2">
        <f>[10]Sep!$X$5</f>
        <v>0</v>
      </c>
      <c r="U79" s="2">
        <f>[10]Sep!$Y$5</f>
        <v>0</v>
      </c>
      <c r="V79" s="2">
        <f>[10]Sep!$Z$5</f>
        <v>0</v>
      </c>
      <c r="W79" s="2">
        <f>[10]Sep!$AA$5</f>
        <v>0</v>
      </c>
      <c r="X79" s="2">
        <f>[10]Sep!$AB$5</f>
        <v>0</v>
      </c>
      <c r="Y79" s="2">
        <f>[10]Sep!$AC$5</f>
        <v>0</v>
      </c>
      <c r="Z79" s="2">
        <f>[10]Sep!$AD$5</f>
        <v>0</v>
      </c>
      <c r="AA79" s="2">
        <f>[10]Sep!$AE$5</f>
        <v>0</v>
      </c>
      <c r="AB79" s="2">
        <f>[10]Sep!$AF$5</f>
        <v>0</v>
      </c>
      <c r="AC79" s="2">
        <f>[10]Sep!$AG$5</f>
        <v>0</v>
      </c>
      <c r="AD79" s="2">
        <f>[10]Sep!$AH$5</f>
        <v>0</v>
      </c>
      <c r="AE79" s="2">
        <f>[10]Sep!$AI$5</f>
        <v>0</v>
      </c>
      <c r="AF79" s="2">
        <f>[10]Sep!$AJ$5</f>
        <v>0</v>
      </c>
      <c r="AG79" s="2">
        <f>[10]Sep!$AK$5</f>
        <v>0</v>
      </c>
      <c r="AH79" s="2">
        <f>[10]Sep!$AL$5</f>
        <v>0</v>
      </c>
      <c r="AI79" s="2">
        <f>[10]Sep!$AM$5</f>
        <v>0</v>
      </c>
      <c r="AJ79" s="2">
        <f>[10]Sep!$AN$5</f>
        <v>0</v>
      </c>
      <c r="AK79" s="2">
        <f>[10]Sep!$AO$5</f>
        <v>0</v>
      </c>
      <c r="AL79" s="2">
        <f>[10]Sep!$AP$5</f>
        <v>0</v>
      </c>
      <c r="AM79" s="2">
        <f>[10]Sep!$AQ$5</f>
        <v>0</v>
      </c>
      <c r="AN79" s="2">
        <f>[10]Sep!$AR$5</f>
        <v>0</v>
      </c>
      <c r="AO79" s="2">
        <f>[10]Sep!$AS$5</f>
        <v>0</v>
      </c>
      <c r="AP79" s="2">
        <f>[10]Sep!$AT$5</f>
        <v>0</v>
      </c>
      <c r="AQ79" s="13">
        <f>[10]Sep!$AU$5</f>
        <v>0</v>
      </c>
      <c r="AR79" s="2">
        <f>[10]Sep!$AV$5</f>
        <v>0</v>
      </c>
      <c r="AS79" s="2">
        <f>[10]Sep!$AW$5</f>
        <v>0</v>
      </c>
      <c r="AT79" s="14">
        <f>[10]Sep!$AX$5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[12]Sep!$C$7</f>
        <v>0</v>
      </c>
      <c r="D80" s="9">
        <f>[12]Sep!$C$8</f>
        <v>1</v>
      </c>
      <c r="E80" s="9">
        <f>[12]Sep!$C$9</f>
        <v>0</v>
      </c>
      <c r="F80" s="9">
        <f>[12]Sep!$C$10</f>
        <v>0</v>
      </c>
      <c r="G80" s="9">
        <f>[12]Sep!$C$11</f>
        <v>0</v>
      </c>
      <c r="H80" s="9">
        <f>[12]Sep!$C$12</f>
        <v>0</v>
      </c>
      <c r="I80" s="9">
        <f>[12]Sep!$C$13</f>
        <v>0</v>
      </c>
      <c r="J80" s="9">
        <f>[12]Sep!$C$14</f>
        <v>0</v>
      </c>
      <c r="K80" s="9">
        <f>[12]Sep!$C$15</f>
        <v>0</v>
      </c>
      <c r="L80" s="9">
        <f>[12]Sep!$C$16</f>
        <v>0</v>
      </c>
      <c r="M80" s="9">
        <f>[12]Sep!$C$17</f>
        <v>0</v>
      </c>
      <c r="N80" s="9">
        <f>[12]Sep!$C$18</f>
        <v>0</v>
      </c>
      <c r="O80" s="9">
        <f>[12]Sep!$C$19</f>
        <v>0</v>
      </c>
      <c r="P80" s="9">
        <f>[12]Sep!$C$20</f>
        <v>0</v>
      </c>
      <c r="Q80" s="9">
        <f>[12]Sep!$C$21</f>
        <v>0</v>
      </c>
      <c r="R80" s="9">
        <f>[12]Sep!$C$22</f>
        <v>0</v>
      </c>
      <c r="S80" s="9">
        <f>[12]Sep!$C$23</f>
        <v>0</v>
      </c>
      <c r="T80" s="9">
        <f>[12]Sep!$C$24</f>
        <v>0</v>
      </c>
      <c r="U80" s="9">
        <f>[12]Sep!$C$25</f>
        <v>0</v>
      </c>
      <c r="V80" s="9">
        <f>[12]Sep!$C$26</f>
        <v>0</v>
      </c>
      <c r="W80" s="9">
        <f>[12]Sep!$C$27</f>
        <v>3</v>
      </c>
      <c r="X80" s="9">
        <f>[12]Sep!$C$28</f>
        <v>0</v>
      </c>
      <c r="Y80" s="9">
        <f>[12]Sep!$C$29</f>
        <v>1</v>
      </c>
      <c r="Z80" s="9">
        <f>[12]Sep!$C$30</f>
        <v>1</v>
      </c>
      <c r="AA80" s="9">
        <f>[12]Sep!$C$31</f>
        <v>0</v>
      </c>
      <c r="AB80" s="9">
        <f>[12]Sep!$C$32</f>
        <v>0</v>
      </c>
      <c r="AC80" s="9">
        <f>[12]Sep!$C$33</f>
        <v>0</v>
      </c>
      <c r="AD80" s="9">
        <f>[12]Sep!$C$34</f>
        <v>0</v>
      </c>
      <c r="AE80" s="9">
        <f>[12]Sep!$C$35</f>
        <v>0</v>
      </c>
      <c r="AF80" s="9">
        <f>[12]Sep!$C$36</f>
        <v>3</v>
      </c>
      <c r="AG80" s="9">
        <f>[12]Sep!$C$37</f>
        <v>0</v>
      </c>
      <c r="AH80" s="9">
        <f>[12]Sep!$C$38</f>
        <v>0</v>
      </c>
      <c r="AI80" s="9">
        <f>[12]Sep!$C$39</f>
        <v>0</v>
      </c>
      <c r="AJ80" s="9">
        <f>[12]Sep!$C$40</f>
        <v>0</v>
      </c>
      <c r="AK80" s="9">
        <f>[12]Sep!$C$41</f>
        <v>0</v>
      </c>
      <c r="AL80" s="9">
        <f>[12]Sep!$C$42</f>
        <v>0</v>
      </c>
      <c r="AM80" s="9">
        <f>[12]Sep!$C$43</f>
        <v>0</v>
      </c>
      <c r="AN80" s="9">
        <f>[12]Sep!$C$44</f>
        <v>0</v>
      </c>
      <c r="AO80" s="9">
        <f>[12]Sep!$C$45</f>
        <v>0</v>
      </c>
      <c r="AP80" s="9">
        <f>[12]Sep!$C$46</f>
        <v>1</v>
      </c>
      <c r="AQ80" s="10">
        <f>[12]Sep!$C$47</f>
        <v>0</v>
      </c>
      <c r="AR80" s="9">
        <f>[12]Sep!$C$48</f>
        <v>0</v>
      </c>
      <c r="AS80" s="9">
        <f>[12]Sep!$C$49</f>
        <v>0</v>
      </c>
      <c r="AT80" s="11">
        <f>[12]Sep!$C$50</f>
        <v>0</v>
      </c>
      <c r="AU80" s="12">
        <f t="shared" si="1"/>
        <v>10</v>
      </c>
    </row>
    <row r="81" spans="1:47" x14ac:dyDescent="0.25">
      <c r="A81" s="2"/>
      <c r="B81" s="2" t="s">
        <v>21</v>
      </c>
      <c r="C81" s="2">
        <f>[12]Sep!$B$7</f>
        <v>0</v>
      </c>
      <c r="D81" s="2">
        <f>[12]Sep!$B$8</f>
        <v>4</v>
      </c>
      <c r="E81" s="2">
        <f>[12]Sep!$B$9</f>
        <v>1</v>
      </c>
      <c r="F81" s="2">
        <f>[12]Sep!$B$10</f>
        <v>2</v>
      </c>
      <c r="G81" s="2">
        <f>[12]Sep!$B$11</f>
        <v>0</v>
      </c>
      <c r="H81" s="2">
        <f>[12]Sep!$B$12</f>
        <v>1</v>
      </c>
      <c r="I81" s="2">
        <f>[12]Sep!$B$13</f>
        <v>0</v>
      </c>
      <c r="J81" s="2">
        <f>[12]Sep!$B$14</f>
        <v>0</v>
      </c>
      <c r="K81" s="2">
        <f>[12]Sep!$B$15</f>
        <v>0</v>
      </c>
      <c r="L81" s="2">
        <f>[12]Sep!$B$16</f>
        <v>0</v>
      </c>
      <c r="M81" s="2">
        <f>[12]Sep!$B$17</f>
        <v>0</v>
      </c>
      <c r="N81" s="2">
        <f>[12]Sep!$B$18</f>
        <v>1</v>
      </c>
      <c r="O81" s="2">
        <f>[12]Sep!$B$19</f>
        <v>0</v>
      </c>
      <c r="P81" s="2">
        <f>[12]Sep!$B$20</f>
        <v>0</v>
      </c>
      <c r="Q81" s="2">
        <f>[12]Sep!$B$21</f>
        <v>0</v>
      </c>
      <c r="R81" s="2">
        <f>[12]Sep!$B$22</f>
        <v>0</v>
      </c>
      <c r="S81" s="2">
        <f>[12]Sep!$B$23</f>
        <v>0</v>
      </c>
      <c r="T81" s="2">
        <f>[12]Sep!$B$24</f>
        <v>0</v>
      </c>
      <c r="U81" s="2">
        <f>[12]Sep!$B$25</f>
        <v>0</v>
      </c>
      <c r="V81" s="2">
        <f>[12]Sep!$B$26</f>
        <v>0</v>
      </c>
      <c r="W81" s="2">
        <f>[12]Sep!$B$27</f>
        <v>8</v>
      </c>
      <c r="X81" s="2">
        <f>[12]Sep!$B$28</f>
        <v>0</v>
      </c>
      <c r="Y81" s="2">
        <f>[12]Sep!$B$29</f>
        <v>0</v>
      </c>
      <c r="Z81" s="2">
        <f>[12]Sep!$B$30</f>
        <v>0</v>
      </c>
      <c r="AA81" s="2">
        <f>[12]Sep!$B$31</f>
        <v>0</v>
      </c>
      <c r="AB81" s="2">
        <f>[12]Sep!$B$32</f>
        <v>0</v>
      </c>
      <c r="AC81" s="2">
        <f>[12]Sep!$B$33</f>
        <v>0</v>
      </c>
      <c r="AD81" s="2">
        <f>[12]Sep!$B$34</f>
        <v>0</v>
      </c>
      <c r="AE81" s="2">
        <f>[12]Sep!$B$35</f>
        <v>0</v>
      </c>
      <c r="AF81" s="2">
        <f>[12]Sep!$B$36</f>
        <v>3</v>
      </c>
      <c r="AG81" s="2">
        <f>[12]Sep!$B$37</f>
        <v>0</v>
      </c>
      <c r="AH81" s="2">
        <f>[12]Sep!$B$38</f>
        <v>0</v>
      </c>
      <c r="AI81" s="2">
        <f>[12]Sep!$B$39</f>
        <v>0</v>
      </c>
      <c r="AJ81" s="2">
        <f>[12]Sep!$B$40</f>
        <v>0</v>
      </c>
      <c r="AK81" s="2">
        <f>[12]Sep!$B$41</f>
        <v>0</v>
      </c>
      <c r="AL81" s="2">
        <f>[12]Sep!$B$42</f>
        <v>0</v>
      </c>
      <c r="AM81" s="2">
        <f>[12]Sep!$B$43</f>
        <v>0</v>
      </c>
      <c r="AN81" s="2">
        <f>[12]Sep!$B$44</f>
        <v>0</v>
      </c>
      <c r="AO81" s="2">
        <f>[12]Sep!$B$45</f>
        <v>0</v>
      </c>
      <c r="AP81" s="2">
        <f>[12]Sep!$B$46</f>
        <v>0</v>
      </c>
      <c r="AQ81" s="13">
        <f>[12]Sep!$B$47</f>
        <v>0</v>
      </c>
      <c r="AR81" s="2">
        <f>[12]Sep!$B$48</f>
        <v>0</v>
      </c>
      <c r="AS81" s="2">
        <f>[12]Sep!$B$49</f>
        <v>0</v>
      </c>
      <c r="AT81" s="14">
        <f>[12]Sep!$B$50</f>
        <v>0</v>
      </c>
      <c r="AU81" s="15">
        <f t="shared" si="1"/>
        <v>20</v>
      </c>
    </row>
    <row r="82" spans="1:47" x14ac:dyDescent="0.25">
      <c r="A82" s="19" t="s">
        <v>144</v>
      </c>
      <c r="B82" s="19" t="s">
        <v>20</v>
      </c>
      <c r="C82" s="9">
        <f>[3]Sep!$H$38</f>
        <v>0</v>
      </c>
      <c r="D82" s="9">
        <f>[3]Sep!$H$14</f>
        <v>0</v>
      </c>
      <c r="E82" s="9">
        <f>[3]Sep!$H$16</f>
        <v>0</v>
      </c>
      <c r="F82" s="9">
        <f>[3]Sep!$H$15</f>
        <v>0</v>
      </c>
      <c r="G82" s="9">
        <f>[3]Sep!$H$39</f>
        <v>0</v>
      </c>
      <c r="H82" s="9">
        <f>[3]Sep!$H$18</f>
        <v>1</v>
      </c>
      <c r="I82" s="9">
        <f>[3]Sep!$H$17</f>
        <v>0</v>
      </c>
      <c r="J82" s="9">
        <f>[3]Sep!$H$52</f>
        <v>0</v>
      </c>
      <c r="K82" s="9">
        <f>[3]Sep!$H$40</f>
        <v>1</v>
      </c>
      <c r="L82" s="9">
        <f>[3]Sep!$H$19</f>
        <v>0</v>
      </c>
      <c r="M82" s="9">
        <f>[3]Sep!$H$47</f>
        <v>0</v>
      </c>
      <c r="N82" s="9">
        <f>[3]Sep!$H$41</f>
        <v>0</v>
      </c>
      <c r="O82" s="9">
        <f>[3]Sep!$H$21</f>
        <v>0</v>
      </c>
      <c r="P82" s="9">
        <f>[3]Sep!$H$22</f>
        <v>0</v>
      </c>
      <c r="Q82" s="9">
        <f>[3]Sep!$H$20</f>
        <v>0</v>
      </c>
      <c r="R82" s="9">
        <f>[3]Sep!$H$43</f>
        <v>0</v>
      </c>
      <c r="S82" s="9">
        <f>SUM([3]Sep!$H$28:$H$29)</f>
        <v>0</v>
      </c>
      <c r="T82" s="9">
        <f>[3]Sep!$H$44</f>
        <v>0</v>
      </c>
      <c r="U82" s="9">
        <f>[3]Sep!$H$45</f>
        <v>0</v>
      </c>
      <c r="V82" s="9">
        <f>[3]Sep!$H$46</f>
        <v>0</v>
      </c>
      <c r="W82" s="9">
        <f>[3]Sep!$H$31</f>
        <v>2</v>
      </c>
      <c r="X82" s="9">
        <f>[3]Sep!$H$32</f>
        <v>0</v>
      </c>
      <c r="Y82" s="9">
        <f>SUM([3]Sep!$H$33:$H$34)</f>
        <v>0</v>
      </c>
      <c r="Z82" s="9">
        <f>[3]Sep!$H$36</f>
        <v>0</v>
      </c>
      <c r="AA82" s="9">
        <f>SUM([3]Sep!$H$35,[3]Sep!$H$37)</f>
        <v>0</v>
      </c>
      <c r="AB82" s="9">
        <f>[3]Sep!$H$42</f>
        <v>0</v>
      </c>
      <c r="AC82" s="9">
        <f>[3]Sep!$H$50</f>
        <v>0</v>
      </c>
      <c r="AD82" s="9">
        <f>[3]Sep!$H$48</f>
        <v>0</v>
      </c>
      <c r="AE82" s="9">
        <f>[3]Sep!$H$49</f>
        <v>0</v>
      </c>
      <c r="AF82" s="9">
        <f>[3]Sep!$H$27</f>
        <v>0</v>
      </c>
      <c r="AG82" s="9">
        <f>[3]Sep!$H$57</f>
        <v>0</v>
      </c>
      <c r="AH82" s="9">
        <f>[3]Sep!$H$51</f>
        <v>0</v>
      </c>
      <c r="AI82" s="9">
        <f>[3]Sep!$H$53</f>
        <v>0</v>
      </c>
      <c r="AJ82" s="9">
        <f>[3]Sep!$H$23</f>
        <v>3</v>
      </c>
      <c r="AK82" s="9">
        <f>[3]Sep!$H$58</f>
        <v>0</v>
      </c>
      <c r="AL82" s="9">
        <f>[3]Sep!$H$30</f>
        <v>0</v>
      </c>
      <c r="AM82" s="9">
        <f>[3]Sep!$H$24</f>
        <v>0</v>
      </c>
      <c r="AN82" s="9">
        <f>[3]Sep!$H$26</f>
        <v>0</v>
      </c>
      <c r="AO82" s="9">
        <f>[3]Sep!$H$25</f>
        <v>0</v>
      </c>
      <c r="AP82" s="9">
        <f>[3]Sep!$H$59</f>
        <v>0</v>
      </c>
      <c r="AQ82" s="10">
        <f>[3]Sep!$H$60</f>
        <v>1</v>
      </c>
      <c r="AR82" s="9">
        <f>[3]Sep!$H$55</f>
        <v>0</v>
      </c>
      <c r="AS82" s="9">
        <f>[3]Sep!$H$56</f>
        <v>0</v>
      </c>
      <c r="AT82" s="11">
        <f>[3]Sep!$H$54</f>
        <v>0</v>
      </c>
      <c r="AU82" s="12">
        <f t="shared" ref="AU82:AU107" si="2">SUM(C82:AT82)</f>
        <v>8</v>
      </c>
    </row>
    <row r="83" spans="1:47" x14ac:dyDescent="0.25">
      <c r="A83" s="2"/>
      <c r="B83" s="2" t="s">
        <v>21</v>
      </c>
      <c r="C83" s="2">
        <f>[3]Sep!$AK$9</f>
        <v>0</v>
      </c>
      <c r="D83" s="2">
        <f>[3]Sep!$M$9</f>
        <v>0</v>
      </c>
      <c r="E83" s="2">
        <f>[3]Sep!$O$9</f>
        <v>0</v>
      </c>
      <c r="F83" s="2">
        <f>[3]Sep!$N$9</f>
        <v>1</v>
      </c>
      <c r="G83" s="2">
        <f>[3]Sep!$AL$9</f>
        <v>0</v>
      </c>
      <c r="H83" s="2">
        <f>[3]Sep!$Q$9</f>
        <v>0</v>
      </c>
      <c r="I83" s="2">
        <f>[3]Sep!$P$9</f>
        <v>0</v>
      </c>
      <c r="J83" s="2">
        <f>[3]Sep!$AY$9</f>
        <v>0</v>
      </c>
      <c r="K83" s="2">
        <f>[3]Sep!$AM$9</f>
        <v>0</v>
      </c>
      <c r="L83" s="2">
        <f>[3]Sep!$R$9</f>
        <v>0</v>
      </c>
      <c r="M83" s="2">
        <f>[3]Sep!$AT$9</f>
        <v>0</v>
      </c>
      <c r="N83" s="2">
        <f>[3]Sep!$AN$9</f>
        <v>0</v>
      </c>
      <c r="O83" s="2">
        <f>[3]Sep!$T$9</f>
        <v>0</v>
      </c>
      <c r="P83" s="2">
        <f>[3]Sep!$U$9</f>
        <v>0</v>
      </c>
      <c r="Q83" s="2">
        <f>[3]Sep!$S$9</f>
        <v>0</v>
      </c>
      <c r="R83" s="2">
        <f>[3]Sep!$AP$9</f>
        <v>0</v>
      </c>
      <c r="S83" s="2">
        <f>SUM([3]Sep!$AA$9:$AB$9)</f>
        <v>0</v>
      </c>
      <c r="T83" s="2">
        <f>[3]Sep!$AQ$9</f>
        <v>0</v>
      </c>
      <c r="U83" s="2">
        <f>[3]Sep!$AR$9</f>
        <v>0</v>
      </c>
      <c r="V83" s="2">
        <f>[3]Sep!$AS$9</f>
        <v>0</v>
      </c>
      <c r="W83" s="2">
        <f>[3]Sep!$AD$9</f>
        <v>6</v>
      </c>
      <c r="X83" s="2">
        <f>[3]Sep!$AE$9</f>
        <v>0</v>
      </c>
      <c r="Y83" s="2">
        <f>SUM([3]Sep!$AF$9:$AG$9)</f>
        <v>0</v>
      </c>
      <c r="Z83" s="2">
        <f>[3]Sep!$AI$9</f>
        <v>0</v>
      </c>
      <c r="AA83" s="2">
        <f>SUM([3]Sep!$AH$9,[3]Sep!$AJ$9)</f>
        <v>0</v>
      </c>
      <c r="AB83" s="2">
        <f>[3]Sep!$AO$9</f>
        <v>0</v>
      </c>
      <c r="AC83" s="2">
        <f>[3]Sep!$AW$9</f>
        <v>0</v>
      </c>
      <c r="AD83" s="2">
        <f>[3]Sep!$AU$9</f>
        <v>0</v>
      </c>
      <c r="AE83" s="2">
        <f>[3]Sep!$AV$9</f>
        <v>0</v>
      </c>
      <c r="AF83" s="2">
        <f>[3]Sep!$Z$9</f>
        <v>1</v>
      </c>
      <c r="AG83" s="2">
        <f>[3]Sep!$BD$9</f>
        <v>1</v>
      </c>
      <c r="AH83" s="2">
        <f>[3]Sep!$AX$9</f>
        <v>0</v>
      </c>
      <c r="AI83" s="2">
        <f>[3]Sep!$AZ$9</f>
        <v>0</v>
      </c>
      <c r="AJ83" s="2">
        <f>[3]Sep!$V$9</f>
        <v>0</v>
      </c>
      <c r="AK83" s="2">
        <f>[3]Sep!$BE$9</f>
        <v>0</v>
      </c>
      <c r="AL83" s="2">
        <f>[3]Sep!$AC$9</f>
        <v>0</v>
      </c>
      <c r="AM83" s="2">
        <f>[3]Sep!$W$9</f>
        <v>0</v>
      </c>
      <c r="AN83" s="2">
        <f>[3]Sep!$Y$9</f>
        <v>0</v>
      </c>
      <c r="AO83" s="2">
        <f>[3]Sep!$X$9</f>
        <v>0</v>
      </c>
      <c r="AP83" s="2">
        <f>[3]Sep!$BF$9</f>
        <v>1</v>
      </c>
      <c r="AQ83" s="13">
        <f>[3]Sep!$BG$9</f>
        <v>0</v>
      </c>
      <c r="AR83" s="2">
        <f>[3]Sep!$BB$9</f>
        <v>0</v>
      </c>
      <c r="AS83" s="2">
        <f>[3]Sep!$BC$9</f>
        <v>0</v>
      </c>
      <c r="AT83" s="14">
        <f>[3]Sep!$BA$9</f>
        <v>0</v>
      </c>
      <c r="AU83" s="15">
        <f t="shared" si="2"/>
        <v>10</v>
      </c>
    </row>
    <row r="84" spans="1:47" x14ac:dyDescent="0.25">
      <c r="A84" s="9" t="s">
        <v>84</v>
      </c>
      <c r="B84" s="9" t="s">
        <v>20</v>
      </c>
      <c r="C84" s="9">
        <f>[6]Sep!$E$34</f>
        <v>0</v>
      </c>
      <c r="D84" s="9">
        <f>[6]Sep!$E$10</f>
        <v>0</v>
      </c>
      <c r="E84" s="9">
        <f>[6]Sep!$E$12</f>
        <v>0</v>
      </c>
      <c r="F84" s="9">
        <f>[6]Sep!$E$11</f>
        <v>0</v>
      </c>
      <c r="G84" s="9">
        <f>[6]Sep!$E$35</f>
        <v>0</v>
      </c>
      <c r="H84" s="9">
        <f>[6]Sep!$E$14</f>
        <v>0</v>
      </c>
      <c r="I84" s="9">
        <f>[6]Sep!$E$13</f>
        <v>0</v>
      </c>
      <c r="J84" s="9">
        <f>[6]Sep!$E$48</f>
        <v>0</v>
      </c>
      <c r="K84" s="9">
        <f>[6]Sep!$E$36</f>
        <v>0</v>
      </c>
      <c r="L84" s="9">
        <f>[6]Sep!$E$15</f>
        <v>0</v>
      </c>
      <c r="M84" s="9">
        <f>[6]Sep!$E$43</f>
        <v>0</v>
      </c>
      <c r="N84" s="9">
        <f>[6]Sep!$E$37</f>
        <v>0</v>
      </c>
      <c r="O84" s="9">
        <f>[6]Sep!$E$17</f>
        <v>0</v>
      </c>
      <c r="P84" s="9">
        <f>[6]Sep!$E$18</f>
        <v>0</v>
      </c>
      <c r="Q84" s="9">
        <f>[6]Sep!$E$16</f>
        <v>0</v>
      </c>
      <c r="R84" s="9">
        <f>[6]Sep!$E$39</f>
        <v>0</v>
      </c>
      <c r="S84" s="9">
        <f>SUM([6]Sep!$E$24:$E$25)</f>
        <v>0</v>
      </c>
      <c r="T84" s="9">
        <f>[6]Sep!$E$40</f>
        <v>0</v>
      </c>
      <c r="U84" s="9">
        <f>[6]Sep!$E$41</f>
        <v>0</v>
      </c>
      <c r="V84" s="9">
        <f>[6]Sep!$E$42</f>
        <v>0</v>
      </c>
      <c r="W84" s="9">
        <f>[6]Sep!$E$27</f>
        <v>0</v>
      </c>
      <c r="X84" s="9">
        <f>[6]Sep!$E$28</f>
        <v>0</v>
      </c>
      <c r="Y84" s="9">
        <f>SUM([6]Sep!$E$29:$E$30)</f>
        <v>0</v>
      </c>
      <c r="Z84" s="9">
        <f>[6]Sep!$E$32</f>
        <v>0</v>
      </c>
      <c r="AA84" s="9">
        <f>SUM([6]Sep!$E$31,[6]Sep!$E$33)</f>
        <v>0</v>
      </c>
      <c r="AB84" s="9">
        <f>[6]Sep!$E$38</f>
        <v>0</v>
      </c>
      <c r="AC84" s="9">
        <f>[6]Sep!$E$46</f>
        <v>0</v>
      </c>
      <c r="AD84" s="9">
        <f>[6]Sep!$E$44</f>
        <v>0</v>
      </c>
      <c r="AE84" s="9">
        <f>[6]Sep!$E$45</f>
        <v>0</v>
      </c>
      <c r="AF84" s="9">
        <f>[6]Sep!$E$23</f>
        <v>0</v>
      </c>
      <c r="AG84" s="9">
        <f>[6]Sep!$E$53</f>
        <v>0</v>
      </c>
      <c r="AH84" s="9">
        <f>[6]Sep!$E$47</f>
        <v>0</v>
      </c>
      <c r="AI84" s="9">
        <f>[6]Sep!$E$49</f>
        <v>0</v>
      </c>
      <c r="AJ84" s="9">
        <f>[6]Sep!$E$19</f>
        <v>0</v>
      </c>
      <c r="AK84" s="9">
        <f>[6]Sep!$E$54</f>
        <v>0</v>
      </c>
      <c r="AL84" s="9">
        <f>[6]Sep!$E$26</f>
        <v>0</v>
      </c>
      <c r="AM84" s="9">
        <f>[6]Sep!$E$20</f>
        <v>0</v>
      </c>
      <c r="AN84" s="9">
        <f>[6]Sep!$E$22</f>
        <v>0</v>
      </c>
      <c r="AO84" s="9">
        <f>[6]Sep!$E$21</f>
        <v>0</v>
      </c>
      <c r="AP84" s="9">
        <f>[6]Sep!$E$55</f>
        <v>0</v>
      </c>
      <c r="AQ84" s="9">
        <f>[6]Sep!$E$56</f>
        <v>0</v>
      </c>
      <c r="AR84" s="9">
        <f>[6]Sep!$E$51</f>
        <v>0</v>
      </c>
      <c r="AS84" s="9">
        <f>[6]Sep!$E$52</f>
        <v>0</v>
      </c>
      <c r="AT84" s="11">
        <f>[6]Sep!$E$50</f>
        <v>0</v>
      </c>
      <c r="AU84" s="12">
        <f t="shared" si="2"/>
        <v>0</v>
      </c>
    </row>
    <row r="85" spans="1:47" x14ac:dyDescent="0.25">
      <c r="A85" s="2"/>
      <c r="B85" s="2" t="s">
        <v>21</v>
      </c>
      <c r="C85" s="2">
        <f>[6]Sep!$AG$6</f>
        <v>0</v>
      </c>
      <c r="D85" s="2">
        <f>[6]Sep!$I$6</f>
        <v>1</v>
      </c>
      <c r="E85" s="2">
        <f>[6]Sep!$K$6</f>
        <v>0</v>
      </c>
      <c r="F85" s="2">
        <f>[6]Sep!$J$6</f>
        <v>0</v>
      </c>
      <c r="G85" s="2">
        <f>[6]Sep!$AH$6</f>
        <v>0</v>
      </c>
      <c r="H85" s="2">
        <f>[6]Sep!$M$6</f>
        <v>0</v>
      </c>
      <c r="I85" s="2">
        <f>[6]Sep!$L$6</f>
        <v>0</v>
      </c>
      <c r="J85" s="2">
        <f>[6]Sep!$AU$6</f>
        <v>0</v>
      </c>
      <c r="K85" s="2">
        <f>[6]Sep!$AI$6</f>
        <v>0</v>
      </c>
      <c r="L85" s="2">
        <f>[6]Sep!$N$6</f>
        <v>0</v>
      </c>
      <c r="M85" s="2">
        <f>[6]Sep!$AP$6</f>
        <v>0</v>
      </c>
      <c r="N85" s="2">
        <f>[6]Sep!$AJ$6</f>
        <v>0</v>
      </c>
      <c r="O85" s="2">
        <f>[6]Sep!$P$6</f>
        <v>0</v>
      </c>
      <c r="P85" s="2">
        <f>[6]Sep!$Q$6</f>
        <v>0</v>
      </c>
      <c r="Q85" s="2">
        <f>[6]Sep!$O$6</f>
        <v>0</v>
      </c>
      <c r="R85" s="2">
        <f>[6]Sep!$AL$6</f>
        <v>0</v>
      </c>
      <c r="S85" s="2">
        <f>SUM([6]Sep!$W$6:$X$6)</f>
        <v>0</v>
      </c>
      <c r="T85" s="2">
        <f>[6]Sep!$AM$6</f>
        <v>0</v>
      </c>
      <c r="U85" s="2">
        <f>[6]Sep!$AN$6</f>
        <v>0</v>
      </c>
      <c r="V85" s="2">
        <f>[6]Sep!$AO$6</f>
        <v>0</v>
      </c>
      <c r="W85" s="2">
        <f>[6]Sep!$Z$6</f>
        <v>1</v>
      </c>
      <c r="X85" s="2">
        <f>[6]Sep!$AA$6</f>
        <v>0</v>
      </c>
      <c r="Y85" s="2">
        <f>SUM([6]Sep!$AB$6:$AC$6)</f>
        <v>0</v>
      </c>
      <c r="Z85" s="2">
        <f>[6]Sep!$AE$6</f>
        <v>0</v>
      </c>
      <c r="AA85" s="2">
        <f>SUM([6]Sep!$AD$6,[6]Sep!$AF$6)</f>
        <v>0</v>
      </c>
      <c r="AB85" s="2">
        <f>[6]Sep!$AK$6</f>
        <v>0</v>
      </c>
      <c r="AC85" s="2">
        <f>[6]Sep!$AS$6</f>
        <v>0</v>
      </c>
      <c r="AD85" s="2">
        <f>[6]Sep!$AQ$6</f>
        <v>0</v>
      </c>
      <c r="AE85" s="2">
        <f>[6]Sep!$AR$6</f>
        <v>0</v>
      </c>
      <c r="AF85" s="2">
        <f>[6]Sep!$V$6</f>
        <v>0</v>
      </c>
      <c r="AG85" s="2">
        <f>[6]Sep!$AZ$6</f>
        <v>0</v>
      </c>
      <c r="AH85" s="2">
        <f>[6]Sep!$AT$6</f>
        <v>0</v>
      </c>
      <c r="AI85" s="2">
        <f>[6]Sep!$AV$6</f>
        <v>0</v>
      </c>
      <c r="AJ85" s="2">
        <f>[6]Sep!$R$6</f>
        <v>0</v>
      </c>
      <c r="AK85" s="2">
        <f>[6]Sep!$BA$6</f>
        <v>0</v>
      </c>
      <c r="AL85" s="2">
        <f>[6]Sep!$Y$6</f>
        <v>0</v>
      </c>
      <c r="AM85" s="2">
        <f>[6]Sep!$S$6</f>
        <v>0</v>
      </c>
      <c r="AN85" s="2">
        <f>[6]Sep!$U$6</f>
        <v>0</v>
      </c>
      <c r="AO85" s="2">
        <f>[6]Sep!$T$6</f>
        <v>0</v>
      </c>
      <c r="AP85" s="2">
        <f>[6]Sep!$BB$6</f>
        <v>0</v>
      </c>
      <c r="AQ85" s="2">
        <f>[6]Sep!$BC$6</f>
        <v>0</v>
      </c>
      <c r="AR85" s="2">
        <f>[6]Sep!$AX$6</f>
        <v>0</v>
      </c>
      <c r="AS85" s="2">
        <f>[6]Sep!$AY$6</f>
        <v>0</v>
      </c>
      <c r="AT85" s="14">
        <f>[6]Sep!$AW$6</f>
        <v>0</v>
      </c>
      <c r="AU85" s="15">
        <f t="shared" si="2"/>
        <v>2</v>
      </c>
    </row>
    <row r="86" spans="1:47" x14ac:dyDescent="0.25">
      <c r="A86" s="9" t="s">
        <v>85</v>
      </c>
      <c r="B86" s="9" t="s">
        <v>20</v>
      </c>
      <c r="C86" s="9">
        <f>[3]Sep!$J$38</f>
        <v>0</v>
      </c>
      <c r="D86" s="9">
        <f>[3]Sep!$J$14</f>
        <v>2</v>
      </c>
      <c r="E86" s="9">
        <f>[3]Sep!$J$16</f>
        <v>1</v>
      </c>
      <c r="F86" s="9">
        <f>[3]Sep!$J$15</f>
        <v>1</v>
      </c>
      <c r="G86" s="9">
        <f>[3]Sep!$J$39</f>
        <v>0</v>
      </c>
      <c r="H86" s="9">
        <f>[3]Sep!$J$18</f>
        <v>1</v>
      </c>
      <c r="I86" s="9">
        <f>[3]Sep!$J$17</f>
        <v>0</v>
      </c>
      <c r="J86" s="9">
        <f>[3]Sep!$J$52</f>
        <v>0</v>
      </c>
      <c r="K86" s="9">
        <f>[3]Sep!$J$40</f>
        <v>0</v>
      </c>
      <c r="L86" s="9">
        <f>[3]Sep!$J$19</f>
        <v>0</v>
      </c>
      <c r="M86" s="9">
        <f>[3]Sep!$J$47</f>
        <v>0</v>
      </c>
      <c r="N86" s="9">
        <f>[3]Sep!$J$41</f>
        <v>0</v>
      </c>
      <c r="O86" s="9">
        <f>[3]Sep!$J$21</f>
        <v>0</v>
      </c>
      <c r="P86" s="9">
        <f>[3]Sep!$J$22</f>
        <v>0</v>
      </c>
      <c r="Q86" s="9">
        <f>[3]Sep!$J$20</f>
        <v>0</v>
      </c>
      <c r="R86" s="9">
        <f>[3]Sep!$J$43</f>
        <v>0</v>
      </c>
      <c r="S86" s="9">
        <f>SUM([3]Sep!$J$28:$J$29)</f>
        <v>0</v>
      </c>
      <c r="T86" s="9">
        <f>[3]Sep!$J$44</f>
        <v>0</v>
      </c>
      <c r="U86" s="9">
        <f>[3]Sep!$J$45</f>
        <v>0</v>
      </c>
      <c r="V86" s="9">
        <f>[3]Sep!$J$46</f>
        <v>0</v>
      </c>
      <c r="W86" s="9">
        <f>[3]Sep!$J$31</f>
        <v>2</v>
      </c>
      <c r="X86" s="9">
        <f>[3]Sep!$J$32</f>
        <v>0</v>
      </c>
      <c r="Y86" s="9">
        <f>SUM([3]Sep!$J$33:$J$34)</f>
        <v>0</v>
      </c>
      <c r="Z86" s="9">
        <f>[3]Sep!$J$36</f>
        <v>0</v>
      </c>
      <c r="AA86" s="9">
        <f>SUM([3]Sep!$J$35,[3]Sep!$J$37)</f>
        <v>0</v>
      </c>
      <c r="AB86" s="9">
        <f>[3]Sep!$J$42</f>
        <v>0</v>
      </c>
      <c r="AC86" s="9">
        <f>[3]Sep!$J$50</f>
        <v>0</v>
      </c>
      <c r="AD86" s="9">
        <f>[3]Sep!$J$48</f>
        <v>0</v>
      </c>
      <c r="AE86" s="9">
        <f>[3]Sep!$J$49</f>
        <v>0</v>
      </c>
      <c r="AF86" s="9">
        <f>[3]Sep!$J$27</f>
        <v>0</v>
      </c>
      <c r="AG86" s="9">
        <f>[3]Sep!$J$57</f>
        <v>0</v>
      </c>
      <c r="AH86" s="9">
        <f>[3]Sep!$J$51</f>
        <v>0</v>
      </c>
      <c r="AI86" s="9">
        <f>[3]Sep!$J$53</f>
        <v>0</v>
      </c>
      <c r="AJ86" s="9">
        <f>[3]Sep!$J$23</f>
        <v>1</v>
      </c>
      <c r="AK86" s="9">
        <f>[3]Sep!$J$58</f>
        <v>0</v>
      </c>
      <c r="AL86" s="9">
        <f>[3]Sep!$J$30</f>
        <v>0</v>
      </c>
      <c r="AM86" s="9">
        <f>[3]Sep!$J$24</f>
        <v>0</v>
      </c>
      <c r="AN86" s="9">
        <f>[3]Sep!$J$26</f>
        <v>0</v>
      </c>
      <c r="AO86" s="9">
        <f>[3]Sep!$J$25</f>
        <v>0</v>
      </c>
      <c r="AP86" s="9">
        <f>[3]Sep!$J$59</f>
        <v>0</v>
      </c>
      <c r="AQ86" s="10">
        <f>[3]Sep!$J$60</f>
        <v>2</v>
      </c>
      <c r="AR86" s="9">
        <f>[3]Sep!$J$55</f>
        <v>0</v>
      </c>
      <c r="AS86" s="9">
        <f>[3]Sep!$J$56</f>
        <v>0</v>
      </c>
      <c r="AT86" s="11">
        <f>[3]Sep!$J$54</f>
        <v>0</v>
      </c>
      <c r="AU86" s="12">
        <f t="shared" si="2"/>
        <v>10</v>
      </c>
    </row>
    <row r="87" spans="1:47" x14ac:dyDescent="0.25">
      <c r="A87" s="2"/>
      <c r="B87" s="2" t="s">
        <v>21</v>
      </c>
      <c r="C87" s="2">
        <f>[3]Sep!$AK$11</f>
        <v>0</v>
      </c>
      <c r="D87" s="2">
        <f>[3]Sep!$M$11</f>
        <v>1</v>
      </c>
      <c r="E87" s="2">
        <f>[3]Sep!$O$11</f>
        <v>1</v>
      </c>
      <c r="F87" s="2">
        <f>[3]Sep!$N$11</f>
        <v>4</v>
      </c>
      <c r="G87" s="2">
        <f>[3]Sep!$AL$11</f>
        <v>0</v>
      </c>
      <c r="H87" s="2">
        <f>[3]Sep!$Q$11</f>
        <v>2</v>
      </c>
      <c r="I87" s="2">
        <f>[3]Sep!$P$11</f>
        <v>0</v>
      </c>
      <c r="J87" s="2">
        <f>[3]Sep!$AY$11</f>
        <v>0</v>
      </c>
      <c r="K87" s="2">
        <f>[3]Sep!$AM$11</f>
        <v>0</v>
      </c>
      <c r="L87" s="2">
        <f>[3]Sep!$R$11</f>
        <v>0</v>
      </c>
      <c r="M87" s="2">
        <f>[3]Sep!$AT$11</f>
        <v>0</v>
      </c>
      <c r="N87" s="2">
        <f>[3]Sep!$AN$11</f>
        <v>0</v>
      </c>
      <c r="O87" s="2">
        <f>[3]Sep!$T$11</f>
        <v>0</v>
      </c>
      <c r="P87" s="2">
        <f>[3]Sep!$U$11</f>
        <v>0</v>
      </c>
      <c r="Q87" s="2">
        <f>[3]Sep!$S$11</f>
        <v>0</v>
      </c>
      <c r="R87" s="2">
        <f>[3]Sep!$AP$11</f>
        <v>0</v>
      </c>
      <c r="S87" s="2">
        <f>SUM([3]Sep!$AA$11:$AB$11)</f>
        <v>0</v>
      </c>
      <c r="T87" s="2">
        <f>[3]Sep!$AQ$11</f>
        <v>0</v>
      </c>
      <c r="U87" s="2">
        <f>[3]Sep!$AR$11</f>
        <v>0</v>
      </c>
      <c r="V87" s="2">
        <f>[3]Sep!$AS$11</f>
        <v>0</v>
      </c>
      <c r="W87" s="2">
        <f>[3]Sep!$AD$11</f>
        <v>4</v>
      </c>
      <c r="X87" s="2">
        <f>[3]Sep!$AE$11</f>
        <v>0</v>
      </c>
      <c r="Y87" s="2">
        <f>SUM([3]Sep!$AF$11:$AG$11)</f>
        <v>0</v>
      </c>
      <c r="Z87" s="2">
        <f>[3]Sep!$AI$11</f>
        <v>0</v>
      </c>
      <c r="AA87" s="2">
        <f>SUM([3]Sep!$AH$11,[3]Sep!$AJ$11)</f>
        <v>0</v>
      </c>
      <c r="AB87" s="2">
        <f>[3]Sep!$AO$11</f>
        <v>0</v>
      </c>
      <c r="AC87" s="2">
        <f>[3]Sep!$AW$11</f>
        <v>0</v>
      </c>
      <c r="AD87" s="2">
        <f>[3]Sep!$AU$11</f>
        <v>0</v>
      </c>
      <c r="AE87" s="2">
        <f>[3]Sep!$AV$11</f>
        <v>0</v>
      </c>
      <c r="AF87" s="2">
        <f>[3]Sep!$Z$11</f>
        <v>4</v>
      </c>
      <c r="AG87" s="2">
        <f>[3]Sep!$BD$11</f>
        <v>0</v>
      </c>
      <c r="AH87" s="2">
        <f>[3]Sep!$AX$11</f>
        <v>0</v>
      </c>
      <c r="AI87" s="2">
        <f>[3]Sep!$AZ$11</f>
        <v>0</v>
      </c>
      <c r="AJ87" s="2">
        <f>[3]Sep!$V$11</f>
        <v>0</v>
      </c>
      <c r="AK87" s="2">
        <f>[3]Sep!$BE$11</f>
        <v>0</v>
      </c>
      <c r="AL87" s="2">
        <f>[3]Sep!$AC$11</f>
        <v>0</v>
      </c>
      <c r="AM87" s="2">
        <f>[3]Sep!$W$11</f>
        <v>0</v>
      </c>
      <c r="AN87" s="2">
        <f>[3]Sep!$Y$11</f>
        <v>0</v>
      </c>
      <c r="AO87" s="2">
        <f>[3]Sep!$X$11</f>
        <v>0</v>
      </c>
      <c r="AP87" s="2">
        <f>[3]Sep!$BF$11</f>
        <v>1</v>
      </c>
      <c r="AQ87" s="13">
        <f>[3]Sep!$BG$11</f>
        <v>0</v>
      </c>
      <c r="AR87" s="2">
        <f>[3]Sep!$BB$11</f>
        <v>0</v>
      </c>
      <c r="AS87" s="2">
        <f>[3]Sep!$BC$11</f>
        <v>0</v>
      </c>
      <c r="AT87" s="14">
        <f>[3]Sep!$BA$11</f>
        <v>0</v>
      </c>
      <c r="AU87" s="15">
        <f t="shared" si="2"/>
        <v>17</v>
      </c>
    </row>
    <row r="88" spans="1:47" x14ac:dyDescent="0.25">
      <c r="A88" s="9" t="s">
        <v>157</v>
      </c>
      <c r="B88" s="9" t="s">
        <v>20</v>
      </c>
      <c r="C88" s="19">
        <f>[13]Sep!$G$35</f>
        <v>0</v>
      </c>
      <c r="D88" s="19">
        <f>[13]Sep!$G$11</f>
        <v>1</v>
      </c>
      <c r="E88" s="19">
        <f>[13]Sep!$G$13</f>
        <v>0</v>
      </c>
      <c r="F88" s="19">
        <f>[13]Sep!$G$12</f>
        <v>0</v>
      </c>
      <c r="G88" s="19">
        <f>[13]Sep!$G$36</f>
        <v>0</v>
      </c>
      <c r="H88" s="19">
        <f>[13]Sep!$G$15</f>
        <v>0</v>
      </c>
      <c r="I88" s="19">
        <f>[13]Sep!$G$14</f>
        <v>0</v>
      </c>
      <c r="J88" s="19">
        <f>[13]Sep!$G$49</f>
        <v>0</v>
      </c>
      <c r="K88" s="19">
        <f>[13]Sep!$G$37</f>
        <v>0</v>
      </c>
      <c r="L88" s="19">
        <f>[13]Sep!$G$16</f>
        <v>0</v>
      </c>
      <c r="M88" s="19">
        <f>[13]Sep!$G$44</f>
        <v>0</v>
      </c>
      <c r="N88" s="19">
        <f>[13]Sep!$G$38</f>
        <v>0</v>
      </c>
      <c r="O88" s="19">
        <f>[13]Sep!$G$18</f>
        <v>0</v>
      </c>
      <c r="P88" s="19">
        <f>[13]Sep!$G$19</f>
        <v>0</v>
      </c>
      <c r="Q88" s="19">
        <f>[13]Sep!$G$17</f>
        <v>0</v>
      </c>
      <c r="R88" s="19">
        <f>[13]Sep!$G$40</f>
        <v>0</v>
      </c>
      <c r="S88" s="19">
        <f>SUM([13]Sep!$G$25:$G$26)</f>
        <v>0</v>
      </c>
      <c r="T88" s="19">
        <f>[13]Sep!$G$41</f>
        <v>0</v>
      </c>
      <c r="U88" s="19">
        <f>[13]Sep!$G$42</f>
        <v>0</v>
      </c>
      <c r="V88" s="19">
        <f>[13]Sep!$G$43</f>
        <v>0</v>
      </c>
      <c r="W88" s="19">
        <f>[13]Sep!$G$28</f>
        <v>0</v>
      </c>
      <c r="X88" s="19">
        <f>[13]Sep!$G$29</f>
        <v>0</v>
      </c>
      <c r="Y88" s="19">
        <f>SUM([13]Sep!$G$30:$G$31)</f>
        <v>1</v>
      </c>
      <c r="Z88" s="19">
        <f>[13]Sep!$G$33</f>
        <v>0</v>
      </c>
      <c r="AA88" s="19">
        <f>SUM([13]Sep!$G$32,[13]Sep!$G$34)</f>
        <v>0</v>
      </c>
      <c r="AB88" s="19">
        <f>[13]Sep!$G$39</f>
        <v>0</v>
      </c>
      <c r="AC88" s="19">
        <f>[13]Sep!$G$47</f>
        <v>0</v>
      </c>
      <c r="AD88" s="19">
        <f>[13]Sep!$G$45</f>
        <v>0</v>
      </c>
      <c r="AE88" s="19">
        <f>[13]Sep!$G$46</f>
        <v>0</v>
      </c>
      <c r="AF88" s="19">
        <f>[13]Sep!$G$24</f>
        <v>0</v>
      </c>
      <c r="AG88" s="19">
        <f>[13]Sep!$G$54</f>
        <v>0</v>
      </c>
      <c r="AH88" s="19">
        <f>[13]Sep!$G$48</f>
        <v>0</v>
      </c>
      <c r="AI88" s="19">
        <f>[13]Sep!$G$50</f>
        <v>0</v>
      </c>
      <c r="AJ88" s="19">
        <f>[13]Sep!$G$20</f>
        <v>0</v>
      </c>
      <c r="AK88" s="19">
        <f>[13]Sep!$G$55</f>
        <v>0</v>
      </c>
      <c r="AL88" s="19">
        <f>[13]Sep!$G$27</f>
        <v>0</v>
      </c>
      <c r="AM88" s="19">
        <f>[13]Sep!$G$21</f>
        <v>0</v>
      </c>
      <c r="AN88" s="19">
        <f>[13]Sep!$G$23</f>
        <v>0</v>
      </c>
      <c r="AO88" s="19">
        <f>[13]Sep!$G$22</f>
        <v>0</v>
      </c>
      <c r="AP88" s="19">
        <f>[13]Sep!$G$56</f>
        <v>0</v>
      </c>
      <c r="AQ88" s="29">
        <f>[13]Sep!$G$57</f>
        <v>0</v>
      </c>
      <c r="AR88" s="19">
        <f>[13]Sep!$G$52</f>
        <v>0</v>
      </c>
      <c r="AS88" s="19">
        <f>[13]Sep!$G$53</f>
        <v>0</v>
      </c>
      <c r="AT88" s="38">
        <f>[13]Sep!$G$51</f>
        <v>0</v>
      </c>
      <c r="AU88" s="12">
        <f t="shared" si="2"/>
        <v>2</v>
      </c>
    </row>
    <row r="89" spans="1:47" x14ac:dyDescent="0.25">
      <c r="A89" s="2"/>
      <c r="B89" s="2" t="s">
        <v>21</v>
      </c>
      <c r="C89" s="2">
        <f>[13]Sep!$AH$8</f>
        <v>0</v>
      </c>
      <c r="D89" s="2">
        <f>[13]Sep!$J$8</f>
        <v>1</v>
      </c>
      <c r="E89" s="2">
        <f>[13]Sep!$L$8</f>
        <v>0</v>
      </c>
      <c r="F89" s="2">
        <f>[13]Sep!$K$8</f>
        <v>0</v>
      </c>
      <c r="G89" s="2">
        <f>[13]Sep!$AI$8</f>
        <v>0</v>
      </c>
      <c r="H89" s="2">
        <f>[13]Sep!$N$8</f>
        <v>1</v>
      </c>
      <c r="I89" s="2">
        <f>[13]Sep!$M$8</f>
        <v>0</v>
      </c>
      <c r="J89" s="2">
        <f>[13]Sep!$AV$8</f>
        <v>0</v>
      </c>
      <c r="K89" s="2">
        <f>[13]Sep!$AJ$8</f>
        <v>0</v>
      </c>
      <c r="L89" s="2">
        <f>[13]Sep!$O$8</f>
        <v>0</v>
      </c>
      <c r="M89" s="2">
        <f>[13]Sep!$AQ$8</f>
        <v>0</v>
      </c>
      <c r="N89" s="2">
        <f>[13]Sep!$AK$8</f>
        <v>0</v>
      </c>
      <c r="O89" s="2">
        <f>[13]Sep!$Q$8</f>
        <v>0</v>
      </c>
      <c r="P89" s="2">
        <f>[13]Sep!$R$8</f>
        <v>0</v>
      </c>
      <c r="Q89" s="2">
        <f>[13]Sep!$P$8</f>
        <v>0</v>
      </c>
      <c r="R89" s="2">
        <f>[13]Sep!$AM$8</f>
        <v>0</v>
      </c>
      <c r="S89" s="2">
        <f>SUM([13]Sep!$X$8:$Y$8)</f>
        <v>0</v>
      </c>
      <c r="T89" s="2">
        <f>[13]Sep!$AN$8</f>
        <v>0</v>
      </c>
      <c r="U89" s="2">
        <f>[13]Sep!$AO$8</f>
        <v>0</v>
      </c>
      <c r="V89" s="2">
        <f>[13]Sep!$AP$8</f>
        <v>0</v>
      </c>
      <c r="W89" s="2">
        <f>[13]Sep!$AA$8</f>
        <v>1</v>
      </c>
      <c r="X89" s="2">
        <f>[13]Sep!$AB$8</f>
        <v>0</v>
      </c>
      <c r="Y89" s="2">
        <f>SUM([13]Sep!$AC$8:$AD$8)</f>
        <v>3</v>
      </c>
      <c r="Z89" s="2">
        <f>[13]Sep!$AF$8</f>
        <v>0</v>
      </c>
      <c r="AA89" s="2">
        <f>SUM([13]Sep!$AE$8,[13]Sep!$AG$8)</f>
        <v>0</v>
      </c>
      <c r="AB89" s="2">
        <f>[13]Sep!$AL$8</f>
        <v>0</v>
      </c>
      <c r="AC89" s="2">
        <f>[13]Sep!$AT$8</f>
        <v>0</v>
      </c>
      <c r="AD89" s="2">
        <f>[13]Sep!$AR$8</f>
        <v>0</v>
      </c>
      <c r="AE89" s="2">
        <f>[13]Sep!$AS$8</f>
        <v>0</v>
      </c>
      <c r="AF89" s="2">
        <f>[13]Sep!$W$8</f>
        <v>1</v>
      </c>
      <c r="AG89" s="2">
        <f>[13]Sep!$BA$8</f>
        <v>0</v>
      </c>
      <c r="AH89" s="2">
        <f>[13]Sep!$AU$8</f>
        <v>0</v>
      </c>
      <c r="AI89" s="2">
        <f>[13]Sep!$AW$8</f>
        <v>0</v>
      </c>
      <c r="AJ89" s="2">
        <f>[13]Sep!$S$8</f>
        <v>0</v>
      </c>
      <c r="AK89" s="2">
        <f>[13]Sep!$BB$8</f>
        <v>0</v>
      </c>
      <c r="AL89" s="2">
        <f>[13]Sep!$Z$8</f>
        <v>0</v>
      </c>
      <c r="AM89" s="2">
        <f>[13]Sep!$T$8</f>
        <v>0</v>
      </c>
      <c r="AN89" s="2">
        <f>[13]Sep!$V$8</f>
        <v>0</v>
      </c>
      <c r="AO89" s="2">
        <f>[13]Sep!$U$8</f>
        <v>0</v>
      </c>
      <c r="AP89" s="2">
        <f>[13]Sep!$BC$8</f>
        <v>0</v>
      </c>
      <c r="AQ89" s="13">
        <f>[13]Sep!$BD$8</f>
        <v>0</v>
      </c>
      <c r="AR89" s="2">
        <f>[13]Sep!$AY$8</f>
        <v>0</v>
      </c>
      <c r="AS89" s="2">
        <f>[13]Sep!$AZ$8</f>
        <v>0</v>
      </c>
      <c r="AT89" s="14">
        <f>[13]Sep!$AX$8</f>
        <v>0</v>
      </c>
      <c r="AU89" s="15">
        <f t="shared" si="2"/>
        <v>7</v>
      </c>
    </row>
    <row r="90" spans="1:47" x14ac:dyDescent="0.25">
      <c r="A90" s="9" t="s">
        <v>87</v>
      </c>
      <c r="B90" s="9" t="s">
        <v>20</v>
      </c>
      <c r="C90" s="9">
        <f>[4]Sep!$E$32</f>
        <v>0</v>
      </c>
      <c r="D90" s="9">
        <f>[4]Sep!$E$8</f>
        <v>0</v>
      </c>
      <c r="E90" s="9">
        <f>[4]Sep!$E$10</f>
        <v>0</v>
      </c>
      <c r="F90" s="9">
        <f>[4]Sep!$E$9</f>
        <v>0</v>
      </c>
      <c r="G90" s="9">
        <f>[4]Sep!$E$33</f>
        <v>0</v>
      </c>
      <c r="H90" s="9">
        <f>[4]Sep!$E$12</f>
        <v>0</v>
      </c>
      <c r="I90" s="9">
        <f>[4]Sep!$E$11</f>
        <v>0</v>
      </c>
      <c r="J90" s="9">
        <f>[4]Sep!$E$46</f>
        <v>0</v>
      </c>
      <c r="K90" s="9">
        <f>[4]Sep!$E$34</f>
        <v>0</v>
      </c>
      <c r="L90" s="9">
        <f>[4]Sep!$E$13</f>
        <v>0</v>
      </c>
      <c r="M90" s="9">
        <f>[4]Sep!$E$41</f>
        <v>0</v>
      </c>
      <c r="N90" s="9">
        <f>[4]Sep!$E$35</f>
        <v>0</v>
      </c>
      <c r="O90" s="9">
        <f>[4]Sep!$E$15</f>
        <v>0</v>
      </c>
      <c r="P90" s="9">
        <f>[4]Sep!$E$16</f>
        <v>0</v>
      </c>
      <c r="Q90" s="9">
        <f>[4]Sep!$E$14</f>
        <v>0</v>
      </c>
      <c r="R90" s="9">
        <f>[4]Sep!$E$37</f>
        <v>0</v>
      </c>
      <c r="S90" s="9">
        <f>SUM([4]Sep!$E$22:$E$23)</f>
        <v>0</v>
      </c>
      <c r="T90" s="9">
        <f>[4]Sep!$E$38</f>
        <v>0</v>
      </c>
      <c r="U90" s="9">
        <f>[4]Sep!$E$39</f>
        <v>0</v>
      </c>
      <c r="V90" s="9">
        <f>[4]Sep!$E$40</f>
        <v>0</v>
      </c>
      <c r="W90" s="9">
        <f>[4]Sep!$E$25</f>
        <v>0</v>
      </c>
      <c r="X90" s="9">
        <f>[4]Sep!$E$26</f>
        <v>0</v>
      </c>
      <c r="Y90" s="9">
        <f>SUM([4]Sep!$E$27:$E$28)</f>
        <v>0</v>
      </c>
      <c r="Z90" s="9">
        <f>[4]Sep!$E$30</f>
        <v>0</v>
      </c>
      <c r="AA90" s="9">
        <f>SUM([4]Sep!$E$29,[4]Sep!$E$31)</f>
        <v>0</v>
      </c>
      <c r="AB90" s="9">
        <f>[4]Sep!$E$36</f>
        <v>0</v>
      </c>
      <c r="AC90" s="9">
        <f>[4]Sep!$E$44</f>
        <v>0</v>
      </c>
      <c r="AD90" s="9">
        <f>[4]Sep!$E$42</f>
        <v>0</v>
      </c>
      <c r="AE90" s="9">
        <f>[4]Sep!$E$43</f>
        <v>0</v>
      </c>
      <c r="AF90" s="9">
        <f>[4]Sep!$E$21</f>
        <v>1</v>
      </c>
      <c r="AG90" s="9">
        <f>[4]Sep!$E$51</f>
        <v>0</v>
      </c>
      <c r="AH90" s="9">
        <f>[4]Sep!$E$45</f>
        <v>0</v>
      </c>
      <c r="AI90" s="9">
        <f>[4]Sep!$E$47</f>
        <v>0</v>
      </c>
      <c r="AJ90" s="9">
        <f>[4]Sep!$E$17</f>
        <v>0</v>
      </c>
      <c r="AK90" s="9">
        <f>[4]Sep!$E$52</f>
        <v>0</v>
      </c>
      <c r="AL90" s="9">
        <f>[4]Sep!$E$24</f>
        <v>0</v>
      </c>
      <c r="AM90" s="9">
        <f>[4]Sep!$E$18</f>
        <v>0</v>
      </c>
      <c r="AN90" s="9">
        <f>[4]Sep!$E$20</f>
        <v>0</v>
      </c>
      <c r="AO90" s="9">
        <f>[4]Sep!$E$19</f>
        <v>0</v>
      </c>
      <c r="AP90" s="9">
        <f>[4]Sep!$E$53</f>
        <v>0</v>
      </c>
      <c r="AQ90" s="10">
        <f>[4]Sep!$E$54</f>
        <v>0</v>
      </c>
      <c r="AR90" s="9">
        <f>[4]Sep!$E$49</f>
        <v>0</v>
      </c>
      <c r="AS90" s="9">
        <f>[4]Sep!$E$50</f>
        <v>0</v>
      </c>
      <c r="AT90" s="11">
        <f>[4]Sep!$E$48</f>
        <v>0</v>
      </c>
      <c r="AU90" s="12">
        <f t="shared" si="2"/>
        <v>1</v>
      </c>
    </row>
    <row r="91" spans="1:47" x14ac:dyDescent="0.25">
      <c r="A91" s="2"/>
      <c r="B91" s="2" t="s">
        <v>21</v>
      </c>
      <c r="C91" s="2">
        <f>[4]Sep!$AE$6</f>
        <v>0</v>
      </c>
      <c r="D91" s="2">
        <f>[4]Sep!$G$6</f>
        <v>0</v>
      </c>
      <c r="E91" s="2">
        <f>[4]Sep!$I$6</f>
        <v>0</v>
      </c>
      <c r="F91" s="2">
        <f>[4]Sep!$H$6</f>
        <v>0</v>
      </c>
      <c r="G91" s="2">
        <f>[4]Sep!$AF$6</f>
        <v>0</v>
      </c>
      <c r="H91" s="2">
        <f>[4]Sep!$K$6</f>
        <v>1</v>
      </c>
      <c r="I91" s="2">
        <f>[4]Sep!$J$6</f>
        <v>0</v>
      </c>
      <c r="J91" s="2">
        <f>[4]Sep!$AS$6</f>
        <v>0</v>
      </c>
      <c r="K91" s="2">
        <f>[4]Sep!$AG$6</f>
        <v>0</v>
      </c>
      <c r="L91" s="2">
        <f>[4]Sep!$L$6</f>
        <v>0</v>
      </c>
      <c r="M91" s="2">
        <f>[4]Sep!$AN$6</f>
        <v>0</v>
      </c>
      <c r="N91" s="2">
        <f>[4]Sep!$AH$6</f>
        <v>0</v>
      </c>
      <c r="O91" s="2">
        <f>[4]Sep!$N$6</f>
        <v>0</v>
      </c>
      <c r="P91" s="2">
        <f>[4]Sep!$O$6</f>
        <v>0</v>
      </c>
      <c r="Q91" s="2">
        <f>[4]Sep!$M$6</f>
        <v>0</v>
      </c>
      <c r="R91" s="2">
        <f>[4]Sep!$AJ$6</f>
        <v>0</v>
      </c>
      <c r="S91" s="2">
        <f>SUM([4]Sep!$U$6:$V$6)</f>
        <v>0</v>
      </c>
      <c r="T91" s="2">
        <f>[4]Sep!$AK$6</f>
        <v>0</v>
      </c>
      <c r="U91" s="2">
        <f>[4]Sep!$AL$6</f>
        <v>0</v>
      </c>
      <c r="V91" s="2">
        <f>[4]Sep!$AM$6</f>
        <v>0</v>
      </c>
      <c r="W91" s="2">
        <f>[4]Sep!$X$6</f>
        <v>0</v>
      </c>
      <c r="X91" s="2">
        <f>[4]Sep!$Y$6</f>
        <v>0</v>
      </c>
      <c r="Y91" s="2">
        <f>SUM([4]Sep!$Z$6:$AA$6)</f>
        <v>0</v>
      </c>
      <c r="Z91" s="2">
        <f>[4]Sep!$AC$6</f>
        <v>0</v>
      </c>
      <c r="AA91" s="2">
        <f>SUM([4]Sep!$AB$6,[4]Sep!$AD$6)</f>
        <v>0</v>
      </c>
      <c r="AB91" s="2">
        <f>[4]Sep!$AI$6</f>
        <v>0</v>
      </c>
      <c r="AC91" s="2">
        <f>[4]Sep!$AQ$6</f>
        <v>0</v>
      </c>
      <c r="AD91" s="2">
        <f>[4]Sep!$AO$6</f>
        <v>0</v>
      </c>
      <c r="AE91" s="2">
        <f>[4]Sep!$AP$6</f>
        <v>0</v>
      </c>
      <c r="AF91" s="2">
        <f>[4]Sep!$T$6</f>
        <v>0</v>
      </c>
      <c r="AG91" s="2">
        <f>[4]Sep!$AX$6</f>
        <v>0</v>
      </c>
      <c r="AH91" s="2">
        <f>[4]Sep!$AR$6</f>
        <v>0</v>
      </c>
      <c r="AI91" s="2">
        <f>[4]Sep!$AT$6</f>
        <v>0</v>
      </c>
      <c r="AJ91" s="2">
        <f>[4]Sep!$P$6</f>
        <v>0</v>
      </c>
      <c r="AK91" s="2">
        <f>[4]Sep!$AY$6</f>
        <v>0</v>
      </c>
      <c r="AL91" s="2">
        <f>[4]Sep!$W$6</f>
        <v>0</v>
      </c>
      <c r="AM91" s="2">
        <f>[4]Sep!$Q$6</f>
        <v>0</v>
      </c>
      <c r="AN91" s="2">
        <f>[4]Sep!$S$6</f>
        <v>0</v>
      </c>
      <c r="AO91" s="2">
        <f>[4]Sep!$R$6</f>
        <v>0</v>
      </c>
      <c r="AP91" s="2">
        <f>[4]Sep!$AZ$6</f>
        <v>0</v>
      </c>
      <c r="AQ91" s="13">
        <f>[4]Sep!$BA$6</f>
        <v>0</v>
      </c>
      <c r="AR91" s="2">
        <f>[4]Sep!$AV$6</f>
        <v>0</v>
      </c>
      <c r="AS91" s="2">
        <f>[4]Sep!$AW$6</f>
        <v>0</v>
      </c>
      <c r="AT91" s="14">
        <f>[4]Sep!$AU$6</f>
        <v>0</v>
      </c>
      <c r="AU91" s="15">
        <f t="shared" si="2"/>
        <v>1</v>
      </c>
    </row>
    <row r="92" spans="1:47" x14ac:dyDescent="0.25">
      <c r="A92" s="9" t="s">
        <v>158</v>
      </c>
      <c r="B92" s="9" t="s">
        <v>20</v>
      </c>
      <c r="C92" s="9">
        <f>[20]Sep!$G$46</f>
        <v>0</v>
      </c>
      <c r="D92" s="9">
        <f>[20]Sep!$G$22</f>
        <v>0</v>
      </c>
      <c r="E92" s="9">
        <f>[20]Sep!$G$24</f>
        <v>0</v>
      </c>
      <c r="F92" s="9">
        <f>[20]Sep!$G$23</f>
        <v>0</v>
      </c>
      <c r="G92" s="9">
        <f>[20]Sep!$G$47</f>
        <v>0</v>
      </c>
      <c r="H92" s="9">
        <f>[20]Sep!$G$26</f>
        <v>0</v>
      </c>
      <c r="I92" s="9">
        <f>[20]Sep!$G$25</f>
        <v>0</v>
      </c>
      <c r="J92" s="9">
        <f>[20]Sep!$G$60</f>
        <v>0</v>
      </c>
      <c r="K92" s="9">
        <f>[20]Sep!$G$48</f>
        <v>0</v>
      </c>
      <c r="L92" s="9">
        <f>[20]Sep!$G$27</f>
        <v>0</v>
      </c>
      <c r="M92" s="9">
        <f>[20]Sep!$G$55</f>
        <v>0</v>
      </c>
      <c r="N92" s="9">
        <f>[20]Sep!$G$49</f>
        <v>0</v>
      </c>
      <c r="O92" s="9">
        <f>[20]Sep!$G$29</f>
        <v>0</v>
      </c>
      <c r="P92" s="9">
        <f>[20]Sep!$G$30</f>
        <v>0</v>
      </c>
      <c r="Q92" s="9">
        <f>[20]Sep!$G$28</f>
        <v>0</v>
      </c>
      <c r="R92" s="9">
        <f>[20]Sep!$G$51</f>
        <v>0</v>
      </c>
      <c r="S92" s="9">
        <f>SUM([20]Sep!$G$36,[20]Sep!$G$37)</f>
        <v>0</v>
      </c>
      <c r="T92" s="9">
        <f>[20]Sep!$G$52</f>
        <v>0</v>
      </c>
      <c r="U92" s="9">
        <f>[20]Sep!$G$53</f>
        <v>0</v>
      </c>
      <c r="V92" s="9">
        <f>[20]Sep!$G$54</f>
        <v>0</v>
      </c>
      <c r="W92" s="9">
        <f>[20]Sep!$G$39</f>
        <v>0</v>
      </c>
      <c r="X92" s="9">
        <f>[20]Sep!$G$40</f>
        <v>0</v>
      </c>
      <c r="Y92" s="9">
        <f>SUM([20]Sep!$G$41,[20]Sep!$G$42)</f>
        <v>0</v>
      </c>
      <c r="Z92" s="9">
        <f>[20]Sep!$G$44</f>
        <v>0</v>
      </c>
      <c r="AA92" s="9">
        <f>SUM([20]Sep!$G$43,[20]Sep!$G$45)</f>
        <v>0</v>
      </c>
      <c r="AB92" s="9">
        <f>[20]Sep!$G$50</f>
        <v>0</v>
      </c>
      <c r="AC92" s="9">
        <f>[20]Sep!$G$58</f>
        <v>0</v>
      </c>
      <c r="AD92" s="9">
        <f>[20]Sep!$G$56</f>
        <v>0</v>
      </c>
      <c r="AE92" s="9">
        <f>[20]Sep!$G$57</f>
        <v>0</v>
      </c>
      <c r="AF92" s="9">
        <f>[20]Sep!$G$35</f>
        <v>0</v>
      </c>
      <c r="AG92" s="9">
        <f>[20]Sep!$G$65</f>
        <v>0</v>
      </c>
      <c r="AH92" s="9">
        <f>[20]Sep!$G$59</f>
        <v>0</v>
      </c>
      <c r="AI92" s="9">
        <f>[20]Sep!$G$61</f>
        <v>0</v>
      </c>
      <c r="AJ92" s="9">
        <f>[20]Sep!$G$31</f>
        <v>0</v>
      </c>
      <c r="AK92" s="9">
        <f>[20]Sep!$G$66</f>
        <v>0</v>
      </c>
      <c r="AL92" s="9">
        <f>[20]Sep!$G$38</f>
        <v>0</v>
      </c>
      <c r="AM92" s="9">
        <f>[20]Sep!$G$32</f>
        <v>0</v>
      </c>
      <c r="AN92" s="9">
        <f>[20]Sep!$G$34</f>
        <v>0</v>
      </c>
      <c r="AO92" s="9">
        <f>[20]Sep!$G$33</f>
        <v>0</v>
      </c>
      <c r="AP92" s="9">
        <f>[20]Sep!$G$67</f>
        <v>0</v>
      </c>
      <c r="AQ92" s="10">
        <f>[20]Sep!$G$68</f>
        <v>1</v>
      </c>
      <c r="AR92" s="9">
        <f>[20]Sep!$G$63</f>
        <v>0</v>
      </c>
      <c r="AS92" s="9">
        <f>[20]Sep!$G$64</f>
        <v>0</v>
      </c>
      <c r="AT92" s="11">
        <f>[20]Sep!$G$62</f>
        <v>0</v>
      </c>
      <c r="AU92" s="12">
        <f t="shared" si="2"/>
        <v>1</v>
      </c>
    </row>
    <row r="93" spans="1:47" x14ac:dyDescent="0.25">
      <c r="A93" s="2"/>
      <c r="B93" s="2" t="s">
        <v>21</v>
      </c>
      <c r="C93" s="2">
        <f>[20]Sep!$AS$8</f>
        <v>0</v>
      </c>
      <c r="D93" s="2">
        <f>[20]Sep!$U$8</f>
        <v>1</v>
      </c>
      <c r="E93" s="2">
        <f>[20]Sep!$W$8</f>
        <v>0</v>
      </c>
      <c r="F93" s="2">
        <f>[20]Sep!$V$8</f>
        <v>0</v>
      </c>
      <c r="G93" s="2">
        <f>[20]Sep!$AT$8</f>
        <v>0</v>
      </c>
      <c r="H93" s="2">
        <f>[20]Sep!$Y$8</f>
        <v>1</v>
      </c>
      <c r="I93" s="2">
        <f>[20]Sep!$X$8</f>
        <v>0</v>
      </c>
      <c r="J93" s="2">
        <f>[20]Sep!$BG$8</f>
        <v>0</v>
      </c>
      <c r="K93" s="2">
        <f>[20]Sep!$AU$8</f>
        <v>0</v>
      </c>
      <c r="L93" s="2">
        <f>[20]Sep!$Z$8</f>
        <v>0</v>
      </c>
      <c r="M93" s="2">
        <f>[20]Sep!$BB$8</f>
        <v>0</v>
      </c>
      <c r="N93" s="2">
        <f>[20]Sep!$AV$8</f>
        <v>0</v>
      </c>
      <c r="O93" s="2">
        <f>[20]Sep!$AB$8</f>
        <v>0</v>
      </c>
      <c r="P93" s="2">
        <f>[20]Sep!$AC$8</f>
        <v>0</v>
      </c>
      <c r="Q93" s="2">
        <f>[20]Sep!$AA$8</f>
        <v>0</v>
      </c>
      <c r="R93" s="2">
        <f>[20]Sep!$AX$8</f>
        <v>0</v>
      </c>
      <c r="S93" s="2">
        <f>SUM([20]Sep!$AI$8,[20]Sep!$AJ$8)</f>
        <v>0</v>
      </c>
      <c r="T93" s="2">
        <f>[20]Sep!$AY$8</f>
        <v>0</v>
      </c>
      <c r="U93" s="2">
        <f>[20]Sep!$AZ$8</f>
        <v>0</v>
      </c>
      <c r="V93" s="2">
        <f>[20]Sep!$BA$8</f>
        <v>0</v>
      </c>
      <c r="W93" s="2">
        <f>[20]Sep!$AL$8</f>
        <v>1</v>
      </c>
      <c r="X93" s="2">
        <f>[20]Sep!$AM$8</f>
        <v>0</v>
      </c>
      <c r="Y93" s="2">
        <f>SUM([20]Sep!$AN$8,[20]Sep!$AO$8)</f>
        <v>0</v>
      </c>
      <c r="Z93" s="2">
        <f>[20]Sep!$AQ$8</f>
        <v>0</v>
      </c>
      <c r="AA93" s="2">
        <f>SUM([20]Sep!$AP$8,[20]Sep!$AR$8)</f>
        <v>0</v>
      </c>
      <c r="AB93" s="2">
        <f>[20]Sep!$AW$8</f>
        <v>0</v>
      </c>
      <c r="AC93" s="2">
        <f>[20]Sep!$BE$8</f>
        <v>0</v>
      </c>
      <c r="AD93" s="2">
        <f>[20]Sep!$BC$8</f>
        <v>0</v>
      </c>
      <c r="AE93" s="2">
        <f>[20]Sep!$BD$8</f>
        <v>0</v>
      </c>
      <c r="AF93" s="2">
        <f>[20]Sep!$AH$8</f>
        <v>1</v>
      </c>
      <c r="AG93" s="2">
        <f>[20]Sep!$BL$8</f>
        <v>0</v>
      </c>
      <c r="AH93" s="2">
        <f>[20]Sep!$BF$8</f>
        <v>0</v>
      </c>
      <c r="AI93" s="2">
        <f>[20]Sep!$BH$8</f>
        <v>0</v>
      </c>
      <c r="AJ93" s="2">
        <f>[20]Sep!$AD$8</f>
        <v>0</v>
      </c>
      <c r="AK93" s="2">
        <f>[20]Sep!$BM$8</f>
        <v>0</v>
      </c>
      <c r="AL93" s="2">
        <f>[20]Sep!$AK$8</f>
        <v>0</v>
      </c>
      <c r="AM93" s="2">
        <f>[20]Sep!$AE$8</f>
        <v>0</v>
      </c>
      <c r="AN93" s="2">
        <f>[20]Sep!$AG$8</f>
        <v>0</v>
      </c>
      <c r="AO93" s="2">
        <f>[20]Sep!$AF$8</f>
        <v>0</v>
      </c>
      <c r="AP93" s="2">
        <f>[20]Sep!$BN$8</f>
        <v>0</v>
      </c>
      <c r="AQ93" s="13">
        <f>[20]Sep!$BO$8</f>
        <v>0</v>
      </c>
      <c r="AR93" s="2">
        <f>[20]Sep!$BJ$8</f>
        <v>0</v>
      </c>
      <c r="AS93" s="2">
        <f>[20]Sep!$BK$8</f>
        <v>0</v>
      </c>
      <c r="AT93" s="14">
        <f>[20]Sep!$BI$8</f>
        <v>0</v>
      </c>
      <c r="AU93" s="15">
        <f t="shared" si="2"/>
        <v>4</v>
      </c>
    </row>
    <row r="94" spans="1:47" x14ac:dyDescent="0.25">
      <c r="A94" s="9" t="s">
        <v>159</v>
      </c>
      <c r="B94" s="9" t="s">
        <v>20</v>
      </c>
      <c r="C94" s="9">
        <f>[1]Sep!$F$34</f>
        <v>0</v>
      </c>
      <c r="D94" s="9">
        <f>[1]Sep!$F$10</f>
        <v>0</v>
      </c>
      <c r="E94" s="9">
        <f>[1]Sep!$F$12</f>
        <v>0</v>
      </c>
      <c r="F94" s="9">
        <f>[1]Sep!$F$11</f>
        <v>0</v>
      </c>
      <c r="G94" s="9">
        <f>[1]Sep!$F$35</f>
        <v>0</v>
      </c>
      <c r="H94" s="9">
        <f>[1]Sep!$F$14</f>
        <v>0</v>
      </c>
      <c r="I94" s="9">
        <f>[1]Sep!$F$13</f>
        <v>0</v>
      </c>
      <c r="J94" s="9">
        <f>[1]Sep!$F$48</f>
        <v>0</v>
      </c>
      <c r="K94" s="9">
        <f>[1]Sep!$F$36</f>
        <v>0</v>
      </c>
      <c r="L94" s="9">
        <f>[1]Sep!$F$15</f>
        <v>0</v>
      </c>
      <c r="M94" s="9">
        <f>[1]Sep!$F$43</f>
        <v>0</v>
      </c>
      <c r="N94" s="9">
        <f>[1]Sep!$F$37</f>
        <v>0</v>
      </c>
      <c r="O94" s="9">
        <f>[1]Sep!$F$17</f>
        <v>0</v>
      </c>
      <c r="P94" s="9">
        <f>[1]Sep!$F$18</f>
        <v>0</v>
      </c>
      <c r="Q94" s="9">
        <f>[1]Sep!$F$16</f>
        <v>0</v>
      </c>
      <c r="R94" s="9">
        <f>[1]Sep!$F$39</f>
        <v>0</v>
      </c>
      <c r="S94" s="9">
        <f>SUM([1]Sep!$F$24:$F$25)</f>
        <v>0</v>
      </c>
      <c r="T94" s="9">
        <f>[1]Sep!$F$40</f>
        <v>0</v>
      </c>
      <c r="U94" s="9">
        <f>[1]Sep!$F$41</f>
        <v>0</v>
      </c>
      <c r="V94" s="9">
        <f>[1]Sep!$F$42</f>
        <v>0</v>
      </c>
      <c r="W94" s="9">
        <f>[1]Sep!$F$27</f>
        <v>0</v>
      </c>
      <c r="X94" s="9">
        <f>[1]Sep!$F$28</f>
        <v>0</v>
      </c>
      <c r="Y94" s="9">
        <f>SUM([1]Sep!$F$29:$F$30)</f>
        <v>0</v>
      </c>
      <c r="Z94" s="9">
        <f>[1]Sep!$F$32</f>
        <v>0</v>
      </c>
      <c r="AA94" s="9">
        <f>SUM([1]Sep!$F$31,[1]Sep!$F$33)</f>
        <v>0</v>
      </c>
      <c r="AB94" s="9">
        <f>[1]Sep!$F$38</f>
        <v>0</v>
      </c>
      <c r="AC94" s="9">
        <f>[1]Sep!$F$46</f>
        <v>0</v>
      </c>
      <c r="AD94" s="9">
        <f>[1]Sep!$F$44</f>
        <v>0</v>
      </c>
      <c r="AE94" s="9">
        <f>[1]Sep!$F$45</f>
        <v>0</v>
      </c>
      <c r="AF94" s="9">
        <f>[1]Sep!$F$23</f>
        <v>0</v>
      </c>
      <c r="AG94" s="9">
        <f>[1]Sep!$F$53</f>
        <v>0</v>
      </c>
      <c r="AH94" s="9">
        <f>[1]Sep!$F$47</f>
        <v>0</v>
      </c>
      <c r="AI94" s="9">
        <f>[1]Sep!$F$49</f>
        <v>0</v>
      </c>
      <c r="AJ94" s="9">
        <f>[1]Sep!$F$19</f>
        <v>0</v>
      </c>
      <c r="AK94" s="9">
        <f>[1]Sep!$F$54</f>
        <v>0</v>
      </c>
      <c r="AL94" s="9">
        <f>[1]Sep!$F$26</f>
        <v>0</v>
      </c>
      <c r="AM94" s="9">
        <f>[1]Sep!$F$20</f>
        <v>0</v>
      </c>
      <c r="AN94" s="9">
        <f>[1]Sep!$F$22</f>
        <v>0</v>
      </c>
      <c r="AO94" s="9">
        <f>[1]Sep!$F$21</f>
        <v>0</v>
      </c>
      <c r="AP94" s="9">
        <f>[1]Sep!$F$55</f>
        <v>0</v>
      </c>
      <c r="AQ94" s="10">
        <f>[1]Sep!$F$56</f>
        <v>0</v>
      </c>
      <c r="AR94" s="9">
        <f>[1]Sep!$F$51</f>
        <v>0</v>
      </c>
      <c r="AS94" s="9">
        <f>[1]Sep!$F$52</f>
        <v>0</v>
      </c>
      <c r="AT94" s="11">
        <f>[1]Sep!$F$50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[1]Sep!$AG$7</f>
        <v>0</v>
      </c>
      <c r="D95" s="2">
        <f>[1]Sep!$I$7</f>
        <v>0</v>
      </c>
      <c r="E95" s="2">
        <f>[1]Sep!$K$7</f>
        <v>0</v>
      </c>
      <c r="F95" s="2">
        <f>[1]Sep!$J$7</f>
        <v>0</v>
      </c>
      <c r="G95" s="2">
        <f>[1]Sep!$AH$7</f>
        <v>0</v>
      </c>
      <c r="H95" s="2">
        <f>[1]Sep!$M$7</f>
        <v>0</v>
      </c>
      <c r="I95" s="2">
        <f>[1]Sep!$L$7</f>
        <v>0</v>
      </c>
      <c r="J95" s="2">
        <f>[1]Sep!$AU$7</f>
        <v>0</v>
      </c>
      <c r="K95" s="2">
        <f>[1]Sep!$AI$7</f>
        <v>0</v>
      </c>
      <c r="L95" s="2">
        <f>[1]Sep!$N$7</f>
        <v>0</v>
      </c>
      <c r="M95" s="2">
        <f>[1]Sep!$AP$7</f>
        <v>1</v>
      </c>
      <c r="N95" s="2">
        <f>[1]Sep!$AJ$7</f>
        <v>0</v>
      </c>
      <c r="O95" s="2">
        <f>[1]Sep!$P$7</f>
        <v>0</v>
      </c>
      <c r="P95" s="2">
        <f>[1]Sep!$Q$7</f>
        <v>0</v>
      </c>
      <c r="Q95" s="2">
        <f>[1]Sep!$O$7</f>
        <v>0</v>
      </c>
      <c r="R95" s="2">
        <f>[1]Sep!$AL$7</f>
        <v>0</v>
      </c>
      <c r="S95" s="2">
        <f>SUM([1]Sep!$W$7:$X$7)</f>
        <v>0</v>
      </c>
      <c r="T95" s="2">
        <f>[1]Sep!$AM$7</f>
        <v>0</v>
      </c>
      <c r="U95" s="2">
        <f>[1]Sep!$AN$7</f>
        <v>0</v>
      </c>
      <c r="V95" s="2">
        <f>[1]Sep!$AO$7</f>
        <v>0</v>
      </c>
      <c r="W95" s="2">
        <f>[1]Sep!$Z$7</f>
        <v>0</v>
      </c>
      <c r="X95" s="2">
        <f>[1]Sep!$AA$7</f>
        <v>0</v>
      </c>
      <c r="Y95" s="2">
        <f>SUM([1]Sep!$AB$7:$AC$7)</f>
        <v>0</v>
      </c>
      <c r="Z95" s="2">
        <f>[1]Sep!$AE$7</f>
        <v>0</v>
      </c>
      <c r="AA95" s="2">
        <f>SUM([1]Sep!$AD$7,[1]Sep!$AF$7)</f>
        <v>0</v>
      </c>
      <c r="AB95" s="2">
        <f>[1]Sep!$AK$7</f>
        <v>0</v>
      </c>
      <c r="AC95" s="2">
        <f>[1]Sep!$AS$7</f>
        <v>0</v>
      </c>
      <c r="AD95" s="2">
        <f>[1]Sep!$AQ$7</f>
        <v>0</v>
      </c>
      <c r="AE95" s="2">
        <f>[1]Sep!$AR$7</f>
        <v>0</v>
      </c>
      <c r="AF95" s="2">
        <f>[1]Sep!$V$7</f>
        <v>0</v>
      </c>
      <c r="AG95" s="2">
        <f>[1]Sep!$AZ$7</f>
        <v>0</v>
      </c>
      <c r="AH95" s="2">
        <f>[1]Sep!$AT$7</f>
        <v>0</v>
      </c>
      <c r="AI95" s="2">
        <f>[1]Sep!$AV$7</f>
        <v>0</v>
      </c>
      <c r="AJ95" s="2">
        <f>[1]Sep!$R$7</f>
        <v>0</v>
      </c>
      <c r="AK95" s="2">
        <f>[1]Sep!$BA$7</f>
        <v>0</v>
      </c>
      <c r="AL95" s="2">
        <f>[1]Sep!$Y$7</f>
        <v>0</v>
      </c>
      <c r="AM95" s="2">
        <f>[1]Sep!$S$7</f>
        <v>0</v>
      </c>
      <c r="AN95" s="2">
        <f>[1]Sep!$U$7</f>
        <v>0</v>
      </c>
      <c r="AO95" s="2">
        <f>[1]Sep!$T$7</f>
        <v>0</v>
      </c>
      <c r="AP95" s="2">
        <f>[1]Sep!$BB$7</f>
        <v>0</v>
      </c>
      <c r="AQ95" s="13">
        <f>[1]Sep!$BC$7</f>
        <v>0</v>
      </c>
      <c r="AR95" s="2">
        <f>[1]Sep!$AX$7</f>
        <v>0</v>
      </c>
      <c r="AS95" s="2">
        <f>[1]Sep!$AY$7</f>
        <v>0</v>
      </c>
      <c r="AT95" s="14">
        <f>[1]Sep!$AW$7</f>
        <v>0</v>
      </c>
      <c r="AU95" s="15">
        <f t="shared" si="2"/>
        <v>1</v>
      </c>
    </row>
    <row r="96" spans="1:47" x14ac:dyDescent="0.25">
      <c r="A96" s="9" t="s">
        <v>135</v>
      </c>
      <c r="B96" s="9" t="s">
        <v>20</v>
      </c>
      <c r="C96" s="9">
        <f>[20]Sep!$N$46</f>
        <v>0</v>
      </c>
      <c r="D96" s="9">
        <f>[20]Sep!$N$22</f>
        <v>2</v>
      </c>
      <c r="E96" s="9">
        <f>[20]Sep!$N$24</f>
        <v>0</v>
      </c>
      <c r="F96" s="9">
        <f>[20]Sep!$N$23</f>
        <v>0</v>
      </c>
      <c r="G96" s="9">
        <f>[20]Sep!$N$47</f>
        <v>0</v>
      </c>
      <c r="H96" s="9">
        <f>[20]Sep!$N$26</f>
        <v>0</v>
      </c>
      <c r="I96" s="9">
        <f>[20]Sep!$N$25</f>
        <v>0</v>
      </c>
      <c r="J96" s="9">
        <f>[20]Sep!$N$60</f>
        <v>0</v>
      </c>
      <c r="K96" s="9">
        <f>[20]Sep!$N$48</f>
        <v>0</v>
      </c>
      <c r="L96" s="9">
        <f>[20]Sep!$N$27</f>
        <v>0</v>
      </c>
      <c r="M96" s="9">
        <f>[20]Sep!$N$55</f>
        <v>0</v>
      </c>
      <c r="N96" s="9">
        <f>[20]Sep!$N$49</f>
        <v>0</v>
      </c>
      <c r="O96" s="9">
        <f>[20]Sep!$N$29</f>
        <v>0</v>
      </c>
      <c r="P96" s="9">
        <f>[20]Sep!$N$30</f>
        <v>0</v>
      </c>
      <c r="Q96" s="9">
        <f>[20]Sep!$N$28</f>
        <v>0</v>
      </c>
      <c r="R96" s="9">
        <f>[20]Sep!$N$51</f>
        <v>0</v>
      </c>
      <c r="S96" s="9">
        <f>SUM([20]Sep!$N$36,[20]Sep!$N$37)</f>
        <v>0</v>
      </c>
      <c r="T96" s="9">
        <f>[20]Sep!$N$52</f>
        <v>0</v>
      </c>
      <c r="U96" s="9">
        <f>[20]Sep!$N$53</f>
        <v>0</v>
      </c>
      <c r="V96" s="9">
        <f>[20]Sep!$N$54</f>
        <v>0</v>
      </c>
      <c r="W96" s="9">
        <f>[20]Sep!$N$39</f>
        <v>0</v>
      </c>
      <c r="X96" s="9">
        <f>[20]Sep!$N$40</f>
        <v>0</v>
      </c>
      <c r="Y96" s="9">
        <f>SUM([20]Sep!$N$41,[20]Sep!$N$42)</f>
        <v>0</v>
      </c>
      <c r="Z96" s="9">
        <f>[20]Sep!$N$44</f>
        <v>0</v>
      </c>
      <c r="AA96" s="9">
        <f>SUM([20]Sep!$N$43,[20]Sep!$N$45)</f>
        <v>0</v>
      </c>
      <c r="AB96" s="9">
        <f>[20]Sep!$N$50</f>
        <v>0</v>
      </c>
      <c r="AC96" s="9">
        <f>[20]Sep!$N$58</f>
        <v>0</v>
      </c>
      <c r="AD96" s="9">
        <f>[20]Sep!$N$56</f>
        <v>0</v>
      </c>
      <c r="AE96" s="9">
        <f>[20]Sep!$N$57</f>
        <v>0</v>
      </c>
      <c r="AF96" s="9">
        <f>[20]Sep!$N$35</f>
        <v>0</v>
      </c>
      <c r="AG96" s="9">
        <f>[20]Sep!$N$65</f>
        <v>0</v>
      </c>
      <c r="AH96" s="9">
        <f>[20]Sep!$N$59</f>
        <v>0</v>
      </c>
      <c r="AI96" s="9">
        <f>[20]Sep!$N$61</f>
        <v>0</v>
      </c>
      <c r="AJ96" s="9">
        <f>[20]Sep!$N$31</f>
        <v>0</v>
      </c>
      <c r="AK96" s="9">
        <f>[20]Sep!$N$66</f>
        <v>0</v>
      </c>
      <c r="AL96" s="9">
        <f>[20]Sep!$N$38</f>
        <v>0</v>
      </c>
      <c r="AM96" s="9">
        <f>[20]Sep!$N$32</f>
        <v>0</v>
      </c>
      <c r="AN96" s="9">
        <f>[20]Sep!$N$34</f>
        <v>0</v>
      </c>
      <c r="AO96" s="9">
        <f>[20]Sep!$N$33</f>
        <v>0</v>
      </c>
      <c r="AP96" s="9">
        <f>[20]Sep!$N$67</f>
        <v>0</v>
      </c>
      <c r="AQ96" s="10">
        <f>[20]Sep!$N$68</f>
        <v>0</v>
      </c>
      <c r="AR96" s="9">
        <f>[20]Sep!$N$63</f>
        <v>0</v>
      </c>
      <c r="AS96" s="9">
        <f>[20]Sep!$N$64</f>
        <v>0</v>
      </c>
      <c r="AT96" s="11">
        <f>[20]Sep!$N$62</f>
        <v>0</v>
      </c>
      <c r="AU96" s="12">
        <f t="shared" si="2"/>
        <v>2</v>
      </c>
    </row>
    <row r="97" spans="1:47" x14ac:dyDescent="0.25">
      <c r="A97" s="2"/>
      <c r="B97" s="2" t="s">
        <v>21</v>
      </c>
      <c r="C97" s="2">
        <f>[20]Sep!$AS$15</f>
        <v>0</v>
      </c>
      <c r="D97" s="2">
        <f>[20]Sep!$U$15</f>
        <v>0</v>
      </c>
      <c r="E97" s="2">
        <f>[20]Sep!$W$15</f>
        <v>0</v>
      </c>
      <c r="F97" s="2">
        <f>[20]Sep!$V$15</f>
        <v>0</v>
      </c>
      <c r="G97" s="2">
        <f>[20]Sep!$AT$15</f>
        <v>0</v>
      </c>
      <c r="H97" s="2">
        <f>[20]Sep!$Y$15</f>
        <v>0</v>
      </c>
      <c r="I97" s="2">
        <f>[20]Sep!$X$15</f>
        <v>0</v>
      </c>
      <c r="J97" s="2">
        <f>[20]Sep!$BG$15</f>
        <v>0</v>
      </c>
      <c r="K97" s="2">
        <f>[20]Sep!$AU$15</f>
        <v>0</v>
      </c>
      <c r="L97" s="2">
        <f>[20]Sep!$Z$15</f>
        <v>0</v>
      </c>
      <c r="M97" s="2">
        <f>[20]Sep!$BB$15</f>
        <v>0</v>
      </c>
      <c r="N97" s="2">
        <f>[20]Sep!$AV$15</f>
        <v>1</v>
      </c>
      <c r="O97" s="2">
        <f>[20]Sep!$AB$15</f>
        <v>0</v>
      </c>
      <c r="P97" s="2">
        <f>[20]Sep!$AC$15</f>
        <v>0</v>
      </c>
      <c r="Q97" s="2">
        <f>[20]Sep!$AA$15</f>
        <v>0</v>
      </c>
      <c r="R97" s="2">
        <f>[20]Sep!$AX$15</f>
        <v>0</v>
      </c>
      <c r="S97" s="2">
        <f>SUM([20]Sep!$AI$15,[20]Sep!$AJ$15)</f>
        <v>0</v>
      </c>
      <c r="T97" s="2">
        <f>[20]Sep!$AY$15</f>
        <v>0</v>
      </c>
      <c r="U97" s="2">
        <f>[20]Sep!$AZ$15</f>
        <v>0</v>
      </c>
      <c r="V97" s="2">
        <f>[20]Sep!$BA$15</f>
        <v>0</v>
      </c>
      <c r="W97" s="2">
        <f>[20]Sep!$AL$15</f>
        <v>1</v>
      </c>
      <c r="X97" s="2">
        <f>[20]Sep!$AM$15</f>
        <v>0</v>
      </c>
      <c r="Y97" s="2">
        <f>SUM([20]Sep!$AN$15,[20]Sep!$AO$15)</f>
        <v>0</v>
      </c>
      <c r="Z97" s="2">
        <f>[20]Sep!$AQ$15</f>
        <v>0</v>
      </c>
      <c r="AA97" s="2">
        <f>SUM([20]Sep!$AP$15,[20]Sep!$AR$15)</f>
        <v>0</v>
      </c>
      <c r="AB97" s="2">
        <f>[20]Sep!$AW$15</f>
        <v>0</v>
      </c>
      <c r="AC97" s="2">
        <f>[20]Sep!$BE$15</f>
        <v>0</v>
      </c>
      <c r="AD97" s="2">
        <f>[20]Sep!$BC$15</f>
        <v>0</v>
      </c>
      <c r="AE97" s="2">
        <f>[20]Sep!$BD$15</f>
        <v>0</v>
      </c>
      <c r="AF97" s="2">
        <f>[20]Sep!$AH$15</f>
        <v>0</v>
      </c>
      <c r="AG97" s="2">
        <f>[20]Sep!$BL$15</f>
        <v>0</v>
      </c>
      <c r="AH97" s="2">
        <f>[20]Sep!$BF$15</f>
        <v>0</v>
      </c>
      <c r="AI97" s="2">
        <f>[20]Sep!$BH$15</f>
        <v>0</v>
      </c>
      <c r="AJ97" s="2">
        <f>[20]Sep!$AD$15</f>
        <v>0</v>
      </c>
      <c r="AK97" s="2">
        <f>[20]Sep!$BM$15</f>
        <v>0</v>
      </c>
      <c r="AL97" s="2">
        <f>[20]Sep!$AK$15</f>
        <v>0</v>
      </c>
      <c r="AM97" s="2">
        <f>[20]Sep!$AE$15</f>
        <v>0</v>
      </c>
      <c r="AN97" s="2">
        <f>[20]Sep!$AG$15</f>
        <v>0</v>
      </c>
      <c r="AO97" s="2">
        <f>[20]Sep!$AF$15</f>
        <v>0</v>
      </c>
      <c r="AP97" s="2">
        <f>[20]Sep!$BN$15</f>
        <v>0</v>
      </c>
      <c r="AQ97" s="13">
        <f>[20]Sep!$BO$15</f>
        <v>0</v>
      </c>
      <c r="AR97" s="2">
        <f>[20]Sep!$BJ$15</f>
        <v>0</v>
      </c>
      <c r="AS97" s="2">
        <f>[20]Sep!$BK$15</f>
        <v>0</v>
      </c>
      <c r="AT97" s="14">
        <f>[20]Sep!$BI$15</f>
        <v>0</v>
      </c>
      <c r="AU97" s="15">
        <f t="shared" si="2"/>
        <v>2</v>
      </c>
    </row>
    <row r="98" spans="1:47" x14ac:dyDescent="0.25">
      <c r="A98" s="9" t="s">
        <v>147</v>
      </c>
      <c r="B98" s="9" t="s">
        <v>20</v>
      </c>
      <c r="C98" s="9">
        <f>[20]Sep!$M$46</f>
        <v>0</v>
      </c>
      <c r="D98" s="9">
        <f>[20]Sep!$M$22</f>
        <v>0</v>
      </c>
      <c r="E98" s="9">
        <f>[20]Sep!$M$24</f>
        <v>0</v>
      </c>
      <c r="F98" s="9">
        <f>[20]Sep!$M$23</f>
        <v>0</v>
      </c>
      <c r="G98" s="9">
        <f>[20]Sep!$M$47</f>
        <v>0</v>
      </c>
      <c r="H98" s="9">
        <f>[20]Sep!$M$26</f>
        <v>0</v>
      </c>
      <c r="I98" s="9">
        <f>[20]Sep!$M$25</f>
        <v>0</v>
      </c>
      <c r="J98" s="9">
        <f>[20]Sep!$M$60</f>
        <v>0</v>
      </c>
      <c r="K98" s="9">
        <f>[20]Sep!$M$48</f>
        <v>0</v>
      </c>
      <c r="L98" s="9">
        <f>[20]Sep!$M$27</f>
        <v>0</v>
      </c>
      <c r="M98" s="9">
        <f>[20]Sep!$M$55</f>
        <v>0</v>
      </c>
      <c r="N98" s="9">
        <f>[20]Sep!$M$49</f>
        <v>0</v>
      </c>
      <c r="O98" s="9">
        <f>[20]Sep!$M$29</f>
        <v>0</v>
      </c>
      <c r="P98" s="9">
        <f>[20]Sep!$M$30</f>
        <v>0</v>
      </c>
      <c r="Q98" s="9">
        <f>[20]Sep!$M$28</f>
        <v>0</v>
      </c>
      <c r="R98" s="9">
        <f>[20]Sep!$M$51</f>
        <v>0</v>
      </c>
      <c r="S98" s="9">
        <f>SUM([20]Sep!$M$36,[20]Sep!$M$37)</f>
        <v>0</v>
      </c>
      <c r="T98" s="9">
        <f>[20]Sep!$M$52</f>
        <v>0</v>
      </c>
      <c r="U98" s="9">
        <f>[20]Sep!$M$53</f>
        <v>0</v>
      </c>
      <c r="V98" s="9">
        <f>[20]Sep!$M$54</f>
        <v>0</v>
      </c>
      <c r="W98" s="9">
        <f>[20]Sep!$M$39</f>
        <v>0</v>
      </c>
      <c r="X98" s="9">
        <f>[20]Sep!$M$40</f>
        <v>0</v>
      </c>
      <c r="Y98" s="9">
        <f>SUM([20]Sep!$M$41,[20]Sep!$M$42)</f>
        <v>0</v>
      </c>
      <c r="Z98" s="9">
        <f>[20]Sep!$M$44</f>
        <v>0</v>
      </c>
      <c r="AA98" s="9">
        <f>SUM([20]Sep!$M$43,[20]Sep!$M$45)</f>
        <v>0</v>
      </c>
      <c r="AB98" s="9">
        <f>[20]Sep!$M$50</f>
        <v>0</v>
      </c>
      <c r="AC98" s="9">
        <f>[20]Sep!$M$58</f>
        <v>0</v>
      </c>
      <c r="AD98" s="9">
        <f>[20]Sep!$M$56</f>
        <v>0</v>
      </c>
      <c r="AE98" s="9">
        <f>[20]Sep!$M$57</f>
        <v>0</v>
      </c>
      <c r="AF98" s="9">
        <f>[20]Sep!$M$35</f>
        <v>0</v>
      </c>
      <c r="AG98" s="9">
        <f>[20]Sep!$M$65</f>
        <v>0</v>
      </c>
      <c r="AH98" s="9">
        <f>[20]Sep!$M$59</f>
        <v>0</v>
      </c>
      <c r="AI98" s="9">
        <f>[20]Sep!$M$61</f>
        <v>0</v>
      </c>
      <c r="AJ98" s="9">
        <f>[20]Sep!$M$31</f>
        <v>0</v>
      </c>
      <c r="AK98" s="9">
        <f>[20]Sep!$M$66</f>
        <v>0</v>
      </c>
      <c r="AL98" s="9">
        <f>[20]Sep!$M$38</f>
        <v>0</v>
      </c>
      <c r="AM98" s="9">
        <f>[20]Sep!$M$32</f>
        <v>0</v>
      </c>
      <c r="AN98" s="9">
        <f>[20]Sep!$M$34</f>
        <v>0</v>
      </c>
      <c r="AO98" s="9">
        <f>[20]Sep!$M$33</f>
        <v>0</v>
      </c>
      <c r="AP98" s="9">
        <f>[20]Sep!$M$67</f>
        <v>0</v>
      </c>
      <c r="AQ98" s="10">
        <f>[20]Sep!$M$68</f>
        <v>1</v>
      </c>
      <c r="AR98" s="9">
        <f>[20]Sep!$M$63</f>
        <v>0</v>
      </c>
      <c r="AS98" s="9">
        <f>[20]Sep!$M$64</f>
        <v>0</v>
      </c>
      <c r="AT98" s="11">
        <f>[20]Sep!$M$62</f>
        <v>0</v>
      </c>
      <c r="AU98" s="12">
        <f t="shared" si="2"/>
        <v>1</v>
      </c>
    </row>
    <row r="99" spans="1:47" x14ac:dyDescent="0.25">
      <c r="A99" s="2"/>
      <c r="B99" s="2" t="s">
        <v>21</v>
      </c>
      <c r="C99" s="2">
        <f>[20]Sep!$AS$14</f>
        <v>0</v>
      </c>
      <c r="D99" s="2">
        <f>[20]Sep!$U$14</f>
        <v>0</v>
      </c>
      <c r="E99" s="2">
        <f>[20]Sep!$W$14</f>
        <v>0</v>
      </c>
      <c r="F99" s="2">
        <f>[20]Sep!$V$14</f>
        <v>1</v>
      </c>
      <c r="G99" s="2">
        <f>[20]Sep!$AT$14</f>
        <v>0</v>
      </c>
      <c r="H99" s="2">
        <f>[20]Sep!$Y$14</f>
        <v>0</v>
      </c>
      <c r="I99" s="2">
        <f>[20]Sep!$X$14</f>
        <v>0</v>
      </c>
      <c r="J99" s="2">
        <f>[20]Sep!$BG$14</f>
        <v>0</v>
      </c>
      <c r="K99" s="2">
        <f>[20]Sep!$AU$14</f>
        <v>0</v>
      </c>
      <c r="L99" s="2">
        <f>[20]Sep!$Z$14</f>
        <v>0</v>
      </c>
      <c r="M99" s="2">
        <f>[20]Sep!$BB$14</f>
        <v>0</v>
      </c>
      <c r="N99" s="2">
        <f>[20]Sep!$AV$14</f>
        <v>0</v>
      </c>
      <c r="O99" s="2">
        <f>[20]Sep!$AB$14</f>
        <v>0</v>
      </c>
      <c r="P99" s="2">
        <f>[20]Sep!$AC$14</f>
        <v>0</v>
      </c>
      <c r="Q99" s="2">
        <f>[20]Sep!$AA$14</f>
        <v>0</v>
      </c>
      <c r="R99" s="2">
        <f>[20]Sep!$AX$14</f>
        <v>0</v>
      </c>
      <c r="S99" s="2">
        <f>SUM([20]Sep!$AI$14,[20]Sep!$AJ$14)</f>
        <v>0</v>
      </c>
      <c r="T99" s="2">
        <f>[20]Sep!$AY$14</f>
        <v>0</v>
      </c>
      <c r="U99" s="2">
        <f>[20]Sep!$AZ$14</f>
        <v>0</v>
      </c>
      <c r="V99" s="2">
        <f>[20]Sep!$BA$14</f>
        <v>0</v>
      </c>
      <c r="W99" s="2">
        <f>[20]Sep!$AL$14</f>
        <v>0</v>
      </c>
      <c r="X99" s="2">
        <f>[20]Sep!$AM$14</f>
        <v>0</v>
      </c>
      <c r="Y99" s="2">
        <f>SUM([20]Sep!$AN$14,[20]Sep!$AO$14)</f>
        <v>0</v>
      </c>
      <c r="Z99" s="2">
        <f>[20]Sep!$AQ$14</f>
        <v>0</v>
      </c>
      <c r="AA99" s="2">
        <f>SUM([20]Sep!$AP$14,[20]Sep!$AR$14)</f>
        <v>0</v>
      </c>
      <c r="AB99" s="2">
        <f>[20]Sep!$AW$14</f>
        <v>0</v>
      </c>
      <c r="AC99" s="2">
        <f>[20]Sep!$BE$14</f>
        <v>0</v>
      </c>
      <c r="AD99" s="2">
        <f>[20]Sep!$BC$14</f>
        <v>0</v>
      </c>
      <c r="AE99" s="2">
        <f>[20]Sep!$BD$14</f>
        <v>0</v>
      </c>
      <c r="AF99" s="2">
        <f>[20]Sep!$AH$14</f>
        <v>0</v>
      </c>
      <c r="AG99" s="2">
        <f>[20]Sep!$BL$14</f>
        <v>0</v>
      </c>
      <c r="AH99" s="2">
        <f>[20]Sep!$BF$14</f>
        <v>0</v>
      </c>
      <c r="AI99" s="2">
        <f>[20]Sep!$BH$14</f>
        <v>0</v>
      </c>
      <c r="AJ99" s="2">
        <f>[20]Sep!$AD$14</f>
        <v>0</v>
      </c>
      <c r="AK99" s="2">
        <f>[20]Sep!$BM$14</f>
        <v>0</v>
      </c>
      <c r="AL99" s="2">
        <f>[20]Sep!$AK$14</f>
        <v>0</v>
      </c>
      <c r="AM99" s="2">
        <f>[20]Sep!$AE$14</f>
        <v>0</v>
      </c>
      <c r="AN99" s="2">
        <f>[20]Sep!$AG$14</f>
        <v>0</v>
      </c>
      <c r="AO99" s="2">
        <f>[20]Sep!$AF$14</f>
        <v>0</v>
      </c>
      <c r="AP99" s="2">
        <f>[20]Sep!$BN$14</f>
        <v>0</v>
      </c>
      <c r="AQ99" s="13">
        <f>[20]Sep!$BO$14</f>
        <v>0</v>
      </c>
      <c r="AR99" s="2">
        <f>[20]Sep!$BJ$14</f>
        <v>0</v>
      </c>
      <c r="AS99" s="2">
        <f>[20]Sep!$BK$14</f>
        <v>0</v>
      </c>
      <c r="AT99" s="14">
        <f>[20]Sep!$BI$14</f>
        <v>0</v>
      </c>
      <c r="AU99" s="15">
        <f t="shared" si="2"/>
        <v>1</v>
      </c>
    </row>
    <row r="100" spans="1:47" x14ac:dyDescent="0.25">
      <c r="A100" s="9" t="s">
        <v>146</v>
      </c>
      <c r="B100" s="9" t="s">
        <v>20</v>
      </c>
      <c r="C100" s="9">
        <f>[20]Sep!$R$46</f>
        <v>0</v>
      </c>
      <c r="D100" s="9">
        <f>[20]Sep!$R$22</f>
        <v>0</v>
      </c>
      <c r="E100" s="9">
        <f>[20]Sep!$R$24</f>
        <v>0</v>
      </c>
      <c r="F100" s="9">
        <f>[20]Sep!$R$23</f>
        <v>0</v>
      </c>
      <c r="G100" s="9">
        <f>[20]Sep!$R$47</f>
        <v>0</v>
      </c>
      <c r="H100" s="9">
        <f>[20]Sep!$R$26</f>
        <v>0</v>
      </c>
      <c r="I100" s="9">
        <f>[20]Sep!$R$25</f>
        <v>0</v>
      </c>
      <c r="J100" s="9">
        <f>[20]Sep!$R$60</f>
        <v>0</v>
      </c>
      <c r="K100" s="9">
        <f>[20]Sep!$R$48</f>
        <v>0</v>
      </c>
      <c r="L100" s="9">
        <f>[20]Sep!$R$27</f>
        <v>0</v>
      </c>
      <c r="M100" s="9">
        <f>[20]Sep!$R$55</f>
        <v>0</v>
      </c>
      <c r="N100" s="9">
        <f>[20]Sep!$R$49</f>
        <v>0</v>
      </c>
      <c r="O100" s="9">
        <f>[20]Sep!$R$29</f>
        <v>0</v>
      </c>
      <c r="P100" s="9">
        <f>[20]Sep!$R$30</f>
        <v>0</v>
      </c>
      <c r="Q100" s="9">
        <f>[20]Sep!$R$28</f>
        <v>0</v>
      </c>
      <c r="R100" s="9">
        <f>[20]Sep!$R$51</f>
        <v>0</v>
      </c>
      <c r="S100" s="9">
        <f>SUM([20]Sep!$R$36,[20]Sep!$R$37)</f>
        <v>0</v>
      </c>
      <c r="T100" s="9">
        <f>[20]Sep!$R$52</f>
        <v>0</v>
      </c>
      <c r="U100" s="9">
        <f>[20]Sep!$R$53</f>
        <v>0</v>
      </c>
      <c r="V100" s="9">
        <f>[20]Sep!$R$54</f>
        <v>0</v>
      </c>
      <c r="W100" s="9">
        <f>[20]Sep!$R$39</f>
        <v>0</v>
      </c>
      <c r="X100" s="9">
        <f>[20]Sep!$R$40</f>
        <v>0</v>
      </c>
      <c r="Y100" s="9">
        <f>SUM([20]Sep!$R$41,[20]Sep!$R$42)</f>
        <v>0</v>
      </c>
      <c r="Z100" s="9">
        <f>[20]Sep!$R$44</f>
        <v>0</v>
      </c>
      <c r="AA100" s="9">
        <f>SUM([20]Sep!$R$43,[20]Sep!$R$45)</f>
        <v>0</v>
      </c>
      <c r="AB100" s="9">
        <f>[20]Sep!$R$50</f>
        <v>0</v>
      </c>
      <c r="AC100" s="9">
        <f>[20]Sep!$R$58</f>
        <v>0</v>
      </c>
      <c r="AD100" s="9">
        <f>[20]Sep!$R$56</f>
        <v>0</v>
      </c>
      <c r="AE100" s="9">
        <f>[20]Sep!$R$57</f>
        <v>0</v>
      </c>
      <c r="AF100" s="9">
        <f>[20]Sep!$R$35</f>
        <v>0</v>
      </c>
      <c r="AG100" s="9">
        <f>[20]Sep!$R$65</f>
        <v>0</v>
      </c>
      <c r="AH100" s="9">
        <f>[20]Sep!$R$59</f>
        <v>0</v>
      </c>
      <c r="AI100" s="9">
        <f>[20]Sep!$R$61</f>
        <v>0</v>
      </c>
      <c r="AJ100" s="9">
        <f>[20]Sep!$R$31</f>
        <v>2</v>
      </c>
      <c r="AK100" s="9">
        <f>[20]Sep!$R$66</f>
        <v>0</v>
      </c>
      <c r="AL100" s="9">
        <f>[20]Sep!$R$38</f>
        <v>0</v>
      </c>
      <c r="AM100" s="9">
        <f>[20]Sep!$R$32</f>
        <v>0</v>
      </c>
      <c r="AN100" s="9">
        <f>[20]Sep!$R$34</f>
        <v>0</v>
      </c>
      <c r="AO100" s="9">
        <f>[20]Sep!$R$33</f>
        <v>0</v>
      </c>
      <c r="AP100" s="9">
        <f>[20]Sep!$R$67</f>
        <v>0</v>
      </c>
      <c r="AQ100" s="10">
        <f>[20]Sep!$R$68</f>
        <v>0</v>
      </c>
      <c r="AR100" s="9">
        <f>[20]Sep!$R$63</f>
        <v>0</v>
      </c>
      <c r="AS100" s="9">
        <f>[20]Sep!$R$64</f>
        <v>0</v>
      </c>
      <c r="AT100" s="11">
        <f>[20]Sep!$R$62</f>
        <v>0</v>
      </c>
      <c r="AU100" s="12">
        <f t="shared" si="2"/>
        <v>2</v>
      </c>
    </row>
    <row r="101" spans="1:47" x14ac:dyDescent="0.25">
      <c r="A101" s="18"/>
      <c r="B101" s="18" t="s">
        <v>21</v>
      </c>
      <c r="C101" s="2">
        <f>[20]Sep!$AS$19</f>
        <v>0</v>
      </c>
      <c r="D101" s="2">
        <f>[20]Sep!$U$19</f>
        <v>1</v>
      </c>
      <c r="E101" s="2">
        <f>[20]Sep!$W$19</f>
        <v>0</v>
      </c>
      <c r="F101" s="2">
        <f>[20]Sep!$V$19</f>
        <v>0</v>
      </c>
      <c r="G101" s="2">
        <f>[20]Sep!$AT$19</f>
        <v>0</v>
      </c>
      <c r="H101" s="2">
        <f>[20]Sep!$Y$19</f>
        <v>0</v>
      </c>
      <c r="I101" s="2">
        <f>[20]Sep!$X$19</f>
        <v>0</v>
      </c>
      <c r="J101" s="2">
        <f>[20]Sep!$BG$19</f>
        <v>0</v>
      </c>
      <c r="K101" s="2">
        <f>[20]Sep!$AU$19</f>
        <v>0</v>
      </c>
      <c r="L101" s="2">
        <f>[20]Sep!$Z$19</f>
        <v>0</v>
      </c>
      <c r="M101" s="2">
        <f>[20]Sep!$BB$19</f>
        <v>0</v>
      </c>
      <c r="N101" s="2">
        <f>[20]Sep!$AV$19</f>
        <v>0</v>
      </c>
      <c r="O101" s="2">
        <f>[20]Sep!$AB$19</f>
        <v>0</v>
      </c>
      <c r="P101" s="2">
        <f>[20]Sep!$AC$19</f>
        <v>0</v>
      </c>
      <c r="Q101" s="2">
        <f>[20]Sep!$AA$19</f>
        <v>0</v>
      </c>
      <c r="R101" s="2">
        <f>[20]Sep!$AX$19</f>
        <v>0</v>
      </c>
      <c r="S101" s="2">
        <f>SUM([20]Sep!$AI$19,[20]Sep!$AJ$19)</f>
        <v>0</v>
      </c>
      <c r="T101" s="2">
        <f>[20]Sep!$AY$19</f>
        <v>0</v>
      </c>
      <c r="U101" s="2">
        <f>[20]Sep!$AZ$19</f>
        <v>0</v>
      </c>
      <c r="V101" s="2">
        <f>[20]Sep!$BA$19</f>
        <v>0</v>
      </c>
      <c r="W101" s="2">
        <f>[20]Sep!$AL$19</f>
        <v>1</v>
      </c>
      <c r="X101" s="2">
        <f>[20]Sep!$AM$19</f>
        <v>0</v>
      </c>
      <c r="Y101" s="2">
        <f>SUM([20]Sep!$AN$19,[20]Sep!$AO$19)</f>
        <v>0</v>
      </c>
      <c r="Z101" s="2">
        <f>[20]Sep!$AQ$19</f>
        <v>0</v>
      </c>
      <c r="AA101" s="2">
        <f>SUM([20]Sep!$AP$19,[20]Sep!$AR$19)</f>
        <v>0</v>
      </c>
      <c r="AB101" s="2">
        <f>[20]Sep!$AW$19</f>
        <v>0</v>
      </c>
      <c r="AC101" s="2">
        <f>[20]Sep!$BE$19</f>
        <v>0</v>
      </c>
      <c r="AD101" s="2">
        <f>[20]Sep!$BC$19</f>
        <v>0</v>
      </c>
      <c r="AE101" s="2">
        <f>[20]Sep!$BD$19</f>
        <v>0</v>
      </c>
      <c r="AF101" s="2">
        <f>[20]Sep!$AH$19</f>
        <v>0</v>
      </c>
      <c r="AG101" s="2">
        <f>[20]Sep!$BL$19</f>
        <v>1</v>
      </c>
      <c r="AH101" s="2">
        <f>[20]Sep!$BF$19</f>
        <v>0</v>
      </c>
      <c r="AI101" s="2">
        <f>[20]Sep!$BH$19</f>
        <v>0</v>
      </c>
      <c r="AJ101" s="2">
        <f>[20]Sep!$AD$19</f>
        <v>0</v>
      </c>
      <c r="AK101" s="2">
        <f>[20]Sep!$BM$19</f>
        <v>0</v>
      </c>
      <c r="AL101" s="2">
        <f>[20]Sep!$AK$19</f>
        <v>0</v>
      </c>
      <c r="AM101" s="2">
        <f>[20]Sep!$AE$19</f>
        <v>0</v>
      </c>
      <c r="AN101" s="2">
        <f>[20]Sep!$AG$19</f>
        <v>0</v>
      </c>
      <c r="AO101" s="2">
        <f>[20]Sep!$AF$19</f>
        <v>0</v>
      </c>
      <c r="AP101" s="2">
        <f>[20]Sep!$BN$19</f>
        <v>0</v>
      </c>
      <c r="AQ101" s="13">
        <f>[20]Sep!$BO$19</f>
        <v>0</v>
      </c>
      <c r="AR101" s="2">
        <f>[20]Sep!$BJ$19</f>
        <v>0</v>
      </c>
      <c r="AS101" s="2">
        <f>[20]Sep!$BK$19</f>
        <v>0</v>
      </c>
      <c r="AT101" s="14">
        <f>[20]Sep!$BI$19</f>
        <v>0</v>
      </c>
      <c r="AU101" s="15">
        <f t="shared" si="2"/>
        <v>3</v>
      </c>
    </row>
    <row r="102" spans="1:47" x14ac:dyDescent="0.25">
      <c r="A102" s="9" t="s">
        <v>136</v>
      </c>
      <c r="B102" s="9" t="s">
        <v>20</v>
      </c>
      <c r="C102" s="9">
        <f>[3]Sep!$B$38</f>
        <v>0</v>
      </c>
      <c r="D102" s="9">
        <f>[3]Sep!$B$14</f>
        <v>0</v>
      </c>
      <c r="E102" s="9">
        <f>[3]Sep!$B$16</f>
        <v>0</v>
      </c>
      <c r="F102" s="9">
        <f>[3]Sep!$B$15</f>
        <v>0</v>
      </c>
      <c r="G102" s="9">
        <f>[3]Sep!$B$39</f>
        <v>0</v>
      </c>
      <c r="H102" s="9">
        <f>[3]Sep!$B$18</f>
        <v>0</v>
      </c>
      <c r="I102" s="9">
        <f>[3]Sep!$B$17</f>
        <v>0</v>
      </c>
      <c r="J102" s="9">
        <f>[3]Sep!$B$52</f>
        <v>0</v>
      </c>
      <c r="K102" s="9">
        <f>[3]Sep!$B$40</f>
        <v>0</v>
      </c>
      <c r="L102" s="9">
        <f>[3]Sep!$B$19</f>
        <v>0</v>
      </c>
      <c r="M102" s="9">
        <f>[3]Sep!$B$47</f>
        <v>0</v>
      </c>
      <c r="N102" s="9">
        <f>[3]Sep!$B$41</f>
        <v>0</v>
      </c>
      <c r="O102" s="9">
        <f>[3]Sep!$B$21</f>
        <v>0</v>
      </c>
      <c r="P102" s="9">
        <f>[3]Sep!$B$22</f>
        <v>0</v>
      </c>
      <c r="Q102" s="9">
        <f>[3]Sep!$B$20</f>
        <v>0</v>
      </c>
      <c r="R102" s="9">
        <f>[3]Sep!$B$43</f>
        <v>0</v>
      </c>
      <c r="S102" s="9">
        <f>SUM([3]Sep!$B$28:$B$29)</f>
        <v>0</v>
      </c>
      <c r="T102" s="9">
        <f>[3]Sep!$B$44</f>
        <v>0</v>
      </c>
      <c r="U102" s="9">
        <f>[3]Sep!$B$45</f>
        <v>0</v>
      </c>
      <c r="V102" s="9">
        <f>[3]Sep!$B$46</f>
        <v>0</v>
      </c>
      <c r="W102" s="9">
        <f>[3]Sep!$B$31</f>
        <v>0</v>
      </c>
      <c r="X102" s="9">
        <f>[3]Sep!$B$32</f>
        <v>0</v>
      </c>
      <c r="Y102" s="9">
        <f>SUM([3]Sep!$B$33:$B$34)</f>
        <v>0</v>
      </c>
      <c r="Z102" s="9">
        <f>[3]Sep!$B$36</f>
        <v>0</v>
      </c>
      <c r="AA102" s="9">
        <f>SUM([3]Sep!$B$35,[3]Sep!$B$37)</f>
        <v>0</v>
      </c>
      <c r="AB102" s="9">
        <f>[3]Sep!$B$42</f>
        <v>0</v>
      </c>
      <c r="AC102" s="9">
        <f>[3]Sep!$B$50</f>
        <v>0</v>
      </c>
      <c r="AD102" s="9">
        <f>[3]Sep!$B$48</f>
        <v>0</v>
      </c>
      <c r="AE102" s="9">
        <f>[3]Sep!$B$49</f>
        <v>0</v>
      </c>
      <c r="AF102" s="9">
        <f>[3]Sep!$B$27</f>
        <v>0</v>
      </c>
      <c r="AG102" s="9">
        <f>[3]Sep!$B$57</f>
        <v>0</v>
      </c>
      <c r="AH102" s="9">
        <f>[3]Sep!$B$51</f>
        <v>0</v>
      </c>
      <c r="AI102" s="9">
        <f>[3]Sep!$B$53</f>
        <v>0</v>
      </c>
      <c r="AJ102" s="9">
        <f>[3]Sep!$B$23</f>
        <v>0</v>
      </c>
      <c r="AK102" s="9">
        <f>[3]Sep!$B$58</f>
        <v>0</v>
      </c>
      <c r="AL102" s="9">
        <f>[3]Sep!$B$30</f>
        <v>0</v>
      </c>
      <c r="AM102" s="9">
        <f>[3]Sep!$B$24</f>
        <v>0</v>
      </c>
      <c r="AN102" s="9">
        <f>[3]Sep!$B$26</f>
        <v>0</v>
      </c>
      <c r="AO102" s="9">
        <f>[3]Sep!$B$25</f>
        <v>0</v>
      </c>
      <c r="AP102" s="9">
        <f>[3]Sep!$B$59</f>
        <v>0</v>
      </c>
      <c r="AQ102" s="10">
        <f>[3]Sep!$B$60</f>
        <v>0</v>
      </c>
      <c r="AR102" s="9">
        <f>[3]Sep!$B$55</f>
        <v>0</v>
      </c>
      <c r="AS102" s="9">
        <f>[3]Sep!$B$56</f>
        <v>0</v>
      </c>
      <c r="AT102" s="11">
        <f>[3]Sep!$B$54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[3]Sep!$AK$3</f>
        <v>0</v>
      </c>
      <c r="D103" s="2">
        <f>[3]Sep!$M$3</f>
        <v>0</v>
      </c>
      <c r="E103" s="2">
        <f>[3]Sep!$O$3</f>
        <v>0</v>
      </c>
      <c r="F103" s="2">
        <f>[3]Sep!$N$3</f>
        <v>0</v>
      </c>
      <c r="G103" s="2">
        <f>[3]Sep!$AL$3</f>
        <v>0</v>
      </c>
      <c r="H103" s="2">
        <f>[3]Sep!$Q$3</f>
        <v>0</v>
      </c>
      <c r="I103" s="2">
        <f>[3]Sep!$P$3</f>
        <v>0</v>
      </c>
      <c r="J103" s="2">
        <f>[3]Sep!$AY$3</f>
        <v>0</v>
      </c>
      <c r="K103" s="2">
        <f>[3]Sep!$AM$3</f>
        <v>0</v>
      </c>
      <c r="L103" s="2">
        <f>[3]Sep!$R$3</f>
        <v>0</v>
      </c>
      <c r="M103" s="2">
        <f>[3]Sep!$AT$3</f>
        <v>0</v>
      </c>
      <c r="N103" s="2">
        <f>[3]Sep!$AN$3</f>
        <v>0</v>
      </c>
      <c r="O103" s="2">
        <f>[3]Sep!$T$3</f>
        <v>0</v>
      </c>
      <c r="P103" s="2">
        <f>[3]Sep!$U$3</f>
        <v>0</v>
      </c>
      <c r="Q103" s="2">
        <f>[3]Sep!$S$3</f>
        <v>0</v>
      </c>
      <c r="R103" s="2">
        <f>[3]Sep!$AP$3</f>
        <v>0</v>
      </c>
      <c r="S103" s="2">
        <f>SUM([3]Sep!$AA$3:$AB$3)</f>
        <v>0</v>
      </c>
      <c r="T103" s="2">
        <f>[3]Sep!$AQ$3</f>
        <v>0</v>
      </c>
      <c r="U103" s="2">
        <f>[3]Sep!$AR$3</f>
        <v>0</v>
      </c>
      <c r="V103" s="2">
        <f>[3]Sep!$AS$3</f>
        <v>0</v>
      </c>
      <c r="W103" s="2">
        <f>[3]Sep!$AD$3</f>
        <v>0</v>
      </c>
      <c r="X103" s="2">
        <f>[3]Sep!$AE$3</f>
        <v>0</v>
      </c>
      <c r="Y103" s="2">
        <f>SUM([3]Sep!$AF$3:$AG$3)</f>
        <v>0</v>
      </c>
      <c r="Z103" s="2">
        <f>[3]Sep!$AI$3</f>
        <v>0</v>
      </c>
      <c r="AA103" s="2">
        <f>SUM([3]Sep!$AH$3,[3]Sep!$AJ$3)</f>
        <v>0</v>
      </c>
      <c r="AB103" s="2">
        <f>[3]Sep!$AO$3</f>
        <v>0</v>
      </c>
      <c r="AC103" s="2">
        <f>[3]Sep!$AW$3</f>
        <v>0</v>
      </c>
      <c r="AD103" s="2">
        <f>[3]Sep!$AU$3</f>
        <v>0</v>
      </c>
      <c r="AE103" s="2">
        <f>[3]Sep!$AV$3</f>
        <v>0</v>
      </c>
      <c r="AF103" s="2">
        <f>[3]Sep!$Z$3</f>
        <v>0</v>
      </c>
      <c r="AG103" s="2">
        <f>[3]Sep!$BD$3</f>
        <v>0</v>
      </c>
      <c r="AH103" s="2">
        <f>[3]Sep!$AX$3</f>
        <v>0</v>
      </c>
      <c r="AI103" s="2">
        <f>[3]Sep!$AZ$3</f>
        <v>0</v>
      </c>
      <c r="AJ103" s="2">
        <f>[3]Sep!$V$3</f>
        <v>0</v>
      </c>
      <c r="AK103" s="2">
        <f>[3]Sep!$BE$3</f>
        <v>0</v>
      </c>
      <c r="AL103" s="2">
        <f>[3]Sep!$AC$3</f>
        <v>0</v>
      </c>
      <c r="AM103" s="2">
        <f>[3]Sep!$W$3</f>
        <v>0</v>
      </c>
      <c r="AN103" s="2">
        <f>[3]Sep!$Y$3</f>
        <v>0</v>
      </c>
      <c r="AO103" s="2">
        <f>[3]Sep!$X$3</f>
        <v>0</v>
      </c>
      <c r="AP103" s="2">
        <f>[3]Sep!$BF$3</f>
        <v>0</v>
      </c>
      <c r="AQ103" s="13">
        <f>[3]Sep!$BG$3</f>
        <v>0</v>
      </c>
      <c r="AR103" s="2">
        <f>[3]Sep!$BB$3</f>
        <v>0</v>
      </c>
      <c r="AS103" s="2">
        <f>[3]Sep!$BC$3</f>
        <v>0</v>
      </c>
      <c r="AT103" s="14">
        <f>[3]Sep!$BA$3</f>
        <v>0</v>
      </c>
      <c r="AU103" s="15">
        <f t="shared" si="2"/>
        <v>0</v>
      </c>
    </row>
    <row r="104" spans="1:47" x14ac:dyDescent="0.25">
      <c r="A104" s="19" t="s">
        <v>145</v>
      </c>
      <c r="B104" s="19" t="s">
        <v>20</v>
      </c>
      <c r="C104" s="9">
        <f>[3]Sep!$I$38</f>
        <v>0</v>
      </c>
      <c r="D104" s="9">
        <f>[3]Sep!$I$14</f>
        <v>0</v>
      </c>
      <c r="E104" s="9">
        <f>[3]Sep!$I$16</f>
        <v>0</v>
      </c>
      <c r="F104" s="9">
        <f>[3]Sep!$I$15</f>
        <v>0</v>
      </c>
      <c r="G104" s="9">
        <f>[3]Sep!$I$39</f>
        <v>0</v>
      </c>
      <c r="H104" s="9">
        <f>[3]Sep!$I$18</f>
        <v>0</v>
      </c>
      <c r="I104" s="9">
        <f>[3]Sep!$I$17</f>
        <v>0</v>
      </c>
      <c r="J104" s="9">
        <f>[3]Sep!$I$52</f>
        <v>0</v>
      </c>
      <c r="K104" s="9">
        <f>[3]Sep!$I$40</f>
        <v>0</v>
      </c>
      <c r="L104" s="9">
        <f>[3]Sep!$I$19</f>
        <v>0</v>
      </c>
      <c r="M104" s="9">
        <f>[3]Sep!$I$47</f>
        <v>0</v>
      </c>
      <c r="N104" s="9">
        <f>[3]Sep!$I$41</f>
        <v>0</v>
      </c>
      <c r="O104" s="9">
        <f>[3]Sep!$I$21</f>
        <v>0</v>
      </c>
      <c r="P104" s="9">
        <f>[3]Sep!$I$22</f>
        <v>0</v>
      </c>
      <c r="Q104" s="9">
        <f>[3]Sep!$I$20</f>
        <v>0</v>
      </c>
      <c r="R104" s="9">
        <f>[3]Sep!$I$43</f>
        <v>0</v>
      </c>
      <c r="S104" s="9">
        <f>SUM([3]Sep!$I$28:$I$29)</f>
        <v>0</v>
      </c>
      <c r="T104" s="9">
        <f>[3]Sep!$I$44</f>
        <v>0</v>
      </c>
      <c r="U104" s="9">
        <f>[3]Sep!$I$45</f>
        <v>0</v>
      </c>
      <c r="V104" s="9">
        <f>[3]Sep!$I$46</f>
        <v>0</v>
      </c>
      <c r="W104" s="9">
        <f>[3]Sep!$I$31</f>
        <v>0</v>
      </c>
      <c r="X104" s="9">
        <f>[3]Sep!$I$32</f>
        <v>0</v>
      </c>
      <c r="Y104" s="9">
        <f>SUM([3]Sep!$I$33:$I$34)</f>
        <v>0</v>
      </c>
      <c r="Z104" s="9">
        <f>[3]Sep!$I$36</f>
        <v>0</v>
      </c>
      <c r="AA104" s="9">
        <f>SUM([3]Sep!$I$35,[3]Sep!$I$37)</f>
        <v>0</v>
      </c>
      <c r="AB104" s="9">
        <f>[3]Sep!$I$42</f>
        <v>0</v>
      </c>
      <c r="AC104" s="9">
        <f>[3]Sep!$I$50</f>
        <v>0</v>
      </c>
      <c r="AD104" s="9">
        <f>[3]Sep!$I$48</f>
        <v>0</v>
      </c>
      <c r="AE104" s="9">
        <f>[3]Sep!$I$49</f>
        <v>0</v>
      </c>
      <c r="AF104" s="9">
        <f>[3]Sep!$I$27</f>
        <v>0</v>
      </c>
      <c r="AG104" s="9">
        <f>[3]Sep!$I$57</f>
        <v>0</v>
      </c>
      <c r="AH104" s="9">
        <f>[3]Sep!$I$51</f>
        <v>0</v>
      </c>
      <c r="AI104" s="9">
        <f>[3]Sep!$I$53</f>
        <v>0</v>
      </c>
      <c r="AJ104" s="9">
        <f>[3]Sep!$I$23</f>
        <v>0</v>
      </c>
      <c r="AK104" s="9">
        <f>[3]Sep!$I$58</f>
        <v>0</v>
      </c>
      <c r="AL104" s="9">
        <f>[3]Sep!$I$30</f>
        <v>0</v>
      </c>
      <c r="AM104" s="9">
        <f>[3]Sep!$I$24</f>
        <v>0</v>
      </c>
      <c r="AN104" s="9">
        <f>[3]Sep!$I$26</f>
        <v>0</v>
      </c>
      <c r="AO104" s="9">
        <f>[3]Sep!$I$25</f>
        <v>0</v>
      </c>
      <c r="AP104" s="9">
        <f>[3]Sep!$I$59</f>
        <v>0</v>
      </c>
      <c r="AQ104" s="10">
        <f>[3]Sep!$I$60</f>
        <v>0</v>
      </c>
      <c r="AR104" s="9">
        <f>[3]Sep!$I$55</f>
        <v>0</v>
      </c>
      <c r="AS104" s="9">
        <f>[3]Sep!$I$56</f>
        <v>0</v>
      </c>
      <c r="AT104" s="11">
        <f>[3]Sep!$I$54</f>
        <v>0</v>
      </c>
      <c r="AU104" s="12">
        <f t="shared" si="2"/>
        <v>0</v>
      </c>
    </row>
    <row r="105" spans="1:47" x14ac:dyDescent="0.25">
      <c r="A105" s="2"/>
      <c r="B105" s="2" t="s">
        <v>21</v>
      </c>
      <c r="C105" s="2">
        <f>[3]Sep!$AK$10</f>
        <v>0</v>
      </c>
      <c r="D105" s="2">
        <f>[3]Sep!$M$10</f>
        <v>1</v>
      </c>
      <c r="E105" s="2">
        <f>[3]Sep!$O$10</f>
        <v>0</v>
      </c>
      <c r="F105" s="2">
        <f>[3]Sep!$N$10</f>
        <v>0</v>
      </c>
      <c r="G105" s="2">
        <f>[3]Sep!$AL$10</f>
        <v>0</v>
      </c>
      <c r="H105" s="2">
        <f>[3]Sep!$Q$10</f>
        <v>0</v>
      </c>
      <c r="I105" s="2">
        <f>[3]Sep!$P$10</f>
        <v>0</v>
      </c>
      <c r="J105" s="2">
        <f>[3]Sep!$AY$10</f>
        <v>0</v>
      </c>
      <c r="K105" s="2">
        <f>[3]Sep!$AM$10</f>
        <v>0</v>
      </c>
      <c r="L105" s="2">
        <f>[3]Sep!$R$10</f>
        <v>0</v>
      </c>
      <c r="M105" s="2">
        <f>[3]Sep!$AT$10</f>
        <v>0</v>
      </c>
      <c r="N105" s="2">
        <f>[3]Sep!$AN$10</f>
        <v>0</v>
      </c>
      <c r="O105" s="2">
        <f>[3]Sep!$T$10</f>
        <v>0</v>
      </c>
      <c r="P105" s="2">
        <f>[3]Sep!$U$10</f>
        <v>0</v>
      </c>
      <c r="Q105" s="2">
        <f>[3]Sep!$S$10</f>
        <v>0</v>
      </c>
      <c r="R105" s="2">
        <f>[3]Sep!$AP$10</f>
        <v>0</v>
      </c>
      <c r="S105" s="2">
        <f>SUM([3]Sep!$AA$10:$AB$10)</f>
        <v>0</v>
      </c>
      <c r="T105" s="2">
        <f>[3]Sep!$AQ$10</f>
        <v>0</v>
      </c>
      <c r="U105" s="2">
        <f>[3]Sep!$AR$10</f>
        <v>0</v>
      </c>
      <c r="V105" s="2">
        <f>[3]Sep!$AS$10</f>
        <v>0</v>
      </c>
      <c r="W105" s="2">
        <f>[3]Sep!$AD$10</f>
        <v>0</v>
      </c>
      <c r="X105" s="2">
        <f>[3]Sep!$AE$10</f>
        <v>0</v>
      </c>
      <c r="Y105" s="2">
        <f>SUM([3]Sep!$AF$10:$AG$10)</f>
        <v>1</v>
      </c>
      <c r="Z105" s="2">
        <f>[3]Sep!$AI$10</f>
        <v>0</v>
      </c>
      <c r="AA105" s="2">
        <f>SUM([3]Sep!$AH$10,[3]Sep!$AJ$10)</f>
        <v>0</v>
      </c>
      <c r="AB105" s="2">
        <f>[3]Sep!$AO$10</f>
        <v>0</v>
      </c>
      <c r="AC105" s="2">
        <f>[3]Sep!$AW$10</f>
        <v>0</v>
      </c>
      <c r="AD105" s="2">
        <f>[3]Sep!$AU$10</f>
        <v>0</v>
      </c>
      <c r="AE105" s="2">
        <f>[3]Sep!$AV$10</f>
        <v>0</v>
      </c>
      <c r="AF105" s="2">
        <f>[3]Sep!$Z$10</f>
        <v>0</v>
      </c>
      <c r="AG105" s="2">
        <f>[3]Sep!$BD$10</f>
        <v>0</v>
      </c>
      <c r="AH105" s="2">
        <f>[3]Sep!$AX$10</f>
        <v>0</v>
      </c>
      <c r="AI105" s="2">
        <f>[3]Sep!$AZ$10</f>
        <v>0</v>
      </c>
      <c r="AJ105" s="2">
        <f>[3]Sep!$V$10</f>
        <v>0</v>
      </c>
      <c r="AK105" s="2">
        <f>[3]Sep!$BE$10</f>
        <v>0</v>
      </c>
      <c r="AL105" s="2">
        <f>[3]Sep!$AC$10</f>
        <v>0</v>
      </c>
      <c r="AM105" s="2">
        <f>[3]Sep!$W$10</f>
        <v>0</v>
      </c>
      <c r="AN105" s="2">
        <f>[3]Sep!$Y$10</f>
        <v>0</v>
      </c>
      <c r="AO105" s="2">
        <f>[3]Sep!$X$10</f>
        <v>0</v>
      </c>
      <c r="AP105" s="2">
        <f>[3]Sep!$BF$10</f>
        <v>0</v>
      </c>
      <c r="AQ105" s="13">
        <f>[3]Sep!$BG$10</f>
        <v>0</v>
      </c>
      <c r="AR105" s="2">
        <f>[3]Sep!$BB$10</f>
        <v>0</v>
      </c>
      <c r="AS105" s="2">
        <f>[3]Sep!$BC$10</f>
        <v>0</v>
      </c>
      <c r="AT105" s="14">
        <f>[3]Sep!$BA$10</f>
        <v>0</v>
      </c>
      <c r="AU105" s="15">
        <f t="shared" si="2"/>
        <v>2</v>
      </c>
    </row>
    <row r="106" spans="1:47" x14ac:dyDescent="0.25">
      <c r="A106" s="9" t="s">
        <v>188</v>
      </c>
      <c r="B106" s="19" t="s">
        <v>20</v>
      </c>
      <c r="C106" s="9">
        <f>[14]Sep!$C$7</f>
        <v>0</v>
      </c>
      <c r="D106" s="9">
        <f>[14]Sep!$C$8</f>
        <v>0</v>
      </c>
      <c r="E106" s="9">
        <f>[14]Sep!$C$9</f>
        <v>0</v>
      </c>
      <c r="F106" s="9">
        <f>[14]Sep!$C$10</f>
        <v>0</v>
      </c>
      <c r="G106" s="9">
        <f>[14]Sep!$C$11</f>
        <v>0</v>
      </c>
      <c r="H106" s="9">
        <f>[14]Sep!$C$12</f>
        <v>0</v>
      </c>
      <c r="I106" s="9">
        <f>[14]Sep!$C$13</f>
        <v>0</v>
      </c>
      <c r="J106" s="9">
        <f>[14]Sep!$C$14</f>
        <v>0</v>
      </c>
      <c r="K106" s="9">
        <f>[14]Sep!$C$15</f>
        <v>0</v>
      </c>
      <c r="L106" s="9">
        <f>[14]Sep!$C$16</f>
        <v>0</v>
      </c>
      <c r="M106" s="9">
        <f>[14]Sep!$C$17</f>
        <v>0</v>
      </c>
      <c r="N106" s="9">
        <f>[14]Sep!$C$18</f>
        <v>0</v>
      </c>
      <c r="O106" s="9">
        <f>[14]Sep!$C$19</f>
        <v>0</v>
      </c>
      <c r="P106" s="9">
        <f>[14]Sep!$C$20</f>
        <v>0</v>
      </c>
      <c r="Q106" s="9">
        <f>[14]Sep!$C$21</f>
        <v>0</v>
      </c>
      <c r="R106" s="9">
        <f>[14]Sep!$C$22</f>
        <v>0</v>
      </c>
      <c r="S106" s="9">
        <f>[14]Sep!$C$23</f>
        <v>0</v>
      </c>
      <c r="T106" s="9">
        <f>[14]Sep!$C$24</f>
        <v>0</v>
      </c>
      <c r="U106" s="9">
        <f>[14]Sep!$C$25</f>
        <v>0</v>
      </c>
      <c r="V106" s="9">
        <f>[14]Sep!$C$26</f>
        <v>0</v>
      </c>
      <c r="W106" s="9">
        <f>[14]Sep!$C$27</f>
        <v>0</v>
      </c>
      <c r="X106" s="9">
        <f>[14]Sep!$C$28</f>
        <v>0</v>
      </c>
      <c r="Y106" s="9">
        <f>[14]Sep!$C$29</f>
        <v>0</v>
      </c>
      <c r="Z106" s="9">
        <f>[14]Sep!$C$30</f>
        <v>0</v>
      </c>
      <c r="AA106" s="9">
        <f>[14]Sep!$C$31</f>
        <v>0</v>
      </c>
      <c r="AB106" s="9">
        <f>[14]Sep!$C$32</f>
        <v>0</v>
      </c>
      <c r="AC106" s="9">
        <f>[14]Sep!$C$33</f>
        <v>0</v>
      </c>
      <c r="AD106" s="9">
        <f>[14]Sep!$C$34</f>
        <v>0</v>
      </c>
      <c r="AE106" s="9">
        <f>[14]Sep!$C$35</f>
        <v>0</v>
      </c>
      <c r="AF106" s="9">
        <f>[14]Sep!$C$36</f>
        <v>0</v>
      </c>
      <c r="AG106" s="9">
        <f>[14]Sep!$C$37</f>
        <v>0</v>
      </c>
      <c r="AH106" s="9">
        <f>[14]Sep!$C$38</f>
        <v>0</v>
      </c>
      <c r="AI106" s="9">
        <f>[14]Sep!$C$39</f>
        <v>0</v>
      </c>
      <c r="AJ106" s="9">
        <f>[14]Sep!$C$40</f>
        <v>0</v>
      </c>
      <c r="AK106" s="9">
        <f>[14]Sep!$C$41</f>
        <v>0</v>
      </c>
      <c r="AL106" s="9">
        <f>[14]Sep!$C$42</f>
        <v>0</v>
      </c>
      <c r="AM106" s="9">
        <f>[14]Sep!$C$43</f>
        <v>0</v>
      </c>
      <c r="AN106" s="9">
        <f>[14]Sep!$C$44</f>
        <v>0</v>
      </c>
      <c r="AO106" s="9">
        <f>[14]Sep!$C$45</f>
        <v>0</v>
      </c>
      <c r="AP106" s="9">
        <f>[14]Sep!$C$46</f>
        <v>0</v>
      </c>
      <c r="AQ106" s="10">
        <f>[14]Sep!$C$47</f>
        <v>0</v>
      </c>
      <c r="AR106" s="9">
        <f>[14]Sep!$C$48</f>
        <v>0</v>
      </c>
      <c r="AS106" s="9">
        <f>[14]Sep!$C$49</f>
        <v>0</v>
      </c>
      <c r="AT106" s="11">
        <f>[14]Sep!$C$50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[14]Sep!$B$7</f>
        <v>0</v>
      </c>
      <c r="D107" s="2">
        <f>[14]Sep!$B$8</f>
        <v>0</v>
      </c>
      <c r="E107" s="2">
        <f>[14]Sep!$B$9</f>
        <v>0</v>
      </c>
      <c r="F107" s="2">
        <f>[14]Sep!$B$10</f>
        <v>0</v>
      </c>
      <c r="G107" s="2">
        <f>[14]Sep!$B$11</f>
        <v>0</v>
      </c>
      <c r="H107" s="2">
        <f>[14]Sep!$B$12</f>
        <v>0</v>
      </c>
      <c r="I107" s="2">
        <f>[14]Sep!$B$13</f>
        <v>0</v>
      </c>
      <c r="J107" s="2">
        <f>[14]Sep!$B$14</f>
        <v>0</v>
      </c>
      <c r="K107" s="2">
        <f>[14]Sep!$B$15</f>
        <v>0</v>
      </c>
      <c r="L107" s="2">
        <f>[14]Sep!$B$16</f>
        <v>0</v>
      </c>
      <c r="M107" s="2">
        <f>[14]Sep!$B$17</f>
        <v>0</v>
      </c>
      <c r="N107" s="2">
        <f>[14]Sep!$B$18</f>
        <v>0</v>
      </c>
      <c r="O107" s="2">
        <f>[14]Sep!$B$19</f>
        <v>0</v>
      </c>
      <c r="P107" s="2">
        <f>[14]Sep!$B$20</f>
        <v>0</v>
      </c>
      <c r="Q107" s="2">
        <f>[14]Sep!$B$21</f>
        <v>0</v>
      </c>
      <c r="R107" s="2">
        <f>[14]Sep!$B$22</f>
        <v>0</v>
      </c>
      <c r="S107" s="2">
        <f>[14]Sep!$B$23</f>
        <v>0</v>
      </c>
      <c r="T107" s="2">
        <f>[14]Sep!$B$24</f>
        <v>0</v>
      </c>
      <c r="U107" s="2">
        <f>[14]Sep!$B$25</f>
        <v>0</v>
      </c>
      <c r="V107" s="2">
        <f>[14]Sep!$B$26</f>
        <v>0</v>
      </c>
      <c r="W107" s="2">
        <f>[14]Sep!$B$27</f>
        <v>0</v>
      </c>
      <c r="X107" s="2">
        <f>[14]Sep!$B$28</f>
        <v>0</v>
      </c>
      <c r="Y107" s="2">
        <f>[14]Sep!$B$29</f>
        <v>0</v>
      </c>
      <c r="Z107" s="2">
        <f>[14]Sep!$B$30</f>
        <v>0</v>
      </c>
      <c r="AA107" s="2">
        <f>[14]Sep!$B$31</f>
        <v>0</v>
      </c>
      <c r="AB107" s="2">
        <f>[14]Sep!$B$32</f>
        <v>0</v>
      </c>
      <c r="AC107" s="2">
        <f>[14]Sep!$B$33</f>
        <v>0</v>
      </c>
      <c r="AD107" s="2">
        <f>[14]Sep!$B$34</f>
        <v>0</v>
      </c>
      <c r="AE107" s="2">
        <f>[14]Sep!$B$35</f>
        <v>0</v>
      </c>
      <c r="AF107" s="2">
        <f>[14]Sep!$B$36</f>
        <v>0</v>
      </c>
      <c r="AG107" s="2">
        <f>[14]Sep!$B$37</f>
        <v>0</v>
      </c>
      <c r="AH107" s="2">
        <f>[14]Sep!$B$38</f>
        <v>0</v>
      </c>
      <c r="AI107" s="2">
        <f>[14]Sep!$B$39</f>
        <v>0</v>
      </c>
      <c r="AJ107" s="2">
        <f>[14]Sep!$B$40</f>
        <v>0</v>
      </c>
      <c r="AK107" s="2">
        <f>[14]Sep!$B$41</f>
        <v>0</v>
      </c>
      <c r="AL107" s="2">
        <f>[14]Sep!$B$42</f>
        <v>0</v>
      </c>
      <c r="AM107" s="2">
        <f>[14]Sep!$B$43</f>
        <v>0</v>
      </c>
      <c r="AN107" s="2">
        <f>[14]Sep!$B$44</f>
        <v>0</v>
      </c>
      <c r="AO107" s="2">
        <f>[14]Sep!$B$45</f>
        <v>0</v>
      </c>
      <c r="AP107" s="2">
        <f>[14]Sep!$B$46</f>
        <v>0</v>
      </c>
      <c r="AQ107" s="13">
        <f>[14]Sep!$B$47</f>
        <v>0</v>
      </c>
      <c r="AR107" s="2">
        <f>[14]Sep!$B$48</f>
        <v>0</v>
      </c>
      <c r="AS107" s="2">
        <f>[14]Sep!$B$49</f>
        <v>0</v>
      </c>
      <c r="AT107" s="14">
        <f>[14]Sep!$B$50</f>
        <v>0</v>
      </c>
      <c r="AU107" s="15">
        <f t="shared" si="2"/>
        <v>0</v>
      </c>
    </row>
    <row r="108" spans="1:47" x14ac:dyDescent="0.25">
      <c r="A108" s="9" t="s">
        <v>93</v>
      </c>
      <c r="B108" s="9" t="s">
        <v>20</v>
      </c>
      <c r="C108" s="9">
        <f>[20]Sep!$O$46</f>
        <v>0</v>
      </c>
      <c r="D108" s="9">
        <f>[20]Sep!$O$22</f>
        <v>0</v>
      </c>
      <c r="E108" s="9">
        <f>[20]Sep!$O$24</f>
        <v>0</v>
      </c>
      <c r="F108" s="9">
        <f>[20]Sep!$O$23</f>
        <v>0</v>
      </c>
      <c r="G108" s="9">
        <f>[20]Sep!$O$47</f>
        <v>0</v>
      </c>
      <c r="H108" s="9">
        <f>[20]Sep!$O$26</f>
        <v>0</v>
      </c>
      <c r="I108" s="9">
        <f>[20]Sep!$O$25</f>
        <v>0</v>
      </c>
      <c r="J108" s="9">
        <f>[20]Sep!$O$60</f>
        <v>0</v>
      </c>
      <c r="K108" s="9">
        <f>[20]Sep!$O$48</f>
        <v>0</v>
      </c>
      <c r="L108" s="9">
        <f>[20]Sep!$O$27</f>
        <v>0</v>
      </c>
      <c r="M108" s="9">
        <f>[20]Sep!$O$55</f>
        <v>0</v>
      </c>
      <c r="N108" s="9">
        <f>[20]Sep!$O$49</f>
        <v>0</v>
      </c>
      <c r="O108" s="9">
        <f>[20]Sep!$O$29</f>
        <v>0</v>
      </c>
      <c r="P108" s="9">
        <f>[20]Sep!$O$30</f>
        <v>0</v>
      </c>
      <c r="Q108" s="9">
        <f>[20]Sep!$O$28</f>
        <v>0</v>
      </c>
      <c r="R108" s="9">
        <f>[20]Sep!$O$51</f>
        <v>0</v>
      </c>
      <c r="S108" s="9">
        <f>SUM([20]Sep!$O$36,[20]Sep!$O$37)</f>
        <v>0</v>
      </c>
      <c r="T108" s="9">
        <f>[20]Sep!$O$52</f>
        <v>0</v>
      </c>
      <c r="U108" s="9">
        <f>[20]Sep!$O$53</f>
        <v>0</v>
      </c>
      <c r="V108" s="9">
        <f>[20]Sep!$O$54</f>
        <v>0</v>
      </c>
      <c r="W108" s="9">
        <f>[20]Sep!$O$39</f>
        <v>0</v>
      </c>
      <c r="X108" s="9">
        <f>[20]Sep!$O$40</f>
        <v>0</v>
      </c>
      <c r="Y108" s="9">
        <f>SUM([20]Sep!$O$41,[20]Sep!$O$42)</f>
        <v>0</v>
      </c>
      <c r="Z108" s="9">
        <f>[20]Sep!$O$44</f>
        <v>0</v>
      </c>
      <c r="AA108" s="9">
        <f>SUM([20]Sep!$O$43,[20]Sep!$O$45)</f>
        <v>0</v>
      </c>
      <c r="AB108" s="9">
        <f>[20]Sep!$O$50</f>
        <v>0</v>
      </c>
      <c r="AC108" s="9">
        <f>[20]Sep!$O$58</f>
        <v>0</v>
      </c>
      <c r="AD108" s="9">
        <f>[20]Sep!$O$56</f>
        <v>0</v>
      </c>
      <c r="AE108" s="9">
        <f>[20]Sep!$O$57</f>
        <v>0</v>
      </c>
      <c r="AF108" s="9">
        <f>[20]Sep!$O$35</f>
        <v>0</v>
      </c>
      <c r="AG108" s="9">
        <f>[20]Sep!$O$65</f>
        <v>0</v>
      </c>
      <c r="AH108" s="9">
        <f>[20]Sep!$O$59</f>
        <v>0</v>
      </c>
      <c r="AI108" s="9">
        <f>[20]Sep!$O$61</f>
        <v>0</v>
      </c>
      <c r="AJ108" s="9">
        <f>[20]Sep!$O$31</f>
        <v>0</v>
      </c>
      <c r="AK108" s="9">
        <f>[20]Sep!$O$66</f>
        <v>0</v>
      </c>
      <c r="AL108" s="9">
        <f>[20]Sep!$O$38</f>
        <v>0</v>
      </c>
      <c r="AM108" s="9">
        <f>[20]Sep!$O$32</f>
        <v>0</v>
      </c>
      <c r="AN108" s="9">
        <f>[20]Sep!$O$34</f>
        <v>0</v>
      </c>
      <c r="AO108" s="9">
        <f>[20]Sep!$O$33</f>
        <v>0</v>
      </c>
      <c r="AP108" s="9">
        <f>[20]Sep!$O$67</f>
        <v>0</v>
      </c>
      <c r="AQ108" s="10">
        <f>[20]Sep!$O$68</f>
        <v>1</v>
      </c>
      <c r="AR108" s="9">
        <f>[20]Sep!$O$63</f>
        <v>0</v>
      </c>
      <c r="AS108" s="9">
        <f>[20]Sep!$O$64</f>
        <v>0</v>
      </c>
      <c r="AT108" s="11">
        <f>[20]Sep!$O$62</f>
        <v>0</v>
      </c>
      <c r="AU108" s="12">
        <f t="shared" ref="AU108:AU139" si="3">SUM(C108:AT108)</f>
        <v>1</v>
      </c>
    </row>
    <row r="109" spans="1:47" x14ac:dyDescent="0.25">
      <c r="A109" s="2"/>
      <c r="B109" s="2" t="s">
        <v>21</v>
      </c>
      <c r="C109" s="2">
        <f>[20]Sep!$AS$16</f>
        <v>0</v>
      </c>
      <c r="D109" s="2">
        <f>[20]Sep!$U$16</f>
        <v>0</v>
      </c>
      <c r="E109" s="2">
        <f>[20]Sep!$W$16</f>
        <v>1</v>
      </c>
      <c r="F109" s="2">
        <f>[20]Sep!$V$16</f>
        <v>0</v>
      </c>
      <c r="G109" s="2">
        <f>[20]Sep!$AT$16</f>
        <v>0</v>
      </c>
      <c r="H109" s="2">
        <f>[20]Sep!$Y$16</f>
        <v>1</v>
      </c>
      <c r="I109" s="2">
        <f>[20]Sep!$X$16</f>
        <v>0</v>
      </c>
      <c r="J109" s="2">
        <f>[20]Sep!$BG$16</f>
        <v>0</v>
      </c>
      <c r="K109" s="2">
        <f>[20]Sep!$AU$16</f>
        <v>0</v>
      </c>
      <c r="L109" s="2">
        <f>[20]Sep!$Z$16</f>
        <v>0</v>
      </c>
      <c r="M109" s="2">
        <f>[20]Sep!$BB$16</f>
        <v>0</v>
      </c>
      <c r="N109" s="2">
        <f>[20]Sep!$AV$16</f>
        <v>0</v>
      </c>
      <c r="O109" s="2">
        <f>[20]Sep!$AB$16</f>
        <v>0</v>
      </c>
      <c r="P109" s="2">
        <f>[20]Sep!$AC$16</f>
        <v>0</v>
      </c>
      <c r="Q109" s="2">
        <f>[20]Sep!$AA$16</f>
        <v>0</v>
      </c>
      <c r="R109" s="2">
        <f>[20]Sep!$AX$16</f>
        <v>0</v>
      </c>
      <c r="S109" s="2">
        <f>SUM([20]Sep!$AI$16,[20]Sep!$AJ$16)</f>
        <v>0</v>
      </c>
      <c r="T109" s="2">
        <f>[20]Sep!$AY$16</f>
        <v>0</v>
      </c>
      <c r="U109" s="2">
        <f>[20]Sep!$AZ$16</f>
        <v>0</v>
      </c>
      <c r="V109" s="2">
        <f>[20]Sep!$BA$16</f>
        <v>0</v>
      </c>
      <c r="W109" s="2">
        <f>[20]Sep!$AL$16</f>
        <v>0</v>
      </c>
      <c r="X109" s="2">
        <f>[20]Sep!$AM$16</f>
        <v>0</v>
      </c>
      <c r="Y109" s="2">
        <f>SUM([20]Sep!$AN$16,[20]Sep!$AO$16)</f>
        <v>0</v>
      </c>
      <c r="Z109" s="2">
        <f>[20]Sep!$AQ$16</f>
        <v>0</v>
      </c>
      <c r="AA109" s="2">
        <f>SUM([20]Sep!$AP$16,[20]Sep!$AR$16)</f>
        <v>0</v>
      </c>
      <c r="AB109" s="2">
        <f>[20]Sep!$AW$16</f>
        <v>0</v>
      </c>
      <c r="AC109" s="2">
        <f>[20]Sep!$BE$16</f>
        <v>0</v>
      </c>
      <c r="AD109" s="2">
        <f>[20]Sep!$BC$16</f>
        <v>0</v>
      </c>
      <c r="AE109" s="2">
        <f>[20]Sep!$BD$16</f>
        <v>0</v>
      </c>
      <c r="AF109" s="2">
        <f>[20]Sep!$AH$16</f>
        <v>0</v>
      </c>
      <c r="AG109" s="2">
        <f>[20]Sep!$BL$16</f>
        <v>0</v>
      </c>
      <c r="AH109" s="2">
        <f>[20]Sep!$BF$16</f>
        <v>0</v>
      </c>
      <c r="AI109" s="2">
        <f>[20]Sep!$BH$16</f>
        <v>0</v>
      </c>
      <c r="AJ109" s="2">
        <f>[20]Sep!$AD$16</f>
        <v>0</v>
      </c>
      <c r="AK109" s="2">
        <f>[20]Sep!$BM$16</f>
        <v>0</v>
      </c>
      <c r="AL109" s="2">
        <f>[20]Sep!$AK$16</f>
        <v>0</v>
      </c>
      <c r="AM109" s="2">
        <f>[20]Sep!$AE$16</f>
        <v>0</v>
      </c>
      <c r="AN109" s="2">
        <f>[20]Sep!$AG$16</f>
        <v>0</v>
      </c>
      <c r="AO109" s="2">
        <f>[20]Sep!$AF$16</f>
        <v>0</v>
      </c>
      <c r="AP109" s="2">
        <f>[20]Sep!$BN$16</f>
        <v>0</v>
      </c>
      <c r="AQ109" s="13">
        <f>[20]Sep!$BO$16</f>
        <v>0</v>
      </c>
      <c r="AR109" s="2">
        <f>[20]Sep!$BJ$16</f>
        <v>0</v>
      </c>
      <c r="AS109" s="2">
        <f>[20]Sep!$BK$16</f>
        <v>0</v>
      </c>
      <c r="AT109" s="14">
        <f>[20]Sep!$BI$16</f>
        <v>0</v>
      </c>
      <c r="AU109" s="15">
        <f t="shared" si="3"/>
        <v>2</v>
      </c>
    </row>
    <row r="110" spans="1:47" x14ac:dyDescent="0.25">
      <c r="A110" s="9" t="s">
        <v>94</v>
      </c>
      <c r="B110" s="9" t="s">
        <v>20</v>
      </c>
      <c r="C110" s="9">
        <f>[20]Sep!$P$46</f>
        <v>0</v>
      </c>
      <c r="D110" s="9">
        <f>[20]Sep!$P$22</f>
        <v>0</v>
      </c>
      <c r="E110" s="9">
        <f>[20]Sep!$P$24</f>
        <v>0</v>
      </c>
      <c r="F110" s="9">
        <f>[20]Sep!$P$23</f>
        <v>0</v>
      </c>
      <c r="G110" s="9">
        <f>[20]Sep!$P$47</f>
        <v>0</v>
      </c>
      <c r="H110" s="9">
        <f>[20]Sep!$P$26</f>
        <v>0</v>
      </c>
      <c r="I110" s="9">
        <f>[20]Sep!$P$25</f>
        <v>0</v>
      </c>
      <c r="J110" s="9">
        <f>[20]Sep!$P$60</f>
        <v>0</v>
      </c>
      <c r="K110" s="9">
        <f>[20]Sep!$P$48</f>
        <v>0</v>
      </c>
      <c r="L110" s="9">
        <f>[20]Sep!$P$27</f>
        <v>0</v>
      </c>
      <c r="M110" s="9">
        <f>[20]Sep!$P$55</f>
        <v>0</v>
      </c>
      <c r="N110" s="9">
        <f>[20]Sep!$P$49</f>
        <v>0</v>
      </c>
      <c r="O110" s="9">
        <f>[20]Sep!$P$29</f>
        <v>0</v>
      </c>
      <c r="P110" s="9">
        <f>[20]Sep!$P$30</f>
        <v>0</v>
      </c>
      <c r="Q110" s="9">
        <f>[20]Sep!$P$28</f>
        <v>0</v>
      </c>
      <c r="R110" s="9">
        <f>[20]Sep!$P$51</f>
        <v>0</v>
      </c>
      <c r="S110" s="9">
        <f>SUM([20]Sep!$P$36,[20]Sep!$P$37)</f>
        <v>0</v>
      </c>
      <c r="T110" s="9">
        <f>[20]Sep!$P$52</f>
        <v>0</v>
      </c>
      <c r="U110" s="9">
        <f>[20]Sep!$P$53</f>
        <v>0</v>
      </c>
      <c r="V110" s="9">
        <f>[20]Sep!$P$54</f>
        <v>0</v>
      </c>
      <c r="W110" s="9">
        <f>[20]Sep!$P$39</f>
        <v>0</v>
      </c>
      <c r="X110" s="9">
        <f>[20]Sep!$P$40</f>
        <v>0</v>
      </c>
      <c r="Y110" s="9">
        <f>SUM([20]Sep!$P$41,[20]Sep!$P$42)</f>
        <v>0</v>
      </c>
      <c r="Z110" s="9">
        <f>[20]Sep!$P$44</f>
        <v>0</v>
      </c>
      <c r="AA110" s="9">
        <f>SUM([20]Sep!$P$43,[20]Sep!$P$45)</f>
        <v>0</v>
      </c>
      <c r="AB110" s="9">
        <f>[20]Sep!$P$50</f>
        <v>0</v>
      </c>
      <c r="AC110" s="9">
        <f>[20]Sep!$P$58</f>
        <v>0</v>
      </c>
      <c r="AD110" s="9">
        <f>[20]Sep!$P$56</f>
        <v>0</v>
      </c>
      <c r="AE110" s="9">
        <f>[20]Sep!$P$57</f>
        <v>0</v>
      </c>
      <c r="AF110" s="9">
        <f>[20]Sep!$P$35</f>
        <v>0</v>
      </c>
      <c r="AG110" s="9">
        <f>[20]Sep!$P$65</f>
        <v>0</v>
      </c>
      <c r="AH110" s="9">
        <f>[20]Sep!$P$59</f>
        <v>0</v>
      </c>
      <c r="AI110" s="9">
        <f>[20]Sep!$P$61</f>
        <v>0</v>
      </c>
      <c r="AJ110" s="9">
        <f>[20]Sep!$P$31</f>
        <v>0</v>
      </c>
      <c r="AK110" s="9">
        <f>[20]Sep!$P$66</f>
        <v>0</v>
      </c>
      <c r="AL110" s="9">
        <f>[20]Sep!$P$38</f>
        <v>0</v>
      </c>
      <c r="AM110" s="9">
        <f>[20]Sep!$P$32</f>
        <v>0</v>
      </c>
      <c r="AN110" s="9">
        <f>[20]Sep!$P$34</f>
        <v>0</v>
      </c>
      <c r="AO110" s="9">
        <f>[20]Sep!$P$33</f>
        <v>0</v>
      </c>
      <c r="AP110" s="9">
        <f>[20]Sep!$P$67</f>
        <v>0</v>
      </c>
      <c r="AQ110" s="10">
        <f>[20]Sep!$P$68</f>
        <v>0</v>
      </c>
      <c r="AR110" s="9">
        <f>[20]Sep!$P$63</f>
        <v>0</v>
      </c>
      <c r="AS110" s="9">
        <f>[20]Sep!$P$64</f>
        <v>0</v>
      </c>
      <c r="AT110" s="11">
        <f>[20]Sep!$P$62</f>
        <v>0</v>
      </c>
      <c r="AU110" s="12">
        <f t="shared" si="3"/>
        <v>0</v>
      </c>
    </row>
    <row r="111" spans="1:47" x14ac:dyDescent="0.25">
      <c r="A111" s="18"/>
      <c r="B111" s="18" t="s">
        <v>21</v>
      </c>
      <c r="C111" s="2">
        <f>[20]Sep!$AS$17</f>
        <v>0</v>
      </c>
      <c r="D111" s="2">
        <f>[20]Sep!$U$17</f>
        <v>0</v>
      </c>
      <c r="E111" s="2">
        <f>[20]Sep!$W$17</f>
        <v>0</v>
      </c>
      <c r="F111" s="2">
        <f>[20]Sep!$V$17</f>
        <v>0</v>
      </c>
      <c r="G111" s="2">
        <f>[20]Sep!$AT$17</f>
        <v>0</v>
      </c>
      <c r="H111" s="2">
        <f>[20]Sep!$Y$17</f>
        <v>0</v>
      </c>
      <c r="I111" s="2">
        <f>[20]Sep!$X$17</f>
        <v>0</v>
      </c>
      <c r="J111" s="2">
        <f>[20]Sep!$BG$17</f>
        <v>0</v>
      </c>
      <c r="K111" s="2">
        <f>[20]Sep!$AU$17</f>
        <v>0</v>
      </c>
      <c r="L111" s="2">
        <f>[20]Sep!$Z$17</f>
        <v>0</v>
      </c>
      <c r="M111" s="2">
        <f>[20]Sep!$BB$17</f>
        <v>0</v>
      </c>
      <c r="N111" s="2">
        <f>[20]Sep!$AV$17</f>
        <v>0</v>
      </c>
      <c r="O111" s="2">
        <f>[20]Sep!$AB$17</f>
        <v>0</v>
      </c>
      <c r="P111" s="2">
        <f>[20]Sep!$AC$17</f>
        <v>0</v>
      </c>
      <c r="Q111" s="2">
        <f>[20]Sep!$AA$17</f>
        <v>0</v>
      </c>
      <c r="R111" s="2">
        <f>[20]Sep!$AX$17</f>
        <v>0</v>
      </c>
      <c r="S111" s="2">
        <f>SUM([20]Sep!$AI$17,[20]Sep!$AJ$17)</f>
        <v>0</v>
      </c>
      <c r="T111" s="2">
        <f>[20]Sep!$AY$17</f>
        <v>0</v>
      </c>
      <c r="U111" s="2">
        <f>[20]Sep!$AZ$17</f>
        <v>0</v>
      </c>
      <c r="V111" s="2">
        <f>[20]Sep!$BA$17</f>
        <v>0</v>
      </c>
      <c r="W111" s="2">
        <f>[20]Sep!$AL$17</f>
        <v>1</v>
      </c>
      <c r="X111" s="2">
        <f>[20]Sep!$AM$17</f>
        <v>0</v>
      </c>
      <c r="Y111" s="2">
        <f>SUM([20]Sep!$AN$17,[20]Sep!$AO$17)</f>
        <v>0</v>
      </c>
      <c r="Z111" s="2">
        <f>[20]Sep!$AQ$17</f>
        <v>0</v>
      </c>
      <c r="AA111" s="2">
        <f>SUM([20]Sep!$AP$17,[20]Sep!$AR$17)</f>
        <v>0</v>
      </c>
      <c r="AB111" s="2">
        <f>[20]Sep!$AW$17</f>
        <v>0</v>
      </c>
      <c r="AC111" s="2">
        <f>[20]Sep!$BE$17</f>
        <v>0</v>
      </c>
      <c r="AD111" s="2">
        <f>[20]Sep!$BC$17</f>
        <v>0</v>
      </c>
      <c r="AE111" s="2">
        <f>[20]Sep!$BD$17</f>
        <v>0</v>
      </c>
      <c r="AF111" s="2">
        <f>[20]Sep!$AH$17</f>
        <v>0</v>
      </c>
      <c r="AG111" s="2">
        <f>[20]Sep!$BL$17</f>
        <v>0</v>
      </c>
      <c r="AH111" s="2">
        <f>[20]Sep!$BF$17</f>
        <v>0</v>
      </c>
      <c r="AI111" s="2">
        <f>[20]Sep!$BH$17</f>
        <v>0</v>
      </c>
      <c r="AJ111" s="2">
        <f>[20]Sep!$AD$17</f>
        <v>0</v>
      </c>
      <c r="AK111" s="2">
        <f>[20]Sep!$BM$17</f>
        <v>0</v>
      </c>
      <c r="AL111" s="2">
        <f>[20]Sep!$AK$17</f>
        <v>0</v>
      </c>
      <c r="AM111" s="2">
        <f>[20]Sep!$AE$17</f>
        <v>0</v>
      </c>
      <c r="AN111" s="2">
        <f>[20]Sep!$AG$17</f>
        <v>0</v>
      </c>
      <c r="AO111" s="2">
        <f>[20]Sep!$AF$17</f>
        <v>0</v>
      </c>
      <c r="AP111" s="2">
        <f>[20]Sep!$BN$17</f>
        <v>0</v>
      </c>
      <c r="AQ111" s="13">
        <f>[20]Sep!$BO$17</f>
        <v>0</v>
      </c>
      <c r="AR111" s="2">
        <f>[20]Sep!$BJ$17</f>
        <v>0</v>
      </c>
      <c r="AS111" s="2">
        <f>[20]Sep!$BK$17</f>
        <v>0</v>
      </c>
      <c r="AT111" s="14">
        <f>[20]Sep!$BI$17</f>
        <v>0</v>
      </c>
      <c r="AU111" s="15">
        <f t="shared" si="3"/>
        <v>1</v>
      </c>
    </row>
    <row r="112" spans="1:47" x14ac:dyDescent="0.25">
      <c r="A112" s="9" t="s">
        <v>96</v>
      </c>
      <c r="B112" s="9" t="s">
        <v>20</v>
      </c>
      <c r="C112" s="9">
        <f>[15]Sep!$C$7</f>
        <v>0</v>
      </c>
      <c r="D112" s="9">
        <f>[15]Sep!$C$8</f>
        <v>0</v>
      </c>
      <c r="E112" s="9">
        <f>[15]Sep!$C$9</f>
        <v>0</v>
      </c>
      <c r="F112" s="9">
        <f>[15]Sep!$C$10</f>
        <v>1</v>
      </c>
      <c r="G112" s="9">
        <f>[15]Sep!$C$11</f>
        <v>0</v>
      </c>
      <c r="H112" s="9">
        <f>[15]Sep!$C$12</f>
        <v>0</v>
      </c>
      <c r="I112" s="9">
        <f>[15]Sep!$C$13</f>
        <v>0</v>
      </c>
      <c r="J112" s="9">
        <f>[15]Sep!$C$14</f>
        <v>0</v>
      </c>
      <c r="K112" s="9">
        <f>[15]Sep!$C$15</f>
        <v>0</v>
      </c>
      <c r="L112" s="9">
        <f>[15]Sep!$C$16</f>
        <v>0</v>
      </c>
      <c r="M112" s="9">
        <f>[15]Sep!$C$17</f>
        <v>0</v>
      </c>
      <c r="N112" s="9">
        <f>[15]Sep!$C$18</f>
        <v>1</v>
      </c>
      <c r="O112" s="9">
        <f>[15]Sep!$C$19</f>
        <v>0</v>
      </c>
      <c r="P112" s="9">
        <f>[15]Sep!$C$20</f>
        <v>0</v>
      </c>
      <c r="Q112" s="9">
        <f>[15]Sep!$C$21</f>
        <v>0</v>
      </c>
      <c r="R112" s="9">
        <f>[15]Sep!$C$22</f>
        <v>0</v>
      </c>
      <c r="S112" s="9">
        <f>[15]Sep!$C$23</f>
        <v>0</v>
      </c>
      <c r="T112" s="9">
        <f>[15]Sep!$C$24</f>
        <v>0</v>
      </c>
      <c r="U112" s="9">
        <f>[15]Sep!$C$25</f>
        <v>0</v>
      </c>
      <c r="V112" s="9">
        <f>[15]Sep!$C$26</f>
        <v>0</v>
      </c>
      <c r="W112" s="9">
        <f>[15]Sep!$C$27</f>
        <v>0</v>
      </c>
      <c r="X112" s="9">
        <f>[15]Sep!$C$28</f>
        <v>0</v>
      </c>
      <c r="Y112" s="9">
        <f>[15]Sep!$C$29</f>
        <v>0</v>
      </c>
      <c r="Z112" s="9">
        <f>[15]Sep!$C$30</f>
        <v>0</v>
      </c>
      <c r="AA112" s="9">
        <f>[15]Sep!$C$31</f>
        <v>0</v>
      </c>
      <c r="AB112" s="9">
        <f>[15]Sep!$C$32</f>
        <v>0</v>
      </c>
      <c r="AC112" s="9">
        <f>[15]Sep!$C$33</f>
        <v>0</v>
      </c>
      <c r="AD112" s="9">
        <f>[15]Sep!$C$34</f>
        <v>0</v>
      </c>
      <c r="AE112" s="9">
        <f>[15]Sep!$C$35</f>
        <v>0</v>
      </c>
      <c r="AF112" s="9">
        <f>[15]Sep!$C$36</f>
        <v>1</v>
      </c>
      <c r="AG112" s="9">
        <f>[15]Sep!$C$37</f>
        <v>2</v>
      </c>
      <c r="AH112" s="9">
        <f>[15]Sep!$C$38</f>
        <v>0</v>
      </c>
      <c r="AI112" s="9">
        <f>[15]Sep!$C$39</f>
        <v>0</v>
      </c>
      <c r="AJ112" s="9">
        <f>[15]Sep!$C$40</f>
        <v>9</v>
      </c>
      <c r="AK112" s="9">
        <f>[15]Sep!$C$41</f>
        <v>0</v>
      </c>
      <c r="AL112" s="9">
        <f>[15]Sep!$C$42</f>
        <v>0</v>
      </c>
      <c r="AM112" s="9">
        <f>[15]Sep!$C$43</f>
        <v>1</v>
      </c>
      <c r="AN112" s="9">
        <f>[15]Sep!$C$44</f>
        <v>0</v>
      </c>
      <c r="AO112" s="9">
        <f>[15]Sep!$C$45</f>
        <v>0</v>
      </c>
      <c r="AP112" s="9">
        <f>[15]Sep!$C$46</f>
        <v>2</v>
      </c>
      <c r="AQ112" s="10">
        <f>[15]Sep!$C$47</f>
        <v>9</v>
      </c>
      <c r="AR112" s="9">
        <f>[15]Sep!$C$48</f>
        <v>0</v>
      </c>
      <c r="AS112" s="9">
        <f>[15]Sep!$C$49</f>
        <v>0</v>
      </c>
      <c r="AT112" s="11">
        <f>[15]Sep!$C$50</f>
        <v>0</v>
      </c>
      <c r="AU112" s="12">
        <f t="shared" si="3"/>
        <v>26</v>
      </c>
    </row>
    <row r="113" spans="1:47" x14ac:dyDescent="0.25">
      <c r="A113" s="2"/>
      <c r="B113" s="2" t="s">
        <v>21</v>
      </c>
      <c r="C113" s="2">
        <f>[15]Sep!$B$7</f>
        <v>0</v>
      </c>
      <c r="D113" s="2">
        <f>[15]Sep!$B$8</f>
        <v>4</v>
      </c>
      <c r="E113" s="2">
        <f>[15]Sep!$B$9</f>
        <v>2</v>
      </c>
      <c r="F113" s="2">
        <f>[15]Sep!$B$10</f>
        <v>1</v>
      </c>
      <c r="G113" s="2">
        <f>[15]Sep!$B$11</f>
        <v>0</v>
      </c>
      <c r="H113" s="2">
        <f>[15]Sep!$B$12</f>
        <v>3</v>
      </c>
      <c r="I113" s="2">
        <f>[15]Sep!$B$13</f>
        <v>0</v>
      </c>
      <c r="J113" s="2">
        <f>[15]Sep!$B$14</f>
        <v>0</v>
      </c>
      <c r="K113" s="2">
        <f>[15]Sep!$B$15</f>
        <v>0</v>
      </c>
      <c r="L113" s="2">
        <f>[15]Sep!$B$16</f>
        <v>0</v>
      </c>
      <c r="M113" s="2">
        <f>[15]Sep!$B$17</f>
        <v>0</v>
      </c>
      <c r="N113" s="2">
        <f>[15]Sep!$B$18</f>
        <v>1</v>
      </c>
      <c r="O113" s="2">
        <f>[15]Sep!$B$19</f>
        <v>0</v>
      </c>
      <c r="P113" s="2">
        <f>[15]Sep!$B$20</f>
        <v>0</v>
      </c>
      <c r="Q113" s="2">
        <f>[15]Sep!$B$21</f>
        <v>0</v>
      </c>
      <c r="R113" s="2">
        <f>[15]Sep!$B$22</f>
        <v>0</v>
      </c>
      <c r="S113" s="2">
        <f>[15]Sep!$B$23</f>
        <v>0</v>
      </c>
      <c r="T113" s="2">
        <f>[15]Sep!$B$24</f>
        <v>0</v>
      </c>
      <c r="U113" s="2">
        <f>[15]Sep!$B$25</f>
        <v>0</v>
      </c>
      <c r="V113" s="2">
        <f>[15]Sep!$B$26</f>
        <v>0</v>
      </c>
      <c r="W113" s="2">
        <f>[15]Sep!$B$27</f>
        <v>7</v>
      </c>
      <c r="X113" s="2">
        <f>[15]Sep!$B$28</f>
        <v>0</v>
      </c>
      <c r="Y113" s="2">
        <f>[15]Sep!$B$29</f>
        <v>2</v>
      </c>
      <c r="Z113" s="2">
        <f>[15]Sep!$B$30</f>
        <v>0</v>
      </c>
      <c r="AA113" s="2">
        <f>[15]Sep!$B$31</f>
        <v>0</v>
      </c>
      <c r="AB113" s="2">
        <f>[15]Sep!$B$32</f>
        <v>1</v>
      </c>
      <c r="AC113" s="2">
        <f>[15]Sep!$B$33</f>
        <v>0</v>
      </c>
      <c r="AD113" s="2">
        <f>[15]Sep!$B$34</f>
        <v>0</v>
      </c>
      <c r="AE113" s="2">
        <f>[15]Sep!$B$35</f>
        <v>0</v>
      </c>
      <c r="AF113" s="2">
        <f>[15]Sep!$B$36</f>
        <v>6</v>
      </c>
      <c r="AG113" s="2">
        <f>[15]Sep!$B$37</f>
        <v>0</v>
      </c>
      <c r="AH113" s="2">
        <f>[15]Sep!$B$38</f>
        <v>0</v>
      </c>
      <c r="AI113" s="2">
        <f>[15]Sep!$B$39</f>
        <v>0</v>
      </c>
      <c r="AJ113" s="2">
        <f>[15]Sep!$B$40</f>
        <v>4</v>
      </c>
      <c r="AK113" s="2">
        <f>[15]Sep!$B$41</f>
        <v>0</v>
      </c>
      <c r="AL113" s="2">
        <f>[15]Sep!$B$42</f>
        <v>0</v>
      </c>
      <c r="AM113" s="2">
        <f>[15]Sep!$B$43</f>
        <v>0</v>
      </c>
      <c r="AN113" s="2">
        <f>[15]Sep!$B$44</f>
        <v>0</v>
      </c>
      <c r="AO113" s="2">
        <f>[15]Sep!$B$45</f>
        <v>0</v>
      </c>
      <c r="AP113" s="2">
        <f>[15]Sep!$B$46</f>
        <v>2</v>
      </c>
      <c r="AQ113" s="13">
        <f>[15]Sep!$B$47</f>
        <v>0</v>
      </c>
      <c r="AR113" s="2">
        <f>[15]Sep!$B$48</f>
        <v>0</v>
      </c>
      <c r="AS113" s="2">
        <f>[15]Sep!$B$49</f>
        <v>0</v>
      </c>
      <c r="AT113" s="14">
        <f>[15]Sep!$B$50</f>
        <v>0</v>
      </c>
      <c r="AU113" s="15">
        <f t="shared" si="3"/>
        <v>33</v>
      </c>
    </row>
    <row r="114" spans="1:47" x14ac:dyDescent="0.25">
      <c r="A114" s="19" t="s">
        <v>142</v>
      </c>
      <c r="B114" s="19" t="s">
        <v>20</v>
      </c>
      <c r="C114" s="9">
        <f>[20]Sep!$Q$46</f>
        <v>0</v>
      </c>
      <c r="D114" s="9">
        <f>[20]Sep!$Q$22</f>
        <v>0</v>
      </c>
      <c r="E114" s="9">
        <f>[20]Sep!$Q$24</f>
        <v>0</v>
      </c>
      <c r="F114" s="9">
        <f>[20]Sep!$Q$23</f>
        <v>0</v>
      </c>
      <c r="G114" s="9">
        <f>[20]Sep!$Q$47</f>
        <v>0</v>
      </c>
      <c r="H114" s="9">
        <f>[20]Sep!$Q$26</f>
        <v>0</v>
      </c>
      <c r="I114" s="9">
        <f>[20]Sep!$Q$25</f>
        <v>0</v>
      </c>
      <c r="J114" s="9">
        <f>[20]Sep!$Q$60</f>
        <v>0</v>
      </c>
      <c r="K114" s="9">
        <f>[20]Sep!$Q$48</f>
        <v>0</v>
      </c>
      <c r="L114" s="9">
        <f>[20]Sep!$Q$27</f>
        <v>0</v>
      </c>
      <c r="M114" s="9">
        <f>[20]Sep!$Q$55</f>
        <v>0</v>
      </c>
      <c r="N114" s="9">
        <f>[20]Sep!$Q$49</f>
        <v>0</v>
      </c>
      <c r="O114" s="9">
        <f>[20]Sep!$Q$29</f>
        <v>0</v>
      </c>
      <c r="P114" s="9">
        <f>[20]Sep!$Q$30</f>
        <v>0</v>
      </c>
      <c r="Q114" s="9">
        <f>[20]Sep!$Q$28</f>
        <v>0</v>
      </c>
      <c r="R114" s="9">
        <f>[20]Sep!$Q$51</f>
        <v>0</v>
      </c>
      <c r="S114" s="9">
        <f>SUM([20]Sep!$Q$36,[20]Sep!$Q$37)</f>
        <v>0</v>
      </c>
      <c r="T114" s="9">
        <f>[20]Sep!$Q$52</f>
        <v>0</v>
      </c>
      <c r="U114" s="9">
        <f>[20]Sep!$Q$53</f>
        <v>0</v>
      </c>
      <c r="V114" s="9">
        <f>[20]Sep!$Q$54</f>
        <v>0</v>
      </c>
      <c r="W114" s="9">
        <f>[20]Sep!$Q$39</f>
        <v>0</v>
      </c>
      <c r="X114" s="9">
        <f>[20]Sep!$Q$40</f>
        <v>0</v>
      </c>
      <c r="Y114" s="9">
        <f>SUM([20]Sep!$Q$41,[20]Sep!$Q$42)</f>
        <v>0</v>
      </c>
      <c r="Z114" s="9">
        <f>[20]Sep!$Q$44</f>
        <v>0</v>
      </c>
      <c r="AA114" s="9">
        <f>SUM([20]Sep!$Q$43,[20]Sep!$Q$45)</f>
        <v>0</v>
      </c>
      <c r="AB114" s="9">
        <f>[20]Sep!$Q$50</f>
        <v>0</v>
      </c>
      <c r="AC114" s="9">
        <f>[20]Sep!$Q$58</f>
        <v>0</v>
      </c>
      <c r="AD114" s="9">
        <f>[20]Sep!$Q$56</f>
        <v>0</v>
      </c>
      <c r="AE114" s="9">
        <f>[20]Sep!$Q$57</f>
        <v>0</v>
      </c>
      <c r="AF114" s="9">
        <f>[20]Sep!$Q$35</f>
        <v>0</v>
      </c>
      <c r="AG114" s="9">
        <f>[20]Sep!$Q$65</f>
        <v>0</v>
      </c>
      <c r="AH114" s="9">
        <f>[20]Sep!$Q$59</f>
        <v>0</v>
      </c>
      <c r="AI114" s="9">
        <f>[20]Sep!$Q$61</f>
        <v>0</v>
      </c>
      <c r="AJ114" s="9">
        <f>[20]Sep!$Q$31</f>
        <v>0</v>
      </c>
      <c r="AK114" s="9">
        <f>[20]Sep!$Q$66</f>
        <v>0</v>
      </c>
      <c r="AL114" s="9">
        <f>[20]Sep!$Q$38</f>
        <v>0</v>
      </c>
      <c r="AM114" s="9">
        <f>[20]Sep!$Q$32</f>
        <v>0</v>
      </c>
      <c r="AN114" s="9">
        <f>[20]Sep!$Q$34</f>
        <v>0</v>
      </c>
      <c r="AO114" s="9">
        <f>[20]Sep!$Q$33</f>
        <v>0</v>
      </c>
      <c r="AP114" s="9">
        <f>[20]Sep!$Q$67</f>
        <v>0</v>
      </c>
      <c r="AQ114" s="10">
        <f>[20]Sep!$Q$68</f>
        <v>0</v>
      </c>
      <c r="AR114" s="9">
        <f>[20]Sep!$Q$63</f>
        <v>0</v>
      </c>
      <c r="AS114" s="9">
        <f>[20]Sep!$Q$64</f>
        <v>0</v>
      </c>
      <c r="AT114" s="11">
        <f>[20]Sep!$Q$62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[20]Sep!$AS$18</f>
        <v>0</v>
      </c>
      <c r="D115" s="2">
        <f>[20]Sep!$U$18</f>
        <v>0</v>
      </c>
      <c r="E115" s="2">
        <f>[20]Sep!$W$18</f>
        <v>0</v>
      </c>
      <c r="F115" s="2">
        <f>[20]Sep!$V$18</f>
        <v>0</v>
      </c>
      <c r="G115" s="2">
        <f>[20]Sep!$AT$18</f>
        <v>0</v>
      </c>
      <c r="H115" s="2">
        <f>[20]Sep!$Y$18</f>
        <v>0</v>
      </c>
      <c r="I115" s="2">
        <f>[20]Sep!$X$18</f>
        <v>0</v>
      </c>
      <c r="J115" s="2">
        <f>[20]Sep!$BG$18</f>
        <v>0</v>
      </c>
      <c r="K115" s="2">
        <f>[20]Sep!$AU$18</f>
        <v>0</v>
      </c>
      <c r="L115" s="2">
        <f>[20]Sep!$Z$18</f>
        <v>0</v>
      </c>
      <c r="M115" s="2">
        <f>[20]Sep!$BB$18</f>
        <v>0</v>
      </c>
      <c r="N115" s="2">
        <f>[20]Sep!$AV$18</f>
        <v>0</v>
      </c>
      <c r="O115" s="2">
        <f>[20]Sep!$AB$18</f>
        <v>0</v>
      </c>
      <c r="P115" s="2">
        <f>[20]Sep!$AC$18</f>
        <v>0</v>
      </c>
      <c r="Q115" s="2">
        <f>[20]Sep!$AA$18</f>
        <v>0</v>
      </c>
      <c r="R115" s="2">
        <f>[20]Sep!$AX$18</f>
        <v>0</v>
      </c>
      <c r="S115" s="2">
        <f>SUM([20]Sep!$AI$18,[20]Sep!$AJ$18)</f>
        <v>0</v>
      </c>
      <c r="T115" s="2">
        <f>[20]Sep!$AY$18</f>
        <v>0</v>
      </c>
      <c r="U115" s="2">
        <f>[20]Sep!$AZ$18</f>
        <v>0</v>
      </c>
      <c r="V115" s="2">
        <f>[20]Sep!$BA$18</f>
        <v>0</v>
      </c>
      <c r="W115" s="2">
        <f>[20]Sep!$AL$18</f>
        <v>0</v>
      </c>
      <c r="X115" s="2">
        <f>[20]Sep!$AM$18</f>
        <v>0</v>
      </c>
      <c r="Y115" s="2">
        <f>SUM([20]Sep!$AN$18,[20]Sep!$AO$18)</f>
        <v>0</v>
      </c>
      <c r="Z115" s="2">
        <f>[20]Sep!$AQ$18</f>
        <v>0</v>
      </c>
      <c r="AA115" s="2">
        <f>SUM([20]Sep!$AP$18,[20]Sep!$AR$18)</f>
        <v>0</v>
      </c>
      <c r="AB115" s="2">
        <f>[20]Sep!$AW$18</f>
        <v>0</v>
      </c>
      <c r="AC115" s="2">
        <f>[20]Sep!$BE$18</f>
        <v>0</v>
      </c>
      <c r="AD115" s="2">
        <f>[20]Sep!$BC$18</f>
        <v>0</v>
      </c>
      <c r="AE115" s="2">
        <f>[20]Sep!$BD$18</f>
        <v>0</v>
      </c>
      <c r="AF115" s="2">
        <f>[20]Sep!$AH$18</f>
        <v>0</v>
      </c>
      <c r="AG115" s="2">
        <f>[20]Sep!$BL$18</f>
        <v>0</v>
      </c>
      <c r="AH115" s="2">
        <f>[20]Sep!$BF$18</f>
        <v>0</v>
      </c>
      <c r="AI115" s="2">
        <f>[20]Sep!$BH$18</f>
        <v>0</v>
      </c>
      <c r="AJ115" s="2">
        <f>[20]Sep!$AD$18</f>
        <v>0</v>
      </c>
      <c r="AK115" s="2">
        <f>[20]Sep!$BM$18</f>
        <v>0</v>
      </c>
      <c r="AL115" s="2">
        <f>[20]Sep!$AK$18</f>
        <v>0</v>
      </c>
      <c r="AM115" s="2">
        <f>[20]Sep!$AE$18</f>
        <v>0</v>
      </c>
      <c r="AN115" s="2">
        <f>[20]Sep!$AG$18</f>
        <v>0</v>
      </c>
      <c r="AO115" s="2">
        <f>[20]Sep!$AF$18</f>
        <v>0</v>
      </c>
      <c r="AP115" s="2">
        <f>[20]Sep!$BN$18</f>
        <v>0</v>
      </c>
      <c r="AQ115" s="13">
        <f>[20]Sep!$BO$18</f>
        <v>0</v>
      </c>
      <c r="AR115" s="2">
        <f>[20]Sep!$BJ$18</f>
        <v>0</v>
      </c>
      <c r="AS115" s="2">
        <f>[20]Sep!$BK$18</f>
        <v>0</v>
      </c>
      <c r="AT115" s="14">
        <f>[20]Sep!$BI$18</f>
        <v>0</v>
      </c>
      <c r="AU115" s="15">
        <f t="shared" si="3"/>
        <v>0</v>
      </c>
    </row>
    <row r="116" spans="1:47" x14ac:dyDescent="0.25">
      <c r="A116" s="9" t="s">
        <v>160</v>
      </c>
      <c r="B116" s="9" t="s">
        <v>20</v>
      </c>
      <c r="C116" s="9">
        <f>[11]Sep!$C$31</f>
        <v>0</v>
      </c>
      <c r="D116" s="9">
        <f>[11]Sep!$C$7</f>
        <v>0</v>
      </c>
      <c r="E116" s="9">
        <f>[11]Sep!$C$9</f>
        <v>0</v>
      </c>
      <c r="F116" s="9">
        <f>[11]Sep!$C$8</f>
        <v>0</v>
      </c>
      <c r="G116" s="9">
        <f>[11]Sep!$C$32</f>
        <v>0</v>
      </c>
      <c r="H116" s="9">
        <f>[11]Sep!$C$11</f>
        <v>0</v>
      </c>
      <c r="I116" s="9">
        <f>[11]Sep!$C$10</f>
        <v>0</v>
      </c>
      <c r="J116" s="9">
        <f>[11]Sep!$C$45</f>
        <v>0</v>
      </c>
      <c r="K116" s="9">
        <f>[11]Sep!$C$33</f>
        <v>0</v>
      </c>
      <c r="L116" s="9">
        <f>[11]Sep!$C$12</f>
        <v>0</v>
      </c>
      <c r="M116" s="9">
        <f>[11]Sep!$C$40</f>
        <v>0</v>
      </c>
      <c r="N116" s="9">
        <f>[11]Sep!$C$34</f>
        <v>0</v>
      </c>
      <c r="O116" s="9">
        <f>[11]Sep!$C$14</f>
        <v>0</v>
      </c>
      <c r="P116" s="9">
        <f>[11]Sep!$C$15</f>
        <v>0</v>
      </c>
      <c r="Q116" s="9">
        <f>[11]Sep!$C$13</f>
        <v>0</v>
      </c>
      <c r="R116" s="9">
        <f>[11]Sep!$C$36</f>
        <v>0</v>
      </c>
      <c r="S116" s="9">
        <f>SUM([11]Sep!$C$21:$C$22)</f>
        <v>0</v>
      </c>
      <c r="T116" s="9">
        <f>[11]Sep!$C$37</f>
        <v>0</v>
      </c>
      <c r="U116" s="9">
        <f>[11]Sep!$C$38</f>
        <v>0</v>
      </c>
      <c r="V116" s="9">
        <f>[11]Sep!$C$39</f>
        <v>0</v>
      </c>
      <c r="W116" s="9">
        <f>[11]Sep!$C$24</f>
        <v>0</v>
      </c>
      <c r="X116" s="9">
        <f>[11]Sep!$C$25</f>
        <v>0</v>
      </c>
      <c r="Y116" s="9">
        <f>SUM([11]Sep!$C$26:$C$27)</f>
        <v>1</v>
      </c>
      <c r="Z116" s="9">
        <f>[11]Sep!$C$29</f>
        <v>0</v>
      </c>
      <c r="AA116" s="9">
        <f>SUM([11]Sep!$A$28,[11]Sep!$A$30)</f>
        <v>0</v>
      </c>
      <c r="AB116" s="9">
        <f>[11]Sep!$C$35</f>
        <v>0</v>
      </c>
      <c r="AC116" s="9">
        <f>[11]Sep!$C$43</f>
        <v>0</v>
      </c>
      <c r="AD116" s="9">
        <f>[11]Sep!$C$41</f>
        <v>0</v>
      </c>
      <c r="AE116" s="9">
        <f>[11]Sep!$C$42</f>
        <v>0</v>
      </c>
      <c r="AF116" s="9">
        <f>[11]Sep!$C$20</f>
        <v>0</v>
      </c>
      <c r="AG116" s="9">
        <f>[11]Sep!$C$50</f>
        <v>0</v>
      </c>
      <c r="AH116" s="9">
        <f>[11]Sep!$C$44</f>
        <v>0</v>
      </c>
      <c r="AI116" s="9">
        <f>[11]Sep!$C$46</f>
        <v>0</v>
      </c>
      <c r="AJ116" s="9">
        <f>[11]Sep!$C$16</f>
        <v>0</v>
      </c>
      <c r="AK116" s="9">
        <f>[11]Sep!$C$51</f>
        <v>0</v>
      </c>
      <c r="AL116" s="9">
        <f>[11]Sep!$C$23</f>
        <v>0</v>
      </c>
      <c r="AM116" s="9">
        <f>[11]Sep!$C$17</f>
        <v>0</v>
      </c>
      <c r="AN116" s="9">
        <f>[11]Sep!$C$19</f>
        <v>0</v>
      </c>
      <c r="AO116" s="9">
        <f>[11]Sep!$C$18</f>
        <v>0</v>
      </c>
      <c r="AP116" s="9">
        <f>[11]Sep!$C$52</f>
        <v>0</v>
      </c>
      <c r="AQ116" s="10">
        <f>[11]Sep!$C$53</f>
        <v>0</v>
      </c>
      <c r="AR116" s="9">
        <f>[11]Sep!$C$48</f>
        <v>0</v>
      </c>
      <c r="AS116" s="9">
        <f>[11]Sep!$C$49</f>
        <v>0</v>
      </c>
      <c r="AT116" s="11">
        <f>[11]Sep!$C$47</f>
        <v>0</v>
      </c>
      <c r="AU116" s="12">
        <f t="shared" si="3"/>
        <v>1</v>
      </c>
    </row>
    <row r="117" spans="1:47" x14ac:dyDescent="0.25">
      <c r="A117" s="2"/>
      <c r="B117" s="2" t="s">
        <v>21</v>
      </c>
      <c r="C117" s="2">
        <f>[11]Sep!$AD$4</f>
        <v>0</v>
      </c>
      <c r="D117" s="2">
        <f>[11]Sep!$F$4</f>
        <v>1</v>
      </c>
      <c r="E117" s="2">
        <f>[11]Sep!$H$4</f>
        <v>2</v>
      </c>
      <c r="F117" s="2">
        <f>[11]Sep!$G$4</f>
        <v>1</v>
      </c>
      <c r="G117" s="2">
        <f>[11]Sep!$AE$4</f>
        <v>0</v>
      </c>
      <c r="H117" s="2">
        <f>[11]Sep!$J$4</f>
        <v>0</v>
      </c>
      <c r="I117" s="2">
        <f>[11]Sep!$I$4</f>
        <v>0</v>
      </c>
      <c r="J117" s="2">
        <f>[11]Sep!$AR$4</f>
        <v>0</v>
      </c>
      <c r="K117" s="2">
        <f>[11]Sep!$AF$4</f>
        <v>0</v>
      </c>
      <c r="L117" s="2">
        <f>[11]Sep!$K$4</f>
        <v>0</v>
      </c>
      <c r="M117" s="2">
        <f>[11]Sep!$AM$4</f>
        <v>0</v>
      </c>
      <c r="N117" s="2">
        <f>[11]Sep!$AG$4</f>
        <v>0</v>
      </c>
      <c r="O117" s="2">
        <f>[11]Sep!$M$4</f>
        <v>0</v>
      </c>
      <c r="P117" s="2">
        <f>[11]Sep!$N$4</f>
        <v>0</v>
      </c>
      <c r="Q117" s="2">
        <f>[11]Sep!$L$4</f>
        <v>0</v>
      </c>
      <c r="R117" s="2">
        <f>[11]Sep!$AI$4</f>
        <v>0</v>
      </c>
      <c r="S117" s="2">
        <f>SUM([11]Sep!$T$4:$U$4)</f>
        <v>0</v>
      </c>
      <c r="T117" s="2">
        <f>[11]Sep!$AJ$4</f>
        <v>0</v>
      </c>
      <c r="U117" s="2">
        <f>[11]Sep!$AK$4</f>
        <v>0</v>
      </c>
      <c r="V117" s="2">
        <f>[11]Sep!$AL$4</f>
        <v>0</v>
      </c>
      <c r="W117" s="2">
        <f>[11]Sep!$W$4</f>
        <v>2</v>
      </c>
      <c r="X117" s="2">
        <f>[11]Sep!$X$4</f>
        <v>0</v>
      </c>
      <c r="Y117" s="2">
        <f>SUM([11]Sep!$Y$4:$Z$4)</f>
        <v>0</v>
      </c>
      <c r="Z117" s="2">
        <f>[11]Sep!$AB$4</f>
        <v>0</v>
      </c>
      <c r="AA117" s="2">
        <f>SUM([11]Sep!$AA$4,[11]Sep!$AC$4)</f>
        <v>0</v>
      </c>
      <c r="AB117" s="2">
        <f>[11]Sep!$AH$4</f>
        <v>1</v>
      </c>
      <c r="AC117" s="2">
        <f>[11]Sep!$AP$4</f>
        <v>0</v>
      </c>
      <c r="AD117" s="2">
        <f>[11]Sep!$AN$4</f>
        <v>0</v>
      </c>
      <c r="AE117" s="2">
        <f>[11]Sep!$AO$4</f>
        <v>0</v>
      </c>
      <c r="AF117" s="2">
        <f>[11]Sep!$S$4</f>
        <v>1</v>
      </c>
      <c r="AG117" s="2">
        <f>[11]Sep!$AW$4</f>
        <v>10</v>
      </c>
      <c r="AH117" s="2">
        <f>[11]Sep!$AQ$4</f>
        <v>0</v>
      </c>
      <c r="AI117" s="2">
        <f>[11]Sep!$AS$4</f>
        <v>0</v>
      </c>
      <c r="AJ117" s="2">
        <f>[11]Sep!$O$4</f>
        <v>1</v>
      </c>
      <c r="AK117" s="2">
        <f>[11]Sep!$AX$4</f>
        <v>0</v>
      </c>
      <c r="AL117" s="2">
        <f>[11]Sep!$V$4</f>
        <v>0</v>
      </c>
      <c r="AM117" s="2">
        <f>[11]Sep!$P$4</f>
        <v>0</v>
      </c>
      <c r="AN117" s="2">
        <f>[11]Sep!$R$4</f>
        <v>0</v>
      </c>
      <c r="AO117" s="2">
        <f>[11]Sep!$Q$4</f>
        <v>0</v>
      </c>
      <c r="AP117" s="2">
        <f>[11]Sep!$AY$4</f>
        <v>1</v>
      </c>
      <c r="AQ117" s="13">
        <f>[11]Sep!$AZ$4</f>
        <v>0</v>
      </c>
      <c r="AR117" s="2">
        <f>[11]Sep!$AU$4</f>
        <v>0</v>
      </c>
      <c r="AS117" s="2">
        <f>[11]Sep!$AV$4</f>
        <v>0</v>
      </c>
      <c r="AT117" s="14">
        <f>[11]Sep!$AT$4</f>
        <v>0</v>
      </c>
      <c r="AU117" s="15">
        <f t="shared" si="3"/>
        <v>20</v>
      </c>
    </row>
    <row r="118" spans="1:47" x14ac:dyDescent="0.25">
      <c r="A118" s="9" t="s">
        <v>143</v>
      </c>
      <c r="B118" s="9" t="s">
        <v>20</v>
      </c>
      <c r="C118" s="9">
        <f>[3]Sep!$E$38</f>
        <v>0</v>
      </c>
      <c r="D118" s="9">
        <f>[3]Sep!$E$14</f>
        <v>0</v>
      </c>
      <c r="E118" s="9">
        <f>[3]Sep!$E$16</f>
        <v>0</v>
      </c>
      <c r="F118" s="9">
        <f>[3]Sep!$E$15</f>
        <v>0</v>
      </c>
      <c r="G118" s="9">
        <f>[3]Sep!$E$39</f>
        <v>0</v>
      </c>
      <c r="H118" s="9">
        <f>[3]Sep!$E$18</f>
        <v>0</v>
      </c>
      <c r="I118" s="9">
        <f>[3]Sep!$E$17</f>
        <v>0</v>
      </c>
      <c r="J118" s="9">
        <f>[3]Sep!$E$52</f>
        <v>0</v>
      </c>
      <c r="K118" s="9">
        <f>[3]Sep!$E$40</f>
        <v>0</v>
      </c>
      <c r="L118" s="9">
        <f>[3]Sep!$E$19</f>
        <v>0</v>
      </c>
      <c r="M118" s="9">
        <f>[3]Sep!$E$47</f>
        <v>1</v>
      </c>
      <c r="N118" s="9">
        <f>[3]Sep!$E$41</f>
        <v>0</v>
      </c>
      <c r="O118" s="9">
        <f>[3]Sep!$E$21</f>
        <v>0</v>
      </c>
      <c r="P118" s="9">
        <f>[3]Sep!$E$22</f>
        <v>0</v>
      </c>
      <c r="Q118" s="9">
        <f>[3]Sep!$E$20</f>
        <v>0</v>
      </c>
      <c r="R118" s="9">
        <f>[3]Sep!$E$43</f>
        <v>0</v>
      </c>
      <c r="S118" s="9">
        <f>SUM([3]Sep!$E$28:$E$29)</f>
        <v>0</v>
      </c>
      <c r="T118" s="9">
        <f>[3]Sep!$E$44</f>
        <v>0</v>
      </c>
      <c r="U118" s="9">
        <f>[3]Sep!$E$45</f>
        <v>0</v>
      </c>
      <c r="V118" s="9">
        <f>[3]Sep!$E$46</f>
        <v>0</v>
      </c>
      <c r="W118" s="9">
        <f>[3]Sep!$E$31</f>
        <v>0</v>
      </c>
      <c r="X118" s="9">
        <f>[3]Sep!$E$32</f>
        <v>0</v>
      </c>
      <c r="Y118" s="9">
        <f>SUM([3]Sep!$E$33:$E$34)</f>
        <v>0</v>
      </c>
      <c r="Z118" s="9">
        <f>[3]Sep!$E$36</f>
        <v>0</v>
      </c>
      <c r="AA118" s="9">
        <f>SUM([3]Sep!$E$35,[3]Sep!$E$37)</f>
        <v>0</v>
      </c>
      <c r="AB118" s="9">
        <f>[3]Sep!$E$42</f>
        <v>0</v>
      </c>
      <c r="AC118" s="9">
        <f>[3]Sep!$E$50</f>
        <v>0</v>
      </c>
      <c r="AD118" s="9">
        <f>[3]Sep!$E$48</f>
        <v>0</v>
      </c>
      <c r="AE118" s="9">
        <f>[3]Sep!$E$49</f>
        <v>0</v>
      </c>
      <c r="AF118" s="9">
        <f>[3]Sep!$E$27</f>
        <v>0</v>
      </c>
      <c r="AG118" s="9">
        <f>[3]Sep!$E$57</f>
        <v>0</v>
      </c>
      <c r="AH118" s="9">
        <f>[3]Sep!$E$51</f>
        <v>0</v>
      </c>
      <c r="AI118" s="9">
        <f>[3]Sep!$E$53</f>
        <v>0</v>
      </c>
      <c r="AJ118" s="9">
        <f>[3]Sep!$E$23</f>
        <v>0</v>
      </c>
      <c r="AK118" s="9">
        <f>[3]Sep!$E$58</f>
        <v>0</v>
      </c>
      <c r="AL118" s="9">
        <f>[3]Sep!$E$30</f>
        <v>0</v>
      </c>
      <c r="AM118" s="9">
        <f>[3]Sep!$E$24</f>
        <v>0</v>
      </c>
      <c r="AN118" s="9">
        <f>[3]Sep!$E$26</f>
        <v>0</v>
      </c>
      <c r="AO118" s="9">
        <f>[3]Sep!$E$25</f>
        <v>0</v>
      </c>
      <c r="AP118" s="9">
        <f>[3]Sep!$E$59</f>
        <v>0</v>
      </c>
      <c r="AQ118" s="10">
        <f>[3]Sep!$E$60</f>
        <v>0</v>
      </c>
      <c r="AR118" s="9">
        <f>[3]Sep!$E$55</f>
        <v>0</v>
      </c>
      <c r="AS118" s="9">
        <f>[3]Sep!$E$56</f>
        <v>0</v>
      </c>
      <c r="AT118" s="11">
        <f>[3]Sep!$E$54</f>
        <v>0</v>
      </c>
      <c r="AU118" s="12">
        <f t="shared" si="3"/>
        <v>1</v>
      </c>
    </row>
    <row r="119" spans="1:47" x14ac:dyDescent="0.25">
      <c r="A119" s="2"/>
      <c r="B119" s="2" t="s">
        <v>21</v>
      </c>
      <c r="C119" s="2">
        <f>[3]Sep!$AK$6</f>
        <v>0</v>
      </c>
      <c r="D119" s="2">
        <f>[3]Sep!$M$6</f>
        <v>0</v>
      </c>
      <c r="E119" s="2">
        <f>[3]Sep!$O$6</f>
        <v>0</v>
      </c>
      <c r="F119" s="2">
        <f>[3]Sep!$N$6</f>
        <v>0</v>
      </c>
      <c r="G119" s="2">
        <f>[3]Sep!$AL$6</f>
        <v>0</v>
      </c>
      <c r="H119" s="2">
        <f>[3]Sep!$Q$6</f>
        <v>0</v>
      </c>
      <c r="I119" s="2">
        <f>[3]Sep!$P$6</f>
        <v>0</v>
      </c>
      <c r="J119" s="2">
        <f>[3]Sep!$AY$6</f>
        <v>0</v>
      </c>
      <c r="K119" s="2">
        <f>[3]Sep!$AM$6</f>
        <v>0</v>
      </c>
      <c r="L119" s="2">
        <f>[3]Sep!$R$6</f>
        <v>0</v>
      </c>
      <c r="M119" s="2">
        <f>[3]Sep!$AT$6</f>
        <v>0</v>
      </c>
      <c r="N119" s="2">
        <f>[3]Sep!$AN$6</f>
        <v>0</v>
      </c>
      <c r="O119" s="2">
        <f>[3]Sep!$T$6</f>
        <v>0</v>
      </c>
      <c r="P119" s="2">
        <f>[3]Sep!$U$6</f>
        <v>0</v>
      </c>
      <c r="Q119" s="2">
        <f>[3]Sep!$S$6</f>
        <v>0</v>
      </c>
      <c r="R119" s="2">
        <f>[3]Sep!$AP$6</f>
        <v>0</v>
      </c>
      <c r="S119" s="2">
        <f>SUM([3]Sep!$AA$6:$AB$6)</f>
        <v>0</v>
      </c>
      <c r="T119" s="2">
        <f>[3]Sep!$AQ$6</f>
        <v>0</v>
      </c>
      <c r="U119" s="2">
        <f>[3]Sep!$AR$6</f>
        <v>0</v>
      </c>
      <c r="V119" s="2">
        <f>[3]Sep!$AS$6</f>
        <v>0</v>
      </c>
      <c r="W119" s="2">
        <f>[3]Sep!$AD$6</f>
        <v>2</v>
      </c>
      <c r="X119" s="2">
        <f>[3]Sep!$AE$6</f>
        <v>0</v>
      </c>
      <c r="Y119" s="2">
        <f>SUM([3]Sep!$AF$6:$AG$6)</f>
        <v>0</v>
      </c>
      <c r="Z119" s="2">
        <f>[3]Sep!$AI$6</f>
        <v>0</v>
      </c>
      <c r="AA119" s="2">
        <f>SUM([3]Sep!$AH$6,[3]Sep!$AJ$6)</f>
        <v>0</v>
      </c>
      <c r="AB119" s="2">
        <f>[3]Sep!$AO$6</f>
        <v>0</v>
      </c>
      <c r="AC119" s="2">
        <f>[3]Sep!$AW$6</f>
        <v>0</v>
      </c>
      <c r="AD119" s="2">
        <f>[3]Sep!$AU$6</f>
        <v>0</v>
      </c>
      <c r="AE119" s="2">
        <f>[3]Sep!$AV$6</f>
        <v>0</v>
      </c>
      <c r="AF119" s="2">
        <f>[3]Sep!$Z$6</f>
        <v>0</v>
      </c>
      <c r="AG119" s="2">
        <f>[3]Sep!$BD$6</f>
        <v>0</v>
      </c>
      <c r="AH119" s="2">
        <f>[3]Sep!$AX$6</f>
        <v>0</v>
      </c>
      <c r="AI119" s="2">
        <f>[3]Sep!$AZ$6</f>
        <v>0</v>
      </c>
      <c r="AJ119" s="2">
        <f>[3]Sep!$V$6</f>
        <v>0</v>
      </c>
      <c r="AK119" s="2">
        <f>[3]Sep!$BE$6</f>
        <v>0</v>
      </c>
      <c r="AL119" s="2">
        <f>[3]Sep!$AC$6</f>
        <v>0</v>
      </c>
      <c r="AM119" s="2">
        <f>[3]Sep!$W$6</f>
        <v>0</v>
      </c>
      <c r="AN119" s="2">
        <f>[3]Sep!$Y$6</f>
        <v>0</v>
      </c>
      <c r="AO119" s="2">
        <f>[3]Sep!$X$6</f>
        <v>0</v>
      </c>
      <c r="AP119" s="2">
        <f>[3]Sep!$BF$6</f>
        <v>0</v>
      </c>
      <c r="AQ119" s="13">
        <f>[3]Sep!$BG$6</f>
        <v>0</v>
      </c>
      <c r="AR119" s="2">
        <f>[3]Sep!$BB$6</f>
        <v>0</v>
      </c>
      <c r="AS119" s="2">
        <f>[3]Sep!$BC$6</f>
        <v>0</v>
      </c>
      <c r="AT119" s="14">
        <f>[3]Sep!$BA$6</f>
        <v>0</v>
      </c>
      <c r="AU119" s="15">
        <f t="shared" si="3"/>
        <v>2</v>
      </c>
    </row>
    <row r="120" spans="1:47" x14ac:dyDescent="0.25">
      <c r="A120" s="9" t="s">
        <v>137</v>
      </c>
      <c r="B120" s="9" t="s">
        <v>20</v>
      </c>
      <c r="C120" s="9">
        <f>[16]Sep!$C$7</f>
        <v>0</v>
      </c>
      <c r="D120" s="9">
        <f>[16]Sep!$C$8</f>
        <v>1</v>
      </c>
      <c r="E120" s="9">
        <f>[16]Sep!$C$9</f>
        <v>1</v>
      </c>
      <c r="F120" s="9">
        <f>[16]Sep!$C$10</f>
        <v>0</v>
      </c>
      <c r="G120" s="9">
        <f>[16]Sep!$C$11</f>
        <v>0</v>
      </c>
      <c r="H120" s="9">
        <f>[16]Sep!$C$12</f>
        <v>0</v>
      </c>
      <c r="I120" s="9">
        <f>[16]Sep!$C$13</f>
        <v>0</v>
      </c>
      <c r="J120" s="9">
        <f>[16]Sep!$C$14</f>
        <v>0</v>
      </c>
      <c r="K120" s="9">
        <f>[16]Sep!$C$15</f>
        <v>0</v>
      </c>
      <c r="L120" s="9">
        <f>[16]Sep!$C$16</f>
        <v>0</v>
      </c>
      <c r="M120" s="9">
        <f>[16]Sep!$C$17</f>
        <v>0</v>
      </c>
      <c r="N120" s="9">
        <f>[16]Sep!$C$18</f>
        <v>0</v>
      </c>
      <c r="O120" s="9">
        <f>[16]Sep!$C$19</f>
        <v>0</v>
      </c>
      <c r="P120" s="9">
        <f>[16]Sep!$C$20</f>
        <v>0</v>
      </c>
      <c r="Q120" s="9">
        <f>[16]Sep!$C$21</f>
        <v>0</v>
      </c>
      <c r="R120" s="9">
        <f>[16]Sep!$C$22</f>
        <v>0</v>
      </c>
      <c r="S120" s="9">
        <f>[16]Sep!$C$23</f>
        <v>0</v>
      </c>
      <c r="T120" s="9">
        <f>[16]Sep!$C$24</f>
        <v>0</v>
      </c>
      <c r="U120" s="9">
        <f>[16]Sep!$C$25</f>
        <v>0</v>
      </c>
      <c r="V120" s="9">
        <f>[16]Sep!$C$26</f>
        <v>0</v>
      </c>
      <c r="W120" s="9">
        <f>[16]Sep!$C$27</f>
        <v>0</v>
      </c>
      <c r="X120" s="9">
        <f>[16]Sep!$C$28</f>
        <v>0</v>
      </c>
      <c r="Y120" s="9">
        <f>[16]Sep!$C$29</f>
        <v>0</v>
      </c>
      <c r="Z120" s="9">
        <f>[16]Sep!$C$30</f>
        <v>0</v>
      </c>
      <c r="AA120" s="9">
        <f>[16]Sep!$C$31</f>
        <v>0</v>
      </c>
      <c r="AB120" s="9">
        <f>[16]Sep!$C$32</f>
        <v>0</v>
      </c>
      <c r="AC120" s="9">
        <f>[16]Sep!$C$33</f>
        <v>0</v>
      </c>
      <c r="AD120" s="9">
        <f>[16]Sep!$C$34</f>
        <v>0</v>
      </c>
      <c r="AE120" s="9">
        <f>[16]Sep!$C$35</f>
        <v>0</v>
      </c>
      <c r="AF120" s="9">
        <f>[16]Sep!$C$36</f>
        <v>0</v>
      </c>
      <c r="AG120" s="9">
        <f>[16]Sep!$C$37</f>
        <v>0</v>
      </c>
      <c r="AH120" s="9">
        <f>[16]Sep!$C$38</f>
        <v>0</v>
      </c>
      <c r="AI120" s="9">
        <f>[16]Sep!$C$39</f>
        <v>0</v>
      </c>
      <c r="AJ120" s="9">
        <f>[16]Sep!$C$40</f>
        <v>1</v>
      </c>
      <c r="AK120" s="9">
        <f>[16]Sep!$C$41</f>
        <v>1</v>
      </c>
      <c r="AL120" s="9">
        <f>[16]Sep!$C$42</f>
        <v>0</v>
      </c>
      <c r="AM120" s="9">
        <f>[16]Sep!$C$43</f>
        <v>0</v>
      </c>
      <c r="AN120" s="9">
        <f>[16]Sep!$C$44</f>
        <v>0</v>
      </c>
      <c r="AO120" s="9">
        <f>[16]Sep!$C$45</f>
        <v>0</v>
      </c>
      <c r="AP120" s="9">
        <f>[16]Sep!$C$46</f>
        <v>0</v>
      </c>
      <c r="AQ120" s="10">
        <f>[16]Sep!$C$47</f>
        <v>2</v>
      </c>
      <c r="AR120" s="9">
        <f>[16]Sep!$C$48</f>
        <v>0</v>
      </c>
      <c r="AS120" s="9">
        <f>[16]Sep!$C$49</f>
        <v>0</v>
      </c>
      <c r="AT120" s="11">
        <f>[16]Sep!$C$50</f>
        <v>0</v>
      </c>
      <c r="AU120" s="12">
        <f t="shared" si="3"/>
        <v>6</v>
      </c>
    </row>
    <row r="121" spans="1:47" x14ac:dyDescent="0.25">
      <c r="A121" s="2"/>
      <c r="B121" s="2" t="s">
        <v>21</v>
      </c>
      <c r="C121" s="2">
        <f>[16]Sep!$D$7</f>
        <v>0</v>
      </c>
      <c r="D121" s="2">
        <f>[16]Sep!$D$8</f>
        <v>0</v>
      </c>
      <c r="E121" s="2">
        <f>[16]Sep!$D$9</f>
        <v>0</v>
      </c>
      <c r="F121" s="2">
        <f>[16]Sep!$D$10</f>
        <v>0</v>
      </c>
      <c r="G121" s="2">
        <f>[16]Sep!$D$11</f>
        <v>0</v>
      </c>
      <c r="H121" s="2">
        <f>[16]Sep!$D$12</f>
        <v>0</v>
      </c>
      <c r="I121" s="2">
        <f>[16]Sep!$D$13</f>
        <v>0</v>
      </c>
      <c r="J121" s="2">
        <f>[16]Sep!$D$14</f>
        <v>0</v>
      </c>
      <c r="K121" s="2">
        <f>[16]Sep!$D$15</f>
        <v>0</v>
      </c>
      <c r="L121" s="2">
        <f>[16]Sep!$D$16</f>
        <v>0</v>
      </c>
      <c r="M121" s="2">
        <f>[16]Sep!$D$17</f>
        <v>0</v>
      </c>
      <c r="N121" s="2">
        <f>[16]Sep!$D$18</f>
        <v>0</v>
      </c>
      <c r="O121" s="2">
        <f>[16]Sep!$D$19</f>
        <v>0</v>
      </c>
      <c r="P121" s="2">
        <f>[16]Sep!$D$20</f>
        <v>0</v>
      </c>
      <c r="Q121" s="2">
        <f>[16]Sep!$D$21</f>
        <v>0</v>
      </c>
      <c r="R121" s="2">
        <f>[16]Sep!$D$22</f>
        <v>0</v>
      </c>
      <c r="S121" s="2">
        <f>[16]Sep!$D$23</f>
        <v>0</v>
      </c>
      <c r="T121" s="2">
        <f>[16]Sep!$D$24</f>
        <v>0</v>
      </c>
      <c r="U121" s="2">
        <f>[16]Sep!$D$25</f>
        <v>0</v>
      </c>
      <c r="V121" s="2">
        <f>[16]Sep!$D$26</f>
        <v>0</v>
      </c>
      <c r="W121" s="2">
        <f>[16]Sep!$D$27</f>
        <v>0</v>
      </c>
      <c r="X121" s="2">
        <f>[16]Sep!$D$28</f>
        <v>0</v>
      </c>
      <c r="Y121" s="2">
        <f>[16]Sep!$D$29</f>
        <v>0</v>
      </c>
      <c r="Z121" s="2">
        <f>[16]Sep!$D$30</f>
        <v>0</v>
      </c>
      <c r="AA121" s="2">
        <f>[16]Sep!$D$31</f>
        <v>0</v>
      </c>
      <c r="AB121" s="2">
        <f>[16]Sep!$D$32</f>
        <v>0</v>
      </c>
      <c r="AC121" s="2">
        <f>[16]Sep!$D$33</f>
        <v>0</v>
      </c>
      <c r="AD121" s="2">
        <f>[16]Sep!$D$34</f>
        <v>0</v>
      </c>
      <c r="AE121" s="2">
        <f>[16]Sep!$D$35</f>
        <v>0</v>
      </c>
      <c r="AF121" s="2">
        <f>[16]Sep!$D$36</f>
        <v>0</v>
      </c>
      <c r="AG121" s="2">
        <f>[16]Sep!$D$37</f>
        <v>0</v>
      </c>
      <c r="AH121" s="2">
        <f>[16]Sep!$D$38</f>
        <v>0</v>
      </c>
      <c r="AI121" s="2">
        <f>[16]Sep!$D$39</f>
        <v>0</v>
      </c>
      <c r="AJ121" s="2">
        <f>[16]Sep!$D$40</f>
        <v>0</v>
      </c>
      <c r="AK121" s="2">
        <f>[16]Sep!$D$41</f>
        <v>0</v>
      </c>
      <c r="AL121" s="2">
        <f>[16]Sep!$D$42</f>
        <v>0</v>
      </c>
      <c r="AM121" s="2">
        <f>[16]Sep!$D$43</f>
        <v>0</v>
      </c>
      <c r="AN121" s="2">
        <f>[16]Sep!$D$44</f>
        <v>0</v>
      </c>
      <c r="AO121" s="2">
        <f>[16]Sep!$D$45</f>
        <v>0</v>
      </c>
      <c r="AP121" s="2">
        <f>[16]Sep!$D$46</f>
        <v>0</v>
      </c>
      <c r="AQ121" s="13">
        <f>[16]Sep!$D$47</f>
        <v>0</v>
      </c>
      <c r="AR121" s="2">
        <f>[16]Sep!$D$48</f>
        <v>0</v>
      </c>
      <c r="AS121" s="2">
        <f>[16]Sep!$D$49</f>
        <v>0</v>
      </c>
      <c r="AT121" s="14">
        <f>[16]Sep!$D$50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[5]Sep!$C$31</f>
        <v>0</v>
      </c>
      <c r="D122" s="9">
        <f>[5]Sep!$C$7</f>
        <v>39</v>
      </c>
      <c r="E122" s="9">
        <f>[5]Sep!$C$9</f>
        <v>1</v>
      </c>
      <c r="F122" s="9">
        <f>[5]Sep!$C$8</f>
        <v>17</v>
      </c>
      <c r="G122" s="9">
        <f>[5]Sep!$C$32</f>
        <v>0</v>
      </c>
      <c r="H122" s="9">
        <f>[5]Sep!$C$11</f>
        <v>9</v>
      </c>
      <c r="I122" s="9">
        <f>[5]Sep!$C$10</f>
        <v>0</v>
      </c>
      <c r="J122" s="9">
        <f>[5]Sep!$C$45</f>
        <v>0</v>
      </c>
      <c r="K122" s="9">
        <f>[5]Sep!$C$33</f>
        <v>0</v>
      </c>
      <c r="L122" s="9">
        <f>[5]Sep!$C$12</f>
        <v>0</v>
      </c>
      <c r="M122" s="9">
        <f>[5]Sep!$C$40</f>
        <v>2</v>
      </c>
      <c r="N122" s="9">
        <f>[5]Sep!$C$34</f>
        <v>1</v>
      </c>
      <c r="O122" s="9">
        <f>[5]Sep!$C$14</f>
        <v>0</v>
      </c>
      <c r="P122" s="9">
        <f>[5]Sep!$C$15</f>
        <v>0</v>
      </c>
      <c r="Q122" s="9">
        <f>[5]Sep!$C$13</f>
        <v>0</v>
      </c>
      <c r="R122" s="9">
        <f>[5]Sep!$C$36</f>
        <v>0</v>
      </c>
      <c r="S122" s="9">
        <f>SUM([5]Sep!$C$21:$C$22)</f>
        <v>0</v>
      </c>
      <c r="T122" s="9">
        <f>[5]Sep!$C$37</f>
        <v>0</v>
      </c>
      <c r="U122" s="9">
        <f>[5]Sep!$C$38</f>
        <v>0</v>
      </c>
      <c r="V122" s="9">
        <f>[5]Sep!$C$39</f>
        <v>0</v>
      </c>
      <c r="W122" s="9">
        <f>[5]Sep!$C$24</f>
        <v>38</v>
      </c>
      <c r="X122" s="9">
        <f>[5]Sep!$C$25</f>
        <v>3</v>
      </c>
      <c r="Y122" s="9">
        <f>SUM([5]Sep!$C$26:$C$27)</f>
        <v>13</v>
      </c>
      <c r="Z122" s="9">
        <f>[5]Sep!$C$29</f>
        <v>5</v>
      </c>
      <c r="AA122" s="9">
        <f>SUM([5]Sep!$C$28,[5]Sep!$C$30)</f>
        <v>12</v>
      </c>
      <c r="AB122" s="9">
        <f>[5]Sep!$C$35</f>
        <v>5</v>
      </c>
      <c r="AC122" s="9">
        <f>[5]Sep!$C$43</f>
        <v>0</v>
      </c>
      <c r="AD122" s="9">
        <f>[5]Sep!$C$41</f>
        <v>0</v>
      </c>
      <c r="AE122" s="9">
        <f>[5]Sep!$C$42</f>
        <v>0</v>
      </c>
      <c r="AF122" s="9">
        <f>[5]Sep!$C$20</f>
        <v>22</v>
      </c>
      <c r="AG122" s="9">
        <f>[5]Sep!$C$50</f>
        <v>0</v>
      </c>
      <c r="AH122" s="9">
        <f>[5]Sep!$C$44</f>
        <v>0</v>
      </c>
      <c r="AI122" s="9">
        <f>[5]Sep!$C$46</f>
        <v>0</v>
      </c>
      <c r="AJ122" s="9">
        <f>[5]Sep!$C$16</f>
        <v>10</v>
      </c>
      <c r="AK122" s="9">
        <f>[5]Sep!$C$51</f>
        <v>4</v>
      </c>
      <c r="AL122" s="9">
        <f>[5]Sep!$C$23</f>
        <v>0</v>
      </c>
      <c r="AM122" s="9">
        <f>[5]Sep!$C$17</f>
        <v>0</v>
      </c>
      <c r="AN122" s="9">
        <f>[5]Sep!$C$19</f>
        <v>0</v>
      </c>
      <c r="AO122" s="9">
        <f>[5]Sep!$C$18</f>
        <v>0</v>
      </c>
      <c r="AP122" s="9">
        <f>[5]Sep!$C$52</f>
        <v>3</v>
      </c>
      <c r="AQ122" s="10">
        <f>[5]Sep!$C$53</f>
        <v>7</v>
      </c>
      <c r="AR122" s="9">
        <f>[5]Sep!$C$48</f>
        <v>0</v>
      </c>
      <c r="AS122" s="9">
        <f>[5]Sep!$C$49</f>
        <v>1</v>
      </c>
      <c r="AT122" s="11">
        <f>[5]Sep!$C$47</f>
        <v>0</v>
      </c>
      <c r="AU122" s="12">
        <f t="shared" si="3"/>
        <v>192</v>
      </c>
    </row>
    <row r="123" spans="1:47" x14ac:dyDescent="0.25">
      <c r="A123" s="18"/>
      <c r="B123" s="18" t="s">
        <v>21</v>
      </c>
      <c r="C123" s="2">
        <f>[5]Sep!$AC$5</f>
        <v>0</v>
      </c>
      <c r="D123" s="2">
        <f>[5]Sep!$E$5</f>
        <v>39</v>
      </c>
      <c r="E123" s="2">
        <f>[5]Sep!$G$5</f>
        <v>0</v>
      </c>
      <c r="F123" s="2">
        <f>[5]Sep!$F$5</f>
        <v>25</v>
      </c>
      <c r="G123" s="2">
        <f>[5]Sep!$AD$5</f>
        <v>0</v>
      </c>
      <c r="H123" s="2">
        <f>[5]Sep!$I$5</f>
        <v>21</v>
      </c>
      <c r="I123" s="2">
        <f>[5]Sep!$H$5</f>
        <v>0</v>
      </c>
      <c r="J123" s="2">
        <f>[5]Sep!$AQ$5</f>
        <v>0</v>
      </c>
      <c r="K123" s="2">
        <f>[5]Sep!$AE$5</f>
        <v>0</v>
      </c>
      <c r="L123" s="2">
        <f>[5]Sep!$J$5</f>
        <v>0</v>
      </c>
      <c r="M123" s="2">
        <f>[5]Sep!$AL$5</f>
        <v>1</v>
      </c>
      <c r="N123" s="2">
        <f>[5]Sep!$AF$5</f>
        <v>0</v>
      </c>
      <c r="O123" s="2">
        <f>[5]Sep!$L$5</f>
        <v>0</v>
      </c>
      <c r="P123" s="2">
        <f>[5]Sep!$M$5</f>
        <v>0</v>
      </c>
      <c r="Q123" s="2">
        <f>[5]Sep!$K$5</f>
        <v>0</v>
      </c>
      <c r="R123" s="2">
        <f>[5]Sep!$AH$5</f>
        <v>0</v>
      </c>
      <c r="S123" s="2">
        <f>SUM([5]Sep!$S$5:$T$5)</f>
        <v>0</v>
      </c>
      <c r="T123" s="2">
        <f>[5]Sep!$AI$5</f>
        <v>0</v>
      </c>
      <c r="U123" s="2">
        <f>[5]Sep!$AJ$5</f>
        <v>0</v>
      </c>
      <c r="V123" s="2">
        <f>[5]Sep!$AK$5</f>
        <v>0</v>
      </c>
      <c r="W123" s="2">
        <f>[5]Sep!$V$5</f>
        <v>117</v>
      </c>
      <c r="X123" s="2">
        <f>[5]Sep!$W$5</f>
        <v>0</v>
      </c>
      <c r="Y123" s="2">
        <f>SUM([5]Sep!$X$5:$Y$5)</f>
        <v>7</v>
      </c>
      <c r="Z123" s="2">
        <f>[5]Sep!$AA$5</f>
        <v>3</v>
      </c>
      <c r="AA123" s="2">
        <f>SUM([5]Sep!$Z$5,[5]Sep!$AB$5)</f>
        <v>3</v>
      </c>
      <c r="AB123" s="2">
        <f>[5]Sep!$AG$5</f>
        <v>2</v>
      </c>
      <c r="AC123" s="2">
        <f>[5]Sep!$AO$5</f>
        <v>0</v>
      </c>
      <c r="AD123" s="2">
        <f>[5]Sep!$AM$5</f>
        <v>0</v>
      </c>
      <c r="AE123" s="2">
        <f>[5]Sep!$AN$5</f>
        <v>0</v>
      </c>
      <c r="AF123" s="2">
        <f>[5]Sep!$R$5</f>
        <v>40</v>
      </c>
      <c r="AG123" s="2">
        <f>[5]Sep!$AV$5</f>
        <v>3</v>
      </c>
      <c r="AH123" s="2">
        <f>[5]Sep!$AP$5</f>
        <v>0</v>
      </c>
      <c r="AI123" s="2">
        <f>[5]Sep!$AR$5</f>
        <v>0</v>
      </c>
      <c r="AJ123" s="2">
        <f>[5]Sep!$N$5</f>
        <v>0</v>
      </c>
      <c r="AK123" s="2">
        <f>[5]Sep!$AW$5</f>
        <v>0</v>
      </c>
      <c r="AL123" s="2">
        <f>[5]Sep!$U$5</f>
        <v>0</v>
      </c>
      <c r="AM123" s="2">
        <f>[5]Sep!$O$5</f>
        <v>0</v>
      </c>
      <c r="AN123" s="2">
        <f>[5]Sep!$Q$5</f>
        <v>0</v>
      </c>
      <c r="AO123" s="2">
        <f>[5]Sep!$P$5</f>
        <v>0</v>
      </c>
      <c r="AP123" s="2">
        <f>[5]Sep!$AX$5</f>
        <v>0</v>
      </c>
      <c r="AQ123" s="13">
        <f>[5]Sep!$AY$5</f>
        <v>0</v>
      </c>
      <c r="AR123" s="2">
        <f>[5]Sep!$AT$5</f>
        <v>0</v>
      </c>
      <c r="AS123" s="2">
        <f>[5]Sep!$AU$5</f>
        <v>0</v>
      </c>
      <c r="AT123" s="14">
        <f>[5]Sep!$AS$5</f>
        <v>0</v>
      </c>
      <c r="AU123" s="15">
        <f t="shared" si="3"/>
        <v>261</v>
      </c>
    </row>
    <row r="124" spans="1:47" s="16" customFormat="1" x14ac:dyDescent="0.25">
      <c r="A124" s="9" t="s">
        <v>162</v>
      </c>
      <c r="B124" s="9" t="s">
        <v>20</v>
      </c>
      <c r="C124" s="9">
        <f>[9]Sep!$B$33</f>
        <v>0</v>
      </c>
      <c r="D124" s="9">
        <f>[9]Sep!$B$9</f>
        <v>0</v>
      </c>
      <c r="E124" s="9">
        <f>[9]Sep!$B$11</f>
        <v>0</v>
      </c>
      <c r="F124" s="9">
        <f>[9]Sep!$B$10</f>
        <v>0</v>
      </c>
      <c r="G124" s="9">
        <f>[9]Sep!$B$34</f>
        <v>0</v>
      </c>
      <c r="H124" s="9">
        <f>[9]Sep!$B$13</f>
        <v>0</v>
      </c>
      <c r="I124" s="9">
        <f>[9]Sep!$B$12</f>
        <v>0</v>
      </c>
      <c r="J124" s="9">
        <f>[9]Sep!$B$47</f>
        <v>0</v>
      </c>
      <c r="K124" s="9">
        <f>[9]Sep!$B$35</f>
        <v>0</v>
      </c>
      <c r="L124" s="9">
        <f>[9]Sep!$B$14</f>
        <v>0</v>
      </c>
      <c r="M124" s="9">
        <f>[9]Sep!$B$42</f>
        <v>0</v>
      </c>
      <c r="N124" s="9">
        <f>[9]Sep!$B$36</f>
        <v>0</v>
      </c>
      <c r="O124" s="9">
        <f>[9]Sep!$B$16</f>
        <v>0</v>
      </c>
      <c r="P124" s="9">
        <f>[9]Sep!$B$17</f>
        <v>0</v>
      </c>
      <c r="Q124" s="9">
        <f>[9]Sep!$B$15</f>
        <v>0</v>
      </c>
      <c r="R124" s="9">
        <f>[9]Sep!$B$38</f>
        <v>0</v>
      </c>
      <c r="S124" s="9">
        <f>SUM([9]Sep!$B$23:$B$24)</f>
        <v>0</v>
      </c>
      <c r="T124" s="9">
        <f>[9]Sep!$B$39</f>
        <v>0</v>
      </c>
      <c r="U124" s="9">
        <f>[9]Sep!$B$40</f>
        <v>0</v>
      </c>
      <c r="V124" s="9">
        <f>[9]Sep!$B$41</f>
        <v>0</v>
      </c>
      <c r="W124" s="9">
        <f>[9]Sep!$B$26</f>
        <v>0</v>
      </c>
      <c r="X124" s="9">
        <f>[9]Sep!$B$27</f>
        <v>0</v>
      </c>
      <c r="Y124" s="9">
        <f>SUM([9]Sep!$B$28:$B$29)</f>
        <v>0</v>
      </c>
      <c r="Z124" s="9">
        <f>[9]Sep!$B$31</f>
        <v>0</v>
      </c>
      <c r="AA124" s="9">
        <f>SUM([9]Sep!$B$30,[9]Sep!$B$32)</f>
        <v>0</v>
      </c>
      <c r="AB124" s="9">
        <f>[9]Sep!$B$37</f>
        <v>0</v>
      </c>
      <c r="AC124" s="9">
        <f>[9]Sep!$B$45</f>
        <v>0</v>
      </c>
      <c r="AD124" s="9">
        <f>[9]Sep!$B$43</f>
        <v>0</v>
      </c>
      <c r="AE124" s="9">
        <f>[9]Sep!$B$44</f>
        <v>0</v>
      </c>
      <c r="AF124" s="9">
        <f>[9]Sep!$B$22</f>
        <v>0</v>
      </c>
      <c r="AG124" s="9">
        <f>[9]Sep!$B$52</f>
        <v>0</v>
      </c>
      <c r="AH124" s="9">
        <f>[9]Sep!$B$46</f>
        <v>0</v>
      </c>
      <c r="AI124" s="9">
        <f>[9]Sep!$B$48</f>
        <v>0</v>
      </c>
      <c r="AJ124" s="9">
        <f>[9]Sep!$B$18</f>
        <v>0</v>
      </c>
      <c r="AK124" s="9">
        <f>[9]Sep!$B$53</f>
        <v>0</v>
      </c>
      <c r="AL124" s="9">
        <f>[9]Sep!$B$25</f>
        <v>0</v>
      </c>
      <c r="AM124" s="9">
        <f>[9]Sep!$B$19</f>
        <v>0</v>
      </c>
      <c r="AN124" s="9">
        <f>[9]Sep!$B$21</f>
        <v>0</v>
      </c>
      <c r="AO124" s="9">
        <f>[9]Sep!$B$20</f>
        <v>0</v>
      </c>
      <c r="AP124" s="9">
        <f>[9]Sep!$B$54</f>
        <v>0</v>
      </c>
      <c r="AQ124" s="10">
        <f>[9]Sep!$B$55</f>
        <v>0</v>
      </c>
      <c r="AR124" s="9">
        <f>[9]Sep!$B$50</f>
        <v>0</v>
      </c>
      <c r="AS124" s="9">
        <f>[9]Sep!$B$51</f>
        <v>0</v>
      </c>
      <c r="AT124" s="11">
        <f>[9]Sep!$B$49</f>
        <v>0</v>
      </c>
      <c r="AU124" s="12">
        <f t="shared" si="3"/>
        <v>0</v>
      </c>
    </row>
    <row r="125" spans="1:47" s="16" customFormat="1" x14ac:dyDescent="0.25">
      <c r="A125" s="2"/>
      <c r="B125" s="2" t="s">
        <v>21</v>
      </c>
      <c r="C125" s="2">
        <f>[9]Sep!$AF$3</f>
        <v>0</v>
      </c>
      <c r="D125" s="2">
        <f>[9]Sep!$H$3</f>
        <v>1</v>
      </c>
      <c r="E125" s="2">
        <f>[9]Sep!$J$3</f>
        <v>0</v>
      </c>
      <c r="F125" s="2">
        <f>[9]Sep!$I$3</f>
        <v>0</v>
      </c>
      <c r="G125" s="2">
        <f>[9]Sep!$AG$3</f>
        <v>0</v>
      </c>
      <c r="H125" s="2">
        <f>[9]Sep!$L$3</f>
        <v>0</v>
      </c>
      <c r="I125" s="2">
        <f>[9]Sep!$K$3</f>
        <v>0</v>
      </c>
      <c r="J125" s="2">
        <f>[9]Sep!$AT$3</f>
        <v>0</v>
      </c>
      <c r="K125" s="2">
        <f>[9]Sep!$AH$3</f>
        <v>0</v>
      </c>
      <c r="L125" s="2">
        <f>[9]Sep!$M$3</f>
        <v>0</v>
      </c>
      <c r="M125" s="2">
        <f>[9]Sep!$AO$3</f>
        <v>0</v>
      </c>
      <c r="N125" s="2">
        <f>[9]Sep!$AI$3</f>
        <v>0</v>
      </c>
      <c r="O125" s="2">
        <f>[9]Sep!$O$3</f>
        <v>0</v>
      </c>
      <c r="P125" s="2">
        <f>[9]Sep!$P$3</f>
        <v>0</v>
      </c>
      <c r="Q125" s="2">
        <f>[9]Sep!$N$3</f>
        <v>0</v>
      </c>
      <c r="R125" s="2">
        <f>[9]Sep!$AK$3</f>
        <v>0</v>
      </c>
      <c r="S125" s="2">
        <f>SUM([9]Sep!$V$3:$W$3)</f>
        <v>0</v>
      </c>
      <c r="T125" s="2">
        <f>[9]Sep!$AL$3</f>
        <v>0</v>
      </c>
      <c r="U125" s="2">
        <f>[9]Sep!$AM$3</f>
        <v>0</v>
      </c>
      <c r="V125" s="2">
        <f>[9]Sep!$AN$3</f>
        <v>0</v>
      </c>
      <c r="W125" s="2">
        <f>[9]Sep!$Y$3</f>
        <v>3</v>
      </c>
      <c r="X125" s="2">
        <f>[9]Sep!$Z$3</f>
        <v>0</v>
      </c>
      <c r="Y125" s="2">
        <f>SUM([9]Sep!$AA$3:$AB$3)</f>
        <v>0</v>
      </c>
      <c r="Z125" s="2">
        <f>[9]Sep!$AD$3</f>
        <v>0</v>
      </c>
      <c r="AA125" s="2">
        <f>SUM([9]Sep!$AC$3,[9]Sep!$AE$3)</f>
        <v>0</v>
      </c>
      <c r="AB125" s="2">
        <f>[9]Sep!$AJ$3</f>
        <v>0</v>
      </c>
      <c r="AC125" s="2">
        <f>[9]Sep!$AR$3</f>
        <v>0</v>
      </c>
      <c r="AD125" s="2">
        <f>[9]Sep!$AP$3</f>
        <v>0</v>
      </c>
      <c r="AE125" s="2">
        <f>[9]Sep!$AQ$3</f>
        <v>0</v>
      </c>
      <c r="AF125" s="2">
        <f>[9]Sep!$U$3</f>
        <v>1</v>
      </c>
      <c r="AG125" s="2">
        <f>[9]Sep!$AY$3</f>
        <v>0</v>
      </c>
      <c r="AH125" s="2">
        <f>[9]Sep!$AS$3</f>
        <v>0</v>
      </c>
      <c r="AI125" s="2">
        <f>[9]Sep!$AU$3</f>
        <v>0</v>
      </c>
      <c r="AJ125" s="2">
        <f>[9]Sep!$Q$3</f>
        <v>0</v>
      </c>
      <c r="AK125" s="2">
        <f>[9]Sep!$AZ$3</f>
        <v>0</v>
      </c>
      <c r="AL125" s="2">
        <f>[9]Sep!$X$3</f>
        <v>0</v>
      </c>
      <c r="AM125" s="2">
        <f>[9]Sep!$R$3</f>
        <v>0</v>
      </c>
      <c r="AN125" s="2">
        <f>[9]Sep!$T$3</f>
        <v>0</v>
      </c>
      <c r="AO125" s="2">
        <f>[9]Sep!$S$3</f>
        <v>0</v>
      </c>
      <c r="AP125" s="2">
        <f>[9]Sep!$BA$3</f>
        <v>0</v>
      </c>
      <c r="AQ125" s="13">
        <f>[9]Sep!$BB$3</f>
        <v>0</v>
      </c>
      <c r="AR125" s="2">
        <f>[9]Sep!$AW$3</f>
        <v>0</v>
      </c>
      <c r="AS125" s="2">
        <f>[9]Sep!$AX$3</f>
        <v>0</v>
      </c>
      <c r="AT125" s="14">
        <f>[9]Sep!$AV$3</f>
        <v>0</v>
      </c>
      <c r="AU125" s="15">
        <f t="shared" si="3"/>
        <v>5</v>
      </c>
    </row>
    <row r="126" spans="1:47" x14ac:dyDescent="0.25">
      <c r="A126" s="19" t="s">
        <v>101</v>
      </c>
      <c r="B126" s="19" t="s">
        <v>20</v>
      </c>
      <c r="C126" s="9">
        <f>[10]Sep!$E$8</f>
        <v>0</v>
      </c>
      <c r="D126" s="9">
        <f>[10]Sep!$E$9</f>
        <v>0</v>
      </c>
      <c r="E126" s="9">
        <f>[10]Sep!$E$10</f>
        <v>0</v>
      </c>
      <c r="F126" s="9">
        <f>[10]Sep!$E$11</f>
        <v>0</v>
      </c>
      <c r="G126" s="9">
        <f>[10]Sep!$E$12</f>
        <v>0</v>
      </c>
      <c r="H126" s="9">
        <f>[10]Sep!$E$13</f>
        <v>0</v>
      </c>
      <c r="I126" s="9">
        <f>[10]Sep!$E$14</f>
        <v>0</v>
      </c>
      <c r="J126" s="9">
        <f>[10]Sep!$E$15</f>
        <v>0</v>
      </c>
      <c r="K126" s="9">
        <f>[10]Sep!$E$16</f>
        <v>0</v>
      </c>
      <c r="L126" s="9">
        <f>[10]Sep!$E$17</f>
        <v>0</v>
      </c>
      <c r="M126" s="9">
        <f>[10]Sep!$E$18</f>
        <v>0</v>
      </c>
      <c r="N126" s="9">
        <f>[10]Sep!$E$19</f>
        <v>0</v>
      </c>
      <c r="O126" s="9">
        <f>[10]Sep!$E$20</f>
        <v>0</v>
      </c>
      <c r="P126" s="9">
        <f>[10]Sep!$E$21</f>
        <v>0</v>
      </c>
      <c r="Q126" s="9">
        <f>[10]Sep!$E$22</f>
        <v>0</v>
      </c>
      <c r="R126" s="9">
        <f>[10]Sep!$E$23</f>
        <v>0</v>
      </c>
      <c r="S126" s="9">
        <f>[10]Sep!$E$24</f>
        <v>0</v>
      </c>
      <c r="T126" s="9">
        <f>[10]Sep!$E$25</f>
        <v>0</v>
      </c>
      <c r="U126" s="9">
        <f>[10]Sep!$E$26</f>
        <v>0</v>
      </c>
      <c r="V126" s="9">
        <f>[10]Sep!$E$27</f>
        <v>0</v>
      </c>
      <c r="W126" s="9">
        <f>[10]Sep!$E$28</f>
        <v>0</v>
      </c>
      <c r="X126" s="9">
        <f>[10]Sep!$E$29</f>
        <v>0</v>
      </c>
      <c r="Y126" s="9">
        <f>[10]Sep!$E$30</f>
        <v>0</v>
      </c>
      <c r="Z126" s="9">
        <f>[10]Sep!$E$31</f>
        <v>0</v>
      </c>
      <c r="AA126" s="9">
        <f>[10]Sep!$E$32</f>
        <v>0</v>
      </c>
      <c r="AB126" s="9">
        <f>[10]Sep!$E$33</f>
        <v>0</v>
      </c>
      <c r="AC126" s="9">
        <f>[10]Sep!$E$34</f>
        <v>0</v>
      </c>
      <c r="AD126" s="9">
        <f>[10]Sep!$E$35</f>
        <v>0</v>
      </c>
      <c r="AE126" s="9">
        <f>[10]Sep!$E$36</f>
        <v>0</v>
      </c>
      <c r="AF126" s="9">
        <f>[10]Sep!$E$37</f>
        <v>0</v>
      </c>
      <c r="AG126" s="9">
        <f>[10]Sep!$E$38</f>
        <v>0</v>
      </c>
      <c r="AH126" s="9">
        <f>[10]Sep!$E$39</f>
        <v>0</v>
      </c>
      <c r="AI126" s="9">
        <f>[10]Sep!$E$40</f>
        <v>0</v>
      </c>
      <c r="AJ126" s="9">
        <f>[10]Sep!$E$41</f>
        <v>0</v>
      </c>
      <c r="AK126" s="9">
        <f>[10]Sep!$E$42</f>
        <v>0</v>
      </c>
      <c r="AL126" s="9">
        <f>[10]Sep!$E$43</f>
        <v>0</v>
      </c>
      <c r="AM126" s="9">
        <f>[10]Sep!$E$44</f>
        <v>0</v>
      </c>
      <c r="AN126" s="9">
        <f>[10]Sep!$E$45</f>
        <v>0</v>
      </c>
      <c r="AO126" s="9">
        <f>[10]Sep!$E$46</f>
        <v>0</v>
      </c>
      <c r="AP126" s="9">
        <f>[10]Sep!$E$47</f>
        <v>0</v>
      </c>
      <c r="AQ126" s="10">
        <f>[10]Sep!$E$48</f>
        <v>0</v>
      </c>
      <c r="AR126" s="9">
        <f>[10]Sep!$E$49</f>
        <v>0</v>
      </c>
      <c r="AS126" s="9">
        <f>[10]Sep!$E$50</f>
        <v>0</v>
      </c>
      <c r="AT126" s="11">
        <f>[10]Sep!$E$51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[10]Sep!$G$6</f>
        <v>0</v>
      </c>
      <c r="D127" s="2">
        <f>[10]Sep!$H$6</f>
        <v>0</v>
      </c>
      <c r="E127" s="2">
        <f>[10]Sep!$I$6</f>
        <v>0</v>
      </c>
      <c r="F127" s="2">
        <f>[10]Sep!$J$6</f>
        <v>0</v>
      </c>
      <c r="G127" s="2">
        <f>[10]Sep!$K$6</f>
        <v>0</v>
      </c>
      <c r="H127" s="2">
        <f>[10]Sep!$L$6</f>
        <v>0</v>
      </c>
      <c r="I127" s="2">
        <f>[10]Sep!$M$6</f>
        <v>0</v>
      </c>
      <c r="J127" s="2">
        <f>[10]Sep!$N$6</f>
        <v>0</v>
      </c>
      <c r="K127" s="2">
        <f>[10]Sep!$O$6</f>
        <v>0</v>
      </c>
      <c r="L127" s="2">
        <f>[10]Sep!$P$6</f>
        <v>0</v>
      </c>
      <c r="M127" s="2">
        <f>[10]Sep!$Q$6</f>
        <v>0</v>
      </c>
      <c r="N127" s="2">
        <f>[10]Sep!$R$6</f>
        <v>0</v>
      </c>
      <c r="O127" s="2">
        <f>[10]Sep!$S$6</f>
        <v>0</v>
      </c>
      <c r="P127" s="2">
        <f>[10]Sep!$T$6</f>
        <v>0</v>
      </c>
      <c r="Q127" s="2">
        <f>[10]Sep!$U$6</f>
        <v>0</v>
      </c>
      <c r="R127" s="2">
        <f>[10]Sep!$V$6</f>
        <v>0</v>
      </c>
      <c r="S127" s="2">
        <f>[10]Sep!$W$6</f>
        <v>0</v>
      </c>
      <c r="T127" s="2">
        <f>[10]Sep!$X$6</f>
        <v>0</v>
      </c>
      <c r="U127" s="2">
        <f>[10]Sep!$Y$6</f>
        <v>0</v>
      </c>
      <c r="V127" s="2">
        <f>[10]Sep!$Z$6</f>
        <v>0</v>
      </c>
      <c r="W127" s="2">
        <f>[10]Sep!$AA$6</f>
        <v>1</v>
      </c>
      <c r="X127" s="2">
        <f>[10]Sep!$AB$6</f>
        <v>0</v>
      </c>
      <c r="Y127" s="2">
        <f>[10]Sep!$AC$6</f>
        <v>0</v>
      </c>
      <c r="Z127" s="2">
        <f>[10]Sep!$AD$6</f>
        <v>0</v>
      </c>
      <c r="AA127" s="2">
        <f>[10]Sep!$AE$6</f>
        <v>0</v>
      </c>
      <c r="AB127" s="2">
        <f>[10]Sep!$AF$6</f>
        <v>0</v>
      </c>
      <c r="AC127" s="2">
        <f>[10]Sep!$AG$6</f>
        <v>0</v>
      </c>
      <c r="AD127" s="2">
        <f>[10]Sep!$AH$6</f>
        <v>0</v>
      </c>
      <c r="AE127" s="2">
        <f>[10]Sep!$AI$6</f>
        <v>0</v>
      </c>
      <c r="AF127" s="2">
        <f>[10]Sep!$AJ$6</f>
        <v>0</v>
      </c>
      <c r="AG127" s="2">
        <f>[10]Sep!$AK$6</f>
        <v>0</v>
      </c>
      <c r="AH127" s="2">
        <f>[10]Sep!$AL$6</f>
        <v>0</v>
      </c>
      <c r="AI127" s="2">
        <f>[10]Sep!$AM$6</f>
        <v>0</v>
      </c>
      <c r="AJ127" s="2">
        <f>[10]Sep!$AN$6</f>
        <v>0</v>
      </c>
      <c r="AK127" s="2">
        <f>[10]Sep!$AO$6</f>
        <v>0</v>
      </c>
      <c r="AL127" s="2">
        <f>[10]Sep!$AP$6</f>
        <v>0</v>
      </c>
      <c r="AM127" s="2">
        <f>[10]Sep!$AQ$6</f>
        <v>0</v>
      </c>
      <c r="AN127" s="2">
        <f>[10]Sep!$AR$6</f>
        <v>0</v>
      </c>
      <c r="AO127" s="2">
        <f>[10]Sep!$AS$6</f>
        <v>0</v>
      </c>
      <c r="AP127" s="2">
        <f>[10]Sep!$AT$6</f>
        <v>0</v>
      </c>
      <c r="AQ127" s="13">
        <f>[10]Sep!$AU$6</f>
        <v>0</v>
      </c>
      <c r="AR127" s="2">
        <f>[10]Sep!$AV$6</f>
        <v>0</v>
      </c>
      <c r="AS127" s="2">
        <f>[10]Sep!$AW$6</f>
        <v>0</v>
      </c>
      <c r="AT127" s="14">
        <f>[10]Sep!$AX$6</f>
        <v>0</v>
      </c>
      <c r="AU127" s="15">
        <f t="shared" si="3"/>
        <v>1</v>
      </c>
    </row>
    <row r="128" spans="1:47" x14ac:dyDescent="0.25">
      <c r="A128" s="9" t="s">
        <v>163</v>
      </c>
      <c r="B128" s="9" t="s">
        <v>20</v>
      </c>
      <c r="C128" s="9">
        <f>[9]Sep!$F$33</f>
        <v>0</v>
      </c>
      <c r="D128" s="9">
        <f>[9]Sep!$F$9</f>
        <v>0</v>
      </c>
      <c r="E128" s="9">
        <f>[9]Sep!$F$11</f>
        <v>0</v>
      </c>
      <c r="F128" s="9">
        <f>[9]Sep!$F$10</f>
        <v>0</v>
      </c>
      <c r="G128" s="9">
        <f>[9]Sep!$F$34</f>
        <v>0</v>
      </c>
      <c r="H128" s="9">
        <f>[9]Sep!$F$13</f>
        <v>1</v>
      </c>
      <c r="I128" s="9">
        <f>[9]Sep!$F$12</f>
        <v>0</v>
      </c>
      <c r="J128" s="9">
        <f>[9]Sep!$F$47</f>
        <v>0</v>
      </c>
      <c r="K128" s="9">
        <f>[9]Sep!$F$35</f>
        <v>0</v>
      </c>
      <c r="L128" s="9">
        <f>[9]Sep!$F$14</f>
        <v>0</v>
      </c>
      <c r="M128" s="9">
        <f>[9]Sep!$F$42</f>
        <v>0</v>
      </c>
      <c r="N128" s="9">
        <f>[9]Sep!$F$36</f>
        <v>0</v>
      </c>
      <c r="O128" s="9">
        <f>[9]Sep!$F$16</f>
        <v>0</v>
      </c>
      <c r="P128" s="9">
        <f>[9]Sep!$F$17</f>
        <v>0</v>
      </c>
      <c r="Q128" s="9">
        <f>[9]Sep!$F$15</f>
        <v>0</v>
      </c>
      <c r="R128" s="9">
        <f>[9]Sep!$F$38</f>
        <v>0</v>
      </c>
      <c r="S128" s="9">
        <f>SUM([9]Sep!$F$23:$F$24)</f>
        <v>0</v>
      </c>
      <c r="T128" s="9">
        <f>[9]Sep!$F$39</f>
        <v>0</v>
      </c>
      <c r="U128" s="9">
        <f>[9]Sep!$F$40</f>
        <v>0</v>
      </c>
      <c r="V128" s="9">
        <f>[9]Sep!$F$41</f>
        <v>0</v>
      </c>
      <c r="W128" s="9">
        <f>[9]Sep!$F$26</f>
        <v>0</v>
      </c>
      <c r="X128" s="9">
        <f>[9]Sep!$F$27</f>
        <v>0</v>
      </c>
      <c r="Y128" s="9">
        <f>SUM([9]Sep!$F$28:$F$29)</f>
        <v>0</v>
      </c>
      <c r="Z128" s="9">
        <f>[9]Sep!$F$31</f>
        <v>0</v>
      </c>
      <c r="AA128" s="9">
        <f>SUM([9]Sep!$F$30,[9]Sep!$F$32)</f>
        <v>0</v>
      </c>
      <c r="AB128" s="9">
        <f>[9]Sep!$F$37</f>
        <v>0</v>
      </c>
      <c r="AC128" s="9">
        <f>[9]Sep!$F$45</f>
        <v>0</v>
      </c>
      <c r="AD128" s="9">
        <f>[9]Sep!$F$43</f>
        <v>0</v>
      </c>
      <c r="AE128" s="9">
        <f>[9]Sep!$F$44</f>
        <v>0</v>
      </c>
      <c r="AF128" s="9">
        <f>[9]Sep!$F$22</f>
        <v>0</v>
      </c>
      <c r="AG128" s="9">
        <f>[9]Sep!$F$52</f>
        <v>0</v>
      </c>
      <c r="AH128" s="9">
        <f>[9]Sep!$F$46</f>
        <v>0</v>
      </c>
      <c r="AI128" s="9">
        <f>[9]Sep!$F$48</f>
        <v>0</v>
      </c>
      <c r="AJ128" s="9">
        <f>[9]Sep!$F$18</f>
        <v>0</v>
      </c>
      <c r="AK128" s="9">
        <f>[9]Sep!$F$53</f>
        <v>0</v>
      </c>
      <c r="AL128" s="9">
        <f>[9]Sep!$F$25</f>
        <v>0</v>
      </c>
      <c r="AM128" s="9">
        <f>[9]Sep!$F$19</f>
        <v>0</v>
      </c>
      <c r="AN128" s="9">
        <f>[9]Sep!$F$21</f>
        <v>0</v>
      </c>
      <c r="AO128" s="9">
        <f>[9]Sep!$F$20</f>
        <v>0</v>
      </c>
      <c r="AP128" s="9">
        <f>[9]Sep!$F$54</f>
        <v>0</v>
      </c>
      <c r="AQ128" s="10">
        <f>[9]Sep!$F$55</f>
        <v>0</v>
      </c>
      <c r="AR128" s="9">
        <f>[9]Sep!$F$50</f>
        <v>0</v>
      </c>
      <c r="AS128" s="9">
        <f>[9]Sep!$F$51</f>
        <v>0</v>
      </c>
      <c r="AT128" s="11">
        <f>[9]Sep!$F$49</f>
        <v>0</v>
      </c>
      <c r="AU128" s="12">
        <f t="shared" si="3"/>
        <v>1</v>
      </c>
    </row>
    <row r="129" spans="1:47" x14ac:dyDescent="0.25">
      <c r="A129" s="2"/>
      <c r="B129" s="2" t="s">
        <v>21</v>
      </c>
      <c r="C129" s="2">
        <f>[9]Sep!$AF$7</f>
        <v>0</v>
      </c>
      <c r="D129" s="2">
        <f>[9]Sep!$H$7</f>
        <v>0</v>
      </c>
      <c r="E129" s="2">
        <f>[9]Sep!$J$7</f>
        <v>0</v>
      </c>
      <c r="F129" s="2">
        <f>[9]Sep!$I$7</f>
        <v>0</v>
      </c>
      <c r="G129" s="2">
        <f>[9]Sep!$AG$7</f>
        <v>0</v>
      </c>
      <c r="H129" s="2">
        <f>[9]Sep!$L$7</f>
        <v>0</v>
      </c>
      <c r="I129" s="2">
        <f>[9]Sep!$K$7</f>
        <v>0</v>
      </c>
      <c r="J129" s="2">
        <f>[9]Sep!$AT$7</f>
        <v>0</v>
      </c>
      <c r="K129" s="2">
        <f>[9]Sep!$AH$7</f>
        <v>0</v>
      </c>
      <c r="L129" s="2">
        <f>[9]Sep!$M$7</f>
        <v>0</v>
      </c>
      <c r="M129" s="2">
        <f>[9]Sep!$AO$7</f>
        <v>0</v>
      </c>
      <c r="N129" s="2">
        <f>[9]Sep!$AI$7</f>
        <v>0</v>
      </c>
      <c r="O129" s="2">
        <f>[9]Sep!$O$7</f>
        <v>0</v>
      </c>
      <c r="P129" s="2">
        <f>[9]Sep!$P$7</f>
        <v>0</v>
      </c>
      <c r="Q129" s="2">
        <f>[9]Sep!$N$7</f>
        <v>0</v>
      </c>
      <c r="R129" s="2">
        <f>[9]Sep!$AK$7</f>
        <v>0</v>
      </c>
      <c r="S129" s="2">
        <f>SUM([9]Sep!$V$7:$W$7)</f>
        <v>0</v>
      </c>
      <c r="T129" s="2">
        <f>[9]Sep!$AL$7</f>
        <v>0</v>
      </c>
      <c r="U129" s="2">
        <f>[9]Sep!$AM$7</f>
        <v>0</v>
      </c>
      <c r="V129" s="2">
        <f>[9]Sep!$AN$7</f>
        <v>0</v>
      </c>
      <c r="W129" s="2">
        <f>[9]Sep!$Y$7</f>
        <v>0</v>
      </c>
      <c r="X129" s="2">
        <f>[9]Sep!$Z$7</f>
        <v>0</v>
      </c>
      <c r="Y129" s="2">
        <f>SUM([9]Sep!$AA$7:$AB$7)</f>
        <v>0</v>
      </c>
      <c r="Z129" s="2">
        <f>[9]Sep!$AD$7</f>
        <v>0</v>
      </c>
      <c r="AA129" s="2">
        <f>SUM([9]Sep!$AC$7,[9]Sep!$AE$7)</f>
        <v>0</v>
      </c>
      <c r="AB129" s="2">
        <f>[9]Sep!$AJ$7</f>
        <v>0</v>
      </c>
      <c r="AC129" s="2">
        <f>[9]Sep!$AR$7</f>
        <v>0</v>
      </c>
      <c r="AD129" s="2">
        <f>[9]Sep!$AP$7</f>
        <v>0</v>
      </c>
      <c r="AE129" s="2">
        <f>[9]Sep!$AQ$7</f>
        <v>0</v>
      </c>
      <c r="AF129" s="2">
        <f>[9]Sep!$U$7</f>
        <v>0</v>
      </c>
      <c r="AG129" s="2">
        <f>[9]Sep!$AY$7</f>
        <v>0</v>
      </c>
      <c r="AH129" s="2">
        <f>[9]Sep!$AS$7</f>
        <v>0</v>
      </c>
      <c r="AI129" s="2">
        <f>[9]Sep!$AU$7</f>
        <v>0</v>
      </c>
      <c r="AJ129" s="2">
        <f>[9]Sep!$Q$7</f>
        <v>0</v>
      </c>
      <c r="AK129" s="2">
        <f>[9]Sep!$AZ$7</f>
        <v>0</v>
      </c>
      <c r="AL129" s="2">
        <f>[9]Sep!$X$7</f>
        <v>0</v>
      </c>
      <c r="AM129" s="2">
        <f>[9]Sep!$R$7</f>
        <v>0</v>
      </c>
      <c r="AN129" s="2">
        <f>[9]Sep!$T$7</f>
        <v>0</v>
      </c>
      <c r="AO129" s="2">
        <f>[9]Sep!$S$7</f>
        <v>0</v>
      </c>
      <c r="AP129" s="2">
        <f>[9]Sep!$BA$7</f>
        <v>0</v>
      </c>
      <c r="AQ129" s="13">
        <f>[9]Sep!$BB$7</f>
        <v>0</v>
      </c>
      <c r="AR129" s="2">
        <f>[9]Sep!$AW$7</f>
        <v>0</v>
      </c>
      <c r="AS129" s="2">
        <f>[9]Sep!$AX$7</f>
        <v>0</v>
      </c>
      <c r="AT129" s="14">
        <f>[9]Sep!$AV$7</f>
        <v>0</v>
      </c>
      <c r="AU129" s="15">
        <f t="shared" si="3"/>
        <v>0</v>
      </c>
    </row>
    <row r="130" spans="1:47" x14ac:dyDescent="0.25">
      <c r="A130" s="9" t="s">
        <v>164</v>
      </c>
      <c r="B130" s="9" t="s">
        <v>20</v>
      </c>
      <c r="C130" s="9">
        <f>[9]Sep!$E$33</f>
        <v>0</v>
      </c>
      <c r="D130" s="9">
        <f>[9]Sep!$E$9</f>
        <v>0</v>
      </c>
      <c r="E130" s="9">
        <f>[9]Sep!$E$11</f>
        <v>0</v>
      </c>
      <c r="F130" s="9">
        <f>[9]Sep!$E$10</f>
        <v>0</v>
      </c>
      <c r="G130" s="9">
        <f>[9]Sep!$E$34</f>
        <v>0</v>
      </c>
      <c r="H130" s="9">
        <f>[9]Sep!$E$13</f>
        <v>0</v>
      </c>
      <c r="I130" s="9">
        <f>[9]Sep!$E$12</f>
        <v>0</v>
      </c>
      <c r="J130" s="9">
        <f>[9]Sep!$E$47</f>
        <v>0</v>
      </c>
      <c r="K130" s="9">
        <f>[9]Sep!$E$35</f>
        <v>0</v>
      </c>
      <c r="L130" s="9">
        <f>[9]Sep!$E$14</f>
        <v>0</v>
      </c>
      <c r="M130" s="9">
        <f>[9]Sep!$E$42</f>
        <v>0</v>
      </c>
      <c r="N130" s="9">
        <f>[9]Sep!$E$36</f>
        <v>0</v>
      </c>
      <c r="O130" s="9">
        <f>[9]Sep!$E$16</f>
        <v>0</v>
      </c>
      <c r="P130" s="9">
        <f>[9]Sep!$E$17</f>
        <v>0</v>
      </c>
      <c r="Q130" s="9">
        <f>[9]Sep!$E$15</f>
        <v>0</v>
      </c>
      <c r="R130" s="9">
        <f>[9]Sep!$E$38</f>
        <v>0</v>
      </c>
      <c r="S130" s="9">
        <f>SUM([9]Sep!$E$23:$E$24)</f>
        <v>0</v>
      </c>
      <c r="T130" s="9">
        <f>[9]Sep!$E$39</f>
        <v>0</v>
      </c>
      <c r="U130" s="9">
        <f>[9]Sep!$E$40</f>
        <v>0</v>
      </c>
      <c r="V130" s="9">
        <f>[9]Sep!$E$41</f>
        <v>0</v>
      </c>
      <c r="W130" s="9">
        <f>[9]Sep!$E$26</f>
        <v>0</v>
      </c>
      <c r="X130" s="9">
        <f>[9]Sep!$E$27</f>
        <v>0</v>
      </c>
      <c r="Y130" s="9">
        <f>SUM([9]Sep!$E$28:$E$29)</f>
        <v>0</v>
      </c>
      <c r="Z130" s="9">
        <f>[9]Sep!$E$31</f>
        <v>0</v>
      </c>
      <c r="AA130" s="9">
        <f>SUM([9]Sep!$E$30,[9]Sep!$E$32)</f>
        <v>0</v>
      </c>
      <c r="AB130" s="9">
        <f>[9]Sep!$E$37</f>
        <v>0</v>
      </c>
      <c r="AC130" s="9">
        <f>[9]Sep!$E$45</f>
        <v>0</v>
      </c>
      <c r="AD130" s="9">
        <f>[9]Sep!$E$43</f>
        <v>0</v>
      </c>
      <c r="AE130" s="9">
        <f>[9]Sep!$E$44</f>
        <v>0</v>
      </c>
      <c r="AF130" s="9">
        <f>[9]Sep!$E$22</f>
        <v>0</v>
      </c>
      <c r="AG130" s="9">
        <f>[9]Sep!$E$52</f>
        <v>0</v>
      </c>
      <c r="AH130" s="9">
        <f>[9]Sep!$E$46</f>
        <v>0</v>
      </c>
      <c r="AI130" s="9">
        <f>[9]Sep!$E$48</f>
        <v>0</v>
      </c>
      <c r="AJ130" s="9">
        <f>[9]Sep!$E$18</f>
        <v>0</v>
      </c>
      <c r="AK130" s="9">
        <f>[9]Sep!$E$53</f>
        <v>0</v>
      </c>
      <c r="AL130" s="9">
        <f>[9]Sep!$E$25</f>
        <v>0</v>
      </c>
      <c r="AM130" s="9">
        <f>[9]Sep!$E$19</f>
        <v>0</v>
      </c>
      <c r="AN130" s="9">
        <f>[9]Sep!$E$21</f>
        <v>0</v>
      </c>
      <c r="AO130" s="9">
        <f>[9]Sep!$E$20</f>
        <v>0</v>
      </c>
      <c r="AP130" s="9">
        <f>[9]Sep!$E$54</f>
        <v>0</v>
      </c>
      <c r="AQ130" s="10">
        <f>[9]Sep!$E$55</f>
        <v>1</v>
      </c>
      <c r="AR130" s="9">
        <f>[9]Sep!$E$50</f>
        <v>0</v>
      </c>
      <c r="AS130" s="9">
        <f>[9]Sep!$E$51</f>
        <v>0</v>
      </c>
      <c r="AT130" s="11">
        <f>[9]Sep!$E$49</f>
        <v>0</v>
      </c>
      <c r="AU130" s="12">
        <f t="shared" si="3"/>
        <v>1</v>
      </c>
    </row>
    <row r="131" spans="1:47" x14ac:dyDescent="0.25">
      <c r="A131" s="2"/>
      <c r="B131" s="2" t="s">
        <v>21</v>
      </c>
      <c r="C131" s="2">
        <f>[9]Sep!$AF$6</f>
        <v>0</v>
      </c>
      <c r="D131" s="2">
        <f>[9]Sep!$H$6</f>
        <v>1</v>
      </c>
      <c r="E131" s="2">
        <f>[9]Sep!$J$6</f>
        <v>2</v>
      </c>
      <c r="F131" s="2">
        <f>[9]Sep!$I$6</f>
        <v>0</v>
      </c>
      <c r="G131" s="2">
        <f>[9]Sep!$AG$6</f>
        <v>0</v>
      </c>
      <c r="H131" s="2">
        <f>[9]Sep!$L$6</f>
        <v>0</v>
      </c>
      <c r="I131" s="2">
        <f>[9]Sep!$K$6</f>
        <v>0</v>
      </c>
      <c r="J131" s="2">
        <f>[9]Sep!$AT$6</f>
        <v>0</v>
      </c>
      <c r="K131" s="2">
        <f>[9]Sep!$AH$6</f>
        <v>0</v>
      </c>
      <c r="L131" s="2">
        <f>[9]Sep!$M$6</f>
        <v>0</v>
      </c>
      <c r="M131" s="2">
        <f>[9]Sep!$AO$6</f>
        <v>0</v>
      </c>
      <c r="N131" s="2">
        <f>[9]Sep!$AI$6</f>
        <v>0</v>
      </c>
      <c r="O131" s="2">
        <f>[9]Sep!$O$6</f>
        <v>0</v>
      </c>
      <c r="P131" s="2">
        <f>[9]Sep!$P$6</f>
        <v>0</v>
      </c>
      <c r="Q131" s="2">
        <f>[9]Sep!$N$6</f>
        <v>0</v>
      </c>
      <c r="R131" s="2">
        <f>[9]Sep!$AK$6</f>
        <v>0</v>
      </c>
      <c r="S131" s="2">
        <f>SUM([9]Sep!$V$6:$W$6)</f>
        <v>1</v>
      </c>
      <c r="T131" s="2">
        <f>[9]Sep!$AL$6</f>
        <v>0</v>
      </c>
      <c r="U131" s="2">
        <f>[9]Sep!$AM$6</f>
        <v>0</v>
      </c>
      <c r="V131" s="2">
        <f>[9]Sep!$AN$6</f>
        <v>0</v>
      </c>
      <c r="W131" s="2">
        <f>[9]Sep!$Y$6</f>
        <v>4</v>
      </c>
      <c r="X131" s="2">
        <f>[9]Sep!$Z$6</f>
        <v>0</v>
      </c>
      <c r="Y131" s="2">
        <f>SUM([9]Sep!$AA$6:$AB$6)</f>
        <v>0</v>
      </c>
      <c r="Z131" s="2">
        <f>[9]Sep!$AD$6</f>
        <v>0</v>
      </c>
      <c r="AA131" s="2">
        <f>SUM([9]Sep!$AC$6,[9]Sep!$AE$6)</f>
        <v>0</v>
      </c>
      <c r="AB131" s="2">
        <f>[9]Sep!$AJ$6</f>
        <v>1</v>
      </c>
      <c r="AC131" s="2">
        <f>[9]Sep!$AR$6</f>
        <v>0</v>
      </c>
      <c r="AD131" s="2">
        <f>[9]Sep!$AP$6</f>
        <v>0</v>
      </c>
      <c r="AE131" s="2">
        <f>[9]Sep!$AQ$6</f>
        <v>0</v>
      </c>
      <c r="AF131" s="2">
        <f>[9]Sep!$U$6</f>
        <v>2</v>
      </c>
      <c r="AG131" s="2">
        <f>[9]Sep!$AY$6</f>
        <v>0</v>
      </c>
      <c r="AH131" s="2">
        <f>[9]Sep!$AS$6</f>
        <v>0</v>
      </c>
      <c r="AI131" s="2">
        <f>[9]Sep!$AU$6</f>
        <v>0</v>
      </c>
      <c r="AJ131" s="2">
        <f>[9]Sep!$Q$6</f>
        <v>0</v>
      </c>
      <c r="AK131" s="2">
        <f>[9]Sep!$AZ$6</f>
        <v>0</v>
      </c>
      <c r="AL131" s="2">
        <f>[9]Sep!$X$6</f>
        <v>0</v>
      </c>
      <c r="AM131" s="2">
        <f>[9]Sep!$R$6</f>
        <v>0</v>
      </c>
      <c r="AN131" s="2">
        <f>[9]Sep!$T$6</f>
        <v>0</v>
      </c>
      <c r="AO131" s="2">
        <f>[9]Sep!$S$6</f>
        <v>0</v>
      </c>
      <c r="AP131" s="2">
        <f>[9]Sep!$BA$6</f>
        <v>0</v>
      </c>
      <c r="AQ131" s="13">
        <f>[9]Sep!$BB$6</f>
        <v>0</v>
      </c>
      <c r="AR131" s="2">
        <f>[9]Sep!$AW$6</f>
        <v>0</v>
      </c>
      <c r="AS131" s="2">
        <f>[9]Sep!$AX$6</f>
        <v>0</v>
      </c>
      <c r="AT131" s="14">
        <f>[9]Sep!$AV$6</f>
        <v>0</v>
      </c>
      <c r="AU131" s="15">
        <f t="shared" si="3"/>
        <v>11</v>
      </c>
    </row>
    <row r="132" spans="1:47" x14ac:dyDescent="0.25">
      <c r="A132" s="9" t="s">
        <v>165</v>
      </c>
      <c r="B132" s="9" t="s">
        <v>20</v>
      </c>
      <c r="C132" s="9">
        <f>[4]Sep!$D$32</f>
        <v>0</v>
      </c>
      <c r="D132" s="9">
        <f>[4]Sep!$D$8</f>
        <v>0</v>
      </c>
      <c r="E132" s="9">
        <f>[4]Sep!$D$10</f>
        <v>0</v>
      </c>
      <c r="F132" s="9">
        <f>[4]Sep!$D$9</f>
        <v>0</v>
      </c>
      <c r="G132" s="9">
        <f>[4]Sep!$D$33</f>
        <v>0</v>
      </c>
      <c r="H132" s="9">
        <f>[4]Sep!$D$12</f>
        <v>0</v>
      </c>
      <c r="I132" s="9">
        <f>[4]Sep!$D$11</f>
        <v>0</v>
      </c>
      <c r="J132" s="9">
        <f>[4]Sep!$D$46</f>
        <v>0</v>
      </c>
      <c r="K132" s="9">
        <f>[4]Sep!$D$34</f>
        <v>0</v>
      </c>
      <c r="L132" s="9">
        <f>[4]Sep!$D$13</f>
        <v>0</v>
      </c>
      <c r="M132" s="9">
        <f>[4]Sep!$D$41</f>
        <v>0</v>
      </c>
      <c r="N132" s="9">
        <f>[4]Sep!$D$35</f>
        <v>0</v>
      </c>
      <c r="O132" s="9">
        <f>[4]Sep!$D$15</f>
        <v>0</v>
      </c>
      <c r="P132" s="9">
        <f>[4]Sep!$D$16</f>
        <v>0</v>
      </c>
      <c r="Q132" s="9">
        <f>[4]Sep!$D$14</f>
        <v>0</v>
      </c>
      <c r="R132" s="9">
        <f>[4]Sep!$D$37</f>
        <v>0</v>
      </c>
      <c r="S132" s="9">
        <f>SUM([4]Sep!$D$22:$D$23)</f>
        <v>0</v>
      </c>
      <c r="T132" s="9">
        <f>[4]Sep!$D$38</f>
        <v>0</v>
      </c>
      <c r="U132" s="9">
        <f>[4]Sep!$D$39</f>
        <v>0</v>
      </c>
      <c r="V132" s="9">
        <f>[4]Sep!$D$40</f>
        <v>0</v>
      </c>
      <c r="W132" s="9">
        <f>[4]Sep!$D$25</f>
        <v>1</v>
      </c>
      <c r="X132" s="9">
        <f>[4]Sep!$D$26</f>
        <v>0</v>
      </c>
      <c r="Y132" s="9">
        <f>SUM([4]Sep!$D$27:$D$28)</f>
        <v>0</v>
      </c>
      <c r="Z132" s="9">
        <f>[4]Sep!$D$30</f>
        <v>0</v>
      </c>
      <c r="AA132" s="9">
        <f>SUM([4]Sep!$D$29,[4]Sep!$D$31)</f>
        <v>0</v>
      </c>
      <c r="AB132" s="9">
        <f>[4]Sep!$D$36</f>
        <v>0</v>
      </c>
      <c r="AC132" s="9">
        <f>[4]Sep!$D$44</f>
        <v>0</v>
      </c>
      <c r="AD132" s="9">
        <f>[4]Sep!$D$42</f>
        <v>0</v>
      </c>
      <c r="AE132" s="9">
        <f>[4]Sep!$D$43</f>
        <v>0</v>
      </c>
      <c r="AF132" s="9">
        <f>[4]Sep!$D$21</f>
        <v>0</v>
      </c>
      <c r="AG132" s="9">
        <f>[4]Sep!$D$51</f>
        <v>0</v>
      </c>
      <c r="AH132" s="9">
        <f>[4]Sep!$D$45</f>
        <v>0</v>
      </c>
      <c r="AI132" s="9">
        <f>[4]Sep!$D$47</f>
        <v>0</v>
      </c>
      <c r="AJ132" s="9">
        <f>[4]Sep!$D$17</f>
        <v>0</v>
      </c>
      <c r="AK132" s="9">
        <f>[4]Sep!$D$52</f>
        <v>0</v>
      </c>
      <c r="AL132" s="9">
        <f>[4]Sep!$D$24</f>
        <v>0</v>
      </c>
      <c r="AM132" s="9">
        <f>[4]Sep!$D$18</f>
        <v>0</v>
      </c>
      <c r="AN132" s="9">
        <f>[4]Sep!$D$20</f>
        <v>0</v>
      </c>
      <c r="AO132" s="9">
        <f>[4]Sep!$D$19</f>
        <v>0</v>
      </c>
      <c r="AP132" s="9">
        <f>[4]Sep!$D$53</f>
        <v>0</v>
      </c>
      <c r="AQ132" s="10">
        <f>[4]Sep!$D$54</f>
        <v>0</v>
      </c>
      <c r="AR132" s="9">
        <f>[4]Sep!$D$49</f>
        <v>0</v>
      </c>
      <c r="AS132" s="9">
        <f>[4]Sep!$D$50</f>
        <v>0</v>
      </c>
      <c r="AT132" s="11">
        <f>[4]Sep!$D$48</f>
        <v>0</v>
      </c>
      <c r="AU132" s="12">
        <f t="shared" si="3"/>
        <v>1</v>
      </c>
    </row>
    <row r="133" spans="1:47" x14ac:dyDescent="0.25">
      <c r="A133" s="2"/>
      <c r="B133" s="2" t="s">
        <v>21</v>
      </c>
      <c r="C133" s="2">
        <f>[4]Sep!$AE$5</f>
        <v>0</v>
      </c>
      <c r="D133" s="2">
        <f>[4]Sep!$G$5</f>
        <v>0</v>
      </c>
      <c r="E133" s="2">
        <f>[4]Sep!$I$5</f>
        <v>1</v>
      </c>
      <c r="F133" s="2">
        <f>[4]Sep!$H$5</f>
        <v>0</v>
      </c>
      <c r="G133" s="2">
        <f>[4]Sep!$AF$5</f>
        <v>0</v>
      </c>
      <c r="H133" s="2">
        <f>[4]Sep!$K$5</f>
        <v>0</v>
      </c>
      <c r="I133" s="2">
        <f>[4]Sep!$J$5</f>
        <v>0</v>
      </c>
      <c r="J133" s="2">
        <f>[4]Sep!$AS$5</f>
        <v>0</v>
      </c>
      <c r="K133" s="2">
        <f>[4]Sep!$AG$5</f>
        <v>0</v>
      </c>
      <c r="L133" s="2">
        <f>[4]Sep!$L$5</f>
        <v>0</v>
      </c>
      <c r="M133" s="2">
        <f>[4]Sep!$AN$5</f>
        <v>0</v>
      </c>
      <c r="N133" s="2">
        <f>[4]Sep!$AH$5</f>
        <v>0</v>
      </c>
      <c r="O133" s="2">
        <f>[4]Sep!$N$5</f>
        <v>0</v>
      </c>
      <c r="P133" s="2">
        <f>[4]Sep!$O$5</f>
        <v>0</v>
      </c>
      <c r="Q133" s="2">
        <f>[4]Sep!$M$5</f>
        <v>0</v>
      </c>
      <c r="R133" s="2">
        <f>[4]Sep!$AJ$5</f>
        <v>0</v>
      </c>
      <c r="S133" s="2">
        <f>SUM([4]Sep!$U$5:$V$5)</f>
        <v>0</v>
      </c>
      <c r="T133" s="2">
        <f>[4]Sep!$AK$5</f>
        <v>0</v>
      </c>
      <c r="U133" s="2">
        <f>[4]Sep!$AL$5</f>
        <v>0</v>
      </c>
      <c r="V133" s="2">
        <f>[4]Sep!$AM$5</f>
        <v>0</v>
      </c>
      <c r="W133" s="2">
        <f>[4]Sep!$X$5</f>
        <v>0</v>
      </c>
      <c r="X133" s="2">
        <f>[4]Sep!$Y$5</f>
        <v>0</v>
      </c>
      <c r="Y133" s="2">
        <f>SUM([4]Sep!$Z$5:$AA$5)</f>
        <v>0</v>
      </c>
      <c r="Z133" s="2">
        <f>[4]Sep!$AC$5</f>
        <v>0</v>
      </c>
      <c r="AA133" s="2">
        <f>SUM([4]Sep!$AB$5,[4]Sep!$AD$5)</f>
        <v>0</v>
      </c>
      <c r="AB133" s="2">
        <f>[4]Sep!$AI$5</f>
        <v>1</v>
      </c>
      <c r="AC133" s="2">
        <f>[4]Sep!$AQ$5</f>
        <v>0</v>
      </c>
      <c r="AD133" s="2">
        <f>[4]Sep!$AO$5</f>
        <v>0</v>
      </c>
      <c r="AE133" s="2">
        <f>[4]Sep!$AP$5</f>
        <v>0</v>
      </c>
      <c r="AF133" s="2">
        <f>[4]Sep!$T$5</f>
        <v>0</v>
      </c>
      <c r="AG133" s="2">
        <f>[4]Sep!$AX$5</f>
        <v>0</v>
      </c>
      <c r="AH133" s="2">
        <f>[4]Sep!$AR$5</f>
        <v>0</v>
      </c>
      <c r="AI133" s="2">
        <f>[4]Sep!$AT$5</f>
        <v>0</v>
      </c>
      <c r="AJ133" s="2">
        <f>[4]Sep!$P$5</f>
        <v>0</v>
      </c>
      <c r="AK133" s="2">
        <f>[4]Sep!$AY$5</f>
        <v>0</v>
      </c>
      <c r="AL133" s="2">
        <f>[4]Sep!$W$5</f>
        <v>0</v>
      </c>
      <c r="AM133" s="2">
        <f>[4]Sep!$Q$5</f>
        <v>0</v>
      </c>
      <c r="AN133" s="2">
        <f>[4]Sep!$S$5</f>
        <v>0</v>
      </c>
      <c r="AO133" s="2">
        <f>[4]Sep!$R$5</f>
        <v>0</v>
      </c>
      <c r="AP133" s="2">
        <f>[4]Sep!$AZ$5</f>
        <v>0</v>
      </c>
      <c r="AQ133" s="13">
        <f>[4]Sep!$BA$5</f>
        <v>0</v>
      </c>
      <c r="AR133" s="2">
        <f>[4]Sep!$AV$5</f>
        <v>0</v>
      </c>
      <c r="AS133" s="2">
        <f>[4]Sep!$AW$5</f>
        <v>0</v>
      </c>
      <c r="AT133" s="14">
        <f>[4]Sep!$AU$5</f>
        <v>0</v>
      </c>
      <c r="AU133" s="15">
        <f t="shared" si="3"/>
        <v>2</v>
      </c>
    </row>
    <row r="134" spans="1:47" x14ac:dyDescent="0.25">
      <c r="A134" s="9" t="s">
        <v>105</v>
      </c>
      <c r="B134" s="9" t="s">
        <v>20</v>
      </c>
      <c r="C134" s="9">
        <f>[1]Sep!$E$34</f>
        <v>0</v>
      </c>
      <c r="D134" s="9">
        <f>[1]Sep!$E$10</f>
        <v>0</v>
      </c>
      <c r="E134" s="9">
        <f>[1]Sep!$E$12</f>
        <v>0</v>
      </c>
      <c r="F134" s="9">
        <f>[1]Sep!$E$11</f>
        <v>0</v>
      </c>
      <c r="G134" s="9">
        <f>[1]Sep!$E$35</f>
        <v>0</v>
      </c>
      <c r="H134" s="9">
        <f>[1]Sep!$E$14</f>
        <v>0</v>
      </c>
      <c r="I134" s="9">
        <f>[1]Sep!$E$13</f>
        <v>0</v>
      </c>
      <c r="J134" s="9">
        <f>[1]Sep!$E$48</f>
        <v>0</v>
      </c>
      <c r="K134" s="9">
        <f>[1]Sep!$E$36</f>
        <v>0</v>
      </c>
      <c r="L134" s="9">
        <f>[1]Sep!$E$15</f>
        <v>0</v>
      </c>
      <c r="M134" s="9">
        <f>[1]Sep!$E$43</f>
        <v>0</v>
      </c>
      <c r="N134" s="9">
        <f>[1]Sep!$E$37</f>
        <v>0</v>
      </c>
      <c r="O134" s="9">
        <f>[1]Sep!$E$17</f>
        <v>0</v>
      </c>
      <c r="P134" s="9">
        <f>[1]Sep!$E$18</f>
        <v>0</v>
      </c>
      <c r="Q134" s="9">
        <f>[1]Sep!$E$16</f>
        <v>0</v>
      </c>
      <c r="R134" s="9">
        <f>[1]Sep!$E$39</f>
        <v>0</v>
      </c>
      <c r="S134" s="9">
        <f>SUM([1]Sep!$E$24:$E$25)</f>
        <v>0</v>
      </c>
      <c r="T134" s="9">
        <f>[1]Sep!$E$40</f>
        <v>0</v>
      </c>
      <c r="U134" s="9">
        <f>[1]Sep!$E$41</f>
        <v>0</v>
      </c>
      <c r="V134" s="9">
        <f>[1]Sep!$E$42</f>
        <v>0</v>
      </c>
      <c r="W134" s="9">
        <f>[1]Sep!$E$27</f>
        <v>0</v>
      </c>
      <c r="X134" s="9">
        <f>[1]Sep!$E$28</f>
        <v>0</v>
      </c>
      <c r="Y134" s="9">
        <f>SUM([1]Sep!$E$29:$E$30)</f>
        <v>0</v>
      </c>
      <c r="Z134" s="9">
        <f>[1]Sep!$E$32</f>
        <v>0</v>
      </c>
      <c r="AA134" s="9">
        <f>SUM([1]Sep!$E$31,[1]Sep!$E$33)</f>
        <v>0</v>
      </c>
      <c r="AB134" s="9">
        <f>[1]Sep!$E$38</f>
        <v>0</v>
      </c>
      <c r="AC134" s="9">
        <f>[1]Sep!$E$46</f>
        <v>0</v>
      </c>
      <c r="AD134" s="9">
        <f>[1]Sep!$E$44</f>
        <v>0</v>
      </c>
      <c r="AE134" s="9">
        <f>[1]Sep!$E$45</f>
        <v>0</v>
      </c>
      <c r="AF134" s="9">
        <f>[1]Sep!$E$23</f>
        <v>0</v>
      </c>
      <c r="AG134" s="9">
        <f>[1]Sep!$E$53</f>
        <v>0</v>
      </c>
      <c r="AH134" s="9">
        <f>[1]Sep!$E$47</f>
        <v>0</v>
      </c>
      <c r="AI134" s="9">
        <f>[1]Sep!$E$49</f>
        <v>0</v>
      </c>
      <c r="AJ134" s="9">
        <f>[1]Sep!$E$19</f>
        <v>0</v>
      </c>
      <c r="AK134" s="9">
        <f>[1]Sep!$E$54</f>
        <v>0</v>
      </c>
      <c r="AL134" s="9">
        <f>[1]Sep!$E$26</f>
        <v>0</v>
      </c>
      <c r="AM134" s="9">
        <f>[1]Sep!$E$20</f>
        <v>0</v>
      </c>
      <c r="AN134" s="9">
        <f>[1]Sep!$E$22</f>
        <v>0</v>
      </c>
      <c r="AO134" s="9">
        <f>[1]Sep!$E$21</f>
        <v>0</v>
      </c>
      <c r="AP134" s="9">
        <f>[1]Sep!$E$55</f>
        <v>0</v>
      </c>
      <c r="AQ134" s="10">
        <f>[1]Sep!$E$56</f>
        <v>0</v>
      </c>
      <c r="AR134" s="9">
        <f>[1]Sep!$E$51</f>
        <v>0</v>
      </c>
      <c r="AS134" s="9">
        <f>[1]Sep!$E$52</f>
        <v>0</v>
      </c>
      <c r="AT134" s="11">
        <f>[1]Sep!$E$50</f>
        <v>0</v>
      </c>
      <c r="AU134" s="12">
        <f t="shared" si="3"/>
        <v>0</v>
      </c>
    </row>
    <row r="135" spans="1:47" x14ac:dyDescent="0.25">
      <c r="A135" s="2"/>
      <c r="B135" s="2" t="s">
        <v>21</v>
      </c>
      <c r="C135" s="2">
        <f>[1]Sep!$AG$6</f>
        <v>0</v>
      </c>
      <c r="D135" s="2">
        <f>[1]Sep!$I$6</f>
        <v>0</v>
      </c>
      <c r="E135" s="2">
        <f>[1]Sep!$K$6</f>
        <v>0</v>
      </c>
      <c r="F135" s="2">
        <f>[1]Sep!$J$6</f>
        <v>0</v>
      </c>
      <c r="G135" s="2">
        <f>[1]Sep!$AH$6</f>
        <v>0</v>
      </c>
      <c r="H135" s="2">
        <f>[1]Sep!$M$6</f>
        <v>0</v>
      </c>
      <c r="I135" s="2">
        <f>[1]Sep!$L$6</f>
        <v>0</v>
      </c>
      <c r="J135" s="2">
        <f>[1]Sep!$AU$6</f>
        <v>0</v>
      </c>
      <c r="K135" s="2">
        <f>[1]Sep!$AI$6</f>
        <v>0</v>
      </c>
      <c r="L135" s="2">
        <f>[1]Sep!$N$6</f>
        <v>0</v>
      </c>
      <c r="M135" s="2">
        <f>[1]Sep!$AP$6</f>
        <v>0</v>
      </c>
      <c r="N135" s="2">
        <f>[1]Sep!$AJ$6</f>
        <v>0</v>
      </c>
      <c r="O135" s="2">
        <f>[1]Sep!$P$6</f>
        <v>0</v>
      </c>
      <c r="P135" s="2">
        <f>[1]Sep!$Q$6</f>
        <v>0</v>
      </c>
      <c r="Q135" s="2">
        <f>[1]Sep!$O$6</f>
        <v>0</v>
      </c>
      <c r="R135" s="2">
        <f>[1]Sep!$AL$6</f>
        <v>0</v>
      </c>
      <c r="S135" s="2">
        <f>SUM([1]Sep!$W$6:$X$6)</f>
        <v>0</v>
      </c>
      <c r="T135" s="2">
        <f>[1]Sep!$AM$6</f>
        <v>0</v>
      </c>
      <c r="U135" s="2">
        <f>[1]Sep!$AN$6</f>
        <v>0</v>
      </c>
      <c r="V135" s="2">
        <f>[1]Sep!$AO$6</f>
        <v>0</v>
      </c>
      <c r="W135" s="2">
        <f>[1]Sep!$Z$6</f>
        <v>0</v>
      </c>
      <c r="X135" s="2">
        <f>[1]Sep!$AA$6</f>
        <v>0</v>
      </c>
      <c r="Y135" s="2">
        <f>SUM([1]Sep!$AB$6:$AC$6)</f>
        <v>0</v>
      </c>
      <c r="Z135" s="2">
        <f>[1]Sep!$AE$6</f>
        <v>0</v>
      </c>
      <c r="AA135" s="2">
        <f>SUM([1]Sep!$AD$6,[1]Sep!$AF$6)</f>
        <v>0</v>
      </c>
      <c r="AB135" s="2">
        <f>[1]Sep!$AK$6</f>
        <v>0</v>
      </c>
      <c r="AC135" s="2">
        <f>[1]Sep!$AS$6</f>
        <v>0</v>
      </c>
      <c r="AD135" s="2">
        <f>[1]Sep!$AQ$6</f>
        <v>0</v>
      </c>
      <c r="AE135" s="2">
        <f>[1]Sep!$AR$6</f>
        <v>0</v>
      </c>
      <c r="AF135" s="2">
        <f>[1]Sep!$V$6</f>
        <v>0</v>
      </c>
      <c r="AG135" s="2">
        <f>[1]Sep!$AZ$6</f>
        <v>0</v>
      </c>
      <c r="AH135" s="2">
        <f>[1]Sep!$AT$6</f>
        <v>0</v>
      </c>
      <c r="AI135" s="2">
        <f>[1]Sep!$AV$6</f>
        <v>0</v>
      </c>
      <c r="AJ135" s="2">
        <f>[1]Sep!$R$6</f>
        <v>0</v>
      </c>
      <c r="AK135" s="2">
        <f>[1]Sep!$BA$6</f>
        <v>0</v>
      </c>
      <c r="AL135" s="2">
        <f>[1]Sep!$Y$6</f>
        <v>0</v>
      </c>
      <c r="AM135" s="2">
        <f>[1]Sep!$S$6</f>
        <v>0</v>
      </c>
      <c r="AN135" s="2">
        <f>[1]Sep!$U$6</f>
        <v>0</v>
      </c>
      <c r="AO135" s="2">
        <f>[1]Sep!$T$6</f>
        <v>0</v>
      </c>
      <c r="AP135" s="2">
        <f>[1]Sep!$BB$6</f>
        <v>0</v>
      </c>
      <c r="AQ135" s="13">
        <f>[1]Sep!$BC$6</f>
        <v>0</v>
      </c>
      <c r="AR135" s="2">
        <f>[1]Sep!$AX$6</f>
        <v>0</v>
      </c>
      <c r="AS135" s="2">
        <f>[1]Sep!$AY$6</f>
        <v>0</v>
      </c>
      <c r="AT135" s="14">
        <f>[1]Sep!$AW$6</f>
        <v>0</v>
      </c>
      <c r="AU135" s="15">
        <f t="shared" si="3"/>
        <v>0</v>
      </c>
    </row>
    <row r="136" spans="1:47" x14ac:dyDescent="0.25">
      <c r="A136" s="9" t="s">
        <v>106</v>
      </c>
      <c r="B136" s="9" t="s">
        <v>20</v>
      </c>
      <c r="C136" s="9">
        <f>[6]Sep!$F$34</f>
        <v>0</v>
      </c>
      <c r="D136" s="9">
        <f>[6]Sep!$F$10</f>
        <v>0</v>
      </c>
      <c r="E136" s="9">
        <f>[6]Sep!$F$12</f>
        <v>0</v>
      </c>
      <c r="F136" s="9">
        <f>[6]Sep!$F$11</f>
        <v>0</v>
      </c>
      <c r="G136" s="9">
        <f>[6]Sep!$F$35</f>
        <v>0</v>
      </c>
      <c r="H136" s="9">
        <f>[6]Sep!$F$14</f>
        <v>0</v>
      </c>
      <c r="I136" s="9">
        <f>[6]Sep!$F$13</f>
        <v>0</v>
      </c>
      <c r="J136" s="9">
        <f>[6]Sep!$F$48</f>
        <v>0</v>
      </c>
      <c r="K136" s="9">
        <f>[6]Sep!$F$36</f>
        <v>0</v>
      </c>
      <c r="L136" s="9">
        <f>[6]Sep!$F$15</f>
        <v>0</v>
      </c>
      <c r="M136" s="9">
        <f>[6]Sep!$F$43</f>
        <v>0</v>
      </c>
      <c r="N136" s="9">
        <f>[6]Sep!$F$37</f>
        <v>0</v>
      </c>
      <c r="O136" s="9">
        <f>[6]Sep!$F$17</f>
        <v>0</v>
      </c>
      <c r="P136" s="9">
        <f>[6]Sep!$F$18</f>
        <v>0</v>
      </c>
      <c r="Q136" s="9">
        <f>[6]Sep!$F$16</f>
        <v>0</v>
      </c>
      <c r="R136" s="9">
        <f>[6]Sep!$F$39</f>
        <v>0</v>
      </c>
      <c r="S136" s="9">
        <f>SUM([6]Sep!$F$24:$F$25)</f>
        <v>0</v>
      </c>
      <c r="T136" s="9">
        <f>[6]Sep!$F$40</f>
        <v>0</v>
      </c>
      <c r="U136" s="9">
        <f>[6]Sep!$F$41</f>
        <v>0</v>
      </c>
      <c r="V136" s="9">
        <f>[6]Sep!$F$42</f>
        <v>0</v>
      </c>
      <c r="W136" s="9">
        <f>[6]Sep!$F$27</f>
        <v>0</v>
      </c>
      <c r="X136" s="9">
        <f>[6]Sep!$F$28</f>
        <v>0</v>
      </c>
      <c r="Y136" s="9">
        <f>SUM([6]Sep!$F$29:$F$30)</f>
        <v>0</v>
      </c>
      <c r="Z136" s="9">
        <f>[6]Sep!$F$32</f>
        <v>0</v>
      </c>
      <c r="AA136" s="9">
        <f>SUM([6]Sep!$F$31,[6]Sep!$F$33)</f>
        <v>0</v>
      </c>
      <c r="AB136" s="9">
        <f>[6]Sep!$F$38</f>
        <v>0</v>
      </c>
      <c r="AC136" s="9">
        <f>[6]Sep!$F$46</f>
        <v>0</v>
      </c>
      <c r="AD136" s="9">
        <f>[6]Sep!$F$44</f>
        <v>0</v>
      </c>
      <c r="AE136" s="9">
        <f>[6]Sep!$F$45</f>
        <v>0</v>
      </c>
      <c r="AF136" s="9">
        <f>[6]Sep!$F$23</f>
        <v>0</v>
      </c>
      <c r="AG136" s="9">
        <f>[6]Sep!$F$53</f>
        <v>0</v>
      </c>
      <c r="AH136" s="9">
        <f>[6]Sep!$F$47</f>
        <v>0</v>
      </c>
      <c r="AI136" s="9">
        <f>[6]Sep!$F$49</f>
        <v>0</v>
      </c>
      <c r="AJ136" s="9">
        <f>[6]Sep!$F$19</f>
        <v>0</v>
      </c>
      <c r="AK136" s="9">
        <f>[6]Sep!$F$54</f>
        <v>0</v>
      </c>
      <c r="AL136" s="9">
        <f>[6]Sep!$F$26</f>
        <v>0</v>
      </c>
      <c r="AM136" s="9">
        <f>[6]Sep!$F$20</f>
        <v>0</v>
      </c>
      <c r="AN136" s="9">
        <f>[6]Sep!$F$22</f>
        <v>0</v>
      </c>
      <c r="AO136" s="9">
        <f>[6]Sep!$F$21</f>
        <v>0</v>
      </c>
      <c r="AP136" s="9">
        <f>[6]Sep!$F$55</f>
        <v>0</v>
      </c>
      <c r="AQ136" s="9">
        <f>[6]Sep!$F$56</f>
        <v>0</v>
      </c>
      <c r="AR136" s="9">
        <f>[6]Sep!$F$51</f>
        <v>0</v>
      </c>
      <c r="AS136" s="9">
        <f>[6]Sep!$F$52</f>
        <v>0</v>
      </c>
      <c r="AT136" s="11">
        <f>[6]Sep!$F$50</f>
        <v>0</v>
      </c>
      <c r="AU136" s="12">
        <f t="shared" si="3"/>
        <v>0</v>
      </c>
    </row>
    <row r="137" spans="1:47" x14ac:dyDescent="0.25">
      <c r="A137" s="2"/>
      <c r="B137" s="2" t="s">
        <v>21</v>
      </c>
      <c r="C137" s="2">
        <f>[6]Sep!$AG$7</f>
        <v>0</v>
      </c>
      <c r="D137" s="2">
        <f>[6]Sep!$I$7</f>
        <v>0</v>
      </c>
      <c r="E137" s="2">
        <f>[6]Sep!$K$7</f>
        <v>1</v>
      </c>
      <c r="F137" s="2">
        <f>[6]Sep!$J$7</f>
        <v>0</v>
      </c>
      <c r="G137" s="2">
        <f>[6]Sep!$AH$7</f>
        <v>0</v>
      </c>
      <c r="H137" s="2">
        <f>[6]Sep!$M$7</f>
        <v>0</v>
      </c>
      <c r="I137" s="2">
        <f>[6]Sep!$L$7</f>
        <v>0</v>
      </c>
      <c r="J137" s="2">
        <f>[6]Sep!$AU$7</f>
        <v>0</v>
      </c>
      <c r="K137" s="2">
        <f>[6]Sep!$AI$7</f>
        <v>0</v>
      </c>
      <c r="L137" s="2">
        <f>[6]Sep!$N$7</f>
        <v>0</v>
      </c>
      <c r="M137" s="2">
        <f>[6]Sep!$AP$7</f>
        <v>0</v>
      </c>
      <c r="N137" s="2">
        <f>[6]Sep!$AJ$7</f>
        <v>0</v>
      </c>
      <c r="O137" s="2">
        <f>[6]Sep!$P$7</f>
        <v>0</v>
      </c>
      <c r="P137" s="2">
        <f>[6]Sep!$Q$7</f>
        <v>0</v>
      </c>
      <c r="Q137" s="2">
        <f>[6]Sep!$O$7</f>
        <v>0</v>
      </c>
      <c r="R137" s="2">
        <f>[6]Sep!$AL$7</f>
        <v>0</v>
      </c>
      <c r="S137" s="2">
        <f>SUM([6]Sep!$W$7:$X$7)</f>
        <v>1</v>
      </c>
      <c r="T137" s="2">
        <f>[6]Sep!$AM$7</f>
        <v>0</v>
      </c>
      <c r="U137" s="2">
        <f>[6]Sep!$AN$7</f>
        <v>0</v>
      </c>
      <c r="V137" s="2">
        <f>[6]Sep!$AO$7</f>
        <v>0</v>
      </c>
      <c r="W137" s="2">
        <f>[6]Sep!$Z$7</f>
        <v>1</v>
      </c>
      <c r="X137" s="2">
        <f>[6]Sep!$AA$7</f>
        <v>0</v>
      </c>
      <c r="Y137" s="2">
        <f>SUM([6]Sep!$AB$7:$AC$7)</f>
        <v>0</v>
      </c>
      <c r="Z137" s="2">
        <f>[6]Sep!$AE$7</f>
        <v>0</v>
      </c>
      <c r="AA137" s="2">
        <f>SUM([6]Sep!$AD$7,[6]Sep!$AF$7)</f>
        <v>0</v>
      </c>
      <c r="AB137" s="2">
        <f>[6]Sep!$AK$7</f>
        <v>0</v>
      </c>
      <c r="AC137" s="2">
        <f>[6]Sep!$AS$7</f>
        <v>0</v>
      </c>
      <c r="AD137" s="2">
        <f>[6]Sep!$AQ$7</f>
        <v>0</v>
      </c>
      <c r="AE137" s="2">
        <f>[6]Sep!$AR$7</f>
        <v>0</v>
      </c>
      <c r="AF137" s="2">
        <f>[6]Sep!$V$7</f>
        <v>0</v>
      </c>
      <c r="AG137" s="2">
        <f>[6]Sep!$AZ$7</f>
        <v>0</v>
      </c>
      <c r="AH137" s="2">
        <f>[6]Sep!$AT$7</f>
        <v>0</v>
      </c>
      <c r="AI137" s="2">
        <f>[6]Sep!$AV$7</f>
        <v>0</v>
      </c>
      <c r="AJ137" s="2">
        <f>[6]Sep!$R$7</f>
        <v>0</v>
      </c>
      <c r="AK137" s="2">
        <f>[6]Sep!$BA$7</f>
        <v>0</v>
      </c>
      <c r="AL137" s="2">
        <f>[6]Sep!$Y$7</f>
        <v>0</v>
      </c>
      <c r="AM137" s="2">
        <f>[6]Sep!$S$7</f>
        <v>0</v>
      </c>
      <c r="AN137" s="2">
        <f>[6]Sep!$U$7</f>
        <v>0</v>
      </c>
      <c r="AO137" s="2">
        <f>[6]Sep!$T$7</f>
        <v>0</v>
      </c>
      <c r="AP137" s="2">
        <f>[6]Sep!$BB$7</f>
        <v>0</v>
      </c>
      <c r="AQ137" s="2">
        <f>[6]Sep!$BC$7</f>
        <v>0</v>
      </c>
      <c r="AR137" s="2">
        <f>[6]Sep!$AX$7</f>
        <v>0</v>
      </c>
      <c r="AS137" s="2">
        <f>[6]Sep!$AY$7</f>
        <v>0</v>
      </c>
      <c r="AT137" s="14">
        <f>[6]Sep!$AW$7</f>
        <v>0</v>
      </c>
      <c r="AU137" s="15">
        <f t="shared" si="3"/>
        <v>3</v>
      </c>
    </row>
    <row r="138" spans="1:47" x14ac:dyDescent="0.25">
      <c r="A138" s="9" t="s">
        <v>166</v>
      </c>
      <c r="B138" s="9" t="s">
        <v>20</v>
      </c>
      <c r="C138" s="9">
        <f>[11]Sep!$D$31</f>
        <v>0</v>
      </c>
      <c r="D138" s="9">
        <f>[11]Sep!$D$7</f>
        <v>0</v>
      </c>
      <c r="E138" s="9">
        <f>[11]Sep!$D$9</f>
        <v>0</v>
      </c>
      <c r="F138" s="9">
        <f>[11]Sep!$D$8</f>
        <v>0</v>
      </c>
      <c r="G138" s="9">
        <f>[11]Sep!$D$32</f>
        <v>0</v>
      </c>
      <c r="H138" s="9">
        <f>[11]Sep!$D$11</f>
        <v>0</v>
      </c>
      <c r="I138" s="9">
        <f>[11]Sep!$D$10</f>
        <v>0</v>
      </c>
      <c r="J138" s="9">
        <f>[11]Sep!$D$45</f>
        <v>0</v>
      </c>
      <c r="K138" s="9">
        <f>[11]Sep!$D$33</f>
        <v>0</v>
      </c>
      <c r="L138" s="9">
        <f>[11]Sep!$D$12</f>
        <v>0</v>
      </c>
      <c r="M138" s="9">
        <f>[11]Sep!$D$40</f>
        <v>0</v>
      </c>
      <c r="N138" s="9">
        <f>[11]Sep!$D$34</f>
        <v>0</v>
      </c>
      <c r="O138" s="9">
        <f>[11]Sep!$D$14</f>
        <v>0</v>
      </c>
      <c r="P138" s="9">
        <f>[11]Sep!$D$15</f>
        <v>0</v>
      </c>
      <c r="Q138" s="9">
        <f>[11]Sep!$D$13</f>
        <v>0</v>
      </c>
      <c r="R138" s="9">
        <f>[11]Sep!$D$36</f>
        <v>0</v>
      </c>
      <c r="S138" s="9">
        <f>SUM([11]Sep!$D$21:$D$22)</f>
        <v>0</v>
      </c>
      <c r="T138" s="9">
        <f>[11]Sep!$D$37</f>
        <v>0</v>
      </c>
      <c r="U138" s="9">
        <f>[11]Sep!$D$38</f>
        <v>0</v>
      </c>
      <c r="V138" s="9">
        <f>[11]Sep!$D$39</f>
        <v>0</v>
      </c>
      <c r="W138" s="9">
        <f>[11]Sep!$D$24</f>
        <v>0</v>
      </c>
      <c r="X138" s="9">
        <f>[11]Sep!$D$25</f>
        <v>0</v>
      </c>
      <c r="Y138" s="9">
        <f>SUM([11]Sep!$D$26:$D$27)</f>
        <v>0</v>
      </c>
      <c r="Z138" s="9">
        <f>[11]Sep!$D$29</f>
        <v>0</v>
      </c>
      <c r="AA138" s="9">
        <f>SUM([11]Sep!$A$28,[11]Sep!$A$30)</f>
        <v>0</v>
      </c>
      <c r="AB138" s="9">
        <f>[11]Sep!$D$35</f>
        <v>0</v>
      </c>
      <c r="AC138" s="9">
        <f>[11]Sep!$D$43</f>
        <v>0</v>
      </c>
      <c r="AD138" s="9">
        <f>[11]Sep!$D$41</f>
        <v>0</v>
      </c>
      <c r="AE138" s="9">
        <f>[11]Sep!$D$42</f>
        <v>0</v>
      </c>
      <c r="AF138" s="9">
        <f>[11]Sep!$D$20</f>
        <v>0</v>
      </c>
      <c r="AG138" s="9">
        <f>[11]Sep!$D$50</f>
        <v>0</v>
      </c>
      <c r="AH138" s="9">
        <f>[11]Sep!$D$44</f>
        <v>0</v>
      </c>
      <c r="AI138" s="9">
        <f>[11]Sep!$D$46</f>
        <v>0</v>
      </c>
      <c r="AJ138" s="9">
        <f>[11]Sep!$D$16</f>
        <v>0</v>
      </c>
      <c r="AK138" s="9">
        <f>[11]Sep!$D$51</f>
        <v>0</v>
      </c>
      <c r="AL138" s="9">
        <f>[11]Sep!$D$23</f>
        <v>0</v>
      </c>
      <c r="AM138" s="9">
        <f>[11]Sep!$D$17</f>
        <v>0</v>
      </c>
      <c r="AN138" s="9">
        <f>[11]Sep!$D$19</f>
        <v>0</v>
      </c>
      <c r="AO138" s="9">
        <f>[11]Sep!$D$18</f>
        <v>0</v>
      </c>
      <c r="AP138" s="9">
        <f>[11]Sep!$D$52</f>
        <v>0</v>
      </c>
      <c r="AQ138" s="10">
        <f>[11]Sep!$D$53</f>
        <v>0</v>
      </c>
      <c r="AR138" s="9">
        <f>[11]Sep!$D$48</f>
        <v>0</v>
      </c>
      <c r="AS138" s="9">
        <f>[11]Sep!$D$49</f>
        <v>0</v>
      </c>
      <c r="AT138" s="11">
        <f>[11]Sep!$D$47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[11]Sep!$AD$5</f>
        <v>0</v>
      </c>
      <c r="D139" s="2">
        <f>[11]Sep!$F$5</f>
        <v>0</v>
      </c>
      <c r="E139" s="2">
        <f>[11]Sep!$H$5</f>
        <v>0</v>
      </c>
      <c r="F139" s="2">
        <f>[11]Sep!$G$5</f>
        <v>0</v>
      </c>
      <c r="G139" s="2">
        <f>[11]Sep!$AE$5</f>
        <v>0</v>
      </c>
      <c r="H139" s="2">
        <f>[11]Sep!$J$5</f>
        <v>1</v>
      </c>
      <c r="I139" s="2">
        <f>[11]Sep!$I$5</f>
        <v>0</v>
      </c>
      <c r="J139" s="2">
        <f>[11]Sep!$AR$5</f>
        <v>0</v>
      </c>
      <c r="K139" s="2">
        <f>[11]Sep!$AF$5</f>
        <v>0</v>
      </c>
      <c r="L139" s="2">
        <f>[11]Sep!$K$5</f>
        <v>0</v>
      </c>
      <c r="M139" s="2">
        <f>[11]Sep!$AM$5</f>
        <v>3</v>
      </c>
      <c r="N139" s="2">
        <f>[11]Sep!$AG$5</f>
        <v>0</v>
      </c>
      <c r="O139" s="2">
        <f>[11]Sep!$M$5</f>
        <v>0</v>
      </c>
      <c r="P139" s="2">
        <f>[11]Sep!$N$5</f>
        <v>0</v>
      </c>
      <c r="Q139" s="2">
        <f>[11]Sep!$L$5</f>
        <v>0</v>
      </c>
      <c r="R139" s="2">
        <f>[11]Sep!$AI$5</f>
        <v>0</v>
      </c>
      <c r="S139" s="2">
        <f>SUM([11]Sep!$T$5:$U$5)</f>
        <v>0</v>
      </c>
      <c r="T139" s="2">
        <f>[11]Sep!$AJ$5</f>
        <v>0</v>
      </c>
      <c r="U139" s="2">
        <f>[11]Sep!$AK$5</f>
        <v>0</v>
      </c>
      <c r="V139" s="2">
        <f>[11]Sep!$AL$5</f>
        <v>0</v>
      </c>
      <c r="W139" s="2">
        <f>[11]Sep!$W$5</f>
        <v>0</v>
      </c>
      <c r="X139" s="2">
        <f>[11]Sep!$X$5</f>
        <v>0</v>
      </c>
      <c r="Y139" s="2">
        <f>SUM([11]Sep!$Y$5:$Z$5)</f>
        <v>0</v>
      </c>
      <c r="Z139" s="2">
        <f>[11]Sep!$AB$5</f>
        <v>0</v>
      </c>
      <c r="AA139" s="2">
        <f>SUM([11]Sep!$AA$5,[11]Sep!$AC$5)</f>
        <v>0</v>
      </c>
      <c r="AB139" s="2">
        <f>[11]Sep!$AH$5</f>
        <v>0</v>
      </c>
      <c r="AC139" s="2">
        <f>[11]Sep!$AP$5</f>
        <v>0</v>
      </c>
      <c r="AD139" s="2">
        <f>[11]Sep!$AN$5</f>
        <v>0</v>
      </c>
      <c r="AE139" s="2">
        <f>[11]Sep!$AO$5</f>
        <v>0</v>
      </c>
      <c r="AF139" s="2">
        <f>[11]Sep!$S$5</f>
        <v>1</v>
      </c>
      <c r="AG139" s="2">
        <f>[11]Sep!$AW$5</f>
        <v>0</v>
      </c>
      <c r="AH139" s="2">
        <f>[11]Sep!$AQ$5</f>
        <v>0</v>
      </c>
      <c r="AI139" s="2">
        <f>[11]Sep!$AS$5</f>
        <v>0</v>
      </c>
      <c r="AJ139" s="2">
        <f>[11]Sep!$O$5</f>
        <v>0</v>
      </c>
      <c r="AK139" s="2">
        <f>[11]Sep!$AX$5</f>
        <v>0</v>
      </c>
      <c r="AL139" s="2">
        <f>[11]Sep!$V$5</f>
        <v>0</v>
      </c>
      <c r="AM139" s="2">
        <f>[11]Sep!$P$5</f>
        <v>0</v>
      </c>
      <c r="AN139" s="2">
        <f>[11]Sep!$R$5</f>
        <v>0</v>
      </c>
      <c r="AO139" s="2">
        <f>[11]Sep!$Q$5</f>
        <v>0</v>
      </c>
      <c r="AP139" s="2">
        <f>[11]Sep!$AY$5</f>
        <v>0</v>
      </c>
      <c r="AQ139" s="13">
        <f>[11]Sep!$AZ$5</f>
        <v>0</v>
      </c>
      <c r="AR139" s="2">
        <f>[11]Sep!$AU$5</f>
        <v>0</v>
      </c>
      <c r="AS139" s="2">
        <f>[11]Sep!$AV$5</f>
        <v>0</v>
      </c>
      <c r="AT139" s="14">
        <f>[11]Sep!$AT$5</f>
        <v>0</v>
      </c>
      <c r="AU139" s="15">
        <f t="shared" si="3"/>
        <v>5</v>
      </c>
    </row>
    <row r="140" spans="1:47" x14ac:dyDescent="0.25">
      <c r="A140" s="9" t="s">
        <v>108</v>
      </c>
      <c r="B140" s="9" t="s">
        <v>20</v>
      </c>
      <c r="C140" s="9">
        <f>[1]Sep!$G$34</f>
        <v>0</v>
      </c>
      <c r="D140" s="9">
        <f>[1]Sep!$G$10</f>
        <v>0</v>
      </c>
      <c r="E140" s="9">
        <f>[1]Sep!$G$12</f>
        <v>0</v>
      </c>
      <c r="F140" s="9">
        <f>[1]Sep!$G$11</f>
        <v>0</v>
      </c>
      <c r="G140" s="9">
        <f>[1]Sep!$G$35</f>
        <v>0</v>
      </c>
      <c r="H140" s="9">
        <f>[1]Sep!$G$14</f>
        <v>0</v>
      </c>
      <c r="I140" s="9">
        <f>[1]Sep!$G$13</f>
        <v>0</v>
      </c>
      <c r="J140" s="9">
        <f>[1]Sep!$G$48</f>
        <v>0</v>
      </c>
      <c r="K140" s="9">
        <f>[1]Sep!$G$36</f>
        <v>0</v>
      </c>
      <c r="L140" s="9">
        <f>[1]Sep!$G$15</f>
        <v>0</v>
      </c>
      <c r="M140" s="9">
        <f>[1]Sep!$G$43</f>
        <v>0</v>
      </c>
      <c r="N140" s="9">
        <f>[1]Sep!$G$37</f>
        <v>0</v>
      </c>
      <c r="O140" s="9">
        <f>[1]Sep!$G$17</f>
        <v>0</v>
      </c>
      <c r="P140" s="9">
        <f>[1]Sep!$G$18</f>
        <v>0</v>
      </c>
      <c r="Q140" s="9">
        <f>[1]Sep!$G$16</f>
        <v>0</v>
      </c>
      <c r="R140" s="9">
        <f>[1]Sep!$G$39</f>
        <v>0</v>
      </c>
      <c r="S140" s="9">
        <f>SUM([1]Sep!$G$24:$G$25)</f>
        <v>0</v>
      </c>
      <c r="T140" s="9">
        <f>[1]Sep!$G$40</f>
        <v>0</v>
      </c>
      <c r="U140" s="9">
        <f>[1]Sep!$G$41</f>
        <v>0</v>
      </c>
      <c r="V140" s="9">
        <f>[1]Sep!$G$42</f>
        <v>0</v>
      </c>
      <c r="W140" s="9">
        <f>[1]Sep!$G$27</f>
        <v>0</v>
      </c>
      <c r="X140" s="9">
        <f>[1]Sep!$G$28</f>
        <v>0</v>
      </c>
      <c r="Y140" s="9">
        <f>SUM([1]Sep!$G$29:$G$30)</f>
        <v>0</v>
      </c>
      <c r="Z140" s="9">
        <f>[1]Sep!$G$32</f>
        <v>0</v>
      </c>
      <c r="AA140" s="9">
        <f>SUM([1]Sep!$G$31,[1]Sep!$G$33)</f>
        <v>0</v>
      </c>
      <c r="AB140" s="9">
        <f>[1]Sep!$G$38</f>
        <v>0</v>
      </c>
      <c r="AC140" s="9">
        <f>[1]Sep!$G$46</f>
        <v>0</v>
      </c>
      <c r="AD140" s="9">
        <f>[1]Sep!$G$44</f>
        <v>0</v>
      </c>
      <c r="AE140" s="9">
        <f>[1]Sep!$G$45</f>
        <v>0</v>
      </c>
      <c r="AF140" s="9">
        <f>[1]Sep!$G$23</f>
        <v>0</v>
      </c>
      <c r="AG140" s="9">
        <f>[1]Sep!$G$53</f>
        <v>1</v>
      </c>
      <c r="AH140" s="9">
        <f>[1]Sep!$G$47</f>
        <v>0</v>
      </c>
      <c r="AI140" s="9">
        <f>[1]Sep!$G$49</f>
        <v>0</v>
      </c>
      <c r="AJ140" s="9">
        <f>[1]Sep!$G$19</f>
        <v>0</v>
      </c>
      <c r="AK140" s="9">
        <f>[1]Sep!$G$54</f>
        <v>0</v>
      </c>
      <c r="AL140" s="9">
        <f>[1]Sep!$G$26</f>
        <v>0</v>
      </c>
      <c r="AM140" s="9">
        <f>[1]Sep!$G$20</f>
        <v>0</v>
      </c>
      <c r="AN140" s="9">
        <f>[1]Sep!$G$22</f>
        <v>0</v>
      </c>
      <c r="AO140" s="9">
        <f>[1]Sep!$G$21</f>
        <v>0</v>
      </c>
      <c r="AP140" s="9">
        <f>[1]Sep!$G$55</f>
        <v>1</v>
      </c>
      <c r="AQ140" s="10">
        <f>[1]Sep!$G$56</f>
        <v>0</v>
      </c>
      <c r="AR140" s="9">
        <f>[1]Sep!$G$51</f>
        <v>0</v>
      </c>
      <c r="AS140" s="9">
        <f>[1]Sep!$G$52</f>
        <v>0</v>
      </c>
      <c r="AT140" s="11">
        <f>[1]Sep!$G$50</f>
        <v>0</v>
      </c>
      <c r="AU140" s="12">
        <f t="shared" ref="AU140:AU171" si="4">SUM(C140:AT140)</f>
        <v>2</v>
      </c>
    </row>
    <row r="141" spans="1:47" x14ac:dyDescent="0.25">
      <c r="A141" s="2"/>
      <c r="B141" s="2" t="s">
        <v>21</v>
      </c>
      <c r="C141" s="2">
        <f>[1]Sep!$AG$8</f>
        <v>0</v>
      </c>
      <c r="D141" s="2">
        <f>[1]Sep!$I$8</f>
        <v>0</v>
      </c>
      <c r="E141" s="2">
        <f>[1]Sep!$K$8</f>
        <v>0</v>
      </c>
      <c r="F141" s="2">
        <f>[1]Sep!$J$8</f>
        <v>0</v>
      </c>
      <c r="G141" s="2">
        <f>[1]Sep!$AH$8</f>
        <v>0</v>
      </c>
      <c r="H141" s="2">
        <f>[1]Sep!$M$8</f>
        <v>0</v>
      </c>
      <c r="I141" s="2">
        <f>[1]Sep!$L$8</f>
        <v>0</v>
      </c>
      <c r="J141" s="2">
        <f>[1]Sep!$AU$8</f>
        <v>0</v>
      </c>
      <c r="K141" s="2">
        <f>[1]Sep!$AI$8</f>
        <v>0</v>
      </c>
      <c r="L141" s="2">
        <f>[1]Sep!$N$8</f>
        <v>0</v>
      </c>
      <c r="M141" s="2">
        <f>[1]Sep!$AP$8</f>
        <v>0</v>
      </c>
      <c r="N141" s="2">
        <f>[1]Sep!$AJ$8</f>
        <v>0</v>
      </c>
      <c r="O141" s="2">
        <f>[1]Sep!$P$8</f>
        <v>0</v>
      </c>
      <c r="P141" s="2">
        <f>[1]Sep!$Q$8</f>
        <v>0</v>
      </c>
      <c r="Q141" s="2">
        <f>[1]Sep!$O$8</f>
        <v>0</v>
      </c>
      <c r="R141" s="2">
        <f>[1]Sep!$AL$8</f>
        <v>0</v>
      </c>
      <c r="S141" s="2">
        <f>SUM([1]Sep!$W$8:$X$8)</f>
        <v>0</v>
      </c>
      <c r="T141" s="2">
        <f>[1]Sep!$AM$8</f>
        <v>0</v>
      </c>
      <c r="U141" s="2">
        <f>[1]Sep!$AN$8</f>
        <v>0</v>
      </c>
      <c r="V141" s="2">
        <f>[1]Sep!$AO$8</f>
        <v>0</v>
      </c>
      <c r="W141" s="2">
        <f>[1]Sep!$Z$8</f>
        <v>3</v>
      </c>
      <c r="X141" s="2">
        <f>[1]Sep!$AA$8</f>
        <v>0</v>
      </c>
      <c r="Y141" s="2">
        <f>SUM([1]Sep!$AB$8:$AC$8)</f>
        <v>0</v>
      </c>
      <c r="Z141" s="2">
        <f>[1]Sep!$AE$8</f>
        <v>0</v>
      </c>
      <c r="AA141" s="2">
        <f>SUM([1]Sep!$AD$8,[1]Sep!$AF$8)</f>
        <v>0</v>
      </c>
      <c r="AB141" s="2">
        <f>[1]Sep!$AK$8</f>
        <v>0</v>
      </c>
      <c r="AC141" s="2">
        <f>[1]Sep!$AS$8</f>
        <v>0</v>
      </c>
      <c r="AD141" s="2">
        <f>[1]Sep!$AQ$8</f>
        <v>0</v>
      </c>
      <c r="AE141" s="2">
        <f>[1]Sep!$AR$8</f>
        <v>0</v>
      </c>
      <c r="AF141" s="2">
        <f>[1]Sep!$V$8</f>
        <v>0</v>
      </c>
      <c r="AG141" s="2">
        <f>[1]Sep!$AZ$8</f>
        <v>0</v>
      </c>
      <c r="AH141" s="2">
        <f>[1]Sep!$AT$8</f>
        <v>0</v>
      </c>
      <c r="AI141" s="2">
        <f>[1]Sep!$AV$8</f>
        <v>0</v>
      </c>
      <c r="AJ141" s="2">
        <f>[1]Sep!$R$8</f>
        <v>0</v>
      </c>
      <c r="AK141" s="2">
        <f>[1]Sep!$BA$8</f>
        <v>0</v>
      </c>
      <c r="AL141" s="2">
        <f>[1]Sep!$Y$8</f>
        <v>0</v>
      </c>
      <c r="AM141" s="2">
        <f>[1]Sep!$S$8</f>
        <v>0</v>
      </c>
      <c r="AN141" s="2">
        <f>[1]Sep!$U$8</f>
        <v>0</v>
      </c>
      <c r="AO141" s="2">
        <f>[1]Sep!$T$8</f>
        <v>0</v>
      </c>
      <c r="AP141" s="2">
        <f>[1]Sep!$BB$8</f>
        <v>0</v>
      </c>
      <c r="AQ141" s="13">
        <f>[1]Sep!$BC$8</f>
        <v>0</v>
      </c>
      <c r="AR141" s="2">
        <f>[1]Sep!$AX$8</f>
        <v>0</v>
      </c>
      <c r="AS141" s="2">
        <f>[1]Sep!$AY$8</f>
        <v>0</v>
      </c>
      <c r="AT141" s="14">
        <f>[1]Sep!$AW$8</f>
        <v>0</v>
      </c>
      <c r="AU141" s="15">
        <f t="shared" si="4"/>
        <v>3</v>
      </c>
    </row>
    <row r="142" spans="1:47" x14ac:dyDescent="0.25">
      <c r="A142" s="9" t="s">
        <v>109</v>
      </c>
      <c r="B142" s="9" t="s">
        <v>20</v>
      </c>
      <c r="C142" s="9">
        <f>[17]Sep!$C$7</f>
        <v>0</v>
      </c>
      <c r="D142" s="9">
        <f>[17]Sep!$C$8</f>
        <v>52</v>
      </c>
      <c r="E142" s="9">
        <f>[17]Sep!$C$9</f>
        <v>0</v>
      </c>
      <c r="F142" s="9">
        <f>[17]Sep!$C$10</f>
        <v>14</v>
      </c>
      <c r="G142" s="9">
        <f>[17]Sep!$C$11</f>
        <v>0</v>
      </c>
      <c r="H142" s="9">
        <f>[17]Sep!$C$12</f>
        <v>18</v>
      </c>
      <c r="I142" s="9">
        <f>[17]Sep!$C$13</f>
        <v>0</v>
      </c>
      <c r="J142" s="9">
        <f>[17]Sep!$C$14</f>
        <v>0</v>
      </c>
      <c r="K142" s="9">
        <f>[17]Sep!$C$15</f>
        <v>3</v>
      </c>
      <c r="L142" s="9">
        <f>[17]Sep!$C$16</f>
        <v>0</v>
      </c>
      <c r="M142" s="9">
        <f>[17]Sep!$C$17</f>
        <v>2</v>
      </c>
      <c r="N142" s="9">
        <f>[17]Sep!$C$18</f>
        <v>0</v>
      </c>
      <c r="O142" s="9">
        <f>[17]Sep!$C$19</f>
        <v>0</v>
      </c>
      <c r="P142" s="9">
        <f>[17]Sep!$C$20</f>
        <v>0</v>
      </c>
      <c r="Q142" s="9">
        <f>[17]Sep!$C$21</f>
        <v>0</v>
      </c>
      <c r="R142" s="9">
        <f>[17]Sep!$C$22</f>
        <v>0</v>
      </c>
      <c r="S142" s="9">
        <f>[17]Sep!$C$23</f>
        <v>0</v>
      </c>
      <c r="T142" s="9">
        <f>[17]Sep!$C$24</f>
        <v>0</v>
      </c>
      <c r="U142" s="9">
        <f>[17]Sep!$C$25</f>
        <v>0</v>
      </c>
      <c r="V142" s="9">
        <f>[17]Sep!$C$26</f>
        <v>0</v>
      </c>
      <c r="W142" s="9">
        <f>[17]Sep!$C$27</f>
        <v>60</v>
      </c>
      <c r="X142" s="9">
        <f>[17]Sep!$C$28</f>
        <v>3</v>
      </c>
      <c r="Y142" s="9">
        <f>[17]Sep!$C$29</f>
        <v>28</v>
      </c>
      <c r="Z142" s="9">
        <f>[17]Sep!$C$30</f>
        <v>7</v>
      </c>
      <c r="AA142" s="9">
        <f>[17]Sep!$C$31</f>
        <v>6</v>
      </c>
      <c r="AB142" s="9">
        <f>[17]Sep!$C$32</f>
        <v>12</v>
      </c>
      <c r="AC142" s="9">
        <f>[17]Sep!$C$33</f>
        <v>0</v>
      </c>
      <c r="AD142" s="9">
        <f>[17]Sep!$C$34</f>
        <v>0</v>
      </c>
      <c r="AE142" s="9">
        <f>[17]Sep!$C$35</f>
        <v>0</v>
      </c>
      <c r="AF142" s="9">
        <f>[17]Sep!$C$36</f>
        <v>18</v>
      </c>
      <c r="AG142" s="9">
        <f>[17]Sep!$C$37</f>
        <v>2</v>
      </c>
      <c r="AH142" s="9">
        <f>[17]Sep!$C$38</f>
        <v>0</v>
      </c>
      <c r="AI142" s="9">
        <f>[17]Sep!$C$39</f>
        <v>0</v>
      </c>
      <c r="AJ142" s="9">
        <f>[17]Sep!$C$40</f>
        <v>9</v>
      </c>
      <c r="AK142" s="9">
        <f>[17]Sep!$C$41</f>
        <v>3</v>
      </c>
      <c r="AL142" s="9">
        <f>[17]Sep!$C$42</f>
        <v>0</v>
      </c>
      <c r="AM142" s="9">
        <f>[17]Sep!$C$43</f>
        <v>0</v>
      </c>
      <c r="AN142" s="9">
        <f>[17]Sep!$C$44</f>
        <v>0</v>
      </c>
      <c r="AO142" s="9">
        <f>[17]Sep!$C$45</f>
        <v>0</v>
      </c>
      <c r="AP142" s="9">
        <f>[17]Sep!$C$46</f>
        <v>3</v>
      </c>
      <c r="AQ142" s="10">
        <f>[17]Sep!$C$47</f>
        <v>6</v>
      </c>
      <c r="AR142" s="9">
        <f>[17]Sep!$C$48</f>
        <v>0</v>
      </c>
      <c r="AS142" s="9">
        <f>[17]Sep!$C$49</f>
        <v>4</v>
      </c>
      <c r="AT142" s="11">
        <f>[17]Sep!$C$50</f>
        <v>0</v>
      </c>
      <c r="AU142" s="12">
        <f t="shared" si="4"/>
        <v>250</v>
      </c>
    </row>
    <row r="143" spans="1:47" x14ac:dyDescent="0.25">
      <c r="A143" s="18"/>
      <c r="B143" s="18" t="s">
        <v>21</v>
      </c>
      <c r="C143" s="2">
        <f>[17]Sep!$B$7</f>
        <v>0</v>
      </c>
      <c r="D143" s="2">
        <f>[17]Sep!$B$8</f>
        <v>5</v>
      </c>
      <c r="E143" s="2">
        <f>[17]Sep!$B$9</f>
        <v>1</v>
      </c>
      <c r="F143" s="2">
        <f>[17]Sep!$B$10</f>
        <v>7</v>
      </c>
      <c r="G143" s="2">
        <f>[17]Sep!$B$11</f>
        <v>0</v>
      </c>
      <c r="H143" s="2">
        <f>[17]Sep!$B$12</f>
        <v>3</v>
      </c>
      <c r="I143" s="2">
        <f>[17]Sep!$B$13</f>
        <v>0</v>
      </c>
      <c r="J143" s="2">
        <f>[17]Sep!$B$14</f>
        <v>0</v>
      </c>
      <c r="K143" s="2">
        <f>[17]Sep!$B$15</f>
        <v>0</v>
      </c>
      <c r="L143" s="2">
        <f>[17]Sep!$B$16</f>
        <v>0</v>
      </c>
      <c r="M143" s="2">
        <f>[17]Sep!$B$17</f>
        <v>0</v>
      </c>
      <c r="N143" s="2">
        <f>[17]Sep!$B$18</f>
        <v>0</v>
      </c>
      <c r="O143" s="2">
        <f>[17]Sep!$B$19</f>
        <v>0</v>
      </c>
      <c r="P143" s="2">
        <f>[17]Sep!$B$20</f>
        <v>0</v>
      </c>
      <c r="Q143" s="2">
        <f>[17]Sep!$B$21</f>
        <v>0</v>
      </c>
      <c r="R143" s="2">
        <f>[17]Sep!$B$22</f>
        <v>0</v>
      </c>
      <c r="S143" s="2">
        <f>[17]Sep!$B$23</f>
        <v>0</v>
      </c>
      <c r="T143" s="2">
        <f>[17]Sep!$B$24</f>
        <v>0</v>
      </c>
      <c r="U143" s="2">
        <f>[17]Sep!$B$25</f>
        <v>0</v>
      </c>
      <c r="V143" s="2">
        <f>[17]Sep!$B$26</f>
        <v>0</v>
      </c>
      <c r="W143" s="2">
        <f>[17]Sep!$B$27</f>
        <v>24</v>
      </c>
      <c r="X143" s="2">
        <f>[17]Sep!$B$28</f>
        <v>0</v>
      </c>
      <c r="Y143" s="2">
        <f>[17]Sep!$B$29</f>
        <v>4</v>
      </c>
      <c r="Z143" s="2">
        <f>[17]Sep!$B$30</f>
        <v>1</v>
      </c>
      <c r="AA143" s="2">
        <f>[17]Sep!$B$31</f>
        <v>2</v>
      </c>
      <c r="AB143" s="2">
        <f>[17]Sep!$B$32</f>
        <v>2</v>
      </c>
      <c r="AC143" s="2">
        <f>[17]Sep!$B$33</f>
        <v>0</v>
      </c>
      <c r="AD143" s="2">
        <f>[17]Sep!$B$34</f>
        <v>0</v>
      </c>
      <c r="AE143" s="2">
        <f>[17]Sep!$B$35</f>
        <v>0</v>
      </c>
      <c r="AF143" s="2">
        <f>[17]Sep!$B$36</f>
        <v>7</v>
      </c>
      <c r="AG143" s="2">
        <f>[17]Sep!$B$37</f>
        <v>1</v>
      </c>
      <c r="AH143" s="2">
        <f>[17]Sep!$B$38</f>
        <v>0</v>
      </c>
      <c r="AI143" s="2">
        <f>[17]Sep!$B$39</f>
        <v>0</v>
      </c>
      <c r="AJ143" s="2">
        <f>[17]Sep!$B$40</f>
        <v>1</v>
      </c>
      <c r="AK143" s="2">
        <f>[17]Sep!$B$41</f>
        <v>0</v>
      </c>
      <c r="AL143" s="2">
        <f>[17]Sep!$B$42</f>
        <v>0</v>
      </c>
      <c r="AM143" s="2">
        <f>[17]Sep!$B$43</f>
        <v>0</v>
      </c>
      <c r="AN143" s="2">
        <f>[17]Sep!$B$44</f>
        <v>0</v>
      </c>
      <c r="AO143" s="2">
        <f>[17]Sep!$B$45</f>
        <v>0</v>
      </c>
      <c r="AP143" s="2">
        <f>[17]Sep!$B$46</f>
        <v>0</v>
      </c>
      <c r="AQ143" s="13">
        <f>[17]Sep!$B$47</f>
        <v>0</v>
      </c>
      <c r="AR143" s="2">
        <f>[17]Sep!$B$48</f>
        <v>0</v>
      </c>
      <c r="AS143" s="2">
        <f>[17]Sep!$B$49</f>
        <v>0</v>
      </c>
      <c r="AT143" s="14">
        <f>[17]Sep!$B$50</f>
        <v>0</v>
      </c>
      <c r="AU143" s="15">
        <f t="shared" si="4"/>
        <v>58</v>
      </c>
    </row>
    <row r="144" spans="1:47" x14ac:dyDescent="0.25">
      <c r="A144" s="9" t="s">
        <v>167</v>
      </c>
      <c r="B144" s="9" t="s">
        <v>20</v>
      </c>
      <c r="C144" s="9">
        <f>[4]Sep!$B$32</f>
        <v>0</v>
      </c>
      <c r="D144" s="9">
        <f>[4]Sep!$B$8</f>
        <v>0</v>
      </c>
      <c r="E144" s="9">
        <f>[4]Sep!$B$10</f>
        <v>0</v>
      </c>
      <c r="F144" s="9">
        <f>[4]Sep!$B$9</f>
        <v>0</v>
      </c>
      <c r="G144" s="9">
        <f>[4]Sep!$B$33</f>
        <v>0</v>
      </c>
      <c r="H144" s="9">
        <f>[4]Sep!$B$12</f>
        <v>0</v>
      </c>
      <c r="I144" s="9">
        <f>[4]Sep!$B$11</f>
        <v>0</v>
      </c>
      <c r="J144" s="9">
        <f>[4]Sep!$B$46</f>
        <v>0</v>
      </c>
      <c r="K144" s="9">
        <f>[4]Sep!$B$34</f>
        <v>0</v>
      </c>
      <c r="L144" s="9">
        <f>[4]Sep!$B$13</f>
        <v>0</v>
      </c>
      <c r="M144" s="9">
        <f>[4]Sep!$B$41</f>
        <v>0</v>
      </c>
      <c r="N144" s="9">
        <f>[4]Sep!$B$35</f>
        <v>0</v>
      </c>
      <c r="O144" s="9">
        <f>[4]Sep!$B$15</f>
        <v>0</v>
      </c>
      <c r="P144" s="9">
        <f>[4]Sep!$B$16</f>
        <v>0</v>
      </c>
      <c r="Q144" s="9">
        <f>[4]Sep!$B$14</f>
        <v>0</v>
      </c>
      <c r="R144" s="9">
        <f>[4]Sep!$B$37</f>
        <v>0</v>
      </c>
      <c r="S144" s="9">
        <f>SUM([4]Sep!$B$22:$B$23)</f>
        <v>0</v>
      </c>
      <c r="T144" s="9">
        <f>[4]Sep!$B$38</f>
        <v>0</v>
      </c>
      <c r="U144" s="9">
        <f>[4]Sep!$B$39</f>
        <v>0</v>
      </c>
      <c r="V144" s="9">
        <f>[4]Sep!$B$40</f>
        <v>0</v>
      </c>
      <c r="W144" s="9">
        <f>[4]Sep!$B$25</f>
        <v>0</v>
      </c>
      <c r="X144" s="9">
        <f>[4]Sep!$B$26</f>
        <v>0</v>
      </c>
      <c r="Y144" s="9">
        <f>SUM([4]Sep!$B$27:$B$28)</f>
        <v>0</v>
      </c>
      <c r="Z144" s="9">
        <f>[4]Sep!$B$30</f>
        <v>0</v>
      </c>
      <c r="AA144" s="9">
        <f>SUM([4]Sep!$B$29,[4]Sep!$B$31)</f>
        <v>0</v>
      </c>
      <c r="AB144" s="9">
        <f>[4]Sep!$B$36</f>
        <v>0</v>
      </c>
      <c r="AC144" s="9">
        <f>[4]Sep!$B$44</f>
        <v>0</v>
      </c>
      <c r="AD144" s="9">
        <f>[4]Sep!$B$42</f>
        <v>0</v>
      </c>
      <c r="AE144" s="9">
        <f>[4]Sep!$B$43</f>
        <v>0</v>
      </c>
      <c r="AF144" s="9">
        <f>[4]Sep!$B$21</f>
        <v>0</v>
      </c>
      <c r="AG144" s="9">
        <f>[4]Sep!$B$51</f>
        <v>0</v>
      </c>
      <c r="AH144" s="9">
        <f>[4]Sep!$B$45</f>
        <v>0</v>
      </c>
      <c r="AI144" s="9">
        <f>[4]Sep!$B$47</f>
        <v>0</v>
      </c>
      <c r="AJ144" s="9">
        <f>[4]Sep!$B$17</f>
        <v>0</v>
      </c>
      <c r="AK144" s="9">
        <f>[4]Sep!$B$52</f>
        <v>0</v>
      </c>
      <c r="AL144" s="9">
        <f>[4]Sep!$B$24</f>
        <v>0</v>
      </c>
      <c r="AM144" s="9">
        <f>[4]Sep!$B$18</f>
        <v>0</v>
      </c>
      <c r="AN144" s="9">
        <f>[4]Sep!$B$20</f>
        <v>0</v>
      </c>
      <c r="AO144" s="9">
        <f>[4]Sep!$B$19</f>
        <v>0</v>
      </c>
      <c r="AP144" s="9">
        <f>[4]Sep!$B$53</f>
        <v>0</v>
      </c>
      <c r="AQ144" s="10">
        <f>[4]Sep!$B$54</f>
        <v>0</v>
      </c>
      <c r="AR144" s="9">
        <f>[4]Sep!$B$49</f>
        <v>0</v>
      </c>
      <c r="AS144" s="9">
        <f>[4]Sep!$B$50</f>
        <v>0</v>
      </c>
      <c r="AT144" s="11">
        <f>[4]Sep!$B$48</f>
        <v>0</v>
      </c>
      <c r="AU144" s="12">
        <f t="shared" si="4"/>
        <v>0</v>
      </c>
    </row>
    <row r="145" spans="1:47" x14ac:dyDescent="0.25">
      <c r="A145" s="2"/>
      <c r="B145" s="2" t="s">
        <v>21</v>
      </c>
      <c r="C145" s="2">
        <f>[4]Sep!$AE$3</f>
        <v>1</v>
      </c>
      <c r="D145" s="2">
        <f>[4]Sep!$G$3</f>
        <v>2</v>
      </c>
      <c r="E145" s="2">
        <f>[4]Sep!$I$3</f>
        <v>1</v>
      </c>
      <c r="F145" s="2">
        <f>[4]Sep!$H$3</f>
        <v>0</v>
      </c>
      <c r="G145" s="2">
        <f>[4]Sep!$AF$3</f>
        <v>0</v>
      </c>
      <c r="H145" s="2">
        <f>[4]Sep!$K$3</f>
        <v>0</v>
      </c>
      <c r="I145" s="2">
        <f>[4]Sep!$J$3</f>
        <v>0</v>
      </c>
      <c r="J145" s="2">
        <f>[4]Sep!$AS$3</f>
        <v>0</v>
      </c>
      <c r="K145" s="2">
        <f>[4]Sep!$AG$3</f>
        <v>0</v>
      </c>
      <c r="L145" s="2">
        <f>[4]Sep!$L$3</f>
        <v>0</v>
      </c>
      <c r="M145" s="2">
        <f>[4]Sep!$AN$3</f>
        <v>0</v>
      </c>
      <c r="N145" s="2">
        <f>[4]Sep!$AH$3</f>
        <v>0</v>
      </c>
      <c r="O145" s="2">
        <f>[4]Sep!$N$3</f>
        <v>0</v>
      </c>
      <c r="P145" s="2">
        <f>[4]Sep!$O$3</f>
        <v>0</v>
      </c>
      <c r="Q145" s="2">
        <f>[4]Sep!$M$3</f>
        <v>0</v>
      </c>
      <c r="R145" s="2">
        <f>[4]Sep!$AJ$3</f>
        <v>0</v>
      </c>
      <c r="S145" s="2">
        <f>SUM([4]Sep!$U$3:$V$3)</f>
        <v>0</v>
      </c>
      <c r="T145" s="2">
        <f>[4]Sep!$AK$3</f>
        <v>0</v>
      </c>
      <c r="U145" s="2">
        <f>[4]Sep!$AL$3</f>
        <v>0</v>
      </c>
      <c r="V145" s="2">
        <f>[4]Sep!$AM$3</f>
        <v>0</v>
      </c>
      <c r="W145" s="2">
        <f>[4]Sep!$X$3</f>
        <v>7</v>
      </c>
      <c r="X145" s="2">
        <f>[4]Sep!$Y$3</f>
        <v>0</v>
      </c>
      <c r="Y145" s="2">
        <f>SUM([4]Sep!$Z$3:$AA$3)</f>
        <v>0</v>
      </c>
      <c r="Z145" s="2">
        <f>[4]Sep!$AC$3</f>
        <v>0</v>
      </c>
      <c r="AA145" s="2">
        <f>SUM([4]Sep!$AB$3,[4]Sep!$AD$3)</f>
        <v>0</v>
      </c>
      <c r="AB145" s="2">
        <f>[4]Sep!$AI$3</f>
        <v>0</v>
      </c>
      <c r="AC145" s="2">
        <f>[4]Sep!$AQ$3</f>
        <v>0</v>
      </c>
      <c r="AD145" s="2">
        <f>[4]Sep!$AO$3</f>
        <v>0</v>
      </c>
      <c r="AE145" s="2">
        <f>[4]Sep!$AP$3</f>
        <v>0</v>
      </c>
      <c r="AF145" s="2">
        <f>[4]Sep!$T$3</f>
        <v>2</v>
      </c>
      <c r="AG145" s="2">
        <f>[4]Sep!$AX$3</f>
        <v>0</v>
      </c>
      <c r="AH145" s="2">
        <f>[4]Sep!$AR$3</f>
        <v>0</v>
      </c>
      <c r="AI145" s="2">
        <f>[4]Sep!$AT$3</f>
        <v>0</v>
      </c>
      <c r="AJ145" s="2">
        <f>[4]Sep!$P$3</f>
        <v>0</v>
      </c>
      <c r="AK145" s="2">
        <f>[4]Sep!$AY$3</f>
        <v>0</v>
      </c>
      <c r="AL145" s="2">
        <f>[4]Sep!$W$3</f>
        <v>0</v>
      </c>
      <c r="AM145" s="2">
        <f>[4]Sep!$Q$3</f>
        <v>0</v>
      </c>
      <c r="AN145" s="2">
        <f>[4]Sep!$S$3</f>
        <v>0</v>
      </c>
      <c r="AO145" s="2">
        <f>[4]Sep!$R$3</f>
        <v>0</v>
      </c>
      <c r="AP145" s="2">
        <f>[4]Sep!$AZ$3</f>
        <v>0</v>
      </c>
      <c r="AQ145" s="13">
        <f>[4]Sep!$BA$3</f>
        <v>0</v>
      </c>
      <c r="AR145" s="2">
        <f>[4]Sep!$AV$3</f>
        <v>0</v>
      </c>
      <c r="AS145" s="2">
        <f>[4]Sep!$AW$3</f>
        <v>0</v>
      </c>
      <c r="AT145" s="14">
        <f>[4]Sep!$AU$3</f>
        <v>0</v>
      </c>
      <c r="AU145" s="15">
        <f t="shared" si="4"/>
        <v>13</v>
      </c>
    </row>
    <row r="146" spans="1:47" x14ac:dyDescent="0.25">
      <c r="A146" s="19" t="s">
        <v>111</v>
      </c>
      <c r="B146" s="19" t="s">
        <v>20</v>
      </c>
      <c r="C146" s="19">
        <f>[13]Sep!$B$35</f>
        <v>0</v>
      </c>
      <c r="D146" s="19">
        <f>[13]Sep!$B$11</f>
        <v>0</v>
      </c>
      <c r="E146" s="19">
        <f>[13]Sep!$B$13</f>
        <v>0</v>
      </c>
      <c r="F146" s="19">
        <f>[13]Sep!$B$12</f>
        <v>0</v>
      </c>
      <c r="G146" s="19">
        <f>[13]Sep!$B$36</f>
        <v>0</v>
      </c>
      <c r="H146" s="19">
        <f>[13]Sep!$B$15</f>
        <v>0</v>
      </c>
      <c r="I146" s="19">
        <f>[13]Sep!$B$14</f>
        <v>0</v>
      </c>
      <c r="J146" s="19">
        <f>[13]Sep!$B$49</f>
        <v>0</v>
      </c>
      <c r="K146" s="19">
        <f>[13]Sep!$B$37</f>
        <v>1</v>
      </c>
      <c r="L146" s="19">
        <f>[13]Sep!$B$16</f>
        <v>0</v>
      </c>
      <c r="M146" s="19">
        <f>[13]Sep!$B$44</f>
        <v>3</v>
      </c>
      <c r="N146" s="19">
        <f>[13]Sep!$B$38</f>
        <v>0</v>
      </c>
      <c r="O146" s="19">
        <f>[13]Sep!$B$18</f>
        <v>0</v>
      </c>
      <c r="P146" s="19">
        <f>[13]Sep!$B$19</f>
        <v>0</v>
      </c>
      <c r="Q146" s="19">
        <f>[13]Sep!$B$17</f>
        <v>0</v>
      </c>
      <c r="R146" s="19">
        <f>[13]Sep!$B$40</f>
        <v>0</v>
      </c>
      <c r="S146" s="19">
        <f>SUM([13]Sep!$B$25:$B$26)</f>
        <v>0</v>
      </c>
      <c r="T146" s="19">
        <f>[13]Sep!$B$41</f>
        <v>0</v>
      </c>
      <c r="U146" s="19">
        <f>[13]Sep!$B$42</f>
        <v>0</v>
      </c>
      <c r="V146" s="19">
        <f>[13]Sep!$B$43</f>
        <v>0</v>
      </c>
      <c r="W146" s="19">
        <f>[13]Sep!$B$28</f>
        <v>1</v>
      </c>
      <c r="X146" s="19">
        <f>[13]Sep!$B$29</f>
        <v>0</v>
      </c>
      <c r="Y146" s="19">
        <f>SUM([13]Sep!$B$30:$B$31)</f>
        <v>0</v>
      </c>
      <c r="Z146" s="19">
        <f>[13]Sep!$B$33</f>
        <v>0</v>
      </c>
      <c r="AA146" s="19">
        <f>SUM([13]Sep!$B$32,[13]Sep!$B$34)</f>
        <v>0</v>
      </c>
      <c r="AB146" s="19">
        <f>[13]Sep!$B$39</f>
        <v>0</v>
      </c>
      <c r="AC146" s="19">
        <f>[13]Sep!$B$47</f>
        <v>0</v>
      </c>
      <c r="AD146" s="19">
        <f>[13]Sep!$B$45</f>
        <v>0</v>
      </c>
      <c r="AE146" s="19">
        <f>[13]Sep!$B$46</f>
        <v>0</v>
      </c>
      <c r="AF146" s="19">
        <f>[13]Sep!$B$24</f>
        <v>1</v>
      </c>
      <c r="AG146" s="19">
        <f>[13]Sep!$B$54</f>
        <v>0</v>
      </c>
      <c r="AH146" s="19">
        <f>[13]Sep!$B$48</f>
        <v>0</v>
      </c>
      <c r="AI146" s="19">
        <f>[13]Sep!$B$50</f>
        <v>0</v>
      </c>
      <c r="AJ146" s="19">
        <f>[13]Sep!$B$20</f>
        <v>6</v>
      </c>
      <c r="AK146" s="19">
        <f>[13]Sep!$B$55</f>
        <v>5</v>
      </c>
      <c r="AL146" s="19">
        <f>[13]Sep!$B$27</f>
        <v>0</v>
      </c>
      <c r="AM146" s="19">
        <f>[13]Sep!$B$21</f>
        <v>1</v>
      </c>
      <c r="AN146" s="19">
        <f>[13]Sep!$B$23</f>
        <v>0</v>
      </c>
      <c r="AO146" s="19">
        <f>[13]Sep!$B$22</f>
        <v>0</v>
      </c>
      <c r="AP146" s="19">
        <f>[13]Sep!$B$56</f>
        <v>2</v>
      </c>
      <c r="AQ146" s="29">
        <f>[13]Sep!$B$57</f>
        <v>10</v>
      </c>
      <c r="AR146" s="19">
        <f>[13]Sep!$B$52</f>
        <v>0</v>
      </c>
      <c r="AS146" s="19">
        <f>[13]Sep!$B$53</f>
        <v>0</v>
      </c>
      <c r="AT146" s="38">
        <f>[13]Sep!$B$51</f>
        <v>0</v>
      </c>
      <c r="AU146" s="12">
        <f t="shared" si="4"/>
        <v>30</v>
      </c>
    </row>
    <row r="147" spans="1:47" x14ac:dyDescent="0.25">
      <c r="A147" s="2"/>
      <c r="B147" s="2" t="s">
        <v>21</v>
      </c>
      <c r="C147" s="2">
        <f>[13]Sep!$AH$3</f>
        <v>0</v>
      </c>
      <c r="D147" s="2">
        <f>[13]Sep!$J$3</f>
        <v>4</v>
      </c>
      <c r="E147" s="2">
        <f>[13]Sep!$L$3</f>
        <v>4</v>
      </c>
      <c r="F147" s="2">
        <f>[13]Sep!$K$3</f>
        <v>3</v>
      </c>
      <c r="G147" s="2">
        <f>[13]Sep!$AI$3</f>
        <v>0</v>
      </c>
      <c r="H147" s="2">
        <f>[13]Sep!$N$3</f>
        <v>5</v>
      </c>
      <c r="I147" s="2">
        <f>[13]Sep!$M$3</f>
        <v>0</v>
      </c>
      <c r="J147" s="2">
        <f>[13]Sep!$AV$3</f>
        <v>0</v>
      </c>
      <c r="K147" s="2">
        <f>[13]Sep!$AJ$3</f>
        <v>0</v>
      </c>
      <c r="L147" s="2">
        <f>[13]Sep!$O$3</f>
        <v>0</v>
      </c>
      <c r="M147" s="2">
        <f>[13]Sep!$AQ$3</f>
        <v>1</v>
      </c>
      <c r="N147" s="2">
        <f>[13]Sep!$AK$3</f>
        <v>0</v>
      </c>
      <c r="O147" s="2">
        <f>[13]Sep!$Q$3</f>
        <v>0</v>
      </c>
      <c r="P147" s="2">
        <f>[13]Sep!$R$3</f>
        <v>0</v>
      </c>
      <c r="Q147" s="2">
        <f>[13]Sep!$P$3</f>
        <v>0</v>
      </c>
      <c r="R147" s="2">
        <f>[13]Sep!$AM$3</f>
        <v>0</v>
      </c>
      <c r="S147" s="2">
        <f>SUM([13]Sep!$X$3:$Y$3)</f>
        <v>0</v>
      </c>
      <c r="T147" s="2">
        <f>[13]Sep!$AN$3</f>
        <v>0</v>
      </c>
      <c r="U147" s="2">
        <f>[13]Sep!$AO$3</f>
        <v>0</v>
      </c>
      <c r="V147" s="2">
        <f>[13]Sep!$AP$3</f>
        <v>0</v>
      </c>
      <c r="W147" s="2">
        <f>[13]Sep!$AA$3</f>
        <v>21</v>
      </c>
      <c r="X147" s="2">
        <f>[13]Sep!$AB$3</f>
        <v>0</v>
      </c>
      <c r="Y147" s="2">
        <f>SUM([13]Sep!$AC$3:$AD$3)</f>
        <v>0</v>
      </c>
      <c r="Z147" s="2">
        <f>[13]Sep!$AF$3</f>
        <v>0</v>
      </c>
      <c r="AA147" s="2">
        <f>SUM([13]Sep!$AE$3,[13]Sep!$AG$3)</f>
        <v>0</v>
      </c>
      <c r="AB147" s="2">
        <f>[13]Sep!$AL$3</f>
        <v>0</v>
      </c>
      <c r="AC147" s="2">
        <f>[13]Sep!$AT$3</f>
        <v>0</v>
      </c>
      <c r="AD147" s="2">
        <f>[13]Sep!$AR$3</f>
        <v>0</v>
      </c>
      <c r="AE147" s="2">
        <f>[13]Sep!$AS$3</f>
        <v>0</v>
      </c>
      <c r="AF147" s="2">
        <f>[13]Sep!$W$3</f>
        <v>5</v>
      </c>
      <c r="AG147" s="2">
        <f>[13]Sep!$BA$3</f>
        <v>2</v>
      </c>
      <c r="AH147" s="2">
        <f>[13]Sep!$AU$3</f>
        <v>0</v>
      </c>
      <c r="AI147" s="2">
        <f>[13]Sep!$AW$3</f>
        <v>0</v>
      </c>
      <c r="AJ147" s="2">
        <f>[13]Sep!$S$3</f>
        <v>0</v>
      </c>
      <c r="AK147" s="2">
        <f>[13]Sep!$BB$3</f>
        <v>2</v>
      </c>
      <c r="AL147" s="2">
        <f>[13]Sep!$Z$3</f>
        <v>0</v>
      </c>
      <c r="AM147" s="2">
        <f>[13]Sep!$T$3</f>
        <v>0</v>
      </c>
      <c r="AN147" s="2">
        <f>[13]Sep!$V$3</f>
        <v>0</v>
      </c>
      <c r="AO147" s="2">
        <f>[13]Sep!$U$3</f>
        <v>0</v>
      </c>
      <c r="AP147" s="2">
        <f>[13]Sep!$BC$3</f>
        <v>1</v>
      </c>
      <c r="AQ147" s="13">
        <f>[13]Sep!$BD$3</f>
        <v>0</v>
      </c>
      <c r="AR147" s="2">
        <f>[13]Sep!$AY$3</f>
        <v>0</v>
      </c>
      <c r="AS147" s="2">
        <f>[13]Sep!$AZ$3</f>
        <v>0</v>
      </c>
      <c r="AT147" s="14">
        <f>[13]Sep!$AX$3</f>
        <v>0</v>
      </c>
      <c r="AU147" s="15">
        <f t="shared" si="4"/>
        <v>48</v>
      </c>
    </row>
    <row r="148" spans="1:47" x14ac:dyDescent="0.25">
      <c r="A148" s="19" t="s">
        <v>168</v>
      </c>
      <c r="B148" s="19" t="s">
        <v>20</v>
      </c>
      <c r="C148" s="19">
        <f>[13]Sep!$C$35</f>
        <v>0</v>
      </c>
      <c r="D148" s="19">
        <f>[13]Sep!$C$11</f>
        <v>0</v>
      </c>
      <c r="E148" s="19">
        <f>[13]Sep!$C$13</f>
        <v>0</v>
      </c>
      <c r="F148" s="19">
        <f>[13]Sep!$C$12</f>
        <v>0</v>
      </c>
      <c r="G148" s="19">
        <f>[13]Sep!$C$36</f>
        <v>0</v>
      </c>
      <c r="H148" s="19">
        <f>[13]Sep!$C$15</f>
        <v>0</v>
      </c>
      <c r="I148" s="19">
        <f>[13]Sep!$C$14</f>
        <v>0</v>
      </c>
      <c r="J148" s="19">
        <f>[13]Sep!$C$49</f>
        <v>0</v>
      </c>
      <c r="K148" s="19">
        <f>[13]Sep!$C$37</f>
        <v>0</v>
      </c>
      <c r="L148" s="19">
        <f>[13]Sep!$C$16</f>
        <v>0</v>
      </c>
      <c r="M148" s="19">
        <f>[13]Sep!$C$44</f>
        <v>0</v>
      </c>
      <c r="N148" s="19">
        <f>[13]Sep!$C$38</f>
        <v>0</v>
      </c>
      <c r="O148" s="19">
        <f>[13]Sep!$C$18</f>
        <v>0</v>
      </c>
      <c r="P148" s="19">
        <f>[13]Sep!$C$19</f>
        <v>0</v>
      </c>
      <c r="Q148" s="19">
        <f>[13]Sep!$C$17</f>
        <v>0</v>
      </c>
      <c r="R148" s="19">
        <f>[13]Sep!$C$40</f>
        <v>0</v>
      </c>
      <c r="S148" s="19">
        <f>SUM([13]Sep!$C$25:$C$26)</f>
        <v>0</v>
      </c>
      <c r="T148" s="19">
        <f>[13]Sep!$C$41</f>
        <v>0</v>
      </c>
      <c r="U148" s="19">
        <f>[13]Sep!$C$42</f>
        <v>0</v>
      </c>
      <c r="V148" s="19">
        <f>[13]Sep!$C$43</f>
        <v>0</v>
      </c>
      <c r="W148" s="19">
        <f>[13]Sep!$C$28</f>
        <v>0</v>
      </c>
      <c r="X148" s="19">
        <f>[13]Sep!$C$29</f>
        <v>0</v>
      </c>
      <c r="Y148" s="19">
        <f>SUM([13]Sep!$C$30:$C$31)</f>
        <v>0</v>
      </c>
      <c r="Z148" s="19">
        <f>[13]Sep!$C$33</f>
        <v>0</v>
      </c>
      <c r="AA148" s="19">
        <f>SUM([13]Sep!$C$32,[13]Sep!$C$34)</f>
        <v>0</v>
      </c>
      <c r="AB148" s="19">
        <f>[13]Sep!$C$39</f>
        <v>0</v>
      </c>
      <c r="AC148" s="19">
        <f>[13]Sep!$C$47</f>
        <v>0</v>
      </c>
      <c r="AD148" s="19">
        <f>[13]Sep!$C$45</f>
        <v>0</v>
      </c>
      <c r="AE148" s="19">
        <f>[13]Sep!$C$46</f>
        <v>0</v>
      </c>
      <c r="AF148" s="19">
        <f>[13]Sep!$C$24</f>
        <v>0</v>
      </c>
      <c r="AG148" s="19">
        <f>[13]Sep!$C$54</f>
        <v>0</v>
      </c>
      <c r="AH148" s="19">
        <f>[13]Sep!$C$48</f>
        <v>0</v>
      </c>
      <c r="AI148" s="19">
        <f>[13]Sep!$C$50</f>
        <v>0</v>
      </c>
      <c r="AJ148" s="19">
        <f>[13]Sep!$C$20</f>
        <v>0</v>
      </c>
      <c r="AK148" s="19">
        <f>[13]Sep!$C$55</f>
        <v>0</v>
      </c>
      <c r="AL148" s="19">
        <f>[13]Sep!$C$27</f>
        <v>0</v>
      </c>
      <c r="AM148" s="19">
        <f>[13]Sep!$C$21</f>
        <v>0</v>
      </c>
      <c r="AN148" s="19">
        <f>[13]Sep!$C$23</f>
        <v>0</v>
      </c>
      <c r="AO148" s="19">
        <f>[13]Sep!$C$22</f>
        <v>0</v>
      </c>
      <c r="AP148" s="19">
        <f>[13]Sep!$C$56</f>
        <v>0</v>
      </c>
      <c r="AQ148" s="29">
        <f>[13]Sep!$C$57</f>
        <v>2</v>
      </c>
      <c r="AR148" s="19">
        <f>[13]Sep!$C$52</f>
        <v>0</v>
      </c>
      <c r="AS148" s="19">
        <f>[13]Sep!$C$53</f>
        <v>0</v>
      </c>
      <c r="AT148" s="38">
        <f>[13]Sep!$C$51</f>
        <v>0</v>
      </c>
      <c r="AU148" s="12">
        <f t="shared" si="4"/>
        <v>2</v>
      </c>
    </row>
    <row r="149" spans="1:47" x14ac:dyDescent="0.25">
      <c r="A149" s="2"/>
      <c r="B149" s="2" t="s">
        <v>21</v>
      </c>
      <c r="C149" s="2">
        <f>[13]Sep!$AH$4</f>
        <v>0</v>
      </c>
      <c r="D149" s="2">
        <f>[13]Sep!$J$4</f>
        <v>1</v>
      </c>
      <c r="E149" s="2">
        <f>[13]Sep!$L$4</f>
        <v>1</v>
      </c>
      <c r="F149" s="2">
        <f>[13]Sep!$K$4</f>
        <v>0</v>
      </c>
      <c r="G149" s="2">
        <f>[13]Sep!$AI$4</f>
        <v>0</v>
      </c>
      <c r="H149" s="2">
        <f>[13]Sep!$N$4</f>
        <v>0</v>
      </c>
      <c r="I149" s="2">
        <f>[13]Sep!$M$4</f>
        <v>0</v>
      </c>
      <c r="J149" s="2">
        <f>[13]Sep!$AV$4</f>
        <v>0</v>
      </c>
      <c r="K149" s="2">
        <f>[13]Sep!$AJ$4</f>
        <v>0</v>
      </c>
      <c r="L149" s="2">
        <f>[13]Sep!$O$4</f>
        <v>0</v>
      </c>
      <c r="M149" s="2">
        <f>[13]Sep!$AQ$4</f>
        <v>0</v>
      </c>
      <c r="N149" s="2">
        <f>[13]Sep!$AK$4</f>
        <v>0</v>
      </c>
      <c r="O149" s="2">
        <f>[13]Sep!$Q$4</f>
        <v>0</v>
      </c>
      <c r="P149" s="2">
        <f>[13]Sep!$R$4</f>
        <v>0</v>
      </c>
      <c r="Q149" s="2">
        <f>[13]Sep!$P$4</f>
        <v>0</v>
      </c>
      <c r="R149" s="2">
        <f>[13]Sep!$AM$4</f>
        <v>0</v>
      </c>
      <c r="S149" s="2">
        <f>SUM([13]Sep!$X$4:$Y$4)</f>
        <v>0</v>
      </c>
      <c r="T149" s="2">
        <f>[13]Sep!$AN$4</f>
        <v>0</v>
      </c>
      <c r="U149" s="2">
        <f>[13]Sep!$AO$4</f>
        <v>0</v>
      </c>
      <c r="V149" s="2">
        <f>[13]Sep!$AP$4</f>
        <v>0</v>
      </c>
      <c r="W149" s="2">
        <f>[13]Sep!$AA$4</f>
        <v>0</v>
      </c>
      <c r="X149" s="2">
        <f>[13]Sep!$AB$4</f>
        <v>0</v>
      </c>
      <c r="Y149" s="2">
        <f>SUM([13]Sep!$AC$4:$AD$4)</f>
        <v>0</v>
      </c>
      <c r="Z149" s="2">
        <f>[13]Sep!$AF$4</f>
        <v>0</v>
      </c>
      <c r="AA149" s="2">
        <f>SUM([13]Sep!$AE$4,[13]Sep!$AG$4)</f>
        <v>0</v>
      </c>
      <c r="AB149" s="2">
        <f>[13]Sep!$AL$4</f>
        <v>0</v>
      </c>
      <c r="AC149" s="2">
        <f>[13]Sep!$AT$4</f>
        <v>0</v>
      </c>
      <c r="AD149" s="2">
        <f>[13]Sep!$AR$4</f>
        <v>0</v>
      </c>
      <c r="AE149" s="2">
        <f>[13]Sep!$AS$4</f>
        <v>0</v>
      </c>
      <c r="AF149" s="2">
        <f>[13]Sep!$W$4</f>
        <v>2</v>
      </c>
      <c r="AG149" s="2">
        <f>[13]Sep!$BA$4</f>
        <v>0</v>
      </c>
      <c r="AH149" s="2">
        <f>[13]Sep!$AU$4</f>
        <v>0</v>
      </c>
      <c r="AI149" s="2">
        <f>[13]Sep!$AW$4</f>
        <v>0</v>
      </c>
      <c r="AJ149" s="2">
        <f>[13]Sep!$S$4</f>
        <v>0</v>
      </c>
      <c r="AK149" s="2">
        <f>[13]Sep!$BB$4</f>
        <v>0</v>
      </c>
      <c r="AL149" s="2">
        <f>[13]Sep!$Z$4</f>
        <v>0</v>
      </c>
      <c r="AM149" s="2">
        <f>[13]Sep!$T$4</f>
        <v>0</v>
      </c>
      <c r="AN149" s="2">
        <f>[13]Sep!$V$4</f>
        <v>0</v>
      </c>
      <c r="AO149" s="2">
        <f>[13]Sep!$U$4</f>
        <v>0</v>
      </c>
      <c r="AP149" s="2">
        <f>[13]Sep!$BC$4</f>
        <v>0</v>
      </c>
      <c r="AQ149" s="13">
        <f>[13]Sep!$BD$4</f>
        <v>0</v>
      </c>
      <c r="AR149" s="2">
        <f>[13]Sep!$AY$4</f>
        <v>0</v>
      </c>
      <c r="AS149" s="2">
        <f>[13]Sep!$AZ$4</f>
        <v>0</v>
      </c>
      <c r="AT149" s="14">
        <f>[13]Sep!$AX$4</f>
        <v>0</v>
      </c>
      <c r="AU149" s="15">
        <f t="shared" si="4"/>
        <v>4</v>
      </c>
    </row>
    <row r="150" spans="1:47" x14ac:dyDescent="0.25">
      <c r="A150" s="9" t="s">
        <v>169</v>
      </c>
      <c r="B150" s="9" t="s">
        <v>20</v>
      </c>
      <c r="C150" s="19">
        <f>[13]Sep!$D$35</f>
        <v>0</v>
      </c>
      <c r="D150" s="19">
        <f>[13]Sep!$D$11</f>
        <v>0</v>
      </c>
      <c r="E150" s="19">
        <f>[13]Sep!$D$13</f>
        <v>0</v>
      </c>
      <c r="F150" s="19">
        <f>[13]Sep!$D$12</f>
        <v>0</v>
      </c>
      <c r="G150" s="19">
        <f>[13]Sep!$D$36</f>
        <v>0</v>
      </c>
      <c r="H150" s="19">
        <f>[13]Sep!$D$15</f>
        <v>0</v>
      </c>
      <c r="I150" s="19">
        <f>[13]Sep!$D$14</f>
        <v>0</v>
      </c>
      <c r="J150" s="19">
        <f>[13]Sep!$D$49</f>
        <v>0</v>
      </c>
      <c r="K150" s="19">
        <f>[13]Sep!$D$37</f>
        <v>0</v>
      </c>
      <c r="L150" s="19">
        <f>[13]Sep!$D$16</f>
        <v>0</v>
      </c>
      <c r="M150" s="19">
        <f>[13]Sep!$D$44</f>
        <v>0</v>
      </c>
      <c r="N150" s="19">
        <f>[13]Sep!$D$38</f>
        <v>0</v>
      </c>
      <c r="O150" s="19">
        <f>[13]Sep!$D$18</f>
        <v>0</v>
      </c>
      <c r="P150" s="19">
        <f>[13]Sep!$D$19</f>
        <v>0</v>
      </c>
      <c r="Q150" s="19">
        <f>[13]Sep!$D$17</f>
        <v>0</v>
      </c>
      <c r="R150" s="19">
        <f>[13]Sep!$D$40</f>
        <v>0</v>
      </c>
      <c r="S150" s="19">
        <f>SUM([13]Sep!$D$25:$D$26)</f>
        <v>0</v>
      </c>
      <c r="T150" s="19">
        <f>[13]Sep!$D$41</f>
        <v>0</v>
      </c>
      <c r="U150" s="19">
        <f>[13]Sep!$D$42</f>
        <v>0</v>
      </c>
      <c r="V150" s="19">
        <f>[13]Sep!$D$43</f>
        <v>0</v>
      </c>
      <c r="W150" s="19">
        <f>[13]Sep!$D$28</f>
        <v>0</v>
      </c>
      <c r="X150" s="19">
        <f>[13]Sep!$D$29</f>
        <v>0</v>
      </c>
      <c r="Y150" s="19">
        <f>SUM([13]Sep!$D$30:$D$31)</f>
        <v>0</v>
      </c>
      <c r="Z150" s="19">
        <f>[13]Sep!$D$33</f>
        <v>0</v>
      </c>
      <c r="AA150" s="19">
        <f>SUM([13]Sep!$D$32,[13]Sep!$D$34)</f>
        <v>0</v>
      </c>
      <c r="AB150" s="19">
        <f>[13]Sep!$D$39</f>
        <v>0</v>
      </c>
      <c r="AC150" s="19">
        <f>[13]Sep!$D$47</f>
        <v>0</v>
      </c>
      <c r="AD150" s="19">
        <f>[13]Sep!$D$45</f>
        <v>0</v>
      </c>
      <c r="AE150" s="19">
        <f>[13]Sep!$D$46</f>
        <v>0</v>
      </c>
      <c r="AF150" s="19">
        <f>[13]Sep!$D$24</f>
        <v>0</v>
      </c>
      <c r="AG150" s="19">
        <f>[13]Sep!$D$54</f>
        <v>0</v>
      </c>
      <c r="AH150" s="19">
        <f>[13]Sep!$D$48</f>
        <v>0</v>
      </c>
      <c r="AI150" s="19">
        <f>[13]Sep!$D$50</f>
        <v>0</v>
      </c>
      <c r="AJ150" s="19">
        <f>[13]Sep!$D$20</f>
        <v>0</v>
      </c>
      <c r="AK150" s="19">
        <f>[13]Sep!$D$55</f>
        <v>0</v>
      </c>
      <c r="AL150" s="19">
        <f>[13]Sep!$D$27</f>
        <v>0</v>
      </c>
      <c r="AM150" s="19">
        <f>[13]Sep!$D$21</f>
        <v>0</v>
      </c>
      <c r="AN150" s="19">
        <f>[13]Sep!$D$23</f>
        <v>0</v>
      </c>
      <c r="AO150" s="19">
        <f>[13]Sep!$D$22</f>
        <v>0</v>
      </c>
      <c r="AP150" s="19">
        <f>[13]Sep!$D$56</f>
        <v>0</v>
      </c>
      <c r="AQ150" s="29">
        <f>[13]Sep!$D$57</f>
        <v>0</v>
      </c>
      <c r="AR150" s="19">
        <f>[13]Sep!$D$52</f>
        <v>0</v>
      </c>
      <c r="AS150" s="19">
        <f>[13]Sep!$D$53</f>
        <v>0</v>
      </c>
      <c r="AT150" s="38">
        <f>[13]Sep!$D$51</f>
        <v>0</v>
      </c>
      <c r="AU150" s="12">
        <f t="shared" si="4"/>
        <v>0</v>
      </c>
    </row>
    <row r="151" spans="1:47" x14ac:dyDescent="0.25">
      <c r="A151" s="2"/>
      <c r="B151" s="2" t="s">
        <v>21</v>
      </c>
      <c r="C151" s="2">
        <f>[13]Sep!$AH$5</f>
        <v>0</v>
      </c>
      <c r="D151" s="2">
        <f>[13]Sep!$J$5</f>
        <v>0</v>
      </c>
      <c r="E151" s="2">
        <f>[13]Sep!$L$5</f>
        <v>0</v>
      </c>
      <c r="F151" s="2">
        <f>[13]Sep!$K$5</f>
        <v>0</v>
      </c>
      <c r="G151" s="2">
        <f>[13]Sep!$AI$5</f>
        <v>0</v>
      </c>
      <c r="H151" s="2">
        <f>[13]Sep!$N$5</f>
        <v>0</v>
      </c>
      <c r="I151" s="2">
        <f>[13]Sep!$M$5</f>
        <v>0</v>
      </c>
      <c r="J151" s="2">
        <f>[13]Sep!$AV$5</f>
        <v>0</v>
      </c>
      <c r="K151" s="2">
        <f>[13]Sep!$AJ$5</f>
        <v>0</v>
      </c>
      <c r="L151" s="2">
        <f>[13]Sep!$O$5</f>
        <v>0</v>
      </c>
      <c r="M151" s="2">
        <f>[13]Sep!$AQ$5</f>
        <v>1</v>
      </c>
      <c r="N151" s="2">
        <f>[13]Sep!$AK$5</f>
        <v>0</v>
      </c>
      <c r="O151" s="2">
        <f>[13]Sep!$Q$5</f>
        <v>0</v>
      </c>
      <c r="P151" s="2">
        <f>[13]Sep!$R$5</f>
        <v>0</v>
      </c>
      <c r="Q151" s="2">
        <f>[13]Sep!$P$5</f>
        <v>0</v>
      </c>
      <c r="R151" s="2">
        <f>[13]Sep!$AM$5</f>
        <v>0</v>
      </c>
      <c r="S151" s="2">
        <f>SUM([13]Sep!$X$5:$Y$5)</f>
        <v>0</v>
      </c>
      <c r="T151" s="2">
        <f>[13]Sep!$AN$5</f>
        <v>0</v>
      </c>
      <c r="U151" s="2">
        <f>[13]Sep!$AO$5</f>
        <v>0</v>
      </c>
      <c r="V151" s="2">
        <f>[13]Sep!$AP$5</f>
        <v>0</v>
      </c>
      <c r="W151" s="2">
        <f>[13]Sep!$AA$5</f>
        <v>0</v>
      </c>
      <c r="X151" s="2">
        <f>[13]Sep!$AB$5</f>
        <v>0</v>
      </c>
      <c r="Y151" s="2">
        <f>SUM([13]Sep!$AC$5:$AD$5)</f>
        <v>0</v>
      </c>
      <c r="Z151" s="2">
        <f>[13]Sep!$AF$5</f>
        <v>0</v>
      </c>
      <c r="AA151" s="2">
        <f>SUM([13]Sep!$AE$5,[13]Sep!$AG$5)</f>
        <v>0</v>
      </c>
      <c r="AB151" s="2">
        <f>[13]Sep!$AL$5</f>
        <v>0</v>
      </c>
      <c r="AC151" s="2">
        <f>[13]Sep!$AT$5</f>
        <v>0</v>
      </c>
      <c r="AD151" s="2">
        <f>[13]Sep!$AR$5</f>
        <v>0</v>
      </c>
      <c r="AE151" s="2">
        <f>[13]Sep!$AS$5</f>
        <v>0</v>
      </c>
      <c r="AF151" s="2">
        <f>[13]Sep!$W$5</f>
        <v>0</v>
      </c>
      <c r="AG151" s="2">
        <f>[13]Sep!$BA$5</f>
        <v>0</v>
      </c>
      <c r="AH151" s="2">
        <f>[13]Sep!$AU$5</f>
        <v>0</v>
      </c>
      <c r="AI151" s="2">
        <f>[13]Sep!$AW$5</f>
        <v>0</v>
      </c>
      <c r="AJ151" s="2">
        <f>[13]Sep!$S$5</f>
        <v>0</v>
      </c>
      <c r="AK151" s="2">
        <f>[13]Sep!$BB$5</f>
        <v>0</v>
      </c>
      <c r="AL151" s="2">
        <f>[13]Sep!$Z$5</f>
        <v>0</v>
      </c>
      <c r="AM151" s="2">
        <f>[13]Sep!$T$5</f>
        <v>0</v>
      </c>
      <c r="AN151" s="2">
        <f>[13]Sep!$V$5</f>
        <v>0</v>
      </c>
      <c r="AO151" s="2">
        <f>[13]Sep!$U$5</f>
        <v>0</v>
      </c>
      <c r="AP151" s="2">
        <f>[13]Sep!$BC$5</f>
        <v>0</v>
      </c>
      <c r="AQ151" s="13">
        <f>[13]Sep!$BD$5</f>
        <v>0</v>
      </c>
      <c r="AR151" s="2">
        <f>[13]Sep!$AY$5</f>
        <v>0</v>
      </c>
      <c r="AS151" s="2">
        <f>[13]Sep!$AZ$5</f>
        <v>0</v>
      </c>
      <c r="AT151" s="14">
        <f>[13]Sep!$AX$5</f>
        <v>0</v>
      </c>
      <c r="AU151" s="15">
        <f t="shared" si="4"/>
        <v>1</v>
      </c>
    </row>
    <row r="152" spans="1:47" x14ac:dyDescent="0.25">
      <c r="A152" s="9" t="s">
        <v>170</v>
      </c>
      <c r="B152" s="9" t="s">
        <v>20</v>
      </c>
      <c r="C152" s="19">
        <f>[13]Sep!$E$35</f>
        <v>1</v>
      </c>
      <c r="D152" s="19">
        <f>[13]Sep!$E$11</f>
        <v>1</v>
      </c>
      <c r="E152" s="19">
        <f>[13]Sep!$E$13</f>
        <v>1</v>
      </c>
      <c r="F152" s="19">
        <f>[13]Sep!$E$12</f>
        <v>0</v>
      </c>
      <c r="G152" s="19">
        <f>[13]Sep!$E$36</f>
        <v>0</v>
      </c>
      <c r="H152" s="19">
        <f>[13]Sep!$E$15</f>
        <v>0</v>
      </c>
      <c r="I152" s="19">
        <f>[13]Sep!$E$14</f>
        <v>0</v>
      </c>
      <c r="J152" s="19">
        <f>[13]Sep!$E$49</f>
        <v>0</v>
      </c>
      <c r="K152" s="19">
        <f>[13]Sep!$E$37</f>
        <v>0</v>
      </c>
      <c r="L152" s="19">
        <f>[13]Sep!$E$16</f>
        <v>0</v>
      </c>
      <c r="M152" s="19">
        <f>[13]Sep!$E$44</f>
        <v>1</v>
      </c>
      <c r="N152" s="19">
        <f>[13]Sep!$E$38</f>
        <v>0</v>
      </c>
      <c r="O152" s="19">
        <f>[13]Sep!$E$18</f>
        <v>0</v>
      </c>
      <c r="P152" s="19">
        <f>[13]Sep!$E$19</f>
        <v>0</v>
      </c>
      <c r="Q152" s="19">
        <f>[13]Sep!$E$17</f>
        <v>0</v>
      </c>
      <c r="R152" s="19">
        <f>[13]Sep!$E$40</f>
        <v>0</v>
      </c>
      <c r="S152" s="19">
        <f>SUM([13]Sep!$E$25:$E$26)</f>
        <v>0</v>
      </c>
      <c r="T152" s="19">
        <f>[13]Sep!$E$41</f>
        <v>0</v>
      </c>
      <c r="U152" s="19">
        <f>[13]Sep!$E$42</f>
        <v>0</v>
      </c>
      <c r="V152" s="19">
        <f>[13]Sep!$E$43</f>
        <v>0</v>
      </c>
      <c r="W152" s="19">
        <f>[13]Sep!$E$28</f>
        <v>1</v>
      </c>
      <c r="X152" s="19">
        <f>[13]Sep!$E$29</f>
        <v>0</v>
      </c>
      <c r="Y152" s="19">
        <f>SUM([13]Sep!$E$30:$E$31)</f>
        <v>0</v>
      </c>
      <c r="Z152" s="19">
        <f>[13]Sep!$E$33</f>
        <v>0</v>
      </c>
      <c r="AA152" s="19">
        <f>SUM([13]Sep!$E$32,[13]Sep!$E$34)</f>
        <v>0</v>
      </c>
      <c r="AB152" s="19">
        <f>[13]Sep!$E$39</f>
        <v>0</v>
      </c>
      <c r="AC152" s="19">
        <f>[13]Sep!$E$47</f>
        <v>0</v>
      </c>
      <c r="AD152" s="19">
        <f>[13]Sep!$E$45</f>
        <v>0</v>
      </c>
      <c r="AE152" s="19">
        <f>[13]Sep!$E$46</f>
        <v>0</v>
      </c>
      <c r="AF152" s="19">
        <f>[13]Sep!$E$24</f>
        <v>1</v>
      </c>
      <c r="AG152" s="19">
        <f>[13]Sep!$E$54</f>
        <v>0</v>
      </c>
      <c r="AH152" s="19">
        <f>[13]Sep!$E$48</f>
        <v>0</v>
      </c>
      <c r="AI152" s="19">
        <f>[13]Sep!$E$50</f>
        <v>0</v>
      </c>
      <c r="AJ152" s="19">
        <f>[13]Sep!$E$20</f>
        <v>5</v>
      </c>
      <c r="AK152" s="19">
        <f>[13]Sep!$E$55</f>
        <v>0</v>
      </c>
      <c r="AL152" s="19">
        <f>[13]Sep!$E$27</f>
        <v>0</v>
      </c>
      <c r="AM152" s="19">
        <f>[13]Sep!$E$21</f>
        <v>0</v>
      </c>
      <c r="AN152" s="19">
        <f>[13]Sep!$E$23</f>
        <v>0</v>
      </c>
      <c r="AO152" s="19">
        <f>[13]Sep!$E$22</f>
        <v>0</v>
      </c>
      <c r="AP152" s="19">
        <f>[13]Sep!$E$56</f>
        <v>4</v>
      </c>
      <c r="AQ152" s="29">
        <f>[13]Sep!$E$57</f>
        <v>6</v>
      </c>
      <c r="AR152" s="19">
        <f>[13]Sep!$E$52</f>
        <v>0</v>
      </c>
      <c r="AS152" s="19">
        <f>[13]Sep!$E$53</f>
        <v>0</v>
      </c>
      <c r="AT152" s="38">
        <f>[13]Sep!$E$51</f>
        <v>0</v>
      </c>
      <c r="AU152" s="12">
        <f t="shared" si="4"/>
        <v>21</v>
      </c>
    </row>
    <row r="153" spans="1:47" x14ac:dyDescent="0.25">
      <c r="A153" s="2"/>
      <c r="B153" s="2" t="s">
        <v>21</v>
      </c>
      <c r="C153" s="2">
        <f>[13]Sep!$AH$6</f>
        <v>0</v>
      </c>
      <c r="D153" s="2">
        <f>[13]Sep!$J$6</f>
        <v>1</v>
      </c>
      <c r="E153" s="2">
        <f>[13]Sep!$L$6</f>
        <v>1</v>
      </c>
      <c r="F153" s="2">
        <f>[13]Sep!$K$6</f>
        <v>1</v>
      </c>
      <c r="G153" s="2">
        <f>[13]Sep!$AI$6</f>
        <v>0</v>
      </c>
      <c r="H153" s="2">
        <f>[13]Sep!$N$6</f>
        <v>3</v>
      </c>
      <c r="I153" s="2">
        <f>[13]Sep!$M$6</f>
        <v>0</v>
      </c>
      <c r="J153" s="2">
        <f>[13]Sep!$AV$6</f>
        <v>0</v>
      </c>
      <c r="K153" s="2">
        <f>[13]Sep!$AJ$6</f>
        <v>0</v>
      </c>
      <c r="L153" s="2">
        <f>[13]Sep!$O$6</f>
        <v>0</v>
      </c>
      <c r="M153" s="2">
        <f>[13]Sep!$AQ$6</f>
        <v>0</v>
      </c>
      <c r="N153" s="2">
        <f>[13]Sep!$AK$6</f>
        <v>0</v>
      </c>
      <c r="O153" s="2">
        <f>[13]Sep!$Q$6</f>
        <v>0</v>
      </c>
      <c r="P153" s="2">
        <f>[13]Sep!$R$6</f>
        <v>0</v>
      </c>
      <c r="Q153" s="2">
        <f>[13]Sep!$P$6</f>
        <v>0</v>
      </c>
      <c r="R153" s="2">
        <f>[13]Sep!$AM$6</f>
        <v>0</v>
      </c>
      <c r="S153" s="2">
        <f>SUM([13]Sep!$X$6:$Y$6)</f>
        <v>0</v>
      </c>
      <c r="T153" s="2">
        <f>[13]Sep!$AN$6</f>
        <v>0</v>
      </c>
      <c r="U153" s="2">
        <f>[13]Sep!$AO$6</f>
        <v>0</v>
      </c>
      <c r="V153" s="2">
        <f>[13]Sep!$AP$6</f>
        <v>0</v>
      </c>
      <c r="W153" s="2">
        <f>[13]Sep!$AA$6</f>
        <v>9</v>
      </c>
      <c r="X153" s="2">
        <f>[13]Sep!$AB$6</f>
        <v>0</v>
      </c>
      <c r="Y153" s="2">
        <f>SUM([13]Sep!$AC$6:$AD$6)</f>
        <v>0</v>
      </c>
      <c r="Z153" s="2">
        <f>[13]Sep!$AF$6</f>
        <v>0</v>
      </c>
      <c r="AA153" s="2">
        <f>SUM([13]Sep!$AE$6,[13]Sep!$AG$6)</f>
        <v>1</v>
      </c>
      <c r="AB153" s="2">
        <f>[13]Sep!$AL$6</f>
        <v>0</v>
      </c>
      <c r="AC153" s="2">
        <f>[13]Sep!$AT$6</f>
        <v>0</v>
      </c>
      <c r="AD153" s="2">
        <f>[13]Sep!$AR$6</f>
        <v>0</v>
      </c>
      <c r="AE153" s="2">
        <f>[13]Sep!$AS$6</f>
        <v>0</v>
      </c>
      <c r="AF153" s="2">
        <f>[13]Sep!$W$6</f>
        <v>5</v>
      </c>
      <c r="AG153" s="2">
        <f>[13]Sep!$BA$6</f>
        <v>4</v>
      </c>
      <c r="AH153" s="2">
        <f>[13]Sep!$AU$6</f>
        <v>0</v>
      </c>
      <c r="AI153" s="2">
        <f>[13]Sep!$AW$6</f>
        <v>0</v>
      </c>
      <c r="AJ153" s="2">
        <f>[13]Sep!$S$6</f>
        <v>0</v>
      </c>
      <c r="AK153" s="2">
        <f>[13]Sep!$BB$6</f>
        <v>0</v>
      </c>
      <c r="AL153" s="2">
        <f>[13]Sep!$Z$6</f>
        <v>0</v>
      </c>
      <c r="AM153" s="2">
        <f>[13]Sep!$T$6</f>
        <v>0</v>
      </c>
      <c r="AN153" s="2">
        <f>[13]Sep!$V$6</f>
        <v>0</v>
      </c>
      <c r="AO153" s="2">
        <f>[13]Sep!$U$6</f>
        <v>0</v>
      </c>
      <c r="AP153" s="2">
        <f>[13]Sep!$BC$6</f>
        <v>2</v>
      </c>
      <c r="AQ153" s="13">
        <f>[13]Sep!$BD$6</f>
        <v>0</v>
      </c>
      <c r="AR153" s="2">
        <f>[13]Sep!$AY$6</f>
        <v>0</v>
      </c>
      <c r="AS153" s="2">
        <f>[13]Sep!$AZ$6</f>
        <v>0</v>
      </c>
      <c r="AT153" s="14">
        <f>[13]Sep!$AX$6</f>
        <v>0</v>
      </c>
      <c r="AU153" s="15">
        <f t="shared" si="4"/>
        <v>27</v>
      </c>
    </row>
    <row r="154" spans="1:47" x14ac:dyDescent="0.25">
      <c r="A154" s="9" t="s">
        <v>171</v>
      </c>
      <c r="B154" s="9" t="s">
        <v>20</v>
      </c>
      <c r="C154" s="19">
        <f>[13]Sep!$F$35</f>
        <v>0</v>
      </c>
      <c r="D154" s="19">
        <f>[13]Sep!$F$11</f>
        <v>0</v>
      </c>
      <c r="E154" s="19">
        <f>[13]Sep!$F$13</f>
        <v>0</v>
      </c>
      <c r="F154" s="19">
        <f>[13]Sep!$F$12</f>
        <v>0</v>
      </c>
      <c r="G154" s="19">
        <f>[13]Sep!$F$36</f>
        <v>0</v>
      </c>
      <c r="H154" s="19">
        <f>[13]Sep!$F$15</f>
        <v>0</v>
      </c>
      <c r="I154" s="19">
        <f>[13]Sep!$F$14</f>
        <v>0</v>
      </c>
      <c r="J154" s="19">
        <f>[13]Sep!$F$49</f>
        <v>0</v>
      </c>
      <c r="K154" s="19">
        <f>[13]Sep!$F$37</f>
        <v>0</v>
      </c>
      <c r="L154" s="19">
        <f>[13]Sep!$F$16</f>
        <v>0</v>
      </c>
      <c r="M154" s="19">
        <f>[13]Sep!$F$44</f>
        <v>0</v>
      </c>
      <c r="N154" s="19">
        <f>[13]Sep!$F$38</f>
        <v>0</v>
      </c>
      <c r="O154" s="19">
        <f>[13]Sep!$F$18</f>
        <v>0</v>
      </c>
      <c r="P154" s="19">
        <f>[13]Sep!$F$19</f>
        <v>0</v>
      </c>
      <c r="Q154" s="19">
        <f>[13]Sep!$F$17</f>
        <v>0</v>
      </c>
      <c r="R154" s="19">
        <f>[13]Sep!$F$40</f>
        <v>0</v>
      </c>
      <c r="S154" s="19">
        <f>SUM([13]Sep!$F$25:$F$26)</f>
        <v>0</v>
      </c>
      <c r="T154" s="19">
        <f>[13]Sep!$F$41</f>
        <v>0</v>
      </c>
      <c r="U154" s="19">
        <f>[13]Sep!$F$42</f>
        <v>0</v>
      </c>
      <c r="V154" s="19">
        <f>[13]Sep!$F$43</f>
        <v>0</v>
      </c>
      <c r="W154" s="19">
        <f>[13]Sep!$F$28</f>
        <v>0</v>
      </c>
      <c r="X154" s="19">
        <f>[13]Sep!$F$29</f>
        <v>0</v>
      </c>
      <c r="Y154" s="19">
        <f>SUM([13]Sep!$F$30:$F$31)</f>
        <v>0</v>
      </c>
      <c r="Z154" s="19">
        <f>[13]Sep!$F$33</f>
        <v>0</v>
      </c>
      <c r="AA154" s="19">
        <f>SUM([13]Sep!$F$32,[13]Sep!$F$34)</f>
        <v>0</v>
      </c>
      <c r="AB154" s="19">
        <f>[13]Sep!$F$39</f>
        <v>0</v>
      </c>
      <c r="AC154" s="19">
        <f>[13]Sep!$F$47</f>
        <v>0</v>
      </c>
      <c r="AD154" s="19">
        <f>[13]Sep!$F$45</f>
        <v>0</v>
      </c>
      <c r="AE154" s="19">
        <f>[13]Sep!$F$46</f>
        <v>0</v>
      </c>
      <c r="AF154" s="19">
        <f>[13]Sep!$F$24</f>
        <v>0</v>
      </c>
      <c r="AG154" s="19">
        <f>[13]Sep!$F$54</f>
        <v>0</v>
      </c>
      <c r="AH154" s="19">
        <f>[13]Sep!$F$48</f>
        <v>0</v>
      </c>
      <c r="AI154" s="19">
        <f>[13]Sep!$F$50</f>
        <v>0</v>
      </c>
      <c r="AJ154" s="19">
        <f>[13]Sep!$F$20</f>
        <v>0</v>
      </c>
      <c r="AK154" s="19">
        <f>[13]Sep!$F$55</f>
        <v>0</v>
      </c>
      <c r="AL154" s="19">
        <f>[13]Sep!$F$27</f>
        <v>0</v>
      </c>
      <c r="AM154" s="19">
        <f>[13]Sep!$F$21</f>
        <v>0</v>
      </c>
      <c r="AN154" s="19">
        <f>[13]Sep!$F$23</f>
        <v>0</v>
      </c>
      <c r="AO154" s="19">
        <f>[13]Sep!$F$22</f>
        <v>0</v>
      </c>
      <c r="AP154" s="19">
        <f>[13]Sep!$F$56</f>
        <v>0</v>
      </c>
      <c r="AQ154" s="29">
        <f>[13]Sep!$F$57</f>
        <v>0</v>
      </c>
      <c r="AR154" s="19">
        <f>[13]Sep!$F$52</f>
        <v>0</v>
      </c>
      <c r="AS154" s="19">
        <f>[13]Sep!$F$53</f>
        <v>0</v>
      </c>
      <c r="AT154" s="38">
        <f>[13]Sep!$F$51</f>
        <v>0</v>
      </c>
      <c r="AU154" s="12">
        <f t="shared" si="4"/>
        <v>0</v>
      </c>
    </row>
    <row r="155" spans="1:47" x14ac:dyDescent="0.25">
      <c r="A155" s="2"/>
      <c r="B155" s="2" t="s">
        <v>21</v>
      </c>
      <c r="C155" s="2">
        <f>[13]Sep!$AH$7</f>
        <v>0</v>
      </c>
      <c r="D155" s="2">
        <f>[13]Sep!$J$7</f>
        <v>0</v>
      </c>
      <c r="E155" s="2">
        <f>[13]Sep!$L$7</f>
        <v>0</v>
      </c>
      <c r="F155" s="2">
        <f>[13]Sep!$K$7</f>
        <v>0</v>
      </c>
      <c r="G155" s="2">
        <f>[13]Sep!$AI$7</f>
        <v>0</v>
      </c>
      <c r="H155" s="2">
        <f>[13]Sep!$N$7</f>
        <v>0</v>
      </c>
      <c r="I155" s="2">
        <f>[13]Sep!$M$7</f>
        <v>0</v>
      </c>
      <c r="J155" s="2">
        <f>[13]Sep!$AV$7</f>
        <v>0</v>
      </c>
      <c r="K155" s="2">
        <f>[13]Sep!$AJ$7</f>
        <v>0</v>
      </c>
      <c r="L155" s="2">
        <f>[13]Sep!$O$7</f>
        <v>0</v>
      </c>
      <c r="M155" s="2">
        <f>[13]Sep!$AQ$7</f>
        <v>0</v>
      </c>
      <c r="N155" s="2">
        <f>[13]Sep!$AK$7</f>
        <v>0</v>
      </c>
      <c r="O155" s="2">
        <f>[13]Sep!$Q$7</f>
        <v>0</v>
      </c>
      <c r="P155" s="2">
        <f>[13]Sep!$R$7</f>
        <v>0</v>
      </c>
      <c r="Q155" s="2">
        <f>[13]Sep!$P$7</f>
        <v>0</v>
      </c>
      <c r="R155" s="2">
        <f>[13]Sep!$AM$7</f>
        <v>0</v>
      </c>
      <c r="S155" s="2">
        <f>SUM([13]Sep!$X$7:$Y$7)</f>
        <v>0</v>
      </c>
      <c r="T155" s="2">
        <f>[13]Sep!$AN$7</f>
        <v>0</v>
      </c>
      <c r="U155" s="2">
        <f>[13]Sep!$AO$7</f>
        <v>0</v>
      </c>
      <c r="V155" s="2">
        <f>[13]Sep!$AP$7</f>
        <v>0</v>
      </c>
      <c r="W155" s="2">
        <f>[13]Sep!$AA$7</f>
        <v>0</v>
      </c>
      <c r="X155" s="2">
        <f>[13]Sep!$AB$7</f>
        <v>0</v>
      </c>
      <c r="Y155" s="2">
        <f>SUM([13]Sep!$AC$7:$AD$7)</f>
        <v>0</v>
      </c>
      <c r="Z155" s="2">
        <f>[13]Sep!$AF$7</f>
        <v>0</v>
      </c>
      <c r="AA155" s="2">
        <f>SUM([13]Sep!$AE$7,[13]Sep!$AG$7)</f>
        <v>0</v>
      </c>
      <c r="AB155" s="2">
        <f>[13]Sep!$AL$7</f>
        <v>0</v>
      </c>
      <c r="AC155" s="2">
        <f>[13]Sep!$AT$7</f>
        <v>0</v>
      </c>
      <c r="AD155" s="2">
        <f>[13]Sep!$AR$7</f>
        <v>0</v>
      </c>
      <c r="AE155" s="2">
        <f>[13]Sep!$AS$7</f>
        <v>0</v>
      </c>
      <c r="AF155" s="2">
        <f>[13]Sep!$W$7</f>
        <v>0</v>
      </c>
      <c r="AG155" s="2">
        <f>[13]Sep!$BA$7</f>
        <v>0</v>
      </c>
      <c r="AH155" s="2">
        <f>[13]Sep!$AU$7</f>
        <v>0</v>
      </c>
      <c r="AI155" s="2">
        <f>[13]Sep!$AW$7</f>
        <v>0</v>
      </c>
      <c r="AJ155" s="2">
        <f>[13]Sep!$S$7</f>
        <v>0</v>
      </c>
      <c r="AK155" s="2">
        <f>[13]Sep!$BB$7</f>
        <v>0</v>
      </c>
      <c r="AL155" s="2">
        <f>[13]Sep!$Z$7</f>
        <v>0</v>
      </c>
      <c r="AM155" s="2">
        <f>[13]Sep!$T$7</f>
        <v>0</v>
      </c>
      <c r="AN155" s="2">
        <f>[13]Sep!$V$7</f>
        <v>0</v>
      </c>
      <c r="AO155" s="2">
        <f>[13]Sep!$U$7</f>
        <v>0</v>
      </c>
      <c r="AP155" s="2">
        <f>[13]Sep!$BC$7</f>
        <v>0</v>
      </c>
      <c r="AQ155" s="13">
        <f>[13]Sep!$BD$7</f>
        <v>0</v>
      </c>
      <c r="AR155" s="2">
        <f>[13]Sep!$AY$7</f>
        <v>0</v>
      </c>
      <c r="AS155" s="2">
        <f>[13]Sep!$AZ$7</f>
        <v>0</v>
      </c>
      <c r="AT155" s="14">
        <f>[13]Sep!$AX$7</f>
        <v>0</v>
      </c>
      <c r="AU155" s="15">
        <f t="shared" si="4"/>
        <v>0</v>
      </c>
    </row>
    <row r="156" spans="1:47" x14ac:dyDescent="0.25">
      <c r="A156" s="9" t="s">
        <v>172</v>
      </c>
      <c r="B156" s="9" t="s">
        <v>20</v>
      </c>
      <c r="C156" s="19">
        <f>[13]Sep!$H$35</f>
        <v>0</v>
      </c>
      <c r="D156" s="19">
        <f>[13]Sep!$H$11</f>
        <v>2</v>
      </c>
      <c r="E156" s="19">
        <f>[13]Sep!$H$13</f>
        <v>0</v>
      </c>
      <c r="F156" s="19">
        <f>[13]Sep!$H$12</f>
        <v>0</v>
      </c>
      <c r="G156" s="19">
        <f>[13]Sep!$H$36</f>
        <v>0</v>
      </c>
      <c r="H156" s="19">
        <f>[13]Sep!$H$15</f>
        <v>3</v>
      </c>
      <c r="I156" s="19">
        <f>[13]Sep!$H$14</f>
        <v>0</v>
      </c>
      <c r="J156" s="19">
        <f>[13]Sep!$H$49</f>
        <v>0</v>
      </c>
      <c r="K156" s="19">
        <f>[13]Sep!$H$37</f>
        <v>0</v>
      </c>
      <c r="L156" s="19">
        <f>[13]Sep!$H$16</f>
        <v>0</v>
      </c>
      <c r="M156" s="19">
        <f>[13]Sep!$H$44</f>
        <v>0</v>
      </c>
      <c r="N156" s="19">
        <f>[13]Sep!$H$38</f>
        <v>0</v>
      </c>
      <c r="O156" s="19">
        <f>[13]Sep!$H$18</f>
        <v>0</v>
      </c>
      <c r="P156" s="19">
        <f>[13]Sep!$H$19</f>
        <v>0</v>
      </c>
      <c r="Q156" s="19">
        <f>[13]Sep!$H$17</f>
        <v>0</v>
      </c>
      <c r="R156" s="19">
        <f>[13]Sep!$H$40</f>
        <v>0</v>
      </c>
      <c r="S156" s="19">
        <f>SUM([13]Sep!$H$25:$H$26)</f>
        <v>0</v>
      </c>
      <c r="T156" s="19">
        <f>[13]Sep!$H$41</f>
        <v>0</v>
      </c>
      <c r="U156" s="19">
        <f>[13]Sep!$H$42</f>
        <v>0</v>
      </c>
      <c r="V156" s="19">
        <f>[13]Sep!$H$43</f>
        <v>0</v>
      </c>
      <c r="W156" s="19">
        <f>[13]Sep!$H$28</f>
        <v>1</v>
      </c>
      <c r="X156" s="19">
        <f>[13]Sep!$H$29</f>
        <v>0</v>
      </c>
      <c r="Y156" s="19">
        <f>SUM([13]Sep!$H$30:$H$31)</f>
        <v>0</v>
      </c>
      <c r="Z156" s="19">
        <f>[13]Sep!$H$33</f>
        <v>0</v>
      </c>
      <c r="AA156" s="19">
        <f>SUM([13]Sep!$H$32,[13]Sep!$H$34)</f>
        <v>0</v>
      </c>
      <c r="AB156" s="19">
        <f>[13]Sep!$H$39</f>
        <v>0</v>
      </c>
      <c r="AC156" s="19">
        <f>[13]Sep!$H$47</f>
        <v>0</v>
      </c>
      <c r="AD156" s="19">
        <f>[13]Sep!$H$45</f>
        <v>0</v>
      </c>
      <c r="AE156" s="19">
        <f>[13]Sep!$H$46</f>
        <v>0</v>
      </c>
      <c r="AF156" s="19">
        <f>[13]Sep!$H$24</f>
        <v>3</v>
      </c>
      <c r="AG156" s="19">
        <f>[13]Sep!$H$54</f>
        <v>0</v>
      </c>
      <c r="AH156" s="19">
        <f>[13]Sep!$H$48</f>
        <v>0</v>
      </c>
      <c r="AI156" s="19">
        <f>[13]Sep!$H$50</f>
        <v>0</v>
      </c>
      <c r="AJ156" s="19">
        <f>[13]Sep!$H$20</f>
        <v>0</v>
      </c>
      <c r="AK156" s="19">
        <f>[13]Sep!$H$55</f>
        <v>0</v>
      </c>
      <c r="AL156" s="19">
        <f>[13]Sep!$H$27</f>
        <v>0</v>
      </c>
      <c r="AM156" s="19">
        <f>[13]Sep!$H$21</f>
        <v>0</v>
      </c>
      <c r="AN156" s="19">
        <f>[13]Sep!$H$23</f>
        <v>0</v>
      </c>
      <c r="AO156" s="19">
        <f>[13]Sep!$H$22</f>
        <v>0</v>
      </c>
      <c r="AP156" s="19">
        <f>[13]Sep!$H$56</f>
        <v>0</v>
      </c>
      <c r="AQ156" s="29">
        <f>[13]Sep!$H$57</f>
        <v>2</v>
      </c>
      <c r="AR156" s="19">
        <f>[13]Sep!$H$52</f>
        <v>0</v>
      </c>
      <c r="AS156" s="19">
        <f>[13]Sep!$H$53</f>
        <v>0</v>
      </c>
      <c r="AT156" s="38">
        <f>[13]Sep!$H$51</f>
        <v>0</v>
      </c>
      <c r="AU156" s="12">
        <f t="shared" si="4"/>
        <v>11</v>
      </c>
    </row>
    <row r="157" spans="1:47" x14ac:dyDescent="0.25">
      <c r="A157" s="2"/>
      <c r="B157" s="2" t="s">
        <v>21</v>
      </c>
      <c r="C157" s="2">
        <f>[13]Sep!$AH$9</f>
        <v>0</v>
      </c>
      <c r="D157" s="2">
        <f>[13]Sep!$J$9</f>
        <v>0</v>
      </c>
      <c r="E157" s="2">
        <f>[13]Sep!$L$9</f>
        <v>0</v>
      </c>
      <c r="F157" s="2">
        <f>[13]Sep!$K$9</f>
        <v>0</v>
      </c>
      <c r="G157" s="2">
        <f>[13]Sep!$AI$9</f>
        <v>0</v>
      </c>
      <c r="H157" s="2">
        <f>[13]Sep!$N$9</f>
        <v>0</v>
      </c>
      <c r="I157" s="2">
        <f>[13]Sep!$M$9</f>
        <v>0</v>
      </c>
      <c r="J157" s="2">
        <f>[13]Sep!$AV$9</f>
        <v>0</v>
      </c>
      <c r="K157" s="2">
        <f>[13]Sep!$AJ$9</f>
        <v>0</v>
      </c>
      <c r="L157" s="2">
        <f>[13]Sep!$O$9</f>
        <v>0</v>
      </c>
      <c r="M157" s="2">
        <f>[13]Sep!$AQ$9</f>
        <v>0</v>
      </c>
      <c r="N157" s="2">
        <f>[13]Sep!$AK$9</f>
        <v>0</v>
      </c>
      <c r="O157" s="2">
        <f>[13]Sep!$Q$9</f>
        <v>0</v>
      </c>
      <c r="P157" s="2">
        <f>[13]Sep!$R$9</f>
        <v>0</v>
      </c>
      <c r="Q157" s="2">
        <f>[13]Sep!$P$9</f>
        <v>0</v>
      </c>
      <c r="R157" s="2">
        <f>[13]Sep!$AM$9</f>
        <v>0</v>
      </c>
      <c r="S157" s="2">
        <f>SUM([13]Sep!$X$9:$Y$9)</f>
        <v>0</v>
      </c>
      <c r="T157" s="2">
        <f>[13]Sep!$AN$9</f>
        <v>0</v>
      </c>
      <c r="U157" s="2">
        <f>[13]Sep!$AO$9</f>
        <v>0</v>
      </c>
      <c r="V157" s="2">
        <f>[13]Sep!$AP$9</f>
        <v>0</v>
      </c>
      <c r="W157" s="2">
        <f>[13]Sep!$AA$9</f>
        <v>1</v>
      </c>
      <c r="X157" s="2">
        <f>[13]Sep!$AB$9</f>
        <v>0</v>
      </c>
      <c r="Y157" s="2">
        <f>SUM([13]Sep!$AC$9:$AD$9)</f>
        <v>1</v>
      </c>
      <c r="Z157" s="2">
        <f>[13]Sep!$AF$9</f>
        <v>0</v>
      </c>
      <c r="AA157" s="2">
        <f>SUM([13]Sep!$AE$9,[13]Sep!$AG$9)</f>
        <v>0</v>
      </c>
      <c r="AB157" s="2">
        <f>[13]Sep!$AL$9</f>
        <v>0</v>
      </c>
      <c r="AC157" s="2">
        <f>[13]Sep!$AT$9</f>
        <v>0</v>
      </c>
      <c r="AD157" s="2">
        <f>[13]Sep!$AR$9</f>
        <v>0</v>
      </c>
      <c r="AE157" s="2">
        <f>[13]Sep!$AS$9</f>
        <v>0</v>
      </c>
      <c r="AF157" s="2">
        <f>[13]Sep!$W$9</f>
        <v>0</v>
      </c>
      <c r="AG157" s="2">
        <f>[13]Sep!$BA$9</f>
        <v>0</v>
      </c>
      <c r="AH157" s="2">
        <f>[13]Sep!$AU$9</f>
        <v>0</v>
      </c>
      <c r="AI157" s="2">
        <f>[13]Sep!$AW$9</f>
        <v>0</v>
      </c>
      <c r="AJ157" s="2">
        <f>[13]Sep!$S$9</f>
        <v>0</v>
      </c>
      <c r="AK157" s="2">
        <f>[13]Sep!$BB$9</f>
        <v>0</v>
      </c>
      <c r="AL157" s="2">
        <f>[13]Sep!$Z$9</f>
        <v>0</v>
      </c>
      <c r="AM157" s="2">
        <f>[13]Sep!$T$9</f>
        <v>0</v>
      </c>
      <c r="AN157" s="2">
        <f>[13]Sep!$V$9</f>
        <v>0</v>
      </c>
      <c r="AO157" s="2">
        <f>[13]Sep!$U$9</f>
        <v>0</v>
      </c>
      <c r="AP157" s="2">
        <f>[13]Sep!$BC$9</f>
        <v>0</v>
      </c>
      <c r="AQ157" s="13">
        <f>[13]Sep!$BD$9</f>
        <v>0</v>
      </c>
      <c r="AR157" s="2">
        <f>[13]Sep!$AY$9</f>
        <v>0</v>
      </c>
      <c r="AS157" s="2">
        <f>[13]Sep!$AZ$9</f>
        <v>0</v>
      </c>
      <c r="AT157" s="14">
        <f>[13]Sep!$AX$9</f>
        <v>0</v>
      </c>
      <c r="AU157" s="15">
        <f t="shared" si="4"/>
        <v>2</v>
      </c>
    </row>
    <row r="158" spans="1:47" s="16" customFormat="1" x14ac:dyDescent="0.25">
      <c r="A158" s="9" t="s">
        <v>117</v>
      </c>
      <c r="B158" s="9" t="s">
        <v>20</v>
      </c>
      <c r="C158" s="9">
        <f>[18]Sep!$C$7</f>
        <v>0</v>
      </c>
      <c r="D158" s="9">
        <f>[18]Sep!$C$8</f>
        <v>1</v>
      </c>
      <c r="E158" s="9">
        <f>[18]Sep!$C$9</f>
        <v>0</v>
      </c>
      <c r="F158" s="9">
        <f>[18]Sep!$C$10</f>
        <v>1</v>
      </c>
      <c r="G158" s="9">
        <f>[18]Sep!$C$11</f>
        <v>0</v>
      </c>
      <c r="H158" s="9">
        <f>[18]Sep!$C$12</f>
        <v>0</v>
      </c>
      <c r="I158" s="9">
        <f>[18]Sep!$C$13</f>
        <v>0</v>
      </c>
      <c r="J158" s="9">
        <f>[18]Sep!$C$14</f>
        <v>0</v>
      </c>
      <c r="K158" s="9">
        <f>[18]Sep!$C$15</f>
        <v>0</v>
      </c>
      <c r="L158" s="9">
        <f>[18]Sep!$C$16</f>
        <v>0</v>
      </c>
      <c r="M158" s="9">
        <f>[18]Sep!$C$17</f>
        <v>1</v>
      </c>
      <c r="N158" s="9">
        <f>[18]Sep!$C$18</f>
        <v>0</v>
      </c>
      <c r="O158" s="9">
        <f>[18]Sep!$C$19</f>
        <v>0</v>
      </c>
      <c r="P158" s="9">
        <f>[18]Sep!$C$20</f>
        <v>0</v>
      </c>
      <c r="Q158" s="9">
        <f>[18]Sep!$C$21</f>
        <v>0</v>
      </c>
      <c r="R158" s="9">
        <f>[18]Sep!$C$22</f>
        <v>0</v>
      </c>
      <c r="S158" s="9">
        <f>[18]Sep!$C$23</f>
        <v>0</v>
      </c>
      <c r="T158" s="9">
        <f>[18]Sep!$C$24</f>
        <v>0</v>
      </c>
      <c r="U158" s="9">
        <f>[18]Sep!$C$25</f>
        <v>0</v>
      </c>
      <c r="V158" s="9">
        <f>[18]Sep!$C$26</f>
        <v>0</v>
      </c>
      <c r="W158" s="9">
        <f>[18]Sep!$C$27</f>
        <v>2</v>
      </c>
      <c r="X158" s="9">
        <f>[18]Sep!$C$28</f>
        <v>0</v>
      </c>
      <c r="Y158" s="9">
        <f>[18]Sep!$C$29</f>
        <v>1</v>
      </c>
      <c r="Z158" s="9">
        <f>[18]Sep!$C$30</f>
        <v>1</v>
      </c>
      <c r="AA158" s="9">
        <f>[18]Sep!$C$31</f>
        <v>1</v>
      </c>
      <c r="AB158" s="9">
        <f>[18]Sep!$C$32</f>
        <v>0</v>
      </c>
      <c r="AC158" s="9">
        <f>[18]Sep!$C$33</f>
        <v>0</v>
      </c>
      <c r="AD158" s="9">
        <f>[18]Sep!$C$34</f>
        <v>0</v>
      </c>
      <c r="AE158" s="9">
        <f>[18]Sep!$C$35</f>
        <v>0</v>
      </c>
      <c r="AF158" s="9">
        <f>[18]Sep!$C$36</f>
        <v>1</v>
      </c>
      <c r="AG158" s="9">
        <f>[18]Sep!$C$37</f>
        <v>0</v>
      </c>
      <c r="AH158" s="9">
        <f>[18]Sep!$C$38</f>
        <v>0</v>
      </c>
      <c r="AI158" s="9">
        <f>[18]Sep!$C$39</f>
        <v>0</v>
      </c>
      <c r="AJ158" s="9">
        <f>[18]Sep!$C$40</f>
        <v>7</v>
      </c>
      <c r="AK158" s="9">
        <f>[18]Sep!$C$41</f>
        <v>0</v>
      </c>
      <c r="AL158" s="9">
        <f>[18]Sep!$C$42</f>
        <v>0</v>
      </c>
      <c r="AM158" s="9">
        <f>[18]Sep!$C$43</f>
        <v>0</v>
      </c>
      <c r="AN158" s="9">
        <f>[18]Sep!$C$44</f>
        <v>0</v>
      </c>
      <c r="AO158" s="9">
        <f>[18]Sep!$C$45</f>
        <v>0</v>
      </c>
      <c r="AP158" s="9">
        <f>[18]Sep!$C$46</f>
        <v>2</v>
      </c>
      <c r="AQ158" s="10">
        <f>[18]Sep!$C$47</f>
        <v>4</v>
      </c>
      <c r="AR158" s="9">
        <f>[18]Sep!$C$48</f>
        <v>0</v>
      </c>
      <c r="AS158" s="9">
        <f>[18]Sep!$C$49</f>
        <v>1</v>
      </c>
      <c r="AT158" s="11">
        <f>[18]Sep!$C$50</f>
        <v>0</v>
      </c>
      <c r="AU158" s="12">
        <f t="shared" si="4"/>
        <v>23</v>
      </c>
    </row>
    <row r="159" spans="1:47" s="16" customFormat="1" x14ac:dyDescent="0.25">
      <c r="A159" s="2"/>
      <c r="B159" s="2" t="s">
        <v>21</v>
      </c>
      <c r="C159" s="2">
        <f>[18]Sep!$B$7</f>
        <v>0</v>
      </c>
      <c r="D159" s="2">
        <f>[18]Sep!$B$8</f>
        <v>3</v>
      </c>
      <c r="E159" s="2">
        <f>[18]Sep!$B$9</f>
        <v>3</v>
      </c>
      <c r="F159" s="2">
        <f>[18]Sep!$B$10</f>
        <v>0</v>
      </c>
      <c r="G159" s="2">
        <f>[18]Sep!$B$11</f>
        <v>0</v>
      </c>
      <c r="H159" s="2">
        <f>[18]Sep!$B$12</f>
        <v>4</v>
      </c>
      <c r="I159" s="2">
        <f>[18]Sep!$B$13</f>
        <v>0</v>
      </c>
      <c r="J159" s="2">
        <f>[18]Sep!$B$14</f>
        <v>0</v>
      </c>
      <c r="K159" s="2">
        <f>[18]Sep!$B$15</f>
        <v>0</v>
      </c>
      <c r="L159" s="2">
        <f>[18]Sep!$B$16</f>
        <v>0</v>
      </c>
      <c r="M159" s="2">
        <f>[18]Sep!$B$17</f>
        <v>0</v>
      </c>
      <c r="N159" s="2">
        <f>[18]Sep!$B$18</f>
        <v>0</v>
      </c>
      <c r="O159" s="2">
        <f>[18]Sep!$B$19</f>
        <v>0</v>
      </c>
      <c r="P159" s="2">
        <f>[18]Sep!$B$20</f>
        <v>0</v>
      </c>
      <c r="Q159" s="2">
        <f>[18]Sep!$B$21</f>
        <v>0</v>
      </c>
      <c r="R159" s="2">
        <f>[18]Sep!$B$22</f>
        <v>0</v>
      </c>
      <c r="S159" s="2">
        <f>[18]Sep!$B$23</f>
        <v>0</v>
      </c>
      <c r="T159" s="2">
        <f>[18]Sep!$B$24</f>
        <v>0</v>
      </c>
      <c r="U159" s="2">
        <f>[18]Sep!$B$25</f>
        <v>0</v>
      </c>
      <c r="V159" s="2">
        <f>[18]Sep!$B$26</f>
        <v>0</v>
      </c>
      <c r="W159" s="2">
        <f>[18]Sep!$B$27</f>
        <v>11</v>
      </c>
      <c r="X159" s="2">
        <f>[18]Sep!$B$28</f>
        <v>0</v>
      </c>
      <c r="Y159" s="2">
        <f>[18]Sep!$B$29</f>
        <v>0</v>
      </c>
      <c r="Z159" s="2">
        <f>[18]Sep!$B$30</f>
        <v>0</v>
      </c>
      <c r="AA159" s="2">
        <f>[18]Sep!$B$31</f>
        <v>0</v>
      </c>
      <c r="AB159" s="2">
        <f>[18]Sep!$B$32</f>
        <v>0</v>
      </c>
      <c r="AC159" s="2">
        <f>[18]Sep!$B$33</f>
        <v>0</v>
      </c>
      <c r="AD159" s="2">
        <f>[18]Sep!$B$34</f>
        <v>0</v>
      </c>
      <c r="AE159" s="2">
        <f>[18]Sep!$B$35</f>
        <v>0</v>
      </c>
      <c r="AF159" s="2">
        <f>[18]Sep!$B$36</f>
        <v>2</v>
      </c>
      <c r="AG159" s="2">
        <f>[18]Sep!$B$37</f>
        <v>14</v>
      </c>
      <c r="AH159" s="2">
        <f>[18]Sep!$B$38</f>
        <v>0</v>
      </c>
      <c r="AI159" s="2">
        <f>[18]Sep!$B$39</f>
        <v>0</v>
      </c>
      <c r="AJ159" s="2">
        <f>[18]Sep!$B$40</f>
        <v>1</v>
      </c>
      <c r="AK159" s="2">
        <f>[18]Sep!$B$41</f>
        <v>0</v>
      </c>
      <c r="AL159" s="2">
        <f>[18]Sep!$B$42</f>
        <v>0</v>
      </c>
      <c r="AM159" s="2">
        <f>[18]Sep!$B$43</f>
        <v>0</v>
      </c>
      <c r="AN159" s="2">
        <f>[18]Sep!$B$44</f>
        <v>0</v>
      </c>
      <c r="AO159" s="2">
        <f>[18]Sep!$B$45</f>
        <v>0</v>
      </c>
      <c r="AP159" s="2">
        <f>[18]Sep!$B$46</f>
        <v>0</v>
      </c>
      <c r="AQ159" s="13">
        <f>[18]Sep!$B$47</f>
        <v>0</v>
      </c>
      <c r="AR159" s="2">
        <f>[18]Sep!$B$48</f>
        <v>0</v>
      </c>
      <c r="AS159" s="2">
        <f>[18]Sep!$B$49</f>
        <v>0</v>
      </c>
      <c r="AT159" s="14">
        <f>[18]Sep!$B$50</f>
        <v>0</v>
      </c>
      <c r="AU159" s="15">
        <f t="shared" si="4"/>
        <v>38</v>
      </c>
    </row>
    <row r="160" spans="1:47" s="16" customFormat="1" x14ac:dyDescent="0.25">
      <c r="A160" s="9" t="s">
        <v>175</v>
      </c>
      <c r="B160" s="9" t="s">
        <v>20</v>
      </c>
      <c r="C160" s="19">
        <f>[8]Sep!$K$38</f>
        <v>0</v>
      </c>
      <c r="D160" s="19">
        <f>[8]Sep!$K$14</f>
        <v>0</v>
      </c>
      <c r="E160" s="19">
        <f>[8]Sep!$K$16</f>
        <v>0</v>
      </c>
      <c r="F160" s="19">
        <f>[8]Sep!$K$15</f>
        <v>0</v>
      </c>
      <c r="G160" s="19">
        <f>[8]Sep!$K$39</f>
        <v>0</v>
      </c>
      <c r="H160" s="19">
        <f>[8]Sep!$K$18</f>
        <v>0</v>
      </c>
      <c r="I160" s="19">
        <f>[8]Sep!$K$17</f>
        <v>0</v>
      </c>
      <c r="J160" s="19">
        <f>[8]Sep!$K$52</f>
        <v>0</v>
      </c>
      <c r="K160" s="19">
        <f>[8]Sep!$K$40</f>
        <v>0</v>
      </c>
      <c r="L160" s="19">
        <f>[8]Sep!$K$19</f>
        <v>0</v>
      </c>
      <c r="M160" s="19">
        <f>[8]Sep!$K$47</f>
        <v>0</v>
      </c>
      <c r="N160" s="19">
        <f>[8]Sep!$K$41</f>
        <v>0</v>
      </c>
      <c r="O160" s="19">
        <f>[8]Sep!$K$21</f>
        <v>0</v>
      </c>
      <c r="P160" s="19">
        <f>[8]Sep!$K$22</f>
        <v>0</v>
      </c>
      <c r="Q160" s="19">
        <f>[8]Sep!$K$20</f>
        <v>0</v>
      </c>
      <c r="R160" s="19">
        <f>[8]Sep!$K$43</f>
        <v>0</v>
      </c>
      <c r="S160" s="19">
        <f>SUM([8]Sep!$K$28:$K$29)</f>
        <v>0</v>
      </c>
      <c r="T160" s="19">
        <f>[8]Sep!$K$44</f>
        <v>0</v>
      </c>
      <c r="U160" s="19">
        <f>[8]Sep!$K$45</f>
        <v>0</v>
      </c>
      <c r="V160" s="19">
        <f>[8]Sep!$K$46</f>
        <v>0</v>
      </c>
      <c r="W160" s="19">
        <f>[8]Sep!$K$31</f>
        <v>1</v>
      </c>
      <c r="X160" s="19">
        <f>[8]Sep!$K$32</f>
        <v>0</v>
      </c>
      <c r="Y160" s="19">
        <f>SUM([8]Sep!$K$33:$K$34)</f>
        <v>0</v>
      </c>
      <c r="Z160" s="19">
        <f>[8]Sep!$K$36</f>
        <v>0</v>
      </c>
      <c r="AA160" s="19">
        <f>SUM([8]Sep!$K$35,[8]Sep!$K$37)</f>
        <v>0</v>
      </c>
      <c r="AB160" s="19">
        <f>[8]Sep!$K$42</f>
        <v>0</v>
      </c>
      <c r="AC160" s="19">
        <f>[8]Sep!$K$50</f>
        <v>0</v>
      </c>
      <c r="AD160" s="19">
        <f>[8]Sep!$K$48</f>
        <v>0</v>
      </c>
      <c r="AE160" s="19">
        <f>[8]Sep!$K$49</f>
        <v>0</v>
      </c>
      <c r="AF160" s="19">
        <f>[8]Sep!$K$27</f>
        <v>0</v>
      </c>
      <c r="AG160" s="19">
        <f>[8]Sep!$K$57</f>
        <v>0</v>
      </c>
      <c r="AH160" s="19">
        <f>[8]Sep!$K$51</f>
        <v>0</v>
      </c>
      <c r="AI160" s="19">
        <f>[8]Sep!$K$53</f>
        <v>0</v>
      </c>
      <c r="AJ160" s="19">
        <f>[8]Sep!$K$23</f>
        <v>2</v>
      </c>
      <c r="AK160" s="19">
        <f>[8]Sep!$K$58</f>
        <v>0</v>
      </c>
      <c r="AL160" s="19">
        <f>[8]Sep!$K$30</f>
        <v>0</v>
      </c>
      <c r="AM160" s="19">
        <f>[8]Sep!$K$24</f>
        <v>0</v>
      </c>
      <c r="AN160" s="19">
        <f>[8]Sep!$K$26</f>
        <v>0</v>
      </c>
      <c r="AO160" s="19">
        <f>[8]Sep!$K$25</f>
        <v>0</v>
      </c>
      <c r="AP160" s="19">
        <f>[8]Sep!$K$59</f>
        <v>0</v>
      </c>
      <c r="AQ160" s="29">
        <f>[8]Sep!$K$60</f>
        <v>0</v>
      </c>
      <c r="AR160" s="19">
        <f>[8]Sep!$K$55</f>
        <v>0</v>
      </c>
      <c r="AS160" s="19">
        <f>[8]Sep!$K$56</f>
        <v>0</v>
      </c>
      <c r="AT160" s="38">
        <f>[8]Sep!$K$54</f>
        <v>0</v>
      </c>
      <c r="AU160" s="12">
        <f t="shared" si="4"/>
        <v>3</v>
      </c>
    </row>
    <row r="161" spans="1:89" s="16" customFormat="1" x14ac:dyDescent="0.25">
      <c r="A161" s="18"/>
      <c r="B161" s="18" t="s">
        <v>21</v>
      </c>
      <c r="C161" s="2">
        <f>[8]Sep!$AK$12</f>
        <v>0</v>
      </c>
      <c r="D161" s="2">
        <f>[8]Sep!$M$12</f>
        <v>1</v>
      </c>
      <c r="E161" s="2">
        <f>[8]Sep!$O$12</f>
        <v>2</v>
      </c>
      <c r="F161" s="2">
        <f>[8]Sep!$N$12</f>
        <v>0</v>
      </c>
      <c r="G161" s="2">
        <f>[8]Sep!$AL$12</f>
        <v>0</v>
      </c>
      <c r="H161" s="2">
        <f>[8]Sep!$Q$12</f>
        <v>1</v>
      </c>
      <c r="I161" s="2">
        <f>[8]Sep!$P$12</f>
        <v>0</v>
      </c>
      <c r="J161" s="2">
        <f>[8]Sep!$AY$12</f>
        <v>0</v>
      </c>
      <c r="K161" s="2">
        <f>[8]Sep!$AM$12</f>
        <v>1</v>
      </c>
      <c r="L161" s="2">
        <f>[8]Sep!$R$12</f>
        <v>0</v>
      </c>
      <c r="M161" s="2">
        <f>[8]Sep!$AT$12</f>
        <v>0</v>
      </c>
      <c r="N161" s="2">
        <f>[8]Sep!$AN$12</f>
        <v>0</v>
      </c>
      <c r="O161" s="2">
        <f>[8]Sep!$T$12</f>
        <v>0</v>
      </c>
      <c r="P161" s="2">
        <f>[8]Sep!$U$12</f>
        <v>0</v>
      </c>
      <c r="Q161" s="2">
        <f>[8]Sep!$S$12</f>
        <v>0</v>
      </c>
      <c r="R161" s="2">
        <f>[8]Sep!$AP$12</f>
        <v>0</v>
      </c>
      <c r="S161" s="2">
        <f>SUM([8]Sep!$AA$12:$AB$12)</f>
        <v>1</v>
      </c>
      <c r="T161" s="2">
        <f>[8]Sep!$AQ$12</f>
        <v>0</v>
      </c>
      <c r="U161" s="2">
        <f>[8]Sep!$AR$12</f>
        <v>0</v>
      </c>
      <c r="V161" s="2">
        <f>[8]Sep!$AS$12</f>
        <v>0</v>
      </c>
      <c r="W161" s="2">
        <f>[8]Sep!$AD$12</f>
        <v>5</v>
      </c>
      <c r="X161" s="2">
        <f>[8]Sep!$AE$12</f>
        <v>0</v>
      </c>
      <c r="Y161" s="2">
        <f>SUM([8]Sep!$AF$12:$AG$12)</f>
        <v>1</v>
      </c>
      <c r="Z161" s="2">
        <f>[8]Sep!$AI$12</f>
        <v>0</v>
      </c>
      <c r="AA161" s="2">
        <f>SUM([8]Sep!$AH$12,[8]Sep!$AJ$12)</f>
        <v>1</v>
      </c>
      <c r="AB161" s="2">
        <f>[8]Sep!$AO$12</f>
        <v>0</v>
      </c>
      <c r="AC161" s="2">
        <f>[8]Sep!$AW$12</f>
        <v>0</v>
      </c>
      <c r="AD161" s="2">
        <f>[8]Sep!$AU$12</f>
        <v>0</v>
      </c>
      <c r="AE161" s="2">
        <f>[8]Sep!$AV$12</f>
        <v>0</v>
      </c>
      <c r="AF161" s="2">
        <f>[8]Sep!$Z$12</f>
        <v>0</v>
      </c>
      <c r="AG161" s="2">
        <f>[8]Sep!$BD$12</f>
        <v>4</v>
      </c>
      <c r="AH161" s="2">
        <f>[8]Sep!$AX$12</f>
        <v>0</v>
      </c>
      <c r="AI161" s="2">
        <f>[8]Sep!$AZ$12</f>
        <v>0</v>
      </c>
      <c r="AJ161" s="2">
        <f>[8]Sep!$V$12</f>
        <v>0</v>
      </c>
      <c r="AK161" s="2">
        <f>[8]Sep!$BE$12</f>
        <v>0</v>
      </c>
      <c r="AL161" s="2">
        <f>[8]Sep!$AC$12</f>
        <v>0</v>
      </c>
      <c r="AM161" s="2">
        <f>[8]Sep!$W$12</f>
        <v>0</v>
      </c>
      <c r="AN161" s="2">
        <f>[8]Sep!$Y$12</f>
        <v>0</v>
      </c>
      <c r="AO161" s="2">
        <f>[8]Sep!$X$12</f>
        <v>0</v>
      </c>
      <c r="AP161" s="2">
        <f>[8]Sep!$BF$12</f>
        <v>0</v>
      </c>
      <c r="AQ161" s="13">
        <f>[8]Sep!$BG$12</f>
        <v>0</v>
      </c>
      <c r="AR161" s="2">
        <f>[8]Sep!$BB$12</f>
        <v>0</v>
      </c>
      <c r="AS161" s="2">
        <f>[8]Sep!$BC$12</f>
        <v>0</v>
      </c>
      <c r="AT161" s="14">
        <f>[8]Sep!$BA$12</f>
        <v>0</v>
      </c>
      <c r="AU161" s="15">
        <f t="shared" si="4"/>
        <v>17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[21]Sep!$B$7</f>
        <v>0</v>
      </c>
      <c r="D163" s="2">
        <f>[21]Sep!$B$8</f>
        <v>1</v>
      </c>
      <c r="E163" s="2">
        <f>[21]Sep!$B$9</f>
        <v>0</v>
      </c>
      <c r="F163" s="2">
        <f>[21]Sep!$B$10</f>
        <v>1</v>
      </c>
      <c r="G163" s="2">
        <f>[21]Sep!$B$11</f>
        <v>0</v>
      </c>
      <c r="H163" s="2">
        <f>[21]Sep!$B$12</f>
        <v>0</v>
      </c>
      <c r="I163" s="2"/>
      <c r="J163" s="2">
        <f>[21]Sep!$B$13</f>
        <v>0</v>
      </c>
      <c r="K163" s="2">
        <f>[21]Sep!$B$15</f>
        <v>0</v>
      </c>
      <c r="L163" s="2">
        <f>[21]Sep!$B$16</f>
        <v>0</v>
      </c>
      <c r="M163" s="2">
        <f>[21]Sep!$B$17</f>
        <v>0</v>
      </c>
      <c r="N163" s="2">
        <f>[21]Sep!$B$18</f>
        <v>0</v>
      </c>
      <c r="O163" s="2">
        <f>[21]Sep!$B$20</f>
        <v>0</v>
      </c>
      <c r="P163" s="2">
        <f>[21]Sep!$B$21</f>
        <v>0</v>
      </c>
      <c r="Q163" s="2">
        <f>[21]Sep!$B$22</f>
        <v>0</v>
      </c>
      <c r="R163" s="2">
        <f>[21]Sep!$B$24</f>
        <v>0</v>
      </c>
      <c r="S163" s="2">
        <f>[21]Sep!$B$25</f>
        <v>0</v>
      </c>
      <c r="T163" s="2">
        <f>[21]Sep!$B$26</f>
        <v>0</v>
      </c>
      <c r="U163" s="2">
        <f>[21]Sep!$B$27</f>
        <v>0</v>
      </c>
      <c r="V163" s="2">
        <f>[21]Sep!$B$28</f>
        <v>0</v>
      </c>
      <c r="W163" s="2">
        <f>[21]Sep!$B$30</f>
        <v>0</v>
      </c>
      <c r="X163" s="2"/>
      <c r="Y163" s="2">
        <f>[21]Sep!$B$31</f>
        <v>0</v>
      </c>
      <c r="Z163" s="2">
        <f>[21]Sep!$B$32</f>
        <v>0</v>
      </c>
      <c r="AA163" s="2">
        <f>[21]Sep!$B$33</f>
        <v>1</v>
      </c>
      <c r="AB163" s="2">
        <f>[21]Sep!$B$34</f>
        <v>0</v>
      </c>
      <c r="AC163" s="2">
        <f>[21]Sep!$B$35</f>
        <v>0</v>
      </c>
      <c r="AD163" s="2">
        <f>[21]Sep!$B$36</f>
        <v>0</v>
      </c>
      <c r="AE163" s="2">
        <f>[21]Sep!$B$37</f>
        <v>0</v>
      </c>
      <c r="AF163" s="2">
        <f>[21]Sep!$B$38</f>
        <v>1</v>
      </c>
      <c r="AG163" s="2">
        <f>[21]Sep!$B$39</f>
        <v>0</v>
      </c>
      <c r="AH163" s="2">
        <f>[21]Sep!$B$40</f>
        <v>0</v>
      </c>
      <c r="AI163" s="2">
        <f>[21]Sep!$B$41</f>
        <v>0</v>
      </c>
      <c r="AJ163" s="2">
        <f>[21]Sep!$B$43</f>
        <v>0</v>
      </c>
      <c r="AK163" s="2">
        <f>[21]Sep!$B$44</f>
        <v>0</v>
      </c>
      <c r="AL163" s="2">
        <f>[21]Sep!$B$29</f>
        <v>0</v>
      </c>
      <c r="AM163" s="2">
        <f>[21]Sep!$B$45</f>
        <v>0</v>
      </c>
      <c r="AN163" s="2">
        <f>[21]Sep!$B$46</f>
        <v>0</v>
      </c>
      <c r="AO163" s="2">
        <f>[21]Sep!$B$47</f>
        <v>0</v>
      </c>
      <c r="AP163" s="2">
        <f>[21]Sep!$B$48</f>
        <v>0</v>
      </c>
      <c r="AQ163" s="13">
        <f>[21]Sep!$B$49</f>
        <v>0</v>
      </c>
      <c r="AR163" s="2">
        <f>[21]Sep!$B$42</f>
        <v>0</v>
      </c>
      <c r="AS163" s="2">
        <f>[21]Sep!$B$50</f>
        <v>0</v>
      </c>
      <c r="AT163" s="14">
        <f>[21]Sep!$B$51</f>
        <v>0</v>
      </c>
      <c r="AU163" s="15">
        <f t="shared" si="4"/>
        <v>4</v>
      </c>
    </row>
    <row r="164" spans="1:89" s="16" customFormat="1" x14ac:dyDescent="0.25">
      <c r="A164" s="9" t="s">
        <v>119</v>
      </c>
      <c r="B164" s="9" t="s">
        <v>20</v>
      </c>
      <c r="C164" s="9">
        <f>[6]Sep!$B$34</f>
        <v>0</v>
      </c>
      <c r="D164" s="9">
        <f>[6]Sep!$B$10</f>
        <v>0</v>
      </c>
      <c r="E164" s="9">
        <f>[6]Sep!$B$12</f>
        <v>0</v>
      </c>
      <c r="F164" s="9">
        <f>[6]Sep!$B$11</f>
        <v>0</v>
      </c>
      <c r="G164" s="9">
        <f>[6]Sep!$B$35</f>
        <v>0</v>
      </c>
      <c r="H164" s="9">
        <f>[6]Sep!$B$14</f>
        <v>0</v>
      </c>
      <c r="I164" s="9">
        <f>[6]Sep!$B$13</f>
        <v>0</v>
      </c>
      <c r="J164" s="9">
        <f>[6]Sep!$B$48</f>
        <v>0</v>
      </c>
      <c r="K164" s="9">
        <f>[6]Sep!$B$36</f>
        <v>0</v>
      </c>
      <c r="L164" s="9">
        <f>[6]Sep!$B$15</f>
        <v>0</v>
      </c>
      <c r="M164" s="9">
        <f>[6]Sep!$B$43</f>
        <v>0</v>
      </c>
      <c r="N164" s="9">
        <f>[6]Sep!$B$37</f>
        <v>0</v>
      </c>
      <c r="O164" s="9">
        <f>[6]Sep!$B$17</f>
        <v>0</v>
      </c>
      <c r="P164" s="9">
        <f>[6]Sep!$B$18</f>
        <v>0</v>
      </c>
      <c r="Q164" s="9">
        <f>[6]Sep!$B$16</f>
        <v>0</v>
      </c>
      <c r="R164" s="9">
        <f>[6]Sep!$B$39</f>
        <v>0</v>
      </c>
      <c r="S164" s="9">
        <f>SUM([6]Sep!$B$24:$B$25)</f>
        <v>0</v>
      </c>
      <c r="T164" s="9">
        <f>[6]Sep!$B$40</f>
        <v>0</v>
      </c>
      <c r="U164" s="9">
        <f>[6]Sep!$B$41</f>
        <v>0</v>
      </c>
      <c r="V164" s="9">
        <f>[6]Sep!$B$42</f>
        <v>0</v>
      </c>
      <c r="W164" s="9">
        <f>[6]Sep!$B$27</f>
        <v>0</v>
      </c>
      <c r="X164" s="9">
        <f>[6]Sep!$B$28</f>
        <v>0</v>
      </c>
      <c r="Y164" s="9">
        <f>SUM([6]Sep!$B$29:$B$30)</f>
        <v>4</v>
      </c>
      <c r="Z164" s="9">
        <f>[6]Sep!$B$32</f>
        <v>0</v>
      </c>
      <c r="AA164" s="9">
        <f>SUM([6]Sep!$B$31,[6]Sep!$B$33)</f>
        <v>0</v>
      </c>
      <c r="AB164" s="9">
        <f>[6]Sep!$B$38</f>
        <v>0</v>
      </c>
      <c r="AC164" s="9">
        <f>[6]Sep!$B$46</f>
        <v>0</v>
      </c>
      <c r="AD164" s="9">
        <f>[6]Sep!$B$44</f>
        <v>0</v>
      </c>
      <c r="AE164" s="9">
        <f>[6]Sep!$B$45</f>
        <v>0</v>
      </c>
      <c r="AF164" s="9">
        <f>[6]Sep!$B$23</f>
        <v>0</v>
      </c>
      <c r="AG164" s="9">
        <f>[6]Sep!$B$53</f>
        <v>0</v>
      </c>
      <c r="AH164" s="9">
        <f>[6]Sep!$B$47</f>
        <v>0</v>
      </c>
      <c r="AI164" s="9">
        <f>[6]Sep!$B$49</f>
        <v>0</v>
      </c>
      <c r="AJ164" s="9">
        <f>[6]Sep!$B$19</f>
        <v>0</v>
      </c>
      <c r="AK164" s="9">
        <f>[6]Sep!$B$54</f>
        <v>0</v>
      </c>
      <c r="AL164" s="9">
        <f>[6]Sep!$B$26</f>
        <v>0</v>
      </c>
      <c r="AM164" s="9">
        <f>[6]Sep!$B$20</f>
        <v>0</v>
      </c>
      <c r="AN164" s="9">
        <f>[6]Sep!$B$22</f>
        <v>0</v>
      </c>
      <c r="AO164" s="9">
        <f>[6]Sep!$B$21</f>
        <v>0</v>
      </c>
      <c r="AP164" s="9">
        <f>[6]Sep!$B$55</f>
        <v>0</v>
      </c>
      <c r="AQ164" s="9">
        <f>[6]Sep!$B$56</f>
        <v>0</v>
      </c>
      <c r="AR164" s="9">
        <f>[6]Sep!$B$51</f>
        <v>0</v>
      </c>
      <c r="AS164" s="9">
        <f>[6]Sep!$B$52</f>
        <v>0</v>
      </c>
      <c r="AT164" s="11">
        <f>[6]Sep!$B$50</f>
        <v>0</v>
      </c>
      <c r="AU164" s="12">
        <f t="shared" si="4"/>
        <v>4</v>
      </c>
    </row>
    <row r="165" spans="1:89" s="16" customFormat="1" x14ac:dyDescent="0.25">
      <c r="A165" s="2"/>
      <c r="B165" s="2" t="s">
        <v>21</v>
      </c>
      <c r="C165" s="2">
        <f>[6]Sep!$AG$3</f>
        <v>0</v>
      </c>
      <c r="D165" s="2">
        <f>[6]Sep!$I$3</f>
        <v>0</v>
      </c>
      <c r="E165" s="2">
        <f>[6]Sep!$K$3</f>
        <v>0</v>
      </c>
      <c r="F165" s="2">
        <f>[6]Sep!$J$3</f>
        <v>0</v>
      </c>
      <c r="G165" s="2">
        <f>[6]Sep!$AH$3</f>
        <v>0</v>
      </c>
      <c r="H165" s="2">
        <f>[6]Sep!$M$3</f>
        <v>0</v>
      </c>
      <c r="I165" s="2">
        <f>[6]Sep!$L$3</f>
        <v>0</v>
      </c>
      <c r="J165" s="2">
        <f>[6]Sep!$AU$3</f>
        <v>0</v>
      </c>
      <c r="K165" s="2">
        <f>[6]Sep!$AI$3</f>
        <v>0</v>
      </c>
      <c r="L165" s="2">
        <f>[6]Sep!$N$3</f>
        <v>0</v>
      </c>
      <c r="M165" s="2">
        <f>[6]Sep!$AP$3</f>
        <v>0</v>
      </c>
      <c r="N165" s="2">
        <f>[6]Sep!$AJ$3</f>
        <v>0</v>
      </c>
      <c r="O165" s="2">
        <f>[6]Sep!$P$3</f>
        <v>0</v>
      </c>
      <c r="P165" s="2">
        <f>[6]Sep!$Q$3</f>
        <v>0</v>
      </c>
      <c r="Q165" s="2">
        <f>[6]Sep!$O$3</f>
        <v>0</v>
      </c>
      <c r="R165" s="2">
        <f>[6]Sep!$AL$3</f>
        <v>0</v>
      </c>
      <c r="S165" s="2">
        <f>SUM([6]Sep!$W$3:$X$3)</f>
        <v>0</v>
      </c>
      <c r="T165" s="2">
        <f>[6]Sep!$AM$3</f>
        <v>0</v>
      </c>
      <c r="U165" s="2">
        <f>[6]Sep!$AN$3</f>
        <v>0</v>
      </c>
      <c r="V165" s="2">
        <f>[6]Sep!$AO$3</f>
        <v>0</v>
      </c>
      <c r="W165" s="2">
        <f>[6]Sep!$Z$3</f>
        <v>0</v>
      </c>
      <c r="X165" s="2">
        <f>[6]Sep!$AA$3</f>
        <v>0</v>
      </c>
      <c r="Y165" s="2">
        <f>SUM([6]Sep!$AB$3:$AC$3)</f>
        <v>0</v>
      </c>
      <c r="Z165" s="2">
        <f>[6]Sep!$AE$3</f>
        <v>0</v>
      </c>
      <c r="AA165" s="2">
        <f>SUM([6]Sep!$AD$3,[6]Sep!$AF$3)</f>
        <v>0</v>
      </c>
      <c r="AB165" s="2">
        <f>[6]Sep!$AK$3</f>
        <v>0</v>
      </c>
      <c r="AC165" s="2">
        <f>[6]Sep!$AS$3</f>
        <v>0</v>
      </c>
      <c r="AD165" s="2">
        <f>[6]Sep!$AQ$3</f>
        <v>0</v>
      </c>
      <c r="AE165" s="2">
        <f>[6]Sep!$AR$3</f>
        <v>0</v>
      </c>
      <c r="AF165" s="2">
        <f>[6]Sep!$V$3</f>
        <v>2</v>
      </c>
      <c r="AG165" s="2">
        <f>[6]Sep!$AZ$3</f>
        <v>0</v>
      </c>
      <c r="AH165" s="2">
        <f>[6]Sep!$AT$3</f>
        <v>0</v>
      </c>
      <c r="AI165" s="2">
        <f>[6]Sep!$AV$3</f>
        <v>0</v>
      </c>
      <c r="AJ165" s="2">
        <f>[6]Sep!$R$3</f>
        <v>0</v>
      </c>
      <c r="AK165" s="2">
        <f>[6]Sep!$BA$3</f>
        <v>0</v>
      </c>
      <c r="AL165" s="2">
        <f>[6]Sep!$Y$3</f>
        <v>0</v>
      </c>
      <c r="AM165" s="2">
        <f>[6]Sep!$S$3</f>
        <v>0</v>
      </c>
      <c r="AN165" s="2">
        <f>[6]Sep!$U$3</f>
        <v>0</v>
      </c>
      <c r="AO165" s="2">
        <f>[6]Sep!$T$3</f>
        <v>0</v>
      </c>
      <c r="AP165" s="2">
        <f>[6]Sep!$BB$3</f>
        <v>0</v>
      </c>
      <c r="AQ165" s="2">
        <f>[6]Sep!$BC$3</f>
        <v>0</v>
      </c>
      <c r="AR165" s="2">
        <f>[6]Sep!$AX$3</f>
        <v>0</v>
      </c>
      <c r="AS165" s="2">
        <f>[6]Sep!$AY$3</f>
        <v>0</v>
      </c>
      <c r="AT165" s="14">
        <f>[6]Sep!$AW$3</f>
        <v>0</v>
      </c>
      <c r="AU165" s="15">
        <f t="shared" si="4"/>
        <v>2</v>
      </c>
    </row>
    <row r="166" spans="1:89" s="16" customFormat="1" x14ac:dyDescent="0.25">
      <c r="A166" s="19" t="s">
        <v>173</v>
      </c>
      <c r="B166" s="19" t="s">
        <v>20</v>
      </c>
      <c r="C166" s="9">
        <f>[20]Sep!$S$46</f>
        <v>0</v>
      </c>
      <c r="D166" s="9">
        <f>[20]Sep!$S$22</f>
        <v>0</v>
      </c>
      <c r="E166" s="9">
        <f>[20]Sep!$S$24</f>
        <v>0</v>
      </c>
      <c r="F166" s="9">
        <f>[20]Sep!$S$23</f>
        <v>0</v>
      </c>
      <c r="G166" s="9">
        <f>[20]Sep!$S$47</f>
        <v>0</v>
      </c>
      <c r="H166" s="9">
        <f>[20]Sep!$S$26</f>
        <v>0</v>
      </c>
      <c r="I166" s="9">
        <f>[20]Sep!$S$25</f>
        <v>0</v>
      </c>
      <c r="J166" s="9">
        <f>[20]Sep!$S$60</f>
        <v>0</v>
      </c>
      <c r="K166" s="9">
        <f>[20]Sep!$S$48</f>
        <v>0</v>
      </c>
      <c r="L166" s="9">
        <f>[20]Sep!$S$27</f>
        <v>0</v>
      </c>
      <c r="M166" s="9">
        <f>[20]Sep!$S$55</f>
        <v>0</v>
      </c>
      <c r="N166" s="9">
        <f>[20]Sep!$S$49</f>
        <v>0</v>
      </c>
      <c r="O166" s="9">
        <f>[20]Sep!$S$29</f>
        <v>0</v>
      </c>
      <c r="P166" s="9">
        <f>[20]Sep!$S$30</f>
        <v>0</v>
      </c>
      <c r="Q166" s="9">
        <f>[20]Sep!$S$28</f>
        <v>0</v>
      </c>
      <c r="R166" s="9">
        <f>[20]Sep!$S$51</f>
        <v>0</v>
      </c>
      <c r="S166" s="9">
        <f>SUM([20]Sep!$S$36,[20]Sep!$S$37)</f>
        <v>0</v>
      </c>
      <c r="T166" s="9">
        <f>[20]Sep!$S$52</f>
        <v>0</v>
      </c>
      <c r="U166" s="9">
        <f>[20]Sep!$S$53</f>
        <v>0</v>
      </c>
      <c r="V166" s="9">
        <f>[20]Sep!$S$54</f>
        <v>0</v>
      </c>
      <c r="W166" s="9">
        <f>[20]Sep!$S$39</f>
        <v>0</v>
      </c>
      <c r="X166" s="9">
        <f>[20]Sep!$S$40</f>
        <v>0</v>
      </c>
      <c r="Y166" s="9">
        <f>SUM([20]Sep!$S$41,[20]Sep!$S$42)</f>
        <v>0</v>
      </c>
      <c r="Z166" s="9">
        <f>[20]Sep!$S$44</f>
        <v>0</v>
      </c>
      <c r="AA166" s="9">
        <f>SUM([20]Sep!$S$43,[20]Sep!$S$45)</f>
        <v>0</v>
      </c>
      <c r="AB166" s="9">
        <f>[20]Sep!$S$50</f>
        <v>0</v>
      </c>
      <c r="AC166" s="9">
        <f>[20]Sep!$S$58</f>
        <v>0</v>
      </c>
      <c r="AD166" s="9">
        <f>[20]Sep!$S$56</f>
        <v>0</v>
      </c>
      <c r="AE166" s="9">
        <f>[20]Sep!$S$57</f>
        <v>0</v>
      </c>
      <c r="AF166" s="9">
        <f>[20]Sep!$S$35</f>
        <v>0</v>
      </c>
      <c r="AG166" s="9">
        <f>[20]Sep!$S$65</f>
        <v>0</v>
      </c>
      <c r="AH166" s="9">
        <f>[20]Sep!$S$59</f>
        <v>0</v>
      </c>
      <c r="AI166" s="9">
        <f>[20]Sep!$S$61</f>
        <v>0</v>
      </c>
      <c r="AJ166" s="9">
        <f>[20]Sep!$S$31</f>
        <v>3</v>
      </c>
      <c r="AK166" s="9">
        <f>[20]Sep!$S$66</f>
        <v>0</v>
      </c>
      <c r="AL166" s="9">
        <f>[20]Sep!$S$38</f>
        <v>0</v>
      </c>
      <c r="AM166" s="9">
        <f>[20]Sep!$S$32</f>
        <v>0</v>
      </c>
      <c r="AN166" s="9">
        <f>[20]Sep!$S$34</f>
        <v>0</v>
      </c>
      <c r="AO166" s="9">
        <f>[20]Sep!$S$33</f>
        <v>0</v>
      </c>
      <c r="AP166" s="9">
        <f>[20]Sep!$S$67</f>
        <v>2</v>
      </c>
      <c r="AQ166" s="10">
        <f>[20]Sep!$S$68</f>
        <v>0</v>
      </c>
      <c r="AR166" s="9">
        <f>[20]Sep!$S$63</f>
        <v>0</v>
      </c>
      <c r="AS166" s="9">
        <f>[20]Sep!$S$64</f>
        <v>0</v>
      </c>
      <c r="AT166" s="11">
        <f>[20]Sep!$S$62</f>
        <v>0</v>
      </c>
      <c r="AU166" s="12">
        <f t="shared" si="4"/>
        <v>5</v>
      </c>
    </row>
    <row r="167" spans="1:89" s="16" customFormat="1" x14ac:dyDescent="0.25">
      <c r="A167" s="2"/>
      <c r="B167" s="2" t="s">
        <v>21</v>
      </c>
      <c r="C167" s="2">
        <f>[20]Sep!$AS$20</f>
        <v>0</v>
      </c>
      <c r="D167" s="2">
        <f>[20]Sep!$U$20</f>
        <v>0</v>
      </c>
      <c r="E167" s="2">
        <f>[20]Sep!$W$20</f>
        <v>0</v>
      </c>
      <c r="F167" s="2">
        <f>[20]Sep!$V$20</f>
        <v>0</v>
      </c>
      <c r="G167" s="2">
        <f>[20]Sep!$AT$20</f>
        <v>0</v>
      </c>
      <c r="H167" s="2">
        <f>[20]Sep!$Y$20</f>
        <v>0</v>
      </c>
      <c r="I167" s="2">
        <f>[20]Sep!$X$20</f>
        <v>0</v>
      </c>
      <c r="J167" s="2">
        <f>[20]Sep!$BG$20</f>
        <v>0</v>
      </c>
      <c r="K167" s="2">
        <f>[20]Sep!$AU$20</f>
        <v>0</v>
      </c>
      <c r="L167" s="2">
        <f>[20]Sep!$Z$20</f>
        <v>0</v>
      </c>
      <c r="M167" s="2">
        <f>[20]Sep!$BB$20</f>
        <v>0</v>
      </c>
      <c r="N167" s="2">
        <f>[20]Sep!$AV$20</f>
        <v>0</v>
      </c>
      <c r="O167" s="2">
        <f>[20]Sep!$AB$20</f>
        <v>0</v>
      </c>
      <c r="P167" s="2">
        <f>[20]Sep!$AC$20</f>
        <v>0</v>
      </c>
      <c r="Q167" s="2">
        <f>[20]Sep!$AA$20</f>
        <v>0</v>
      </c>
      <c r="R167" s="2">
        <f>[20]Sep!$AX$20</f>
        <v>0</v>
      </c>
      <c r="S167" s="2">
        <f>SUM([20]Sep!$AI$20,[20]Sep!$AJ$20)</f>
        <v>0</v>
      </c>
      <c r="T167" s="2">
        <f>[20]Sep!$AY$20</f>
        <v>0</v>
      </c>
      <c r="U167" s="2">
        <f>[20]Sep!$AZ$20</f>
        <v>0</v>
      </c>
      <c r="V167" s="2">
        <f>[20]Sep!$BA$20</f>
        <v>0</v>
      </c>
      <c r="W167" s="2">
        <f>[20]Sep!$AL$20</f>
        <v>0</v>
      </c>
      <c r="X167" s="2">
        <f>[20]Sep!$AM$20</f>
        <v>0</v>
      </c>
      <c r="Y167" s="2">
        <f>SUM([20]Sep!$AN$20,[20]Sep!$AO$20)</f>
        <v>0</v>
      </c>
      <c r="Z167" s="2">
        <f>[20]Sep!$AQ$20</f>
        <v>0</v>
      </c>
      <c r="AA167" s="2">
        <f>SUM([20]Sep!$AP$20,[20]Sep!$AR$20)</f>
        <v>0</v>
      </c>
      <c r="AB167" s="2">
        <f>[20]Sep!$AW$20</f>
        <v>0</v>
      </c>
      <c r="AC167" s="2">
        <f>[20]Sep!$BE$20</f>
        <v>0</v>
      </c>
      <c r="AD167" s="2">
        <f>[20]Sep!$BC$20</f>
        <v>0</v>
      </c>
      <c r="AE167" s="2">
        <f>[20]Sep!$BD$20</f>
        <v>0</v>
      </c>
      <c r="AF167" s="2">
        <f>[20]Sep!$AH$20</f>
        <v>0</v>
      </c>
      <c r="AG167" s="2">
        <f>[20]Sep!$BL$20</f>
        <v>1</v>
      </c>
      <c r="AH167" s="2">
        <f>[20]Sep!$BF$20</f>
        <v>0</v>
      </c>
      <c r="AI167" s="2">
        <f>[20]Sep!$BH$20</f>
        <v>0</v>
      </c>
      <c r="AJ167" s="2">
        <f>[20]Sep!$AD$20</f>
        <v>0</v>
      </c>
      <c r="AK167" s="2">
        <f>[20]Sep!$BM$20</f>
        <v>0</v>
      </c>
      <c r="AL167" s="2">
        <f>[20]Sep!$AK$20</f>
        <v>0</v>
      </c>
      <c r="AM167" s="2">
        <f>[20]Sep!$AE$20</f>
        <v>0</v>
      </c>
      <c r="AN167" s="2">
        <f>[20]Sep!$AG$20</f>
        <v>0</v>
      </c>
      <c r="AO167" s="2">
        <f>[20]Sep!$AF$20</f>
        <v>0</v>
      </c>
      <c r="AP167" s="2">
        <f>[20]Sep!$BN$20</f>
        <v>0</v>
      </c>
      <c r="AQ167" s="13">
        <f>[20]Sep!$BO$20</f>
        <v>0</v>
      </c>
      <c r="AR167" s="2">
        <f>[20]Sep!$BJ$20</f>
        <v>0</v>
      </c>
      <c r="AS167" s="2">
        <f>[20]Sep!$BK$20</f>
        <v>0</v>
      </c>
      <c r="AT167" s="14">
        <f>[20]Sep!$BI$20</f>
        <v>0</v>
      </c>
      <c r="AU167" s="15">
        <f t="shared" si="4"/>
        <v>1</v>
      </c>
    </row>
    <row r="168" spans="1:89" s="16" customFormat="1" x14ac:dyDescent="0.25">
      <c r="A168" s="9" t="s">
        <v>174</v>
      </c>
      <c r="B168" s="9" t="s">
        <v>20</v>
      </c>
      <c r="C168" s="9">
        <f>[6]Sep!$G$34</f>
        <v>0</v>
      </c>
      <c r="D168" s="9">
        <f>[6]Sep!$G$10</f>
        <v>0</v>
      </c>
      <c r="E168" s="9">
        <f>[6]Sep!$G$12</f>
        <v>0</v>
      </c>
      <c r="F168" s="9">
        <f>[6]Sep!$G$11</f>
        <v>0</v>
      </c>
      <c r="G168" s="9">
        <f>[6]Sep!$G$35</f>
        <v>0</v>
      </c>
      <c r="H168" s="9">
        <f>[6]Sep!$G$14</f>
        <v>0</v>
      </c>
      <c r="I168" s="9">
        <f>[6]Sep!$G$13</f>
        <v>0</v>
      </c>
      <c r="J168" s="9">
        <f>[6]Sep!$G$48</f>
        <v>0</v>
      </c>
      <c r="K168" s="9">
        <f>[6]Sep!$G$36</f>
        <v>0</v>
      </c>
      <c r="L168" s="9">
        <f>[6]Sep!$G$15</f>
        <v>0</v>
      </c>
      <c r="M168" s="9">
        <f>[6]Sep!$G$43</f>
        <v>0</v>
      </c>
      <c r="N168" s="9">
        <f>[6]Sep!$G$37</f>
        <v>0</v>
      </c>
      <c r="O168" s="9">
        <f>[6]Sep!$G$17</f>
        <v>0</v>
      </c>
      <c r="P168" s="9">
        <f>[6]Sep!$G$18</f>
        <v>0</v>
      </c>
      <c r="Q168" s="9">
        <f>[6]Sep!$G$16</f>
        <v>0</v>
      </c>
      <c r="R168" s="9">
        <f>[6]Sep!$G$39</f>
        <v>0</v>
      </c>
      <c r="S168" s="9">
        <f>SUM([6]Sep!$G$24:$G$25)</f>
        <v>0</v>
      </c>
      <c r="T168" s="9">
        <f>[6]Sep!$G$40</f>
        <v>0</v>
      </c>
      <c r="U168" s="9">
        <f>[6]Sep!$G$41</f>
        <v>0</v>
      </c>
      <c r="V168" s="9">
        <f>[6]Sep!$G$42</f>
        <v>0</v>
      </c>
      <c r="W168" s="9">
        <f>[6]Sep!$G$27</f>
        <v>0</v>
      </c>
      <c r="X168" s="9">
        <f>[6]Sep!$G$28</f>
        <v>0</v>
      </c>
      <c r="Y168" s="9">
        <f>SUM([6]Sep!$G$29:$G$30)</f>
        <v>0</v>
      </c>
      <c r="Z168" s="9">
        <f>[6]Sep!$G$32</f>
        <v>0</v>
      </c>
      <c r="AA168" s="9">
        <f>SUM([6]Sep!$G$31,[6]Sep!$G$33)</f>
        <v>0</v>
      </c>
      <c r="AB168" s="9">
        <f>[6]Sep!$G$38</f>
        <v>0</v>
      </c>
      <c r="AC168" s="9">
        <f>[6]Sep!$G$46</f>
        <v>0</v>
      </c>
      <c r="AD168" s="9">
        <f>[6]Sep!$G$44</f>
        <v>0</v>
      </c>
      <c r="AE168" s="9">
        <f>[6]Sep!$G$45</f>
        <v>0</v>
      </c>
      <c r="AF168" s="9">
        <f>[6]Sep!$G$23</f>
        <v>0</v>
      </c>
      <c r="AG168" s="9">
        <f>[6]Sep!$G$53</f>
        <v>0</v>
      </c>
      <c r="AH168" s="9">
        <f>[6]Sep!$G$47</f>
        <v>0</v>
      </c>
      <c r="AI168" s="9">
        <f>[6]Sep!$G$49</f>
        <v>0</v>
      </c>
      <c r="AJ168" s="9">
        <f>[6]Sep!$G$19</f>
        <v>0</v>
      </c>
      <c r="AK168" s="9">
        <f>[6]Sep!$G$54</f>
        <v>0</v>
      </c>
      <c r="AL168" s="9">
        <f>[6]Sep!$G$26</f>
        <v>0</v>
      </c>
      <c r="AM168" s="9">
        <f>[6]Sep!$G$20</f>
        <v>0</v>
      </c>
      <c r="AN168" s="9">
        <f>[6]Sep!$G$22</f>
        <v>0</v>
      </c>
      <c r="AO168" s="9">
        <f>[6]Sep!$G$21</f>
        <v>0</v>
      </c>
      <c r="AP168" s="9">
        <f>[6]Sep!$G$55</f>
        <v>0</v>
      </c>
      <c r="AQ168" s="9">
        <f>[6]Sep!$G$56</f>
        <v>0</v>
      </c>
      <c r="AR168" s="9">
        <f>[6]Sep!$G$51</f>
        <v>0</v>
      </c>
      <c r="AS168" s="9">
        <f>[6]Sep!$G$52</f>
        <v>0</v>
      </c>
      <c r="AT168" s="11">
        <f>[6]Sep!$G$50</f>
        <v>0</v>
      </c>
      <c r="AU168" s="12">
        <f t="shared" si="4"/>
        <v>0</v>
      </c>
    </row>
    <row r="169" spans="1:89" s="16" customFormat="1" ht="15.75" thickBot="1" x14ac:dyDescent="0.3">
      <c r="A169" s="17"/>
      <c r="B169" s="17" t="s">
        <v>21</v>
      </c>
      <c r="C169" s="2">
        <f>[6]Sep!$AG$8</f>
        <v>0</v>
      </c>
      <c r="D169" s="2">
        <f>[6]Sep!$I$8</f>
        <v>1</v>
      </c>
      <c r="E169" s="2">
        <f>[6]Sep!$K$8</f>
        <v>0</v>
      </c>
      <c r="F169" s="2">
        <f>[6]Sep!$J$8</f>
        <v>0</v>
      </c>
      <c r="G169" s="2">
        <f>[6]Sep!$AH$8</f>
        <v>0</v>
      </c>
      <c r="H169" s="2">
        <f>[6]Sep!$M$8</f>
        <v>0</v>
      </c>
      <c r="I169" s="2">
        <f>[6]Sep!$L$8</f>
        <v>0</v>
      </c>
      <c r="J169" s="2">
        <f>[6]Sep!$AU$8</f>
        <v>0</v>
      </c>
      <c r="K169" s="2">
        <f>[6]Sep!$AI$8</f>
        <v>0</v>
      </c>
      <c r="L169" s="2">
        <f>[6]Sep!$N$8</f>
        <v>0</v>
      </c>
      <c r="M169" s="2">
        <f>[6]Sep!$AP$8</f>
        <v>0</v>
      </c>
      <c r="N169" s="2">
        <f>[6]Sep!$AJ$8</f>
        <v>0</v>
      </c>
      <c r="O169" s="2">
        <f>[6]Sep!$P$8</f>
        <v>0</v>
      </c>
      <c r="P169" s="2">
        <f>[6]Sep!$Q$8</f>
        <v>0</v>
      </c>
      <c r="Q169" s="2">
        <f>[6]Sep!$O$8</f>
        <v>0</v>
      </c>
      <c r="R169" s="2">
        <f>[6]Sep!$AL$8</f>
        <v>0</v>
      </c>
      <c r="S169" s="2">
        <f>SUM([6]Sep!$W$8:$X$8)</f>
        <v>0</v>
      </c>
      <c r="T169" s="2">
        <f>[6]Sep!$AM$8</f>
        <v>0</v>
      </c>
      <c r="U169" s="2">
        <f>[6]Sep!$AN$8</f>
        <v>0</v>
      </c>
      <c r="V169" s="2">
        <f>[6]Sep!$AO$8</f>
        <v>0</v>
      </c>
      <c r="W169" s="2">
        <f>[6]Sep!$Z$8</f>
        <v>0</v>
      </c>
      <c r="X169" s="2">
        <f>[6]Sep!$AA$8</f>
        <v>0</v>
      </c>
      <c r="Y169" s="2">
        <f>SUM([6]Sep!$AB$8:$AC$8)</f>
        <v>0</v>
      </c>
      <c r="Z169" s="2">
        <f>[6]Sep!$AE$8</f>
        <v>0</v>
      </c>
      <c r="AA169" s="2">
        <f>SUM([6]Sep!$AD$8,[6]Sep!$AF$8)</f>
        <v>1</v>
      </c>
      <c r="AB169" s="2">
        <f>[6]Sep!$AK$8</f>
        <v>0</v>
      </c>
      <c r="AC169" s="2">
        <f>[6]Sep!$AS$8</f>
        <v>0</v>
      </c>
      <c r="AD169" s="2">
        <f>[6]Sep!$AQ$8</f>
        <v>0</v>
      </c>
      <c r="AE169" s="2">
        <f>[6]Sep!$AR$8</f>
        <v>0</v>
      </c>
      <c r="AF169" s="2">
        <f>[6]Sep!$V$8</f>
        <v>1</v>
      </c>
      <c r="AG169" s="2">
        <f>[6]Sep!$AZ$8</f>
        <v>0</v>
      </c>
      <c r="AH169" s="2">
        <f>[6]Sep!$AT$8</f>
        <v>0</v>
      </c>
      <c r="AI169" s="2">
        <f>[6]Sep!$AV$8</f>
        <v>0</v>
      </c>
      <c r="AJ169" s="2">
        <f>[6]Sep!$R$8</f>
        <v>0</v>
      </c>
      <c r="AK169" s="2">
        <f>[6]Sep!$BA$8</f>
        <v>1</v>
      </c>
      <c r="AL169" s="2">
        <f>[6]Sep!$Y$8</f>
        <v>0</v>
      </c>
      <c r="AM169" s="2">
        <f>[6]Sep!$S$8</f>
        <v>0</v>
      </c>
      <c r="AN169" s="2">
        <f>[6]Sep!$U$8</f>
        <v>0</v>
      </c>
      <c r="AO169" s="2">
        <f>[6]Sep!$T$8</f>
        <v>0</v>
      </c>
      <c r="AP169" s="2">
        <f>[6]Sep!$BB$8</f>
        <v>0</v>
      </c>
      <c r="AQ169" s="2">
        <f>[6]Sep!$BC$8</f>
        <v>0</v>
      </c>
      <c r="AR169" s="2">
        <f>[6]Sep!$AX$8</f>
        <v>0</v>
      </c>
      <c r="AS169" s="2">
        <f>[6]Sep!$AY$8</f>
        <v>0</v>
      </c>
      <c r="AT169" s="14">
        <f>[6]Sep!$AW$8</f>
        <v>0</v>
      </c>
      <c r="AU169" s="15">
        <f t="shared" si="4"/>
        <v>4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1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111</v>
      </c>
      <c r="E170" s="20">
        <f t="shared" si="5"/>
        <v>4</v>
      </c>
      <c r="F170" s="20">
        <f t="shared" si="5"/>
        <v>40</v>
      </c>
      <c r="G170" s="20">
        <f t="shared" si="5"/>
        <v>0</v>
      </c>
      <c r="H170" s="20">
        <f t="shared" si="5"/>
        <v>35</v>
      </c>
      <c r="I170" s="20">
        <f t="shared" si="5"/>
        <v>0</v>
      </c>
      <c r="J170" s="20">
        <f t="shared" si="5"/>
        <v>0</v>
      </c>
      <c r="K170" s="20">
        <f t="shared" si="5"/>
        <v>6</v>
      </c>
      <c r="L170" s="20">
        <f t="shared" si="5"/>
        <v>0</v>
      </c>
      <c r="M170" s="20">
        <f t="shared" si="5"/>
        <v>11</v>
      </c>
      <c r="N170" s="20">
        <f t="shared" si="5"/>
        <v>3</v>
      </c>
      <c r="O170" s="20">
        <f t="shared" si="5"/>
        <v>0</v>
      </c>
      <c r="P170" s="20">
        <f t="shared" si="5"/>
        <v>0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118</v>
      </c>
      <c r="X170" s="20">
        <f t="shared" si="5"/>
        <v>6</v>
      </c>
      <c r="Y170" s="20">
        <f t="shared" si="5"/>
        <v>51</v>
      </c>
      <c r="Z170" s="20">
        <f t="shared" si="5"/>
        <v>15</v>
      </c>
      <c r="AA170" s="20">
        <f t="shared" si="5"/>
        <v>20</v>
      </c>
      <c r="AB170" s="20">
        <f t="shared" si="5"/>
        <v>18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55</v>
      </c>
      <c r="AG170" s="20">
        <f t="shared" si="5"/>
        <v>6</v>
      </c>
      <c r="AH170" s="20">
        <f t="shared" si="5"/>
        <v>0</v>
      </c>
      <c r="AI170" s="20">
        <f t="shared" si="5"/>
        <v>0</v>
      </c>
      <c r="AJ170" s="20">
        <f t="shared" si="5"/>
        <v>63</v>
      </c>
      <c r="AK170" s="20">
        <f t="shared" si="5"/>
        <v>15</v>
      </c>
      <c r="AL170" s="20">
        <f t="shared" si="5"/>
        <v>0</v>
      </c>
      <c r="AM170" s="20">
        <f t="shared" si="5"/>
        <v>2</v>
      </c>
      <c r="AN170" s="20">
        <f t="shared" si="5"/>
        <v>0</v>
      </c>
      <c r="AO170" s="20">
        <f t="shared" si="5"/>
        <v>0</v>
      </c>
      <c r="AP170" s="20">
        <f t="shared" si="5"/>
        <v>26</v>
      </c>
      <c r="AQ170" s="20">
        <f t="shared" si="5"/>
        <v>68</v>
      </c>
      <c r="AR170" s="20">
        <f t="shared" si="5"/>
        <v>0</v>
      </c>
      <c r="AS170" s="20">
        <f t="shared" si="5"/>
        <v>6</v>
      </c>
      <c r="AT170" s="20">
        <f t="shared" si="5"/>
        <v>0</v>
      </c>
      <c r="AU170" s="21">
        <f t="shared" si="4"/>
        <v>680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1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82</v>
      </c>
      <c r="E171" s="2">
        <f t="shared" si="6"/>
        <v>26</v>
      </c>
      <c r="F171" s="2">
        <f t="shared" si="6"/>
        <v>58</v>
      </c>
      <c r="G171" s="2">
        <f t="shared" si="6"/>
        <v>0</v>
      </c>
      <c r="H171" s="2">
        <f t="shared" si="6"/>
        <v>53</v>
      </c>
      <c r="I171" s="2">
        <f t="shared" si="6"/>
        <v>0</v>
      </c>
      <c r="J171" s="2">
        <f t="shared" si="6"/>
        <v>0</v>
      </c>
      <c r="K171" s="2">
        <f t="shared" si="6"/>
        <v>4</v>
      </c>
      <c r="L171" s="2">
        <f t="shared" si="6"/>
        <v>2</v>
      </c>
      <c r="M171" s="2">
        <f t="shared" si="6"/>
        <v>9</v>
      </c>
      <c r="N171" s="2">
        <f t="shared" si="6"/>
        <v>3</v>
      </c>
      <c r="O171" s="2">
        <f t="shared" si="6"/>
        <v>0</v>
      </c>
      <c r="P171" s="2">
        <f t="shared" si="6"/>
        <v>0</v>
      </c>
      <c r="Q171" s="2">
        <f t="shared" si="6"/>
        <v>0</v>
      </c>
      <c r="R171" s="2">
        <f t="shared" si="6"/>
        <v>0</v>
      </c>
      <c r="S171" s="2">
        <f t="shared" si="6"/>
        <v>4</v>
      </c>
      <c r="T171" s="2">
        <f t="shared" si="6"/>
        <v>0</v>
      </c>
      <c r="U171" s="2">
        <f t="shared" si="6"/>
        <v>0</v>
      </c>
      <c r="V171" s="2">
        <f t="shared" si="6"/>
        <v>0</v>
      </c>
      <c r="W171" s="2">
        <f t="shared" si="6"/>
        <v>271</v>
      </c>
      <c r="X171" s="2">
        <f t="shared" si="6"/>
        <v>0</v>
      </c>
      <c r="Y171" s="2">
        <f t="shared" si="6"/>
        <v>24</v>
      </c>
      <c r="Z171" s="2">
        <f t="shared" si="6"/>
        <v>4</v>
      </c>
      <c r="AA171" s="2">
        <f t="shared" si="6"/>
        <v>10</v>
      </c>
      <c r="AB171" s="2">
        <f t="shared" si="6"/>
        <v>8</v>
      </c>
      <c r="AC171" s="2">
        <f t="shared" si="6"/>
        <v>0</v>
      </c>
      <c r="AD171" s="2">
        <f t="shared" si="6"/>
        <v>0</v>
      </c>
      <c r="AE171" s="2">
        <f t="shared" si="6"/>
        <v>0</v>
      </c>
      <c r="AF171" s="2">
        <f t="shared" si="6"/>
        <v>107</v>
      </c>
      <c r="AG171" s="2">
        <f t="shared" si="6"/>
        <v>44</v>
      </c>
      <c r="AH171" s="2">
        <f t="shared" si="6"/>
        <v>0</v>
      </c>
      <c r="AI171" s="2">
        <f t="shared" si="6"/>
        <v>0</v>
      </c>
      <c r="AJ171" s="2">
        <f t="shared" si="6"/>
        <v>8</v>
      </c>
      <c r="AK171" s="2">
        <f t="shared" si="6"/>
        <v>5</v>
      </c>
      <c r="AL171" s="2">
        <f t="shared" si="6"/>
        <v>0</v>
      </c>
      <c r="AM171" s="2">
        <f t="shared" si="6"/>
        <v>0</v>
      </c>
      <c r="AN171" s="2">
        <f t="shared" si="6"/>
        <v>0</v>
      </c>
      <c r="AO171" s="2">
        <f t="shared" si="6"/>
        <v>0</v>
      </c>
      <c r="AP171" s="2">
        <f t="shared" si="6"/>
        <v>9</v>
      </c>
      <c r="AQ171" s="2">
        <f t="shared" si="6"/>
        <v>0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732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1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1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0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0</v>
      </c>
      <c r="BU175" s="32">
        <f>$C$144</f>
        <v>0</v>
      </c>
      <c r="BV175" s="32">
        <f>$C$146</f>
        <v>0</v>
      </c>
      <c r="BW175" s="32">
        <f>$C$148</f>
        <v>0</v>
      </c>
      <c r="BX175" s="32">
        <f>$C$150</f>
        <v>0</v>
      </c>
      <c r="BY175" s="32">
        <f>$C$152</f>
        <v>1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1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0</v>
      </c>
      <c r="F176" s="19">
        <f>$D$11</f>
        <v>0</v>
      </c>
      <c r="G176" s="19">
        <f>$D$13</f>
        <v>0</v>
      </c>
      <c r="H176" s="19">
        <f>$D$15</f>
        <v>0</v>
      </c>
      <c r="I176" s="19">
        <f>$D$17</f>
        <v>0</v>
      </c>
      <c r="J176" s="19">
        <f>$D$19</f>
        <v>0</v>
      </c>
      <c r="K176" s="19">
        <f>$D$21</f>
        <v>1</v>
      </c>
      <c r="L176" s="19">
        <f>$D$23</f>
        <v>0</v>
      </c>
      <c r="M176" s="19">
        <f>$D$25</f>
        <v>4</v>
      </c>
      <c r="N176" s="19">
        <f>$D$27</f>
        <v>0</v>
      </c>
      <c r="O176" s="19">
        <f>$D$29</f>
        <v>0</v>
      </c>
      <c r="P176" s="19">
        <f>$D$31</f>
        <v>0</v>
      </c>
      <c r="Q176" s="19">
        <f>$D$33</f>
        <v>0</v>
      </c>
      <c r="R176" s="19">
        <f>$D$35</f>
        <v>0</v>
      </c>
      <c r="S176" s="19">
        <f>$D$37</f>
        <v>0</v>
      </c>
      <c r="T176" s="19">
        <f>$D$39</f>
        <v>0</v>
      </c>
      <c r="U176" s="29">
        <f>$D$41</f>
        <v>0</v>
      </c>
      <c r="V176" s="29">
        <f>$D$43</f>
        <v>0</v>
      </c>
      <c r="W176" s="29">
        <f>$D$45</f>
        <v>0</v>
      </c>
      <c r="X176" s="29">
        <f>$D$47</f>
        <v>0</v>
      </c>
      <c r="Y176" s="29">
        <f>$D$49</f>
        <v>0</v>
      </c>
      <c r="Z176" s="29">
        <f>$D$51</f>
        <v>0</v>
      </c>
      <c r="AA176" s="29">
        <f>$D$53</f>
        <v>0</v>
      </c>
      <c r="AB176" s="29">
        <f>$D$55</f>
        <v>0</v>
      </c>
      <c r="AC176" s="29">
        <f>$D$57</f>
        <v>0</v>
      </c>
      <c r="AD176" s="29">
        <f>$D$59</f>
        <v>0</v>
      </c>
      <c r="AE176" s="29">
        <f>$D$61</f>
        <v>1</v>
      </c>
      <c r="AF176" s="29">
        <f>$D$63</f>
        <v>0</v>
      </c>
      <c r="AG176" s="29">
        <f>$D$65</f>
        <v>0</v>
      </c>
      <c r="AH176" s="29">
        <f>$D$67</f>
        <v>0</v>
      </c>
      <c r="AI176" s="29">
        <f>$D$69</f>
        <v>0</v>
      </c>
      <c r="AJ176" s="29">
        <f>$D$71</f>
        <v>1</v>
      </c>
      <c r="AK176" s="29">
        <f>$D$73</f>
        <v>0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4</v>
      </c>
      <c r="AP176" s="29">
        <f>$D$83</f>
        <v>0</v>
      </c>
      <c r="AQ176" s="29">
        <f>$D$85</f>
        <v>1</v>
      </c>
      <c r="AR176" s="29">
        <f>$D$87</f>
        <v>1</v>
      </c>
      <c r="AS176" s="29">
        <f>$D$89</f>
        <v>1</v>
      </c>
      <c r="AT176" s="29">
        <f>$D$91</f>
        <v>0</v>
      </c>
      <c r="AU176" s="29">
        <f>$D$93</f>
        <v>1</v>
      </c>
      <c r="AV176" s="29">
        <f>$D$95</f>
        <v>0</v>
      </c>
      <c r="AW176" s="29">
        <f>$D$97</f>
        <v>0</v>
      </c>
      <c r="AX176" s="29">
        <f>$D$99</f>
        <v>0</v>
      </c>
      <c r="AY176" s="29">
        <f>$D$101</f>
        <v>1</v>
      </c>
      <c r="AZ176" s="29">
        <f>$D$103</f>
        <v>0</v>
      </c>
      <c r="BA176" s="29">
        <f>$D$105</f>
        <v>1</v>
      </c>
      <c r="BB176" s="29">
        <f>$D$107</f>
        <v>0</v>
      </c>
      <c r="BC176" s="29">
        <f>$D$109</f>
        <v>0</v>
      </c>
      <c r="BD176" s="29">
        <f>$D$111</f>
        <v>0</v>
      </c>
      <c r="BE176" s="29">
        <f>$D$113</f>
        <v>4</v>
      </c>
      <c r="BF176" s="29">
        <f>$D$115</f>
        <v>0</v>
      </c>
      <c r="BG176" s="29">
        <f>$D$117</f>
        <v>1</v>
      </c>
      <c r="BH176" s="29">
        <f>$D$119</f>
        <v>0</v>
      </c>
      <c r="BI176" s="29">
        <f>$D$121</f>
        <v>0</v>
      </c>
      <c r="BJ176" s="29">
        <f>$D$123</f>
        <v>39</v>
      </c>
      <c r="BK176" s="29">
        <f>$D$125</f>
        <v>1</v>
      </c>
      <c r="BL176" s="29">
        <f>$D$127</f>
        <v>0</v>
      </c>
      <c r="BM176" s="29">
        <f>$D$129</f>
        <v>0</v>
      </c>
      <c r="BN176" s="29">
        <f>$D$131</f>
        <v>1</v>
      </c>
      <c r="BO176" s="29">
        <f>$D$133</f>
        <v>0</v>
      </c>
      <c r="BP176" s="29">
        <f>$D$135</f>
        <v>0</v>
      </c>
      <c r="BQ176" s="29">
        <f>$D$137</f>
        <v>0</v>
      </c>
      <c r="BR176" s="29">
        <f>$D$139</f>
        <v>0</v>
      </c>
      <c r="BS176" s="29">
        <f>$D$141</f>
        <v>0</v>
      </c>
      <c r="BT176" s="29">
        <f>$D$143</f>
        <v>5</v>
      </c>
      <c r="BU176" s="29">
        <f>$D$145</f>
        <v>2</v>
      </c>
      <c r="BV176" s="29">
        <f>$D$147</f>
        <v>4</v>
      </c>
      <c r="BW176" s="29">
        <f>$D$149</f>
        <v>1</v>
      </c>
      <c r="BX176" s="29">
        <f>$D$151</f>
        <v>0</v>
      </c>
      <c r="BY176" s="29">
        <f>$D$153</f>
        <v>1</v>
      </c>
      <c r="BZ176" s="29">
        <f>$D$155</f>
        <v>0</v>
      </c>
      <c r="CA176" s="29">
        <f>$D$157</f>
        <v>0</v>
      </c>
      <c r="CB176" s="29">
        <f>$D$159</f>
        <v>3</v>
      </c>
      <c r="CC176" s="29">
        <f>$D$161</f>
        <v>1</v>
      </c>
      <c r="CD176" s="29">
        <f>$D$163</f>
        <v>1</v>
      </c>
      <c r="CE176" s="29">
        <f>$D$165</f>
        <v>0</v>
      </c>
      <c r="CF176" s="29">
        <f>$D$167</f>
        <v>0</v>
      </c>
      <c r="CG176" s="11">
        <f>$D$169</f>
        <v>1</v>
      </c>
      <c r="CH176" s="30">
        <f t="shared" si="7"/>
        <v>82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7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0</v>
      </c>
      <c r="N177" s="31">
        <f>$D$26</f>
        <v>0</v>
      </c>
      <c r="O177" s="31">
        <f>$D$28</f>
        <v>2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0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0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1</v>
      </c>
      <c r="AP177" s="32">
        <f>$D$82</f>
        <v>0</v>
      </c>
      <c r="AQ177" s="32">
        <f>$D$84</f>
        <v>0</v>
      </c>
      <c r="AR177" s="32">
        <f>$D$86</f>
        <v>2</v>
      </c>
      <c r="AS177" s="32">
        <f>$D$88</f>
        <v>1</v>
      </c>
      <c r="AT177" s="32">
        <f>$D$90</f>
        <v>0</v>
      </c>
      <c r="AU177" s="32">
        <f>$D$92</f>
        <v>0</v>
      </c>
      <c r="AV177" s="32">
        <f>$D$94</f>
        <v>0</v>
      </c>
      <c r="AW177" s="32">
        <f>$D$96</f>
        <v>2</v>
      </c>
      <c r="AX177" s="32">
        <f>$D$98</f>
        <v>0</v>
      </c>
      <c r="AY177" s="32">
        <f>$D$100</f>
        <v>0</v>
      </c>
      <c r="AZ177" s="32">
        <f>$D$102</f>
        <v>0</v>
      </c>
      <c r="BA177" s="32">
        <f>$D$104</f>
        <v>0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1</v>
      </c>
      <c r="BJ177" s="32">
        <f>$D$122</f>
        <v>39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52</v>
      </c>
      <c r="BU177" s="32">
        <f>$D$144</f>
        <v>0</v>
      </c>
      <c r="BV177" s="32">
        <f>$D$146</f>
        <v>0</v>
      </c>
      <c r="BW177" s="32">
        <f>$D$148</f>
        <v>0</v>
      </c>
      <c r="BX177" s="32">
        <f>$D$150</f>
        <v>0</v>
      </c>
      <c r="BY177" s="32">
        <f>$D$152</f>
        <v>1</v>
      </c>
      <c r="BZ177" s="32">
        <f>$D$154</f>
        <v>0</v>
      </c>
      <c r="CA177" s="32">
        <f>$D$156</f>
        <v>2</v>
      </c>
      <c r="CB177" s="32">
        <f>$D$158</f>
        <v>1</v>
      </c>
      <c r="CC177" s="32">
        <f>$D$160</f>
        <v>0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111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0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1</v>
      </c>
      <c r="AB178" s="29">
        <f>$E$55</f>
        <v>0</v>
      </c>
      <c r="AC178" s="29">
        <f>$E$57</f>
        <v>0</v>
      </c>
      <c r="AD178" s="29">
        <f>$E$59</f>
        <v>1</v>
      </c>
      <c r="AE178" s="29">
        <f>$E$61</f>
        <v>0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1</v>
      </c>
      <c r="AP178" s="29">
        <f>$E$83</f>
        <v>0</v>
      </c>
      <c r="AQ178" s="29">
        <f>$E$85</f>
        <v>0</v>
      </c>
      <c r="AR178" s="29">
        <f>$E$87</f>
        <v>1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1</v>
      </c>
      <c r="BD178" s="29">
        <f>$E$111</f>
        <v>0</v>
      </c>
      <c r="BE178" s="29">
        <f>$E$113</f>
        <v>2</v>
      </c>
      <c r="BF178" s="29">
        <f>$E$115</f>
        <v>0</v>
      </c>
      <c r="BG178" s="29">
        <f>$E$117</f>
        <v>2</v>
      </c>
      <c r="BH178" s="29">
        <f>$E$119</f>
        <v>0</v>
      </c>
      <c r="BI178" s="29">
        <f>$E$121</f>
        <v>0</v>
      </c>
      <c r="BJ178" s="29">
        <f>$E$123</f>
        <v>0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2</v>
      </c>
      <c r="BO178" s="29">
        <f>$E$133</f>
        <v>1</v>
      </c>
      <c r="BP178" s="29">
        <f>$E$135</f>
        <v>0</v>
      </c>
      <c r="BQ178" s="29">
        <f>$E$137</f>
        <v>1</v>
      </c>
      <c r="BR178" s="29">
        <f>$E$139</f>
        <v>0</v>
      </c>
      <c r="BS178" s="29">
        <f>$E$141</f>
        <v>0</v>
      </c>
      <c r="BT178" s="29">
        <f>$E$143</f>
        <v>1</v>
      </c>
      <c r="BU178" s="29">
        <f>$E$145</f>
        <v>1</v>
      </c>
      <c r="BV178" s="29">
        <f>$E$147</f>
        <v>4</v>
      </c>
      <c r="BW178" s="29">
        <f>$E$149</f>
        <v>1</v>
      </c>
      <c r="BX178" s="29">
        <f>$E$151</f>
        <v>0</v>
      </c>
      <c r="BY178" s="29">
        <f>$E$153</f>
        <v>1</v>
      </c>
      <c r="BZ178" s="29">
        <f>$E$155</f>
        <v>0</v>
      </c>
      <c r="CA178" s="29">
        <f>$E$157</f>
        <v>0</v>
      </c>
      <c r="CB178" s="29">
        <f>$E$159</f>
        <v>3</v>
      </c>
      <c r="CC178" s="29">
        <f>$E$161</f>
        <v>2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26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1</v>
      </c>
      <c r="AS179" s="32">
        <f>$E$88</f>
        <v>0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0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1</v>
      </c>
      <c r="BJ179" s="32">
        <f>$E$122</f>
        <v>1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0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1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4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1</v>
      </c>
      <c r="F180" s="19">
        <f>$F$11</f>
        <v>1</v>
      </c>
      <c r="G180" s="19">
        <f>$F$13</f>
        <v>0</v>
      </c>
      <c r="H180" s="19">
        <f>$F$15</f>
        <v>0</v>
      </c>
      <c r="I180" s="19">
        <f>$F$17</f>
        <v>0</v>
      </c>
      <c r="J180" s="19">
        <f>$F$19</f>
        <v>2</v>
      </c>
      <c r="K180" s="19">
        <f>$F$21</f>
        <v>0</v>
      </c>
      <c r="L180" s="19">
        <f>$F$23</f>
        <v>0</v>
      </c>
      <c r="M180" s="19">
        <f>$F$25</f>
        <v>1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1</v>
      </c>
      <c r="S180" s="19">
        <f>$F$37</f>
        <v>1</v>
      </c>
      <c r="T180" s="19">
        <f>$F$39</f>
        <v>0</v>
      </c>
      <c r="U180" s="29">
        <f>$F$41</f>
        <v>0</v>
      </c>
      <c r="V180" s="29">
        <f>$F$43</f>
        <v>0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0</v>
      </c>
      <c r="AE180" s="29">
        <f>$F$61</f>
        <v>2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1</v>
      </c>
      <c r="AK180" s="29">
        <f>$F$73</f>
        <v>0</v>
      </c>
      <c r="AL180" s="29">
        <f>$F$75</f>
        <v>1</v>
      </c>
      <c r="AM180" s="29">
        <f>$F$77</f>
        <v>0</v>
      </c>
      <c r="AN180" s="29">
        <f>$F$79</f>
        <v>0</v>
      </c>
      <c r="AO180" s="29">
        <f>$F$81</f>
        <v>2</v>
      </c>
      <c r="AP180" s="29">
        <f>$F$83</f>
        <v>1</v>
      </c>
      <c r="AQ180" s="29">
        <f>$F$85</f>
        <v>0</v>
      </c>
      <c r="AR180" s="29">
        <f>$F$87</f>
        <v>4</v>
      </c>
      <c r="AS180" s="29">
        <f>$F$89</f>
        <v>0</v>
      </c>
      <c r="AT180" s="29">
        <f>$F$91</f>
        <v>0</v>
      </c>
      <c r="AU180" s="29">
        <f>$F$93</f>
        <v>0</v>
      </c>
      <c r="AV180" s="29">
        <f>$F$95</f>
        <v>0</v>
      </c>
      <c r="AW180" s="29">
        <f>$F$97</f>
        <v>0</v>
      </c>
      <c r="AX180" s="29">
        <f>$F$99</f>
        <v>1</v>
      </c>
      <c r="AY180" s="29">
        <f>$F$101</f>
        <v>0</v>
      </c>
      <c r="AZ180" s="29">
        <f>$F$103</f>
        <v>0</v>
      </c>
      <c r="BA180" s="29">
        <f>$F$105</f>
        <v>0</v>
      </c>
      <c r="BB180" s="29">
        <f>$F$107</f>
        <v>0</v>
      </c>
      <c r="BC180" s="29">
        <f>$F$109</f>
        <v>0</v>
      </c>
      <c r="BD180" s="29">
        <f>$F$111</f>
        <v>0</v>
      </c>
      <c r="BE180" s="29">
        <f>$F$113</f>
        <v>1</v>
      </c>
      <c r="BF180" s="29">
        <f>$F$115</f>
        <v>0</v>
      </c>
      <c r="BG180" s="29">
        <f>$F$117</f>
        <v>1</v>
      </c>
      <c r="BH180" s="29">
        <f>$F$119</f>
        <v>0</v>
      </c>
      <c r="BI180" s="29">
        <f>$F$121</f>
        <v>0</v>
      </c>
      <c r="BJ180" s="29">
        <f>$F$123</f>
        <v>25</v>
      </c>
      <c r="BK180" s="29">
        <f>$F$125</f>
        <v>0</v>
      </c>
      <c r="BL180" s="29">
        <f>$F$127</f>
        <v>0</v>
      </c>
      <c r="BM180" s="29">
        <f>$F$129</f>
        <v>0</v>
      </c>
      <c r="BN180" s="29">
        <f>$F$131</f>
        <v>0</v>
      </c>
      <c r="BO180" s="29">
        <f>$F$133</f>
        <v>0</v>
      </c>
      <c r="BP180" s="29">
        <f>$F$135</f>
        <v>0</v>
      </c>
      <c r="BQ180" s="29">
        <f>$F$137</f>
        <v>0</v>
      </c>
      <c r="BR180" s="29">
        <f>$F$139</f>
        <v>0</v>
      </c>
      <c r="BS180" s="29">
        <f>$F$141</f>
        <v>0</v>
      </c>
      <c r="BT180" s="29">
        <f>$F$143</f>
        <v>7</v>
      </c>
      <c r="BU180" s="29">
        <f>$F$145</f>
        <v>0</v>
      </c>
      <c r="BV180" s="29">
        <f>$F$147</f>
        <v>3</v>
      </c>
      <c r="BW180" s="29">
        <f>$F$149</f>
        <v>0</v>
      </c>
      <c r="BX180" s="29">
        <f>$F$151</f>
        <v>0</v>
      </c>
      <c r="BY180" s="29">
        <f>$F$153</f>
        <v>1</v>
      </c>
      <c r="BZ180" s="29">
        <f>$F$155</f>
        <v>0</v>
      </c>
      <c r="CA180" s="29">
        <f>$F$157</f>
        <v>0</v>
      </c>
      <c r="CB180" s="29">
        <f>$F$159</f>
        <v>0</v>
      </c>
      <c r="CC180" s="29">
        <f>$F$161</f>
        <v>0</v>
      </c>
      <c r="CD180" s="29">
        <f>$F$163</f>
        <v>1</v>
      </c>
      <c r="CE180" s="29">
        <f>$F$165</f>
        <v>0</v>
      </c>
      <c r="CF180" s="29">
        <f>$F$167</f>
        <v>0</v>
      </c>
      <c r="CG180" s="11">
        <f>$F$169</f>
        <v>0</v>
      </c>
      <c r="CH180" s="30">
        <f t="shared" si="7"/>
        <v>58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5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1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0</v>
      </c>
      <c r="AR181" s="32">
        <f>$F$86</f>
        <v>1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1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17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14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1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40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1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0</v>
      </c>
      <c r="J184" s="19">
        <f>$H$19</f>
        <v>0</v>
      </c>
      <c r="K184" s="19">
        <f>$H$21</f>
        <v>0</v>
      </c>
      <c r="L184" s="19">
        <f>$H$23</f>
        <v>0</v>
      </c>
      <c r="M184" s="19">
        <f>$H$25</f>
        <v>0</v>
      </c>
      <c r="N184" s="19">
        <f>$H$27</f>
        <v>0</v>
      </c>
      <c r="O184" s="19">
        <f>$H$29</f>
        <v>0</v>
      </c>
      <c r="P184" s="19">
        <f>$H$31</f>
        <v>0</v>
      </c>
      <c r="Q184" s="19">
        <f>$H$33</f>
        <v>1</v>
      </c>
      <c r="R184" s="19">
        <f>$H$35</f>
        <v>0</v>
      </c>
      <c r="S184" s="19">
        <f>$H$37</f>
        <v>1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0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0</v>
      </c>
      <c r="AD184" s="29">
        <f>$H$59</f>
        <v>0</v>
      </c>
      <c r="AE184" s="29">
        <f>$H$61</f>
        <v>0</v>
      </c>
      <c r="AF184" s="29">
        <f>$H$63</f>
        <v>0</v>
      </c>
      <c r="AG184" s="29">
        <f>$H$65</f>
        <v>0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2</v>
      </c>
      <c r="AM184" s="29">
        <f>$H$77</f>
        <v>0</v>
      </c>
      <c r="AN184" s="29">
        <f>$H$79</f>
        <v>0</v>
      </c>
      <c r="AO184" s="29">
        <f>$H$81</f>
        <v>1</v>
      </c>
      <c r="AP184" s="29">
        <f>$H$83</f>
        <v>0</v>
      </c>
      <c r="AQ184" s="29">
        <f>$H$85</f>
        <v>0</v>
      </c>
      <c r="AR184" s="29">
        <f>$H$87</f>
        <v>2</v>
      </c>
      <c r="AS184" s="29">
        <f>$H$89</f>
        <v>1</v>
      </c>
      <c r="AT184" s="29">
        <f>$H$91</f>
        <v>1</v>
      </c>
      <c r="AU184" s="29">
        <f>$H$93</f>
        <v>1</v>
      </c>
      <c r="AV184" s="29">
        <f>$H$95</f>
        <v>0</v>
      </c>
      <c r="AW184" s="29">
        <f>$H$97</f>
        <v>0</v>
      </c>
      <c r="AX184" s="29">
        <f>$H$99</f>
        <v>0</v>
      </c>
      <c r="AY184" s="29">
        <f>$H$101</f>
        <v>0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1</v>
      </c>
      <c r="BD184" s="29">
        <f>$H$111</f>
        <v>0</v>
      </c>
      <c r="BE184" s="29">
        <f>$H$113</f>
        <v>3</v>
      </c>
      <c r="BF184" s="29">
        <f>$H$115</f>
        <v>0</v>
      </c>
      <c r="BG184" s="29">
        <f>$H$117</f>
        <v>0</v>
      </c>
      <c r="BH184" s="29">
        <f>$H$119</f>
        <v>0</v>
      </c>
      <c r="BI184" s="29">
        <f>$H$121</f>
        <v>0</v>
      </c>
      <c r="BJ184" s="29">
        <f>$H$123</f>
        <v>21</v>
      </c>
      <c r="BK184" s="29">
        <f>$H$125</f>
        <v>0</v>
      </c>
      <c r="BL184" s="29">
        <f>$H$127</f>
        <v>0</v>
      </c>
      <c r="BM184" s="29">
        <f>$H$129</f>
        <v>0</v>
      </c>
      <c r="BN184" s="29">
        <f>$H$131</f>
        <v>0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1</v>
      </c>
      <c r="BS184" s="29">
        <f>$H$141</f>
        <v>0</v>
      </c>
      <c r="BT184" s="29">
        <f>$H$143</f>
        <v>3</v>
      </c>
      <c r="BU184" s="29">
        <f>$H$145</f>
        <v>0</v>
      </c>
      <c r="BV184" s="29">
        <f>$H$147</f>
        <v>5</v>
      </c>
      <c r="BW184" s="29">
        <f>$H$149</f>
        <v>0</v>
      </c>
      <c r="BX184" s="29">
        <f>$H$151</f>
        <v>0</v>
      </c>
      <c r="BY184" s="29">
        <f>$H$153</f>
        <v>3</v>
      </c>
      <c r="BZ184" s="29">
        <f>$H$155</f>
        <v>0</v>
      </c>
      <c r="CA184" s="29">
        <f>$H$157</f>
        <v>0</v>
      </c>
      <c r="CB184" s="29">
        <f>$H$159</f>
        <v>4</v>
      </c>
      <c r="CC184" s="29">
        <f>$H$161</f>
        <v>1</v>
      </c>
      <c r="CD184" s="29">
        <f>$H$163</f>
        <v>0</v>
      </c>
      <c r="CE184" s="29">
        <f>$H$165</f>
        <v>0</v>
      </c>
      <c r="CF184" s="29">
        <f>$H$167</f>
        <v>0</v>
      </c>
      <c r="CG184" s="11">
        <f>$H$169</f>
        <v>0</v>
      </c>
      <c r="CH184" s="30">
        <f t="shared" si="7"/>
        <v>53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2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0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0</v>
      </c>
      <c r="AP185" s="32">
        <f>$H$82</f>
        <v>1</v>
      </c>
      <c r="AQ185" s="32">
        <f>$H$84</f>
        <v>0</v>
      </c>
      <c r="AR185" s="32">
        <f>$H$86</f>
        <v>1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9</v>
      </c>
      <c r="BK185" s="32">
        <f>$H$124</f>
        <v>0</v>
      </c>
      <c r="BL185" s="32">
        <f>$H$126</f>
        <v>0</v>
      </c>
      <c r="BM185" s="32">
        <f>$H$128</f>
        <v>1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18</v>
      </c>
      <c r="BU185" s="32">
        <f>$H$144</f>
        <v>0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3</v>
      </c>
      <c r="CB185" s="32">
        <f>$H$158</f>
        <v>0</v>
      </c>
      <c r="CC185" s="32">
        <f>$H$160</f>
        <v>0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35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0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0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0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0</v>
      </c>
      <c r="L190" s="19">
        <f>$K$23</f>
        <v>0</v>
      </c>
      <c r="M190" s="19">
        <f>$K$25</f>
        <v>1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2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0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0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0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1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4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1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1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0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3</v>
      </c>
      <c r="BU191" s="32">
        <f>$K$144</f>
        <v>0</v>
      </c>
      <c r="BV191" s="32">
        <f>$K$146</f>
        <v>1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6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1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1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0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2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0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0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0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0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0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0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1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1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0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1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0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1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0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3</v>
      </c>
      <c r="BS194" s="29">
        <f>$M$141</f>
        <v>0</v>
      </c>
      <c r="BT194" s="29">
        <f>$M$143</f>
        <v>0</v>
      </c>
      <c r="BU194" s="29">
        <f>$M$145</f>
        <v>0</v>
      </c>
      <c r="BV194" s="29">
        <f>$M$147</f>
        <v>1</v>
      </c>
      <c r="BW194" s="29">
        <f>$M$149</f>
        <v>0</v>
      </c>
      <c r="BX194" s="29">
        <f>$M$151</f>
        <v>1</v>
      </c>
      <c r="BY194" s="29">
        <f>$M$153</f>
        <v>0</v>
      </c>
      <c r="BZ194" s="29">
        <f>$M$155</f>
        <v>0</v>
      </c>
      <c r="CA194" s="29">
        <f>$M$157</f>
        <v>0</v>
      </c>
      <c r="CB194" s="29">
        <f>$M$159</f>
        <v>0</v>
      </c>
      <c r="CC194" s="29">
        <f>$M$161</f>
        <v>0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9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1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0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1</v>
      </c>
      <c r="BI195" s="32">
        <f>$M$120</f>
        <v>0</v>
      </c>
      <c r="BJ195" s="32">
        <f>$M$122</f>
        <v>2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2</v>
      </c>
      <c r="BU195" s="32">
        <f>$M$144</f>
        <v>0</v>
      </c>
      <c r="BV195" s="32">
        <f>$M$146</f>
        <v>3</v>
      </c>
      <c r="BW195" s="32">
        <f>$M$148</f>
        <v>0</v>
      </c>
      <c r="BX195" s="32">
        <f>$M$150</f>
        <v>0</v>
      </c>
      <c r="BY195" s="32">
        <f>$M$152</f>
        <v>1</v>
      </c>
      <c r="BZ195" s="32">
        <f>$M$154</f>
        <v>0</v>
      </c>
      <c r="CA195" s="32">
        <f>$M$156</f>
        <v>0</v>
      </c>
      <c r="CB195" s="32">
        <f>$M$158</f>
        <v>1</v>
      </c>
      <c r="CC195" s="32">
        <f>$M$160</f>
        <v>0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11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1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1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1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0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0</v>
      </c>
      <c r="CB196" s="29">
        <f>$N$159</f>
        <v>0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3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1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1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1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0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3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0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0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1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0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1</v>
      </c>
      <c r="BO206" s="29">
        <f>$S$133</f>
        <v>0</v>
      </c>
      <c r="BP206" s="29">
        <f>$S$135</f>
        <v>0</v>
      </c>
      <c r="BQ206" s="29">
        <f>$S$137</f>
        <v>1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0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0</v>
      </c>
      <c r="CC206" s="29">
        <f>$S$161</f>
        <v>1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10">SUM(C206:CG206)</f>
        <v>4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0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0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1</v>
      </c>
      <c r="F214" s="19">
        <f>$W$11</f>
        <v>1</v>
      </c>
      <c r="G214" s="19">
        <f>$W$13</f>
        <v>0</v>
      </c>
      <c r="H214" s="19">
        <f>$W$15</f>
        <v>1</v>
      </c>
      <c r="I214" s="19">
        <f>$W$17</f>
        <v>0</v>
      </c>
      <c r="J214" s="19">
        <f>$W$19</f>
        <v>2</v>
      </c>
      <c r="K214" s="19">
        <f>$W$21</f>
        <v>0</v>
      </c>
      <c r="L214" s="19">
        <f>$W$23</f>
        <v>0</v>
      </c>
      <c r="M214" s="19">
        <f>$W$25</f>
        <v>4</v>
      </c>
      <c r="N214" s="19">
        <f>$W$27</f>
        <v>0</v>
      </c>
      <c r="O214" s="19">
        <f>$W$29</f>
        <v>0</v>
      </c>
      <c r="P214" s="19">
        <f>$W$31</f>
        <v>0</v>
      </c>
      <c r="Q214" s="19">
        <f>$W$33</f>
        <v>3</v>
      </c>
      <c r="R214" s="19">
        <f>$W$35</f>
        <v>7</v>
      </c>
      <c r="S214" s="19">
        <f>$W$37</f>
        <v>3</v>
      </c>
      <c r="T214" s="19">
        <f>$W$39</f>
        <v>0</v>
      </c>
      <c r="U214" s="29">
        <f>$W$41</f>
        <v>2</v>
      </c>
      <c r="V214" s="29">
        <f>$W$43</f>
        <v>0</v>
      </c>
      <c r="W214" s="29">
        <f>$W$45</f>
        <v>2</v>
      </c>
      <c r="X214" s="29">
        <f>$W$47</f>
        <v>0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1</v>
      </c>
      <c r="AC214" s="29">
        <f>$W$57</f>
        <v>0</v>
      </c>
      <c r="AD214" s="29">
        <f>$W$59</f>
        <v>0</v>
      </c>
      <c r="AE214" s="29">
        <f>$W$61</f>
        <v>0</v>
      </c>
      <c r="AF214" s="29">
        <f>$W$63</f>
        <v>0</v>
      </c>
      <c r="AG214" s="29">
        <f>$W$65</f>
        <v>0</v>
      </c>
      <c r="AH214" s="29">
        <f>$W$67</f>
        <v>0</v>
      </c>
      <c r="AI214" s="29">
        <f>$W$69</f>
        <v>1</v>
      </c>
      <c r="AJ214" s="29">
        <f>$W$71</f>
        <v>0</v>
      </c>
      <c r="AK214" s="29">
        <f>$W$73</f>
        <v>0</v>
      </c>
      <c r="AL214" s="29">
        <f>$W$75</f>
        <v>1</v>
      </c>
      <c r="AM214" s="29">
        <f>$W$77</f>
        <v>0</v>
      </c>
      <c r="AN214" s="29">
        <f>$W$79</f>
        <v>0</v>
      </c>
      <c r="AO214" s="29">
        <f>$W$81</f>
        <v>8</v>
      </c>
      <c r="AP214" s="29">
        <f>$W$83</f>
        <v>6</v>
      </c>
      <c r="AQ214" s="29">
        <f>$W$85</f>
        <v>1</v>
      </c>
      <c r="AR214" s="29">
        <f>$W$87</f>
        <v>4</v>
      </c>
      <c r="AS214" s="29">
        <f>$W$89</f>
        <v>1</v>
      </c>
      <c r="AT214" s="29">
        <f>$W$91</f>
        <v>0</v>
      </c>
      <c r="AU214" s="29">
        <f>$W$93</f>
        <v>1</v>
      </c>
      <c r="AV214" s="29">
        <f>$W$95</f>
        <v>0</v>
      </c>
      <c r="AW214" s="29">
        <f>$W$97</f>
        <v>1</v>
      </c>
      <c r="AX214" s="29">
        <f>$W$99</f>
        <v>0</v>
      </c>
      <c r="AY214" s="29">
        <f>$W$101</f>
        <v>1</v>
      </c>
      <c r="AZ214" s="29">
        <f>$W$103</f>
        <v>0</v>
      </c>
      <c r="BA214" s="29">
        <f>$W$105</f>
        <v>0</v>
      </c>
      <c r="BB214" s="29">
        <f>$W$107</f>
        <v>0</v>
      </c>
      <c r="BC214" s="29">
        <f>$W$109</f>
        <v>0</v>
      </c>
      <c r="BD214" s="29">
        <f>$W$111</f>
        <v>1</v>
      </c>
      <c r="BE214" s="29">
        <f>$W$113</f>
        <v>7</v>
      </c>
      <c r="BF214" s="29">
        <f>$W$115</f>
        <v>0</v>
      </c>
      <c r="BG214" s="29">
        <f>$W$117</f>
        <v>2</v>
      </c>
      <c r="BH214" s="29">
        <f>$W$119</f>
        <v>2</v>
      </c>
      <c r="BI214" s="29">
        <f>$W$121</f>
        <v>0</v>
      </c>
      <c r="BJ214" s="29">
        <f>$W$123</f>
        <v>117</v>
      </c>
      <c r="BK214" s="29">
        <f>$W$125</f>
        <v>3</v>
      </c>
      <c r="BL214" s="29">
        <f>$W$127</f>
        <v>1</v>
      </c>
      <c r="BM214" s="29">
        <f>$W$129</f>
        <v>0</v>
      </c>
      <c r="BN214" s="29">
        <f>$W$131</f>
        <v>4</v>
      </c>
      <c r="BO214" s="29">
        <f>$W$133</f>
        <v>0</v>
      </c>
      <c r="BP214" s="29">
        <f>$W$135</f>
        <v>0</v>
      </c>
      <c r="BQ214" s="29">
        <f>$W$137</f>
        <v>1</v>
      </c>
      <c r="BR214" s="29">
        <f>$W$139</f>
        <v>0</v>
      </c>
      <c r="BS214" s="29">
        <f>$W$141</f>
        <v>3</v>
      </c>
      <c r="BT214" s="29">
        <f>$W$143</f>
        <v>24</v>
      </c>
      <c r="BU214" s="29">
        <f>$W$145</f>
        <v>7</v>
      </c>
      <c r="BV214" s="29">
        <f>$W$147</f>
        <v>21</v>
      </c>
      <c r="BW214" s="29">
        <f>$W$149</f>
        <v>0</v>
      </c>
      <c r="BX214" s="29">
        <f>$W$151</f>
        <v>0</v>
      </c>
      <c r="BY214" s="29">
        <f>$W$153</f>
        <v>9</v>
      </c>
      <c r="BZ214" s="29">
        <f>$W$155</f>
        <v>0</v>
      </c>
      <c r="CA214" s="29">
        <f>$W$157</f>
        <v>1</v>
      </c>
      <c r="CB214" s="29">
        <f>$W$159</f>
        <v>11</v>
      </c>
      <c r="CC214" s="29">
        <f>$W$161</f>
        <v>5</v>
      </c>
      <c r="CD214" s="29">
        <f>$W$163</f>
        <v>0</v>
      </c>
      <c r="CE214" s="29">
        <f>$W$165</f>
        <v>0</v>
      </c>
      <c r="CF214" s="29">
        <f>$W$167</f>
        <v>0</v>
      </c>
      <c r="CG214" s="11">
        <f>$W$169</f>
        <v>0</v>
      </c>
      <c r="CH214" s="30">
        <f t="shared" si="10"/>
        <v>271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4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0</v>
      </c>
      <c r="N215" s="31">
        <f>$W$26</f>
        <v>0</v>
      </c>
      <c r="O215" s="31">
        <f>$W$28</f>
        <v>0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2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0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0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3</v>
      </c>
      <c r="AP215" s="32">
        <f>$W$82</f>
        <v>2</v>
      </c>
      <c r="AQ215" s="32">
        <f>$W$84</f>
        <v>0</v>
      </c>
      <c r="AR215" s="32">
        <f>$W$86</f>
        <v>2</v>
      </c>
      <c r="AS215" s="32">
        <f>$W$88</f>
        <v>0</v>
      </c>
      <c r="AT215" s="32">
        <f>$W$90</f>
        <v>0</v>
      </c>
      <c r="AU215" s="32">
        <f>$W$92</f>
        <v>0</v>
      </c>
      <c r="AV215" s="32">
        <f>$W$94</f>
        <v>0</v>
      </c>
      <c r="AW215" s="32">
        <f>$W$96</f>
        <v>0</v>
      </c>
      <c r="AX215" s="32">
        <f>$W$98</f>
        <v>0</v>
      </c>
      <c r="AY215" s="32">
        <f>$W$100</f>
        <v>0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38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1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60</v>
      </c>
      <c r="BU215" s="32">
        <f>$W$144</f>
        <v>0</v>
      </c>
      <c r="BV215" s="32">
        <f>$W$146</f>
        <v>1</v>
      </c>
      <c r="BW215" s="32">
        <f>$W$148</f>
        <v>0</v>
      </c>
      <c r="BX215" s="32">
        <f>$W$150</f>
        <v>0</v>
      </c>
      <c r="BY215" s="32">
        <f>$W$152</f>
        <v>1</v>
      </c>
      <c r="BZ215" s="32">
        <f>$W$154</f>
        <v>0</v>
      </c>
      <c r="CA215" s="32">
        <f>$W$156</f>
        <v>1</v>
      </c>
      <c r="CB215" s="32">
        <f>$W$158</f>
        <v>2</v>
      </c>
      <c r="CC215" s="32">
        <f>$W$160</f>
        <v>1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10"/>
        <v>118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0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0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0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0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3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3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0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6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0</v>
      </c>
      <c r="G218" s="19">
        <f>$Y$13</f>
        <v>0</v>
      </c>
      <c r="H218" s="19">
        <f>$Y$15</f>
        <v>1</v>
      </c>
      <c r="I218" s="19">
        <f>$Y$17</f>
        <v>0</v>
      </c>
      <c r="J218" s="19">
        <f>$Y$19</f>
        <v>0</v>
      </c>
      <c r="K218" s="19">
        <f>$Y$21</f>
        <v>1</v>
      </c>
      <c r="L218" s="19">
        <f>$Y$23</f>
        <v>0</v>
      </c>
      <c r="M218" s="19">
        <f>$Y$25</f>
        <v>0</v>
      </c>
      <c r="N218" s="19">
        <f>$Y$27</f>
        <v>0</v>
      </c>
      <c r="O218" s="19">
        <f>$Y$29</f>
        <v>0</v>
      </c>
      <c r="P218" s="19">
        <f>$Y$31</f>
        <v>1</v>
      </c>
      <c r="Q218" s="19">
        <f>$Y$33</f>
        <v>0</v>
      </c>
      <c r="R218" s="19">
        <f>$Y$35</f>
        <v>0</v>
      </c>
      <c r="S218" s="19">
        <f>$Y$37</f>
        <v>1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1</v>
      </c>
      <c r="AC218" s="29">
        <f>$Y$57</f>
        <v>0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0</v>
      </c>
      <c r="AP218" s="29">
        <f>$Y$83</f>
        <v>0</v>
      </c>
      <c r="AQ218" s="29">
        <f>$Y$85</f>
        <v>0</v>
      </c>
      <c r="AR218" s="29">
        <f>$Y$87</f>
        <v>0</v>
      </c>
      <c r="AS218" s="29">
        <f>$Y$89</f>
        <v>3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0</v>
      </c>
      <c r="AX218" s="29">
        <f>$Y$99</f>
        <v>0</v>
      </c>
      <c r="AY218" s="29">
        <f>$Y$101</f>
        <v>0</v>
      </c>
      <c r="AZ218" s="29">
        <f>$Y$103</f>
        <v>0</v>
      </c>
      <c r="BA218" s="29">
        <f>$Y$105</f>
        <v>1</v>
      </c>
      <c r="BB218" s="29">
        <f>$Y$107</f>
        <v>0</v>
      </c>
      <c r="BC218" s="29">
        <f>$Y$109</f>
        <v>0</v>
      </c>
      <c r="BD218" s="29">
        <f>$Y$111</f>
        <v>0</v>
      </c>
      <c r="BE218" s="29">
        <f>$Y$113</f>
        <v>2</v>
      </c>
      <c r="BF218" s="29">
        <f>$Y$115</f>
        <v>0</v>
      </c>
      <c r="BG218" s="29">
        <f>$Y$117</f>
        <v>0</v>
      </c>
      <c r="BH218" s="29">
        <f>$Y$119</f>
        <v>0</v>
      </c>
      <c r="BI218" s="29">
        <f>$Y$121</f>
        <v>0</v>
      </c>
      <c r="BJ218" s="29">
        <f>$Y$123</f>
        <v>7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0</v>
      </c>
      <c r="BO218" s="29">
        <f>$Y$133</f>
        <v>0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0</v>
      </c>
      <c r="BT218" s="29">
        <f>$Y$143</f>
        <v>4</v>
      </c>
      <c r="BU218" s="29">
        <f>$Y$145</f>
        <v>0</v>
      </c>
      <c r="BV218" s="29">
        <f>$Y$147</f>
        <v>0</v>
      </c>
      <c r="BW218" s="29">
        <f>$Y$149</f>
        <v>0</v>
      </c>
      <c r="BX218" s="29">
        <f>$Y$151</f>
        <v>0</v>
      </c>
      <c r="BY218" s="29">
        <f>$Y$153</f>
        <v>0</v>
      </c>
      <c r="BZ218" s="29">
        <f>$Y$155</f>
        <v>0</v>
      </c>
      <c r="CA218" s="29">
        <f>$Y$157</f>
        <v>1</v>
      </c>
      <c r="CB218" s="29">
        <f>$Y$159</f>
        <v>0</v>
      </c>
      <c r="CC218" s="29">
        <f>$Y$161</f>
        <v>1</v>
      </c>
      <c r="CD218" s="29">
        <f>$Y$163</f>
        <v>0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10"/>
        <v>24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1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1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0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1</v>
      </c>
      <c r="AP219" s="32">
        <f>$Y$82</f>
        <v>0</v>
      </c>
      <c r="AQ219" s="32">
        <f>$Y$84</f>
        <v>0</v>
      </c>
      <c r="AR219" s="32">
        <f>$Y$86</f>
        <v>0</v>
      </c>
      <c r="AS219" s="32">
        <f>$Y$88</f>
        <v>1</v>
      </c>
      <c r="AT219" s="32">
        <f>$Y$90</f>
        <v>0</v>
      </c>
      <c r="AU219" s="32">
        <f>$Y$92</f>
        <v>0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0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1</v>
      </c>
      <c r="BH219" s="32">
        <f>$Y$118</f>
        <v>0</v>
      </c>
      <c r="BI219" s="32">
        <f>$Y$120</f>
        <v>0</v>
      </c>
      <c r="BJ219" s="32">
        <f>$Y$122</f>
        <v>13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28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1</v>
      </c>
      <c r="CC219" s="32">
        <f>$Y$160</f>
        <v>0</v>
      </c>
      <c r="CD219" s="32">
        <f>$Y$162</f>
        <v>0</v>
      </c>
      <c r="CE219" s="32">
        <f>$Y$164</f>
        <v>4</v>
      </c>
      <c r="CF219" s="32">
        <f>$Y$166</f>
        <v>0</v>
      </c>
      <c r="CG219" s="33">
        <f>$Y$168</f>
        <v>0</v>
      </c>
      <c r="CH219" s="34">
        <f t="shared" si="10"/>
        <v>51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3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0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1</v>
      </c>
      <c r="BU220" s="29">
        <f>$Z$145</f>
        <v>0</v>
      </c>
      <c r="BV220" s="29">
        <f>$Z$147</f>
        <v>0</v>
      </c>
      <c r="BW220" s="29">
        <f>$Z$149</f>
        <v>0</v>
      </c>
      <c r="BX220" s="29">
        <f>$Z$151</f>
        <v>0</v>
      </c>
      <c r="BY220" s="29">
        <f>$Z$153</f>
        <v>0</v>
      </c>
      <c r="BZ220" s="29">
        <f>$Z$155</f>
        <v>0</v>
      </c>
      <c r="CA220" s="29">
        <f>$Z$157</f>
        <v>0</v>
      </c>
      <c r="CB220" s="29">
        <f>$Z$159</f>
        <v>0</v>
      </c>
      <c r="CC220" s="29">
        <f>$Z$161</f>
        <v>0</v>
      </c>
      <c r="CD220" s="29">
        <f>$Z$163</f>
        <v>0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10"/>
        <v>4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1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1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5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7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1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15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0</v>
      </c>
      <c r="F222" s="19">
        <f>$AA$11</f>
        <v>0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0</v>
      </c>
      <c r="K222" s="19">
        <f>$AA$21</f>
        <v>0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0</v>
      </c>
      <c r="S222" s="19">
        <f>$AA$37</f>
        <v>0</v>
      </c>
      <c r="T222" s="19">
        <f>$AA$39</f>
        <v>0</v>
      </c>
      <c r="U222" s="29">
        <f>$AA$41</f>
        <v>0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1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0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3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0</v>
      </c>
      <c r="BS222" s="29">
        <f>$AA$141</f>
        <v>0</v>
      </c>
      <c r="BT222" s="29">
        <f>$AA$143</f>
        <v>2</v>
      </c>
      <c r="BU222" s="29">
        <f>$AA$145</f>
        <v>0</v>
      </c>
      <c r="BV222" s="29">
        <f>$AA$147</f>
        <v>0</v>
      </c>
      <c r="BW222" s="29">
        <f>$AA$149</f>
        <v>0</v>
      </c>
      <c r="BX222" s="29">
        <f>$AA$151</f>
        <v>0</v>
      </c>
      <c r="BY222" s="29">
        <f>$AA$153</f>
        <v>1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1</v>
      </c>
      <c r="CD222" s="29">
        <f>$AA$163</f>
        <v>1</v>
      </c>
      <c r="CE222" s="29">
        <f>$AA$165</f>
        <v>0</v>
      </c>
      <c r="CF222" s="29">
        <f>$AA$167</f>
        <v>0</v>
      </c>
      <c r="CG222" s="11">
        <f>$AA$169</f>
        <v>1</v>
      </c>
      <c r="CH222" s="30">
        <f t="shared" si="10"/>
        <v>10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0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1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0</v>
      </c>
      <c r="AP223" s="32">
        <f>$AA$82</f>
        <v>0</v>
      </c>
      <c r="AQ223" s="32">
        <f>$AA$84</f>
        <v>0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12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6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1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10"/>
        <v>20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0</v>
      </c>
      <c r="AP224" s="29">
        <f>$AB$83</f>
        <v>0</v>
      </c>
      <c r="AQ224" s="29">
        <f>$AB$85</f>
        <v>0</v>
      </c>
      <c r="AR224" s="29">
        <f>$AB$87</f>
        <v>0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0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1</v>
      </c>
      <c r="BF224" s="29">
        <f>$AB$115</f>
        <v>0</v>
      </c>
      <c r="BG224" s="29">
        <f>$AB$117</f>
        <v>1</v>
      </c>
      <c r="BH224" s="29">
        <f>$AB$119</f>
        <v>0</v>
      </c>
      <c r="BI224" s="29">
        <f>$AB$121</f>
        <v>0</v>
      </c>
      <c r="BJ224" s="29">
        <f>$AB$123</f>
        <v>2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1</v>
      </c>
      <c r="BO224" s="29">
        <f>$AB$133</f>
        <v>1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0</v>
      </c>
      <c r="BT224" s="29">
        <f>$AB$143</f>
        <v>2</v>
      </c>
      <c r="BU224" s="29">
        <f>$AB$145</f>
        <v>0</v>
      </c>
      <c r="BV224" s="29">
        <f>$AB$147</f>
        <v>0</v>
      </c>
      <c r="BW224" s="29">
        <f>$AB$149</f>
        <v>0</v>
      </c>
      <c r="BX224" s="29">
        <f>$AB$151</f>
        <v>0</v>
      </c>
      <c r="BY224" s="29">
        <f>$AB$153</f>
        <v>0</v>
      </c>
      <c r="BZ224" s="29">
        <f>$AB$155</f>
        <v>0</v>
      </c>
      <c r="CA224" s="29">
        <f>$AB$157</f>
        <v>0</v>
      </c>
      <c r="CB224" s="29">
        <f>$AB$159</f>
        <v>0</v>
      </c>
      <c r="CC224" s="29">
        <f>$AB$161</f>
        <v>0</v>
      </c>
      <c r="CD224" s="29">
        <f>$AB$163</f>
        <v>0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10"/>
        <v>8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1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5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12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18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0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0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1</v>
      </c>
      <c r="F232" s="19">
        <f>$AF$11</f>
        <v>1</v>
      </c>
      <c r="G232" s="19">
        <f>$AF$13</f>
        <v>0</v>
      </c>
      <c r="H232" s="19">
        <f>$AF$15</f>
        <v>0</v>
      </c>
      <c r="I232" s="19">
        <f>$AF$17</f>
        <v>0</v>
      </c>
      <c r="J232" s="19">
        <f>$AF$19</f>
        <v>0</v>
      </c>
      <c r="K232" s="19">
        <f>$AF$21</f>
        <v>3</v>
      </c>
      <c r="L232" s="19">
        <f>$AF$23</f>
        <v>0</v>
      </c>
      <c r="M232" s="19">
        <f>$AF$25</f>
        <v>4</v>
      </c>
      <c r="N232" s="19">
        <f>$AF$27</f>
        <v>0</v>
      </c>
      <c r="O232" s="19">
        <f>$AF$29</f>
        <v>1</v>
      </c>
      <c r="P232" s="19">
        <f>$AF$31</f>
        <v>0</v>
      </c>
      <c r="Q232" s="19">
        <f>$AF$33</f>
        <v>1</v>
      </c>
      <c r="R232" s="19">
        <f>$AF$35</f>
        <v>3</v>
      </c>
      <c r="S232" s="19">
        <f>$AF$37</f>
        <v>2</v>
      </c>
      <c r="T232" s="19">
        <f>$AF$39</f>
        <v>0</v>
      </c>
      <c r="U232" s="29">
        <f>$AF$41</f>
        <v>0</v>
      </c>
      <c r="V232" s="29">
        <f>$AF$43</f>
        <v>0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1</v>
      </c>
      <c r="AC232" s="29">
        <f>$AF$57</f>
        <v>0</v>
      </c>
      <c r="AD232" s="29">
        <f>$AF$59</f>
        <v>0</v>
      </c>
      <c r="AE232" s="29">
        <f>$AF$61</f>
        <v>1</v>
      </c>
      <c r="AF232" s="29">
        <f>$AF$63</f>
        <v>0</v>
      </c>
      <c r="AG232" s="29">
        <f>$AF$65</f>
        <v>0</v>
      </c>
      <c r="AH232" s="29">
        <f>$AF$67</f>
        <v>0</v>
      </c>
      <c r="AI232" s="29">
        <f>$AF$69</f>
        <v>0</v>
      </c>
      <c r="AJ232" s="29">
        <f>$AF$71</f>
        <v>0</v>
      </c>
      <c r="AK232" s="29">
        <f>$AF$73</f>
        <v>0</v>
      </c>
      <c r="AL232" s="29">
        <f>$AF$75</f>
        <v>1</v>
      </c>
      <c r="AM232" s="29">
        <f>$AF$77</f>
        <v>0</v>
      </c>
      <c r="AN232" s="29">
        <f>$AF$79</f>
        <v>0</v>
      </c>
      <c r="AO232" s="29">
        <f>$AF$81</f>
        <v>3</v>
      </c>
      <c r="AP232" s="29">
        <f>$AF$83</f>
        <v>1</v>
      </c>
      <c r="AQ232" s="29">
        <f>$AF$85</f>
        <v>0</v>
      </c>
      <c r="AR232" s="29">
        <f>$AF$87</f>
        <v>4</v>
      </c>
      <c r="AS232" s="29">
        <f>$AF$89</f>
        <v>1</v>
      </c>
      <c r="AT232" s="29">
        <f>$AF$91</f>
        <v>0</v>
      </c>
      <c r="AU232" s="29">
        <f>$AF$93</f>
        <v>1</v>
      </c>
      <c r="AV232" s="29">
        <f>$AF$95</f>
        <v>0</v>
      </c>
      <c r="AW232" s="29">
        <f>$AF$97</f>
        <v>0</v>
      </c>
      <c r="AX232" s="29">
        <f>$AF$99</f>
        <v>0</v>
      </c>
      <c r="AY232" s="29">
        <f>$AF$101</f>
        <v>0</v>
      </c>
      <c r="AZ232" s="29">
        <f>$AF$103</f>
        <v>0</v>
      </c>
      <c r="BA232" s="29">
        <f>$AF$105</f>
        <v>0</v>
      </c>
      <c r="BB232" s="29">
        <f>$AF$107</f>
        <v>0</v>
      </c>
      <c r="BC232" s="29">
        <f>$AF$109</f>
        <v>0</v>
      </c>
      <c r="BD232" s="29">
        <f>$AF$111</f>
        <v>0</v>
      </c>
      <c r="BE232" s="29">
        <f>$AF$113</f>
        <v>6</v>
      </c>
      <c r="BF232" s="29">
        <f>$AF$115</f>
        <v>0</v>
      </c>
      <c r="BG232" s="29">
        <f>$AF$117</f>
        <v>1</v>
      </c>
      <c r="BH232" s="29">
        <f>$AF$119</f>
        <v>0</v>
      </c>
      <c r="BI232" s="29">
        <f>$AF$121</f>
        <v>0</v>
      </c>
      <c r="BJ232" s="29">
        <f>$AF$123</f>
        <v>40</v>
      </c>
      <c r="BK232" s="29">
        <f>$AF$125</f>
        <v>1</v>
      </c>
      <c r="BL232" s="29">
        <f>$AF$127</f>
        <v>0</v>
      </c>
      <c r="BM232" s="29">
        <f>$AF$129</f>
        <v>0</v>
      </c>
      <c r="BN232" s="29">
        <f>$AF$131</f>
        <v>2</v>
      </c>
      <c r="BO232" s="29">
        <f>$AF$133</f>
        <v>0</v>
      </c>
      <c r="BP232" s="29">
        <f>$AF$135</f>
        <v>0</v>
      </c>
      <c r="BQ232" s="29">
        <f>$AF$137</f>
        <v>0</v>
      </c>
      <c r="BR232" s="29">
        <f>$AF$139</f>
        <v>1</v>
      </c>
      <c r="BS232" s="29">
        <f>$AF$141</f>
        <v>0</v>
      </c>
      <c r="BT232" s="29">
        <f>$AF$143</f>
        <v>7</v>
      </c>
      <c r="BU232" s="29">
        <f>$AF$145</f>
        <v>2</v>
      </c>
      <c r="BV232" s="29">
        <f>$AF$147</f>
        <v>5</v>
      </c>
      <c r="BW232" s="29">
        <f>$AF$149</f>
        <v>2</v>
      </c>
      <c r="BX232" s="29">
        <f>$AF$151</f>
        <v>0</v>
      </c>
      <c r="BY232" s="29">
        <f>$AF$153</f>
        <v>5</v>
      </c>
      <c r="BZ232" s="29">
        <f>$AF$155</f>
        <v>0</v>
      </c>
      <c r="CA232" s="29">
        <f>$AF$157</f>
        <v>0</v>
      </c>
      <c r="CB232" s="29">
        <f>$AF$159</f>
        <v>2</v>
      </c>
      <c r="CC232" s="29">
        <f>$AF$161</f>
        <v>0</v>
      </c>
      <c r="CD232" s="29">
        <f>$AF$163</f>
        <v>1</v>
      </c>
      <c r="CE232" s="29">
        <f>$AF$165</f>
        <v>2</v>
      </c>
      <c r="CF232" s="29">
        <f>$AF$167</f>
        <v>0</v>
      </c>
      <c r="CG232" s="11">
        <f>$AF$169</f>
        <v>1</v>
      </c>
      <c r="CH232" s="30">
        <f t="shared" si="10"/>
        <v>107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3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0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1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0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3</v>
      </c>
      <c r="AP233" s="32">
        <f>$AF$82</f>
        <v>0</v>
      </c>
      <c r="AQ233" s="32">
        <f>$AF$84</f>
        <v>0</v>
      </c>
      <c r="AR233" s="32">
        <f>$AF$86</f>
        <v>0</v>
      </c>
      <c r="AS233" s="32">
        <f>$AF$88</f>
        <v>0</v>
      </c>
      <c r="AT233" s="32">
        <f>$AF$90</f>
        <v>1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0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1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22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18</v>
      </c>
      <c r="BU233" s="32">
        <f>$AF$144</f>
        <v>0</v>
      </c>
      <c r="BV233" s="32">
        <f>$AF$146</f>
        <v>1</v>
      </c>
      <c r="BW233" s="32">
        <f>$AF$148</f>
        <v>0</v>
      </c>
      <c r="BX233" s="32">
        <f>$AF$150</f>
        <v>0</v>
      </c>
      <c r="BY233" s="32">
        <f>$AF$152</f>
        <v>1</v>
      </c>
      <c r="BZ233" s="32">
        <f>$AF$154</f>
        <v>0</v>
      </c>
      <c r="CA233" s="32">
        <f>$AF$156</f>
        <v>3</v>
      </c>
      <c r="CB233" s="32">
        <f>$AF$158</f>
        <v>1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0</v>
      </c>
      <c r="CG233" s="33">
        <f>$AF$168</f>
        <v>0</v>
      </c>
      <c r="CH233" s="34">
        <f t="shared" si="10"/>
        <v>55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1</v>
      </c>
      <c r="AC234" s="29">
        <f>$AG$57</f>
        <v>0</v>
      </c>
      <c r="AD234" s="29">
        <f>$AG$59</f>
        <v>0</v>
      </c>
      <c r="AE234" s="29">
        <f>$AG$61</f>
        <v>2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1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1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10</v>
      </c>
      <c r="BH234" s="29">
        <f>$AG$119</f>
        <v>0</v>
      </c>
      <c r="BI234" s="29">
        <f>$AG$121</f>
        <v>0</v>
      </c>
      <c r="BJ234" s="29">
        <f>$AG$123</f>
        <v>3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1</v>
      </c>
      <c r="BU234" s="29">
        <f>$AG$145</f>
        <v>0</v>
      </c>
      <c r="BV234" s="29">
        <f>$AG$147</f>
        <v>2</v>
      </c>
      <c r="BW234" s="29">
        <f>$AG$149</f>
        <v>0</v>
      </c>
      <c r="BX234" s="29">
        <f>$AG$151</f>
        <v>0</v>
      </c>
      <c r="BY234" s="29">
        <f>$AG$153</f>
        <v>4</v>
      </c>
      <c r="BZ234" s="29">
        <f>$AG$155</f>
        <v>0</v>
      </c>
      <c r="CA234" s="29">
        <f>$AG$157</f>
        <v>0</v>
      </c>
      <c r="CB234" s="29">
        <f>$AG$159</f>
        <v>14</v>
      </c>
      <c r="CC234" s="29">
        <f>$AG$161</f>
        <v>4</v>
      </c>
      <c r="CD234" s="29">
        <f>$AG$163</f>
        <v>0</v>
      </c>
      <c r="CE234" s="29">
        <f>$AG$165</f>
        <v>0</v>
      </c>
      <c r="CF234" s="29">
        <f>$AG$167</f>
        <v>1</v>
      </c>
      <c r="CG234" s="11">
        <f>$AG$169</f>
        <v>0</v>
      </c>
      <c r="CH234" s="30">
        <f t="shared" si="10"/>
        <v>44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0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1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2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0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1</v>
      </c>
      <c r="BT235" s="32">
        <f>$AG$142</f>
        <v>2</v>
      </c>
      <c r="BU235" s="32">
        <f>$AG$144</f>
        <v>0</v>
      </c>
      <c r="BV235" s="32">
        <f>$AG$146</f>
        <v>0</v>
      </c>
      <c r="BW235" s="32">
        <f>$AG$148</f>
        <v>0</v>
      </c>
      <c r="BX235" s="32">
        <f>$AG$150</f>
        <v>0</v>
      </c>
      <c r="BY235" s="32">
        <f>$AG$152</f>
        <v>0</v>
      </c>
      <c r="BZ235" s="32">
        <f>$AG$154</f>
        <v>0</v>
      </c>
      <c r="CA235" s="32">
        <f>$AG$156</f>
        <v>0</v>
      </c>
      <c r="CB235" s="32">
        <f>$AG$158</f>
        <v>0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6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1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0</v>
      </c>
      <c r="AQ240" s="29">
        <f>$AJ$85</f>
        <v>0</v>
      </c>
      <c r="AR240" s="29">
        <f>$AJ$87</f>
        <v>0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0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4</v>
      </c>
      <c r="BF240" s="29">
        <f>$AJ$115</f>
        <v>0</v>
      </c>
      <c r="BG240" s="29">
        <f>$AJ$117</f>
        <v>1</v>
      </c>
      <c r="BH240" s="29">
        <f>$AJ$119</f>
        <v>0</v>
      </c>
      <c r="BI240" s="29">
        <f>$AJ$121</f>
        <v>0</v>
      </c>
      <c r="BJ240" s="29">
        <f>$AJ$123</f>
        <v>0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0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1</v>
      </c>
      <c r="BU240" s="29">
        <f>$AJ$145</f>
        <v>0</v>
      </c>
      <c r="BV240" s="29">
        <f>$AJ$147</f>
        <v>0</v>
      </c>
      <c r="BW240" s="29">
        <f>$AJ$149</f>
        <v>0</v>
      </c>
      <c r="BX240" s="29">
        <f>$AJ$151</f>
        <v>0</v>
      </c>
      <c r="BY240" s="29">
        <f>$AJ$153</f>
        <v>0</v>
      </c>
      <c r="BZ240" s="29">
        <f>$AJ$155</f>
        <v>0</v>
      </c>
      <c r="CA240" s="29">
        <f>$AJ$157</f>
        <v>0</v>
      </c>
      <c r="CB240" s="29">
        <f>$AJ$159</f>
        <v>1</v>
      </c>
      <c r="CC240" s="29">
        <f>$AJ$161</f>
        <v>0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11"/>
        <v>8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0</v>
      </c>
      <c r="I241" s="31">
        <f>$AJ$16</f>
        <v>0</v>
      </c>
      <c r="J241" s="31">
        <f>$AJ$18</f>
        <v>0</v>
      </c>
      <c r="K241" s="31">
        <f>$AJ$20</f>
        <v>0</v>
      </c>
      <c r="L241" s="31">
        <f>$AJ$22</f>
        <v>0</v>
      </c>
      <c r="M241" s="31">
        <f>$AJ$24</f>
        <v>3</v>
      </c>
      <c r="N241" s="31">
        <f>$AJ$26</f>
        <v>0</v>
      </c>
      <c r="O241" s="31">
        <f>$AJ$28</f>
        <v>1</v>
      </c>
      <c r="P241" s="31">
        <f>$AJ$30</f>
        <v>1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0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0</v>
      </c>
      <c r="AC241" s="32">
        <f>$AJ$56</f>
        <v>0</v>
      </c>
      <c r="AD241" s="32">
        <f>$AJ$58</f>
        <v>0</v>
      </c>
      <c r="AE241" s="32">
        <f>$AJ$60</f>
        <v>0</v>
      </c>
      <c r="AF241" s="32">
        <f>$AJ$62</f>
        <v>0</v>
      </c>
      <c r="AG241" s="32">
        <f>$AJ$64</f>
        <v>0</v>
      </c>
      <c r="AH241" s="32">
        <f>$AJ$66</f>
        <v>0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3</v>
      </c>
      <c r="AQ241" s="32">
        <f>$AJ$84</f>
        <v>0</v>
      </c>
      <c r="AR241" s="32">
        <f>$AJ$86</f>
        <v>1</v>
      </c>
      <c r="AS241" s="32">
        <f>$AJ$88</f>
        <v>0</v>
      </c>
      <c r="AT241" s="32">
        <f>$AJ$90</f>
        <v>0</v>
      </c>
      <c r="AU241" s="32">
        <f>$AJ$92</f>
        <v>0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2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0</v>
      </c>
      <c r="BD241" s="32">
        <f>$AJ$110</f>
        <v>0</v>
      </c>
      <c r="BE241" s="32">
        <f>$AJ$112</f>
        <v>9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1</v>
      </c>
      <c r="BJ241" s="32">
        <f>$AJ$122</f>
        <v>10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0</v>
      </c>
      <c r="BR241" s="32">
        <f>$AJ$138</f>
        <v>0</v>
      </c>
      <c r="BS241" s="32">
        <f>$AJ$140</f>
        <v>0</v>
      </c>
      <c r="BT241" s="32">
        <f>$AJ$142</f>
        <v>9</v>
      </c>
      <c r="BU241" s="32">
        <f>$AJ$144</f>
        <v>0</v>
      </c>
      <c r="BV241" s="32">
        <f>$AJ$146</f>
        <v>6</v>
      </c>
      <c r="BW241" s="32">
        <f>$AJ$148</f>
        <v>0</v>
      </c>
      <c r="BX241" s="32">
        <f>$AJ$150</f>
        <v>0</v>
      </c>
      <c r="BY241" s="32">
        <f>$AJ$152</f>
        <v>5</v>
      </c>
      <c r="BZ241" s="32">
        <f>$AJ$154</f>
        <v>0</v>
      </c>
      <c r="CA241" s="32">
        <f>$AJ$156</f>
        <v>0</v>
      </c>
      <c r="CB241" s="32">
        <f>$AJ$158</f>
        <v>7</v>
      </c>
      <c r="CC241" s="32">
        <f>$AJ$160</f>
        <v>2</v>
      </c>
      <c r="CD241" s="32">
        <f>$AJ$162</f>
        <v>0</v>
      </c>
      <c r="CE241" s="32">
        <f>$AJ$164</f>
        <v>0</v>
      </c>
      <c r="CF241" s="32">
        <f>$AJ$166</f>
        <v>3</v>
      </c>
      <c r="CG241" s="33">
        <f>$AJ$168</f>
        <v>0</v>
      </c>
      <c r="CH241" s="34">
        <f t="shared" si="11"/>
        <v>63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1</v>
      </c>
      <c r="Q242" s="19">
        <f>$AK$33</f>
        <v>1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0</v>
      </c>
      <c r="BF242" s="29">
        <f>$AK$115</f>
        <v>0</v>
      </c>
      <c r="BG242" s="29">
        <f>$AK$117</f>
        <v>0</v>
      </c>
      <c r="BH242" s="29">
        <f>$AK$119</f>
        <v>0</v>
      </c>
      <c r="BI242" s="29">
        <f>$AK$121</f>
        <v>0</v>
      </c>
      <c r="BJ242" s="29">
        <f>$AK$123</f>
        <v>0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0</v>
      </c>
      <c r="BU242" s="29">
        <f>$AK$145</f>
        <v>0</v>
      </c>
      <c r="BV242" s="29">
        <f>$AK$147</f>
        <v>2</v>
      </c>
      <c r="BW242" s="29">
        <f>$AK$149</f>
        <v>0</v>
      </c>
      <c r="BX242" s="29">
        <f>$AK$151</f>
        <v>0</v>
      </c>
      <c r="BY242" s="29">
        <f>$AK$153</f>
        <v>0</v>
      </c>
      <c r="BZ242" s="29">
        <f>$AK$155</f>
        <v>0</v>
      </c>
      <c r="CA242" s="29">
        <f>$AK$157</f>
        <v>0</v>
      </c>
      <c r="CB242" s="29">
        <f>$AK$159</f>
        <v>0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1</v>
      </c>
      <c r="CH242" s="30">
        <f t="shared" si="11"/>
        <v>5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1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1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0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0</v>
      </c>
      <c r="AR243" s="32">
        <f>$AK$86</f>
        <v>0</v>
      </c>
      <c r="AS243" s="32">
        <f>$AK$88</f>
        <v>0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0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1</v>
      </c>
      <c r="BJ243" s="32">
        <f>$AK$122</f>
        <v>4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0</v>
      </c>
      <c r="BR243" s="32">
        <f>$AK$138</f>
        <v>0</v>
      </c>
      <c r="BS243" s="32">
        <f>$AK$140</f>
        <v>0</v>
      </c>
      <c r="BT243" s="32">
        <f>$AK$142</f>
        <v>3</v>
      </c>
      <c r="BU243" s="32">
        <f>$AK$144</f>
        <v>0</v>
      </c>
      <c r="BV243" s="32">
        <f>$AK$146</f>
        <v>5</v>
      </c>
      <c r="BW243" s="32">
        <f>$AK$148</f>
        <v>0</v>
      </c>
      <c r="BX243" s="32">
        <f>$AK$150</f>
        <v>0</v>
      </c>
      <c r="BY243" s="32">
        <f>$AK$152</f>
        <v>0</v>
      </c>
      <c r="BZ243" s="32">
        <f>$AK$154</f>
        <v>0</v>
      </c>
      <c r="CA243" s="32">
        <f>$AK$156</f>
        <v>0</v>
      </c>
      <c r="CB243" s="32">
        <f>$AK$158</f>
        <v>0</v>
      </c>
      <c r="CC243" s="32">
        <f>$AK$160</f>
        <v>0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11"/>
        <v>15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0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0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0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0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0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0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0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1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1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2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0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0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0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1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1</v>
      </c>
      <c r="AQ252" s="29">
        <f>$AP$85</f>
        <v>0</v>
      </c>
      <c r="AR252" s="29">
        <f>$AP$87</f>
        <v>1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2</v>
      </c>
      <c r="BF252" s="29">
        <f>$AP$115</f>
        <v>0</v>
      </c>
      <c r="BG252" s="29">
        <f>$AP$117</f>
        <v>1</v>
      </c>
      <c r="BH252" s="29">
        <f>$AP$119</f>
        <v>0</v>
      </c>
      <c r="BI252" s="29">
        <f>$AP$121</f>
        <v>0</v>
      </c>
      <c r="BJ252" s="29">
        <f>$AP$123</f>
        <v>0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1</v>
      </c>
      <c r="BW252" s="29">
        <f>$AP$149</f>
        <v>0</v>
      </c>
      <c r="BX252" s="29">
        <f>$AP$151</f>
        <v>0</v>
      </c>
      <c r="BY252" s="29">
        <f>$AP$153</f>
        <v>2</v>
      </c>
      <c r="BZ252" s="29">
        <f>$AP$155</f>
        <v>0</v>
      </c>
      <c r="CA252" s="29">
        <f>$AP$157</f>
        <v>0</v>
      </c>
      <c r="CB252" s="29">
        <f>$AP$159</f>
        <v>0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11"/>
        <v>9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3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0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2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0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1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1</v>
      </c>
      <c r="AP253" s="32">
        <f>$AP$82</f>
        <v>0</v>
      </c>
      <c r="AQ253" s="32">
        <f>$AP$84</f>
        <v>0</v>
      </c>
      <c r="AR253" s="32">
        <f>$AP$86</f>
        <v>0</v>
      </c>
      <c r="AS253" s="32">
        <f>$AP$88</f>
        <v>0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2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0</v>
      </c>
      <c r="BJ253" s="32">
        <f>$AP$122</f>
        <v>3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1</v>
      </c>
      <c r="BT253" s="32">
        <f>$AP$142</f>
        <v>3</v>
      </c>
      <c r="BU253" s="32">
        <f>$AP$144</f>
        <v>0</v>
      </c>
      <c r="BV253" s="32">
        <f>$AP$146</f>
        <v>2</v>
      </c>
      <c r="BW253" s="32">
        <f>$AP$148</f>
        <v>0</v>
      </c>
      <c r="BX253" s="32">
        <f>$AP$150</f>
        <v>0</v>
      </c>
      <c r="BY253" s="32">
        <f>$AP$152</f>
        <v>4</v>
      </c>
      <c r="BZ253" s="32">
        <f>$AP$154</f>
        <v>0</v>
      </c>
      <c r="CA253" s="32">
        <f>$AP$156</f>
        <v>0</v>
      </c>
      <c r="CB253" s="32">
        <f>$AP$158</f>
        <v>2</v>
      </c>
      <c r="CC253" s="32">
        <f>$AP$160</f>
        <v>0</v>
      </c>
      <c r="CD253" s="32">
        <f>$AP$162</f>
        <v>0</v>
      </c>
      <c r="CE253" s="32">
        <f>$AP$164</f>
        <v>0</v>
      </c>
      <c r="CF253" s="32">
        <f>$AP$166</f>
        <v>2</v>
      </c>
      <c r="CG253" s="33">
        <f>$AP$168</f>
        <v>0</v>
      </c>
      <c r="CH253" s="34">
        <f t="shared" si="11"/>
        <v>26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0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0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0</v>
      </c>
      <c r="I255" s="31">
        <f>$AQ$16</f>
        <v>0</v>
      </c>
      <c r="J255" s="31">
        <f>$AQ$18</f>
        <v>0</v>
      </c>
      <c r="K255" s="31">
        <f>$AQ$20</f>
        <v>0</v>
      </c>
      <c r="L255" s="31">
        <f>$AQ$22</f>
        <v>0</v>
      </c>
      <c r="M255" s="31">
        <f>$AQ$24</f>
        <v>2</v>
      </c>
      <c r="N255" s="31">
        <f>$AQ$26</f>
        <v>0</v>
      </c>
      <c r="O255" s="31">
        <f>$AQ$28</f>
        <v>0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1</v>
      </c>
      <c r="T255" s="32">
        <f>$AQ$38</f>
        <v>0</v>
      </c>
      <c r="U255" s="32">
        <f>$AQ$40</f>
        <v>0</v>
      </c>
      <c r="V255" s="32">
        <f>$AQ$42</f>
        <v>0</v>
      </c>
      <c r="W255" s="32">
        <f>$AQ$44</f>
        <v>0</v>
      </c>
      <c r="X255" s="32">
        <f>$AQ$46</f>
        <v>0</v>
      </c>
      <c r="Y255" s="32">
        <f>$AQ$48</f>
        <v>0</v>
      </c>
      <c r="Z255" s="32">
        <f>$AQ$50</f>
        <v>0</v>
      </c>
      <c r="AA255" s="32">
        <f>$AQ$52</f>
        <v>2</v>
      </c>
      <c r="AB255" s="32">
        <f>$AQ$54</f>
        <v>0</v>
      </c>
      <c r="AC255" s="32">
        <f>$AQ$56</f>
        <v>0</v>
      </c>
      <c r="AD255" s="32">
        <f>$AQ$58</f>
        <v>0</v>
      </c>
      <c r="AE255" s="32">
        <f>$AQ$60</f>
        <v>0</v>
      </c>
      <c r="AF255" s="32">
        <f>$AQ$62</f>
        <v>0</v>
      </c>
      <c r="AG255" s="32">
        <f>$AQ$64</f>
        <v>1</v>
      </c>
      <c r="AH255" s="32">
        <f>$AQ$66</f>
        <v>0</v>
      </c>
      <c r="AI255" s="32">
        <f>$AQ$68</f>
        <v>6</v>
      </c>
      <c r="AJ255" s="32">
        <f>$AQ$70</f>
        <v>0</v>
      </c>
      <c r="AK255" s="32">
        <f>$AQ$72</f>
        <v>0</v>
      </c>
      <c r="AL255" s="32">
        <f>$AQ$74</f>
        <v>1</v>
      </c>
      <c r="AM255" s="32">
        <f>$AQ$76</f>
        <v>0</v>
      </c>
      <c r="AN255" s="32">
        <f>$AQ$78</f>
        <v>0</v>
      </c>
      <c r="AO255" s="32">
        <f>$AQ$80</f>
        <v>0</v>
      </c>
      <c r="AP255" s="32">
        <f>$AQ$82</f>
        <v>1</v>
      </c>
      <c r="AQ255" s="32">
        <f>$AQ$84</f>
        <v>0</v>
      </c>
      <c r="AR255" s="32">
        <f>$AQ$86</f>
        <v>2</v>
      </c>
      <c r="AS255" s="32">
        <f>$AQ$88</f>
        <v>0</v>
      </c>
      <c r="AT255" s="32">
        <f>$AQ$90</f>
        <v>0</v>
      </c>
      <c r="AU255" s="32">
        <f>$AQ$92</f>
        <v>1</v>
      </c>
      <c r="AV255" s="32">
        <f>$AQ$94</f>
        <v>0</v>
      </c>
      <c r="AW255" s="32">
        <f>$AQ$96</f>
        <v>0</v>
      </c>
      <c r="AX255" s="32">
        <f>$AQ$98</f>
        <v>1</v>
      </c>
      <c r="AY255" s="32">
        <f>$AQ$100</f>
        <v>0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1</v>
      </c>
      <c r="BD255" s="32">
        <f>$AQ$110</f>
        <v>0</v>
      </c>
      <c r="BE255" s="32">
        <f>$AQ$112</f>
        <v>9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2</v>
      </c>
      <c r="BJ255" s="32">
        <f>$AQ$122</f>
        <v>7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1</v>
      </c>
      <c r="BO255" s="32">
        <f>$AQ$132</f>
        <v>0</v>
      </c>
      <c r="BP255" s="32">
        <f>$AQ$134</f>
        <v>0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6</v>
      </c>
      <c r="BU255" s="32">
        <f>$AQ$144</f>
        <v>0</v>
      </c>
      <c r="BV255" s="32">
        <f>$AQ$146</f>
        <v>10</v>
      </c>
      <c r="BW255" s="32">
        <f>$AQ$148</f>
        <v>2</v>
      </c>
      <c r="BX255" s="32">
        <f>$AQ$150</f>
        <v>0</v>
      </c>
      <c r="BY255" s="32">
        <f>$AQ$152</f>
        <v>6</v>
      </c>
      <c r="BZ255" s="32">
        <f>$AQ$154</f>
        <v>0</v>
      </c>
      <c r="CA255" s="32">
        <f>$AQ$156</f>
        <v>2</v>
      </c>
      <c r="CB255" s="32">
        <f>$AQ$158</f>
        <v>4</v>
      </c>
      <c r="CC255" s="32">
        <f>$AQ$160</f>
        <v>0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0</v>
      </c>
      <c r="CH255" s="34">
        <f t="shared" si="11"/>
        <v>68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1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4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1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6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4</v>
      </c>
      <c r="F262" s="19">
        <f t="shared" si="12"/>
        <v>3</v>
      </c>
      <c r="G262" s="19">
        <f t="shared" si="12"/>
        <v>0</v>
      </c>
      <c r="H262" s="19">
        <f t="shared" si="12"/>
        <v>2</v>
      </c>
      <c r="I262" s="19">
        <f t="shared" si="12"/>
        <v>0</v>
      </c>
      <c r="J262" s="19">
        <f t="shared" si="12"/>
        <v>5</v>
      </c>
      <c r="K262" s="19">
        <f t="shared" si="12"/>
        <v>6</v>
      </c>
      <c r="L262" s="19">
        <f t="shared" si="12"/>
        <v>0</v>
      </c>
      <c r="M262" s="19">
        <f t="shared" si="12"/>
        <v>15</v>
      </c>
      <c r="N262" s="19">
        <f t="shared" si="12"/>
        <v>0</v>
      </c>
      <c r="O262" s="19">
        <f t="shared" si="12"/>
        <v>1</v>
      </c>
      <c r="P262" s="19">
        <f t="shared" si="12"/>
        <v>2</v>
      </c>
      <c r="Q262" s="19">
        <f t="shared" si="12"/>
        <v>6</v>
      </c>
      <c r="R262" s="19">
        <f t="shared" si="12"/>
        <v>13</v>
      </c>
      <c r="S262" s="19">
        <f t="shared" si="12"/>
        <v>9</v>
      </c>
      <c r="T262" s="19">
        <f t="shared" si="12"/>
        <v>0</v>
      </c>
      <c r="U262" s="19">
        <f t="shared" si="12"/>
        <v>3</v>
      </c>
      <c r="V262" s="19">
        <f t="shared" si="12"/>
        <v>0</v>
      </c>
      <c r="W262" s="19">
        <f t="shared" si="12"/>
        <v>2</v>
      </c>
      <c r="X262" s="19">
        <f t="shared" si="12"/>
        <v>0</v>
      </c>
      <c r="Y262" s="19">
        <f t="shared" si="12"/>
        <v>0</v>
      </c>
      <c r="Z262" s="19">
        <f t="shared" si="12"/>
        <v>0</v>
      </c>
      <c r="AA262" s="19">
        <f t="shared" si="12"/>
        <v>1</v>
      </c>
      <c r="AB262" s="19">
        <f t="shared" si="12"/>
        <v>6</v>
      </c>
      <c r="AC262" s="19">
        <f t="shared" si="12"/>
        <v>1</v>
      </c>
      <c r="AD262" s="19">
        <f t="shared" si="12"/>
        <v>1</v>
      </c>
      <c r="AE262" s="19">
        <f t="shared" si="12"/>
        <v>6</v>
      </c>
      <c r="AF262" s="19">
        <f t="shared" si="12"/>
        <v>0</v>
      </c>
      <c r="AG262" s="19">
        <f t="shared" si="12"/>
        <v>0</v>
      </c>
      <c r="AH262" s="19">
        <f t="shared" si="12"/>
        <v>0</v>
      </c>
      <c r="AI262" s="19">
        <f t="shared" si="12"/>
        <v>1</v>
      </c>
      <c r="AJ262" s="19">
        <f t="shared" si="12"/>
        <v>2</v>
      </c>
      <c r="AK262" s="19">
        <f t="shared" si="12"/>
        <v>0</v>
      </c>
      <c r="AL262" s="19">
        <f t="shared" si="12"/>
        <v>5</v>
      </c>
      <c r="AM262" s="19">
        <f t="shared" si="12"/>
        <v>0</v>
      </c>
      <c r="AN262" s="19">
        <f t="shared" si="12"/>
        <v>0</v>
      </c>
      <c r="AO262" s="19">
        <f t="shared" si="12"/>
        <v>20</v>
      </c>
      <c r="AP262" s="19">
        <f t="shared" si="12"/>
        <v>10</v>
      </c>
      <c r="AQ262" s="19">
        <f t="shared" si="12"/>
        <v>2</v>
      </c>
      <c r="AR262" s="19">
        <f t="shared" si="12"/>
        <v>17</v>
      </c>
      <c r="AS262" s="19">
        <f t="shared" si="12"/>
        <v>7</v>
      </c>
      <c r="AT262" s="19">
        <f t="shared" si="12"/>
        <v>1</v>
      </c>
      <c r="AU262" s="19">
        <f t="shared" si="12"/>
        <v>4</v>
      </c>
      <c r="AV262" s="19">
        <f t="shared" si="12"/>
        <v>1</v>
      </c>
      <c r="AW262" s="19">
        <f t="shared" si="12"/>
        <v>2</v>
      </c>
      <c r="AX262" s="19">
        <f t="shared" si="12"/>
        <v>1</v>
      </c>
      <c r="AY262" s="19">
        <f t="shared" si="12"/>
        <v>3</v>
      </c>
      <c r="AZ262" s="19">
        <f t="shared" si="12"/>
        <v>0</v>
      </c>
      <c r="BA262" s="19">
        <f t="shared" si="12"/>
        <v>2</v>
      </c>
      <c r="BB262" s="19">
        <f t="shared" si="12"/>
        <v>0</v>
      </c>
      <c r="BC262" s="19">
        <f t="shared" si="12"/>
        <v>2</v>
      </c>
      <c r="BD262" s="19">
        <f t="shared" si="12"/>
        <v>1</v>
      </c>
      <c r="BE262" s="19">
        <f t="shared" si="12"/>
        <v>33</v>
      </c>
      <c r="BF262" s="19">
        <f t="shared" si="12"/>
        <v>0</v>
      </c>
      <c r="BG262" s="19">
        <f t="shared" si="12"/>
        <v>20</v>
      </c>
      <c r="BH262" s="19">
        <f t="shared" si="12"/>
        <v>2</v>
      </c>
      <c r="BI262" s="19">
        <f t="shared" si="12"/>
        <v>0</v>
      </c>
      <c r="BJ262" s="19">
        <f t="shared" si="12"/>
        <v>261</v>
      </c>
      <c r="BK262" s="19">
        <f t="shared" si="12"/>
        <v>5</v>
      </c>
      <c r="BL262" s="19">
        <f t="shared" si="12"/>
        <v>1</v>
      </c>
      <c r="BM262" s="19">
        <f t="shared" si="12"/>
        <v>0</v>
      </c>
      <c r="BN262" s="19">
        <f t="shared" si="12"/>
        <v>11</v>
      </c>
      <c r="BO262" s="19">
        <f t="shared" si="12"/>
        <v>2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0</v>
      </c>
      <c r="BQ262" s="19">
        <f t="shared" si="13"/>
        <v>3</v>
      </c>
      <c r="BR262" s="19">
        <f t="shared" si="13"/>
        <v>5</v>
      </c>
      <c r="BS262" s="19">
        <f t="shared" si="13"/>
        <v>3</v>
      </c>
      <c r="BT262" s="19">
        <f t="shared" si="13"/>
        <v>58</v>
      </c>
      <c r="BU262" s="19">
        <f t="shared" si="13"/>
        <v>13</v>
      </c>
      <c r="BV262" s="19">
        <f t="shared" si="13"/>
        <v>48</v>
      </c>
      <c r="BW262" s="19">
        <f t="shared" si="13"/>
        <v>4</v>
      </c>
      <c r="BX262" s="19">
        <f t="shared" si="13"/>
        <v>1</v>
      </c>
      <c r="BY262" s="19">
        <f t="shared" si="13"/>
        <v>27</v>
      </c>
      <c r="BZ262" s="19">
        <f t="shared" si="13"/>
        <v>0</v>
      </c>
      <c r="CA262" s="19">
        <f t="shared" si="13"/>
        <v>2</v>
      </c>
      <c r="CB262" s="19">
        <f t="shared" si="13"/>
        <v>38</v>
      </c>
      <c r="CC262" s="19">
        <f t="shared" si="13"/>
        <v>17</v>
      </c>
      <c r="CD262" s="19">
        <f t="shared" si="13"/>
        <v>4</v>
      </c>
      <c r="CE262" s="19">
        <f t="shared" si="13"/>
        <v>2</v>
      </c>
      <c r="CF262" s="19">
        <f t="shared" si="13"/>
        <v>1</v>
      </c>
      <c r="CG262" s="19">
        <f t="shared" si="13"/>
        <v>4</v>
      </c>
      <c r="CH262" s="21">
        <f t="shared" si="11"/>
        <v>732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0</v>
      </c>
      <c r="F263" s="31">
        <f t="shared" si="14"/>
        <v>0</v>
      </c>
      <c r="G263" s="31">
        <f t="shared" si="14"/>
        <v>0</v>
      </c>
      <c r="H263" s="31">
        <f t="shared" si="14"/>
        <v>28</v>
      </c>
      <c r="I263" s="31">
        <f t="shared" si="14"/>
        <v>0</v>
      </c>
      <c r="J263" s="31">
        <f t="shared" si="14"/>
        <v>0</v>
      </c>
      <c r="K263" s="31">
        <f t="shared" si="14"/>
        <v>0</v>
      </c>
      <c r="L263" s="31">
        <f t="shared" si="14"/>
        <v>0</v>
      </c>
      <c r="M263" s="31">
        <f t="shared" si="14"/>
        <v>5</v>
      </c>
      <c r="N263" s="31">
        <f t="shared" si="14"/>
        <v>0</v>
      </c>
      <c r="O263" s="31">
        <f t="shared" si="14"/>
        <v>6</v>
      </c>
      <c r="P263" s="31">
        <f t="shared" si="14"/>
        <v>1</v>
      </c>
      <c r="Q263" s="31">
        <f t="shared" si="14"/>
        <v>0</v>
      </c>
      <c r="R263" s="31">
        <f t="shared" si="14"/>
        <v>0</v>
      </c>
      <c r="S263" s="31">
        <f t="shared" si="14"/>
        <v>6</v>
      </c>
      <c r="T263" s="31">
        <f t="shared" si="14"/>
        <v>1</v>
      </c>
      <c r="U263" s="31">
        <f t="shared" si="14"/>
        <v>0</v>
      </c>
      <c r="V263" s="31">
        <f t="shared" si="14"/>
        <v>0</v>
      </c>
      <c r="W263" s="31">
        <f t="shared" si="14"/>
        <v>0</v>
      </c>
      <c r="X263" s="31">
        <f t="shared" si="14"/>
        <v>0</v>
      </c>
      <c r="Y263" s="31">
        <f t="shared" si="14"/>
        <v>0</v>
      </c>
      <c r="Z263" s="31">
        <f t="shared" si="14"/>
        <v>0</v>
      </c>
      <c r="AA263" s="31">
        <f t="shared" si="14"/>
        <v>4</v>
      </c>
      <c r="AB263" s="31">
        <f t="shared" si="14"/>
        <v>0</v>
      </c>
      <c r="AC263" s="31">
        <f t="shared" si="14"/>
        <v>0</v>
      </c>
      <c r="AD263" s="31">
        <f t="shared" si="14"/>
        <v>1</v>
      </c>
      <c r="AE263" s="31">
        <f t="shared" si="14"/>
        <v>0</v>
      </c>
      <c r="AF263" s="31">
        <f t="shared" si="14"/>
        <v>0</v>
      </c>
      <c r="AG263" s="31">
        <f t="shared" si="14"/>
        <v>1</v>
      </c>
      <c r="AH263" s="31">
        <f t="shared" si="14"/>
        <v>1</v>
      </c>
      <c r="AI263" s="31">
        <f t="shared" si="14"/>
        <v>7</v>
      </c>
      <c r="AJ263" s="31">
        <f t="shared" si="14"/>
        <v>0</v>
      </c>
      <c r="AK263" s="31">
        <f t="shared" si="14"/>
        <v>0</v>
      </c>
      <c r="AL263" s="31">
        <f t="shared" si="14"/>
        <v>1</v>
      </c>
      <c r="AM263" s="31">
        <f t="shared" si="14"/>
        <v>0</v>
      </c>
      <c r="AN263" s="31">
        <f t="shared" si="14"/>
        <v>0</v>
      </c>
      <c r="AO263" s="31">
        <f t="shared" si="14"/>
        <v>10</v>
      </c>
      <c r="AP263" s="31">
        <f t="shared" si="14"/>
        <v>8</v>
      </c>
      <c r="AQ263" s="31">
        <f t="shared" si="14"/>
        <v>0</v>
      </c>
      <c r="AR263" s="31">
        <f t="shared" si="14"/>
        <v>10</v>
      </c>
      <c r="AS263" s="31">
        <f t="shared" si="14"/>
        <v>2</v>
      </c>
      <c r="AT263" s="31">
        <f t="shared" si="14"/>
        <v>1</v>
      </c>
      <c r="AU263" s="31">
        <f t="shared" si="14"/>
        <v>1</v>
      </c>
      <c r="AV263" s="31">
        <f t="shared" si="14"/>
        <v>0</v>
      </c>
      <c r="AW263" s="31">
        <f t="shared" si="14"/>
        <v>2</v>
      </c>
      <c r="AX263" s="31">
        <f t="shared" si="14"/>
        <v>1</v>
      </c>
      <c r="AY263" s="31">
        <f t="shared" si="14"/>
        <v>2</v>
      </c>
      <c r="AZ263" s="31">
        <f t="shared" si="14"/>
        <v>0</v>
      </c>
      <c r="BA263" s="31">
        <f t="shared" si="14"/>
        <v>0</v>
      </c>
      <c r="BB263" s="31">
        <f t="shared" si="14"/>
        <v>0</v>
      </c>
      <c r="BC263" s="31">
        <f t="shared" si="14"/>
        <v>1</v>
      </c>
      <c r="BD263" s="31">
        <f t="shared" si="14"/>
        <v>0</v>
      </c>
      <c r="BE263" s="31">
        <f t="shared" si="14"/>
        <v>26</v>
      </c>
      <c r="BF263" s="31">
        <f t="shared" si="14"/>
        <v>0</v>
      </c>
      <c r="BG263" s="31">
        <f t="shared" si="14"/>
        <v>1</v>
      </c>
      <c r="BH263" s="31">
        <f t="shared" si="14"/>
        <v>1</v>
      </c>
      <c r="BI263" s="31">
        <f t="shared" si="14"/>
        <v>6</v>
      </c>
      <c r="BJ263" s="31">
        <f t="shared" si="14"/>
        <v>192</v>
      </c>
      <c r="BK263" s="31">
        <f t="shared" si="14"/>
        <v>0</v>
      </c>
      <c r="BL263" s="31">
        <f t="shared" si="14"/>
        <v>0</v>
      </c>
      <c r="BM263" s="31">
        <f t="shared" si="14"/>
        <v>1</v>
      </c>
      <c r="BN263" s="31">
        <f t="shared" si="14"/>
        <v>1</v>
      </c>
      <c r="BO263" s="31">
        <f t="shared" si="14"/>
        <v>1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0</v>
      </c>
      <c r="BQ263" s="31">
        <f t="shared" si="15"/>
        <v>0</v>
      </c>
      <c r="BR263" s="31">
        <f t="shared" si="15"/>
        <v>0</v>
      </c>
      <c r="BS263" s="31">
        <f t="shared" si="15"/>
        <v>2</v>
      </c>
      <c r="BT263" s="31">
        <f t="shared" si="15"/>
        <v>250</v>
      </c>
      <c r="BU263" s="31">
        <f t="shared" si="15"/>
        <v>0</v>
      </c>
      <c r="BV263" s="31">
        <f t="shared" si="15"/>
        <v>30</v>
      </c>
      <c r="BW263" s="31">
        <f t="shared" si="15"/>
        <v>2</v>
      </c>
      <c r="BX263" s="31">
        <f t="shared" si="15"/>
        <v>0</v>
      </c>
      <c r="BY263" s="31">
        <f t="shared" si="15"/>
        <v>21</v>
      </c>
      <c r="BZ263" s="31">
        <f t="shared" si="15"/>
        <v>0</v>
      </c>
      <c r="CA263" s="31">
        <f t="shared" si="15"/>
        <v>11</v>
      </c>
      <c r="CB263" s="31">
        <f t="shared" si="15"/>
        <v>23</v>
      </c>
      <c r="CC263" s="31">
        <f t="shared" si="15"/>
        <v>3</v>
      </c>
      <c r="CD263" s="31">
        <f t="shared" si="15"/>
        <v>0</v>
      </c>
      <c r="CE263" s="31">
        <f t="shared" si="15"/>
        <v>4</v>
      </c>
      <c r="CF263" s="31">
        <f t="shared" si="15"/>
        <v>5</v>
      </c>
      <c r="CG263" s="31">
        <f t="shared" si="15"/>
        <v>0</v>
      </c>
      <c r="CH263" s="37">
        <f t="shared" si="11"/>
        <v>680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5.85546875" style="8" bestFit="1" customWidth="1"/>
    <col min="5" max="6" width="4.85546875" style="8" bestFit="1" customWidth="1"/>
    <col min="7" max="7" width="4.5703125" style="8" bestFit="1" customWidth="1"/>
    <col min="8" max="8" width="4.85546875" style="8" bestFit="1" customWidth="1"/>
    <col min="9" max="12" width="4.5703125" style="8" bestFit="1" customWidth="1"/>
    <col min="13" max="13" width="4.85546875" style="8" bestFit="1" customWidth="1"/>
    <col min="14" max="18" width="4.5703125" style="8" bestFit="1" customWidth="1"/>
    <col min="19" max="19" width="4.85546875" style="8" bestFit="1" customWidth="1"/>
    <col min="20" max="22" width="4.5703125" style="8" bestFit="1" customWidth="1"/>
    <col min="23" max="23" width="5.85546875" style="8" bestFit="1" customWidth="1"/>
    <col min="24" max="24" width="4.5703125" style="8" bestFit="1" customWidth="1"/>
    <col min="25" max="28" width="4.85546875" style="8" bestFit="1" customWidth="1"/>
    <col min="29" max="31" width="4.5703125" style="8" bestFit="1" customWidth="1"/>
    <col min="32" max="32" width="5.85546875" style="8" bestFit="1" customWidth="1"/>
    <col min="33" max="35" width="4.5703125" style="8" bestFit="1" customWidth="1"/>
    <col min="36" max="37" width="4.85546875" style="8" bestFit="1" customWidth="1"/>
    <col min="38" max="40" width="4.5703125" style="8" bestFit="1" customWidth="1"/>
    <col min="41" max="44" width="4.85546875" style="8" bestFit="1" customWidth="1"/>
    <col min="45" max="46" width="4.5703125" style="8" bestFit="1" customWidth="1"/>
    <col min="47" max="47" width="5.85546875" style="8" bestFit="1" customWidth="1"/>
    <col min="48" max="56" width="4.5703125" style="8" bestFit="1" customWidth="1"/>
    <col min="57" max="57" width="4.85546875" style="8" bestFit="1" customWidth="1"/>
    <col min="58" max="58" width="4.5703125" style="8" bestFit="1" customWidth="1"/>
    <col min="59" max="59" width="4.85546875" style="8" bestFit="1" customWidth="1"/>
    <col min="60" max="61" width="4.5703125" style="8" bestFit="1" customWidth="1"/>
    <col min="62" max="62" width="5.85546875" style="8" bestFit="1" customWidth="1"/>
    <col min="63" max="65" width="4.5703125" style="8" bestFit="1" customWidth="1"/>
    <col min="66" max="66" width="4.85546875" style="8" bestFit="1" customWidth="1"/>
    <col min="67" max="71" width="4.5703125" style="8" bestFit="1" customWidth="1"/>
    <col min="72" max="72" width="5.85546875" style="8" bestFit="1" customWidth="1"/>
    <col min="73" max="73" width="4.5703125" style="8" bestFit="1" customWidth="1"/>
    <col min="74" max="74" width="4.85546875" style="8" bestFit="1" customWidth="1"/>
    <col min="75" max="76" width="4.5703125" style="8" bestFit="1" customWidth="1"/>
    <col min="77" max="77" width="4.85546875" style="8" bestFit="1" customWidth="1"/>
    <col min="78" max="78" width="4.5703125" style="8" bestFit="1" customWidth="1"/>
    <col min="79" max="82" width="4.85546875" style="8" bestFit="1" customWidth="1"/>
    <col min="83" max="85" width="4.5703125" style="8" bestFit="1" customWidth="1"/>
    <col min="86" max="86" width="5.8554687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200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SUM([22]Oct!$E$38,[1]Oct!$D$34)</f>
        <v>0</v>
      </c>
      <c r="D4" s="9">
        <f>SUM([22]Oct!$E$14,[1]Oct!$D$10)</f>
        <v>0</v>
      </c>
      <c r="E4" s="9">
        <f>SUM([22]Oct!$E$16,[1]Oct!$D$12)</f>
        <v>0</v>
      </c>
      <c r="F4" s="9">
        <f>SUM([22]Oct!$E$15,[1]Oct!$D$11)</f>
        <v>0</v>
      </c>
      <c r="G4" s="9">
        <f>SUM([22]Oct!$E$39,[1]Oct!$D$35)</f>
        <v>0</v>
      </c>
      <c r="H4" s="9">
        <f>SUM([22]Oct!$E$18,[1]Oct!$D$14)</f>
        <v>0</v>
      </c>
      <c r="I4" s="9">
        <f>SUM([22]Oct!$E$17,[1]Oct!$D$13)</f>
        <v>0</v>
      </c>
      <c r="J4" s="9">
        <f>SUM([22]Oct!$E$52,[1]Oct!$D$48)</f>
        <v>0</v>
      </c>
      <c r="K4" s="9">
        <f>SUM([22]Oct!$E$40,[1]Oct!$D$36)</f>
        <v>0</v>
      </c>
      <c r="L4" s="9">
        <f>SUM([22]Oct!$E$19,[1]Oct!$D$15)</f>
        <v>0</v>
      </c>
      <c r="M4" s="9">
        <f>SUM([22]Oct!$E$47,[1]Oct!$D$43)</f>
        <v>0</v>
      </c>
      <c r="N4" s="9">
        <f>SUM([22]Oct!$E$41,[1]Oct!$D$37)</f>
        <v>0</v>
      </c>
      <c r="O4" s="9">
        <f>SUM([22]Oct!$E$21,[1]Oct!$D$17)</f>
        <v>0</v>
      </c>
      <c r="P4" s="9">
        <f>SUM([22]Oct!$E$22,[1]Oct!$D$18)</f>
        <v>0</v>
      </c>
      <c r="Q4" s="9">
        <f>SUM([22]Oct!$E$20,[1]Oct!$D$16)</f>
        <v>0</v>
      </c>
      <c r="R4" s="9">
        <f>SUM([22]Oct!$E$43,[1]Oct!$D$39)</f>
        <v>0</v>
      </c>
      <c r="S4" s="9">
        <f>SUM([22]Oct!$E$28:$E$29,[1]Oct!$D$24:$D$25)</f>
        <v>0</v>
      </c>
      <c r="T4" s="9">
        <f>SUM([22]Oct!$E$44,[1]Oct!$D$40)</f>
        <v>0</v>
      </c>
      <c r="U4" s="9">
        <f>SUM([22]Oct!$E$45,[1]Oct!$D$41)</f>
        <v>0</v>
      </c>
      <c r="V4" s="9">
        <f>SUM([22]Oct!$E$46,[1]Oct!$D$42)</f>
        <v>0</v>
      </c>
      <c r="W4" s="9">
        <f>SUM([22]Oct!$E$31,[1]Oct!$D$27)</f>
        <v>0</v>
      </c>
      <c r="X4" s="9">
        <f>SUM([22]Oct!$E$32,[1]Oct!$D$28)</f>
        <v>0</v>
      </c>
      <c r="Y4" s="9">
        <f>SUM([22]Oct!$E$33:$E$34,[1]Oct!$D$29:$D$30)</f>
        <v>0</v>
      </c>
      <c r="Z4" s="9">
        <f>SUM([22]Oct!$E$36,[1]Oct!$D$32)</f>
        <v>0</v>
      </c>
      <c r="AA4" s="9">
        <f>SUM([22]Oct!$E$35,[22]Oct!$E$37,[1]Oct!$D$31,[1]Oct!$D$33)</f>
        <v>0</v>
      </c>
      <c r="AB4" s="9">
        <f>SUM([22]Oct!$E$42,[1]Oct!$D$38)</f>
        <v>0</v>
      </c>
      <c r="AC4" s="9">
        <f>SUM([22]Oct!$E$50,[1]Oct!$D$46)</f>
        <v>0</v>
      </c>
      <c r="AD4" s="9">
        <f>SUM([22]Oct!$E$48,[1]Oct!$D$44)</f>
        <v>0</v>
      </c>
      <c r="AE4" s="9">
        <f>SUM([22]Oct!$E$49,[1]Oct!$D$45)</f>
        <v>0</v>
      </c>
      <c r="AF4" s="9">
        <f>SUM([22]Oct!$E$27,[1]Oct!$D$23)</f>
        <v>0</v>
      </c>
      <c r="AG4" s="9">
        <f>SUM([22]Oct!$E$57,[1]Oct!$D$53)</f>
        <v>0</v>
      </c>
      <c r="AH4" s="9">
        <f>SUM([22]Oct!$E$51,[1]Oct!$D$47)</f>
        <v>0</v>
      </c>
      <c r="AI4" s="9">
        <f>SUM([22]Oct!$E$53,[1]Oct!$D$49)</f>
        <v>0</v>
      </c>
      <c r="AJ4" s="9">
        <f>SUM([22]Oct!$E$23,[1]Oct!$D$19)</f>
        <v>0</v>
      </c>
      <c r="AK4" s="9">
        <f>SUM([22]Oct!$E$58,[1]Oct!$D$54)</f>
        <v>0</v>
      </c>
      <c r="AL4" s="9">
        <f>SUM([22]Oct!$E$30,[1]Oct!$D$26)</f>
        <v>0</v>
      </c>
      <c r="AM4" s="9">
        <f>SUM([22]Oct!$E$24,[1]Oct!$D$20)</f>
        <v>0</v>
      </c>
      <c r="AN4" s="9">
        <f>SUM([22]Oct!$E$26,[1]Oct!$D$22)</f>
        <v>0</v>
      </c>
      <c r="AO4" s="9">
        <f>SUM([22]Oct!$E$25,[1]Oct!$D$21)</f>
        <v>0</v>
      </c>
      <c r="AP4" s="9">
        <f>SUM([22]Oct!$E$59,[1]Oct!$D$55)</f>
        <v>0</v>
      </c>
      <c r="AQ4" s="10">
        <f>SUM([22]Oct!$E$60,[1]Oct!$D$56)</f>
        <v>0</v>
      </c>
      <c r="AR4" s="9">
        <f>SUM([22]Oct!$E$55,[1]Oct!$D$51)</f>
        <v>0</v>
      </c>
      <c r="AS4" s="9">
        <f>SUM([22]Oct!$E$56,[1]Oct!$D$52)</f>
        <v>0</v>
      </c>
      <c r="AT4" s="11">
        <f>SUM([22]Oct!$E$54,[1]Oct!$D$50)</f>
        <v>0</v>
      </c>
      <c r="AU4" s="12">
        <f t="shared" ref="AU4:AU49" si="0">SUM(C4:AT4)</f>
        <v>0</v>
      </c>
    </row>
    <row r="5" spans="1:47" x14ac:dyDescent="0.25">
      <c r="A5" s="2"/>
      <c r="B5" s="2" t="s">
        <v>21</v>
      </c>
      <c r="C5" s="2">
        <f>SUM([22]Oct!$AK$6,[1]Oct!$AG$5)</f>
        <v>0</v>
      </c>
      <c r="D5" s="2">
        <f>SUM([22]Oct!$M$6,[1]Oct!$I$5)</f>
        <v>0</v>
      </c>
      <c r="E5" s="2">
        <f>SUM([22]Oct!$O$6,[1]Oct!$K$5)</f>
        <v>0</v>
      </c>
      <c r="F5" s="2">
        <f>SUM([22]Oct!$N$6,[1]Oct!$J$5)</f>
        <v>0</v>
      </c>
      <c r="G5" s="2">
        <f>SUM([22]Oct!$AL$6,[1]Oct!$AH$5)</f>
        <v>0</v>
      </c>
      <c r="H5" s="2">
        <f>SUM([22]Oct!$Q$6,[1]Oct!$M$5)</f>
        <v>0</v>
      </c>
      <c r="I5" s="2">
        <f>SUM([22]Oct!$P$6,[1]Oct!$L$5)</f>
        <v>0</v>
      </c>
      <c r="J5" s="2">
        <f>SUM([22]Oct!$AY$6,[1]Oct!$AU$5)</f>
        <v>0</v>
      </c>
      <c r="K5" s="2">
        <f>SUM([22]Oct!$AM$6,[1]Oct!$AI$5)</f>
        <v>0</v>
      </c>
      <c r="L5" s="2">
        <f>SUM([22]Oct!$R$6,[1]Oct!$N$5)</f>
        <v>0</v>
      </c>
      <c r="M5" s="2">
        <f>SUM([22]Oct!$AT$6,[1]Oct!$AP$5)</f>
        <v>0</v>
      </c>
      <c r="N5" s="2">
        <f>SUM([22]Oct!$AN$6,[1]Oct!$AJ$5)</f>
        <v>0</v>
      </c>
      <c r="O5" s="2">
        <f>SUM([22]Oct!$T$6,[1]Oct!$P$5)</f>
        <v>0</v>
      </c>
      <c r="P5" s="2">
        <f>SUM([22]Oct!$U$6,[1]Oct!$Q$5)</f>
        <v>0</v>
      </c>
      <c r="Q5" s="2">
        <f>SUM([22]Oct!$S$6,[1]Oct!$O$5)</f>
        <v>0</v>
      </c>
      <c r="R5" s="2">
        <f>SUM([22]Oct!$AP$6,[1]Oct!$AL$5)</f>
        <v>0</v>
      </c>
      <c r="S5" s="2">
        <f>SUM([22]Oct!$AA$6:$AB$6,[1]Oct!$W$5:$X$5)</f>
        <v>0</v>
      </c>
      <c r="T5" s="2">
        <f>SUM([22]Oct!$AQ$6,[1]Oct!$AM$5)</f>
        <v>0</v>
      </c>
      <c r="U5" s="2">
        <f>SUM([22]Oct!$AR$6,[1]Oct!$AN$5)</f>
        <v>0</v>
      </c>
      <c r="V5" s="2">
        <f>SUM([22]Oct!$AS$6,[1]Oct!$AO$5)</f>
        <v>0</v>
      </c>
      <c r="W5" s="2">
        <f>SUM([22]Oct!$AD$6,[1]Oct!$Z$5)</f>
        <v>0</v>
      </c>
      <c r="X5" s="2">
        <f>SUM([22]Oct!$AE$6,[1]Oct!$AA$5)</f>
        <v>0</v>
      </c>
      <c r="Y5" s="2">
        <f>SUM([22]Oct!$AF$6:$AG$6,[1]Oct!$AB$5:$AC$5)</f>
        <v>0</v>
      </c>
      <c r="Z5" s="2">
        <f>SUM([22]Oct!$AI$6,[1]Oct!$AE$5)</f>
        <v>0</v>
      </c>
      <c r="AA5" s="2">
        <f>SUM([22]Oct!$AH$6,[22]Oct!$AJ$6,[1]Oct!$AD$5,[1]Oct!$AF$5)</f>
        <v>0</v>
      </c>
      <c r="AB5" s="2">
        <f>SUM([22]Oct!$AO$6,[1]Oct!$AK$5)</f>
        <v>0</v>
      </c>
      <c r="AC5" s="2">
        <f>SUM([22]Oct!$AW$6,[1]Oct!$AS$5)</f>
        <v>0</v>
      </c>
      <c r="AD5" s="2">
        <f>SUM([22]Oct!$AU$6,[1]Oct!$AQ$5)</f>
        <v>0</v>
      </c>
      <c r="AE5" s="2">
        <f>SUM([22]Oct!$AV$6,[1]Oct!$AR$5)</f>
        <v>0</v>
      </c>
      <c r="AF5" s="2">
        <f>SUM([22]Oct!$Z$6,[1]Oct!$V$5)</f>
        <v>0</v>
      </c>
      <c r="AG5" s="2">
        <f>SUM([22]Oct!$BD$6,[1]Oct!$AZ$5)</f>
        <v>0</v>
      </c>
      <c r="AH5" s="2">
        <f>SUM([22]Oct!$AX$6,[1]Oct!$AT$5)</f>
        <v>0</v>
      </c>
      <c r="AI5" s="2">
        <f>SUM([22]Oct!$AZ$6,[1]Oct!$AV$5)</f>
        <v>0</v>
      </c>
      <c r="AJ5" s="2">
        <f>SUM([22]Oct!$V$6,[1]Oct!$R$5)</f>
        <v>0</v>
      </c>
      <c r="AK5" s="2">
        <f>SUM([22]Oct!$BE$6,[1]Oct!$BA$5)</f>
        <v>0</v>
      </c>
      <c r="AL5" s="2">
        <f>SUM([22]Oct!$AC$6,[1]Oct!$Y$5)</f>
        <v>0</v>
      </c>
      <c r="AM5" s="2">
        <f>SUM([22]Oct!$W$6,[1]Oct!$S$5)</f>
        <v>0</v>
      </c>
      <c r="AN5" s="2">
        <f>SUM([22]Oct!$Y$6,[1]Oct!$U$5)</f>
        <v>0</v>
      </c>
      <c r="AO5" s="2">
        <f>SUM([22]Oct!$X$6,[1]Oct!$T$5)</f>
        <v>0</v>
      </c>
      <c r="AP5" s="2">
        <f>SUM([22]Oct!$BF$6,[1]Oct!$BB$5)</f>
        <v>0</v>
      </c>
      <c r="AQ5" s="13">
        <f>SUM([22]Oct!$BG$6,[1]Oct!$BC$5)</f>
        <v>0</v>
      </c>
      <c r="AR5" s="2">
        <f>SUM([22]Oct!$BB$6,[1]Oct!$AX$5)</f>
        <v>0</v>
      </c>
      <c r="AS5" s="2">
        <f>SUM([22]Oct!$BC$6,[1]Oct!$AY$5)</f>
        <v>0</v>
      </c>
      <c r="AT5" s="14">
        <f>SUM([22]Oct!$BA$6,[1]Oct!$AW$5)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6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7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[20]Oct!$C$46</f>
        <v>0</v>
      </c>
      <c r="D8" s="9">
        <f>[20]Oct!$C$22</f>
        <v>0</v>
      </c>
      <c r="E8" s="9">
        <f>[20]Oct!$C$24</f>
        <v>0</v>
      </c>
      <c r="F8" s="9">
        <f>[20]Oct!$C$23</f>
        <v>0</v>
      </c>
      <c r="G8" s="9">
        <f>[20]Oct!$C$47</f>
        <v>0</v>
      </c>
      <c r="H8" s="9">
        <f>[20]Oct!$C$26</f>
        <v>0</v>
      </c>
      <c r="I8" s="9">
        <f>[20]Oct!$C$25</f>
        <v>0</v>
      </c>
      <c r="J8" s="9">
        <f>[20]Oct!$C$60</f>
        <v>0</v>
      </c>
      <c r="K8" s="9">
        <f>[20]Oct!$C$48</f>
        <v>0</v>
      </c>
      <c r="L8" s="9">
        <f>[20]Oct!$C$27</f>
        <v>0</v>
      </c>
      <c r="M8" s="9">
        <f>[20]Oct!$C$55</f>
        <v>0</v>
      </c>
      <c r="N8" s="9">
        <f>[20]Oct!$C$49</f>
        <v>0</v>
      </c>
      <c r="O8" s="9">
        <f>[20]Oct!$C$29</f>
        <v>0</v>
      </c>
      <c r="P8" s="9">
        <f>[20]Oct!$C$30</f>
        <v>0</v>
      </c>
      <c r="Q8" s="9">
        <f>[20]Oct!$C$28</f>
        <v>0</v>
      </c>
      <c r="R8" s="9">
        <f>[20]Oct!$C$51</f>
        <v>0</v>
      </c>
      <c r="S8" s="9">
        <f>SUM([20]Oct!$C$36,[20]Oct!$C$37)</f>
        <v>0</v>
      </c>
      <c r="T8" s="9">
        <f>[20]Oct!$C$52</f>
        <v>0</v>
      </c>
      <c r="U8" s="9">
        <f>[20]Oct!$C$53</f>
        <v>0</v>
      </c>
      <c r="V8" s="9">
        <f>[20]Oct!$C$54</f>
        <v>0</v>
      </c>
      <c r="W8" s="9">
        <f>[20]Oct!$C$39</f>
        <v>0</v>
      </c>
      <c r="X8" s="9">
        <f>[20]Oct!$C$40</f>
        <v>0</v>
      </c>
      <c r="Y8" s="9">
        <f>SUM([20]Oct!$C$41,[20]Oct!$C$42)</f>
        <v>0</v>
      </c>
      <c r="Z8" s="9">
        <f>[20]Oct!$C$44</f>
        <v>0</v>
      </c>
      <c r="AA8" s="9">
        <f>SUM([20]Oct!$C$43,[20]Oct!$C$45)</f>
        <v>0</v>
      </c>
      <c r="AB8" s="9">
        <f>[20]Oct!$C$50</f>
        <v>0</v>
      </c>
      <c r="AC8" s="9">
        <f>[20]Oct!$C$58</f>
        <v>0</v>
      </c>
      <c r="AD8" s="9">
        <f>[20]Oct!$C$56</f>
        <v>0</v>
      </c>
      <c r="AE8" s="9">
        <f>[20]Oct!$C$57</f>
        <v>0</v>
      </c>
      <c r="AF8" s="9">
        <f>[20]Oct!$C$35</f>
        <v>0</v>
      </c>
      <c r="AG8" s="9">
        <f>[20]Oct!$C$65</f>
        <v>0</v>
      </c>
      <c r="AH8" s="9">
        <f>[20]Oct!$C$59</f>
        <v>0</v>
      </c>
      <c r="AI8" s="9">
        <f>[20]Oct!$C$61</f>
        <v>0</v>
      </c>
      <c r="AJ8" s="9">
        <f>[20]Oct!$C$31</f>
        <v>0</v>
      </c>
      <c r="AK8" s="9">
        <f>[20]Oct!$C$66</f>
        <v>0</v>
      </c>
      <c r="AL8" s="9">
        <f>[20]Oct!$C$38</f>
        <v>0</v>
      </c>
      <c r="AM8" s="9">
        <f>[20]Oct!$C$32</f>
        <v>0</v>
      </c>
      <c r="AN8" s="9">
        <f>[20]Oct!$C$34</f>
        <v>0</v>
      </c>
      <c r="AO8" s="9">
        <f>[20]Oct!$C$33</f>
        <v>0</v>
      </c>
      <c r="AP8" s="9">
        <f>[20]Oct!$C$67</f>
        <v>0</v>
      </c>
      <c r="AQ8" s="10">
        <f>[20]Oct!$C$68</f>
        <v>0</v>
      </c>
      <c r="AR8" s="9">
        <f>[20]Oct!$C$63</f>
        <v>0</v>
      </c>
      <c r="AS8" s="9">
        <f>[20]Oct!$C$64</f>
        <v>0</v>
      </c>
      <c r="AT8" s="11">
        <f>[20]Oct!$C$62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[20]Oct!$AS$4</f>
        <v>0</v>
      </c>
      <c r="D9" s="2">
        <f>[20]Oct!$U$4</f>
        <v>0</v>
      </c>
      <c r="E9" s="2">
        <f>[20]Oct!$W$4</f>
        <v>0</v>
      </c>
      <c r="F9" s="2">
        <f>[20]Oct!$V$4</f>
        <v>0</v>
      </c>
      <c r="G9" s="2">
        <f>[20]Oct!$AT$4</f>
        <v>0</v>
      </c>
      <c r="H9" s="2">
        <f>[20]Oct!$Y$4</f>
        <v>0</v>
      </c>
      <c r="I9" s="2">
        <f>[20]Oct!$X$4</f>
        <v>0</v>
      </c>
      <c r="J9" s="2">
        <f>[20]Oct!$BG$4</f>
        <v>0</v>
      </c>
      <c r="K9" s="2">
        <f>[20]Oct!$AU$4</f>
        <v>0</v>
      </c>
      <c r="L9" s="2">
        <f>[20]Oct!$Z$4</f>
        <v>0</v>
      </c>
      <c r="M9" s="2">
        <f>[20]Oct!$BB$4</f>
        <v>0</v>
      </c>
      <c r="N9" s="2">
        <f>[20]Oct!$AV$4</f>
        <v>0</v>
      </c>
      <c r="O9" s="2">
        <f>[20]Oct!$AB$4</f>
        <v>0</v>
      </c>
      <c r="P9" s="2">
        <f>[20]Oct!$AC$4</f>
        <v>0</v>
      </c>
      <c r="Q9" s="2">
        <f>[20]Oct!$AA$4</f>
        <v>0</v>
      </c>
      <c r="R9" s="2">
        <f>[20]Oct!$AX$4</f>
        <v>0</v>
      </c>
      <c r="S9" s="2">
        <f>SUM([20]Oct!$AI$4,[20]Oct!$AJ$4)</f>
        <v>0</v>
      </c>
      <c r="T9" s="2">
        <f>[20]Oct!$AY$4</f>
        <v>0</v>
      </c>
      <c r="U9" s="2">
        <f>[20]Oct!$AZ$4</f>
        <v>0</v>
      </c>
      <c r="V9" s="2">
        <f>[20]Oct!$BA$4</f>
        <v>0</v>
      </c>
      <c r="W9" s="2">
        <f>[20]Oct!$AL$4</f>
        <v>0</v>
      </c>
      <c r="X9" s="2">
        <f>[20]Oct!$AM$4</f>
        <v>0</v>
      </c>
      <c r="Y9" s="2">
        <f>SUM([20]Oct!$AN$4,[20]Oct!$AO$4)</f>
        <v>0</v>
      </c>
      <c r="Z9" s="2">
        <f>[20]Oct!$AQ$4</f>
        <v>0</v>
      </c>
      <c r="AA9" s="2">
        <f>SUM([20]Oct!$AP$4,[20]Oct!$AR$4)</f>
        <v>0</v>
      </c>
      <c r="AB9" s="2">
        <f>[20]Oct!$AW$4</f>
        <v>0</v>
      </c>
      <c r="AC9" s="2">
        <f>[20]Oct!$BE$4</f>
        <v>0</v>
      </c>
      <c r="AD9" s="2">
        <f>[20]Oct!$BC$4</f>
        <v>0</v>
      </c>
      <c r="AE9" s="2">
        <f>[20]Oct!$BD$4</f>
        <v>0</v>
      </c>
      <c r="AF9" s="2">
        <f>[20]Oct!$AH$4</f>
        <v>1</v>
      </c>
      <c r="AG9" s="2">
        <f>[20]Oct!$BL$4</f>
        <v>0</v>
      </c>
      <c r="AH9" s="2">
        <f>[20]Oct!$BF$4</f>
        <v>0</v>
      </c>
      <c r="AI9" s="2">
        <f>[20]Oct!$BH$4</f>
        <v>0</v>
      </c>
      <c r="AJ9" s="2">
        <f>[20]Oct!$AD$4</f>
        <v>0</v>
      </c>
      <c r="AK9" s="2">
        <f>[20]Oct!$BM$4</f>
        <v>0</v>
      </c>
      <c r="AL9" s="2">
        <f>[20]Oct!$AK$4</f>
        <v>0</v>
      </c>
      <c r="AM9" s="2">
        <f>[20]Oct!$AE$4</f>
        <v>0</v>
      </c>
      <c r="AN9" s="2">
        <f>[20]Oct!$AG$4</f>
        <v>0</v>
      </c>
      <c r="AO9" s="2">
        <f>[20]Oct!$AF$4</f>
        <v>0</v>
      </c>
      <c r="AP9" s="2">
        <f>[20]Oct!$BN$4</f>
        <v>0</v>
      </c>
      <c r="AQ9" s="13">
        <f>[20]Oct!$BO$4</f>
        <v>0</v>
      </c>
      <c r="AR9" s="2">
        <f>[20]Oct!$BJ$4</f>
        <v>0</v>
      </c>
      <c r="AS9" s="2">
        <f>[20]Oct!$BK$4</f>
        <v>0</v>
      </c>
      <c r="AT9" s="14">
        <f>[20]Oct!$BI$4</f>
        <v>0</v>
      </c>
      <c r="AU9" s="15">
        <f t="shared" si="0"/>
        <v>1</v>
      </c>
    </row>
    <row r="10" spans="1:47" x14ac:dyDescent="0.25">
      <c r="A10" s="9" t="s">
        <v>49</v>
      </c>
      <c r="B10" s="9" t="s">
        <v>20</v>
      </c>
      <c r="C10" s="9">
        <f>[3]Oct!$C$38</f>
        <v>0</v>
      </c>
      <c r="D10" s="9">
        <f>[3]Oct!$C$14</f>
        <v>0</v>
      </c>
      <c r="E10" s="9">
        <f>[3]Oct!$C$16</f>
        <v>0</v>
      </c>
      <c r="F10" s="9">
        <f>[3]Oct!$C$15</f>
        <v>0</v>
      </c>
      <c r="G10" s="9">
        <f>[3]Oct!$C$39</f>
        <v>0</v>
      </c>
      <c r="H10" s="9">
        <f>[3]Oct!$C$18</f>
        <v>0</v>
      </c>
      <c r="I10" s="9">
        <f>[3]Oct!$C$17</f>
        <v>0</v>
      </c>
      <c r="J10" s="9">
        <f>[3]Oct!$C$52</f>
        <v>0</v>
      </c>
      <c r="K10" s="9">
        <f>[3]Oct!$C$40</f>
        <v>0</v>
      </c>
      <c r="L10" s="9">
        <f>[3]Oct!$C$19</f>
        <v>0</v>
      </c>
      <c r="M10" s="9">
        <f>[3]Oct!$C$47</f>
        <v>0</v>
      </c>
      <c r="N10" s="9">
        <f>[3]Oct!$C$41</f>
        <v>0</v>
      </c>
      <c r="O10" s="9">
        <f>[3]Oct!$C$21</f>
        <v>0</v>
      </c>
      <c r="P10" s="9">
        <f>[3]Oct!$C$22</f>
        <v>0</v>
      </c>
      <c r="Q10" s="9">
        <f>[3]Oct!$C$20</f>
        <v>0</v>
      </c>
      <c r="R10" s="9">
        <f>[3]Oct!$C$43</f>
        <v>0</v>
      </c>
      <c r="S10" s="9">
        <f>SUM([3]Oct!$C$28:$C$29)</f>
        <v>0</v>
      </c>
      <c r="T10" s="9">
        <f>[3]Oct!$C$44</f>
        <v>0</v>
      </c>
      <c r="U10" s="9">
        <f>[3]Oct!$C$45</f>
        <v>0</v>
      </c>
      <c r="V10" s="9">
        <f>[3]Oct!$C$46</f>
        <v>0</v>
      </c>
      <c r="W10" s="9">
        <f>[3]Oct!$C$31</f>
        <v>0</v>
      </c>
      <c r="X10" s="9">
        <f>[3]Oct!$C$32</f>
        <v>0</v>
      </c>
      <c r="Y10" s="9">
        <f>SUM([3]Oct!$C$33:$C$34)</f>
        <v>0</v>
      </c>
      <c r="Z10" s="9">
        <f>[3]Oct!$C$36</f>
        <v>0</v>
      </c>
      <c r="AA10" s="9">
        <f>SUM([3]Oct!$C$35,[3]Oct!$C$37)</f>
        <v>0</v>
      </c>
      <c r="AB10" s="9">
        <f>[3]Oct!$C$42</f>
        <v>0</v>
      </c>
      <c r="AC10" s="9">
        <f>[3]Oct!$C$50</f>
        <v>0</v>
      </c>
      <c r="AD10" s="9">
        <f>[3]Oct!$C$48</f>
        <v>0</v>
      </c>
      <c r="AE10" s="9">
        <f>[3]Oct!$C$49</f>
        <v>0</v>
      </c>
      <c r="AF10" s="9">
        <f>[3]Oct!$C$27</f>
        <v>0</v>
      </c>
      <c r="AG10" s="9">
        <f>[3]Oct!$C$57</f>
        <v>0</v>
      </c>
      <c r="AH10" s="9">
        <f>[3]Oct!$C$51</f>
        <v>0</v>
      </c>
      <c r="AI10" s="9">
        <f>[3]Oct!$C$53</f>
        <v>0</v>
      </c>
      <c r="AJ10" s="9">
        <f>[3]Oct!$C$23</f>
        <v>0</v>
      </c>
      <c r="AK10" s="9">
        <f>[3]Oct!$C$58</f>
        <v>0</v>
      </c>
      <c r="AL10" s="9">
        <f>[3]Oct!$C$30</f>
        <v>0</v>
      </c>
      <c r="AM10" s="9">
        <f>[3]Oct!$C$24</f>
        <v>0</v>
      </c>
      <c r="AN10" s="9">
        <f>[3]Oct!$C$26</f>
        <v>0</v>
      </c>
      <c r="AO10" s="9">
        <f>[3]Oct!$C$25</f>
        <v>0</v>
      </c>
      <c r="AP10" s="9">
        <f>[3]Oct!$C$59</f>
        <v>0</v>
      </c>
      <c r="AQ10" s="10">
        <f>[3]Oct!$C$60</f>
        <v>0</v>
      </c>
      <c r="AR10" s="9">
        <f>[3]Oct!$C$55</f>
        <v>0</v>
      </c>
      <c r="AS10" s="9">
        <f>[3]Oct!$C$56</f>
        <v>0</v>
      </c>
      <c r="AT10" s="11">
        <f>[3]Oct!$C$54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[3]Oct!$AK$4</f>
        <v>0</v>
      </c>
      <c r="D11" s="2">
        <f>[3]Oct!$M$4</f>
        <v>0</v>
      </c>
      <c r="E11" s="2">
        <f>[3]Oct!$O$4</f>
        <v>0</v>
      </c>
      <c r="F11" s="2">
        <f>[3]Oct!$N$4</f>
        <v>1</v>
      </c>
      <c r="G11" s="2">
        <f>[3]Oct!$AL$4</f>
        <v>0</v>
      </c>
      <c r="H11" s="2">
        <f>[3]Oct!$Q$4</f>
        <v>0</v>
      </c>
      <c r="I11" s="2">
        <f>[3]Oct!$P$4</f>
        <v>0</v>
      </c>
      <c r="J11" s="2">
        <f>[3]Oct!$AY$4</f>
        <v>0</v>
      </c>
      <c r="K11" s="2">
        <f>[3]Oct!$AM$4</f>
        <v>0</v>
      </c>
      <c r="L11" s="2">
        <f>[3]Oct!$R$4</f>
        <v>0</v>
      </c>
      <c r="M11" s="2">
        <f>[3]Oct!$AT$4</f>
        <v>0</v>
      </c>
      <c r="N11" s="2">
        <f>[3]Oct!$AN$4</f>
        <v>0</v>
      </c>
      <c r="O11" s="2">
        <f>[3]Oct!$T$4</f>
        <v>0</v>
      </c>
      <c r="P11" s="2">
        <f>[3]Oct!$U$4</f>
        <v>0</v>
      </c>
      <c r="Q11" s="2">
        <f>[3]Oct!$S$4</f>
        <v>0</v>
      </c>
      <c r="R11" s="2">
        <f>[3]Oct!$AP$4</f>
        <v>0</v>
      </c>
      <c r="S11" s="2">
        <f>SUM([3]Oct!$AA$4:$AB$4)</f>
        <v>0</v>
      </c>
      <c r="T11" s="2">
        <f>[3]Oct!$AQ$4</f>
        <v>0</v>
      </c>
      <c r="U11" s="2">
        <f>[3]Oct!$AR$4</f>
        <v>0</v>
      </c>
      <c r="V11" s="2">
        <f>[3]Oct!$AS$4</f>
        <v>0</v>
      </c>
      <c r="W11" s="2">
        <f>[3]Oct!$AD$4</f>
        <v>0</v>
      </c>
      <c r="X11" s="2">
        <f>[3]Oct!$AE$4</f>
        <v>0</v>
      </c>
      <c r="Y11" s="2">
        <f>SUM([3]Oct!$AF$4:$AG$4)</f>
        <v>0</v>
      </c>
      <c r="Z11" s="2">
        <f>[3]Oct!$AI$4</f>
        <v>0</v>
      </c>
      <c r="AA11" s="2">
        <f>SUM([3]Oct!$AH$4,[3]Oct!$AJ$4)</f>
        <v>0</v>
      </c>
      <c r="AB11" s="2">
        <f>[3]Oct!$AO$4</f>
        <v>0</v>
      </c>
      <c r="AC11" s="2">
        <f>[3]Oct!$AW$4</f>
        <v>0</v>
      </c>
      <c r="AD11" s="2">
        <f>[3]Oct!$AU$4</f>
        <v>0</v>
      </c>
      <c r="AE11" s="2">
        <f>[3]Oct!$AV$4</f>
        <v>0</v>
      </c>
      <c r="AF11" s="2">
        <f>[3]Oct!$Z$4</f>
        <v>0</v>
      </c>
      <c r="AG11" s="2">
        <f>[3]Oct!$BD$4</f>
        <v>0</v>
      </c>
      <c r="AH11" s="2">
        <f>[3]Oct!$AX$4</f>
        <v>0</v>
      </c>
      <c r="AI11" s="2">
        <f>[3]Oct!$AZ$4</f>
        <v>0</v>
      </c>
      <c r="AJ11" s="2">
        <f>[3]Oct!$V$4</f>
        <v>0</v>
      </c>
      <c r="AK11" s="2">
        <f>[3]Oct!$BE$4</f>
        <v>0</v>
      </c>
      <c r="AL11" s="2">
        <f>[3]Oct!$AC$4</f>
        <v>0</v>
      </c>
      <c r="AM11" s="2">
        <f>[3]Oct!$W$4</f>
        <v>0</v>
      </c>
      <c r="AN11" s="2">
        <f>[3]Oct!$Y$4</f>
        <v>0</v>
      </c>
      <c r="AO11" s="2">
        <f>[3]Oct!$X$4</f>
        <v>0</v>
      </c>
      <c r="AP11" s="2">
        <f>[3]Oct!$BF$4</f>
        <v>0</v>
      </c>
      <c r="AQ11" s="13">
        <f>[3]Oct!$BG$4</f>
        <v>0</v>
      </c>
      <c r="AR11" s="2">
        <f>[3]Oct!$BB$4</f>
        <v>0</v>
      </c>
      <c r="AS11" s="2">
        <f>[3]Oct!$BC$4</f>
        <v>0</v>
      </c>
      <c r="AT11" s="14">
        <f>[3]Oct!$BA$4</f>
        <v>0</v>
      </c>
      <c r="AU11" s="15">
        <f t="shared" si="0"/>
        <v>1</v>
      </c>
    </row>
    <row r="12" spans="1:47" x14ac:dyDescent="0.25">
      <c r="A12" s="9" t="s">
        <v>51</v>
      </c>
      <c r="B12" s="9" t="s">
        <v>20</v>
      </c>
      <c r="C12" s="9">
        <f>[22]Oct!$H$38</f>
        <v>0</v>
      </c>
      <c r="D12" s="9">
        <f>[22]Oct!$H$14</f>
        <v>0</v>
      </c>
      <c r="E12" s="9">
        <f>[22]Oct!$H$16</f>
        <v>0</v>
      </c>
      <c r="F12" s="9">
        <f>[22]Oct!$H$15</f>
        <v>0</v>
      </c>
      <c r="G12" s="9">
        <f>[22]Oct!$H$39</f>
        <v>0</v>
      </c>
      <c r="H12" s="9">
        <f>[22]Oct!$H$18</f>
        <v>0</v>
      </c>
      <c r="I12" s="9">
        <f>[22]Oct!$H$17</f>
        <v>0</v>
      </c>
      <c r="J12" s="9">
        <f>[22]Oct!$H$52</f>
        <v>0</v>
      </c>
      <c r="K12" s="9">
        <f>[22]Oct!$H$40</f>
        <v>0</v>
      </c>
      <c r="L12" s="9">
        <f>[22]Oct!$H$19</f>
        <v>0</v>
      </c>
      <c r="M12" s="9">
        <f>[22]Oct!$H$47</f>
        <v>0</v>
      </c>
      <c r="N12" s="9">
        <f>[22]Oct!$H$41</f>
        <v>0</v>
      </c>
      <c r="O12" s="9">
        <f>[22]Oct!$H$21</f>
        <v>0</v>
      </c>
      <c r="P12" s="9">
        <f>[22]Oct!$H$22</f>
        <v>0</v>
      </c>
      <c r="Q12" s="9">
        <f>[22]Oct!$H$20</f>
        <v>0</v>
      </c>
      <c r="R12" s="9">
        <f>[22]Oct!$H$43</f>
        <v>0</v>
      </c>
      <c r="S12" s="9">
        <f>SUM([22]Oct!$H$28:$H$29)</f>
        <v>0</v>
      </c>
      <c r="T12" s="9">
        <f>[22]Oct!$H$44</f>
        <v>0</v>
      </c>
      <c r="U12" s="9">
        <f>[22]Oct!$H$45</f>
        <v>0</v>
      </c>
      <c r="V12" s="9">
        <f>[22]Oct!$H$46</f>
        <v>0</v>
      </c>
      <c r="W12" s="9">
        <f>[22]Oct!$H$31</f>
        <v>0</v>
      </c>
      <c r="X12" s="9">
        <f>[22]Oct!$H$32</f>
        <v>0</v>
      </c>
      <c r="Y12" s="9">
        <f>SUM([22]Oct!$H$33:$H$34)</f>
        <v>0</v>
      </c>
      <c r="Z12" s="9">
        <f>[22]Oct!$H$36</f>
        <v>0</v>
      </c>
      <c r="AA12" s="9">
        <f>SUM([22]Oct!$H$35,[22]Oct!$H$37)</f>
        <v>0</v>
      </c>
      <c r="AB12" s="9">
        <f>[22]Oct!$H$42</f>
        <v>0</v>
      </c>
      <c r="AC12" s="9">
        <f>[22]Oct!$H$50</f>
        <v>0</v>
      </c>
      <c r="AD12" s="9">
        <f>[22]Oct!$H$48</f>
        <v>0</v>
      </c>
      <c r="AE12" s="9">
        <f>[22]Oct!$H$49</f>
        <v>0</v>
      </c>
      <c r="AF12" s="9">
        <f>[22]Oct!$H$27</f>
        <v>0</v>
      </c>
      <c r="AG12" s="9">
        <f>[22]Oct!$H$57</f>
        <v>0</v>
      </c>
      <c r="AH12" s="9">
        <f>[22]Oct!$H$51</f>
        <v>0</v>
      </c>
      <c r="AI12" s="9">
        <f>[22]Oct!$H$53</f>
        <v>0</v>
      </c>
      <c r="AJ12" s="9">
        <f>[22]Oct!$H$23</f>
        <v>0</v>
      </c>
      <c r="AK12" s="9">
        <f>[22]Oct!$H$58</f>
        <v>0</v>
      </c>
      <c r="AL12" s="9">
        <f>[22]Oct!$H$30</f>
        <v>0</v>
      </c>
      <c r="AM12" s="9">
        <f>[22]Oct!$H$24</f>
        <v>0</v>
      </c>
      <c r="AN12" s="9">
        <f>[22]Oct!$H$26</f>
        <v>0</v>
      </c>
      <c r="AO12" s="9">
        <f>[22]Oct!$H$25</f>
        <v>0</v>
      </c>
      <c r="AP12" s="9">
        <f>[22]Oct!$H$59</f>
        <v>0</v>
      </c>
      <c r="AQ12" s="10">
        <f>[22]Oct!$H$60</f>
        <v>0</v>
      </c>
      <c r="AR12" s="9">
        <f>[22]Oct!$H$55</f>
        <v>0</v>
      </c>
      <c r="AS12" s="9">
        <f>[22]Oct!$H$56</f>
        <v>0</v>
      </c>
      <c r="AT12" s="11">
        <f>[22]Oct!$H$54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[22]Oct!$AK$9</f>
        <v>0</v>
      </c>
      <c r="D13" s="2">
        <f>[22]Oct!$M$9</f>
        <v>0</v>
      </c>
      <c r="E13" s="2">
        <f>[22]Oct!$O$9</f>
        <v>0</v>
      </c>
      <c r="F13" s="2">
        <f>[22]Oct!$N$9</f>
        <v>0</v>
      </c>
      <c r="G13" s="2">
        <f>[22]Oct!$AL$9</f>
        <v>0</v>
      </c>
      <c r="H13" s="2">
        <f>[22]Oct!$Q$9</f>
        <v>1</v>
      </c>
      <c r="I13" s="2">
        <f>[22]Oct!$P$9</f>
        <v>0</v>
      </c>
      <c r="J13" s="2">
        <f>[22]Oct!$AY$9</f>
        <v>0</v>
      </c>
      <c r="K13" s="2">
        <f>[22]Oct!$AM$9</f>
        <v>0</v>
      </c>
      <c r="L13" s="2">
        <f>[22]Oct!$R$9</f>
        <v>0</v>
      </c>
      <c r="M13" s="2">
        <f>[22]Oct!$AT$9</f>
        <v>0</v>
      </c>
      <c r="N13" s="2">
        <f>[22]Oct!$AN$9</f>
        <v>0</v>
      </c>
      <c r="O13" s="2">
        <f>[22]Oct!$T$9</f>
        <v>0</v>
      </c>
      <c r="P13" s="2">
        <f>[22]Oct!$U$9</f>
        <v>0</v>
      </c>
      <c r="Q13" s="2">
        <f>[22]Oct!$S$9</f>
        <v>0</v>
      </c>
      <c r="R13" s="2">
        <f>[22]Oct!$AP$9</f>
        <v>0</v>
      </c>
      <c r="S13" s="2">
        <f>SUM([22]Oct!$Z$9:$AA$9)</f>
        <v>0</v>
      </c>
      <c r="T13" s="2">
        <f>[22]Oct!$AQ$9</f>
        <v>0</v>
      </c>
      <c r="U13" s="2">
        <f>[22]Oct!$AR$9</f>
        <v>0</v>
      </c>
      <c r="V13" s="2">
        <f>[22]Oct!$AS$9</f>
        <v>0</v>
      </c>
      <c r="W13" s="2">
        <f>[22]Oct!$AD$9</f>
        <v>0</v>
      </c>
      <c r="X13" s="2">
        <f>[22]Oct!$AE$9</f>
        <v>0</v>
      </c>
      <c r="Y13" s="2">
        <f>SUM([22]Oct!$AF$9:$AG$9)</f>
        <v>0</v>
      </c>
      <c r="Z13" s="2">
        <f>[22]Oct!$AI$9</f>
        <v>0</v>
      </c>
      <c r="AA13" s="2">
        <f>SUM([22]Oct!$AH$9,[22]Oct!$AJ$9)</f>
        <v>0</v>
      </c>
      <c r="AB13" s="2">
        <f>[22]Oct!$AO$9</f>
        <v>0</v>
      </c>
      <c r="AC13" s="2">
        <f>[22]Oct!$AW$9</f>
        <v>0</v>
      </c>
      <c r="AD13" s="2">
        <f>[22]Oct!$AU$9</f>
        <v>0</v>
      </c>
      <c r="AE13" s="2">
        <f>[22]Oct!$AV$9</f>
        <v>0</v>
      </c>
      <c r="AF13" s="2">
        <f>[22]Oct!$Z$9</f>
        <v>0</v>
      </c>
      <c r="AG13" s="2">
        <f>[22]Oct!$BD$9</f>
        <v>0</v>
      </c>
      <c r="AH13" s="2">
        <f>[22]Oct!$AX$9</f>
        <v>0</v>
      </c>
      <c r="AI13" s="2">
        <f>[22]Oct!$AZ$9</f>
        <v>0</v>
      </c>
      <c r="AJ13" s="2">
        <f>[22]Oct!$V$9</f>
        <v>0</v>
      </c>
      <c r="AK13" s="2">
        <f>[22]Oct!$BE$9</f>
        <v>0</v>
      </c>
      <c r="AL13" s="2">
        <f>[22]Oct!$AC$9</f>
        <v>0</v>
      </c>
      <c r="AM13" s="2">
        <f>[22]Oct!$W$9</f>
        <v>0</v>
      </c>
      <c r="AN13" s="2">
        <f>[22]Oct!$Y$9</f>
        <v>0</v>
      </c>
      <c r="AO13" s="2">
        <f>[22]Oct!$X$9</f>
        <v>0</v>
      </c>
      <c r="AP13" s="2">
        <f>[22]Oct!$BF$9</f>
        <v>0</v>
      </c>
      <c r="AQ13" s="13">
        <f>[22]Oct!$BG$9</f>
        <v>0</v>
      </c>
      <c r="AR13" s="2">
        <f>[22]Oct!$BB$9</f>
        <v>0</v>
      </c>
      <c r="AS13" s="2">
        <f>[22]Oct!$BC$9</f>
        <v>0</v>
      </c>
      <c r="AT13" s="14">
        <f>[22]Oct!$BA$9</f>
        <v>0</v>
      </c>
      <c r="AU13" s="15">
        <f t="shared" si="0"/>
        <v>1</v>
      </c>
    </row>
    <row r="14" spans="1:47" x14ac:dyDescent="0.25">
      <c r="A14" s="9" t="s">
        <v>50</v>
      </c>
      <c r="B14" s="9" t="s">
        <v>20</v>
      </c>
      <c r="C14" s="9">
        <f>[5]Oct!$B$31</f>
        <v>0</v>
      </c>
      <c r="D14" s="9">
        <f>[5]Oct!$B$7</f>
        <v>11</v>
      </c>
      <c r="E14" s="9">
        <f>[5]Oct!$B$9</f>
        <v>0</v>
      </c>
      <c r="F14" s="9">
        <f>[5]Oct!$B$8</f>
        <v>1</v>
      </c>
      <c r="G14" s="9">
        <f>[5]Oct!$B$32</f>
        <v>0</v>
      </c>
      <c r="H14" s="9">
        <f>[5]Oct!$B$11</f>
        <v>3</v>
      </c>
      <c r="I14" s="9">
        <f>[5]Oct!$B$10</f>
        <v>0</v>
      </c>
      <c r="J14" s="9">
        <f>[5]Oct!$B$45</f>
        <v>0</v>
      </c>
      <c r="K14" s="9">
        <f>[5]Oct!$B$33</f>
        <v>1</v>
      </c>
      <c r="L14" s="9">
        <f>[5]Oct!$B$12</f>
        <v>0</v>
      </c>
      <c r="M14" s="9">
        <f>[5]Oct!$B$40</f>
        <v>0</v>
      </c>
      <c r="N14" s="9">
        <f>[5]Oct!$B$34</f>
        <v>0</v>
      </c>
      <c r="O14" s="9">
        <f>[5]Oct!$B$14</f>
        <v>0</v>
      </c>
      <c r="P14" s="9">
        <f>[5]Oct!$B$15</f>
        <v>0</v>
      </c>
      <c r="Q14" s="9">
        <f>[5]Oct!$B$13</f>
        <v>0</v>
      </c>
      <c r="R14" s="9">
        <f>[5]Oct!$B$36</f>
        <v>0</v>
      </c>
      <c r="S14" s="9">
        <f>SUM([5]Oct!$B$21:$B$22)</f>
        <v>0</v>
      </c>
      <c r="T14" s="9">
        <f>[5]Oct!$B$37</f>
        <v>0</v>
      </c>
      <c r="U14" s="9">
        <f>[5]Oct!$B$38</f>
        <v>0</v>
      </c>
      <c r="V14" s="9">
        <f>[5]Oct!$B$39</f>
        <v>0</v>
      </c>
      <c r="W14" s="9">
        <f>[5]Oct!$B$24</f>
        <v>1</v>
      </c>
      <c r="X14" s="9">
        <f>[5]Oct!$B$25</f>
        <v>0</v>
      </c>
      <c r="Y14" s="9">
        <f>SUM([5]Oct!$B$26:$B$27)</f>
        <v>2</v>
      </c>
      <c r="Z14" s="9">
        <f>[5]Oct!$B$29</f>
        <v>0</v>
      </c>
      <c r="AA14" s="9">
        <f>SUM([5]Oct!$B$28,[5]Oct!$B$30)</f>
        <v>3</v>
      </c>
      <c r="AB14" s="9">
        <f>[5]Oct!$B$35</f>
        <v>1</v>
      </c>
      <c r="AC14" s="9">
        <f>[5]Oct!$B$43</f>
        <v>0</v>
      </c>
      <c r="AD14" s="9">
        <f>[5]Oct!$B$41</f>
        <v>0</v>
      </c>
      <c r="AE14" s="9">
        <f>[5]Oct!$B$42</f>
        <v>0</v>
      </c>
      <c r="AF14" s="9">
        <f>[5]Oct!$B$20</f>
        <v>5</v>
      </c>
      <c r="AG14" s="9">
        <f>[5]Oct!$B$50</f>
        <v>0</v>
      </c>
      <c r="AH14" s="9">
        <f>[5]Oct!$B$44</f>
        <v>0</v>
      </c>
      <c r="AI14" s="9">
        <f>[5]Oct!$B$46</f>
        <v>0</v>
      </c>
      <c r="AJ14" s="9">
        <f>[5]Oct!$B$16</f>
        <v>0</v>
      </c>
      <c r="AK14" s="9">
        <f>[5]Oct!$B$51</f>
        <v>0</v>
      </c>
      <c r="AL14" s="9">
        <f>[5]Oct!$B$23</f>
        <v>0</v>
      </c>
      <c r="AM14" s="9">
        <f>[5]Oct!$B$17</f>
        <v>0</v>
      </c>
      <c r="AN14" s="9">
        <f>[5]Oct!$B$19</f>
        <v>0</v>
      </c>
      <c r="AO14" s="9">
        <f>[5]Oct!$B$18</f>
        <v>0</v>
      </c>
      <c r="AP14" s="9">
        <f>[5]Oct!$B$52</f>
        <v>0</v>
      </c>
      <c r="AQ14" s="10">
        <f>[5]Oct!$B$53</f>
        <v>1</v>
      </c>
      <c r="AR14" s="9">
        <f>[5]Oct!$B$48</f>
        <v>0</v>
      </c>
      <c r="AS14" s="9">
        <f>[5]Oct!$B$49</f>
        <v>0</v>
      </c>
      <c r="AT14" s="11">
        <f>[5]Oct!$B$47</f>
        <v>0</v>
      </c>
      <c r="AU14" s="12">
        <f t="shared" si="0"/>
        <v>29</v>
      </c>
    </row>
    <row r="15" spans="1:47" x14ac:dyDescent="0.25">
      <c r="A15" s="2"/>
      <c r="B15" s="2" t="s">
        <v>21</v>
      </c>
      <c r="C15" s="2">
        <f>[5]Oct!$AC$4</f>
        <v>0</v>
      </c>
      <c r="D15" s="2">
        <f>[5]Oct!$E$4</f>
        <v>0</v>
      </c>
      <c r="E15" s="2">
        <f>[5]Oct!$G$4</f>
        <v>0</v>
      </c>
      <c r="F15" s="2">
        <f>[5]Oct!$F$4</f>
        <v>0</v>
      </c>
      <c r="G15" s="2">
        <f>[5]Oct!$AD$4</f>
        <v>0</v>
      </c>
      <c r="H15" s="2">
        <f>[5]Oct!$I$4</f>
        <v>0</v>
      </c>
      <c r="I15" s="2">
        <f>[5]Oct!$H$4</f>
        <v>0</v>
      </c>
      <c r="J15" s="2">
        <f>[5]Oct!$AQ$4</f>
        <v>0</v>
      </c>
      <c r="K15" s="2">
        <f>[5]Oct!$AE$4</f>
        <v>0</v>
      </c>
      <c r="L15" s="2">
        <f>[5]Oct!$J$4</f>
        <v>0</v>
      </c>
      <c r="M15" s="2">
        <f>[5]Oct!$AL$4</f>
        <v>0</v>
      </c>
      <c r="N15" s="2">
        <f>[5]Oct!$AF$4</f>
        <v>0</v>
      </c>
      <c r="O15" s="2">
        <f>[5]Oct!$L$4</f>
        <v>0</v>
      </c>
      <c r="P15" s="2">
        <f>[5]Oct!$M$4</f>
        <v>0</v>
      </c>
      <c r="Q15" s="2">
        <f>[5]Oct!$K$4</f>
        <v>0</v>
      </c>
      <c r="R15" s="2">
        <f>[5]Oct!$AH$4</f>
        <v>0</v>
      </c>
      <c r="S15" s="2">
        <f>SUM([5]Oct!$S$4:$T$4)</f>
        <v>0</v>
      </c>
      <c r="T15" s="2">
        <f>[5]Oct!$AI$4</f>
        <v>0</v>
      </c>
      <c r="U15" s="2">
        <f>[5]Oct!$AJ$4</f>
        <v>0</v>
      </c>
      <c r="V15" s="2">
        <f>[5]Oct!$AK$4</f>
        <v>0</v>
      </c>
      <c r="W15" s="2">
        <f>[5]Oct!$V$4</f>
        <v>2</v>
      </c>
      <c r="X15" s="2">
        <f>[5]Oct!$W$4</f>
        <v>0</v>
      </c>
      <c r="Y15" s="2">
        <f>SUM([5]Oct!$X$4:$Y$4)</f>
        <v>2</v>
      </c>
      <c r="Z15" s="2">
        <f>[5]Oct!$AA$4</f>
        <v>0</v>
      </c>
      <c r="AA15" s="2">
        <f>SUM([5]Oct!$Z$4,[5]Oct!$AB$4)</f>
        <v>0</v>
      </c>
      <c r="AB15" s="2">
        <f>[5]Oct!$AG$4</f>
        <v>0</v>
      </c>
      <c r="AC15" s="2">
        <f>[5]Oct!$AO$4</f>
        <v>0</v>
      </c>
      <c r="AD15" s="2">
        <f>[5]Oct!$AM$4</f>
        <v>0</v>
      </c>
      <c r="AE15" s="2">
        <f>[5]Oct!$AN$4</f>
        <v>0</v>
      </c>
      <c r="AF15" s="2">
        <f>[5]Oct!$R$4</f>
        <v>0</v>
      </c>
      <c r="AG15" s="2">
        <f>[5]Oct!$AV$4</f>
        <v>0</v>
      </c>
      <c r="AH15" s="2">
        <f>[5]Oct!$AP$4</f>
        <v>0</v>
      </c>
      <c r="AI15" s="2">
        <f>[5]Oct!$AR$4</f>
        <v>0</v>
      </c>
      <c r="AJ15" s="2">
        <f>[5]Oct!$N$4</f>
        <v>0</v>
      </c>
      <c r="AK15" s="2">
        <f>[5]Oct!$AW$4</f>
        <v>0</v>
      </c>
      <c r="AL15" s="2">
        <f>[5]Oct!$U$4</f>
        <v>0</v>
      </c>
      <c r="AM15" s="2">
        <f>[5]Oct!$O$4</f>
        <v>0</v>
      </c>
      <c r="AN15" s="2">
        <f>[5]Oct!$Q$4</f>
        <v>0</v>
      </c>
      <c r="AO15" s="2">
        <f>[5]Oct!$P$4</f>
        <v>0</v>
      </c>
      <c r="AP15" s="2">
        <f>[5]Oct!$AX$4</f>
        <v>0</v>
      </c>
      <c r="AQ15" s="13">
        <f>[5]Oct!$AY$4</f>
        <v>0</v>
      </c>
      <c r="AR15" s="2">
        <f>[5]Oct!$AT$4</f>
        <v>0</v>
      </c>
      <c r="AS15" s="2">
        <f>[5]Oct!$AU$4</f>
        <v>0</v>
      </c>
      <c r="AT15" s="14">
        <f>[5]Oct!$AS$4</f>
        <v>0</v>
      </c>
      <c r="AU15" s="15">
        <f t="shared" si="0"/>
        <v>4</v>
      </c>
    </row>
    <row r="16" spans="1:47" x14ac:dyDescent="0.25">
      <c r="A16" s="19" t="s">
        <v>52</v>
      </c>
      <c r="B16" s="19" t="s">
        <v>20</v>
      </c>
      <c r="C16" s="9">
        <f>[6]Oct!$C$34</f>
        <v>0</v>
      </c>
      <c r="D16" s="9">
        <f>[6]Oct!$C$10</f>
        <v>0</v>
      </c>
      <c r="E16" s="9">
        <f>[6]Oct!$C$12</f>
        <v>0</v>
      </c>
      <c r="F16" s="9">
        <f>[6]Oct!$C$11</f>
        <v>0</v>
      </c>
      <c r="G16" s="9">
        <f>[6]Oct!$C$35</f>
        <v>0</v>
      </c>
      <c r="H16" s="9">
        <f>[6]Oct!$C$14</f>
        <v>0</v>
      </c>
      <c r="I16" s="9">
        <f>[6]Oct!$C$13</f>
        <v>0</v>
      </c>
      <c r="J16" s="9">
        <f>[6]Oct!$C$48</f>
        <v>0</v>
      </c>
      <c r="K16" s="9">
        <f>[6]Oct!$C$36</f>
        <v>0</v>
      </c>
      <c r="L16" s="9">
        <f>[6]Oct!$C$15</f>
        <v>0</v>
      </c>
      <c r="M16" s="9">
        <f>[6]Oct!$C$43</f>
        <v>0</v>
      </c>
      <c r="N16" s="9">
        <f>[6]Oct!$C$37</f>
        <v>0</v>
      </c>
      <c r="O16" s="9">
        <f>[6]Oct!$C$17</f>
        <v>0</v>
      </c>
      <c r="P16" s="9">
        <f>[6]Oct!$C$18</f>
        <v>0</v>
      </c>
      <c r="Q16" s="9">
        <f>[6]Oct!$C$16</f>
        <v>0</v>
      </c>
      <c r="R16" s="9">
        <f>[6]Oct!$C$39</f>
        <v>0</v>
      </c>
      <c r="S16" s="9">
        <f>SUM([6]Oct!$C$24:$C$25)</f>
        <v>0</v>
      </c>
      <c r="T16" s="9">
        <f>[6]Oct!$C$40</f>
        <v>0</v>
      </c>
      <c r="U16" s="9">
        <f>[6]Oct!$C$41</f>
        <v>0</v>
      </c>
      <c r="V16" s="9">
        <f>[6]Oct!$C$42</f>
        <v>0</v>
      </c>
      <c r="W16" s="9">
        <f>[6]Oct!$C$27</f>
        <v>0</v>
      </c>
      <c r="X16" s="9">
        <f>[6]Oct!$C$28</f>
        <v>0</v>
      </c>
      <c r="Y16" s="9">
        <f>SUM([6]Oct!$C$29:$C$30)</f>
        <v>0</v>
      </c>
      <c r="Z16" s="9">
        <f>[6]Oct!$C$32</f>
        <v>0</v>
      </c>
      <c r="AA16" s="9">
        <f>SUM([6]Oct!$C$31,[6]Oct!$C$33)</f>
        <v>0</v>
      </c>
      <c r="AB16" s="9">
        <f>[6]Oct!$C$38</f>
        <v>0</v>
      </c>
      <c r="AC16" s="9">
        <f>[6]Oct!$C$46</f>
        <v>0</v>
      </c>
      <c r="AD16" s="9">
        <f>[6]Oct!$C$44</f>
        <v>0</v>
      </c>
      <c r="AE16" s="9">
        <f>[6]Oct!$C$45</f>
        <v>0</v>
      </c>
      <c r="AF16" s="9">
        <f>[6]Oct!$C$23</f>
        <v>0</v>
      </c>
      <c r="AG16" s="9">
        <f>[6]Oct!$C$53</f>
        <v>0</v>
      </c>
      <c r="AH16" s="9">
        <f>[6]Oct!$C$47</f>
        <v>0</v>
      </c>
      <c r="AI16" s="9">
        <f>[6]Oct!$C$49</f>
        <v>0</v>
      </c>
      <c r="AJ16" s="9">
        <f>[6]Oct!$C$19</f>
        <v>0</v>
      </c>
      <c r="AK16" s="9">
        <f>[6]Oct!$C$54</f>
        <v>0</v>
      </c>
      <c r="AL16" s="9">
        <f>[6]Oct!$C$26</f>
        <v>0</v>
      </c>
      <c r="AM16" s="9">
        <f>[6]Oct!$C$20</f>
        <v>0</v>
      </c>
      <c r="AN16" s="9">
        <f>[6]Oct!$C$22</f>
        <v>0</v>
      </c>
      <c r="AO16" s="9">
        <f>[6]Oct!$C$21</f>
        <v>0</v>
      </c>
      <c r="AP16" s="9">
        <f>[6]Oct!$C$55</f>
        <v>0</v>
      </c>
      <c r="AQ16" s="9">
        <f>[6]Oct!$C$56</f>
        <v>0</v>
      </c>
      <c r="AR16" s="9">
        <f>[6]Oct!$C$51</f>
        <v>0</v>
      </c>
      <c r="AS16" s="9">
        <f>[6]Oct!$C$52</f>
        <v>0</v>
      </c>
      <c r="AT16" s="11">
        <f>[6]Oct!$C$50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[6]Oct!$AG$4</f>
        <v>0</v>
      </c>
      <c r="D17" s="2">
        <f>[6]Oct!$I$4</f>
        <v>0</v>
      </c>
      <c r="E17" s="2">
        <f>[6]Oct!$K$4</f>
        <v>0</v>
      </c>
      <c r="F17" s="2">
        <f>[6]Oct!$J$4</f>
        <v>0</v>
      </c>
      <c r="G17" s="2">
        <f>[6]Oct!$AH$4</f>
        <v>0</v>
      </c>
      <c r="H17" s="2">
        <f>[6]Oct!$M$4</f>
        <v>0</v>
      </c>
      <c r="I17" s="2">
        <f>[6]Oct!$L$4</f>
        <v>0</v>
      </c>
      <c r="J17" s="2">
        <f>[6]Oct!$AU$4</f>
        <v>0</v>
      </c>
      <c r="K17" s="2">
        <f>[6]Oct!$AI$4</f>
        <v>0</v>
      </c>
      <c r="L17" s="2">
        <f>[6]Oct!$N$4</f>
        <v>0</v>
      </c>
      <c r="M17" s="2">
        <f>[6]Oct!$AP$4</f>
        <v>0</v>
      </c>
      <c r="N17" s="2">
        <f>[6]Oct!$AJ$4</f>
        <v>0</v>
      </c>
      <c r="O17" s="2">
        <f>[6]Oct!$P$4</f>
        <v>0</v>
      </c>
      <c r="P17" s="2">
        <f>[6]Oct!$Q$4</f>
        <v>0</v>
      </c>
      <c r="Q17" s="2">
        <f>[6]Oct!$O$4</f>
        <v>0</v>
      </c>
      <c r="R17" s="2">
        <f>[6]Oct!$AL$4</f>
        <v>0</v>
      </c>
      <c r="S17" s="2">
        <f>SUM([6]Oct!$W$4:$X$4)</f>
        <v>0</v>
      </c>
      <c r="T17" s="2">
        <f>[6]Oct!$AM$4</f>
        <v>0</v>
      </c>
      <c r="U17" s="2">
        <f>[6]Oct!$AN$4</f>
        <v>0</v>
      </c>
      <c r="V17" s="2">
        <f>[6]Oct!$AO$4</f>
        <v>0</v>
      </c>
      <c r="W17" s="2">
        <f>[6]Oct!$Z$4</f>
        <v>1</v>
      </c>
      <c r="X17" s="2">
        <f>[6]Oct!$AA$4</f>
        <v>0</v>
      </c>
      <c r="Y17" s="2">
        <f>SUM([6]Oct!$AB$4:$AC$4)</f>
        <v>0</v>
      </c>
      <c r="Z17" s="2">
        <f>[6]Oct!$AE$4</f>
        <v>0</v>
      </c>
      <c r="AA17" s="2">
        <f>SUM([6]Oct!$AD$4,[6]Oct!$AF$4)</f>
        <v>0</v>
      </c>
      <c r="AB17" s="2">
        <f>[6]Oct!$AK$4</f>
        <v>1</v>
      </c>
      <c r="AC17" s="2">
        <f>[6]Oct!$AS$4</f>
        <v>0</v>
      </c>
      <c r="AD17" s="2">
        <f>[6]Oct!$AQ$4</f>
        <v>0</v>
      </c>
      <c r="AE17" s="2">
        <f>[6]Oct!$AR$4</f>
        <v>0</v>
      </c>
      <c r="AF17" s="2">
        <f>[6]Oct!$V$4</f>
        <v>0</v>
      </c>
      <c r="AG17" s="2">
        <f>[6]Oct!$AZ$4</f>
        <v>0</v>
      </c>
      <c r="AH17" s="2">
        <f>[6]Oct!$AT$4</f>
        <v>0</v>
      </c>
      <c r="AI17" s="2">
        <f>[6]Oct!$AV$4</f>
        <v>0</v>
      </c>
      <c r="AJ17" s="2">
        <f>[6]Oct!$R$4</f>
        <v>0</v>
      </c>
      <c r="AK17" s="2">
        <f>[6]Oct!$BA$4</f>
        <v>0</v>
      </c>
      <c r="AL17" s="2">
        <f>[6]Oct!$Y$4</f>
        <v>0</v>
      </c>
      <c r="AM17" s="2">
        <f>[6]Oct!$S$4</f>
        <v>0</v>
      </c>
      <c r="AN17" s="2">
        <f>[6]Oct!$U$4</f>
        <v>0</v>
      </c>
      <c r="AO17" s="2">
        <f>[6]Oct!$T$4</f>
        <v>0</v>
      </c>
      <c r="AP17" s="2">
        <f>[6]Oct!$BB$4</f>
        <v>0</v>
      </c>
      <c r="AQ17" s="2">
        <f>[6]Oct!$BC$4</f>
        <v>0</v>
      </c>
      <c r="AR17" s="2">
        <f>[6]Oct!$AX$4</f>
        <v>0</v>
      </c>
      <c r="AS17" s="2">
        <f>[6]Oct!$AY$4</f>
        <v>0</v>
      </c>
      <c r="AT17" s="14">
        <f>[6]Oct!$AW$4</f>
        <v>0</v>
      </c>
      <c r="AU17" s="15">
        <f t="shared" si="0"/>
        <v>2</v>
      </c>
    </row>
    <row r="18" spans="1:47" x14ac:dyDescent="0.25">
      <c r="A18" s="9" t="s">
        <v>53</v>
      </c>
      <c r="B18" s="9" t="s">
        <v>20</v>
      </c>
      <c r="C18" s="9">
        <f>[20]Oct!$E$46</f>
        <v>0</v>
      </c>
      <c r="D18" s="9">
        <f>[20]Oct!$E$22</f>
        <v>0</v>
      </c>
      <c r="E18" s="9">
        <f>[20]Oct!$E$24</f>
        <v>0</v>
      </c>
      <c r="F18" s="9">
        <f>[20]Oct!$E$23</f>
        <v>0</v>
      </c>
      <c r="G18" s="9">
        <f>[20]Oct!$E$47</f>
        <v>0</v>
      </c>
      <c r="H18" s="9">
        <f>[20]Oct!$E$26</f>
        <v>0</v>
      </c>
      <c r="I18" s="9">
        <f>[20]Oct!$E$25</f>
        <v>0</v>
      </c>
      <c r="J18" s="9">
        <f>[20]Oct!$E$60</f>
        <v>0</v>
      </c>
      <c r="K18" s="9">
        <f>[20]Oct!$E$48</f>
        <v>0</v>
      </c>
      <c r="L18" s="9">
        <f>[20]Oct!$E$27</f>
        <v>0</v>
      </c>
      <c r="M18" s="9">
        <f>[20]Oct!$E$55</f>
        <v>0</v>
      </c>
      <c r="N18" s="9">
        <f>[20]Oct!$E$49</f>
        <v>0</v>
      </c>
      <c r="O18" s="9">
        <f>[20]Oct!$E$29</f>
        <v>0</v>
      </c>
      <c r="P18" s="9">
        <f>[20]Oct!$E$30</f>
        <v>0</v>
      </c>
      <c r="Q18" s="9">
        <f>[20]Oct!$E$28</f>
        <v>0</v>
      </c>
      <c r="R18" s="9">
        <f>[20]Oct!$E$51</f>
        <v>0</v>
      </c>
      <c r="S18" s="9">
        <f>SUM([20]Oct!$E$36,[20]Oct!$E$37)</f>
        <v>0</v>
      </c>
      <c r="T18" s="9">
        <f>[20]Oct!$E$52</f>
        <v>0</v>
      </c>
      <c r="U18" s="9">
        <f>[20]Oct!$E$53</f>
        <v>0</v>
      </c>
      <c r="V18" s="9">
        <f>[20]Oct!$E$54</f>
        <v>0</v>
      </c>
      <c r="W18" s="9">
        <f>[20]Oct!$E$39</f>
        <v>0</v>
      </c>
      <c r="X18" s="9">
        <f>[20]Oct!$E$40</f>
        <v>0</v>
      </c>
      <c r="Y18" s="9">
        <f>SUM([20]Oct!$E$41,[20]Oct!$E$42)</f>
        <v>0</v>
      </c>
      <c r="Z18" s="9">
        <f>[20]Oct!$E$44</f>
        <v>0</v>
      </c>
      <c r="AA18" s="9">
        <f>SUM([20]Oct!$E$43,[20]Oct!$E$45)</f>
        <v>0</v>
      </c>
      <c r="AB18" s="9">
        <f>[20]Oct!$E$50</f>
        <v>0</v>
      </c>
      <c r="AC18" s="9">
        <f>[20]Oct!$E$58</f>
        <v>0</v>
      </c>
      <c r="AD18" s="9">
        <f>[20]Oct!$E$56</f>
        <v>0</v>
      </c>
      <c r="AE18" s="9">
        <f>[20]Oct!$E$57</f>
        <v>0</v>
      </c>
      <c r="AF18" s="9">
        <f>[20]Oct!$E$35</f>
        <v>0</v>
      </c>
      <c r="AG18" s="9">
        <f>[20]Oct!$E$65</f>
        <v>0</v>
      </c>
      <c r="AH18" s="9">
        <f>[20]Oct!$E$59</f>
        <v>0</v>
      </c>
      <c r="AI18" s="9">
        <f>[20]Oct!$E$61</f>
        <v>0</v>
      </c>
      <c r="AJ18" s="9">
        <f>[20]Oct!$E$31</f>
        <v>1</v>
      </c>
      <c r="AK18" s="9">
        <f>[20]Oct!$E$66</f>
        <v>0</v>
      </c>
      <c r="AL18" s="9">
        <f>[20]Oct!$E$38</f>
        <v>0</v>
      </c>
      <c r="AM18" s="9">
        <f>[20]Oct!$E$32</f>
        <v>0</v>
      </c>
      <c r="AN18" s="9">
        <f>[20]Oct!$E$34</f>
        <v>0</v>
      </c>
      <c r="AO18" s="9">
        <f>[20]Oct!$E$33</f>
        <v>0</v>
      </c>
      <c r="AP18" s="9">
        <f>[20]Oct!$E$67</f>
        <v>0</v>
      </c>
      <c r="AQ18" s="10">
        <f>[20]Oct!$E$68</f>
        <v>0</v>
      </c>
      <c r="AR18" s="9">
        <f>[20]Oct!$E$63</f>
        <v>0</v>
      </c>
      <c r="AS18" s="9">
        <f>[20]Oct!$E$64</f>
        <v>0</v>
      </c>
      <c r="AT18" s="11">
        <f>[20]Oct!$E$62</f>
        <v>0</v>
      </c>
      <c r="AU18" s="12">
        <f t="shared" si="0"/>
        <v>1</v>
      </c>
    </row>
    <row r="19" spans="1:47" x14ac:dyDescent="0.25">
      <c r="A19" s="2"/>
      <c r="B19" s="2" t="s">
        <v>21</v>
      </c>
      <c r="C19" s="2">
        <f>[20]Oct!$AS$6</f>
        <v>0</v>
      </c>
      <c r="D19" s="2">
        <f>[20]Oct!$U$6</f>
        <v>0</v>
      </c>
      <c r="E19" s="2">
        <f>[20]Oct!$W$6</f>
        <v>0</v>
      </c>
      <c r="F19" s="2">
        <f>[20]Oct!$V$6</f>
        <v>1</v>
      </c>
      <c r="G19" s="2">
        <f>[20]Oct!$AT$6</f>
        <v>0</v>
      </c>
      <c r="H19" s="2">
        <f>[20]Oct!$Y$6</f>
        <v>0</v>
      </c>
      <c r="I19" s="2">
        <f>[20]Oct!$X$6</f>
        <v>0</v>
      </c>
      <c r="J19" s="2">
        <f>[20]Oct!$BG$6</f>
        <v>0</v>
      </c>
      <c r="K19" s="2">
        <f>[20]Oct!$AU$6</f>
        <v>0</v>
      </c>
      <c r="L19" s="2">
        <f>[20]Oct!$Z$6</f>
        <v>0</v>
      </c>
      <c r="M19" s="2">
        <f>[20]Oct!$BB$6</f>
        <v>0</v>
      </c>
      <c r="N19" s="2">
        <f>[20]Oct!$AV$6</f>
        <v>0</v>
      </c>
      <c r="O19" s="2">
        <f>[20]Oct!$AB$6</f>
        <v>0</v>
      </c>
      <c r="P19" s="2">
        <f>[20]Oct!$AC$6</f>
        <v>0</v>
      </c>
      <c r="Q19" s="2">
        <f>[20]Oct!$AA$6</f>
        <v>0</v>
      </c>
      <c r="R19" s="2">
        <f>[20]Oct!$AX$6</f>
        <v>0</v>
      </c>
      <c r="S19" s="2">
        <f>SUM([20]Oct!$AI$6,[20]Oct!$AJ$6)</f>
        <v>0</v>
      </c>
      <c r="T19" s="2">
        <f>[20]Oct!$AY$6</f>
        <v>0</v>
      </c>
      <c r="U19" s="2">
        <f>[20]Oct!$AZ$6</f>
        <v>0</v>
      </c>
      <c r="V19" s="2">
        <f>[20]Oct!$BA$6</f>
        <v>0</v>
      </c>
      <c r="W19" s="2">
        <f>[20]Oct!$AL$6</f>
        <v>1</v>
      </c>
      <c r="X19" s="2">
        <f>[20]Oct!$AM$6</f>
        <v>0</v>
      </c>
      <c r="Y19" s="2">
        <f>SUM([20]Oct!$AN$6,[20]Oct!$AO$6)</f>
        <v>2</v>
      </c>
      <c r="Z19" s="2">
        <f>[20]Oct!$AQ$6</f>
        <v>0</v>
      </c>
      <c r="AA19" s="2">
        <f>SUM([20]Oct!$AP$6,[20]Oct!$AR$6)</f>
        <v>0</v>
      </c>
      <c r="AB19" s="2">
        <f>[20]Oct!$AW$6</f>
        <v>0</v>
      </c>
      <c r="AC19" s="2">
        <f>[20]Oct!$BE$6</f>
        <v>0</v>
      </c>
      <c r="AD19" s="2">
        <f>[20]Oct!$BC$6</f>
        <v>0</v>
      </c>
      <c r="AE19" s="2">
        <f>[20]Oct!$BD$6</f>
        <v>0</v>
      </c>
      <c r="AF19" s="2">
        <f>[20]Oct!$AH$6</f>
        <v>2</v>
      </c>
      <c r="AG19" s="2">
        <f>[20]Oct!$BL$6</f>
        <v>0</v>
      </c>
      <c r="AH19" s="2">
        <f>[20]Oct!$BF$6</f>
        <v>0</v>
      </c>
      <c r="AI19" s="2">
        <f>[20]Oct!$BH$6</f>
        <v>0</v>
      </c>
      <c r="AJ19" s="2">
        <f>[20]Oct!$AD$6</f>
        <v>0</v>
      </c>
      <c r="AK19" s="2">
        <f>[20]Oct!$BM$6</f>
        <v>0</v>
      </c>
      <c r="AL19" s="2">
        <f>[20]Oct!$AK$6</f>
        <v>0</v>
      </c>
      <c r="AM19" s="2">
        <f>[20]Oct!$AE$6</f>
        <v>0</v>
      </c>
      <c r="AN19" s="2">
        <f>[20]Oct!$AG$6</f>
        <v>0</v>
      </c>
      <c r="AO19" s="2">
        <f>[20]Oct!$AF$6</f>
        <v>0</v>
      </c>
      <c r="AP19" s="2">
        <f>[20]Oct!$BN$6</f>
        <v>0</v>
      </c>
      <c r="AQ19" s="13">
        <f>[20]Oct!$BO$6</f>
        <v>0</v>
      </c>
      <c r="AR19" s="2">
        <f>[20]Oct!$BJ$6</f>
        <v>0</v>
      </c>
      <c r="AS19" s="2">
        <f>[20]Oct!$BK$6</f>
        <v>0</v>
      </c>
      <c r="AT19" s="14">
        <f>[20]Oct!$BI$6</f>
        <v>0</v>
      </c>
      <c r="AU19" s="15">
        <f t="shared" si="0"/>
        <v>6</v>
      </c>
    </row>
    <row r="20" spans="1:47" x14ac:dyDescent="0.25">
      <c r="A20" s="19" t="s">
        <v>54</v>
      </c>
      <c r="B20" s="19" t="s">
        <v>20</v>
      </c>
      <c r="C20" s="19">
        <f>[8]Oct!$I$38</f>
        <v>0</v>
      </c>
      <c r="D20" s="19">
        <f>[8]Oct!$I$14</f>
        <v>0</v>
      </c>
      <c r="E20" s="19">
        <f>[8]Oct!$I$16</f>
        <v>0</v>
      </c>
      <c r="F20" s="19">
        <f>[8]Oct!$I$15</f>
        <v>0</v>
      </c>
      <c r="G20" s="19">
        <f>[8]Oct!$I$39</f>
        <v>0</v>
      </c>
      <c r="H20" s="19">
        <f>[8]Oct!$I$18</f>
        <v>0</v>
      </c>
      <c r="I20" s="19">
        <f>[8]Oct!$I$17</f>
        <v>0</v>
      </c>
      <c r="J20" s="19">
        <f>[8]Oct!$I$52</f>
        <v>0</v>
      </c>
      <c r="K20" s="19">
        <f>[8]Oct!$I$40</f>
        <v>0</v>
      </c>
      <c r="L20" s="19">
        <f>[8]Oct!$I$19</f>
        <v>0</v>
      </c>
      <c r="M20" s="19">
        <f>[8]Oct!$I$47</f>
        <v>0</v>
      </c>
      <c r="N20" s="19">
        <f>[8]Oct!$I$41</f>
        <v>0</v>
      </c>
      <c r="O20" s="19">
        <f>[8]Oct!$I$21</f>
        <v>0</v>
      </c>
      <c r="P20" s="19">
        <f>[8]Oct!$I$22</f>
        <v>0</v>
      </c>
      <c r="Q20" s="19">
        <f>[8]Oct!$I$20</f>
        <v>0</v>
      </c>
      <c r="R20" s="19">
        <f>[8]Oct!$I$43</f>
        <v>0</v>
      </c>
      <c r="S20" s="19">
        <f>SUM([8]Oct!$I$28:$I$29)</f>
        <v>0</v>
      </c>
      <c r="T20" s="19">
        <f>[8]Oct!$I$44</f>
        <v>0</v>
      </c>
      <c r="U20" s="19">
        <f>[8]Oct!$I$45</f>
        <v>0</v>
      </c>
      <c r="V20" s="19">
        <f>[8]Oct!$I$46</f>
        <v>0</v>
      </c>
      <c r="W20" s="19">
        <f>[8]Oct!$I$31</f>
        <v>0</v>
      </c>
      <c r="X20" s="19">
        <f>[8]Oct!$I$32</f>
        <v>0</v>
      </c>
      <c r="Y20" s="19">
        <f>SUM([8]Oct!$I$33:$I$34)</f>
        <v>0</v>
      </c>
      <c r="Z20" s="19">
        <f>[8]Oct!$I$36</f>
        <v>0</v>
      </c>
      <c r="AA20" s="19">
        <f>SUM([8]Oct!$I$35,[8]Oct!$I$37)</f>
        <v>0</v>
      </c>
      <c r="AB20" s="19">
        <f>[8]Oct!$I$42</f>
        <v>0</v>
      </c>
      <c r="AC20" s="19">
        <f>[8]Oct!$I$50</f>
        <v>0</v>
      </c>
      <c r="AD20" s="19">
        <f>[8]Oct!$I$48</f>
        <v>0</v>
      </c>
      <c r="AE20" s="19">
        <f>[8]Oct!$I$49</f>
        <v>0</v>
      </c>
      <c r="AF20" s="19">
        <f>[8]Oct!$I$27</f>
        <v>0</v>
      </c>
      <c r="AG20" s="19">
        <f>[8]Oct!$I$57</f>
        <v>0</v>
      </c>
      <c r="AH20" s="19">
        <f>[8]Oct!$I$51</f>
        <v>0</v>
      </c>
      <c r="AI20" s="19">
        <f>[8]Oct!$I$53</f>
        <v>0</v>
      </c>
      <c r="AJ20" s="19">
        <f>[8]Oct!$I$23</f>
        <v>0</v>
      </c>
      <c r="AK20" s="19">
        <f>[8]Oct!$I$58</f>
        <v>0</v>
      </c>
      <c r="AL20" s="19">
        <f>[8]Oct!$I$30</f>
        <v>0</v>
      </c>
      <c r="AM20" s="19">
        <f>[8]Oct!$I$24</f>
        <v>0</v>
      </c>
      <c r="AN20" s="19">
        <f>[8]Oct!$I$26</f>
        <v>0</v>
      </c>
      <c r="AO20" s="19">
        <f>[8]Oct!$I$25</f>
        <v>0</v>
      </c>
      <c r="AP20" s="19">
        <f>[8]Oct!$I$59</f>
        <v>0</v>
      </c>
      <c r="AQ20" s="29">
        <f>[8]Oct!$I$60</f>
        <v>0</v>
      </c>
      <c r="AR20" s="19">
        <f>[8]Oct!$I$55</f>
        <v>0</v>
      </c>
      <c r="AS20" s="19">
        <f>[8]Oct!$I$56</f>
        <v>0</v>
      </c>
      <c r="AT20" s="38">
        <f>[8]Oct!$I$54</f>
        <v>0</v>
      </c>
      <c r="AU20" s="12">
        <f t="shared" si="0"/>
        <v>0</v>
      </c>
    </row>
    <row r="21" spans="1:47" x14ac:dyDescent="0.25">
      <c r="A21" s="2"/>
      <c r="B21" s="2" t="s">
        <v>21</v>
      </c>
      <c r="C21" s="2">
        <f>[8]Oct!$AK$10</f>
        <v>0</v>
      </c>
      <c r="D21" s="2">
        <f>[8]Oct!$M$10</f>
        <v>1</v>
      </c>
      <c r="E21" s="2">
        <f>[8]Oct!$O$10</f>
        <v>0</v>
      </c>
      <c r="F21" s="2">
        <f>[8]Oct!$N$10</f>
        <v>0</v>
      </c>
      <c r="G21" s="2">
        <f>[8]Oct!$AL$10</f>
        <v>0</v>
      </c>
      <c r="H21" s="2">
        <f>[8]Oct!$Q$10</f>
        <v>2</v>
      </c>
      <c r="I21" s="2">
        <f>[8]Oct!$P$10</f>
        <v>0</v>
      </c>
      <c r="J21" s="2">
        <f>[8]Oct!$AY$10</f>
        <v>0</v>
      </c>
      <c r="K21" s="2">
        <f>[8]Oct!$AM$10</f>
        <v>1</v>
      </c>
      <c r="L21" s="2">
        <f>[8]Oct!$R$10</f>
        <v>0</v>
      </c>
      <c r="M21" s="2">
        <f>[8]Oct!$AT$10</f>
        <v>0</v>
      </c>
      <c r="N21" s="2">
        <f>[8]Oct!$AN$10</f>
        <v>0</v>
      </c>
      <c r="O21" s="2">
        <f>[8]Oct!$T$10</f>
        <v>0</v>
      </c>
      <c r="P21" s="2">
        <f>[8]Oct!$U$10</f>
        <v>0</v>
      </c>
      <c r="Q21" s="2">
        <f>[8]Oct!$S$10</f>
        <v>0</v>
      </c>
      <c r="R21" s="2">
        <f>[8]Oct!$AP$10</f>
        <v>0</v>
      </c>
      <c r="S21" s="2">
        <f>SUM([8]Oct!$AA$10:$AB$10)</f>
        <v>0</v>
      </c>
      <c r="T21" s="2">
        <f>[8]Oct!$AQ$10</f>
        <v>0</v>
      </c>
      <c r="U21" s="2">
        <f>[8]Oct!$AR$10</f>
        <v>0</v>
      </c>
      <c r="V21" s="2">
        <f>[8]Oct!$AS$10</f>
        <v>0</v>
      </c>
      <c r="W21" s="2">
        <f>[8]Oct!$AD$10</f>
        <v>1</v>
      </c>
      <c r="X21" s="2">
        <f>[8]Oct!$AE$10</f>
        <v>0</v>
      </c>
      <c r="Y21" s="2">
        <f>SUM([8]Oct!$AF$10:$AG$10)</f>
        <v>0</v>
      </c>
      <c r="Z21" s="2">
        <f>[8]Oct!$AI$10</f>
        <v>0</v>
      </c>
      <c r="AA21" s="2">
        <f>SUM([8]Oct!$AH$10,[8]Oct!$AJ$10)</f>
        <v>1</v>
      </c>
      <c r="AB21" s="2">
        <f>[8]Oct!$AO$10</f>
        <v>0</v>
      </c>
      <c r="AC21" s="2">
        <f>[8]Oct!$AW$10</f>
        <v>0</v>
      </c>
      <c r="AD21" s="2">
        <f>[8]Oct!$AU$10</f>
        <v>0</v>
      </c>
      <c r="AE21" s="2">
        <f>[8]Oct!$AV$10</f>
        <v>0</v>
      </c>
      <c r="AF21" s="2">
        <f>[8]Oct!$Z$10</f>
        <v>1</v>
      </c>
      <c r="AG21" s="2">
        <f>[8]Oct!$BD$10</f>
        <v>0</v>
      </c>
      <c r="AH21" s="2">
        <f>[8]Oct!$AX$10</f>
        <v>0</v>
      </c>
      <c r="AI21" s="2">
        <f>[8]Oct!$AZ$10</f>
        <v>0</v>
      </c>
      <c r="AJ21" s="2">
        <f>[8]Oct!$V$10</f>
        <v>0</v>
      </c>
      <c r="AK21" s="2">
        <f>[8]Oct!$BE$10</f>
        <v>0</v>
      </c>
      <c r="AL21" s="2">
        <f>[8]Oct!$AC$10</f>
        <v>0</v>
      </c>
      <c r="AM21" s="2">
        <f>[8]Oct!$W$10</f>
        <v>0</v>
      </c>
      <c r="AN21" s="2">
        <f>[8]Oct!$Y$10</f>
        <v>0</v>
      </c>
      <c r="AO21" s="2">
        <f>[8]Oct!$X$10</f>
        <v>0</v>
      </c>
      <c r="AP21" s="2">
        <f>[8]Oct!$BF$10</f>
        <v>0</v>
      </c>
      <c r="AQ21" s="13">
        <f>[8]Oct!$BG$10</f>
        <v>0</v>
      </c>
      <c r="AR21" s="2">
        <f>[8]Oct!$BB$10</f>
        <v>0</v>
      </c>
      <c r="AS21" s="2">
        <f>[8]Oct!$BC$10</f>
        <v>0</v>
      </c>
      <c r="AT21" s="14">
        <f>[8]Oct!$BA$10</f>
        <v>0</v>
      </c>
      <c r="AU21" s="15">
        <f t="shared" si="0"/>
        <v>7</v>
      </c>
    </row>
    <row r="22" spans="1:47" x14ac:dyDescent="0.25">
      <c r="A22" s="9" t="s">
        <v>55</v>
      </c>
      <c r="B22" s="9" t="s">
        <v>20</v>
      </c>
      <c r="C22" s="9">
        <f>[3]Oct!$K$38</f>
        <v>0</v>
      </c>
      <c r="D22" s="9">
        <f>[3]Oct!$K$14</f>
        <v>0</v>
      </c>
      <c r="E22" s="9">
        <f>[3]Oct!$K$16</f>
        <v>0</v>
      </c>
      <c r="F22" s="9">
        <f>[3]Oct!$K$15</f>
        <v>0</v>
      </c>
      <c r="G22" s="9">
        <f>[3]Oct!$K$39</f>
        <v>0</v>
      </c>
      <c r="H22" s="9">
        <f>[3]Oct!$K$18</f>
        <v>0</v>
      </c>
      <c r="I22" s="9">
        <f>[3]Oct!$K$17</f>
        <v>0</v>
      </c>
      <c r="J22" s="9">
        <f>[3]Oct!$K$52</f>
        <v>0</v>
      </c>
      <c r="K22" s="9">
        <f>[3]Oct!$K$40</f>
        <v>0</v>
      </c>
      <c r="L22" s="9">
        <f>[3]Oct!$K$19</f>
        <v>0</v>
      </c>
      <c r="M22" s="9">
        <f>[3]Oct!$K$47</f>
        <v>0</v>
      </c>
      <c r="N22" s="9">
        <f>[3]Oct!$K$41</f>
        <v>0</v>
      </c>
      <c r="O22" s="9">
        <f>[3]Oct!$K$21</f>
        <v>0</v>
      </c>
      <c r="P22" s="9">
        <f>[3]Oct!$K$22</f>
        <v>0</v>
      </c>
      <c r="Q22" s="9">
        <f>[3]Oct!$K$20</f>
        <v>0</v>
      </c>
      <c r="R22" s="9">
        <f>[3]Oct!$K$43</f>
        <v>0</v>
      </c>
      <c r="S22" s="9">
        <f>SUM([3]Oct!$K$28:$K$29)</f>
        <v>0</v>
      </c>
      <c r="T22" s="9">
        <f>[3]Oct!$K$44</f>
        <v>0</v>
      </c>
      <c r="U22" s="9">
        <f>[3]Oct!$K$45</f>
        <v>0</v>
      </c>
      <c r="V22" s="9">
        <f>[3]Oct!$K$46</f>
        <v>0</v>
      </c>
      <c r="W22" s="9">
        <f>[3]Oct!$K$31</f>
        <v>0</v>
      </c>
      <c r="X22" s="9">
        <f>[3]Oct!$K$32</f>
        <v>0</v>
      </c>
      <c r="Y22" s="9">
        <f>SUM([3]Oct!$K$33:$K$34)</f>
        <v>0</v>
      </c>
      <c r="Z22" s="9">
        <f>[3]Oct!$K$36</f>
        <v>0</v>
      </c>
      <c r="AA22" s="9">
        <f>SUM([3]Oct!$K$35,[3]Oct!$K$37)</f>
        <v>0</v>
      </c>
      <c r="AB22" s="9">
        <f>[3]Oct!$K$42</f>
        <v>0</v>
      </c>
      <c r="AC22" s="9">
        <f>[3]Oct!$K$50</f>
        <v>0</v>
      </c>
      <c r="AD22" s="9">
        <f>[3]Oct!$K$48</f>
        <v>0</v>
      </c>
      <c r="AE22" s="9">
        <f>[3]Oct!$K$49</f>
        <v>0</v>
      </c>
      <c r="AF22" s="9">
        <f>[3]Oct!$K$27</f>
        <v>0</v>
      </c>
      <c r="AG22" s="9">
        <f>[3]Oct!$K$57</f>
        <v>0</v>
      </c>
      <c r="AH22" s="9">
        <f>[3]Oct!$K$51</f>
        <v>0</v>
      </c>
      <c r="AI22" s="9">
        <f>[3]Oct!$K$53</f>
        <v>0</v>
      </c>
      <c r="AJ22" s="9">
        <f>[3]Oct!$K$23</f>
        <v>0</v>
      </c>
      <c r="AK22" s="9">
        <f>[3]Oct!$K$58</f>
        <v>0</v>
      </c>
      <c r="AL22" s="9">
        <f>[3]Oct!$K$30</f>
        <v>0</v>
      </c>
      <c r="AM22" s="9">
        <f>[3]Oct!$K$24</f>
        <v>0</v>
      </c>
      <c r="AN22" s="9">
        <f>[3]Oct!$K$26</f>
        <v>0</v>
      </c>
      <c r="AO22" s="9">
        <f>[3]Oct!$K$25</f>
        <v>0</v>
      </c>
      <c r="AP22" s="9">
        <f>[3]Oct!$K$59</f>
        <v>0</v>
      </c>
      <c r="AQ22" s="10">
        <f>[3]Oct!$K$60</f>
        <v>0</v>
      </c>
      <c r="AR22" s="9">
        <f>[3]Oct!$K$55</f>
        <v>0</v>
      </c>
      <c r="AS22" s="9">
        <f>[3]Oct!$K$56</f>
        <v>0</v>
      </c>
      <c r="AT22" s="11">
        <f>[3]Oct!$K$54</f>
        <v>0</v>
      </c>
      <c r="AU22" s="12">
        <f t="shared" si="0"/>
        <v>0</v>
      </c>
    </row>
    <row r="23" spans="1:47" x14ac:dyDescent="0.25">
      <c r="A23" s="2"/>
      <c r="B23" s="2" t="s">
        <v>21</v>
      </c>
      <c r="C23" s="2">
        <f>[3]Oct!$AK$12</f>
        <v>0</v>
      </c>
      <c r="D23" s="2">
        <f>[3]Oct!$M$12</f>
        <v>0</v>
      </c>
      <c r="E23" s="2">
        <f>[3]Oct!$O$12</f>
        <v>0</v>
      </c>
      <c r="F23" s="2">
        <f>[3]Oct!$N$12</f>
        <v>1</v>
      </c>
      <c r="G23" s="2">
        <f>[3]Oct!$AL$12</f>
        <v>0</v>
      </c>
      <c r="H23" s="2">
        <f>[3]Oct!$Q$12</f>
        <v>1</v>
      </c>
      <c r="I23" s="2">
        <f>[3]Oct!$P$12</f>
        <v>0</v>
      </c>
      <c r="J23" s="2">
        <f>[3]Oct!$AY$12</f>
        <v>0</v>
      </c>
      <c r="K23" s="2">
        <f>[3]Oct!$AM$12</f>
        <v>0</v>
      </c>
      <c r="L23" s="2">
        <f>[3]Oct!$R$12</f>
        <v>0</v>
      </c>
      <c r="M23" s="2">
        <f>[3]Oct!$AT$12</f>
        <v>0</v>
      </c>
      <c r="N23" s="2">
        <f>[3]Oct!$AN$12</f>
        <v>0</v>
      </c>
      <c r="O23" s="2">
        <f>[3]Oct!$T$12</f>
        <v>0</v>
      </c>
      <c r="P23" s="2">
        <f>[3]Oct!$U$12</f>
        <v>0</v>
      </c>
      <c r="Q23" s="2">
        <f>[3]Oct!$S$12</f>
        <v>0</v>
      </c>
      <c r="R23" s="2">
        <f>[3]Oct!$AP$12</f>
        <v>0</v>
      </c>
      <c r="S23" s="2">
        <f>SUM([3]Oct!$AA$12:$AB$12)</f>
        <v>0</v>
      </c>
      <c r="T23" s="2">
        <f>[3]Oct!$AQ$12</f>
        <v>0</v>
      </c>
      <c r="U23" s="2">
        <f>[3]Oct!$AR$12</f>
        <v>0</v>
      </c>
      <c r="V23" s="2">
        <f>[3]Oct!$AS$12</f>
        <v>0</v>
      </c>
      <c r="W23" s="2">
        <f>[3]Oct!$AD$12</f>
        <v>0</v>
      </c>
      <c r="X23" s="2">
        <f>[3]Oct!$AE$12</f>
        <v>0</v>
      </c>
      <c r="Y23" s="2">
        <f>SUM([3]Oct!$AF$12:$AG$12)</f>
        <v>0</v>
      </c>
      <c r="Z23" s="2">
        <f>[3]Oct!$AI$12</f>
        <v>0</v>
      </c>
      <c r="AA23" s="2">
        <f>SUM([3]Oct!$AH$12,[3]Oct!$AJ$12)</f>
        <v>0</v>
      </c>
      <c r="AB23" s="2">
        <f>[3]Oct!$AO$12</f>
        <v>0</v>
      </c>
      <c r="AC23" s="2">
        <f>[3]Oct!$AW$12</f>
        <v>0</v>
      </c>
      <c r="AD23" s="2">
        <f>[3]Oct!$AU$12</f>
        <v>0</v>
      </c>
      <c r="AE23" s="2">
        <f>[3]Oct!$AV$12</f>
        <v>0</v>
      </c>
      <c r="AF23" s="2">
        <f>[3]Oct!$Z$12</f>
        <v>0</v>
      </c>
      <c r="AG23" s="2">
        <f>[3]Oct!$BD$12</f>
        <v>0</v>
      </c>
      <c r="AH23" s="2">
        <f>[3]Oct!$AX$12</f>
        <v>0</v>
      </c>
      <c r="AI23" s="2">
        <f>[3]Oct!$AZ$12</f>
        <v>0</v>
      </c>
      <c r="AJ23" s="2">
        <f>[3]Oct!$V$12</f>
        <v>0</v>
      </c>
      <c r="AK23" s="2">
        <f>[3]Oct!$BE$12</f>
        <v>0</v>
      </c>
      <c r="AL23" s="2">
        <f>[3]Oct!$AC$12</f>
        <v>0</v>
      </c>
      <c r="AM23" s="2">
        <f>[3]Oct!$W$12</f>
        <v>0</v>
      </c>
      <c r="AN23" s="2">
        <f>[3]Oct!$Y$12</f>
        <v>0</v>
      </c>
      <c r="AO23" s="2">
        <f>[3]Oct!$X$12</f>
        <v>0</v>
      </c>
      <c r="AP23" s="2">
        <f>[3]Oct!$BF$12</f>
        <v>0</v>
      </c>
      <c r="AQ23" s="13">
        <f>[3]Oct!$BG$12</f>
        <v>0</v>
      </c>
      <c r="AR23" s="2">
        <f>[3]Oct!$BB$12</f>
        <v>0</v>
      </c>
      <c r="AS23" s="2">
        <f>[3]Oct!$BC$12</f>
        <v>0</v>
      </c>
      <c r="AT23" s="14">
        <f>[3]Oct!$BA$12</f>
        <v>0</v>
      </c>
      <c r="AU23" s="15">
        <f t="shared" si="0"/>
        <v>2</v>
      </c>
    </row>
    <row r="24" spans="1:47" x14ac:dyDescent="0.25">
      <c r="A24" s="9" t="s">
        <v>148</v>
      </c>
      <c r="B24" s="9" t="s">
        <v>20</v>
      </c>
      <c r="C24" s="19">
        <f>[8]Oct!$C$38</f>
        <v>0</v>
      </c>
      <c r="D24" s="19">
        <f>[8]Oct!$C$14</f>
        <v>1</v>
      </c>
      <c r="E24" s="19">
        <f>[8]Oct!$C$16</f>
        <v>0</v>
      </c>
      <c r="F24" s="19">
        <f>[8]Oct!$C$15</f>
        <v>0</v>
      </c>
      <c r="G24" s="19">
        <f>[8]Oct!$C$39</f>
        <v>0</v>
      </c>
      <c r="H24" s="19">
        <f>[8]Oct!$C$18</f>
        <v>0</v>
      </c>
      <c r="I24" s="19">
        <f>[8]Oct!$C$17</f>
        <v>0</v>
      </c>
      <c r="J24" s="19">
        <f>[8]Oct!$C$52</f>
        <v>0</v>
      </c>
      <c r="K24" s="19">
        <f>[8]Oct!$C$40</f>
        <v>0</v>
      </c>
      <c r="L24" s="19">
        <f>[8]Oct!$C$19</f>
        <v>0</v>
      </c>
      <c r="M24" s="19">
        <f>[8]Oct!$C$47</f>
        <v>0</v>
      </c>
      <c r="N24" s="19">
        <f>[8]Oct!$C$41</f>
        <v>0</v>
      </c>
      <c r="O24" s="19">
        <f>[8]Oct!$C$21</f>
        <v>0</v>
      </c>
      <c r="P24" s="19">
        <f>[8]Oct!$C$22</f>
        <v>0</v>
      </c>
      <c r="Q24" s="19">
        <f>[8]Oct!$C$20</f>
        <v>0</v>
      </c>
      <c r="R24" s="19">
        <f>[8]Oct!$C$43</f>
        <v>0</v>
      </c>
      <c r="S24" s="19">
        <f>SUM([8]Oct!$C$28:$C$29)</f>
        <v>0</v>
      </c>
      <c r="T24" s="19">
        <f>[8]Oct!$C$44</f>
        <v>0</v>
      </c>
      <c r="U24" s="19">
        <f>[8]Oct!$C$45</f>
        <v>0</v>
      </c>
      <c r="V24" s="19">
        <f>[8]Oct!$C$46</f>
        <v>0</v>
      </c>
      <c r="W24" s="19">
        <f>[8]Oct!$C$31</f>
        <v>0</v>
      </c>
      <c r="X24" s="19">
        <f>[8]Oct!$C$32</f>
        <v>0</v>
      </c>
      <c r="Y24" s="19">
        <f>SUM([8]Oct!$C$33:$C$34)</f>
        <v>0</v>
      </c>
      <c r="Z24" s="19">
        <f>[8]Oct!$C$36</f>
        <v>0</v>
      </c>
      <c r="AA24" s="19">
        <f>SUM([8]Oct!$C$35,[8]Oct!$C$37)</f>
        <v>0</v>
      </c>
      <c r="AB24" s="19">
        <f>[8]Oct!$C$42</f>
        <v>0</v>
      </c>
      <c r="AC24" s="19">
        <f>[8]Oct!$C$50</f>
        <v>0</v>
      </c>
      <c r="AD24" s="19">
        <f>[8]Oct!$C$48</f>
        <v>0</v>
      </c>
      <c r="AE24" s="19">
        <f>[8]Oct!$C$49</f>
        <v>0</v>
      </c>
      <c r="AF24" s="19">
        <f>[8]Oct!$C$27</f>
        <v>0</v>
      </c>
      <c r="AG24" s="19">
        <f>[8]Oct!$C$57</f>
        <v>0</v>
      </c>
      <c r="AH24" s="19">
        <f>[8]Oct!$C$51</f>
        <v>0</v>
      </c>
      <c r="AI24" s="19">
        <f>[8]Oct!$C$53</f>
        <v>0</v>
      </c>
      <c r="AJ24" s="19">
        <f>[8]Oct!$C$23</f>
        <v>0</v>
      </c>
      <c r="AK24" s="19">
        <f>[8]Oct!$C$58</f>
        <v>0</v>
      </c>
      <c r="AL24" s="19">
        <f>[8]Oct!$C$30</f>
        <v>0</v>
      </c>
      <c r="AM24" s="19">
        <f>[8]Oct!$C$24</f>
        <v>0</v>
      </c>
      <c r="AN24" s="19">
        <f>[8]Oct!$C$26</f>
        <v>0</v>
      </c>
      <c r="AO24" s="19">
        <f>[8]Oct!$C$25</f>
        <v>0</v>
      </c>
      <c r="AP24" s="19">
        <f>[8]Oct!$C$59</f>
        <v>0</v>
      </c>
      <c r="AQ24" s="29">
        <f>[8]Oct!$C$60</f>
        <v>0</v>
      </c>
      <c r="AR24" s="19">
        <f>[8]Oct!$C$55</f>
        <v>0</v>
      </c>
      <c r="AS24" s="19">
        <f>[8]Oct!$C$56</f>
        <v>0</v>
      </c>
      <c r="AT24" s="38">
        <f>[8]Oct!$C$54</f>
        <v>0</v>
      </c>
      <c r="AU24" s="12">
        <f t="shared" si="0"/>
        <v>1</v>
      </c>
    </row>
    <row r="25" spans="1:47" x14ac:dyDescent="0.25">
      <c r="A25" s="2"/>
      <c r="B25" s="2" t="s">
        <v>21</v>
      </c>
      <c r="C25" s="2">
        <f>[8]Oct!$AK$4</f>
        <v>0</v>
      </c>
      <c r="D25" s="2">
        <f>[8]Oct!$M$4</f>
        <v>3</v>
      </c>
      <c r="E25" s="2">
        <f>[8]Oct!$O$4</f>
        <v>0</v>
      </c>
      <c r="F25" s="2">
        <f>[8]Oct!$N$4</f>
        <v>2</v>
      </c>
      <c r="G25" s="2">
        <f>[8]Oct!$AL$4</f>
        <v>0</v>
      </c>
      <c r="H25" s="2">
        <f>[8]Oct!$Q$4</f>
        <v>0</v>
      </c>
      <c r="I25" s="2">
        <f>[8]Oct!$P$4</f>
        <v>0</v>
      </c>
      <c r="J25" s="2">
        <f>[8]Oct!$AY$4</f>
        <v>0</v>
      </c>
      <c r="K25" s="2">
        <f>[8]Oct!$AM$4</f>
        <v>1</v>
      </c>
      <c r="L25" s="2">
        <f>[8]Oct!$R$4</f>
        <v>0</v>
      </c>
      <c r="M25" s="2">
        <f>[8]Oct!$AT$4</f>
        <v>0</v>
      </c>
      <c r="N25" s="2">
        <f>[8]Oct!$AN$4</f>
        <v>0</v>
      </c>
      <c r="O25" s="2">
        <f>[8]Oct!$T$4</f>
        <v>0</v>
      </c>
      <c r="P25" s="2">
        <f>[8]Oct!$U$4</f>
        <v>0</v>
      </c>
      <c r="Q25" s="2">
        <f>[8]Oct!$S$4</f>
        <v>0</v>
      </c>
      <c r="R25" s="2">
        <f>[8]Oct!$AP$4</f>
        <v>0</v>
      </c>
      <c r="S25" s="2">
        <f>SUM([8]Oct!$AA$4:$AB$4)</f>
        <v>0</v>
      </c>
      <c r="T25" s="2">
        <f>[8]Oct!$AQ$4</f>
        <v>0</v>
      </c>
      <c r="U25" s="2">
        <f>[8]Oct!$AR$4</f>
        <v>0</v>
      </c>
      <c r="V25" s="2">
        <f>[8]Oct!$AS$4</f>
        <v>0</v>
      </c>
      <c r="W25" s="2">
        <f>[8]Oct!$AD$4</f>
        <v>1</v>
      </c>
      <c r="X25" s="2">
        <f>[8]Oct!$AE$4</f>
        <v>0</v>
      </c>
      <c r="Y25" s="2">
        <f>SUM([8]Oct!$AF$4:$AG$4)</f>
        <v>0</v>
      </c>
      <c r="Z25" s="2">
        <f>[8]Oct!$AI$4</f>
        <v>0</v>
      </c>
      <c r="AA25" s="2">
        <f>SUM([8]Oct!$AH$4,[8]Oct!$AJ$4)</f>
        <v>0</v>
      </c>
      <c r="AB25" s="2">
        <f>[8]Oct!$AO$4</f>
        <v>0</v>
      </c>
      <c r="AC25" s="2">
        <f>[8]Oct!$AW$4</f>
        <v>0</v>
      </c>
      <c r="AD25" s="2">
        <f>[8]Oct!$AU$4</f>
        <v>0</v>
      </c>
      <c r="AE25" s="2">
        <f>[8]Oct!$AV$4</f>
        <v>0</v>
      </c>
      <c r="AF25" s="2">
        <f>[8]Oct!$Z$4</f>
        <v>0</v>
      </c>
      <c r="AG25" s="2">
        <f>[8]Oct!$BD$4</f>
        <v>0</v>
      </c>
      <c r="AH25" s="2">
        <f>[8]Oct!$AX$4</f>
        <v>0</v>
      </c>
      <c r="AI25" s="2">
        <f>[8]Oct!$AZ$4</f>
        <v>0</v>
      </c>
      <c r="AJ25" s="2">
        <f>[8]Oct!$V$4</f>
        <v>0</v>
      </c>
      <c r="AK25" s="2">
        <f>[8]Oct!$BE$4</f>
        <v>0</v>
      </c>
      <c r="AL25" s="2">
        <f>[8]Oct!$AC$4</f>
        <v>0</v>
      </c>
      <c r="AM25" s="2">
        <f>[8]Oct!$W$4</f>
        <v>0</v>
      </c>
      <c r="AN25" s="2">
        <f>[8]Oct!$Y$4</f>
        <v>0</v>
      </c>
      <c r="AO25" s="2">
        <f>[8]Oct!$X$4</f>
        <v>0</v>
      </c>
      <c r="AP25" s="2">
        <f>[8]Oct!$BF$4</f>
        <v>0</v>
      </c>
      <c r="AQ25" s="13">
        <f>[8]Oct!$BG$4</f>
        <v>0</v>
      </c>
      <c r="AR25" s="2">
        <f>[8]Oct!$BB$4</f>
        <v>0</v>
      </c>
      <c r="AS25" s="2">
        <f>[8]Oct!$BC$4</f>
        <v>0</v>
      </c>
      <c r="AT25" s="14">
        <f>[8]Oct!$BA$4</f>
        <v>0</v>
      </c>
      <c r="AU25" s="15">
        <f t="shared" si="0"/>
        <v>7</v>
      </c>
    </row>
    <row r="26" spans="1:47" x14ac:dyDescent="0.25">
      <c r="A26" s="9" t="s">
        <v>57</v>
      </c>
      <c r="B26" s="9" t="s">
        <v>20</v>
      </c>
      <c r="C26" s="9">
        <f>[3]Oct!$F$38</f>
        <v>0</v>
      </c>
      <c r="D26" s="9">
        <f>[3]Oct!$F$14</f>
        <v>0</v>
      </c>
      <c r="E26" s="9">
        <f>[3]Oct!$F$16</f>
        <v>0</v>
      </c>
      <c r="F26" s="9">
        <f>[3]Oct!$F$15</f>
        <v>0</v>
      </c>
      <c r="G26" s="9">
        <f>[3]Oct!$F$39</f>
        <v>0</v>
      </c>
      <c r="H26" s="9">
        <f>[3]Oct!$F$18</f>
        <v>0</v>
      </c>
      <c r="I26" s="9">
        <f>[3]Oct!$F$17</f>
        <v>0</v>
      </c>
      <c r="J26" s="9">
        <f>[3]Oct!$F$52</f>
        <v>0</v>
      </c>
      <c r="K26" s="9">
        <f>[3]Oct!$F$40</f>
        <v>0</v>
      </c>
      <c r="L26" s="9">
        <f>[3]Oct!$F$19</f>
        <v>0</v>
      </c>
      <c r="M26" s="9">
        <f>[3]Oct!$F$47</f>
        <v>0</v>
      </c>
      <c r="N26" s="9">
        <f>[3]Oct!$F$41</f>
        <v>0</v>
      </c>
      <c r="O26" s="9">
        <f>[3]Oct!$F$21</f>
        <v>0</v>
      </c>
      <c r="P26" s="9">
        <f>[3]Oct!$F$22</f>
        <v>0</v>
      </c>
      <c r="Q26" s="9">
        <f>[3]Oct!$F$20</f>
        <v>0</v>
      </c>
      <c r="R26" s="9">
        <f>[3]Oct!$F$43</f>
        <v>0</v>
      </c>
      <c r="S26" s="9">
        <f>SUM([3]Oct!$F$28:$F$29)</f>
        <v>0</v>
      </c>
      <c r="T26" s="9">
        <f>[3]Oct!$F$44</f>
        <v>0</v>
      </c>
      <c r="U26" s="9">
        <f>[3]Oct!$F$45</f>
        <v>0</v>
      </c>
      <c r="V26" s="9">
        <f>[3]Oct!$F$46</f>
        <v>0</v>
      </c>
      <c r="W26" s="9">
        <f>[3]Oct!$F$31</f>
        <v>0</v>
      </c>
      <c r="X26" s="9">
        <f>[3]Oct!$F$32</f>
        <v>0</v>
      </c>
      <c r="Y26" s="9">
        <f>SUM([3]Oct!$F$33:$F$34)</f>
        <v>0</v>
      </c>
      <c r="Z26" s="9">
        <f>[3]Oct!$F$36</f>
        <v>0</v>
      </c>
      <c r="AA26" s="9">
        <f>SUM([3]Oct!$F$35,[3]Oct!$F$37)</f>
        <v>0</v>
      </c>
      <c r="AB26" s="9">
        <f>[3]Oct!$F$42</f>
        <v>0</v>
      </c>
      <c r="AC26" s="9">
        <f>[3]Oct!$F$50</f>
        <v>0</v>
      </c>
      <c r="AD26" s="9">
        <f>[3]Oct!$F$48</f>
        <v>0</v>
      </c>
      <c r="AE26" s="9">
        <f>[3]Oct!$F$49</f>
        <v>0</v>
      </c>
      <c r="AF26" s="9">
        <f>[3]Oct!$F$27</f>
        <v>0</v>
      </c>
      <c r="AG26" s="9">
        <f>[3]Oct!$F$57</f>
        <v>0</v>
      </c>
      <c r="AH26" s="9">
        <f>[3]Oct!$F$51</f>
        <v>0</v>
      </c>
      <c r="AI26" s="9">
        <f>[3]Oct!$F$53</f>
        <v>0</v>
      </c>
      <c r="AJ26" s="9">
        <f>[3]Oct!$F$23</f>
        <v>0</v>
      </c>
      <c r="AK26" s="9">
        <f>[3]Oct!$F$58</f>
        <v>0</v>
      </c>
      <c r="AL26" s="9">
        <f>[3]Oct!$F$30</f>
        <v>0</v>
      </c>
      <c r="AM26" s="9">
        <f>[3]Oct!$F$24</f>
        <v>0</v>
      </c>
      <c r="AN26" s="9">
        <f>[3]Oct!$F$26</f>
        <v>0</v>
      </c>
      <c r="AO26" s="9">
        <f>[3]Oct!$F$25</f>
        <v>0</v>
      </c>
      <c r="AP26" s="9">
        <f>[3]Oct!$F$59</f>
        <v>0</v>
      </c>
      <c r="AQ26" s="10">
        <f>[3]Oct!$F$60</f>
        <v>0</v>
      </c>
      <c r="AR26" s="9">
        <f>[3]Oct!$F$55</f>
        <v>0</v>
      </c>
      <c r="AS26" s="9">
        <f>[3]Oct!$F$56</f>
        <v>0</v>
      </c>
      <c r="AT26" s="11">
        <f>[3]Oct!$F$54</f>
        <v>0</v>
      </c>
      <c r="AU26" s="12">
        <f t="shared" si="0"/>
        <v>0</v>
      </c>
    </row>
    <row r="27" spans="1:47" x14ac:dyDescent="0.25">
      <c r="A27" s="18"/>
      <c r="B27" s="18" t="s">
        <v>21</v>
      </c>
      <c r="C27" s="2">
        <f>[3]Oct!$AK$7</f>
        <v>0</v>
      </c>
      <c r="D27" s="2">
        <f>[3]Oct!$M$7</f>
        <v>0</v>
      </c>
      <c r="E27" s="2">
        <f>[3]Oct!$O$7</f>
        <v>0</v>
      </c>
      <c r="F27" s="2">
        <f>[3]Oct!$N$7</f>
        <v>0</v>
      </c>
      <c r="G27" s="2">
        <f>[3]Oct!$AL$7</f>
        <v>0</v>
      </c>
      <c r="H27" s="2">
        <f>[3]Oct!$Q$7</f>
        <v>0</v>
      </c>
      <c r="I27" s="2">
        <f>[3]Oct!$P$7</f>
        <v>0</v>
      </c>
      <c r="J27" s="2">
        <f>[3]Oct!$AY$7</f>
        <v>0</v>
      </c>
      <c r="K27" s="2">
        <f>[3]Oct!$AM$7</f>
        <v>0</v>
      </c>
      <c r="L27" s="2">
        <f>[3]Oct!$R$7</f>
        <v>0</v>
      </c>
      <c r="M27" s="2">
        <f>[3]Oct!$AT$7</f>
        <v>0</v>
      </c>
      <c r="N27" s="2">
        <f>[3]Oct!$AN$7</f>
        <v>1</v>
      </c>
      <c r="O27" s="2">
        <f>[3]Oct!$T$7</f>
        <v>0</v>
      </c>
      <c r="P27" s="2">
        <f>[3]Oct!$U$7</f>
        <v>0</v>
      </c>
      <c r="Q27" s="2">
        <f>[3]Oct!$S$7</f>
        <v>0</v>
      </c>
      <c r="R27" s="2">
        <f>[3]Oct!$AP$7</f>
        <v>0</v>
      </c>
      <c r="S27" s="2">
        <f>SUM([3]Oct!$AA$7:$AB$7)</f>
        <v>0</v>
      </c>
      <c r="T27" s="2">
        <f>[3]Oct!$AQ$7</f>
        <v>0</v>
      </c>
      <c r="U27" s="2">
        <f>[3]Oct!$AR$7</f>
        <v>0</v>
      </c>
      <c r="V27" s="2">
        <f>[3]Oct!$AS$7</f>
        <v>0</v>
      </c>
      <c r="W27" s="2">
        <f>[3]Oct!$AD$7</f>
        <v>0</v>
      </c>
      <c r="X27" s="2">
        <f>[3]Oct!$AE$7</f>
        <v>0</v>
      </c>
      <c r="Y27" s="2">
        <f>SUM([3]Oct!$AF$7:$AG$7)</f>
        <v>0</v>
      </c>
      <c r="Z27" s="2">
        <f>[3]Oct!$AI$7</f>
        <v>0</v>
      </c>
      <c r="AA27" s="2">
        <f>SUM([3]Oct!$AH$7,[3]Oct!$AJ$7)</f>
        <v>0</v>
      </c>
      <c r="AB27" s="2">
        <f>[3]Oct!$AO$7</f>
        <v>0</v>
      </c>
      <c r="AC27" s="2">
        <f>[3]Oct!$AW$7</f>
        <v>0</v>
      </c>
      <c r="AD27" s="2">
        <f>[3]Oct!$AU$7</f>
        <v>0</v>
      </c>
      <c r="AE27" s="2">
        <f>[3]Oct!$AV$7</f>
        <v>0</v>
      </c>
      <c r="AF27" s="2">
        <f>[3]Oct!$Z$7</f>
        <v>0</v>
      </c>
      <c r="AG27" s="2">
        <f>[3]Oct!$BD$7</f>
        <v>0</v>
      </c>
      <c r="AH27" s="2">
        <f>[3]Oct!$AX$7</f>
        <v>0</v>
      </c>
      <c r="AI27" s="2">
        <f>[3]Oct!$AZ$7</f>
        <v>0</v>
      </c>
      <c r="AJ27" s="2">
        <f>[3]Oct!$V$7</f>
        <v>0</v>
      </c>
      <c r="AK27" s="2">
        <f>[3]Oct!$BE$7</f>
        <v>0</v>
      </c>
      <c r="AL27" s="2">
        <f>[3]Oct!$AC$7</f>
        <v>0</v>
      </c>
      <c r="AM27" s="2">
        <f>[3]Oct!$W$7</f>
        <v>0</v>
      </c>
      <c r="AN27" s="2">
        <f>[3]Oct!$Y$7</f>
        <v>0</v>
      </c>
      <c r="AO27" s="2">
        <f>[3]Oct!$X$7</f>
        <v>0</v>
      </c>
      <c r="AP27" s="2">
        <f>[3]Oct!$BF$7</f>
        <v>0</v>
      </c>
      <c r="AQ27" s="13">
        <f>[3]Oct!$BG$7</f>
        <v>0</v>
      </c>
      <c r="AR27" s="2">
        <f>[3]Oct!$BB$7</f>
        <v>0</v>
      </c>
      <c r="AS27" s="2">
        <f>[3]Oct!$BC$7</f>
        <v>0</v>
      </c>
      <c r="AT27" s="14">
        <f>[3]Oct!$BA$7</f>
        <v>0</v>
      </c>
      <c r="AU27" s="15">
        <f t="shared" si="0"/>
        <v>1</v>
      </c>
    </row>
    <row r="28" spans="1:47" x14ac:dyDescent="0.25">
      <c r="A28" s="9" t="s">
        <v>150</v>
      </c>
      <c r="B28" s="9" t="s">
        <v>20</v>
      </c>
      <c r="C28" s="9">
        <f>SUM([22]Oct!$B$38,[1]Oct!$B$34)</f>
        <v>0</v>
      </c>
      <c r="D28" s="9">
        <f>SUM([22]Oct!$B$14,[1]Oct!$B$10)</f>
        <v>0</v>
      </c>
      <c r="E28" s="9">
        <f>SUM([22]Oct!$B$16,[1]Oct!$B$12)</f>
        <v>0</v>
      </c>
      <c r="F28" s="9">
        <f>SUM([22]Oct!$B$15,[1]Oct!$B$11)</f>
        <v>0</v>
      </c>
      <c r="G28" s="9">
        <f>SUM([22]Oct!$B$39,[1]Oct!$B$35)</f>
        <v>0</v>
      </c>
      <c r="H28" s="9">
        <f>SUM([22]Oct!$B$18,[1]Oct!$B$14)</f>
        <v>0</v>
      </c>
      <c r="I28" s="9">
        <f>SUM([22]Oct!$B$17,[1]Oct!$B$13)</f>
        <v>0</v>
      </c>
      <c r="J28" s="9">
        <f>SUM([22]Oct!$B$52,[1]Oct!$B$48)</f>
        <v>0</v>
      </c>
      <c r="K28" s="9">
        <f>SUM([22]Oct!$B$40,[1]Oct!$B$36)</f>
        <v>0</v>
      </c>
      <c r="L28" s="9">
        <f>SUM([22]Oct!$B$19,[1]Oct!$B$15)</f>
        <v>0</v>
      </c>
      <c r="M28" s="9">
        <f>SUM([22]Oct!$B$47,[1]Oct!$B$43)</f>
        <v>0</v>
      </c>
      <c r="N28" s="9">
        <f>SUM([22]Oct!$B$41,[1]Oct!$B$37)</f>
        <v>0</v>
      </c>
      <c r="O28" s="9">
        <f>SUM([22]Oct!$B$21,[1]Oct!$B$17)</f>
        <v>0</v>
      </c>
      <c r="P28" s="9">
        <f>SUM([22]Oct!$B$22,[1]Oct!$B$18)</f>
        <v>0</v>
      </c>
      <c r="Q28" s="9">
        <f>SUM([22]Oct!$B$20,[1]Oct!$B$16)</f>
        <v>0</v>
      </c>
      <c r="R28" s="9">
        <f>SUM([22]Oct!$B$43,[1]Oct!$B$39)</f>
        <v>0</v>
      </c>
      <c r="S28" s="9">
        <f>SUM([22]Oct!$B$28:$B$29,[1]Oct!$B$24:$B$25)</f>
        <v>0</v>
      </c>
      <c r="T28" s="9">
        <f>SUM([22]Oct!$B$44,[1]Oct!$B$40)</f>
        <v>0</v>
      </c>
      <c r="U28" s="9">
        <f>SUM([22]Oct!$B$45,[1]Oct!$B$41)</f>
        <v>0</v>
      </c>
      <c r="V28" s="9">
        <f>SUM([22]Oct!$B$46,[1]Oct!$B$42)</f>
        <v>0</v>
      </c>
      <c r="W28" s="9">
        <f>SUM([22]Oct!$B$31,[1]Oct!$B$27)</f>
        <v>0</v>
      </c>
      <c r="X28" s="9">
        <f>SUM([22]Oct!$B$32,[1]Oct!$B$28)</f>
        <v>0</v>
      </c>
      <c r="Y28" s="9">
        <f>SUM([22]Oct!$B$33:$B$34,[1]Oct!$B$29:$B$30)</f>
        <v>0</v>
      </c>
      <c r="Z28" s="9">
        <f>SUM([22]Oct!$B$36,[1]Oct!$B$32)</f>
        <v>0</v>
      </c>
      <c r="AA28" s="9">
        <f>SUM([22]Oct!$B$35,[22]Oct!$B$37,[1]Oct!$B$31,[1]Oct!$B$33)</f>
        <v>0</v>
      </c>
      <c r="AB28" s="9">
        <f>SUM([22]Oct!$B$42,[1]Oct!$B$38)</f>
        <v>0</v>
      </c>
      <c r="AC28" s="9">
        <f>SUM([22]Oct!$B$50,[1]Oct!$B$46)</f>
        <v>0</v>
      </c>
      <c r="AD28" s="9">
        <f>SUM([22]Oct!$B$48,[1]Oct!$B$44)</f>
        <v>0</v>
      </c>
      <c r="AE28" s="9">
        <f>SUM([22]Oct!$B$49,[1]Oct!$B$45)</f>
        <v>0</v>
      </c>
      <c r="AF28" s="9">
        <f>SUM([22]Oct!$B$27,[1]Oct!$B$23)</f>
        <v>1</v>
      </c>
      <c r="AG28" s="9">
        <f>SUM([22]Oct!$B$57,[1]Oct!$B$53)</f>
        <v>0</v>
      </c>
      <c r="AH28" s="9">
        <f>SUM([22]Oct!$B$51,[1]Oct!$B$47)</f>
        <v>0</v>
      </c>
      <c r="AI28" s="9">
        <f>SUM([22]Oct!$B$53,[1]Oct!$B$49)</f>
        <v>0</v>
      </c>
      <c r="AJ28" s="9">
        <f>SUM([22]Oct!$B$23,[1]Oct!$B$19)</f>
        <v>0</v>
      </c>
      <c r="AK28" s="9">
        <f>SUM([22]Oct!$B$58,[1]Oct!$B$54)</f>
        <v>1</v>
      </c>
      <c r="AL28" s="9">
        <f>SUM([22]Oct!$B$30,[1]Oct!$B$26)</f>
        <v>0</v>
      </c>
      <c r="AM28" s="9">
        <f>SUM([22]Oct!$B$24,[1]Oct!$B$20)</f>
        <v>0</v>
      </c>
      <c r="AN28" s="9">
        <f>SUM([22]Oct!$B$26,[1]Oct!$B$22)</f>
        <v>0</v>
      </c>
      <c r="AO28" s="9">
        <f>SUM([22]Oct!$B$25,[1]Oct!$B$21)</f>
        <v>0</v>
      </c>
      <c r="AP28" s="9">
        <f>SUM([22]Oct!$B$59,[1]Oct!$B$55)</f>
        <v>0</v>
      </c>
      <c r="AQ28" s="10">
        <f>SUM([22]Oct!$B$60,[1]Oct!$B$56)</f>
        <v>0</v>
      </c>
      <c r="AR28" s="9">
        <f>SUM([22]Oct!$B$55,[1]Oct!$B$51)</f>
        <v>0</v>
      </c>
      <c r="AS28" s="9">
        <f>SUM([22]Oct!$B$56,[1]Oct!$B$52)</f>
        <v>0</v>
      </c>
      <c r="AT28" s="11">
        <f>SUM([22]Oct!$B$54,[1]Oct!$B$50)</f>
        <v>0</v>
      </c>
      <c r="AU28" s="12">
        <f t="shared" si="0"/>
        <v>2</v>
      </c>
    </row>
    <row r="29" spans="1:47" x14ac:dyDescent="0.25">
      <c r="A29" s="2" t="s">
        <v>149</v>
      </c>
      <c r="B29" s="2" t="s">
        <v>21</v>
      </c>
      <c r="C29" s="2">
        <f>SUM([22]Oct!$AK$3,[1]Oct!$AG$3)</f>
        <v>0</v>
      </c>
      <c r="D29" s="2">
        <f>-SUM([22]Oct!$M$3,[1]Oct!$I$3)</f>
        <v>0</v>
      </c>
      <c r="E29" s="2">
        <f>SUM([22]Oct!$O$3,[1]Oct!$K$3)</f>
        <v>0</v>
      </c>
      <c r="F29" s="2">
        <f>SUM([22]Oct!$N$3,[1]Oct!$J$3)</f>
        <v>0</v>
      </c>
      <c r="G29" s="2">
        <f>SUM([22]Oct!$AL$3,[1]Oct!$AH$3)</f>
        <v>0</v>
      </c>
      <c r="H29" s="2">
        <f>SUM([22]Oct!$Q$3,[1]Oct!$M$3)</f>
        <v>0</v>
      </c>
      <c r="I29" s="2">
        <f>SUM([22]Oct!$P$3,[1]Oct!$L$3)</f>
        <v>0</v>
      </c>
      <c r="J29" s="2">
        <f>SUM([22]Oct!$AY$3,[1]Oct!$AU$3)</f>
        <v>0</v>
      </c>
      <c r="K29" s="2">
        <f>SUM([22]Oct!$AM$3,[1]Oct!$AI$3)</f>
        <v>0</v>
      </c>
      <c r="L29" s="2">
        <f>SUM([22]Oct!$R$3,[1]Oct!$N$3)</f>
        <v>0</v>
      </c>
      <c r="M29" s="2">
        <f>SUM([22]Oct!$AT$3,[1]Oct!$AP$3)</f>
        <v>0</v>
      </c>
      <c r="N29" s="2">
        <f>SUM([22]Oct!$AN$3,[1]Oct!$AJ$3)</f>
        <v>0</v>
      </c>
      <c r="O29" s="2">
        <f>SUM([22]Oct!$T$3,[1]Oct!$P$3)</f>
        <v>0</v>
      </c>
      <c r="P29" s="2">
        <f>SUM([22]Oct!$U$3,[1]Oct!$Q$3)</f>
        <v>0</v>
      </c>
      <c r="Q29" s="2">
        <f>SUM([22]Oct!$S$3,[1]Oct!$O$3)</f>
        <v>0</v>
      </c>
      <c r="R29" s="2">
        <f>SUM([22]Oct!$AP$3,[1]Oct!$AL$3)</f>
        <v>0</v>
      </c>
      <c r="S29" s="2">
        <f>SUM([22]Oct!$AA$3:$AB$3,[1]Oct!$W$3:$X$3)</f>
        <v>0</v>
      </c>
      <c r="T29" s="2">
        <f>SUM([22]Oct!$AQ$3,[1]Oct!$AM$3)</f>
        <v>0</v>
      </c>
      <c r="U29" s="2">
        <f>SUM([22]Oct!$AR$3,[1]Oct!$AN$3)</f>
        <v>0</v>
      </c>
      <c r="V29" s="2">
        <f>SUM([22]Oct!$AS$3,[1]Oct!$AO$3)</f>
        <v>0</v>
      </c>
      <c r="W29" s="2">
        <f>SUM([22]Oct!$AD$3,[1]Oct!$Z$3)</f>
        <v>1</v>
      </c>
      <c r="X29" s="2">
        <f>SUM([22]Oct!$AE$3,[1]Oct!$AA$3)</f>
        <v>0</v>
      </c>
      <c r="Y29" s="2">
        <f>SUM([22]Oct!$AF$3:$AG$3,[1]Oct!$AB$3:$AC$3)</f>
        <v>0</v>
      </c>
      <c r="Z29" s="2">
        <f>SUM([22]Oct!$AI$3,[1]Oct!$AE$3)</f>
        <v>0</v>
      </c>
      <c r="AA29" s="2">
        <f>SUM([22]Oct!$AH$3,[22]Oct!$AJ$3,[1]Oct!$AD$3,[1]Oct!$AF$3)</f>
        <v>0</v>
      </c>
      <c r="AB29" s="2">
        <f>SUM([22]Oct!$AO$3,[1]Oct!$AK$3)</f>
        <v>0</v>
      </c>
      <c r="AC29" s="2">
        <f>SUM([22]Oct!$AW$3,[1]Oct!$AS$3)</f>
        <v>0</v>
      </c>
      <c r="AD29" s="2">
        <f>SUM([22]Oct!$AU$3,[1]Oct!$AQ$3)</f>
        <v>0</v>
      </c>
      <c r="AE29" s="2">
        <f>SUM([22]Oct!$AV$3,[1]Oct!$AR$3)</f>
        <v>0</v>
      </c>
      <c r="AF29" s="2">
        <f>SUM([22]Oct!$Z$3,[1]Oct!$V$3)</f>
        <v>1</v>
      </c>
      <c r="AG29" s="2">
        <f>SUM([22]Oct!$BD$3,[1]Oct!$AZ$3)</f>
        <v>0</v>
      </c>
      <c r="AH29" s="2">
        <f>SUM([22]Oct!$AX$3,[1]Oct!$AT$3)</f>
        <v>0</v>
      </c>
      <c r="AI29" s="2">
        <f>SUM([22]Oct!$AZ$3,[1]Oct!$AV$3)</f>
        <v>0</v>
      </c>
      <c r="AJ29" s="2">
        <f>SUM([22]Oct!$V$3,[1]Oct!$R$3)</f>
        <v>0</v>
      </c>
      <c r="AK29" s="2">
        <f>SUM([22]Oct!$BE$3,[1]Oct!$BA$3)</f>
        <v>0</v>
      </c>
      <c r="AL29" s="2">
        <f>SUM([22]Oct!$AC$3,[1]Oct!$Y$3)</f>
        <v>0</v>
      </c>
      <c r="AM29" s="2">
        <f>SUM([22]Oct!$W$3,[1]Oct!$S$3)</f>
        <v>0</v>
      </c>
      <c r="AN29" s="2">
        <f>SUM([22]Oct!$Y$3,[1]Oct!$U$3)</f>
        <v>0</v>
      </c>
      <c r="AO29" s="2">
        <f>SUM([22]Oct!$X$3,[1]Oct!$T$3)</f>
        <v>0</v>
      </c>
      <c r="AP29" s="2">
        <f>SUM([22]Oct!$BF$3,[1]Oct!$BB$3)</f>
        <v>0</v>
      </c>
      <c r="AQ29" s="13">
        <f>SUM([22]Oct!$BG$3,[1]Oct!$BC$3)</f>
        <v>0</v>
      </c>
      <c r="AR29" s="2">
        <f>SUM([22]Oct!$BB$3,[1]Oct!$AX$3)</f>
        <v>0</v>
      </c>
      <c r="AS29" s="2">
        <f>SUM([22]Oct!$BC$3,[1]Oct!$AY$3)</f>
        <v>0</v>
      </c>
      <c r="AT29" s="14">
        <f>SUM([22]Oct!$BA$3,[1]Oct!$AW$3)</f>
        <v>0</v>
      </c>
      <c r="AU29" s="15">
        <f t="shared" si="0"/>
        <v>2</v>
      </c>
    </row>
    <row r="30" spans="1:47" x14ac:dyDescent="0.25">
      <c r="A30" s="19" t="s">
        <v>59</v>
      </c>
      <c r="B30" s="19" t="s">
        <v>20</v>
      </c>
      <c r="C30" s="9">
        <f>[3]Oct!$G$38</f>
        <v>0</v>
      </c>
      <c r="D30" s="9">
        <f>[3]Oct!$G$14</f>
        <v>0</v>
      </c>
      <c r="E30" s="9">
        <f>[3]Oct!$G$16</f>
        <v>0</v>
      </c>
      <c r="F30" s="9">
        <f>[3]Oct!$G$15</f>
        <v>0</v>
      </c>
      <c r="G30" s="9">
        <f>[3]Oct!$G$39</f>
        <v>0</v>
      </c>
      <c r="H30" s="9">
        <f>[3]Oct!$G$18</f>
        <v>0</v>
      </c>
      <c r="I30" s="9">
        <f>[3]Oct!$G$17</f>
        <v>0</v>
      </c>
      <c r="J30" s="9">
        <f>[3]Oct!$G$52</f>
        <v>0</v>
      </c>
      <c r="K30" s="9">
        <f>[3]Oct!$G$40</f>
        <v>0</v>
      </c>
      <c r="L30" s="9">
        <f>[3]Oct!$G$19</f>
        <v>0</v>
      </c>
      <c r="M30" s="9">
        <f>[3]Oct!$G$47</f>
        <v>0</v>
      </c>
      <c r="N30" s="9">
        <f>[3]Oct!$G$41</f>
        <v>0</v>
      </c>
      <c r="O30" s="9">
        <f>[3]Oct!$G$21</f>
        <v>0</v>
      </c>
      <c r="P30" s="9">
        <f>[3]Oct!$G$22</f>
        <v>0</v>
      </c>
      <c r="Q30" s="9">
        <f>[3]Oct!$G$20</f>
        <v>0</v>
      </c>
      <c r="R30" s="9">
        <f>[3]Oct!$G$43</f>
        <v>0</v>
      </c>
      <c r="S30" s="9">
        <f>SUM([3]Oct!$G$28:$G$29)</f>
        <v>0</v>
      </c>
      <c r="T30" s="9">
        <f>[3]Oct!$G$44</f>
        <v>0</v>
      </c>
      <c r="U30" s="9">
        <f>[3]Oct!$G$45</f>
        <v>0</v>
      </c>
      <c r="V30" s="9">
        <f>[3]Oct!$G$46</f>
        <v>0</v>
      </c>
      <c r="W30" s="9">
        <f>[3]Oct!$G$31</f>
        <v>0</v>
      </c>
      <c r="X30" s="9">
        <f>[3]Oct!$G$32</f>
        <v>0</v>
      </c>
      <c r="Y30" s="9">
        <f>SUM([3]Oct!$G$33:$G$34)</f>
        <v>0</v>
      </c>
      <c r="Z30" s="9">
        <f>[3]Oct!$G$36</f>
        <v>0</v>
      </c>
      <c r="AA30" s="9">
        <f>SUM([3]Oct!$G$35,[3]Oct!$G$37)</f>
        <v>0</v>
      </c>
      <c r="AB30" s="9">
        <f>[3]Oct!$G$42</f>
        <v>0</v>
      </c>
      <c r="AC30" s="9">
        <f>[3]Oct!$G$50</f>
        <v>0</v>
      </c>
      <c r="AD30" s="9">
        <f>[3]Oct!$G$48</f>
        <v>0</v>
      </c>
      <c r="AE30" s="9">
        <f>[3]Oct!$G$49</f>
        <v>0</v>
      </c>
      <c r="AF30" s="9">
        <f>[3]Oct!$G$27</f>
        <v>0</v>
      </c>
      <c r="AG30" s="9">
        <f>[3]Oct!$G$57</f>
        <v>0</v>
      </c>
      <c r="AH30" s="9">
        <f>[3]Oct!$G$51</f>
        <v>0</v>
      </c>
      <c r="AI30" s="9">
        <f>[3]Oct!$G$53</f>
        <v>0</v>
      </c>
      <c r="AJ30" s="9">
        <f>[3]Oct!$G$23</f>
        <v>2</v>
      </c>
      <c r="AK30" s="9">
        <f>[3]Oct!$G$58</f>
        <v>0</v>
      </c>
      <c r="AL30" s="9">
        <f>[3]Oct!$G$30</f>
        <v>0</v>
      </c>
      <c r="AM30" s="9">
        <f>[3]Oct!$G$24</f>
        <v>0</v>
      </c>
      <c r="AN30" s="9">
        <f>[3]Oct!$G$26</f>
        <v>0</v>
      </c>
      <c r="AO30" s="9">
        <f>[3]Oct!$G$25</f>
        <v>0</v>
      </c>
      <c r="AP30" s="9">
        <f>[3]Oct!$G$59</f>
        <v>0</v>
      </c>
      <c r="AQ30" s="10">
        <f>[3]Oct!$G$60</f>
        <v>0</v>
      </c>
      <c r="AR30" s="9">
        <f>[3]Oct!$G$55</f>
        <v>0</v>
      </c>
      <c r="AS30" s="9">
        <f>[3]Oct!$G$56</f>
        <v>0</v>
      </c>
      <c r="AT30" s="11">
        <f>[3]Oct!$G$54</f>
        <v>0</v>
      </c>
      <c r="AU30" s="12">
        <f t="shared" si="0"/>
        <v>2</v>
      </c>
    </row>
    <row r="31" spans="1:47" x14ac:dyDescent="0.25">
      <c r="A31" s="2"/>
      <c r="B31" s="2" t="s">
        <v>21</v>
      </c>
      <c r="C31" s="2">
        <f>[3]Oct!$AK$8</f>
        <v>0</v>
      </c>
      <c r="D31" s="2">
        <f>[3]Oct!$M$8</f>
        <v>1</v>
      </c>
      <c r="E31" s="2">
        <f>[3]Oct!$O$8</f>
        <v>0</v>
      </c>
      <c r="F31" s="2">
        <f>[3]Oct!$N$8</f>
        <v>0</v>
      </c>
      <c r="G31" s="2">
        <f>[3]Oct!$AL$8</f>
        <v>0</v>
      </c>
      <c r="H31" s="2">
        <f>[3]Oct!$Q$8</f>
        <v>1</v>
      </c>
      <c r="I31" s="2">
        <f>[3]Oct!$P$8</f>
        <v>0</v>
      </c>
      <c r="J31" s="2">
        <f>[3]Oct!$AY$8</f>
        <v>0</v>
      </c>
      <c r="K31" s="2">
        <f>[3]Oct!$AM$8</f>
        <v>0</v>
      </c>
      <c r="L31" s="2">
        <f>[3]Oct!$R$8</f>
        <v>0</v>
      </c>
      <c r="M31" s="2">
        <f>[3]Oct!$AT$8</f>
        <v>0</v>
      </c>
      <c r="N31" s="2">
        <f>[3]Oct!$AN$8</f>
        <v>0</v>
      </c>
      <c r="O31" s="2">
        <f>[3]Oct!$T$8</f>
        <v>0</v>
      </c>
      <c r="P31" s="2">
        <f>[3]Oct!$U$8</f>
        <v>0</v>
      </c>
      <c r="Q31" s="2">
        <f>[3]Oct!$S$8</f>
        <v>0</v>
      </c>
      <c r="R31" s="2">
        <f>[3]Oct!$AP$8</f>
        <v>0</v>
      </c>
      <c r="S31" s="2">
        <f>SUM([3]Oct!$AA$8:$AB$8)</f>
        <v>0</v>
      </c>
      <c r="T31" s="2">
        <f>[3]Oct!$AQ$8</f>
        <v>0</v>
      </c>
      <c r="U31" s="2">
        <f>[3]Oct!$AR$8</f>
        <v>0</v>
      </c>
      <c r="V31" s="2">
        <f>[3]Oct!$AS$8</f>
        <v>0</v>
      </c>
      <c r="W31" s="2">
        <f>[3]Oct!$AD$8</f>
        <v>2</v>
      </c>
      <c r="X31" s="2">
        <f>[3]Oct!$AE$8</f>
        <v>0</v>
      </c>
      <c r="Y31" s="2">
        <f>SUM([3]Oct!$AF$8:$AG$8)</f>
        <v>0</v>
      </c>
      <c r="Z31" s="2">
        <f>[3]Oct!$AI$8</f>
        <v>0</v>
      </c>
      <c r="AA31" s="2">
        <f>SUM([3]Oct!$AH$8,[3]Oct!$AJ$8)</f>
        <v>0</v>
      </c>
      <c r="AB31" s="2">
        <f>[3]Oct!$AO$8</f>
        <v>0</v>
      </c>
      <c r="AC31" s="2">
        <f>[3]Oct!$AW$8</f>
        <v>0</v>
      </c>
      <c r="AD31" s="2">
        <f>[3]Oct!$AU$8</f>
        <v>0</v>
      </c>
      <c r="AE31" s="2">
        <f>[3]Oct!$AV$8</f>
        <v>0</v>
      </c>
      <c r="AF31" s="2">
        <f>[3]Oct!$Z$8</f>
        <v>1</v>
      </c>
      <c r="AG31" s="2">
        <f>[3]Oct!$BD$8</f>
        <v>0</v>
      </c>
      <c r="AH31" s="2">
        <f>[3]Oct!$AX$8</f>
        <v>0</v>
      </c>
      <c r="AI31" s="2">
        <f>[3]Oct!$AZ$8</f>
        <v>0</v>
      </c>
      <c r="AJ31" s="2">
        <f>[3]Oct!$V$8</f>
        <v>0</v>
      </c>
      <c r="AK31" s="2">
        <f>[3]Oct!$BE$8</f>
        <v>0</v>
      </c>
      <c r="AL31" s="2">
        <f>[3]Oct!$AC$8</f>
        <v>0</v>
      </c>
      <c r="AM31" s="2">
        <f>[3]Oct!$W$8</f>
        <v>0</v>
      </c>
      <c r="AN31" s="2">
        <f>[3]Oct!$Y$8</f>
        <v>0</v>
      </c>
      <c r="AO31" s="2">
        <f>[3]Oct!$X$8</f>
        <v>0</v>
      </c>
      <c r="AP31" s="2">
        <f>[3]Oct!$BF$8</f>
        <v>0</v>
      </c>
      <c r="AQ31" s="13">
        <f>[3]Oct!$BG$8</f>
        <v>0</v>
      </c>
      <c r="AR31" s="2">
        <f>[3]Oct!$BB$8</f>
        <v>0</v>
      </c>
      <c r="AS31" s="2">
        <f>[3]Oct!$BC$8</f>
        <v>0</v>
      </c>
      <c r="AT31" s="14">
        <f>[3]Oct!$BA$8</f>
        <v>0</v>
      </c>
      <c r="AU31" s="15">
        <f t="shared" si="0"/>
        <v>5</v>
      </c>
    </row>
    <row r="32" spans="1:47" x14ac:dyDescent="0.25">
      <c r="A32" s="9" t="s">
        <v>60</v>
      </c>
      <c r="B32" s="9" t="s">
        <v>20</v>
      </c>
      <c r="C32" s="9">
        <f>[9]Oct!$C$33</f>
        <v>0</v>
      </c>
      <c r="D32" s="9">
        <f>[9]Oct!$C$9</f>
        <v>0</v>
      </c>
      <c r="E32" s="9">
        <f>[9]Oct!$C$11</f>
        <v>0</v>
      </c>
      <c r="F32" s="9">
        <f>[9]Oct!$C$10</f>
        <v>0</v>
      </c>
      <c r="G32" s="9">
        <f>[9]Oct!$C$34</f>
        <v>0</v>
      </c>
      <c r="H32" s="9">
        <f>[9]Oct!$C$13</f>
        <v>0</v>
      </c>
      <c r="I32" s="9">
        <f>[9]Oct!$C$12</f>
        <v>0</v>
      </c>
      <c r="J32" s="9">
        <f>[9]Oct!$C$47</f>
        <v>0</v>
      </c>
      <c r="K32" s="9">
        <f>[9]Oct!$C$35</f>
        <v>0</v>
      </c>
      <c r="L32" s="9">
        <f>[9]Oct!$C$14</f>
        <v>0</v>
      </c>
      <c r="M32" s="9">
        <f>[9]Oct!$C$42</f>
        <v>0</v>
      </c>
      <c r="N32" s="9">
        <f>[9]Oct!$C$36</f>
        <v>0</v>
      </c>
      <c r="O32" s="9">
        <f>[9]Oct!$C$16</f>
        <v>0</v>
      </c>
      <c r="P32" s="9">
        <f>[9]Oct!$C$17</f>
        <v>0</v>
      </c>
      <c r="Q32" s="9">
        <f>[9]Oct!$C$15</f>
        <v>0</v>
      </c>
      <c r="R32" s="9">
        <f>[9]Oct!$C$38</f>
        <v>0</v>
      </c>
      <c r="S32" s="9">
        <f>SUM([9]Oct!$C$23:$C$24)</f>
        <v>0</v>
      </c>
      <c r="T32" s="9">
        <f>[9]Oct!$C$39</f>
        <v>0</v>
      </c>
      <c r="U32" s="9">
        <f>[9]Oct!$C$40</f>
        <v>0</v>
      </c>
      <c r="V32" s="9">
        <f>[9]Oct!$C$41</f>
        <v>0</v>
      </c>
      <c r="W32" s="9">
        <f>[9]Oct!$C$26</f>
        <v>0</v>
      </c>
      <c r="X32" s="9">
        <f>[9]Oct!$C$27</f>
        <v>0</v>
      </c>
      <c r="Y32" s="9">
        <f>SUM([9]Oct!$C$28:$C$29)</f>
        <v>0</v>
      </c>
      <c r="Z32" s="9">
        <f>[9]Oct!$C$31</f>
        <v>0</v>
      </c>
      <c r="AA32" s="9">
        <f>SUM([9]Oct!$C$30,[9]Oct!$C$32)</f>
        <v>0</v>
      </c>
      <c r="AB32" s="9">
        <f>[9]Oct!$C$37</f>
        <v>0</v>
      </c>
      <c r="AC32" s="9">
        <f>[9]Oct!$C$45</f>
        <v>0</v>
      </c>
      <c r="AD32" s="9">
        <f>[9]Oct!$C$43</f>
        <v>0</v>
      </c>
      <c r="AE32" s="9">
        <f>[9]Oct!$C$44</f>
        <v>0</v>
      </c>
      <c r="AF32" s="9">
        <f>[9]Oct!$C$22</f>
        <v>0</v>
      </c>
      <c r="AG32" s="9">
        <f>[9]Oct!$C$52</f>
        <v>0</v>
      </c>
      <c r="AH32" s="9">
        <f>[9]Oct!$C$46</f>
        <v>0</v>
      </c>
      <c r="AI32" s="9">
        <f>[9]Oct!$C$48</f>
        <v>0</v>
      </c>
      <c r="AJ32" s="9">
        <f>[9]Oct!$C$18</f>
        <v>0</v>
      </c>
      <c r="AK32" s="9">
        <f>[9]Oct!$C$53</f>
        <v>0</v>
      </c>
      <c r="AL32" s="9">
        <f>[9]Oct!$C$25</f>
        <v>0</v>
      </c>
      <c r="AM32" s="9">
        <f>[9]Oct!$C$19</f>
        <v>0</v>
      </c>
      <c r="AN32" s="9">
        <f>[9]Oct!$C$21</f>
        <v>0</v>
      </c>
      <c r="AO32" s="9">
        <f>[9]Oct!$C$20</f>
        <v>0</v>
      </c>
      <c r="AP32" s="9">
        <f>[9]Oct!$C$54</f>
        <v>0</v>
      </c>
      <c r="AQ32" s="10">
        <f>[9]Oct!$C$55</f>
        <v>0</v>
      </c>
      <c r="AR32" s="9">
        <f>[9]Oct!$C$50</f>
        <v>0</v>
      </c>
      <c r="AS32" s="9">
        <f>[9]Oct!$C$51</f>
        <v>0</v>
      </c>
      <c r="AT32" s="11">
        <f>[9]Oct!$C$49</f>
        <v>0</v>
      </c>
      <c r="AU32" s="12">
        <f t="shared" si="0"/>
        <v>0</v>
      </c>
    </row>
    <row r="33" spans="1:47" x14ac:dyDescent="0.25">
      <c r="A33" s="2"/>
      <c r="B33" s="2" t="s">
        <v>21</v>
      </c>
      <c r="C33" s="2">
        <f>[9]Oct!$AF$4</f>
        <v>0</v>
      </c>
      <c r="D33" s="2">
        <f>[9]Oct!$H$4</f>
        <v>0</v>
      </c>
      <c r="E33" s="2">
        <f>[9]Oct!$J$4</f>
        <v>0</v>
      </c>
      <c r="F33" s="2">
        <f>[9]Oct!$I$4</f>
        <v>0</v>
      </c>
      <c r="G33" s="2">
        <f>[9]Oct!$AG$4</f>
        <v>0</v>
      </c>
      <c r="H33" s="2">
        <f>[9]Oct!$L$4</f>
        <v>0</v>
      </c>
      <c r="I33" s="2">
        <f>[9]Oct!$K$4</f>
        <v>0</v>
      </c>
      <c r="J33" s="2">
        <f>[9]Oct!$AT$4</f>
        <v>0</v>
      </c>
      <c r="K33" s="2">
        <f>[9]Oct!$AH$4</f>
        <v>0</v>
      </c>
      <c r="L33" s="2">
        <f>[9]Oct!$M$4</f>
        <v>0</v>
      </c>
      <c r="M33" s="2">
        <f>[9]Oct!$AO$4</f>
        <v>0</v>
      </c>
      <c r="N33" s="2">
        <f>[9]Oct!$AI$4</f>
        <v>0</v>
      </c>
      <c r="O33" s="2">
        <f>[9]Oct!$O$4</f>
        <v>0</v>
      </c>
      <c r="P33" s="2">
        <f>[9]Oct!$P$4</f>
        <v>0</v>
      </c>
      <c r="Q33" s="2">
        <f>[9]Oct!$N$4</f>
        <v>0</v>
      </c>
      <c r="R33" s="2">
        <f>[9]Oct!$AK$4</f>
        <v>0</v>
      </c>
      <c r="S33" s="2">
        <f>SUM([9]Oct!$V$4:$W$4)</f>
        <v>0</v>
      </c>
      <c r="T33" s="2">
        <f>[9]Oct!$AL$4</f>
        <v>0</v>
      </c>
      <c r="U33" s="2">
        <f>[9]Oct!$AM$4</f>
        <v>0</v>
      </c>
      <c r="V33" s="2">
        <f>[9]Oct!$AN$4</f>
        <v>0</v>
      </c>
      <c r="W33" s="2">
        <f>[9]Oct!$Y$4</f>
        <v>1</v>
      </c>
      <c r="X33" s="2">
        <f>[9]Oct!$Z$4</f>
        <v>0</v>
      </c>
      <c r="Y33" s="2">
        <f>SUM([9]Oct!$AA$4:$AB$4)</f>
        <v>0</v>
      </c>
      <c r="Z33" s="2">
        <f>[9]Oct!$AD$4</f>
        <v>0</v>
      </c>
      <c r="AA33" s="2">
        <f>SUM([9]Oct!$AC$4,[9]Oct!$AE$4)</f>
        <v>0</v>
      </c>
      <c r="AB33" s="2">
        <f>[9]Oct!$AJ$4</f>
        <v>0</v>
      </c>
      <c r="AC33" s="2">
        <f>[9]Oct!$AR$4</f>
        <v>0</v>
      </c>
      <c r="AD33" s="2">
        <f>[9]Oct!$AP$4</f>
        <v>0</v>
      </c>
      <c r="AE33" s="2">
        <f>[9]Oct!$AQ$4</f>
        <v>0</v>
      </c>
      <c r="AF33" s="2">
        <f>[9]Oct!$U$4</f>
        <v>1</v>
      </c>
      <c r="AG33" s="2">
        <f>[9]Oct!$AY$4</f>
        <v>0</v>
      </c>
      <c r="AH33" s="2">
        <f>[9]Oct!$AS$4</f>
        <v>0</v>
      </c>
      <c r="AI33" s="2">
        <f>[9]Oct!$AU$4</f>
        <v>0</v>
      </c>
      <c r="AJ33" s="2">
        <f>[9]Oct!$Q$4</f>
        <v>0</v>
      </c>
      <c r="AK33" s="2">
        <f>[9]Oct!$AZ$4</f>
        <v>0</v>
      </c>
      <c r="AL33" s="2">
        <f>[9]Oct!$X$4</f>
        <v>0</v>
      </c>
      <c r="AM33" s="2">
        <f>[9]Oct!$R$4</f>
        <v>0</v>
      </c>
      <c r="AN33" s="2">
        <f>[9]Oct!$T$4</f>
        <v>0</v>
      </c>
      <c r="AO33" s="2">
        <f>[9]Oct!$S$4</f>
        <v>0</v>
      </c>
      <c r="AP33" s="2">
        <f>[9]Oct!$BA$4</f>
        <v>0</v>
      </c>
      <c r="AQ33" s="13">
        <f>[9]Oct!$BB$4</f>
        <v>0</v>
      </c>
      <c r="AR33" s="2">
        <f>[9]Oct!$AW$4</f>
        <v>0</v>
      </c>
      <c r="AS33" s="2">
        <f>[9]Oct!$AX$4</f>
        <v>0</v>
      </c>
      <c r="AT33" s="14">
        <f>[9]Oct!$AV$4</f>
        <v>0</v>
      </c>
      <c r="AU33" s="15">
        <f t="shared" si="0"/>
        <v>2</v>
      </c>
    </row>
    <row r="34" spans="1:47" x14ac:dyDescent="0.25">
      <c r="A34" s="9" t="s">
        <v>61</v>
      </c>
      <c r="B34" s="9" t="s">
        <v>20</v>
      </c>
      <c r="C34" s="9">
        <f>[3]Oct!$D$38</f>
        <v>0</v>
      </c>
      <c r="D34" s="9">
        <f>[3]Oct!$D$14</f>
        <v>0</v>
      </c>
      <c r="E34" s="9">
        <f>[3]Oct!$D$16</f>
        <v>0</v>
      </c>
      <c r="F34" s="9">
        <f>[3]Oct!$D$15</f>
        <v>0</v>
      </c>
      <c r="G34" s="9">
        <f>[3]Oct!$D$39</f>
        <v>0</v>
      </c>
      <c r="H34" s="9">
        <f>[3]Oct!$D$18</f>
        <v>0</v>
      </c>
      <c r="I34" s="9">
        <f>[3]Oct!$D$17</f>
        <v>0</v>
      </c>
      <c r="J34" s="9">
        <f>[3]Oct!$D$52</f>
        <v>0</v>
      </c>
      <c r="K34" s="9">
        <f>[3]Oct!$D$40</f>
        <v>0</v>
      </c>
      <c r="L34" s="9">
        <f>[3]Oct!$D$19</f>
        <v>0</v>
      </c>
      <c r="M34" s="9">
        <f>[3]Oct!$D$47</f>
        <v>0</v>
      </c>
      <c r="N34" s="9">
        <f>[3]Oct!$D$41</f>
        <v>0</v>
      </c>
      <c r="O34" s="9">
        <f>[3]Oct!$D$21</f>
        <v>0</v>
      </c>
      <c r="P34" s="9">
        <f>[3]Oct!$D$22</f>
        <v>0</v>
      </c>
      <c r="Q34" s="9">
        <f>[3]Oct!$D$20</f>
        <v>0</v>
      </c>
      <c r="R34" s="9">
        <f>[3]Oct!$D$43</f>
        <v>0</v>
      </c>
      <c r="S34" s="9">
        <f>SUM([3]Oct!$D$28:$D$29)</f>
        <v>0</v>
      </c>
      <c r="T34" s="9">
        <f>[3]Oct!$D$44</f>
        <v>0</v>
      </c>
      <c r="U34" s="9">
        <f>[3]Oct!$D$45</f>
        <v>0</v>
      </c>
      <c r="V34" s="9">
        <f>[3]Oct!$D$46</f>
        <v>0</v>
      </c>
      <c r="W34" s="9">
        <f>[3]Oct!$D$31</f>
        <v>0</v>
      </c>
      <c r="X34" s="9">
        <f>[3]Oct!$D$32</f>
        <v>0</v>
      </c>
      <c r="Y34" s="9">
        <f>SUM([3]Oct!$D$33:$D$34)</f>
        <v>0</v>
      </c>
      <c r="Z34" s="9">
        <f>[3]Oct!$D$36</f>
        <v>0</v>
      </c>
      <c r="AA34" s="9">
        <f>SUM([3]Oct!$D$35,[3]Oct!$D$37)</f>
        <v>0</v>
      </c>
      <c r="AB34" s="9">
        <f>[3]Oct!$D$42</f>
        <v>0</v>
      </c>
      <c r="AC34" s="9">
        <f>[3]Oct!$D$50</f>
        <v>0</v>
      </c>
      <c r="AD34" s="9">
        <f>[3]Oct!$D$48</f>
        <v>0</v>
      </c>
      <c r="AE34" s="9">
        <f>[3]Oct!$D$49</f>
        <v>0</v>
      </c>
      <c r="AF34" s="9">
        <f>[3]Oct!$D$27</f>
        <v>0</v>
      </c>
      <c r="AG34" s="9">
        <f>[3]Oct!$D$57</f>
        <v>0</v>
      </c>
      <c r="AH34" s="9">
        <f>[3]Oct!$D$51</f>
        <v>0</v>
      </c>
      <c r="AI34" s="9">
        <f>[3]Oct!$D$53</f>
        <v>0</v>
      </c>
      <c r="AJ34" s="9">
        <f>[3]Oct!$D$23</f>
        <v>0</v>
      </c>
      <c r="AK34" s="9">
        <f>[3]Oct!$D$58</f>
        <v>0</v>
      </c>
      <c r="AL34" s="9">
        <f>[3]Oct!$D$30</f>
        <v>0</v>
      </c>
      <c r="AM34" s="9">
        <f>[3]Oct!$D$24</f>
        <v>0</v>
      </c>
      <c r="AN34" s="9">
        <f>[3]Oct!$D$26</f>
        <v>0</v>
      </c>
      <c r="AO34" s="9">
        <f>[3]Oct!$D$25</f>
        <v>0</v>
      </c>
      <c r="AP34" s="9">
        <f>[3]Oct!$D$59</f>
        <v>0</v>
      </c>
      <c r="AQ34" s="10">
        <f>[3]Oct!$D$60</f>
        <v>0</v>
      </c>
      <c r="AR34" s="9">
        <f>[3]Oct!$D$55</f>
        <v>0</v>
      </c>
      <c r="AS34" s="9">
        <f>[3]Oct!$D$56</f>
        <v>0</v>
      </c>
      <c r="AT34" s="11">
        <f>[3]Oct!$D$54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[3]Oct!$AK$5</f>
        <v>0</v>
      </c>
      <c r="D35" s="2">
        <f>[3]Oct!$M$5</f>
        <v>0</v>
      </c>
      <c r="E35" s="2">
        <f>[3]Oct!$O$5</f>
        <v>0</v>
      </c>
      <c r="F35" s="2">
        <f>[3]Oct!$N$5</f>
        <v>1</v>
      </c>
      <c r="G35" s="2">
        <f>[3]Oct!$AL$5</f>
        <v>0</v>
      </c>
      <c r="H35" s="2">
        <f>[3]Oct!$Q$5</f>
        <v>0</v>
      </c>
      <c r="I35" s="2">
        <f>[3]Oct!$P$5</f>
        <v>0</v>
      </c>
      <c r="J35" s="2">
        <f>[3]Oct!$AY$5</f>
        <v>0</v>
      </c>
      <c r="K35" s="2">
        <f>[3]Oct!$AM$5</f>
        <v>0</v>
      </c>
      <c r="L35" s="2">
        <f>[3]Oct!$R$5</f>
        <v>0</v>
      </c>
      <c r="M35" s="2">
        <f>[3]Oct!$AT$5</f>
        <v>0</v>
      </c>
      <c r="N35" s="2">
        <f>[3]Oct!$AN$5</f>
        <v>0</v>
      </c>
      <c r="O35" s="2">
        <f>[3]Oct!$T$5</f>
        <v>0</v>
      </c>
      <c r="P35" s="2">
        <f>[3]Oct!$U$5</f>
        <v>0</v>
      </c>
      <c r="Q35" s="2">
        <f>[3]Oct!$S$5</f>
        <v>0</v>
      </c>
      <c r="R35" s="2">
        <f>[3]Oct!$AP$5</f>
        <v>0</v>
      </c>
      <c r="S35" s="2">
        <f>SUM([3]Oct!$AA$5:$AB$5)</f>
        <v>0</v>
      </c>
      <c r="T35" s="2">
        <f>[3]Oct!$AQ$5</f>
        <v>0</v>
      </c>
      <c r="U35" s="2">
        <f>[3]Oct!$AR$5</f>
        <v>0</v>
      </c>
      <c r="V35" s="2">
        <f>[3]Oct!$AS$5</f>
        <v>0</v>
      </c>
      <c r="W35" s="2">
        <f>[3]Oct!$AD$5</f>
        <v>4</v>
      </c>
      <c r="X35" s="2">
        <f>[3]Oct!$AE$5</f>
        <v>0</v>
      </c>
      <c r="Y35" s="2">
        <f>SUM([3]Oct!$AF$5:$AG$5)</f>
        <v>0</v>
      </c>
      <c r="Z35" s="2">
        <f>[3]Oct!$AI$5</f>
        <v>0</v>
      </c>
      <c r="AA35" s="2">
        <f>SUM([3]Oct!$AH$5,[3]Oct!$AJ$5)</f>
        <v>1</v>
      </c>
      <c r="AB35" s="2">
        <f>[3]Oct!$AO$5</f>
        <v>0</v>
      </c>
      <c r="AC35" s="2">
        <f>[3]Oct!$AW$5</f>
        <v>0</v>
      </c>
      <c r="AD35" s="2">
        <f>[3]Oct!$AU$5</f>
        <v>0</v>
      </c>
      <c r="AE35" s="2">
        <f>[3]Oct!$AV$5</f>
        <v>0</v>
      </c>
      <c r="AF35" s="2">
        <f>[3]Oct!$Z$5</f>
        <v>1</v>
      </c>
      <c r="AG35" s="2">
        <f>[3]Oct!$BD$5</f>
        <v>0</v>
      </c>
      <c r="AH35" s="2">
        <f>[3]Oct!$AX$5</f>
        <v>0</v>
      </c>
      <c r="AI35" s="2">
        <f>[3]Oct!$AZ$5</f>
        <v>0</v>
      </c>
      <c r="AJ35" s="2">
        <f>[3]Oct!$V$5</f>
        <v>0</v>
      </c>
      <c r="AK35" s="2">
        <f>[3]Oct!$BE$5</f>
        <v>0</v>
      </c>
      <c r="AL35" s="2">
        <f>[3]Oct!$AC$5</f>
        <v>0</v>
      </c>
      <c r="AM35" s="2">
        <f>[3]Oct!$W$5</f>
        <v>0</v>
      </c>
      <c r="AN35" s="2">
        <f>[3]Oct!$Y$5</f>
        <v>0</v>
      </c>
      <c r="AO35" s="2">
        <f>[3]Oct!$X$5</f>
        <v>0</v>
      </c>
      <c r="AP35" s="2">
        <f>[3]Oct!$BF$5</f>
        <v>0</v>
      </c>
      <c r="AQ35" s="13">
        <f>[3]Oct!$BG$5</f>
        <v>0</v>
      </c>
      <c r="AR35" s="2">
        <f>[3]Oct!$BB$5</f>
        <v>0</v>
      </c>
      <c r="AS35" s="2">
        <f>[3]Oct!$BC$5</f>
        <v>0</v>
      </c>
      <c r="AT35" s="14">
        <f>[3]Oct!$BA$5</f>
        <v>0</v>
      </c>
      <c r="AU35" s="15">
        <f t="shared" si="0"/>
        <v>7</v>
      </c>
    </row>
    <row r="36" spans="1:47" x14ac:dyDescent="0.25">
      <c r="A36" s="9" t="s">
        <v>62</v>
      </c>
      <c r="B36" s="9" t="s">
        <v>20</v>
      </c>
      <c r="C36" s="19">
        <f>[8]Oct!$D$38</f>
        <v>0</v>
      </c>
      <c r="D36" s="19">
        <f>[8]Oct!$D$14</f>
        <v>1</v>
      </c>
      <c r="E36" s="19">
        <f>[8]Oct!$D$16</f>
        <v>0</v>
      </c>
      <c r="F36" s="19">
        <f>[8]Oct!$D$15</f>
        <v>0</v>
      </c>
      <c r="G36" s="19">
        <f>[8]Oct!$D$39</f>
        <v>0</v>
      </c>
      <c r="H36" s="19">
        <f>[8]Oct!$D$18</f>
        <v>0</v>
      </c>
      <c r="I36" s="19">
        <f>[8]Oct!$D$17</f>
        <v>0</v>
      </c>
      <c r="J36" s="19">
        <f>[8]Oct!$D$52</f>
        <v>0</v>
      </c>
      <c r="K36" s="19">
        <f>[8]Oct!$D$40</f>
        <v>0</v>
      </c>
      <c r="L36" s="19">
        <f>[8]Oct!$D$19</f>
        <v>0</v>
      </c>
      <c r="M36" s="19">
        <f>[8]Oct!$D$47</f>
        <v>0</v>
      </c>
      <c r="N36" s="19">
        <f>[8]Oct!$D$41</f>
        <v>0</v>
      </c>
      <c r="O36" s="19">
        <f>[8]Oct!$D$21</f>
        <v>0</v>
      </c>
      <c r="P36" s="19">
        <f>[8]Oct!$D$22</f>
        <v>0</v>
      </c>
      <c r="Q36" s="19">
        <f>[8]Oct!$D$20</f>
        <v>0</v>
      </c>
      <c r="R36" s="19">
        <f>[8]Oct!$D$43</f>
        <v>0</v>
      </c>
      <c r="S36" s="19">
        <f>SUM([8]Oct!$D$28:$D$29)</f>
        <v>0</v>
      </c>
      <c r="T36" s="19">
        <f>[8]Oct!$D$44</f>
        <v>0</v>
      </c>
      <c r="U36" s="19">
        <f>[8]Oct!$D$45</f>
        <v>0</v>
      </c>
      <c r="V36" s="19">
        <f>[8]Oct!$D$46</f>
        <v>0</v>
      </c>
      <c r="W36" s="19">
        <f>[8]Oct!$D$31</f>
        <v>0</v>
      </c>
      <c r="X36" s="19">
        <f>[8]Oct!$D$32</f>
        <v>0</v>
      </c>
      <c r="Y36" s="19">
        <f>SUM([8]Oct!$D$33:$D$34)</f>
        <v>0</v>
      </c>
      <c r="Z36" s="19">
        <f>[8]Oct!$D$36</f>
        <v>0</v>
      </c>
      <c r="AA36" s="19">
        <f>SUM([8]Oct!$D$35,[8]Oct!$D$37)</f>
        <v>1</v>
      </c>
      <c r="AB36" s="19">
        <f>[8]Oct!$D$42</f>
        <v>0</v>
      </c>
      <c r="AC36" s="19">
        <f>[8]Oct!$D$50</f>
        <v>0</v>
      </c>
      <c r="AD36" s="19">
        <f>[8]Oct!$D$48</f>
        <v>0</v>
      </c>
      <c r="AE36" s="19">
        <f>[8]Oct!$D$49</f>
        <v>0</v>
      </c>
      <c r="AF36" s="19">
        <f>[8]Oct!$D$27</f>
        <v>0</v>
      </c>
      <c r="AG36" s="19">
        <f>[8]Oct!$D$57</f>
        <v>0</v>
      </c>
      <c r="AH36" s="19">
        <f>[8]Oct!$D$51</f>
        <v>0</v>
      </c>
      <c r="AI36" s="19">
        <f>[8]Oct!$D$53</f>
        <v>0</v>
      </c>
      <c r="AJ36" s="19">
        <f>[8]Oct!$D$23</f>
        <v>0</v>
      </c>
      <c r="AK36" s="19">
        <f>[8]Oct!$D$58</f>
        <v>0</v>
      </c>
      <c r="AL36" s="19">
        <f>[8]Oct!$D$30</f>
        <v>0</v>
      </c>
      <c r="AM36" s="19">
        <f>[8]Oct!$D$24</f>
        <v>0</v>
      </c>
      <c r="AN36" s="19">
        <f>[8]Oct!$D$26</f>
        <v>0</v>
      </c>
      <c r="AO36" s="19">
        <f>[8]Oct!$D$25</f>
        <v>0</v>
      </c>
      <c r="AP36" s="19">
        <f>[8]Oct!$D$59</f>
        <v>0</v>
      </c>
      <c r="AQ36" s="29">
        <f>[8]Oct!$D$60</f>
        <v>0</v>
      </c>
      <c r="AR36" s="19">
        <f>[8]Oct!$D$55</f>
        <v>0</v>
      </c>
      <c r="AS36" s="19">
        <f>[8]Oct!$D$56</f>
        <v>0</v>
      </c>
      <c r="AT36" s="38">
        <f>[8]Oct!$D$54</f>
        <v>0</v>
      </c>
      <c r="AU36" s="12">
        <f t="shared" si="0"/>
        <v>2</v>
      </c>
    </row>
    <row r="37" spans="1:47" x14ac:dyDescent="0.25">
      <c r="A37" s="18"/>
      <c r="B37" s="18" t="s">
        <v>21</v>
      </c>
      <c r="C37" s="2">
        <f>[8]Oct!$AK$5</f>
        <v>0</v>
      </c>
      <c r="D37" s="2">
        <f>[8]Oct!$M$5</f>
        <v>3</v>
      </c>
      <c r="E37" s="2">
        <f>[8]Oct!$O$5</f>
        <v>0</v>
      </c>
      <c r="F37" s="2">
        <f>[8]Oct!$N$5</f>
        <v>0</v>
      </c>
      <c r="G37" s="2">
        <f>[8]Oct!$AL$5</f>
        <v>0</v>
      </c>
      <c r="H37" s="2">
        <f>[8]Oct!$Q$5</f>
        <v>1</v>
      </c>
      <c r="I37" s="2">
        <f>[8]Oct!$P$5</f>
        <v>0</v>
      </c>
      <c r="J37" s="2">
        <f>[8]Oct!$AY$5</f>
        <v>0</v>
      </c>
      <c r="K37" s="2">
        <f>[8]Oct!$AM$5</f>
        <v>0</v>
      </c>
      <c r="L37" s="2">
        <f>[8]Oct!$R$5</f>
        <v>0</v>
      </c>
      <c r="M37" s="2">
        <f>[8]Oct!$AT$5</f>
        <v>0</v>
      </c>
      <c r="N37" s="2">
        <f>[8]Oct!$AN$5</f>
        <v>0</v>
      </c>
      <c r="O37" s="2">
        <f>[8]Oct!$T$5</f>
        <v>0</v>
      </c>
      <c r="P37" s="2">
        <f>[8]Oct!$U$5</f>
        <v>0</v>
      </c>
      <c r="Q37" s="2">
        <f>[8]Oct!$S$5</f>
        <v>0</v>
      </c>
      <c r="R37" s="2">
        <f>[8]Oct!$AP$5</f>
        <v>0</v>
      </c>
      <c r="S37" s="2">
        <f>SUM([8]Oct!$AA$5:$AB$5)</f>
        <v>0</v>
      </c>
      <c r="T37" s="2">
        <f>[8]Oct!$AQ$5</f>
        <v>0</v>
      </c>
      <c r="U37" s="2">
        <f>[8]Oct!$AR$5</f>
        <v>0</v>
      </c>
      <c r="V37" s="2">
        <f>[8]Oct!$AS$5</f>
        <v>0</v>
      </c>
      <c r="W37" s="2">
        <f>[8]Oct!$AD$5</f>
        <v>5</v>
      </c>
      <c r="X37" s="2">
        <f>[8]Oct!$AE$5</f>
        <v>0</v>
      </c>
      <c r="Y37" s="2">
        <f>SUM([8]Oct!$AF$5:$AG$5)</f>
        <v>2</v>
      </c>
      <c r="Z37" s="2">
        <f>[8]Oct!$AI$5</f>
        <v>1</v>
      </c>
      <c r="AA37" s="2">
        <f>SUM([8]Oct!$AH$5,[8]Oct!$AJ$5)</f>
        <v>0</v>
      </c>
      <c r="AB37" s="2">
        <f>[8]Oct!$AO$5</f>
        <v>0</v>
      </c>
      <c r="AC37" s="2">
        <f>[8]Oct!$AW$5</f>
        <v>0</v>
      </c>
      <c r="AD37" s="2">
        <f>[8]Oct!$AU$5</f>
        <v>0</v>
      </c>
      <c r="AE37" s="2">
        <f>[8]Oct!$AV$5</f>
        <v>0</v>
      </c>
      <c r="AF37" s="2">
        <f>[8]Oct!$Z$5</f>
        <v>3</v>
      </c>
      <c r="AG37" s="2">
        <f>[8]Oct!$BD$5</f>
        <v>0</v>
      </c>
      <c r="AH37" s="2">
        <f>[8]Oct!$AX$5</f>
        <v>0</v>
      </c>
      <c r="AI37" s="2">
        <f>[8]Oct!$AZ$5</f>
        <v>0</v>
      </c>
      <c r="AJ37" s="2">
        <f>[8]Oct!$V$5</f>
        <v>0</v>
      </c>
      <c r="AK37" s="2">
        <f>[8]Oct!$BE$5</f>
        <v>0</v>
      </c>
      <c r="AL37" s="2">
        <f>[8]Oct!$AC$5</f>
        <v>0</v>
      </c>
      <c r="AM37" s="2">
        <f>[8]Oct!$W$5</f>
        <v>0</v>
      </c>
      <c r="AN37" s="2">
        <f>[8]Oct!$Y$5</f>
        <v>0</v>
      </c>
      <c r="AO37" s="2">
        <f>[8]Oct!$X$5</f>
        <v>0</v>
      </c>
      <c r="AP37" s="2">
        <f>[8]Oct!$BF$5</f>
        <v>0</v>
      </c>
      <c r="AQ37" s="13">
        <f>[8]Oct!$BG$5</f>
        <v>0</v>
      </c>
      <c r="AR37" s="2">
        <f>[8]Oct!$BB$5</f>
        <v>0</v>
      </c>
      <c r="AS37" s="2">
        <f>[8]Oct!$BC$5</f>
        <v>0</v>
      </c>
      <c r="AT37" s="14">
        <f>[8]Oct!$BA$5</f>
        <v>0</v>
      </c>
      <c r="AU37" s="15">
        <f t="shared" si="0"/>
        <v>15</v>
      </c>
    </row>
    <row r="38" spans="1:47" x14ac:dyDescent="0.25">
      <c r="A38" s="9" t="s">
        <v>63</v>
      </c>
      <c r="B38" s="9" t="s">
        <v>20</v>
      </c>
      <c r="C38" s="9">
        <f>[10]Oct!$B$8</f>
        <v>0</v>
      </c>
      <c r="D38" s="9">
        <f>[10]Oct!$B$9</f>
        <v>0</v>
      </c>
      <c r="E38" s="9">
        <f>[10]Oct!$B$10</f>
        <v>0</v>
      </c>
      <c r="F38" s="9">
        <f>[10]Oct!$B$11</f>
        <v>0</v>
      </c>
      <c r="G38" s="9">
        <f>[10]Oct!$B$12</f>
        <v>0</v>
      </c>
      <c r="H38" s="9">
        <f>[10]Oct!$B$13</f>
        <v>0</v>
      </c>
      <c r="I38" s="9">
        <f>[10]Oct!$B$14</f>
        <v>0</v>
      </c>
      <c r="J38" s="9">
        <f>[10]Oct!$B$15</f>
        <v>0</v>
      </c>
      <c r="K38" s="9">
        <f>[10]Oct!$B$16</f>
        <v>0</v>
      </c>
      <c r="L38" s="9">
        <f>[10]Oct!$B$17</f>
        <v>0</v>
      </c>
      <c r="M38" s="9">
        <f>[10]Oct!$B$18</f>
        <v>1</v>
      </c>
      <c r="N38" s="9">
        <f>[10]Oct!$B$19</f>
        <v>0</v>
      </c>
      <c r="O38" s="9">
        <f>[10]Oct!$B$20</f>
        <v>0</v>
      </c>
      <c r="P38" s="9">
        <f>[10]Oct!$B$21</f>
        <v>0</v>
      </c>
      <c r="Q38" s="9">
        <f>[10]Oct!$B$22</f>
        <v>0</v>
      </c>
      <c r="R38" s="9">
        <f>[10]Oct!$B$23</f>
        <v>0</v>
      </c>
      <c r="S38" s="9">
        <f>[10]Oct!$B$24</f>
        <v>0</v>
      </c>
      <c r="T38" s="9">
        <f>[10]Oct!$B$25</f>
        <v>0</v>
      </c>
      <c r="U38" s="9">
        <f>[10]Oct!$B$26</f>
        <v>0</v>
      </c>
      <c r="V38" s="9">
        <f>[10]Oct!$B$27</f>
        <v>0</v>
      </c>
      <c r="W38" s="9">
        <f>[10]Oct!$B$28</f>
        <v>0</v>
      </c>
      <c r="X38" s="9">
        <f>[10]Oct!$B$29</f>
        <v>0</v>
      </c>
      <c r="Y38" s="9">
        <f>[10]Oct!$B$30</f>
        <v>0</v>
      </c>
      <c r="Z38" s="9">
        <f>[10]Oct!$B$31</f>
        <v>0</v>
      </c>
      <c r="AA38" s="9">
        <f>[10]Oct!$B$32</f>
        <v>0</v>
      </c>
      <c r="AB38" s="9">
        <f>[10]Oct!$B$33</f>
        <v>0</v>
      </c>
      <c r="AC38" s="9">
        <f>[10]Oct!$B$34</f>
        <v>0</v>
      </c>
      <c r="AD38" s="9">
        <f>[10]Oct!$B$35</f>
        <v>0</v>
      </c>
      <c r="AE38" s="9">
        <f>[10]Oct!$B$36</f>
        <v>0</v>
      </c>
      <c r="AF38" s="9">
        <f>[10]Oct!$B$37</f>
        <v>0</v>
      </c>
      <c r="AG38" s="9">
        <f>[10]Oct!$B$38</f>
        <v>0</v>
      </c>
      <c r="AH38" s="9">
        <f>[10]Oct!$B$39</f>
        <v>0</v>
      </c>
      <c r="AI38" s="9">
        <f>[10]Oct!$B$40</f>
        <v>0</v>
      </c>
      <c r="AJ38" s="9">
        <f>[10]Oct!$B$41</f>
        <v>0</v>
      </c>
      <c r="AK38" s="9">
        <f>[10]Oct!$B$42</f>
        <v>0</v>
      </c>
      <c r="AL38" s="9">
        <f>[10]Oct!$B$43</f>
        <v>0</v>
      </c>
      <c r="AM38" s="9">
        <f>[10]Oct!$B$44</f>
        <v>0</v>
      </c>
      <c r="AN38" s="9">
        <f>[10]Oct!$B$45</f>
        <v>0</v>
      </c>
      <c r="AO38" s="9">
        <f>[10]Oct!$B$46</f>
        <v>0</v>
      </c>
      <c r="AP38" s="9">
        <f>[10]Oct!$B$47</f>
        <v>0</v>
      </c>
      <c r="AQ38" s="10">
        <f>[10]Oct!$B$48</f>
        <v>0</v>
      </c>
      <c r="AR38" s="9">
        <f>[10]Oct!$B$49</f>
        <v>0</v>
      </c>
      <c r="AS38" s="9">
        <f>[10]Oct!$B$50</f>
        <v>0</v>
      </c>
      <c r="AT38" s="11">
        <f>[10]Oct!$B$51</f>
        <v>0</v>
      </c>
      <c r="AU38" s="12">
        <f t="shared" si="0"/>
        <v>1</v>
      </c>
    </row>
    <row r="39" spans="1:47" x14ac:dyDescent="0.25">
      <c r="A39" s="2"/>
      <c r="B39" s="2" t="s">
        <v>21</v>
      </c>
      <c r="C39" s="2">
        <f>[10]Oct!$G$3</f>
        <v>0</v>
      </c>
      <c r="D39" s="2">
        <f>[10]Oct!$H$3</f>
        <v>0</v>
      </c>
      <c r="E39" s="2">
        <f>[10]Oct!$I$3</f>
        <v>0</v>
      </c>
      <c r="F39" s="2">
        <f>[10]Oct!$J$3</f>
        <v>0</v>
      </c>
      <c r="G39" s="2">
        <f>[10]Oct!$K$3</f>
        <v>0</v>
      </c>
      <c r="H39" s="2">
        <f>[10]Oct!$L$3</f>
        <v>0</v>
      </c>
      <c r="I39" s="2">
        <f>[10]Oct!$M$3</f>
        <v>0</v>
      </c>
      <c r="J39" s="2">
        <f>[10]Oct!$N$3</f>
        <v>0</v>
      </c>
      <c r="K39" s="2">
        <f>[10]Oct!$O$3</f>
        <v>0</v>
      </c>
      <c r="L39" s="2">
        <f>[10]Oct!$P$3</f>
        <v>0</v>
      </c>
      <c r="M39" s="2">
        <f>[10]Oct!$Q$3</f>
        <v>0</v>
      </c>
      <c r="N39" s="2">
        <f>[10]Oct!$R$3</f>
        <v>0</v>
      </c>
      <c r="O39" s="2">
        <f>[10]Oct!$S$3</f>
        <v>0</v>
      </c>
      <c r="P39" s="2">
        <f>[10]Oct!$T$3</f>
        <v>0</v>
      </c>
      <c r="Q39" s="2">
        <f>[10]Oct!$U$3</f>
        <v>0</v>
      </c>
      <c r="R39" s="2">
        <f>[10]Oct!$V$3</f>
        <v>0</v>
      </c>
      <c r="S39" s="2">
        <f>[10]Oct!$W$3</f>
        <v>0</v>
      </c>
      <c r="T39" s="2">
        <f>[10]Oct!$X$3</f>
        <v>0</v>
      </c>
      <c r="U39" s="2">
        <f>[10]Oct!$Y$3</f>
        <v>0</v>
      </c>
      <c r="V39" s="2">
        <f>[10]Oct!$Z$3</f>
        <v>0</v>
      </c>
      <c r="W39" s="2">
        <f>[10]Oct!$AA$3</f>
        <v>0</v>
      </c>
      <c r="X39" s="2">
        <f>[10]Oct!$AB$3</f>
        <v>0</v>
      </c>
      <c r="Y39" s="2">
        <f>[10]Oct!$AC$3</f>
        <v>0</v>
      </c>
      <c r="Z39" s="2">
        <f>[10]Oct!$AD$3</f>
        <v>0</v>
      </c>
      <c r="AA39" s="2">
        <f>[10]Oct!$AE$3</f>
        <v>0</v>
      </c>
      <c r="AB39" s="2">
        <f>[10]Oct!$AF$3</f>
        <v>0</v>
      </c>
      <c r="AC39" s="2">
        <f>[10]Oct!$AG$3</f>
        <v>0</v>
      </c>
      <c r="AD39" s="2">
        <f>[10]Oct!$AH$3</f>
        <v>0</v>
      </c>
      <c r="AE39" s="2">
        <f>[10]Oct!$AI$3</f>
        <v>0</v>
      </c>
      <c r="AF39" s="2">
        <f>[10]Oct!$AJ$3</f>
        <v>0</v>
      </c>
      <c r="AG39" s="2">
        <f>[10]Oct!$AK$3</f>
        <v>0</v>
      </c>
      <c r="AH39" s="2">
        <f>[10]Oct!$AL$3</f>
        <v>0</v>
      </c>
      <c r="AI39" s="2">
        <f>[10]Oct!$AM$3</f>
        <v>0</v>
      </c>
      <c r="AJ39" s="2">
        <f>[10]Oct!$AN$3</f>
        <v>0</v>
      </c>
      <c r="AK39" s="2">
        <f>[10]Oct!$AO$3</f>
        <v>0</v>
      </c>
      <c r="AL39" s="2">
        <f>[10]Oct!$AP$3</f>
        <v>0</v>
      </c>
      <c r="AM39" s="2">
        <f>[10]Oct!$AQ$3</f>
        <v>0</v>
      </c>
      <c r="AN39" s="2">
        <f>[10]Oct!$AR$3</f>
        <v>0</v>
      </c>
      <c r="AO39" s="2">
        <f>[10]Oct!$AS$3</f>
        <v>0</v>
      </c>
      <c r="AP39" s="2">
        <f>[10]Oct!$AT$3</f>
        <v>0</v>
      </c>
      <c r="AQ39" s="13">
        <f>[10]Oct!$AU$3</f>
        <v>0</v>
      </c>
      <c r="AR39" s="2">
        <f>[10]Oct!$AV$3</f>
        <v>0</v>
      </c>
      <c r="AS39" s="2">
        <f>[10]Oct!$AW$3</f>
        <v>0</v>
      </c>
      <c r="AT39" s="14">
        <f>[10]Oct!$AX$3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SUM([22]Oct!$D$38,[1]Oct!$C$34)</f>
        <v>0</v>
      </c>
      <c r="D40" s="9">
        <f>SUM([22]Oct!$D$14,[1]Oct!$C$10)</f>
        <v>0</v>
      </c>
      <c r="E40" s="9">
        <f>SUM([22]Oct!$D$16,[1]Oct!$C$12)</f>
        <v>0</v>
      </c>
      <c r="F40" s="9">
        <f>SUM([22]Oct!$D$15,[1]Oct!$C$11)</f>
        <v>0</v>
      </c>
      <c r="G40" s="9">
        <f>SUM([22]Oct!$D$39,[1]Oct!$C$35)</f>
        <v>0</v>
      </c>
      <c r="H40" s="9">
        <f>SUM([22]Oct!$D$18,[1]Oct!$C$14)</f>
        <v>0</v>
      </c>
      <c r="I40" s="9">
        <f>SUM([22]Oct!$D$17,[1]Oct!$C$13)</f>
        <v>0</v>
      </c>
      <c r="J40" s="9">
        <f>SUM([22]Oct!$D$52,[1]Oct!$C$48)</f>
        <v>0</v>
      </c>
      <c r="K40" s="9">
        <f>SUM([22]Oct!$D$40,[1]Oct!$C$36)</f>
        <v>0</v>
      </c>
      <c r="L40" s="9">
        <f>SUM([22]Oct!$D$19,[1]Oct!$C$15)</f>
        <v>0</v>
      </c>
      <c r="M40" s="9">
        <f>SUM([22]Oct!$D$47,[1]Oct!$C$43)</f>
        <v>0</v>
      </c>
      <c r="N40" s="9">
        <f>SUM([22]Oct!$D$41,[1]Oct!$C$37)</f>
        <v>0</v>
      </c>
      <c r="O40" s="9">
        <f>SUM([22]Oct!$D$21,[1]Oct!$C$17)</f>
        <v>0</v>
      </c>
      <c r="P40" s="9">
        <f>SUM([22]Oct!$D$22,[1]Oct!$C$18)</f>
        <v>0</v>
      </c>
      <c r="Q40" s="9">
        <f>SUM([22]Oct!$D$20,[1]Oct!$C$16)</f>
        <v>0</v>
      </c>
      <c r="R40" s="9">
        <f>SUM([22]Oct!$D$43,[1]Oct!$C$39)</f>
        <v>0</v>
      </c>
      <c r="S40" s="9">
        <f>SUM([22]Oct!$D$28:$D$29,[1]Oct!$C$24:$C$25)</f>
        <v>0</v>
      </c>
      <c r="T40" s="9">
        <f>SUM([22]Oct!$D$44,[1]Oct!$C$40)</f>
        <v>0</v>
      </c>
      <c r="U40" s="9">
        <f>SUM([22]Oct!$D$45,[1]Oct!$C$41)</f>
        <v>0</v>
      </c>
      <c r="V40" s="9">
        <f>SUM([22]Oct!$D$46,[1]Oct!$C$42)</f>
        <v>0</v>
      </c>
      <c r="W40" s="9">
        <f>SUM([22]Oct!$D$31,[1]Oct!$C$27)</f>
        <v>0</v>
      </c>
      <c r="X40" s="9">
        <f>SUM([22]Oct!$D$32,[1]Oct!$C$28)</f>
        <v>0</v>
      </c>
      <c r="Y40" s="9">
        <f>SUM([22]Oct!$D$33:$D$34,[1]Oct!$C$29:$C$30)</f>
        <v>0</v>
      </c>
      <c r="Z40" s="9">
        <f>SUM([22]Oct!$D$36,[1]Oct!$C$32)</f>
        <v>0</v>
      </c>
      <c r="AA40" s="9">
        <f>SUM([22]Oct!$D$35,[22]Oct!$D$37,[1]Oct!$C$31,[1]Oct!$C$33)</f>
        <v>0</v>
      </c>
      <c r="AB40" s="9">
        <f>SUM([22]Oct!$D$42,[1]Oct!$C$38)</f>
        <v>0</v>
      </c>
      <c r="AC40" s="9">
        <f>SUM([22]Oct!$D$50,[1]Oct!$C$46)</f>
        <v>0</v>
      </c>
      <c r="AD40" s="9">
        <f>SUM([22]Oct!$D$48,[1]Oct!$C$44)</f>
        <v>0</v>
      </c>
      <c r="AE40" s="9">
        <f>SUM([22]Oct!$D$49,[1]Oct!$C$45)</f>
        <v>0</v>
      </c>
      <c r="AF40" s="9">
        <f>SUM([22]Oct!$D$27,[1]Oct!$C$23)</f>
        <v>0</v>
      </c>
      <c r="AG40" s="9">
        <f>SUM([22]Oct!$D$57,[1]Oct!$C$53)</f>
        <v>0</v>
      </c>
      <c r="AH40" s="9">
        <f>SUM([22]Oct!$D$51,[1]Oct!$C$47)</f>
        <v>0</v>
      </c>
      <c r="AI40" s="9">
        <f>SUM([22]Oct!$D$53,[1]Oct!$C$49)</f>
        <v>0</v>
      </c>
      <c r="AJ40" s="9">
        <f>SUM([22]Oct!$D$23,[1]Oct!$C$19)</f>
        <v>0</v>
      </c>
      <c r="AK40" s="9">
        <f>SUM([22]Oct!$D$58,[1]Oct!$C$54)</f>
        <v>0</v>
      </c>
      <c r="AL40" s="9">
        <f>SUM([22]Oct!$D$30,[1]Oct!$C$26)</f>
        <v>0</v>
      </c>
      <c r="AM40" s="9">
        <f>SUM([22]Oct!$D$24,[1]Oct!$C$20)</f>
        <v>0</v>
      </c>
      <c r="AN40" s="9">
        <f>SUM([22]Oct!$D$26,[1]Oct!$C$22)</f>
        <v>0</v>
      </c>
      <c r="AO40" s="9">
        <f>SUM([22]Oct!$D$25,[1]Oct!$C$21)</f>
        <v>0</v>
      </c>
      <c r="AP40" s="9">
        <f>SUM([22]Oct!$D$59,[1]Oct!$C$55)</f>
        <v>0</v>
      </c>
      <c r="AQ40" s="10">
        <f>SUM([22]Oct!$D$60,[1]Oct!$C$56)</f>
        <v>0</v>
      </c>
      <c r="AR40" s="9">
        <f>SUM([22]Oct!$D$55,[1]Oct!$C$51)</f>
        <v>0</v>
      </c>
      <c r="AS40" s="9">
        <f>SUM([22]Oct!$D$56,[1]Oct!$C$52)</f>
        <v>0</v>
      </c>
      <c r="AT40" s="11">
        <f>SUM([22]Oct!$D$54,[1]Oct!$C$50)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SUM([22]Oct!$AK$5,[1]Oct!$AG$4)</f>
        <v>0</v>
      </c>
      <c r="D41" s="2">
        <f>SUM([22]Oct!$M$5,[1]Oct!$I$4)</f>
        <v>1</v>
      </c>
      <c r="E41" s="2">
        <f>SUM([22]Oct!$O$5,[1]Oct!$K$4)</f>
        <v>0</v>
      </c>
      <c r="F41" s="2">
        <f>SUM([22]Oct!$N$5,[1]Oct!$J$4)</f>
        <v>2</v>
      </c>
      <c r="G41" s="2">
        <f>SUM([22]Oct!$AL$5,[1]Oct!$AH$4)</f>
        <v>0</v>
      </c>
      <c r="H41" s="2">
        <f>SUM([22]Oct!$Q$5,[1]Oct!$M$4)</f>
        <v>0</v>
      </c>
      <c r="I41" s="2">
        <f>SUM([22]Oct!$P$5,[1]Oct!$L$4)</f>
        <v>0</v>
      </c>
      <c r="J41" s="2">
        <f>SUM([22]Oct!$AY$5,[1]Oct!$AU$4)</f>
        <v>0</v>
      </c>
      <c r="K41" s="2">
        <f>SUM([22]Oct!$AM$5,[1]Oct!$AI$4)</f>
        <v>0</v>
      </c>
      <c r="L41" s="2">
        <f>SUM([22]Oct!$R$5,[1]Oct!$N$4)</f>
        <v>0</v>
      </c>
      <c r="M41" s="2">
        <f>SUM([22]Oct!$AT$5,[1]Oct!$AP$4)</f>
        <v>0</v>
      </c>
      <c r="N41" s="2">
        <f>SUM([22]Oct!$AN$5,[1]Oct!$AJ$4)</f>
        <v>0</v>
      </c>
      <c r="O41" s="2">
        <f>SUM([22]Oct!$T$5,[1]Oct!$P$4)</f>
        <v>0</v>
      </c>
      <c r="P41" s="2">
        <f>SUM([22]Oct!$U$5,[1]Oct!$Q$4)</f>
        <v>0</v>
      </c>
      <c r="Q41" s="2">
        <f>SUM([22]Oct!$S$5,[1]Oct!$O$4)</f>
        <v>0</v>
      </c>
      <c r="R41" s="2">
        <f>SUM([22]Oct!$AP$5,[1]Oct!$AL$4)</f>
        <v>0</v>
      </c>
      <c r="S41" s="2">
        <f>SUM([22]Oct!$AA$5:$AB$5,[1]Oct!$W$4:$X$4)</f>
        <v>0</v>
      </c>
      <c r="T41" s="2">
        <f>SUM([22]Oct!$AQ$5,[1]Oct!$AM$4)</f>
        <v>0</v>
      </c>
      <c r="U41" s="2">
        <f>SUM([22]Oct!$AR$5,[1]Oct!$AN$4)</f>
        <v>0</v>
      </c>
      <c r="V41" s="2">
        <f>SUM([22]Oct!$AS$5,[1]Oct!$AO$4)</f>
        <v>0</v>
      </c>
      <c r="W41" s="2">
        <f>SUM([22]Oct!$AD$5,[1]Oct!$Z$4)</f>
        <v>1</v>
      </c>
      <c r="X41" s="2">
        <f>SUM([22]Oct!$AE$5,[1]Oct!$AA$4)</f>
        <v>0</v>
      </c>
      <c r="Y41" s="2">
        <f>SUM([22]Oct!$AF$5:$AG$5,[1]Oct!$AB$4:$AC$4)</f>
        <v>0</v>
      </c>
      <c r="Z41" s="2">
        <f>SUM([22]Oct!$AI$5,[1]Oct!$AE$4)</f>
        <v>0</v>
      </c>
      <c r="AA41" s="2">
        <f>SUM([22]Oct!$AH$5,[22]Oct!$AJ$5,[1]Oct!$AD$4,[1]Oct!$AF$4)</f>
        <v>0</v>
      </c>
      <c r="AB41" s="2">
        <f>SUM([22]Oct!$AO$5,[1]Oct!$AK$4)</f>
        <v>0</v>
      </c>
      <c r="AC41" s="2">
        <f>SUM([22]Oct!$AW$5,[1]Oct!$AS$4)</f>
        <v>0</v>
      </c>
      <c r="AD41" s="2">
        <f>SUM([22]Oct!$AU$5,[1]Oct!$AQ$4)</f>
        <v>0</v>
      </c>
      <c r="AE41" s="2">
        <f>SUM([22]Oct!$AV$5,[1]Oct!$AR$4)</f>
        <v>0</v>
      </c>
      <c r="AF41" s="2">
        <f>SUM([22]Oct!$Z$5,[1]Oct!$V$4)</f>
        <v>1</v>
      </c>
      <c r="AG41" s="2">
        <f>SUM([22]Oct!$BD$5,[1]Oct!$AZ$4)</f>
        <v>0</v>
      </c>
      <c r="AH41" s="2">
        <f>SUM([22]Oct!$AX$5,[1]Oct!$AT$4)</f>
        <v>0</v>
      </c>
      <c r="AI41" s="2">
        <f>SUM([22]Oct!$AZ$5,[1]Oct!$AV$4)</f>
        <v>0</v>
      </c>
      <c r="AJ41" s="2">
        <f>SUM([22]Oct!$V$5,[1]Oct!$R$4)</f>
        <v>0</v>
      </c>
      <c r="AK41" s="2">
        <f>SUM([22]Oct!$BE$5,[1]Oct!$BA$4)</f>
        <v>0</v>
      </c>
      <c r="AL41" s="2">
        <f>SUM([22]Oct!$AC$5,[1]Oct!$Y$4)</f>
        <v>0</v>
      </c>
      <c r="AM41" s="2">
        <f>SUM([22]Oct!$W$5,[1]Oct!$S$4)</f>
        <v>0</v>
      </c>
      <c r="AN41" s="2">
        <f>SUM([22]Oct!$Y$5,[1]Oct!$U$4)</f>
        <v>0</v>
      </c>
      <c r="AO41" s="2">
        <f>SUM([22]Oct!$X$5,[1]Oct!$T$4)</f>
        <v>0</v>
      </c>
      <c r="AP41" s="2">
        <f>SUM([22]Oct!$BF$5,[1]Oct!$BB$4)</f>
        <v>0</v>
      </c>
      <c r="AQ41" s="13">
        <f>SUM([22]Oct!$BG$5,[1]Oct!$BC$4)</f>
        <v>0</v>
      </c>
      <c r="AR41" s="2">
        <f>SUM([22]Oct!$BB$5,[1]Oct!$AX$4)</f>
        <v>0</v>
      </c>
      <c r="AS41" s="2">
        <f>SUM([22]Oct!$BC$5,[1]Oct!$AY$4)</f>
        <v>0</v>
      </c>
      <c r="AT41" s="14">
        <f>SUM([22]Oct!$BA$5,[1]Oct!$AW$4)</f>
        <v>0</v>
      </c>
      <c r="AU41" s="15">
        <f t="shared" si="0"/>
        <v>5</v>
      </c>
    </row>
    <row r="42" spans="1:47" x14ac:dyDescent="0.25">
      <c r="A42" s="9" t="s">
        <v>65</v>
      </c>
      <c r="B42" s="9" t="s">
        <v>20</v>
      </c>
      <c r="C42" s="19">
        <f>[8]Oct!$E$38</f>
        <v>0</v>
      </c>
      <c r="D42" s="19">
        <f>[8]Oct!$E$14</f>
        <v>0</v>
      </c>
      <c r="E42" s="19">
        <f>[8]Oct!$E$16</f>
        <v>0</v>
      </c>
      <c r="F42" s="19">
        <f>[8]Oct!$E$15</f>
        <v>0</v>
      </c>
      <c r="G42" s="19">
        <f>[8]Oct!$E$39</f>
        <v>0</v>
      </c>
      <c r="H42" s="19">
        <f>[8]Oct!$E$18</f>
        <v>0</v>
      </c>
      <c r="I42" s="19">
        <f>[8]Oct!$E$17</f>
        <v>0</v>
      </c>
      <c r="J42" s="19">
        <f>[8]Oct!$E$52</f>
        <v>0</v>
      </c>
      <c r="K42" s="19">
        <f>[8]Oct!$E$40</f>
        <v>0</v>
      </c>
      <c r="L42" s="19">
        <f>[8]Oct!$E$19</f>
        <v>0</v>
      </c>
      <c r="M42" s="19">
        <f>[8]Oct!$E$47</f>
        <v>0</v>
      </c>
      <c r="N42" s="19">
        <f>[8]Oct!$E$41</f>
        <v>0</v>
      </c>
      <c r="O42" s="19">
        <f>[8]Oct!$E$21</f>
        <v>0</v>
      </c>
      <c r="P42" s="19">
        <f>[8]Oct!$E$22</f>
        <v>0</v>
      </c>
      <c r="Q42" s="19">
        <f>[8]Oct!$E$20</f>
        <v>0</v>
      </c>
      <c r="R42" s="19">
        <f>[8]Oct!$E$43</f>
        <v>0</v>
      </c>
      <c r="S42" s="19">
        <f>SUM([8]Oct!$E$28:$E$29)</f>
        <v>0</v>
      </c>
      <c r="T42" s="19">
        <f>[8]Oct!$E$44</f>
        <v>0</v>
      </c>
      <c r="U42" s="19">
        <f>[8]Oct!$E$45</f>
        <v>0</v>
      </c>
      <c r="V42" s="19">
        <f>[8]Oct!$E$46</f>
        <v>0</v>
      </c>
      <c r="W42" s="19">
        <f>[8]Oct!$E$31</f>
        <v>0</v>
      </c>
      <c r="X42" s="19">
        <f>[8]Oct!$E$32</f>
        <v>0</v>
      </c>
      <c r="Y42" s="19">
        <f>SUM([8]Oct!$E$33:$E$34)</f>
        <v>0</v>
      </c>
      <c r="Z42" s="19">
        <f>[8]Oct!$E$36</f>
        <v>0</v>
      </c>
      <c r="AA42" s="19">
        <f>SUM([8]Oct!$E$35,[8]Oct!$E$37)</f>
        <v>0</v>
      </c>
      <c r="AB42" s="19">
        <f>[8]Oct!$E$42</f>
        <v>0</v>
      </c>
      <c r="AC42" s="19">
        <f>[8]Oct!$E$50</f>
        <v>0</v>
      </c>
      <c r="AD42" s="19">
        <f>[8]Oct!$E$48</f>
        <v>0</v>
      </c>
      <c r="AE42" s="19">
        <f>[8]Oct!$E$49</f>
        <v>0</v>
      </c>
      <c r="AF42" s="19">
        <f>[8]Oct!$E$27</f>
        <v>0</v>
      </c>
      <c r="AG42" s="19">
        <f>[8]Oct!$E$57</f>
        <v>0</v>
      </c>
      <c r="AH42" s="19">
        <f>[8]Oct!$E$51</f>
        <v>0</v>
      </c>
      <c r="AI42" s="19">
        <f>[8]Oct!$E$53</f>
        <v>0</v>
      </c>
      <c r="AJ42" s="19">
        <f>[8]Oct!$E$23</f>
        <v>0</v>
      </c>
      <c r="AK42" s="19">
        <f>[8]Oct!$E$58</f>
        <v>0</v>
      </c>
      <c r="AL42" s="19">
        <f>[8]Oct!$E$30</f>
        <v>0</v>
      </c>
      <c r="AM42" s="19">
        <f>[8]Oct!$E$24</f>
        <v>0</v>
      </c>
      <c r="AN42" s="19">
        <f>[8]Oct!$E$26</f>
        <v>0</v>
      </c>
      <c r="AO42" s="19">
        <f>[8]Oct!$E$25</f>
        <v>0</v>
      </c>
      <c r="AP42" s="19">
        <f>[8]Oct!$E$59</f>
        <v>0</v>
      </c>
      <c r="AQ42" s="29">
        <f>[8]Oct!$E$60</f>
        <v>0</v>
      </c>
      <c r="AR42" s="19">
        <f>[8]Oct!$E$55</f>
        <v>0</v>
      </c>
      <c r="AS42" s="19">
        <f>[8]Oct!$E$56</f>
        <v>0</v>
      </c>
      <c r="AT42" s="38">
        <f>[8]Oct!$E$54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[8]Oct!$AK$6</f>
        <v>0</v>
      </c>
      <c r="D43" s="2">
        <f>[8]Oct!$M$6</f>
        <v>0</v>
      </c>
      <c r="E43" s="2">
        <f>[8]Oct!$O$6</f>
        <v>0</v>
      </c>
      <c r="F43" s="2">
        <f>[8]Oct!$N$6</f>
        <v>0</v>
      </c>
      <c r="G43" s="2">
        <f>[8]Oct!$AL$6</f>
        <v>0</v>
      </c>
      <c r="H43" s="2">
        <f>[8]Oct!$Q$6</f>
        <v>0</v>
      </c>
      <c r="I43" s="2">
        <f>[8]Oct!$P$6</f>
        <v>0</v>
      </c>
      <c r="J43" s="2">
        <f>[8]Oct!$AY$6</f>
        <v>0</v>
      </c>
      <c r="K43" s="2">
        <f>[8]Oct!$AM$6</f>
        <v>0</v>
      </c>
      <c r="L43" s="2">
        <f>[8]Oct!$R$6</f>
        <v>0</v>
      </c>
      <c r="M43" s="2">
        <f>[8]Oct!$AT$6</f>
        <v>0</v>
      </c>
      <c r="N43" s="2">
        <f>[8]Oct!$AN$6</f>
        <v>0</v>
      </c>
      <c r="O43" s="2">
        <f>[8]Oct!$T$6</f>
        <v>0</v>
      </c>
      <c r="P43" s="2">
        <f>[8]Oct!$U$6</f>
        <v>0</v>
      </c>
      <c r="Q43" s="2">
        <f>[8]Oct!$S$6</f>
        <v>0</v>
      </c>
      <c r="R43" s="2">
        <f>[8]Oct!$AP$6</f>
        <v>0</v>
      </c>
      <c r="S43" s="2">
        <f>SUM([8]Oct!$AA$6:$AB$6)</f>
        <v>0</v>
      </c>
      <c r="T43" s="2">
        <f>[8]Oct!$AQ$6</f>
        <v>0</v>
      </c>
      <c r="U43" s="2">
        <f>[8]Oct!$AR$6</f>
        <v>0</v>
      </c>
      <c r="V43" s="2">
        <f>[8]Oct!$AS$6</f>
        <v>0</v>
      </c>
      <c r="W43" s="2">
        <f>[8]Oct!$AD$6</f>
        <v>1</v>
      </c>
      <c r="X43" s="2">
        <f>[8]Oct!$AE$6</f>
        <v>0</v>
      </c>
      <c r="Y43" s="2">
        <f>SUM([8]Oct!$AF$6:$AG$6)</f>
        <v>0</v>
      </c>
      <c r="Z43" s="2">
        <f>[8]Oct!$AI$6</f>
        <v>0</v>
      </c>
      <c r="AA43" s="2">
        <f>SUM([8]Oct!$AH$6,[8]Oct!$AJ$6)</f>
        <v>0</v>
      </c>
      <c r="AB43" s="2">
        <f>[8]Oct!$AO$6</f>
        <v>0</v>
      </c>
      <c r="AC43" s="2">
        <f>[8]Oct!$AW$6</f>
        <v>0</v>
      </c>
      <c r="AD43" s="2">
        <f>[8]Oct!$AU$6</f>
        <v>0</v>
      </c>
      <c r="AE43" s="2">
        <f>[8]Oct!$AV$6</f>
        <v>0</v>
      </c>
      <c r="AF43" s="2">
        <f>[8]Oct!$Z$6</f>
        <v>0</v>
      </c>
      <c r="AG43" s="2">
        <f>[8]Oct!$BD$6</f>
        <v>0</v>
      </c>
      <c r="AH43" s="2">
        <f>[8]Oct!$AX$6</f>
        <v>0</v>
      </c>
      <c r="AI43" s="2">
        <f>[8]Oct!$AZ$6</f>
        <v>0</v>
      </c>
      <c r="AJ43" s="2">
        <f>[8]Oct!$V$6</f>
        <v>0</v>
      </c>
      <c r="AK43" s="2">
        <f>[8]Oct!$BE$6</f>
        <v>0</v>
      </c>
      <c r="AL43" s="2">
        <f>[8]Oct!$AC$6</f>
        <v>0</v>
      </c>
      <c r="AM43" s="2">
        <f>[8]Oct!$W$6</f>
        <v>0</v>
      </c>
      <c r="AN43" s="2">
        <f>[8]Oct!$Y$6</f>
        <v>0</v>
      </c>
      <c r="AO43" s="2">
        <f>[8]Oct!$X$6</f>
        <v>0</v>
      </c>
      <c r="AP43" s="2">
        <f>[8]Oct!$BF$6</f>
        <v>0</v>
      </c>
      <c r="AQ43" s="13">
        <f>[8]Oct!$BG$6</f>
        <v>0</v>
      </c>
      <c r="AR43" s="2">
        <f>[8]Oct!$BB$6</f>
        <v>0</v>
      </c>
      <c r="AS43" s="2">
        <f>[8]Oct!$BC$6</f>
        <v>0</v>
      </c>
      <c r="AT43" s="14">
        <f>[8]Oct!$BA$6</f>
        <v>0</v>
      </c>
      <c r="AU43" s="15">
        <f t="shared" si="0"/>
        <v>1</v>
      </c>
    </row>
    <row r="44" spans="1:47" x14ac:dyDescent="0.25">
      <c r="A44" s="9" t="s">
        <v>66</v>
      </c>
      <c r="B44" s="9" t="s">
        <v>20</v>
      </c>
      <c r="C44" s="9">
        <f>[9]Oct!$D$33</f>
        <v>0</v>
      </c>
      <c r="D44" s="9">
        <f>[9]Oct!$D$9</f>
        <v>0</v>
      </c>
      <c r="E44" s="9">
        <f>[9]Oct!$D$11</f>
        <v>0</v>
      </c>
      <c r="F44" s="9">
        <f>[9]Oct!$D$10</f>
        <v>0</v>
      </c>
      <c r="G44" s="9">
        <f>[9]Oct!$D$34</f>
        <v>0</v>
      </c>
      <c r="H44" s="9">
        <f>[9]Oct!$D$13</f>
        <v>0</v>
      </c>
      <c r="I44" s="9">
        <f>[9]Oct!$D$12</f>
        <v>0</v>
      </c>
      <c r="J44" s="9">
        <f>[9]Oct!$D$47</f>
        <v>0</v>
      </c>
      <c r="K44" s="9">
        <f>[9]Oct!$D$35</f>
        <v>0</v>
      </c>
      <c r="L44" s="9">
        <f>[9]Oct!$D$14</f>
        <v>0</v>
      </c>
      <c r="M44" s="9">
        <f>[9]Oct!$D$42</f>
        <v>0</v>
      </c>
      <c r="N44" s="9">
        <f>[9]Oct!$D$36</f>
        <v>0</v>
      </c>
      <c r="O44" s="9">
        <f>[9]Oct!$D$16</f>
        <v>0</v>
      </c>
      <c r="P44" s="9">
        <f>[9]Oct!$D$17</f>
        <v>0</v>
      </c>
      <c r="Q44" s="9">
        <f>[9]Oct!$D$15</f>
        <v>0</v>
      </c>
      <c r="R44" s="9">
        <f>[9]Oct!$D$38</f>
        <v>0</v>
      </c>
      <c r="S44" s="9">
        <f>SUM([9]Oct!$D$23:$D$24)</f>
        <v>0</v>
      </c>
      <c r="T44" s="9">
        <f>[9]Oct!$D$39</f>
        <v>0</v>
      </c>
      <c r="U44" s="9">
        <f>[9]Oct!$D$40</f>
        <v>0</v>
      </c>
      <c r="V44" s="9">
        <f>[9]Oct!$D$41</f>
        <v>0</v>
      </c>
      <c r="W44" s="9">
        <f>[9]Oct!$D$26</f>
        <v>0</v>
      </c>
      <c r="X44" s="9">
        <f>[9]Oct!$D$27</f>
        <v>0</v>
      </c>
      <c r="Y44" s="9">
        <f>SUM([9]Oct!$D$28:$D$29)</f>
        <v>0</v>
      </c>
      <c r="Z44" s="9">
        <f>[9]Oct!$D$31</f>
        <v>0</v>
      </c>
      <c r="AA44" s="9">
        <f>SUM([9]Oct!$D$30,[9]Oct!$D$32)</f>
        <v>0</v>
      </c>
      <c r="AB44" s="9">
        <f>[9]Oct!$D$37</f>
        <v>0</v>
      </c>
      <c r="AC44" s="9">
        <f>[9]Oct!$D$45</f>
        <v>0</v>
      </c>
      <c r="AD44" s="9">
        <f>[9]Oct!$D$43</f>
        <v>0</v>
      </c>
      <c r="AE44" s="9">
        <f>[9]Oct!$D$44</f>
        <v>0</v>
      </c>
      <c r="AF44" s="9">
        <f>[9]Oct!$D$22</f>
        <v>0</v>
      </c>
      <c r="AG44" s="9">
        <f>[9]Oct!$D$52</f>
        <v>0</v>
      </c>
      <c r="AH44" s="9">
        <f>[9]Oct!$D$46</f>
        <v>0</v>
      </c>
      <c r="AI44" s="9">
        <f>[9]Oct!$D$48</f>
        <v>0</v>
      </c>
      <c r="AJ44" s="9">
        <f>[9]Oct!$D$18</f>
        <v>0</v>
      </c>
      <c r="AK44" s="9">
        <f>[9]Oct!$D$53</f>
        <v>0</v>
      </c>
      <c r="AL44" s="9">
        <f>[9]Oct!$D$25</f>
        <v>0</v>
      </c>
      <c r="AM44" s="9">
        <f>[9]Oct!$D$19</f>
        <v>0</v>
      </c>
      <c r="AN44" s="9">
        <f>[9]Oct!$D$21</f>
        <v>0</v>
      </c>
      <c r="AO44" s="9">
        <f>[9]Oct!$D$20</f>
        <v>0</v>
      </c>
      <c r="AP44" s="9">
        <f>[9]Oct!$D$54</f>
        <v>0</v>
      </c>
      <c r="AQ44" s="10">
        <f>[9]Oct!$D$55</f>
        <v>0</v>
      </c>
      <c r="AR44" s="9">
        <f>[9]Oct!$D$50</f>
        <v>0</v>
      </c>
      <c r="AS44" s="9">
        <f>[9]Oct!$D$51</f>
        <v>0</v>
      </c>
      <c r="AT44" s="11">
        <f>[9]Oct!$D$49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[9]Oct!$AF$5</f>
        <v>0</v>
      </c>
      <c r="D45" s="2">
        <f>[9]Oct!$H$5</f>
        <v>0</v>
      </c>
      <c r="E45" s="2">
        <f>[9]Oct!$J$5</f>
        <v>0</v>
      </c>
      <c r="F45" s="2">
        <f>[9]Oct!$I$5</f>
        <v>0</v>
      </c>
      <c r="G45" s="2">
        <f>[9]Oct!$AG$5</f>
        <v>0</v>
      </c>
      <c r="H45" s="2">
        <f>[9]Oct!$L$5</f>
        <v>0</v>
      </c>
      <c r="I45" s="2">
        <f>[9]Oct!$K$5</f>
        <v>0</v>
      </c>
      <c r="J45" s="2">
        <f>[9]Oct!$AT$5</f>
        <v>0</v>
      </c>
      <c r="K45" s="2">
        <f>[9]Oct!$AH$5</f>
        <v>0</v>
      </c>
      <c r="L45" s="2">
        <f>[9]Oct!$M$5</f>
        <v>0</v>
      </c>
      <c r="M45" s="2">
        <f>[9]Oct!$AO$5</f>
        <v>0</v>
      </c>
      <c r="N45" s="2">
        <f>[9]Oct!$AI$5</f>
        <v>0</v>
      </c>
      <c r="O45" s="2">
        <f>[9]Oct!$O$5</f>
        <v>0</v>
      </c>
      <c r="P45" s="2">
        <f>[9]Oct!$P$5</f>
        <v>0</v>
      </c>
      <c r="Q45" s="2">
        <f>[9]Oct!$N$5</f>
        <v>0</v>
      </c>
      <c r="R45" s="2">
        <f>[9]Oct!$AK$5</f>
        <v>0</v>
      </c>
      <c r="S45" s="2">
        <f>SUM([9]Oct!$V$5:$W$5)</f>
        <v>0</v>
      </c>
      <c r="T45" s="2">
        <f>[9]Oct!$AL$5</f>
        <v>0</v>
      </c>
      <c r="U45" s="2">
        <f>[9]Oct!$AM$5</f>
        <v>0</v>
      </c>
      <c r="V45" s="2">
        <f>[9]Oct!$AN$5</f>
        <v>0</v>
      </c>
      <c r="W45" s="2">
        <f>[9]Oct!$Y$5</f>
        <v>0</v>
      </c>
      <c r="X45" s="2">
        <f>[9]Oct!$Z$5</f>
        <v>0</v>
      </c>
      <c r="Y45" s="2">
        <f>SUM([9]Oct!$AA$5:$AB$5)</f>
        <v>0</v>
      </c>
      <c r="Z45" s="2">
        <f>[9]Oct!$AD$5</f>
        <v>1</v>
      </c>
      <c r="AA45" s="2">
        <f>SUM([9]Oct!$AC$5,[9]Oct!$AE$5)</f>
        <v>0</v>
      </c>
      <c r="AB45" s="2">
        <f>[9]Oct!$AJ$5</f>
        <v>0</v>
      </c>
      <c r="AC45" s="2">
        <f>[9]Oct!$AR$5</f>
        <v>0</v>
      </c>
      <c r="AD45" s="2">
        <f>[9]Oct!$AP$5</f>
        <v>0</v>
      </c>
      <c r="AE45" s="2">
        <f>[9]Oct!$AQ$5</f>
        <v>0</v>
      </c>
      <c r="AF45" s="2">
        <f>[9]Oct!$U$5</f>
        <v>0</v>
      </c>
      <c r="AG45" s="2">
        <f>[9]Oct!$AY$5</f>
        <v>0</v>
      </c>
      <c r="AH45" s="2">
        <f>[9]Oct!$AS$5</f>
        <v>0</v>
      </c>
      <c r="AI45" s="2">
        <f>[9]Oct!$AU$5</f>
        <v>0</v>
      </c>
      <c r="AJ45" s="2">
        <f>[9]Oct!$Q$5</f>
        <v>0</v>
      </c>
      <c r="AK45" s="2">
        <f>[9]Oct!$AZ$5</f>
        <v>0</v>
      </c>
      <c r="AL45" s="2">
        <f>[9]Oct!$X$5</f>
        <v>0</v>
      </c>
      <c r="AM45" s="2">
        <f>[9]Oct!$R$5</f>
        <v>0</v>
      </c>
      <c r="AN45" s="2">
        <f>[9]Oct!$T$5</f>
        <v>0</v>
      </c>
      <c r="AO45" s="2">
        <f>[9]Oct!$S$5</f>
        <v>0</v>
      </c>
      <c r="AP45" s="2">
        <f>[9]Oct!$BA$5</f>
        <v>0</v>
      </c>
      <c r="AQ45" s="13">
        <f>[9]Oct!$BB$5</f>
        <v>0</v>
      </c>
      <c r="AR45" s="2">
        <f>[9]Oct!$AW$5</f>
        <v>0</v>
      </c>
      <c r="AS45" s="2">
        <f>[9]Oct!$AX$5</f>
        <v>0</v>
      </c>
      <c r="AT45" s="14">
        <f>[9]Oct!$AV$5</f>
        <v>0</v>
      </c>
      <c r="AU45" s="15">
        <f t="shared" si="0"/>
        <v>1</v>
      </c>
    </row>
    <row r="46" spans="1:47" x14ac:dyDescent="0.25">
      <c r="A46" s="9" t="s">
        <v>67</v>
      </c>
      <c r="B46" s="9" t="s">
        <v>20</v>
      </c>
      <c r="C46" s="9">
        <f>[20]Oct!$B$46</f>
        <v>0</v>
      </c>
      <c r="D46" s="9">
        <f>[20]Oct!$B$22</f>
        <v>0</v>
      </c>
      <c r="E46" s="9">
        <f>[20]Oct!$B$24</f>
        <v>1</v>
      </c>
      <c r="F46" s="9">
        <f>[20]Oct!$B$23</f>
        <v>0</v>
      </c>
      <c r="G46" s="9">
        <f>[20]Oct!$B$47</f>
        <v>0</v>
      </c>
      <c r="H46" s="9">
        <f>[20]Oct!$B$26</f>
        <v>0</v>
      </c>
      <c r="I46" s="9">
        <f>[20]Oct!$B$25</f>
        <v>0</v>
      </c>
      <c r="J46" s="9">
        <f>[20]Oct!$B$60</f>
        <v>0</v>
      </c>
      <c r="K46" s="9">
        <f>[20]Oct!$B$48</f>
        <v>0</v>
      </c>
      <c r="L46" s="9">
        <f>[20]Oct!$B$27</f>
        <v>0</v>
      </c>
      <c r="M46" s="9">
        <f>[20]Oct!$B$55</f>
        <v>0</v>
      </c>
      <c r="N46" s="9">
        <f>[20]Oct!$B$49</f>
        <v>0</v>
      </c>
      <c r="O46" s="9">
        <f>[20]Oct!$B$29</f>
        <v>0</v>
      </c>
      <c r="P46" s="9">
        <f>[20]Oct!$B$30</f>
        <v>0</v>
      </c>
      <c r="Q46" s="9">
        <f>[20]Oct!$B$28</f>
        <v>0</v>
      </c>
      <c r="R46" s="9">
        <f>[20]Oct!$B$51</f>
        <v>0</v>
      </c>
      <c r="S46" s="9">
        <f>SUM([20]Oct!$B$36,[20]Oct!$B$37)</f>
        <v>0</v>
      </c>
      <c r="T46" s="9">
        <f>[20]Oct!$B$52</f>
        <v>0</v>
      </c>
      <c r="U46" s="9">
        <f>[20]Oct!$B$53</f>
        <v>0</v>
      </c>
      <c r="V46" s="9">
        <f>[20]Oct!$B$54</f>
        <v>0</v>
      </c>
      <c r="W46" s="9">
        <f>[20]Oct!$B$39</f>
        <v>1</v>
      </c>
      <c r="X46" s="9">
        <f>[20]Oct!$B$40</f>
        <v>0</v>
      </c>
      <c r="Y46" s="9">
        <f>SUM([20]Oct!$B$41,[20]Oct!$B$42)</f>
        <v>0</v>
      </c>
      <c r="Z46" s="9">
        <f>[20]Oct!$B$44</f>
        <v>0</v>
      </c>
      <c r="AA46" s="9">
        <f>SUM([20]Oct!$B$43,[20]Oct!$B$45)</f>
        <v>0</v>
      </c>
      <c r="AB46" s="9">
        <f>[20]Oct!$B$50</f>
        <v>0</v>
      </c>
      <c r="AC46" s="9">
        <f>[20]Oct!$B$58</f>
        <v>0</v>
      </c>
      <c r="AD46" s="9">
        <f>[20]Oct!$B$56</f>
        <v>0</v>
      </c>
      <c r="AE46" s="9">
        <f>[20]Oct!$B$57</f>
        <v>0</v>
      </c>
      <c r="AF46" s="9">
        <f>[20]Oct!$B$35</f>
        <v>0</v>
      </c>
      <c r="AG46" s="9">
        <f>[20]Oct!$B$65</f>
        <v>0</v>
      </c>
      <c r="AH46" s="9">
        <f>[20]Oct!$B$59</f>
        <v>0</v>
      </c>
      <c r="AI46" s="9">
        <f>[20]Oct!$B$61</f>
        <v>0</v>
      </c>
      <c r="AJ46" s="9">
        <f>[20]Oct!$B$31</f>
        <v>1</v>
      </c>
      <c r="AK46" s="9">
        <f>[20]Oct!$B$66</f>
        <v>0</v>
      </c>
      <c r="AL46" s="9">
        <f>[20]Oct!$B$38</f>
        <v>0</v>
      </c>
      <c r="AM46" s="9">
        <f>[20]Oct!$B$32</f>
        <v>0</v>
      </c>
      <c r="AN46" s="9">
        <f>[20]Oct!$B$34</f>
        <v>0</v>
      </c>
      <c r="AO46" s="9">
        <f>[20]Oct!$B$33</f>
        <v>0</v>
      </c>
      <c r="AP46" s="9">
        <f>[20]Oct!$B$67</f>
        <v>0</v>
      </c>
      <c r="AQ46" s="10">
        <f>[20]Oct!$B$68</f>
        <v>1</v>
      </c>
      <c r="AR46" s="9">
        <f>[20]Oct!$B$63</f>
        <v>0</v>
      </c>
      <c r="AS46" s="9">
        <f>[20]Oct!$B$64</f>
        <v>0</v>
      </c>
      <c r="AT46" s="11">
        <f>[20]Oct!$B$62</f>
        <v>0</v>
      </c>
      <c r="AU46" s="12">
        <f t="shared" si="0"/>
        <v>4</v>
      </c>
    </row>
    <row r="47" spans="1:47" x14ac:dyDescent="0.25">
      <c r="A47" s="2"/>
      <c r="B47" s="2" t="s">
        <v>21</v>
      </c>
      <c r="C47" s="2">
        <f>[20]Oct!$AS$3</f>
        <v>0</v>
      </c>
      <c r="D47" s="2">
        <f>[20]Oct!$U$3</f>
        <v>4</v>
      </c>
      <c r="E47" s="2">
        <f>[20]Oct!$W$3</f>
        <v>0</v>
      </c>
      <c r="F47" s="2">
        <f>[20]Oct!$V$3</f>
        <v>0</v>
      </c>
      <c r="G47" s="2">
        <f>[20]Oct!$AT$3</f>
        <v>0</v>
      </c>
      <c r="H47" s="2">
        <f>[20]Oct!$Y$3</f>
        <v>0</v>
      </c>
      <c r="I47" s="2">
        <f>[20]Oct!$X$3</f>
        <v>0</v>
      </c>
      <c r="J47" s="2">
        <f>[20]Oct!$BG$3</f>
        <v>0</v>
      </c>
      <c r="K47" s="2">
        <f>[20]Oct!$AU$3</f>
        <v>0</v>
      </c>
      <c r="L47" s="2">
        <f>[20]Oct!$Z$3</f>
        <v>0</v>
      </c>
      <c r="M47" s="2">
        <f>[20]Oct!$BB$3</f>
        <v>0</v>
      </c>
      <c r="N47" s="2">
        <f>[20]Oct!$AV$3</f>
        <v>0</v>
      </c>
      <c r="O47" s="2">
        <f>[20]Oct!$AB$3</f>
        <v>0</v>
      </c>
      <c r="P47" s="2">
        <f>[20]Oct!$AC$3</f>
        <v>0</v>
      </c>
      <c r="Q47" s="2">
        <f>[20]Oct!$AA$3</f>
        <v>0</v>
      </c>
      <c r="R47" s="2">
        <f>[20]Oct!$AX$3</f>
        <v>0</v>
      </c>
      <c r="S47" s="2">
        <f>SUM([20]Oct!$AI$3,[20]Oct!$AJ$3)</f>
        <v>0</v>
      </c>
      <c r="T47" s="2">
        <f>[20]Oct!$AY$3</f>
        <v>0</v>
      </c>
      <c r="U47" s="2">
        <f>[20]Oct!$AZ$3</f>
        <v>0</v>
      </c>
      <c r="V47" s="2">
        <f>[20]Oct!$BA$3</f>
        <v>0</v>
      </c>
      <c r="W47" s="2">
        <f>[20]Oct!$AL$3</f>
        <v>1</v>
      </c>
      <c r="X47" s="2">
        <f>[20]Oct!$AM$3</f>
        <v>0</v>
      </c>
      <c r="Y47" s="2">
        <f>SUM([20]Oct!$AN$3,[20]Oct!$AO$3)</f>
        <v>0</v>
      </c>
      <c r="Z47" s="2">
        <f>[20]Oct!$AQ$3</f>
        <v>0</v>
      </c>
      <c r="AA47" s="2">
        <f>SUM([20]Oct!$AP$3,[20]Oct!$AR$3)</f>
        <v>0</v>
      </c>
      <c r="AB47" s="2">
        <f>[20]Oct!$AW$3</f>
        <v>0</v>
      </c>
      <c r="AC47" s="2">
        <f>[20]Oct!$BE$3</f>
        <v>0</v>
      </c>
      <c r="AD47" s="2">
        <f>[20]Oct!$BC$3</f>
        <v>0</v>
      </c>
      <c r="AE47" s="2">
        <f>[20]Oct!$BD$3</f>
        <v>0</v>
      </c>
      <c r="AF47" s="2">
        <f>[20]Oct!$AH$3</f>
        <v>0</v>
      </c>
      <c r="AG47" s="2">
        <f>[20]Oct!$BL$3</f>
        <v>0</v>
      </c>
      <c r="AH47" s="2">
        <f>[20]Oct!$BF$3</f>
        <v>0</v>
      </c>
      <c r="AI47" s="2">
        <f>[20]Oct!$BH$3</f>
        <v>0</v>
      </c>
      <c r="AJ47" s="2">
        <f>[20]Oct!$AD$3</f>
        <v>0</v>
      </c>
      <c r="AK47" s="2">
        <f>[20]Oct!$BM$3</f>
        <v>0</v>
      </c>
      <c r="AL47" s="2">
        <f>[20]Oct!$AK$3</f>
        <v>0</v>
      </c>
      <c r="AM47" s="2">
        <f>[20]Oct!$AE$3</f>
        <v>0</v>
      </c>
      <c r="AN47" s="2">
        <f>[20]Oct!$AG$3</f>
        <v>0</v>
      </c>
      <c r="AO47" s="2">
        <f>[20]Oct!$AF$3</f>
        <v>0</v>
      </c>
      <c r="AP47" s="2">
        <f>[20]Oct!$BN$3</f>
        <v>0</v>
      </c>
      <c r="AQ47" s="13">
        <f>[20]Oct!$BO$3</f>
        <v>0</v>
      </c>
      <c r="AR47" s="2">
        <f>[20]Oct!$BJ$3</f>
        <v>0</v>
      </c>
      <c r="AS47" s="2">
        <f>[20]Oct!$BK$3</f>
        <v>0</v>
      </c>
      <c r="AT47" s="14">
        <f>[20]Oct!$BI$3</f>
        <v>0</v>
      </c>
      <c r="AU47" s="15">
        <f t="shared" si="0"/>
        <v>5</v>
      </c>
    </row>
    <row r="48" spans="1:47" x14ac:dyDescent="0.25">
      <c r="A48" s="19" t="s">
        <v>187</v>
      </c>
      <c r="B48" s="9" t="s">
        <v>20</v>
      </c>
      <c r="C48" s="9">
        <f>[20]Oct!$F$46</f>
        <v>0</v>
      </c>
      <c r="D48" s="9">
        <f>[20]Oct!$F$22</f>
        <v>0</v>
      </c>
      <c r="E48" s="9">
        <f>[20]Oct!$F$24</f>
        <v>0</v>
      </c>
      <c r="F48" s="9">
        <f>[20]Oct!$F$23</f>
        <v>0</v>
      </c>
      <c r="G48" s="9">
        <f>[20]Oct!$F$47</f>
        <v>0</v>
      </c>
      <c r="H48" s="9">
        <f>[20]Oct!$F$26</f>
        <v>0</v>
      </c>
      <c r="I48" s="9">
        <f>[20]Oct!$F$25</f>
        <v>0</v>
      </c>
      <c r="J48" s="9">
        <f>[20]Oct!$F$60</f>
        <v>0</v>
      </c>
      <c r="K48" s="9">
        <f>[20]Oct!$F$48</f>
        <v>0</v>
      </c>
      <c r="L48" s="9">
        <f>[20]Oct!$F$27</f>
        <v>0</v>
      </c>
      <c r="M48" s="9">
        <f>[20]Oct!$F$55</f>
        <v>0</v>
      </c>
      <c r="N48" s="9">
        <f>[20]Oct!$F$49</f>
        <v>0</v>
      </c>
      <c r="O48" s="9">
        <f>[20]Oct!$F$29</f>
        <v>0</v>
      </c>
      <c r="P48" s="9">
        <f>[20]Oct!$F$30</f>
        <v>0</v>
      </c>
      <c r="Q48" s="9">
        <f>[20]Oct!$F$28</f>
        <v>0</v>
      </c>
      <c r="R48" s="9">
        <f>[20]Oct!$F$51</f>
        <v>0</v>
      </c>
      <c r="S48" s="9">
        <f>SUM([20]Oct!$F$36,[20]Oct!$F$37)</f>
        <v>0</v>
      </c>
      <c r="T48" s="9">
        <f>[20]Oct!$F$52</f>
        <v>0</v>
      </c>
      <c r="U48" s="9">
        <f>[20]Oct!$F$53</f>
        <v>0</v>
      </c>
      <c r="V48" s="9">
        <f>[20]Oct!$F$54</f>
        <v>0</v>
      </c>
      <c r="W48" s="9">
        <f>[20]Oct!$F$39</f>
        <v>0</v>
      </c>
      <c r="X48" s="9">
        <f>[20]Oct!$F$40</f>
        <v>0</v>
      </c>
      <c r="Y48" s="9">
        <f>SUM([20]Oct!$F$41,[20]Oct!$F$42)</f>
        <v>0</v>
      </c>
      <c r="Z48" s="9">
        <f>[20]Oct!$F$44</f>
        <v>0</v>
      </c>
      <c r="AA48" s="9">
        <f>SUM([20]Oct!$F$43,[20]Oct!$F$45)</f>
        <v>0</v>
      </c>
      <c r="AB48" s="9">
        <f>[20]Oct!$F$50</f>
        <v>0</v>
      </c>
      <c r="AC48" s="9">
        <f>[20]Oct!$F$58</f>
        <v>0</v>
      </c>
      <c r="AD48" s="9">
        <f>[20]Oct!$F$56</f>
        <v>0</v>
      </c>
      <c r="AE48" s="9">
        <f>[20]Oct!$F$57</f>
        <v>0</v>
      </c>
      <c r="AF48" s="9">
        <f>[20]Oct!$F$35</f>
        <v>0</v>
      </c>
      <c r="AG48" s="9">
        <f>[20]Oct!$F$65</f>
        <v>0</v>
      </c>
      <c r="AH48" s="9">
        <f>[20]Oct!$F$59</f>
        <v>0</v>
      </c>
      <c r="AI48" s="9">
        <f>[20]Oct!$F$61</f>
        <v>0</v>
      </c>
      <c r="AJ48" s="9">
        <f>[20]Oct!$F$31</f>
        <v>0</v>
      </c>
      <c r="AK48" s="9">
        <f>[20]Oct!$F$66</f>
        <v>0</v>
      </c>
      <c r="AL48" s="9">
        <f>[20]Oct!$F$38</f>
        <v>0</v>
      </c>
      <c r="AM48" s="9">
        <f>[20]Oct!$F$32</f>
        <v>0</v>
      </c>
      <c r="AN48" s="9">
        <f>[20]Oct!$F$34</f>
        <v>0</v>
      </c>
      <c r="AO48" s="9">
        <f>[20]Oct!$F$33</f>
        <v>0</v>
      </c>
      <c r="AP48" s="9">
        <f>[20]Oct!$F$67</f>
        <v>0</v>
      </c>
      <c r="AQ48" s="10">
        <f>[20]Oct!$F$68</f>
        <v>0</v>
      </c>
      <c r="AR48" s="9">
        <f>[20]Oct!$F$63</f>
        <v>0</v>
      </c>
      <c r="AS48" s="9">
        <f>[20]Oct!$F$64</f>
        <v>0</v>
      </c>
      <c r="AT48" s="11">
        <f>[20]Oct!$F$62</f>
        <v>0</v>
      </c>
      <c r="AU48" s="15">
        <f t="shared" si="0"/>
        <v>0</v>
      </c>
    </row>
    <row r="49" spans="1:47" x14ac:dyDescent="0.25">
      <c r="A49" s="31"/>
      <c r="B49" s="2" t="s">
        <v>21</v>
      </c>
      <c r="C49" s="2">
        <f>[20]Oct!$AS$7</f>
        <v>0</v>
      </c>
      <c r="D49" s="2">
        <f>[20]Oct!$U$7</f>
        <v>0</v>
      </c>
      <c r="E49" s="2">
        <f>[20]Oct!$W$7</f>
        <v>0</v>
      </c>
      <c r="F49" s="2">
        <f>[20]Oct!$V$7</f>
        <v>0</v>
      </c>
      <c r="G49" s="2">
        <f>[20]Oct!$AT$7</f>
        <v>0</v>
      </c>
      <c r="H49" s="2">
        <f>[20]Oct!$Y$7</f>
        <v>0</v>
      </c>
      <c r="I49" s="2">
        <f>[20]Oct!$X$7</f>
        <v>0</v>
      </c>
      <c r="J49" s="2">
        <f>[20]Oct!$BG$7</f>
        <v>0</v>
      </c>
      <c r="K49" s="2">
        <f>[20]Oct!$AU$7</f>
        <v>0</v>
      </c>
      <c r="L49" s="2">
        <f>[20]Oct!$Z$7</f>
        <v>0</v>
      </c>
      <c r="M49" s="2">
        <f>[20]Oct!$BB$7</f>
        <v>0</v>
      </c>
      <c r="N49" s="2">
        <f>[20]Oct!$AV$7</f>
        <v>0</v>
      </c>
      <c r="O49" s="2">
        <f>[20]Oct!$AB$7</f>
        <v>0</v>
      </c>
      <c r="P49" s="2">
        <f>[20]Oct!$AC$7</f>
        <v>0</v>
      </c>
      <c r="Q49" s="2">
        <f>[20]Oct!$AA$7</f>
        <v>0</v>
      </c>
      <c r="R49" s="2">
        <f>[20]Oct!$AX$7</f>
        <v>0</v>
      </c>
      <c r="S49" s="2">
        <f>SUM([20]Oct!$AI$7,[20]Oct!$AJ$7)</f>
        <v>0</v>
      </c>
      <c r="T49" s="2">
        <f>[20]Oct!$AY$7</f>
        <v>0</v>
      </c>
      <c r="U49" s="2">
        <f>[20]Oct!$AZ$7</f>
        <v>0</v>
      </c>
      <c r="V49" s="2">
        <f>[20]Oct!$BA$7</f>
        <v>0</v>
      </c>
      <c r="W49" s="2">
        <f>[20]Oct!$AL$7</f>
        <v>0</v>
      </c>
      <c r="X49" s="2">
        <f>[20]Oct!$AM$7</f>
        <v>0</v>
      </c>
      <c r="Y49" s="2">
        <f>SUM([20]Oct!$AN$7,[20]Oct!$AO$7)</f>
        <v>0</v>
      </c>
      <c r="Z49" s="2">
        <f>[20]Oct!$AQ$7</f>
        <v>0</v>
      </c>
      <c r="AA49" s="2">
        <f>SUM([20]Oct!$AP$7,[20]Oct!$AR$7)</f>
        <v>0</v>
      </c>
      <c r="AB49" s="2">
        <f>[20]Oct!$AW$7</f>
        <v>0</v>
      </c>
      <c r="AC49" s="2">
        <f>[20]Oct!$BE$7</f>
        <v>0</v>
      </c>
      <c r="AD49" s="2">
        <f>[20]Oct!$BC$7</f>
        <v>0</v>
      </c>
      <c r="AE49" s="2">
        <f>[20]Oct!$BD$7</f>
        <v>0</v>
      </c>
      <c r="AF49" s="2">
        <f>[20]Oct!$AH$7</f>
        <v>0</v>
      </c>
      <c r="AG49" s="2">
        <f>[20]Oct!$BL$7</f>
        <v>0</v>
      </c>
      <c r="AH49" s="2">
        <f>[20]Oct!$BF$7</f>
        <v>0</v>
      </c>
      <c r="AI49" s="2">
        <f>[20]Oct!$BH$7</f>
        <v>0</v>
      </c>
      <c r="AJ49" s="2">
        <f>[20]Oct!$AD$7</f>
        <v>0</v>
      </c>
      <c r="AK49" s="2">
        <f>[20]Oct!$BM$7</f>
        <v>0</v>
      </c>
      <c r="AL49" s="2">
        <f>[20]Oct!$AK$7</f>
        <v>0</v>
      </c>
      <c r="AM49" s="2">
        <f>[20]Oct!$AE$7</f>
        <v>0</v>
      </c>
      <c r="AN49" s="2">
        <f>[20]Oct!$AG$7</f>
        <v>0</v>
      </c>
      <c r="AO49" s="2">
        <f>[20]Oct!$AF$7</f>
        <v>0</v>
      </c>
      <c r="AP49" s="2">
        <f>[20]Oct!$BN$7</f>
        <v>0</v>
      </c>
      <c r="AQ49" s="13">
        <f>[20]Oct!$BO$7</f>
        <v>0</v>
      </c>
      <c r="AR49" s="2">
        <f>[20]Oct!$BJ$7</f>
        <v>0</v>
      </c>
      <c r="AS49" s="2">
        <f>[20]Oct!$BK$7</f>
        <v>0</v>
      </c>
      <c r="AT49" s="14">
        <f>[20]Oct!$BI$7</f>
        <v>0</v>
      </c>
      <c r="AU49" s="15">
        <f t="shared" si="0"/>
        <v>0</v>
      </c>
    </row>
    <row r="50" spans="1:47" x14ac:dyDescent="0.25">
      <c r="A50" s="19" t="s">
        <v>152</v>
      </c>
      <c r="B50" s="19" t="s">
        <v>20</v>
      </c>
      <c r="C50" s="19">
        <f>[8]Oct!$F$38</f>
        <v>0</v>
      </c>
      <c r="D50" s="19">
        <f>[8]Oct!$F$14</f>
        <v>0</v>
      </c>
      <c r="E50" s="19">
        <f>[8]Oct!$F$16</f>
        <v>0</v>
      </c>
      <c r="F50" s="19">
        <f>[8]Oct!$F$15</f>
        <v>0</v>
      </c>
      <c r="G50" s="19">
        <f>[8]Oct!$F$39</f>
        <v>0</v>
      </c>
      <c r="H50" s="19">
        <f>[8]Oct!$F$18</f>
        <v>0</v>
      </c>
      <c r="I50" s="19">
        <f>[8]Oct!$F$17</f>
        <v>0</v>
      </c>
      <c r="J50" s="19">
        <f>[8]Oct!$F$52</f>
        <v>0</v>
      </c>
      <c r="K50" s="19">
        <f>[8]Oct!$F$40</f>
        <v>0</v>
      </c>
      <c r="L50" s="19">
        <f>[8]Oct!$F$19</f>
        <v>0</v>
      </c>
      <c r="M50" s="19">
        <f>[8]Oct!$F$47</f>
        <v>0</v>
      </c>
      <c r="N50" s="19">
        <f>[8]Oct!$F$41</f>
        <v>0</v>
      </c>
      <c r="O50" s="19">
        <f>[8]Oct!$F$21</f>
        <v>0</v>
      </c>
      <c r="P50" s="19">
        <f>[8]Oct!$F$22</f>
        <v>0</v>
      </c>
      <c r="Q50" s="19">
        <f>[8]Oct!$F$20</f>
        <v>0</v>
      </c>
      <c r="R50" s="19">
        <f>[8]Oct!$F$43</f>
        <v>0</v>
      </c>
      <c r="S50" s="19">
        <f>SUM([8]Oct!$F$28:$F$29)</f>
        <v>0</v>
      </c>
      <c r="T50" s="19">
        <f>[8]Oct!$F$44</f>
        <v>0</v>
      </c>
      <c r="U50" s="19">
        <f>[8]Oct!$F$45</f>
        <v>0</v>
      </c>
      <c r="V50" s="19">
        <f>[8]Oct!$F$46</f>
        <v>0</v>
      </c>
      <c r="W50" s="19">
        <f>[8]Oct!$F$31</f>
        <v>0</v>
      </c>
      <c r="X50" s="19">
        <f>[8]Oct!$F$32</f>
        <v>0</v>
      </c>
      <c r="Y50" s="19">
        <f>SUM([8]Oct!$F$33:$F$34)</f>
        <v>0</v>
      </c>
      <c r="Z50" s="19">
        <f>[8]Oct!$F$36</f>
        <v>0</v>
      </c>
      <c r="AA50" s="19">
        <f>SUM([8]Oct!$F$35,[8]Oct!$F$37)</f>
        <v>0</v>
      </c>
      <c r="AB50" s="19">
        <f>[8]Oct!$F$42</f>
        <v>0</v>
      </c>
      <c r="AC50" s="19">
        <f>[8]Oct!$F$50</f>
        <v>0</v>
      </c>
      <c r="AD50" s="19">
        <f>[8]Oct!$F$48</f>
        <v>0</v>
      </c>
      <c r="AE50" s="19">
        <f>[8]Oct!$F$49</f>
        <v>0</v>
      </c>
      <c r="AF50" s="19">
        <f>[8]Oct!$F$27</f>
        <v>0</v>
      </c>
      <c r="AG50" s="19">
        <f>[8]Oct!$F$57</f>
        <v>0</v>
      </c>
      <c r="AH50" s="19">
        <f>[8]Oct!$F$51</f>
        <v>0</v>
      </c>
      <c r="AI50" s="19">
        <f>[8]Oct!$F$53</f>
        <v>0</v>
      </c>
      <c r="AJ50" s="19">
        <f>[8]Oct!$F$23</f>
        <v>0</v>
      </c>
      <c r="AK50" s="19">
        <f>[8]Oct!$F$58</f>
        <v>0</v>
      </c>
      <c r="AL50" s="19">
        <f>[8]Oct!$F$30</f>
        <v>0</v>
      </c>
      <c r="AM50" s="19">
        <f>[8]Oct!$F$24</f>
        <v>0</v>
      </c>
      <c r="AN50" s="19">
        <f>[8]Oct!$F$26</f>
        <v>0</v>
      </c>
      <c r="AO50" s="19">
        <f>[8]Oct!$F$25</f>
        <v>0</v>
      </c>
      <c r="AP50" s="19">
        <f>[8]Oct!$F$59</f>
        <v>0</v>
      </c>
      <c r="AQ50" s="29">
        <f>[8]Oct!$F$60</f>
        <v>0</v>
      </c>
      <c r="AR50" s="19">
        <f>[8]Oct!$F$55</f>
        <v>0</v>
      </c>
      <c r="AS50" s="19">
        <f>[8]Oct!$F$56</f>
        <v>0</v>
      </c>
      <c r="AT50" s="38">
        <f>[8]Oct!$F$54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[8]Oct!$AK$7</f>
        <v>0</v>
      </c>
      <c r="D51" s="2">
        <f>[8]Oct!$M$7</f>
        <v>0</v>
      </c>
      <c r="E51" s="2">
        <f>[8]Oct!$O$7</f>
        <v>0</v>
      </c>
      <c r="F51" s="2">
        <f>[8]Oct!$N$7</f>
        <v>0</v>
      </c>
      <c r="G51" s="2">
        <f>[8]Oct!$AL$7</f>
        <v>0</v>
      </c>
      <c r="H51" s="2">
        <f>[8]Oct!$Q$7</f>
        <v>0</v>
      </c>
      <c r="I51" s="2">
        <f>[8]Oct!$P$7</f>
        <v>0</v>
      </c>
      <c r="J51" s="2">
        <f>[8]Oct!$AY$7</f>
        <v>0</v>
      </c>
      <c r="K51" s="2">
        <f>[8]Oct!$AM$7</f>
        <v>0</v>
      </c>
      <c r="L51" s="2">
        <f>[8]Oct!$R$7</f>
        <v>0</v>
      </c>
      <c r="M51" s="2">
        <f>[8]Oct!$AT$7</f>
        <v>0</v>
      </c>
      <c r="N51" s="2">
        <f>[8]Oct!$AN$7</f>
        <v>0</v>
      </c>
      <c r="O51" s="2">
        <f>[8]Oct!$T$7</f>
        <v>0</v>
      </c>
      <c r="P51" s="2">
        <f>[8]Oct!$U$7</f>
        <v>0</v>
      </c>
      <c r="Q51" s="2">
        <f>[8]Oct!$S$7</f>
        <v>0</v>
      </c>
      <c r="R51" s="2">
        <f>[8]Oct!$AP$7</f>
        <v>0</v>
      </c>
      <c r="S51" s="2">
        <f>SUM([8]Oct!$AA$7:$AB$7)</f>
        <v>0</v>
      </c>
      <c r="T51" s="2">
        <f>[8]Oct!$AQ$7</f>
        <v>0</v>
      </c>
      <c r="U51" s="2">
        <f>[8]Oct!$AR$7</f>
        <v>0</v>
      </c>
      <c r="V51" s="2">
        <f>[8]Oct!$AS$7</f>
        <v>0</v>
      </c>
      <c r="W51" s="2">
        <f>[8]Oct!$AD$7</f>
        <v>0</v>
      </c>
      <c r="X51" s="2">
        <f>[8]Oct!$AE$7</f>
        <v>0</v>
      </c>
      <c r="Y51" s="2">
        <f>SUM([8]Oct!$AF$7:$AG$7)</f>
        <v>0</v>
      </c>
      <c r="Z51" s="2">
        <f>[8]Oct!$AI$7</f>
        <v>0</v>
      </c>
      <c r="AA51" s="2">
        <f>SUM([8]Oct!$AH$7,[8]Oct!$AJ$7)</f>
        <v>0</v>
      </c>
      <c r="AB51" s="2">
        <f>[8]Oct!$AO$7</f>
        <v>0</v>
      </c>
      <c r="AC51" s="2">
        <f>[8]Oct!$AW$7</f>
        <v>0</v>
      </c>
      <c r="AD51" s="2">
        <f>[8]Oct!$AU$7</f>
        <v>0</v>
      </c>
      <c r="AE51" s="2">
        <f>[8]Oct!$AV$7</f>
        <v>0</v>
      </c>
      <c r="AF51" s="2">
        <f>[8]Oct!$Z$7</f>
        <v>0</v>
      </c>
      <c r="AG51" s="2">
        <f>[8]Oct!$BD$7</f>
        <v>0</v>
      </c>
      <c r="AH51" s="2">
        <f>[8]Oct!$AX$7</f>
        <v>0</v>
      </c>
      <c r="AI51" s="2">
        <f>[8]Oct!$AZ$7</f>
        <v>0</v>
      </c>
      <c r="AJ51" s="2">
        <f>[8]Oct!$V$7</f>
        <v>0</v>
      </c>
      <c r="AK51" s="2">
        <f>[8]Oct!$BE$7</f>
        <v>0</v>
      </c>
      <c r="AL51" s="2">
        <f>[8]Oct!$AC$7</f>
        <v>0</v>
      </c>
      <c r="AM51" s="2">
        <f>[8]Oct!$W$7</f>
        <v>0</v>
      </c>
      <c r="AN51" s="2">
        <f>[8]Oct!$Y$7</f>
        <v>0</v>
      </c>
      <c r="AO51" s="2">
        <f>[8]Oct!$X$7</f>
        <v>0</v>
      </c>
      <c r="AP51" s="2">
        <f>[8]Oct!$BF$7</f>
        <v>0</v>
      </c>
      <c r="AQ51" s="13">
        <f>[8]Oct!$BG$7</f>
        <v>0</v>
      </c>
      <c r="AR51" s="2">
        <f>[8]Oct!$BB$7</f>
        <v>0</v>
      </c>
      <c r="AS51" s="2">
        <f>[8]Oct!$BC$7</f>
        <v>0</v>
      </c>
      <c r="AT51" s="14">
        <f>[8]Oct!$BA$7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[6]Oct!$D$34</f>
        <v>0</v>
      </c>
      <c r="D52" s="9">
        <f>[6]Oct!$D$10</f>
        <v>0</v>
      </c>
      <c r="E52" s="9">
        <f>[6]Oct!$D$12</f>
        <v>0</v>
      </c>
      <c r="F52" s="9">
        <f>[6]Oct!$D$11</f>
        <v>0</v>
      </c>
      <c r="G52" s="9">
        <f>[6]Oct!$D$35</f>
        <v>0</v>
      </c>
      <c r="H52" s="9">
        <f>[6]Oct!$D$14</f>
        <v>0</v>
      </c>
      <c r="I52" s="9">
        <f>[6]Oct!$D$13</f>
        <v>0</v>
      </c>
      <c r="J52" s="9">
        <f>[6]Oct!$D$48</f>
        <v>0</v>
      </c>
      <c r="K52" s="9">
        <f>[6]Oct!$D$36</f>
        <v>0</v>
      </c>
      <c r="L52" s="9">
        <f>[6]Oct!$D$15</f>
        <v>0</v>
      </c>
      <c r="M52" s="9">
        <f>[6]Oct!$D$43</f>
        <v>0</v>
      </c>
      <c r="N52" s="9">
        <f>[6]Oct!$D$37</f>
        <v>0</v>
      </c>
      <c r="O52" s="9">
        <f>[6]Oct!$D$17</f>
        <v>0</v>
      </c>
      <c r="P52" s="9">
        <f>[6]Oct!$D$18</f>
        <v>0</v>
      </c>
      <c r="Q52" s="9">
        <f>[6]Oct!$D$16</f>
        <v>0</v>
      </c>
      <c r="R52" s="9">
        <f>[6]Oct!$D$39</f>
        <v>0</v>
      </c>
      <c r="S52" s="9">
        <f>SUM([6]Oct!$D$24:$D$25)</f>
        <v>0</v>
      </c>
      <c r="T52" s="9">
        <f>[6]Oct!$D$40</f>
        <v>0</v>
      </c>
      <c r="U52" s="9">
        <f>[6]Oct!$D$41</f>
        <v>0</v>
      </c>
      <c r="V52" s="9">
        <f>[6]Oct!$D$42</f>
        <v>0</v>
      </c>
      <c r="W52" s="9">
        <f>[6]Oct!$D$27</f>
        <v>0</v>
      </c>
      <c r="X52" s="9">
        <f>[6]Oct!$D$28</f>
        <v>0</v>
      </c>
      <c r="Y52" s="9">
        <f>SUM([6]Oct!$D$29:$D$30)</f>
        <v>0</v>
      </c>
      <c r="Z52" s="9">
        <f>[6]Oct!$D$32</f>
        <v>0</v>
      </c>
      <c r="AA52" s="9">
        <f>SUM([6]Oct!$D$31,[6]Oct!$D$33)</f>
        <v>0</v>
      </c>
      <c r="AB52" s="9">
        <f>[6]Oct!$D$38</f>
        <v>0</v>
      </c>
      <c r="AC52" s="9">
        <f>[6]Oct!$D$46</f>
        <v>0</v>
      </c>
      <c r="AD52" s="9">
        <f>[6]Oct!$D$44</f>
        <v>0</v>
      </c>
      <c r="AE52" s="9">
        <f>[6]Oct!$D$45</f>
        <v>0</v>
      </c>
      <c r="AF52" s="9">
        <f>[6]Oct!$D$23</f>
        <v>0</v>
      </c>
      <c r="AG52" s="9">
        <f>[6]Oct!$D$53</f>
        <v>0</v>
      </c>
      <c r="AH52" s="9">
        <f>[6]Oct!$D$47</f>
        <v>0</v>
      </c>
      <c r="AI52" s="9">
        <f>[6]Oct!$D$49</f>
        <v>0</v>
      </c>
      <c r="AJ52" s="9">
        <f>[6]Oct!$D$19</f>
        <v>1</v>
      </c>
      <c r="AK52" s="9">
        <f>[6]Oct!$D$54</f>
        <v>0</v>
      </c>
      <c r="AL52" s="9">
        <f>[6]Oct!$D$26</f>
        <v>0</v>
      </c>
      <c r="AM52" s="9">
        <f>[6]Oct!$D$20</f>
        <v>0</v>
      </c>
      <c r="AN52" s="9">
        <f>[6]Oct!$D$22</f>
        <v>0</v>
      </c>
      <c r="AO52" s="9">
        <f>[6]Oct!$D$21</f>
        <v>0</v>
      </c>
      <c r="AP52" s="9">
        <f>[6]Oct!$D$55</f>
        <v>0</v>
      </c>
      <c r="AQ52" s="9">
        <f>[6]Oct!$D$56</f>
        <v>0</v>
      </c>
      <c r="AR52" s="9">
        <f>[6]Oct!$D$51</f>
        <v>0</v>
      </c>
      <c r="AS52" s="9">
        <f>[6]Oct!$D$52</f>
        <v>0</v>
      </c>
      <c r="AT52" s="11">
        <f>[6]Oct!$D$50</f>
        <v>0</v>
      </c>
      <c r="AU52" s="12">
        <f t="shared" si="1"/>
        <v>1</v>
      </c>
    </row>
    <row r="53" spans="1:47" x14ac:dyDescent="0.25">
      <c r="A53" s="2"/>
      <c r="B53" s="2" t="s">
        <v>21</v>
      </c>
      <c r="C53" s="2">
        <f>[6]Oct!$AG$5</f>
        <v>0</v>
      </c>
      <c r="D53" s="2">
        <f>[6]Oct!$I$5</f>
        <v>0</v>
      </c>
      <c r="E53" s="2">
        <f>[6]Oct!$K$5</f>
        <v>0</v>
      </c>
      <c r="F53" s="2">
        <f>[6]Oct!$J$5</f>
        <v>0</v>
      </c>
      <c r="G53" s="2">
        <f>[6]Oct!$AH$5</f>
        <v>0</v>
      </c>
      <c r="H53" s="2">
        <f>[6]Oct!$M$5</f>
        <v>0</v>
      </c>
      <c r="I53" s="2">
        <f>[6]Oct!$L$5</f>
        <v>0</v>
      </c>
      <c r="J53" s="2">
        <f>[6]Oct!$AU$5</f>
        <v>0</v>
      </c>
      <c r="K53" s="2">
        <f>[6]Oct!$AI$5</f>
        <v>0</v>
      </c>
      <c r="L53" s="2">
        <f>[6]Oct!$N$5</f>
        <v>0</v>
      </c>
      <c r="M53" s="2">
        <f>[6]Oct!$AP$5</f>
        <v>0</v>
      </c>
      <c r="N53" s="2">
        <f>[6]Oct!$AJ$5</f>
        <v>0</v>
      </c>
      <c r="O53" s="2">
        <f>[6]Oct!$P$5</f>
        <v>0</v>
      </c>
      <c r="P53" s="2">
        <f>[6]Oct!$Q$5</f>
        <v>0</v>
      </c>
      <c r="Q53" s="2">
        <f>[6]Oct!$O$5</f>
        <v>0</v>
      </c>
      <c r="R53" s="2">
        <f>[6]Oct!$AL$5</f>
        <v>0</v>
      </c>
      <c r="S53" s="2">
        <f>SUM([6]Oct!$W$5:$X$5)</f>
        <v>0</v>
      </c>
      <c r="T53" s="2">
        <f>[6]Oct!$AM$5</f>
        <v>0</v>
      </c>
      <c r="U53" s="2">
        <f>[6]Oct!$AN$5</f>
        <v>0</v>
      </c>
      <c r="V53" s="2">
        <f>[6]Oct!$AO$5</f>
        <v>0</v>
      </c>
      <c r="W53" s="2">
        <f>[6]Oct!$Z$5</f>
        <v>0</v>
      </c>
      <c r="X53" s="2">
        <f>[6]Oct!$AA$5</f>
        <v>0</v>
      </c>
      <c r="Y53" s="2">
        <f>SUM([6]Oct!$AB$5:$AC$5)</f>
        <v>0</v>
      </c>
      <c r="Z53" s="2">
        <f>[6]Oct!$AE$5</f>
        <v>0</v>
      </c>
      <c r="AA53" s="2">
        <f>SUM([6]Oct!$AD$5,[6]Oct!$AF$5)</f>
        <v>0</v>
      </c>
      <c r="AB53" s="2">
        <f>[6]Oct!$AK$5</f>
        <v>0</v>
      </c>
      <c r="AC53" s="2">
        <f>[6]Oct!$AS$5</f>
        <v>0</v>
      </c>
      <c r="AD53" s="2">
        <f>[6]Oct!$AQ$5</f>
        <v>0</v>
      </c>
      <c r="AE53" s="2">
        <f>[6]Oct!$AR$5</f>
        <v>0</v>
      </c>
      <c r="AF53" s="2">
        <f>[6]Oct!$V$5</f>
        <v>0</v>
      </c>
      <c r="AG53" s="2">
        <f>[6]Oct!$AZ$5</f>
        <v>0</v>
      </c>
      <c r="AH53" s="2">
        <f>[6]Oct!$AT$5</f>
        <v>0</v>
      </c>
      <c r="AI53" s="2">
        <f>[6]Oct!$AV$5</f>
        <v>0</v>
      </c>
      <c r="AJ53" s="2">
        <f>[6]Oct!$R$5</f>
        <v>0</v>
      </c>
      <c r="AK53" s="2">
        <f>[6]Oct!$BA$5</f>
        <v>0</v>
      </c>
      <c r="AL53" s="2">
        <f>[6]Oct!$Y$5</f>
        <v>0</v>
      </c>
      <c r="AM53" s="2">
        <f>[6]Oct!$S$5</f>
        <v>0</v>
      </c>
      <c r="AN53" s="2">
        <f>[6]Oct!$U$5</f>
        <v>0</v>
      </c>
      <c r="AO53" s="2">
        <f>[6]Oct!$T$5</f>
        <v>0</v>
      </c>
      <c r="AP53" s="2">
        <f>[6]Oct!$BB$5</f>
        <v>0</v>
      </c>
      <c r="AQ53" s="2">
        <f>[6]Oct!$BC$5</f>
        <v>0</v>
      </c>
      <c r="AR53" s="2">
        <f>[6]Oct!$AX$5</f>
        <v>0</v>
      </c>
      <c r="AS53" s="2">
        <f>[6]Oct!$AY$5</f>
        <v>0</v>
      </c>
      <c r="AT53" s="14">
        <f>[6]Oct!$AW$5</f>
        <v>0</v>
      </c>
      <c r="AU53" s="15">
        <f t="shared" si="1"/>
        <v>0</v>
      </c>
    </row>
    <row r="54" spans="1:47" x14ac:dyDescent="0.25">
      <c r="A54" s="9" t="s">
        <v>70</v>
      </c>
      <c r="B54" s="9" t="s">
        <v>20</v>
      </c>
      <c r="C54" s="19">
        <f>[8]Oct!$G$38</f>
        <v>0</v>
      </c>
      <c r="D54" s="19">
        <f>[8]Oct!$G$14</f>
        <v>0</v>
      </c>
      <c r="E54" s="19">
        <f>[8]Oct!$G$16</f>
        <v>1</v>
      </c>
      <c r="F54" s="19">
        <f>[8]Oct!$G$15</f>
        <v>0</v>
      </c>
      <c r="G54" s="19">
        <f>[8]Oct!$G$39</f>
        <v>0</v>
      </c>
      <c r="H54" s="19">
        <f>[8]Oct!$G$18</f>
        <v>0</v>
      </c>
      <c r="I54" s="19">
        <f>[8]Oct!$G$17</f>
        <v>0</v>
      </c>
      <c r="J54" s="19">
        <f>[8]Oct!$G$52</f>
        <v>0</v>
      </c>
      <c r="K54" s="19">
        <f>[8]Oct!$G$40</f>
        <v>0</v>
      </c>
      <c r="L54" s="19">
        <f>[8]Oct!$G$19</f>
        <v>0</v>
      </c>
      <c r="M54" s="19">
        <f>[8]Oct!$G$47</f>
        <v>0</v>
      </c>
      <c r="N54" s="19">
        <f>[8]Oct!$G$41</f>
        <v>0</v>
      </c>
      <c r="O54" s="19">
        <f>[8]Oct!$G$21</f>
        <v>0</v>
      </c>
      <c r="P54" s="19">
        <f>[8]Oct!$G$22</f>
        <v>0</v>
      </c>
      <c r="Q54" s="19">
        <f>[8]Oct!$G$20</f>
        <v>0</v>
      </c>
      <c r="R54" s="19">
        <f>[8]Oct!$G$43</f>
        <v>0</v>
      </c>
      <c r="S54" s="19">
        <f>SUM([8]Oct!$G$28:$G$29)</f>
        <v>0</v>
      </c>
      <c r="T54" s="19">
        <f>[8]Oct!$G$44</f>
        <v>0</v>
      </c>
      <c r="U54" s="19">
        <f>[8]Oct!$G$45</f>
        <v>0</v>
      </c>
      <c r="V54" s="19">
        <f>[8]Oct!$G$46</f>
        <v>0</v>
      </c>
      <c r="W54" s="19">
        <f>[8]Oct!$G$31</f>
        <v>0</v>
      </c>
      <c r="X54" s="19">
        <f>[8]Oct!$G$32</f>
        <v>0</v>
      </c>
      <c r="Y54" s="19">
        <f>SUM([8]Oct!$G$33:$G$34)</f>
        <v>0</v>
      </c>
      <c r="Z54" s="19">
        <f>[8]Oct!$G$36</f>
        <v>0</v>
      </c>
      <c r="AA54" s="19">
        <f>SUM([8]Oct!$G$35,[8]Oct!$G$37)</f>
        <v>0</v>
      </c>
      <c r="AB54" s="19">
        <f>[8]Oct!$G$42</f>
        <v>0</v>
      </c>
      <c r="AC54" s="19">
        <f>[8]Oct!$G$50</f>
        <v>0</v>
      </c>
      <c r="AD54" s="19">
        <f>[8]Oct!$G$48</f>
        <v>0</v>
      </c>
      <c r="AE54" s="19">
        <f>[8]Oct!$G$49</f>
        <v>0</v>
      </c>
      <c r="AF54" s="19">
        <f>[8]Oct!$G$27</f>
        <v>0</v>
      </c>
      <c r="AG54" s="19">
        <f>[8]Oct!$G$57</f>
        <v>2</v>
      </c>
      <c r="AH54" s="19">
        <f>[8]Oct!$G$51</f>
        <v>0</v>
      </c>
      <c r="AI54" s="19">
        <f>[8]Oct!$G$53</f>
        <v>0</v>
      </c>
      <c r="AJ54" s="19">
        <f>[8]Oct!$G$23</f>
        <v>0</v>
      </c>
      <c r="AK54" s="19">
        <f>[8]Oct!$G$58</f>
        <v>0</v>
      </c>
      <c r="AL54" s="19">
        <f>[8]Oct!$G$30</f>
        <v>0</v>
      </c>
      <c r="AM54" s="19">
        <f>[8]Oct!$G$24</f>
        <v>0</v>
      </c>
      <c r="AN54" s="19">
        <f>[8]Oct!$G$26</f>
        <v>0</v>
      </c>
      <c r="AO54" s="19">
        <f>[8]Oct!$G$25</f>
        <v>0</v>
      </c>
      <c r="AP54" s="19">
        <f>[8]Oct!$G$59</f>
        <v>0</v>
      </c>
      <c r="AQ54" s="29">
        <f>[8]Oct!$G$60</f>
        <v>0</v>
      </c>
      <c r="AR54" s="19">
        <f>[8]Oct!$G$55</f>
        <v>0</v>
      </c>
      <c r="AS54" s="19">
        <f>[8]Oct!$G$56</f>
        <v>0</v>
      </c>
      <c r="AT54" s="38">
        <f>[8]Oct!$G$54</f>
        <v>0</v>
      </c>
      <c r="AU54" s="12">
        <f t="shared" si="1"/>
        <v>3</v>
      </c>
    </row>
    <row r="55" spans="1:47" x14ac:dyDescent="0.25">
      <c r="A55" s="2"/>
      <c r="B55" s="2" t="s">
        <v>21</v>
      </c>
      <c r="C55" s="2">
        <f>[8]Oct!$AK$8</f>
        <v>0</v>
      </c>
      <c r="D55" s="2">
        <f>[8]Oct!$M$8</f>
        <v>0</v>
      </c>
      <c r="E55" s="2">
        <f>[8]Oct!$O$8</f>
        <v>0</v>
      </c>
      <c r="F55" s="2">
        <f>[8]Oct!$N$8</f>
        <v>0</v>
      </c>
      <c r="G55" s="2">
        <f>[8]Oct!$AL$8</f>
        <v>0</v>
      </c>
      <c r="H55" s="2">
        <f>[8]Oct!$Q$8</f>
        <v>0</v>
      </c>
      <c r="I55" s="2">
        <f>[8]Oct!$P$8</f>
        <v>0</v>
      </c>
      <c r="J55" s="2">
        <f>[8]Oct!$AY$8</f>
        <v>0</v>
      </c>
      <c r="K55" s="2">
        <f>[8]Oct!$AM$8</f>
        <v>0</v>
      </c>
      <c r="L55" s="2">
        <f>[8]Oct!$R$8</f>
        <v>0</v>
      </c>
      <c r="M55" s="2">
        <f>[8]Oct!$AT$8</f>
        <v>0</v>
      </c>
      <c r="N55" s="2">
        <f>[8]Oct!$AN$8</f>
        <v>0</v>
      </c>
      <c r="O55" s="2">
        <f>[8]Oct!$T$8</f>
        <v>0</v>
      </c>
      <c r="P55" s="2">
        <f>[8]Oct!$U$8</f>
        <v>0</v>
      </c>
      <c r="Q55" s="2">
        <f>[8]Oct!$S$8</f>
        <v>0</v>
      </c>
      <c r="R55" s="2">
        <f>[8]Oct!$AP$8</f>
        <v>0</v>
      </c>
      <c r="S55" s="2">
        <f>SUM([8]Oct!$AA$8:$AB$8)</f>
        <v>0</v>
      </c>
      <c r="T55" s="2">
        <f>[8]Oct!$AQ$8</f>
        <v>0</v>
      </c>
      <c r="U55" s="2">
        <f>[8]Oct!$AR$8</f>
        <v>0</v>
      </c>
      <c r="V55" s="2">
        <f>[8]Oct!$AS$8</f>
        <v>0</v>
      </c>
      <c r="W55" s="2">
        <f>[8]Oct!$AD$8</f>
        <v>2</v>
      </c>
      <c r="X55" s="2">
        <f>[8]Oct!$AE$8</f>
        <v>0</v>
      </c>
      <c r="Y55" s="2">
        <f>SUM([8]Oct!$AF$8:$AG$8)</f>
        <v>2</v>
      </c>
      <c r="Z55" s="2">
        <f>[8]Oct!$AI$8</f>
        <v>0</v>
      </c>
      <c r="AA55" s="2">
        <f>SUM([8]Oct!$AH$8,[8]Oct!$AJ$8)</f>
        <v>0</v>
      </c>
      <c r="AB55" s="2">
        <f>[8]Oct!$AO$8</f>
        <v>0</v>
      </c>
      <c r="AC55" s="2">
        <f>[8]Oct!$AW$8</f>
        <v>0</v>
      </c>
      <c r="AD55" s="2">
        <f>[8]Oct!$AU$8</f>
        <v>0</v>
      </c>
      <c r="AE55" s="2">
        <f>[8]Oct!$AV$8</f>
        <v>0</v>
      </c>
      <c r="AF55" s="2">
        <f>[8]Oct!$Z$8</f>
        <v>2</v>
      </c>
      <c r="AG55" s="2">
        <f>[8]Oct!$BD$8</f>
        <v>0</v>
      </c>
      <c r="AH55" s="2">
        <f>[8]Oct!$AX$8</f>
        <v>0</v>
      </c>
      <c r="AI55" s="2">
        <f>[8]Oct!$AZ$8</f>
        <v>0</v>
      </c>
      <c r="AJ55" s="2">
        <f>[8]Oct!$V$8</f>
        <v>0</v>
      </c>
      <c r="AK55" s="2">
        <f>[8]Oct!$BE$8</f>
        <v>0</v>
      </c>
      <c r="AL55" s="2">
        <f>[8]Oct!$AC$8</f>
        <v>0</v>
      </c>
      <c r="AM55" s="2">
        <f>[8]Oct!$W$8</f>
        <v>0</v>
      </c>
      <c r="AN55" s="2">
        <f>[8]Oct!$Y$8</f>
        <v>0</v>
      </c>
      <c r="AO55" s="2">
        <f>[8]Oct!$X$8</f>
        <v>0</v>
      </c>
      <c r="AP55" s="2">
        <f>[8]Oct!$BF$8</f>
        <v>0</v>
      </c>
      <c r="AQ55" s="13">
        <f>[8]Oct!$BG$8</f>
        <v>0</v>
      </c>
      <c r="AR55" s="2">
        <f>[8]Oct!$BB$8</f>
        <v>0</v>
      </c>
      <c r="AS55" s="2">
        <f>[8]Oct!$BC$8</f>
        <v>0</v>
      </c>
      <c r="AT55" s="14">
        <f>[8]Oct!$BA$8</f>
        <v>0</v>
      </c>
      <c r="AU55" s="15">
        <f t="shared" si="1"/>
        <v>6</v>
      </c>
    </row>
    <row r="56" spans="1:47" x14ac:dyDescent="0.25">
      <c r="A56" s="9" t="s">
        <v>71</v>
      </c>
      <c r="B56" s="9" t="s">
        <v>20</v>
      </c>
      <c r="C56" s="19">
        <f>[8]Oct!$J$38</f>
        <v>0</v>
      </c>
      <c r="D56" s="19">
        <f>[8]Oct!$J$14</f>
        <v>0</v>
      </c>
      <c r="E56" s="19">
        <f>[8]Oct!$J$16</f>
        <v>0</v>
      </c>
      <c r="F56" s="19">
        <f>[8]Oct!$J$15</f>
        <v>0</v>
      </c>
      <c r="G56" s="19">
        <f>[8]Oct!$J$39</f>
        <v>0</v>
      </c>
      <c r="H56" s="19">
        <f>[8]Oct!$J$18</f>
        <v>0</v>
      </c>
      <c r="I56" s="19">
        <f>[8]Oct!$J$17</f>
        <v>0</v>
      </c>
      <c r="J56" s="19">
        <f>[8]Oct!$J$52</f>
        <v>0</v>
      </c>
      <c r="K56" s="19">
        <f>[8]Oct!$J$40</f>
        <v>0</v>
      </c>
      <c r="L56" s="19">
        <f>[8]Oct!$J$19</f>
        <v>1</v>
      </c>
      <c r="M56" s="19">
        <f>[8]Oct!$J$47</f>
        <v>0</v>
      </c>
      <c r="N56" s="19">
        <f>[8]Oct!$J$41</f>
        <v>0</v>
      </c>
      <c r="O56" s="19">
        <f>[8]Oct!$J$21</f>
        <v>0</v>
      </c>
      <c r="P56" s="19">
        <f>[8]Oct!$J$22</f>
        <v>0</v>
      </c>
      <c r="Q56" s="19">
        <f>[8]Oct!$J$20</f>
        <v>0</v>
      </c>
      <c r="R56" s="19">
        <f>[8]Oct!$J$43</f>
        <v>0</v>
      </c>
      <c r="S56" s="19">
        <f>SUM([8]Oct!$J$28:$J$29)</f>
        <v>0</v>
      </c>
      <c r="T56" s="19">
        <f>[8]Oct!$J$44</f>
        <v>0</v>
      </c>
      <c r="U56" s="19">
        <f>[8]Oct!$J$45</f>
        <v>0</v>
      </c>
      <c r="V56" s="19">
        <f>[8]Oct!$J$46</f>
        <v>0</v>
      </c>
      <c r="W56" s="19">
        <f>[8]Oct!$J$31</f>
        <v>0</v>
      </c>
      <c r="X56" s="19">
        <f>[8]Oct!$J$32</f>
        <v>0</v>
      </c>
      <c r="Y56" s="19">
        <f>SUM([8]Oct!$J$33:$J$34)</f>
        <v>0</v>
      </c>
      <c r="Z56" s="19">
        <f>[8]Oct!$J$36</f>
        <v>0</v>
      </c>
      <c r="AA56" s="19">
        <f>SUM([8]Oct!$J$35,[8]Oct!$J$37)</f>
        <v>0</v>
      </c>
      <c r="AB56" s="19">
        <f>[8]Oct!$J$42</f>
        <v>0</v>
      </c>
      <c r="AC56" s="19">
        <f>[8]Oct!$J$50</f>
        <v>0</v>
      </c>
      <c r="AD56" s="19">
        <f>[8]Oct!$J$48</f>
        <v>0</v>
      </c>
      <c r="AE56" s="19">
        <f>[8]Oct!$J$49</f>
        <v>0</v>
      </c>
      <c r="AF56" s="19">
        <f>[8]Oct!$J$27</f>
        <v>0</v>
      </c>
      <c r="AG56" s="19">
        <f>[8]Oct!$J$57</f>
        <v>0</v>
      </c>
      <c r="AH56" s="19">
        <f>[8]Oct!$J$51</f>
        <v>0</v>
      </c>
      <c r="AI56" s="19">
        <f>[8]Oct!$J$53</f>
        <v>0</v>
      </c>
      <c r="AJ56" s="19">
        <f>[8]Oct!$J$23</f>
        <v>0</v>
      </c>
      <c r="AK56" s="19">
        <f>[8]Oct!$J$58</f>
        <v>0</v>
      </c>
      <c r="AL56" s="19">
        <f>[8]Oct!$J$30</f>
        <v>0</v>
      </c>
      <c r="AM56" s="19">
        <f>[8]Oct!$J$24</f>
        <v>0</v>
      </c>
      <c r="AN56" s="19">
        <f>[8]Oct!$J$26</f>
        <v>0</v>
      </c>
      <c r="AO56" s="19">
        <f>[8]Oct!$J$25</f>
        <v>0</v>
      </c>
      <c r="AP56" s="19">
        <f>[8]Oct!$J$59</f>
        <v>0</v>
      </c>
      <c r="AQ56" s="29">
        <f>[8]Oct!$J$60</f>
        <v>0</v>
      </c>
      <c r="AR56" s="19">
        <f>[8]Oct!$J$55</f>
        <v>0</v>
      </c>
      <c r="AS56" s="19">
        <f>[8]Oct!$J$56</f>
        <v>0</v>
      </c>
      <c r="AT56" s="38">
        <f>[8]Oct!$J$54</f>
        <v>0</v>
      </c>
      <c r="AU56" s="12">
        <f t="shared" si="1"/>
        <v>1</v>
      </c>
    </row>
    <row r="57" spans="1:47" x14ac:dyDescent="0.25">
      <c r="A57" s="2"/>
      <c r="B57" s="2" t="s">
        <v>21</v>
      </c>
      <c r="C57" s="2">
        <f>[8]Oct!$AK$11</f>
        <v>0</v>
      </c>
      <c r="D57" s="2">
        <f>[8]Oct!$M$11</f>
        <v>0</v>
      </c>
      <c r="E57" s="2">
        <f>[8]Oct!$O$11</f>
        <v>1</v>
      </c>
      <c r="F57" s="2">
        <f>[8]Oct!$N$11</f>
        <v>0</v>
      </c>
      <c r="G57" s="2">
        <f>[8]Oct!$AL$11</f>
        <v>0</v>
      </c>
      <c r="H57" s="2">
        <f>[8]Oct!$Q$11</f>
        <v>0</v>
      </c>
      <c r="I57" s="2">
        <f>[8]Oct!$P$11</f>
        <v>0</v>
      </c>
      <c r="J57" s="2">
        <f>[8]Oct!$AY$11</f>
        <v>0</v>
      </c>
      <c r="K57" s="2">
        <f>[8]Oct!$AM$11</f>
        <v>0</v>
      </c>
      <c r="L57" s="2">
        <f>[8]Oct!$R$11</f>
        <v>0</v>
      </c>
      <c r="M57" s="2">
        <f>[8]Oct!$AT$11</f>
        <v>0</v>
      </c>
      <c r="N57" s="2">
        <f>[8]Oct!$AN$11</f>
        <v>0</v>
      </c>
      <c r="O57" s="2">
        <f>[8]Oct!$T$11</f>
        <v>0</v>
      </c>
      <c r="P57" s="2">
        <f>[8]Oct!$U$11</f>
        <v>0</v>
      </c>
      <c r="Q57" s="2">
        <f>[8]Oct!$S$11</f>
        <v>0</v>
      </c>
      <c r="R57" s="2">
        <f>[8]Oct!$AP$11</f>
        <v>0</v>
      </c>
      <c r="S57" s="2">
        <f>SUM([8]Oct!$AA$11:$AB$11)</f>
        <v>0</v>
      </c>
      <c r="T57" s="2">
        <f>[8]Oct!$AQ$11</f>
        <v>0</v>
      </c>
      <c r="U57" s="2">
        <f>[8]Oct!$AR$11</f>
        <v>0</v>
      </c>
      <c r="V57" s="2">
        <f>[8]Oct!$AS$11</f>
        <v>0</v>
      </c>
      <c r="W57" s="2">
        <f>[8]Oct!$AD$11</f>
        <v>0</v>
      </c>
      <c r="X57" s="2">
        <f>[8]Oct!$AE$11</f>
        <v>0</v>
      </c>
      <c r="Y57" s="2">
        <f>SUM([8]Oct!$AF$11:$AG$11)</f>
        <v>0</v>
      </c>
      <c r="Z57" s="2">
        <f>[8]Oct!$AI$11</f>
        <v>0</v>
      </c>
      <c r="AA57" s="2">
        <f>SUM([8]Oct!$AH$11,[8]Oct!$AJ$11)</f>
        <v>0</v>
      </c>
      <c r="AB57" s="2">
        <f>[8]Oct!$AO$11</f>
        <v>0</v>
      </c>
      <c r="AC57" s="2">
        <f>[8]Oct!$AW$11</f>
        <v>0</v>
      </c>
      <c r="AD57" s="2">
        <f>[8]Oct!$AU$11</f>
        <v>0</v>
      </c>
      <c r="AE57" s="2">
        <f>[8]Oct!$AV$11</f>
        <v>0</v>
      </c>
      <c r="AF57" s="2">
        <f>[8]Oct!$Z$11</f>
        <v>0</v>
      </c>
      <c r="AG57" s="2">
        <f>[8]Oct!$BD$11</f>
        <v>0</v>
      </c>
      <c r="AH57" s="2">
        <f>[8]Oct!$AX$11</f>
        <v>0</v>
      </c>
      <c r="AI57" s="2">
        <f>[8]Oct!$AZ$11</f>
        <v>0</v>
      </c>
      <c r="AJ57" s="2">
        <f>[8]Oct!$V$11</f>
        <v>0</v>
      </c>
      <c r="AK57" s="2">
        <f>[8]Oct!$BE$11</f>
        <v>0</v>
      </c>
      <c r="AL57" s="2">
        <f>[8]Oct!$AC$11</f>
        <v>0</v>
      </c>
      <c r="AM57" s="2">
        <f>[8]Oct!$W$11</f>
        <v>0</v>
      </c>
      <c r="AN57" s="2">
        <f>[8]Oct!$Y$11</f>
        <v>0</v>
      </c>
      <c r="AO57" s="2">
        <f>[8]Oct!$X$11</f>
        <v>0</v>
      </c>
      <c r="AP57" s="2">
        <f>[8]Oct!$BF$11</f>
        <v>0</v>
      </c>
      <c r="AQ57" s="13">
        <f>[8]Oct!$BG$11</f>
        <v>0</v>
      </c>
      <c r="AR57" s="2">
        <f>[8]Oct!$BB$11</f>
        <v>0</v>
      </c>
      <c r="AS57" s="2">
        <f>[8]Oct!$BC$11</f>
        <v>0</v>
      </c>
      <c r="AT57" s="14">
        <f>[8]Oct!$BA$11</f>
        <v>0</v>
      </c>
      <c r="AU57" s="15">
        <f t="shared" si="1"/>
        <v>1</v>
      </c>
    </row>
    <row r="58" spans="1:47" x14ac:dyDescent="0.25">
      <c r="A58" s="9" t="s">
        <v>72</v>
      </c>
      <c r="B58" s="9" t="s">
        <v>20</v>
      </c>
      <c r="C58" s="19">
        <f>[8]Oct!$H$38</f>
        <v>0</v>
      </c>
      <c r="D58" s="19">
        <f>[8]Oct!$H$14</f>
        <v>0</v>
      </c>
      <c r="E58" s="19">
        <f>[8]Oct!$H$16</f>
        <v>0</v>
      </c>
      <c r="F58" s="19">
        <f>[8]Oct!$H$15</f>
        <v>0</v>
      </c>
      <c r="G58" s="19">
        <f>[8]Oct!$H$39</f>
        <v>0</v>
      </c>
      <c r="H58" s="19">
        <f>[8]Oct!$H$18</f>
        <v>0</v>
      </c>
      <c r="I58" s="19">
        <f>[8]Oct!$H$17</f>
        <v>0</v>
      </c>
      <c r="J58" s="19">
        <f>[8]Oct!$H$52</f>
        <v>0</v>
      </c>
      <c r="K58" s="19">
        <f>[8]Oct!$H$40</f>
        <v>0</v>
      </c>
      <c r="L58" s="19">
        <f>[8]Oct!$H$19</f>
        <v>0</v>
      </c>
      <c r="M58" s="19">
        <f>[8]Oct!$H$47</f>
        <v>0</v>
      </c>
      <c r="N58" s="19">
        <f>[8]Oct!$H$41</f>
        <v>0</v>
      </c>
      <c r="O58" s="19">
        <f>[8]Oct!$H$21</f>
        <v>0</v>
      </c>
      <c r="P58" s="19">
        <f>[8]Oct!$H$22</f>
        <v>0</v>
      </c>
      <c r="Q58" s="19">
        <f>[8]Oct!$H$20</f>
        <v>0</v>
      </c>
      <c r="R58" s="19">
        <f>[8]Oct!$H$43</f>
        <v>0</v>
      </c>
      <c r="S58" s="19">
        <f>SUM([8]Oct!$H$28:$H$29)</f>
        <v>0</v>
      </c>
      <c r="T58" s="19">
        <f>[8]Oct!$H$44</f>
        <v>0</v>
      </c>
      <c r="U58" s="19">
        <f>[8]Oct!$H$45</f>
        <v>0</v>
      </c>
      <c r="V58" s="19">
        <f>[8]Oct!$H$46</f>
        <v>0</v>
      </c>
      <c r="W58" s="19">
        <f>[8]Oct!$H$31</f>
        <v>0</v>
      </c>
      <c r="X58" s="19">
        <f>[8]Oct!$H$32</f>
        <v>0</v>
      </c>
      <c r="Y58" s="19">
        <f>SUM([8]Oct!$H$33:$H$34)</f>
        <v>0</v>
      </c>
      <c r="Z58" s="19">
        <f>[8]Oct!$H$36</f>
        <v>0</v>
      </c>
      <c r="AA58" s="19">
        <f>SUM([8]Oct!$H$35,[8]Oct!$H$37)</f>
        <v>0</v>
      </c>
      <c r="AB58" s="19">
        <f>[8]Oct!$H$42</f>
        <v>0</v>
      </c>
      <c r="AC58" s="19">
        <f>[8]Oct!$H$50</f>
        <v>0</v>
      </c>
      <c r="AD58" s="19">
        <f>[8]Oct!$H$48</f>
        <v>0</v>
      </c>
      <c r="AE58" s="19">
        <f>[8]Oct!$H$49</f>
        <v>0</v>
      </c>
      <c r="AF58" s="19">
        <f>[8]Oct!$H$27</f>
        <v>0</v>
      </c>
      <c r="AG58" s="19">
        <f>[8]Oct!$H$57</f>
        <v>0</v>
      </c>
      <c r="AH58" s="19">
        <f>[8]Oct!$H$51</f>
        <v>0</v>
      </c>
      <c r="AI58" s="19">
        <f>[8]Oct!$H$53</f>
        <v>0</v>
      </c>
      <c r="AJ58" s="19">
        <f>[8]Oct!$H$23</f>
        <v>0</v>
      </c>
      <c r="AK58" s="19">
        <f>[8]Oct!$H$58</f>
        <v>0</v>
      </c>
      <c r="AL58" s="19">
        <f>[8]Oct!$H$30</f>
        <v>0</v>
      </c>
      <c r="AM58" s="19">
        <f>[8]Oct!$H$24</f>
        <v>0</v>
      </c>
      <c r="AN58" s="19">
        <f>[8]Oct!$H$26</f>
        <v>0</v>
      </c>
      <c r="AO58" s="19">
        <f>[8]Oct!$H$25</f>
        <v>0</v>
      </c>
      <c r="AP58" s="19">
        <f>[8]Oct!$H$59</f>
        <v>0</v>
      </c>
      <c r="AQ58" s="29">
        <f>[8]Oct!$H$60</f>
        <v>0</v>
      </c>
      <c r="AR58" s="19">
        <f>[8]Oct!$H$55</f>
        <v>0</v>
      </c>
      <c r="AS58" s="19">
        <f>[8]Oct!$H$56</f>
        <v>0</v>
      </c>
      <c r="AT58" s="38">
        <f>[8]Oct!$H$54</f>
        <v>0</v>
      </c>
      <c r="AU58" s="12">
        <f t="shared" si="1"/>
        <v>0</v>
      </c>
    </row>
    <row r="59" spans="1:47" x14ac:dyDescent="0.25">
      <c r="A59" s="2"/>
      <c r="B59" s="2" t="s">
        <v>21</v>
      </c>
      <c r="C59" s="2">
        <f>[8]Oct!$AK$9</f>
        <v>0</v>
      </c>
      <c r="D59" s="2">
        <f>[8]Oct!$M$9</f>
        <v>1</v>
      </c>
      <c r="E59" s="2">
        <f>[8]Oct!$O$9</f>
        <v>0</v>
      </c>
      <c r="F59" s="2">
        <f>[8]Oct!$N$9</f>
        <v>0</v>
      </c>
      <c r="G59" s="2">
        <f>[8]Oct!$AL$9</f>
        <v>0</v>
      </c>
      <c r="H59" s="2">
        <f>[8]Oct!$Q$9</f>
        <v>0</v>
      </c>
      <c r="I59" s="2">
        <f>[8]Oct!$P$9</f>
        <v>0</v>
      </c>
      <c r="J59" s="2">
        <f>[8]Oct!$AY$9</f>
        <v>0</v>
      </c>
      <c r="K59" s="2">
        <f>[8]Oct!$AM$9</f>
        <v>0</v>
      </c>
      <c r="L59" s="2">
        <f>[8]Oct!$R$9</f>
        <v>0</v>
      </c>
      <c r="M59" s="2">
        <f>[8]Oct!$AT$9</f>
        <v>0</v>
      </c>
      <c r="N59" s="2">
        <f>[8]Oct!$AN$9</f>
        <v>0</v>
      </c>
      <c r="O59" s="2">
        <f>[8]Oct!$T$9</f>
        <v>0</v>
      </c>
      <c r="P59" s="2">
        <f>[8]Oct!$U$9</f>
        <v>0</v>
      </c>
      <c r="Q59" s="2">
        <f>[8]Oct!$S$9</f>
        <v>0</v>
      </c>
      <c r="R59" s="2">
        <f>[8]Oct!$AP$9</f>
        <v>0</v>
      </c>
      <c r="S59" s="2">
        <f>SUM([8]Oct!$AA$9:$AB$9)</f>
        <v>0</v>
      </c>
      <c r="T59" s="2">
        <f>[8]Oct!$AQ$9</f>
        <v>0</v>
      </c>
      <c r="U59" s="2">
        <f>[8]Oct!$AR$9</f>
        <v>0</v>
      </c>
      <c r="V59" s="2">
        <f>[8]Oct!$AS$9</f>
        <v>0</v>
      </c>
      <c r="W59" s="2">
        <f>[8]Oct!$AD$9</f>
        <v>0</v>
      </c>
      <c r="X59" s="2">
        <f>[8]Oct!$AE$9</f>
        <v>0</v>
      </c>
      <c r="Y59" s="2">
        <f>SUM([8]Oct!$AF$9:$AG$9)</f>
        <v>0</v>
      </c>
      <c r="Z59" s="2">
        <f>[8]Oct!$AI$9</f>
        <v>1</v>
      </c>
      <c r="AA59" s="2">
        <f>SUM([8]Oct!$AH$9,[8]Oct!$AJ$9)</f>
        <v>0</v>
      </c>
      <c r="AB59" s="2">
        <f>[8]Oct!$AO$9</f>
        <v>0</v>
      </c>
      <c r="AC59" s="2">
        <f>[8]Oct!$AW$9</f>
        <v>0</v>
      </c>
      <c r="AD59" s="2">
        <f>[8]Oct!$AU$9</f>
        <v>0</v>
      </c>
      <c r="AE59" s="2">
        <f>[8]Oct!$AV$9</f>
        <v>0</v>
      </c>
      <c r="AF59" s="2">
        <f>[8]Oct!$Z$9</f>
        <v>0</v>
      </c>
      <c r="AG59" s="2">
        <f>[8]Oct!$BD$9</f>
        <v>0</v>
      </c>
      <c r="AH59" s="2">
        <f>[8]Oct!$AX$9</f>
        <v>0</v>
      </c>
      <c r="AI59" s="2">
        <f>[8]Oct!$AZ$9</f>
        <v>0</v>
      </c>
      <c r="AJ59" s="2">
        <f>[8]Oct!$V$9</f>
        <v>0</v>
      </c>
      <c r="AK59" s="2">
        <f>[8]Oct!$BE$9</f>
        <v>0</v>
      </c>
      <c r="AL59" s="2">
        <f>[8]Oct!$AC$9</f>
        <v>0</v>
      </c>
      <c r="AM59" s="2">
        <f>[8]Oct!$W$9</f>
        <v>0</v>
      </c>
      <c r="AN59" s="2">
        <f>[8]Oct!$Y$9</f>
        <v>0</v>
      </c>
      <c r="AO59" s="2">
        <f>[8]Oct!$X$9</f>
        <v>0</v>
      </c>
      <c r="AP59" s="2">
        <f>[8]Oct!$BF$9</f>
        <v>0</v>
      </c>
      <c r="AQ59" s="13">
        <f>[8]Oct!$BG$9</f>
        <v>0</v>
      </c>
      <c r="AR59" s="2">
        <f>[8]Oct!$BB$9</f>
        <v>0</v>
      </c>
      <c r="AS59" s="2">
        <f>[8]Oct!$BC$9</f>
        <v>0</v>
      </c>
      <c r="AT59" s="14">
        <f>[8]Oct!$BA$9</f>
        <v>0</v>
      </c>
      <c r="AU59" s="15">
        <f t="shared" si="1"/>
        <v>2</v>
      </c>
    </row>
    <row r="60" spans="1:47" x14ac:dyDescent="0.25">
      <c r="A60" s="9" t="s">
        <v>73</v>
      </c>
      <c r="B60" s="9" t="s">
        <v>20</v>
      </c>
      <c r="C60" s="9">
        <f>[20]Oct!$H$46</f>
        <v>0</v>
      </c>
      <c r="D60" s="9">
        <f>[20]Oct!$H$22</f>
        <v>1</v>
      </c>
      <c r="E60" s="9">
        <f>[20]Oct!$H$24</f>
        <v>0</v>
      </c>
      <c r="F60" s="9">
        <f>[20]Oct!$H$23</f>
        <v>0</v>
      </c>
      <c r="G60" s="9">
        <f>[20]Oct!$H$47</f>
        <v>0</v>
      </c>
      <c r="H60" s="9">
        <f>[20]Oct!$H$26</f>
        <v>0</v>
      </c>
      <c r="I60" s="9">
        <f>[20]Oct!$H$25</f>
        <v>0</v>
      </c>
      <c r="J60" s="9">
        <f>[20]Oct!$H$60</f>
        <v>0</v>
      </c>
      <c r="K60" s="9">
        <f>[20]Oct!$H$48</f>
        <v>0</v>
      </c>
      <c r="L60" s="9">
        <f>[20]Oct!$H$27</f>
        <v>0</v>
      </c>
      <c r="M60" s="9">
        <f>[20]Oct!$H$55</f>
        <v>0</v>
      </c>
      <c r="N60" s="9">
        <f>[20]Oct!$H$49</f>
        <v>0</v>
      </c>
      <c r="O60" s="9">
        <f>[20]Oct!$H$29</f>
        <v>0</v>
      </c>
      <c r="P60" s="9">
        <f>[20]Oct!$H$30</f>
        <v>0</v>
      </c>
      <c r="Q60" s="9">
        <f>[20]Oct!$H$28</f>
        <v>0</v>
      </c>
      <c r="R60" s="9">
        <f>[20]Oct!$H$51</f>
        <v>0</v>
      </c>
      <c r="S60" s="9">
        <f>SUM([20]Oct!$H$36,[20]Oct!$H$37)</f>
        <v>0</v>
      </c>
      <c r="T60" s="9">
        <f>[20]Oct!$H$52</f>
        <v>0</v>
      </c>
      <c r="U60" s="9">
        <f>[20]Oct!$H$53</f>
        <v>0</v>
      </c>
      <c r="V60" s="9">
        <f>[20]Oct!$H$54</f>
        <v>0</v>
      </c>
      <c r="W60" s="9">
        <f>[20]Oct!$H$39</f>
        <v>0</v>
      </c>
      <c r="X60" s="9">
        <f>[20]Oct!$H$40</f>
        <v>0</v>
      </c>
      <c r="Y60" s="9">
        <f>SUM([20]Oct!$H$41,[20]Oct!$H$42)</f>
        <v>0</v>
      </c>
      <c r="Z60" s="9">
        <f>[20]Oct!$H$44</f>
        <v>0</v>
      </c>
      <c r="AA60" s="9">
        <f>SUM([20]Oct!$H$43,[20]Oct!$H$45)</f>
        <v>0</v>
      </c>
      <c r="AB60" s="9">
        <f>[20]Oct!$H$50</f>
        <v>0</v>
      </c>
      <c r="AC60" s="9">
        <f>[20]Oct!$H$58</f>
        <v>0</v>
      </c>
      <c r="AD60" s="9">
        <f>[20]Oct!$H$56</f>
        <v>0</v>
      </c>
      <c r="AE60" s="9">
        <f>[20]Oct!$H$57</f>
        <v>0</v>
      </c>
      <c r="AF60" s="9">
        <f>[20]Oct!$H$35</f>
        <v>0</v>
      </c>
      <c r="AG60" s="9">
        <f>[20]Oct!$H$65</f>
        <v>0</v>
      </c>
      <c r="AH60" s="9">
        <f>[20]Oct!$H$59</f>
        <v>0</v>
      </c>
      <c r="AI60" s="9">
        <f>[20]Oct!$H$61</f>
        <v>0</v>
      </c>
      <c r="AJ60" s="9">
        <f>[20]Oct!$H$31</f>
        <v>0</v>
      </c>
      <c r="AK60" s="9">
        <f>[20]Oct!$H$66</f>
        <v>0</v>
      </c>
      <c r="AL60" s="9">
        <f>[20]Oct!$H$38</f>
        <v>0</v>
      </c>
      <c r="AM60" s="9">
        <f>[20]Oct!$H$32</f>
        <v>0</v>
      </c>
      <c r="AN60" s="9">
        <f>[20]Oct!$H$34</f>
        <v>0</v>
      </c>
      <c r="AO60" s="9">
        <f>[20]Oct!$H$33</f>
        <v>0</v>
      </c>
      <c r="AP60" s="9">
        <f>[20]Oct!$H$67</f>
        <v>0</v>
      </c>
      <c r="AQ60" s="10">
        <f>[20]Oct!$H$68</f>
        <v>0</v>
      </c>
      <c r="AR60" s="9">
        <f>[20]Oct!$H$63</f>
        <v>0</v>
      </c>
      <c r="AS60" s="9">
        <f>[20]Oct!$H$64</f>
        <v>0</v>
      </c>
      <c r="AT60" s="11">
        <f>[20]Oct!$H$62</f>
        <v>0</v>
      </c>
      <c r="AU60" s="12">
        <f t="shared" si="1"/>
        <v>1</v>
      </c>
    </row>
    <row r="61" spans="1:47" x14ac:dyDescent="0.25">
      <c r="A61" s="2"/>
      <c r="B61" s="2" t="s">
        <v>21</v>
      </c>
      <c r="C61" s="2">
        <f>[20]Oct!$AS$9</f>
        <v>0</v>
      </c>
      <c r="D61" s="2">
        <f>[20]Oct!$U$9</f>
        <v>0</v>
      </c>
      <c r="E61" s="2">
        <f>[20]Oct!$W$9</f>
        <v>1</v>
      </c>
      <c r="F61" s="2">
        <f>[20]Oct!$V$9</f>
        <v>0</v>
      </c>
      <c r="G61" s="2">
        <f>[20]Oct!$AT$9</f>
        <v>0</v>
      </c>
      <c r="H61" s="2">
        <f>[20]Oct!$Y$9</f>
        <v>0</v>
      </c>
      <c r="I61" s="2">
        <f>[20]Oct!$X$9</f>
        <v>0</v>
      </c>
      <c r="J61" s="2">
        <f>[20]Oct!$BG$9</f>
        <v>0</v>
      </c>
      <c r="K61" s="2">
        <f>[20]Oct!$AU$9</f>
        <v>0</v>
      </c>
      <c r="L61" s="2">
        <f>[20]Oct!$Z$9</f>
        <v>0</v>
      </c>
      <c r="M61" s="2">
        <f>[20]Oct!$BB$9</f>
        <v>0</v>
      </c>
      <c r="N61" s="2">
        <f>[20]Oct!$AV$9</f>
        <v>0</v>
      </c>
      <c r="O61" s="2">
        <f>[20]Oct!$AB$9</f>
        <v>0</v>
      </c>
      <c r="P61" s="2">
        <f>[20]Oct!$AC$9</f>
        <v>0</v>
      </c>
      <c r="Q61" s="2">
        <f>[20]Oct!$AA$9</f>
        <v>0</v>
      </c>
      <c r="R61" s="2">
        <f>[20]Oct!$AX$9</f>
        <v>0</v>
      </c>
      <c r="S61" s="2">
        <f>SUM([20]Oct!$AI$9,[20]Oct!$AJ$9)</f>
        <v>0</v>
      </c>
      <c r="T61" s="2">
        <f>[20]Oct!$AY$9</f>
        <v>0</v>
      </c>
      <c r="U61" s="2">
        <f>[20]Oct!$AZ$9</f>
        <v>0</v>
      </c>
      <c r="V61" s="2">
        <f>[20]Oct!$BA$9</f>
        <v>0</v>
      </c>
      <c r="W61" s="2">
        <f>[20]Oct!$AL$9</f>
        <v>0</v>
      </c>
      <c r="X61" s="2">
        <f>[20]Oct!$AM$9</f>
        <v>0</v>
      </c>
      <c r="Y61" s="2">
        <f>SUM([20]Oct!$AN$9,[20]Oct!$AO$9)</f>
        <v>0</v>
      </c>
      <c r="Z61" s="2">
        <f>[20]Oct!$AQ$9</f>
        <v>0</v>
      </c>
      <c r="AA61" s="2">
        <f>SUM([20]Oct!$AP$9,[20]Oct!$AR$9)</f>
        <v>0</v>
      </c>
      <c r="AB61" s="2">
        <f>[20]Oct!$AW$9</f>
        <v>0</v>
      </c>
      <c r="AC61" s="2">
        <f>[20]Oct!$BE$9</f>
        <v>0</v>
      </c>
      <c r="AD61" s="2">
        <f>[20]Oct!$BC$9</f>
        <v>0</v>
      </c>
      <c r="AE61" s="2">
        <f>[20]Oct!$BD$9</f>
        <v>0</v>
      </c>
      <c r="AF61" s="2">
        <f>[20]Oct!$AH$9</f>
        <v>0</v>
      </c>
      <c r="AG61" s="2">
        <f>[20]Oct!$BL$9</f>
        <v>0</v>
      </c>
      <c r="AH61" s="2">
        <f>[20]Oct!$BF$9</f>
        <v>0</v>
      </c>
      <c r="AI61" s="2">
        <f>[20]Oct!$BH$9</f>
        <v>0</v>
      </c>
      <c r="AJ61" s="2">
        <f>[20]Oct!$AD$9</f>
        <v>0</v>
      </c>
      <c r="AK61" s="2">
        <f>[20]Oct!$BM$9</f>
        <v>0</v>
      </c>
      <c r="AL61" s="2">
        <f>[20]Oct!$AK$9</f>
        <v>0</v>
      </c>
      <c r="AM61" s="2">
        <f>[20]Oct!$AE$9</f>
        <v>0</v>
      </c>
      <c r="AN61" s="2">
        <f>[20]Oct!$AG$9</f>
        <v>0</v>
      </c>
      <c r="AO61" s="2">
        <f>[20]Oct!$AF$9</f>
        <v>0</v>
      </c>
      <c r="AP61" s="2">
        <f>[20]Oct!$BN$9</f>
        <v>0</v>
      </c>
      <c r="AQ61" s="13">
        <f>[20]Oct!$BO$9</f>
        <v>0</v>
      </c>
      <c r="AR61" s="2">
        <f>[20]Oct!$BJ$9</f>
        <v>0</v>
      </c>
      <c r="AS61" s="2">
        <f>[20]Oct!$BK$9</f>
        <v>0</v>
      </c>
      <c r="AT61" s="14">
        <f>[20]Oct!$BI$9</f>
        <v>0</v>
      </c>
      <c r="AU61" s="15">
        <f t="shared" si="1"/>
        <v>1</v>
      </c>
    </row>
    <row r="62" spans="1:47" x14ac:dyDescent="0.25">
      <c r="A62" s="9" t="s">
        <v>191</v>
      </c>
      <c r="B62" s="9" t="s">
        <v>20</v>
      </c>
      <c r="C62" s="9">
        <f>[20]Oct!$K$46</f>
        <v>0</v>
      </c>
      <c r="D62" s="9">
        <f>[20]Oct!$K$22</f>
        <v>0</v>
      </c>
      <c r="E62" s="9">
        <f>[20]Oct!$K$24</f>
        <v>0</v>
      </c>
      <c r="F62" s="9">
        <f>[20]Oct!$K$23</f>
        <v>0</v>
      </c>
      <c r="G62" s="9">
        <f>[20]Oct!$K$47</f>
        <v>0</v>
      </c>
      <c r="H62" s="9">
        <f>[20]Oct!$K$26</f>
        <v>0</v>
      </c>
      <c r="I62" s="9">
        <f>[20]Oct!$K$25</f>
        <v>0</v>
      </c>
      <c r="J62" s="9">
        <f>[20]Oct!$K$60</f>
        <v>0</v>
      </c>
      <c r="K62" s="9">
        <f>[20]Oct!$K$48</f>
        <v>0</v>
      </c>
      <c r="L62" s="9">
        <f>[20]Oct!$K$27</f>
        <v>0</v>
      </c>
      <c r="M62" s="9">
        <f>[20]Oct!$K$55</f>
        <v>0</v>
      </c>
      <c r="N62" s="9">
        <f>[20]Oct!$K$49</f>
        <v>0</v>
      </c>
      <c r="O62" s="9">
        <f>[20]Oct!$K$29</f>
        <v>0</v>
      </c>
      <c r="P62" s="9">
        <f>[20]Oct!$K$30</f>
        <v>0</v>
      </c>
      <c r="Q62" s="9">
        <f>[20]Oct!$K$28</f>
        <v>0</v>
      </c>
      <c r="R62" s="9">
        <f>[20]Oct!$K$51</f>
        <v>0</v>
      </c>
      <c r="S62" s="9">
        <f>SUM([20]Oct!$K$36,[20]Oct!$K$37)</f>
        <v>0</v>
      </c>
      <c r="T62" s="9">
        <f>[20]Oct!$K$52</f>
        <v>0</v>
      </c>
      <c r="U62" s="9">
        <f>[20]Oct!$K$53</f>
        <v>0</v>
      </c>
      <c r="V62" s="9">
        <f>[20]Oct!$K$54</f>
        <v>0</v>
      </c>
      <c r="W62" s="9">
        <f>[20]Oct!$K$39</f>
        <v>0</v>
      </c>
      <c r="X62" s="9">
        <f>[20]Oct!$K$40</f>
        <v>0</v>
      </c>
      <c r="Y62" s="9">
        <f>SUM([20]Oct!$K$41,[20]Oct!$K$42)</f>
        <v>0</v>
      </c>
      <c r="Z62" s="9">
        <f>[20]Oct!$K$44</f>
        <v>0</v>
      </c>
      <c r="AA62" s="9">
        <f>SUM([20]Oct!$K$43,[20]Oct!$K$45)</f>
        <v>0</v>
      </c>
      <c r="AB62" s="9">
        <f>[20]Oct!$K$50</f>
        <v>0</v>
      </c>
      <c r="AC62" s="9">
        <f>[20]Oct!$K$58</f>
        <v>0</v>
      </c>
      <c r="AD62" s="9">
        <f>[20]Oct!$K$56</f>
        <v>0</v>
      </c>
      <c r="AE62" s="9">
        <f>[20]Oct!$K$57</f>
        <v>0</v>
      </c>
      <c r="AF62" s="9">
        <f>[20]Oct!$K$35</f>
        <v>0</v>
      </c>
      <c r="AG62" s="9">
        <f>[20]Oct!$K$65</f>
        <v>0</v>
      </c>
      <c r="AH62" s="9">
        <f>[20]Oct!$K$59</f>
        <v>0</v>
      </c>
      <c r="AI62" s="9">
        <f>[20]Oct!$K$61</f>
        <v>0</v>
      </c>
      <c r="AJ62" s="9">
        <f>[20]Oct!$K$31</f>
        <v>0</v>
      </c>
      <c r="AK62" s="9">
        <f>[20]Oct!$K$66</f>
        <v>0</v>
      </c>
      <c r="AL62" s="9">
        <f>[20]Oct!$K$38</f>
        <v>0</v>
      </c>
      <c r="AM62" s="9">
        <f>[20]Oct!$K$32</f>
        <v>0</v>
      </c>
      <c r="AN62" s="9">
        <f>[20]Oct!$K$34</f>
        <v>0</v>
      </c>
      <c r="AO62" s="9">
        <f>[20]Oct!$K$33</f>
        <v>0</v>
      </c>
      <c r="AP62" s="9">
        <f>[20]Oct!$K$67</f>
        <v>0</v>
      </c>
      <c r="AQ62" s="10">
        <f>[20]Oct!$K$68</f>
        <v>0</v>
      </c>
      <c r="AR62" s="9">
        <f>[20]Oct!$K$63</f>
        <v>0</v>
      </c>
      <c r="AS62" s="9">
        <f>[20]Oct!$K$64</f>
        <v>0</v>
      </c>
      <c r="AT62" s="11">
        <f>[20]Oct!$K$62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[20]Oct!$AS$12</f>
        <v>0</v>
      </c>
      <c r="D63" s="2">
        <f>[20]Oct!$U$12</f>
        <v>0</v>
      </c>
      <c r="E63" s="2">
        <f>[20]Oct!$W$12</f>
        <v>0</v>
      </c>
      <c r="F63" s="2">
        <f>[20]Oct!$V$12</f>
        <v>0</v>
      </c>
      <c r="G63" s="2">
        <f>[20]Oct!$AT$12</f>
        <v>0</v>
      </c>
      <c r="H63" s="2">
        <f>[20]Oct!$Y$12</f>
        <v>0</v>
      </c>
      <c r="I63" s="2">
        <f>[20]Oct!$X$12</f>
        <v>0</v>
      </c>
      <c r="J63" s="2">
        <f>[20]Oct!$BG$12</f>
        <v>0</v>
      </c>
      <c r="K63" s="2">
        <f>[20]Oct!$AU$12</f>
        <v>0</v>
      </c>
      <c r="L63" s="2">
        <f>[20]Oct!$Z$12</f>
        <v>0</v>
      </c>
      <c r="M63" s="2">
        <f>[20]Oct!$BB$12</f>
        <v>0</v>
      </c>
      <c r="N63" s="2">
        <f>[20]Oct!$AV$12</f>
        <v>0</v>
      </c>
      <c r="O63" s="2">
        <f>[20]Oct!$AB$12</f>
        <v>0</v>
      </c>
      <c r="P63" s="2">
        <f>[20]Oct!$AC$12</f>
        <v>0</v>
      </c>
      <c r="Q63" s="2">
        <f>[20]Oct!$AA$12</f>
        <v>0</v>
      </c>
      <c r="R63" s="2">
        <f>[20]Oct!$AX$12</f>
        <v>0</v>
      </c>
      <c r="S63" s="2">
        <f>SUM([20]Oct!$AI$12,[20]Oct!$AJ$12)</f>
        <v>0</v>
      </c>
      <c r="T63" s="2">
        <f>[20]Oct!$AY$12</f>
        <v>0</v>
      </c>
      <c r="U63" s="2">
        <f>[20]Oct!$AZ$12</f>
        <v>0</v>
      </c>
      <c r="V63" s="2">
        <f>[20]Oct!$BA$12</f>
        <v>0</v>
      </c>
      <c r="W63" s="2">
        <f>[20]Oct!$AL$12</f>
        <v>0</v>
      </c>
      <c r="X63" s="2">
        <f>[20]Oct!$AM$12</f>
        <v>0</v>
      </c>
      <c r="Y63" s="2">
        <f>SUM([20]Oct!$AN$12,[20]Oct!$AO$12)</f>
        <v>0</v>
      </c>
      <c r="Z63" s="2">
        <f>[20]Oct!$AQ$12</f>
        <v>0</v>
      </c>
      <c r="AA63" s="2">
        <f>SUM([20]Oct!$AP$12,[20]Oct!$AR$12)</f>
        <v>0</v>
      </c>
      <c r="AB63" s="2">
        <f>[20]Oct!$AW$12</f>
        <v>0</v>
      </c>
      <c r="AC63" s="2">
        <f>[20]Oct!$BE$12</f>
        <v>0</v>
      </c>
      <c r="AD63" s="2">
        <f>[20]Oct!$BC$12</f>
        <v>0</v>
      </c>
      <c r="AE63" s="2">
        <f>[20]Oct!$BD$12</f>
        <v>0</v>
      </c>
      <c r="AF63" s="2">
        <f>[20]Oct!$AH$12</f>
        <v>0</v>
      </c>
      <c r="AG63" s="2">
        <f>[20]Oct!$BL$12</f>
        <v>0</v>
      </c>
      <c r="AH63" s="2">
        <f>[20]Oct!$BF$12</f>
        <v>0</v>
      </c>
      <c r="AI63" s="2">
        <f>[20]Oct!$BH$12</f>
        <v>0</v>
      </c>
      <c r="AJ63" s="2">
        <f>[20]Oct!$AD$12</f>
        <v>0</v>
      </c>
      <c r="AK63" s="2">
        <f>[20]Oct!$BM$12</f>
        <v>0</v>
      </c>
      <c r="AL63" s="2">
        <f>[20]Oct!$AK$12</f>
        <v>0</v>
      </c>
      <c r="AM63" s="2">
        <f>[20]Oct!$AE$12</f>
        <v>0</v>
      </c>
      <c r="AN63" s="2">
        <f>[20]Oct!$AG$12</f>
        <v>0</v>
      </c>
      <c r="AO63" s="2">
        <f>[20]Oct!$AF$12</f>
        <v>0</v>
      </c>
      <c r="AP63" s="2">
        <f>[20]Oct!$BN$12</f>
        <v>0</v>
      </c>
      <c r="AQ63" s="13">
        <f>[20]Oct!$BO$12</f>
        <v>0</v>
      </c>
      <c r="AR63" s="2">
        <f>[20]Oct!$BJ$12</f>
        <v>0</v>
      </c>
      <c r="AS63" s="2">
        <f>[20]Oct!$BK$12</f>
        <v>0</v>
      </c>
      <c r="AT63" s="14">
        <f>[20]Oct!$BI$12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[20]Oct!$I$46</f>
        <v>0</v>
      </c>
      <c r="D64" s="9">
        <f>[20]Oct!$I$22</f>
        <v>0</v>
      </c>
      <c r="E64" s="9">
        <f>[20]Oct!$I$24</f>
        <v>0</v>
      </c>
      <c r="F64" s="9">
        <f>[20]Oct!$I$23</f>
        <v>0</v>
      </c>
      <c r="G64" s="9">
        <f>[20]Oct!$I$47</f>
        <v>0</v>
      </c>
      <c r="H64" s="9">
        <f>[20]Oct!$I$26</f>
        <v>0</v>
      </c>
      <c r="I64" s="9">
        <f>[20]Oct!$I$25</f>
        <v>0</v>
      </c>
      <c r="J64" s="9">
        <f>[20]Oct!$I$60</f>
        <v>0</v>
      </c>
      <c r="K64" s="9">
        <f>[20]Oct!$I$48</f>
        <v>0</v>
      </c>
      <c r="L64" s="9">
        <f>[20]Oct!$I$27</f>
        <v>0</v>
      </c>
      <c r="M64" s="9">
        <f>[20]Oct!$I$55</f>
        <v>0</v>
      </c>
      <c r="N64" s="9">
        <f>[20]Oct!$I$49</f>
        <v>0</v>
      </c>
      <c r="O64" s="9">
        <f>[20]Oct!$I$29</f>
        <v>0</v>
      </c>
      <c r="P64" s="9">
        <f>[20]Oct!$I$30</f>
        <v>0</v>
      </c>
      <c r="Q64" s="9">
        <f>[20]Oct!$I$28</f>
        <v>0</v>
      </c>
      <c r="R64" s="9">
        <f>[20]Oct!$I$51</f>
        <v>0</v>
      </c>
      <c r="S64" s="9">
        <f>SUM([20]Oct!$I$36,[20]Oct!$I$37)</f>
        <v>0</v>
      </c>
      <c r="T64" s="9">
        <f>[20]Oct!$I$52</f>
        <v>0</v>
      </c>
      <c r="U64" s="9">
        <f>[20]Oct!$I$53</f>
        <v>0</v>
      </c>
      <c r="V64" s="9">
        <f>[20]Oct!$I$54</f>
        <v>0</v>
      </c>
      <c r="W64" s="9">
        <f>[20]Oct!$I$39</f>
        <v>0</v>
      </c>
      <c r="X64" s="9">
        <f>[20]Oct!$I$40</f>
        <v>0</v>
      </c>
      <c r="Y64" s="9">
        <f>SUM([20]Oct!$I$41,[20]Oct!$I$42)</f>
        <v>0</v>
      </c>
      <c r="Z64" s="9">
        <f>[20]Oct!$I$44</f>
        <v>0</v>
      </c>
      <c r="AA64" s="9">
        <f>SUM([20]Oct!$I$43,[20]Oct!$I$45)</f>
        <v>0</v>
      </c>
      <c r="AB64" s="9">
        <f>[20]Oct!$I$50</f>
        <v>0</v>
      </c>
      <c r="AC64" s="9">
        <f>[20]Oct!$I$58</f>
        <v>0</v>
      </c>
      <c r="AD64" s="9">
        <f>[20]Oct!$I$56</f>
        <v>0</v>
      </c>
      <c r="AE64" s="9">
        <f>[20]Oct!$I$57</f>
        <v>0</v>
      </c>
      <c r="AF64" s="9">
        <f>[20]Oct!$I$35</f>
        <v>0</v>
      </c>
      <c r="AG64" s="9">
        <f>[20]Oct!$I$65</f>
        <v>0</v>
      </c>
      <c r="AH64" s="9">
        <f>[20]Oct!$I$59</f>
        <v>0</v>
      </c>
      <c r="AI64" s="9">
        <f>[20]Oct!$I$61</f>
        <v>0</v>
      </c>
      <c r="AJ64" s="9">
        <f>[20]Oct!$I$31</f>
        <v>1</v>
      </c>
      <c r="AK64" s="9">
        <f>[20]Oct!$I$66</f>
        <v>1</v>
      </c>
      <c r="AL64" s="9">
        <f>[20]Oct!$I$38</f>
        <v>0</v>
      </c>
      <c r="AM64" s="9">
        <f>[20]Oct!$I$32</f>
        <v>0</v>
      </c>
      <c r="AN64" s="9">
        <f>[20]Oct!$I$34</f>
        <v>0</v>
      </c>
      <c r="AO64" s="9">
        <f>[20]Oct!$I$33</f>
        <v>0</v>
      </c>
      <c r="AP64" s="9">
        <f>[20]Oct!$I$67</f>
        <v>0</v>
      </c>
      <c r="AQ64" s="10">
        <f>[20]Oct!$I$68</f>
        <v>1</v>
      </c>
      <c r="AR64" s="9">
        <f>[20]Oct!$I$63</f>
        <v>0</v>
      </c>
      <c r="AS64" s="9">
        <f>[20]Oct!$I$64</f>
        <v>0</v>
      </c>
      <c r="AT64" s="11">
        <f>[20]Oct!$I$62</f>
        <v>0</v>
      </c>
      <c r="AU64" s="12">
        <f t="shared" si="1"/>
        <v>3</v>
      </c>
    </row>
    <row r="65" spans="1:47" x14ac:dyDescent="0.25">
      <c r="A65" s="2"/>
      <c r="B65" s="2" t="s">
        <v>21</v>
      </c>
      <c r="C65" s="2">
        <f>[20]Oct!$AS$10</f>
        <v>0</v>
      </c>
      <c r="D65" s="2">
        <f>[20]Oct!$U$10</f>
        <v>0</v>
      </c>
      <c r="E65" s="2">
        <f>[20]Oct!$W$10</f>
        <v>0</v>
      </c>
      <c r="F65" s="2">
        <f>[20]Oct!$V$10</f>
        <v>0</v>
      </c>
      <c r="G65" s="2">
        <f>[20]Oct!$AT$10</f>
        <v>0</v>
      </c>
      <c r="H65" s="2">
        <f>[20]Oct!$Y$10</f>
        <v>0</v>
      </c>
      <c r="I65" s="2">
        <f>[20]Oct!$X$10</f>
        <v>0</v>
      </c>
      <c r="J65" s="2">
        <f>[20]Oct!$BG$10</f>
        <v>0</v>
      </c>
      <c r="K65" s="2">
        <f>[20]Oct!$AU$10</f>
        <v>0</v>
      </c>
      <c r="L65" s="2">
        <f>[20]Oct!$Z$10</f>
        <v>0</v>
      </c>
      <c r="M65" s="2">
        <f>[20]Oct!$BB$10</f>
        <v>0</v>
      </c>
      <c r="N65" s="2">
        <f>[20]Oct!$AV$10</f>
        <v>0</v>
      </c>
      <c r="O65" s="2">
        <f>[20]Oct!$AB$10</f>
        <v>0</v>
      </c>
      <c r="P65" s="2">
        <f>[20]Oct!$AC$10</f>
        <v>0</v>
      </c>
      <c r="Q65" s="2">
        <f>[20]Oct!$AA$10</f>
        <v>0</v>
      </c>
      <c r="R65" s="2">
        <f>[20]Oct!$AX$10</f>
        <v>0</v>
      </c>
      <c r="S65" s="2">
        <f>SUM([20]Oct!$AI$10,[20]Oct!$AJ$10)</f>
        <v>0</v>
      </c>
      <c r="T65" s="2">
        <f>[20]Oct!$AY$10</f>
        <v>0</v>
      </c>
      <c r="U65" s="2">
        <f>[20]Oct!$AZ$10</f>
        <v>0</v>
      </c>
      <c r="V65" s="2">
        <f>[20]Oct!$BA$10</f>
        <v>0</v>
      </c>
      <c r="W65" s="2">
        <f>[20]Oct!$AL$10</f>
        <v>1</v>
      </c>
      <c r="X65" s="2">
        <f>[20]Oct!$AM$10</f>
        <v>0</v>
      </c>
      <c r="Y65" s="2">
        <f>SUM([20]Oct!$AN$10,[20]Oct!$AO$10)</f>
        <v>0</v>
      </c>
      <c r="Z65" s="2">
        <f>[20]Oct!$AQ$10</f>
        <v>0</v>
      </c>
      <c r="AA65" s="2">
        <f>SUM([20]Oct!$AP$10,[20]Oct!$AR$10)</f>
        <v>0</v>
      </c>
      <c r="AB65" s="2">
        <f>[20]Oct!$AW$10</f>
        <v>1</v>
      </c>
      <c r="AC65" s="2">
        <f>[20]Oct!$BE$10</f>
        <v>0</v>
      </c>
      <c r="AD65" s="2">
        <f>[20]Oct!$BC$10</f>
        <v>0</v>
      </c>
      <c r="AE65" s="2">
        <f>[20]Oct!$BD$10</f>
        <v>0</v>
      </c>
      <c r="AF65" s="2">
        <f>[20]Oct!$AH$10</f>
        <v>0</v>
      </c>
      <c r="AG65" s="2">
        <f>[20]Oct!$BL$10</f>
        <v>0</v>
      </c>
      <c r="AH65" s="2">
        <f>[20]Oct!$BF$10</f>
        <v>0</v>
      </c>
      <c r="AI65" s="2">
        <f>[20]Oct!$BH$10</f>
        <v>0</v>
      </c>
      <c r="AJ65" s="2">
        <f>[20]Oct!$AD$10</f>
        <v>0</v>
      </c>
      <c r="AK65" s="2">
        <f>[20]Oct!$BM$10</f>
        <v>0</v>
      </c>
      <c r="AL65" s="2">
        <f>[20]Oct!$AK$10</f>
        <v>0</v>
      </c>
      <c r="AM65" s="2">
        <f>[20]Oct!$AE$10</f>
        <v>0</v>
      </c>
      <c r="AN65" s="2">
        <f>[20]Oct!$AG$10</f>
        <v>0</v>
      </c>
      <c r="AO65" s="2">
        <f>[20]Oct!$AF$10</f>
        <v>0</v>
      </c>
      <c r="AP65" s="2">
        <f>[20]Oct!$BN$10</f>
        <v>0</v>
      </c>
      <c r="AQ65" s="13">
        <f>[20]Oct!$BO$10</f>
        <v>0</v>
      </c>
      <c r="AR65" s="2">
        <f>[20]Oct!$BJ$10</f>
        <v>0</v>
      </c>
      <c r="AS65" s="2">
        <f>[20]Oct!$BK$10</f>
        <v>0</v>
      </c>
      <c r="AT65" s="14">
        <f>[20]Oct!$BI$10</f>
        <v>0</v>
      </c>
      <c r="AU65" s="15">
        <f t="shared" si="1"/>
        <v>2</v>
      </c>
    </row>
    <row r="66" spans="1:47" x14ac:dyDescent="0.25">
      <c r="A66" s="9" t="s">
        <v>125</v>
      </c>
      <c r="B66" s="9" t="s">
        <v>20</v>
      </c>
      <c r="C66" s="9">
        <f>[20]Oct!$L$46</f>
        <v>0</v>
      </c>
      <c r="D66" s="9">
        <f>[20]Oct!$L$22</f>
        <v>0</v>
      </c>
      <c r="E66" s="9">
        <f>[20]Oct!$L$24</f>
        <v>0</v>
      </c>
      <c r="F66" s="9">
        <f>[20]Oct!$L$23</f>
        <v>0</v>
      </c>
      <c r="G66" s="9">
        <f>[20]Oct!$L$47</f>
        <v>0</v>
      </c>
      <c r="H66" s="9">
        <f>[20]Oct!$L$26</f>
        <v>1</v>
      </c>
      <c r="I66" s="9">
        <f>[20]Oct!$L$25</f>
        <v>0</v>
      </c>
      <c r="J66" s="9">
        <f>[20]Oct!$L$60</f>
        <v>0</v>
      </c>
      <c r="K66" s="9">
        <f>[20]Oct!$L$48</f>
        <v>0</v>
      </c>
      <c r="L66" s="9">
        <f>[20]Oct!$L$27</f>
        <v>0</v>
      </c>
      <c r="M66" s="9">
        <f>[20]Oct!$L$55</f>
        <v>0</v>
      </c>
      <c r="N66" s="9">
        <f>[20]Oct!$L$49</f>
        <v>0</v>
      </c>
      <c r="O66" s="9">
        <f>[20]Oct!$L$29</f>
        <v>0</v>
      </c>
      <c r="P66" s="9">
        <f>[20]Oct!$L$30</f>
        <v>0</v>
      </c>
      <c r="Q66" s="9">
        <f>[20]Oct!$L$28</f>
        <v>0</v>
      </c>
      <c r="R66" s="9">
        <f>[20]Oct!$L$51</f>
        <v>0</v>
      </c>
      <c r="S66" s="9">
        <f>SUM([20]Oct!$L$36,[20]Oct!$L$37)</f>
        <v>0</v>
      </c>
      <c r="T66" s="9">
        <f>[20]Oct!$L$52</f>
        <v>0</v>
      </c>
      <c r="U66" s="9">
        <f>[20]Oct!$L$53</f>
        <v>0</v>
      </c>
      <c r="V66" s="9">
        <f>[20]Oct!$L$54</f>
        <v>0</v>
      </c>
      <c r="W66" s="9">
        <f>[20]Oct!$L$39</f>
        <v>1</v>
      </c>
      <c r="X66" s="9">
        <f>[20]Oct!$L$40</f>
        <v>0</v>
      </c>
      <c r="Y66" s="9">
        <f>SUM([20]Oct!$L$41,[20]Oct!$L$42)</f>
        <v>0</v>
      </c>
      <c r="Z66" s="9">
        <f>[20]Oct!$L$44</f>
        <v>0</v>
      </c>
      <c r="AA66" s="9">
        <f>SUM([20]Oct!$L$43,[20]Oct!$L$45)</f>
        <v>0</v>
      </c>
      <c r="AB66" s="9">
        <f>[20]Oct!$L$50</f>
        <v>0</v>
      </c>
      <c r="AC66" s="9">
        <f>[20]Oct!$L$58</f>
        <v>0</v>
      </c>
      <c r="AD66" s="9">
        <f>[20]Oct!$L$56</f>
        <v>0</v>
      </c>
      <c r="AE66" s="9">
        <f>[20]Oct!$L$57</f>
        <v>0</v>
      </c>
      <c r="AF66" s="9">
        <f>[20]Oct!$L$35</f>
        <v>0</v>
      </c>
      <c r="AG66" s="9">
        <f>[20]Oct!$L$65</f>
        <v>0</v>
      </c>
      <c r="AH66" s="9">
        <f>[20]Oct!$L$59</f>
        <v>0</v>
      </c>
      <c r="AI66" s="9">
        <f>[20]Oct!$L$61</f>
        <v>0</v>
      </c>
      <c r="AJ66" s="9">
        <f>[20]Oct!$L$31</f>
        <v>2</v>
      </c>
      <c r="AK66" s="9">
        <f>[20]Oct!$L$66</f>
        <v>0</v>
      </c>
      <c r="AL66" s="9">
        <f>[20]Oct!$L$38</f>
        <v>0</v>
      </c>
      <c r="AM66" s="9">
        <f>[20]Oct!$L$32</f>
        <v>0</v>
      </c>
      <c r="AN66" s="9">
        <f>[20]Oct!$L$34</f>
        <v>0</v>
      </c>
      <c r="AO66" s="9">
        <f>[20]Oct!$L$33</f>
        <v>0</v>
      </c>
      <c r="AP66" s="9">
        <f>[20]Oct!$L$67</f>
        <v>0</v>
      </c>
      <c r="AQ66" s="10">
        <f>[20]Oct!$L$68</f>
        <v>1</v>
      </c>
      <c r="AR66" s="9">
        <f>[20]Oct!$L$63</f>
        <v>0</v>
      </c>
      <c r="AS66" s="9">
        <f>[20]Oct!$L$64</f>
        <v>0</v>
      </c>
      <c r="AT66" s="11">
        <f>[20]Oct!$L$62</f>
        <v>0</v>
      </c>
      <c r="AU66" s="12">
        <f t="shared" si="1"/>
        <v>5</v>
      </c>
    </row>
    <row r="67" spans="1:47" x14ac:dyDescent="0.25">
      <c r="A67" s="2"/>
      <c r="B67" s="2" t="s">
        <v>21</v>
      </c>
      <c r="C67" s="2">
        <f>[20]Oct!$AS$13</f>
        <v>0</v>
      </c>
      <c r="D67" s="2">
        <f>[20]Oct!$U$13</f>
        <v>0</v>
      </c>
      <c r="E67" s="2">
        <f>[20]Oct!$W$13</f>
        <v>0</v>
      </c>
      <c r="F67" s="2">
        <f>[20]Oct!$V$13</f>
        <v>0</v>
      </c>
      <c r="G67" s="2">
        <f>[20]Oct!$AT$13</f>
        <v>0</v>
      </c>
      <c r="H67" s="2">
        <f>[20]Oct!$Y$13</f>
        <v>1</v>
      </c>
      <c r="I67" s="2">
        <f>[20]Oct!$X$13</f>
        <v>0</v>
      </c>
      <c r="J67" s="2">
        <f>[20]Oct!$BG$13</f>
        <v>0</v>
      </c>
      <c r="K67" s="2">
        <f>[20]Oct!$AU$13</f>
        <v>0</v>
      </c>
      <c r="L67" s="2">
        <f>[20]Oct!$Z$13</f>
        <v>0</v>
      </c>
      <c r="M67" s="2">
        <f>[20]Oct!$BB$13</f>
        <v>0</v>
      </c>
      <c r="N67" s="2">
        <f>[20]Oct!$AV$13</f>
        <v>0</v>
      </c>
      <c r="O67" s="2">
        <f>[20]Oct!$AB$13</f>
        <v>0</v>
      </c>
      <c r="P67" s="2">
        <f>[20]Oct!$AC$13</f>
        <v>0</v>
      </c>
      <c r="Q67" s="2">
        <f>[20]Oct!$AA$13</f>
        <v>0</v>
      </c>
      <c r="R67" s="2">
        <f>[20]Oct!$AX$13</f>
        <v>0</v>
      </c>
      <c r="S67" s="2">
        <f>SUM([20]Oct!$AI$13,[20]Oct!$AJ$13)</f>
        <v>0</v>
      </c>
      <c r="T67" s="2">
        <f>[20]Oct!$AY$13</f>
        <v>0</v>
      </c>
      <c r="U67" s="2">
        <f>[20]Oct!$AZ$13</f>
        <v>0</v>
      </c>
      <c r="V67" s="2">
        <f>[20]Oct!$BA$13</f>
        <v>0</v>
      </c>
      <c r="W67" s="2">
        <f>[20]Oct!$AL$13</f>
        <v>0</v>
      </c>
      <c r="X67" s="2">
        <f>[20]Oct!$AM$13</f>
        <v>0</v>
      </c>
      <c r="Y67" s="2">
        <f>SUM([20]Oct!$AN$13,[20]Oct!$AO$13)</f>
        <v>0</v>
      </c>
      <c r="Z67" s="2">
        <f>[20]Oct!$AQ$13</f>
        <v>0</v>
      </c>
      <c r="AA67" s="2">
        <f>SUM([20]Oct!$AP$13,[20]Oct!$AR$13)</f>
        <v>0</v>
      </c>
      <c r="AB67" s="2">
        <f>[20]Oct!$AW$13</f>
        <v>0</v>
      </c>
      <c r="AC67" s="2">
        <f>[20]Oct!$BE$13</f>
        <v>0</v>
      </c>
      <c r="AD67" s="2">
        <f>[20]Oct!$BC$13</f>
        <v>0</v>
      </c>
      <c r="AE67" s="2">
        <f>[20]Oct!$BD$13</f>
        <v>0</v>
      </c>
      <c r="AF67" s="2">
        <f>[20]Oct!$AH$13</f>
        <v>0</v>
      </c>
      <c r="AG67" s="2">
        <f>[20]Oct!$BL$13</f>
        <v>0</v>
      </c>
      <c r="AH67" s="2">
        <f>[20]Oct!$BF$13</f>
        <v>0</v>
      </c>
      <c r="AI67" s="2">
        <f>[20]Oct!$BH$13</f>
        <v>0</v>
      </c>
      <c r="AJ67" s="2">
        <f>[20]Oct!$AD$13</f>
        <v>0</v>
      </c>
      <c r="AK67" s="2">
        <f>[20]Oct!$BM$13</f>
        <v>0</v>
      </c>
      <c r="AL67" s="2">
        <f>[20]Oct!$AK$13</f>
        <v>0</v>
      </c>
      <c r="AM67" s="2">
        <f>[20]Oct!$AE$13</f>
        <v>0</v>
      </c>
      <c r="AN67" s="2">
        <f>[20]Oct!$AG$13</f>
        <v>0</v>
      </c>
      <c r="AO67" s="2">
        <f>[20]Oct!$AF$13</f>
        <v>0</v>
      </c>
      <c r="AP67" s="2">
        <f>[20]Oct!$BN$13</f>
        <v>0</v>
      </c>
      <c r="AQ67" s="13">
        <f>[20]Oct!$BO$13</f>
        <v>0</v>
      </c>
      <c r="AR67" s="2">
        <f>[20]Oct!$BJ$13</f>
        <v>0</v>
      </c>
      <c r="AS67" s="2">
        <f>[20]Oct!$BK$13</f>
        <v>0</v>
      </c>
      <c r="AT67" s="14">
        <f>[20]Oct!$BI$13</f>
        <v>0</v>
      </c>
      <c r="AU67" s="15">
        <f t="shared" si="1"/>
        <v>1</v>
      </c>
    </row>
    <row r="68" spans="1:47" x14ac:dyDescent="0.25">
      <c r="A68" s="9" t="s">
        <v>76</v>
      </c>
      <c r="B68" s="9" t="s">
        <v>20</v>
      </c>
      <c r="C68" s="9">
        <f>[20]Oct!$J$46</f>
        <v>0</v>
      </c>
      <c r="D68" s="9">
        <f>[20]Oct!$J$22</f>
        <v>0</v>
      </c>
      <c r="E68" s="9">
        <f>[20]Oct!$J$24</f>
        <v>0</v>
      </c>
      <c r="F68" s="9">
        <f>[20]Oct!$J$23</f>
        <v>0</v>
      </c>
      <c r="G68" s="9">
        <f>[20]Oct!$J$47</f>
        <v>0</v>
      </c>
      <c r="H68" s="9">
        <f>[20]Oct!$J$26</f>
        <v>0</v>
      </c>
      <c r="I68" s="9">
        <f>[20]Oct!$J$25</f>
        <v>0</v>
      </c>
      <c r="J68" s="9">
        <f>[20]Oct!$J$60</f>
        <v>0</v>
      </c>
      <c r="K68" s="9">
        <f>[20]Oct!$J$48</f>
        <v>0</v>
      </c>
      <c r="L68" s="9">
        <f>[20]Oct!$J$27</f>
        <v>0</v>
      </c>
      <c r="M68" s="9">
        <f>[20]Oct!$J$55</f>
        <v>0</v>
      </c>
      <c r="N68" s="9">
        <f>[20]Oct!$J$49</f>
        <v>0</v>
      </c>
      <c r="O68" s="9">
        <f>[20]Oct!$J$29</f>
        <v>0</v>
      </c>
      <c r="P68" s="9">
        <f>[20]Oct!$J$30</f>
        <v>0</v>
      </c>
      <c r="Q68" s="9">
        <f>[20]Oct!$J$28</f>
        <v>0</v>
      </c>
      <c r="R68" s="9">
        <f>[20]Oct!$J$51</f>
        <v>0</v>
      </c>
      <c r="S68" s="9">
        <f>SUM([20]Oct!$J$36,[20]Oct!$J$37)</f>
        <v>0</v>
      </c>
      <c r="T68" s="9">
        <f>[20]Oct!$J$52</f>
        <v>0</v>
      </c>
      <c r="U68" s="9">
        <f>[20]Oct!$J$53</f>
        <v>0</v>
      </c>
      <c r="V68" s="9">
        <f>[20]Oct!$J$54</f>
        <v>0</v>
      </c>
      <c r="W68" s="9">
        <f>[20]Oct!$J$39</f>
        <v>0</v>
      </c>
      <c r="X68" s="9">
        <f>[20]Oct!$J$40</f>
        <v>0</v>
      </c>
      <c r="Y68" s="9">
        <f>SUM([20]Oct!$J$41,[20]Oct!$J$42)</f>
        <v>0</v>
      </c>
      <c r="Z68" s="9">
        <f>[20]Oct!$J$44</f>
        <v>0</v>
      </c>
      <c r="AA68" s="9">
        <f>SUM([20]Oct!$J$43,[20]Oct!$J$45)</f>
        <v>0</v>
      </c>
      <c r="AB68" s="9">
        <f>[20]Oct!$J$50</f>
        <v>0</v>
      </c>
      <c r="AC68" s="9">
        <f>[20]Oct!$J$58</f>
        <v>0</v>
      </c>
      <c r="AD68" s="9">
        <f>[20]Oct!$J$56</f>
        <v>0</v>
      </c>
      <c r="AE68" s="9">
        <f>[20]Oct!$J$57</f>
        <v>0</v>
      </c>
      <c r="AF68" s="9">
        <f>[20]Oct!$J$35</f>
        <v>0</v>
      </c>
      <c r="AG68" s="9">
        <f>[20]Oct!$J$65</f>
        <v>0</v>
      </c>
      <c r="AH68" s="9">
        <f>[20]Oct!$J$59</f>
        <v>0</v>
      </c>
      <c r="AI68" s="9">
        <f>[20]Oct!$J$61</f>
        <v>0</v>
      </c>
      <c r="AJ68" s="9">
        <f>[20]Oct!$J$31</f>
        <v>0</v>
      </c>
      <c r="AK68" s="9">
        <f>[20]Oct!$J$66</f>
        <v>0</v>
      </c>
      <c r="AL68" s="9">
        <f>[20]Oct!$J$38</f>
        <v>0</v>
      </c>
      <c r="AM68" s="9">
        <f>[20]Oct!$J$32</f>
        <v>0</v>
      </c>
      <c r="AN68" s="9">
        <f>[20]Oct!$J$34</f>
        <v>0</v>
      </c>
      <c r="AO68" s="9">
        <f>[20]Oct!$J$33</f>
        <v>0</v>
      </c>
      <c r="AP68" s="9">
        <f>[20]Oct!$J$67</f>
        <v>0</v>
      </c>
      <c r="AQ68" s="10">
        <f>[20]Oct!$J$68</f>
        <v>0</v>
      </c>
      <c r="AR68" s="9">
        <f>[20]Oct!$J$63</f>
        <v>0</v>
      </c>
      <c r="AS68" s="9">
        <f>[20]Oct!$J$64</f>
        <v>0</v>
      </c>
      <c r="AT68" s="11">
        <f>[20]Oct!$J$62</f>
        <v>0</v>
      </c>
      <c r="AU68" s="12">
        <f t="shared" si="1"/>
        <v>0</v>
      </c>
    </row>
    <row r="69" spans="1:47" x14ac:dyDescent="0.25">
      <c r="A69" s="2"/>
      <c r="B69" s="2" t="s">
        <v>21</v>
      </c>
      <c r="C69" s="2">
        <f>[20]Oct!$AS$11</f>
        <v>0</v>
      </c>
      <c r="D69" s="2">
        <f>[20]Oct!$U$11</f>
        <v>0</v>
      </c>
      <c r="E69" s="2">
        <f>[20]Oct!$W$11</f>
        <v>0</v>
      </c>
      <c r="F69" s="2">
        <f>[20]Oct!$V$11</f>
        <v>0</v>
      </c>
      <c r="G69" s="2">
        <f>[20]Oct!$AT$11</f>
        <v>0</v>
      </c>
      <c r="H69" s="2">
        <f>[20]Oct!$Y$11</f>
        <v>1</v>
      </c>
      <c r="I69" s="2">
        <f>[20]Oct!$X$11</f>
        <v>0</v>
      </c>
      <c r="J69" s="2">
        <f>[20]Oct!$BG$11</f>
        <v>0</v>
      </c>
      <c r="K69" s="2">
        <f>[20]Oct!$AU$11</f>
        <v>0</v>
      </c>
      <c r="L69" s="2">
        <f>[20]Oct!$Z$11</f>
        <v>0</v>
      </c>
      <c r="M69" s="2">
        <f>[20]Oct!$BB$11</f>
        <v>0</v>
      </c>
      <c r="N69" s="2">
        <f>[20]Oct!$AV$11</f>
        <v>0</v>
      </c>
      <c r="O69" s="2">
        <f>[20]Oct!$AB$11</f>
        <v>0</v>
      </c>
      <c r="P69" s="2">
        <f>[20]Oct!$AC$11</f>
        <v>0</v>
      </c>
      <c r="Q69" s="2">
        <f>[20]Oct!$AA$11</f>
        <v>0</v>
      </c>
      <c r="R69" s="2">
        <f>[20]Oct!$AX$11</f>
        <v>0</v>
      </c>
      <c r="S69" s="2">
        <f>SUM([20]Oct!$AI$11,[20]Oct!$AJ$11)</f>
        <v>0</v>
      </c>
      <c r="T69" s="2">
        <f>[20]Oct!$AY$11</f>
        <v>0</v>
      </c>
      <c r="U69" s="2">
        <f>[20]Oct!$AZ$11</f>
        <v>0</v>
      </c>
      <c r="V69" s="2">
        <f>[20]Oct!$BA$11</f>
        <v>0</v>
      </c>
      <c r="W69" s="2">
        <f>[20]Oct!$AL$11</f>
        <v>0</v>
      </c>
      <c r="X69" s="2">
        <f>[20]Oct!$AM$11</f>
        <v>0</v>
      </c>
      <c r="Y69" s="2">
        <f>SUM([20]Oct!$AN$11,[20]Oct!$AO$11)</f>
        <v>1</v>
      </c>
      <c r="Z69" s="2">
        <f>[20]Oct!$AQ$11</f>
        <v>0</v>
      </c>
      <c r="AA69" s="2">
        <f>SUM([20]Oct!$AP$11,[20]Oct!$AR$11)</f>
        <v>0</v>
      </c>
      <c r="AB69" s="2">
        <f>[20]Oct!$AW$11</f>
        <v>0</v>
      </c>
      <c r="AC69" s="2">
        <f>[20]Oct!$BE$11</f>
        <v>0</v>
      </c>
      <c r="AD69" s="2">
        <f>[20]Oct!$BC$11</f>
        <v>0</v>
      </c>
      <c r="AE69" s="2">
        <f>[20]Oct!$BD$11</f>
        <v>0</v>
      </c>
      <c r="AF69" s="2">
        <f>[20]Oct!$AH$11</f>
        <v>0</v>
      </c>
      <c r="AG69" s="2">
        <f>[20]Oct!$BL$11</f>
        <v>0</v>
      </c>
      <c r="AH69" s="2">
        <f>[20]Oct!$BF$11</f>
        <v>0</v>
      </c>
      <c r="AI69" s="2">
        <f>[20]Oct!$BH$11</f>
        <v>0</v>
      </c>
      <c r="AJ69" s="2">
        <f>[20]Oct!$AD$11</f>
        <v>0</v>
      </c>
      <c r="AK69" s="2">
        <f>[20]Oct!$BM$11</f>
        <v>0</v>
      </c>
      <c r="AL69" s="2">
        <f>[20]Oct!$AK$11</f>
        <v>0</v>
      </c>
      <c r="AM69" s="2">
        <f>[20]Oct!$AE$11</f>
        <v>0</v>
      </c>
      <c r="AN69" s="2">
        <f>[20]Oct!$AG$11</f>
        <v>0</v>
      </c>
      <c r="AO69" s="2">
        <f>[20]Oct!$AF$11</f>
        <v>0</v>
      </c>
      <c r="AP69" s="2">
        <f>[20]Oct!$BN$11</f>
        <v>0</v>
      </c>
      <c r="AQ69" s="13">
        <f>[20]Oct!$BO$11</f>
        <v>0</v>
      </c>
      <c r="AR69" s="2">
        <f>[20]Oct!$BJ$11</f>
        <v>0</v>
      </c>
      <c r="AS69" s="2">
        <f>[20]Oct!$BK$11</f>
        <v>0</v>
      </c>
      <c r="AT69" s="14">
        <f>[20]Oct!$BI$11</f>
        <v>0</v>
      </c>
      <c r="AU69" s="15">
        <f t="shared" si="1"/>
        <v>2</v>
      </c>
    </row>
    <row r="70" spans="1:47" x14ac:dyDescent="0.25">
      <c r="A70" s="9" t="s">
        <v>153</v>
      </c>
      <c r="B70" s="9" t="s">
        <v>20</v>
      </c>
      <c r="C70" s="9">
        <f>[20]Oct!$D$46</f>
        <v>0</v>
      </c>
      <c r="D70" s="9">
        <f>[20]Oct!$D$22</f>
        <v>0</v>
      </c>
      <c r="E70" s="9">
        <f>[20]Oct!$D$24</f>
        <v>0</v>
      </c>
      <c r="F70" s="9">
        <f>[20]Oct!$D$23</f>
        <v>0</v>
      </c>
      <c r="G70" s="9">
        <f>[20]Oct!$D$47</f>
        <v>0</v>
      </c>
      <c r="H70" s="9">
        <f>[20]Oct!$D$26</f>
        <v>0</v>
      </c>
      <c r="I70" s="9">
        <f>[20]Oct!$D$25</f>
        <v>0</v>
      </c>
      <c r="J70" s="9">
        <f>[20]Oct!$D$60</f>
        <v>0</v>
      </c>
      <c r="K70" s="9">
        <f>[20]Oct!$D$48</f>
        <v>0</v>
      </c>
      <c r="L70" s="9">
        <f>[20]Oct!$D$27</f>
        <v>0</v>
      </c>
      <c r="M70" s="9">
        <f>[20]Oct!$D$55</f>
        <v>0</v>
      </c>
      <c r="N70" s="9">
        <f>[20]Oct!$D$49</f>
        <v>0</v>
      </c>
      <c r="O70" s="9">
        <f>[20]Oct!$D$29</f>
        <v>0</v>
      </c>
      <c r="P70" s="9">
        <f>[20]Oct!$D$30</f>
        <v>0</v>
      </c>
      <c r="Q70" s="9">
        <f>[20]Oct!$D$28</f>
        <v>0</v>
      </c>
      <c r="R70" s="9">
        <f>[20]Oct!$D$51</f>
        <v>0</v>
      </c>
      <c r="S70" s="9">
        <f>SUM([20]Oct!$D$36,[20]Oct!$D$37)</f>
        <v>0</v>
      </c>
      <c r="T70" s="9">
        <f>[20]Oct!$D$52</f>
        <v>0</v>
      </c>
      <c r="U70" s="9">
        <f>[20]Oct!$D$53</f>
        <v>0</v>
      </c>
      <c r="V70" s="9">
        <f>[20]Oct!$D$54</f>
        <v>0</v>
      </c>
      <c r="W70" s="9">
        <f>[20]Oct!$D$39</f>
        <v>0</v>
      </c>
      <c r="X70" s="9">
        <f>[20]Oct!$D$40</f>
        <v>0</v>
      </c>
      <c r="Y70" s="9">
        <f>SUM([20]Oct!$D$41,[20]Oct!$D$42)</f>
        <v>0</v>
      </c>
      <c r="Z70" s="9">
        <f>[20]Oct!$D$44</f>
        <v>0</v>
      </c>
      <c r="AA70" s="9">
        <f>SUM([20]Oct!$D$43,[20]Oct!$D$45)</f>
        <v>0</v>
      </c>
      <c r="AB70" s="9">
        <f>[20]Oct!$D$50</f>
        <v>0</v>
      </c>
      <c r="AC70" s="9">
        <f>[20]Oct!$D$58</f>
        <v>0</v>
      </c>
      <c r="AD70" s="9">
        <f>[20]Oct!$D$56</f>
        <v>0</v>
      </c>
      <c r="AE70" s="9">
        <f>[20]Oct!$D$57</f>
        <v>0</v>
      </c>
      <c r="AF70" s="9">
        <f>[20]Oct!$D$35</f>
        <v>0</v>
      </c>
      <c r="AG70" s="9">
        <f>[20]Oct!$D$65</f>
        <v>0</v>
      </c>
      <c r="AH70" s="9">
        <f>[20]Oct!$D$59</f>
        <v>0</v>
      </c>
      <c r="AI70" s="9">
        <f>[20]Oct!$D$61</f>
        <v>0</v>
      </c>
      <c r="AJ70" s="9">
        <f>[20]Oct!$D$31</f>
        <v>0</v>
      </c>
      <c r="AK70" s="9">
        <f>[20]Oct!$D$66</f>
        <v>0</v>
      </c>
      <c r="AL70" s="9">
        <f>[20]Oct!$D$38</f>
        <v>0</v>
      </c>
      <c r="AM70" s="9">
        <f>[20]Oct!$D$32</f>
        <v>0</v>
      </c>
      <c r="AN70" s="9">
        <f>[20]Oct!$D$34</f>
        <v>0</v>
      </c>
      <c r="AO70" s="9">
        <f>[20]Oct!$D$33</f>
        <v>0</v>
      </c>
      <c r="AP70" s="9">
        <f>[20]Oct!$D$67</f>
        <v>0</v>
      </c>
      <c r="AQ70" s="10">
        <f>[20]Oct!$D$68</f>
        <v>0</v>
      </c>
      <c r="AR70" s="9">
        <f>[20]Oct!$D$63</f>
        <v>0</v>
      </c>
      <c r="AS70" s="9">
        <f>[20]Oct!$D$64</f>
        <v>0</v>
      </c>
      <c r="AT70" s="11">
        <f>[20]Oct!$D$62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[20]Oct!$AS$5</f>
        <v>0</v>
      </c>
      <c r="D71" s="2">
        <f>[20]Oct!$U$5</f>
        <v>0</v>
      </c>
      <c r="E71" s="2">
        <f>[20]Oct!$W$5</f>
        <v>0</v>
      </c>
      <c r="F71" s="2">
        <f>[20]Oct!$V$5</f>
        <v>0</v>
      </c>
      <c r="G71" s="2">
        <f>[20]Oct!$AT$5</f>
        <v>0</v>
      </c>
      <c r="H71" s="2">
        <f>[20]Oct!$Y$5</f>
        <v>2</v>
      </c>
      <c r="I71" s="2">
        <f>[20]Oct!$X$5</f>
        <v>0</v>
      </c>
      <c r="J71" s="2">
        <f>[20]Oct!$BG$5</f>
        <v>0</v>
      </c>
      <c r="K71" s="2">
        <f>[20]Oct!$AU$5</f>
        <v>0</v>
      </c>
      <c r="L71" s="2">
        <f>[20]Oct!$Z$5</f>
        <v>0</v>
      </c>
      <c r="M71" s="2">
        <f>[20]Oct!$BB$5</f>
        <v>0</v>
      </c>
      <c r="N71" s="2">
        <f>[20]Oct!$AV$5</f>
        <v>0</v>
      </c>
      <c r="O71" s="2">
        <f>[20]Oct!$AB$5</f>
        <v>0</v>
      </c>
      <c r="P71" s="2">
        <f>[20]Oct!$AC$5</f>
        <v>0</v>
      </c>
      <c r="Q71" s="2">
        <f>[20]Oct!$AA$5</f>
        <v>0</v>
      </c>
      <c r="R71" s="2">
        <f>[20]Oct!$AX$5</f>
        <v>0</v>
      </c>
      <c r="S71" s="2">
        <f>SUM([20]Oct!$AI$5,[20]Oct!$AJ$5)</f>
        <v>0</v>
      </c>
      <c r="T71" s="2">
        <f>[20]Oct!$AY$5</f>
        <v>0</v>
      </c>
      <c r="U71" s="2">
        <f>[20]Oct!$AZ$5</f>
        <v>0</v>
      </c>
      <c r="V71" s="2">
        <f>[20]Oct!$BA$5</f>
        <v>0</v>
      </c>
      <c r="W71" s="2">
        <f>[20]Oct!$AL$5</f>
        <v>0</v>
      </c>
      <c r="X71" s="2">
        <f>[20]Oct!$AM$5</f>
        <v>0</v>
      </c>
      <c r="Y71" s="2">
        <f>SUM([20]Oct!$AN$5,[20]Oct!$AO$5)</f>
        <v>0</v>
      </c>
      <c r="Z71" s="2">
        <f>[20]Oct!$AQ$5</f>
        <v>0</v>
      </c>
      <c r="AA71" s="2">
        <f>SUM([20]Oct!$AP$5,[20]Oct!$AR$5)</f>
        <v>0</v>
      </c>
      <c r="AB71" s="2">
        <f>[20]Oct!$AW$5</f>
        <v>0</v>
      </c>
      <c r="AC71" s="2">
        <f>[20]Oct!$BE$5</f>
        <v>0</v>
      </c>
      <c r="AD71" s="2">
        <f>[20]Oct!$BC$5</f>
        <v>0</v>
      </c>
      <c r="AE71" s="2">
        <f>[20]Oct!$BD$5</f>
        <v>0</v>
      </c>
      <c r="AF71" s="2">
        <f>[20]Oct!$AH$5</f>
        <v>0</v>
      </c>
      <c r="AG71" s="2">
        <f>[20]Oct!$BL$5</f>
        <v>0</v>
      </c>
      <c r="AH71" s="2">
        <f>[20]Oct!$BF$5</f>
        <v>0</v>
      </c>
      <c r="AI71" s="2">
        <f>[20]Oct!$BH$5</f>
        <v>0</v>
      </c>
      <c r="AJ71" s="2">
        <f>[20]Oct!$AD$5</f>
        <v>0</v>
      </c>
      <c r="AK71" s="2">
        <f>[20]Oct!$BM$5</f>
        <v>0</v>
      </c>
      <c r="AL71" s="2">
        <f>[20]Oct!$AK$5</f>
        <v>0</v>
      </c>
      <c r="AM71" s="2">
        <f>[20]Oct!$AE$5</f>
        <v>0</v>
      </c>
      <c r="AN71" s="2">
        <f>[20]Oct!$AG$5</f>
        <v>0</v>
      </c>
      <c r="AO71" s="2">
        <f>[20]Oct!$AF$5</f>
        <v>0</v>
      </c>
      <c r="AP71" s="2">
        <f>[20]Oct!$BN$5</f>
        <v>0</v>
      </c>
      <c r="AQ71" s="13">
        <f>[20]Oct!$BO$5</f>
        <v>0</v>
      </c>
      <c r="AR71" s="2">
        <f>[20]Oct!$BJ$5</f>
        <v>0</v>
      </c>
      <c r="AS71" s="2">
        <f>[20]Oct!$BK$5</f>
        <v>0</v>
      </c>
      <c r="AT71" s="14">
        <f>[20]Oct!$BI$5</f>
        <v>0</v>
      </c>
      <c r="AU71" s="15">
        <f t="shared" si="1"/>
        <v>2</v>
      </c>
    </row>
    <row r="72" spans="1:47" x14ac:dyDescent="0.25">
      <c r="A72" s="9" t="s">
        <v>78</v>
      </c>
      <c r="B72" s="9" t="s">
        <v>20</v>
      </c>
      <c r="C72" s="9">
        <f>[11]Oct!$B$31</f>
        <v>0</v>
      </c>
      <c r="D72" s="9">
        <f>[11]Oct!$B$7</f>
        <v>0</v>
      </c>
      <c r="E72" s="9">
        <f>[11]Oct!$B$9</f>
        <v>0</v>
      </c>
      <c r="F72" s="9">
        <f>[11]Oct!$B$8</f>
        <v>0</v>
      </c>
      <c r="G72" s="9">
        <f>[11]Oct!$B$32</f>
        <v>0</v>
      </c>
      <c r="H72" s="9">
        <f>[11]Oct!$B$11</f>
        <v>0</v>
      </c>
      <c r="I72" s="9">
        <f>[11]Oct!$B$10</f>
        <v>0</v>
      </c>
      <c r="J72" s="9">
        <f>[11]Oct!$B$45</f>
        <v>0</v>
      </c>
      <c r="K72" s="9">
        <f>[11]Oct!$B$33</f>
        <v>0</v>
      </c>
      <c r="L72" s="9">
        <f>[11]Oct!$B$12</f>
        <v>0</v>
      </c>
      <c r="M72" s="9">
        <f>[11]Oct!$B$40</f>
        <v>0</v>
      </c>
      <c r="N72" s="9">
        <f>[11]Oct!$B$34</f>
        <v>0</v>
      </c>
      <c r="O72" s="9">
        <f>[11]Oct!$B$14</f>
        <v>0</v>
      </c>
      <c r="P72" s="9">
        <f>[11]Oct!$B$15</f>
        <v>0</v>
      </c>
      <c r="Q72" s="9">
        <f>[11]Oct!$B$13</f>
        <v>0</v>
      </c>
      <c r="R72" s="9">
        <f>[11]Oct!$B$36</f>
        <v>0</v>
      </c>
      <c r="S72" s="9">
        <f>SUM([11]Oct!$B$21:$B$22)</f>
        <v>0</v>
      </c>
      <c r="T72" s="9">
        <f>[11]Oct!$B$37</f>
        <v>0</v>
      </c>
      <c r="U72" s="9">
        <f>[11]Oct!$B$38</f>
        <v>0</v>
      </c>
      <c r="V72" s="9">
        <f>[11]Oct!$B$39</f>
        <v>0</v>
      </c>
      <c r="W72" s="9">
        <f>[11]Oct!$B$24</f>
        <v>0</v>
      </c>
      <c r="X72" s="9">
        <f>[11]Oct!$B$25</f>
        <v>0</v>
      </c>
      <c r="Y72" s="9">
        <f>SUM([11]Oct!$B$26:$B$27)</f>
        <v>0</v>
      </c>
      <c r="Z72" s="9">
        <f>[11]Oct!$B$29</f>
        <v>0</v>
      </c>
      <c r="AA72" s="9">
        <f>SUM([11]Oct!$A$28,[11]Oct!$A$30)</f>
        <v>0</v>
      </c>
      <c r="AB72" s="9">
        <f>[11]Oct!$B$35</f>
        <v>0</v>
      </c>
      <c r="AC72" s="9">
        <f>[11]Oct!$B$43</f>
        <v>0</v>
      </c>
      <c r="AD72" s="9">
        <f>[11]Oct!$B$41</f>
        <v>0</v>
      </c>
      <c r="AE72" s="9">
        <f>[11]Oct!$B$42</f>
        <v>0</v>
      </c>
      <c r="AF72" s="9">
        <f>[11]Oct!$B$20</f>
        <v>0</v>
      </c>
      <c r="AG72" s="9">
        <f>[11]Oct!$B$50</f>
        <v>0</v>
      </c>
      <c r="AH72" s="9">
        <f>[11]Oct!$B$44</f>
        <v>0</v>
      </c>
      <c r="AI72" s="9">
        <f>[11]Oct!$B$46</f>
        <v>0</v>
      </c>
      <c r="AJ72" s="9">
        <f>[11]Oct!$B$16</f>
        <v>0</v>
      </c>
      <c r="AK72" s="9">
        <f>[11]Oct!$B$51</f>
        <v>0</v>
      </c>
      <c r="AL72" s="9">
        <f>[11]Oct!$B$23</f>
        <v>0</v>
      </c>
      <c r="AM72" s="9">
        <f>[11]Oct!$B$17</f>
        <v>0</v>
      </c>
      <c r="AN72" s="9">
        <f>[11]Oct!$B$19</f>
        <v>0</v>
      </c>
      <c r="AO72" s="9">
        <f>[11]Oct!$B$18</f>
        <v>0</v>
      </c>
      <c r="AP72" s="9">
        <f>[11]Oct!$B$52</f>
        <v>0</v>
      </c>
      <c r="AQ72" s="10">
        <f>[11]Oct!$B$53</f>
        <v>0</v>
      </c>
      <c r="AR72" s="9">
        <f>[11]Oct!$B$48</f>
        <v>0</v>
      </c>
      <c r="AS72" s="9">
        <f>[11]Oct!$B$49</f>
        <v>0</v>
      </c>
      <c r="AT72" s="11">
        <f>[11]Oct!$B$47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[11]Oct!$AD$3</f>
        <v>0</v>
      </c>
      <c r="D73" s="2">
        <f>[11]Oct!$F$3</f>
        <v>0</v>
      </c>
      <c r="E73" s="2">
        <f>[11]Oct!$H$3</f>
        <v>0</v>
      </c>
      <c r="F73" s="2">
        <f>[11]Oct!$G$3</f>
        <v>0</v>
      </c>
      <c r="G73" s="2">
        <f>[11]Oct!$AE$3</f>
        <v>0</v>
      </c>
      <c r="H73" s="2">
        <f>[11]Oct!$J$3</f>
        <v>1</v>
      </c>
      <c r="I73" s="2">
        <f>[11]Oct!$I$3</f>
        <v>0</v>
      </c>
      <c r="J73" s="2">
        <f>[11]Oct!$AR$3</f>
        <v>0</v>
      </c>
      <c r="K73" s="2">
        <f>[11]Oct!$AF$3</f>
        <v>0</v>
      </c>
      <c r="L73" s="2">
        <f>[11]Oct!$K$3</f>
        <v>0</v>
      </c>
      <c r="M73" s="2">
        <f>[11]Oct!$AM$3</f>
        <v>0</v>
      </c>
      <c r="N73" s="2">
        <f>[11]Oct!$AG$3</f>
        <v>0</v>
      </c>
      <c r="O73" s="2">
        <f>[11]Oct!$M$3</f>
        <v>0</v>
      </c>
      <c r="P73" s="2">
        <f>[11]Oct!$N$3</f>
        <v>0</v>
      </c>
      <c r="Q73" s="2">
        <f>[11]Oct!$L$3</f>
        <v>0</v>
      </c>
      <c r="R73" s="2">
        <f>[11]Oct!$AI$3</f>
        <v>0</v>
      </c>
      <c r="S73" s="2">
        <f>SUM([11]Oct!$T$3:$U$3)</f>
        <v>0</v>
      </c>
      <c r="T73" s="2">
        <f>[11]Oct!$AJ$3</f>
        <v>0</v>
      </c>
      <c r="U73" s="2">
        <f>[11]Oct!$AK$3</f>
        <v>0</v>
      </c>
      <c r="V73" s="2">
        <f>[11]Oct!$AL$3</f>
        <v>0</v>
      </c>
      <c r="W73" s="2">
        <f>[11]Oct!$W$3</f>
        <v>0</v>
      </c>
      <c r="X73" s="2">
        <f>[11]Oct!$X$3</f>
        <v>0</v>
      </c>
      <c r="Y73" s="2">
        <f>SUM([11]Oct!$Y$3:$Z$3)</f>
        <v>0</v>
      </c>
      <c r="Z73" s="2">
        <f>[11]Oct!$AB$3</f>
        <v>0</v>
      </c>
      <c r="AA73" s="2">
        <f>SUM([11]Oct!$AA$3,[11]Oct!$AC$3)</f>
        <v>0</v>
      </c>
      <c r="AB73" s="2">
        <f>[11]Oct!$AH$3</f>
        <v>0</v>
      </c>
      <c r="AC73" s="2">
        <f>[11]Oct!$AP$3</f>
        <v>0</v>
      </c>
      <c r="AD73" s="2">
        <f>[11]Oct!$AN$3</f>
        <v>0</v>
      </c>
      <c r="AE73" s="2">
        <f>[11]Oct!$AO$3</f>
        <v>0</v>
      </c>
      <c r="AF73" s="2">
        <f>[11]Oct!$S$3</f>
        <v>1</v>
      </c>
      <c r="AG73" s="2">
        <f>[11]Oct!$AW$3</f>
        <v>0</v>
      </c>
      <c r="AH73" s="2">
        <f>[11]Oct!$AQ$3</f>
        <v>0</v>
      </c>
      <c r="AI73" s="2">
        <f>[11]Oct!$AS$3</f>
        <v>0</v>
      </c>
      <c r="AJ73" s="2">
        <f>[11]Oct!$O$3</f>
        <v>0</v>
      </c>
      <c r="AK73" s="2">
        <f>[11]Oct!$AX$3</f>
        <v>0</v>
      </c>
      <c r="AL73" s="2">
        <f>[11]Oct!$V$3</f>
        <v>0</v>
      </c>
      <c r="AM73" s="2">
        <f>[11]Oct!$P$3</f>
        <v>0</v>
      </c>
      <c r="AN73" s="2">
        <f>[11]Oct!$R$3</f>
        <v>0</v>
      </c>
      <c r="AO73" s="2">
        <f>[11]Oct!$Q$3</f>
        <v>0</v>
      </c>
      <c r="AP73" s="2">
        <f>[11]Oct!$AY$3</f>
        <v>0</v>
      </c>
      <c r="AQ73" s="13">
        <f>[11]Oct!$AZ$3</f>
        <v>0</v>
      </c>
      <c r="AR73" s="2">
        <f>[11]Oct!$AU$3</f>
        <v>0</v>
      </c>
      <c r="AS73" s="2">
        <f>[11]Oct!$AV$3</f>
        <v>0</v>
      </c>
      <c r="AT73" s="14">
        <f>[11]Oct!$AT$3</f>
        <v>0</v>
      </c>
      <c r="AU73" s="15">
        <f t="shared" si="1"/>
        <v>2</v>
      </c>
    </row>
    <row r="74" spans="1:47" x14ac:dyDescent="0.25">
      <c r="A74" s="19" t="s">
        <v>154</v>
      </c>
      <c r="B74" s="19" t="s">
        <v>20</v>
      </c>
      <c r="C74" s="19">
        <f>[8]Oct!$B$38</f>
        <v>0</v>
      </c>
      <c r="D74" s="19">
        <f>[8]Oct!$B$14</f>
        <v>0</v>
      </c>
      <c r="E74" s="19">
        <f>[8]Oct!$B$16</f>
        <v>0</v>
      </c>
      <c r="F74" s="19">
        <f>[8]Oct!$B$15</f>
        <v>0</v>
      </c>
      <c r="G74" s="19">
        <f>[8]Oct!$B$39</f>
        <v>0</v>
      </c>
      <c r="H74" s="19">
        <f>[8]Oct!$B$18</f>
        <v>0</v>
      </c>
      <c r="I74" s="19">
        <f>[8]Oct!$B$17</f>
        <v>0</v>
      </c>
      <c r="J74" s="19">
        <f>[8]Oct!$B$52</f>
        <v>0</v>
      </c>
      <c r="K74" s="19">
        <f>[8]Oct!$B$40</f>
        <v>0</v>
      </c>
      <c r="L74" s="19">
        <f>[8]Oct!$B$19</f>
        <v>0</v>
      </c>
      <c r="M74" s="19">
        <f>[8]Oct!$B$47</f>
        <v>0</v>
      </c>
      <c r="N74" s="19">
        <f>[8]Oct!$B$41</f>
        <v>0</v>
      </c>
      <c r="O74" s="19">
        <f>[8]Oct!$B$21</f>
        <v>0</v>
      </c>
      <c r="P74" s="19">
        <f>[8]Oct!$B$22</f>
        <v>0</v>
      </c>
      <c r="Q74" s="19">
        <f>[8]Oct!$B$20</f>
        <v>0</v>
      </c>
      <c r="R74" s="19">
        <f>[8]Oct!$B$43</f>
        <v>0</v>
      </c>
      <c r="S74" s="19">
        <f>SUM([8]Oct!$B$28:$B$29)</f>
        <v>0</v>
      </c>
      <c r="T74" s="19">
        <f>[8]Oct!$B$44</f>
        <v>0</v>
      </c>
      <c r="U74" s="19">
        <f>[8]Oct!$B$45</f>
        <v>0</v>
      </c>
      <c r="V74" s="19">
        <f>[8]Oct!$B$46</f>
        <v>0</v>
      </c>
      <c r="W74" s="19">
        <f>[8]Oct!$B$31</f>
        <v>0</v>
      </c>
      <c r="X74" s="19">
        <f>[8]Oct!$B$32</f>
        <v>0</v>
      </c>
      <c r="Y74" s="19">
        <f>SUM([8]Oct!$B$33:$B$34)</f>
        <v>0</v>
      </c>
      <c r="Z74" s="19">
        <f>[8]Oct!$B$36</f>
        <v>0</v>
      </c>
      <c r="AA74" s="19">
        <f>SUM([8]Oct!$B$35,[8]Oct!$B$37)</f>
        <v>0</v>
      </c>
      <c r="AB74" s="19">
        <f>[8]Oct!$B$42</f>
        <v>0</v>
      </c>
      <c r="AC74" s="19">
        <f>[8]Oct!$B$50</f>
        <v>0</v>
      </c>
      <c r="AD74" s="19">
        <f>[8]Oct!$B$48</f>
        <v>0</v>
      </c>
      <c r="AE74" s="19">
        <f>[8]Oct!$B$49</f>
        <v>0</v>
      </c>
      <c r="AF74" s="19">
        <f>[8]Oct!$B$27</f>
        <v>0</v>
      </c>
      <c r="AG74" s="19">
        <f>[8]Oct!$B$57</f>
        <v>0</v>
      </c>
      <c r="AH74" s="19">
        <f>[8]Oct!$B$51</f>
        <v>0</v>
      </c>
      <c r="AI74" s="19">
        <f>[8]Oct!$B$53</f>
        <v>0</v>
      </c>
      <c r="AJ74" s="19">
        <f>[8]Oct!$B$23</f>
        <v>0</v>
      </c>
      <c r="AK74" s="19">
        <f>[8]Oct!$B$58</f>
        <v>0</v>
      </c>
      <c r="AL74" s="19">
        <f>[8]Oct!$B$30</f>
        <v>0</v>
      </c>
      <c r="AM74" s="19">
        <f>[8]Oct!$B$24</f>
        <v>0</v>
      </c>
      <c r="AN74" s="19">
        <f>[8]Oct!$B$26</f>
        <v>0</v>
      </c>
      <c r="AO74" s="19">
        <f>[8]Oct!$B$25</f>
        <v>0</v>
      </c>
      <c r="AP74" s="19">
        <f>[8]Oct!$B$59</f>
        <v>0</v>
      </c>
      <c r="AQ74" s="29">
        <f>[8]Oct!$B$60</f>
        <v>0</v>
      </c>
      <c r="AR74" s="19">
        <f>[8]Oct!$B$55</f>
        <v>0</v>
      </c>
      <c r="AS74" s="19">
        <f>[8]Oct!$B$56</f>
        <v>0</v>
      </c>
      <c r="AT74" s="38">
        <f>[8]Oct!$B$54</f>
        <v>0</v>
      </c>
      <c r="AU74" s="12">
        <f t="shared" si="1"/>
        <v>0</v>
      </c>
    </row>
    <row r="75" spans="1:47" x14ac:dyDescent="0.25">
      <c r="A75" s="2"/>
      <c r="B75" s="2" t="s">
        <v>21</v>
      </c>
      <c r="C75" s="2">
        <f>[8]Oct!$AK$3</f>
        <v>0</v>
      </c>
      <c r="D75" s="2">
        <f>[8]Oct!$M$3</f>
        <v>0</v>
      </c>
      <c r="E75" s="2">
        <f>[8]Oct!$O$3</f>
        <v>0</v>
      </c>
      <c r="F75" s="2">
        <f>[8]Oct!$N$3</f>
        <v>1</v>
      </c>
      <c r="G75" s="2">
        <f>[8]Oct!$AL$3</f>
        <v>0</v>
      </c>
      <c r="H75" s="2">
        <f>[8]Oct!$Q$3</f>
        <v>1</v>
      </c>
      <c r="I75" s="2">
        <f>[8]Oct!$P$3</f>
        <v>0</v>
      </c>
      <c r="J75" s="2">
        <f>[8]Oct!$AY$3</f>
        <v>0</v>
      </c>
      <c r="K75" s="2">
        <f>[8]Oct!$AM$3</f>
        <v>0</v>
      </c>
      <c r="L75" s="2">
        <f>[8]Oct!$R$3</f>
        <v>0</v>
      </c>
      <c r="M75" s="2">
        <f>[8]Oct!$AT$3</f>
        <v>0</v>
      </c>
      <c r="N75" s="2">
        <f>[8]Oct!$AN$3</f>
        <v>0</v>
      </c>
      <c r="O75" s="2">
        <f>[8]Oct!$T$3</f>
        <v>0</v>
      </c>
      <c r="P75" s="2">
        <f>[8]Oct!$U$3</f>
        <v>0</v>
      </c>
      <c r="Q75" s="2">
        <f>[8]Oct!$S$3</f>
        <v>0</v>
      </c>
      <c r="R75" s="2">
        <f>[8]Oct!$AP$3</f>
        <v>0</v>
      </c>
      <c r="S75" s="2">
        <f>SUM([8]Oct!$AA$3:$AB$3)</f>
        <v>0</v>
      </c>
      <c r="T75" s="2">
        <f>[8]Oct!$AQ$3</f>
        <v>0</v>
      </c>
      <c r="U75" s="2">
        <f>[8]Oct!$AR$3</f>
        <v>0</v>
      </c>
      <c r="V75" s="2">
        <f>[8]Oct!$AS$3</f>
        <v>0</v>
      </c>
      <c r="W75" s="2">
        <f>[8]Oct!$AD$3</f>
        <v>3</v>
      </c>
      <c r="X75" s="2">
        <f>[8]Oct!$AE$3</f>
        <v>0</v>
      </c>
      <c r="Y75" s="2">
        <f>SUM([8]Oct!$AF$3:$AG$3)</f>
        <v>0</v>
      </c>
      <c r="Z75" s="2">
        <f>[8]Oct!$AI$3</f>
        <v>0</v>
      </c>
      <c r="AA75" s="2">
        <f>SUM([8]Oct!$AH$3,[8]Oct!$AJ$3)</f>
        <v>0</v>
      </c>
      <c r="AB75" s="2">
        <f>[8]Oct!$AO$3</f>
        <v>0</v>
      </c>
      <c r="AC75" s="2">
        <f>[8]Oct!$AW$3</f>
        <v>0</v>
      </c>
      <c r="AD75" s="2">
        <f>[8]Oct!$AU$3</f>
        <v>0</v>
      </c>
      <c r="AE75" s="2">
        <f>[8]Oct!$AV$3</f>
        <v>0</v>
      </c>
      <c r="AF75" s="2">
        <f>[8]Oct!$Z$3</f>
        <v>1</v>
      </c>
      <c r="AG75" s="2">
        <f>[8]Oct!$BD$3</f>
        <v>0</v>
      </c>
      <c r="AH75" s="2">
        <f>[8]Oct!$AX$3</f>
        <v>0</v>
      </c>
      <c r="AI75" s="2">
        <f>[8]Oct!$AZ$3</f>
        <v>0</v>
      </c>
      <c r="AJ75" s="2">
        <f>[8]Oct!$V$3</f>
        <v>0</v>
      </c>
      <c r="AK75" s="2">
        <f>[8]Oct!$BE$3</f>
        <v>0</v>
      </c>
      <c r="AL75" s="2">
        <f>[8]Oct!$AC$3</f>
        <v>0</v>
      </c>
      <c r="AM75" s="2">
        <f>[8]Oct!$W$3</f>
        <v>0</v>
      </c>
      <c r="AN75" s="2">
        <f>[8]Oct!$Y$3</f>
        <v>0</v>
      </c>
      <c r="AO75" s="2">
        <f>[8]Oct!$X$3</f>
        <v>0</v>
      </c>
      <c r="AP75" s="2">
        <f>[8]Oct!$BF$3</f>
        <v>0</v>
      </c>
      <c r="AQ75" s="13">
        <f>[8]Oct!$BG$3</f>
        <v>0</v>
      </c>
      <c r="AR75" s="2">
        <f>[8]Oct!$BB$3</f>
        <v>0</v>
      </c>
      <c r="AS75" s="2">
        <f>[8]Oct!$BC$3</f>
        <v>0</v>
      </c>
      <c r="AT75" s="14">
        <f>[8]Oct!$BA$3</f>
        <v>0</v>
      </c>
      <c r="AU75" s="15">
        <f t="shared" si="1"/>
        <v>6</v>
      </c>
    </row>
    <row r="76" spans="1:47" x14ac:dyDescent="0.25">
      <c r="A76" s="19" t="s">
        <v>155</v>
      </c>
      <c r="B76" s="19" t="s">
        <v>20</v>
      </c>
      <c r="C76" s="9">
        <f>[10]Oct!$C$8</f>
        <v>0</v>
      </c>
      <c r="D76" s="9">
        <f>[10]Oct!$C$9</f>
        <v>0</v>
      </c>
      <c r="E76" s="9">
        <f>[10]Oct!$C$10</f>
        <v>0</v>
      </c>
      <c r="F76" s="9">
        <f>[10]Oct!$C$11</f>
        <v>0</v>
      </c>
      <c r="G76" s="9">
        <f>[10]Oct!$C$12</f>
        <v>0</v>
      </c>
      <c r="H76" s="9">
        <f>[10]Oct!$C$13</f>
        <v>0</v>
      </c>
      <c r="I76" s="9">
        <f>[10]Oct!$C$14</f>
        <v>0</v>
      </c>
      <c r="J76" s="9">
        <f>[10]Oct!$C$15</f>
        <v>0</v>
      </c>
      <c r="K76" s="9">
        <f>[10]Oct!$C$16</f>
        <v>0</v>
      </c>
      <c r="L76" s="9">
        <f>[10]Oct!$C$17</f>
        <v>0</v>
      </c>
      <c r="M76" s="9">
        <f>[10]Oct!$C$18</f>
        <v>0</v>
      </c>
      <c r="N76" s="9">
        <f>[10]Oct!$C$19</f>
        <v>0</v>
      </c>
      <c r="O76" s="9">
        <f>[10]Oct!$C$20</f>
        <v>0</v>
      </c>
      <c r="P76" s="9">
        <f>[10]Oct!$C$21</f>
        <v>0</v>
      </c>
      <c r="Q76" s="9">
        <f>[10]Oct!$C$22</f>
        <v>0</v>
      </c>
      <c r="R76" s="9">
        <f>[10]Oct!$C$23</f>
        <v>0</v>
      </c>
      <c r="S76" s="9">
        <f>[10]Oct!$C$24</f>
        <v>0</v>
      </c>
      <c r="T76" s="9">
        <f>[10]Oct!$C$25</f>
        <v>0</v>
      </c>
      <c r="U76" s="9">
        <f>[10]Oct!$C$26</f>
        <v>0</v>
      </c>
      <c r="V76" s="9">
        <f>[10]Oct!$C$27</f>
        <v>0</v>
      </c>
      <c r="W76" s="9">
        <f>[10]Oct!$C$28</f>
        <v>0</v>
      </c>
      <c r="X76" s="9">
        <f>[10]Oct!$C$29</f>
        <v>0</v>
      </c>
      <c r="Y76" s="9">
        <f>[10]Oct!$C$30</f>
        <v>0</v>
      </c>
      <c r="Z76" s="9">
        <f>[10]Oct!$C$31</f>
        <v>0</v>
      </c>
      <c r="AA76" s="9">
        <f>[10]Oct!$C$32</f>
        <v>0</v>
      </c>
      <c r="AB76" s="9">
        <f>[10]Oct!$C$33</f>
        <v>0</v>
      </c>
      <c r="AC76" s="9">
        <f>[10]Oct!$C$34</f>
        <v>0</v>
      </c>
      <c r="AD76" s="9">
        <f>[10]Oct!$C$35</f>
        <v>0</v>
      </c>
      <c r="AE76" s="9">
        <f>[10]Oct!$C$36</f>
        <v>0</v>
      </c>
      <c r="AF76" s="9">
        <f>[10]Oct!$C$37</f>
        <v>0</v>
      </c>
      <c r="AG76" s="9">
        <f>[10]Oct!$C$38</f>
        <v>0</v>
      </c>
      <c r="AH76" s="9">
        <f>[10]Oct!$C$39</f>
        <v>0</v>
      </c>
      <c r="AI76" s="9">
        <f>[10]Oct!$C$40</f>
        <v>0</v>
      </c>
      <c r="AJ76" s="9">
        <f>[10]Oct!$C$41</f>
        <v>0</v>
      </c>
      <c r="AK76" s="9">
        <f>[10]Oct!$C$42</f>
        <v>0</v>
      </c>
      <c r="AL76" s="9">
        <f>[10]Oct!$C$43</f>
        <v>0</v>
      </c>
      <c r="AM76" s="9">
        <f>[10]Oct!$C$44</f>
        <v>0</v>
      </c>
      <c r="AN76" s="9">
        <f>[10]Oct!$C$45</f>
        <v>0</v>
      </c>
      <c r="AO76" s="9">
        <f>[10]Oct!$C$46</f>
        <v>0</v>
      </c>
      <c r="AP76" s="9">
        <f>[10]Oct!$C$47</f>
        <v>0</v>
      </c>
      <c r="AQ76" s="10">
        <f>[10]Oct!$C$48</f>
        <v>0</v>
      </c>
      <c r="AR76" s="9">
        <f>[10]Oct!$C$49</f>
        <v>0</v>
      </c>
      <c r="AS76" s="9">
        <f>[10]Oct!$C$50</f>
        <v>0</v>
      </c>
      <c r="AT76" s="11">
        <f>[10]Oct!$C$51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[10]Oct!$G$4</f>
        <v>0</v>
      </c>
      <c r="D77" s="2">
        <f>[10]Oct!$H$4</f>
        <v>0</v>
      </c>
      <c r="E77" s="2">
        <f>[10]Oct!$I$4</f>
        <v>0</v>
      </c>
      <c r="F77" s="2">
        <f>[10]Oct!$J$4</f>
        <v>0</v>
      </c>
      <c r="G77" s="2">
        <f>[10]Oct!$K$4</f>
        <v>0</v>
      </c>
      <c r="H77" s="2">
        <f>[10]Oct!$L$4</f>
        <v>0</v>
      </c>
      <c r="I77" s="2">
        <f>[10]Oct!$M$4</f>
        <v>0</v>
      </c>
      <c r="J77" s="2">
        <f>[10]Oct!$N$4</f>
        <v>0</v>
      </c>
      <c r="K77" s="2">
        <f>[10]Oct!$O$4</f>
        <v>0</v>
      </c>
      <c r="L77" s="2">
        <f>[10]Oct!$P$4</f>
        <v>0</v>
      </c>
      <c r="M77" s="2">
        <f>[10]Oct!$Q$4</f>
        <v>0</v>
      </c>
      <c r="N77" s="2">
        <f>[10]Oct!$R$4</f>
        <v>0</v>
      </c>
      <c r="O77" s="2">
        <f>[10]Oct!$S$4</f>
        <v>0</v>
      </c>
      <c r="P77" s="2">
        <f>[10]Oct!$T$4</f>
        <v>0</v>
      </c>
      <c r="Q77" s="2">
        <f>[10]Oct!$U$4</f>
        <v>0</v>
      </c>
      <c r="R77" s="2">
        <f>[10]Oct!$V$4</f>
        <v>0</v>
      </c>
      <c r="S77" s="2">
        <f>[10]Oct!$W$4</f>
        <v>0</v>
      </c>
      <c r="T77" s="2">
        <f>[10]Oct!$X$4</f>
        <v>0</v>
      </c>
      <c r="U77" s="2">
        <f>[10]Oct!$Y$4</f>
        <v>0</v>
      </c>
      <c r="V77" s="2">
        <f>[10]Oct!$Z$4</f>
        <v>0</v>
      </c>
      <c r="W77" s="2">
        <f>[10]Oct!$AA$4</f>
        <v>0</v>
      </c>
      <c r="X77" s="2">
        <f>[10]Oct!$AB$4</f>
        <v>0</v>
      </c>
      <c r="Y77" s="2">
        <f>[10]Oct!$AC$4</f>
        <v>0</v>
      </c>
      <c r="Z77" s="2">
        <f>[10]Oct!$AD$4</f>
        <v>0</v>
      </c>
      <c r="AA77" s="2">
        <f>[10]Oct!$AE$4</f>
        <v>0</v>
      </c>
      <c r="AB77" s="2">
        <f>[10]Oct!$AF$4</f>
        <v>0</v>
      </c>
      <c r="AC77" s="2">
        <f>[10]Oct!$AG$4</f>
        <v>0</v>
      </c>
      <c r="AD77" s="2">
        <f>[10]Oct!$AH$4</f>
        <v>0</v>
      </c>
      <c r="AE77" s="2">
        <f>[10]Oct!$AI$4</f>
        <v>0</v>
      </c>
      <c r="AF77" s="2">
        <f>[10]Oct!$AJ$4</f>
        <v>0</v>
      </c>
      <c r="AG77" s="2">
        <f>[10]Oct!$AK$4</f>
        <v>0</v>
      </c>
      <c r="AH77" s="2">
        <f>[10]Oct!$AL$4</f>
        <v>0</v>
      </c>
      <c r="AI77" s="2">
        <f>[10]Oct!$AM$4</f>
        <v>0</v>
      </c>
      <c r="AJ77" s="2">
        <f>[10]Oct!$AN$4</f>
        <v>0</v>
      </c>
      <c r="AK77" s="2">
        <f>[10]Oct!$AO$4</f>
        <v>0</v>
      </c>
      <c r="AL77" s="2">
        <f>[10]Oct!$AP$4</f>
        <v>0</v>
      </c>
      <c r="AM77" s="2">
        <f>[10]Oct!$AQ$4</f>
        <v>0</v>
      </c>
      <c r="AN77" s="2">
        <f>[10]Oct!$AR$4</f>
        <v>0</v>
      </c>
      <c r="AO77" s="2">
        <f>[10]Oct!$AS$4</f>
        <v>0</v>
      </c>
      <c r="AP77" s="2">
        <f>[10]Oct!$AT$4</f>
        <v>0</v>
      </c>
      <c r="AQ77" s="13">
        <f>[10]Oct!$AU$4</f>
        <v>0</v>
      </c>
      <c r="AR77" s="2">
        <f>[10]Oct!$AV$4</f>
        <v>0</v>
      </c>
      <c r="AS77" s="2">
        <f>[10]Oct!$AW$4</f>
        <v>0</v>
      </c>
      <c r="AT77" s="14">
        <f>[10]Oct!$AX$4</f>
        <v>0</v>
      </c>
      <c r="AU77" s="15">
        <f t="shared" si="1"/>
        <v>0</v>
      </c>
    </row>
    <row r="78" spans="1:47" x14ac:dyDescent="0.25">
      <c r="A78" s="9" t="s">
        <v>81</v>
      </c>
      <c r="B78" s="9" t="s">
        <v>20</v>
      </c>
      <c r="C78" s="9">
        <f>[10]Oct!$D$8</f>
        <v>0</v>
      </c>
      <c r="D78" s="9">
        <f>[10]Oct!$D$9</f>
        <v>0</v>
      </c>
      <c r="E78" s="9">
        <f>[10]Oct!$D$10</f>
        <v>0</v>
      </c>
      <c r="F78" s="9">
        <f>[10]Oct!$D$11</f>
        <v>0</v>
      </c>
      <c r="G78" s="9">
        <f>[10]Oct!$D$12</f>
        <v>0</v>
      </c>
      <c r="H78" s="9">
        <f>[10]Oct!$D$13</f>
        <v>0</v>
      </c>
      <c r="I78" s="9">
        <f>[10]Oct!$D$14</f>
        <v>0</v>
      </c>
      <c r="J78" s="9">
        <f>[10]Oct!$D$15</f>
        <v>0</v>
      </c>
      <c r="K78" s="9">
        <f>[10]Oct!$D$16</f>
        <v>0</v>
      </c>
      <c r="L78" s="9">
        <f>[10]Oct!$D$17</f>
        <v>0</v>
      </c>
      <c r="M78" s="9">
        <f>[10]Oct!$D$18</f>
        <v>0</v>
      </c>
      <c r="N78" s="9">
        <f>[10]Oct!$D$19</f>
        <v>0</v>
      </c>
      <c r="O78" s="9">
        <f>[10]Oct!$D$20</f>
        <v>0</v>
      </c>
      <c r="P78" s="9">
        <f>[10]Oct!$D$21</f>
        <v>0</v>
      </c>
      <c r="Q78" s="9">
        <f>[10]Oct!$D$22</f>
        <v>0</v>
      </c>
      <c r="R78" s="9">
        <f>[10]Oct!$D$23</f>
        <v>0</v>
      </c>
      <c r="S78" s="9">
        <f>[10]Oct!$D$24</f>
        <v>0</v>
      </c>
      <c r="T78" s="9">
        <f>[10]Oct!$D$25</f>
        <v>0</v>
      </c>
      <c r="U78" s="9">
        <f>[10]Oct!$D$26</f>
        <v>0</v>
      </c>
      <c r="V78" s="9">
        <f>[10]Oct!$D$27</f>
        <v>0</v>
      </c>
      <c r="W78" s="9">
        <f>[10]Oct!$D$28</f>
        <v>0</v>
      </c>
      <c r="X78" s="9">
        <f>[10]Oct!$D$29</f>
        <v>0</v>
      </c>
      <c r="Y78" s="9">
        <f>[10]Oct!$D$30</f>
        <v>0</v>
      </c>
      <c r="Z78" s="9">
        <f>[10]Oct!$D$31</f>
        <v>0</v>
      </c>
      <c r="AA78" s="9">
        <f>[10]Oct!$D$32</f>
        <v>0</v>
      </c>
      <c r="AB78" s="9">
        <f>[10]Oct!$D$33</f>
        <v>0</v>
      </c>
      <c r="AC78" s="9">
        <f>[10]Oct!$D$34</f>
        <v>0</v>
      </c>
      <c r="AD78" s="9">
        <f>[10]Oct!$D$35</f>
        <v>0</v>
      </c>
      <c r="AE78" s="9">
        <f>[10]Oct!$D$36</f>
        <v>0</v>
      </c>
      <c r="AF78" s="9">
        <f>[10]Oct!$D$37</f>
        <v>0</v>
      </c>
      <c r="AG78" s="9">
        <f>[10]Oct!$D$38</f>
        <v>0</v>
      </c>
      <c r="AH78" s="9">
        <f>[10]Oct!$D$39</f>
        <v>0</v>
      </c>
      <c r="AI78" s="9">
        <f>[10]Oct!$D$40</f>
        <v>0</v>
      </c>
      <c r="AJ78" s="9">
        <f>[10]Oct!$D$41</f>
        <v>0</v>
      </c>
      <c r="AK78" s="9">
        <f>[10]Oct!$D$42</f>
        <v>0</v>
      </c>
      <c r="AL78" s="9">
        <f>[10]Oct!$D$43</f>
        <v>0</v>
      </c>
      <c r="AM78" s="9">
        <f>[10]Oct!$D$44</f>
        <v>0</v>
      </c>
      <c r="AN78" s="9">
        <f>[10]Oct!$D$45</f>
        <v>0</v>
      </c>
      <c r="AO78" s="9">
        <f>[10]Oct!$D$46</f>
        <v>0</v>
      </c>
      <c r="AP78" s="9">
        <f>[10]Oct!$D$47</f>
        <v>0</v>
      </c>
      <c r="AQ78" s="10">
        <f>[10]Oct!$D$48</f>
        <v>0</v>
      </c>
      <c r="AR78" s="9">
        <f>[10]Oct!$D$49</f>
        <v>0</v>
      </c>
      <c r="AS78" s="9">
        <f>[10]Oct!$D$50</f>
        <v>0</v>
      </c>
      <c r="AT78" s="11">
        <f>[10]Oct!$D$51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[10]Oct!$G$5</f>
        <v>0</v>
      </c>
      <c r="D79" s="2">
        <f>[10]Oct!$H$5</f>
        <v>0</v>
      </c>
      <c r="E79" s="2">
        <f>[10]Oct!$I$5</f>
        <v>0</v>
      </c>
      <c r="F79" s="2">
        <f>[10]Oct!$J$5</f>
        <v>0</v>
      </c>
      <c r="G79" s="2">
        <f>[10]Oct!$K$5</f>
        <v>0</v>
      </c>
      <c r="H79" s="2">
        <f>[10]Oct!$L$5</f>
        <v>0</v>
      </c>
      <c r="I79" s="2">
        <f>[10]Oct!$M$5</f>
        <v>0</v>
      </c>
      <c r="J79" s="2">
        <f>[10]Oct!$N$5</f>
        <v>0</v>
      </c>
      <c r="K79" s="2">
        <f>[10]Oct!$O$5</f>
        <v>0</v>
      </c>
      <c r="L79" s="2">
        <f>[10]Oct!$P$5</f>
        <v>0</v>
      </c>
      <c r="M79" s="2">
        <f>[10]Oct!$Q$5</f>
        <v>0</v>
      </c>
      <c r="N79" s="2">
        <f>[10]Oct!$R$5</f>
        <v>0</v>
      </c>
      <c r="O79" s="2">
        <f>[10]Oct!$S$5</f>
        <v>0</v>
      </c>
      <c r="P79" s="2">
        <f>[10]Oct!$T$5</f>
        <v>0</v>
      </c>
      <c r="Q79" s="2">
        <f>[10]Oct!$U$5</f>
        <v>0</v>
      </c>
      <c r="R79" s="2">
        <f>[10]Oct!$V$5</f>
        <v>0</v>
      </c>
      <c r="S79" s="2">
        <f>[10]Oct!$W$5</f>
        <v>0</v>
      </c>
      <c r="T79" s="2">
        <f>[10]Oct!$X$5</f>
        <v>0</v>
      </c>
      <c r="U79" s="2">
        <f>[10]Oct!$Y$5</f>
        <v>0</v>
      </c>
      <c r="V79" s="2">
        <f>[10]Oct!$Z$5</f>
        <v>0</v>
      </c>
      <c r="W79" s="2">
        <f>[10]Oct!$AA$5</f>
        <v>0</v>
      </c>
      <c r="X79" s="2">
        <f>[10]Oct!$AB$5</f>
        <v>0</v>
      </c>
      <c r="Y79" s="2">
        <f>[10]Oct!$AC$5</f>
        <v>0</v>
      </c>
      <c r="Z79" s="2">
        <f>[10]Oct!$AD$5</f>
        <v>0</v>
      </c>
      <c r="AA79" s="2">
        <f>[10]Oct!$AE$5</f>
        <v>0</v>
      </c>
      <c r="AB79" s="2">
        <f>[10]Oct!$AF$5</f>
        <v>0</v>
      </c>
      <c r="AC79" s="2">
        <f>[10]Oct!$AG$5</f>
        <v>0</v>
      </c>
      <c r="AD79" s="2">
        <f>[10]Oct!$AH$5</f>
        <v>0</v>
      </c>
      <c r="AE79" s="2">
        <f>[10]Oct!$AI$5</f>
        <v>0</v>
      </c>
      <c r="AF79" s="2">
        <f>[10]Oct!$AJ$5</f>
        <v>0</v>
      </c>
      <c r="AG79" s="2">
        <f>[10]Oct!$AK$5</f>
        <v>0</v>
      </c>
      <c r="AH79" s="2">
        <f>[10]Oct!$AL$5</f>
        <v>0</v>
      </c>
      <c r="AI79" s="2">
        <f>[10]Oct!$AM$5</f>
        <v>0</v>
      </c>
      <c r="AJ79" s="2">
        <f>[10]Oct!$AN$5</f>
        <v>0</v>
      </c>
      <c r="AK79" s="2">
        <f>[10]Oct!$AO$5</f>
        <v>0</v>
      </c>
      <c r="AL79" s="2">
        <f>[10]Oct!$AP$5</f>
        <v>0</v>
      </c>
      <c r="AM79" s="2">
        <f>[10]Oct!$AQ$5</f>
        <v>0</v>
      </c>
      <c r="AN79" s="2">
        <f>[10]Oct!$AR$5</f>
        <v>0</v>
      </c>
      <c r="AO79" s="2">
        <f>[10]Oct!$AS$5</f>
        <v>0</v>
      </c>
      <c r="AP79" s="2">
        <f>[10]Oct!$AT$5</f>
        <v>0</v>
      </c>
      <c r="AQ79" s="13">
        <f>[10]Oct!$AU$5</f>
        <v>0</v>
      </c>
      <c r="AR79" s="2">
        <f>[10]Oct!$AV$5</f>
        <v>0</v>
      </c>
      <c r="AS79" s="2">
        <f>[10]Oct!$AW$5</f>
        <v>0</v>
      </c>
      <c r="AT79" s="14">
        <f>[10]Oct!$AX$5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[12]Oct!$C$7</f>
        <v>0</v>
      </c>
      <c r="D80" s="9">
        <f>[12]Oct!$C$8</f>
        <v>2</v>
      </c>
      <c r="E80" s="9">
        <f>[12]Oct!$C$9</f>
        <v>0</v>
      </c>
      <c r="F80" s="9">
        <f>[12]Oct!$C$10</f>
        <v>1</v>
      </c>
      <c r="G80" s="9">
        <f>[12]Oct!$C$11</f>
        <v>0</v>
      </c>
      <c r="H80" s="9">
        <f>[12]Oct!$C$12</f>
        <v>1</v>
      </c>
      <c r="I80" s="9">
        <f>[12]Oct!$C$13</f>
        <v>0</v>
      </c>
      <c r="J80" s="9">
        <f>[12]Oct!$C$14</f>
        <v>0</v>
      </c>
      <c r="K80" s="9">
        <f>[12]Oct!$C$15</f>
        <v>0</v>
      </c>
      <c r="L80" s="9">
        <f>[12]Oct!$C$16</f>
        <v>0</v>
      </c>
      <c r="M80" s="9">
        <f>[12]Oct!$C$17</f>
        <v>0</v>
      </c>
      <c r="N80" s="9">
        <f>[12]Oct!$C$18</f>
        <v>0</v>
      </c>
      <c r="O80" s="9">
        <f>[12]Oct!$C$19</f>
        <v>0</v>
      </c>
      <c r="P80" s="9">
        <f>[12]Oct!$C$20</f>
        <v>0</v>
      </c>
      <c r="Q80" s="9">
        <f>[12]Oct!$C$21</f>
        <v>0</v>
      </c>
      <c r="R80" s="9">
        <f>[12]Oct!$C$22</f>
        <v>0</v>
      </c>
      <c r="S80" s="9">
        <f>[12]Oct!$C$23</f>
        <v>0</v>
      </c>
      <c r="T80" s="9">
        <f>[12]Oct!$C$24</f>
        <v>0</v>
      </c>
      <c r="U80" s="9">
        <f>[12]Oct!$C$25</f>
        <v>0</v>
      </c>
      <c r="V80" s="9">
        <f>[12]Oct!$C$26</f>
        <v>0</v>
      </c>
      <c r="W80" s="9">
        <f>[12]Oct!$C$27</f>
        <v>2</v>
      </c>
      <c r="X80" s="9">
        <f>[12]Oct!$C$28</f>
        <v>1</v>
      </c>
      <c r="Y80" s="9">
        <f>[12]Oct!$C$29</f>
        <v>2</v>
      </c>
      <c r="Z80" s="9">
        <f>[12]Oct!$C$30</f>
        <v>1</v>
      </c>
      <c r="AA80" s="9">
        <f>[12]Oct!$C$31</f>
        <v>0</v>
      </c>
      <c r="AB80" s="9">
        <f>[12]Oct!$C$32</f>
        <v>0</v>
      </c>
      <c r="AC80" s="9">
        <f>[12]Oct!$C$33</f>
        <v>0</v>
      </c>
      <c r="AD80" s="9">
        <f>[12]Oct!$C$34</f>
        <v>0</v>
      </c>
      <c r="AE80" s="9">
        <f>[12]Oct!$C$35</f>
        <v>0</v>
      </c>
      <c r="AF80" s="9">
        <f>[12]Oct!$C$36</f>
        <v>1</v>
      </c>
      <c r="AG80" s="9">
        <f>[12]Oct!$C$37</f>
        <v>0</v>
      </c>
      <c r="AH80" s="9">
        <f>[12]Oct!$C$38</f>
        <v>0</v>
      </c>
      <c r="AI80" s="9">
        <f>[12]Oct!$C$39</f>
        <v>0</v>
      </c>
      <c r="AJ80" s="9">
        <f>[12]Oct!$C$40</f>
        <v>0</v>
      </c>
      <c r="AK80" s="9">
        <f>[12]Oct!$C$41</f>
        <v>0</v>
      </c>
      <c r="AL80" s="9">
        <f>[12]Oct!$C$42</f>
        <v>0</v>
      </c>
      <c r="AM80" s="9">
        <f>[12]Oct!$C$43</f>
        <v>0</v>
      </c>
      <c r="AN80" s="9">
        <f>[12]Oct!$C$44</f>
        <v>0</v>
      </c>
      <c r="AO80" s="9">
        <f>[12]Oct!$C$45</f>
        <v>0</v>
      </c>
      <c r="AP80" s="9">
        <f>[12]Oct!$C$46</f>
        <v>0</v>
      </c>
      <c r="AQ80" s="10">
        <f>[12]Oct!$C$47</f>
        <v>0</v>
      </c>
      <c r="AR80" s="9">
        <f>[12]Oct!$C$48</f>
        <v>0</v>
      </c>
      <c r="AS80" s="9">
        <f>[12]Oct!$C$49</f>
        <v>0</v>
      </c>
      <c r="AT80" s="11">
        <f>[12]Oct!$C$50</f>
        <v>0</v>
      </c>
      <c r="AU80" s="12">
        <f t="shared" si="1"/>
        <v>11</v>
      </c>
    </row>
    <row r="81" spans="1:47" x14ac:dyDescent="0.25">
      <c r="A81" s="2"/>
      <c r="B81" s="2" t="s">
        <v>21</v>
      </c>
      <c r="C81" s="2">
        <f>[12]Oct!$B$7</f>
        <v>0</v>
      </c>
      <c r="D81" s="2">
        <f>[12]Oct!$B$8</f>
        <v>3</v>
      </c>
      <c r="E81" s="2">
        <f>[12]Oct!$B$9</f>
        <v>0</v>
      </c>
      <c r="F81" s="2">
        <f>[12]Oct!$B$10</f>
        <v>4</v>
      </c>
      <c r="G81" s="2">
        <f>[12]Oct!$B$11</f>
        <v>0</v>
      </c>
      <c r="H81" s="2">
        <f>[12]Oct!$B$12</f>
        <v>0</v>
      </c>
      <c r="I81" s="2">
        <f>[12]Oct!$B$13</f>
        <v>0</v>
      </c>
      <c r="J81" s="2">
        <f>[12]Oct!$B$14</f>
        <v>0</v>
      </c>
      <c r="K81" s="2">
        <f>[12]Oct!$B$15</f>
        <v>0</v>
      </c>
      <c r="L81" s="2">
        <f>[12]Oct!$B$16</f>
        <v>0</v>
      </c>
      <c r="M81" s="2">
        <f>[12]Oct!$B$17</f>
        <v>0</v>
      </c>
      <c r="N81" s="2">
        <f>[12]Oct!$B$18</f>
        <v>1</v>
      </c>
      <c r="O81" s="2">
        <f>[12]Oct!$B$19</f>
        <v>0</v>
      </c>
      <c r="P81" s="2">
        <f>[12]Oct!$B$20</f>
        <v>0</v>
      </c>
      <c r="Q81" s="2">
        <f>[12]Oct!$B$21</f>
        <v>0</v>
      </c>
      <c r="R81" s="2">
        <f>[12]Oct!$B$22</f>
        <v>0</v>
      </c>
      <c r="S81" s="2">
        <f>[12]Oct!$B$23</f>
        <v>0</v>
      </c>
      <c r="T81" s="2">
        <f>[12]Oct!$B$24</f>
        <v>0</v>
      </c>
      <c r="U81" s="2">
        <f>[12]Oct!$B$25</f>
        <v>0</v>
      </c>
      <c r="V81" s="2">
        <f>[12]Oct!$B$26</f>
        <v>0</v>
      </c>
      <c r="W81" s="2">
        <f>[12]Oct!$B$27</f>
        <v>6</v>
      </c>
      <c r="X81" s="2">
        <f>[12]Oct!$B$28</f>
        <v>0</v>
      </c>
      <c r="Y81" s="2">
        <f>[12]Oct!$B$29</f>
        <v>0</v>
      </c>
      <c r="Z81" s="2">
        <f>[12]Oct!$B$30</f>
        <v>0</v>
      </c>
      <c r="AA81" s="2">
        <f>[12]Oct!$B$31</f>
        <v>0</v>
      </c>
      <c r="AB81" s="2">
        <f>[12]Oct!$B$32</f>
        <v>0</v>
      </c>
      <c r="AC81" s="2">
        <f>[12]Oct!$B$33</f>
        <v>0</v>
      </c>
      <c r="AD81" s="2">
        <f>[12]Oct!$B$34</f>
        <v>0</v>
      </c>
      <c r="AE81" s="2">
        <f>[12]Oct!$B$35</f>
        <v>0</v>
      </c>
      <c r="AF81" s="2">
        <f>[12]Oct!$B$36</f>
        <v>2</v>
      </c>
      <c r="AG81" s="2">
        <f>[12]Oct!$B$37</f>
        <v>0</v>
      </c>
      <c r="AH81" s="2">
        <f>[12]Oct!$B$38</f>
        <v>0</v>
      </c>
      <c r="AI81" s="2">
        <f>[12]Oct!$B$39</f>
        <v>0</v>
      </c>
      <c r="AJ81" s="2">
        <f>[12]Oct!$B$40</f>
        <v>0</v>
      </c>
      <c r="AK81" s="2">
        <f>[12]Oct!$B$41</f>
        <v>0</v>
      </c>
      <c r="AL81" s="2">
        <f>[12]Oct!$B$42</f>
        <v>0</v>
      </c>
      <c r="AM81" s="2">
        <f>[12]Oct!$B$43</f>
        <v>0</v>
      </c>
      <c r="AN81" s="2">
        <f>[12]Oct!$B$44</f>
        <v>0</v>
      </c>
      <c r="AO81" s="2">
        <f>[12]Oct!$B$45</f>
        <v>0</v>
      </c>
      <c r="AP81" s="2">
        <f>[12]Oct!$B$46</f>
        <v>0</v>
      </c>
      <c r="AQ81" s="13">
        <f>[12]Oct!$B$47</f>
        <v>0</v>
      </c>
      <c r="AR81" s="2">
        <f>[12]Oct!$B$48</f>
        <v>0</v>
      </c>
      <c r="AS81" s="2">
        <f>[12]Oct!$B$49</f>
        <v>0</v>
      </c>
      <c r="AT81" s="14">
        <f>[12]Oct!$B$50</f>
        <v>0</v>
      </c>
      <c r="AU81" s="15">
        <f t="shared" si="1"/>
        <v>16</v>
      </c>
    </row>
    <row r="82" spans="1:47" x14ac:dyDescent="0.25">
      <c r="A82" s="19" t="s">
        <v>144</v>
      </c>
      <c r="B82" s="19" t="s">
        <v>20</v>
      </c>
      <c r="C82" s="9">
        <f>[3]Oct!$H$38</f>
        <v>0</v>
      </c>
      <c r="D82" s="9">
        <f>[3]Oct!$H$14</f>
        <v>1</v>
      </c>
      <c r="E82" s="9">
        <f>[3]Oct!$H$16</f>
        <v>0</v>
      </c>
      <c r="F82" s="9">
        <f>[3]Oct!$H$15</f>
        <v>1</v>
      </c>
      <c r="G82" s="9">
        <f>[3]Oct!$H$39</f>
        <v>0</v>
      </c>
      <c r="H82" s="9">
        <f>[3]Oct!$H$18</f>
        <v>1</v>
      </c>
      <c r="I82" s="9">
        <f>[3]Oct!$H$17</f>
        <v>0</v>
      </c>
      <c r="J82" s="9">
        <f>[3]Oct!$H$52</f>
        <v>0</v>
      </c>
      <c r="K82" s="9">
        <f>[3]Oct!$H$40</f>
        <v>0</v>
      </c>
      <c r="L82" s="9">
        <f>[3]Oct!$H$19</f>
        <v>0</v>
      </c>
      <c r="M82" s="9">
        <f>[3]Oct!$H$47</f>
        <v>0</v>
      </c>
      <c r="N82" s="9">
        <f>[3]Oct!$H$41</f>
        <v>0</v>
      </c>
      <c r="O82" s="9">
        <f>[3]Oct!$H$21</f>
        <v>0</v>
      </c>
      <c r="P82" s="9">
        <f>[3]Oct!$H$22</f>
        <v>0</v>
      </c>
      <c r="Q82" s="9">
        <f>[3]Oct!$H$20</f>
        <v>0</v>
      </c>
      <c r="R82" s="9">
        <f>[3]Oct!$H$43</f>
        <v>0</v>
      </c>
      <c r="S82" s="9">
        <f>SUM([3]Oct!$H$28:$H$29)</f>
        <v>0</v>
      </c>
      <c r="T82" s="9">
        <f>[3]Oct!$H$44</f>
        <v>0</v>
      </c>
      <c r="U82" s="9">
        <f>[3]Oct!$H$45</f>
        <v>0</v>
      </c>
      <c r="V82" s="9">
        <f>[3]Oct!$H$46</f>
        <v>0</v>
      </c>
      <c r="W82" s="9">
        <f>[3]Oct!$H$31</f>
        <v>1</v>
      </c>
      <c r="X82" s="9">
        <f>[3]Oct!$H$32</f>
        <v>0</v>
      </c>
      <c r="Y82" s="9">
        <f>SUM([3]Oct!$H$33:$H$34)</f>
        <v>0</v>
      </c>
      <c r="Z82" s="9">
        <f>[3]Oct!$H$36</f>
        <v>0</v>
      </c>
      <c r="AA82" s="9">
        <f>SUM([3]Oct!$H$35,[3]Oct!$H$37)</f>
        <v>0</v>
      </c>
      <c r="AB82" s="9">
        <f>[3]Oct!$H$42</f>
        <v>0</v>
      </c>
      <c r="AC82" s="9">
        <f>[3]Oct!$H$50</f>
        <v>0</v>
      </c>
      <c r="AD82" s="9">
        <f>[3]Oct!$H$48</f>
        <v>0</v>
      </c>
      <c r="AE82" s="9">
        <f>[3]Oct!$H$49</f>
        <v>0</v>
      </c>
      <c r="AF82" s="9">
        <f>[3]Oct!$H$27</f>
        <v>0</v>
      </c>
      <c r="AG82" s="9">
        <f>[3]Oct!$H$57</f>
        <v>0</v>
      </c>
      <c r="AH82" s="9">
        <f>[3]Oct!$H$51</f>
        <v>0</v>
      </c>
      <c r="AI82" s="9">
        <f>[3]Oct!$H$53</f>
        <v>0</v>
      </c>
      <c r="AJ82" s="9">
        <f>[3]Oct!$H$23</f>
        <v>3</v>
      </c>
      <c r="AK82" s="9">
        <f>[3]Oct!$H$58</f>
        <v>0</v>
      </c>
      <c r="AL82" s="9">
        <f>[3]Oct!$H$30</f>
        <v>0</v>
      </c>
      <c r="AM82" s="9">
        <f>[3]Oct!$H$24</f>
        <v>0</v>
      </c>
      <c r="AN82" s="9">
        <f>[3]Oct!$H$26</f>
        <v>0</v>
      </c>
      <c r="AO82" s="9">
        <f>[3]Oct!$H$25</f>
        <v>0</v>
      </c>
      <c r="AP82" s="9">
        <f>[3]Oct!$H$59</f>
        <v>0</v>
      </c>
      <c r="AQ82" s="10">
        <f>[3]Oct!$H$60</f>
        <v>2</v>
      </c>
      <c r="AR82" s="9">
        <f>[3]Oct!$H$55</f>
        <v>0</v>
      </c>
      <c r="AS82" s="9">
        <f>[3]Oct!$H$56</f>
        <v>0</v>
      </c>
      <c r="AT82" s="11">
        <f>[3]Oct!$H$54</f>
        <v>0</v>
      </c>
      <c r="AU82" s="12">
        <f t="shared" ref="AU82:AU107" si="2">SUM(C82:AT82)</f>
        <v>9</v>
      </c>
    </row>
    <row r="83" spans="1:47" x14ac:dyDescent="0.25">
      <c r="A83" s="2"/>
      <c r="B83" s="2" t="s">
        <v>21</v>
      </c>
      <c r="C83" s="2">
        <f>[3]Oct!$AK$9</f>
        <v>0</v>
      </c>
      <c r="D83" s="2">
        <f>[3]Oct!$M$9</f>
        <v>1</v>
      </c>
      <c r="E83" s="2">
        <f>[3]Oct!$O$9</f>
        <v>0</v>
      </c>
      <c r="F83" s="2">
        <f>[3]Oct!$N$9</f>
        <v>1</v>
      </c>
      <c r="G83" s="2">
        <f>[3]Oct!$AL$9</f>
        <v>0</v>
      </c>
      <c r="H83" s="2">
        <f>[3]Oct!$Q$9</f>
        <v>0</v>
      </c>
      <c r="I83" s="2">
        <f>[3]Oct!$P$9</f>
        <v>0</v>
      </c>
      <c r="J83" s="2">
        <f>[3]Oct!$AY$9</f>
        <v>0</v>
      </c>
      <c r="K83" s="2">
        <f>[3]Oct!$AM$9</f>
        <v>0</v>
      </c>
      <c r="L83" s="2">
        <f>[3]Oct!$R$9</f>
        <v>0</v>
      </c>
      <c r="M83" s="2">
        <f>[3]Oct!$AT$9</f>
        <v>0</v>
      </c>
      <c r="N83" s="2">
        <f>[3]Oct!$AN$9</f>
        <v>0</v>
      </c>
      <c r="O83" s="2">
        <f>[3]Oct!$T$9</f>
        <v>0</v>
      </c>
      <c r="P83" s="2">
        <f>[3]Oct!$U$9</f>
        <v>0</v>
      </c>
      <c r="Q83" s="2">
        <f>[3]Oct!$S$9</f>
        <v>0</v>
      </c>
      <c r="R83" s="2">
        <f>[3]Oct!$AP$9</f>
        <v>0</v>
      </c>
      <c r="S83" s="2">
        <f>SUM([3]Oct!$AA$9:$AB$9)</f>
        <v>0</v>
      </c>
      <c r="T83" s="2">
        <f>[3]Oct!$AQ$9</f>
        <v>0</v>
      </c>
      <c r="U83" s="2">
        <f>[3]Oct!$AR$9</f>
        <v>0</v>
      </c>
      <c r="V83" s="2">
        <f>[3]Oct!$AS$9</f>
        <v>0</v>
      </c>
      <c r="W83" s="2">
        <f>[3]Oct!$AD$9</f>
        <v>3</v>
      </c>
      <c r="X83" s="2">
        <f>[3]Oct!$AE$9</f>
        <v>0</v>
      </c>
      <c r="Y83" s="2">
        <f>SUM([3]Oct!$AF$9:$AG$9)</f>
        <v>0</v>
      </c>
      <c r="Z83" s="2">
        <f>[3]Oct!$AI$9</f>
        <v>0</v>
      </c>
      <c r="AA83" s="2">
        <f>SUM([3]Oct!$AH$9,[3]Oct!$AJ$9)</f>
        <v>0</v>
      </c>
      <c r="AB83" s="2">
        <f>[3]Oct!$AO$9</f>
        <v>0</v>
      </c>
      <c r="AC83" s="2">
        <f>[3]Oct!$AW$9</f>
        <v>0</v>
      </c>
      <c r="AD83" s="2">
        <f>[3]Oct!$AU$9</f>
        <v>0</v>
      </c>
      <c r="AE83" s="2">
        <f>[3]Oct!$AV$9</f>
        <v>0</v>
      </c>
      <c r="AF83" s="2">
        <f>[3]Oct!$Z$9</f>
        <v>1</v>
      </c>
      <c r="AG83" s="2">
        <f>[3]Oct!$BD$9</f>
        <v>1</v>
      </c>
      <c r="AH83" s="2">
        <f>[3]Oct!$AX$9</f>
        <v>0</v>
      </c>
      <c r="AI83" s="2">
        <f>[3]Oct!$AZ$9</f>
        <v>0</v>
      </c>
      <c r="AJ83" s="2">
        <f>[3]Oct!$V$9</f>
        <v>0</v>
      </c>
      <c r="AK83" s="2">
        <f>[3]Oct!$BE$9</f>
        <v>0</v>
      </c>
      <c r="AL83" s="2">
        <f>[3]Oct!$AC$9</f>
        <v>0</v>
      </c>
      <c r="AM83" s="2">
        <f>[3]Oct!$W$9</f>
        <v>0</v>
      </c>
      <c r="AN83" s="2">
        <f>[3]Oct!$Y$9</f>
        <v>0</v>
      </c>
      <c r="AO83" s="2">
        <f>[3]Oct!$X$9</f>
        <v>0</v>
      </c>
      <c r="AP83" s="2">
        <f>[3]Oct!$BF$9</f>
        <v>0</v>
      </c>
      <c r="AQ83" s="13">
        <f>[3]Oct!$BG$9</f>
        <v>0</v>
      </c>
      <c r="AR83" s="2">
        <f>[3]Oct!$BB$9</f>
        <v>0</v>
      </c>
      <c r="AS83" s="2">
        <f>[3]Oct!$BC$9</f>
        <v>0</v>
      </c>
      <c r="AT83" s="14">
        <f>[3]Oct!$BA$9</f>
        <v>0</v>
      </c>
      <c r="AU83" s="15">
        <f t="shared" si="2"/>
        <v>7</v>
      </c>
    </row>
    <row r="84" spans="1:47" x14ac:dyDescent="0.25">
      <c r="A84" s="9" t="s">
        <v>84</v>
      </c>
      <c r="B84" s="9" t="s">
        <v>20</v>
      </c>
      <c r="C84" s="9">
        <f>[6]Oct!$E$34</f>
        <v>0</v>
      </c>
      <c r="D84" s="9">
        <f>[6]Oct!$E$10</f>
        <v>1</v>
      </c>
      <c r="E84" s="9">
        <f>[6]Oct!$E$12</f>
        <v>0</v>
      </c>
      <c r="F84" s="9">
        <f>[6]Oct!$E$11</f>
        <v>0</v>
      </c>
      <c r="G84" s="9">
        <f>[6]Oct!$E$35</f>
        <v>0</v>
      </c>
      <c r="H84" s="9">
        <f>[6]Oct!$E$14</f>
        <v>1</v>
      </c>
      <c r="I84" s="9">
        <f>[6]Oct!$E$13</f>
        <v>0</v>
      </c>
      <c r="J84" s="9">
        <f>[6]Oct!$E$48</f>
        <v>0</v>
      </c>
      <c r="K84" s="9">
        <f>[6]Oct!$E$36</f>
        <v>0</v>
      </c>
      <c r="L84" s="9">
        <f>[6]Oct!$E$15</f>
        <v>0</v>
      </c>
      <c r="M84" s="9">
        <f>[6]Oct!$E$43</f>
        <v>0</v>
      </c>
      <c r="N84" s="9">
        <f>[6]Oct!$E$37</f>
        <v>0</v>
      </c>
      <c r="O84" s="9">
        <f>[6]Oct!$E$17</f>
        <v>0</v>
      </c>
      <c r="P84" s="9">
        <f>[6]Oct!$E$18</f>
        <v>0</v>
      </c>
      <c r="Q84" s="9">
        <f>[6]Oct!$E$16</f>
        <v>0</v>
      </c>
      <c r="R84" s="9">
        <f>[6]Oct!$E$39</f>
        <v>0</v>
      </c>
      <c r="S84" s="9">
        <f>SUM([6]Oct!$E$24:$E$25)</f>
        <v>0</v>
      </c>
      <c r="T84" s="9">
        <f>[6]Oct!$E$40</f>
        <v>0</v>
      </c>
      <c r="U84" s="9">
        <f>[6]Oct!$E$41</f>
        <v>0</v>
      </c>
      <c r="V84" s="9">
        <f>[6]Oct!$E$42</f>
        <v>0</v>
      </c>
      <c r="W84" s="9">
        <f>[6]Oct!$E$27</f>
        <v>0</v>
      </c>
      <c r="X84" s="9">
        <f>[6]Oct!$E$28</f>
        <v>0</v>
      </c>
      <c r="Y84" s="9">
        <f>SUM([6]Oct!$E$29:$E$30)</f>
        <v>0</v>
      </c>
      <c r="Z84" s="9">
        <f>[6]Oct!$E$32</f>
        <v>0</v>
      </c>
      <c r="AA84" s="9">
        <f>SUM([6]Oct!$E$31,[6]Oct!$E$33)</f>
        <v>0</v>
      </c>
      <c r="AB84" s="9">
        <f>[6]Oct!$E$38</f>
        <v>0</v>
      </c>
      <c r="AC84" s="9">
        <f>[6]Oct!$E$46</f>
        <v>0</v>
      </c>
      <c r="AD84" s="9">
        <f>[6]Oct!$E$44</f>
        <v>0</v>
      </c>
      <c r="AE84" s="9">
        <f>[6]Oct!$E$45</f>
        <v>0</v>
      </c>
      <c r="AF84" s="9">
        <f>[6]Oct!$E$23</f>
        <v>0</v>
      </c>
      <c r="AG84" s="9">
        <f>[6]Oct!$E$53</f>
        <v>0</v>
      </c>
      <c r="AH84" s="9">
        <f>[6]Oct!$E$47</f>
        <v>0</v>
      </c>
      <c r="AI84" s="9">
        <f>[6]Oct!$E$49</f>
        <v>0</v>
      </c>
      <c r="AJ84" s="9">
        <f>[6]Oct!$E$19</f>
        <v>0</v>
      </c>
      <c r="AK84" s="9">
        <f>[6]Oct!$E$54</f>
        <v>0</v>
      </c>
      <c r="AL84" s="9">
        <f>[6]Oct!$E$26</f>
        <v>0</v>
      </c>
      <c r="AM84" s="9">
        <f>[6]Oct!$E$20</f>
        <v>0</v>
      </c>
      <c r="AN84" s="9">
        <f>[6]Oct!$E$22</f>
        <v>0</v>
      </c>
      <c r="AO84" s="9">
        <f>[6]Oct!$E$21</f>
        <v>0</v>
      </c>
      <c r="AP84" s="9">
        <f>[6]Oct!$E$55</f>
        <v>0</v>
      </c>
      <c r="AQ84" s="9">
        <f>[6]Oct!$E$56</f>
        <v>0</v>
      </c>
      <c r="AR84" s="9">
        <f>[6]Oct!$E$51</f>
        <v>0</v>
      </c>
      <c r="AS84" s="9">
        <f>[6]Oct!$E$52</f>
        <v>0</v>
      </c>
      <c r="AT84" s="11">
        <f>[6]Oct!$E$50</f>
        <v>0</v>
      </c>
      <c r="AU84" s="12">
        <f t="shared" si="2"/>
        <v>2</v>
      </c>
    </row>
    <row r="85" spans="1:47" x14ac:dyDescent="0.25">
      <c r="A85" s="2"/>
      <c r="B85" s="2" t="s">
        <v>21</v>
      </c>
      <c r="C85" s="2">
        <f>[6]Oct!$AG$6</f>
        <v>0</v>
      </c>
      <c r="D85" s="2">
        <f>[6]Oct!$I$6</f>
        <v>0</v>
      </c>
      <c r="E85" s="2">
        <f>[6]Oct!$K$6</f>
        <v>1</v>
      </c>
      <c r="F85" s="2">
        <f>[6]Oct!$J$6</f>
        <v>0</v>
      </c>
      <c r="G85" s="2">
        <f>[6]Oct!$AH$6</f>
        <v>0</v>
      </c>
      <c r="H85" s="2">
        <f>[6]Oct!$M$6</f>
        <v>0</v>
      </c>
      <c r="I85" s="2">
        <f>[6]Oct!$L$6</f>
        <v>0</v>
      </c>
      <c r="J85" s="2">
        <f>[6]Oct!$AU$6</f>
        <v>0</v>
      </c>
      <c r="K85" s="2">
        <f>[6]Oct!$AI$6</f>
        <v>0</v>
      </c>
      <c r="L85" s="2">
        <f>[6]Oct!$N$6</f>
        <v>0</v>
      </c>
      <c r="M85" s="2">
        <f>[6]Oct!$AP$6</f>
        <v>0</v>
      </c>
      <c r="N85" s="2">
        <f>[6]Oct!$AJ$6</f>
        <v>0</v>
      </c>
      <c r="O85" s="2">
        <f>[6]Oct!$P$6</f>
        <v>0</v>
      </c>
      <c r="P85" s="2">
        <f>[6]Oct!$Q$6</f>
        <v>0</v>
      </c>
      <c r="Q85" s="2">
        <f>[6]Oct!$O$6</f>
        <v>0</v>
      </c>
      <c r="R85" s="2">
        <f>[6]Oct!$AL$6</f>
        <v>0</v>
      </c>
      <c r="S85" s="2">
        <f>SUM([6]Oct!$W$6:$X$6)</f>
        <v>0</v>
      </c>
      <c r="T85" s="2">
        <f>[6]Oct!$AM$6</f>
        <v>0</v>
      </c>
      <c r="U85" s="2">
        <f>[6]Oct!$AN$6</f>
        <v>0</v>
      </c>
      <c r="V85" s="2">
        <f>[6]Oct!$AO$6</f>
        <v>0</v>
      </c>
      <c r="W85" s="2">
        <f>[6]Oct!$Z$6</f>
        <v>0</v>
      </c>
      <c r="X85" s="2">
        <f>[6]Oct!$AA$6</f>
        <v>0</v>
      </c>
      <c r="Y85" s="2">
        <f>SUM([6]Oct!$AB$6:$AC$6)</f>
        <v>0</v>
      </c>
      <c r="Z85" s="2">
        <f>[6]Oct!$AE$6</f>
        <v>0</v>
      </c>
      <c r="AA85" s="2">
        <f>SUM([6]Oct!$AD$6,[6]Oct!$AF$6)</f>
        <v>0</v>
      </c>
      <c r="AB85" s="2">
        <f>[6]Oct!$AK$6</f>
        <v>0</v>
      </c>
      <c r="AC85" s="2">
        <f>[6]Oct!$AS$6</f>
        <v>0</v>
      </c>
      <c r="AD85" s="2">
        <f>[6]Oct!$AQ$6</f>
        <v>0</v>
      </c>
      <c r="AE85" s="2">
        <f>[6]Oct!$AR$6</f>
        <v>0</v>
      </c>
      <c r="AF85" s="2">
        <f>[6]Oct!$V$6</f>
        <v>0</v>
      </c>
      <c r="AG85" s="2">
        <f>[6]Oct!$AZ$6</f>
        <v>0</v>
      </c>
      <c r="AH85" s="2">
        <f>[6]Oct!$AT$6</f>
        <v>0</v>
      </c>
      <c r="AI85" s="2">
        <f>[6]Oct!$AV$6</f>
        <v>0</v>
      </c>
      <c r="AJ85" s="2">
        <f>[6]Oct!$R$6</f>
        <v>0</v>
      </c>
      <c r="AK85" s="2">
        <f>[6]Oct!$BA$6</f>
        <v>0</v>
      </c>
      <c r="AL85" s="2">
        <f>[6]Oct!$Y$6</f>
        <v>0</v>
      </c>
      <c r="AM85" s="2">
        <f>[6]Oct!$S$6</f>
        <v>0</v>
      </c>
      <c r="AN85" s="2">
        <f>[6]Oct!$U$6</f>
        <v>0</v>
      </c>
      <c r="AO85" s="2">
        <f>[6]Oct!$T$6</f>
        <v>0</v>
      </c>
      <c r="AP85" s="2">
        <f>[6]Oct!$BB$6</f>
        <v>0</v>
      </c>
      <c r="AQ85" s="2">
        <f>[6]Oct!$BC$6</f>
        <v>0</v>
      </c>
      <c r="AR85" s="2">
        <f>[6]Oct!$AX$6</f>
        <v>0</v>
      </c>
      <c r="AS85" s="2">
        <f>[6]Oct!$AY$6</f>
        <v>0</v>
      </c>
      <c r="AT85" s="14">
        <f>[6]Oct!$AW$6</f>
        <v>0</v>
      </c>
      <c r="AU85" s="15">
        <f t="shared" si="2"/>
        <v>1</v>
      </c>
    </row>
    <row r="86" spans="1:47" x14ac:dyDescent="0.25">
      <c r="A86" s="9" t="s">
        <v>85</v>
      </c>
      <c r="B86" s="9" t="s">
        <v>20</v>
      </c>
      <c r="C86" s="9">
        <f>[3]Oct!$J$38</f>
        <v>0</v>
      </c>
      <c r="D86" s="9">
        <f>[3]Oct!$J$14</f>
        <v>2</v>
      </c>
      <c r="E86" s="9">
        <f>[3]Oct!$J$16</f>
        <v>0</v>
      </c>
      <c r="F86" s="9">
        <f>[3]Oct!$J$15</f>
        <v>0</v>
      </c>
      <c r="G86" s="9">
        <f>[3]Oct!$J$39</f>
        <v>0</v>
      </c>
      <c r="H86" s="9">
        <f>[3]Oct!$J$18</f>
        <v>1</v>
      </c>
      <c r="I86" s="9">
        <f>[3]Oct!$J$17</f>
        <v>0</v>
      </c>
      <c r="J86" s="9">
        <f>[3]Oct!$J$52</f>
        <v>0</v>
      </c>
      <c r="K86" s="9">
        <f>[3]Oct!$J$40</f>
        <v>0</v>
      </c>
      <c r="L86" s="9">
        <f>[3]Oct!$J$19</f>
        <v>0</v>
      </c>
      <c r="M86" s="9">
        <f>[3]Oct!$J$47</f>
        <v>0</v>
      </c>
      <c r="N86" s="9">
        <f>[3]Oct!$J$41</f>
        <v>0</v>
      </c>
      <c r="O86" s="9">
        <f>[3]Oct!$J$21</f>
        <v>0</v>
      </c>
      <c r="P86" s="9">
        <f>[3]Oct!$J$22</f>
        <v>0</v>
      </c>
      <c r="Q86" s="9">
        <f>[3]Oct!$J$20</f>
        <v>0</v>
      </c>
      <c r="R86" s="9">
        <f>[3]Oct!$J$43</f>
        <v>0</v>
      </c>
      <c r="S86" s="9">
        <f>SUM([3]Oct!$J$28:$J$29)</f>
        <v>0</v>
      </c>
      <c r="T86" s="9">
        <f>[3]Oct!$J$44</f>
        <v>0</v>
      </c>
      <c r="U86" s="9">
        <f>[3]Oct!$J$45</f>
        <v>0</v>
      </c>
      <c r="V86" s="9">
        <f>[3]Oct!$J$46</f>
        <v>0</v>
      </c>
      <c r="W86" s="9">
        <f>[3]Oct!$J$31</f>
        <v>1</v>
      </c>
      <c r="X86" s="9">
        <f>[3]Oct!$J$32</f>
        <v>0</v>
      </c>
      <c r="Y86" s="9">
        <f>SUM([3]Oct!$J$33:$J$34)</f>
        <v>0</v>
      </c>
      <c r="Z86" s="9">
        <f>[3]Oct!$J$36</f>
        <v>0</v>
      </c>
      <c r="AA86" s="9">
        <f>SUM([3]Oct!$J$35,[3]Oct!$J$37)</f>
        <v>0</v>
      </c>
      <c r="AB86" s="9">
        <f>[3]Oct!$J$42</f>
        <v>0</v>
      </c>
      <c r="AC86" s="9">
        <f>[3]Oct!$J$50</f>
        <v>0</v>
      </c>
      <c r="AD86" s="9">
        <f>[3]Oct!$J$48</f>
        <v>0</v>
      </c>
      <c r="AE86" s="9">
        <f>[3]Oct!$J$49</f>
        <v>0</v>
      </c>
      <c r="AF86" s="9">
        <f>[3]Oct!$J$27</f>
        <v>0</v>
      </c>
      <c r="AG86" s="9">
        <f>[3]Oct!$J$57</f>
        <v>0</v>
      </c>
      <c r="AH86" s="9">
        <f>[3]Oct!$J$51</f>
        <v>0</v>
      </c>
      <c r="AI86" s="9">
        <f>[3]Oct!$J$53</f>
        <v>0</v>
      </c>
      <c r="AJ86" s="9">
        <f>[3]Oct!$J$23</f>
        <v>1</v>
      </c>
      <c r="AK86" s="9">
        <f>[3]Oct!$J$58</f>
        <v>0</v>
      </c>
      <c r="AL86" s="9">
        <f>[3]Oct!$J$30</f>
        <v>0</v>
      </c>
      <c r="AM86" s="9">
        <f>[3]Oct!$J$24</f>
        <v>1</v>
      </c>
      <c r="AN86" s="9">
        <f>[3]Oct!$J$26</f>
        <v>0</v>
      </c>
      <c r="AO86" s="9">
        <f>[3]Oct!$J$25</f>
        <v>0</v>
      </c>
      <c r="AP86" s="9">
        <f>[3]Oct!$J$59</f>
        <v>0</v>
      </c>
      <c r="AQ86" s="10">
        <f>[3]Oct!$J$60</f>
        <v>0</v>
      </c>
      <c r="AR86" s="9">
        <f>[3]Oct!$J$55</f>
        <v>0</v>
      </c>
      <c r="AS86" s="9">
        <f>[3]Oct!$J$56</f>
        <v>0</v>
      </c>
      <c r="AT86" s="11">
        <f>[3]Oct!$J$54</f>
        <v>0</v>
      </c>
      <c r="AU86" s="12">
        <f t="shared" si="2"/>
        <v>6</v>
      </c>
    </row>
    <row r="87" spans="1:47" x14ac:dyDescent="0.25">
      <c r="A87" s="2"/>
      <c r="B87" s="2" t="s">
        <v>21</v>
      </c>
      <c r="C87" s="2">
        <f>[3]Oct!$AK$11</f>
        <v>0</v>
      </c>
      <c r="D87" s="2">
        <f>[3]Oct!$M$11</f>
        <v>2</v>
      </c>
      <c r="E87" s="2">
        <f>[3]Oct!$O$11</f>
        <v>1</v>
      </c>
      <c r="F87" s="2">
        <f>[3]Oct!$N$11</f>
        <v>3</v>
      </c>
      <c r="G87" s="2">
        <f>[3]Oct!$AL$11</f>
        <v>0</v>
      </c>
      <c r="H87" s="2">
        <f>[3]Oct!$Q$11</f>
        <v>2</v>
      </c>
      <c r="I87" s="2">
        <f>[3]Oct!$P$11</f>
        <v>0</v>
      </c>
      <c r="J87" s="2">
        <f>[3]Oct!$AY$11</f>
        <v>0</v>
      </c>
      <c r="K87" s="2">
        <f>[3]Oct!$AM$11</f>
        <v>0</v>
      </c>
      <c r="L87" s="2">
        <f>[3]Oct!$R$11</f>
        <v>0</v>
      </c>
      <c r="M87" s="2">
        <f>[3]Oct!$AT$11</f>
        <v>0</v>
      </c>
      <c r="N87" s="2">
        <f>[3]Oct!$AN$11</f>
        <v>0</v>
      </c>
      <c r="O87" s="2">
        <f>[3]Oct!$T$11</f>
        <v>0</v>
      </c>
      <c r="P87" s="2">
        <f>[3]Oct!$U$11</f>
        <v>0</v>
      </c>
      <c r="Q87" s="2">
        <f>[3]Oct!$S$11</f>
        <v>0</v>
      </c>
      <c r="R87" s="2">
        <f>[3]Oct!$AP$11</f>
        <v>0</v>
      </c>
      <c r="S87" s="2">
        <f>SUM([3]Oct!$AA$11:$AB$11)</f>
        <v>0</v>
      </c>
      <c r="T87" s="2">
        <f>[3]Oct!$AQ$11</f>
        <v>0</v>
      </c>
      <c r="U87" s="2">
        <f>[3]Oct!$AR$11</f>
        <v>0</v>
      </c>
      <c r="V87" s="2">
        <f>[3]Oct!$AS$11</f>
        <v>0</v>
      </c>
      <c r="W87" s="2">
        <f>[3]Oct!$AD$11</f>
        <v>0</v>
      </c>
      <c r="X87" s="2">
        <f>[3]Oct!$AE$11</f>
        <v>0</v>
      </c>
      <c r="Y87" s="2">
        <f>SUM([3]Oct!$AF$11:$AG$11)</f>
        <v>0</v>
      </c>
      <c r="Z87" s="2">
        <f>[3]Oct!$AI$11</f>
        <v>0</v>
      </c>
      <c r="AA87" s="2">
        <f>SUM([3]Oct!$AH$11,[3]Oct!$AJ$11)</f>
        <v>0</v>
      </c>
      <c r="AB87" s="2">
        <f>[3]Oct!$AO$11</f>
        <v>0</v>
      </c>
      <c r="AC87" s="2">
        <f>[3]Oct!$AW$11</f>
        <v>0</v>
      </c>
      <c r="AD87" s="2">
        <f>[3]Oct!$AU$11</f>
        <v>0</v>
      </c>
      <c r="AE87" s="2">
        <f>[3]Oct!$AV$11</f>
        <v>0</v>
      </c>
      <c r="AF87" s="2">
        <f>[3]Oct!$Z$11</f>
        <v>3</v>
      </c>
      <c r="AG87" s="2">
        <f>[3]Oct!$BD$11</f>
        <v>0</v>
      </c>
      <c r="AH87" s="2">
        <f>[3]Oct!$AX$11</f>
        <v>0</v>
      </c>
      <c r="AI87" s="2">
        <f>[3]Oct!$AZ$11</f>
        <v>0</v>
      </c>
      <c r="AJ87" s="2">
        <f>[3]Oct!$V$11</f>
        <v>1</v>
      </c>
      <c r="AK87" s="2">
        <f>[3]Oct!$BE$11</f>
        <v>0</v>
      </c>
      <c r="AL87" s="2">
        <f>[3]Oct!$AC$11</f>
        <v>0</v>
      </c>
      <c r="AM87" s="2">
        <f>[3]Oct!$W$11</f>
        <v>0</v>
      </c>
      <c r="AN87" s="2">
        <f>[3]Oct!$Y$11</f>
        <v>0</v>
      </c>
      <c r="AO87" s="2">
        <f>[3]Oct!$X$11</f>
        <v>0</v>
      </c>
      <c r="AP87" s="2">
        <f>[3]Oct!$BF$11</f>
        <v>0</v>
      </c>
      <c r="AQ87" s="13">
        <f>[3]Oct!$BG$11</f>
        <v>0</v>
      </c>
      <c r="AR87" s="2">
        <f>[3]Oct!$BB$11</f>
        <v>0</v>
      </c>
      <c r="AS87" s="2">
        <f>[3]Oct!$BC$11</f>
        <v>0</v>
      </c>
      <c r="AT87" s="14">
        <f>[3]Oct!$BA$11</f>
        <v>0</v>
      </c>
      <c r="AU87" s="15">
        <f t="shared" si="2"/>
        <v>12</v>
      </c>
    </row>
    <row r="88" spans="1:47" x14ac:dyDescent="0.25">
      <c r="A88" s="9" t="s">
        <v>157</v>
      </c>
      <c r="B88" s="9" t="s">
        <v>20</v>
      </c>
      <c r="C88" s="19">
        <f>[13]Oct!$G$35</f>
        <v>2</v>
      </c>
      <c r="D88" s="19">
        <f>[13]Oct!$G$11</f>
        <v>1</v>
      </c>
      <c r="E88" s="19">
        <f>[13]Oct!$G$13</f>
        <v>0</v>
      </c>
      <c r="F88" s="19">
        <f>[13]Oct!$G$12</f>
        <v>0</v>
      </c>
      <c r="G88" s="19">
        <f>[13]Oct!$G$36</f>
        <v>0</v>
      </c>
      <c r="H88" s="19">
        <f>[13]Oct!$G$15</f>
        <v>0</v>
      </c>
      <c r="I88" s="19">
        <f>[13]Oct!$G$14</f>
        <v>0</v>
      </c>
      <c r="J88" s="19">
        <f>[13]Oct!$G$49</f>
        <v>0</v>
      </c>
      <c r="K88" s="19">
        <f>[13]Oct!$G$37</f>
        <v>0</v>
      </c>
      <c r="L88" s="19">
        <f>[13]Oct!$G$16</f>
        <v>0</v>
      </c>
      <c r="M88" s="19">
        <f>[13]Oct!$G$44</f>
        <v>0</v>
      </c>
      <c r="N88" s="19">
        <f>[13]Oct!$G$38</f>
        <v>0</v>
      </c>
      <c r="O88" s="19">
        <f>[13]Oct!$G$18</f>
        <v>0</v>
      </c>
      <c r="P88" s="19">
        <f>[13]Oct!$G$19</f>
        <v>0</v>
      </c>
      <c r="Q88" s="19">
        <f>[13]Oct!$G$17</f>
        <v>0</v>
      </c>
      <c r="R88" s="19">
        <f>[13]Oct!$G$40</f>
        <v>0</v>
      </c>
      <c r="S88" s="19">
        <f>SUM([13]Oct!$G$25:$G$26)</f>
        <v>0</v>
      </c>
      <c r="T88" s="19">
        <f>[13]Oct!$G$41</f>
        <v>0</v>
      </c>
      <c r="U88" s="19">
        <f>[13]Oct!$G$42</f>
        <v>0</v>
      </c>
      <c r="V88" s="19">
        <f>[13]Oct!$G$43</f>
        <v>0</v>
      </c>
      <c r="W88" s="19">
        <f>[13]Oct!$G$28</f>
        <v>0</v>
      </c>
      <c r="X88" s="19">
        <f>[13]Oct!$G$29</f>
        <v>0</v>
      </c>
      <c r="Y88" s="19">
        <f>SUM([13]Oct!$G$30:$G$31)</f>
        <v>0</v>
      </c>
      <c r="Z88" s="19">
        <f>[13]Oct!$G$33</f>
        <v>0</v>
      </c>
      <c r="AA88" s="19">
        <f>SUM([13]Oct!$G$32,[13]Oct!$G$34)</f>
        <v>0</v>
      </c>
      <c r="AB88" s="19">
        <f>[13]Oct!$G$39</f>
        <v>0</v>
      </c>
      <c r="AC88" s="19">
        <f>[13]Oct!$G$47</f>
        <v>0</v>
      </c>
      <c r="AD88" s="19">
        <f>[13]Oct!$G$45</f>
        <v>0</v>
      </c>
      <c r="AE88" s="19">
        <f>[13]Oct!$G$46</f>
        <v>0</v>
      </c>
      <c r="AF88" s="19">
        <f>[13]Oct!$G$24</f>
        <v>1</v>
      </c>
      <c r="AG88" s="19">
        <f>[13]Oct!$G$54</f>
        <v>1</v>
      </c>
      <c r="AH88" s="19">
        <f>[13]Oct!$G$48</f>
        <v>0</v>
      </c>
      <c r="AI88" s="19">
        <f>[13]Oct!$G$50</f>
        <v>0</v>
      </c>
      <c r="AJ88" s="19">
        <f>[13]Oct!$G$20</f>
        <v>3</v>
      </c>
      <c r="AK88" s="19">
        <f>[13]Oct!$G$55</f>
        <v>1</v>
      </c>
      <c r="AL88" s="19">
        <f>[13]Oct!$G$27</f>
        <v>0</v>
      </c>
      <c r="AM88" s="19">
        <f>[13]Oct!$G$21</f>
        <v>0</v>
      </c>
      <c r="AN88" s="19">
        <f>[13]Oct!$G$23</f>
        <v>0</v>
      </c>
      <c r="AO88" s="19">
        <f>[13]Oct!$G$22</f>
        <v>0</v>
      </c>
      <c r="AP88" s="19">
        <f>[13]Oct!$G$56</f>
        <v>0</v>
      </c>
      <c r="AQ88" s="29">
        <f>[13]Oct!$G$57</f>
        <v>0</v>
      </c>
      <c r="AR88" s="19">
        <f>[13]Oct!$G$52</f>
        <v>0</v>
      </c>
      <c r="AS88" s="19">
        <f>[13]Oct!$G$53</f>
        <v>0</v>
      </c>
      <c r="AT88" s="38">
        <f>[13]Oct!$G$51</f>
        <v>0</v>
      </c>
      <c r="AU88" s="12">
        <f t="shared" si="2"/>
        <v>9</v>
      </c>
    </row>
    <row r="89" spans="1:47" x14ac:dyDescent="0.25">
      <c r="A89" s="2"/>
      <c r="B89" s="2" t="s">
        <v>21</v>
      </c>
      <c r="C89" s="2">
        <f>[13]Oct!$AH$8</f>
        <v>0</v>
      </c>
      <c r="D89" s="2">
        <f>[13]Oct!$J$8</f>
        <v>0</v>
      </c>
      <c r="E89" s="2">
        <f>[13]Oct!$L$8</f>
        <v>1</v>
      </c>
      <c r="F89" s="2">
        <f>[13]Oct!$K$8</f>
        <v>0</v>
      </c>
      <c r="G89" s="2">
        <f>[13]Oct!$AI$8</f>
        <v>0</v>
      </c>
      <c r="H89" s="2">
        <f>[13]Oct!$N$8</f>
        <v>1</v>
      </c>
      <c r="I89" s="2">
        <f>[13]Oct!$M$8</f>
        <v>0</v>
      </c>
      <c r="J89" s="2">
        <f>[13]Oct!$AV$8</f>
        <v>0</v>
      </c>
      <c r="K89" s="2">
        <f>[13]Oct!$AJ$8</f>
        <v>0</v>
      </c>
      <c r="L89" s="2">
        <f>[13]Oct!$O$8</f>
        <v>0</v>
      </c>
      <c r="M89" s="2">
        <f>[13]Oct!$AQ$8</f>
        <v>0</v>
      </c>
      <c r="N89" s="2">
        <f>[13]Oct!$AK$8</f>
        <v>0</v>
      </c>
      <c r="O89" s="2">
        <f>[13]Oct!$Q$8</f>
        <v>0</v>
      </c>
      <c r="P89" s="2">
        <f>[13]Oct!$R$8</f>
        <v>0</v>
      </c>
      <c r="Q89" s="2">
        <f>[13]Oct!$P$8</f>
        <v>0</v>
      </c>
      <c r="R89" s="2">
        <f>[13]Oct!$AM$8</f>
        <v>0</v>
      </c>
      <c r="S89" s="2">
        <f>SUM([13]Oct!$X$8:$Y$8)</f>
        <v>0</v>
      </c>
      <c r="T89" s="2">
        <f>[13]Oct!$AN$8</f>
        <v>0</v>
      </c>
      <c r="U89" s="2">
        <f>[13]Oct!$AO$8</f>
        <v>0</v>
      </c>
      <c r="V89" s="2">
        <f>[13]Oct!$AP$8</f>
        <v>0</v>
      </c>
      <c r="W89" s="2">
        <f>[13]Oct!$AA$8</f>
        <v>2</v>
      </c>
      <c r="X89" s="2">
        <f>[13]Oct!$AB$8</f>
        <v>0</v>
      </c>
      <c r="Y89" s="2">
        <f>SUM([13]Oct!$AC$8:$AD$8)</f>
        <v>0</v>
      </c>
      <c r="Z89" s="2">
        <f>[13]Oct!$AF$8</f>
        <v>0</v>
      </c>
      <c r="AA89" s="2">
        <f>SUM([13]Oct!$AE$8,[13]Oct!$AG$8)</f>
        <v>0</v>
      </c>
      <c r="AB89" s="2">
        <f>[13]Oct!$AL$8</f>
        <v>0</v>
      </c>
      <c r="AC89" s="2">
        <f>[13]Oct!$AT$8</f>
        <v>0</v>
      </c>
      <c r="AD89" s="2">
        <f>[13]Oct!$AR$8</f>
        <v>0</v>
      </c>
      <c r="AE89" s="2">
        <f>[13]Oct!$AS$8</f>
        <v>0</v>
      </c>
      <c r="AF89" s="2">
        <f>[13]Oct!$W$8</f>
        <v>1</v>
      </c>
      <c r="AG89" s="2">
        <f>[13]Oct!$BA$8</f>
        <v>0</v>
      </c>
      <c r="AH89" s="2">
        <f>[13]Oct!$AU$8</f>
        <v>0</v>
      </c>
      <c r="AI89" s="2">
        <f>[13]Oct!$AW$8</f>
        <v>0</v>
      </c>
      <c r="AJ89" s="2">
        <f>[13]Oct!$S$8</f>
        <v>0</v>
      </c>
      <c r="AK89" s="2">
        <f>[13]Oct!$BB$8</f>
        <v>0</v>
      </c>
      <c r="AL89" s="2">
        <f>[13]Oct!$Z$8</f>
        <v>0</v>
      </c>
      <c r="AM89" s="2">
        <f>[13]Oct!$T$8</f>
        <v>0</v>
      </c>
      <c r="AN89" s="2">
        <f>[13]Oct!$V$8</f>
        <v>0</v>
      </c>
      <c r="AO89" s="2">
        <f>[13]Oct!$U$8</f>
        <v>0</v>
      </c>
      <c r="AP89" s="2">
        <f>[13]Oct!$BC$8</f>
        <v>0</v>
      </c>
      <c r="AQ89" s="13">
        <f>[13]Oct!$BD$8</f>
        <v>0</v>
      </c>
      <c r="AR89" s="2">
        <f>[13]Oct!$AY$8</f>
        <v>0</v>
      </c>
      <c r="AS89" s="2">
        <f>[13]Oct!$AZ$8</f>
        <v>0</v>
      </c>
      <c r="AT89" s="14">
        <f>[13]Oct!$AX$8</f>
        <v>0</v>
      </c>
      <c r="AU89" s="15">
        <f t="shared" si="2"/>
        <v>5</v>
      </c>
    </row>
    <row r="90" spans="1:47" x14ac:dyDescent="0.25">
      <c r="A90" s="9" t="s">
        <v>87</v>
      </c>
      <c r="B90" s="9" t="s">
        <v>20</v>
      </c>
      <c r="C90" s="9">
        <f>[22]Oct!$K$38</f>
        <v>0</v>
      </c>
      <c r="D90" s="9">
        <f>[22]Oct!$K$14</f>
        <v>0</v>
      </c>
      <c r="E90" s="9">
        <f>[22]Oct!$K$16</f>
        <v>0</v>
      </c>
      <c r="F90" s="9">
        <f>[22]Oct!$K$15</f>
        <v>0</v>
      </c>
      <c r="G90" s="9">
        <f>[22]Oct!$K$39</f>
        <v>0</v>
      </c>
      <c r="H90" s="9">
        <f>[22]Oct!$K$18</f>
        <v>0</v>
      </c>
      <c r="I90" s="9">
        <f>[22]Oct!$K$17</f>
        <v>0</v>
      </c>
      <c r="J90" s="9">
        <f>[22]Oct!$K$52</f>
        <v>0</v>
      </c>
      <c r="K90" s="9">
        <f>[22]Oct!$K$40</f>
        <v>0</v>
      </c>
      <c r="L90" s="9">
        <f>[22]Oct!$K$19</f>
        <v>0</v>
      </c>
      <c r="M90" s="9">
        <f>[22]Oct!$K$47</f>
        <v>0</v>
      </c>
      <c r="N90" s="9">
        <f>[22]Oct!$K$41</f>
        <v>0</v>
      </c>
      <c r="O90" s="9">
        <f>[22]Oct!$K$21</f>
        <v>0</v>
      </c>
      <c r="P90" s="9">
        <f>[22]Oct!$K$22</f>
        <v>0</v>
      </c>
      <c r="Q90" s="9">
        <f>[22]Oct!$K$20</f>
        <v>0</v>
      </c>
      <c r="R90" s="9">
        <f>[22]Oct!$K$43</f>
        <v>0</v>
      </c>
      <c r="S90" s="9">
        <f>SUM([22]Oct!$K$28:$K$29)</f>
        <v>0</v>
      </c>
      <c r="T90" s="9">
        <f>[22]Oct!$K$44</f>
        <v>0</v>
      </c>
      <c r="U90" s="9">
        <f>[22]Oct!$K$45</f>
        <v>0</v>
      </c>
      <c r="V90" s="9">
        <f>[22]Oct!$K$46</f>
        <v>0</v>
      </c>
      <c r="W90" s="9">
        <f>[22]Oct!$K$31</f>
        <v>2</v>
      </c>
      <c r="X90" s="9">
        <f>[22]Oct!$K$32</f>
        <v>0</v>
      </c>
      <c r="Y90" s="9">
        <f>SUM([22]Oct!$K$33:$K$34)</f>
        <v>0</v>
      </c>
      <c r="Z90" s="9">
        <f>[22]Oct!$K$36</f>
        <v>0</v>
      </c>
      <c r="AA90" s="9">
        <f>SUM([22]Oct!$K$35,[22]Oct!$K$37)</f>
        <v>0</v>
      </c>
      <c r="AB90" s="9">
        <f>[22]Oct!$K$42</f>
        <v>0</v>
      </c>
      <c r="AC90" s="9">
        <f>[22]Oct!$K$50</f>
        <v>0</v>
      </c>
      <c r="AD90" s="9">
        <f>[22]Oct!$K$48</f>
        <v>0</v>
      </c>
      <c r="AE90" s="9">
        <f>[22]Oct!$K$49</f>
        <v>0</v>
      </c>
      <c r="AF90" s="9">
        <f>[22]Oct!$K$27</f>
        <v>0</v>
      </c>
      <c r="AG90" s="9">
        <f>[22]Oct!$K$57</f>
        <v>0</v>
      </c>
      <c r="AH90" s="9">
        <f>[22]Oct!$K$51</f>
        <v>0</v>
      </c>
      <c r="AI90" s="9">
        <f>[22]Oct!$K$53</f>
        <v>0</v>
      </c>
      <c r="AJ90" s="9">
        <f>[22]Oct!$K$23</f>
        <v>0</v>
      </c>
      <c r="AK90" s="9">
        <f>[22]Oct!$K$58</f>
        <v>0</v>
      </c>
      <c r="AL90" s="9">
        <f>[22]Oct!$K$30</f>
        <v>0</v>
      </c>
      <c r="AM90" s="9">
        <f>[22]Oct!$K$24</f>
        <v>0</v>
      </c>
      <c r="AN90" s="9">
        <f>[22]Oct!$K$26</f>
        <v>0</v>
      </c>
      <c r="AO90" s="9">
        <f>[22]Oct!$K$25</f>
        <v>0</v>
      </c>
      <c r="AP90" s="9">
        <f>[22]Oct!$K$59</f>
        <v>0</v>
      </c>
      <c r="AQ90" s="10">
        <f>[22]Oct!$K$60</f>
        <v>0</v>
      </c>
      <c r="AR90" s="9">
        <f>[22]Oct!$K$55</f>
        <v>0</v>
      </c>
      <c r="AS90" s="9">
        <f>[22]Oct!$K$56</f>
        <v>0</v>
      </c>
      <c r="AT90" s="11">
        <f>[22]Oct!$K$54</f>
        <v>0</v>
      </c>
      <c r="AU90" s="12">
        <f t="shared" si="2"/>
        <v>2</v>
      </c>
    </row>
    <row r="91" spans="1:47" x14ac:dyDescent="0.25">
      <c r="A91" s="2"/>
      <c r="B91" s="2" t="s">
        <v>21</v>
      </c>
      <c r="C91" s="2">
        <f>[22]Oct!$AK$12</f>
        <v>0</v>
      </c>
      <c r="D91" s="2">
        <f>[22]Oct!$M$12</f>
        <v>1</v>
      </c>
      <c r="E91" s="2">
        <f>[22]Oct!$O$12</f>
        <v>0</v>
      </c>
      <c r="F91" s="2">
        <f>[22]Oct!$N$12</f>
        <v>0</v>
      </c>
      <c r="G91" s="2">
        <f>[22]Oct!$AL$12</f>
        <v>0</v>
      </c>
      <c r="H91" s="2">
        <f>[22]Oct!$Q$12</f>
        <v>0</v>
      </c>
      <c r="I91" s="2">
        <f>[22]Oct!$P$12</f>
        <v>0</v>
      </c>
      <c r="J91" s="2">
        <f>[22]Oct!$AY$12</f>
        <v>0</v>
      </c>
      <c r="K91" s="2">
        <f>[22]Oct!$AM$12</f>
        <v>0</v>
      </c>
      <c r="L91" s="2">
        <f>[22]Oct!$R$12</f>
        <v>0</v>
      </c>
      <c r="M91" s="2">
        <f>[22]Oct!$AT$12</f>
        <v>0</v>
      </c>
      <c r="N91" s="2">
        <f>[22]Oct!$AN$12</f>
        <v>0</v>
      </c>
      <c r="O91" s="2">
        <f>[22]Oct!$T$12</f>
        <v>0</v>
      </c>
      <c r="P91" s="2">
        <f>[22]Oct!$U$12</f>
        <v>0</v>
      </c>
      <c r="Q91" s="2">
        <f>[22]Oct!$S$12</f>
        <v>0</v>
      </c>
      <c r="R91" s="2">
        <f>[22]Oct!$AP$12</f>
        <v>0</v>
      </c>
      <c r="S91" s="2">
        <f>SUM([22]Oct!$Z$12:$AA$12)</f>
        <v>1</v>
      </c>
      <c r="T91" s="2">
        <f>[22]Oct!$AQ$12</f>
        <v>0</v>
      </c>
      <c r="U91" s="2">
        <f>[22]Oct!$AR$12</f>
        <v>0</v>
      </c>
      <c r="V91" s="2">
        <f>[22]Oct!$AS$12</f>
        <v>0</v>
      </c>
      <c r="W91" s="2">
        <f>[22]Oct!$AD$12</f>
        <v>0</v>
      </c>
      <c r="X91" s="2">
        <f>[22]Oct!$AE$12</f>
        <v>0</v>
      </c>
      <c r="Y91" s="2">
        <f>SUM([22]Oct!$AF$12:$AG$12)</f>
        <v>0</v>
      </c>
      <c r="Z91" s="2">
        <f>[22]Oct!$AI$12</f>
        <v>0</v>
      </c>
      <c r="AA91" s="2">
        <f>SUM([22]Oct!$AH$12,[22]Oct!$AJ$12)</f>
        <v>0</v>
      </c>
      <c r="AB91" s="2">
        <f>[22]Oct!$AO$12</f>
        <v>0</v>
      </c>
      <c r="AC91" s="2">
        <f>[22]Oct!$AW$12</f>
        <v>0</v>
      </c>
      <c r="AD91" s="2">
        <f>[22]Oct!$AU$12</f>
        <v>0</v>
      </c>
      <c r="AE91" s="2">
        <f>[22]Oct!$AV$12</f>
        <v>0</v>
      </c>
      <c r="AF91" s="2">
        <f>[22]Oct!$Z$12</f>
        <v>1</v>
      </c>
      <c r="AG91" s="2">
        <f>[22]Oct!$BD$12</f>
        <v>0</v>
      </c>
      <c r="AH91" s="2">
        <f>[22]Oct!$AX$12</f>
        <v>0</v>
      </c>
      <c r="AI91" s="2">
        <f>[22]Oct!$AZ$12</f>
        <v>0</v>
      </c>
      <c r="AJ91" s="2">
        <f>[22]Oct!$V$12</f>
        <v>0</v>
      </c>
      <c r="AK91" s="2">
        <f>[22]Oct!$BE$12</f>
        <v>0</v>
      </c>
      <c r="AL91" s="2">
        <f>[22]Oct!$AC$12</f>
        <v>0</v>
      </c>
      <c r="AM91" s="2">
        <f>[22]Oct!$W$12</f>
        <v>0</v>
      </c>
      <c r="AN91" s="2">
        <f>[22]Oct!$Y$12</f>
        <v>0</v>
      </c>
      <c r="AO91" s="2">
        <f>[22]Oct!$X$12</f>
        <v>0</v>
      </c>
      <c r="AP91" s="2">
        <f>[22]Oct!$BF$12</f>
        <v>0</v>
      </c>
      <c r="AQ91" s="13">
        <f>[22]Oct!$BG$12</f>
        <v>0</v>
      </c>
      <c r="AR91" s="2">
        <f>[22]Oct!$BB$12</f>
        <v>0</v>
      </c>
      <c r="AS91" s="2">
        <f>[22]Oct!$BC$12</f>
        <v>0</v>
      </c>
      <c r="AT91" s="14">
        <f>[22]Oct!$BA$12</f>
        <v>0</v>
      </c>
      <c r="AU91" s="15">
        <f t="shared" si="2"/>
        <v>3</v>
      </c>
    </row>
    <row r="92" spans="1:47" x14ac:dyDescent="0.25">
      <c r="A92" s="9" t="s">
        <v>158</v>
      </c>
      <c r="B92" s="9" t="s">
        <v>20</v>
      </c>
      <c r="C92" s="9">
        <f>[20]Oct!$G$46</f>
        <v>0</v>
      </c>
      <c r="D92" s="9">
        <f>[20]Oct!$G$22</f>
        <v>0</v>
      </c>
      <c r="E92" s="9">
        <f>[20]Oct!$G$24</f>
        <v>0</v>
      </c>
      <c r="F92" s="9">
        <f>[20]Oct!$G$23</f>
        <v>0</v>
      </c>
      <c r="G92" s="9">
        <f>[20]Oct!$G$47</f>
        <v>0</v>
      </c>
      <c r="H92" s="9">
        <f>[20]Oct!$G$26</f>
        <v>0</v>
      </c>
      <c r="I92" s="9">
        <f>[20]Oct!$G$25</f>
        <v>0</v>
      </c>
      <c r="J92" s="9">
        <f>[20]Oct!$G$60</f>
        <v>0</v>
      </c>
      <c r="K92" s="9">
        <f>[20]Oct!$G$48</f>
        <v>0</v>
      </c>
      <c r="L92" s="9">
        <f>[20]Oct!$G$27</f>
        <v>0</v>
      </c>
      <c r="M92" s="9">
        <f>[20]Oct!$G$55</f>
        <v>0</v>
      </c>
      <c r="N92" s="9">
        <f>[20]Oct!$G$49</f>
        <v>0</v>
      </c>
      <c r="O92" s="9">
        <f>[20]Oct!$G$29</f>
        <v>0</v>
      </c>
      <c r="P92" s="9">
        <f>[20]Oct!$G$30</f>
        <v>0</v>
      </c>
      <c r="Q92" s="9">
        <f>[20]Oct!$G$28</f>
        <v>0</v>
      </c>
      <c r="R92" s="9">
        <f>[20]Oct!$G$51</f>
        <v>0</v>
      </c>
      <c r="S92" s="9">
        <f>SUM([20]Oct!$G$36,[20]Oct!$G$37)</f>
        <v>0</v>
      </c>
      <c r="T92" s="9">
        <f>[20]Oct!$G$52</f>
        <v>0</v>
      </c>
      <c r="U92" s="9">
        <f>[20]Oct!$G$53</f>
        <v>0</v>
      </c>
      <c r="V92" s="9">
        <f>[20]Oct!$G$54</f>
        <v>0</v>
      </c>
      <c r="W92" s="9">
        <f>[20]Oct!$G$39</f>
        <v>1</v>
      </c>
      <c r="X92" s="9">
        <f>[20]Oct!$G$40</f>
        <v>0</v>
      </c>
      <c r="Y92" s="9">
        <f>SUM([20]Oct!$G$41,[20]Oct!$G$42)</f>
        <v>0</v>
      </c>
      <c r="Z92" s="9">
        <f>[20]Oct!$G$44</f>
        <v>0</v>
      </c>
      <c r="AA92" s="9">
        <f>SUM([20]Oct!$G$43,[20]Oct!$G$45)</f>
        <v>0</v>
      </c>
      <c r="AB92" s="9">
        <f>[20]Oct!$G$50</f>
        <v>0</v>
      </c>
      <c r="AC92" s="9">
        <f>[20]Oct!$G$58</f>
        <v>0</v>
      </c>
      <c r="AD92" s="9">
        <f>[20]Oct!$G$56</f>
        <v>0</v>
      </c>
      <c r="AE92" s="9">
        <f>[20]Oct!$G$57</f>
        <v>0</v>
      </c>
      <c r="AF92" s="9">
        <f>[20]Oct!$G$35</f>
        <v>0</v>
      </c>
      <c r="AG92" s="9">
        <f>[20]Oct!$G$65</f>
        <v>0</v>
      </c>
      <c r="AH92" s="9">
        <f>[20]Oct!$G$59</f>
        <v>0</v>
      </c>
      <c r="AI92" s="9">
        <f>[20]Oct!$G$61</f>
        <v>0</v>
      </c>
      <c r="AJ92" s="9">
        <f>[20]Oct!$G$31</f>
        <v>1</v>
      </c>
      <c r="AK92" s="9">
        <f>[20]Oct!$G$66</f>
        <v>0</v>
      </c>
      <c r="AL92" s="9">
        <f>[20]Oct!$G$38</f>
        <v>0</v>
      </c>
      <c r="AM92" s="9">
        <f>[20]Oct!$G$32</f>
        <v>0</v>
      </c>
      <c r="AN92" s="9">
        <f>[20]Oct!$G$34</f>
        <v>0</v>
      </c>
      <c r="AO92" s="9">
        <f>[20]Oct!$G$33</f>
        <v>0</v>
      </c>
      <c r="AP92" s="9">
        <f>[20]Oct!$G$67</f>
        <v>0</v>
      </c>
      <c r="AQ92" s="10">
        <f>[20]Oct!$G$68</f>
        <v>0</v>
      </c>
      <c r="AR92" s="9">
        <f>[20]Oct!$G$63</f>
        <v>0</v>
      </c>
      <c r="AS92" s="9">
        <f>[20]Oct!$G$64</f>
        <v>0</v>
      </c>
      <c r="AT92" s="11">
        <f>[20]Oct!$G$62</f>
        <v>0</v>
      </c>
      <c r="AU92" s="12">
        <f t="shared" si="2"/>
        <v>2</v>
      </c>
    </row>
    <row r="93" spans="1:47" x14ac:dyDescent="0.25">
      <c r="A93" s="2"/>
      <c r="B93" s="2" t="s">
        <v>21</v>
      </c>
      <c r="C93" s="2">
        <f>[20]Oct!$AS$8</f>
        <v>0</v>
      </c>
      <c r="D93" s="2">
        <f>[20]Oct!$U$8</f>
        <v>2</v>
      </c>
      <c r="E93" s="2">
        <f>[20]Oct!$W$8</f>
        <v>0</v>
      </c>
      <c r="F93" s="2">
        <f>[20]Oct!$V$8</f>
        <v>0</v>
      </c>
      <c r="G93" s="2">
        <f>[20]Oct!$AT$8</f>
        <v>0</v>
      </c>
      <c r="H93" s="2">
        <f>[20]Oct!$Y$8</f>
        <v>0</v>
      </c>
      <c r="I93" s="2">
        <f>[20]Oct!$X$8</f>
        <v>0</v>
      </c>
      <c r="J93" s="2">
        <f>[20]Oct!$BG$8</f>
        <v>0</v>
      </c>
      <c r="K93" s="2">
        <f>[20]Oct!$AU$8</f>
        <v>0</v>
      </c>
      <c r="L93" s="2">
        <f>[20]Oct!$Z$8</f>
        <v>0</v>
      </c>
      <c r="M93" s="2">
        <f>[20]Oct!$BB$8</f>
        <v>0</v>
      </c>
      <c r="N93" s="2">
        <f>[20]Oct!$AV$8</f>
        <v>0</v>
      </c>
      <c r="O93" s="2">
        <f>[20]Oct!$AB$8</f>
        <v>0</v>
      </c>
      <c r="P93" s="2">
        <f>[20]Oct!$AC$8</f>
        <v>0</v>
      </c>
      <c r="Q93" s="2">
        <f>[20]Oct!$AA$8</f>
        <v>0</v>
      </c>
      <c r="R93" s="2">
        <f>[20]Oct!$AX$8</f>
        <v>0</v>
      </c>
      <c r="S93" s="2">
        <f>SUM([20]Oct!$AI$8,[20]Oct!$AJ$8)</f>
        <v>0</v>
      </c>
      <c r="T93" s="2">
        <f>[20]Oct!$AY$8</f>
        <v>0</v>
      </c>
      <c r="U93" s="2">
        <f>[20]Oct!$AZ$8</f>
        <v>0</v>
      </c>
      <c r="V93" s="2">
        <f>[20]Oct!$BA$8</f>
        <v>0</v>
      </c>
      <c r="W93" s="2">
        <f>[20]Oct!$AL$8</f>
        <v>0</v>
      </c>
      <c r="X93" s="2">
        <f>[20]Oct!$AM$8</f>
        <v>0</v>
      </c>
      <c r="Y93" s="2">
        <f>SUM([20]Oct!$AN$8,[20]Oct!$AO$8)</f>
        <v>0</v>
      </c>
      <c r="Z93" s="2">
        <f>[20]Oct!$AQ$8</f>
        <v>0</v>
      </c>
      <c r="AA93" s="2">
        <f>SUM([20]Oct!$AP$8,[20]Oct!$AR$8)</f>
        <v>0</v>
      </c>
      <c r="AB93" s="2">
        <f>[20]Oct!$AW$8</f>
        <v>0</v>
      </c>
      <c r="AC93" s="2">
        <f>[20]Oct!$BE$8</f>
        <v>0</v>
      </c>
      <c r="AD93" s="2">
        <f>[20]Oct!$BC$8</f>
        <v>0</v>
      </c>
      <c r="AE93" s="2">
        <f>[20]Oct!$BD$8</f>
        <v>0</v>
      </c>
      <c r="AF93" s="2">
        <f>[20]Oct!$AH$8</f>
        <v>1</v>
      </c>
      <c r="AG93" s="2">
        <f>[20]Oct!$BL$8</f>
        <v>0</v>
      </c>
      <c r="AH93" s="2">
        <f>[20]Oct!$BF$8</f>
        <v>0</v>
      </c>
      <c r="AI93" s="2">
        <f>[20]Oct!$BH$8</f>
        <v>0</v>
      </c>
      <c r="AJ93" s="2">
        <f>[20]Oct!$AD$8</f>
        <v>0</v>
      </c>
      <c r="AK93" s="2">
        <f>[20]Oct!$BM$8</f>
        <v>0</v>
      </c>
      <c r="AL93" s="2">
        <f>[20]Oct!$AK$8</f>
        <v>0</v>
      </c>
      <c r="AM93" s="2">
        <f>[20]Oct!$AE$8</f>
        <v>0</v>
      </c>
      <c r="AN93" s="2">
        <f>[20]Oct!$AG$8</f>
        <v>0</v>
      </c>
      <c r="AO93" s="2">
        <f>[20]Oct!$AF$8</f>
        <v>0</v>
      </c>
      <c r="AP93" s="2">
        <f>[20]Oct!$BN$8</f>
        <v>0</v>
      </c>
      <c r="AQ93" s="13">
        <f>[20]Oct!$BO$8</f>
        <v>0</v>
      </c>
      <c r="AR93" s="2">
        <f>[20]Oct!$BJ$8</f>
        <v>0</v>
      </c>
      <c r="AS93" s="2">
        <f>[20]Oct!$BK$8</f>
        <v>0</v>
      </c>
      <c r="AT93" s="14">
        <f>[20]Oct!$BI$8</f>
        <v>0</v>
      </c>
      <c r="AU93" s="15">
        <f t="shared" si="2"/>
        <v>3</v>
      </c>
    </row>
    <row r="94" spans="1:47" x14ac:dyDescent="0.25">
      <c r="A94" s="9" t="s">
        <v>159</v>
      </c>
      <c r="B94" s="9" t="s">
        <v>20</v>
      </c>
      <c r="C94" s="9">
        <f>SUM([22]Oct!$G$38,[1]Oct!$F$34)</f>
        <v>0</v>
      </c>
      <c r="D94" s="9">
        <f>SUM([22]Oct!$G$14,[1]Oct!$F$10)</f>
        <v>0</v>
      </c>
      <c r="E94" s="9">
        <f>SUM([22]Oct!$G$16,[1]Oct!$F$12)</f>
        <v>0</v>
      </c>
      <c r="F94" s="9">
        <f>SUM([22]Oct!$G$15,[1]Oct!$F$11)</f>
        <v>0</v>
      </c>
      <c r="G94" s="9">
        <f>SUM([22]Oct!$G$39,[1]Oct!$F$35)</f>
        <v>0</v>
      </c>
      <c r="H94" s="9">
        <f>SUM([22]Oct!$G$18,[1]Oct!$F$14)</f>
        <v>0</v>
      </c>
      <c r="I94" s="9">
        <f>SUM([22]Oct!$G$17,[1]Oct!$F$13)</f>
        <v>0</v>
      </c>
      <c r="J94" s="9">
        <f>SUM([22]Oct!$G$52,[1]Oct!$F$48)</f>
        <v>0</v>
      </c>
      <c r="K94" s="9">
        <f>SUM([22]Oct!$G$40,[1]Oct!$F$36)</f>
        <v>0</v>
      </c>
      <c r="L94" s="9">
        <f>SUM([22]Oct!$G$19,[1]Oct!$F$15)</f>
        <v>0</v>
      </c>
      <c r="M94" s="9">
        <f>SUM([22]Oct!$G$47,[1]Oct!$F$43)</f>
        <v>0</v>
      </c>
      <c r="N94" s="9">
        <f>SUM([22]Oct!$G$41,[1]Oct!$F$37)</f>
        <v>0</v>
      </c>
      <c r="O94" s="9">
        <f>SUM([22]Oct!$G$21,[1]Oct!$F$17)</f>
        <v>0</v>
      </c>
      <c r="P94" s="9">
        <f>SUM([22]Oct!$G$22,[1]Oct!$F$18)</f>
        <v>0</v>
      </c>
      <c r="Q94" s="9">
        <f>SUM([22]Oct!$G$20,[1]Oct!$F$16)</f>
        <v>0</v>
      </c>
      <c r="R94" s="9">
        <f>SUM([22]Oct!$G$43,[1]Oct!$F$39)</f>
        <v>0</v>
      </c>
      <c r="S94" s="9">
        <f>SUM([22]Oct!$G$28:$G$29,[1]Oct!$F$24:$F$25)</f>
        <v>0</v>
      </c>
      <c r="T94" s="9">
        <f>SUM([22]Oct!$G$44,[1]Oct!$F$40)</f>
        <v>0</v>
      </c>
      <c r="U94" s="9">
        <f>SUM([22]Oct!$G$45,[1]Oct!$F$41)</f>
        <v>0</v>
      </c>
      <c r="V94" s="9">
        <f>SUM([22]Oct!$G$46,[1]Oct!$F$42)</f>
        <v>0</v>
      </c>
      <c r="W94" s="9">
        <f>SUM([22]Oct!$G$31,[1]Oct!$F$27)</f>
        <v>0</v>
      </c>
      <c r="X94" s="9">
        <f>SUM([22]Oct!$G$32,[1]Oct!$F$28)</f>
        <v>0</v>
      </c>
      <c r="Y94" s="9">
        <f>SUM([22]Oct!$G$33:$G$34,[1]Oct!$F$29:$F$30)</f>
        <v>0</v>
      </c>
      <c r="Z94" s="9">
        <f>SUM([22]Oct!$G$36,[1]Oct!$F$32)</f>
        <v>0</v>
      </c>
      <c r="AA94" s="9">
        <f>SUM([22]Oct!$G$35,[22]Oct!$G$37,[1]Oct!$F$31,[1]Oct!$F$33)</f>
        <v>0</v>
      </c>
      <c r="AB94" s="9">
        <f>SUM([22]Oct!$G$42,[1]Oct!$F$38)</f>
        <v>0</v>
      </c>
      <c r="AC94" s="9">
        <f>SUM([22]Oct!$G$50,[1]Oct!$F$46)</f>
        <v>0</v>
      </c>
      <c r="AD94" s="9">
        <f>SUM([22]Oct!$G$48,[1]Oct!$F$44)</f>
        <v>0</v>
      </c>
      <c r="AE94" s="9">
        <f>SUM([22]Oct!$G$49,[1]Oct!$F$45)</f>
        <v>0</v>
      </c>
      <c r="AF94" s="9">
        <f>SUM([22]Oct!$G$27,[1]Oct!$F$23)</f>
        <v>0</v>
      </c>
      <c r="AG94" s="9">
        <f>SUM([22]Oct!$G$57,[1]Oct!$F$53)</f>
        <v>0</v>
      </c>
      <c r="AH94" s="9">
        <f>SUM([22]Oct!$G$51,[1]Oct!$F$47)</f>
        <v>0</v>
      </c>
      <c r="AI94" s="9">
        <f>SUM([22]Oct!$G$53,[1]Oct!$F$49)</f>
        <v>0</v>
      </c>
      <c r="AJ94" s="9">
        <f>SUM([22]Oct!$G$23,[1]Oct!$F$19)</f>
        <v>0</v>
      </c>
      <c r="AK94" s="9">
        <f>SUM([22]Oct!$G$58,[1]Oct!$F$54)</f>
        <v>0</v>
      </c>
      <c r="AL94" s="9">
        <f>SUM([22]Oct!$G$30,[1]Oct!$F$26)</f>
        <v>0</v>
      </c>
      <c r="AM94" s="9">
        <f>SUM([22]Oct!$G$24,[1]Oct!$F$20)</f>
        <v>0</v>
      </c>
      <c r="AN94" s="9">
        <f>SUM([22]Oct!$G$26,[1]Oct!$F$22)</f>
        <v>0</v>
      </c>
      <c r="AO94" s="9">
        <f>SUM([22]Oct!$G$25,[1]Oct!$F$21)</f>
        <v>0</v>
      </c>
      <c r="AP94" s="9">
        <f>SUM([22]Oct!$G$59,[1]Oct!$F$55)</f>
        <v>0</v>
      </c>
      <c r="AQ94" s="10">
        <f>SUM([22]Oct!$G$60,[1]Oct!$F$56)</f>
        <v>0</v>
      </c>
      <c r="AR94" s="9">
        <f>SUM([22]Oct!$G$55,[1]Oct!$F$51)</f>
        <v>0</v>
      </c>
      <c r="AS94" s="9">
        <f>SUM([22]Oct!$G$56,[1]Oct!$F$52)</f>
        <v>0</v>
      </c>
      <c r="AT94" s="11">
        <f>SUM([22]Oct!$G$54,[1]Oct!$F$50)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SUM([22]Oct!$AK$8,[1]Oct!$AG$7)</f>
        <v>0</v>
      </c>
      <c r="D95" s="2">
        <f>SUM([22]Oct!$M$8,[1]Oct!$I$7)</f>
        <v>0</v>
      </c>
      <c r="E95" s="2">
        <f>SUM([22]Oct!$O$8,[1]Oct!$K$7)</f>
        <v>0</v>
      </c>
      <c r="F95" s="2">
        <f>SUM([22]Oct!$N$8,[1]Oct!$J$7)</f>
        <v>0</v>
      </c>
      <c r="G95" s="2">
        <f>SUM([22]Oct!$AL$8,[1]Oct!$AH$7)</f>
        <v>0</v>
      </c>
      <c r="H95" s="2">
        <f>SUM([22]Oct!$Q$8,[1]Oct!$M$7)</f>
        <v>0</v>
      </c>
      <c r="I95" s="2">
        <f>SUM([22]Oct!$P$8,[1]Oct!$L$7)</f>
        <v>0</v>
      </c>
      <c r="J95" s="2">
        <f>SUM([22]Oct!$AY$8,[1]Oct!$AU$7)</f>
        <v>0</v>
      </c>
      <c r="K95" s="2">
        <f>SUM([22]Oct!$AM$8,[1]Oct!$AI$7)</f>
        <v>0</v>
      </c>
      <c r="L95" s="2">
        <f>SUM([22]Oct!$R$8,[1]Oct!$N$7)</f>
        <v>0</v>
      </c>
      <c r="M95" s="2">
        <f>SUM([22]Oct!$AT$8,[1]Oct!$AP$7)</f>
        <v>0</v>
      </c>
      <c r="N95" s="2">
        <f>SUM([22]Oct!$AN$8,[1]Oct!$AJ$7)</f>
        <v>0</v>
      </c>
      <c r="O95" s="2">
        <f>SUM([22]Oct!$T$8,[1]Oct!$P$7)</f>
        <v>0</v>
      </c>
      <c r="P95" s="2">
        <f>SUM([22]Oct!$U$8,[1]Oct!$Q$7)</f>
        <v>0</v>
      </c>
      <c r="Q95" s="2">
        <f>SUM([22]Oct!$S$8,[1]Oct!$O$7)</f>
        <v>0</v>
      </c>
      <c r="R95" s="2">
        <f>SUM([22]Oct!$AP$8,[1]Oct!$AL$7)</f>
        <v>0</v>
      </c>
      <c r="S95" s="2">
        <f>SUM([22]Oct!$AA$8:$AB$8,[1]Oct!$W$7:$X$7)</f>
        <v>0</v>
      </c>
      <c r="T95" s="2">
        <f>SUM([22]Oct!$AQ$8,[1]Oct!$AM$7)</f>
        <v>0</v>
      </c>
      <c r="U95" s="2">
        <f>SUM([22]Oct!$AR$8,[1]Oct!$AN$7)</f>
        <v>0</v>
      </c>
      <c r="V95" s="2">
        <f>SUM([22]Oct!$AS$8,[1]Oct!$AO$7)</f>
        <v>0</v>
      </c>
      <c r="W95" s="2">
        <f>SUM([22]Oct!$AD$8,[1]Oct!$Z$7)</f>
        <v>0</v>
      </c>
      <c r="X95" s="2">
        <f>SUM([22]Oct!$AE$8,[1]Oct!$AA$7)</f>
        <v>0</v>
      </c>
      <c r="Y95" s="2">
        <f>SUM([22]Oct!$AF$8:$AG$8,[1]Oct!$AB$7:$AC$7)</f>
        <v>0</v>
      </c>
      <c r="Z95" s="2">
        <f>SUM([22]Oct!$AI$8,[1]Oct!$AE$7)</f>
        <v>0</v>
      </c>
      <c r="AA95" s="2">
        <f>SUM([22]Oct!$AH$8,[22]Oct!$AJ$8,[1]Oct!$AD$7,[1]Oct!$AF$7)</f>
        <v>0</v>
      </c>
      <c r="AB95" s="2">
        <f>SUM([22]Oct!$AO$8,[1]Oct!$AK$7)</f>
        <v>0</v>
      </c>
      <c r="AC95" s="2">
        <f>SUM([22]Oct!$AW$8,[1]Oct!$AS$7)</f>
        <v>0</v>
      </c>
      <c r="AD95" s="2">
        <f>SUM([22]Oct!$AU$8,[1]Oct!$AQ$7)</f>
        <v>0</v>
      </c>
      <c r="AE95" s="2">
        <f>SUM([22]Oct!$AV$8,[1]Oct!$AR$7)</f>
        <v>0</v>
      </c>
      <c r="AF95" s="2">
        <f>SUM([22]Oct!$Z$8,[1]Oct!$V$7)</f>
        <v>0</v>
      </c>
      <c r="AG95" s="2">
        <f>SUM([22]Oct!$BD$8,[1]Oct!$AZ$7)</f>
        <v>0</v>
      </c>
      <c r="AH95" s="2">
        <f>SUM([22]Oct!$AX$8,[1]Oct!$AT$7)</f>
        <v>0</v>
      </c>
      <c r="AI95" s="2">
        <f>SUM([22]Oct!$AZ$8,[1]Oct!$AV$7)</f>
        <v>0</v>
      </c>
      <c r="AJ95" s="2">
        <f>SUM([22]Oct!$V$8,[1]Oct!$R$7)</f>
        <v>0</v>
      </c>
      <c r="AK95" s="2">
        <f>SUM([22]Oct!$BE$8,[1]Oct!$BA$7)</f>
        <v>0</v>
      </c>
      <c r="AL95" s="2">
        <f>SUM([22]Oct!$AC$8,[1]Oct!$Y$7)</f>
        <v>0</v>
      </c>
      <c r="AM95" s="2">
        <f>SUM([22]Oct!$W$8,[1]Oct!$S$7)</f>
        <v>0</v>
      </c>
      <c r="AN95" s="2">
        <f>SUM([22]Oct!$Y$8,[1]Oct!$U$7)</f>
        <v>0</v>
      </c>
      <c r="AO95" s="2">
        <f>SUM([22]Oct!$X$8,[1]Oct!$T$7)</f>
        <v>0</v>
      </c>
      <c r="AP95" s="2">
        <f>SUM([22]Oct!$BF$8,[1]Oct!$BB$7)</f>
        <v>0</v>
      </c>
      <c r="AQ95" s="13">
        <f>SUM([22]Oct!$BG$8,[1]Oct!$BC$7)</f>
        <v>0</v>
      </c>
      <c r="AR95" s="2">
        <f>SUM([22]Oct!$BB$8,[1]Oct!$AX$7)</f>
        <v>0</v>
      </c>
      <c r="AS95" s="2">
        <f>SUM([22]Oct!$BC$8,[1]Oct!$AY$7)</f>
        <v>0</v>
      </c>
      <c r="AT95" s="14">
        <f>SUM([22]Oct!$BA$8,[1]Oct!$AW$7)</f>
        <v>0</v>
      </c>
      <c r="AU95" s="15">
        <f t="shared" si="2"/>
        <v>0</v>
      </c>
    </row>
    <row r="96" spans="1:47" x14ac:dyDescent="0.25">
      <c r="A96" s="9" t="s">
        <v>135</v>
      </c>
      <c r="B96" s="9" t="s">
        <v>20</v>
      </c>
      <c r="C96" s="9">
        <f>[20]Oct!$N$46</f>
        <v>0</v>
      </c>
      <c r="D96" s="9">
        <f>[20]Oct!$N$22</f>
        <v>0</v>
      </c>
      <c r="E96" s="9">
        <f>[20]Oct!$N$24</f>
        <v>0</v>
      </c>
      <c r="F96" s="9">
        <f>[20]Oct!$N$23</f>
        <v>0</v>
      </c>
      <c r="G96" s="9">
        <f>[20]Oct!$N$47</f>
        <v>0</v>
      </c>
      <c r="H96" s="9">
        <f>[20]Oct!$N$26</f>
        <v>0</v>
      </c>
      <c r="I96" s="9">
        <f>[20]Oct!$N$25</f>
        <v>0</v>
      </c>
      <c r="J96" s="9">
        <f>[20]Oct!$N$60</f>
        <v>0</v>
      </c>
      <c r="K96" s="9">
        <f>[20]Oct!$N$48</f>
        <v>0</v>
      </c>
      <c r="L96" s="9">
        <f>[20]Oct!$N$27</f>
        <v>0</v>
      </c>
      <c r="M96" s="9">
        <f>[20]Oct!$N$55</f>
        <v>0</v>
      </c>
      <c r="N96" s="9">
        <f>[20]Oct!$N$49</f>
        <v>0</v>
      </c>
      <c r="O96" s="9">
        <f>[20]Oct!$N$29</f>
        <v>0</v>
      </c>
      <c r="P96" s="9">
        <f>[20]Oct!$N$30</f>
        <v>0</v>
      </c>
      <c r="Q96" s="9">
        <f>[20]Oct!$N$28</f>
        <v>0</v>
      </c>
      <c r="R96" s="9">
        <f>[20]Oct!$N$51</f>
        <v>0</v>
      </c>
      <c r="S96" s="9">
        <f>SUM([20]Oct!$N$36,[20]Oct!$N$37)</f>
        <v>0</v>
      </c>
      <c r="T96" s="9">
        <f>[20]Oct!$N$52</f>
        <v>0</v>
      </c>
      <c r="U96" s="9">
        <f>[20]Oct!$N$53</f>
        <v>0</v>
      </c>
      <c r="V96" s="9">
        <f>[20]Oct!$N$54</f>
        <v>0</v>
      </c>
      <c r="W96" s="9">
        <f>[20]Oct!$N$39</f>
        <v>0</v>
      </c>
      <c r="X96" s="9">
        <f>[20]Oct!$N$40</f>
        <v>0</v>
      </c>
      <c r="Y96" s="9">
        <f>SUM([20]Oct!$N$41,[20]Oct!$N$42)</f>
        <v>0</v>
      </c>
      <c r="Z96" s="9">
        <f>[20]Oct!$N$44</f>
        <v>0</v>
      </c>
      <c r="AA96" s="9">
        <f>SUM([20]Oct!$N$43,[20]Oct!$N$45)</f>
        <v>0</v>
      </c>
      <c r="AB96" s="9">
        <f>[20]Oct!$N$50</f>
        <v>0</v>
      </c>
      <c r="AC96" s="9">
        <f>[20]Oct!$N$58</f>
        <v>0</v>
      </c>
      <c r="AD96" s="9">
        <f>[20]Oct!$N$56</f>
        <v>0</v>
      </c>
      <c r="AE96" s="9">
        <f>[20]Oct!$N$57</f>
        <v>0</v>
      </c>
      <c r="AF96" s="9">
        <f>[20]Oct!$N$35</f>
        <v>0</v>
      </c>
      <c r="AG96" s="9">
        <f>[20]Oct!$N$65</f>
        <v>0</v>
      </c>
      <c r="AH96" s="9">
        <f>[20]Oct!$N$59</f>
        <v>0</v>
      </c>
      <c r="AI96" s="9">
        <f>[20]Oct!$N$61</f>
        <v>0</v>
      </c>
      <c r="AJ96" s="9">
        <f>[20]Oct!$N$31</f>
        <v>0</v>
      </c>
      <c r="AK96" s="9">
        <f>[20]Oct!$N$66</f>
        <v>0</v>
      </c>
      <c r="AL96" s="9">
        <f>[20]Oct!$N$38</f>
        <v>0</v>
      </c>
      <c r="AM96" s="9">
        <f>[20]Oct!$N$32</f>
        <v>0</v>
      </c>
      <c r="AN96" s="9">
        <f>[20]Oct!$N$34</f>
        <v>0</v>
      </c>
      <c r="AO96" s="9">
        <f>[20]Oct!$N$33</f>
        <v>0</v>
      </c>
      <c r="AP96" s="9">
        <f>[20]Oct!$N$67</f>
        <v>0</v>
      </c>
      <c r="AQ96" s="10">
        <f>[20]Oct!$N$68</f>
        <v>0</v>
      </c>
      <c r="AR96" s="9">
        <f>[20]Oct!$N$63</f>
        <v>0</v>
      </c>
      <c r="AS96" s="9">
        <f>[20]Oct!$N$64</f>
        <v>0</v>
      </c>
      <c r="AT96" s="11">
        <f>[20]Oct!$N$62</f>
        <v>0</v>
      </c>
      <c r="AU96" s="12">
        <f t="shared" si="2"/>
        <v>0</v>
      </c>
    </row>
    <row r="97" spans="1:47" x14ac:dyDescent="0.25">
      <c r="A97" s="2"/>
      <c r="B97" s="2" t="s">
        <v>21</v>
      </c>
      <c r="C97" s="2">
        <f>[20]Oct!$AS$15</f>
        <v>0</v>
      </c>
      <c r="D97" s="2">
        <f>[20]Oct!$U$15</f>
        <v>1</v>
      </c>
      <c r="E97" s="2">
        <f>[20]Oct!$W$15</f>
        <v>0</v>
      </c>
      <c r="F97" s="2">
        <f>[20]Oct!$V$15</f>
        <v>0</v>
      </c>
      <c r="G97" s="2">
        <f>[20]Oct!$AT$15</f>
        <v>0</v>
      </c>
      <c r="H97" s="2">
        <f>[20]Oct!$Y$15</f>
        <v>0</v>
      </c>
      <c r="I97" s="2">
        <f>[20]Oct!$X$15</f>
        <v>0</v>
      </c>
      <c r="J97" s="2">
        <f>[20]Oct!$BG$15</f>
        <v>0</v>
      </c>
      <c r="K97" s="2">
        <f>[20]Oct!$AU$15</f>
        <v>0</v>
      </c>
      <c r="L97" s="2">
        <f>[20]Oct!$Z$15</f>
        <v>0</v>
      </c>
      <c r="M97" s="2">
        <f>[20]Oct!$BB$15</f>
        <v>0</v>
      </c>
      <c r="N97" s="2">
        <f>[20]Oct!$AV$15</f>
        <v>0</v>
      </c>
      <c r="O97" s="2">
        <f>[20]Oct!$AB$15</f>
        <v>0</v>
      </c>
      <c r="P97" s="2">
        <f>[20]Oct!$AC$15</f>
        <v>0</v>
      </c>
      <c r="Q97" s="2">
        <f>[20]Oct!$AA$15</f>
        <v>0</v>
      </c>
      <c r="R97" s="2">
        <f>[20]Oct!$AX$15</f>
        <v>0</v>
      </c>
      <c r="S97" s="2">
        <f>SUM([20]Oct!$AI$15,[20]Oct!$AJ$15)</f>
        <v>0</v>
      </c>
      <c r="T97" s="2">
        <f>[20]Oct!$AY$15</f>
        <v>0</v>
      </c>
      <c r="U97" s="2">
        <f>[20]Oct!$AZ$15</f>
        <v>0</v>
      </c>
      <c r="V97" s="2">
        <f>[20]Oct!$BA$15</f>
        <v>0</v>
      </c>
      <c r="W97" s="2">
        <f>[20]Oct!$AL$15</f>
        <v>0</v>
      </c>
      <c r="X97" s="2">
        <f>[20]Oct!$AM$15</f>
        <v>0</v>
      </c>
      <c r="Y97" s="2">
        <f>SUM([20]Oct!$AN$15,[20]Oct!$AO$15)</f>
        <v>1</v>
      </c>
      <c r="Z97" s="2">
        <f>[20]Oct!$AQ$15</f>
        <v>0</v>
      </c>
      <c r="AA97" s="2">
        <f>SUM([20]Oct!$AP$15,[20]Oct!$AR$15)</f>
        <v>1</v>
      </c>
      <c r="AB97" s="2">
        <f>[20]Oct!$AW$15</f>
        <v>0</v>
      </c>
      <c r="AC97" s="2">
        <f>[20]Oct!$BE$15</f>
        <v>0</v>
      </c>
      <c r="AD97" s="2">
        <f>[20]Oct!$BC$15</f>
        <v>0</v>
      </c>
      <c r="AE97" s="2">
        <f>[20]Oct!$BD$15</f>
        <v>0</v>
      </c>
      <c r="AF97" s="2">
        <f>[20]Oct!$AH$15</f>
        <v>0</v>
      </c>
      <c r="AG97" s="2">
        <f>[20]Oct!$BL$15</f>
        <v>0</v>
      </c>
      <c r="AH97" s="2">
        <f>[20]Oct!$BF$15</f>
        <v>0</v>
      </c>
      <c r="AI97" s="2">
        <f>[20]Oct!$BH$15</f>
        <v>0</v>
      </c>
      <c r="AJ97" s="2">
        <f>[20]Oct!$AD$15</f>
        <v>0</v>
      </c>
      <c r="AK97" s="2">
        <f>[20]Oct!$BM$15</f>
        <v>0</v>
      </c>
      <c r="AL97" s="2">
        <f>[20]Oct!$AK$15</f>
        <v>0</v>
      </c>
      <c r="AM97" s="2">
        <f>[20]Oct!$AE$15</f>
        <v>0</v>
      </c>
      <c r="AN97" s="2">
        <f>[20]Oct!$AG$15</f>
        <v>0</v>
      </c>
      <c r="AO97" s="2">
        <f>[20]Oct!$AF$15</f>
        <v>0</v>
      </c>
      <c r="AP97" s="2">
        <f>[20]Oct!$BN$15</f>
        <v>0</v>
      </c>
      <c r="AQ97" s="13">
        <f>[20]Oct!$BO$15</f>
        <v>0</v>
      </c>
      <c r="AR97" s="2">
        <f>[20]Oct!$BJ$15</f>
        <v>0</v>
      </c>
      <c r="AS97" s="2">
        <f>[20]Oct!$BK$15</f>
        <v>0</v>
      </c>
      <c r="AT97" s="14">
        <f>[20]Oct!$BI$15</f>
        <v>0</v>
      </c>
      <c r="AU97" s="15">
        <f t="shared" si="2"/>
        <v>3</v>
      </c>
    </row>
    <row r="98" spans="1:47" x14ac:dyDescent="0.25">
      <c r="A98" s="9" t="s">
        <v>147</v>
      </c>
      <c r="B98" s="9" t="s">
        <v>20</v>
      </c>
      <c r="C98" s="9">
        <f>[20]Oct!$M$46</f>
        <v>0</v>
      </c>
      <c r="D98" s="9">
        <f>[20]Oct!$M$22</f>
        <v>0</v>
      </c>
      <c r="E98" s="9">
        <f>[20]Oct!$M$24</f>
        <v>0</v>
      </c>
      <c r="F98" s="9">
        <f>[20]Oct!$M$23</f>
        <v>0</v>
      </c>
      <c r="G98" s="9">
        <f>[20]Oct!$M$47</f>
        <v>0</v>
      </c>
      <c r="H98" s="9">
        <f>[20]Oct!$M$26</f>
        <v>0</v>
      </c>
      <c r="I98" s="9">
        <f>[20]Oct!$M$25</f>
        <v>0</v>
      </c>
      <c r="J98" s="9">
        <f>[20]Oct!$M$60</f>
        <v>0</v>
      </c>
      <c r="K98" s="9">
        <f>[20]Oct!$M$48</f>
        <v>0</v>
      </c>
      <c r="L98" s="9">
        <f>[20]Oct!$M$27</f>
        <v>0</v>
      </c>
      <c r="M98" s="9">
        <f>[20]Oct!$M$55</f>
        <v>0</v>
      </c>
      <c r="N98" s="9">
        <f>[20]Oct!$M$49</f>
        <v>0</v>
      </c>
      <c r="O98" s="9">
        <f>[20]Oct!$M$29</f>
        <v>0</v>
      </c>
      <c r="P98" s="9">
        <f>[20]Oct!$M$30</f>
        <v>0</v>
      </c>
      <c r="Q98" s="9">
        <f>[20]Oct!$M$28</f>
        <v>0</v>
      </c>
      <c r="R98" s="9">
        <f>[20]Oct!$M$51</f>
        <v>0</v>
      </c>
      <c r="S98" s="9">
        <f>SUM([20]Oct!$M$36,[20]Oct!$M$37)</f>
        <v>0</v>
      </c>
      <c r="T98" s="9">
        <f>[20]Oct!$M$52</f>
        <v>0</v>
      </c>
      <c r="U98" s="9">
        <f>[20]Oct!$M$53</f>
        <v>0</v>
      </c>
      <c r="V98" s="9">
        <f>[20]Oct!$M$54</f>
        <v>0</v>
      </c>
      <c r="W98" s="9">
        <f>[20]Oct!$M$39</f>
        <v>0</v>
      </c>
      <c r="X98" s="9">
        <f>[20]Oct!$M$40</f>
        <v>0</v>
      </c>
      <c r="Y98" s="9">
        <f>SUM([20]Oct!$M$41,[20]Oct!$M$42)</f>
        <v>0</v>
      </c>
      <c r="Z98" s="9">
        <f>[20]Oct!$M$44</f>
        <v>0</v>
      </c>
      <c r="AA98" s="9">
        <f>SUM([20]Oct!$M$43,[20]Oct!$M$45)</f>
        <v>0</v>
      </c>
      <c r="AB98" s="9">
        <f>[20]Oct!$M$50</f>
        <v>0</v>
      </c>
      <c r="AC98" s="9">
        <f>[20]Oct!$M$58</f>
        <v>0</v>
      </c>
      <c r="AD98" s="9">
        <f>[20]Oct!$M$56</f>
        <v>0</v>
      </c>
      <c r="AE98" s="9">
        <f>[20]Oct!$M$57</f>
        <v>0</v>
      </c>
      <c r="AF98" s="9">
        <f>[20]Oct!$M$35</f>
        <v>0</v>
      </c>
      <c r="AG98" s="9">
        <f>[20]Oct!$M$65</f>
        <v>0</v>
      </c>
      <c r="AH98" s="9">
        <f>[20]Oct!$M$59</f>
        <v>0</v>
      </c>
      <c r="AI98" s="9">
        <f>[20]Oct!$M$61</f>
        <v>0</v>
      </c>
      <c r="AJ98" s="9">
        <f>[20]Oct!$M$31</f>
        <v>0</v>
      </c>
      <c r="AK98" s="9">
        <f>[20]Oct!$M$66</f>
        <v>0</v>
      </c>
      <c r="AL98" s="9">
        <f>[20]Oct!$M$38</f>
        <v>0</v>
      </c>
      <c r="AM98" s="9">
        <f>[20]Oct!$M$32</f>
        <v>0</v>
      </c>
      <c r="AN98" s="9">
        <f>[20]Oct!$M$34</f>
        <v>0</v>
      </c>
      <c r="AO98" s="9">
        <f>[20]Oct!$M$33</f>
        <v>0</v>
      </c>
      <c r="AP98" s="9">
        <f>[20]Oct!$M$67</f>
        <v>0</v>
      </c>
      <c r="AQ98" s="10">
        <f>[20]Oct!$M$68</f>
        <v>0</v>
      </c>
      <c r="AR98" s="9">
        <f>[20]Oct!$M$63</f>
        <v>0</v>
      </c>
      <c r="AS98" s="9">
        <f>[20]Oct!$M$64</f>
        <v>0</v>
      </c>
      <c r="AT98" s="11">
        <f>[20]Oct!$M$62</f>
        <v>0</v>
      </c>
      <c r="AU98" s="12">
        <f t="shared" si="2"/>
        <v>0</v>
      </c>
    </row>
    <row r="99" spans="1:47" x14ac:dyDescent="0.25">
      <c r="A99" s="2"/>
      <c r="B99" s="2" t="s">
        <v>21</v>
      </c>
      <c r="C99" s="2">
        <f>[20]Oct!$AS$14</f>
        <v>0</v>
      </c>
      <c r="D99" s="2">
        <f>[20]Oct!$U$14</f>
        <v>0</v>
      </c>
      <c r="E99" s="2">
        <f>[20]Oct!$W$14</f>
        <v>0</v>
      </c>
      <c r="F99" s="2">
        <f>[20]Oct!$V$14</f>
        <v>0</v>
      </c>
      <c r="G99" s="2">
        <f>[20]Oct!$AT$14</f>
        <v>0</v>
      </c>
      <c r="H99" s="2">
        <f>[20]Oct!$Y$14</f>
        <v>0</v>
      </c>
      <c r="I99" s="2">
        <f>[20]Oct!$X$14</f>
        <v>0</v>
      </c>
      <c r="J99" s="2">
        <f>[20]Oct!$BG$14</f>
        <v>0</v>
      </c>
      <c r="K99" s="2">
        <f>[20]Oct!$AU$14</f>
        <v>0</v>
      </c>
      <c r="L99" s="2">
        <f>[20]Oct!$Z$14</f>
        <v>0</v>
      </c>
      <c r="M99" s="2">
        <f>[20]Oct!$BB$14</f>
        <v>0</v>
      </c>
      <c r="N99" s="2">
        <f>[20]Oct!$AV$14</f>
        <v>0</v>
      </c>
      <c r="O99" s="2">
        <f>[20]Oct!$AB$14</f>
        <v>0</v>
      </c>
      <c r="P99" s="2">
        <f>[20]Oct!$AC$14</f>
        <v>0</v>
      </c>
      <c r="Q99" s="2">
        <f>[20]Oct!$AA$14</f>
        <v>0</v>
      </c>
      <c r="R99" s="2">
        <f>[20]Oct!$AX$14</f>
        <v>0</v>
      </c>
      <c r="S99" s="2">
        <f>SUM([20]Oct!$AI$14,[20]Oct!$AJ$14)</f>
        <v>0</v>
      </c>
      <c r="T99" s="2">
        <f>[20]Oct!$AY$14</f>
        <v>0</v>
      </c>
      <c r="U99" s="2">
        <f>[20]Oct!$AZ$14</f>
        <v>0</v>
      </c>
      <c r="V99" s="2">
        <f>[20]Oct!$BA$14</f>
        <v>0</v>
      </c>
      <c r="W99" s="2">
        <f>[20]Oct!$AL$14</f>
        <v>0</v>
      </c>
      <c r="X99" s="2">
        <f>[20]Oct!$AM$14</f>
        <v>0</v>
      </c>
      <c r="Y99" s="2">
        <f>SUM([20]Oct!$AN$14,[20]Oct!$AO$14)</f>
        <v>0</v>
      </c>
      <c r="Z99" s="2">
        <f>[20]Oct!$AQ$14</f>
        <v>0</v>
      </c>
      <c r="AA99" s="2">
        <f>SUM([20]Oct!$AP$14,[20]Oct!$AR$14)</f>
        <v>0</v>
      </c>
      <c r="AB99" s="2">
        <f>[20]Oct!$AW$14</f>
        <v>0</v>
      </c>
      <c r="AC99" s="2">
        <f>[20]Oct!$BE$14</f>
        <v>0</v>
      </c>
      <c r="AD99" s="2">
        <f>[20]Oct!$BC$14</f>
        <v>0</v>
      </c>
      <c r="AE99" s="2">
        <f>[20]Oct!$BD$14</f>
        <v>0</v>
      </c>
      <c r="AF99" s="2">
        <f>[20]Oct!$AH$14</f>
        <v>0</v>
      </c>
      <c r="AG99" s="2">
        <f>[20]Oct!$BL$14</f>
        <v>0</v>
      </c>
      <c r="AH99" s="2">
        <f>[20]Oct!$BF$14</f>
        <v>0</v>
      </c>
      <c r="AI99" s="2">
        <f>[20]Oct!$BH$14</f>
        <v>0</v>
      </c>
      <c r="AJ99" s="2">
        <f>[20]Oct!$AD$14</f>
        <v>0</v>
      </c>
      <c r="AK99" s="2">
        <f>[20]Oct!$BM$14</f>
        <v>0</v>
      </c>
      <c r="AL99" s="2">
        <f>[20]Oct!$AK$14</f>
        <v>0</v>
      </c>
      <c r="AM99" s="2">
        <f>[20]Oct!$AE$14</f>
        <v>0</v>
      </c>
      <c r="AN99" s="2">
        <f>[20]Oct!$AG$14</f>
        <v>0</v>
      </c>
      <c r="AO99" s="2">
        <f>[20]Oct!$AF$14</f>
        <v>0</v>
      </c>
      <c r="AP99" s="2">
        <f>[20]Oct!$BN$14</f>
        <v>0</v>
      </c>
      <c r="AQ99" s="13">
        <f>[20]Oct!$BO$14</f>
        <v>0</v>
      </c>
      <c r="AR99" s="2">
        <f>[20]Oct!$BJ$14</f>
        <v>0</v>
      </c>
      <c r="AS99" s="2">
        <f>[20]Oct!$BK$14</f>
        <v>0</v>
      </c>
      <c r="AT99" s="14">
        <f>[20]Oct!$BI$14</f>
        <v>0</v>
      </c>
      <c r="AU99" s="15">
        <f t="shared" si="2"/>
        <v>0</v>
      </c>
    </row>
    <row r="100" spans="1:47" x14ac:dyDescent="0.25">
      <c r="A100" s="9" t="s">
        <v>146</v>
      </c>
      <c r="B100" s="9" t="s">
        <v>20</v>
      </c>
      <c r="C100" s="9">
        <f>[20]Oct!$R$46</f>
        <v>0</v>
      </c>
      <c r="D100" s="9">
        <f>[20]Oct!$R$22</f>
        <v>0</v>
      </c>
      <c r="E100" s="9">
        <f>[20]Oct!$R$24</f>
        <v>0</v>
      </c>
      <c r="F100" s="9">
        <f>[20]Oct!$R$23</f>
        <v>0</v>
      </c>
      <c r="G100" s="9">
        <f>[20]Oct!$R$47</f>
        <v>0</v>
      </c>
      <c r="H100" s="9">
        <f>[20]Oct!$R$26</f>
        <v>0</v>
      </c>
      <c r="I100" s="9">
        <f>[20]Oct!$R$25</f>
        <v>0</v>
      </c>
      <c r="J100" s="9">
        <f>[20]Oct!$R$60</f>
        <v>0</v>
      </c>
      <c r="K100" s="9">
        <f>[20]Oct!$R$48</f>
        <v>0</v>
      </c>
      <c r="L100" s="9">
        <f>[20]Oct!$R$27</f>
        <v>0</v>
      </c>
      <c r="M100" s="9">
        <f>[20]Oct!$R$55</f>
        <v>0</v>
      </c>
      <c r="N100" s="9">
        <f>[20]Oct!$R$49</f>
        <v>0</v>
      </c>
      <c r="O100" s="9">
        <f>[20]Oct!$R$29</f>
        <v>0</v>
      </c>
      <c r="P100" s="9">
        <f>[20]Oct!$R$30</f>
        <v>0</v>
      </c>
      <c r="Q100" s="9">
        <f>[20]Oct!$R$28</f>
        <v>0</v>
      </c>
      <c r="R100" s="9">
        <f>[20]Oct!$R$51</f>
        <v>0</v>
      </c>
      <c r="S100" s="9">
        <f>SUM([20]Oct!$R$36,[20]Oct!$R$37)</f>
        <v>0</v>
      </c>
      <c r="T100" s="9">
        <f>[20]Oct!$R$52</f>
        <v>0</v>
      </c>
      <c r="U100" s="9">
        <f>[20]Oct!$R$53</f>
        <v>0</v>
      </c>
      <c r="V100" s="9">
        <f>[20]Oct!$R$54</f>
        <v>0</v>
      </c>
      <c r="W100" s="9">
        <f>[20]Oct!$R$39</f>
        <v>0</v>
      </c>
      <c r="X100" s="9">
        <f>[20]Oct!$R$40</f>
        <v>0</v>
      </c>
      <c r="Y100" s="9">
        <f>SUM([20]Oct!$R$41,[20]Oct!$R$42)</f>
        <v>0</v>
      </c>
      <c r="Z100" s="9">
        <f>[20]Oct!$R$44</f>
        <v>0</v>
      </c>
      <c r="AA100" s="9">
        <f>SUM([20]Oct!$R$43,[20]Oct!$R$45)</f>
        <v>0</v>
      </c>
      <c r="AB100" s="9">
        <f>[20]Oct!$R$50</f>
        <v>3</v>
      </c>
      <c r="AC100" s="9">
        <f>[20]Oct!$R$58</f>
        <v>0</v>
      </c>
      <c r="AD100" s="9">
        <f>[20]Oct!$R$56</f>
        <v>0</v>
      </c>
      <c r="AE100" s="9">
        <f>[20]Oct!$R$57</f>
        <v>0</v>
      </c>
      <c r="AF100" s="9">
        <f>[20]Oct!$R$35</f>
        <v>0</v>
      </c>
      <c r="AG100" s="9">
        <f>[20]Oct!$R$65</f>
        <v>0</v>
      </c>
      <c r="AH100" s="9">
        <f>[20]Oct!$R$59</f>
        <v>0</v>
      </c>
      <c r="AI100" s="9">
        <f>[20]Oct!$R$61</f>
        <v>0</v>
      </c>
      <c r="AJ100" s="9">
        <f>[20]Oct!$R$31</f>
        <v>1</v>
      </c>
      <c r="AK100" s="9">
        <f>[20]Oct!$R$66</f>
        <v>0</v>
      </c>
      <c r="AL100" s="9">
        <f>[20]Oct!$R$38</f>
        <v>0</v>
      </c>
      <c r="AM100" s="9">
        <f>[20]Oct!$R$32</f>
        <v>0</v>
      </c>
      <c r="AN100" s="9">
        <f>[20]Oct!$R$34</f>
        <v>0</v>
      </c>
      <c r="AO100" s="9">
        <f>[20]Oct!$R$33</f>
        <v>0</v>
      </c>
      <c r="AP100" s="9">
        <f>[20]Oct!$R$67</f>
        <v>0</v>
      </c>
      <c r="AQ100" s="10">
        <f>[20]Oct!$R$68</f>
        <v>1</v>
      </c>
      <c r="AR100" s="9">
        <f>[20]Oct!$R$63</f>
        <v>0</v>
      </c>
      <c r="AS100" s="9">
        <f>[20]Oct!$R$64</f>
        <v>0</v>
      </c>
      <c r="AT100" s="11">
        <f>[20]Oct!$R$62</f>
        <v>0</v>
      </c>
      <c r="AU100" s="12">
        <f t="shared" si="2"/>
        <v>5</v>
      </c>
    </row>
    <row r="101" spans="1:47" x14ac:dyDescent="0.25">
      <c r="A101" s="18"/>
      <c r="B101" s="18" t="s">
        <v>21</v>
      </c>
      <c r="C101" s="2">
        <f>[20]Oct!$AS$19</f>
        <v>0</v>
      </c>
      <c r="D101" s="2">
        <f>[20]Oct!$U$19</f>
        <v>4</v>
      </c>
      <c r="E101" s="2">
        <f>[20]Oct!$W$19</f>
        <v>0</v>
      </c>
      <c r="F101" s="2">
        <f>[20]Oct!$V$19</f>
        <v>0</v>
      </c>
      <c r="G101" s="2">
        <f>[20]Oct!$AT$19</f>
        <v>0</v>
      </c>
      <c r="H101" s="2">
        <f>[20]Oct!$Y$19</f>
        <v>1</v>
      </c>
      <c r="I101" s="2">
        <f>[20]Oct!$X$19</f>
        <v>0</v>
      </c>
      <c r="J101" s="2">
        <f>[20]Oct!$BG$19</f>
        <v>0</v>
      </c>
      <c r="K101" s="2">
        <f>[20]Oct!$AU$19</f>
        <v>0</v>
      </c>
      <c r="L101" s="2">
        <f>[20]Oct!$Z$19</f>
        <v>0</v>
      </c>
      <c r="M101" s="2">
        <f>[20]Oct!$BB$19</f>
        <v>1</v>
      </c>
      <c r="N101" s="2">
        <f>[20]Oct!$AV$19</f>
        <v>0</v>
      </c>
      <c r="O101" s="2">
        <f>[20]Oct!$AB$19</f>
        <v>0</v>
      </c>
      <c r="P101" s="2">
        <f>[20]Oct!$AC$19</f>
        <v>0</v>
      </c>
      <c r="Q101" s="2">
        <f>[20]Oct!$AA$19</f>
        <v>0</v>
      </c>
      <c r="R101" s="2">
        <f>[20]Oct!$AX$19</f>
        <v>0</v>
      </c>
      <c r="S101" s="2">
        <f>SUM([20]Oct!$AI$19,[20]Oct!$AJ$19)</f>
        <v>0</v>
      </c>
      <c r="T101" s="2">
        <f>[20]Oct!$AY$19</f>
        <v>0</v>
      </c>
      <c r="U101" s="2">
        <f>[20]Oct!$AZ$19</f>
        <v>0</v>
      </c>
      <c r="V101" s="2">
        <f>[20]Oct!$BA$19</f>
        <v>0</v>
      </c>
      <c r="W101" s="2">
        <f>[20]Oct!$AL$19</f>
        <v>0</v>
      </c>
      <c r="X101" s="2">
        <f>[20]Oct!$AM$19</f>
        <v>0</v>
      </c>
      <c r="Y101" s="2">
        <f>SUM([20]Oct!$AN$19,[20]Oct!$AO$19)</f>
        <v>1</v>
      </c>
      <c r="Z101" s="2">
        <f>[20]Oct!$AQ$19</f>
        <v>0</v>
      </c>
      <c r="AA101" s="2">
        <f>SUM([20]Oct!$AP$19,[20]Oct!$AR$19)</f>
        <v>0</v>
      </c>
      <c r="AB101" s="2">
        <f>[20]Oct!$AW$19</f>
        <v>0</v>
      </c>
      <c r="AC101" s="2">
        <f>[20]Oct!$BE$19</f>
        <v>0</v>
      </c>
      <c r="AD101" s="2">
        <f>[20]Oct!$BC$19</f>
        <v>0</v>
      </c>
      <c r="AE101" s="2">
        <f>[20]Oct!$BD$19</f>
        <v>0</v>
      </c>
      <c r="AF101" s="2">
        <f>[20]Oct!$AH$19</f>
        <v>0</v>
      </c>
      <c r="AG101" s="2">
        <f>[20]Oct!$BL$19</f>
        <v>0</v>
      </c>
      <c r="AH101" s="2">
        <f>[20]Oct!$BF$19</f>
        <v>0</v>
      </c>
      <c r="AI101" s="2">
        <f>[20]Oct!$BH$19</f>
        <v>0</v>
      </c>
      <c r="AJ101" s="2">
        <f>[20]Oct!$AD$19</f>
        <v>0</v>
      </c>
      <c r="AK101" s="2">
        <f>[20]Oct!$BM$19</f>
        <v>1</v>
      </c>
      <c r="AL101" s="2">
        <f>[20]Oct!$AK$19</f>
        <v>0</v>
      </c>
      <c r="AM101" s="2">
        <f>[20]Oct!$AE$19</f>
        <v>0</v>
      </c>
      <c r="AN101" s="2">
        <f>[20]Oct!$AG$19</f>
        <v>0</v>
      </c>
      <c r="AO101" s="2">
        <f>[20]Oct!$AF$19</f>
        <v>0</v>
      </c>
      <c r="AP101" s="2">
        <f>[20]Oct!$BN$19</f>
        <v>0</v>
      </c>
      <c r="AQ101" s="13">
        <f>[20]Oct!$BO$19</f>
        <v>0</v>
      </c>
      <c r="AR101" s="2">
        <f>[20]Oct!$BJ$19</f>
        <v>0</v>
      </c>
      <c r="AS101" s="2">
        <f>[20]Oct!$BK$19</f>
        <v>0</v>
      </c>
      <c r="AT101" s="14">
        <f>[20]Oct!$BI$19</f>
        <v>0</v>
      </c>
      <c r="AU101" s="15">
        <f t="shared" si="2"/>
        <v>8</v>
      </c>
    </row>
    <row r="102" spans="1:47" x14ac:dyDescent="0.25">
      <c r="A102" s="9" t="s">
        <v>136</v>
      </c>
      <c r="B102" s="9" t="s">
        <v>20</v>
      </c>
      <c r="C102" s="9">
        <f>[3]Oct!$B$38</f>
        <v>0</v>
      </c>
      <c r="D102" s="9">
        <f>[3]Oct!$B$14</f>
        <v>0</v>
      </c>
      <c r="E102" s="9">
        <f>[3]Oct!$B$16</f>
        <v>0</v>
      </c>
      <c r="F102" s="9">
        <f>[3]Oct!$B$15</f>
        <v>0</v>
      </c>
      <c r="G102" s="9">
        <f>[3]Oct!$B$39</f>
        <v>0</v>
      </c>
      <c r="H102" s="9">
        <f>[3]Oct!$B$18</f>
        <v>0</v>
      </c>
      <c r="I102" s="9">
        <f>[3]Oct!$B$17</f>
        <v>0</v>
      </c>
      <c r="J102" s="9">
        <f>[3]Oct!$B$52</f>
        <v>0</v>
      </c>
      <c r="K102" s="9">
        <f>[3]Oct!$B$40</f>
        <v>0</v>
      </c>
      <c r="L102" s="9">
        <f>[3]Oct!$B$19</f>
        <v>0</v>
      </c>
      <c r="M102" s="9">
        <f>[3]Oct!$B$47</f>
        <v>0</v>
      </c>
      <c r="N102" s="9">
        <f>[3]Oct!$B$41</f>
        <v>0</v>
      </c>
      <c r="O102" s="9">
        <f>[3]Oct!$B$21</f>
        <v>0</v>
      </c>
      <c r="P102" s="9">
        <f>[3]Oct!$B$22</f>
        <v>0</v>
      </c>
      <c r="Q102" s="9">
        <f>[3]Oct!$B$20</f>
        <v>0</v>
      </c>
      <c r="R102" s="9">
        <f>[3]Oct!$B$43</f>
        <v>0</v>
      </c>
      <c r="S102" s="9">
        <f>SUM([3]Oct!$B$28:$B$29)</f>
        <v>0</v>
      </c>
      <c r="T102" s="9">
        <f>[3]Oct!$B$44</f>
        <v>0</v>
      </c>
      <c r="U102" s="9">
        <f>[3]Oct!$B$45</f>
        <v>0</v>
      </c>
      <c r="V102" s="9">
        <f>[3]Oct!$B$46</f>
        <v>0</v>
      </c>
      <c r="W102" s="9">
        <f>[3]Oct!$B$31</f>
        <v>0</v>
      </c>
      <c r="X102" s="9">
        <f>[3]Oct!$B$32</f>
        <v>0</v>
      </c>
      <c r="Y102" s="9">
        <f>SUM([3]Oct!$B$33:$B$34)</f>
        <v>0</v>
      </c>
      <c r="Z102" s="9">
        <f>[3]Oct!$B$36</f>
        <v>0</v>
      </c>
      <c r="AA102" s="9">
        <f>SUM([3]Oct!$B$35,[3]Oct!$B$37)</f>
        <v>0</v>
      </c>
      <c r="AB102" s="9">
        <f>[3]Oct!$B$42</f>
        <v>0</v>
      </c>
      <c r="AC102" s="9">
        <f>[3]Oct!$B$50</f>
        <v>0</v>
      </c>
      <c r="AD102" s="9">
        <f>[3]Oct!$B$48</f>
        <v>0</v>
      </c>
      <c r="AE102" s="9">
        <f>[3]Oct!$B$49</f>
        <v>0</v>
      </c>
      <c r="AF102" s="9">
        <f>[3]Oct!$B$27</f>
        <v>0</v>
      </c>
      <c r="AG102" s="9">
        <f>[3]Oct!$B$57</f>
        <v>0</v>
      </c>
      <c r="AH102" s="9">
        <f>[3]Oct!$B$51</f>
        <v>0</v>
      </c>
      <c r="AI102" s="9">
        <f>[3]Oct!$B$53</f>
        <v>0</v>
      </c>
      <c r="AJ102" s="9">
        <f>[3]Oct!$B$23</f>
        <v>0</v>
      </c>
      <c r="AK102" s="9">
        <f>[3]Oct!$B$58</f>
        <v>0</v>
      </c>
      <c r="AL102" s="9">
        <f>[3]Oct!$B$30</f>
        <v>0</v>
      </c>
      <c r="AM102" s="9">
        <f>[3]Oct!$B$24</f>
        <v>0</v>
      </c>
      <c r="AN102" s="9">
        <f>[3]Oct!$B$26</f>
        <v>0</v>
      </c>
      <c r="AO102" s="9">
        <f>[3]Oct!$B$25</f>
        <v>0</v>
      </c>
      <c r="AP102" s="9">
        <f>[3]Oct!$B$59</f>
        <v>0</v>
      </c>
      <c r="AQ102" s="10">
        <f>[3]Oct!$B$60</f>
        <v>0</v>
      </c>
      <c r="AR102" s="9">
        <f>[3]Oct!$B$55</f>
        <v>0</v>
      </c>
      <c r="AS102" s="9">
        <f>[3]Oct!$B$56</f>
        <v>0</v>
      </c>
      <c r="AT102" s="11">
        <f>[3]Oct!$B$54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[3]Oct!$AK$3</f>
        <v>0</v>
      </c>
      <c r="D103" s="2">
        <f>[3]Oct!$M$3</f>
        <v>0</v>
      </c>
      <c r="E103" s="2">
        <f>[3]Oct!$O$3</f>
        <v>0</v>
      </c>
      <c r="F103" s="2">
        <f>[3]Oct!$N$3</f>
        <v>0</v>
      </c>
      <c r="G103" s="2">
        <f>[3]Oct!$AL$3</f>
        <v>0</v>
      </c>
      <c r="H103" s="2">
        <f>[3]Oct!$Q$3</f>
        <v>0</v>
      </c>
      <c r="I103" s="2">
        <f>[3]Oct!$P$3</f>
        <v>0</v>
      </c>
      <c r="J103" s="2">
        <f>[3]Oct!$AY$3</f>
        <v>0</v>
      </c>
      <c r="K103" s="2">
        <f>[3]Oct!$AM$3</f>
        <v>0</v>
      </c>
      <c r="L103" s="2">
        <f>[3]Oct!$R$3</f>
        <v>0</v>
      </c>
      <c r="M103" s="2">
        <f>[3]Oct!$AT$3</f>
        <v>0</v>
      </c>
      <c r="N103" s="2">
        <f>[3]Oct!$AN$3</f>
        <v>0</v>
      </c>
      <c r="O103" s="2">
        <f>[3]Oct!$T$3</f>
        <v>0</v>
      </c>
      <c r="P103" s="2">
        <f>[3]Oct!$U$3</f>
        <v>0</v>
      </c>
      <c r="Q103" s="2">
        <f>[3]Oct!$S$3</f>
        <v>0</v>
      </c>
      <c r="R103" s="2">
        <f>[3]Oct!$AP$3</f>
        <v>0</v>
      </c>
      <c r="S103" s="2">
        <f>SUM([3]Oct!$AA$3:$AB$3)</f>
        <v>0</v>
      </c>
      <c r="T103" s="2">
        <f>[3]Oct!$AQ$3</f>
        <v>0</v>
      </c>
      <c r="U103" s="2">
        <f>[3]Oct!$AR$3</f>
        <v>0</v>
      </c>
      <c r="V103" s="2">
        <f>[3]Oct!$AS$3</f>
        <v>0</v>
      </c>
      <c r="W103" s="2">
        <f>[3]Oct!$AD$3</f>
        <v>0</v>
      </c>
      <c r="X103" s="2">
        <f>[3]Oct!$AE$3</f>
        <v>0</v>
      </c>
      <c r="Y103" s="2">
        <f>SUM([3]Oct!$AF$3:$AG$3)</f>
        <v>0</v>
      </c>
      <c r="Z103" s="2">
        <f>[3]Oct!$AI$3</f>
        <v>0</v>
      </c>
      <c r="AA103" s="2">
        <f>SUM([3]Oct!$AH$3,[3]Oct!$AJ$3)</f>
        <v>0</v>
      </c>
      <c r="AB103" s="2">
        <f>[3]Oct!$AO$3</f>
        <v>0</v>
      </c>
      <c r="AC103" s="2">
        <f>[3]Oct!$AW$3</f>
        <v>0</v>
      </c>
      <c r="AD103" s="2">
        <f>[3]Oct!$AU$3</f>
        <v>0</v>
      </c>
      <c r="AE103" s="2">
        <f>[3]Oct!$AV$3</f>
        <v>0</v>
      </c>
      <c r="AF103" s="2">
        <f>[3]Oct!$Z$3</f>
        <v>0</v>
      </c>
      <c r="AG103" s="2">
        <f>[3]Oct!$BD$3</f>
        <v>0</v>
      </c>
      <c r="AH103" s="2">
        <f>[3]Oct!$AX$3</f>
        <v>0</v>
      </c>
      <c r="AI103" s="2">
        <f>[3]Oct!$AZ$3</f>
        <v>0</v>
      </c>
      <c r="AJ103" s="2">
        <f>[3]Oct!$V$3</f>
        <v>0</v>
      </c>
      <c r="AK103" s="2">
        <f>[3]Oct!$BE$3</f>
        <v>0</v>
      </c>
      <c r="AL103" s="2">
        <f>[3]Oct!$AC$3</f>
        <v>0</v>
      </c>
      <c r="AM103" s="2">
        <f>[3]Oct!$W$3</f>
        <v>0</v>
      </c>
      <c r="AN103" s="2">
        <f>[3]Oct!$Y$3</f>
        <v>0</v>
      </c>
      <c r="AO103" s="2">
        <f>[3]Oct!$X$3</f>
        <v>0</v>
      </c>
      <c r="AP103" s="2">
        <f>[3]Oct!$BF$3</f>
        <v>0</v>
      </c>
      <c r="AQ103" s="13">
        <f>[3]Oct!$BG$3</f>
        <v>0</v>
      </c>
      <c r="AR103" s="2">
        <f>[3]Oct!$BB$3</f>
        <v>0</v>
      </c>
      <c r="AS103" s="2">
        <f>[3]Oct!$BC$3</f>
        <v>0</v>
      </c>
      <c r="AT103" s="14">
        <f>[3]Oct!$BA$3</f>
        <v>0</v>
      </c>
      <c r="AU103" s="15">
        <f t="shared" si="2"/>
        <v>0</v>
      </c>
    </row>
    <row r="104" spans="1:47" x14ac:dyDescent="0.25">
      <c r="A104" s="19" t="s">
        <v>145</v>
      </c>
      <c r="B104" s="19" t="s">
        <v>20</v>
      </c>
      <c r="C104" s="9">
        <f>[3]Oct!$I$38</f>
        <v>0</v>
      </c>
      <c r="D104" s="9">
        <f>[3]Oct!$I$14</f>
        <v>0</v>
      </c>
      <c r="E104" s="9">
        <f>[3]Oct!$I$16</f>
        <v>0</v>
      </c>
      <c r="F104" s="9">
        <f>[3]Oct!$I$15</f>
        <v>0</v>
      </c>
      <c r="G104" s="9">
        <f>[3]Oct!$I$39</f>
        <v>0</v>
      </c>
      <c r="H104" s="9">
        <f>[3]Oct!$I$18</f>
        <v>0</v>
      </c>
      <c r="I104" s="9">
        <f>[3]Oct!$I$17</f>
        <v>0</v>
      </c>
      <c r="J104" s="9">
        <f>[3]Oct!$I$52</f>
        <v>0</v>
      </c>
      <c r="K104" s="9">
        <f>[3]Oct!$I$40</f>
        <v>0</v>
      </c>
      <c r="L104" s="9">
        <f>[3]Oct!$I$19</f>
        <v>0</v>
      </c>
      <c r="M104" s="9">
        <f>[3]Oct!$I$47</f>
        <v>0</v>
      </c>
      <c r="N104" s="9">
        <f>[3]Oct!$I$41</f>
        <v>0</v>
      </c>
      <c r="O104" s="9">
        <f>[3]Oct!$I$21</f>
        <v>0</v>
      </c>
      <c r="P104" s="9">
        <f>[3]Oct!$I$22</f>
        <v>0</v>
      </c>
      <c r="Q104" s="9">
        <f>[3]Oct!$I$20</f>
        <v>0</v>
      </c>
      <c r="R104" s="9">
        <f>[3]Oct!$I$43</f>
        <v>0</v>
      </c>
      <c r="S104" s="9">
        <f>SUM([3]Oct!$I$28:$I$29)</f>
        <v>0</v>
      </c>
      <c r="T104" s="9">
        <f>[3]Oct!$I$44</f>
        <v>0</v>
      </c>
      <c r="U104" s="9">
        <f>[3]Oct!$I$45</f>
        <v>0</v>
      </c>
      <c r="V104" s="9">
        <f>[3]Oct!$I$46</f>
        <v>0</v>
      </c>
      <c r="W104" s="9">
        <f>[3]Oct!$I$31</f>
        <v>0</v>
      </c>
      <c r="X104" s="9">
        <f>[3]Oct!$I$32</f>
        <v>0</v>
      </c>
      <c r="Y104" s="9">
        <f>SUM([3]Oct!$I$33:$I$34)</f>
        <v>0</v>
      </c>
      <c r="Z104" s="9">
        <f>[3]Oct!$I$36</f>
        <v>0</v>
      </c>
      <c r="AA104" s="9">
        <f>SUM([3]Oct!$I$35,[3]Oct!$I$37)</f>
        <v>0</v>
      </c>
      <c r="AB104" s="9">
        <f>[3]Oct!$I$42</f>
        <v>0</v>
      </c>
      <c r="AC104" s="9">
        <f>[3]Oct!$I$50</f>
        <v>0</v>
      </c>
      <c r="AD104" s="9">
        <f>[3]Oct!$I$48</f>
        <v>0</v>
      </c>
      <c r="AE104" s="9">
        <f>[3]Oct!$I$49</f>
        <v>0</v>
      </c>
      <c r="AF104" s="9">
        <f>[3]Oct!$I$27</f>
        <v>0</v>
      </c>
      <c r="AG104" s="9">
        <f>[3]Oct!$I$57</f>
        <v>0</v>
      </c>
      <c r="AH104" s="9">
        <f>[3]Oct!$I$51</f>
        <v>0</v>
      </c>
      <c r="AI104" s="9">
        <f>[3]Oct!$I$53</f>
        <v>0</v>
      </c>
      <c r="AJ104" s="9">
        <f>[3]Oct!$I$23</f>
        <v>0</v>
      </c>
      <c r="AK104" s="9">
        <f>[3]Oct!$I$58</f>
        <v>0</v>
      </c>
      <c r="AL104" s="9">
        <f>[3]Oct!$I$30</f>
        <v>0</v>
      </c>
      <c r="AM104" s="9">
        <f>[3]Oct!$I$24</f>
        <v>0</v>
      </c>
      <c r="AN104" s="9">
        <f>[3]Oct!$I$26</f>
        <v>0</v>
      </c>
      <c r="AO104" s="9">
        <f>[3]Oct!$I$25</f>
        <v>0</v>
      </c>
      <c r="AP104" s="9">
        <f>[3]Oct!$I$59</f>
        <v>0</v>
      </c>
      <c r="AQ104" s="10">
        <f>[3]Oct!$I$60</f>
        <v>0</v>
      </c>
      <c r="AR104" s="9">
        <f>[3]Oct!$I$55</f>
        <v>0</v>
      </c>
      <c r="AS104" s="9">
        <f>[3]Oct!$I$56</f>
        <v>0</v>
      </c>
      <c r="AT104" s="11">
        <f>[3]Oct!$I$54</f>
        <v>0</v>
      </c>
      <c r="AU104" s="12">
        <f t="shared" si="2"/>
        <v>0</v>
      </c>
    </row>
    <row r="105" spans="1:47" x14ac:dyDescent="0.25">
      <c r="A105" s="2"/>
      <c r="B105" s="2" t="s">
        <v>21</v>
      </c>
      <c r="C105" s="2">
        <f>[3]Oct!$AK$10</f>
        <v>0</v>
      </c>
      <c r="D105" s="2">
        <f>[3]Oct!$M$10</f>
        <v>0</v>
      </c>
      <c r="E105" s="2">
        <f>[3]Oct!$O$10</f>
        <v>0</v>
      </c>
      <c r="F105" s="2">
        <f>[3]Oct!$N$10</f>
        <v>1</v>
      </c>
      <c r="G105" s="2">
        <f>[3]Oct!$AL$10</f>
        <v>0</v>
      </c>
      <c r="H105" s="2">
        <f>[3]Oct!$Q$10</f>
        <v>0</v>
      </c>
      <c r="I105" s="2">
        <f>[3]Oct!$P$10</f>
        <v>0</v>
      </c>
      <c r="J105" s="2">
        <f>[3]Oct!$AY$10</f>
        <v>0</v>
      </c>
      <c r="K105" s="2">
        <f>[3]Oct!$AM$10</f>
        <v>0</v>
      </c>
      <c r="L105" s="2">
        <f>[3]Oct!$R$10</f>
        <v>0</v>
      </c>
      <c r="M105" s="2">
        <f>[3]Oct!$AT$10</f>
        <v>0</v>
      </c>
      <c r="N105" s="2">
        <f>[3]Oct!$AN$10</f>
        <v>0</v>
      </c>
      <c r="O105" s="2">
        <f>[3]Oct!$T$10</f>
        <v>0</v>
      </c>
      <c r="P105" s="2">
        <f>[3]Oct!$U$10</f>
        <v>0</v>
      </c>
      <c r="Q105" s="2">
        <f>[3]Oct!$S$10</f>
        <v>0</v>
      </c>
      <c r="R105" s="2">
        <f>[3]Oct!$AP$10</f>
        <v>0</v>
      </c>
      <c r="S105" s="2">
        <f>SUM([3]Oct!$AA$10:$AB$10)</f>
        <v>0</v>
      </c>
      <c r="T105" s="2">
        <f>[3]Oct!$AQ$10</f>
        <v>0</v>
      </c>
      <c r="U105" s="2">
        <f>[3]Oct!$AR$10</f>
        <v>0</v>
      </c>
      <c r="V105" s="2">
        <f>[3]Oct!$AS$10</f>
        <v>0</v>
      </c>
      <c r="W105" s="2">
        <f>[3]Oct!$AD$10</f>
        <v>0</v>
      </c>
      <c r="X105" s="2">
        <f>[3]Oct!$AE$10</f>
        <v>0</v>
      </c>
      <c r="Y105" s="2">
        <f>SUM([3]Oct!$AF$10:$AG$10)</f>
        <v>0</v>
      </c>
      <c r="Z105" s="2">
        <f>[3]Oct!$AI$10</f>
        <v>0</v>
      </c>
      <c r="AA105" s="2">
        <f>SUM([3]Oct!$AH$10,[3]Oct!$AJ$10)</f>
        <v>0</v>
      </c>
      <c r="AB105" s="2">
        <f>[3]Oct!$AO$10</f>
        <v>0</v>
      </c>
      <c r="AC105" s="2">
        <f>[3]Oct!$AW$10</f>
        <v>0</v>
      </c>
      <c r="AD105" s="2">
        <f>[3]Oct!$AU$10</f>
        <v>0</v>
      </c>
      <c r="AE105" s="2">
        <f>[3]Oct!$AV$10</f>
        <v>0</v>
      </c>
      <c r="AF105" s="2">
        <f>[3]Oct!$Z$10</f>
        <v>0</v>
      </c>
      <c r="AG105" s="2">
        <f>[3]Oct!$BD$10</f>
        <v>0</v>
      </c>
      <c r="AH105" s="2">
        <f>[3]Oct!$AX$10</f>
        <v>0</v>
      </c>
      <c r="AI105" s="2">
        <f>[3]Oct!$AZ$10</f>
        <v>0</v>
      </c>
      <c r="AJ105" s="2">
        <f>[3]Oct!$V$10</f>
        <v>0</v>
      </c>
      <c r="AK105" s="2">
        <f>[3]Oct!$BE$10</f>
        <v>0</v>
      </c>
      <c r="AL105" s="2">
        <f>[3]Oct!$AC$10</f>
        <v>0</v>
      </c>
      <c r="AM105" s="2">
        <f>[3]Oct!$W$10</f>
        <v>0</v>
      </c>
      <c r="AN105" s="2">
        <f>[3]Oct!$Y$10</f>
        <v>0</v>
      </c>
      <c r="AO105" s="2">
        <f>[3]Oct!$X$10</f>
        <v>0</v>
      </c>
      <c r="AP105" s="2">
        <f>[3]Oct!$BF$10</f>
        <v>0</v>
      </c>
      <c r="AQ105" s="13">
        <f>[3]Oct!$BG$10</f>
        <v>0</v>
      </c>
      <c r="AR105" s="2">
        <f>[3]Oct!$BB$10</f>
        <v>0</v>
      </c>
      <c r="AS105" s="2">
        <f>[3]Oct!$BC$10</f>
        <v>0</v>
      </c>
      <c r="AT105" s="14">
        <f>[3]Oct!$BA$10</f>
        <v>0</v>
      </c>
      <c r="AU105" s="15">
        <f t="shared" si="2"/>
        <v>1</v>
      </c>
    </row>
    <row r="106" spans="1:47" x14ac:dyDescent="0.25">
      <c r="A106" s="9" t="s">
        <v>188</v>
      </c>
      <c r="B106" s="19" t="s">
        <v>20</v>
      </c>
      <c r="C106" s="9">
        <f>[14]Oct!$C$7</f>
        <v>0</v>
      </c>
      <c r="D106" s="9">
        <f>[14]Oct!$C$8</f>
        <v>0</v>
      </c>
      <c r="E106" s="9">
        <f>[14]Oct!$C$9</f>
        <v>0</v>
      </c>
      <c r="F106" s="9">
        <f>[14]Oct!$C$10</f>
        <v>0</v>
      </c>
      <c r="G106" s="9">
        <f>[14]Oct!$C$11</f>
        <v>0</v>
      </c>
      <c r="H106" s="9">
        <f>[14]Oct!$C$12</f>
        <v>0</v>
      </c>
      <c r="I106" s="9">
        <f>[14]Oct!$C$13</f>
        <v>0</v>
      </c>
      <c r="J106" s="9">
        <f>[14]Oct!$C$14</f>
        <v>0</v>
      </c>
      <c r="K106" s="9">
        <f>[14]Oct!$C$15</f>
        <v>0</v>
      </c>
      <c r="L106" s="9">
        <f>[14]Oct!$C$16</f>
        <v>0</v>
      </c>
      <c r="M106" s="9">
        <f>[14]Oct!$C$17</f>
        <v>0</v>
      </c>
      <c r="N106" s="9">
        <f>[14]Oct!$C$18</f>
        <v>0</v>
      </c>
      <c r="O106" s="9">
        <f>[14]Oct!$C$19</f>
        <v>0</v>
      </c>
      <c r="P106" s="9">
        <f>[14]Oct!$C$20</f>
        <v>0</v>
      </c>
      <c r="Q106" s="9">
        <f>[14]Oct!$C$21</f>
        <v>0</v>
      </c>
      <c r="R106" s="9">
        <f>[14]Oct!$C$22</f>
        <v>0</v>
      </c>
      <c r="S106" s="9">
        <f>[14]Oct!$C$23</f>
        <v>0</v>
      </c>
      <c r="T106" s="9">
        <f>[14]Oct!$C$24</f>
        <v>0</v>
      </c>
      <c r="U106" s="9">
        <f>[14]Oct!$C$25</f>
        <v>0</v>
      </c>
      <c r="V106" s="9">
        <f>[14]Oct!$C$26</f>
        <v>0</v>
      </c>
      <c r="W106" s="9">
        <f>[14]Oct!$C$27</f>
        <v>0</v>
      </c>
      <c r="X106" s="9">
        <f>[14]Oct!$C$28</f>
        <v>0</v>
      </c>
      <c r="Y106" s="9">
        <f>[14]Oct!$C$29</f>
        <v>0</v>
      </c>
      <c r="Z106" s="9">
        <f>[14]Oct!$C$30</f>
        <v>0</v>
      </c>
      <c r="AA106" s="9">
        <f>[14]Oct!$C$31</f>
        <v>0</v>
      </c>
      <c r="AB106" s="9">
        <f>[14]Oct!$C$32</f>
        <v>0</v>
      </c>
      <c r="AC106" s="9">
        <f>[14]Oct!$C$33</f>
        <v>0</v>
      </c>
      <c r="AD106" s="9">
        <f>[14]Oct!$C$34</f>
        <v>0</v>
      </c>
      <c r="AE106" s="9">
        <f>[14]Oct!$C$35</f>
        <v>0</v>
      </c>
      <c r="AF106" s="9">
        <f>[14]Oct!$C$36</f>
        <v>0</v>
      </c>
      <c r="AG106" s="9">
        <f>[14]Oct!$C$37</f>
        <v>0</v>
      </c>
      <c r="AH106" s="9">
        <f>[14]Oct!$C$38</f>
        <v>0</v>
      </c>
      <c r="AI106" s="9">
        <f>[14]Oct!$C$39</f>
        <v>0</v>
      </c>
      <c r="AJ106" s="9">
        <f>[14]Oct!$C$40</f>
        <v>0</v>
      </c>
      <c r="AK106" s="9">
        <f>[14]Oct!$C$41</f>
        <v>0</v>
      </c>
      <c r="AL106" s="9">
        <f>[14]Oct!$C$42</f>
        <v>0</v>
      </c>
      <c r="AM106" s="9">
        <f>[14]Oct!$C$43</f>
        <v>0</v>
      </c>
      <c r="AN106" s="9">
        <f>[14]Oct!$C$44</f>
        <v>0</v>
      </c>
      <c r="AO106" s="9">
        <f>[14]Oct!$C$45</f>
        <v>0</v>
      </c>
      <c r="AP106" s="9">
        <f>[14]Oct!$C$46</f>
        <v>0</v>
      </c>
      <c r="AQ106" s="10">
        <f>[14]Oct!$C$47</f>
        <v>0</v>
      </c>
      <c r="AR106" s="9">
        <f>[14]Oct!$C$48</f>
        <v>0</v>
      </c>
      <c r="AS106" s="9">
        <f>[14]Oct!$C$49</f>
        <v>0</v>
      </c>
      <c r="AT106" s="11">
        <f>[14]Oct!$C$50</f>
        <v>0</v>
      </c>
      <c r="AU106" s="15">
        <f t="shared" si="2"/>
        <v>0</v>
      </c>
    </row>
    <row r="107" spans="1:47" x14ac:dyDescent="0.25">
      <c r="A107" s="2"/>
      <c r="B107" s="2" t="s">
        <v>21</v>
      </c>
      <c r="C107" s="2">
        <f>[14]Oct!$B$7</f>
        <v>0</v>
      </c>
      <c r="D107" s="2">
        <f>[14]Oct!$B$8</f>
        <v>0</v>
      </c>
      <c r="E107" s="2">
        <f>[14]Oct!$B$9</f>
        <v>1</v>
      </c>
      <c r="F107" s="2">
        <f>[14]Oct!$B$10</f>
        <v>0</v>
      </c>
      <c r="G107" s="2">
        <f>[14]Oct!$B$11</f>
        <v>0</v>
      </c>
      <c r="H107" s="2">
        <f>[14]Oct!$B$12</f>
        <v>0</v>
      </c>
      <c r="I107" s="2">
        <f>[14]Oct!$B$13</f>
        <v>0</v>
      </c>
      <c r="J107" s="2">
        <f>[14]Oct!$B$14</f>
        <v>0</v>
      </c>
      <c r="K107" s="2">
        <f>[14]Oct!$B$15</f>
        <v>0</v>
      </c>
      <c r="L107" s="2">
        <f>[14]Oct!$B$16</f>
        <v>0</v>
      </c>
      <c r="M107" s="2">
        <f>[14]Oct!$B$17</f>
        <v>0</v>
      </c>
      <c r="N107" s="2">
        <f>[14]Oct!$B$18</f>
        <v>0</v>
      </c>
      <c r="O107" s="2">
        <f>[14]Oct!$B$19</f>
        <v>0</v>
      </c>
      <c r="P107" s="2">
        <f>[14]Oct!$B$20</f>
        <v>0</v>
      </c>
      <c r="Q107" s="2">
        <f>[14]Oct!$B$21</f>
        <v>0</v>
      </c>
      <c r="R107" s="2">
        <f>[14]Oct!$B$22</f>
        <v>0</v>
      </c>
      <c r="S107" s="2">
        <f>[14]Oct!$B$23</f>
        <v>0</v>
      </c>
      <c r="T107" s="2">
        <f>[14]Oct!$B$24</f>
        <v>0</v>
      </c>
      <c r="U107" s="2">
        <f>[14]Oct!$B$25</f>
        <v>0</v>
      </c>
      <c r="V107" s="2">
        <f>[14]Oct!$B$26</f>
        <v>0</v>
      </c>
      <c r="W107" s="2">
        <f>[14]Oct!$B$27</f>
        <v>0</v>
      </c>
      <c r="X107" s="2">
        <f>[14]Oct!$B$28</f>
        <v>0</v>
      </c>
      <c r="Y107" s="2">
        <f>[14]Oct!$B$29</f>
        <v>0</v>
      </c>
      <c r="Z107" s="2">
        <f>[14]Oct!$B$30</f>
        <v>0</v>
      </c>
      <c r="AA107" s="2">
        <f>[14]Oct!$B$31</f>
        <v>0</v>
      </c>
      <c r="AB107" s="2">
        <f>[14]Oct!$B$32</f>
        <v>0</v>
      </c>
      <c r="AC107" s="2">
        <f>[14]Oct!$B$33</f>
        <v>0</v>
      </c>
      <c r="AD107" s="2">
        <f>[14]Oct!$B$34</f>
        <v>0</v>
      </c>
      <c r="AE107" s="2">
        <f>[14]Oct!$B$35</f>
        <v>0</v>
      </c>
      <c r="AF107" s="2">
        <f>[14]Oct!$B$36</f>
        <v>2</v>
      </c>
      <c r="AG107" s="2">
        <f>[14]Oct!$B$37</f>
        <v>0</v>
      </c>
      <c r="AH107" s="2">
        <f>[14]Oct!$B$38</f>
        <v>0</v>
      </c>
      <c r="AI107" s="2">
        <f>[14]Oct!$B$39</f>
        <v>0</v>
      </c>
      <c r="AJ107" s="2">
        <f>[14]Oct!$B$40</f>
        <v>0</v>
      </c>
      <c r="AK107" s="2">
        <f>[14]Oct!$B$41</f>
        <v>0</v>
      </c>
      <c r="AL107" s="2">
        <f>[14]Oct!$B$42</f>
        <v>0</v>
      </c>
      <c r="AM107" s="2">
        <f>[14]Oct!$B$43</f>
        <v>0</v>
      </c>
      <c r="AN107" s="2">
        <f>[14]Oct!$B$44</f>
        <v>0</v>
      </c>
      <c r="AO107" s="2">
        <f>[14]Oct!$B$45</f>
        <v>0</v>
      </c>
      <c r="AP107" s="2">
        <f>[14]Oct!$B$46</f>
        <v>0</v>
      </c>
      <c r="AQ107" s="13">
        <f>[14]Oct!$B$47</f>
        <v>0</v>
      </c>
      <c r="AR107" s="2">
        <f>[14]Oct!$B$48</f>
        <v>0</v>
      </c>
      <c r="AS107" s="2">
        <f>[14]Oct!$B$49</f>
        <v>0</v>
      </c>
      <c r="AT107" s="14">
        <f>[14]Oct!$B$50</f>
        <v>0</v>
      </c>
      <c r="AU107" s="15">
        <f t="shared" si="2"/>
        <v>3</v>
      </c>
    </row>
    <row r="108" spans="1:47" x14ac:dyDescent="0.25">
      <c r="A108" s="9" t="s">
        <v>93</v>
      </c>
      <c r="B108" s="9" t="s">
        <v>20</v>
      </c>
      <c r="C108" s="9">
        <f>[20]Oct!$O$46</f>
        <v>0</v>
      </c>
      <c r="D108" s="9">
        <f>[20]Oct!$O$22</f>
        <v>0</v>
      </c>
      <c r="E108" s="9">
        <f>[20]Oct!$O$24</f>
        <v>0</v>
      </c>
      <c r="F108" s="9">
        <f>[20]Oct!$O$23</f>
        <v>0</v>
      </c>
      <c r="G108" s="9">
        <f>[20]Oct!$O$47</f>
        <v>0</v>
      </c>
      <c r="H108" s="9">
        <f>[20]Oct!$O$26</f>
        <v>0</v>
      </c>
      <c r="I108" s="9">
        <f>[20]Oct!$O$25</f>
        <v>0</v>
      </c>
      <c r="J108" s="9">
        <f>[20]Oct!$O$60</f>
        <v>0</v>
      </c>
      <c r="K108" s="9">
        <f>[20]Oct!$O$48</f>
        <v>0</v>
      </c>
      <c r="L108" s="9">
        <f>[20]Oct!$O$27</f>
        <v>0</v>
      </c>
      <c r="M108" s="9">
        <f>[20]Oct!$O$55</f>
        <v>0</v>
      </c>
      <c r="N108" s="9">
        <f>[20]Oct!$O$49</f>
        <v>0</v>
      </c>
      <c r="O108" s="9">
        <f>[20]Oct!$O$29</f>
        <v>0</v>
      </c>
      <c r="P108" s="9">
        <f>[20]Oct!$O$30</f>
        <v>0</v>
      </c>
      <c r="Q108" s="9">
        <f>[20]Oct!$O$28</f>
        <v>0</v>
      </c>
      <c r="R108" s="9">
        <f>[20]Oct!$O$51</f>
        <v>0</v>
      </c>
      <c r="S108" s="9">
        <f>SUM([20]Oct!$O$36,[20]Oct!$O$37)</f>
        <v>0</v>
      </c>
      <c r="T108" s="9">
        <f>[20]Oct!$O$52</f>
        <v>0</v>
      </c>
      <c r="U108" s="9">
        <f>[20]Oct!$O$53</f>
        <v>0</v>
      </c>
      <c r="V108" s="9">
        <f>[20]Oct!$O$54</f>
        <v>0</v>
      </c>
      <c r="W108" s="9">
        <f>[20]Oct!$O$39</f>
        <v>0</v>
      </c>
      <c r="X108" s="9">
        <f>[20]Oct!$O$40</f>
        <v>0</v>
      </c>
      <c r="Y108" s="9">
        <f>SUM([20]Oct!$O$41,[20]Oct!$O$42)</f>
        <v>0</v>
      </c>
      <c r="Z108" s="9">
        <f>[20]Oct!$O$44</f>
        <v>0</v>
      </c>
      <c r="AA108" s="9">
        <f>SUM([20]Oct!$O$43,[20]Oct!$O$45)</f>
        <v>0</v>
      </c>
      <c r="AB108" s="9">
        <f>[20]Oct!$O$50</f>
        <v>0</v>
      </c>
      <c r="AC108" s="9">
        <f>[20]Oct!$O$58</f>
        <v>0</v>
      </c>
      <c r="AD108" s="9">
        <f>[20]Oct!$O$56</f>
        <v>0</v>
      </c>
      <c r="AE108" s="9">
        <f>[20]Oct!$O$57</f>
        <v>0</v>
      </c>
      <c r="AF108" s="9">
        <f>[20]Oct!$O$35</f>
        <v>0</v>
      </c>
      <c r="AG108" s="9">
        <f>[20]Oct!$O$65</f>
        <v>0</v>
      </c>
      <c r="AH108" s="9">
        <f>[20]Oct!$O$59</f>
        <v>0</v>
      </c>
      <c r="AI108" s="9">
        <f>[20]Oct!$O$61</f>
        <v>0</v>
      </c>
      <c r="AJ108" s="9">
        <f>[20]Oct!$O$31</f>
        <v>0</v>
      </c>
      <c r="AK108" s="9">
        <f>[20]Oct!$O$66</f>
        <v>0</v>
      </c>
      <c r="AL108" s="9">
        <f>[20]Oct!$O$38</f>
        <v>0</v>
      </c>
      <c r="AM108" s="9">
        <f>[20]Oct!$O$32</f>
        <v>0</v>
      </c>
      <c r="AN108" s="9">
        <f>[20]Oct!$O$34</f>
        <v>0</v>
      </c>
      <c r="AO108" s="9">
        <f>[20]Oct!$O$33</f>
        <v>0</v>
      </c>
      <c r="AP108" s="9">
        <f>[20]Oct!$O$67</f>
        <v>0</v>
      </c>
      <c r="AQ108" s="10">
        <f>[20]Oct!$O$68</f>
        <v>1</v>
      </c>
      <c r="AR108" s="9">
        <f>[20]Oct!$O$63</f>
        <v>0</v>
      </c>
      <c r="AS108" s="9">
        <f>[20]Oct!$O$64</f>
        <v>0</v>
      </c>
      <c r="AT108" s="11">
        <f>[20]Oct!$O$62</f>
        <v>0</v>
      </c>
      <c r="AU108" s="12">
        <f t="shared" ref="AU108:AU139" si="3">SUM(C108:AT108)</f>
        <v>1</v>
      </c>
    </row>
    <row r="109" spans="1:47" x14ac:dyDescent="0.25">
      <c r="A109" s="2"/>
      <c r="B109" s="2" t="s">
        <v>21</v>
      </c>
      <c r="C109" s="2">
        <f>[20]Oct!$AS$16</f>
        <v>0</v>
      </c>
      <c r="D109" s="2">
        <f>[20]Oct!$U$16</f>
        <v>0</v>
      </c>
      <c r="E109" s="2">
        <f>[20]Oct!$W$16</f>
        <v>1</v>
      </c>
      <c r="F109" s="2">
        <f>[20]Oct!$V$16</f>
        <v>0</v>
      </c>
      <c r="G109" s="2">
        <f>[20]Oct!$AT$16</f>
        <v>0</v>
      </c>
      <c r="H109" s="2">
        <f>[20]Oct!$Y$16</f>
        <v>0</v>
      </c>
      <c r="I109" s="2">
        <f>[20]Oct!$X$16</f>
        <v>0</v>
      </c>
      <c r="J109" s="2">
        <f>[20]Oct!$BG$16</f>
        <v>0</v>
      </c>
      <c r="K109" s="2">
        <f>[20]Oct!$AU$16</f>
        <v>0</v>
      </c>
      <c r="L109" s="2">
        <f>[20]Oct!$Z$16</f>
        <v>0</v>
      </c>
      <c r="M109" s="2">
        <f>[20]Oct!$BB$16</f>
        <v>0</v>
      </c>
      <c r="N109" s="2">
        <f>[20]Oct!$AV$16</f>
        <v>0</v>
      </c>
      <c r="O109" s="2">
        <f>[20]Oct!$AB$16</f>
        <v>0</v>
      </c>
      <c r="P109" s="2">
        <f>[20]Oct!$AC$16</f>
        <v>0</v>
      </c>
      <c r="Q109" s="2">
        <f>[20]Oct!$AA$16</f>
        <v>0</v>
      </c>
      <c r="R109" s="2">
        <f>[20]Oct!$AX$16</f>
        <v>0</v>
      </c>
      <c r="S109" s="2">
        <f>SUM([20]Oct!$AI$16,[20]Oct!$AJ$16)</f>
        <v>0</v>
      </c>
      <c r="T109" s="2">
        <f>[20]Oct!$AY$16</f>
        <v>0</v>
      </c>
      <c r="U109" s="2">
        <f>[20]Oct!$AZ$16</f>
        <v>0</v>
      </c>
      <c r="V109" s="2">
        <f>[20]Oct!$BA$16</f>
        <v>0</v>
      </c>
      <c r="W109" s="2">
        <f>[20]Oct!$AL$16</f>
        <v>1</v>
      </c>
      <c r="X109" s="2">
        <f>[20]Oct!$AM$16</f>
        <v>0</v>
      </c>
      <c r="Y109" s="2">
        <f>SUM([20]Oct!$AN$16,[20]Oct!$AO$16)</f>
        <v>0</v>
      </c>
      <c r="Z109" s="2">
        <f>[20]Oct!$AQ$16</f>
        <v>0</v>
      </c>
      <c r="AA109" s="2">
        <f>SUM([20]Oct!$AP$16,[20]Oct!$AR$16)</f>
        <v>0</v>
      </c>
      <c r="AB109" s="2">
        <f>[20]Oct!$AW$16</f>
        <v>0</v>
      </c>
      <c r="AC109" s="2">
        <f>[20]Oct!$BE$16</f>
        <v>0</v>
      </c>
      <c r="AD109" s="2">
        <f>[20]Oct!$BC$16</f>
        <v>0</v>
      </c>
      <c r="AE109" s="2">
        <f>[20]Oct!$BD$16</f>
        <v>0</v>
      </c>
      <c r="AF109" s="2">
        <f>[20]Oct!$AH$16</f>
        <v>0</v>
      </c>
      <c r="AG109" s="2">
        <f>[20]Oct!$BL$16</f>
        <v>0</v>
      </c>
      <c r="AH109" s="2">
        <f>[20]Oct!$BF$16</f>
        <v>0</v>
      </c>
      <c r="AI109" s="2">
        <f>[20]Oct!$BH$16</f>
        <v>0</v>
      </c>
      <c r="AJ109" s="2">
        <f>[20]Oct!$AD$16</f>
        <v>0</v>
      </c>
      <c r="AK109" s="2">
        <f>[20]Oct!$BM$16</f>
        <v>0</v>
      </c>
      <c r="AL109" s="2">
        <f>[20]Oct!$AK$16</f>
        <v>0</v>
      </c>
      <c r="AM109" s="2">
        <f>[20]Oct!$AE$16</f>
        <v>0</v>
      </c>
      <c r="AN109" s="2">
        <f>[20]Oct!$AG$16</f>
        <v>0</v>
      </c>
      <c r="AO109" s="2">
        <f>[20]Oct!$AF$16</f>
        <v>0</v>
      </c>
      <c r="AP109" s="2">
        <f>[20]Oct!$BN$16</f>
        <v>0</v>
      </c>
      <c r="AQ109" s="13">
        <f>[20]Oct!$BO$16</f>
        <v>0</v>
      </c>
      <c r="AR109" s="2">
        <f>[20]Oct!$BJ$16</f>
        <v>0</v>
      </c>
      <c r="AS109" s="2">
        <f>[20]Oct!$BK$16</f>
        <v>0</v>
      </c>
      <c r="AT109" s="14">
        <f>[20]Oct!$BI$16</f>
        <v>0</v>
      </c>
      <c r="AU109" s="15">
        <f t="shared" si="3"/>
        <v>2</v>
      </c>
    </row>
    <row r="110" spans="1:47" x14ac:dyDescent="0.25">
      <c r="A110" s="9" t="s">
        <v>94</v>
      </c>
      <c r="B110" s="9" t="s">
        <v>20</v>
      </c>
      <c r="C110" s="9">
        <f>[20]Oct!$P$46</f>
        <v>0</v>
      </c>
      <c r="D110" s="9">
        <f>[20]Oct!$P$22</f>
        <v>0</v>
      </c>
      <c r="E110" s="9">
        <f>[20]Oct!$P$24</f>
        <v>0</v>
      </c>
      <c r="F110" s="9">
        <f>[20]Oct!$P$23</f>
        <v>0</v>
      </c>
      <c r="G110" s="9">
        <f>[20]Oct!$P$47</f>
        <v>0</v>
      </c>
      <c r="H110" s="9">
        <f>[20]Oct!$P$26</f>
        <v>0</v>
      </c>
      <c r="I110" s="9">
        <f>[20]Oct!$P$25</f>
        <v>0</v>
      </c>
      <c r="J110" s="9">
        <f>[20]Oct!$P$60</f>
        <v>0</v>
      </c>
      <c r="K110" s="9">
        <f>[20]Oct!$P$48</f>
        <v>0</v>
      </c>
      <c r="L110" s="9">
        <f>[20]Oct!$P$27</f>
        <v>0</v>
      </c>
      <c r="M110" s="9">
        <f>[20]Oct!$P$55</f>
        <v>0</v>
      </c>
      <c r="N110" s="9">
        <f>[20]Oct!$P$49</f>
        <v>0</v>
      </c>
      <c r="O110" s="9">
        <f>[20]Oct!$P$29</f>
        <v>0</v>
      </c>
      <c r="P110" s="9">
        <f>[20]Oct!$P$30</f>
        <v>0</v>
      </c>
      <c r="Q110" s="9">
        <f>[20]Oct!$P$28</f>
        <v>0</v>
      </c>
      <c r="R110" s="9">
        <f>[20]Oct!$P$51</f>
        <v>0</v>
      </c>
      <c r="S110" s="9">
        <f>SUM([20]Oct!$P$36,[20]Oct!$P$37)</f>
        <v>0</v>
      </c>
      <c r="T110" s="9">
        <f>[20]Oct!$P$52</f>
        <v>0</v>
      </c>
      <c r="U110" s="9">
        <f>[20]Oct!$P$53</f>
        <v>0</v>
      </c>
      <c r="V110" s="9">
        <f>[20]Oct!$P$54</f>
        <v>0</v>
      </c>
      <c r="W110" s="9">
        <f>[20]Oct!$P$39</f>
        <v>0</v>
      </c>
      <c r="X110" s="9">
        <f>[20]Oct!$P$40</f>
        <v>0</v>
      </c>
      <c r="Y110" s="9">
        <f>SUM([20]Oct!$P$41,[20]Oct!$P$42)</f>
        <v>0</v>
      </c>
      <c r="Z110" s="9">
        <f>[20]Oct!$P$44</f>
        <v>0</v>
      </c>
      <c r="AA110" s="9">
        <f>SUM([20]Oct!$P$43,[20]Oct!$P$45)</f>
        <v>0</v>
      </c>
      <c r="AB110" s="9">
        <f>[20]Oct!$P$50</f>
        <v>0</v>
      </c>
      <c r="AC110" s="9">
        <f>[20]Oct!$P$58</f>
        <v>0</v>
      </c>
      <c r="AD110" s="9">
        <f>[20]Oct!$P$56</f>
        <v>0</v>
      </c>
      <c r="AE110" s="9">
        <f>[20]Oct!$P$57</f>
        <v>0</v>
      </c>
      <c r="AF110" s="9">
        <f>[20]Oct!$P$35</f>
        <v>0</v>
      </c>
      <c r="AG110" s="9">
        <f>[20]Oct!$P$65</f>
        <v>0</v>
      </c>
      <c r="AH110" s="9">
        <f>[20]Oct!$P$59</f>
        <v>0</v>
      </c>
      <c r="AI110" s="9">
        <f>[20]Oct!$P$61</f>
        <v>0</v>
      </c>
      <c r="AJ110" s="9">
        <f>[20]Oct!$P$31</f>
        <v>0</v>
      </c>
      <c r="AK110" s="9">
        <f>[20]Oct!$P$66</f>
        <v>0</v>
      </c>
      <c r="AL110" s="9">
        <f>[20]Oct!$P$38</f>
        <v>0</v>
      </c>
      <c r="AM110" s="9">
        <f>[20]Oct!$P$32</f>
        <v>0</v>
      </c>
      <c r="AN110" s="9">
        <f>[20]Oct!$P$34</f>
        <v>0</v>
      </c>
      <c r="AO110" s="9">
        <f>[20]Oct!$P$33</f>
        <v>0</v>
      </c>
      <c r="AP110" s="9">
        <f>[20]Oct!$P$67</f>
        <v>0</v>
      </c>
      <c r="AQ110" s="10">
        <f>[20]Oct!$P$68</f>
        <v>0</v>
      </c>
      <c r="AR110" s="9">
        <f>[20]Oct!$P$63</f>
        <v>0</v>
      </c>
      <c r="AS110" s="9">
        <f>[20]Oct!$P$64</f>
        <v>0</v>
      </c>
      <c r="AT110" s="11">
        <f>[20]Oct!$P$62</f>
        <v>0</v>
      </c>
      <c r="AU110" s="12">
        <f t="shared" si="3"/>
        <v>0</v>
      </c>
    </row>
    <row r="111" spans="1:47" x14ac:dyDescent="0.25">
      <c r="A111" s="18"/>
      <c r="B111" s="18" t="s">
        <v>21</v>
      </c>
      <c r="C111" s="2">
        <f>[20]Oct!$AS$17</f>
        <v>0</v>
      </c>
      <c r="D111" s="2">
        <f>[20]Oct!$U$17</f>
        <v>0</v>
      </c>
      <c r="E111" s="2">
        <f>[20]Oct!$W$17</f>
        <v>0</v>
      </c>
      <c r="F111" s="2">
        <f>[20]Oct!$V$17</f>
        <v>1</v>
      </c>
      <c r="G111" s="2">
        <f>[20]Oct!$AT$17</f>
        <v>0</v>
      </c>
      <c r="H111" s="2">
        <f>[20]Oct!$Y$17</f>
        <v>2</v>
      </c>
      <c r="I111" s="2">
        <f>[20]Oct!$X$17</f>
        <v>0</v>
      </c>
      <c r="J111" s="2">
        <f>[20]Oct!$BG$17</f>
        <v>0</v>
      </c>
      <c r="K111" s="2">
        <f>[20]Oct!$AU$17</f>
        <v>0</v>
      </c>
      <c r="L111" s="2">
        <f>[20]Oct!$Z$17</f>
        <v>0</v>
      </c>
      <c r="M111" s="2">
        <f>[20]Oct!$BB$17</f>
        <v>1</v>
      </c>
      <c r="N111" s="2">
        <f>[20]Oct!$AV$17</f>
        <v>0</v>
      </c>
      <c r="O111" s="2">
        <f>[20]Oct!$AB$17</f>
        <v>0</v>
      </c>
      <c r="P111" s="2">
        <f>[20]Oct!$AC$17</f>
        <v>0</v>
      </c>
      <c r="Q111" s="2">
        <f>[20]Oct!$AA$17</f>
        <v>0</v>
      </c>
      <c r="R111" s="2">
        <f>[20]Oct!$AX$17</f>
        <v>0</v>
      </c>
      <c r="S111" s="2">
        <f>SUM([20]Oct!$AI$17,[20]Oct!$AJ$17)</f>
        <v>0</v>
      </c>
      <c r="T111" s="2">
        <f>[20]Oct!$AY$17</f>
        <v>0</v>
      </c>
      <c r="U111" s="2">
        <f>[20]Oct!$AZ$17</f>
        <v>0</v>
      </c>
      <c r="V111" s="2">
        <f>[20]Oct!$BA$17</f>
        <v>0</v>
      </c>
      <c r="W111" s="2">
        <f>[20]Oct!$AL$17</f>
        <v>1</v>
      </c>
      <c r="X111" s="2">
        <f>[20]Oct!$AM$17</f>
        <v>0</v>
      </c>
      <c r="Y111" s="2">
        <f>SUM([20]Oct!$AN$17,[20]Oct!$AO$17)</f>
        <v>0</v>
      </c>
      <c r="Z111" s="2">
        <f>[20]Oct!$AQ$17</f>
        <v>1</v>
      </c>
      <c r="AA111" s="2">
        <f>SUM([20]Oct!$AP$17,[20]Oct!$AR$17)</f>
        <v>0</v>
      </c>
      <c r="AB111" s="2">
        <f>[20]Oct!$AW$17</f>
        <v>0</v>
      </c>
      <c r="AC111" s="2">
        <f>[20]Oct!$BE$17</f>
        <v>0</v>
      </c>
      <c r="AD111" s="2">
        <f>[20]Oct!$BC$17</f>
        <v>0</v>
      </c>
      <c r="AE111" s="2">
        <f>[20]Oct!$BD$17</f>
        <v>0</v>
      </c>
      <c r="AF111" s="2">
        <f>[20]Oct!$AH$17</f>
        <v>1</v>
      </c>
      <c r="AG111" s="2">
        <f>[20]Oct!$BL$17</f>
        <v>0</v>
      </c>
      <c r="AH111" s="2">
        <f>[20]Oct!$BF$17</f>
        <v>0</v>
      </c>
      <c r="AI111" s="2">
        <f>[20]Oct!$BH$17</f>
        <v>0</v>
      </c>
      <c r="AJ111" s="2">
        <f>[20]Oct!$AD$17</f>
        <v>0</v>
      </c>
      <c r="AK111" s="2">
        <f>[20]Oct!$BM$17</f>
        <v>0</v>
      </c>
      <c r="AL111" s="2">
        <f>[20]Oct!$AK$17</f>
        <v>0</v>
      </c>
      <c r="AM111" s="2">
        <f>[20]Oct!$AE$17</f>
        <v>0</v>
      </c>
      <c r="AN111" s="2">
        <f>[20]Oct!$AG$17</f>
        <v>0</v>
      </c>
      <c r="AO111" s="2">
        <f>[20]Oct!$AF$17</f>
        <v>0</v>
      </c>
      <c r="AP111" s="2">
        <f>[20]Oct!$BN$17</f>
        <v>1</v>
      </c>
      <c r="AQ111" s="13">
        <f>[20]Oct!$BO$17</f>
        <v>0</v>
      </c>
      <c r="AR111" s="2">
        <f>[20]Oct!$BJ$17</f>
        <v>0</v>
      </c>
      <c r="AS111" s="2">
        <f>[20]Oct!$BK$17</f>
        <v>0</v>
      </c>
      <c r="AT111" s="14">
        <f>[20]Oct!$BI$17</f>
        <v>0</v>
      </c>
      <c r="AU111" s="15">
        <f t="shared" si="3"/>
        <v>8</v>
      </c>
    </row>
    <row r="112" spans="1:47" x14ac:dyDescent="0.25">
      <c r="A112" s="9" t="s">
        <v>96</v>
      </c>
      <c r="B112" s="9" t="s">
        <v>20</v>
      </c>
      <c r="C112" s="9">
        <f>[15]Oct!$C$7</f>
        <v>0</v>
      </c>
      <c r="D112" s="9">
        <f>[15]Oct!$C$8</f>
        <v>0</v>
      </c>
      <c r="E112" s="9">
        <f>[15]Oct!$C$9</f>
        <v>0</v>
      </c>
      <c r="F112" s="9">
        <f>[15]Oct!$C$10</f>
        <v>0</v>
      </c>
      <c r="G112" s="9">
        <f>[15]Oct!$C$11</f>
        <v>0</v>
      </c>
      <c r="H112" s="9">
        <f>[15]Oct!$C$12</f>
        <v>0</v>
      </c>
      <c r="I112" s="9">
        <f>[15]Oct!$C$13</f>
        <v>0</v>
      </c>
      <c r="J112" s="9">
        <f>[15]Oct!$C$14</f>
        <v>0</v>
      </c>
      <c r="K112" s="9">
        <f>[15]Oct!$C$15</f>
        <v>0</v>
      </c>
      <c r="L112" s="9">
        <f>[15]Oct!$C$16</f>
        <v>0</v>
      </c>
      <c r="M112" s="9">
        <f>[15]Oct!$C$17</f>
        <v>2</v>
      </c>
      <c r="N112" s="9">
        <f>[15]Oct!$C$18</f>
        <v>0</v>
      </c>
      <c r="O112" s="9">
        <f>[15]Oct!$C$19</f>
        <v>0</v>
      </c>
      <c r="P112" s="9">
        <f>[15]Oct!$C$20</f>
        <v>0</v>
      </c>
      <c r="Q112" s="9">
        <f>[15]Oct!$C$21</f>
        <v>0</v>
      </c>
      <c r="R112" s="9">
        <f>[15]Oct!$C$22</f>
        <v>0</v>
      </c>
      <c r="S112" s="9">
        <f>[15]Oct!$C$23</f>
        <v>0</v>
      </c>
      <c r="T112" s="9">
        <f>[15]Oct!$C$24</f>
        <v>0</v>
      </c>
      <c r="U112" s="9">
        <f>[15]Oct!$C$25</f>
        <v>0</v>
      </c>
      <c r="V112" s="9">
        <f>[15]Oct!$C$26</f>
        <v>0</v>
      </c>
      <c r="W112" s="9">
        <f>[15]Oct!$C$27</f>
        <v>0</v>
      </c>
      <c r="X112" s="9">
        <f>[15]Oct!$C$28</f>
        <v>0</v>
      </c>
      <c r="Y112" s="9">
        <f>[15]Oct!$C$29</f>
        <v>0</v>
      </c>
      <c r="Z112" s="9">
        <f>[15]Oct!$C$30</f>
        <v>0</v>
      </c>
      <c r="AA112" s="9">
        <f>[15]Oct!$C$31</f>
        <v>0</v>
      </c>
      <c r="AB112" s="9">
        <f>[15]Oct!$C$32</f>
        <v>0</v>
      </c>
      <c r="AC112" s="9">
        <f>[15]Oct!$C$33</f>
        <v>0</v>
      </c>
      <c r="AD112" s="9">
        <f>[15]Oct!$C$34</f>
        <v>0</v>
      </c>
      <c r="AE112" s="9">
        <f>[15]Oct!$C$35</f>
        <v>0</v>
      </c>
      <c r="AF112" s="9">
        <f>[15]Oct!$C$36</f>
        <v>2</v>
      </c>
      <c r="AG112" s="9">
        <f>[15]Oct!$C$37</f>
        <v>1</v>
      </c>
      <c r="AH112" s="9">
        <f>[15]Oct!$C$38</f>
        <v>0</v>
      </c>
      <c r="AI112" s="9">
        <f>[15]Oct!$C$39</f>
        <v>0</v>
      </c>
      <c r="AJ112" s="9">
        <f>[15]Oct!$C$40</f>
        <v>6</v>
      </c>
      <c r="AK112" s="9">
        <f>[15]Oct!$C$41</f>
        <v>2</v>
      </c>
      <c r="AL112" s="9">
        <f>[15]Oct!$C$42</f>
        <v>0</v>
      </c>
      <c r="AM112" s="9">
        <f>[15]Oct!$C$43</f>
        <v>1</v>
      </c>
      <c r="AN112" s="9">
        <f>[15]Oct!$C$44</f>
        <v>0</v>
      </c>
      <c r="AO112" s="9">
        <f>[15]Oct!$C$45</f>
        <v>0</v>
      </c>
      <c r="AP112" s="9">
        <f>[15]Oct!$C$46</f>
        <v>2</v>
      </c>
      <c r="AQ112" s="10">
        <f>[15]Oct!$C$47</f>
        <v>8</v>
      </c>
      <c r="AR112" s="9">
        <f>[15]Oct!$C$48</f>
        <v>0</v>
      </c>
      <c r="AS112" s="9">
        <f>[15]Oct!$C$49</f>
        <v>0</v>
      </c>
      <c r="AT112" s="11">
        <f>[15]Oct!$C$50</f>
        <v>0</v>
      </c>
      <c r="AU112" s="12">
        <f t="shared" si="3"/>
        <v>24</v>
      </c>
    </row>
    <row r="113" spans="1:47" x14ac:dyDescent="0.25">
      <c r="A113" s="2"/>
      <c r="B113" s="2" t="s">
        <v>21</v>
      </c>
      <c r="C113" s="2">
        <f>[15]Oct!$B$7</f>
        <v>0</v>
      </c>
      <c r="D113" s="2">
        <f>[15]Oct!$B$8</f>
        <v>6</v>
      </c>
      <c r="E113" s="2">
        <f>[15]Oct!$B$9</f>
        <v>0</v>
      </c>
      <c r="F113" s="2">
        <f>[15]Oct!$B$10</f>
        <v>1</v>
      </c>
      <c r="G113" s="2">
        <f>[15]Oct!$B$11</f>
        <v>0</v>
      </c>
      <c r="H113" s="2">
        <f>[15]Oct!$B$12</f>
        <v>2</v>
      </c>
      <c r="I113" s="2">
        <f>[15]Oct!$B$13</f>
        <v>0</v>
      </c>
      <c r="J113" s="2">
        <f>[15]Oct!$B$14</f>
        <v>0</v>
      </c>
      <c r="K113" s="2">
        <f>[15]Oct!$B$15</f>
        <v>0</v>
      </c>
      <c r="L113" s="2">
        <f>[15]Oct!$B$16</f>
        <v>0</v>
      </c>
      <c r="M113" s="2">
        <f>[15]Oct!$B$17</f>
        <v>1</v>
      </c>
      <c r="N113" s="2">
        <f>[15]Oct!$B$18</f>
        <v>0</v>
      </c>
      <c r="O113" s="2">
        <f>[15]Oct!$B$19</f>
        <v>0</v>
      </c>
      <c r="P113" s="2">
        <f>[15]Oct!$B$20</f>
        <v>0</v>
      </c>
      <c r="Q113" s="2">
        <f>[15]Oct!$B$21</f>
        <v>0</v>
      </c>
      <c r="R113" s="2">
        <f>[15]Oct!$B$22</f>
        <v>0</v>
      </c>
      <c r="S113" s="2">
        <f>[15]Oct!$B$23</f>
        <v>0</v>
      </c>
      <c r="T113" s="2">
        <f>[15]Oct!$B$24</f>
        <v>0</v>
      </c>
      <c r="U113" s="2">
        <f>[15]Oct!$B$25</f>
        <v>0</v>
      </c>
      <c r="V113" s="2">
        <f>[15]Oct!$B$26</f>
        <v>0</v>
      </c>
      <c r="W113" s="2">
        <f>[15]Oct!$B$27</f>
        <v>11</v>
      </c>
      <c r="X113" s="2">
        <f>[15]Oct!$B$28</f>
        <v>0</v>
      </c>
      <c r="Y113" s="2">
        <f>[15]Oct!$B$29</f>
        <v>1</v>
      </c>
      <c r="Z113" s="2">
        <f>[15]Oct!$B$30</f>
        <v>0</v>
      </c>
      <c r="AA113" s="2">
        <f>[15]Oct!$B$31</f>
        <v>0</v>
      </c>
      <c r="AB113" s="2">
        <f>[15]Oct!$B$32</f>
        <v>1</v>
      </c>
      <c r="AC113" s="2">
        <f>[15]Oct!$B$33</f>
        <v>0</v>
      </c>
      <c r="AD113" s="2">
        <f>[15]Oct!$B$34</f>
        <v>0</v>
      </c>
      <c r="AE113" s="2">
        <f>[15]Oct!$B$35</f>
        <v>0</v>
      </c>
      <c r="AF113" s="2">
        <f>[15]Oct!$B$36</f>
        <v>1</v>
      </c>
      <c r="AG113" s="2">
        <f>[15]Oct!$B$37</f>
        <v>0</v>
      </c>
      <c r="AH113" s="2">
        <f>[15]Oct!$B$38</f>
        <v>0</v>
      </c>
      <c r="AI113" s="2">
        <f>[15]Oct!$B$39</f>
        <v>0</v>
      </c>
      <c r="AJ113" s="2">
        <f>[15]Oct!$B$40</f>
        <v>0</v>
      </c>
      <c r="AK113" s="2">
        <f>[15]Oct!$B$41</f>
        <v>1</v>
      </c>
      <c r="AL113" s="2">
        <f>[15]Oct!$B$42</f>
        <v>0</v>
      </c>
      <c r="AM113" s="2">
        <f>[15]Oct!$B$43</f>
        <v>0</v>
      </c>
      <c r="AN113" s="2">
        <f>[15]Oct!$B$44</f>
        <v>0</v>
      </c>
      <c r="AO113" s="2">
        <f>[15]Oct!$B$45</f>
        <v>0</v>
      </c>
      <c r="AP113" s="2">
        <f>[15]Oct!$B$46</f>
        <v>0</v>
      </c>
      <c r="AQ113" s="13">
        <f>[15]Oct!$B$47</f>
        <v>0</v>
      </c>
      <c r="AR113" s="2">
        <f>[15]Oct!$B$48</f>
        <v>0</v>
      </c>
      <c r="AS113" s="2">
        <f>[15]Oct!$B$49</f>
        <v>0</v>
      </c>
      <c r="AT113" s="14">
        <f>[15]Oct!$B$50</f>
        <v>0</v>
      </c>
      <c r="AU113" s="15">
        <f t="shared" si="3"/>
        <v>25</v>
      </c>
    </row>
    <row r="114" spans="1:47" x14ac:dyDescent="0.25">
      <c r="A114" s="19" t="s">
        <v>142</v>
      </c>
      <c r="B114" s="19" t="s">
        <v>20</v>
      </c>
      <c r="C114" s="9">
        <f>[20]Oct!$Q$46</f>
        <v>0</v>
      </c>
      <c r="D114" s="9">
        <f>[20]Oct!$Q$22</f>
        <v>0</v>
      </c>
      <c r="E114" s="9">
        <f>[20]Oct!$Q$24</f>
        <v>0</v>
      </c>
      <c r="F114" s="9">
        <f>[20]Oct!$Q$23</f>
        <v>0</v>
      </c>
      <c r="G114" s="9">
        <f>[20]Oct!$Q$47</f>
        <v>0</v>
      </c>
      <c r="H114" s="9">
        <f>[20]Oct!$Q$26</f>
        <v>0</v>
      </c>
      <c r="I114" s="9">
        <f>[20]Oct!$Q$25</f>
        <v>0</v>
      </c>
      <c r="J114" s="9">
        <f>[20]Oct!$Q$60</f>
        <v>0</v>
      </c>
      <c r="K114" s="9">
        <f>[20]Oct!$Q$48</f>
        <v>0</v>
      </c>
      <c r="L114" s="9">
        <f>[20]Oct!$Q$27</f>
        <v>0</v>
      </c>
      <c r="M114" s="9">
        <f>[20]Oct!$Q$55</f>
        <v>0</v>
      </c>
      <c r="N114" s="9">
        <f>[20]Oct!$Q$49</f>
        <v>0</v>
      </c>
      <c r="O114" s="9">
        <f>[20]Oct!$Q$29</f>
        <v>0</v>
      </c>
      <c r="P114" s="9">
        <f>[20]Oct!$Q$30</f>
        <v>0</v>
      </c>
      <c r="Q114" s="9">
        <f>[20]Oct!$Q$28</f>
        <v>0</v>
      </c>
      <c r="R114" s="9">
        <f>[20]Oct!$Q$51</f>
        <v>0</v>
      </c>
      <c r="S114" s="9">
        <f>SUM([20]Oct!$Q$36,[20]Oct!$Q$37)</f>
        <v>0</v>
      </c>
      <c r="T114" s="9">
        <f>[20]Oct!$Q$52</f>
        <v>0</v>
      </c>
      <c r="U114" s="9">
        <f>[20]Oct!$Q$53</f>
        <v>0</v>
      </c>
      <c r="V114" s="9">
        <f>[20]Oct!$Q$54</f>
        <v>0</v>
      </c>
      <c r="W114" s="9">
        <f>[20]Oct!$Q$39</f>
        <v>0</v>
      </c>
      <c r="X114" s="9">
        <f>[20]Oct!$Q$40</f>
        <v>0</v>
      </c>
      <c r="Y114" s="9">
        <f>SUM([20]Oct!$Q$41,[20]Oct!$Q$42)</f>
        <v>0</v>
      </c>
      <c r="Z114" s="9">
        <f>[20]Oct!$Q$44</f>
        <v>0</v>
      </c>
      <c r="AA114" s="9">
        <f>SUM([20]Oct!$Q$43,[20]Oct!$Q$45)</f>
        <v>0</v>
      </c>
      <c r="AB114" s="9">
        <f>[20]Oct!$Q$50</f>
        <v>0</v>
      </c>
      <c r="AC114" s="9">
        <f>[20]Oct!$Q$58</f>
        <v>0</v>
      </c>
      <c r="AD114" s="9">
        <f>[20]Oct!$Q$56</f>
        <v>0</v>
      </c>
      <c r="AE114" s="9">
        <f>[20]Oct!$Q$57</f>
        <v>0</v>
      </c>
      <c r="AF114" s="9">
        <f>[20]Oct!$Q$35</f>
        <v>0</v>
      </c>
      <c r="AG114" s="9">
        <f>[20]Oct!$Q$65</f>
        <v>0</v>
      </c>
      <c r="AH114" s="9">
        <f>[20]Oct!$Q$59</f>
        <v>0</v>
      </c>
      <c r="AI114" s="9">
        <f>[20]Oct!$Q$61</f>
        <v>0</v>
      </c>
      <c r="AJ114" s="9">
        <f>[20]Oct!$Q$31</f>
        <v>0</v>
      </c>
      <c r="AK114" s="9">
        <f>[20]Oct!$Q$66</f>
        <v>0</v>
      </c>
      <c r="AL114" s="9">
        <f>[20]Oct!$Q$38</f>
        <v>0</v>
      </c>
      <c r="AM114" s="9">
        <f>[20]Oct!$Q$32</f>
        <v>0</v>
      </c>
      <c r="AN114" s="9">
        <f>[20]Oct!$Q$34</f>
        <v>0</v>
      </c>
      <c r="AO114" s="9">
        <f>[20]Oct!$Q$33</f>
        <v>0</v>
      </c>
      <c r="AP114" s="9">
        <f>[20]Oct!$Q$67</f>
        <v>0</v>
      </c>
      <c r="AQ114" s="10">
        <f>[20]Oct!$Q$68</f>
        <v>0</v>
      </c>
      <c r="AR114" s="9">
        <f>[20]Oct!$Q$63</f>
        <v>0</v>
      </c>
      <c r="AS114" s="9">
        <f>[20]Oct!$Q$64</f>
        <v>0</v>
      </c>
      <c r="AT114" s="11">
        <f>[20]Oct!$Q$62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[20]Oct!$AS$18</f>
        <v>0</v>
      </c>
      <c r="D115" s="2">
        <f>[20]Oct!$U$18</f>
        <v>1</v>
      </c>
      <c r="E115" s="2">
        <f>[20]Oct!$W$18</f>
        <v>0</v>
      </c>
      <c r="F115" s="2">
        <f>[20]Oct!$V$18</f>
        <v>0</v>
      </c>
      <c r="G115" s="2">
        <f>[20]Oct!$AT$18</f>
        <v>0</v>
      </c>
      <c r="H115" s="2">
        <f>[20]Oct!$Y$18</f>
        <v>0</v>
      </c>
      <c r="I115" s="2">
        <f>[20]Oct!$X$18</f>
        <v>0</v>
      </c>
      <c r="J115" s="2">
        <f>[20]Oct!$BG$18</f>
        <v>0</v>
      </c>
      <c r="K115" s="2">
        <f>[20]Oct!$AU$18</f>
        <v>0</v>
      </c>
      <c r="L115" s="2">
        <f>[20]Oct!$Z$18</f>
        <v>0</v>
      </c>
      <c r="M115" s="2">
        <f>[20]Oct!$BB$18</f>
        <v>0</v>
      </c>
      <c r="N115" s="2">
        <f>[20]Oct!$AV$18</f>
        <v>0</v>
      </c>
      <c r="O115" s="2">
        <f>[20]Oct!$AB$18</f>
        <v>0</v>
      </c>
      <c r="P115" s="2">
        <f>[20]Oct!$AC$18</f>
        <v>0</v>
      </c>
      <c r="Q115" s="2">
        <f>[20]Oct!$AA$18</f>
        <v>0</v>
      </c>
      <c r="R115" s="2">
        <f>[20]Oct!$AX$18</f>
        <v>0</v>
      </c>
      <c r="S115" s="2">
        <f>SUM([20]Oct!$AI$18,[20]Oct!$AJ$18)</f>
        <v>0</v>
      </c>
      <c r="T115" s="2">
        <f>[20]Oct!$AY$18</f>
        <v>0</v>
      </c>
      <c r="U115" s="2">
        <f>[20]Oct!$AZ$18</f>
        <v>0</v>
      </c>
      <c r="V115" s="2">
        <f>[20]Oct!$BA$18</f>
        <v>0</v>
      </c>
      <c r="W115" s="2">
        <f>[20]Oct!$AL$18</f>
        <v>0</v>
      </c>
      <c r="X115" s="2">
        <f>[20]Oct!$AM$18</f>
        <v>0</v>
      </c>
      <c r="Y115" s="2">
        <f>SUM([20]Oct!$AN$18,[20]Oct!$AO$18)</f>
        <v>0</v>
      </c>
      <c r="Z115" s="2">
        <f>[20]Oct!$AQ$18</f>
        <v>0</v>
      </c>
      <c r="AA115" s="2">
        <f>SUM([20]Oct!$AP$18,[20]Oct!$AR$18)</f>
        <v>0</v>
      </c>
      <c r="AB115" s="2">
        <f>[20]Oct!$AW$18</f>
        <v>0</v>
      </c>
      <c r="AC115" s="2">
        <f>[20]Oct!$BE$18</f>
        <v>0</v>
      </c>
      <c r="AD115" s="2">
        <f>[20]Oct!$BC$18</f>
        <v>0</v>
      </c>
      <c r="AE115" s="2">
        <f>[20]Oct!$BD$18</f>
        <v>0</v>
      </c>
      <c r="AF115" s="2">
        <f>[20]Oct!$AH$18</f>
        <v>0</v>
      </c>
      <c r="AG115" s="2">
        <f>[20]Oct!$BL$18</f>
        <v>0</v>
      </c>
      <c r="AH115" s="2">
        <f>[20]Oct!$BF$18</f>
        <v>0</v>
      </c>
      <c r="AI115" s="2">
        <f>[20]Oct!$BH$18</f>
        <v>0</v>
      </c>
      <c r="AJ115" s="2">
        <f>[20]Oct!$AD$18</f>
        <v>0</v>
      </c>
      <c r="AK115" s="2">
        <f>[20]Oct!$BM$18</f>
        <v>0</v>
      </c>
      <c r="AL115" s="2">
        <f>[20]Oct!$AK$18</f>
        <v>0</v>
      </c>
      <c r="AM115" s="2">
        <f>[20]Oct!$AE$18</f>
        <v>0</v>
      </c>
      <c r="AN115" s="2">
        <f>[20]Oct!$AG$18</f>
        <v>0</v>
      </c>
      <c r="AO115" s="2">
        <f>[20]Oct!$AF$18</f>
        <v>0</v>
      </c>
      <c r="AP115" s="2">
        <f>[20]Oct!$BN$18</f>
        <v>0</v>
      </c>
      <c r="AQ115" s="13">
        <f>[20]Oct!$BO$18</f>
        <v>0</v>
      </c>
      <c r="AR115" s="2">
        <f>[20]Oct!$BJ$18</f>
        <v>0</v>
      </c>
      <c r="AS115" s="2">
        <f>[20]Oct!$BK$18</f>
        <v>0</v>
      </c>
      <c r="AT115" s="14">
        <f>[20]Oct!$BI$18</f>
        <v>0</v>
      </c>
      <c r="AU115" s="15">
        <f t="shared" si="3"/>
        <v>1</v>
      </c>
    </row>
    <row r="116" spans="1:47" x14ac:dyDescent="0.25">
      <c r="A116" s="9" t="s">
        <v>160</v>
      </c>
      <c r="B116" s="9" t="s">
        <v>20</v>
      </c>
      <c r="C116" s="9">
        <f>[11]Oct!$C$31</f>
        <v>0</v>
      </c>
      <c r="D116" s="9">
        <f>[11]Oct!$C$7</f>
        <v>0</v>
      </c>
      <c r="E116" s="9">
        <f>[11]Oct!$C$9</f>
        <v>0</v>
      </c>
      <c r="F116" s="9">
        <f>[11]Oct!$C$8</f>
        <v>0</v>
      </c>
      <c r="G116" s="9">
        <f>[11]Oct!$C$32</f>
        <v>0</v>
      </c>
      <c r="H116" s="9">
        <f>[11]Oct!$C$11</f>
        <v>0</v>
      </c>
      <c r="I116" s="9">
        <f>[11]Oct!$C$10</f>
        <v>0</v>
      </c>
      <c r="J116" s="9">
        <f>[11]Oct!$C$45</f>
        <v>0</v>
      </c>
      <c r="K116" s="9">
        <f>[11]Oct!$C$33</f>
        <v>0</v>
      </c>
      <c r="L116" s="9">
        <f>[11]Oct!$C$12</f>
        <v>0</v>
      </c>
      <c r="M116" s="9">
        <f>[11]Oct!$C$40</f>
        <v>0</v>
      </c>
      <c r="N116" s="9">
        <f>[11]Oct!$C$34</f>
        <v>0</v>
      </c>
      <c r="O116" s="9">
        <f>[11]Oct!$C$14</f>
        <v>0</v>
      </c>
      <c r="P116" s="9">
        <f>[11]Oct!$C$15</f>
        <v>0</v>
      </c>
      <c r="Q116" s="9">
        <f>[11]Oct!$C$13</f>
        <v>0</v>
      </c>
      <c r="R116" s="9">
        <f>[11]Oct!$C$36</f>
        <v>0</v>
      </c>
      <c r="S116" s="9">
        <f>SUM([11]Oct!$C$21:$C$22)</f>
        <v>0</v>
      </c>
      <c r="T116" s="9">
        <f>[11]Oct!$C$37</f>
        <v>0</v>
      </c>
      <c r="U116" s="9">
        <f>[11]Oct!$C$38</f>
        <v>0</v>
      </c>
      <c r="V116" s="9">
        <f>[11]Oct!$C$39</f>
        <v>0</v>
      </c>
      <c r="W116" s="9">
        <f>[11]Oct!$C$24</f>
        <v>0</v>
      </c>
      <c r="X116" s="9">
        <f>[11]Oct!$C$25</f>
        <v>0</v>
      </c>
      <c r="Y116" s="9">
        <f>SUM([11]Oct!$C$26:$C$27)</f>
        <v>0</v>
      </c>
      <c r="Z116" s="9">
        <f>[11]Oct!$C$29</f>
        <v>0</v>
      </c>
      <c r="AA116" s="9">
        <f>SUM([11]Oct!$A$28,[11]Oct!$A$30)</f>
        <v>0</v>
      </c>
      <c r="AB116" s="9">
        <f>[11]Oct!$C$35</f>
        <v>0</v>
      </c>
      <c r="AC116" s="9">
        <f>[11]Oct!$C$43</f>
        <v>0</v>
      </c>
      <c r="AD116" s="9">
        <f>[11]Oct!$C$41</f>
        <v>0</v>
      </c>
      <c r="AE116" s="9">
        <f>[11]Oct!$C$42</f>
        <v>0</v>
      </c>
      <c r="AF116" s="9">
        <f>[11]Oct!$C$20</f>
        <v>0</v>
      </c>
      <c r="AG116" s="9">
        <f>[11]Oct!$C$50</f>
        <v>0</v>
      </c>
      <c r="AH116" s="9">
        <f>[11]Oct!$C$44</f>
        <v>0</v>
      </c>
      <c r="AI116" s="9">
        <f>[11]Oct!$C$46</f>
        <v>0</v>
      </c>
      <c r="AJ116" s="9">
        <f>[11]Oct!$C$16</f>
        <v>0</v>
      </c>
      <c r="AK116" s="9">
        <f>[11]Oct!$C$51</f>
        <v>0</v>
      </c>
      <c r="AL116" s="9">
        <f>[11]Oct!$C$23</f>
        <v>0</v>
      </c>
      <c r="AM116" s="9">
        <f>[11]Oct!$C$17</f>
        <v>0</v>
      </c>
      <c r="AN116" s="9">
        <f>[11]Oct!$C$19</f>
        <v>0</v>
      </c>
      <c r="AO116" s="9">
        <f>[11]Oct!$C$18</f>
        <v>0</v>
      </c>
      <c r="AP116" s="9">
        <f>[11]Oct!$C$52</f>
        <v>0</v>
      </c>
      <c r="AQ116" s="10">
        <f>[11]Oct!$C$53</f>
        <v>0</v>
      </c>
      <c r="AR116" s="9">
        <f>[11]Oct!$C$48</f>
        <v>0</v>
      </c>
      <c r="AS116" s="9">
        <f>[11]Oct!$C$49</f>
        <v>0</v>
      </c>
      <c r="AT116" s="11">
        <f>[11]Oct!$C$47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[11]Oct!$AD$4</f>
        <v>0</v>
      </c>
      <c r="D117" s="2">
        <f>[11]Oct!$F$4</f>
        <v>4</v>
      </c>
      <c r="E117" s="2">
        <f>[11]Oct!$H$4</f>
        <v>1</v>
      </c>
      <c r="F117" s="2">
        <f>[11]Oct!$G$4</f>
        <v>2</v>
      </c>
      <c r="G117" s="2">
        <f>[11]Oct!$AE$4</f>
        <v>0</v>
      </c>
      <c r="H117" s="2">
        <f>[11]Oct!$J$4</f>
        <v>0</v>
      </c>
      <c r="I117" s="2">
        <f>[11]Oct!$I$4</f>
        <v>0</v>
      </c>
      <c r="J117" s="2">
        <f>[11]Oct!$AR$4</f>
        <v>0</v>
      </c>
      <c r="K117" s="2">
        <f>[11]Oct!$AF$4</f>
        <v>0</v>
      </c>
      <c r="L117" s="2">
        <f>[11]Oct!$K$4</f>
        <v>0</v>
      </c>
      <c r="M117" s="2">
        <f>[11]Oct!$AM$4</f>
        <v>0</v>
      </c>
      <c r="N117" s="2">
        <f>[11]Oct!$AG$4</f>
        <v>0</v>
      </c>
      <c r="O117" s="2">
        <f>[11]Oct!$M$4</f>
        <v>0</v>
      </c>
      <c r="P117" s="2">
        <f>[11]Oct!$N$4</f>
        <v>0</v>
      </c>
      <c r="Q117" s="2">
        <f>[11]Oct!$L$4</f>
        <v>0</v>
      </c>
      <c r="R117" s="2">
        <f>[11]Oct!$AI$4</f>
        <v>0</v>
      </c>
      <c r="S117" s="2">
        <f>SUM([11]Oct!$T$4:$U$4)</f>
        <v>1</v>
      </c>
      <c r="T117" s="2">
        <f>[11]Oct!$AJ$4</f>
        <v>0</v>
      </c>
      <c r="U117" s="2">
        <f>[11]Oct!$AK$4</f>
        <v>0</v>
      </c>
      <c r="V117" s="2">
        <f>[11]Oct!$AL$4</f>
        <v>0</v>
      </c>
      <c r="W117" s="2">
        <f>[11]Oct!$W$4</f>
        <v>2</v>
      </c>
      <c r="X117" s="2">
        <f>[11]Oct!$X$4</f>
        <v>0</v>
      </c>
      <c r="Y117" s="2">
        <f>SUM([11]Oct!$Y$4:$Z$4)</f>
        <v>0</v>
      </c>
      <c r="Z117" s="2">
        <f>[11]Oct!$AB$4</f>
        <v>1</v>
      </c>
      <c r="AA117" s="2">
        <f>SUM([11]Oct!$AA$4,[11]Oct!$AC$4)</f>
        <v>0</v>
      </c>
      <c r="AB117" s="2">
        <f>[11]Oct!$AH$4</f>
        <v>0</v>
      </c>
      <c r="AC117" s="2">
        <f>[11]Oct!$AP$4</f>
        <v>0</v>
      </c>
      <c r="AD117" s="2">
        <f>[11]Oct!$AN$4</f>
        <v>0</v>
      </c>
      <c r="AE117" s="2">
        <f>[11]Oct!$AO$4</f>
        <v>0</v>
      </c>
      <c r="AF117" s="2">
        <f>[11]Oct!$S$4</f>
        <v>3</v>
      </c>
      <c r="AG117" s="2">
        <f>[11]Oct!$AW$4</f>
        <v>0</v>
      </c>
      <c r="AH117" s="2">
        <f>[11]Oct!$AQ$4</f>
        <v>0</v>
      </c>
      <c r="AI117" s="2">
        <f>[11]Oct!$AS$4</f>
        <v>0</v>
      </c>
      <c r="AJ117" s="2">
        <f>[11]Oct!$O$4</f>
        <v>0</v>
      </c>
      <c r="AK117" s="2">
        <f>[11]Oct!$AX$4</f>
        <v>0</v>
      </c>
      <c r="AL117" s="2">
        <f>[11]Oct!$V$4</f>
        <v>0</v>
      </c>
      <c r="AM117" s="2">
        <f>[11]Oct!$P$4</f>
        <v>0</v>
      </c>
      <c r="AN117" s="2">
        <f>[11]Oct!$R$4</f>
        <v>0</v>
      </c>
      <c r="AO117" s="2">
        <f>[11]Oct!$Q$4</f>
        <v>0</v>
      </c>
      <c r="AP117" s="2">
        <f>[11]Oct!$AY$4</f>
        <v>0</v>
      </c>
      <c r="AQ117" s="13">
        <f>[11]Oct!$AZ$4</f>
        <v>0</v>
      </c>
      <c r="AR117" s="2">
        <f>[11]Oct!$AU$4</f>
        <v>0</v>
      </c>
      <c r="AS117" s="2">
        <f>[11]Oct!$AV$4</f>
        <v>0</v>
      </c>
      <c r="AT117" s="14">
        <f>[11]Oct!$AT$4</f>
        <v>0</v>
      </c>
      <c r="AU117" s="15">
        <f t="shared" si="3"/>
        <v>14</v>
      </c>
    </row>
    <row r="118" spans="1:47" x14ac:dyDescent="0.25">
      <c r="A118" s="9" t="s">
        <v>143</v>
      </c>
      <c r="B118" s="9" t="s">
        <v>20</v>
      </c>
      <c r="C118" s="9">
        <f>[3]Oct!$E$38</f>
        <v>0</v>
      </c>
      <c r="D118" s="9">
        <f>[3]Oct!$E$14</f>
        <v>0</v>
      </c>
      <c r="E118" s="9">
        <f>[3]Oct!$E$16</f>
        <v>0</v>
      </c>
      <c r="F118" s="9">
        <f>[3]Oct!$E$15</f>
        <v>0</v>
      </c>
      <c r="G118" s="9">
        <f>[3]Oct!$E$39</f>
        <v>0</v>
      </c>
      <c r="H118" s="9">
        <f>[3]Oct!$E$18</f>
        <v>0</v>
      </c>
      <c r="I118" s="9">
        <f>[3]Oct!$E$17</f>
        <v>0</v>
      </c>
      <c r="J118" s="9">
        <f>[3]Oct!$E$52</f>
        <v>0</v>
      </c>
      <c r="K118" s="9">
        <f>[3]Oct!$E$40</f>
        <v>0</v>
      </c>
      <c r="L118" s="9">
        <f>[3]Oct!$E$19</f>
        <v>0</v>
      </c>
      <c r="M118" s="9">
        <f>[3]Oct!$E$47</f>
        <v>0</v>
      </c>
      <c r="N118" s="9">
        <f>[3]Oct!$E$41</f>
        <v>0</v>
      </c>
      <c r="O118" s="9">
        <f>[3]Oct!$E$21</f>
        <v>0</v>
      </c>
      <c r="P118" s="9">
        <f>[3]Oct!$E$22</f>
        <v>0</v>
      </c>
      <c r="Q118" s="9">
        <f>[3]Oct!$E$20</f>
        <v>0</v>
      </c>
      <c r="R118" s="9">
        <f>[3]Oct!$E$43</f>
        <v>0</v>
      </c>
      <c r="S118" s="9">
        <f>SUM([3]Oct!$E$28:$E$29)</f>
        <v>0</v>
      </c>
      <c r="T118" s="9">
        <f>[3]Oct!$E$44</f>
        <v>0</v>
      </c>
      <c r="U118" s="9">
        <f>[3]Oct!$E$45</f>
        <v>0</v>
      </c>
      <c r="V118" s="9">
        <f>[3]Oct!$E$46</f>
        <v>0</v>
      </c>
      <c r="W118" s="9">
        <f>[3]Oct!$E$31</f>
        <v>0</v>
      </c>
      <c r="X118" s="9">
        <f>[3]Oct!$E$32</f>
        <v>0</v>
      </c>
      <c r="Y118" s="9">
        <f>SUM([3]Oct!$E$33:$E$34)</f>
        <v>1</v>
      </c>
      <c r="Z118" s="9">
        <f>[3]Oct!$E$36</f>
        <v>0</v>
      </c>
      <c r="AA118" s="9">
        <f>SUM([3]Oct!$E$35,[3]Oct!$E$37)</f>
        <v>0</v>
      </c>
      <c r="AB118" s="9">
        <f>[3]Oct!$E$42</f>
        <v>0</v>
      </c>
      <c r="AC118" s="9">
        <f>[3]Oct!$E$50</f>
        <v>0</v>
      </c>
      <c r="AD118" s="9">
        <f>[3]Oct!$E$48</f>
        <v>0</v>
      </c>
      <c r="AE118" s="9">
        <f>[3]Oct!$E$49</f>
        <v>0</v>
      </c>
      <c r="AF118" s="9">
        <f>[3]Oct!$E$27</f>
        <v>0</v>
      </c>
      <c r="AG118" s="9">
        <f>[3]Oct!$E$57</f>
        <v>0</v>
      </c>
      <c r="AH118" s="9">
        <f>[3]Oct!$E$51</f>
        <v>0</v>
      </c>
      <c r="AI118" s="9">
        <f>[3]Oct!$E$53</f>
        <v>0</v>
      </c>
      <c r="AJ118" s="9">
        <f>[3]Oct!$E$23</f>
        <v>0</v>
      </c>
      <c r="AK118" s="9">
        <f>[3]Oct!$E$58</f>
        <v>0</v>
      </c>
      <c r="AL118" s="9">
        <f>[3]Oct!$E$30</f>
        <v>0</v>
      </c>
      <c r="AM118" s="9">
        <f>[3]Oct!$E$24</f>
        <v>0</v>
      </c>
      <c r="AN118" s="9">
        <f>[3]Oct!$E$26</f>
        <v>0</v>
      </c>
      <c r="AO118" s="9">
        <f>[3]Oct!$E$25</f>
        <v>0</v>
      </c>
      <c r="AP118" s="9">
        <f>[3]Oct!$E$59</f>
        <v>0</v>
      </c>
      <c r="AQ118" s="10">
        <f>[3]Oct!$E$60</f>
        <v>0</v>
      </c>
      <c r="AR118" s="9">
        <f>[3]Oct!$E$55</f>
        <v>0</v>
      </c>
      <c r="AS118" s="9">
        <f>[3]Oct!$E$56</f>
        <v>0</v>
      </c>
      <c r="AT118" s="11">
        <f>[3]Oct!$E$54</f>
        <v>0</v>
      </c>
      <c r="AU118" s="12">
        <f t="shared" si="3"/>
        <v>1</v>
      </c>
    </row>
    <row r="119" spans="1:47" x14ac:dyDescent="0.25">
      <c r="A119" s="2"/>
      <c r="B119" s="2" t="s">
        <v>21</v>
      </c>
      <c r="C119" s="2">
        <f>[3]Oct!$AK$6</f>
        <v>0</v>
      </c>
      <c r="D119" s="2">
        <f>[3]Oct!$M$6</f>
        <v>0</v>
      </c>
      <c r="E119" s="2">
        <f>[3]Oct!$O$6</f>
        <v>0</v>
      </c>
      <c r="F119" s="2">
        <f>[3]Oct!$N$6</f>
        <v>1</v>
      </c>
      <c r="G119" s="2">
        <f>[3]Oct!$AL$6</f>
        <v>0</v>
      </c>
      <c r="H119" s="2">
        <f>[3]Oct!$Q$6</f>
        <v>0</v>
      </c>
      <c r="I119" s="2">
        <f>[3]Oct!$P$6</f>
        <v>0</v>
      </c>
      <c r="J119" s="2">
        <f>[3]Oct!$AY$6</f>
        <v>0</v>
      </c>
      <c r="K119" s="2">
        <f>[3]Oct!$AM$6</f>
        <v>0</v>
      </c>
      <c r="L119" s="2">
        <f>[3]Oct!$R$6</f>
        <v>0</v>
      </c>
      <c r="M119" s="2">
        <f>[3]Oct!$AT$6</f>
        <v>0</v>
      </c>
      <c r="N119" s="2">
        <f>[3]Oct!$AN$6</f>
        <v>0</v>
      </c>
      <c r="O119" s="2">
        <f>[3]Oct!$T$6</f>
        <v>0</v>
      </c>
      <c r="P119" s="2">
        <f>[3]Oct!$U$6</f>
        <v>0</v>
      </c>
      <c r="Q119" s="2">
        <f>[3]Oct!$S$6</f>
        <v>0</v>
      </c>
      <c r="R119" s="2">
        <f>[3]Oct!$AP$6</f>
        <v>0</v>
      </c>
      <c r="S119" s="2">
        <f>SUM([3]Oct!$AA$6:$AB$6)</f>
        <v>0</v>
      </c>
      <c r="T119" s="2">
        <f>[3]Oct!$AQ$6</f>
        <v>0</v>
      </c>
      <c r="U119" s="2">
        <f>[3]Oct!$AR$6</f>
        <v>0</v>
      </c>
      <c r="V119" s="2">
        <f>[3]Oct!$AS$6</f>
        <v>0</v>
      </c>
      <c r="W119" s="2">
        <f>[3]Oct!$AD$6</f>
        <v>3</v>
      </c>
      <c r="X119" s="2">
        <f>[3]Oct!$AE$6</f>
        <v>0</v>
      </c>
      <c r="Y119" s="2">
        <f>SUM([3]Oct!$AF$6:$AG$6)</f>
        <v>0</v>
      </c>
      <c r="Z119" s="2">
        <f>[3]Oct!$AI$6</f>
        <v>0</v>
      </c>
      <c r="AA119" s="2">
        <f>SUM([3]Oct!$AH$6,[3]Oct!$AJ$6)</f>
        <v>0</v>
      </c>
      <c r="AB119" s="2">
        <f>[3]Oct!$AO$6</f>
        <v>0</v>
      </c>
      <c r="AC119" s="2">
        <f>[3]Oct!$AW$6</f>
        <v>0</v>
      </c>
      <c r="AD119" s="2">
        <f>[3]Oct!$AU$6</f>
        <v>0</v>
      </c>
      <c r="AE119" s="2">
        <f>[3]Oct!$AV$6</f>
        <v>0</v>
      </c>
      <c r="AF119" s="2">
        <f>[3]Oct!$Z$6</f>
        <v>1</v>
      </c>
      <c r="AG119" s="2">
        <f>[3]Oct!$BD$6</f>
        <v>0</v>
      </c>
      <c r="AH119" s="2">
        <f>[3]Oct!$AX$6</f>
        <v>0</v>
      </c>
      <c r="AI119" s="2">
        <f>[3]Oct!$AZ$6</f>
        <v>0</v>
      </c>
      <c r="AJ119" s="2">
        <f>[3]Oct!$V$6</f>
        <v>0</v>
      </c>
      <c r="AK119" s="2">
        <f>[3]Oct!$BE$6</f>
        <v>1</v>
      </c>
      <c r="AL119" s="2">
        <f>[3]Oct!$AC$6</f>
        <v>0</v>
      </c>
      <c r="AM119" s="2">
        <f>[3]Oct!$W$6</f>
        <v>0</v>
      </c>
      <c r="AN119" s="2">
        <f>[3]Oct!$Y$6</f>
        <v>0</v>
      </c>
      <c r="AO119" s="2">
        <f>[3]Oct!$X$6</f>
        <v>0</v>
      </c>
      <c r="AP119" s="2">
        <f>[3]Oct!$BF$6</f>
        <v>0</v>
      </c>
      <c r="AQ119" s="13">
        <f>[3]Oct!$BG$6</f>
        <v>0</v>
      </c>
      <c r="AR119" s="2">
        <f>[3]Oct!$BB$6</f>
        <v>0</v>
      </c>
      <c r="AS119" s="2">
        <f>[3]Oct!$BC$6</f>
        <v>0</v>
      </c>
      <c r="AT119" s="14">
        <f>[3]Oct!$BA$6</f>
        <v>0</v>
      </c>
      <c r="AU119" s="15">
        <f t="shared" si="3"/>
        <v>6</v>
      </c>
    </row>
    <row r="120" spans="1:47" x14ac:dyDescent="0.25">
      <c r="A120" s="9" t="s">
        <v>137</v>
      </c>
      <c r="B120" s="9" t="s">
        <v>20</v>
      </c>
      <c r="C120" s="9">
        <f>[16]Oct!$C$7</f>
        <v>0</v>
      </c>
      <c r="D120" s="9">
        <f>[16]Oct!$C$8</f>
        <v>0</v>
      </c>
      <c r="E120" s="9">
        <f>[16]Oct!$C$9</f>
        <v>0</v>
      </c>
      <c r="F120" s="9">
        <f>[16]Oct!$C$10</f>
        <v>0</v>
      </c>
      <c r="G120" s="9">
        <f>[16]Oct!$C$11</f>
        <v>0</v>
      </c>
      <c r="H120" s="9">
        <f>[16]Oct!$C$12</f>
        <v>0</v>
      </c>
      <c r="I120" s="9">
        <f>[16]Oct!$C$13</f>
        <v>0</v>
      </c>
      <c r="J120" s="9">
        <f>[16]Oct!$C$14</f>
        <v>0</v>
      </c>
      <c r="K120" s="9">
        <f>[16]Oct!$C$15</f>
        <v>0</v>
      </c>
      <c r="L120" s="9">
        <f>[16]Oct!$C$16</f>
        <v>0</v>
      </c>
      <c r="M120" s="9">
        <f>[16]Oct!$C$17</f>
        <v>0</v>
      </c>
      <c r="N120" s="9">
        <f>[16]Oct!$C$18</f>
        <v>0</v>
      </c>
      <c r="O120" s="9">
        <f>[16]Oct!$C$19</f>
        <v>0</v>
      </c>
      <c r="P120" s="9">
        <f>[16]Oct!$C$20</f>
        <v>0</v>
      </c>
      <c r="Q120" s="9">
        <f>[16]Oct!$C$21</f>
        <v>0</v>
      </c>
      <c r="R120" s="9">
        <f>[16]Oct!$C$22</f>
        <v>0</v>
      </c>
      <c r="S120" s="9">
        <f>[16]Oct!$C$23</f>
        <v>0</v>
      </c>
      <c r="T120" s="9">
        <f>[16]Oct!$C$24</f>
        <v>0</v>
      </c>
      <c r="U120" s="9">
        <f>[16]Oct!$C$25</f>
        <v>0</v>
      </c>
      <c r="V120" s="9">
        <f>[16]Oct!$C$26</f>
        <v>0</v>
      </c>
      <c r="W120" s="9">
        <f>[16]Oct!$C$27</f>
        <v>0</v>
      </c>
      <c r="X120" s="9">
        <f>[16]Oct!$C$28</f>
        <v>0</v>
      </c>
      <c r="Y120" s="9">
        <f>[16]Oct!$C$29</f>
        <v>0</v>
      </c>
      <c r="Z120" s="9">
        <f>[16]Oct!$C$30</f>
        <v>0</v>
      </c>
      <c r="AA120" s="9">
        <f>[16]Oct!$C$31</f>
        <v>0</v>
      </c>
      <c r="AB120" s="9">
        <f>[16]Oct!$C$32</f>
        <v>0</v>
      </c>
      <c r="AC120" s="9">
        <f>[16]Oct!$C$33</f>
        <v>0</v>
      </c>
      <c r="AD120" s="9">
        <f>[16]Oct!$C$34</f>
        <v>0</v>
      </c>
      <c r="AE120" s="9">
        <f>[16]Oct!$C$35</f>
        <v>0</v>
      </c>
      <c r="AF120" s="9">
        <f>[16]Oct!$C$36</f>
        <v>0</v>
      </c>
      <c r="AG120" s="9">
        <f>[16]Oct!$C$37</f>
        <v>0</v>
      </c>
      <c r="AH120" s="9">
        <f>[16]Oct!$C$38</f>
        <v>0</v>
      </c>
      <c r="AI120" s="9">
        <f>[16]Oct!$C$39</f>
        <v>0</v>
      </c>
      <c r="AJ120" s="9">
        <f>[16]Oct!$C$40</f>
        <v>0</v>
      </c>
      <c r="AK120" s="9">
        <f>[16]Oct!$C$41</f>
        <v>0</v>
      </c>
      <c r="AL120" s="9">
        <f>[16]Oct!$C$42</f>
        <v>0</v>
      </c>
      <c r="AM120" s="9">
        <f>[16]Oct!$C$43</f>
        <v>0</v>
      </c>
      <c r="AN120" s="9">
        <f>[16]Oct!$C$44</f>
        <v>0</v>
      </c>
      <c r="AO120" s="9">
        <f>[16]Oct!$C$45</f>
        <v>0</v>
      </c>
      <c r="AP120" s="9">
        <f>[16]Oct!$C$46</f>
        <v>1</v>
      </c>
      <c r="AQ120" s="10">
        <f>[16]Oct!$C$47</f>
        <v>2</v>
      </c>
      <c r="AR120" s="9">
        <f>[16]Oct!$C$48</f>
        <v>0</v>
      </c>
      <c r="AS120" s="9">
        <f>[16]Oct!$C$49</f>
        <v>0</v>
      </c>
      <c r="AT120" s="11">
        <f>[16]Oct!$C$50</f>
        <v>0</v>
      </c>
      <c r="AU120" s="12">
        <f t="shared" si="3"/>
        <v>3</v>
      </c>
    </row>
    <row r="121" spans="1:47" x14ac:dyDescent="0.25">
      <c r="A121" s="2"/>
      <c r="B121" s="2" t="s">
        <v>21</v>
      </c>
      <c r="C121" s="2">
        <f>[16]Oct!$D$7</f>
        <v>0</v>
      </c>
      <c r="D121" s="2">
        <f>[16]Oct!$D$8</f>
        <v>0</v>
      </c>
      <c r="E121" s="2">
        <f>[16]Oct!$D$9</f>
        <v>0</v>
      </c>
      <c r="F121" s="2">
        <f>[16]Oct!$D$10</f>
        <v>0</v>
      </c>
      <c r="G121" s="2">
        <f>[16]Oct!$D$11</f>
        <v>0</v>
      </c>
      <c r="H121" s="2">
        <f>[16]Oct!$D$12</f>
        <v>0</v>
      </c>
      <c r="I121" s="2">
        <f>[16]Oct!$D$13</f>
        <v>0</v>
      </c>
      <c r="J121" s="2">
        <f>[16]Oct!$D$14</f>
        <v>0</v>
      </c>
      <c r="K121" s="2">
        <f>[16]Oct!$D$15</f>
        <v>0</v>
      </c>
      <c r="L121" s="2">
        <f>[16]Oct!$D$16</f>
        <v>0</v>
      </c>
      <c r="M121" s="2">
        <f>[16]Oct!$D$17</f>
        <v>0</v>
      </c>
      <c r="N121" s="2">
        <f>[16]Oct!$D$18</f>
        <v>0</v>
      </c>
      <c r="O121" s="2">
        <f>[16]Oct!$D$19</f>
        <v>0</v>
      </c>
      <c r="P121" s="2">
        <f>[16]Oct!$D$20</f>
        <v>0</v>
      </c>
      <c r="Q121" s="2">
        <f>[16]Oct!$D$21</f>
        <v>0</v>
      </c>
      <c r="R121" s="2">
        <f>[16]Oct!$D$22</f>
        <v>0</v>
      </c>
      <c r="S121" s="2">
        <f>[16]Oct!$D$23</f>
        <v>0</v>
      </c>
      <c r="T121" s="2">
        <f>[16]Oct!$D$24</f>
        <v>0</v>
      </c>
      <c r="U121" s="2">
        <f>[16]Oct!$D$25</f>
        <v>0</v>
      </c>
      <c r="V121" s="2">
        <f>[16]Oct!$D$26</f>
        <v>0</v>
      </c>
      <c r="W121" s="2">
        <f>[16]Oct!$D$27</f>
        <v>0</v>
      </c>
      <c r="X121" s="2">
        <f>[16]Oct!$D$28</f>
        <v>0</v>
      </c>
      <c r="Y121" s="2">
        <f>[16]Oct!$D$29</f>
        <v>0</v>
      </c>
      <c r="Z121" s="2">
        <f>[16]Oct!$D$30</f>
        <v>0</v>
      </c>
      <c r="AA121" s="2">
        <f>[16]Oct!$D$31</f>
        <v>0</v>
      </c>
      <c r="AB121" s="2">
        <f>[16]Oct!$D$32</f>
        <v>0</v>
      </c>
      <c r="AC121" s="2">
        <f>[16]Oct!$D$33</f>
        <v>0</v>
      </c>
      <c r="AD121" s="2">
        <f>[16]Oct!$D$34</f>
        <v>0</v>
      </c>
      <c r="AE121" s="2">
        <f>[16]Oct!$D$35</f>
        <v>0</v>
      </c>
      <c r="AF121" s="2">
        <f>[16]Oct!$D$36</f>
        <v>0</v>
      </c>
      <c r="AG121" s="2">
        <f>[16]Oct!$D$37</f>
        <v>0</v>
      </c>
      <c r="AH121" s="2">
        <f>[16]Oct!$D$38</f>
        <v>0</v>
      </c>
      <c r="AI121" s="2">
        <f>[16]Oct!$D$39</f>
        <v>0</v>
      </c>
      <c r="AJ121" s="2">
        <f>[16]Oct!$D$40</f>
        <v>0</v>
      </c>
      <c r="AK121" s="2">
        <f>[16]Oct!$D$41</f>
        <v>0</v>
      </c>
      <c r="AL121" s="2">
        <f>[16]Oct!$D$42</f>
        <v>0</v>
      </c>
      <c r="AM121" s="2">
        <f>[16]Oct!$D$43</f>
        <v>0</v>
      </c>
      <c r="AN121" s="2">
        <f>[16]Oct!$D$44</f>
        <v>0</v>
      </c>
      <c r="AO121" s="2">
        <f>[16]Oct!$D$45</f>
        <v>0</v>
      </c>
      <c r="AP121" s="2">
        <f>[16]Oct!$D$46</f>
        <v>0</v>
      </c>
      <c r="AQ121" s="13">
        <f>[16]Oct!$D$47</f>
        <v>0</v>
      </c>
      <c r="AR121" s="2">
        <f>[16]Oct!$D$48</f>
        <v>0</v>
      </c>
      <c r="AS121" s="2">
        <f>[16]Oct!$D$49</f>
        <v>0</v>
      </c>
      <c r="AT121" s="14">
        <f>[16]Oct!$D$50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[5]Oct!$C$31</f>
        <v>1</v>
      </c>
      <c r="D122" s="9">
        <f>[5]Oct!$C$7</f>
        <v>42</v>
      </c>
      <c r="E122" s="9">
        <f>[5]Oct!$C$9</f>
        <v>4</v>
      </c>
      <c r="F122" s="9">
        <f>[5]Oct!$C$8</f>
        <v>15</v>
      </c>
      <c r="G122" s="9">
        <f>[5]Oct!$C$32</f>
        <v>0</v>
      </c>
      <c r="H122" s="9">
        <f>[5]Oct!$C$11</f>
        <v>9</v>
      </c>
      <c r="I122" s="9">
        <f>[5]Oct!$C$10</f>
        <v>0</v>
      </c>
      <c r="J122" s="9">
        <f>[5]Oct!$C$45</f>
        <v>0</v>
      </c>
      <c r="K122" s="9">
        <f>[5]Oct!$C$33</f>
        <v>0</v>
      </c>
      <c r="L122" s="9">
        <f>[5]Oct!$C$12</f>
        <v>0</v>
      </c>
      <c r="M122" s="9">
        <f>[5]Oct!$C$40</f>
        <v>1</v>
      </c>
      <c r="N122" s="9">
        <f>[5]Oct!$C$34</f>
        <v>0</v>
      </c>
      <c r="O122" s="9">
        <f>[5]Oct!$C$14</f>
        <v>0</v>
      </c>
      <c r="P122" s="9">
        <f>[5]Oct!$C$15</f>
        <v>0</v>
      </c>
      <c r="Q122" s="9">
        <f>[5]Oct!$C$13</f>
        <v>0</v>
      </c>
      <c r="R122" s="9">
        <f>[5]Oct!$C$36</f>
        <v>0</v>
      </c>
      <c r="S122" s="9">
        <f>SUM([5]Oct!$C$21:$C$22)</f>
        <v>0</v>
      </c>
      <c r="T122" s="9">
        <f>[5]Oct!$C$37</f>
        <v>0</v>
      </c>
      <c r="U122" s="9">
        <f>[5]Oct!$C$38</f>
        <v>0</v>
      </c>
      <c r="V122" s="9">
        <f>[5]Oct!$C$39</f>
        <v>0</v>
      </c>
      <c r="W122" s="9">
        <f>[5]Oct!$C$24</f>
        <v>67</v>
      </c>
      <c r="X122" s="9">
        <f>[5]Oct!$C$25</f>
        <v>2</v>
      </c>
      <c r="Y122" s="9">
        <f>SUM([5]Oct!$C$26:$C$27)</f>
        <v>20</v>
      </c>
      <c r="Z122" s="9">
        <f>[5]Oct!$C$29</f>
        <v>6</v>
      </c>
      <c r="AA122" s="9">
        <f>SUM([5]Oct!$C$28,[5]Oct!$C$30)</f>
        <v>6</v>
      </c>
      <c r="AB122" s="9">
        <f>[5]Oct!$C$35</f>
        <v>11</v>
      </c>
      <c r="AC122" s="9">
        <f>[5]Oct!$C$43</f>
        <v>0</v>
      </c>
      <c r="AD122" s="9">
        <f>[5]Oct!$C$41</f>
        <v>0</v>
      </c>
      <c r="AE122" s="9">
        <f>[5]Oct!$C$42</f>
        <v>0</v>
      </c>
      <c r="AF122" s="9">
        <f>[5]Oct!$C$20</f>
        <v>25</v>
      </c>
      <c r="AG122" s="9">
        <f>[5]Oct!$C$50</f>
        <v>1</v>
      </c>
      <c r="AH122" s="9">
        <f>[5]Oct!$C$44</f>
        <v>0</v>
      </c>
      <c r="AI122" s="9">
        <f>[5]Oct!$C$46</f>
        <v>0</v>
      </c>
      <c r="AJ122" s="9">
        <f>[5]Oct!$C$16</f>
        <v>12</v>
      </c>
      <c r="AK122" s="9">
        <f>[5]Oct!$C$51</f>
        <v>6</v>
      </c>
      <c r="AL122" s="9">
        <f>[5]Oct!$C$23</f>
        <v>0</v>
      </c>
      <c r="AM122" s="9">
        <f>[5]Oct!$C$17</f>
        <v>0</v>
      </c>
      <c r="AN122" s="9">
        <f>[5]Oct!$C$19</f>
        <v>0</v>
      </c>
      <c r="AO122" s="9">
        <f>[5]Oct!$C$18</f>
        <v>0</v>
      </c>
      <c r="AP122" s="9">
        <f>[5]Oct!$C$52</f>
        <v>1</v>
      </c>
      <c r="AQ122" s="10">
        <f>[5]Oct!$C$53</f>
        <v>17</v>
      </c>
      <c r="AR122" s="9">
        <f>[5]Oct!$C$48</f>
        <v>0</v>
      </c>
      <c r="AS122" s="9">
        <f>[5]Oct!$C$49</f>
        <v>1</v>
      </c>
      <c r="AT122" s="11">
        <f>[5]Oct!$C$47</f>
        <v>0</v>
      </c>
      <c r="AU122" s="12">
        <f t="shared" si="3"/>
        <v>247</v>
      </c>
    </row>
    <row r="123" spans="1:47" x14ac:dyDescent="0.25">
      <c r="A123" s="18"/>
      <c r="B123" s="18" t="s">
        <v>21</v>
      </c>
      <c r="C123" s="2">
        <f>[5]Oct!$AC$5</f>
        <v>0</v>
      </c>
      <c r="D123" s="2">
        <f>[5]Oct!$E$5</f>
        <v>42</v>
      </c>
      <c r="E123" s="2">
        <f>[5]Oct!$G$5</f>
        <v>1</v>
      </c>
      <c r="F123" s="2">
        <f>[5]Oct!$F$5</f>
        <v>13</v>
      </c>
      <c r="G123" s="2">
        <f>[5]Oct!$AD$5</f>
        <v>0</v>
      </c>
      <c r="H123" s="2">
        <f>[5]Oct!$I$5</f>
        <v>19</v>
      </c>
      <c r="I123" s="2">
        <f>[5]Oct!$H$5</f>
        <v>0</v>
      </c>
      <c r="J123" s="2">
        <f>[5]Oct!$AQ$5</f>
        <v>0</v>
      </c>
      <c r="K123" s="2">
        <f>[5]Oct!$AE$5</f>
        <v>0</v>
      </c>
      <c r="L123" s="2">
        <f>[5]Oct!$J$5</f>
        <v>0</v>
      </c>
      <c r="M123" s="2">
        <f>[5]Oct!$AL$5</f>
        <v>0</v>
      </c>
      <c r="N123" s="2">
        <f>[5]Oct!$AF$5</f>
        <v>0</v>
      </c>
      <c r="O123" s="2">
        <f>[5]Oct!$L$5</f>
        <v>0</v>
      </c>
      <c r="P123" s="2">
        <f>[5]Oct!$M$5</f>
        <v>0</v>
      </c>
      <c r="Q123" s="2">
        <f>[5]Oct!$K$5</f>
        <v>0</v>
      </c>
      <c r="R123" s="2">
        <f>[5]Oct!$AH$5</f>
        <v>0</v>
      </c>
      <c r="S123" s="2">
        <f>SUM([5]Oct!$S$5:$T$5)</f>
        <v>0</v>
      </c>
      <c r="T123" s="2">
        <f>[5]Oct!$AI$5</f>
        <v>0</v>
      </c>
      <c r="U123" s="2">
        <f>[5]Oct!$AJ$5</f>
        <v>0</v>
      </c>
      <c r="V123" s="2">
        <f>[5]Oct!$AK$5</f>
        <v>0</v>
      </c>
      <c r="W123" s="2">
        <f>[5]Oct!$V$5</f>
        <v>118</v>
      </c>
      <c r="X123" s="2">
        <f>[5]Oct!$W$5</f>
        <v>0</v>
      </c>
      <c r="Y123" s="2">
        <f>SUM([5]Oct!$X$5:$Y$5)</f>
        <v>34</v>
      </c>
      <c r="Z123" s="2">
        <f>[5]Oct!$AA$5</f>
        <v>0</v>
      </c>
      <c r="AA123" s="2">
        <f>SUM([5]Oct!$Z$5,[5]Oct!$AB$5)</f>
        <v>5</v>
      </c>
      <c r="AB123" s="2">
        <f>[5]Oct!$AG$5</f>
        <v>2</v>
      </c>
      <c r="AC123" s="2">
        <f>[5]Oct!$AO$5</f>
        <v>0</v>
      </c>
      <c r="AD123" s="2">
        <f>[5]Oct!$AM$5</f>
        <v>0</v>
      </c>
      <c r="AE123" s="2">
        <f>[5]Oct!$AN$5</f>
        <v>0</v>
      </c>
      <c r="AF123" s="2">
        <f>[5]Oct!$R$5</f>
        <v>51</v>
      </c>
      <c r="AG123" s="2">
        <f>[5]Oct!$AV$5</f>
        <v>0</v>
      </c>
      <c r="AH123" s="2">
        <f>[5]Oct!$AP$5</f>
        <v>0</v>
      </c>
      <c r="AI123" s="2">
        <f>[5]Oct!$AR$5</f>
        <v>0</v>
      </c>
      <c r="AJ123" s="2">
        <f>[5]Oct!$N$5</f>
        <v>1</v>
      </c>
      <c r="AK123" s="2">
        <f>[5]Oct!$AW$5</f>
        <v>0</v>
      </c>
      <c r="AL123" s="2">
        <f>[5]Oct!$U$5</f>
        <v>0</v>
      </c>
      <c r="AM123" s="2">
        <f>[5]Oct!$O$5</f>
        <v>0</v>
      </c>
      <c r="AN123" s="2">
        <f>[5]Oct!$Q$5</f>
        <v>0</v>
      </c>
      <c r="AO123" s="2">
        <f>[5]Oct!$P$5</f>
        <v>0</v>
      </c>
      <c r="AP123" s="2">
        <f>[5]Oct!$AX$5</f>
        <v>0</v>
      </c>
      <c r="AQ123" s="13">
        <f>[5]Oct!$AY$5</f>
        <v>0</v>
      </c>
      <c r="AR123" s="2">
        <f>[5]Oct!$AT$5</f>
        <v>0</v>
      </c>
      <c r="AS123" s="2">
        <f>[5]Oct!$AU$5</f>
        <v>0</v>
      </c>
      <c r="AT123" s="14">
        <f>[5]Oct!$AS$5</f>
        <v>0</v>
      </c>
      <c r="AU123" s="15">
        <f t="shared" si="3"/>
        <v>286</v>
      </c>
    </row>
    <row r="124" spans="1:47" s="16" customFormat="1" x14ac:dyDescent="0.25">
      <c r="A124" s="9" t="s">
        <v>162</v>
      </c>
      <c r="B124" s="9" t="s">
        <v>20</v>
      </c>
      <c r="C124" s="9">
        <f>[9]Oct!$B$33</f>
        <v>0</v>
      </c>
      <c r="D124" s="9">
        <f>[9]Oct!$B$9</f>
        <v>0</v>
      </c>
      <c r="E124" s="9">
        <f>[9]Oct!$B$11</f>
        <v>0</v>
      </c>
      <c r="F124" s="9">
        <f>[9]Oct!$B$10</f>
        <v>0</v>
      </c>
      <c r="G124" s="9">
        <f>[9]Oct!$B$34</f>
        <v>0</v>
      </c>
      <c r="H124" s="9">
        <f>[9]Oct!$B$13</f>
        <v>0</v>
      </c>
      <c r="I124" s="9">
        <f>[9]Oct!$B$12</f>
        <v>0</v>
      </c>
      <c r="J124" s="9">
        <f>[9]Oct!$B$47</f>
        <v>0</v>
      </c>
      <c r="K124" s="9">
        <f>[9]Oct!$B$35</f>
        <v>0</v>
      </c>
      <c r="L124" s="9">
        <f>[9]Oct!$B$14</f>
        <v>0</v>
      </c>
      <c r="M124" s="9">
        <f>[9]Oct!$B$42</f>
        <v>0</v>
      </c>
      <c r="N124" s="9">
        <f>[9]Oct!$B$36</f>
        <v>0</v>
      </c>
      <c r="O124" s="9">
        <f>[9]Oct!$B$16</f>
        <v>0</v>
      </c>
      <c r="P124" s="9">
        <f>[9]Oct!$B$17</f>
        <v>0</v>
      </c>
      <c r="Q124" s="9">
        <f>[9]Oct!$B$15</f>
        <v>0</v>
      </c>
      <c r="R124" s="9">
        <f>[9]Oct!$B$38</f>
        <v>0</v>
      </c>
      <c r="S124" s="9">
        <f>SUM([9]Oct!$B$23:$B$24)</f>
        <v>0</v>
      </c>
      <c r="T124" s="9">
        <f>[9]Oct!$B$39</f>
        <v>0</v>
      </c>
      <c r="U124" s="9">
        <f>[9]Oct!$B$40</f>
        <v>0</v>
      </c>
      <c r="V124" s="9">
        <f>[9]Oct!$B$41</f>
        <v>0</v>
      </c>
      <c r="W124" s="9">
        <f>[9]Oct!$B$26</f>
        <v>0</v>
      </c>
      <c r="X124" s="9">
        <f>[9]Oct!$B$27</f>
        <v>0</v>
      </c>
      <c r="Y124" s="9">
        <f>SUM([9]Oct!$B$28:$B$29)</f>
        <v>0</v>
      </c>
      <c r="Z124" s="9">
        <f>[9]Oct!$B$31</f>
        <v>0</v>
      </c>
      <c r="AA124" s="9">
        <f>SUM([9]Oct!$B$30,[9]Oct!$B$32)</f>
        <v>0</v>
      </c>
      <c r="AB124" s="9">
        <f>[9]Oct!$B$37</f>
        <v>0</v>
      </c>
      <c r="AC124" s="9">
        <f>[9]Oct!$B$45</f>
        <v>0</v>
      </c>
      <c r="AD124" s="9">
        <f>[9]Oct!$B$43</f>
        <v>0</v>
      </c>
      <c r="AE124" s="9">
        <f>[9]Oct!$B$44</f>
        <v>0</v>
      </c>
      <c r="AF124" s="9">
        <f>[9]Oct!$B$22</f>
        <v>0</v>
      </c>
      <c r="AG124" s="9">
        <f>[9]Oct!$B$52</f>
        <v>0</v>
      </c>
      <c r="AH124" s="9">
        <f>[9]Oct!$B$46</f>
        <v>0</v>
      </c>
      <c r="AI124" s="9">
        <f>[9]Oct!$B$48</f>
        <v>0</v>
      </c>
      <c r="AJ124" s="9">
        <f>[9]Oct!$B$18</f>
        <v>0</v>
      </c>
      <c r="AK124" s="9">
        <f>[9]Oct!$B$53</f>
        <v>0</v>
      </c>
      <c r="AL124" s="9">
        <f>[9]Oct!$B$25</f>
        <v>0</v>
      </c>
      <c r="AM124" s="9">
        <f>[9]Oct!$B$19</f>
        <v>0</v>
      </c>
      <c r="AN124" s="9">
        <f>[9]Oct!$B$21</f>
        <v>0</v>
      </c>
      <c r="AO124" s="9">
        <f>[9]Oct!$B$20</f>
        <v>0</v>
      </c>
      <c r="AP124" s="9">
        <f>[9]Oct!$B$54</f>
        <v>1</v>
      </c>
      <c r="AQ124" s="10">
        <f>[9]Oct!$B$55</f>
        <v>0</v>
      </c>
      <c r="AR124" s="9">
        <f>[9]Oct!$B$50</f>
        <v>0</v>
      </c>
      <c r="AS124" s="9">
        <f>[9]Oct!$B$51</f>
        <v>0</v>
      </c>
      <c r="AT124" s="11">
        <f>[9]Oct!$B$49</f>
        <v>0</v>
      </c>
      <c r="AU124" s="12">
        <f t="shared" si="3"/>
        <v>1</v>
      </c>
    </row>
    <row r="125" spans="1:47" s="16" customFormat="1" x14ac:dyDescent="0.25">
      <c r="A125" s="2"/>
      <c r="B125" s="2" t="s">
        <v>21</v>
      </c>
      <c r="C125" s="2">
        <f>[9]Oct!$AF$3</f>
        <v>0</v>
      </c>
      <c r="D125" s="2">
        <f>[9]Oct!$H$3</f>
        <v>0</v>
      </c>
      <c r="E125" s="2">
        <f>[9]Oct!$J$3</f>
        <v>0</v>
      </c>
      <c r="F125" s="2">
        <f>[9]Oct!$I$3</f>
        <v>0</v>
      </c>
      <c r="G125" s="2">
        <f>[9]Oct!$AG$3</f>
        <v>0</v>
      </c>
      <c r="H125" s="2">
        <f>[9]Oct!$L$3</f>
        <v>0</v>
      </c>
      <c r="I125" s="2">
        <f>[9]Oct!$K$3</f>
        <v>0</v>
      </c>
      <c r="J125" s="2">
        <f>[9]Oct!$AT$3</f>
        <v>0</v>
      </c>
      <c r="K125" s="2">
        <f>[9]Oct!$AH$3</f>
        <v>0</v>
      </c>
      <c r="L125" s="2">
        <f>[9]Oct!$M$3</f>
        <v>0</v>
      </c>
      <c r="M125" s="2">
        <f>[9]Oct!$AO$3</f>
        <v>0</v>
      </c>
      <c r="N125" s="2">
        <f>[9]Oct!$AI$3</f>
        <v>0</v>
      </c>
      <c r="O125" s="2">
        <f>[9]Oct!$O$3</f>
        <v>0</v>
      </c>
      <c r="P125" s="2">
        <f>[9]Oct!$P$3</f>
        <v>0</v>
      </c>
      <c r="Q125" s="2">
        <f>[9]Oct!$N$3</f>
        <v>0</v>
      </c>
      <c r="R125" s="2">
        <f>[9]Oct!$AK$3</f>
        <v>0</v>
      </c>
      <c r="S125" s="2">
        <f>SUM([9]Oct!$V$3:$W$3)</f>
        <v>0</v>
      </c>
      <c r="T125" s="2">
        <f>[9]Oct!$AL$3</f>
        <v>0</v>
      </c>
      <c r="U125" s="2">
        <f>[9]Oct!$AM$3</f>
        <v>0</v>
      </c>
      <c r="V125" s="2">
        <f>[9]Oct!$AN$3</f>
        <v>0</v>
      </c>
      <c r="W125" s="2">
        <f>[9]Oct!$Y$3</f>
        <v>2</v>
      </c>
      <c r="X125" s="2">
        <f>[9]Oct!$Z$3</f>
        <v>0</v>
      </c>
      <c r="Y125" s="2">
        <f>SUM([9]Oct!$AA$3:$AB$3)</f>
        <v>0</v>
      </c>
      <c r="Z125" s="2">
        <f>[9]Oct!$AD$3</f>
        <v>0</v>
      </c>
      <c r="AA125" s="2">
        <f>SUM([9]Oct!$AC$3,[9]Oct!$AE$3)</f>
        <v>0</v>
      </c>
      <c r="AB125" s="2">
        <f>[9]Oct!$AJ$3</f>
        <v>0</v>
      </c>
      <c r="AC125" s="2">
        <f>[9]Oct!$AR$3</f>
        <v>0</v>
      </c>
      <c r="AD125" s="2">
        <f>[9]Oct!$AP$3</f>
        <v>0</v>
      </c>
      <c r="AE125" s="2">
        <f>[9]Oct!$AQ$3</f>
        <v>0</v>
      </c>
      <c r="AF125" s="2">
        <f>[9]Oct!$U$3</f>
        <v>1</v>
      </c>
      <c r="AG125" s="2">
        <f>[9]Oct!$AY$3</f>
        <v>0</v>
      </c>
      <c r="AH125" s="2">
        <f>[9]Oct!$AS$3</f>
        <v>0</v>
      </c>
      <c r="AI125" s="2">
        <f>[9]Oct!$AU$3</f>
        <v>0</v>
      </c>
      <c r="AJ125" s="2">
        <f>[9]Oct!$Q$3</f>
        <v>0</v>
      </c>
      <c r="AK125" s="2">
        <f>[9]Oct!$AZ$3</f>
        <v>0</v>
      </c>
      <c r="AL125" s="2">
        <f>[9]Oct!$X$3</f>
        <v>0</v>
      </c>
      <c r="AM125" s="2">
        <f>[9]Oct!$R$3</f>
        <v>0</v>
      </c>
      <c r="AN125" s="2">
        <f>[9]Oct!$T$3</f>
        <v>0</v>
      </c>
      <c r="AO125" s="2">
        <f>[9]Oct!$S$3</f>
        <v>0</v>
      </c>
      <c r="AP125" s="2">
        <f>[9]Oct!$BA$3</f>
        <v>0</v>
      </c>
      <c r="AQ125" s="13">
        <f>[9]Oct!$BB$3</f>
        <v>0</v>
      </c>
      <c r="AR125" s="2">
        <f>[9]Oct!$AW$3</f>
        <v>0</v>
      </c>
      <c r="AS125" s="2">
        <f>[9]Oct!$AX$3</f>
        <v>0</v>
      </c>
      <c r="AT125" s="14">
        <f>[9]Oct!$AV$3</f>
        <v>0</v>
      </c>
      <c r="AU125" s="15">
        <f t="shared" si="3"/>
        <v>3</v>
      </c>
    </row>
    <row r="126" spans="1:47" x14ac:dyDescent="0.25">
      <c r="A126" s="19" t="s">
        <v>101</v>
      </c>
      <c r="B126" s="19" t="s">
        <v>20</v>
      </c>
      <c r="C126" s="9">
        <f>[10]Oct!$E$8</f>
        <v>0</v>
      </c>
      <c r="D126" s="9">
        <f>[10]Oct!$E$9</f>
        <v>0</v>
      </c>
      <c r="E126" s="9">
        <f>[10]Oct!$E$10</f>
        <v>0</v>
      </c>
      <c r="F126" s="9">
        <f>[10]Oct!$E$11</f>
        <v>0</v>
      </c>
      <c r="G126" s="9">
        <f>[10]Oct!$E$12</f>
        <v>0</v>
      </c>
      <c r="H126" s="9">
        <f>[10]Oct!$E$13</f>
        <v>0</v>
      </c>
      <c r="I126" s="9">
        <f>[10]Oct!$E$14</f>
        <v>0</v>
      </c>
      <c r="J126" s="9">
        <f>[10]Oct!$E$15</f>
        <v>0</v>
      </c>
      <c r="K126" s="9">
        <f>[10]Oct!$E$16</f>
        <v>0</v>
      </c>
      <c r="L126" s="9">
        <f>[10]Oct!$E$17</f>
        <v>0</v>
      </c>
      <c r="M126" s="9">
        <f>[10]Oct!$E$18</f>
        <v>0</v>
      </c>
      <c r="N126" s="9">
        <f>[10]Oct!$E$19</f>
        <v>0</v>
      </c>
      <c r="O126" s="9">
        <f>[10]Oct!$E$20</f>
        <v>0</v>
      </c>
      <c r="P126" s="9">
        <f>[10]Oct!$E$21</f>
        <v>0</v>
      </c>
      <c r="Q126" s="9">
        <f>[10]Oct!$E$22</f>
        <v>0</v>
      </c>
      <c r="R126" s="9">
        <f>[10]Oct!$E$23</f>
        <v>0</v>
      </c>
      <c r="S126" s="9">
        <f>[10]Oct!$E$24</f>
        <v>0</v>
      </c>
      <c r="T126" s="9">
        <f>[10]Oct!$E$25</f>
        <v>0</v>
      </c>
      <c r="U126" s="9">
        <f>[10]Oct!$E$26</f>
        <v>0</v>
      </c>
      <c r="V126" s="9">
        <f>[10]Oct!$E$27</f>
        <v>0</v>
      </c>
      <c r="W126" s="9">
        <f>[10]Oct!$E$28</f>
        <v>0</v>
      </c>
      <c r="X126" s="9">
        <f>[10]Oct!$E$29</f>
        <v>0</v>
      </c>
      <c r="Y126" s="9">
        <f>[10]Oct!$E$30</f>
        <v>0</v>
      </c>
      <c r="Z126" s="9">
        <f>[10]Oct!$E$31</f>
        <v>0</v>
      </c>
      <c r="AA126" s="9">
        <f>[10]Oct!$E$32</f>
        <v>0</v>
      </c>
      <c r="AB126" s="9">
        <f>[10]Oct!$E$33</f>
        <v>0</v>
      </c>
      <c r="AC126" s="9">
        <f>[10]Oct!$E$34</f>
        <v>0</v>
      </c>
      <c r="AD126" s="9">
        <f>[10]Oct!$E$35</f>
        <v>0</v>
      </c>
      <c r="AE126" s="9">
        <f>[10]Oct!$E$36</f>
        <v>0</v>
      </c>
      <c r="AF126" s="9">
        <f>[10]Oct!$E$37</f>
        <v>0</v>
      </c>
      <c r="AG126" s="9">
        <f>[10]Oct!$E$38</f>
        <v>0</v>
      </c>
      <c r="AH126" s="9">
        <f>[10]Oct!$E$39</f>
        <v>0</v>
      </c>
      <c r="AI126" s="9">
        <f>[10]Oct!$E$40</f>
        <v>0</v>
      </c>
      <c r="AJ126" s="9">
        <f>[10]Oct!$E$41</f>
        <v>0</v>
      </c>
      <c r="AK126" s="9">
        <f>[10]Oct!$E$42</f>
        <v>0</v>
      </c>
      <c r="AL126" s="9">
        <f>[10]Oct!$E$43</f>
        <v>0</v>
      </c>
      <c r="AM126" s="9">
        <f>[10]Oct!$E$44</f>
        <v>0</v>
      </c>
      <c r="AN126" s="9">
        <f>[10]Oct!$E$45</f>
        <v>0</v>
      </c>
      <c r="AO126" s="9">
        <f>[10]Oct!$E$46</f>
        <v>0</v>
      </c>
      <c r="AP126" s="9">
        <f>[10]Oct!$E$47</f>
        <v>0</v>
      </c>
      <c r="AQ126" s="10">
        <f>[10]Oct!$E$48</f>
        <v>0</v>
      </c>
      <c r="AR126" s="9">
        <f>[10]Oct!$E$49</f>
        <v>0</v>
      </c>
      <c r="AS126" s="9">
        <f>[10]Oct!$E$50</f>
        <v>0</v>
      </c>
      <c r="AT126" s="11">
        <f>[10]Oct!$E$51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[10]Oct!$G$6</f>
        <v>0</v>
      </c>
      <c r="D127" s="2">
        <f>[10]Oct!$H$6</f>
        <v>0</v>
      </c>
      <c r="E127" s="2">
        <f>[10]Oct!$I$6</f>
        <v>0</v>
      </c>
      <c r="F127" s="2">
        <f>[10]Oct!$J$6</f>
        <v>0</v>
      </c>
      <c r="G127" s="2">
        <f>[10]Oct!$K$6</f>
        <v>0</v>
      </c>
      <c r="H127" s="2">
        <f>[10]Oct!$L$6</f>
        <v>0</v>
      </c>
      <c r="I127" s="2">
        <f>[10]Oct!$M$6</f>
        <v>0</v>
      </c>
      <c r="J127" s="2">
        <f>[10]Oct!$N$6</f>
        <v>0</v>
      </c>
      <c r="K127" s="2">
        <f>[10]Oct!$O$6</f>
        <v>0</v>
      </c>
      <c r="L127" s="2">
        <f>[10]Oct!$P$6</f>
        <v>0</v>
      </c>
      <c r="M127" s="2">
        <f>[10]Oct!$Q$6</f>
        <v>1</v>
      </c>
      <c r="N127" s="2">
        <f>[10]Oct!$R$6</f>
        <v>0</v>
      </c>
      <c r="O127" s="2">
        <f>[10]Oct!$S$6</f>
        <v>0</v>
      </c>
      <c r="P127" s="2">
        <f>[10]Oct!$T$6</f>
        <v>0</v>
      </c>
      <c r="Q127" s="2">
        <f>[10]Oct!$U$6</f>
        <v>0</v>
      </c>
      <c r="R127" s="2">
        <f>[10]Oct!$V$6</f>
        <v>0</v>
      </c>
      <c r="S127" s="2">
        <f>[10]Oct!$W$6</f>
        <v>0</v>
      </c>
      <c r="T127" s="2">
        <f>[10]Oct!$X$6</f>
        <v>0</v>
      </c>
      <c r="U127" s="2">
        <f>[10]Oct!$Y$6</f>
        <v>0</v>
      </c>
      <c r="V127" s="2">
        <f>[10]Oct!$Z$6</f>
        <v>0</v>
      </c>
      <c r="W127" s="2">
        <f>[10]Oct!$AA$6</f>
        <v>0</v>
      </c>
      <c r="X127" s="2">
        <f>[10]Oct!$AB$6</f>
        <v>0</v>
      </c>
      <c r="Y127" s="2">
        <f>[10]Oct!$AC$6</f>
        <v>0</v>
      </c>
      <c r="Z127" s="2">
        <f>[10]Oct!$AD$6</f>
        <v>0</v>
      </c>
      <c r="AA127" s="2">
        <f>[10]Oct!$AE$6</f>
        <v>0</v>
      </c>
      <c r="AB127" s="2">
        <f>[10]Oct!$AF$6</f>
        <v>0</v>
      </c>
      <c r="AC127" s="2">
        <f>[10]Oct!$AG$6</f>
        <v>0</v>
      </c>
      <c r="AD127" s="2">
        <f>[10]Oct!$AH$6</f>
        <v>0</v>
      </c>
      <c r="AE127" s="2">
        <f>[10]Oct!$AI$6</f>
        <v>0</v>
      </c>
      <c r="AF127" s="2">
        <f>[10]Oct!$AJ$6</f>
        <v>0</v>
      </c>
      <c r="AG127" s="2">
        <f>[10]Oct!$AK$6</f>
        <v>0</v>
      </c>
      <c r="AH127" s="2">
        <f>[10]Oct!$AL$6</f>
        <v>0</v>
      </c>
      <c r="AI127" s="2">
        <f>[10]Oct!$AM$6</f>
        <v>0</v>
      </c>
      <c r="AJ127" s="2">
        <f>[10]Oct!$AN$6</f>
        <v>0</v>
      </c>
      <c r="AK127" s="2">
        <f>[10]Oct!$AO$6</f>
        <v>0</v>
      </c>
      <c r="AL127" s="2">
        <f>[10]Oct!$AP$6</f>
        <v>0</v>
      </c>
      <c r="AM127" s="2">
        <f>[10]Oct!$AQ$6</f>
        <v>0</v>
      </c>
      <c r="AN127" s="2">
        <f>[10]Oct!$AR$6</f>
        <v>0</v>
      </c>
      <c r="AO127" s="2">
        <f>[10]Oct!$AS$6</f>
        <v>0</v>
      </c>
      <c r="AP127" s="2">
        <f>[10]Oct!$AT$6</f>
        <v>0</v>
      </c>
      <c r="AQ127" s="13">
        <f>[10]Oct!$AU$6</f>
        <v>0</v>
      </c>
      <c r="AR127" s="2">
        <f>[10]Oct!$AV$6</f>
        <v>0</v>
      </c>
      <c r="AS127" s="2">
        <f>[10]Oct!$AW$6</f>
        <v>0</v>
      </c>
      <c r="AT127" s="14">
        <f>[10]Oct!$AX$6</f>
        <v>0</v>
      </c>
      <c r="AU127" s="15">
        <f t="shared" si="3"/>
        <v>1</v>
      </c>
    </row>
    <row r="128" spans="1:47" x14ac:dyDescent="0.25">
      <c r="A128" s="9" t="s">
        <v>163</v>
      </c>
      <c r="B128" s="9" t="s">
        <v>20</v>
      </c>
      <c r="C128" s="9">
        <f>[9]Oct!$F$33</f>
        <v>0</v>
      </c>
      <c r="D128" s="9">
        <f>[9]Oct!$F$9</f>
        <v>0</v>
      </c>
      <c r="E128" s="9">
        <f>[9]Oct!$F$11</f>
        <v>0</v>
      </c>
      <c r="F128" s="9">
        <f>[9]Oct!$F$10</f>
        <v>0</v>
      </c>
      <c r="G128" s="9">
        <f>[9]Oct!$F$34</f>
        <v>0</v>
      </c>
      <c r="H128" s="9">
        <f>[9]Oct!$F$13</f>
        <v>0</v>
      </c>
      <c r="I128" s="9">
        <f>[9]Oct!$F$12</f>
        <v>0</v>
      </c>
      <c r="J128" s="9">
        <f>[9]Oct!$F$47</f>
        <v>0</v>
      </c>
      <c r="K128" s="9">
        <f>[9]Oct!$F$35</f>
        <v>0</v>
      </c>
      <c r="L128" s="9">
        <f>[9]Oct!$F$14</f>
        <v>0</v>
      </c>
      <c r="M128" s="9">
        <f>[9]Oct!$F$42</f>
        <v>0</v>
      </c>
      <c r="N128" s="9">
        <f>[9]Oct!$F$36</f>
        <v>0</v>
      </c>
      <c r="O128" s="9">
        <f>[9]Oct!$F$16</f>
        <v>0</v>
      </c>
      <c r="P128" s="9">
        <f>[9]Oct!$F$17</f>
        <v>0</v>
      </c>
      <c r="Q128" s="9">
        <f>[9]Oct!$F$15</f>
        <v>0</v>
      </c>
      <c r="R128" s="9">
        <f>[9]Oct!$F$38</f>
        <v>0</v>
      </c>
      <c r="S128" s="9">
        <f>SUM([9]Oct!$F$23:$F$24)</f>
        <v>0</v>
      </c>
      <c r="T128" s="9">
        <f>[9]Oct!$F$39</f>
        <v>0</v>
      </c>
      <c r="U128" s="9">
        <f>[9]Oct!$F$40</f>
        <v>0</v>
      </c>
      <c r="V128" s="9">
        <f>[9]Oct!$F$41</f>
        <v>0</v>
      </c>
      <c r="W128" s="9">
        <f>[9]Oct!$F$26</f>
        <v>0</v>
      </c>
      <c r="X128" s="9">
        <f>[9]Oct!$F$27</f>
        <v>0</v>
      </c>
      <c r="Y128" s="9">
        <f>SUM([9]Oct!$F$28:$F$29)</f>
        <v>0</v>
      </c>
      <c r="Z128" s="9">
        <f>[9]Oct!$F$31</f>
        <v>0</v>
      </c>
      <c r="AA128" s="9">
        <f>SUM([9]Oct!$F$30,[9]Oct!$F$32)</f>
        <v>0</v>
      </c>
      <c r="AB128" s="9">
        <f>[9]Oct!$F$37</f>
        <v>0</v>
      </c>
      <c r="AC128" s="9">
        <f>[9]Oct!$F$45</f>
        <v>0</v>
      </c>
      <c r="AD128" s="9">
        <f>[9]Oct!$F$43</f>
        <v>0</v>
      </c>
      <c r="AE128" s="9">
        <f>[9]Oct!$F$44</f>
        <v>0</v>
      </c>
      <c r="AF128" s="9">
        <f>[9]Oct!$F$22</f>
        <v>0</v>
      </c>
      <c r="AG128" s="9">
        <f>[9]Oct!$F$52</f>
        <v>0</v>
      </c>
      <c r="AH128" s="9">
        <f>[9]Oct!$F$46</f>
        <v>0</v>
      </c>
      <c r="AI128" s="9">
        <f>[9]Oct!$F$48</f>
        <v>0</v>
      </c>
      <c r="AJ128" s="9">
        <f>[9]Oct!$F$18</f>
        <v>0</v>
      </c>
      <c r="AK128" s="9">
        <f>[9]Oct!$F$53</f>
        <v>0</v>
      </c>
      <c r="AL128" s="9">
        <f>[9]Oct!$F$25</f>
        <v>0</v>
      </c>
      <c r="AM128" s="9">
        <f>[9]Oct!$F$19</f>
        <v>0</v>
      </c>
      <c r="AN128" s="9">
        <f>[9]Oct!$F$21</f>
        <v>0</v>
      </c>
      <c r="AO128" s="9">
        <f>[9]Oct!$F$20</f>
        <v>0</v>
      </c>
      <c r="AP128" s="9">
        <f>[9]Oct!$F$54</f>
        <v>0</v>
      </c>
      <c r="AQ128" s="10">
        <f>[9]Oct!$F$55</f>
        <v>0</v>
      </c>
      <c r="AR128" s="9">
        <f>[9]Oct!$F$50</f>
        <v>0</v>
      </c>
      <c r="AS128" s="9">
        <f>[9]Oct!$F$51</f>
        <v>0</v>
      </c>
      <c r="AT128" s="11">
        <f>[9]Oct!$F$49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[9]Oct!$AF$7</f>
        <v>0</v>
      </c>
      <c r="D129" s="2">
        <f>[9]Oct!$H$7</f>
        <v>0</v>
      </c>
      <c r="E129" s="2">
        <f>[9]Oct!$J$7</f>
        <v>0</v>
      </c>
      <c r="F129" s="2">
        <f>[9]Oct!$I$7</f>
        <v>0</v>
      </c>
      <c r="G129" s="2">
        <f>[9]Oct!$AG$7</f>
        <v>0</v>
      </c>
      <c r="H129" s="2">
        <f>[9]Oct!$L$7</f>
        <v>1</v>
      </c>
      <c r="I129" s="2">
        <f>[9]Oct!$K$7</f>
        <v>0</v>
      </c>
      <c r="J129" s="2">
        <f>[9]Oct!$AT$7</f>
        <v>0</v>
      </c>
      <c r="K129" s="2">
        <f>[9]Oct!$AH$7</f>
        <v>0</v>
      </c>
      <c r="L129" s="2">
        <f>[9]Oct!$M$7</f>
        <v>0</v>
      </c>
      <c r="M129" s="2">
        <f>[9]Oct!$AO$7</f>
        <v>0</v>
      </c>
      <c r="N129" s="2">
        <f>[9]Oct!$AI$7</f>
        <v>0</v>
      </c>
      <c r="O129" s="2">
        <f>[9]Oct!$O$7</f>
        <v>0</v>
      </c>
      <c r="P129" s="2">
        <f>[9]Oct!$P$7</f>
        <v>0</v>
      </c>
      <c r="Q129" s="2">
        <f>[9]Oct!$N$7</f>
        <v>0</v>
      </c>
      <c r="R129" s="2">
        <f>[9]Oct!$AK$7</f>
        <v>0</v>
      </c>
      <c r="S129" s="2">
        <f>SUM([9]Oct!$V$7:$W$7)</f>
        <v>0</v>
      </c>
      <c r="T129" s="2">
        <f>[9]Oct!$AL$7</f>
        <v>0</v>
      </c>
      <c r="U129" s="2">
        <f>[9]Oct!$AM$7</f>
        <v>0</v>
      </c>
      <c r="V129" s="2">
        <f>[9]Oct!$AN$7</f>
        <v>0</v>
      </c>
      <c r="W129" s="2">
        <f>[9]Oct!$Y$7</f>
        <v>0</v>
      </c>
      <c r="X129" s="2">
        <f>[9]Oct!$Z$7</f>
        <v>0</v>
      </c>
      <c r="Y129" s="2">
        <f>SUM([9]Oct!$AA$7:$AB$7)</f>
        <v>0</v>
      </c>
      <c r="Z129" s="2">
        <f>[9]Oct!$AD$7</f>
        <v>0</v>
      </c>
      <c r="AA129" s="2">
        <f>SUM([9]Oct!$AC$7,[9]Oct!$AE$7)</f>
        <v>0</v>
      </c>
      <c r="AB129" s="2">
        <f>[9]Oct!$AJ$7</f>
        <v>0</v>
      </c>
      <c r="AC129" s="2">
        <f>[9]Oct!$AR$7</f>
        <v>0</v>
      </c>
      <c r="AD129" s="2">
        <f>[9]Oct!$AP$7</f>
        <v>0</v>
      </c>
      <c r="AE129" s="2">
        <f>[9]Oct!$AQ$7</f>
        <v>0</v>
      </c>
      <c r="AF129" s="2">
        <f>[9]Oct!$U$7</f>
        <v>0</v>
      </c>
      <c r="AG129" s="2">
        <f>[9]Oct!$AY$7</f>
        <v>0</v>
      </c>
      <c r="AH129" s="2">
        <f>[9]Oct!$AS$7</f>
        <v>0</v>
      </c>
      <c r="AI129" s="2">
        <f>[9]Oct!$AU$7</f>
        <v>0</v>
      </c>
      <c r="AJ129" s="2">
        <f>[9]Oct!$Q$7</f>
        <v>0</v>
      </c>
      <c r="AK129" s="2">
        <f>[9]Oct!$AZ$7</f>
        <v>0</v>
      </c>
      <c r="AL129" s="2">
        <f>[9]Oct!$X$7</f>
        <v>0</v>
      </c>
      <c r="AM129" s="2">
        <f>[9]Oct!$R$7</f>
        <v>0</v>
      </c>
      <c r="AN129" s="2">
        <f>[9]Oct!$T$7</f>
        <v>0</v>
      </c>
      <c r="AO129" s="2">
        <f>[9]Oct!$S$7</f>
        <v>0</v>
      </c>
      <c r="AP129" s="2">
        <f>[9]Oct!$BA$7</f>
        <v>0</v>
      </c>
      <c r="AQ129" s="13">
        <f>[9]Oct!$BB$7</f>
        <v>0</v>
      </c>
      <c r="AR129" s="2">
        <f>[9]Oct!$AW$7</f>
        <v>0</v>
      </c>
      <c r="AS129" s="2">
        <f>[9]Oct!$AX$7</f>
        <v>0</v>
      </c>
      <c r="AT129" s="14">
        <f>[9]Oct!$AV$7</f>
        <v>0</v>
      </c>
      <c r="AU129" s="15">
        <f t="shared" si="3"/>
        <v>1</v>
      </c>
    </row>
    <row r="130" spans="1:47" x14ac:dyDescent="0.25">
      <c r="A130" s="9" t="s">
        <v>164</v>
      </c>
      <c r="B130" s="9" t="s">
        <v>20</v>
      </c>
      <c r="C130" s="9">
        <f>[9]Oct!$E$33</f>
        <v>0</v>
      </c>
      <c r="D130" s="9">
        <f>[9]Oct!$E$9</f>
        <v>0</v>
      </c>
      <c r="E130" s="9">
        <f>[9]Oct!$E$11</f>
        <v>0</v>
      </c>
      <c r="F130" s="9">
        <f>[9]Oct!$E$10</f>
        <v>0</v>
      </c>
      <c r="G130" s="9">
        <f>[9]Oct!$E$34</f>
        <v>0</v>
      </c>
      <c r="H130" s="9">
        <f>[9]Oct!$E$13</f>
        <v>0</v>
      </c>
      <c r="I130" s="9">
        <f>[9]Oct!$E$12</f>
        <v>0</v>
      </c>
      <c r="J130" s="9">
        <f>[9]Oct!$E$47</f>
        <v>0</v>
      </c>
      <c r="K130" s="9">
        <f>[9]Oct!$E$35</f>
        <v>0</v>
      </c>
      <c r="L130" s="9">
        <f>[9]Oct!$E$14</f>
        <v>0</v>
      </c>
      <c r="M130" s="9">
        <f>[9]Oct!$E$42</f>
        <v>0</v>
      </c>
      <c r="N130" s="9">
        <f>[9]Oct!$E$36</f>
        <v>0</v>
      </c>
      <c r="O130" s="9">
        <f>[9]Oct!$E$16</f>
        <v>0</v>
      </c>
      <c r="P130" s="9">
        <f>[9]Oct!$E$17</f>
        <v>0</v>
      </c>
      <c r="Q130" s="9">
        <f>[9]Oct!$E$15</f>
        <v>0</v>
      </c>
      <c r="R130" s="9">
        <f>[9]Oct!$E$38</f>
        <v>0</v>
      </c>
      <c r="S130" s="9">
        <f>SUM([9]Oct!$E$23:$E$24)</f>
        <v>0</v>
      </c>
      <c r="T130" s="9">
        <f>[9]Oct!$E$39</f>
        <v>0</v>
      </c>
      <c r="U130" s="9">
        <f>[9]Oct!$E$40</f>
        <v>0</v>
      </c>
      <c r="V130" s="9">
        <f>[9]Oct!$E$41</f>
        <v>0</v>
      </c>
      <c r="W130" s="9">
        <f>[9]Oct!$E$26</f>
        <v>0</v>
      </c>
      <c r="X130" s="9">
        <f>[9]Oct!$E$27</f>
        <v>0</v>
      </c>
      <c r="Y130" s="9">
        <f>SUM([9]Oct!$E$28:$E$29)</f>
        <v>0</v>
      </c>
      <c r="Z130" s="9">
        <f>[9]Oct!$E$31</f>
        <v>0</v>
      </c>
      <c r="AA130" s="9">
        <f>SUM([9]Oct!$E$30,[9]Oct!$E$32)</f>
        <v>0</v>
      </c>
      <c r="AB130" s="9">
        <f>[9]Oct!$E$37</f>
        <v>0</v>
      </c>
      <c r="AC130" s="9">
        <f>[9]Oct!$E$45</f>
        <v>0</v>
      </c>
      <c r="AD130" s="9">
        <f>[9]Oct!$E$43</f>
        <v>0</v>
      </c>
      <c r="AE130" s="9">
        <f>[9]Oct!$E$44</f>
        <v>0</v>
      </c>
      <c r="AF130" s="9">
        <f>[9]Oct!$E$22</f>
        <v>0</v>
      </c>
      <c r="AG130" s="9">
        <f>[9]Oct!$E$52</f>
        <v>0</v>
      </c>
      <c r="AH130" s="9">
        <f>[9]Oct!$E$46</f>
        <v>0</v>
      </c>
      <c r="AI130" s="9">
        <f>[9]Oct!$E$48</f>
        <v>0</v>
      </c>
      <c r="AJ130" s="9">
        <f>[9]Oct!$E$18</f>
        <v>0</v>
      </c>
      <c r="AK130" s="9">
        <f>[9]Oct!$E$53</f>
        <v>0</v>
      </c>
      <c r="AL130" s="9">
        <f>[9]Oct!$E$25</f>
        <v>0</v>
      </c>
      <c r="AM130" s="9">
        <f>[9]Oct!$E$19</f>
        <v>0</v>
      </c>
      <c r="AN130" s="9">
        <f>[9]Oct!$E$21</f>
        <v>0</v>
      </c>
      <c r="AO130" s="9">
        <f>[9]Oct!$E$20</f>
        <v>0</v>
      </c>
      <c r="AP130" s="9">
        <f>[9]Oct!$E$54</f>
        <v>1</v>
      </c>
      <c r="AQ130" s="10">
        <f>[9]Oct!$E$55</f>
        <v>0</v>
      </c>
      <c r="AR130" s="9">
        <f>[9]Oct!$E$50</f>
        <v>0</v>
      </c>
      <c r="AS130" s="9">
        <f>[9]Oct!$E$51</f>
        <v>0</v>
      </c>
      <c r="AT130" s="11">
        <f>[9]Oct!$E$49</f>
        <v>0</v>
      </c>
      <c r="AU130" s="12">
        <f t="shared" si="3"/>
        <v>1</v>
      </c>
    </row>
    <row r="131" spans="1:47" x14ac:dyDescent="0.25">
      <c r="A131" s="2"/>
      <c r="B131" s="2" t="s">
        <v>21</v>
      </c>
      <c r="C131" s="2">
        <f>[9]Oct!$AF$6</f>
        <v>0</v>
      </c>
      <c r="D131" s="2">
        <f>[9]Oct!$H$6</f>
        <v>4</v>
      </c>
      <c r="E131" s="2">
        <f>[9]Oct!$J$6</f>
        <v>0</v>
      </c>
      <c r="F131" s="2">
        <f>[9]Oct!$I$6</f>
        <v>3</v>
      </c>
      <c r="G131" s="2">
        <f>[9]Oct!$AG$6</f>
        <v>0</v>
      </c>
      <c r="H131" s="2">
        <f>[9]Oct!$L$6</f>
        <v>1</v>
      </c>
      <c r="I131" s="2">
        <f>[9]Oct!$K$6</f>
        <v>0</v>
      </c>
      <c r="J131" s="2">
        <f>[9]Oct!$AT$6</f>
        <v>0</v>
      </c>
      <c r="K131" s="2">
        <f>[9]Oct!$AH$6</f>
        <v>0</v>
      </c>
      <c r="L131" s="2">
        <f>[9]Oct!$M$6</f>
        <v>0</v>
      </c>
      <c r="M131" s="2">
        <f>[9]Oct!$AO$6</f>
        <v>0</v>
      </c>
      <c r="N131" s="2">
        <f>[9]Oct!$AI$6</f>
        <v>0</v>
      </c>
      <c r="O131" s="2">
        <f>[9]Oct!$O$6</f>
        <v>0</v>
      </c>
      <c r="P131" s="2">
        <f>[9]Oct!$P$6</f>
        <v>0</v>
      </c>
      <c r="Q131" s="2">
        <f>[9]Oct!$N$6</f>
        <v>0</v>
      </c>
      <c r="R131" s="2">
        <f>[9]Oct!$AK$6</f>
        <v>0</v>
      </c>
      <c r="S131" s="2">
        <f>SUM([9]Oct!$V$6:$W$6)</f>
        <v>0</v>
      </c>
      <c r="T131" s="2">
        <f>[9]Oct!$AL$6</f>
        <v>0</v>
      </c>
      <c r="U131" s="2">
        <f>[9]Oct!$AM$6</f>
        <v>0</v>
      </c>
      <c r="V131" s="2">
        <f>[9]Oct!$AN$6</f>
        <v>0</v>
      </c>
      <c r="W131" s="2">
        <f>[9]Oct!$Y$6</f>
        <v>6</v>
      </c>
      <c r="X131" s="2">
        <f>[9]Oct!$Z$6</f>
        <v>0</v>
      </c>
      <c r="Y131" s="2">
        <f>SUM([9]Oct!$AA$6:$AB$6)</f>
        <v>0</v>
      </c>
      <c r="Z131" s="2">
        <f>[9]Oct!$AD$6</f>
        <v>0</v>
      </c>
      <c r="AA131" s="2">
        <f>SUM([9]Oct!$AC$6,[9]Oct!$AE$6)</f>
        <v>0</v>
      </c>
      <c r="AB131" s="2">
        <f>[9]Oct!$AJ$6</f>
        <v>0</v>
      </c>
      <c r="AC131" s="2">
        <f>[9]Oct!$AR$6</f>
        <v>0</v>
      </c>
      <c r="AD131" s="2">
        <f>[9]Oct!$AP$6</f>
        <v>0</v>
      </c>
      <c r="AE131" s="2">
        <f>[9]Oct!$AQ$6</f>
        <v>0</v>
      </c>
      <c r="AF131" s="2">
        <f>[9]Oct!$U$6</f>
        <v>4</v>
      </c>
      <c r="AG131" s="2">
        <f>[9]Oct!$AY$6</f>
        <v>0</v>
      </c>
      <c r="AH131" s="2">
        <f>[9]Oct!$AS$6</f>
        <v>0</v>
      </c>
      <c r="AI131" s="2">
        <f>[9]Oct!$AU$6</f>
        <v>0</v>
      </c>
      <c r="AJ131" s="2">
        <f>[9]Oct!$Q$6</f>
        <v>1</v>
      </c>
      <c r="AK131" s="2">
        <f>[9]Oct!$AZ$6</f>
        <v>1</v>
      </c>
      <c r="AL131" s="2">
        <f>[9]Oct!$X$6</f>
        <v>0</v>
      </c>
      <c r="AM131" s="2">
        <f>[9]Oct!$R$6</f>
        <v>0</v>
      </c>
      <c r="AN131" s="2">
        <f>[9]Oct!$T$6</f>
        <v>0</v>
      </c>
      <c r="AO131" s="2">
        <f>[9]Oct!$S$6</f>
        <v>0</v>
      </c>
      <c r="AP131" s="2">
        <f>[9]Oct!$BA$6</f>
        <v>0</v>
      </c>
      <c r="AQ131" s="13">
        <f>[9]Oct!$BB$6</f>
        <v>0</v>
      </c>
      <c r="AR131" s="2">
        <f>[9]Oct!$AW$6</f>
        <v>0</v>
      </c>
      <c r="AS131" s="2">
        <f>[9]Oct!$AX$6</f>
        <v>0</v>
      </c>
      <c r="AT131" s="14">
        <f>[9]Oct!$AV$6</f>
        <v>0</v>
      </c>
      <c r="AU131" s="15">
        <f t="shared" si="3"/>
        <v>20</v>
      </c>
    </row>
    <row r="132" spans="1:47" x14ac:dyDescent="0.25">
      <c r="A132" s="9" t="s">
        <v>165</v>
      </c>
      <c r="B132" s="9" t="s">
        <v>20</v>
      </c>
      <c r="C132" s="9">
        <f>[22]Oct!$I$38</f>
        <v>0</v>
      </c>
      <c r="D132" s="9">
        <f>[22]Oct!$I$14</f>
        <v>0</v>
      </c>
      <c r="E132" s="9">
        <f>[22]Oct!$I$16</f>
        <v>0</v>
      </c>
      <c r="F132" s="9">
        <f>[22]Oct!$I$15</f>
        <v>0</v>
      </c>
      <c r="G132" s="9">
        <f>[22]Oct!$I$39</f>
        <v>0</v>
      </c>
      <c r="H132" s="9">
        <f>[22]Oct!$I$18</f>
        <v>0</v>
      </c>
      <c r="I132" s="9">
        <f>[22]Oct!$I$17</f>
        <v>0</v>
      </c>
      <c r="J132" s="9">
        <f>[22]Oct!$I$52</f>
        <v>0</v>
      </c>
      <c r="K132" s="9">
        <f>[22]Oct!$I$40</f>
        <v>0</v>
      </c>
      <c r="L132" s="9">
        <f>[22]Oct!$I$19</f>
        <v>0</v>
      </c>
      <c r="M132" s="9">
        <f>[22]Oct!$I$47</f>
        <v>0</v>
      </c>
      <c r="N132" s="9">
        <f>[22]Oct!$I$41</f>
        <v>0</v>
      </c>
      <c r="O132" s="9">
        <f>[22]Oct!$I$21</f>
        <v>0</v>
      </c>
      <c r="P132" s="9">
        <f>[22]Oct!$I$22</f>
        <v>0</v>
      </c>
      <c r="Q132" s="9">
        <f>[22]Oct!$I$20</f>
        <v>0</v>
      </c>
      <c r="R132" s="9">
        <f>[22]Oct!$I$43</f>
        <v>0</v>
      </c>
      <c r="S132" s="9">
        <f>SUM([22]Oct!$I$28:$I$29)</f>
        <v>0</v>
      </c>
      <c r="T132" s="9">
        <f>[22]Oct!$I$44</f>
        <v>0</v>
      </c>
      <c r="U132" s="9">
        <f>[22]Oct!$I$45</f>
        <v>0</v>
      </c>
      <c r="V132" s="9">
        <f>[22]Oct!$I$46</f>
        <v>0</v>
      </c>
      <c r="W132" s="9">
        <f>[22]Oct!$I$31</f>
        <v>0</v>
      </c>
      <c r="X132" s="9">
        <f>[22]Oct!$I$32</f>
        <v>0</v>
      </c>
      <c r="Y132" s="9">
        <f>SUM([22]Oct!$I$33:$I$34)</f>
        <v>1</v>
      </c>
      <c r="Z132" s="9">
        <f>[22]Oct!$I$36</f>
        <v>0</v>
      </c>
      <c r="AA132" s="9">
        <f>SUM([22]Oct!$I$35,[22]Oct!$I$37)</f>
        <v>0</v>
      </c>
      <c r="AB132" s="9">
        <f>[22]Oct!$I$42</f>
        <v>0</v>
      </c>
      <c r="AC132" s="9">
        <f>[22]Oct!$I$50</f>
        <v>0</v>
      </c>
      <c r="AD132" s="9">
        <f>[22]Oct!$I$48</f>
        <v>0</v>
      </c>
      <c r="AE132" s="9">
        <f>[22]Oct!$I$49</f>
        <v>0</v>
      </c>
      <c r="AF132" s="9">
        <f>[22]Oct!$I$27</f>
        <v>0</v>
      </c>
      <c r="AG132" s="9">
        <f>[22]Oct!$I$57</f>
        <v>0</v>
      </c>
      <c r="AH132" s="9">
        <f>[22]Oct!$I$51</f>
        <v>0</v>
      </c>
      <c r="AI132" s="9">
        <f>[22]Oct!$I$53</f>
        <v>0</v>
      </c>
      <c r="AJ132" s="9">
        <f>[22]Oct!$I$23</f>
        <v>0</v>
      </c>
      <c r="AK132" s="9">
        <f>[22]Oct!$I$58</f>
        <v>0</v>
      </c>
      <c r="AL132" s="9">
        <f>[22]Oct!$I$30</f>
        <v>0</v>
      </c>
      <c r="AM132" s="9">
        <f>[22]Oct!$I$24</f>
        <v>0</v>
      </c>
      <c r="AN132" s="9">
        <f>[22]Oct!$I$26</f>
        <v>0</v>
      </c>
      <c r="AO132" s="9">
        <f>[22]Oct!$I$25</f>
        <v>0</v>
      </c>
      <c r="AP132" s="9">
        <f>[22]Oct!$I$59</f>
        <v>0</v>
      </c>
      <c r="AQ132" s="10">
        <f>[22]Oct!$I$60</f>
        <v>0</v>
      </c>
      <c r="AR132" s="9">
        <f>[22]Oct!$I$55</f>
        <v>0</v>
      </c>
      <c r="AS132" s="9">
        <f>[22]Oct!$I$56</f>
        <v>0</v>
      </c>
      <c r="AT132" s="11">
        <f>[22]Oct!$I$54</f>
        <v>0</v>
      </c>
      <c r="AU132" s="12">
        <f t="shared" si="3"/>
        <v>1</v>
      </c>
    </row>
    <row r="133" spans="1:47" x14ac:dyDescent="0.25">
      <c r="A133" s="2"/>
      <c r="B133" s="2" t="s">
        <v>21</v>
      </c>
      <c r="C133" s="2">
        <f>[22]Oct!$AK$10</f>
        <v>0</v>
      </c>
      <c r="D133" s="2">
        <f>[22]Oct!$M$10</f>
        <v>1</v>
      </c>
      <c r="E133" s="2">
        <f>[22]Oct!$O$10</f>
        <v>0</v>
      </c>
      <c r="F133" s="2">
        <f>[22]Oct!$N$10</f>
        <v>0</v>
      </c>
      <c r="G133" s="2">
        <f>[22]Oct!$AL$10</f>
        <v>0</v>
      </c>
      <c r="H133" s="2">
        <f>[22]Oct!$Q$10</f>
        <v>0</v>
      </c>
      <c r="I133" s="2">
        <f>[22]Oct!$P$10</f>
        <v>0</v>
      </c>
      <c r="J133" s="2">
        <f>[22]Oct!$AY$10</f>
        <v>0</v>
      </c>
      <c r="K133" s="2">
        <f>[22]Oct!$AM$10</f>
        <v>0</v>
      </c>
      <c r="L133" s="2">
        <f>[22]Oct!$R$10</f>
        <v>0</v>
      </c>
      <c r="M133" s="2">
        <f>[22]Oct!$AT$10</f>
        <v>0</v>
      </c>
      <c r="N133" s="2">
        <f>[22]Oct!$AN$10</f>
        <v>0</v>
      </c>
      <c r="O133" s="2">
        <f>[22]Oct!$T$10</f>
        <v>0</v>
      </c>
      <c r="P133" s="2">
        <f>[22]Oct!$U$10</f>
        <v>0</v>
      </c>
      <c r="Q133" s="2">
        <f>[22]Oct!$S$10</f>
        <v>0</v>
      </c>
      <c r="R133" s="2">
        <f>[22]Oct!$AP$10</f>
        <v>0</v>
      </c>
      <c r="S133" s="2">
        <f>SUM([22]Oct!$Z$10:$AA$10)</f>
        <v>1</v>
      </c>
      <c r="T133" s="2">
        <f>[22]Oct!$AQ$10</f>
        <v>0</v>
      </c>
      <c r="U133" s="2">
        <f>[22]Oct!$AR$10</f>
        <v>0</v>
      </c>
      <c r="V133" s="2">
        <f>[22]Oct!$AS$10</f>
        <v>0</v>
      </c>
      <c r="W133" s="2">
        <f>[22]Oct!$AD$10</f>
        <v>0</v>
      </c>
      <c r="X133" s="2">
        <f>[22]Oct!$AE$10</f>
        <v>0</v>
      </c>
      <c r="Y133" s="2">
        <f>SUM([22]Oct!$AF$10:$AG$10)</f>
        <v>0</v>
      </c>
      <c r="Z133" s="2">
        <f>[22]Oct!$AI$10</f>
        <v>0</v>
      </c>
      <c r="AA133" s="2">
        <f>SUM([22]Oct!$AH$10,[22]Oct!$AJ$10)</f>
        <v>0</v>
      </c>
      <c r="AB133" s="2">
        <f>[22]Oct!$AO$10</f>
        <v>0</v>
      </c>
      <c r="AC133" s="2">
        <f>[22]Oct!$AW$10</f>
        <v>0</v>
      </c>
      <c r="AD133" s="2">
        <f>[22]Oct!$AU$10</f>
        <v>0</v>
      </c>
      <c r="AE133" s="2">
        <f>[22]Oct!$AV$10</f>
        <v>0</v>
      </c>
      <c r="AF133" s="2">
        <f>[22]Oct!$Z$10</f>
        <v>1</v>
      </c>
      <c r="AG133" s="2">
        <f>[22]Oct!$BD$10</f>
        <v>0</v>
      </c>
      <c r="AH133" s="2">
        <f>[22]Oct!$AX$10</f>
        <v>0</v>
      </c>
      <c r="AI133" s="2">
        <f>[22]Oct!$AZ$10</f>
        <v>0</v>
      </c>
      <c r="AJ133" s="2">
        <f>[22]Oct!$V$10</f>
        <v>0</v>
      </c>
      <c r="AK133" s="2">
        <f>[22]Oct!$BE$10</f>
        <v>0</v>
      </c>
      <c r="AL133" s="2">
        <f>[22]Oct!$AC$10</f>
        <v>0</v>
      </c>
      <c r="AM133" s="2">
        <f>[22]Oct!$W$10</f>
        <v>0</v>
      </c>
      <c r="AN133" s="2">
        <f>[22]Oct!$Y$10</f>
        <v>0</v>
      </c>
      <c r="AO133" s="2">
        <f>[22]Oct!$X$10</f>
        <v>0</v>
      </c>
      <c r="AP133" s="2">
        <f>[22]Oct!$BF$10</f>
        <v>0</v>
      </c>
      <c r="AQ133" s="13">
        <f>[22]Oct!$BG$10</f>
        <v>0</v>
      </c>
      <c r="AR133" s="2">
        <f>[22]Oct!$BB$10</f>
        <v>0</v>
      </c>
      <c r="AS133" s="2">
        <f>[22]Oct!$BC$10</f>
        <v>0</v>
      </c>
      <c r="AT133" s="14">
        <f>[22]Oct!$BA$10</f>
        <v>0</v>
      </c>
      <c r="AU133" s="15">
        <f t="shared" si="3"/>
        <v>3</v>
      </c>
    </row>
    <row r="134" spans="1:47" x14ac:dyDescent="0.25">
      <c r="A134" s="9" t="s">
        <v>105</v>
      </c>
      <c r="B134" s="9" t="s">
        <v>20</v>
      </c>
      <c r="C134" s="9">
        <f>SUM([22]Oct!$F$38,[1]Oct!$E$34)</f>
        <v>0</v>
      </c>
      <c r="D134" s="9">
        <f>SUM([22]Oct!$F$14,[1]Oct!$E$10)</f>
        <v>0</v>
      </c>
      <c r="E134" s="9">
        <f>SUM([22]Oct!$F$16,[1]Oct!$E$12)</f>
        <v>0</v>
      </c>
      <c r="F134" s="9">
        <f>SUM([22]Oct!$F$15,[1]Oct!$E$11)</f>
        <v>2</v>
      </c>
      <c r="G134" s="9">
        <f>SUM([22]Oct!$F$39,[1]Oct!$E$35)</f>
        <v>0</v>
      </c>
      <c r="H134" s="9">
        <f>SUM([22]Oct!$F$18,[1]Oct!$E$14)</f>
        <v>0</v>
      </c>
      <c r="I134" s="9">
        <f>SUM([22]Oct!$F$17,[1]Oct!$E$13)</f>
        <v>0</v>
      </c>
      <c r="J134" s="9">
        <f>SUM([22]Oct!$F$52,[1]Oct!$E$48)</f>
        <v>0</v>
      </c>
      <c r="K134" s="9">
        <f>SUM([22]Oct!$F$40,[1]Oct!$E$36)</f>
        <v>0</v>
      </c>
      <c r="L134" s="9">
        <f>SUM([22]Oct!$F$19,[1]Oct!$E$15)</f>
        <v>0</v>
      </c>
      <c r="M134" s="9">
        <f>SUM([22]Oct!$F$47,[1]Oct!$E$43)</f>
        <v>0</v>
      </c>
      <c r="N134" s="9">
        <f>SUM([22]Oct!$F$41,[1]Oct!$E$37)</f>
        <v>0</v>
      </c>
      <c r="O134" s="9">
        <f>SUM([22]Oct!$F$21,[1]Oct!$E$17)</f>
        <v>0</v>
      </c>
      <c r="P134" s="9">
        <f>SUM([22]Oct!$F$22,[1]Oct!$E$18)</f>
        <v>0</v>
      </c>
      <c r="Q134" s="9">
        <f>SUM([22]Oct!$F$20,[1]Oct!$E$16)</f>
        <v>0</v>
      </c>
      <c r="R134" s="9">
        <f>SUM([22]Oct!$F$43,[1]Oct!$E$39)</f>
        <v>0</v>
      </c>
      <c r="S134" s="9">
        <f>SUM([22]Oct!$F$28:$F$29,[1]Oct!$E$24:$E$25)</f>
        <v>0</v>
      </c>
      <c r="T134" s="9">
        <f>SUM([22]Oct!$F$44,[1]Oct!$E$40)</f>
        <v>0</v>
      </c>
      <c r="U134" s="9">
        <f>SUM([22]Oct!$F$45,[1]Oct!$E$41)</f>
        <v>0</v>
      </c>
      <c r="V134" s="9">
        <f>SUM([22]Oct!$F$46,[1]Oct!$E$42)</f>
        <v>0</v>
      </c>
      <c r="W134" s="9">
        <f>SUM([22]Oct!$F$31,[1]Oct!$E$27)</f>
        <v>0</v>
      </c>
      <c r="X134" s="9">
        <f>SUM([22]Oct!$F$32,[1]Oct!$E$28)</f>
        <v>0</v>
      </c>
      <c r="Y134" s="9">
        <f>SUM([22]Oct!$F$33:$F$34,[1]Oct!$E$29:$E$30)</f>
        <v>0</v>
      </c>
      <c r="Z134" s="9">
        <f>SUM([22]Oct!$F$36,[1]Oct!$E$32)</f>
        <v>0</v>
      </c>
      <c r="AA134" s="9">
        <f>SUM([22]Oct!$F$35,[22]Oct!$F$37,[1]Oct!$E$31,[1]Oct!$E$33)</f>
        <v>0</v>
      </c>
      <c r="AB134" s="9">
        <f>SUM([22]Oct!$F$42,[1]Oct!$E$38)</f>
        <v>0</v>
      </c>
      <c r="AC134" s="9">
        <f>SUM([22]Oct!$F$50,[1]Oct!$E$46)</f>
        <v>0</v>
      </c>
      <c r="AD134" s="9">
        <f>SUM([22]Oct!$F$48,[1]Oct!$E$44)</f>
        <v>0</v>
      </c>
      <c r="AE134" s="9">
        <f>SUM([22]Oct!$F$49,[1]Oct!$E$45)</f>
        <v>0</v>
      </c>
      <c r="AF134" s="9">
        <f>SUM([22]Oct!$F$27,[1]Oct!$E$23)</f>
        <v>0</v>
      </c>
      <c r="AG134" s="9">
        <f>SUM([22]Oct!$F$57,[1]Oct!$E$53)</f>
        <v>0</v>
      </c>
      <c r="AH134" s="9">
        <f>SUM([22]Oct!$F$51,[1]Oct!$E$47)</f>
        <v>0</v>
      </c>
      <c r="AI134" s="9">
        <f>SUM([22]Oct!$F$53,[1]Oct!$E$49)</f>
        <v>0</v>
      </c>
      <c r="AJ134" s="9">
        <f>SUM([22]Oct!$F$23,[1]Oct!$E$19)</f>
        <v>0</v>
      </c>
      <c r="AK134" s="9">
        <f>SUM([22]Oct!$F$58,[1]Oct!$E$54)</f>
        <v>0</v>
      </c>
      <c r="AL134" s="9">
        <f>SUM([22]Oct!$F$30,[1]Oct!$E$26)</f>
        <v>0</v>
      </c>
      <c r="AM134" s="9">
        <f>SUM([22]Oct!$F$24,[1]Oct!$E$20)</f>
        <v>0</v>
      </c>
      <c r="AN134" s="9">
        <f>SUM([22]Oct!$F$26,[1]Oct!$E$22)</f>
        <v>0</v>
      </c>
      <c r="AO134" s="9">
        <f>SUM([22]Oct!$F$25,[1]Oct!$E$21)</f>
        <v>0</v>
      </c>
      <c r="AP134" s="9">
        <f>SUM([22]Oct!$F$59,[1]Oct!$E$55)</f>
        <v>0</v>
      </c>
      <c r="AQ134" s="10">
        <f>SUM([22]Oct!$F$60,[1]Oct!$E$56)</f>
        <v>0</v>
      </c>
      <c r="AR134" s="9">
        <f>SUM([22]Oct!$F$55,[1]Oct!$E$51)</f>
        <v>0</v>
      </c>
      <c r="AS134" s="9">
        <f>SUM([22]Oct!$F$56,[1]Oct!$E$52)</f>
        <v>0</v>
      </c>
      <c r="AT134" s="11">
        <f>SUM([22]Oct!$F$54,[1]Oct!$E$50)</f>
        <v>0</v>
      </c>
      <c r="AU134" s="12">
        <f t="shared" si="3"/>
        <v>2</v>
      </c>
    </row>
    <row r="135" spans="1:47" x14ac:dyDescent="0.25">
      <c r="A135" s="2"/>
      <c r="B135" s="2" t="s">
        <v>21</v>
      </c>
      <c r="C135" s="2">
        <f>SUM([22]Oct!$AK$7,[1]Oct!$AG$6)</f>
        <v>0</v>
      </c>
      <c r="D135" s="2">
        <f>SUM([22]Oct!$M$7,[1]Oct!$I$6)</f>
        <v>0</v>
      </c>
      <c r="E135" s="2">
        <f>SUM([22]Oct!$O$7,[1]Oct!$K$6)</f>
        <v>0</v>
      </c>
      <c r="F135" s="2">
        <f>SUM([22]Oct!$N$7,[1]Oct!$J$6)</f>
        <v>0</v>
      </c>
      <c r="G135" s="2">
        <f>SUM([22]Oct!$AL$7,[1]Oct!$AH$6)</f>
        <v>0</v>
      </c>
      <c r="H135" s="2">
        <f>SUM([22]Oct!$Q$7,[1]Oct!$M$6)</f>
        <v>0</v>
      </c>
      <c r="I135" s="2">
        <f>SUM([22]Oct!$P$7,[1]Oct!$L$6)</f>
        <v>0</v>
      </c>
      <c r="J135" s="2">
        <f>SUM([22]Oct!$AY$7,[1]Oct!$AU$6)</f>
        <v>0</v>
      </c>
      <c r="K135" s="2">
        <f>SUM([22]Oct!$AM$7,[1]Oct!$AI$6)</f>
        <v>0</v>
      </c>
      <c r="L135" s="2">
        <f>SUM([22]Oct!$R$7,[1]Oct!$N$6)</f>
        <v>0</v>
      </c>
      <c r="M135" s="2">
        <f>SUM([22]Oct!$AT$7,[1]Oct!$AP$6)</f>
        <v>0</v>
      </c>
      <c r="N135" s="2">
        <f>SUM([22]Oct!$AN$7,[1]Oct!$AJ$6)</f>
        <v>0</v>
      </c>
      <c r="O135" s="2">
        <f>SUM([22]Oct!$T$7,[1]Oct!$P$6)</f>
        <v>0</v>
      </c>
      <c r="P135" s="2">
        <f>SUM([22]Oct!$U$7,[1]Oct!$Q$6)</f>
        <v>0</v>
      </c>
      <c r="Q135" s="2">
        <f>SUM([22]Oct!$S$7,[1]Oct!$O$6)</f>
        <v>0</v>
      </c>
      <c r="R135" s="2">
        <f>SUM([22]Oct!$AP$7,[1]Oct!$AL$6)</f>
        <v>0</v>
      </c>
      <c r="S135" s="2">
        <f>SUM([22]Oct!$AA$7:$AB$7,[1]Oct!$W$6:$X$6)</f>
        <v>0</v>
      </c>
      <c r="T135" s="2">
        <f>SUM([22]Oct!$AQ$7,[1]Oct!$AM$6)</f>
        <v>0</v>
      </c>
      <c r="U135" s="2">
        <f>SUM([22]Oct!$AR$7,[1]Oct!$AN$6)</f>
        <v>0</v>
      </c>
      <c r="V135" s="2">
        <f>SUM([22]Oct!$AS$7,[1]Oct!$AO$6)</f>
        <v>0</v>
      </c>
      <c r="W135" s="2">
        <f>SUM([22]Oct!$AD$7,[1]Oct!$Z$6)</f>
        <v>0</v>
      </c>
      <c r="X135" s="2">
        <f>SUM([22]Oct!$AE$7,[1]Oct!$AA$6)</f>
        <v>0</v>
      </c>
      <c r="Y135" s="2">
        <f>SUM([22]Oct!$AF$7:$AG$7,[1]Oct!$AB$6:$AC$6)</f>
        <v>0</v>
      </c>
      <c r="Z135" s="2">
        <f>SUM([22]Oct!$AI$7,[1]Oct!$AE$6)</f>
        <v>0</v>
      </c>
      <c r="AA135" s="2">
        <f>SUM([22]Oct!$AH$7,[22]Oct!$AJ$7,[1]Oct!$AD$6,[1]Oct!$AF$6)</f>
        <v>0</v>
      </c>
      <c r="AB135" s="2">
        <f>SUM([22]Oct!$AO$7,[1]Oct!$AK$6)</f>
        <v>0</v>
      </c>
      <c r="AC135" s="2">
        <f>SUM([22]Oct!$AW$7,[1]Oct!$AS$6)</f>
        <v>0</v>
      </c>
      <c r="AD135" s="2">
        <f>SUM([22]Oct!$AU$7,[1]Oct!$AQ$6)</f>
        <v>0</v>
      </c>
      <c r="AE135" s="2">
        <f>SUM([22]Oct!$AV$7,[1]Oct!$AR$6)</f>
        <v>0</v>
      </c>
      <c r="AF135" s="2">
        <f>SUM([22]Oct!$Z$7,[1]Oct!$V$6)</f>
        <v>0</v>
      </c>
      <c r="AG135" s="2">
        <f>SUM([22]Oct!$BD$7,[1]Oct!$AZ$6)</f>
        <v>0</v>
      </c>
      <c r="AH135" s="2">
        <f>SUM([22]Oct!$AX$7,[1]Oct!$AT$6)</f>
        <v>0</v>
      </c>
      <c r="AI135" s="2">
        <f>SUM([22]Oct!$AZ$7,[1]Oct!$AV$6)</f>
        <v>0</v>
      </c>
      <c r="AJ135" s="2">
        <f>SUM([22]Oct!$V$7,[1]Oct!$R$6)</f>
        <v>0</v>
      </c>
      <c r="AK135" s="2">
        <f>SUM([22]Oct!$BE$7,[1]Oct!$BA$6)</f>
        <v>0</v>
      </c>
      <c r="AL135" s="2">
        <f>SUM([22]Oct!$AC$7,[1]Oct!$Y$6)</f>
        <v>0</v>
      </c>
      <c r="AM135" s="2">
        <f>SUM([22]Oct!$W$7,[1]Oct!$S$6)</f>
        <v>0</v>
      </c>
      <c r="AN135" s="2">
        <f>SUM([22]Oct!$Y$7,[1]Oct!$U$6)</f>
        <v>0</v>
      </c>
      <c r="AO135" s="2">
        <f>SUM([22]Oct!$X$7,[1]Oct!$T$6)</f>
        <v>0</v>
      </c>
      <c r="AP135" s="2">
        <f>SUM([22]Oct!$BF$7,[1]Oct!$BB$6)</f>
        <v>0</v>
      </c>
      <c r="AQ135" s="13">
        <f>SUM([22]Oct!$BG$7,[1]Oct!$BC$6)</f>
        <v>0</v>
      </c>
      <c r="AR135" s="2">
        <f>SUM([22]Oct!$BB$7,[1]Oct!$AX$6)</f>
        <v>0</v>
      </c>
      <c r="AS135" s="2">
        <f>SUM([22]Oct!$BC$7,[1]Oct!$AY$6)</f>
        <v>0</v>
      </c>
      <c r="AT135" s="14">
        <f>SUM([22]Oct!$BA$7,[1]Oct!$AW$6)</f>
        <v>0</v>
      </c>
      <c r="AU135" s="15">
        <f t="shared" si="3"/>
        <v>0</v>
      </c>
    </row>
    <row r="136" spans="1:47" x14ac:dyDescent="0.25">
      <c r="A136" s="9" t="s">
        <v>106</v>
      </c>
      <c r="B136" s="9" t="s">
        <v>20</v>
      </c>
      <c r="C136" s="9">
        <f>[6]Oct!$F$34</f>
        <v>0</v>
      </c>
      <c r="D136" s="9">
        <f>[6]Oct!$F$10</f>
        <v>0</v>
      </c>
      <c r="E136" s="9">
        <f>[6]Oct!$F$12</f>
        <v>0</v>
      </c>
      <c r="F136" s="9">
        <f>[6]Oct!$F$11</f>
        <v>0</v>
      </c>
      <c r="G136" s="9">
        <f>[6]Oct!$F$35</f>
        <v>0</v>
      </c>
      <c r="H136" s="9">
        <f>[6]Oct!$F$14</f>
        <v>0</v>
      </c>
      <c r="I136" s="9">
        <f>[6]Oct!$F$13</f>
        <v>0</v>
      </c>
      <c r="J136" s="9">
        <f>[6]Oct!$F$48</f>
        <v>0</v>
      </c>
      <c r="K136" s="9">
        <f>[6]Oct!$F$36</f>
        <v>0</v>
      </c>
      <c r="L136" s="9">
        <f>[6]Oct!$F$15</f>
        <v>0</v>
      </c>
      <c r="M136" s="9">
        <f>[6]Oct!$F$43</f>
        <v>0</v>
      </c>
      <c r="N136" s="9">
        <f>[6]Oct!$F$37</f>
        <v>0</v>
      </c>
      <c r="O136" s="9">
        <f>[6]Oct!$F$17</f>
        <v>0</v>
      </c>
      <c r="P136" s="9">
        <f>[6]Oct!$F$18</f>
        <v>0</v>
      </c>
      <c r="Q136" s="9">
        <f>[6]Oct!$F$16</f>
        <v>0</v>
      </c>
      <c r="R136" s="9">
        <f>[6]Oct!$F$39</f>
        <v>0</v>
      </c>
      <c r="S136" s="9">
        <f>SUM([6]Oct!$F$24:$F$25)</f>
        <v>0</v>
      </c>
      <c r="T136" s="9">
        <f>[6]Oct!$F$40</f>
        <v>0</v>
      </c>
      <c r="U136" s="9">
        <f>[6]Oct!$F$41</f>
        <v>0</v>
      </c>
      <c r="V136" s="9">
        <f>[6]Oct!$F$42</f>
        <v>0</v>
      </c>
      <c r="W136" s="9">
        <f>[6]Oct!$F$27</f>
        <v>0</v>
      </c>
      <c r="X136" s="9">
        <f>[6]Oct!$F$28</f>
        <v>0</v>
      </c>
      <c r="Y136" s="9">
        <f>SUM([6]Oct!$F$29:$F$30)</f>
        <v>0</v>
      </c>
      <c r="Z136" s="9">
        <f>[6]Oct!$F$32</f>
        <v>0</v>
      </c>
      <c r="AA136" s="9">
        <f>SUM([6]Oct!$F$31,[6]Oct!$F$33)</f>
        <v>0</v>
      </c>
      <c r="AB136" s="9">
        <f>[6]Oct!$F$38</f>
        <v>0</v>
      </c>
      <c r="AC136" s="9">
        <f>[6]Oct!$F$46</f>
        <v>0</v>
      </c>
      <c r="AD136" s="9">
        <f>[6]Oct!$F$44</f>
        <v>0</v>
      </c>
      <c r="AE136" s="9">
        <f>[6]Oct!$F$45</f>
        <v>0</v>
      </c>
      <c r="AF136" s="9">
        <f>[6]Oct!$F$23</f>
        <v>0</v>
      </c>
      <c r="AG136" s="9">
        <f>[6]Oct!$F$53</f>
        <v>0</v>
      </c>
      <c r="AH136" s="9">
        <f>[6]Oct!$F$47</f>
        <v>0</v>
      </c>
      <c r="AI136" s="9">
        <f>[6]Oct!$F$49</f>
        <v>0</v>
      </c>
      <c r="AJ136" s="9">
        <f>[6]Oct!$F$19</f>
        <v>1</v>
      </c>
      <c r="AK136" s="9">
        <f>[6]Oct!$F$54</f>
        <v>1</v>
      </c>
      <c r="AL136" s="9">
        <f>[6]Oct!$F$26</f>
        <v>0</v>
      </c>
      <c r="AM136" s="9">
        <f>[6]Oct!$F$20</f>
        <v>0</v>
      </c>
      <c r="AN136" s="9">
        <f>[6]Oct!$F$22</f>
        <v>0</v>
      </c>
      <c r="AO136" s="9">
        <f>[6]Oct!$F$21</f>
        <v>0</v>
      </c>
      <c r="AP136" s="9">
        <f>[6]Oct!$F$55</f>
        <v>0</v>
      </c>
      <c r="AQ136" s="9">
        <f>[6]Oct!$F$56</f>
        <v>0</v>
      </c>
      <c r="AR136" s="9">
        <f>[6]Oct!$F$51</f>
        <v>0</v>
      </c>
      <c r="AS136" s="9">
        <f>[6]Oct!$F$52</f>
        <v>0</v>
      </c>
      <c r="AT136" s="11">
        <f>[6]Oct!$F$50</f>
        <v>0</v>
      </c>
      <c r="AU136" s="12">
        <f t="shared" si="3"/>
        <v>2</v>
      </c>
    </row>
    <row r="137" spans="1:47" x14ac:dyDescent="0.25">
      <c r="A137" s="2"/>
      <c r="B137" s="2" t="s">
        <v>21</v>
      </c>
      <c r="C137" s="2">
        <f>[6]Oct!$AG$7</f>
        <v>0</v>
      </c>
      <c r="D137" s="2">
        <f>[6]Oct!$I$7</f>
        <v>0</v>
      </c>
      <c r="E137" s="2">
        <f>[6]Oct!$K$7</f>
        <v>0</v>
      </c>
      <c r="F137" s="2">
        <f>[6]Oct!$J$7</f>
        <v>0</v>
      </c>
      <c r="G137" s="2">
        <f>[6]Oct!$AH$7</f>
        <v>0</v>
      </c>
      <c r="H137" s="2">
        <f>[6]Oct!$M$7</f>
        <v>0</v>
      </c>
      <c r="I137" s="2">
        <f>[6]Oct!$L$7</f>
        <v>0</v>
      </c>
      <c r="J137" s="2">
        <f>[6]Oct!$AU$7</f>
        <v>0</v>
      </c>
      <c r="K137" s="2">
        <f>[6]Oct!$AI$7</f>
        <v>0</v>
      </c>
      <c r="L137" s="2">
        <f>[6]Oct!$N$7</f>
        <v>0</v>
      </c>
      <c r="M137" s="2">
        <f>[6]Oct!$AP$7</f>
        <v>0</v>
      </c>
      <c r="N137" s="2">
        <f>[6]Oct!$AJ$7</f>
        <v>0</v>
      </c>
      <c r="O137" s="2">
        <f>[6]Oct!$P$7</f>
        <v>0</v>
      </c>
      <c r="P137" s="2">
        <f>[6]Oct!$Q$7</f>
        <v>0</v>
      </c>
      <c r="Q137" s="2">
        <f>[6]Oct!$O$7</f>
        <v>0</v>
      </c>
      <c r="R137" s="2">
        <f>[6]Oct!$AL$7</f>
        <v>0</v>
      </c>
      <c r="S137" s="2">
        <f>SUM([6]Oct!$W$7:$X$7)</f>
        <v>0</v>
      </c>
      <c r="T137" s="2">
        <f>[6]Oct!$AM$7</f>
        <v>0</v>
      </c>
      <c r="U137" s="2">
        <f>[6]Oct!$AN$7</f>
        <v>0</v>
      </c>
      <c r="V137" s="2">
        <f>[6]Oct!$AO$7</f>
        <v>0</v>
      </c>
      <c r="W137" s="2">
        <f>[6]Oct!$Z$7</f>
        <v>0</v>
      </c>
      <c r="X137" s="2">
        <f>[6]Oct!$AA$7</f>
        <v>0</v>
      </c>
      <c r="Y137" s="2">
        <f>SUM([6]Oct!$AB$7:$AC$7)</f>
        <v>0</v>
      </c>
      <c r="Z137" s="2">
        <f>[6]Oct!$AE$7</f>
        <v>0</v>
      </c>
      <c r="AA137" s="2">
        <f>SUM([6]Oct!$AD$7,[6]Oct!$AF$7)</f>
        <v>0</v>
      </c>
      <c r="AB137" s="2">
        <f>[6]Oct!$AK$7</f>
        <v>0</v>
      </c>
      <c r="AC137" s="2">
        <f>[6]Oct!$AS$7</f>
        <v>0</v>
      </c>
      <c r="AD137" s="2">
        <f>[6]Oct!$AQ$7</f>
        <v>0</v>
      </c>
      <c r="AE137" s="2">
        <f>[6]Oct!$AR$7</f>
        <v>0</v>
      </c>
      <c r="AF137" s="2">
        <f>[6]Oct!$V$7</f>
        <v>1</v>
      </c>
      <c r="AG137" s="2">
        <f>[6]Oct!$AZ$7</f>
        <v>0</v>
      </c>
      <c r="AH137" s="2">
        <f>[6]Oct!$AT$7</f>
        <v>0</v>
      </c>
      <c r="AI137" s="2">
        <f>[6]Oct!$AV$7</f>
        <v>0</v>
      </c>
      <c r="AJ137" s="2">
        <f>[6]Oct!$R$7</f>
        <v>0</v>
      </c>
      <c r="AK137" s="2">
        <f>[6]Oct!$BA$7</f>
        <v>0</v>
      </c>
      <c r="AL137" s="2">
        <f>[6]Oct!$Y$7</f>
        <v>0</v>
      </c>
      <c r="AM137" s="2">
        <f>[6]Oct!$S$7</f>
        <v>0</v>
      </c>
      <c r="AN137" s="2">
        <f>[6]Oct!$U$7</f>
        <v>0</v>
      </c>
      <c r="AO137" s="2">
        <f>[6]Oct!$T$7</f>
        <v>0</v>
      </c>
      <c r="AP137" s="2">
        <f>[6]Oct!$BB$7</f>
        <v>0</v>
      </c>
      <c r="AQ137" s="2">
        <f>[6]Oct!$BC$7</f>
        <v>0</v>
      </c>
      <c r="AR137" s="2">
        <f>[6]Oct!$AX$7</f>
        <v>0</v>
      </c>
      <c r="AS137" s="2">
        <f>[6]Oct!$AY$7</f>
        <v>0</v>
      </c>
      <c r="AT137" s="14">
        <f>[6]Oct!$AW$7</f>
        <v>0</v>
      </c>
      <c r="AU137" s="15">
        <f t="shared" si="3"/>
        <v>1</v>
      </c>
    </row>
    <row r="138" spans="1:47" x14ac:dyDescent="0.25">
      <c r="A138" s="9" t="s">
        <v>166</v>
      </c>
      <c r="B138" s="9" t="s">
        <v>20</v>
      </c>
      <c r="C138" s="9">
        <f>[11]Oct!$D$31</f>
        <v>0</v>
      </c>
      <c r="D138" s="9">
        <f>[11]Oct!$D$7</f>
        <v>1</v>
      </c>
      <c r="E138" s="9">
        <f>[11]Oct!$D$9</f>
        <v>0</v>
      </c>
      <c r="F138" s="9">
        <f>[11]Oct!$D$8</f>
        <v>0</v>
      </c>
      <c r="G138" s="9">
        <f>[11]Oct!$D$32</f>
        <v>0</v>
      </c>
      <c r="H138" s="9">
        <f>[11]Oct!$D$11</f>
        <v>0</v>
      </c>
      <c r="I138" s="9">
        <f>[11]Oct!$D$10</f>
        <v>0</v>
      </c>
      <c r="J138" s="9">
        <f>[11]Oct!$D$45</f>
        <v>0</v>
      </c>
      <c r="K138" s="9">
        <f>[11]Oct!$D$33</f>
        <v>0</v>
      </c>
      <c r="L138" s="9">
        <f>[11]Oct!$D$12</f>
        <v>0</v>
      </c>
      <c r="M138" s="9">
        <f>[11]Oct!$D$40</f>
        <v>0</v>
      </c>
      <c r="N138" s="9">
        <f>[11]Oct!$D$34</f>
        <v>0</v>
      </c>
      <c r="O138" s="9">
        <f>[11]Oct!$D$14</f>
        <v>0</v>
      </c>
      <c r="P138" s="9">
        <f>[11]Oct!$D$15</f>
        <v>0</v>
      </c>
      <c r="Q138" s="9">
        <f>[11]Oct!$D$13</f>
        <v>0</v>
      </c>
      <c r="R138" s="9">
        <f>[11]Oct!$D$36</f>
        <v>0</v>
      </c>
      <c r="S138" s="9">
        <f>SUM([11]Oct!$D$21:$D$22)</f>
        <v>0</v>
      </c>
      <c r="T138" s="9">
        <f>[11]Oct!$D$37</f>
        <v>0</v>
      </c>
      <c r="U138" s="9">
        <f>[11]Oct!$D$38</f>
        <v>0</v>
      </c>
      <c r="V138" s="9">
        <f>[11]Oct!$D$39</f>
        <v>0</v>
      </c>
      <c r="W138" s="9">
        <f>[11]Oct!$D$24</f>
        <v>0</v>
      </c>
      <c r="X138" s="9">
        <f>[11]Oct!$D$25</f>
        <v>0</v>
      </c>
      <c r="Y138" s="9">
        <f>SUM([11]Oct!$D$26:$D$27)</f>
        <v>0</v>
      </c>
      <c r="Z138" s="9">
        <f>[11]Oct!$D$29</f>
        <v>0</v>
      </c>
      <c r="AA138" s="9">
        <f>SUM([11]Oct!$A$28,[11]Oct!$A$30)</f>
        <v>0</v>
      </c>
      <c r="AB138" s="9">
        <f>[11]Oct!$D$35</f>
        <v>0</v>
      </c>
      <c r="AC138" s="9">
        <f>[11]Oct!$D$43</f>
        <v>0</v>
      </c>
      <c r="AD138" s="9">
        <f>[11]Oct!$D$41</f>
        <v>0</v>
      </c>
      <c r="AE138" s="9">
        <f>[11]Oct!$D$42</f>
        <v>0</v>
      </c>
      <c r="AF138" s="9">
        <f>[11]Oct!$D$20</f>
        <v>2</v>
      </c>
      <c r="AG138" s="9">
        <f>[11]Oct!$D$50</f>
        <v>0</v>
      </c>
      <c r="AH138" s="9">
        <f>[11]Oct!$D$44</f>
        <v>0</v>
      </c>
      <c r="AI138" s="9">
        <f>[11]Oct!$D$46</f>
        <v>0</v>
      </c>
      <c r="AJ138" s="9">
        <f>[11]Oct!$D$16</f>
        <v>0</v>
      </c>
      <c r="AK138" s="9">
        <f>[11]Oct!$D$51</f>
        <v>0</v>
      </c>
      <c r="AL138" s="9">
        <f>[11]Oct!$D$23</f>
        <v>0</v>
      </c>
      <c r="AM138" s="9">
        <f>[11]Oct!$D$17</f>
        <v>0</v>
      </c>
      <c r="AN138" s="9">
        <f>[11]Oct!$D$19</f>
        <v>0</v>
      </c>
      <c r="AO138" s="9">
        <f>[11]Oct!$D$18</f>
        <v>0</v>
      </c>
      <c r="AP138" s="9">
        <f>[11]Oct!$D$52</f>
        <v>0</v>
      </c>
      <c r="AQ138" s="10">
        <f>[11]Oct!$D$53</f>
        <v>0</v>
      </c>
      <c r="AR138" s="9">
        <f>[11]Oct!$D$48</f>
        <v>0</v>
      </c>
      <c r="AS138" s="9">
        <f>[11]Oct!$D$49</f>
        <v>0</v>
      </c>
      <c r="AT138" s="11">
        <f>[11]Oct!$D$47</f>
        <v>0</v>
      </c>
      <c r="AU138" s="12">
        <f t="shared" si="3"/>
        <v>3</v>
      </c>
    </row>
    <row r="139" spans="1:47" x14ac:dyDescent="0.25">
      <c r="A139" s="2"/>
      <c r="B139" s="2" t="s">
        <v>21</v>
      </c>
      <c r="C139" s="2">
        <f>[11]Oct!$AD$5</f>
        <v>0</v>
      </c>
      <c r="D139" s="2">
        <f>[11]Oct!$F$5</f>
        <v>0</v>
      </c>
      <c r="E139" s="2">
        <f>[11]Oct!$H$5</f>
        <v>0</v>
      </c>
      <c r="F139" s="2">
        <f>[11]Oct!$G$5</f>
        <v>0</v>
      </c>
      <c r="G139" s="2">
        <f>[11]Oct!$AE$5</f>
        <v>0</v>
      </c>
      <c r="H139" s="2">
        <f>[11]Oct!$J$5</f>
        <v>0</v>
      </c>
      <c r="I139" s="2">
        <f>[11]Oct!$I$5</f>
        <v>0</v>
      </c>
      <c r="J139" s="2">
        <f>[11]Oct!$AR$5</f>
        <v>0</v>
      </c>
      <c r="K139" s="2">
        <f>[11]Oct!$AF$5</f>
        <v>0</v>
      </c>
      <c r="L139" s="2">
        <f>[11]Oct!$K$5</f>
        <v>0</v>
      </c>
      <c r="M139" s="2">
        <f>[11]Oct!$AM$5</f>
        <v>1</v>
      </c>
      <c r="N139" s="2">
        <f>[11]Oct!$AG$5</f>
        <v>0</v>
      </c>
      <c r="O139" s="2">
        <f>[11]Oct!$M$5</f>
        <v>0</v>
      </c>
      <c r="P139" s="2">
        <f>[11]Oct!$N$5</f>
        <v>0</v>
      </c>
      <c r="Q139" s="2">
        <f>[11]Oct!$L$5</f>
        <v>0</v>
      </c>
      <c r="R139" s="2">
        <f>[11]Oct!$AI$5</f>
        <v>0</v>
      </c>
      <c r="S139" s="2">
        <f>SUM([11]Oct!$T$5:$U$5)</f>
        <v>0</v>
      </c>
      <c r="T139" s="2">
        <f>[11]Oct!$AJ$5</f>
        <v>0</v>
      </c>
      <c r="U139" s="2">
        <f>[11]Oct!$AK$5</f>
        <v>0</v>
      </c>
      <c r="V139" s="2">
        <f>[11]Oct!$AL$5</f>
        <v>0</v>
      </c>
      <c r="W139" s="2">
        <f>[11]Oct!$W$5</f>
        <v>0</v>
      </c>
      <c r="X139" s="2">
        <f>[11]Oct!$X$5</f>
        <v>0</v>
      </c>
      <c r="Y139" s="2">
        <f>SUM([11]Oct!$Y$5:$Z$5)</f>
        <v>0</v>
      </c>
      <c r="Z139" s="2">
        <f>[11]Oct!$AB$5</f>
        <v>0</v>
      </c>
      <c r="AA139" s="2">
        <f>SUM([11]Oct!$AA$5,[11]Oct!$AC$5)</f>
        <v>0</v>
      </c>
      <c r="AB139" s="2">
        <f>[11]Oct!$AH$5</f>
        <v>0</v>
      </c>
      <c r="AC139" s="2">
        <f>[11]Oct!$AP$5</f>
        <v>0</v>
      </c>
      <c r="AD139" s="2">
        <f>[11]Oct!$AN$5</f>
        <v>0</v>
      </c>
      <c r="AE139" s="2">
        <f>[11]Oct!$AO$5</f>
        <v>0</v>
      </c>
      <c r="AF139" s="2">
        <f>[11]Oct!$S$5</f>
        <v>1</v>
      </c>
      <c r="AG139" s="2">
        <f>[11]Oct!$AW$5</f>
        <v>0</v>
      </c>
      <c r="AH139" s="2">
        <f>[11]Oct!$AQ$5</f>
        <v>0</v>
      </c>
      <c r="AI139" s="2">
        <f>[11]Oct!$AS$5</f>
        <v>0</v>
      </c>
      <c r="AJ139" s="2">
        <f>[11]Oct!$O$5</f>
        <v>0</v>
      </c>
      <c r="AK139" s="2">
        <f>[11]Oct!$AX$5</f>
        <v>0</v>
      </c>
      <c r="AL139" s="2">
        <f>[11]Oct!$V$5</f>
        <v>0</v>
      </c>
      <c r="AM139" s="2">
        <f>[11]Oct!$P$5</f>
        <v>0</v>
      </c>
      <c r="AN139" s="2">
        <f>[11]Oct!$R$5</f>
        <v>0</v>
      </c>
      <c r="AO139" s="2">
        <f>[11]Oct!$Q$5</f>
        <v>0</v>
      </c>
      <c r="AP139" s="2">
        <f>[11]Oct!$AY$5</f>
        <v>0</v>
      </c>
      <c r="AQ139" s="13">
        <f>[11]Oct!$AZ$5</f>
        <v>0</v>
      </c>
      <c r="AR139" s="2">
        <f>[11]Oct!$AU$5</f>
        <v>0</v>
      </c>
      <c r="AS139" s="2">
        <f>[11]Oct!$AV$5</f>
        <v>0</v>
      </c>
      <c r="AT139" s="14">
        <f>[11]Oct!$AT$5</f>
        <v>0</v>
      </c>
      <c r="AU139" s="15">
        <f t="shared" si="3"/>
        <v>2</v>
      </c>
    </row>
    <row r="140" spans="1:47" x14ac:dyDescent="0.25">
      <c r="A140" s="9" t="s">
        <v>108</v>
      </c>
      <c r="B140" s="9" t="s">
        <v>20</v>
      </c>
      <c r="C140" s="9">
        <f>SUM([22]Oct!$J$38,[1]Oct!$G$34)</f>
        <v>0</v>
      </c>
      <c r="D140" s="9">
        <f>SUM([22]Oct!$J$14,[1]Oct!$G$10)</f>
        <v>0</v>
      </c>
      <c r="E140" s="9">
        <f>SUM([22]Oct!$J$16,[1]Oct!$G$12)</f>
        <v>0</v>
      </c>
      <c r="F140" s="9">
        <f>SUM([22]Oct!$J$15,[1]Oct!$G$11)</f>
        <v>0</v>
      </c>
      <c r="G140" s="9">
        <f>SUM([22]Oct!$J$39,[1]Oct!$G$35)</f>
        <v>0</v>
      </c>
      <c r="H140" s="9">
        <f>SUM([22]Oct!$J$18,[1]Oct!$G$14)</f>
        <v>0</v>
      </c>
      <c r="I140" s="9">
        <f>SUM([22]Oct!$J$17,[1]Oct!$G$13)</f>
        <v>0</v>
      </c>
      <c r="J140" s="9">
        <f>SUM([22]Oct!$J$52,[1]Oct!$G$48)</f>
        <v>0</v>
      </c>
      <c r="K140" s="9">
        <f>SUM([22]Oct!$J$40,[1]Oct!$G$36)</f>
        <v>0</v>
      </c>
      <c r="L140" s="9">
        <f>SUM([22]Oct!$J$19,[1]Oct!$G$15)</f>
        <v>0</v>
      </c>
      <c r="M140" s="9">
        <f>SUM([22]Oct!$J$47,[1]Oct!$G$43)</f>
        <v>0</v>
      </c>
      <c r="N140" s="9">
        <f>SUM([22]Oct!$J$41,[1]Oct!$G$37)</f>
        <v>0</v>
      </c>
      <c r="O140" s="9">
        <f>SUM([22]Oct!$J$21,[1]Oct!$G$17)</f>
        <v>0</v>
      </c>
      <c r="P140" s="9">
        <f>SUM([22]Oct!$J$22,[1]Oct!$G$18)</f>
        <v>0</v>
      </c>
      <c r="Q140" s="9">
        <f>SUM([22]Oct!$J$20,[1]Oct!$G$16)</f>
        <v>0</v>
      </c>
      <c r="R140" s="9">
        <f>SUM([22]Oct!$J$43,[1]Oct!$G$39)</f>
        <v>0</v>
      </c>
      <c r="S140" s="9">
        <f>SUM([22]Oct!$J$28:$J$29,[1]Oct!$G$24:$G$25)</f>
        <v>0</v>
      </c>
      <c r="T140" s="9">
        <f>SUM([22]Oct!$J$44,[1]Oct!$G$40)</f>
        <v>0</v>
      </c>
      <c r="U140" s="9">
        <f>SUM([22]Oct!$J$45,[1]Oct!$G$41)</f>
        <v>0</v>
      </c>
      <c r="V140" s="9">
        <f>SUM([22]Oct!$J$46,[1]Oct!$G$42)</f>
        <v>0</v>
      </c>
      <c r="W140" s="9">
        <f>SUM([22]Oct!$J$31,[1]Oct!$G$27)</f>
        <v>0</v>
      </c>
      <c r="X140" s="9">
        <f>SUM([22]Oct!$J$32,[1]Oct!$G$28)</f>
        <v>0</v>
      </c>
      <c r="Y140" s="9">
        <f>SUM([22]Oct!$J$33:$J$34,[1]Oct!$G$29:$G$30)</f>
        <v>0</v>
      </c>
      <c r="Z140" s="9">
        <f>SUM([22]Oct!$J$36,[1]Oct!$G$32)</f>
        <v>0</v>
      </c>
      <c r="AA140" s="9">
        <f>SUM([22]Oct!$J$35,[22]Oct!$J$37,[1]Oct!$G$31,[1]Oct!$G$33)</f>
        <v>0</v>
      </c>
      <c r="AB140" s="9">
        <f>SUM([22]Oct!$J$42,[1]Oct!$G$38)</f>
        <v>0</v>
      </c>
      <c r="AC140" s="9">
        <f>SUM([22]Oct!$J$50,[1]Oct!$G$46)</f>
        <v>0</v>
      </c>
      <c r="AD140" s="9">
        <f>SUM([22]Oct!$J$48,[1]Oct!$G$44)</f>
        <v>0</v>
      </c>
      <c r="AE140" s="9">
        <f>SUM([22]Oct!$J$49,[1]Oct!$G$45)</f>
        <v>0</v>
      </c>
      <c r="AF140" s="9">
        <f>SUM([22]Oct!$J$27,[1]Oct!$G$23)</f>
        <v>1</v>
      </c>
      <c r="AG140" s="9">
        <f>SUM([22]Oct!$J$57,[1]Oct!$G$53)</f>
        <v>0</v>
      </c>
      <c r="AH140" s="9">
        <f>SUM([22]Oct!$J$51,[1]Oct!$G$47)</f>
        <v>0</v>
      </c>
      <c r="AI140" s="9">
        <f>SUM([22]Oct!$J$53,[1]Oct!$G$49)</f>
        <v>0</v>
      </c>
      <c r="AJ140" s="9">
        <f>SUM([22]Oct!$J$23,[1]Oct!$G$19)</f>
        <v>0</v>
      </c>
      <c r="AK140" s="9">
        <f>SUM([22]Oct!$J$58,[1]Oct!$G$54)</f>
        <v>0</v>
      </c>
      <c r="AL140" s="9">
        <f>SUM([22]Oct!$J$30,[1]Oct!$G$26)</f>
        <v>0</v>
      </c>
      <c r="AM140" s="9">
        <f>SUM([22]Oct!$J$24,[1]Oct!$G$20)</f>
        <v>0</v>
      </c>
      <c r="AN140" s="9">
        <f>SUM([22]Oct!$J$26,[1]Oct!$G$22)</f>
        <v>0</v>
      </c>
      <c r="AO140" s="9">
        <f>SUM([22]Oct!$J$25,[1]Oct!$G$21)</f>
        <v>0</v>
      </c>
      <c r="AP140" s="9">
        <f>SUM([22]Oct!$J$59,[1]Oct!$G$55)</f>
        <v>0</v>
      </c>
      <c r="AQ140" s="10">
        <f>SUM([22]Oct!$J$60,[1]Oct!$G$56)</f>
        <v>0</v>
      </c>
      <c r="AR140" s="9">
        <f>SUM([22]Oct!$J$55,[1]Oct!$G$51)</f>
        <v>0</v>
      </c>
      <c r="AS140" s="9">
        <f>SUM([22]Oct!$J$56,[1]Oct!$G$52)</f>
        <v>0</v>
      </c>
      <c r="AT140" s="11">
        <f>SUM([22]Oct!$J$54,[1]Oct!$G$50)</f>
        <v>0</v>
      </c>
      <c r="AU140" s="12">
        <f t="shared" ref="AU140:AU171" si="4">SUM(C140:AT140)</f>
        <v>1</v>
      </c>
    </row>
    <row r="141" spans="1:47" x14ac:dyDescent="0.25">
      <c r="A141" s="2"/>
      <c r="B141" s="2" t="s">
        <v>21</v>
      </c>
      <c r="C141" s="2">
        <f>SUM([22]Oct!$AK$11,[1]Oct!$AG$8)</f>
        <v>0</v>
      </c>
      <c r="D141" s="2">
        <f>SUM([22]Oct!$M$11,[1]Oct!$I$8)</f>
        <v>0</v>
      </c>
      <c r="E141" s="2">
        <f>SUM([22]Oct!$O$11,[1]Oct!$K$8)</f>
        <v>0</v>
      </c>
      <c r="F141" s="2">
        <f>SUM([22]Oct!$N$11,[1]Oct!$J$8)</f>
        <v>1</v>
      </c>
      <c r="G141" s="2">
        <f>SUM([22]Oct!$AL$11,[1]Oct!$AH$8)</f>
        <v>0</v>
      </c>
      <c r="H141" s="2">
        <f>SUM([22]Oct!$Q$11,[1]Oct!$M$8)</f>
        <v>1</v>
      </c>
      <c r="I141" s="2">
        <f>SUM([22]Oct!$P$11,[1]Oct!$L$8)</f>
        <v>0</v>
      </c>
      <c r="J141" s="2">
        <f>SUM([22]Oct!$AY$11,[1]Oct!$AU$8)</f>
        <v>0</v>
      </c>
      <c r="K141" s="2">
        <f>SUM([22]Oct!$AM$11,[1]Oct!$AI$8)</f>
        <v>0</v>
      </c>
      <c r="L141" s="2">
        <f>SUM([22]Oct!$R$11,[1]Oct!$N$8)</f>
        <v>0</v>
      </c>
      <c r="M141" s="2">
        <f>SUM([22]Oct!$AT$11,[1]Oct!$AP$8)</f>
        <v>0</v>
      </c>
      <c r="N141" s="2">
        <f>SUM([22]Oct!$AN$11,[1]Oct!$AJ$8)</f>
        <v>0</v>
      </c>
      <c r="O141" s="2">
        <f>SUM([22]Oct!$T$11,[1]Oct!$P$8)</f>
        <v>0</v>
      </c>
      <c r="P141" s="2">
        <f>SUM([22]Oct!$U$11,[1]Oct!$Q$8)</f>
        <v>0</v>
      </c>
      <c r="Q141" s="2">
        <f>SUM([22]Oct!$S$11,[1]Oct!$O$8)</f>
        <v>0</v>
      </c>
      <c r="R141" s="2">
        <f>SUM([22]Oct!$AP$11,[1]Oct!$AL$8)</f>
        <v>0</v>
      </c>
      <c r="S141" s="2">
        <f>SUM([22]Oct!$AA$11:$AB$11,[1]Oct!$W$8:$X$8)</f>
        <v>0</v>
      </c>
      <c r="T141" s="2">
        <f>SUM([22]Oct!$AQ$11,[1]Oct!$AM$8)</f>
        <v>0</v>
      </c>
      <c r="U141" s="2">
        <f>SUM([22]Oct!$AR$11,[1]Oct!$AN$8)</f>
        <v>0</v>
      </c>
      <c r="V141" s="2">
        <f>SUM([22]Oct!$AS$11,[1]Oct!$AO$8)</f>
        <v>0</v>
      </c>
      <c r="W141" s="2">
        <f>SUM([22]Oct!$AD$11,[1]Oct!$Z$8)</f>
        <v>2</v>
      </c>
      <c r="X141" s="2">
        <f>SUM([22]Oct!$AE$11,[1]Oct!$AA$8)</f>
        <v>0</v>
      </c>
      <c r="Y141" s="2">
        <f>SUM([22]Oct!$AF$11:$AG$11,[1]Oct!$AB$8:$AC$8)</f>
        <v>0</v>
      </c>
      <c r="Z141" s="2">
        <f>SUM([22]Oct!$AI$11,[1]Oct!$AE$8)</f>
        <v>0</v>
      </c>
      <c r="AA141" s="2">
        <f>SUM([22]Oct!$AH$11,[22]Oct!$AJ$11,[1]Oct!$AD$8,[1]Oct!$AF$8)</f>
        <v>0</v>
      </c>
      <c r="AB141" s="2">
        <f>SUM([22]Oct!$AO$11,[1]Oct!$AK$8)</f>
        <v>0</v>
      </c>
      <c r="AC141" s="2">
        <f>SUM([22]Oct!$AW$11,[1]Oct!$AS$8)</f>
        <v>0</v>
      </c>
      <c r="AD141" s="2">
        <f>SUM([22]Oct!$AU$11,[1]Oct!$AQ$8)</f>
        <v>0</v>
      </c>
      <c r="AE141" s="2">
        <f>SUM([22]Oct!$AV$11,[1]Oct!$AR$8)</f>
        <v>0</v>
      </c>
      <c r="AF141" s="2">
        <f>SUM([22]Oct!$Z$11,[1]Oct!$V$8)</f>
        <v>3</v>
      </c>
      <c r="AG141" s="2">
        <f>SUM([22]Oct!$BD$11,[1]Oct!$AZ$8)</f>
        <v>0</v>
      </c>
      <c r="AH141" s="2">
        <f>SUM([22]Oct!$AX$11,[1]Oct!$AT$8)</f>
        <v>0</v>
      </c>
      <c r="AI141" s="2">
        <f>SUM([22]Oct!$AZ$11,[1]Oct!$AV$8)</f>
        <v>0</v>
      </c>
      <c r="AJ141" s="2">
        <f>SUM([22]Oct!$V$11,[1]Oct!$R$8)</f>
        <v>0</v>
      </c>
      <c r="AK141" s="2">
        <f>SUM([22]Oct!$BE$11,[1]Oct!$BA$8)</f>
        <v>0</v>
      </c>
      <c r="AL141" s="2">
        <f>SUM([22]Oct!$AC$11,[1]Oct!$Y$8)</f>
        <v>0</v>
      </c>
      <c r="AM141" s="2">
        <f>SUM([22]Oct!$W$11,[1]Oct!$S$8)</f>
        <v>0</v>
      </c>
      <c r="AN141" s="2">
        <f>SUM([22]Oct!$Y$11,[1]Oct!$U$8)</f>
        <v>0</v>
      </c>
      <c r="AO141" s="2">
        <f>SUM([22]Oct!$X$11,[1]Oct!$T$8)</f>
        <v>0</v>
      </c>
      <c r="AP141" s="2">
        <f>SUM([22]Oct!$BF$11,[1]Oct!$BB$8)</f>
        <v>0</v>
      </c>
      <c r="AQ141" s="13">
        <f>SUM([22]Oct!$BG$11,[1]Oct!$BC$8)</f>
        <v>0</v>
      </c>
      <c r="AR141" s="2">
        <f>SUM([22]Oct!$BB$11,[1]Oct!$AX$8)</f>
        <v>0</v>
      </c>
      <c r="AS141" s="2">
        <f>SUM([22]Oct!$BC$11,[1]Oct!$AY$8)</f>
        <v>0</v>
      </c>
      <c r="AT141" s="14">
        <f>SUM([22]Oct!$BA$11,[1]Oct!$AW$8)</f>
        <v>0</v>
      </c>
      <c r="AU141" s="15">
        <f t="shared" si="4"/>
        <v>7</v>
      </c>
    </row>
    <row r="142" spans="1:47" x14ac:dyDescent="0.25">
      <c r="A142" s="9" t="s">
        <v>109</v>
      </c>
      <c r="B142" s="9" t="s">
        <v>20</v>
      </c>
      <c r="C142" s="9">
        <f>[17]Oct!$C$7</f>
        <v>1</v>
      </c>
      <c r="D142" s="9">
        <f>[17]Oct!$C$8</f>
        <v>38</v>
      </c>
      <c r="E142" s="9">
        <f>[17]Oct!$C$9</f>
        <v>1</v>
      </c>
      <c r="F142" s="9">
        <f>[17]Oct!$C$10</f>
        <v>14</v>
      </c>
      <c r="G142" s="9">
        <f>[17]Oct!$C$11</f>
        <v>0</v>
      </c>
      <c r="H142" s="9">
        <f>[17]Oct!$C$12</f>
        <v>17</v>
      </c>
      <c r="I142" s="9">
        <f>[17]Oct!$C$13</f>
        <v>0</v>
      </c>
      <c r="J142" s="9">
        <f>[17]Oct!$C$14</f>
        <v>0</v>
      </c>
      <c r="K142" s="9">
        <f>[17]Oct!$C$15</f>
        <v>1</v>
      </c>
      <c r="L142" s="9">
        <f>[17]Oct!$C$16</f>
        <v>1</v>
      </c>
      <c r="M142" s="9">
        <f>[17]Oct!$C$17</f>
        <v>2</v>
      </c>
      <c r="N142" s="9">
        <f>[17]Oct!$C$18</f>
        <v>0</v>
      </c>
      <c r="O142" s="9">
        <f>[17]Oct!$C$19</f>
        <v>0</v>
      </c>
      <c r="P142" s="9">
        <f>[17]Oct!$C$20</f>
        <v>0</v>
      </c>
      <c r="Q142" s="9">
        <f>[17]Oct!$C$21</f>
        <v>0</v>
      </c>
      <c r="R142" s="9">
        <f>[17]Oct!$C$22</f>
        <v>0</v>
      </c>
      <c r="S142" s="9">
        <f>[17]Oct!$C$23</f>
        <v>0</v>
      </c>
      <c r="T142" s="9">
        <f>[17]Oct!$C$24</f>
        <v>0</v>
      </c>
      <c r="U142" s="9">
        <f>[17]Oct!$C$25</f>
        <v>0</v>
      </c>
      <c r="V142" s="9">
        <f>[17]Oct!$C$26</f>
        <v>0</v>
      </c>
      <c r="W142" s="9">
        <f>[17]Oct!$C$27</f>
        <v>55</v>
      </c>
      <c r="X142" s="9">
        <f>[17]Oct!$C$28</f>
        <v>4</v>
      </c>
      <c r="Y142" s="9">
        <f>[17]Oct!$C$29</f>
        <v>11</v>
      </c>
      <c r="Z142" s="9">
        <f>[17]Oct!$C$30</f>
        <v>5</v>
      </c>
      <c r="AA142" s="9">
        <f>[17]Oct!$C$31</f>
        <v>10</v>
      </c>
      <c r="AB142" s="9">
        <f>[17]Oct!$C$32</f>
        <v>12</v>
      </c>
      <c r="AC142" s="9">
        <f>[17]Oct!$C$33</f>
        <v>0</v>
      </c>
      <c r="AD142" s="9">
        <f>[17]Oct!$C$34</f>
        <v>0</v>
      </c>
      <c r="AE142" s="9">
        <f>[17]Oct!$C$35</f>
        <v>0</v>
      </c>
      <c r="AF142" s="9">
        <f>[17]Oct!$C$36</f>
        <v>22</v>
      </c>
      <c r="AG142" s="9">
        <f>[17]Oct!$C$37</f>
        <v>1</v>
      </c>
      <c r="AH142" s="9">
        <f>[17]Oct!$C$38</f>
        <v>0</v>
      </c>
      <c r="AI142" s="9">
        <f>[17]Oct!$C$39</f>
        <v>0</v>
      </c>
      <c r="AJ142" s="9">
        <f>[17]Oct!$C$40</f>
        <v>12</v>
      </c>
      <c r="AK142" s="9">
        <f>[17]Oct!$C$41</f>
        <v>1</v>
      </c>
      <c r="AL142" s="9">
        <f>[17]Oct!$C$42</f>
        <v>0</v>
      </c>
      <c r="AM142" s="9">
        <f>[17]Oct!$C$43</f>
        <v>0</v>
      </c>
      <c r="AN142" s="9">
        <f>[17]Oct!$C$44</f>
        <v>0</v>
      </c>
      <c r="AO142" s="9">
        <f>[17]Oct!$C$45</f>
        <v>0</v>
      </c>
      <c r="AP142" s="9">
        <f>[17]Oct!$C$46</f>
        <v>2</v>
      </c>
      <c r="AQ142" s="10">
        <f>[17]Oct!$C$47</f>
        <v>10</v>
      </c>
      <c r="AR142" s="9">
        <f>[17]Oct!$C$48</f>
        <v>0</v>
      </c>
      <c r="AS142" s="9">
        <f>[17]Oct!$C$49</f>
        <v>5</v>
      </c>
      <c r="AT142" s="11">
        <f>[17]Oct!$C$50</f>
        <v>0</v>
      </c>
      <c r="AU142" s="12">
        <f t="shared" si="4"/>
        <v>225</v>
      </c>
    </row>
    <row r="143" spans="1:47" x14ac:dyDescent="0.25">
      <c r="A143" s="18"/>
      <c r="B143" s="18" t="s">
        <v>21</v>
      </c>
      <c r="C143" s="2">
        <f>[17]Oct!$B$7</f>
        <v>1</v>
      </c>
      <c r="D143" s="2">
        <f>[17]Oct!$B$8</f>
        <v>10</v>
      </c>
      <c r="E143" s="2">
        <f>[17]Oct!$B$9</f>
        <v>0</v>
      </c>
      <c r="F143" s="2">
        <f>[17]Oct!$B$10</f>
        <v>13</v>
      </c>
      <c r="G143" s="2">
        <f>[17]Oct!$B$11</f>
        <v>0</v>
      </c>
      <c r="H143" s="2">
        <f>[17]Oct!$B$12</f>
        <v>2</v>
      </c>
      <c r="I143" s="2">
        <f>[17]Oct!$B$13</f>
        <v>0</v>
      </c>
      <c r="J143" s="2">
        <f>[17]Oct!$B$14</f>
        <v>0</v>
      </c>
      <c r="K143" s="2">
        <f>[17]Oct!$B$15</f>
        <v>0</v>
      </c>
      <c r="L143" s="2">
        <f>[17]Oct!$B$16</f>
        <v>0</v>
      </c>
      <c r="M143" s="2">
        <f>[17]Oct!$B$17</f>
        <v>0</v>
      </c>
      <c r="N143" s="2">
        <f>[17]Oct!$B$18</f>
        <v>0</v>
      </c>
      <c r="O143" s="2">
        <f>[17]Oct!$B$19</f>
        <v>0</v>
      </c>
      <c r="P143" s="2">
        <f>[17]Oct!$B$20</f>
        <v>0</v>
      </c>
      <c r="Q143" s="2">
        <f>[17]Oct!$B$21</f>
        <v>0</v>
      </c>
      <c r="R143" s="2">
        <f>[17]Oct!$B$22</f>
        <v>0</v>
      </c>
      <c r="S143" s="2">
        <f>[17]Oct!$B$23</f>
        <v>1</v>
      </c>
      <c r="T143" s="2">
        <f>[17]Oct!$B$24</f>
        <v>0</v>
      </c>
      <c r="U143" s="2">
        <f>[17]Oct!$B$25</f>
        <v>0</v>
      </c>
      <c r="V143" s="2">
        <f>[17]Oct!$B$26</f>
        <v>0</v>
      </c>
      <c r="W143" s="2">
        <f>[17]Oct!$B$27</f>
        <v>21</v>
      </c>
      <c r="X143" s="2">
        <f>[17]Oct!$B$28</f>
        <v>1</v>
      </c>
      <c r="Y143" s="2">
        <f>[17]Oct!$B$29</f>
        <v>6</v>
      </c>
      <c r="Z143" s="2">
        <f>[17]Oct!$B$30</f>
        <v>0</v>
      </c>
      <c r="AA143" s="2">
        <f>[17]Oct!$B$31</f>
        <v>0</v>
      </c>
      <c r="AB143" s="2">
        <f>[17]Oct!$B$32</f>
        <v>0</v>
      </c>
      <c r="AC143" s="2">
        <f>[17]Oct!$B$33</f>
        <v>0</v>
      </c>
      <c r="AD143" s="2">
        <f>[17]Oct!$B$34</f>
        <v>0</v>
      </c>
      <c r="AE143" s="2">
        <f>[17]Oct!$B$35</f>
        <v>0</v>
      </c>
      <c r="AF143" s="2">
        <f>[17]Oct!$B$36</f>
        <v>8</v>
      </c>
      <c r="AG143" s="2">
        <f>[17]Oct!$B$37</f>
        <v>0</v>
      </c>
      <c r="AH143" s="2">
        <f>[17]Oct!$B$38</f>
        <v>0</v>
      </c>
      <c r="AI143" s="2">
        <f>[17]Oct!$B$39</f>
        <v>0</v>
      </c>
      <c r="AJ143" s="2">
        <f>[17]Oct!$B$40</f>
        <v>0</v>
      </c>
      <c r="AK143" s="2">
        <f>[17]Oct!$B$41</f>
        <v>0</v>
      </c>
      <c r="AL143" s="2">
        <f>[17]Oct!$B$42</f>
        <v>0</v>
      </c>
      <c r="AM143" s="2">
        <f>[17]Oct!$B$43</f>
        <v>0</v>
      </c>
      <c r="AN143" s="2">
        <f>[17]Oct!$B$44</f>
        <v>0</v>
      </c>
      <c r="AO143" s="2">
        <f>[17]Oct!$B$45</f>
        <v>0</v>
      </c>
      <c r="AP143" s="2">
        <f>[17]Oct!$B$46</f>
        <v>1</v>
      </c>
      <c r="AQ143" s="13">
        <f>[17]Oct!$B$47</f>
        <v>0</v>
      </c>
      <c r="AR143" s="2">
        <f>[17]Oct!$B$48</f>
        <v>0</v>
      </c>
      <c r="AS143" s="2">
        <f>[17]Oct!$B$49</f>
        <v>0</v>
      </c>
      <c r="AT143" s="14">
        <f>[17]Oct!$B$50</f>
        <v>0</v>
      </c>
      <c r="AU143" s="15">
        <f t="shared" si="4"/>
        <v>64</v>
      </c>
    </row>
    <row r="144" spans="1:47" x14ac:dyDescent="0.25">
      <c r="A144" s="9" t="s">
        <v>167</v>
      </c>
      <c r="B144" s="9" t="s">
        <v>20</v>
      </c>
      <c r="C144" s="9">
        <f>[22]Oct!$C$38</f>
        <v>0</v>
      </c>
      <c r="D144" s="9">
        <f>[22]Oct!$C$14</f>
        <v>0</v>
      </c>
      <c r="E144" s="9">
        <f>[22]Oct!$C$16</f>
        <v>0</v>
      </c>
      <c r="F144" s="9">
        <f>[22]Oct!$C$15</f>
        <v>0</v>
      </c>
      <c r="G144" s="9">
        <f>[22]Oct!$C$39</f>
        <v>0</v>
      </c>
      <c r="H144" s="9">
        <f>[22]Oct!$C$18</f>
        <v>0</v>
      </c>
      <c r="I144" s="9">
        <f>[22]Oct!$C$17</f>
        <v>0</v>
      </c>
      <c r="J144" s="9">
        <f>[22]Oct!$C$52</f>
        <v>0</v>
      </c>
      <c r="K144" s="9">
        <f>[22]Oct!$C$40</f>
        <v>0</v>
      </c>
      <c r="L144" s="9">
        <f>[22]Oct!$C$19</f>
        <v>0</v>
      </c>
      <c r="M144" s="9">
        <f>[22]Oct!$C$47</f>
        <v>0</v>
      </c>
      <c r="N144" s="9">
        <f>[22]Oct!$C$41</f>
        <v>0</v>
      </c>
      <c r="O144" s="9">
        <f>[22]Oct!$C$21</f>
        <v>0</v>
      </c>
      <c r="P144" s="9">
        <f>[22]Oct!$C$22</f>
        <v>0</v>
      </c>
      <c r="Q144" s="9">
        <f>[22]Oct!$C$20</f>
        <v>0</v>
      </c>
      <c r="R144" s="9">
        <f>[22]Oct!$C$43</f>
        <v>0</v>
      </c>
      <c r="S144" s="9">
        <f>SUM([22]Oct!$C$28:$C$29)</f>
        <v>0</v>
      </c>
      <c r="T144" s="9">
        <f>[22]Oct!$C$44</f>
        <v>0</v>
      </c>
      <c r="U144" s="9">
        <f>[22]Oct!$C$45</f>
        <v>0</v>
      </c>
      <c r="V144" s="9">
        <f>[22]Oct!$C$46</f>
        <v>0</v>
      </c>
      <c r="W144" s="9">
        <f>[22]Oct!$C$31</f>
        <v>0</v>
      </c>
      <c r="X144" s="9">
        <f>[22]Oct!$C$32</f>
        <v>0</v>
      </c>
      <c r="Y144" s="9">
        <f>SUM([22]Oct!$C$33:$C$34)</f>
        <v>0</v>
      </c>
      <c r="Z144" s="9">
        <f>[22]Oct!$C$36</f>
        <v>0</v>
      </c>
      <c r="AA144" s="9">
        <f>SUM([22]Oct!$C$35,[22]Oct!$C$37)</f>
        <v>0</v>
      </c>
      <c r="AB144" s="9">
        <f>[22]Oct!$C$42</f>
        <v>0</v>
      </c>
      <c r="AC144" s="9">
        <f>[22]Oct!$C$50</f>
        <v>0</v>
      </c>
      <c r="AD144" s="9">
        <f>[22]Oct!$C$48</f>
        <v>0</v>
      </c>
      <c r="AE144" s="9">
        <f>[22]Oct!$C$49</f>
        <v>0</v>
      </c>
      <c r="AF144" s="9">
        <f>[22]Oct!$C$27</f>
        <v>0</v>
      </c>
      <c r="AG144" s="9">
        <f>[22]Oct!$C$57</f>
        <v>0</v>
      </c>
      <c r="AH144" s="9">
        <f>[22]Oct!$C$51</f>
        <v>0</v>
      </c>
      <c r="AI144" s="9">
        <f>[22]Oct!$C$53</f>
        <v>0</v>
      </c>
      <c r="AJ144" s="9">
        <f>[22]Oct!$C$23</f>
        <v>0</v>
      </c>
      <c r="AK144" s="9">
        <f>[22]Oct!$C$58</f>
        <v>0</v>
      </c>
      <c r="AL144" s="9">
        <f>[22]Oct!$C$30</f>
        <v>0</v>
      </c>
      <c r="AM144" s="9">
        <f>[22]Oct!$C$24</f>
        <v>0</v>
      </c>
      <c r="AN144" s="9">
        <f>[22]Oct!$C$26</f>
        <v>0</v>
      </c>
      <c r="AO144" s="9">
        <f>[22]Oct!$C$25</f>
        <v>0</v>
      </c>
      <c r="AP144" s="9">
        <f>[22]Oct!$C$59</f>
        <v>0</v>
      </c>
      <c r="AQ144" s="10">
        <f>[22]Oct!$C$60</f>
        <v>0</v>
      </c>
      <c r="AR144" s="9">
        <f>[22]Oct!$C$55</f>
        <v>0</v>
      </c>
      <c r="AS144" s="9">
        <f>[22]Oct!$C$56</f>
        <v>0</v>
      </c>
      <c r="AT144" s="11">
        <f>[22]Oct!$C$54</f>
        <v>0</v>
      </c>
      <c r="AU144" s="12">
        <f t="shared" si="4"/>
        <v>0</v>
      </c>
    </row>
    <row r="145" spans="1:47" x14ac:dyDescent="0.25">
      <c r="A145" s="2"/>
      <c r="B145" s="2" t="s">
        <v>21</v>
      </c>
      <c r="C145" s="2">
        <f>[22]Oct!$AK$4</f>
        <v>0</v>
      </c>
      <c r="D145" s="2">
        <f>[22]Oct!$M$4</f>
        <v>1</v>
      </c>
      <c r="E145" s="2">
        <f>[22]Oct!$O$4</f>
        <v>0</v>
      </c>
      <c r="F145" s="2">
        <f>[22]Oct!$N$4</f>
        <v>1</v>
      </c>
      <c r="G145" s="2">
        <f>[22]Oct!$AL$4</f>
        <v>0</v>
      </c>
      <c r="H145" s="2">
        <f>[22]Oct!$Q$4</f>
        <v>0</v>
      </c>
      <c r="I145" s="2">
        <f>[22]Oct!$P$4</f>
        <v>0</v>
      </c>
      <c r="J145" s="2">
        <f>[22]Oct!$AY$4</f>
        <v>0</v>
      </c>
      <c r="K145" s="2">
        <f>[22]Oct!$AM$4</f>
        <v>0</v>
      </c>
      <c r="L145" s="2">
        <f>[22]Oct!$R$4</f>
        <v>0</v>
      </c>
      <c r="M145" s="2">
        <f>[22]Oct!$AT$4</f>
        <v>2</v>
      </c>
      <c r="N145" s="2">
        <f>[22]Oct!$AN$4</f>
        <v>0</v>
      </c>
      <c r="O145" s="2">
        <f>[22]Oct!$T$4</f>
        <v>0</v>
      </c>
      <c r="P145" s="2">
        <f>[22]Oct!$U$4</f>
        <v>0</v>
      </c>
      <c r="Q145" s="2">
        <f>[22]Oct!$S$4</f>
        <v>0</v>
      </c>
      <c r="R145" s="2">
        <f>[22]Oct!$AP$4</f>
        <v>0</v>
      </c>
      <c r="S145" s="2">
        <f>SUM([22]Oct!$Z$4:$AA$4)</f>
        <v>0</v>
      </c>
      <c r="T145" s="2">
        <f>[22]Oct!$AQ$4</f>
        <v>0</v>
      </c>
      <c r="U145" s="2">
        <f>[22]Oct!$AR$4</f>
        <v>0</v>
      </c>
      <c r="V145" s="2">
        <f>[22]Oct!$AS$4</f>
        <v>0</v>
      </c>
      <c r="W145" s="2">
        <f>[22]Oct!$AD$4</f>
        <v>2</v>
      </c>
      <c r="X145" s="2">
        <f>[22]Oct!$AE$4</f>
        <v>0</v>
      </c>
      <c r="Y145" s="2">
        <f>SUM([22]Oct!$AF$4:$AG$4)</f>
        <v>1</v>
      </c>
      <c r="Z145" s="2">
        <f>[22]Oct!$AI$4</f>
        <v>0</v>
      </c>
      <c r="AA145" s="2">
        <f>SUM([22]Oct!$AH$4,[22]Oct!$AJ$4)</f>
        <v>0</v>
      </c>
      <c r="AB145" s="2">
        <f>[22]Oct!$AO$4</f>
        <v>0</v>
      </c>
      <c r="AC145" s="2">
        <f>[22]Oct!$AW$4</f>
        <v>0</v>
      </c>
      <c r="AD145" s="2">
        <f>[22]Oct!$AU$4</f>
        <v>0</v>
      </c>
      <c r="AE145" s="2">
        <f>[22]Oct!$AV$4</f>
        <v>0</v>
      </c>
      <c r="AF145" s="2">
        <f>[22]Oct!$Z$4</f>
        <v>0</v>
      </c>
      <c r="AG145" s="2">
        <f>[22]Oct!$BD$4</f>
        <v>0</v>
      </c>
      <c r="AH145" s="2">
        <f>[22]Oct!$AX$4</f>
        <v>0</v>
      </c>
      <c r="AI145" s="2">
        <f>[22]Oct!$AZ$4</f>
        <v>0</v>
      </c>
      <c r="AJ145" s="2">
        <f>[22]Oct!$V$4</f>
        <v>0</v>
      </c>
      <c r="AK145" s="2">
        <f>[22]Oct!$BE$4</f>
        <v>0</v>
      </c>
      <c r="AL145" s="2">
        <f>[22]Oct!$AC$4</f>
        <v>0</v>
      </c>
      <c r="AM145" s="2">
        <f>[22]Oct!$W$4</f>
        <v>0</v>
      </c>
      <c r="AN145" s="2">
        <f>[22]Oct!$Y$4</f>
        <v>0</v>
      </c>
      <c r="AO145" s="2">
        <f>[22]Oct!$X$4</f>
        <v>0</v>
      </c>
      <c r="AP145" s="2">
        <f>[22]Oct!$BF$4</f>
        <v>0</v>
      </c>
      <c r="AQ145" s="13">
        <f>[22]Oct!$BG$4</f>
        <v>0</v>
      </c>
      <c r="AR145" s="2">
        <f>[22]Oct!$BB$4</f>
        <v>0</v>
      </c>
      <c r="AS145" s="2">
        <f>[22]Oct!$BC$4</f>
        <v>0</v>
      </c>
      <c r="AT145" s="14">
        <f>[22]Oct!$BA$4</f>
        <v>0</v>
      </c>
      <c r="AU145" s="15">
        <f t="shared" si="4"/>
        <v>7</v>
      </c>
    </row>
    <row r="146" spans="1:47" x14ac:dyDescent="0.25">
      <c r="A146" s="19" t="s">
        <v>111</v>
      </c>
      <c r="B146" s="19" t="s">
        <v>20</v>
      </c>
      <c r="C146" s="19">
        <f>[13]Oct!$B$35</f>
        <v>0</v>
      </c>
      <c r="D146" s="19">
        <f>[13]Oct!$B$11</f>
        <v>1</v>
      </c>
      <c r="E146" s="19">
        <f>[13]Oct!$B$13</f>
        <v>0</v>
      </c>
      <c r="F146" s="19">
        <f>[13]Oct!$B$12</f>
        <v>0</v>
      </c>
      <c r="G146" s="19">
        <f>[13]Oct!$B$36</f>
        <v>0</v>
      </c>
      <c r="H146" s="19">
        <f>[13]Oct!$B$15</f>
        <v>0</v>
      </c>
      <c r="I146" s="19">
        <f>[13]Oct!$B$14</f>
        <v>0</v>
      </c>
      <c r="J146" s="19">
        <f>[13]Oct!$B$49</f>
        <v>0</v>
      </c>
      <c r="K146" s="19">
        <f>[13]Oct!$B$37</f>
        <v>0</v>
      </c>
      <c r="L146" s="19">
        <f>[13]Oct!$B$16</f>
        <v>0</v>
      </c>
      <c r="M146" s="19">
        <f>[13]Oct!$B$44</f>
        <v>2</v>
      </c>
      <c r="N146" s="19">
        <f>[13]Oct!$B$38</f>
        <v>0</v>
      </c>
      <c r="O146" s="19">
        <f>[13]Oct!$B$18</f>
        <v>0</v>
      </c>
      <c r="P146" s="19">
        <f>[13]Oct!$B$19</f>
        <v>0</v>
      </c>
      <c r="Q146" s="19">
        <f>[13]Oct!$B$17</f>
        <v>0</v>
      </c>
      <c r="R146" s="19">
        <f>[13]Oct!$B$40</f>
        <v>0</v>
      </c>
      <c r="S146" s="19">
        <f>SUM([13]Oct!$B$25:$B$26)</f>
        <v>0</v>
      </c>
      <c r="T146" s="19">
        <f>[13]Oct!$B$41</f>
        <v>0</v>
      </c>
      <c r="U146" s="19">
        <f>[13]Oct!$B$42</f>
        <v>0</v>
      </c>
      <c r="V146" s="19">
        <f>[13]Oct!$B$43</f>
        <v>0</v>
      </c>
      <c r="W146" s="19">
        <f>[13]Oct!$B$28</f>
        <v>1</v>
      </c>
      <c r="X146" s="19">
        <f>[13]Oct!$B$29</f>
        <v>0</v>
      </c>
      <c r="Y146" s="19">
        <f>SUM([13]Oct!$B$30:$B$31)</f>
        <v>0</v>
      </c>
      <c r="Z146" s="19">
        <f>[13]Oct!$B$33</f>
        <v>0</v>
      </c>
      <c r="AA146" s="19">
        <f>SUM([13]Oct!$B$32,[13]Oct!$B$34)</f>
        <v>1</v>
      </c>
      <c r="AB146" s="19">
        <f>[13]Oct!$B$39</f>
        <v>0</v>
      </c>
      <c r="AC146" s="19">
        <f>[13]Oct!$B$47</f>
        <v>0</v>
      </c>
      <c r="AD146" s="19">
        <f>[13]Oct!$B$45</f>
        <v>0</v>
      </c>
      <c r="AE146" s="19">
        <f>[13]Oct!$B$46</f>
        <v>0</v>
      </c>
      <c r="AF146" s="19">
        <f>[13]Oct!$B$24</f>
        <v>1</v>
      </c>
      <c r="AG146" s="19">
        <f>[13]Oct!$B$54</f>
        <v>1</v>
      </c>
      <c r="AH146" s="19">
        <f>[13]Oct!$B$48</f>
        <v>0</v>
      </c>
      <c r="AI146" s="19">
        <f>[13]Oct!$B$50</f>
        <v>0</v>
      </c>
      <c r="AJ146" s="19">
        <f>[13]Oct!$B$20</f>
        <v>2</v>
      </c>
      <c r="AK146" s="19">
        <f>[13]Oct!$B$55</f>
        <v>1</v>
      </c>
      <c r="AL146" s="19">
        <f>[13]Oct!$B$27</f>
        <v>0</v>
      </c>
      <c r="AM146" s="19">
        <f>[13]Oct!$B$21</f>
        <v>0</v>
      </c>
      <c r="AN146" s="19">
        <f>[13]Oct!$B$23</f>
        <v>0</v>
      </c>
      <c r="AO146" s="19">
        <f>[13]Oct!$B$22</f>
        <v>0</v>
      </c>
      <c r="AP146" s="19">
        <f>[13]Oct!$B$56</f>
        <v>1</v>
      </c>
      <c r="AQ146" s="29">
        <f>[13]Oct!$B$57</f>
        <v>2</v>
      </c>
      <c r="AR146" s="19">
        <f>[13]Oct!$B$52</f>
        <v>0</v>
      </c>
      <c r="AS146" s="19">
        <f>[13]Oct!$B$53</f>
        <v>0</v>
      </c>
      <c r="AT146" s="38">
        <f>[13]Oct!$B$51</f>
        <v>0</v>
      </c>
      <c r="AU146" s="12">
        <f t="shared" si="4"/>
        <v>13</v>
      </c>
    </row>
    <row r="147" spans="1:47" x14ac:dyDescent="0.25">
      <c r="A147" s="2"/>
      <c r="B147" s="2" t="s">
        <v>21</v>
      </c>
      <c r="C147" s="2">
        <f>[13]Oct!$AH$3</f>
        <v>0</v>
      </c>
      <c r="D147" s="2">
        <f>[13]Oct!$J$3</f>
        <v>11</v>
      </c>
      <c r="E147" s="2">
        <f>[13]Oct!$L$3</f>
        <v>2</v>
      </c>
      <c r="F147" s="2">
        <f>[13]Oct!$K$3</f>
        <v>3</v>
      </c>
      <c r="G147" s="2">
        <f>[13]Oct!$AI$3</f>
        <v>0</v>
      </c>
      <c r="H147" s="2">
        <f>[13]Oct!$N$3</f>
        <v>6</v>
      </c>
      <c r="I147" s="2">
        <f>[13]Oct!$M$3</f>
        <v>0</v>
      </c>
      <c r="J147" s="2">
        <f>[13]Oct!$AV$3</f>
        <v>0</v>
      </c>
      <c r="K147" s="2">
        <f>[13]Oct!$AJ$3</f>
        <v>1</v>
      </c>
      <c r="L147" s="2">
        <f>[13]Oct!$O$3</f>
        <v>0</v>
      </c>
      <c r="M147" s="2">
        <f>[13]Oct!$AQ$3</f>
        <v>0</v>
      </c>
      <c r="N147" s="2">
        <f>[13]Oct!$AK$3</f>
        <v>0</v>
      </c>
      <c r="O147" s="2">
        <f>[13]Oct!$Q$3</f>
        <v>0</v>
      </c>
      <c r="P147" s="2">
        <f>[13]Oct!$R$3</f>
        <v>0</v>
      </c>
      <c r="Q147" s="2">
        <f>[13]Oct!$P$3</f>
        <v>0</v>
      </c>
      <c r="R147" s="2">
        <f>[13]Oct!$AM$3</f>
        <v>0</v>
      </c>
      <c r="S147" s="2">
        <f>SUM([13]Oct!$X$3:$Y$3)</f>
        <v>3</v>
      </c>
      <c r="T147" s="2">
        <f>[13]Oct!$AN$3</f>
        <v>0</v>
      </c>
      <c r="U147" s="2">
        <f>[13]Oct!$AO$3</f>
        <v>0</v>
      </c>
      <c r="V147" s="2">
        <f>[13]Oct!$AP$3</f>
        <v>0</v>
      </c>
      <c r="W147" s="2">
        <f>[13]Oct!$AA$3</f>
        <v>6</v>
      </c>
      <c r="X147" s="2">
        <f>[13]Oct!$AB$3</f>
        <v>0</v>
      </c>
      <c r="Y147" s="2">
        <f>SUM([13]Oct!$AC$3:$AD$3)</f>
        <v>1</v>
      </c>
      <c r="Z147" s="2">
        <f>[13]Oct!$AF$3</f>
        <v>1</v>
      </c>
      <c r="AA147" s="2">
        <f>SUM([13]Oct!$AE$3,[13]Oct!$AG$3)</f>
        <v>0</v>
      </c>
      <c r="AB147" s="2">
        <f>[13]Oct!$AL$3</f>
        <v>0</v>
      </c>
      <c r="AC147" s="2">
        <f>[13]Oct!$AT$3</f>
        <v>0</v>
      </c>
      <c r="AD147" s="2">
        <f>[13]Oct!$AR$3</f>
        <v>0</v>
      </c>
      <c r="AE147" s="2">
        <f>[13]Oct!$AS$3</f>
        <v>0</v>
      </c>
      <c r="AF147" s="2">
        <f>[13]Oct!$W$3</f>
        <v>2</v>
      </c>
      <c r="AG147" s="2">
        <f>[13]Oct!$BA$3</f>
        <v>0</v>
      </c>
      <c r="AH147" s="2">
        <f>[13]Oct!$AU$3</f>
        <v>0</v>
      </c>
      <c r="AI147" s="2">
        <f>[13]Oct!$AW$3</f>
        <v>0</v>
      </c>
      <c r="AJ147" s="2">
        <f>[13]Oct!$S$3</f>
        <v>1</v>
      </c>
      <c r="AK147" s="2">
        <f>[13]Oct!$BB$3</f>
        <v>0</v>
      </c>
      <c r="AL147" s="2">
        <f>[13]Oct!$Z$3</f>
        <v>0</v>
      </c>
      <c r="AM147" s="2">
        <f>[13]Oct!$T$3</f>
        <v>0</v>
      </c>
      <c r="AN147" s="2">
        <f>[13]Oct!$V$3</f>
        <v>0</v>
      </c>
      <c r="AO147" s="2">
        <f>[13]Oct!$U$3</f>
        <v>0</v>
      </c>
      <c r="AP147" s="2">
        <f>[13]Oct!$BC$3</f>
        <v>0</v>
      </c>
      <c r="AQ147" s="13">
        <f>[13]Oct!$BD$3</f>
        <v>0</v>
      </c>
      <c r="AR147" s="2">
        <f>[13]Oct!$AY$3</f>
        <v>0</v>
      </c>
      <c r="AS147" s="2">
        <f>[13]Oct!$AZ$3</f>
        <v>0</v>
      </c>
      <c r="AT147" s="14">
        <f>[13]Oct!$AX$3</f>
        <v>0</v>
      </c>
      <c r="AU147" s="15">
        <f t="shared" si="4"/>
        <v>37</v>
      </c>
    </row>
    <row r="148" spans="1:47" x14ac:dyDescent="0.25">
      <c r="A148" s="19" t="s">
        <v>168</v>
      </c>
      <c r="B148" s="19" t="s">
        <v>20</v>
      </c>
      <c r="C148" s="19">
        <f>[13]Oct!$C$35</f>
        <v>0</v>
      </c>
      <c r="D148" s="19">
        <f>[13]Oct!$C$11</f>
        <v>0</v>
      </c>
      <c r="E148" s="19">
        <f>[13]Oct!$C$13</f>
        <v>0</v>
      </c>
      <c r="F148" s="19">
        <f>[13]Oct!$C$12</f>
        <v>0</v>
      </c>
      <c r="G148" s="19">
        <f>[13]Oct!$C$36</f>
        <v>0</v>
      </c>
      <c r="H148" s="19">
        <f>[13]Oct!$C$15</f>
        <v>0</v>
      </c>
      <c r="I148" s="19">
        <f>[13]Oct!$C$14</f>
        <v>0</v>
      </c>
      <c r="J148" s="19">
        <f>[13]Oct!$C$49</f>
        <v>0</v>
      </c>
      <c r="K148" s="19">
        <f>[13]Oct!$C$37</f>
        <v>0</v>
      </c>
      <c r="L148" s="19">
        <f>[13]Oct!$C$16</f>
        <v>0</v>
      </c>
      <c r="M148" s="19">
        <f>[13]Oct!$C$44</f>
        <v>0</v>
      </c>
      <c r="N148" s="19">
        <f>[13]Oct!$C$38</f>
        <v>0</v>
      </c>
      <c r="O148" s="19">
        <f>[13]Oct!$C$18</f>
        <v>0</v>
      </c>
      <c r="P148" s="19">
        <f>[13]Oct!$C$19</f>
        <v>0</v>
      </c>
      <c r="Q148" s="19">
        <f>[13]Oct!$C$17</f>
        <v>0</v>
      </c>
      <c r="R148" s="19">
        <f>[13]Oct!$C$40</f>
        <v>0</v>
      </c>
      <c r="S148" s="19">
        <f>SUM([13]Oct!$C$25:$C$26)</f>
        <v>0</v>
      </c>
      <c r="T148" s="19">
        <f>[13]Oct!$C$41</f>
        <v>0</v>
      </c>
      <c r="U148" s="19">
        <f>[13]Oct!$C$42</f>
        <v>0</v>
      </c>
      <c r="V148" s="19">
        <f>[13]Oct!$C$43</f>
        <v>0</v>
      </c>
      <c r="W148" s="19">
        <f>[13]Oct!$C$28</f>
        <v>0</v>
      </c>
      <c r="X148" s="19">
        <f>[13]Oct!$C$29</f>
        <v>0</v>
      </c>
      <c r="Y148" s="19">
        <f>SUM([13]Oct!$C$30:$C$31)</f>
        <v>0</v>
      </c>
      <c r="Z148" s="19">
        <f>[13]Oct!$C$33</f>
        <v>0</v>
      </c>
      <c r="AA148" s="19">
        <f>SUM([13]Oct!$C$32,[13]Oct!$C$34)</f>
        <v>0</v>
      </c>
      <c r="AB148" s="19">
        <f>[13]Oct!$C$39</f>
        <v>0</v>
      </c>
      <c r="AC148" s="19">
        <f>[13]Oct!$C$47</f>
        <v>0</v>
      </c>
      <c r="AD148" s="19">
        <f>[13]Oct!$C$45</f>
        <v>0</v>
      </c>
      <c r="AE148" s="19">
        <f>[13]Oct!$C$46</f>
        <v>0</v>
      </c>
      <c r="AF148" s="19">
        <f>[13]Oct!$C$24</f>
        <v>0</v>
      </c>
      <c r="AG148" s="19">
        <f>[13]Oct!$C$54</f>
        <v>0</v>
      </c>
      <c r="AH148" s="19">
        <f>[13]Oct!$C$48</f>
        <v>0</v>
      </c>
      <c r="AI148" s="19">
        <f>[13]Oct!$C$50</f>
        <v>0</v>
      </c>
      <c r="AJ148" s="19">
        <f>[13]Oct!$C$20</f>
        <v>1</v>
      </c>
      <c r="AK148" s="19">
        <f>[13]Oct!$C$55</f>
        <v>0</v>
      </c>
      <c r="AL148" s="19">
        <f>[13]Oct!$C$27</f>
        <v>0</v>
      </c>
      <c r="AM148" s="19">
        <f>[13]Oct!$C$21</f>
        <v>0</v>
      </c>
      <c r="AN148" s="19">
        <f>[13]Oct!$C$23</f>
        <v>0</v>
      </c>
      <c r="AO148" s="19">
        <f>[13]Oct!$C$22</f>
        <v>0</v>
      </c>
      <c r="AP148" s="19">
        <f>[13]Oct!$C$56</f>
        <v>0</v>
      </c>
      <c r="AQ148" s="29">
        <f>[13]Oct!$C$57</f>
        <v>0</v>
      </c>
      <c r="AR148" s="19">
        <f>[13]Oct!$C$52</f>
        <v>0</v>
      </c>
      <c r="AS148" s="19">
        <f>[13]Oct!$C$53</f>
        <v>0</v>
      </c>
      <c r="AT148" s="38">
        <f>[13]Oct!$C$51</f>
        <v>0</v>
      </c>
      <c r="AU148" s="12">
        <f t="shared" si="4"/>
        <v>1</v>
      </c>
    </row>
    <row r="149" spans="1:47" x14ac:dyDescent="0.25">
      <c r="A149" s="2"/>
      <c r="B149" s="2" t="s">
        <v>21</v>
      </c>
      <c r="C149" s="2">
        <f>[13]Oct!$AH$4</f>
        <v>0</v>
      </c>
      <c r="D149" s="2">
        <f>[13]Oct!$J$4</f>
        <v>0</v>
      </c>
      <c r="E149" s="2">
        <f>[13]Oct!$L$4</f>
        <v>0</v>
      </c>
      <c r="F149" s="2">
        <f>[13]Oct!$K$4</f>
        <v>0</v>
      </c>
      <c r="G149" s="2">
        <f>[13]Oct!$AI$4</f>
        <v>0</v>
      </c>
      <c r="H149" s="2">
        <f>[13]Oct!$N$4</f>
        <v>0</v>
      </c>
      <c r="I149" s="2">
        <f>[13]Oct!$M$4</f>
        <v>0</v>
      </c>
      <c r="J149" s="2">
        <f>[13]Oct!$AV$4</f>
        <v>0</v>
      </c>
      <c r="K149" s="2">
        <f>[13]Oct!$AJ$4</f>
        <v>0</v>
      </c>
      <c r="L149" s="2">
        <f>[13]Oct!$O$4</f>
        <v>0</v>
      </c>
      <c r="M149" s="2">
        <f>[13]Oct!$AQ$4</f>
        <v>0</v>
      </c>
      <c r="N149" s="2">
        <f>[13]Oct!$AK$4</f>
        <v>0</v>
      </c>
      <c r="O149" s="2">
        <f>[13]Oct!$Q$4</f>
        <v>0</v>
      </c>
      <c r="P149" s="2">
        <f>[13]Oct!$R$4</f>
        <v>0</v>
      </c>
      <c r="Q149" s="2">
        <f>[13]Oct!$P$4</f>
        <v>0</v>
      </c>
      <c r="R149" s="2">
        <f>[13]Oct!$AM$4</f>
        <v>0</v>
      </c>
      <c r="S149" s="2">
        <f>SUM([13]Oct!$X$4:$Y$4)</f>
        <v>0</v>
      </c>
      <c r="T149" s="2">
        <f>[13]Oct!$AN$4</f>
        <v>0</v>
      </c>
      <c r="U149" s="2">
        <f>[13]Oct!$AO$4</f>
        <v>0</v>
      </c>
      <c r="V149" s="2">
        <f>[13]Oct!$AP$4</f>
        <v>0</v>
      </c>
      <c r="W149" s="2">
        <f>[13]Oct!$AA$4</f>
        <v>1</v>
      </c>
      <c r="X149" s="2">
        <f>[13]Oct!$AB$4</f>
        <v>0</v>
      </c>
      <c r="Y149" s="2">
        <f>SUM([13]Oct!$AC$4:$AD$4)</f>
        <v>0</v>
      </c>
      <c r="Z149" s="2">
        <f>[13]Oct!$AF$4</f>
        <v>0</v>
      </c>
      <c r="AA149" s="2">
        <f>SUM([13]Oct!$AE$4,[13]Oct!$AG$4)</f>
        <v>0</v>
      </c>
      <c r="AB149" s="2">
        <f>[13]Oct!$AL$4</f>
        <v>0</v>
      </c>
      <c r="AC149" s="2">
        <f>[13]Oct!$AT$4</f>
        <v>0</v>
      </c>
      <c r="AD149" s="2">
        <f>[13]Oct!$AR$4</f>
        <v>0</v>
      </c>
      <c r="AE149" s="2">
        <f>[13]Oct!$AS$4</f>
        <v>0</v>
      </c>
      <c r="AF149" s="2">
        <f>[13]Oct!$W$4</f>
        <v>2</v>
      </c>
      <c r="AG149" s="2">
        <f>[13]Oct!$BA$4</f>
        <v>0</v>
      </c>
      <c r="AH149" s="2">
        <f>[13]Oct!$AU$4</f>
        <v>0</v>
      </c>
      <c r="AI149" s="2">
        <f>[13]Oct!$AW$4</f>
        <v>0</v>
      </c>
      <c r="AJ149" s="2">
        <f>[13]Oct!$S$4</f>
        <v>0</v>
      </c>
      <c r="AK149" s="2">
        <f>[13]Oct!$BB$4</f>
        <v>0</v>
      </c>
      <c r="AL149" s="2">
        <f>[13]Oct!$Z$4</f>
        <v>0</v>
      </c>
      <c r="AM149" s="2">
        <f>[13]Oct!$T$4</f>
        <v>0</v>
      </c>
      <c r="AN149" s="2">
        <f>[13]Oct!$V$4</f>
        <v>0</v>
      </c>
      <c r="AO149" s="2">
        <f>[13]Oct!$U$4</f>
        <v>0</v>
      </c>
      <c r="AP149" s="2">
        <f>[13]Oct!$BC$4</f>
        <v>0</v>
      </c>
      <c r="AQ149" s="13">
        <f>[13]Oct!$BD$4</f>
        <v>0</v>
      </c>
      <c r="AR149" s="2">
        <f>[13]Oct!$AY$4</f>
        <v>0</v>
      </c>
      <c r="AS149" s="2">
        <f>[13]Oct!$AZ$4</f>
        <v>0</v>
      </c>
      <c r="AT149" s="14">
        <f>[13]Oct!$AX$4</f>
        <v>0</v>
      </c>
      <c r="AU149" s="15">
        <f t="shared" si="4"/>
        <v>3</v>
      </c>
    </row>
    <row r="150" spans="1:47" x14ac:dyDescent="0.25">
      <c r="A150" s="9" t="s">
        <v>169</v>
      </c>
      <c r="B150" s="9" t="s">
        <v>20</v>
      </c>
      <c r="C150" s="19">
        <f>[13]Oct!$D$35</f>
        <v>0</v>
      </c>
      <c r="D150" s="19">
        <f>[13]Oct!$D$11</f>
        <v>0</v>
      </c>
      <c r="E150" s="19">
        <f>[13]Oct!$D$13</f>
        <v>0</v>
      </c>
      <c r="F150" s="19">
        <f>[13]Oct!$D$12</f>
        <v>0</v>
      </c>
      <c r="G150" s="19">
        <f>[13]Oct!$D$36</f>
        <v>0</v>
      </c>
      <c r="H150" s="19">
        <f>[13]Oct!$D$15</f>
        <v>0</v>
      </c>
      <c r="I150" s="19">
        <f>[13]Oct!$D$14</f>
        <v>0</v>
      </c>
      <c r="J150" s="19">
        <f>[13]Oct!$D$49</f>
        <v>0</v>
      </c>
      <c r="K150" s="19">
        <f>[13]Oct!$D$37</f>
        <v>0</v>
      </c>
      <c r="L150" s="19">
        <f>[13]Oct!$D$16</f>
        <v>0</v>
      </c>
      <c r="M150" s="19">
        <f>[13]Oct!$D$44</f>
        <v>0</v>
      </c>
      <c r="N150" s="19">
        <f>[13]Oct!$D$38</f>
        <v>0</v>
      </c>
      <c r="O150" s="19">
        <f>[13]Oct!$D$18</f>
        <v>0</v>
      </c>
      <c r="P150" s="19">
        <f>[13]Oct!$D$19</f>
        <v>0</v>
      </c>
      <c r="Q150" s="19">
        <f>[13]Oct!$D$17</f>
        <v>0</v>
      </c>
      <c r="R150" s="19">
        <f>[13]Oct!$D$40</f>
        <v>0</v>
      </c>
      <c r="S150" s="19">
        <f>SUM([13]Oct!$D$25:$D$26)</f>
        <v>0</v>
      </c>
      <c r="T150" s="19">
        <f>[13]Oct!$D$41</f>
        <v>0</v>
      </c>
      <c r="U150" s="19">
        <f>[13]Oct!$D$42</f>
        <v>0</v>
      </c>
      <c r="V150" s="19">
        <f>[13]Oct!$D$43</f>
        <v>0</v>
      </c>
      <c r="W150" s="19">
        <f>[13]Oct!$D$28</f>
        <v>0</v>
      </c>
      <c r="X150" s="19">
        <f>[13]Oct!$D$29</f>
        <v>0</v>
      </c>
      <c r="Y150" s="19">
        <f>SUM([13]Oct!$D$30:$D$31)</f>
        <v>0</v>
      </c>
      <c r="Z150" s="19">
        <f>[13]Oct!$D$33</f>
        <v>0</v>
      </c>
      <c r="AA150" s="19">
        <f>SUM([13]Oct!$D$32,[13]Oct!$D$34)</f>
        <v>0</v>
      </c>
      <c r="AB150" s="19">
        <f>[13]Oct!$D$39</f>
        <v>0</v>
      </c>
      <c r="AC150" s="19">
        <f>[13]Oct!$D$47</f>
        <v>0</v>
      </c>
      <c r="AD150" s="19">
        <f>[13]Oct!$D$45</f>
        <v>0</v>
      </c>
      <c r="AE150" s="19">
        <f>[13]Oct!$D$46</f>
        <v>0</v>
      </c>
      <c r="AF150" s="19">
        <f>[13]Oct!$D$24</f>
        <v>0</v>
      </c>
      <c r="AG150" s="19">
        <f>[13]Oct!$D$54</f>
        <v>0</v>
      </c>
      <c r="AH150" s="19">
        <f>[13]Oct!$D$48</f>
        <v>0</v>
      </c>
      <c r="AI150" s="19">
        <f>[13]Oct!$D$50</f>
        <v>0</v>
      </c>
      <c r="AJ150" s="19">
        <f>[13]Oct!$D$20</f>
        <v>0</v>
      </c>
      <c r="AK150" s="19">
        <f>[13]Oct!$D$55</f>
        <v>0</v>
      </c>
      <c r="AL150" s="19">
        <f>[13]Oct!$D$27</f>
        <v>0</v>
      </c>
      <c r="AM150" s="19">
        <f>[13]Oct!$D$21</f>
        <v>0</v>
      </c>
      <c r="AN150" s="19">
        <f>[13]Oct!$D$23</f>
        <v>0</v>
      </c>
      <c r="AO150" s="19">
        <f>[13]Oct!$D$22</f>
        <v>0</v>
      </c>
      <c r="AP150" s="19">
        <f>[13]Oct!$D$56</f>
        <v>0</v>
      </c>
      <c r="AQ150" s="29">
        <f>[13]Oct!$D$57</f>
        <v>0</v>
      </c>
      <c r="AR150" s="19">
        <f>[13]Oct!$D$52</f>
        <v>0</v>
      </c>
      <c r="AS150" s="19">
        <f>[13]Oct!$D$53</f>
        <v>0</v>
      </c>
      <c r="AT150" s="38">
        <f>[13]Oct!$D$51</f>
        <v>0</v>
      </c>
      <c r="AU150" s="12">
        <f t="shared" si="4"/>
        <v>0</v>
      </c>
    </row>
    <row r="151" spans="1:47" x14ac:dyDescent="0.25">
      <c r="A151" s="2"/>
      <c r="B151" s="2" t="s">
        <v>21</v>
      </c>
      <c r="C151" s="2">
        <f>[13]Oct!$AH$5</f>
        <v>0</v>
      </c>
      <c r="D151" s="2">
        <f>[13]Oct!$J$5</f>
        <v>0</v>
      </c>
      <c r="E151" s="2">
        <f>[13]Oct!$L$5</f>
        <v>0</v>
      </c>
      <c r="F151" s="2">
        <f>[13]Oct!$K$5</f>
        <v>0</v>
      </c>
      <c r="G151" s="2">
        <f>[13]Oct!$AI$5</f>
        <v>0</v>
      </c>
      <c r="H151" s="2">
        <f>[13]Oct!$N$5</f>
        <v>0</v>
      </c>
      <c r="I151" s="2">
        <f>[13]Oct!$M$5</f>
        <v>0</v>
      </c>
      <c r="J151" s="2">
        <f>[13]Oct!$AV$5</f>
        <v>0</v>
      </c>
      <c r="K151" s="2">
        <f>[13]Oct!$AJ$5</f>
        <v>0</v>
      </c>
      <c r="L151" s="2">
        <f>[13]Oct!$O$5</f>
        <v>0</v>
      </c>
      <c r="M151" s="2">
        <f>[13]Oct!$AQ$5</f>
        <v>0</v>
      </c>
      <c r="N151" s="2">
        <f>[13]Oct!$AK$5</f>
        <v>0</v>
      </c>
      <c r="O151" s="2">
        <f>[13]Oct!$Q$5</f>
        <v>0</v>
      </c>
      <c r="P151" s="2">
        <f>[13]Oct!$R$5</f>
        <v>0</v>
      </c>
      <c r="Q151" s="2">
        <f>[13]Oct!$P$5</f>
        <v>0</v>
      </c>
      <c r="R151" s="2">
        <f>[13]Oct!$AM$5</f>
        <v>0</v>
      </c>
      <c r="S151" s="2">
        <f>SUM([13]Oct!$X$5:$Y$5)</f>
        <v>0</v>
      </c>
      <c r="T151" s="2">
        <f>[13]Oct!$AN$5</f>
        <v>0</v>
      </c>
      <c r="U151" s="2">
        <f>[13]Oct!$AO$5</f>
        <v>0</v>
      </c>
      <c r="V151" s="2">
        <f>[13]Oct!$AP$5</f>
        <v>0</v>
      </c>
      <c r="W151" s="2">
        <f>[13]Oct!$AA$5</f>
        <v>1</v>
      </c>
      <c r="X151" s="2">
        <f>[13]Oct!$AB$5</f>
        <v>0</v>
      </c>
      <c r="Y151" s="2">
        <f>SUM([13]Oct!$AC$5:$AD$5)</f>
        <v>0</v>
      </c>
      <c r="Z151" s="2">
        <f>[13]Oct!$AF$5</f>
        <v>0</v>
      </c>
      <c r="AA151" s="2">
        <f>SUM([13]Oct!$AE$5,[13]Oct!$AG$5)</f>
        <v>0</v>
      </c>
      <c r="AB151" s="2">
        <f>[13]Oct!$AL$5</f>
        <v>0</v>
      </c>
      <c r="AC151" s="2">
        <f>[13]Oct!$AT$5</f>
        <v>0</v>
      </c>
      <c r="AD151" s="2">
        <f>[13]Oct!$AR$5</f>
        <v>0</v>
      </c>
      <c r="AE151" s="2">
        <f>[13]Oct!$AS$5</f>
        <v>0</v>
      </c>
      <c r="AF151" s="2">
        <f>[13]Oct!$W$5</f>
        <v>0</v>
      </c>
      <c r="AG151" s="2">
        <f>[13]Oct!$BA$5</f>
        <v>0</v>
      </c>
      <c r="AH151" s="2">
        <f>[13]Oct!$AU$5</f>
        <v>0</v>
      </c>
      <c r="AI151" s="2">
        <f>[13]Oct!$AW$5</f>
        <v>0</v>
      </c>
      <c r="AJ151" s="2">
        <f>[13]Oct!$S$5</f>
        <v>0</v>
      </c>
      <c r="AK151" s="2">
        <f>[13]Oct!$BB$5</f>
        <v>0</v>
      </c>
      <c r="AL151" s="2">
        <f>[13]Oct!$Z$5</f>
        <v>0</v>
      </c>
      <c r="AM151" s="2">
        <f>[13]Oct!$T$5</f>
        <v>0</v>
      </c>
      <c r="AN151" s="2">
        <f>[13]Oct!$V$5</f>
        <v>0</v>
      </c>
      <c r="AO151" s="2">
        <f>[13]Oct!$U$5</f>
        <v>0</v>
      </c>
      <c r="AP151" s="2">
        <f>[13]Oct!$BC$5</f>
        <v>0</v>
      </c>
      <c r="AQ151" s="13">
        <f>[13]Oct!$BD$5</f>
        <v>0</v>
      </c>
      <c r="AR151" s="2">
        <f>[13]Oct!$AY$5</f>
        <v>0</v>
      </c>
      <c r="AS151" s="2">
        <f>[13]Oct!$AZ$5</f>
        <v>0</v>
      </c>
      <c r="AT151" s="14">
        <f>[13]Oct!$AX$5</f>
        <v>0</v>
      </c>
      <c r="AU151" s="15">
        <f t="shared" si="4"/>
        <v>1</v>
      </c>
    </row>
    <row r="152" spans="1:47" x14ac:dyDescent="0.25">
      <c r="A152" s="9" t="s">
        <v>170</v>
      </c>
      <c r="B152" s="9" t="s">
        <v>20</v>
      </c>
      <c r="C152" s="19">
        <f>[13]Oct!$E$35</f>
        <v>0</v>
      </c>
      <c r="D152" s="19">
        <f>[13]Oct!$E$11</f>
        <v>0</v>
      </c>
      <c r="E152" s="19">
        <f>[13]Oct!$E$13</f>
        <v>1</v>
      </c>
      <c r="F152" s="19">
        <f>[13]Oct!$E$12</f>
        <v>0</v>
      </c>
      <c r="G152" s="19">
        <f>[13]Oct!$E$36</f>
        <v>0</v>
      </c>
      <c r="H152" s="19">
        <f>[13]Oct!$E$15</f>
        <v>0</v>
      </c>
      <c r="I152" s="19">
        <f>[13]Oct!$E$14</f>
        <v>0</v>
      </c>
      <c r="J152" s="19">
        <f>[13]Oct!$E$49</f>
        <v>0</v>
      </c>
      <c r="K152" s="19">
        <f>[13]Oct!$E$37</f>
        <v>0</v>
      </c>
      <c r="L152" s="19">
        <f>[13]Oct!$E$16</f>
        <v>0</v>
      </c>
      <c r="M152" s="19">
        <f>[13]Oct!$E$44</f>
        <v>1</v>
      </c>
      <c r="N152" s="19">
        <f>[13]Oct!$E$38</f>
        <v>0</v>
      </c>
      <c r="O152" s="19">
        <f>[13]Oct!$E$18</f>
        <v>0</v>
      </c>
      <c r="P152" s="19">
        <f>[13]Oct!$E$19</f>
        <v>0</v>
      </c>
      <c r="Q152" s="19">
        <f>[13]Oct!$E$17</f>
        <v>0</v>
      </c>
      <c r="R152" s="19">
        <f>[13]Oct!$E$40</f>
        <v>0</v>
      </c>
      <c r="S152" s="19">
        <f>SUM([13]Oct!$E$25:$E$26)</f>
        <v>0</v>
      </c>
      <c r="T152" s="19">
        <f>[13]Oct!$E$41</f>
        <v>0</v>
      </c>
      <c r="U152" s="19">
        <f>[13]Oct!$E$42</f>
        <v>0</v>
      </c>
      <c r="V152" s="19">
        <f>[13]Oct!$E$43</f>
        <v>0</v>
      </c>
      <c r="W152" s="19">
        <f>[13]Oct!$E$28</f>
        <v>0</v>
      </c>
      <c r="X152" s="19">
        <f>[13]Oct!$E$29</f>
        <v>0</v>
      </c>
      <c r="Y152" s="19">
        <f>SUM([13]Oct!$E$30:$E$31)</f>
        <v>0</v>
      </c>
      <c r="Z152" s="19">
        <f>[13]Oct!$E$33</f>
        <v>0</v>
      </c>
      <c r="AA152" s="19">
        <f>SUM([13]Oct!$E$32,[13]Oct!$E$34)</f>
        <v>0</v>
      </c>
      <c r="AB152" s="19">
        <f>[13]Oct!$E$39</f>
        <v>0</v>
      </c>
      <c r="AC152" s="19">
        <f>[13]Oct!$E$47</f>
        <v>0</v>
      </c>
      <c r="AD152" s="19">
        <f>[13]Oct!$E$45</f>
        <v>0</v>
      </c>
      <c r="AE152" s="19">
        <f>[13]Oct!$E$46</f>
        <v>0</v>
      </c>
      <c r="AF152" s="19">
        <f>[13]Oct!$E$24</f>
        <v>0</v>
      </c>
      <c r="AG152" s="19">
        <f>[13]Oct!$E$54</f>
        <v>1</v>
      </c>
      <c r="AH152" s="19">
        <f>[13]Oct!$E$48</f>
        <v>0</v>
      </c>
      <c r="AI152" s="19">
        <f>[13]Oct!$E$50</f>
        <v>0</v>
      </c>
      <c r="AJ152" s="19">
        <f>[13]Oct!$E$20</f>
        <v>2</v>
      </c>
      <c r="AK152" s="19">
        <f>[13]Oct!$E$55</f>
        <v>2</v>
      </c>
      <c r="AL152" s="19">
        <f>[13]Oct!$E$27</f>
        <v>0</v>
      </c>
      <c r="AM152" s="19">
        <f>[13]Oct!$E$21</f>
        <v>0</v>
      </c>
      <c r="AN152" s="19">
        <f>[13]Oct!$E$23</f>
        <v>0</v>
      </c>
      <c r="AO152" s="19">
        <f>[13]Oct!$E$22</f>
        <v>0</v>
      </c>
      <c r="AP152" s="19">
        <f>[13]Oct!$E$56</f>
        <v>3</v>
      </c>
      <c r="AQ152" s="29">
        <f>[13]Oct!$E$57</f>
        <v>2</v>
      </c>
      <c r="AR152" s="19">
        <f>[13]Oct!$E$52</f>
        <v>0</v>
      </c>
      <c r="AS152" s="19">
        <f>[13]Oct!$E$53</f>
        <v>0</v>
      </c>
      <c r="AT152" s="38">
        <f>[13]Oct!$E$51</f>
        <v>0</v>
      </c>
      <c r="AU152" s="12">
        <f t="shared" si="4"/>
        <v>12</v>
      </c>
    </row>
    <row r="153" spans="1:47" x14ac:dyDescent="0.25">
      <c r="A153" s="2"/>
      <c r="B153" s="2" t="s">
        <v>21</v>
      </c>
      <c r="C153" s="2">
        <f>[13]Oct!$AH$6</f>
        <v>0</v>
      </c>
      <c r="D153" s="2">
        <f>[13]Oct!$J$6</f>
        <v>5</v>
      </c>
      <c r="E153" s="2">
        <f>[13]Oct!$L$6</f>
        <v>0</v>
      </c>
      <c r="F153" s="2">
        <f>[13]Oct!$K$6</f>
        <v>1</v>
      </c>
      <c r="G153" s="2">
        <f>[13]Oct!$AI$6</f>
        <v>0</v>
      </c>
      <c r="H153" s="2">
        <f>[13]Oct!$N$6</f>
        <v>5</v>
      </c>
      <c r="I153" s="2">
        <f>[13]Oct!$M$6</f>
        <v>0</v>
      </c>
      <c r="J153" s="2">
        <f>[13]Oct!$AV$6</f>
        <v>0</v>
      </c>
      <c r="K153" s="2">
        <f>[13]Oct!$AJ$6</f>
        <v>0</v>
      </c>
      <c r="L153" s="2">
        <f>[13]Oct!$O$6</f>
        <v>0</v>
      </c>
      <c r="M153" s="2">
        <f>[13]Oct!$AQ$6</f>
        <v>0</v>
      </c>
      <c r="N153" s="2">
        <f>[13]Oct!$AK$6</f>
        <v>0</v>
      </c>
      <c r="O153" s="2">
        <f>[13]Oct!$Q$6</f>
        <v>0</v>
      </c>
      <c r="P153" s="2">
        <f>[13]Oct!$R$6</f>
        <v>0</v>
      </c>
      <c r="Q153" s="2">
        <f>[13]Oct!$P$6</f>
        <v>0</v>
      </c>
      <c r="R153" s="2">
        <f>[13]Oct!$AM$6</f>
        <v>0</v>
      </c>
      <c r="S153" s="2">
        <f>SUM([13]Oct!$X$6:$Y$6)</f>
        <v>0</v>
      </c>
      <c r="T153" s="2">
        <f>[13]Oct!$AN$6</f>
        <v>0</v>
      </c>
      <c r="U153" s="2">
        <f>[13]Oct!$AO$6</f>
        <v>0</v>
      </c>
      <c r="V153" s="2">
        <f>[13]Oct!$AP$6</f>
        <v>0</v>
      </c>
      <c r="W153" s="2">
        <f>[13]Oct!$AA$6</f>
        <v>3</v>
      </c>
      <c r="X153" s="2">
        <f>[13]Oct!$AB$6</f>
        <v>0</v>
      </c>
      <c r="Y153" s="2">
        <f>SUM([13]Oct!$AC$6:$AD$6)</f>
        <v>3</v>
      </c>
      <c r="Z153" s="2">
        <f>[13]Oct!$AF$6</f>
        <v>3</v>
      </c>
      <c r="AA153" s="2">
        <f>SUM([13]Oct!$AE$6,[13]Oct!$AG$6)</f>
        <v>0</v>
      </c>
      <c r="AB153" s="2">
        <f>[13]Oct!$AL$6</f>
        <v>1</v>
      </c>
      <c r="AC153" s="2">
        <f>[13]Oct!$AT$6</f>
        <v>0</v>
      </c>
      <c r="AD153" s="2">
        <f>[13]Oct!$AR$6</f>
        <v>0</v>
      </c>
      <c r="AE153" s="2">
        <f>[13]Oct!$AS$6</f>
        <v>0</v>
      </c>
      <c r="AF153" s="2">
        <f>[13]Oct!$W$6</f>
        <v>4</v>
      </c>
      <c r="AG153" s="2">
        <f>[13]Oct!$BA$6</f>
        <v>0</v>
      </c>
      <c r="AH153" s="2">
        <f>[13]Oct!$AU$6</f>
        <v>0</v>
      </c>
      <c r="AI153" s="2">
        <f>[13]Oct!$AW$6</f>
        <v>0</v>
      </c>
      <c r="AJ153" s="2">
        <f>[13]Oct!$S$6</f>
        <v>1</v>
      </c>
      <c r="AK153" s="2">
        <f>[13]Oct!$BB$6</f>
        <v>1</v>
      </c>
      <c r="AL153" s="2">
        <f>[13]Oct!$Z$6</f>
        <v>0</v>
      </c>
      <c r="AM153" s="2">
        <f>[13]Oct!$T$6</f>
        <v>0</v>
      </c>
      <c r="AN153" s="2">
        <f>[13]Oct!$V$6</f>
        <v>0</v>
      </c>
      <c r="AO153" s="2">
        <f>[13]Oct!$U$6</f>
        <v>0</v>
      </c>
      <c r="AP153" s="2">
        <f>[13]Oct!$BC$6</f>
        <v>0</v>
      </c>
      <c r="AQ153" s="13">
        <f>[13]Oct!$BD$6</f>
        <v>0</v>
      </c>
      <c r="AR153" s="2">
        <f>[13]Oct!$AY$6</f>
        <v>0</v>
      </c>
      <c r="AS153" s="2">
        <f>[13]Oct!$AZ$6</f>
        <v>0</v>
      </c>
      <c r="AT153" s="14">
        <f>[13]Oct!$AX$6</f>
        <v>0</v>
      </c>
      <c r="AU153" s="15">
        <f t="shared" si="4"/>
        <v>27</v>
      </c>
    </row>
    <row r="154" spans="1:47" x14ac:dyDescent="0.25">
      <c r="A154" s="9" t="s">
        <v>171</v>
      </c>
      <c r="B154" s="9" t="s">
        <v>20</v>
      </c>
      <c r="C154" s="19">
        <f>[13]Oct!$F$35</f>
        <v>0</v>
      </c>
      <c r="D154" s="19">
        <f>[13]Oct!$F$11</f>
        <v>0</v>
      </c>
      <c r="E154" s="19">
        <f>[13]Oct!$F$13</f>
        <v>0</v>
      </c>
      <c r="F154" s="19">
        <f>[13]Oct!$F$12</f>
        <v>0</v>
      </c>
      <c r="G154" s="19">
        <f>[13]Oct!$F$36</f>
        <v>0</v>
      </c>
      <c r="H154" s="19">
        <f>[13]Oct!$F$15</f>
        <v>0</v>
      </c>
      <c r="I154" s="19">
        <f>[13]Oct!$F$14</f>
        <v>0</v>
      </c>
      <c r="J154" s="19">
        <f>[13]Oct!$F$49</f>
        <v>0</v>
      </c>
      <c r="K154" s="19">
        <f>[13]Oct!$F$37</f>
        <v>0</v>
      </c>
      <c r="L154" s="19">
        <f>[13]Oct!$F$16</f>
        <v>0</v>
      </c>
      <c r="M154" s="19">
        <f>[13]Oct!$F$44</f>
        <v>0</v>
      </c>
      <c r="N154" s="19">
        <f>[13]Oct!$F$38</f>
        <v>0</v>
      </c>
      <c r="O154" s="19">
        <f>[13]Oct!$F$18</f>
        <v>0</v>
      </c>
      <c r="P154" s="19">
        <f>[13]Oct!$F$19</f>
        <v>0</v>
      </c>
      <c r="Q154" s="19">
        <f>[13]Oct!$F$17</f>
        <v>0</v>
      </c>
      <c r="R154" s="19">
        <f>[13]Oct!$F$40</f>
        <v>0</v>
      </c>
      <c r="S154" s="19">
        <f>SUM([13]Oct!$F$25:$F$26)</f>
        <v>0</v>
      </c>
      <c r="T154" s="19">
        <f>[13]Oct!$F$41</f>
        <v>0</v>
      </c>
      <c r="U154" s="19">
        <f>[13]Oct!$F$42</f>
        <v>0</v>
      </c>
      <c r="V154" s="19">
        <f>[13]Oct!$F$43</f>
        <v>0</v>
      </c>
      <c r="W154" s="19">
        <f>[13]Oct!$F$28</f>
        <v>0</v>
      </c>
      <c r="X154" s="19">
        <f>[13]Oct!$F$29</f>
        <v>0</v>
      </c>
      <c r="Y154" s="19">
        <f>SUM([13]Oct!$F$30:$F$31)</f>
        <v>0</v>
      </c>
      <c r="Z154" s="19">
        <f>[13]Oct!$F$33</f>
        <v>0</v>
      </c>
      <c r="AA154" s="19">
        <f>SUM([13]Oct!$F$32,[13]Oct!$F$34)</f>
        <v>0</v>
      </c>
      <c r="AB154" s="19">
        <f>[13]Oct!$F$39</f>
        <v>0</v>
      </c>
      <c r="AC154" s="19">
        <f>[13]Oct!$F$47</f>
        <v>0</v>
      </c>
      <c r="AD154" s="19">
        <f>[13]Oct!$F$45</f>
        <v>0</v>
      </c>
      <c r="AE154" s="19">
        <f>[13]Oct!$F$46</f>
        <v>0</v>
      </c>
      <c r="AF154" s="19">
        <f>[13]Oct!$F$24</f>
        <v>0</v>
      </c>
      <c r="AG154" s="19">
        <f>[13]Oct!$F$54</f>
        <v>0</v>
      </c>
      <c r="AH154" s="19">
        <f>[13]Oct!$F$48</f>
        <v>0</v>
      </c>
      <c r="AI154" s="19">
        <f>[13]Oct!$F$50</f>
        <v>0</v>
      </c>
      <c r="AJ154" s="19">
        <f>[13]Oct!$F$20</f>
        <v>0</v>
      </c>
      <c r="AK154" s="19">
        <f>[13]Oct!$F$55</f>
        <v>0</v>
      </c>
      <c r="AL154" s="19">
        <f>[13]Oct!$F$27</f>
        <v>0</v>
      </c>
      <c r="AM154" s="19">
        <f>[13]Oct!$F$21</f>
        <v>0</v>
      </c>
      <c r="AN154" s="19">
        <f>[13]Oct!$F$23</f>
        <v>0</v>
      </c>
      <c r="AO154" s="19">
        <f>[13]Oct!$F$22</f>
        <v>0</v>
      </c>
      <c r="AP154" s="19">
        <f>[13]Oct!$F$56</f>
        <v>0</v>
      </c>
      <c r="AQ154" s="29">
        <f>[13]Oct!$F$57</f>
        <v>0</v>
      </c>
      <c r="AR154" s="19">
        <f>[13]Oct!$F$52</f>
        <v>0</v>
      </c>
      <c r="AS154" s="19">
        <f>[13]Oct!$F$53</f>
        <v>0</v>
      </c>
      <c r="AT154" s="38">
        <f>[13]Oct!$F$51</f>
        <v>0</v>
      </c>
      <c r="AU154" s="12">
        <f t="shared" si="4"/>
        <v>0</v>
      </c>
    </row>
    <row r="155" spans="1:47" x14ac:dyDescent="0.25">
      <c r="A155" s="2"/>
      <c r="B155" s="2" t="s">
        <v>21</v>
      </c>
      <c r="C155" s="2">
        <f>[13]Oct!$AH$7</f>
        <v>0</v>
      </c>
      <c r="D155" s="2">
        <f>[13]Oct!$J$7</f>
        <v>0</v>
      </c>
      <c r="E155" s="2">
        <f>[13]Oct!$L$7</f>
        <v>0</v>
      </c>
      <c r="F155" s="2">
        <f>[13]Oct!$K$7</f>
        <v>0</v>
      </c>
      <c r="G155" s="2">
        <f>[13]Oct!$AI$7</f>
        <v>0</v>
      </c>
      <c r="H155" s="2">
        <f>[13]Oct!$N$7</f>
        <v>0</v>
      </c>
      <c r="I155" s="2">
        <f>[13]Oct!$M$7</f>
        <v>0</v>
      </c>
      <c r="J155" s="2">
        <f>[13]Oct!$AV$7</f>
        <v>0</v>
      </c>
      <c r="K155" s="2">
        <f>[13]Oct!$AJ$7</f>
        <v>0</v>
      </c>
      <c r="L155" s="2">
        <f>[13]Oct!$O$7</f>
        <v>0</v>
      </c>
      <c r="M155" s="2">
        <f>[13]Oct!$AQ$7</f>
        <v>0</v>
      </c>
      <c r="N155" s="2">
        <f>[13]Oct!$AK$7</f>
        <v>0</v>
      </c>
      <c r="O155" s="2">
        <f>[13]Oct!$Q$7</f>
        <v>0</v>
      </c>
      <c r="P155" s="2">
        <f>[13]Oct!$R$7</f>
        <v>0</v>
      </c>
      <c r="Q155" s="2">
        <f>[13]Oct!$P$7</f>
        <v>0</v>
      </c>
      <c r="R155" s="2">
        <f>[13]Oct!$AM$7</f>
        <v>0</v>
      </c>
      <c r="S155" s="2">
        <f>SUM([13]Oct!$X$7:$Y$7)</f>
        <v>0</v>
      </c>
      <c r="T155" s="2">
        <f>[13]Oct!$AN$7</f>
        <v>0</v>
      </c>
      <c r="U155" s="2">
        <f>[13]Oct!$AO$7</f>
        <v>0</v>
      </c>
      <c r="V155" s="2">
        <f>[13]Oct!$AP$7</f>
        <v>0</v>
      </c>
      <c r="W155" s="2">
        <f>[13]Oct!$AA$7</f>
        <v>0</v>
      </c>
      <c r="X155" s="2">
        <f>[13]Oct!$AB$7</f>
        <v>0</v>
      </c>
      <c r="Y155" s="2">
        <f>SUM([13]Oct!$AC$7:$AD$7)</f>
        <v>0</v>
      </c>
      <c r="Z155" s="2">
        <f>[13]Oct!$AF$7</f>
        <v>0</v>
      </c>
      <c r="AA155" s="2">
        <f>SUM([13]Oct!$AE$7,[13]Oct!$AG$7)</f>
        <v>0</v>
      </c>
      <c r="AB155" s="2">
        <f>[13]Oct!$AL$7</f>
        <v>0</v>
      </c>
      <c r="AC155" s="2">
        <f>[13]Oct!$AT$7</f>
        <v>0</v>
      </c>
      <c r="AD155" s="2">
        <f>[13]Oct!$AR$7</f>
        <v>0</v>
      </c>
      <c r="AE155" s="2">
        <f>[13]Oct!$AS$7</f>
        <v>0</v>
      </c>
      <c r="AF155" s="2">
        <f>[13]Oct!$W$7</f>
        <v>0</v>
      </c>
      <c r="AG155" s="2">
        <f>[13]Oct!$BA$7</f>
        <v>0</v>
      </c>
      <c r="AH155" s="2">
        <f>[13]Oct!$AU$7</f>
        <v>0</v>
      </c>
      <c r="AI155" s="2">
        <f>[13]Oct!$AW$7</f>
        <v>0</v>
      </c>
      <c r="AJ155" s="2">
        <f>[13]Oct!$S$7</f>
        <v>0</v>
      </c>
      <c r="AK155" s="2">
        <f>[13]Oct!$BB$7</f>
        <v>0</v>
      </c>
      <c r="AL155" s="2">
        <f>[13]Oct!$Z$7</f>
        <v>0</v>
      </c>
      <c r="AM155" s="2">
        <f>[13]Oct!$T$7</f>
        <v>0</v>
      </c>
      <c r="AN155" s="2">
        <f>[13]Oct!$V$7</f>
        <v>0</v>
      </c>
      <c r="AO155" s="2">
        <f>[13]Oct!$U$7</f>
        <v>0</v>
      </c>
      <c r="AP155" s="2">
        <f>[13]Oct!$BC$7</f>
        <v>0</v>
      </c>
      <c r="AQ155" s="13">
        <f>[13]Oct!$BD$7</f>
        <v>0</v>
      </c>
      <c r="AR155" s="2">
        <f>[13]Oct!$AY$7</f>
        <v>0</v>
      </c>
      <c r="AS155" s="2">
        <f>[13]Oct!$AZ$7</f>
        <v>0</v>
      </c>
      <c r="AT155" s="14">
        <f>[13]Oct!$AX$7</f>
        <v>0</v>
      </c>
      <c r="AU155" s="15">
        <f t="shared" si="4"/>
        <v>0</v>
      </c>
    </row>
    <row r="156" spans="1:47" x14ac:dyDescent="0.25">
      <c r="A156" s="9" t="s">
        <v>172</v>
      </c>
      <c r="B156" s="9" t="s">
        <v>20</v>
      </c>
      <c r="C156" s="19">
        <f>[13]Oct!$H$35</f>
        <v>0</v>
      </c>
      <c r="D156" s="19">
        <f>[13]Oct!$H$11</f>
        <v>2</v>
      </c>
      <c r="E156" s="19">
        <f>[13]Oct!$H$13</f>
        <v>0</v>
      </c>
      <c r="F156" s="19">
        <f>[13]Oct!$H$12</f>
        <v>0</v>
      </c>
      <c r="G156" s="19">
        <f>[13]Oct!$H$36</f>
        <v>0</v>
      </c>
      <c r="H156" s="19">
        <f>[13]Oct!$H$15</f>
        <v>0</v>
      </c>
      <c r="I156" s="19">
        <f>[13]Oct!$H$14</f>
        <v>0</v>
      </c>
      <c r="J156" s="19">
        <f>[13]Oct!$H$49</f>
        <v>0</v>
      </c>
      <c r="K156" s="19">
        <f>[13]Oct!$H$37</f>
        <v>0</v>
      </c>
      <c r="L156" s="19">
        <f>[13]Oct!$H$16</f>
        <v>0</v>
      </c>
      <c r="M156" s="19">
        <f>[13]Oct!$H$44</f>
        <v>0</v>
      </c>
      <c r="N156" s="19">
        <f>[13]Oct!$H$38</f>
        <v>0</v>
      </c>
      <c r="O156" s="19">
        <f>[13]Oct!$H$18</f>
        <v>0</v>
      </c>
      <c r="P156" s="19">
        <f>[13]Oct!$H$19</f>
        <v>0</v>
      </c>
      <c r="Q156" s="19">
        <f>[13]Oct!$H$17</f>
        <v>0</v>
      </c>
      <c r="R156" s="19">
        <f>[13]Oct!$H$40</f>
        <v>0</v>
      </c>
      <c r="S156" s="19">
        <f>SUM([13]Oct!$H$25:$H$26)</f>
        <v>0</v>
      </c>
      <c r="T156" s="19">
        <f>[13]Oct!$H$41</f>
        <v>0</v>
      </c>
      <c r="U156" s="19">
        <f>[13]Oct!$H$42</f>
        <v>0</v>
      </c>
      <c r="V156" s="19">
        <f>[13]Oct!$H$43</f>
        <v>0</v>
      </c>
      <c r="W156" s="19">
        <f>[13]Oct!$H$28</f>
        <v>0</v>
      </c>
      <c r="X156" s="19">
        <f>[13]Oct!$H$29</f>
        <v>0</v>
      </c>
      <c r="Y156" s="19">
        <f>SUM([13]Oct!$H$30:$H$31)</f>
        <v>0</v>
      </c>
      <c r="Z156" s="19">
        <f>[13]Oct!$H$33</f>
        <v>0</v>
      </c>
      <c r="AA156" s="19">
        <f>SUM([13]Oct!$H$32,[13]Oct!$H$34)</f>
        <v>0</v>
      </c>
      <c r="AB156" s="19">
        <f>[13]Oct!$H$39</f>
        <v>0</v>
      </c>
      <c r="AC156" s="19">
        <f>[13]Oct!$H$47</f>
        <v>0</v>
      </c>
      <c r="AD156" s="19">
        <f>[13]Oct!$H$45</f>
        <v>0</v>
      </c>
      <c r="AE156" s="19">
        <f>[13]Oct!$H$46</f>
        <v>0</v>
      </c>
      <c r="AF156" s="19">
        <f>[13]Oct!$H$24</f>
        <v>0</v>
      </c>
      <c r="AG156" s="19">
        <f>[13]Oct!$H$54</f>
        <v>0</v>
      </c>
      <c r="AH156" s="19">
        <f>[13]Oct!$H$48</f>
        <v>0</v>
      </c>
      <c r="AI156" s="19">
        <f>[13]Oct!$H$50</f>
        <v>0</v>
      </c>
      <c r="AJ156" s="19">
        <f>[13]Oct!$H$20</f>
        <v>1</v>
      </c>
      <c r="AK156" s="19">
        <f>[13]Oct!$H$55</f>
        <v>0</v>
      </c>
      <c r="AL156" s="19">
        <f>[13]Oct!$H$27</f>
        <v>0</v>
      </c>
      <c r="AM156" s="19">
        <f>[13]Oct!$H$21</f>
        <v>0</v>
      </c>
      <c r="AN156" s="19">
        <f>[13]Oct!$H$23</f>
        <v>0</v>
      </c>
      <c r="AO156" s="19">
        <f>[13]Oct!$H$22</f>
        <v>0</v>
      </c>
      <c r="AP156" s="19">
        <f>[13]Oct!$H$56</f>
        <v>0</v>
      </c>
      <c r="AQ156" s="29">
        <f>[13]Oct!$H$57</f>
        <v>1</v>
      </c>
      <c r="AR156" s="19">
        <f>[13]Oct!$H$52</f>
        <v>0</v>
      </c>
      <c r="AS156" s="19">
        <f>[13]Oct!$H$53</f>
        <v>0</v>
      </c>
      <c r="AT156" s="38">
        <f>[13]Oct!$H$51</f>
        <v>0</v>
      </c>
      <c r="AU156" s="12">
        <f t="shared" si="4"/>
        <v>4</v>
      </c>
    </row>
    <row r="157" spans="1:47" x14ac:dyDescent="0.25">
      <c r="A157" s="2"/>
      <c r="B157" s="2" t="s">
        <v>21</v>
      </c>
      <c r="C157" s="2">
        <f>[13]Oct!$AH$9</f>
        <v>0</v>
      </c>
      <c r="D157" s="2">
        <f>[13]Oct!$J$9</f>
        <v>1</v>
      </c>
      <c r="E157" s="2">
        <f>[13]Oct!$L$9</f>
        <v>1</v>
      </c>
      <c r="F157" s="2">
        <f>[13]Oct!$K$9</f>
        <v>0</v>
      </c>
      <c r="G157" s="2">
        <f>[13]Oct!$AI$9</f>
        <v>0</v>
      </c>
      <c r="H157" s="2">
        <f>[13]Oct!$N$9</f>
        <v>0</v>
      </c>
      <c r="I157" s="2">
        <f>[13]Oct!$M$9</f>
        <v>0</v>
      </c>
      <c r="J157" s="2">
        <f>[13]Oct!$AV$9</f>
        <v>0</v>
      </c>
      <c r="K157" s="2">
        <f>[13]Oct!$AJ$9</f>
        <v>0</v>
      </c>
      <c r="L157" s="2">
        <f>[13]Oct!$O$9</f>
        <v>0</v>
      </c>
      <c r="M157" s="2">
        <f>[13]Oct!$AQ$9</f>
        <v>0</v>
      </c>
      <c r="N157" s="2">
        <f>[13]Oct!$AK$9</f>
        <v>0</v>
      </c>
      <c r="O157" s="2">
        <f>[13]Oct!$Q$9</f>
        <v>0</v>
      </c>
      <c r="P157" s="2">
        <f>[13]Oct!$R$9</f>
        <v>0</v>
      </c>
      <c r="Q157" s="2">
        <f>[13]Oct!$P$9</f>
        <v>0</v>
      </c>
      <c r="R157" s="2">
        <f>[13]Oct!$AM$9</f>
        <v>0</v>
      </c>
      <c r="S157" s="2">
        <f>SUM([13]Oct!$X$9:$Y$9)</f>
        <v>0</v>
      </c>
      <c r="T157" s="2">
        <f>[13]Oct!$AN$9</f>
        <v>0</v>
      </c>
      <c r="U157" s="2">
        <f>[13]Oct!$AO$9</f>
        <v>0</v>
      </c>
      <c r="V157" s="2">
        <f>[13]Oct!$AP$9</f>
        <v>0</v>
      </c>
      <c r="W157" s="2">
        <f>[13]Oct!$AA$9</f>
        <v>7</v>
      </c>
      <c r="X157" s="2">
        <f>[13]Oct!$AB$9</f>
        <v>0</v>
      </c>
      <c r="Y157" s="2">
        <f>SUM([13]Oct!$AC$9:$AD$9)</f>
        <v>1</v>
      </c>
      <c r="Z157" s="2">
        <f>[13]Oct!$AF$9</f>
        <v>0</v>
      </c>
      <c r="AA157" s="2">
        <f>SUM([13]Oct!$AE$9,[13]Oct!$AG$9)</f>
        <v>0</v>
      </c>
      <c r="AB157" s="2">
        <f>[13]Oct!$AL$9</f>
        <v>1</v>
      </c>
      <c r="AC157" s="2">
        <f>[13]Oct!$AT$9</f>
        <v>0</v>
      </c>
      <c r="AD157" s="2">
        <f>[13]Oct!$AR$9</f>
        <v>0</v>
      </c>
      <c r="AE157" s="2">
        <f>[13]Oct!$AS$9</f>
        <v>0</v>
      </c>
      <c r="AF157" s="2">
        <f>[13]Oct!$W$9</f>
        <v>3</v>
      </c>
      <c r="AG157" s="2">
        <f>[13]Oct!$BA$9</f>
        <v>0</v>
      </c>
      <c r="AH157" s="2">
        <f>[13]Oct!$AU$9</f>
        <v>0</v>
      </c>
      <c r="AI157" s="2">
        <f>[13]Oct!$AW$9</f>
        <v>0</v>
      </c>
      <c r="AJ157" s="2">
        <f>[13]Oct!$S$9</f>
        <v>0</v>
      </c>
      <c r="AK157" s="2">
        <f>[13]Oct!$BB$9</f>
        <v>0</v>
      </c>
      <c r="AL157" s="2">
        <f>[13]Oct!$Z$9</f>
        <v>0</v>
      </c>
      <c r="AM157" s="2">
        <f>[13]Oct!$T$9</f>
        <v>0</v>
      </c>
      <c r="AN157" s="2">
        <f>[13]Oct!$V$9</f>
        <v>0</v>
      </c>
      <c r="AO157" s="2">
        <f>[13]Oct!$U$9</f>
        <v>0</v>
      </c>
      <c r="AP157" s="2">
        <f>[13]Oct!$BC$9</f>
        <v>0</v>
      </c>
      <c r="AQ157" s="13">
        <f>[13]Oct!$BD$9</f>
        <v>0</v>
      </c>
      <c r="AR157" s="2">
        <f>[13]Oct!$AY$9</f>
        <v>0</v>
      </c>
      <c r="AS157" s="2">
        <f>[13]Oct!$AZ$9</f>
        <v>0</v>
      </c>
      <c r="AT157" s="14">
        <f>[13]Oct!$AX$9</f>
        <v>0</v>
      </c>
      <c r="AU157" s="15">
        <f t="shared" si="4"/>
        <v>14</v>
      </c>
    </row>
    <row r="158" spans="1:47" s="16" customFormat="1" x14ac:dyDescent="0.25">
      <c r="A158" s="9" t="s">
        <v>117</v>
      </c>
      <c r="B158" s="9" t="s">
        <v>20</v>
      </c>
      <c r="C158" s="9">
        <f>[18]Oct!$C$7</f>
        <v>0</v>
      </c>
      <c r="D158" s="9">
        <f>[18]Oct!$C$8</f>
        <v>1</v>
      </c>
      <c r="E158" s="9">
        <f>[18]Oct!$C$9</f>
        <v>0</v>
      </c>
      <c r="F158" s="9">
        <f>[18]Oct!$C$10</f>
        <v>1</v>
      </c>
      <c r="G158" s="9">
        <f>[18]Oct!$C$11</f>
        <v>0</v>
      </c>
      <c r="H158" s="9">
        <f>[18]Oct!$C$12</f>
        <v>1</v>
      </c>
      <c r="I158" s="9">
        <f>[18]Oct!$C$13</f>
        <v>0</v>
      </c>
      <c r="J158" s="9">
        <f>[18]Oct!$C$14</f>
        <v>0</v>
      </c>
      <c r="K158" s="9">
        <f>[18]Oct!$C$15</f>
        <v>0</v>
      </c>
      <c r="L158" s="9">
        <f>[18]Oct!$C$16</f>
        <v>0</v>
      </c>
      <c r="M158" s="9">
        <f>[18]Oct!$C$17</f>
        <v>1</v>
      </c>
      <c r="N158" s="9">
        <f>[18]Oct!$C$18</f>
        <v>0</v>
      </c>
      <c r="O158" s="9">
        <f>[18]Oct!$C$19</f>
        <v>0</v>
      </c>
      <c r="P158" s="9">
        <f>[18]Oct!$C$20</f>
        <v>0</v>
      </c>
      <c r="Q158" s="9">
        <f>[18]Oct!$C$21</f>
        <v>0</v>
      </c>
      <c r="R158" s="9">
        <f>[18]Oct!$C$22</f>
        <v>0</v>
      </c>
      <c r="S158" s="9">
        <f>[18]Oct!$C$23</f>
        <v>0</v>
      </c>
      <c r="T158" s="9">
        <f>[18]Oct!$C$24</f>
        <v>0</v>
      </c>
      <c r="U158" s="9">
        <f>[18]Oct!$C$25</f>
        <v>0</v>
      </c>
      <c r="V158" s="9">
        <f>[18]Oct!$C$26</f>
        <v>0</v>
      </c>
      <c r="W158" s="9">
        <f>[18]Oct!$C$27</f>
        <v>1</v>
      </c>
      <c r="X158" s="9">
        <f>[18]Oct!$C$28</f>
        <v>0</v>
      </c>
      <c r="Y158" s="9">
        <f>[18]Oct!$C$29</f>
        <v>0</v>
      </c>
      <c r="Z158" s="9">
        <f>[18]Oct!$C$30</f>
        <v>0</v>
      </c>
      <c r="AA158" s="9">
        <f>[18]Oct!$C$31</f>
        <v>3</v>
      </c>
      <c r="AB158" s="9">
        <f>[18]Oct!$C$32</f>
        <v>0</v>
      </c>
      <c r="AC158" s="9">
        <f>[18]Oct!$C$33</f>
        <v>0</v>
      </c>
      <c r="AD158" s="9">
        <f>[18]Oct!$C$34</f>
        <v>0</v>
      </c>
      <c r="AE158" s="9">
        <f>[18]Oct!$C$35</f>
        <v>0</v>
      </c>
      <c r="AF158" s="9">
        <f>[18]Oct!$C$36</f>
        <v>1</v>
      </c>
      <c r="AG158" s="9">
        <f>[18]Oct!$C$37</f>
        <v>0</v>
      </c>
      <c r="AH158" s="9">
        <f>[18]Oct!$C$38</f>
        <v>0</v>
      </c>
      <c r="AI158" s="9">
        <f>[18]Oct!$C$39</f>
        <v>0</v>
      </c>
      <c r="AJ158" s="9">
        <f>[18]Oct!$C$40</f>
        <v>1</v>
      </c>
      <c r="AK158" s="9">
        <f>[18]Oct!$C$41</f>
        <v>0</v>
      </c>
      <c r="AL158" s="9">
        <f>[18]Oct!$C$42</f>
        <v>0</v>
      </c>
      <c r="AM158" s="9">
        <f>[18]Oct!$C$43</f>
        <v>0</v>
      </c>
      <c r="AN158" s="9">
        <f>[18]Oct!$C$44</f>
        <v>0</v>
      </c>
      <c r="AO158" s="9">
        <f>[18]Oct!$C$45</f>
        <v>0</v>
      </c>
      <c r="AP158" s="9">
        <f>[18]Oct!$C$46</f>
        <v>1</v>
      </c>
      <c r="AQ158" s="10">
        <f>[18]Oct!$C$47</f>
        <v>9</v>
      </c>
      <c r="AR158" s="9">
        <f>[18]Oct!$C$48</f>
        <v>0</v>
      </c>
      <c r="AS158" s="9">
        <f>[18]Oct!$C$49</f>
        <v>1</v>
      </c>
      <c r="AT158" s="11">
        <f>[18]Oct!$C$50</f>
        <v>0</v>
      </c>
      <c r="AU158" s="12">
        <f t="shared" si="4"/>
        <v>21</v>
      </c>
    </row>
    <row r="159" spans="1:47" s="16" customFormat="1" x14ac:dyDescent="0.25">
      <c r="A159" s="2"/>
      <c r="B159" s="2" t="s">
        <v>21</v>
      </c>
      <c r="C159" s="2">
        <f>[18]Oct!$B$7</f>
        <v>0</v>
      </c>
      <c r="D159" s="2">
        <f>[18]Oct!$B$8</f>
        <v>9</v>
      </c>
      <c r="E159" s="2">
        <f>[18]Oct!$B$9</f>
        <v>0</v>
      </c>
      <c r="F159" s="2">
        <f>[18]Oct!$B$10</f>
        <v>2</v>
      </c>
      <c r="G159" s="2">
        <f>[18]Oct!$B$11</f>
        <v>0</v>
      </c>
      <c r="H159" s="2">
        <f>[18]Oct!$B$12</f>
        <v>3</v>
      </c>
      <c r="I159" s="2">
        <f>[18]Oct!$B$13</f>
        <v>0</v>
      </c>
      <c r="J159" s="2">
        <f>[18]Oct!$B$14</f>
        <v>0</v>
      </c>
      <c r="K159" s="2">
        <f>[18]Oct!$B$15</f>
        <v>0</v>
      </c>
      <c r="L159" s="2">
        <f>[18]Oct!$B$16</f>
        <v>1</v>
      </c>
      <c r="M159" s="2">
        <f>[18]Oct!$B$17</f>
        <v>0</v>
      </c>
      <c r="N159" s="2">
        <f>[18]Oct!$B$18</f>
        <v>0</v>
      </c>
      <c r="O159" s="2">
        <f>[18]Oct!$B$19</f>
        <v>0</v>
      </c>
      <c r="P159" s="2">
        <f>[18]Oct!$B$20</f>
        <v>0</v>
      </c>
      <c r="Q159" s="2">
        <f>[18]Oct!$B$21</f>
        <v>0</v>
      </c>
      <c r="R159" s="2">
        <f>[18]Oct!$B$22</f>
        <v>0</v>
      </c>
      <c r="S159" s="2">
        <f>[18]Oct!$B$23</f>
        <v>0</v>
      </c>
      <c r="T159" s="2">
        <f>[18]Oct!$B$24</f>
        <v>0</v>
      </c>
      <c r="U159" s="2">
        <f>[18]Oct!$B$25</f>
        <v>0</v>
      </c>
      <c r="V159" s="2">
        <f>[18]Oct!$B$26</f>
        <v>0</v>
      </c>
      <c r="W159" s="2">
        <f>[18]Oct!$B$27</f>
        <v>4</v>
      </c>
      <c r="X159" s="2">
        <f>[18]Oct!$B$28</f>
        <v>0</v>
      </c>
      <c r="Y159" s="2">
        <f>[18]Oct!$B$29</f>
        <v>0</v>
      </c>
      <c r="Z159" s="2">
        <f>[18]Oct!$B$30</f>
        <v>0</v>
      </c>
      <c r="AA159" s="2">
        <f>[18]Oct!$B$31</f>
        <v>0</v>
      </c>
      <c r="AB159" s="2">
        <f>[18]Oct!$B$32</f>
        <v>0</v>
      </c>
      <c r="AC159" s="2">
        <f>[18]Oct!$B$33</f>
        <v>0</v>
      </c>
      <c r="AD159" s="2">
        <f>[18]Oct!$B$34</f>
        <v>0</v>
      </c>
      <c r="AE159" s="2">
        <f>[18]Oct!$B$35</f>
        <v>0</v>
      </c>
      <c r="AF159" s="2">
        <f>[18]Oct!$B$36</f>
        <v>5</v>
      </c>
      <c r="AG159" s="2">
        <f>[18]Oct!$B$37</f>
        <v>0</v>
      </c>
      <c r="AH159" s="2">
        <f>[18]Oct!$B$38</f>
        <v>0</v>
      </c>
      <c r="AI159" s="2">
        <f>[18]Oct!$B$39</f>
        <v>0</v>
      </c>
      <c r="AJ159" s="2">
        <f>[18]Oct!$B$40</f>
        <v>4</v>
      </c>
      <c r="AK159" s="2">
        <f>[18]Oct!$B$41</f>
        <v>2</v>
      </c>
      <c r="AL159" s="2">
        <f>[18]Oct!$B$42</f>
        <v>0</v>
      </c>
      <c r="AM159" s="2">
        <f>[18]Oct!$B$43</f>
        <v>0</v>
      </c>
      <c r="AN159" s="2">
        <f>[18]Oct!$B$44</f>
        <v>0</v>
      </c>
      <c r="AO159" s="2">
        <f>[18]Oct!$B$45</f>
        <v>0</v>
      </c>
      <c r="AP159" s="2">
        <f>[18]Oct!$B$46</f>
        <v>1</v>
      </c>
      <c r="AQ159" s="13">
        <f>[18]Oct!$B$47</f>
        <v>0</v>
      </c>
      <c r="AR159" s="2">
        <f>[18]Oct!$B$48</f>
        <v>0</v>
      </c>
      <c r="AS159" s="2">
        <f>[18]Oct!$B$49</f>
        <v>0</v>
      </c>
      <c r="AT159" s="14">
        <f>[18]Oct!$B$50</f>
        <v>0</v>
      </c>
      <c r="AU159" s="15">
        <f t="shared" si="4"/>
        <v>31</v>
      </c>
    </row>
    <row r="160" spans="1:47" s="16" customFormat="1" x14ac:dyDescent="0.25">
      <c r="A160" s="9" t="s">
        <v>175</v>
      </c>
      <c r="B160" s="9" t="s">
        <v>20</v>
      </c>
      <c r="C160" s="19">
        <f>[8]Oct!$K$38</f>
        <v>0</v>
      </c>
      <c r="D160" s="19">
        <f>[8]Oct!$K$14</f>
        <v>0</v>
      </c>
      <c r="E160" s="19">
        <f>[8]Oct!$K$16</f>
        <v>1</v>
      </c>
      <c r="F160" s="19">
        <f>[8]Oct!$K$15</f>
        <v>0</v>
      </c>
      <c r="G160" s="19">
        <f>[8]Oct!$K$39</f>
        <v>0</v>
      </c>
      <c r="H160" s="19">
        <f>[8]Oct!$K$18</f>
        <v>0</v>
      </c>
      <c r="I160" s="19">
        <f>[8]Oct!$K$17</f>
        <v>0</v>
      </c>
      <c r="J160" s="19">
        <f>[8]Oct!$K$52</f>
        <v>0</v>
      </c>
      <c r="K160" s="19">
        <f>[8]Oct!$K$40</f>
        <v>0</v>
      </c>
      <c r="L160" s="19">
        <f>[8]Oct!$K$19</f>
        <v>0</v>
      </c>
      <c r="M160" s="19">
        <f>[8]Oct!$K$47</f>
        <v>1</v>
      </c>
      <c r="N160" s="19">
        <f>[8]Oct!$K$41</f>
        <v>0</v>
      </c>
      <c r="O160" s="19">
        <f>[8]Oct!$K$21</f>
        <v>0</v>
      </c>
      <c r="P160" s="19">
        <f>[8]Oct!$K$22</f>
        <v>0</v>
      </c>
      <c r="Q160" s="19">
        <f>[8]Oct!$K$20</f>
        <v>0</v>
      </c>
      <c r="R160" s="19">
        <f>[8]Oct!$K$43</f>
        <v>0</v>
      </c>
      <c r="S160" s="19">
        <f>SUM([8]Oct!$K$28:$K$29)</f>
        <v>0</v>
      </c>
      <c r="T160" s="19">
        <f>[8]Oct!$K$44</f>
        <v>0</v>
      </c>
      <c r="U160" s="19">
        <f>[8]Oct!$K$45</f>
        <v>0</v>
      </c>
      <c r="V160" s="19">
        <f>[8]Oct!$K$46</f>
        <v>0</v>
      </c>
      <c r="W160" s="19">
        <f>[8]Oct!$K$31</f>
        <v>0</v>
      </c>
      <c r="X160" s="19">
        <f>[8]Oct!$K$32</f>
        <v>0</v>
      </c>
      <c r="Y160" s="19">
        <f>SUM([8]Oct!$K$33:$K$34)</f>
        <v>0</v>
      </c>
      <c r="Z160" s="19">
        <f>[8]Oct!$K$36</f>
        <v>0</v>
      </c>
      <c r="AA160" s="19">
        <f>SUM([8]Oct!$K$35,[8]Oct!$K$37)</f>
        <v>0</v>
      </c>
      <c r="AB160" s="19">
        <f>[8]Oct!$K$42</f>
        <v>0</v>
      </c>
      <c r="AC160" s="19">
        <f>[8]Oct!$K$50</f>
        <v>0</v>
      </c>
      <c r="AD160" s="19">
        <f>[8]Oct!$K$48</f>
        <v>0</v>
      </c>
      <c r="AE160" s="19">
        <f>[8]Oct!$K$49</f>
        <v>0</v>
      </c>
      <c r="AF160" s="19">
        <f>[8]Oct!$K$27</f>
        <v>0</v>
      </c>
      <c r="AG160" s="19">
        <f>[8]Oct!$K$57</f>
        <v>0</v>
      </c>
      <c r="AH160" s="19">
        <f>[8]Oct!$K$51</f>
        <v>0</v>
      </c>
      <c r="AI160" s="19">
        <f>[8]Oct!$K$53</f>
        <v>0</v>
      </c>
      <c r="AJ160" s="19">
        <f>[8]Oct!$K$23</f>
        <v>0</v>
      </c>
      <c r="AK160" s="19">
        <f>[8]Oct!$K$58</f>
        <v>0</v>
      </c>
      <c r="AL160" s="19">
        <f>[8]Oct!$K$30</f>
        <v>0</v>
      </c>
      <c r="AM160" s="19">
        <f>[8]Oct!$K$24</f>
        <v>0</v>
      </c>
      <c r="AN160" s="19">
        <f>[8]Oct!$K$26</f>
        <v>0</v>
      </c>
      <c r="AO160" s="19">
        <f>[8]Oct!$K$25</f>
        <v>0</v>
      </c>
      <c r="AP160" s="19">
        <f>[8]Oct!$K$59</f>
        <v>0</v>
      </c>
      <c r="AQ160" s="29">
        <f>[8]Oct!$K$60</f>
        <v>0</v>
      </c>
      <c r="AR160" s="19">
        <f>[8]Oct!$K$55</f>
        <v>0</v>
      </c>
      <c r="AS160" s="19">
        <f>[8]Oct!$K$56</f>
        <v>0</v>
      </c>
      <c r="AT160" s="38">
        <f>[8]Oct!$K$54</f>
        <v>0</v>
      </c>
      <c r="AU160" s="12">
        <f t="shared" si="4"/>
        <v>2</v>
      </c>
    </row>
    <row r="161" spans="1:89" s="16" customFormat="1" x14ac:dyDescent="0.25">
      <c r="A161" s="18"/>
      <c r="B161" s="18" t="s">
        <v>21</v>
      </c>
      <c r="C161" s="2">
        <f>[8]Oct!$AK$12</f>
        <v>0</v>
      </c>
      <c r="D161" s="2">
        <f>[8]Oct!$M$12</f>
        <v>0</v>
      </c>
      <c r="E161" s="2">
        <f>[8]Oct!$O$12</f>
        <v>0</v>
      </c>
      <c r="F161" s="2">
        <f>[8]Oct!$N$12</f>
        <v>2</v>
      </c>
      <c r="G161" s="2">
        <f>[8]Oct!$AL$12</f>
        <v>0</v>
      </c>
      <c r="H161" s="2">
        <f>[8]Oct!$Q$12</f>
        <v>1</v>
      </c>
      <c r="I161" s="2">
        <f>[8]Oct!$P$12</f>
        <v>0</v>
      </c>
      <c r="J161" s="2">
        <f>[8]Oct!$AY$12</f>
        <v>0</v>
      </c>
      <c r="K161" s="2">
        <f>[8]Oct!$AM$12</f>
        <v>1</v>
      </c>
      <c r="L161" s="2">
        <f>[8]Oct!$R$12</f>
        <v>0</v>
      </c>
      <c r="M161" s="2">
        <f>[8]Oct!$AT$12</f>
        <v>1</v>
      </c>
      <c r="N161" s="2">
        <f>[8]Oct!$AN$12</f>
        <v>0</v>
      </c>
      <c r="O161" s="2">
        <f>[8]Oct!$T$12</f>
        <v>0</v>
      </c>
      <c r="P161" s="2">
        <f>[8]Oct!$U$12</f>
        <v>0</v>
      </c>
      <c r="Q161" s="2">
        <f>[8]Oct!$S$12</f>
        <v>0</v>
      </c>
      <c r="R161" s="2">
        <f>[8]Oct!$AP$12</f>
        <v>0</v>
      </c>
      <c r="S161" s="2">
        <f>SUM([8]Oct!$AA$12:$AB$12)</f>
        <v>0</v>
      </c>
      <c r="T161" s="2">
        <f>[8]Oct!$AQ$12</f>
        <v>0</v>
      </c>
      <c r="U161" s="2">
        <f>[8]Oct!$AR$12</f>
        <v>0</v>
      </c>
      <c r="V161" s="2">
        <f>[8]Oct!$AS$12</f>
        <v>0</v>
      </c>
      <c r="W161" s="2">
        <f>[8]Oct!$AD$12</f>
        <v>5</v>
      </c>
      <c r="X161" s="2">
        <f>[8]Oct!$AE$12</f>
        <v>0</v>
      </c>
      <c r="Y161" s="2">
        <f>SUM([8]Oct!$AF$12:$AG$12)</f>
        <v>0</v>
      </c>
      <c r="Z161" s="2">
        <f>[8]Oct!$AI$12</f>
        <v>0</v>
      </c>
      <c r="AA161" s="2">
        <f>SUM([8]Oct!$AH$12,[8]Oct!$AJ$12)</f>
        <v>0</v>
      </c>
      <c r="AB161" s="2">
        <f>[8]Oct!$AO$12</f>
        <v>0</v>
      </c>
      <c r="AC161" s="2">
        <f>[8]Oct!$AW$12</f>
        <v>0</v>
      </c>
      <c r="AD161" s="2">
        <f>[8]Oct!$AU$12</f>
        <v>0</v>
      </c>
      <c r="AE161" s="2">
        <f>[8]Oct!$AV$12</f>
        <v>0</v>
      </c>
      <c r="AF161" s="2">
        <f>[8]Oct!$Z$12</f>
        <v>1</v>
      </c>
      <c r="AG161" s="2">
        <f>[8]Oct!$BD$12</f>
        <v>0</v>
      </c>
      <c r="AH161" s="2">
        <f>[8]Oct!$AX$12</f>
        <v>0</v>
      </c>
      <c r="AI161" s="2">
        <f>[8]Oct!$AZ$12</f>
        <v>0</v>
      </c>
      <c r="AJ161" s="2">
        <f>[8]Oct!$V$12</f>
        <v>0</v>
      </c>
      <c r="AK161" s="2">
        <f>[8]Oct!$BE$12</f>
        <v>0</v>
      </c>
      <c r="AL161" s="2">
        <f>[8]Oct!$AC$12</f>
        <v>0</v>
      </c>
      <c r="AM161" s="2">
        <f>[8]Oct!$W$12</f>
        <v>0</v>
      </c>
      <c r="AN161" s="2">
        <f>[8]Oct!$Y$12</f>
        <v>0</v>
      </c>
      <c r="AO161" s="2">
        <f>[8]Oct!$X$12</f>
        <v>0</v>
      </c>
      <c r="AP161" s="2">
        <f>[8]Oct!$BF$12</f>
        <v>0</v>
      </c>
      <c r="AQ161" s="13">
        <f>[8]Oct!$BG$12</f>
        <v>0</v>
      </c>
      <c r="AR161" s="2">
        <f>[8]Oct!$BB$12</f>
        <v>0</v>
      </c>
      <c r="AS161" s="2">
        <f>[8]Oct!$BC$12</f>
        <v>0</v>
      </c>
      <c r="AT161" s="14">
        <f>[8]Oct!$BA$12</f>
        <v>0</v>
      </c>
      <c r="AU161" s="15">
        <f t="shared" si="4"/>
        <v>11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[21]Oct!$B$7</f>
        <v>0</v>
      </c>
      <c r="D163" s="2">
        <f>[21]Oct!$B$8</f>
        <v>4</v>
      </c>
      <c r="E163" s="2">
        <f>[21]Oct!$B$9</f>
        <v>0</v>
      </c>
      <c r="F163" s="2">
        <f>[21]Oct!$B$10</f>
        <v>7</v>
      </c>
      <c r="G163" s="2">
        <f>[21]Oct!$B$11</f>
        <v>0</v>
      </c>
      <c r="H163" s="2">
        <f>[21]Oct!$B$12</f>
        <v>5</v>
      </c>
      <c r="I163" s="2"/>
      <c r="J163" s="2">
        <f>[21]Oct!$B$13</f>
        <v>0</v>
      </c>
      <c r="K163" s="2">
        <f>[21]Oct!$B$15</f>
        <v>0</v>
      </c>
      <c r="L163" s="2">
        <f>[21]Oct!$B$16</f>
        <v>0</v>
      </c>
      <c r="M163" s="2">
        <f>[21]Oct!$B$17</f>
        <v>0</v>
      </c>
      <c r="N163" s="2">
        <f>[21]Oct!$B$18</f>
        <v>0</v>
      </c>
      <c r="O163" s="2">
        <f>[21]Oct!$B$20</f>
        <v>0</v>
      </c>
      <c r="P163" s="2">
        <f>[21]Oct!$B$21</f>
        <v>0</v>
      </c>
      <c r="Q163" s="2">
        <f>[21]Oct!$B$22</f>
        <v>0</v>
      </c>
      <c r="R163" s="2">
        <f>[21]Oct!$B$24</f>
        <v>0</v>
      </c>
      <c r="S163" s="2">
        <f>[21]Oct!$B$25</f>
        <v>0</v>
      </c>
      <c r="T163" s="2">
        <f>[21]Oct!$B$26</f>
        <v>0</v>
      </c>
      <c r="U163" s="2">
        <f>[21]Oct!$B$27</f>
        <v>0</v>
      </c>
      <c r="V163" s="2">
        <f>[21]Oct!$B$28</f>
        <v>0</v>
      </c>
      <c r="W163" s="2">
        <f>[21]Oct!$B$30</f>
        <v>16</v>
      </c>
      <c r="X163" s="2"/>
      <c r="Y163" s="2">
        <f>[21]Oct!$B$31</f>
        <v>4</v>
      </c>
      <c r="Z163" s="2">
        <f>[21]Oct!$B$32</f>
        <v>3</v>
      </c>
      <c r="AA163" s="2">
        <f>[21]Oct!$B$33</f>
        <v>1</v>
      </c>
      <c r="AB163" s="2">
        <f>[21]Oct!$B$34</f>
        <v>1</v>
      </c>
      <c r="AC163" s="2">
        <f>[21]Oct!$B$35</f>
        <v>0</v>
      </c>
      <c r="AD163" s="2">
        <f>[21]Oct!$B$36</f>
        <v>0</v>
      </c>
      <c r="AE163" s="2">
        <f>[21]Oct!$B$37</f>
        <v>0</v>
      </c>
      <c r="AF163" s="2">
        <f>[21]Oct!$B$38</f>
        <v>11</v>
      </c>
      <c r="AG163" s="2">
        <f>[21]Oct!$B$39</f>
        <v>0</v>
      </c>
      <c r="AH163" s="2">
        <f>[21]Oct!$B$40</f>
        <v>0</v>
      </c>
      <c r="AI163" s="2">
        <f>[21]Oct!$B$41</f>
        <v>0</v>
      </c>
      <c r="AJ163" s="2">
        <f>[21]Oct!$B$43</f>
        <v>0</v>
      </c>
      <c r="AK163" s="2">
        <f>[21]Oct!$B$44</f>
        <v>0</v>
      </c>
      <c r="AL163" s="2">
        <f>[21]Oct!$B$29</f>
        <v>0</v>
      </c>
      <c r="AM163" s="2">
        <f>[21]Oct!$B$45</f>
        <v>0</v>
      </c>
      <c r="AN163" s="2">
        <f>[21]Oct!$B$46</f>
        <v>0</v>
      </c>
      <c r="AO163" s="2">
        <f>[21]Oct!$B$47</f>
        <v>0</v>
      </c>
      <c r="AP163" s="2">
        <f>[21]Oct!$B$48</f>
        <v>0</v>
      </c>
      <c r="AQ163" s="13">
        <f>[21]Oct!$B$49</f>
        <v>0</v>
      </c>
      <c r="AR163" s="2">
        <f>[21]Oct!$B$42</f>
        <v>0</v>
      </c>
      <c r="AS163" s="2">
        <f>[21]Oct!$B$50</f>
        <v>0</v>
      </c>
      <c r="AT163" s="14">
        <f>[21]Oct!$B$51</f>
        <v>0</v>
      </c>
      <c r="AU163" s="15">
        <f t="shared" si="4"/>
        <v>52</v>
      </c>
    </row>
    <row r="164" spans="1:89" s="16" customFormat="1" x14ac:dyDescent="0.25">
      <c r="A164" s="9" t="s">
        <v>119</v>
      </c>
      <c r="B164" s="9" t="s">
        <v>20</v>
      </c>
      <c r="C164" s="9">
        <f>[6]Oct!$B$34</f>
        <v>0</v>
      </c>
      <c r="D164" s="9">
        <f>[6]Oct!$B$10</f>
        <v>0</v>
      </c>
      <c r="E164" s="9">
        <f>[6]Oct!$B$12</f>
        <v>0</v>
      </c>
      <c r="F164" s="9">
        <f>[6]Oct!$B$11</f>
        <v>0</v>
      </c>
      <c r="G164" s="9">
        <f>[6]Oct!$B$35</f>
        <v>0</v>
      </c>
      <c r="H164" s="9">
        <f>[6]Oct!$B$14</f>
        <v>0</v>
      </c>
      <c r="I164" s="9">
        <f>[6]Oct!$B$13</f>
        <v>0</v>
      </c>
      <c r="J164" s="9">
        <f>[6]Oct!$B$48</f>
        <v>0</v>
      </c>
      <c r="K164" s="9">
        <f>[6]Oct!$B$36</f>
        <v>0</v>
      </c>
      <c r="L164" s="9">
        <f>[6]Oct!$B$15</f>
        <v>0</v>
      </c>
      <c r="M164" s="9">
        <f>[6]Oct!$B$43</f>
        <v>0</v>
      </c>
      <c r="N164" s="9">
        <f>[6]Oct!$B$37</f>
        <v>0</v>
      </c>
      <c r="O164" s="9">
        <f>[6]Oct!$B$17</f>
        <v>0</v>
      </c>
      <c r="P164" s="9">
        <f>[6]Oct!$B$18</f>
        <v>0</v>
      </c>
      <c r="Q164" s="9">
        <f>[6]Oct!$B$16</f>
        <v>0</v>
      </c>
      <c r="R164" s="9">
        <f>[6]Oct!$B$39</f>
        <v>0</v>
      </c>
      <c r="S164" s="9">
        <f>SUM([6]Oct!$B$24:$B$25)</f>
        <v>0</v>
      </c>
      <c r="T164" s="9">
        <f>[6]Oct!$B$40</f>
        <v>0</v>
      </c>
      <c r="U164" s="9">
        <f>[6]Oct!$B$41</f>
        <v>0</v>
      </c>
      <c r="V164" s="9">
        <f>[6]Oct!$B$42</f>
        <v>0</v>
      </c>
      <c r="W164" s="9">
        <f>[6]Oct!$B$27</f>
        <v>0</v>
      </c>
      <c r="X164" s="9">
        <f>[6]Oct!$B$28</f>
        <v>0</v>
      </c>
      <c r="Y164" s="9">
        <f>SUM([6]Oct!$B$29:$B$30)</f>
        <v>3</v>
      </c>
      <c r="Z164" s="9">
        <f>[6]Oct!$B$32</f>
        <v>0</v>
      </c>
      <c r="AA164" s="9">
        <f>SUM([6]Oct!$B$31,[6]Oct!$B$33)</f>
        <v>0</v>
      </c>
      <c r="AB164" s="9">
        <f>[6]Oct!$B$38</f>
        <v>0</v>
      </c>
      <c r="AC164" s="9">
        <f>[6]Oct!$B$46</f>
        <v>0</v>
      </c>
      <c r="AD164" s="9">
        <f>[6]Oct!$B$44</f>
        <v>0</v>
      </c>
      <c r="AE164" s="9">
        <f>[6]Oct!$B$45</f>
        <v>0</v>
      </c>
      <c r="AF164" s="9">
        <f>[6]Oct!$B$23</f>
        <v>0</v>
      </c>
      <c r="AG164" s="9">
        <f>[6]Oct!$B$53</f>
        <v>0</v>
      </c>
      <c r="AH164" s="9">
        <f>[6]Oct!$B$47</f>
        <v>0</v>
      </c>
      <c r="AI164" s="9">
        <f>[6]Oct!$B$49</f>
        <v>0</v>
      </c>
      <c r="AJ164" s="9">
        <f>[6]Oct!$B$19</f>
        <v>0</v>
      </c>
      <c r="AK164" s="9">
        <f>[6]Oct!$B$54</f>
        <v>0</v>
      </c>
      <c r="AL164" s="9">
        <f>[6]Oct!$B$26</f>
        <v>0</v>
      </c>
      <c r="AM164" s="9">
        <f>[6]Oct!$B$20</f>
        <v>0</v>
      </c>
      <c r="AN164" s="9">
        <f>[6]Oct!$B$22</f>
        <v>0</v>
      </c>
      <c r="AO164" s="9">
        <f>[6]Oct!$B$21</f>
        <v>0</v>
      </c>
      <c r="AP164" s="9">
        <f>[6]Oct!$B$55</f>
        <v>0</v>
      </c>
      <c r="AQ164" s="9">
        <f>[6]Oct!$B$56</f>
        <v>0</v>
      </c>
      <c r="AR164" s="9">
        <f>[6]Oct!$B$51</f>
        <v>0</v>
      </c>
      <c r="AS164" s="9">
        <f>[6]Oct!$B$52</f>
        <v>0</v>
      </c>
      <c r="AT164" s="11">
        <f>[6]Oct!$B$50</f>
        <v>0</v>
      </c>
      <c r="AU164" s="12">
        <f t="shared" si="4"/>
        <v>3</v>
      </c>
    </row>
    <row r="165" spans="1:89" s="16" customFormat="1" x14ac:dyDescent="0.25">
      <c r="A165" s="2"/>
      <c r="B165" s="2" t="s">
        <v>21</v>
      </c>
      <c r="C165" s="2">
        <f>[6]Oct!$AG$3</f>
        <v>0</v>
      </c>
      <c r="D165" s="2">
        <f>[6]Oct!$I$3</f>
        <v>0</v>
      </c>
      <c r="E165" s="2">
        <f>[6]Oct!$K$3</f>
        <v>0</v>
      </c>
      <c r="F165" s="2">
        <f>[6]Oct!$J$3</f>
        <v>0</v>
      </c>
      <c r="G165" s="2">
        <f>[6]Oct!$AH$3</f>
        <v>0</v>
      </c>
      <c r="H165" s="2">
        <f>[6]Oct!$M$3</f>
        <v>0</v>
      </c>
      <c r="I165" s="2">
        <f>[6]Oct!$L$3</f>
        <v>0</v>
      </c>
      <c r="J165" s="2">
        <f>[6]Oct!$AU$3</f>
        <v>0</v>
      </c>
      <c r="K165" s="2">
        <f>[6]Oct!$AI$3</f>
        <v>0</v>
      </c>
      <c r="L165" s="2">
        <f>[6]Oct!$N$3</f>
        <v>0</v>
      </c>
      <c r="M165" s="2">
        <f>[6]Oct!$AP$3</f>
        <v>0</v>
      </c>
      <c r="N165" s="2">
        <f>[6]Oct!$AJ$3</f>
        <v>0</v>
      </c>
      <c r="O165" s="2">
        <f>[6]Oct!$P$3</f>
        <v>0</v>
      </c>
      <c r="P165" s="2">
        <f>[6]Oct!$Q$3</f>
        <v>0</v>
      </c>
      <c r="Q165" s="2">
        <f>[6]Oct!$O$3</f>
        <v>0</v>
      </c>
      <c r="R165" s="2">
        <f>[6]Oct!$AL$3</f>
        <v>0</v>
      </c>
      <c r="S165" s="2">
        <f>SUM([6]Oct!$W$3:$X$3)</f>
        <v>0</v>
      </c>
      <c r="T165" s="2">
        <f>[6]Oct!$AM$3</f>
        <v>0</v>
      </c>
      <c r="U165" s="2">
        <f>[6]Oct!$AN$3</f>
        <v>0</v>
      </c>
      <c r="V165" s="2">
        <f>[6]Oct!$AO$3</f>
        <v>0</v>
      </c>
      <c r="W165" s="2">
        <f>[6]Oct!$Z$3</f>
        <v>0</v>
      </c>
      <c r="X165" s="2">
        <f>[6]Oct!$AA$3</f>
        <v>0</v>
      </c>
      <c r="Y165" s="2">
        <f>SUM([6]Oct!$AB$3:$AC$3)</f>
        <v>0</v>
      </c>
      <c r="Z165" s="2">
        <f>[6]Oct!$AE$3</f>
        <v>0</v>
      </c>
      <c r="AA165" s="2">
        <f>SUM([6]Oct!$AD$3,[6]Oct!$AF$3)</f>
        <v>0</v>
      </c>
      <c r="AB165" s="2">
        <f>[6]Oct!$AK$3</f>
        <v>0</v>
      </c>
      <c r="AC165" s="2">
        <f>[6]Oct!$AS$3</f>
        <v>0</v>
      </c>
      <c r="AD165" s="2">
        <f>[6]Oct!$AQ$3</f>
        <v>0</v>
      </c>
      <c r="AE165" s="2">
        <f>[6]Oct!$AR$3</f>
        <v>0</v>
      </c>
      <c r="AF165" s="2">
        <f>[6]Oct!$V$3</f>
        <v>0</v>
      </c>
      <c r="AG165" s="2">
        <f>[6]Oct!$AZ$3</f>
        <v>0</v>
      </c>
      <c r="AH165" s="2">
        <f>[6]Oct!$AT$3</f>
        <v>0</v>
      </c>
      <c r="AI165" s="2">
        <f>[6]Oct!$AV$3</f>
        <v>0</v>
      </c>
      <c r="AJ165" s="2">
        <f>[6]Oct!$R$3</f>
        <v>0</v>
      </c>
      <c r="AK165" s="2">
        <f>[6]Oct!$BA$3</f>
        <v>0</v>
      </c>
      <c r="AL165" s="2">
        <f>[6]Oct!$Y$3</f>
        <v>0</v>
      </c>
      <c r="AM165" s="2">
        <f>[6]Oct!$S$3</f>
        <v>0</v>
      </c>
      <c r="AN165" s="2">
        <f>[6]Oct!$U$3</f>
        <v>0</v>
      </c>
      <c r="AO165" s="2">
        <f>[6]Oct!$T$3</f>
        <v>0</v>
      </c>
      <c r="AP165" s="2">
        <f>[6]Oct!$BB$3</f>
        <v>0</v>
      </c>
      <c r="AQ165" s="2">
        <f>[6]Oct!$BC$3</f>
        <v>0</v>
      </c>
      <c r="AR165" s="2">
        <f>[6]Oct!$AX$3</f>
        <v>0</v>
      </c>
      <c r="AS165" s="2">
        <f>[6]Oct!$AY$3</f>
        <v>0</v>
      </c>
      <c r="AT165" s="14">
        <f>[6]Oct!$AW$3</f>
        <v>0</v>
      </c>
      <c r="AU165" s="15">
        <f t="shared" si="4"/>
        <v>0</v>
      </c>
    </row>
    <row r="166" spans="1:89" s="16" customFormat="1" x14ac:dyDescent="0.25">
      <c r="A166" s="19" t="s">
        <v>173</v>
      </c>
      <c r="B166" s="19" t="s">
        <v>20</v>
      </c>
      <c r="C166" s="9">
        <f>[20]Oct!$S$46</f>
        <v>1</v>
      </c>
      <c r="D166" s="9">
        <f>[20]Oct!$S$22</f>
        <v>0</v>
      </c>
      <c r="E166" s="9">
        <f>[20]Oct!$S$24</f>
        <v>0</v>
      </c>
      <c r="F166" s="9">
        <f>[20]Oct!$S$23</f>
        <v>0</v>
      </c>
      <c r="G166" s="9">
        <f>[20]Oct!$S$47</f>
        <v>0</v>
      </c>
      <c r="H166" s="9">
        <f>[20]Oct!$S$26</f>
        <v>0</v>
      </c>
      <c r="I166" s="9">
        <f>[20]Oct!$S$25</f>
        <v>0</v>
      </c>
      <c r="J166" s="9">
        <f>[20]Oct!$S$60</f>
        <v>0</v>
      </c>
      <c r="K166" s="9">
        <f>[20]Oct!$S$48</f>
        <v>0</v>
      </c>
      <c r="L166" s="9">
        <f>[20]Oct!$S$27</f>
        <v>0</v>
      </c>
      <c r="M166" s="9">
        <f>[20]Oct!$S$55</f>
        <v>0</v>
      </c>
      <c r="N166" s="9">
        <f>[20]Oct!$S$49</f>
        <v>0</v>
      </c>
      <c r="O166" s="9">
        <f>[20]Oct!$S$29</f>
        <v>0</v>
      </c>
      <c r="P166" s="9">
        <f>[20]Oct!$S$30</f>
        <v>0</v>
      </c>
      <c r="Q166" s="9">
        <f>[20]Oct!$S$28</f>
        <v>0</v>
      </c>
      <c r="R166" s="9">
        <f>[20]Oct!$S$51</f>
        <v>0</v>
      </c>
      <c r="S166" s="9">
        <f>SUM([20]Oct!$S$36,[20]Oct!$S$37)</f>
        <v>0</v>
      </c>
      <c r="T166" s="9">
        <f>[20]Oct!$S$52</f>
        <v>0</v>
      </c>
      <c r="U166" s="9">
        <f>[20]Oct!$S$53</f>
        <v>0</v>
      </c>
      <c r="V166" s="9">
        <f>[20]Oct!$S$54</f>
        <v>0</v>
      </c>
      <c r="W166" s="9">
        <f>[20]Oct!$S$39</f>
        <v>0</v>
      </c>
      <c r="X166" s="9">
        <f>[20]Oct!$S$40</f>
        <v>0</v>
      </c>
      <c r="Y166" s="9">
        <f>SUM([20]Oct!$S$41,[20]Oct!$S$42)</f>
        <v>0</v>
      </c>
      <c r="Z166" s="9">
        <f>[20]Oct!$S$44</f>
        <v>0</v>
      </c>
      <c r="AA166" s="9">
        <f>SUM([20]Oct!$S$43,[20]Oct!$S$45)</f>
        <v>0</v>
      </c>
      <c r="AB166" s="9">
        <f>[20]Oct!$S$50</f>
        <v>0</v>
      </c>
      <c r="AC166" s="9">
        <f>[20]Oct!$S$58</f>
        <v>0</v>
      </c>
      <c r="AD166" s="9">
        <f>[20]Oct!$S$56</f>
        <v>0</v>
      </c>
      <c r="AE166" s="9">
        <f>[20]Oct!$S$57</f>
        <v>0</v>
      </c>
      <c r="AF166" s="9">
        <f>[20]Oct!$S$35</f>
        <v>0</v>
      </c>
      <c r="AG166" s="9">
        <f>[20]Oct!$S$65</f>
        <v>0</v>
      </c>
      <c r="AH166" s="9">
        <f>[20]Oct!$S$59</f>
        <v>0</v>
      </c>
      <c r="AI166" s="9">
        <f>[20]Oct!$S$61</f>
        <v>0</v>
      </c>
      <c r="AJ166" s="9">
        <f>[20]Oct!$S$31</f>
        <v>5</v>
      </c>
      <c r="AK166" s="9">
        <f>[20]Oct!$S$66</f>
        <v>0</v>
      </c>
      <c r="AL166" s="9">
        <f>[20]Oct!$S$38</f>
        <v>0</v>
      </c>
      <c r="AM166" s="9">
        <f>[20]Oct!$S$32</f>
        <v>0</v>
      </c>
      <c r="AN166" s="9">
        <f>[20]Oct!$S$34</f>
        <v>0</v>
      </c>
      <c r="AO166" s="9">
        <f>[20]Oct!$S$33</f>
        <v>0</v>
      </c>
      <c r="AP166" s="9">
        <f>[20]Oct!$S$67</f>
        <v>2</v>
      </c>
      <c r="AQ166" s="10">
        <f>[20]Oct!$S$68</f>
        <v>0</v>
      </c>
      <c r="AR166" s="9">
        <f>[20]Oct!$S$63</f>
        <v>0</v>
      </c>
      <c r="AS166" s="9">
        <f>[20]Oct!$S$64</f>
        <v>0</v>
      </c>
      <c r="AT166" s="11">
        <f>[20]Oct!$S$62</f>
        <v>0</v>
      </c>
      <c r="AU166" s="12">
        <f t="shared" si="4"/>
        <v>8</v>
      </c>
    </row>
    <row r="167" spans="1:89" s="16" customFormat="1" x14ac:dyDescent="0.25">
      <c r="A167" s="2"/>
      <c r="B167" s="2" t="s">
        <v>21</v>
      </c>
      <c r="C167" s="2">
        <f>[20]Oct!$AS$20</f>
        <v>0</v>
      </c>
      <c r="D167" s="2">
        <f>[20]Oct!$U$20</f>
        <v>0</v>
      </c>
      <c r="E167" s="2">
        <f>[20]Oct!$W$20</f>
        <v>0</v>
      </c>
      <c r="F167" s="2">
        <f>[20]Oct!$V$20</f>
        <v>0</v>
      </c>
      <c r="G167" s="2">
        <f>[20]Oct!$AT$20</f>
        <v>0</v>
      </c>
      <c r="H167" s="2">
        <f>[20]Oct!$Y$20</f>
        <v>2</v>
      </c>
      <c r="I167" s="2">
        <f>[20]Oct!$X$20</f>
        <v>0</v>
      </c>
      <c r="J167" s="2">
        <f>[20]Oct!$BG$20</f>
        <v>0</v>
      </c>
      <c r="K167" s="2">
        <f>[20]Oct!$AU$20</f>
        <v>0</v>
      </c>
      <c r="L167" s="2">
        <f>[20]Oct!$Z$20</f>
        <v>0</v>
      </c>
      <c r="M167" s="2">
        <f>[20]Oct!$BB$20</f>
        <v>0</v>
      </c>
      <c r="N167" s="2">
        <f>[20]Oct!$AV$20</f>
        <v>0</v>
      </c>
      <c r="O167" s="2">
        <f>[20]Oct!$AB$20</f>
        <v>0</v>
      </c>
      <c r="P167" s="2">
        <f>[20]Oct!$AC$20</f>
        <v>0</v>
      </c>
      <c r="Q167" s="2">
        <f>[20]Oct!$AA$20</f>
        <v>0</v>
      </c>
      <c r="R167" s="2">
        <f>[20]Oct!$AX$20</f>
        <v>0</v>
      </c>
      <c r="S167" s="2">
        <f>SUM([20]Oct!$AI$20,[20]Oct!$AJ$20)</f>
        <v>0</v>
      </c>
      <c r="T167" s="2">
        <f>[20]Oct!$AY$20</f>
        <v>0</v>
      </c>
      <c r="U167" s="2">
        <f>[20]Oct!$AZ$20</f>
        <v>0</v>
      </c>
      <c r="V167" s="2">
        <f>[20]Oct!$BA$20</f>
        <v>0</v>
      </c>
      <c r="W167" s="2">
        <f>[20]Oct!$AL$20</f>
        <v>0</v>
      </c>
      <c r="X167" s="2">
        <f>[20]Oct!$AM$20</f>
        <v>0</v>
      </c>
      <c r="Y167" s="2">
        <f>SUM([20]Oct!$AN$20,[20]Oct!$AO$20)</f>
        <v>0</v>
      </c>
      <c r="Z167" s="2">
        <f>[20]Oct!$AQ$20</f>
        <v>0</v>
      </c>
      <c r="AA167" s="2">
        <f>SUM([20]Oct!$AP$20,[20]Oct!$AR$20)</f>
        <v>0</v>
      </c>
      <c r="AB167" s="2">
        <f>[20]Oct!$AW$20</f>
        <v>0</v>
      </c>
      <c r="AC167" s="2">
        <f>[20]Oct!$BE$20</f>
        <v>0</v>
      </c>
      <c r="AD167" s="2">
        <f>[20]Oct!$BC$20</f>
        <v>0</v>
      </c>
      <c r="AE167" s="2">
        <f>[20]Oct!$BD$20</f>
        <v>0</v>
      </c>
      <c r="AF167" s="2">
        <f>[20]Oct!$AH$20</f>
        <v>1</v>
      </c>
      <c r="AG167" s="2">
        <f>[20]Oct!$BL$20</f>
        <v>0</v>
      </c>
      <c r="AH167" s="2">
        <f>[20]Oct!$BF$20</f>
        <v>0</v>
      </c>
      <c r="AI167" s="2">
        <f>[20]Oct!$BH$20</f>
        <v>0</v>
      </c>
      <c r="AJ167" s="2">
        <f>[20]Oct!$AD$20</f>
        <v>0</v>
      </c>
      <c r="AK167" s="2">
        <f>[20]Oct!$BM$20</f>
        <v>2</v>
      </c>
      <c r="AL167" s="2">
        <f>[20]Oct!$AK$20</f>
        <v>0</v>
      </c>
      <c r="AM167" s="2">
        <f>[20]Oct!$AE$20</f>
        <v>0</v>
      </c>
      <c r="AN167" s="2">
        <f>[20]Oct!$AG$20</f>
        <v>0</v>
      </c>
      <c r="AO167" s="2">
        <f>[20]Oct!$AF$20</f>
        <v>0</v>
      </c>
      <c r="AP167" s="2">
        <f>[20]Oct!$BN$20</f>
        <v>0</v>
      </c>
      <c r="AQ167" s="13">
        <f>[20]Oct!$BO$20</f>
        <v>0</v>
      </c>
      <c r="AR167" s="2">
        <f>[20]Oct!$BJ$20</f>
        <v>0</v>
      </c>
      <c r="AS167" s="2">
        <f>[20]Oct!$BK$20</f>
        <v>0</v>
      </c>
      <c r="AT167" s="14">
        <f>[20]Oct!$BI$20</f>
        <v>0</v>
      </c>
      <c r="AU167" s="15">
        <f t="shared" si="4"/>
        <v>5</v>
      </c>
    </row>
    <row r="168" spans="1:89" s="16" customFormat="1" x14ac:dyDescent="0.25">
      <c r="A168" s="9" t="s">
        <v>174</v>
      </c>
      <c r="B168" s="9" t="s">
        <v>20</v>
      </c>
      <c r="C168" s="9">
        <f>[6]Oct!$G$34</f>
        <v>0</v>
      </c>
      <c r="D168" s="9">
        <f>[6]Oct!$G$10</f>
        <v>2</v>
      </c>
      <c r="E168" s="9">
        <f>[6]Oct!$G$12</f>
        <v>0</v>
      </c>
      <c r="F168" s="9">
        <f>[6]Oct!$G$11</f>
        <v>0</v>
      </c>
      <c r="G168" s="9">
        <f>[6]Oct!$G$35</f>
        <v>0</v>
      </c>
      <c r="H168" s="9">
        <f>[6]Oct!$G$14</f>
        <v>0</v>
      </c>
      <c r="I168" s="9">
        <f>[6]Oct!$G$13</f>
        <v>0</v>
      </c>
      <c r="J168" s="9">
        <f>[6]Oct!$G$48</f>
        <v>0</v>
      </c>
      <c r="K168" s="9">
        <f>[6]Oct!$G$36</f>
        <v>0</v>
      </c>
      <c r="L168" s="9">
        <f>[6]Oct!$G$15</f>
        <v>0</v>
      </c>
      <c r="M168" s="9">
        <f>[6]Oct!$G$43</f>
        <v>0</v>
      </c>
      <c r="N168" s="9">
        <f>[6]Oct!$G$37</f>
        <v>0</v>
      </c>
      <c r="O168" s="9">
        <f>[6]Oct!$G$17</f>
        <v>0</v>
      </c>
      <c r="P168" s="9">
        <f>[6]Oct!$G$18</f>
        <v>0</v>
      </c>
      <c r="Q168" s="9">
        <f>[6]Oct!$G$16</f>
        <v>0</v>
      </c>
      <c r="R168" s="9">
        <f>[6]Oct!$G$39</f>
        <v>0</v>
      </c>
      <c r="S168" s="9">
        <f>SUM([6]Oct!$G$24:$G$25)</f>
        <v>0</v>
      </c>
      <c r="T168" s="9">
        <f>[6]Oct!$G$40</f>
        <v>0</v>
      </c>
      <c r="U168" s="9">
        <f>[6]Oct!$G$41</f>
        <v>0</v>
      </c>
      <c r="V168" s="9">
        <f>[6]Oct!$G$42</f>
        <v>0</v>
      </c>
      <c r="W168" s="9">
        <f>[6]Oct!$G$27</f>
        <v>2</v>
      </c>
      <c r="X168" s="9">
        <f>[6]Oct!$G$28</f>
        <v>0</v>
      </c>
      <c r="Y168" s="9">
        <f>SUM([6]Oct!$G$29:$G$30)</f>
        <v>0</v>
      </c>
      <c r="Z168" s="9">
        <f>[6]Oct!$G$32</f>
        <v>0</v>
      </c>
      <c r="AA168" s="9">
        <f>SUM([6]Oct!$G$31,[6]Oct!$G$33)</f>
        <v>0</v>
      </c>
      <c r="AB168" s="9">
        <f>[6]Oct!$G$38</f>
        <v>0</v>
      </c>
      <c r="AC168" s="9">
        <f>[6]Oct!$G$46</f>
        <v>0</v>
      </c>
      <c r="AD168" s="9">
        <f>[6]Oct!$G$44</f>
        <v>0</v>
      </c>
      <c r="AE168" s="9">
        <f>[6]Oct!$G$45</f>
        <v>0</v>
      </c>
      <c r="AF168" s="9">
        <f>[6]Oct!$G$23</f>
        <v>0</v>
      </c>
      <c r="AG168" s="9">
        <f>[6]Oct!$G$53</f>
        <v>0</v>
      </c>
      <c r="AH168" s="9">
        <f>[6]Oct!$G$47</f>
        <v>0</v>
      </c>
      <c r="AI168" s="9">
        <f>[6]Oct!$G$49</f>
        <v>0</v>
      </c>
      <c r="AJ168" s="9">
        <f>[6]Oct!$G$19</f>
        <v>0</v>
      </c>
      <c r="AK168" s="9">
        <f>[6]Oct!$G$54</f>
        <v>0</v>
      </c>
      <c r="AL168" s="9">
        <f>[6]Oct!$G$26</f>
        <v>0</v>
      </c>
      <c r="AM168" s="9">
        <f>[6]Oct!$G$20</f>
        <v>0</v>
      </c>
      <c r="AN168" s="9">
        <f>[6]Oct!$G$22</f>
        <v>0</v>
      </c>
      <c r="AO168" s="9">
        <f>[6]Oct!$G$21</f>
        <v>0</v>
      </c>
      <c r="AP168" s="9">
        <f>[6]Oct!$G$55</f>
        <v>0</v>
      </c>
      <c r="AQ168" s="9">
        <f>[6]Oct!$G$56</f>
        <v>0</v>
      </c>
      <c r="AR168" s="9">
        <f>[6]Oct!$G$51</f>
        <v>0</v>
      </c>
      <c r="AS168" s="9">
        <f>[6]Oct!$G$52</f>
        <v>0</v>
      </c>
      <c r="AT168" s="11">
        <f>[6]Oct!$G$50</f>
        <v>0</v>
      </c>
      <c r="AU168" s="12">
        <f t="shared" si="4"/>
        <v>4</v>
      </c>
    </row>
    <row r="169" spans="1:89" s="16" customFormat="1" ht="15.75" thickBot="1" x14ac:dyDescent="0.3">
      <c r="A169" s="17"/>
      <c r="B169" s="17" t="s">
        <v>21</v>
      </c>
      <c r="C169" s="2">
        <f>[6]Oct!$AG$8</f>
        <v>0</v>
      </c>
      <c r="D169" s="2">
        <f>[6]Oct!$I$8</f>
        <v>1</v>
      </c>
      <c r="E169" s="2">
        <f>[6]Oct!$K$8</f>
        <v>0</v>
      </c>
      <c r="F169" s="2">
        <f>[6]Oct!$J$8</f>
        <v>0</v>
      </c>
      <c r="G169" s="2">
        <f>[6]Oct!$AH$8</f>
        <v>0</v>
      </c>
      <c r="H169" s="2">
        <f>[6]Oct!$M$8</f>
        <v>1</v>
      </c>
      <c r="I169" s="2">
        <f>[6]Oct!$L$8</f>
        <v>0</v>
      </c>
      <c r="J169" s="2">
        <f>[6]Oct!$AU$8</f>
        <v>0</v>
      </c>
      <c r="K169" s="2">
        <f>[6]Oct!$AI$8</f>
        <v>0</v>
      </c>
      <c r="L169" s="2">
        <f>[6]Oct!$N$8</f>
        <v>0</v>
      </c>
      <c r="M169" s="2">
        <f>[6]Oct!$AP$8</f>
        <v>0</v>
      </c>
      <c r="N169" s="2">
        <f>[6]Oct!$AJ$8</f>
        <v>0</v>
      </c>
      <c r="O169" s="2">
        <f>[6]Oct!$P$8</f>
        <v>0</v>
      </c>
      <c r="P169" s="2">
        <f>[6]Oct!$Q$8</f>
        <v>0</v>
      </c>
      <c r="Q169" s="2">
        <f>[6]Oct!$O$8</f>
        <v>0</v>
      </c>
      <c r="R169" s="2">
        <f>[6]Oct!$AL$8</f>
        <v>0</v>
      </c>
      <c r="S169" s="2">
        <f>SUM([6]Oct!$W$8:$X$8)</f>
        <v>0</v>
      </c>
      <c r="T169" s="2">
        <f>[6]Oct!$AM$8</f>
        <v>0</v>
      </c>
      <c r="U169" s="2">
        <f>[6]Oct!$AN$8</f>
        <v>0</v>
      </c>
      <c r="V169" s="2">
        <f>[6]Oct!$AO$8</f>
        <v>0</v>
      </c>
      <c r="W169" s="2">
        <f>[6]Oct!$Z$8</f>
        <v>0</v>
      </c>
      <c r="X169" s="2">
        <f>[6]Oct!$AA$8</f>
        <v>0</v>
      </c>
      <c r="Y169" s="2">
        <f>SUM([6]Oct!$AB$8:$AC$8)</f>
        <v>0</v>
      </c>
      <c r="Z169" s="2">
        <f>[6]Oct!$AE$8</f>
        <v>0</v>
      </c>
      <c r="AA169" s="2">
        <f>SUM([6]Oct!$AD$8,[6]Oct!$AF$8)</f>
        <v>0</v>
      </c>
      <c r="AB169" s="2">
        <f>[6]Oct!$AK$8</f>
        <v>0</v>
      </c>
      <c r="AC169" s="2">
        <f>[6]Oct!$AS$8</f>
        <v>0</v>
      </c>
      <c r="AD169" s="2">
        <f>[6]Oct!$AQ$8</f>
        <v>0</v>
      </c>
      <c r="AE169" s="2">
        <f>[6]Oct!$AR$8</f>
        <v>0</v>
      </c>
      <c r="AF169" s="2">
        <f>[6]Oct!$V$8</f>
        <v>0</v>
      </c>
      <c r="AG169" s="2">
        <f>[6]Oct!$AZ$8</f>
        <v>0</v>
      </c>
      <c r="AH169" s="2">
        <f>[6]Oct!$AT$8</f>
        <v>0</v>
      </c>
      <c r="AI169" s="2">
        <f>[6]Oct!$AV$8</f>
        <v>0</v>
      </c>
      <c r="AJ169" s="2">
        <f>[6]Oct!$R$8</f>
        <v>0</v>
      </c>
      <c r="AK169" s="2">
        <f>[6]Oct!$BA$8</f>
        <v>0</v>
      </c>
      <c r="AL169" s="2">
        <f>[6]Oct!$Y$8</f>
        <v>0</v>
      </c>
      <c r="AM169" s="2">
        <f>[6]Oct!$S$8</f>
        <v>0</v>
      </c>
      <c r="AN169" s="2">
        <f>[6]Oct!$U$8</f>
        <v>0</v>
      </c>
      <c r="AO169" s="2">
        <f>[6]Oct!$T$8</f>
        <v>0</v>
      </c>
      <c r="AP169" s="2">
        <f>[6]Oct!$BB$8</f>
        <v>0</v>
      </c>
      <c r="AQ169" s="2">
        <f>[6]Oct!$BC$8</f>
        <v>0</v>
      </c>
      <c r="AR169" s="2">
        <f>[6]Oct!$AX$8</f>
        <v>0</v>
      </c>
      <c r="AS169" s="2">
        <f>[6]Oct!$AY$8</f>
        <v>0</v>
      </c>
      <c r="AT169" s="14">
        <f>[6]Oct!$AW$8</f>
        <v>0</v>
      </c>
      <c r="AU169" s="15">
        <f t="shared" si="4"/>
        <v>2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5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108</v>
      </c>
      <c r="E170" s="20">
        <f t="shared" si="5"/>
        <v>9</v>
      </c>
      <c r="F170" s="20">
        <f t="shared" si="5"/>
        <v>35</v>
      </c>
      <c r="G170" s="20">
        <f t="shared" si="5"/>
        <v>0</v>
      </c>
      <c r="H170" s="20">
        <f t="shared" si="5"/>
        <v>35</v>
      </c>
      <c r="I170" s="20">
        <f t="shared" si="5"/>
        <v>0</v>
      </c>
      <c r="J170" s="20">
        <f t="shared" si="5"/>
        <v>0</v>
      </c>
      <c r="K170" s="20">
        <f t="shared" si="5"/>
        <v>2</v>
      </c>
      <c r="L170" s="20">
        <f t="shared" si="5"/>
        <v>2</v>
      </c>
      <c r="M170" s="20">
        <f t="shared" si="5"/>
        <v>11</v>
      </c>
      <c r="N170" s="20">
        <f t="shared" si="5"/>
        <v>0</v>
      </c>
      <c r="O170" s="20">
        <f t="shared" si="5"/>
        <v>0</v>
      </c>
      <c r="P170" s="20">
        <f t="shared" si="5"/>
        <v>0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136</v>
      </c>
      <c r="X170" s="20">
        <f t="shared" si="5"/>
        <v>7</v>
      </c>
      <c r="Y170" s="20">
        <f t="shared" si="5"/>
        <v>40</v>
      </c>
      <c r="Z170" s="20">
        <f t="shared" si="5"/>
        <v>12</v>
      </c>
      <c r="AA170" s="20">
        <f t="shared" si="5"/>
        <v>24</v>
      </c>
      <c r="AB170" s="20">
        <f t="shared" si="5"/>
        <v>27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62</v>
      </c>
      <c r="AG170" s="20">
        <f t="shared" si="5"/>
        <v>8</v>
      </c>
      <c r="AH170" s="20">
        <f t="shared" si="5"/>
        <v>0</v>
      </c>
      <c r="AI170" s="20">
        <f t="shared" si="5"/>
        <v>0</v>
      </c>
      <c r="AJ170" s="20">
        <f t="shared" si="5"/>
        <v>60</v>
      </c>
      <c r="AK170" s="20">
        <f t="shared" si="5"/>
        <v>16</v>
      </c>
      <c r="AL170" s="20">
        <f t="shared" si="5"/>
        <v>0</v>
      </c>
      <c r="AM170" s="20">
        <f t="shared" si="5"/>
        <v>2</v>
      </c>
      <c r="AN170" s="20">
        <f t="shared" si="5"/>
        <v>0</v>
      </c>
      <c r="AO170" s="20">
        <f t="shared" si="5"/>
        <v>0</v>
      </c>
      <c r="AP170" s="20">
        <f t="shared" si="5"/>
        <v>15</v>
      </c>
      <c r="AQ170" s="20">
        <f t="shared" si="5"/>
        <v>59</v>
      </c>
      <c r="AR170" s="20">
        <f t="shared" si="5"/>
        <v>0</v>
      </c>
      <c r="AS170" s="20">
        <f t="shared" si="5"/>
        <v>7</v>
      </c>
      <c r="AT170" s="20">
        <f t="shared" si="5"/>
        <v>0</v>
      </c>
      <c r="AU170" s="21">
        <f t="shared" si="4"/>
        <v>682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1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128</v>
      </c>
      <c r="E171" s="2">
        <f t="shared" si="6"/>
        <v>12</v>
      </c>
      <c r="F171" s="2">
        <f t="shared" si="6"/>
        <v>69</v>
      </c>
      <c r="G171" s="2">
        <f t="shared" si="6"/>
        <v>0</v>
      </c>
      <c r="H171" s="2">
        <f t="shared" si="6"/>
        <v>67</v>
      </c>
      <c r="I171" s="2">
        <f t="shared" si="6"/>
        <v>0</v>
      </c>
      <c r="J171" s="2">
        <f t="shared" si="6"/>
        <v>0</v>
      </c>
      <c r="K171" s="2">
        <f t="shared" si="6"/>
        <v>4</v>
      </c>
      <c r="L171" s="2">
        <f t="shared" si="6"/>
        <v>1</v>
      </c>
      <c r="M171" s="2">
        <f t="shared" si="6"/>
        <v>8</v>
      </c>
      <c r="N171" s="2">
        <f t="shared" si="6"/>
        <v>2</v>
      </c>
      <c r="O171" s="2">
        <f t="shared" si="6"/>
        <v>0</v>
      </c>
      <c r="P171" s="2">
        <f t="shared" si="6"/>
        <v>0</v>
      </c>
      <c r="Q171" s="2">
        <f t="shared" si="6"/>
        <v>0</v>
      </c>
      <c r="R171" s="2">
        <f t="shared" si="6"/>
        <v>0</v>
      </c>
      <c r="S171" s="2">
        <f t="shared" si="6"/>
        <v>7</v>
      </c>
      <c r="T171" s="2">
        <f t="shared" si="6"/>
        <v>0</v>
      </c>
      <c r="U171" s="2">
        <f t="shared" si="6"/>
        <v>0</v>
      </c>
      <c r="V171" s="2">
        <f t="shared" si="6"/>
        <v>0</v>
      </c>
      <c r="W171" s="2">
        <f t="shared" si="6"/>
        <v>251</v>
      </c>
      <c r="X171" s="2">
        <f t="shared" si="6"/>
        <v>1</v>
      </c>
      <c r="Y171" s="2">
        <f t="shared" si="6"/>
        <v>62</v>
      </c>
      <c r="Z171" s="2">
        <f t="shared" si="6"/>
        <v>12</v>
      </c>
      <c r="AA171" s="2">
        <f t="shared" si="6"/>
        <v>9</v>
      </c>
      <c r="AB171" s="2">
        <f t="shared" si="6"/>
        <v>8</v>
      </c>
      <c r="AC171" s="2">
        <f t="shared" si="6"/>
        <v>0</v>
      </c>
      <c r="AD171" s="2">
        <f t="shared" si="6"/>
        <v>0</v>
      </c>
      <c r="AE171" s="2">
        <f t="shared" si="6"/>
        <v>0</v>
      </c>
      <c r="AF171" s="2">
        <f t="shared" si="6"/>
        <v>132</v>
      </c>
      <c r="AG171" s="2">
        <f t="shared" si="6"/>
        <v>1</v>
      </c>
      <c r="AH171" s="2">
        <f t="shared" si="6"/>
        <v>0</v>
      </c>
      <c r="AI171" s="2">
        <f t="shared" si="6"/>
        <v>0</v>
      </c>
      <c r="AJ171" s="2">
        <f t="shared" si="6"/>
        <v>9</v>
      </c>
      <c r="AK171" s="2">
        <f t="shared" si="6"/>
        <v>9</v>
      </c>
      <c r="AL171" s="2">
        <f t="shared" si="6"/>
        <v>0</v>
      </c>
      <c r="AM171" s="2">
        <f t="shared" si="6"/>
        <v>0</v>
      </c>
      <c r="AN171" s="2">
        <f t="shared" si="6"/>
        <v>0</v>
      </c>
      <c r="AO171" s="2">
        <f t="shared" si="6"/>
        <v>0</v>
      </c>
      <c r="AP171" s="2">
        <f t="shared" si="6"/>
        <v>3</v>
      </c>
      <c r="AQ171" s="2">
        <f t="shared" si="6"/>
        <v>0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796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1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1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2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1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1</v>
      </c>
      <c r="BU175" s="32">
        <f>$C$144</f>
        <v>0</v>
      </c>
      <c r="BV175" s="32">
        <f>$C$146</f>
        <v>0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1</v>
      </c>
      <c r="CG175" s="33">
        <f>$C$168</f>
        <v>0</v>
      </c>
      <c r="CH175" s="30">
        <f t="shared" si="7"/>
        <v>5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0</v>
      </c>
      <c r="F176" s="19">
        <f>$D$11</f>
        <v>0</v>
      </c>
      <c r="G176" s="19">
        <f>$D$13</f>
        <v>0</v>
      </c>
      <c r="H176" s="19">
        <f>$D$15</f>
        <v>0</v>
      </c>
      <c r="I176" s="19">
        <f>$D$17</f>
        <v>0</v>
      </c>
      <c r="J176" s="19">
        <f>$D$19</f>
        <v>0</v>
      </c>
      <c r="K176" s="19">
        <f>$D$21</f>
        <v>1</v>
      </c>
      <c r="L176" s="19">
        <f>$D$23</f>
        <v>0</v>
      </c>
      <c r="M176" s="19">
        <f>$D$25</f>
        <v>3</v>
      </c>
      <c r="N176" s="19">
        <f>$D$27</f>
        <v>0</v>
      </c>
      <c r="O176" s="19">
        <f>$D$29</f>
        <v>0</v>
      </c>
      <c r="P176" s="19">
        <f>$D$31</f>
        <v>1</v>
      </c>
      <c r="Q176" s="19">
        <f>$D$33</f>
        <v>0</v>
      </c>
      <c r="R176" s="19">
        <f>$D$35</f>
        <v>0</v>
      </c>
      <c r="S176" s="19">
        <f>$D$37</f>
        <v>3</v>
      </c>
      <c r="T176" s="19">
        <f>$D$39</f>
        <v>0</v>
      </c>
      <c r="U176" s="29">
        <f>$D$41</f>
        <v>1</v>
      </c>
      <c r="V176" s="29">
        <f>$D$43</f>
        <v>0</v>
      </c>
      <c r="W176" s="29">
        <f>$D$45</f>
        <v>0</v>
      </c>
      <c r="X176" s="29">
        <f>$D$47</f>
        <v>4</v>
      </c>
      <c r="Y176" s="29">
        <f>$D$49</f>
        <v>0</v>
      </c>
      <c r="Z176" s="29">
        <f>$D$51</f>
        <v>0</v>
      </c>
      <c r="AA176" s="29">
        <f>$D$53</f>
        <v>0</v>
      </c>
      <c r="AB176" s="29">
        <f>$D$55</f>
        <v>0</v>
      </c>
      <c r="AC176" s="29">
        <f>$D$57</f>
        <v>0</v>
      </c>
      <c r="AD176" s="29">
        <f>$D$59</f>
        <v>1</v>
      </c>
      <c r="AE176" s="29">
        <f>$D$61</f>
        <v>0</v>
      </c>
      <c r="AF176" s="29">
        <f>$D$63</f>
        <v>0</v>
      </c>
      <c r="AG176" s="29">
        <f>$D$65</f>
        <v>0</v>
      </c>
      <c r="AH176" s="29">
        <f>$D$67</f>
        <v>0</v>
      </c>
      <c r="AI176" s="29">
        <f>$D$69</f>
        <v>0</v>
      </c>
      <c r="AJ176" s="29">
        <f>$D$71</f>
        <v>0</v>
      </c>
      <c r="AK176" s="29">
        <f>$D$73</f>
        <v>0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3</v>
      </c>
      <c r="AP176" s="29">
        <f>$D$83</f>
        <v>1</v>
      </c>
      <c r="AQ176" s="29">
        <f>$D$85</f>
        <v>0</v>
      </c>
      <c r="AR176" s="29">
        <f>$D$87</f>
        <v>2</v>
      </c>
      <c r="AS176" s="29">
        <f>$D$89</f>
        <v>0</v>
      </c>
      <c r="AT176" s="29">
        <f>$D$91</f>
        <v>1</v>
      </c>
      <c r="AU176" s="29">
        <f>$D$93</f>
        <v>2</v>
      </c>
      <c r="AV176" s="29">
        <f>$D$95</f>
        <v>0</v>
      </c>
      <c r="AW176" s="29">
        <f>$D$97</f>
        <v>1</v>
      </c>
      <c r="AX176" s="29">
        <f>$D$99</f>
        <v>0</v>
      </c>
      <c r="AY176" s="29">
        <f>$D$101</f>
        <v>4</v>
      </c>
      <c r="AZ176" s="29">
        <f>$D$103</f>
        <v>0</v>
      </c>
      <c r="BA176" s="29">
        <f>$D$105</f>
        <v>0</v>
      </c>
      <c r="BB176" s="29">
        <f>$D$107</f>
        <v>0</v>
      </c>
      <c r="BC176" s="29">
        <f>$D$109</f>
        <v>0</v>
      </c>
      <c r="BD176" s="29">
        <f>$D$111</f>
        <v>0</v>
      </c>
      <c r="BE176" s="29">
        <f>$D$113</f>
        <v>6</v>
      </c>
      <c r="BF176" s="29">
        <f>$D$115</f>
        <v>1</v>
      </c>
      <c r="BG176" s="29">
        <f>$D$117</f>
        <v>4</v>
      </c>
      <c r="BH176" s="29">
        <f>$D$119</f>
        <v>0</v>
      </c>
      <c r="BI176" s="29">
        <f>$D$121</f>
        <v>0</v>
      </c>
      <c r="BJ176" s="29">
        <f>$D$123</f>
        <v>42</v>
      </c>
      <c r="BK176" s="29">
        <f>$D$125</f>
        <v>0</v>
      </c>
      <c r="BL176" s="29">
        <f>$D$127</f>
        <v>0</v>
      </c>
      <c r="BM176" s="29">
        <f>$D$129</f>
        <v>0</v>
      </c>
      <c r="BN176" s="29">
        <f>$D$131</f>
        <v>4</v>
      </c>
      <c r="BO176" s="29">
        <f>$D$133</f>
        <v>1</v>
      </c>
      <c r="BP176" s="29">
        <f>$D$135</f>
        <v>0</v>
      </c>
      <c r="BQ176" s="29">
        <f>$D$137</f>
        <v>0</v>
      </c>
      <c r="BR176" s="29">
        <f>$D$139</f>
        <v>0</v>
      </c>
      <c r="BS176" s="29">
        <f>$D$141</f>
        <v>0</v>
      </c>
      <c r="BT176" s="29">
        <f>$D$143</f>
        <v>10</v>
      </c>
      <c r="BU176" s="29">
        <f>$D$145</f>
        <v>1</v>
      </c>
      <c r="BV176" s="29">
        <f>$D$147</f>
        <v>11</v>
      </c>
      <c r="BW176" s="29">
        <f>$D$149</f>
        <v>0</v>
      </c>
      <c r="BX176" s="29">
        <f>$D$151</f>
        <v>0</v>
      </c>
      <c r="BY176" s="29">
        <f>$D$153</f>
        <v>5</v>
      </c>
      <c r="BZ176" s="29">
        <f>$D$155</f>
        <v>0</v>
      </c>
      <c r="CA176" s="29">
        <f>$D$157</f>
        <v>1</v>
      </c>
      <c r="CB176" s="29">
        <f>$D$159</f>
        <v>9</v>
      </c>
      <c r="CC176" s="29">
        <f>$D$161</f>
        <v>0</v>
      </c>
      <c r="CD176" s="29">
        <f>$D$163</f>
        <v>4</v>
      </c>
      <c r="CE176" s="29">
        <f>$D$165</f>
        <v>0</v>
      </c>
      <c r="CF176" s="29">
        <f>$D$167</f>
        <v>0</v>
      </c>
      <c r="CG176" s="11">
        <f>$D$169</f>
        <v>1</v>
      </c>
      <c r="CH176" s="30">
        <f t="shared" si="7"/>
        <v>128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11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1</v>
      </c>
      <c r="N177" s="31">
        <f>$D$26</f>
        <v>0</v>
      </c>
      <c r="O177" s="31">
        <f>$D$28</f>
        <v>0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1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1</v>
      </c>
      <c r="AF177" s="32">
        <f>$D$62</f>
        <v>0</v>
      </c>
      <c r="AG177" s="32">
        <f>$D$64</f>
        <v>0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2</v>
      </c>
      <c r="AP177" s="32">
        <f>$D$82</f>
        <v>1</v>
      </c>
      <c r="AQ177" s="32">
        <f>$D$84</f>
        <v>1</v>
      </c>
      <c r="AR177" s="32">
        <f>$D$86</f>
        <v>2</v>
      </c>
      <c r="AS177" s="32">
        <f>$D$88</f>
        <v>1</v>
      </c>
      <c r="AT177" s="32">
        <f>$D$90</f>
        <v>0</v>
      </c>
      <c r="AU177" s="32">
        <f>$D$92</f>
        <v>0</v>
      </c>
      <c r="AV177" s="32">
        <f>$D$94</f>
        <v>0</v>
      </c>
      <c r="AW177" s="32">
        <f>$D$96</f>
        <v>0</v>
      </c>
      <c r="AX177" s="32">
        <f>$D$98</f>
        <v>0</v>
      </c>
      <c r="AY177" s="32">
        <f>$D$100</f>
        <v>0</v>
      </c>
      <c r="AZ177" s="32">
        <f>$D$102</f>
        <v>0</v>
      </c>
      <c r="BA177" s="32">
        <f>$D$104</f>
        <v>0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42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1</v>
      </c>
      <c r="BS177" s="32">
        <f>$D$140</f>
        <v>0</v>
      </c>
      <c r="BT177" s="32">
        <f>$D$142</f>
        <v>38</v>
      </c>
      <c r="BU177" s="32">
        <f>$D$144</f>
        <v>0</v>
      </c>
      <c r="BV177" s="32">
        <f>$D$146</f>
        <v>1</v>
      </c>
      <c r="BW177" s="32">
        <f>$D$148</f>
        <v>0</v>
      </c>
      <c r="BX177" s="32">
        <f>$D$150</f>
        <v>0</v>
      </c>
      <c r="BY177" s="32">
        <f>$D$152</f>
        <v>0</v>
      </c>
      <c r="BZ177" s="32">
        <f>$D$154</f>
        <v>0</v>
      </c>
      <c r="CA177" s="32">
        <f>$D$156</f>
        <v>2</v>
      </c>
      <c r="CB177" s="32">
        <f>$D$158</f>
        <v>1</v>
      </c>
      <c r="CC177" s="32">
        <f>$D$160</f>
        <v>0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2</v>
      </c>
      <c r="CH177" s="34">
        <f t="shared" si="7"/>
        <v>108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0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1</v>
      </c>
      <c r="AD178" s="29">
        <f>$E$59</f>
        <v>0</v>
      </c>
      <c r="AE178" s="29">
        <f>$E$61</f>
        <v>1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1</v>
      </c>
      <c r="AR178" s="29">
        <f>$E$87</f>
        <v>1</v>
      </c>
      <c r="AS178" s="29">
        <f>$E$89</f>
        <v>1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1</v>
      </c>
      <c r="BC178" s="29">
        <f>$E$109</f>
        <v>1</v>
      </c>
      <c r="BD178" s="29">
        <f>$E$111</f>
        <v>0</v>
      </c>
      <c r="BE178" s="29">
        <f>$E$113</f>
        <v>0</v>
      </c>
      <c r="BF178" s="29">
        <f>$E$115</f>
        <v>0</v>
      </c>
      <c r="BG178" s="29">
        <f>$E$117</f>
        <v>1</v>
      </c>
      <c r="BH178" s="29">
        <f>$E$119</f>
        <v>0</v>
      </c>
      <c r="BI178" s="29">
        <f>$E$121</f>
        <v>0</v>
      </c>
      <c r="BJ178" s="29">
        <f>$E$123</f>
        <v>1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0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0</v>
      </c>
      <c r="BS178" s="29">
        <f>$E$141</f>
        <v>0</v>
      </c>
      <c r="BT178" s="29">
        <f>$E$143</f>
        <v>0</v>
      </c>
      <c r="BU178" s="29">
        <f>$E$145</f>
        <v>0</v>
      </c>
      <c r="BV178" s="29">
        <f>$E$147</f>
        <v>2</v>
      </c>
      <c r="BW178" s="29">
        <f>$E$149</f>
        <v>0</v>
      </c>
      <c r="BX178" s="29">
        <f>$E$151</f>
        <v>0</v>
      </c>
      <c r="BY178" s="29">
        <f>$E$153</f>
        <v>0</v>
      </c>
      <c r="BZ178" s="29">
        <f>$E$155</f>
        <v>0</v>
      </c>
      <c r="CA178" s="29">
        <f>$E$157</f>
        <v>1</v>
      </c>
      <c r="CB178" s="29">
        <f>$E$159</f>
        <v>0</v>
      </c>
      <c r="CC178" s="29">
        <f>$E$161</f>
        <v>0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12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1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1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0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0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4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1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1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1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9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0</v>
      </c>
      <c r="F180" s="19">
        <f>$F$11</f>
        <v>1</v>
      </c>
      <c r="G180" s="19">
        <f>$F$13</f>
        <v>0</v>
      </c>
      <c r="H180" s="19">
        <f>$F$15</f>
        <v>0</v>
      </c>
      <c r="I180" s="19">
        <f>$F$17</f>
        <v>0</v>
      </c>
      <c r="J180" s="19">
        <f>$F$19</f>
        <v>1</v>
      </c>
      <c r="K180" s="19">
        <f>$F$21</f>
        <v>0</v>
      </c>
      <c r="L180" s="19">
        <f>$F$23</f>
        <v>1</v>
      </c>
      <c r="M180" s="19">
        <f>$F$25</f>
        <v>2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1</v>
      </c>
      <c r="S180" s="19">
        <f>$F$37</f>
        <v>0</v>
      </c>
      <c r="T180" s="19">
        <f>$F$39</f>
        <v>0</v>
      </c>
      <c r="U180" s="29">
        <f>$F$41</f>
        <v>2</v>
      </c>
      <c r="V180" s="29">
        <f>$F$43</f>
        <v>0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0</v>
      </c>
      <c r="AE180" s="29">
        <f>$F$61</f>
        <v>0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0</v>
      </c>
      <c r="AL180" s="29">
        <f>$F$75</f>
        <v>1</v>
      </c>
      <c r="AM180" s="29">
        <f>$F$77</f>
        <v>0</v>
      </c>
      <c r="AN180" s="29">
        <f>$F$79</f>
        <v>0</v>
      </c>
      <c r="AO180" s="29">
        <f>$F$81</f>
        <v>4</v>
      </c>
      <c r="AP180" s="29">
        <f>$F$83</f>
        <v>1</v>
      </c>
      <c r="AQ180" s="29">
        <f>$F$85</f>
        <v>0</v>
      </c>
      <c r="AR180" s="29">
        <f>$F$87</f>
        <v>3</v>
      </c>
      <c r="AS180" s="29">
        <f>$F$89</f>
        <v>0</v>
      </c>
      <c r="AT180" s="29">
        <f>$F$91</f>
        <v>0</v>
      </c>
      <c r="AU180" s="29">
        <f>$F$93</f>
        <v>0</v>
      </c>
      <c r="AV180" s="29">
        <f>$F$95</f>
        <v>0</v>
      </c>
      <c r="AW180" s="29">
        <f>$F$97</f>
        <v>0</v>
      </c>
      <c r="AX180" s="29">
        <f>$F$99</f>
        <v>0</v>
      </c>
      <c r="AY180" s="29">
        <f>$F$101</f>
        <v>0</v>
      </c>
      <c r="AZ180" s="29">
        <f>$F$103</f>
        <v>0</v>
      </c>
      <c r="BA180" s="29">
        <f>$F$105</f>
        <v>1</v>
      </c>
      <c r="BB180" s="29">
        <f>$F$107</f>
        <v>0</v>
      </c>
      <c r="BC180" s="29">
        <f>$F$109</f>
        <v>0</v>
      </c>
      <c r="BD180" s="29">
        <f>$F$111</f>
        <v>1</v>
      </c>
      <c r="BE180" s="29">
        <f>$F$113</f>
        <v>1</v>
      </c>
      <c r="BF180" s="29">
        <f>$F$115</f>
        <v>0</v>
      </c>
      <c r="BG180" s="29">
        <f>$F$117</f>
        <v>2</v>
      </c>
      <c r="BH180" s="29">
        <f>$F$119</f>
        <v>1</v>
      </c>
      <c r="BI180" s="29">
        <f>$F$121</f>
        <v>0</v>
      </c>
      <c r="BJ180" s="29">
        <f>$F$123</f>
        <v>13</v>
      </c>
      <c r="BK180" s="29">
        <f>$F$125</f>
        <v>0</v>
      </c>
      <c r="BL180" s="29">
        <f>$F$127</f>
        <v>0</v>
      </c>
      <c r="BM180" s="29">
        <f>$F$129</f>
        <v>0</v>
      </c>
      <c r="BN180" s="29">
        <f>$F$131</f>
        <v>3</v>
      </c>
      <c r="BO180" s="29">
        <f>$F$133</f>
        <v>0</v>
      </c>
      <c r="BP180" s="29">
        <f>$F$135</f>
        <v>0</v>
      </c>
      <c r="BQ180" s="29">
        <f>$F$137</f>
        <v>0</v>
      </c>
      <c r="BR180" s="29">
        <f>$F$139</f>
        <v>0</v>
      </c>
      <c r="BS180" s="29">
        <f>$F$141</f>
        <v>1</v>
      </c>
      <c r="BT180" s="29">
        <f>$F$143</f>
        <v>13</v>
      </c>
      <c r="BU180" s="29">
        <f>$F$145</f>
        <v>1</v>
      </c>
      <c r="BV180" s="29">
        <f>$F$147</f>
        <v>3</v>
      </c>
      <c r="BW180" s="29">
        <f>$F$149</f>
        <v>0</v>
      </c>
      <c r="BX180" s="29">
        <f>$F$151</f>
        <v>0</v>
      </c>
      <c r="BY180" s="29">
        <f>$F$153</f>
        <v>1</v>
      </c>
      <c r="BZ180" s="29">
        <f>$F$155</f>
        <v>0</v>
      </c>
      <c r="CA180" s="29">
        <f>$F$157</f>
        <v>0</v>
      </c>
      <c r="CB180" s="29">
        <f>$F$159</f>
        <v>2</v>
      </c>
      <c r="CC180" s="29">
        <f>$F$161</f>
        <v>2</v>
      </c>
      <c r="CD180" s="29">
        <f>$F$163</f>
        <v>7</v>
      </c>
      <c r="CE180" s="29">
        <f>$F$165</f>
        <v>0</v>
      </c>
      <c r="CF180" s="29">
        <f>$F$167</f>
        <v>0</v>
      </c>
      <c r="CG180" s="11">
        <f>$F$169</f>
        <v>0</v>
      </c>
      <c r="CH180" s="30">
        <f t="shared" si="7"/>
        <v>69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1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1</v>
      </c>
      <c r="AP181" s="32">
        <f>$F$82</f>
        <v>1</v>
      </c>
      <c r="AQ181" s="32">
        <f>$F$84</f>
        <v>0</v>
      </c>
      <c r="AR181" s="32">
        <f>$F$86</f>
        <v>0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15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2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14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1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35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0</v>
      </c>
      <c r="F184" s="19">
        <f>$H$11</f>
        <v>0</v>
      </c>
      <c r="G184" s="19">
        <f>$H$13</f>
        <v>1</v>
      </c>
      <c r="H184" s="19">
        <f>$H$15</f>
        <v>0</v>
      </c>
      <c r="I184" s="19">
        <f>$H$17</f>
        <v>0</v>
      </c>
      <c r="J184" s="19">
        <f>$H$19</f>
        <v>0</v>
      </c>
      <c r="K184" s="19">
        <f>$H$21</f>
        <v>2</v>
      </c>
      <c r="L184" s="19">
        <f>$H$23</f>
        <v>1</v>
      </c>
      <c r="M184" s="19">
        <f>$H$25</f>
        <v>0</v>
      </c>
      <c r="N184" s="19">
        <f>$H$27</f>
        <v>0</v>
      </c>
      <c r="O184" s="19">
        <f>$H$29</f>
        <v>0</v>
      </c>
      <c r="P184" s="19">
        <f>$H$31</f>
        <v>1</v>
      </c>
      <c r="Q184" s="19">
        <f>$H$33</f>
        <v>0</v>
      </c>
      <c r="R184" s="19">
        <f>$H$35</f>
        <v>0</v>
      </c>
      <c r="S184" s="19">
        <f>$H$37</f>
        <v>1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0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0</v>
      </c>
      <c r="AD184" s="29">
        <f>$H$59</f>
        <v>0</v>
      </c>
      <c r="AE184" s="29">
        <f>$H$61</f>
        <v>0</v>
      </c>
      <c r="AF184" s="29">
        <f>$H$63</f>
        <v>0</v>
      </c>
      <c r="AG184" s="29">
        <f>$H$65</f>
        <v>0</v>
      </c>
      <c r="AH184" s="29">
        <f>$H$67</f>
        <v>1</v>
      </c>
      <c r="AI184" s="29">
        <f>$H$69</f>
        <v>1</v>
      </c>
      <c r="AJ184" s="29">
        <f>$H$71</f>
        <v>2</v>
      </c>
      <c r="AK184" s="29">
        <f>$H$73</f>
        <v>1</v>
      </c>
      <c r="AL184" s="29">
        <f>$H$75</f>
        <v>1</v>
      </c>
      <c r="AM184" s="29">
        <f>$H$77</f>
        <v>0</v>
      </c>
      <c r="AN184" s="29">
        <f>$H$79</f>
        <v>0</v>
      </c>
      <c r="AO184" s="29">
        <f>$H$81</f>
        <v>0</v>
      </c>
      <c r="AP184" s="29">
        <f>$H$83</f>
        <v>0</v>
      </c>
      <c r="AQ184" s="29">
        <f>$H$85</f>
        <v>0</v>
      </c>
      <c r="AR184" s="29">
        <f>$H$87</f>
        <v>2</v>
      </c>
      <c r="AS184" s="29">
        <f>$H$89</f>
        <v>1</v>
      </c>
      <c r="AT184" s="29">
        <f>$H$91</f>
        <v>0</v>
      </c>
      <c r="AU184" s="29">
        <f>$H$93</f>
        <v>0</v>
      </c>
      <c r="AV184" s="29">
        <f>$H$95</f>
        <v>0</v>
      </c>
      <c r="AW184" s="29">
        <f>$H$97</f>
        <v>0</v>
      </c>
      <c r="AX184" s="29">
        <f>$H$99</f>
        <v>0</v>
      </c>
      <c r="AY184" s="29">
        <f>$H$101</f>
        <v>1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0</v>
      </c>
      <c r="BD184" s="29">
        <f>$H$111</f>
        <v>2</v>
      </c>
      <c r="BE184" s="29">
        <f>$H$113</f>
        <v>2</v>
      </c>
      <c r="BF184" s="29">
        <f>$H$115</f>
        <v>0</v>
      </c>
      <c r="BG184" s="29">
        <f>$H$117</f>
        <v>0</v>
      </c>
      <c r="BH184" s="29">
        <f>$H$119</f>
        <v>0</v>
      </c>
      <c r="BI184" s="29">
        <f>$H$121</f>
        <v>0</v>
      </c>
      <c r="BJ184" s="29">
        <f>$H$123</f>
        <v>19</v>
      </c>
      <c r="BK184" s="29">
        <f>$H$125</f>
        <v>0</v>
      </c>
      <c r="BL184" s="29">
        <f>$H$127</f>
        <v>0</v>
      </c>
      <c r="BM184" s="29">
        <f>$H$129</f>
        <v>1</v>
      </c>
      <c r="BN184" s="29">
        <f>$H$131</f>
        <v>1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0</v>
      </c>
      <c r="BS184" s="29">
        <f>$H$141</f>
        <v>1</v>
      </c>
      <c r="BT184" s="29">
        <f>$H$143</f>
        <v>2</v>
      </c>
      <c r="BU184" s="29">
        <f>$H$145</f>
        <v>0</v>
      </c>
      <c r="BV184" s="29">
        <f>$H$147</f>
        <v>6</v>
      </c>
      <c r="BW184" s="29">
        <f>$H$149</f>
        <v>0</v>
      </c>
      <c r="BX184" s="29">
        <f>$H$151</f>
        <v>0</v>
      </c>
      <c r="BY184" s="29">
        <f>$H$153</f>
        <v>5</v>
      </c>
      <c r="BZ184" s="29">
        <f>$H$155</f>
        <v>0</v>
      </c>
      <c r="CA184" s="29">
        <f>$H$157</f>
        <v>0</v>
      </c>
      <c r="CB184" s="29">
        <f>$H$159</f>
        <v>3</v>
      </c>
      <c r="CC184" s="29">
        <f>$H$161</f>
        <v>1</v>
      </c>
      <c r="CD184" s="29">
        <f>$H$163</f>
        <v>5</v>
      </c>
      <c r="CE184" s="29">
        <f>$H$165</f>
        <v>0</v>
      </c>
      <c r="CF184" s="29">
        <f>$H$167</f>
        <v>2</v>
      </c>
      <c r="CG184" s="11">
        <f>$H$169</f>
        <v>1</v>
      </c>
      <c r="CH184" s="30">
        <f t="shared" si="7"/>
        <v>67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3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0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1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1</v>
      </c>
      <c r="AP185" s="32">
        <f>$H$82</f>
        <v>1</v>
      </c>
      <c r="AQ185" s="32">
        <f>$H$84</f>
        <v>1</v>
      </c>
      <c r="AR185" s="32">
        <f>$H$86</f>
        <v>1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9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17</v>
      </c>
      <c r="BU185" s="32">
        <f>$H$144</f>
        <v>0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1</v>
      </c>
      <c r="CC185" s="32">
        <f>$H$160</f>
        <v>0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35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0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0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0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1</v>
      </c>
      <c r="L190" s="19">
        <f>$K$23</f>
        <v>0</v>
      </c>
      <c r="M190" s="19">
        <f>$K$25</f>
        <v>1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0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0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0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0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1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1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4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1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0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1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2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1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1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0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1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0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0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1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0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2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0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1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1</v>
      </c>
      <c r="BE194" s="29">
        <f>$M$113</f>
        <v>1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0</v>
      </c>
      <c r="BK194" s="29">
        <f>$M$125</f>
        <v>0</v>
      </c>
      <c r="BL194" s="29">
        <f>$M$127</f>
        <v>1</v>
      </c>
      <c r="BM194" s="29">
        <f>$M$129</f>
        <v>0</v>
      </c>
      <c r="BN194" s="29">
        <f>$M$131</f>
        <v>0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1</v>
      </c>
      <c r="BS194" s="29">
        <f>$M$141</f>
        <v>0</v>
      </c>
      <c r="BT194" s="29">
        <f>$M$143</f>
        <v>0</v>
      </c>
      <c r="BU194" s="29">
        <f>$M$145</f>
        <v>2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0</v>
      </c>
      <c r="CB194" s="29">
        <f>$M$159</f>
        <v>0</v>
      </c>
      <c r="CC194" s="29">
        <f>$M$161</f>
        <v>1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8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1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0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2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1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2</v>
      </c>
      <c r="BU195" s="32">
        <f>$M$144</f>
        <v>0</v>
      </c>
      <c r="BV195" s="32">
        <f>$M$146</f>
        <v>2</v>
      </c>
      <c r="BW195" s="32">
        <f>$M$148</f>
        <v>0</v>
      </c>
      <c r="BX195" s="32">
        <f>$M$150</f>
        <v>0</v>
      </c>
      <c r="BY195" s="32">
        <f>$M$152</f>
        <v>1</v>
      </c>
      <c r="BZ195" s="32">
        <f>$M$154</f>
        <v>0</v>
      </c>
      <c r="CA195" s="32">
        <f>$M$156</f>
        <v>0</v>
      </c>
      <c r="CB195" s="32">
        <f>$M$158</f>
        <v>1</v>
      </c>
      <c r="CC195" s="32">
        <f>$M$160</f>
        <v>1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11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1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1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0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0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0</v>
      </c>
      <c r="CB196" s="29">
        <f>$N$159</f>
        <v>0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2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0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0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0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0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0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0</v>
      </c>
      <c r="AS206" s="29">
        <f>$S$89</f>
        <v>0</v>
      </c>
      <c r="AT206" s="29">
        <f>$S$91</f>
        <v>1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1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1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1</v>
      </c>
      <c r="BU206" s="29">
        <f>$S$145</f>
        <v>0</v>
      </c>
      <c r="BV206" s="29">
        <f>$S$147</f>
        <v>3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0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10">SUM(C206:CG206)</f>
        <v>7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0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0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0</v>
      </c>
      <c r="F214" s="19">
        <f>$W$11</f>
        <v>0</v>
      </c>
      <c r="G214" s="19">
        <f>$W$13</f>
        <v>0</v>
      </c>
      <c r="H214" s="19">
        <f>$W$15</f>
        <v>2</v>
      </c>
      <c r="I214" s="19">
        <f>$W$17</f>
        <v>1</v>
      </c>
      <c r="J214" s="19">
        <f>$W$19</f>
        <v>1</v>
      </c>
      <c r="K214" s="19">
        <f>$W$21</f>
        <v>1</v>
      </c>
      <c r="L214" s="19">
        <f>$W$23</f>
        <v>0</v>
      </c>
      <c r="M214" s="19">
        <f>$W$25</f>
        <v>1</v>
      </c>
      <c r="N214" s="19">
        <f>$W$27</f>
        <v>0</v>
      </c>
      <c r="O214" s="19">
        <f>$W$29</f>
        <v>1</v>
      </c>
      <c r="P214" s="19">
        <f>$W$31</f>
        <v>2</v>
      </c>
      <c r="Q214" s="19">
        <f>$W$33</f>
        <v>1</v>
      </c>
      <c r="R214" s="19">
        <f>$W$35</f>
        <v>4</v>
      </c>
      <c r="S214" s="19">
        <f>$W$37</f>
        <v>5</v>
      </c>
      <c r="T214" s="19">
        <f>$W$39</f>
        <v>0</v>
      </c>
      <c r="U214" s="29">
        <f>$W$41</f>
        <v>1</v>
      </c>
      <c r="V214" s="29">
        <f>$W$43</f>
        <v>1</v>
      </c>
      <c r="W214" s="29">
        <f>$W$45</f>
        <v>0</v>
      </c>
      <c r="X214" s="29">
        <f>$W$47</f>
        <v>1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2</v>
      </c>
      <c r="AC214" s="29">
        <f>$W$57</f>
        <v>0</v>
      </c>
      <c r="AD214" s="29">
        <f>$W$59</f>
        <v>0</v>
      </c>
      <c r="AE214" s="29">
        <f>$W$61</f>
        <v>0</v>
      </c>
      <c r="AF214" s="29">
        <f>$W$63</f>
        <v>0</v>
      </c>
      <c r="AG214" s="29">
        <f>$W$65</f>
        <v>1</v>
      </c>
      <c r="AH214" s="29">
        <f>$W$67</f>
        <v>0</v>
      </c>
      <c r="AI214" s="29">
        <f>$W$69</f>
        <v>0</v>
      </c>
      <c r="AJ214" s="29">
        <f>$W$71</f>
        <v>0</v>
      </c>
      <c r="AK214" s="29">
        <f>$W$73</f>
        <v>0</v>
      </c>
      <c r="AL214" s="29">
        <f>$W$75</f>
        <v>3</v>
      </c>
      <c r="AM214" s="29">
        <f>$W$77</f>
        <v>0</v>
      </c>
      <c r="AN214" s="29">
        <f>$W$79</f>
        <v>0</v>
      </c>
      <c r="AO214" s="29">
        <f>$W$81</f>
        <v>6</v>
      </c>
      <c r="AP214" s="29">
        <f>$W$83</f>
        <v>3</v>
      </c>
      <c r="AQ214" s="29">
        <f>$W$85</f>
        <v>0</v>
      </c>
      <c r="AR214" s="29">
        <f>$W$87</f>
        <v>0</v>
      </c>
      <c r="AS214" s="29">
        <f>$W$89</f>
        <v>2</v>
      </c>
      <c r="AT214" s="29">
        <f>$W$91</f>
        <v>0</v>
      </c>
      <c r="AU214" s="29">
        <f>$W$93</f>
        <v>0</v>
      </c>
      <c r="AV214" s="29">
        <f>$W$95</f>
        <v>0</v>
      </c>
      <c r="AW214" s="29">
        <f>$W$97</f>
        <v>0</v>
      </c>
      <c r="AX214" s="29">
        <f>$W$99</f>
        <v>0</v>
      </c>
      <c r="AY214" s="29">
        <f>$W$101</f>
        <v>0</v>
      </c>
      <c r="AZ214" s="29">
        <f>$W$103</f>
        <v>0</v>
      </c>
      <c r="BA214" s="29">
        <f>$W$105</f>
        <v>0</v>
      </c>
      <c r="BB214" s="29">
        <f>$W$107</f>
        <v>0</v>
      </c>
      <c r="BC214" s="29">
        <f>$W$109</f>
        <v>1</v>
      </c>
      <c r="BD214" s="29">
        <f>$W$111</f>
        <v>1</v>
      </c>
      <c r="BE214" s="29">
        <f>$W$113</f>
        <v>11</v>
      </c>
      <c r="BF214" s="29">
        <f>$W$115</f>
        <v>0</v>
      </c>
      <c r="BG214" s="29">
        <f>$W$117</f>
        <v>2</v>
      </c>
      <c r="BH214" s="29">
        <f>$W$119</f>
        <v>3</v>
      </c>
      <c r="BI214" s="29">
        <f>$W$121</f>
        <v>0</v>
      </c>
      <c r="BJ214" s="29">
        <f>$W$123</f>
        <v>118</v>
      </c>
      <c r="BK214" s="29">
        <f>$W$125</f>
        <v>2</v>
      </c>
      <c r="BL214" s="29">
        <f>$W$127</f>
        <v>0</v>
      </c>
      <c r="BM214" s="29">
        <f>$W$129</f>
        <v>0</v>
      </c>
      <c r="BN214" s="29">
        <f>$W$131</f>
        <v>6</v>
      </c>
      <c r="BO214" s="29">
        <f>$W$133</f>
        <v>0</v>
      </c>
      <c r="BP214" s="29">
        <f>$W$135</f>
        <v>0</v>
      </c>
      <c r="BQ214" s="29">
        <f>$W$137</f>
        <v>0</v>
      </c>
      <c r="BR214" s="29">
        <f>$W$139</f>
        <v>0</v>
      </c>
      <c r="BS214" s="29">
        <f>$W$141</f>
        <v>2</v>
      </c>
      <c r="BT214" s="29">
        <f>$W$143</f>
        <v>21</v>
      </c>
      <c r="BU214" s="29">
        <f>$W$145</f>
        <v>2</v>
      </c>
      <c r="BV214" s="29">
        <f>$W$147</f>
        <v>6</v>
      </c>
      <c r="BW214" s="29">
        <f>$W$149</f>
        <v>1</v>
      </c>
      <c r="BX214" s="29">
        <f>$W$151</f>
        <v>1</v>
      </c>
      <c r="BY214" s="29">
        <f>$W$153</f>
        <v>3</v>
      </c>
      <c r="BZ214" s="29">
        <f>$W$155</f>
        <v>0</v>
      </c>
      <c r="CA214" s="29">
        <f>$W$157</f>
        <v>7</v>
      </c>
      <c r="CB214" s="29">
        <f>$W$159</f>
        <v>4</v>
      </c>
      <c r="CC214" s="29">
        <f>$W$161</f>
        <v>5</v>
      </c>
      <c r="CD214" s="29">
        <f>$W$163</f>
        <v>16</v>
      </c>
      <c r="CE214" s="29">
        <f>$W$165</f>
        <v>0</v>
      </c>
      <c r="CF214" s="29">
        <f>$W$167</f>
        <v>0</v>
      </c>
      <c r="CG214" s="11">
        <f>$W$169</f>
        <v>0</v>
      </c>
      <c r="CH214" s="30">
        <f t="shared" si="10"/>
        <v>251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1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0</v>
      </c>
      <c r="N215" s="31">
        <f>$W$26</f>
        <v>0</v>
      </c>
      <c r="O215" s="31">
        <f>$W$28</f>
        <v>0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0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1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1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2</v>
      </c>
      <c r="AP215" s="32">
        <f>$W$82</f>
        <v>1</v>
      </c>
      <c r="AQ215" s="32">
        <f>$W$84</f>
        <v>0</v>
      </c>
      <c r="AR215" s="32">
        <f>$W$86</f>
        <v>1</v>
      </c>
      <c r="AS215" s="32">
        <f>$W$88</f>
        <v>0</v>
      </c>
      <c r="AT215" s="32">
        <f>$W$90</f>
        <v>2</v>
      </c>
      <c r="AU215" s="32">
        <f>$W$92</f>
        <v>1</v>
      </c>
      <c r="AV215" s="32">
        <f>$W$94</f>
        <v>0</v>
      </c>
      <c r="AW215" s="32">
        <f>$W$96</f>
        <v>0</v>
      </c>
      <c r="AX215" s="32">
        <f>$W$98</f>
        <v>0</v>
      </c>
      <c r="AY215" s="32">
        <f>$W$100</f>
        <v>0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67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55</v>
      </c>
      <c r="BU215" s="32">
        <f>$W$144</f>
        <v>0</v>
      </c>
      <c r="BV215" s="32">
        <f>$W$146</f>
        <v>1</v>
      </c>
      <c r="BW215" s="32">
        <f>$W$148</f>
        <v>0</v>
      </c>
      <c r="BX215" s="32">
        <f>$W$150</f>
        <v>0</v>
      </c>
      <c r="BY215" s="32">
        <f>$W$152</f>
        <v>0</v>
      </c>
      <c r="BZ215" s="32">
        <f>$W$154</f>
        <v>0</v>
      </c>
      <c r="CA215" s="32">
        <f>$W$156</f>
        <v>0</v>
      </c>
      <c r="CB215" s="32">
        <f>$W$158</f>
        <v>1</v>
      </c>
      <c r="CC215" s="32">
        <f>$W$160</f>
        <v>0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2</v>
      </c>
      <c r="CH215" s="34">
        <f t="shared" si="10"/>
        <v>136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0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1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1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0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1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2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4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0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7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0</v>
      </c>
      <c r="G218" s="19">
        <f>$Y$13</f>
        <v>0</v>
      </c>
      <c r="H218" s="19">
        <f>$Y$15</f>
        <v>2</v>
      </c>
      <c r="I218" s="19">
        <f>$Y$17</f>
        <v>0</v>
      </c>
      <c r="J218" s="19">
        <f>$Y$19</f>
        <v>2</v>
      </c>
      <c r="K218" s="19">
        <f>$Y$21</f>
        <v>0</v>
      </c>
      <c r="L218" s="19">
        <f>$Y$23</f>
        <v>0</v>
      </c>
      <c r="M218" s="19">
        <f>$Y$25</f>
        <v>0</v>
      </c>
      <c r="N218" s="19">
        <f>$Y$27</f>
        <v>0</v>
      </c>
      <c r="O218" s="19">
        <f>$Y$29</f>
        <v>0</v>
      </c>
      <c r="P218" s="19">
        <f>$Y$31</f>
        <v>0</v>
      </c>
      <c r="Q218" s="19">
        <f>$Y$33</f>
        <v>0</v>
      </c>
      <c r="R218" s="19">
        <f>$Y$35</f>
        <v>0</v>
      </c>
      <c r="S218" s="19">
        <f>$Y$37</f>
        <v>2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2</v>
      </c>
      <c r="AC218" s="29">
        <f>$Y$57</f>
        <v>0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1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0</v>
      </c>
      <c r="AP218" s="29">
        <f>$Y$83</f>
        <v>0</v>
      </c>
      <c r="AQ218" s="29">
        <f>$Y$85</f>
        <v>0</v>
      </c>
      <c r="AR218" s="29">
        <f>$Y$87</f>
        <v>0</v>
      </c>
      <c r="AS218" s="29">
        <f>$Y$89</f>
        <v>0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1</v>
      </c>
      <c r="AX218" s="29">
        <f>$Y$99</f>
        <v>0</v>
      </c>
      <c r="AY218" s="29">
        <f>$Y$101</f>
        <v>1</v>
      </c>
      <c r="AZ218" s="29">
        <f>$Y$103</f>
        <v>0</v>
      </c>
      <c r="BA218" s="29">
        <f>$Y$105</f>
        <v>0</v>
      </c>
      <c r="BB218" s="29">
        <f>$Y$107</f>
        <v>0</v>
      </c>
      <c r="BC218" s="29">
        <f>$Y$109</f>
        <v>0</v>
      </c>
      <c r="BD218" s="29">
        <f>$Y$111</f>
        <v>0</v>
      </c>
      <c r="BE218" s="29">
        <f>$Y$113</f>
        <v>1</v>
      </c>
      <c r="BF218" s="29">
        <f>$Y$115</f>
        <v>0</v>
      </c>
      <c r="BG218" s="29">
        <f>$Y$117</f>
        <v>0</v>
      </c>
      <c r="BH218" s="29">
        <f>$Y$119</f>
        <v>0</v>
      </c>
      <c r="BI218" s="29">
        <f>$Y$121</f>
        <v>0</v>
      </c>
      <c r="BJ218" s="29">
        <f>$Y$123</f>
        <v>34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0</v>
      </c>
      <c r="BO218" s="29">
        <f>$Y$133</f>
        <v>0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0</v>
      </c>
      <c r="BT218" s="29">
        <f>$Y$143</f>
        <v>6</v>
      </c>
      <c r="BU218" s="29">
        <f>$Y$145</f>
        <v>1</v>
      </c>
      <c r="BV218" s="29">
        <f>$Y$147</f>
        <v>1</v>
      </c>
      <c r="BW218" s="29">
        <f>$Y$149</f>
        <v>0</v>
      </c>
      <c r="BX218" s="29">
        <f>$Y$151</f>
        <v>0</v>
      </c>
      <c r="BY218" s="29">
        <f>$Y$153</f>
        <v>3</v>
      </c>
      <c r="BZ218" s="29">
        <f>$Y$155</f>
        <v>0</v>
      </c>
      <c r="CA218" s="29">
        <f>$Y$157</f>
        <v>1</v>
      </c>
      <c r="CB218" s="29">
        <f>$Y$159</f>
        <v>0</v>
      </c>
      <c r="CC218" s="29">
        <f>$Y$161</f>
        <v>0</v>
      </c>
      <c r="CD218" s="29">
        <f>$Y$163</f>
        <v>4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10"/>
        <v>62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2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0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2</v>
      </c>
      <c r="AP219" s="32">
        <f>$Y$82</f>
        <v>0</v>
      </c>
      <c r="AQ219" s="32">
        <f>$Y$84</f>
        <v>0</v>
      </c>
      <c r="AR219" s="32">
        <f>$Y$86</f>
        <v>0</v>
      </c>
      <c r="AS219" s="32">
        <f>$Y$88</f>
        <v>0</v>
      </c>
      <c r="AT219" s="32">
        <f>$Y$90</f>
        <v>0</v>
      </c>
      <c r="AU219" s="32">
        <f>$Y$92</f>
        <v>0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0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0</v>
      </c>
      <c r="BH219" s="32">
        <f>$Y$118</f>
        <v>1</v>
      </c>
      <c r="BI219" s="32">
        <f>$Y$120</f>
        <v>0</v>
      </c>
      <c r="BJ219" s="32">
        <f>$Y$122</f>
        <v>20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1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11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0</v>
      </c>
      <c r="CC219" s="32">
        <f>$Y$160</f>
        <v>0</v>
      </c>
      <c r="CD219" s="32">
        <f>$Y$162</f>
        <v>0</v>
      </c>
      <c r="CE219" s="32">
        <f>$Y$164</f>
        <v>3</v>
      </c>
      <c r="CF219" s="32">
        <f>$Y$166</f>
        <v>0</v>
      </c>
      <c r="CG219" s="33">
        <f>$Y$168</f>
        <v>0</v>
      </c>
      <c r="CH219" s="34">
        <f t="shared" si="10"/>
        <v>40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1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1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1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1</v>
      </c>
      <c r="BE220" s="29">
        <f>$Z$113</f>
        <v>0</v>
      </c>
      <c r="BF220" s="29">
        <f>$Z$115</f>
        <v>0</v>
      </c>
      <c r="BG220" s="29">
        <f>$Z$117</f>
        <v>1</v>
      </c>
      <c r="BH220" s="29">
        <f>$Z$119</f>
        <v>0</v>
      </c>
      <c r="BI220" s="29">
        <f>$Z$121</f>
        <v>0</v>
      </c>
      <c r="BJ220" s="29">
        <f>$Z$123</f>
        <v>0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0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0</v>
      </c>
      <c r="BU220" s="29">
        <f>$Z$145</f>
        <v>0</v>
      </c>
      <c r="BV220" s="29">
        <f>$Z$147</f>
        <v>1</v>
      </c>
      <c r="BW220" s="29">
        <f>$Z$149</f>
        <v>0</v>
      </c>
      <c r="BX220" s="29">
        <f>$Z$151</f>
        <v>0</v>
      </c>
      <c r="BY220" s="29">
        <f>$Z$153</f>
        <v>3</v>
      </c>
      <c r="BZ220" s="29">
        <f>$Z$155</f>
        <v>0</v>
      </c>
      <c r="CA220" s="29">
        <f>$Z$157</f>
        <v>0</v>
      </c>
      <c r="CB220" s="29">
        <f>$Z$159</f>
        <v>0</v>
      </c>
      <c r="CC220" s="29">
        <f>$Z$161</f>
        <v>0</v>
      </c>
      <c r="CD220" s="29">
        <f>$Z$163</f>
        <v>3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10"/>
        <v>12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0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1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6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5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12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0</v>
      </c>
      <c r="F222" s="19">
        <f>$AA$11</f>
        <v>0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0</v>
      </c>
      <c r="K222" s="19">
        <f>$AA$21</f>
        <v>1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1</v>
      </c>
      <c r="S222" s="19">
        <f>$AA$37</f>
        <v>0</v>
      </c>
      <c r="T222" s="19">
        <f>$AA$39</f>
        <v>0</v>
      </c>
      <c r="U222" s="29">
        <f>$AA$41</f>
        <v>0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0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1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5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0</v>
      </c>
      <c r="BS222" s="29">
        <f>$AA$141</f>
        <v>0</v>
      </c>
      <c r="BT222" s="29">
        <f>$AA$143</f>
        <v>0</v>
      </c>
      <c r="BU222" s="29">
        <f>$AA$145</f>
        <v>0</v>
      </c>
      <c r="BV222" s="29">
        <f>$AA$147</f>
        <v>0</v>
      </c>
      <c r="BW222" s="29">
        <f>$AA$149</f>
        <v>0</v>
      </c>
      <c r="BX222" s="29">
        <f>$AA$151</f>
        <v>0</v>
      </c>
      <c r="BY222" s="29">
        <f>$AA$153</f>
        <v>0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1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10"/>
        <v>9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3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1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0</v>
      </c>
      <c r="AP223" s="32">
        <f>$AA$82</f>
        <v>0</v>
      </c>
      <c r="AQ223" s="32">
        <f>$AA$84</f>
        <v>0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6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10</v>
      </c>
      <c r="BU223" s="32">
        <f>$AA$144</f>
        <v>0</v>
      </c>
      <c r="BV223" s="32">
        <f>$AA$146</f>
        <v>1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3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10"/>
        <v>24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1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1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0</v>
      </c>
      <c r="AP224" s="29">
        <f>$AB$83</f>
        <v>0</v>
      </c>
      <c r="AQ224" s="29">
        <f>$AB$85</f>
        <v>0</v>
      </c>
      <c r="AR224" s="29">
        <f>$AB$87</f>
        <v>0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0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1</v>
      </c>
      <c r="BF224" s="29">
        <f>$AB$115</f>
        <v>0</v>
      </c>
      <c r="BG224" s="29">
        <f>$AB$117</f>
        <v>0</v>
      </c>
      <c r="BH224" s="29">
        <f>$AB$119</f>
        <v>0</v>
      </c>
      <c r="BI224" s="29">
        <f>$AB$121</f>
        <v>0</v>
      </c>
      <c r="BJ224" s="29">
        <f>$AB$123</f>
        <v>2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0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0</v>
      </c>
      <c r="BT224" s="29">
        <f>$AB$143</f>
        <v>0</v>
      </c>
      <c r="BU224" s="29">
        <f>$AB$145</f>
        <v>0</v>
      </c>
      <c r="BV224" s="29">
        <f>$AB$147</f>
        <v>0</v>
      </c>
      <c r="BW224" s="29">
        <f>$AB$149</f>
        <v>0</v>
      </c>
      <c r="BX224" s="29">
        <f>$AB$151</f>
        <v>0</v>
      </c>
      <c r="BY224" s="29">
        <f>$AB$153</f>
        <v>1</v>
      </c>
      <c r="BZ224" s="29">
        <f>$AB$155</f>
        <v>0</v>
      </c>
      <c r="CA224" s="29">
        <f>$AB$157</f>
        <v>1</v>
      </c>
      <c r="CB224" s="29">
        <f>$AB$159</f>
        <v>0</v>
      </c>
      <c r="CC224" s="29">
        <f>$AB$161</f>
        <v>0</v>
      </c>
      <c r="CD224" s="29">
        <f>$AB$163</f>
        <v>1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10"/>
        <v>8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1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3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11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12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27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0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0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1</v>
      </c>
      <c r="F232" s="19">
        <f>$AF$11</f>
        <v>0</v>
      </c>
      <c r="G232" s="19">
        <f>$AF$13</f>
        <v>0</v>
      </c>
      <c r="H232" s="19">
        <f>$AF$15</f>
        <v>0</v>
      </c>
      <c r="I232" s="19">
        <f>$AF$17</f>
        <v>0</v>
      </c>
      <c r="J232" s="19">
        <f>$AF$19</f>
        <v>2</v>
      </c>
      <c r="K232" s="19">
        <f>$AF$21</f>
        <v>1</v>
      </c>
      <c r="L232" s="19">
        <f>$AF$23</f>
        <v>0</v>
      </c>
      <c r="M232" s="19">
        <f>$AF$25</f>
        <v>0</v>
      </c>
      <c r="N232" s="19">
        <f>$AF$27</f>
        <v>0</v>
      </c>
      <c r="O232" s="19">
        <f>$AF$29</f>
        <v>1</v>
      </c>
      <c r="P232" s="19">
        <f>$AF$31</f>
        <v>1</v>
      </c>
      <c r="Q232" s="19">
        <f>$AF$33</f>
        <v>1</v>
      </c>
      <c r="R232" s="19">
        <f>$AF$35</f>
        <v>1</v>
      </c>
      <c r="S232" s="19">
        <f>$AF$37</f>
        <v>3</v>
      </c>
      <c r="T232" s="19">
        <f>$AF$39</f>
        <v>0</v>
      </c>
      <c r="U232" s="29">
        <f>$AF$41</f>
        <v>1</v>
      </c>
      <c r="V232" s="29">
        <f>$AF$43</f>
        <v>0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2</v>
      </c>
      <c r="AC232" s="29">
        <f>$AF$57</f>
        <v>0</v>
      </c>
      <c r="AD232" s="29">
        <f>$AF$59</f>
        <v>0</v>
      </c>
      <c r="AE232" s="29">
        <f>$AF$61</f>
        <v>0</v>
      </c>
      <c r="AF232" s="29">
        <f>$AF$63</f>
        <v>0</v>
      </c>
      <c r="AG232" s="29">
        <f>$AF$65</f>
        <v>0</v>
      </c>
      <c r="AH232" s="29">
        <f>$AF$67</f>
        <v>0</v>
      </c>
      <c r="AI232" s="29">
        <f>$AF$69</f>
        <v>0</v>
      </c>
      <c r="AJ232" s="29">
        <f>$AF$71</f>
        <v>0</v>
      </c>
      <c r="AK232" s="29">
        <f>$AF$73</f>
        <v>1</v>
      </c>
      <c r="AL232" s="29">
        <f>$AF$75</f>
        <v>1</v>
      </c>
      <c r="AM232" s="29">
        <f>$AF$77</f>
        <v>0</v>
      </c>
      <c r="AN232" s="29">
        <f>$AF$79</f>
        <v>0</v>
      </c>
      <c r="AO232" s="29">
        <f>$AF$81</f>
        <v>2</v>
      </c>
      <c r="AP232" s="29">
        <f>$AF$83</f>
        <v>1</v>
      </c>
      <c r="AQ232" s="29">
        <f>$AF$85</f>
        <v>0</v>
      </c>
      <c r="AR232" s="29">
        <f>$AF$87</f>
        <v>3</v>
      </c>
      <c r="AS232" s="29">
        <f>$AF$89</f>
        <v>1</v>
      </c>
      <c r="AT232" s="29">
        <f>$AF$91</f>
        <v>1</v>
      </c>
      <c r="AU232" s="29">
        <f>$AF$93</f>
        <v>1</v>
      </c>
      <c r="AV232" s="29">
        <f>$AF$95</f>
        <v>0</v>
      </c>
      <c r="AW232" s="29">
        <f>$AF$97</f>
        <v>0</v>
      </c>
      <c r="AX232" s="29">
        <f>$AF$99</f>
        <v>0</v>
      </c>
      <c r="AY232" s="29">
        <f>$AF$101</f>
        <v>0</v>
      </c>
      <c r="AZ232" s="29">
        <f>$AF$103</f>
        <v>0</v>
      </c>
      <c r="BA232" s="29">
        <f>$AF$105</f>
        <v>0</v>
      </c>
      <c r="BB232" s="29">
        <f>$AF$107</f>
        <v>2</v>
      </c>
      <c r="BC232" s="29">
        <f>$AF$109</f>
        <v>0</v>
      </c>
      <c r="BD232" s="29">
        <f>$AF$111</f>
        <v>1</v>
      </c>
      <c r="BE232" s="29">
        <f>$AF$113</f>
        <v>1</v>
      </c>
      <c r="BF232" s="29">
        <f>$AF$115</f>
        <v>0</v>
      </c>
      <c r="BG232" s="29">
        <f>$AF$117</f>
        <v>3</v>
      </c>
      <c r="BH232" s="29">
        <f>$AF$119</f>
        <v>1</v>
      </c>
      <c r="BI232" s="29">
        <f>$AF$121</f>
        <v>0</v>
      </c>
      <c r="BJ232" s="29">
        <f>$AF$123</f>
        <v>51</v>
      </c>
      <c r="BK232" s="29">
        <f>$AF$125</f>
        <v>1</v>
      </c>
      <c r="BL232" s="29">
        <f>$AF$127</f>
        <v>0</v>
      </c>
      <c r="BM232" s="29">
        <f>$AF$129</f>
        <v>0</v>
      </c>
      <c r="BN232" s="29">
        <f>$AF$131</f>
        <v>4</v>
      </c>
      <c r="BO232" s="29">
        <f>$AF$133</f>
        <v>1</v>
      </c>
      <c r="BP232" s="29">
        <f>$AF$135</f>
        <v>0</v>
      </c>
      <c r="BQ232" s="29">
        <f>$AF$137</f>
        <v>1</v>
      </c>
      <c r="BR232" s="29">
        <f>$AF$139</f>
        <v>1</v>
      </c>
      <c r="BS232" s="29">
        <f>$AF$141</f>
        <v>3</v>
      </c>
      <c r="BT232" s="29">
        <f>$AF$143</f>
        <v>8</v>
      </c>
      <c r="BU232" s="29">
        <f>$AF$145</f>
        <v>0</v>
      </c>
      <c r="BV232" s="29">
        <f>$AF$147</f>
        <v>2</v>
      </c>
      <c r="BW232" s="29">
        <f>$AF$149</f>
        <v>2</v>
      </c>
      <c r="BX232" s="29">
        <f>$AF$151</f>
        <v>0</v>
      </c>
      <c r="BY232" s="29">
        <f>$AF$153</f>
        <v>4</v>
      </c>
      <c r="BZ232" s="29">
        <f>$AF$155</f>
        <v>0</v>
      </c>
      <c r="CA232" s="29">
        <f>$AF$157</f>
        <v>3</v>
      </c>
      <c r="CB232" s="29">
        <f>$AF$159</f>
        <v>5</v>
      </c>
      <c r="CC232" s="29">
        <f>$AF$161</f>
        <v>1</v>
      </c>
      <c r="CD232" s="29">
        <f>$AF$163</f>
        <v>11</v>
      </c>
      <c r="CE232" s="29">
        <f>$AF$165</f>
        <v>0</v>
      </c>
      <c r="CF232" s="29">
        <f>$AF$167</f>
        <v>1</v>
      </c>
      <c r="CG232" s="11">
        <f>$AF$169</f>
        <v>0</v>
      </c>
      <c r="CH232" s="30">
        <f t="shared" si="10"/>
        <v>132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5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1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0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1</v>
      </c>
      <c r="AP233" s="32">
        <f>$AF$82</f>
        <v>0</v>
      </c>
      <c r="AQ233" s="32">
        <f>$AF$84</f>
        <v>0</v>
      </c>
      <c r="AR233" s="32">
        <f>$AF$86</f>
        <v>0</v>
      </c>
      <c r="AS233" s="32">
        <f>$AF$88</f>
        <v>1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0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2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25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2</v>
      </c>
      <c r="BS233" s="32">
        <f>$AF$140</f>
        <v>1</v>
      </c>
      <c r="BT233" s="32">
        <f>$AF$142</f>
        <v>22</v>
      </c>
      <c r="BU233" s="32">
        <f>$AF$144</f>
        <v>0</v>
      </c>
      <c r="BV233" s="32">
        <f>$AF$146</f>
        <v>1</v>
      </c>
      <c r="BW233" s="32">
        <f>$AF$148</f>
        <v>0</v>
      </c>
      <c r="BX233" s="32">
        <f>$AF$150</f>
        <v>0</v>
      </c>
      <c r="BY233" s="32">
        <f>$AF$152</f>
        <v>0</v>
      </c>
      <c r="BZ233" s="32">
        <f>$AF$154</f>
        <v>0</v>
      </c>
      <c r="CA233" s="32">
        <f>$AF$156</f>
        <v>0</v>
      </c>
      <c r="CB233" s="32">
        <f>$AF$158</f>
        <v>1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0</v>
      </c>
      <c r="CG233" s="33">
        <f>$AF$168</f>
        <v>0</v>
      </c>
      <c r="CH233" s="34">
        <f t="shared" si="10"/>
        <v>62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1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0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0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10"/>
        <v>1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0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2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1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1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1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1</v>
      </c>
      <c r="BU235" s="32">
        <f>$AG$144</f>
        <v>0</v>
      </c>
      <c r="BV235" s="32">
        <f>$AG$146</f>
        <v>1</v>
      </c>
      <c r="BW235" s="32">
        <f>$AG$148</f>
        <v>0</v>
      </c>
      <c r="BX235" s="32">
        <f>$AG$150</f>
        <v>0</v>
      </c>
      <c r="BY235" s="32">
        <f>$AG$152</f>
        <v>1</v>
      </c>
      <c r="BZ235" s="32">
        <f>$AG$154</f>
        <v>0</v>
      </c>
      <c r="CA235" s="32">
        <f>$AG$156</f>
        <v>0</v>
      </c>
      <c r="CB235" s="32">
        <f>$AG$158</f>
        <v>0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8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0</v>
      </c>
      <c r="AQ240" s="29">
        <f>$AJ$85</f>
        <v>0</v>
      </c>
      <c r="AR240" s="29">
        <f>$AJ$87</f>
        <v>1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0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0</v>
      </c>
      <c r="BF240" s="29">
        <f>$AJ$115</f>
        <v>0</v>
      </c>
      <c r="BG240" s="29">
        <f>$AJ$117</f>
        <v>0</v>
      </c>
      <c r="BH240" s="29">
        <f>$AJ$119</f>
        <v>0</v>
      </c>
      <c r="BI240" s="29">
        <f>$AJ$121</f>
        <v>0</v>
      </c>
      <c r="BJ240" s="29">
        <f>$AJ$123</f>
        <v>1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1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0</v>
      </c>
      <c r="BU240" s="29">
        <f>$AJ$145</f>
        <v>0</v>
      </c>
      <c r="BV240" s="29">
        <f>$AJ$147</f>
        <v>1</v>
      </c>
      <c r="BW240" s="29">
        <f>$AJ$149</f>
        <v>0</v>
      </c>
      <c r="BX240" s="29">
        <f>$AJ$151</f>
        <v>0</v>
      </c>
      <c r="BY240" s="29">
        <f>$AJ$153</f>
        <v>1</v>
      </c>
      <c r="BZ240" s="29">
        <f>$AJ$155</f>
        <v>0</v>
      </c>
      <c r="CA240" s="29">
        <f>$AJ$157</f>
        <v>0</v>
      </c>
      <c r="CB240" s="29">
        <f>$AJ$159</f>
        <v>4</v>
      </c>
      <c r="CC240" s="29">
        <f>$AJ$161</f>
        <v>0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11"/>
        <v>9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0</v>
      </c>
      <c r="I241" s="31">
        <f>$AJ$16</f>
        <v>0</v>
      </c>
      <c r="J241" s="31">
        <f>$AJ$18</f>
        <v>1</v>
      </c>
      <c r="K241" s="31">
        <f>$AJ$20</f>
        <v>0</v>
      </c>
      <c r="L241" s="31">
        <f>$AJ$22</f>
        <v>0</v>
      </c>
      <c r="M241" s="31">
        <f>$AJ$24</f>
        <v>0</v>
      </c>
      <c r="N241" s="31">
        <f>$AJ$26</f>
        <v>0</v>
      </c>
      <c r="O241" s="31">
        <f>$AJ$28</f>
        <v>0</v>
      </c>
      <c r="P241" s="31">
        <f>$AJ$30</f>
        <v>2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1</v>
      </c>
      <c r="Y241" s="32">
        <f>$AJ$48</f>
        <v>0</v>
      </c>
      <c r="Z241" s="32">
        <f>$AJ$50</f>
        <v>0</v>
      </c>
      <c r="AA241" s="32">
        <f>$AJ$52</f>
        <v>1</v>
      </c>
      <c r="AB241" s="32">
        <f>$AJ$54</f>
        <v>0</v>
      </c>
      <c r="AC241" s="32">
        <f>$AJ$56</f>
        <v>0</v>
      </c>
      <c r="AD241" s="32">
        <f>$AJ$58</f>
        <v>0</v>
      </c>
      <c r="AE241" s="32">
        <f>$AJ$60</f>
        <v>0</v>
      </c>
      <c r="AF241" s="32">
        <f>$AJ$62</f>
        <v>0</v>
      </c>
      <c r="AG241" s="32">
        <f>$AJ$64</f>
        <v>1</v>
      </c>
      <c r="AH241" s="32">
        <f>$AJ$66</f>
        <v>2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3</v>
      </c>
      <c r="AQ241" s="32">
        <f>$AJ$84</f>
        <v>0</v>
      </c>
      <c r="AR241" s="32">
        <f>$AJ$86</f>
        <v>1</v>
      </c>
      <c r="AS241" s="32">
        <f>$AJ$88</f>
        <v>3</v>
      </c>
      <c r="AT241" s="32">
        <f>$AJ$90</f>
        <v>0</v>
      </c>
      <c r="AU241" s="32">
        <f>$AJ$92</f>
        <v>1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1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0</v>
      </c>
      <c r="BD241" s="32">
        <f>$AJ$110</f>
        <v>0</v>
      </c>
      <c r="BE241" s="32">
        <f>$AJ$112</f>
        <v>6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0</v>
      </c>
      <c r="BJ241" s="32">
        <f>$AJ$122</f>
        <v>12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1</v>
      </c>
      <c r="BR241" s="32">
        <f>$AJ$138</f>
        <v>0</v>
      </c>
      <c r="BS241" s="32">
        <f>$AJ$140</f>
        <v>0</v>
      </c>
      <c r="BT241" s="32">
        <f>$AJ$142</f>
        <v>12</v>
      </c>
      <c r="BU241" s="32">
        <f>$AJ$144</f>
        <v>0</v>
      </c>
      <c r="BV241" s="32">
        <f>$AJ$146</f>
        <v>2</v>
      </c>
      <c r="BW241" s="32">
        <f>$AJ$148</f>
        <v>1</v>
      </c>
      <c r="BX241" s="32">
        <f>$AJ$150</f>
        <v>0</v>
      </c>
      <c r="BY241" s="32">
        <f>$AJ$152</f>
        <v>2</v>
      </c>
      <c r="BZ241" s="32">
        <f>$AJ$154</f>
        <v>0</v>
      </c>
      <c r="CA241" s="32">
        <f>$AJ$156</f>
        <v>1</v>
      </c>
      <c r="CB241" s="32">
        <f>$AJ$158</f>
        <v>1</v>
      </c>
      <c r="CC241" s="32">
        <f>$AJ$160</f>
        <v>0</v>
      </c>
      <c r="CD241" s="32">
        <f>$AJ$162</f>
        <v>0</v>
      </c>
      <c r="CE241" s="32">
        <f>$AJ$164</f>
        <v>0</v>
      </c>
      <c r="CF241" s="32">
        <f>$AJ$166</f>
        <v>5</v>
      </c>
      <c r="CG241" s="33">
        <f>$AJ$168</f>
        <v>0</v>
      </c>
      <c r="CH241" s="34">
        <f t="shared" si="11"/>
        <v>60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0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1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1</v>
      </c>
      <c r="BF242" s="29">
        <f>$AK$115</f>
        <v>0</v>
      </c>
      <c r="BG242" s="29">
        <f>$AK$117</f>
        <v>0</v>
      </c>
      <c r="BH242" s="29">
        <f>$AK$119</f>
        <v>1</v>
      </c>
      <c r="BI242" s="29">
        <f>$AK$121</f>
        <v>0</v>
      </c>
      <c r="BJ242" s="29">
        <f>$AK$123</f>
        <v>0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1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0</v>
      </c>
      <c r="BU242" s="29">
        <f>$AK$145</f>
        <v>0</v>
      </c>
      <c r="BV242" s="29">
        <f>$AK$147</f>
        <v>0</v>
      </c>
      <c r="BW242" s="29">
        <f>$AK$149</f>
        <v>0</v>
      </c>
      <c r="BX242" s="29">
        <f>$AK$151</f>
        <v>0</v>
      </c>
      <c r="BY242" s="29">
        <f>$AK$153</f>
        <v>1</v>
      </c>
      <c r="BZ242" s="29">
        <f>$AK$155</f>
        <v>0</v>
      </c>
      <c r="CA242" s="29">
        <f>$AK$157</f>
        <v>0</v>
      </c>
      <c r="CB242" s="29">
        <f>$AK$159</f>
        <v>2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2</v>
      </c>
      <c r="CG242" s="11">
        <f>$AK$169</f>
        <v>0</v>
      </c>
      <c r="CH242" s="30">
        <f t="shared" si="11"/>
        <v>9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1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1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0</v>
      </c>
      <c r="AR243" s="32">
        <f>$AK$86</f>
        <v>0</v>
      </c>
      <c r="AS243" s="32">
        <f>$AK$88</f>
        <v>1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2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0</v>
      </c>
      <c r="BJ243" s="32">
        <f>$AK$122</f>
        <v>6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1</v>
      </c>
      <c r="BR243" s="32">
        <f>$AK$138</f>
        <v>0</v>
      </c>
      <c r="BS243" s="32">
        <f>$AK$140</f>
        <v>0</v>
      </c>
      <c r="BT243" s="32">
        <f>$AK$142</f>
        <v>1</v>
      </c>
      <c r="BU243" s="32">
        <f>$AK$144</f>
        <v>0</v>
      </c>
      <c r="BV243" s="32">
        <f>$AK$146</f>
        <v>1</v>
      </c>
      <c r="BW243" s="32">
        <f>$AK$148</f>
        <v>0</v>
      </c>
      <c r="BX243" s="32">
        <f>$AK$150</f>
        <v>0</v>
      </c>
      <c r="BY243" s="32">
        <f>$AK$152</f>
        <v>2</v>
      </c>
      <c r="BZ243" s="32">
        <f>$AK$154</f>
        <v>0</v>
      </c>
      <c r="CA243" s="32">
        <f>$AK$156</f>
        <v>0</v>
      </c>
      <c r="CB243" s="32">
        <f>$AK$158</f>
        <v>0</v>
      </c>
      <c r="CC243" s="32">
        <f>$AK$160</f>
        <v>0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11"/>
        <v>16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0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0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0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0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0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0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0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1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1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2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0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0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0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0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1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0</v>
      </c>
      <c r="BI252" s="29">
        <f>$AP$121</f>
        <v>0</v>
      </c>
      <c r="BJ252" s="29">
        <f>$AP$123</f>
        <v>0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1</v>
      </c>
      <c r="BU252" s="29">
        <f>$AP$145</f>
        <v>0</v>
      </c>
      <c r="BV252" s="29">
        <f>$AP$147</f>
        <v>0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1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11"/>
        <v>3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0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0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0</v>
      </c>
      <c r="AP253" s="32">
        <f>$AP$82</f>
        <v>0</v>
      </c>
      <c r="AQ253" s="32">
        <f>$AP$84</f>
        <v>0</v>
      </c>
      <c r="AR253" s="32">
        <f>$AP$86</f>
        <v>0</v>
      </c>
      <c r="AS253" s="32">
        <f>$AP$88</f>
        <v>0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2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1</v>
      </c>
      <c r="BJ253" s="32">
        <f>$AP$122</f>
        <v>1</v>
      </c>
      <c r="BK253" s="32">
        <f>$AP$124</f>
        <v>1</v>
      </c>
      <c r="BL253" s="32">
        <f>$AP$126</f>
        <v>0</v>
      </c>
      <c r="BM253" s="32">
        <f>$AP$128</f>
        <v>0</v>
      </c>
      <c r="BN253" s="32">
        <f>$AP$130</f>
        <v>1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2</v>
      </c>
      <c r="BU253" s="32">
        <f>$AP$144</f>
        <v>0</v>
      </c>
      <c r="BV253" s="32">
        <f>$AP$146</f>
        <v>1</v>
      </c>
      <c r="BW253" s="32">
        <f>$AP$148</f>
        <v>0</v>
      </c>
      <c r="BX253" s="32">
        <f>$AP$150</f>
        <v>0</v>
      </c>
      <c r="BY253" s="32">
        <f>$AP$152</f>
        <v>3</v>
      </c>
      <c r="BZ253" s="32">
        <f>$AP$154</f>
        <v>0</v>
      </c>
      <c r="CA253" s="32">
        <f>$AP$156</f>
        <v>0</v>
      </c>
      <c r="CB253" s="32">
        <f>$AP$158</f>
        <v>1</v>
      </c>
      <c r="CC253" s="32">
        <f>$AP$160</f>
        <v>0</v>
      </c>
      <c r="CD253" s="32">
        <f>$AP$162</f>
        <v>0</v>
      </c>
      <c r="CE253" s="32">
        <f>$AP$164</f>
        <v>0</v>
      </c>
      <c r="CF253" s="32">
        <f>$AP$166</f>
        <v>2</v>
      </c>
      <c r="CG253" s="33">
        <f>$AP$168</f>
        <v>0</v>
      </c>
      <c r="CH253" s="34">
        <f t="shared" si="11"/>
        <v>15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0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0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1</v>
      </c>
      <c r="I255" s="31">
        <f>$AQ$16</f>
        <v>0</v>
      </c>
      <c r="J255" s="31">
        <f>$AQ$18</f>
        <v>0</v>
      </c>
      <c r="K255" s="31">
        <f>$AQ$20</f>
        <v>0</v>
      </c>
      <c r="L255" s="31">
        <f>$AQ$22</f>
        <v>0</v>
      </c>
      <c r="M255" s="31">
        <f>$AQ$24</f>
        <v>0</v>
      </c>
      <c r="N255" s="31">
        <f>$AQ$26</f>
        <v>0</v>
      </c>
      <c r="O255" s="31">
        <f>$AQ$28</f>
        <v>0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0</v>
      </c>
      <c r="T255" s="32">
        <f>$AQ$38</f>
        <v>0</v>
      </c>
      <c r="U255" s="32">
        <f>$AQ$40</f>
        <v>0</v>
      </c>
      <c r="V255" s="32">
        <f>$AQ$42</f>
        <v>0</v>
      </c>
      <c r="W255" s="32">
        <f>$AQ$44</f>
        <v>0</v>
      </c>
      <c r="X255" s="32">
        <f>$AQ$46</f>
        <v>1</v>
      </c>
      <c r="Y255" s="32">
        <f>$AQ$48</f>
        <v>0</v>
      </c>
      <c r="Z255" s="32">
        <f>$AQ$50</f>
        <v>0</v>
      </c>
      <c r="AA255" s="32">
        <f>$AQ$52</f>
        <v>0</v>
      </c>
      <c r="AB255" s="32">
        <f>$AQ$54</f>
        <v>0</v>
      </c>
      <c r="AC255" s="32">
        <f>$AQ$56</f>
        <v>0</v>
      </c>
      <c r="AD255" s="32">
        <f>$AQ$58</f>
        <v>0</v>
      </c>
      <c r="AE255" s="32">
        <f>$AQ$60</f>
        <v>0</v>
      </c>
      <c r="AF255" s="32">
        <f>$AQ$62</f>
        <v>0</v>
      </c>
      <c r="AG255" s="32">
        <f>$AQ$64</f>
        <v>1</v>
      </c>
      <c r="AH255" s="32">
        <f>$AQ$66</f>
        <v>1</v>
      </c>
      <c r="AI255" s="32">
        <f>$AQ$68</f>
        <v>0</v>
      </c>
      <c r="AJ255" s="32">
        <f>$AQ$70</f>
        <v>0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0</v>
      </c>
      <c r="AP255" s="32">
        <f>$AQ$82</f>
        <v>2</v>
      </c>
      <c r="AQ255" s="32">
        <f>$AQ$84</f>
        <v>0</v>
      </c>
      <c r="AR255" s="32">
        <f>$AQ$86</f>
        <v>0</v>
      </c>
      <c r="AS255" s="32">
        <f>$AQ$88</f>
        <v>0</v>
      </c>
      <c r="AT255" s="32">
        <f>$AQ$90</f>
        <v>0</v>
      </c>
      <c r="AU255" s="32">
        <f>$AQ$92</f>
        <v>0</v>
      </c>
      <c r="AV255" s="32">
        <f>$AQ$94</f>
        <v>0</v>
      </c>
      <c r="AW255" s="32">
        <f>$AQ$96</f>
        <v>0</v>
      </c>
      <c r="AX255" s="32">
        <f>$AQ$98</f>
        <v>0</v>
      </c>
      <c r="AY255" s="32">
        <f>$AQ$100</f>
        <v>1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1</v>
      </c>
      <c r="BD255" s="32">
        <f>$AQ$110</f>
        <v>0</v>
      </c>
      <c r="BE255" s="32">
        <f>$AQ$112</f>
        <v>8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2</v>
      </c>
      <c r="BJ255" s="32">
        <f>$AQ$122</f>
        <v>17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0</v>
      </c>
      <c r="BO255" s="32">
        <f>$AQ$132</f>
        <v>0</v>
      </c>
      <c r="BP255" s="32">
        <f>$AQ$134</f>
        <v>0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10</v>
      </c>
      <c r="BU255" s="32">
        <f>$AQ$144</f>
        <v>0</v>
      </c>
      <c r="BV255" s="32">
        <f>$AQ$146</f>
        <v>2</v>
      </c>
      <c r="BW255" s="32">
        <f>$AQ$148</f>
        <v>0</v>
      </c>
      <c r="BX255" s="32">
        <f>$AQ$150</f>
        <v>0</v>
      </c>
      <c r="BY255" s="32">
        <f>$AQ$152</f>
        <v>2</v>
      </c>
      <c r="BZ255" s="32">
        <f>$AQ$154</f>
        <v>0</v>
      </c>
      <c r="CA255" s="32">
        <f>$AQ$156</f>
        <v>1</v>
      </c>
      <c r="CB255" s="32">
        <f>$AQ$158</f>
        <v>9</v>
      </c>
      <c r="CC255" s="32">
        <f>$AQ$160</f>
        <v>0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0</v>
      </c>
      <c r="CH255" s="34">
        <f t="shared" si="11"/>
        <v>59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1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5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1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7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1</v>
      </c>
      <c r="F262" s="19">
        <f t="shared" si="12"/>
        <v>1</v>
      </c>
      <c r="G262" s="19">
        <f t="shared" si="12"/>
        <v>1</v>
      </c>
      <c r="H262" s="19">
        <f t="shared" si="12"/>
        <v>4</v>
      </c>
      <c r="I262" s="19">
        <f t="shared" si="12"/>
        <v>2</v>
      </c>
      <c r="J262" s="19">
        <f t="shared" si="12"/>
        <v>6</v>
      </c>
      <c r="K262" s="19">
        <f t="shared" si="12"/>
        <v>7</v>
      </c>
      <c r="L262" s="19">
        <f t="shared" si="12"/>
        <v>2</v>
      </c>
      <c r="M262" s="19">
        <f t="shared" si="12"/>
        <v>7</v>
      </c>
      <c r="N262" s="19">
        <f t="shared" si="12"/>
        <v>1</v>
      </c>
      <c r="O262" s="19">
        <f t="shared" si="12"/>
        <v>2</v>
      </c>
      <c r="P262" s="19">
        <f t="shared" si="12"/>
        <v>5</v>
      </c>
      <c r="Q262" s="19">
        <f t="shared" si="12"/>
        <v>2</v>
      </c>
      <c r="R262" s="19">
        <f t="shared" si="12"/>
        <v>7</v>
      </c>
      <c r="S262" s="19">
        <f t="shared" si="12"/>
        <v>15</v>
      </c>
      <c r="T262" s="19">
        <f t="shared" si="12"/>
        <v>0</v>
      </c>
      <c r="U262" s="19">
        <f t="shared" si="12"/>
        <v>5</v>
      </c>
      <c r="V262" s="19">
        <f t="shared" si="12"/>
        <v>1</v>
      </c>
      <c r="W262" s="19">
        <f t="shared" si="12"/>
        <v>1</v>
      </c>
      <c r="X262" s="19">
        <f t="shared" si="12"/>
        <v>5</v>
      </c>
      <c r="Y262" s="19">
        <f t="shared" si="12"/>
        <v>0</v>
      </c>
      <c r="Z262" s="19">
        <f t="shared" si="12"/>
        <v>0</v>
      </c>
      <c r="AA262" s="19">
        <f t="shared" si="12"/>
        <v>0</v>
      </c>
      <c r="AB262" s="19">
        <f t="shared" si="12"/>
        <v>6</v>
      </c>
      <c r="AC262" s="19">
        <f t="shared" si="12"/>
        <v>1</v>
      </c>
      <c r="AD262" s="19">
        <f t="shared" si="12"/>
        <v>2</v>
      </c>
      <c r="AE262" s="19">
        <f t="shared" si="12"/>
        <v>1</v>
      </c>
      <c r="AF262" s="19">
        <f t="shared" si="12"/>
        <v>0</v>
      </c>
      <c r="AG262" s="19">
        <f t="shared" si="12"/>
        <v>2</v>
      </c>
      <c r="AH262" s="19">
        <f t="shared" si="12"/>
        <v>1</v>
      </c>
      <c r="AI262" s="19">
        <f t="shared" si="12"/>
        <v>2</v>
      </c>
      <c r="AJ262" s="19">
        <f t="shared" si="12"/>
        <v>2</v>
      </c>
      <c r="AK262" s="19">
        <f t="shared" si="12"/>
        <v>2</v>
      </c>
      <c r="AL262" s="19">
        <f t="shared" si="12"/>
        <v>6</v>
      </c>
      <c r="AM262" s="19">
        <f t="shared" si="12"/>
        <v>0</v>
      </c>
      <c r="AN262" s="19">
        <f t="shared" si="12"/>
        <v>0</v>
      </c>
      <c r="AO262" s="19">
        <f t="shared" si="12"/>
        <v>16</v>
      </c>
      <c r="AP262" s="19">
        <f t="shared" si="12"/>
        <v>7</v>
      </c>
      <c r="AQ262" s="19">
        <f t="shared" si="12"/>
        <v>1</v>
      </c>
      <c r="AR262" s="19">
        <f t="shared" si="12"/>
        <v>12</v>
      </c>
      <c r="AS262" s="19">
        <f t="shared" si="12"/>
        <v>5</v>
      </c>
      <c r="AT262" s="19">
        <f t="shared" si="12"/>
        <v>3</v>
      </c>
      <c r="AU262" s="19">
        <f t="shared" si="12"/>
        <v>3</v>
      </c>
      <c r="AV262" s="19">
        <f t="shared" si="12"/>
        <v>0</v>
      </c>
      <c r="AW262" s="19">
        <f t="shared" si="12"/>
        <v>3</v>
      </c>
      <c r="AX262" s="19">
        <f t="shared" si="12"/>
        <v>0</v>
      </c>
      <c r="AY262" s="19">
        <f t="shared" si="12"/>
        <v>8</v>
      </c>
      <c r="AZ262" s="19">
        <f t="shared" si="12"/>
        <v>0</v>
      </c>
      <c r="BA262" s="19">
        <f t="shared" si="12"/>
        <v>1</v>
      </c>
      <c r="BB262" s="19">
        <f t="shared" si="12"/>
        <v>3</v>
      </c>
      <c r="BC262" s="19">
        <f t="shared" si="12"/>
        <v>2</v>
      </c>
      <c r="BD262" s="19">
        <f t="shared" si="12"/>
        <v>8</v>
      </c>
      <c r="BE262" s="19">
        <f t="shared" si="12"/>
        <v>25</v>
      </c>
      <c r="BF262" s="19">
        <f t="shared" si="12"/>
        <v>1</v>
      </c>
      <c r="BG262" s="19">
        <f t="shared" si="12"/>
        <v>14</v>
      </c>
      <c r="BH262" s="19">
        <f t="shared" si="12"/>
        <v>6</v>
      </c>
      <c r="BI262" s="19">
        <f t="shared" si="12"/>
        <v>0</v>
      </c>
      <c r="BJ262" s="19">
        <f t="shared" si="12"/>
        <v>286</v>
      </c>
      <c r="BK262" s="19">
        <f t="shared" si="12"/>
        <v>3</v>
      </c>
      <c r="BL262" s="19">
        <f t="shared" si="12"/>
        <v>1</v>
      </c>
      <c r="BM262" s="19">
        <f t="shared" si="12"/>
        <v>1</v>
      </c>
      <c r="BN262" s="19">
        <f t="shared" si="12"/>
        <v>20</v>
      </c>
      <c r="BO262" s="19">
        <f t="shared" si="12"/>
        <v>3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0</v>
      </c>
      <c r="BQ262" s="19">
        <f t="shared" si="13"/>
        <v>1</v>
      </c>
      <c r="BR262" s="19">
        <f t="shared" si="13"/>
        <v>2</v>
      </c>
      <c r="BS262" s="19">
        <f t="shared" si="13"/>
        <v>7</v>
      </c>
      <c r="BT262" s="19">
        <f t="shared" si="13"/>
        <v>64</v>
      </c>
      <c r="BU262" s="19">
        <f t="shared" si="13"/>
        <v>7</v>
      </c>
      <c r="BV262" s="19">
        <f t="shared" si="13"/>
        <v>37</v>
      </c>
      <c r="BW262" s="19">
        <f t="shared" si="13"/>
        <v>3</v>
      </c>
      <c r="BX262" s="19">
        <f t="shared" si="13"/>
        <v>1</v>
      </c>
      <c r="BY262" s="19">
        <f t="shared" si="13"/>
        <v>27</v>
      </c>
      <c r="BZ262" s="19">
        <f t="shared" si="13"/>
        <v>0</v>
      </c>
      <c r="CA262" s="19">
        <f t="shared" si="13"/>
        <v>14</v>
      </c>
      <c r="CB262" s="19">
        <f t="shared" si="13"/>
        <v>31</v>
      </c>
      <c r="CC262" s="19">
        <f t="shared" si="13"/>
        <v>11</v>
      </c>
      <c r="CD262" s="19">
        <f t="shared" si="13"/>
        <v>52</v>
      </c>
      <c r="CE262" s="19">
        <f t="shared" si="13"/>
        <v>0</v>
      </c>
      <c r="CF262" s="19">
        <f t="shared" si="13"/>
        <v>5</v>
      </c>
      <c r="CG262" s="19">
        <f t="shared" si="13"/>
        <v>2</v>
      </c>
      <c r="CH262" s="21">
        <f t="shared" si="11"/>
        <v>796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0</v>
      </c>
      <c r="F263" s="31">
        <f t="shared" si="14"/>
        <v>0</v>
      </c>
      <c r="G263" s="31">
        <f t="shared" si="14"/>
        <v>0</v>
      </c>
      <c r="H263" s="31">
        <f t="shared" si="14"/>
        <v>29</v>
      </c>
      <c r="I263" s="31">
        <f t="shared" si="14"/>
        <v>0</v>
      </c>
      <c r="J263" s="31">
        <f t="shared" si="14"/>
        <v>1</v>
      </c>
      <c r="K263" s="31">
        <f t="shared" si="14"/>
        <v>0</v>
      </c>
      <c r="L263" s="31">
        <f t="shared" si="14"/>
        <v>0</v>
      </c>
      <c r="M263" s="31">
        <f t="shared" si="14"/>
        <v>1</v>
      </c>
      <c r="N263" s="31">
        <f t="shared" si="14"/>
        <v>0</v>
      </c>
      <c r="O263" s="31">
        <f t="shared" si="14"/>
        <v>2</v>
      </c>
      <c r="P263" s="31">
        <f t="shared" si="14"/>
        <v>2</v>
      </c>
      <c r="Q263" s="31">
        <f t="shared" si="14"/>
        <v>0</v>
      </c>
      <c r="R263" s="31">
        <f t="shared" si="14"/>
        <v>0</v>
      </c>
      <c r="S263" s="31">
        <f t="shared" si="14"/>
        <v>2</v>
      </c>
      <c r="T263" s="31">
        <f t="shared" si="14"/>
        <v>1</v>
      </c>
      <c r="U263" s="31">
        <f t="shared" si="14"/>
        <v>0</v>
      </c>
      <c r="V263" s="31">
        <f t="shared" si="14"/>
        <v>0</v>
      </c>
      <c r="W263" s="31">
        <f t="shared" si="14"/>
        <v>0</v>
      </c>
      <c r="X263" s="31">
        <f t="shared" si="14"/>
        <v>4</v>
      </c>
      <c r="Y263" s="31">
        <f t="shared" si="14"/>
        <v>0</v>
      </c>
      <c r="Z263" s="31">
        <f t="shared" si="14"/>
        <v>0</v>
      </c>
      <c r="AA263" s="31">
        <f t="shared" si="14"/>
        <v>1</v>
      </c>
      <c r="AB263" s="31">
        <f t="shared" si="14"/>
        <v>3</v>
      </c>
      <c r="AC263" s="31">
        <f t="shared" si="14"/>
        <v>1</v>
      </c>
      <c r="AD263" s="31">
        <f t="shared" si="14"/>
        <v>0</v>
      </c>
      <c r="AE263" s="31">
        <f t="shared" si="14"/>
        <v>1</v>
      </c>
      <c r="AF263" s="31">
        <f t="shared" si="14"/>
        <v>0</v>
      </c>
      <c r="AG263" s="31">
        <f t="shared" si="14"/>
        <v>3</v>
      </c>
      <c r="AH263" s="31">
        <f t="shared" si="14"/>
        <v>5</v>
      </c>
      <c r="AI263" s="31">
        <f t="shared" si="14"/>
        <v>0</v>
      </c>
      <c r="AJ263" s="31">
        <f t="shared" si="14"/>
        <v>0</v>
      </c>
      <c r="AK263" s="31">
        <f t="shared" si="14"/>
        <v>0</v>
      </c>
      <c r="AL263" s="31">
        <f t="shared" si="14"/>
        <v>0</v>
      </c>
      <c r="AM263" s="31">
        <f t="shared" si="14"/>
        <v>0</v>
      </c>
      <c r="AN263" s="31">
        <f t="shared" si="14"/>
        <v>0</v>
      </c>
      <c r="AO263" s="31">
        <f t="shared" si="14"/>
        <v>11</v>
      </c>
      <c r="AP263" s="31">
        <f t="shared" si="14"/>
        <v>9</v>
      </c>
      <c r="AQ263" s="31">
        <f t="shared" si="14"/>
        <v>2</v>
      </c>
      <c r="AR263" s="31">
        <f t="shared" si="14"/>
        <v>6</v>
      </c>
      <c r="AS263" s="31">
        <f t="shared" si="14"/>
        <v>9</v>
      </c>
      <c r="AT263" s="31">
        <f t="shared" si="14"/>
        <v>2</v>
      </c>
      <c r="AU263" s="31">
        <f t="shared" si="14"/>
        <v>2</v>
      </c>
      <c r="AV263" s="31">
        <f t="shared" si="14"/>
        <v>0</v>
      </c>
      <c r="AW263" s="31">
        <f t="shared" si="14"/>
        <v>0</v>
      </c>
      <c r="AX263" s="31">
        <f t="shared" si="14"/>
        <v>0</v>
      </c>
      <c r="AY263" s="31">
        <f t="shared" si="14"/>
        <v>5</v>
      </c>
      <c r="AZ263" s="31">
        <f t="shared" si="14"/>
        <v>0</v>
      </c>
      <c r="BA263" s="31">
        <f t="shared" si="14"/>
        <v>0</v>
      </c>
      <c r="BB263" s="31">
        <f t="shared" si="14"/>
        <v>0</v>
      </c>
      <c r="BC263" s="31">
        <f t="shared" si="14"/>
        <v>1</v>
      </c>
      <c r="BD263" s="31">
        <f t="shared" si="14"/>
        <v>0</v>
      </c>
      <c r="BE263" s="31">
        <f t="shared" si="14"/>
        <v>24</v>
      </c>
      <c r="BF263" s="31">
        <f t="shared" si="14"/>
        <v>0</v>
      </c>
      <c r="BG263" s="31">
        <f t="shared" si="14"/>
        <v>0</v>
      </c>
      <c r="BH263" s="31">
        <f t="shared" si="14"/>
        <v>1</v>
      </c>
      <c r="BI263" s="31">
        <f t="shared" si="14"/>
        <v>3</v>
      </c>
      <c r="BJ263" s="31">
        <f t="shared" si="14"/>
        <v>247</v>
      </c>
      <c r="BK263" s="31">
        <f t="shared" si="14"/>
        <v>1</v>
      </c>
      <c r="BL263" s="31">
        <f t="shared" si="14"/>
        <v>0</v>
      </c>
      <c r="BM263" s="31">
        <f t="shared" si="14"/>
        <v>0</v>
      </c>
      <c r="BN263" s="31">
        <f t="shared" si="14"/>
        <v>1</v>
      </c>
      <c r="BO263" s="31">
        <f t="shared" si="14"/>
        <v>1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2</v>
      </c>
      <c r="BQ263" s="31">
        <f t="shared" si="15"/>
        <v>2</v>
      </c>
      <c r="BR263" s="31">
        <f t="shared" si="15"/>
        <v>3</v>
      </c>
      <c r="BS263" s="31">
        <f t="shared" si="15"/>
        <v>1</v>
      </c>
      <c r="BT263" s="31">
        <f t="shared" si="15"/>
        <v>225</v>
      </c>
      <c r="BU263" s="31">
        <f t="shared" si="15"/>
        <v>0</v>
      </c>
      <c r="BV263" s="31">
        <f t="shared" si="15"/>
        <v>13</v>
      </c>
      <c r="BW263" s="31">
        <f t="shared" si="15"/>
        <v>1</v>
      </c>
      <c r="BX263" s="31">
        <f t="shared" si="15"/>
        <v>0</v>
      </c>
      <c r="BY263" s="31">
        <f t="shared" si="15"/>
        <v>12</v>
      </c>
      <c r="BZ263" s="31">
        <f t="shared" si="15"/>
        <v>0</v>
      </c>
      <c r="CA263" s="31">
        <f t="shared" si="15"/>
        <v>4</v>
      </c>
      <c r="CB263" s="31">
        <f t="shared" si="15"/>
        <v>21</v>
      </c>
      <c r="CC263" s="31">
        <f t="shared" si="15"/>
        <v>2</v>
      </c>
      <c r="CD263" s="31">
        <f t="shared" si="15"/>
        <v>0</v>
      </c>
      <c r="CE263" s="31">
        <f t="shared" si="15"/>
        <v>3</v>
      </c>
      <c r="CF263" s="31">
        <f t="shared" si="15"/>
        <v>8</v>
      </c>
      <c r="CG263" s="31">
        <f t="shared" si="15"/>
        <v>4</v>
      </c>
      <c r="CH263" s="37">
        <f t="shared" si="11"/>
        <v>682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5.85546875" style="8" bestFit="1" customWidth="1"/>
    <col min="5" max="6" width="4.85546875" style="8" bestFit="1" customWidth="1"/>
    <col min="7" max="7" width="4.5703125" style="8" bestFit="1" customWidth="1"/>
    <col min="8" max="8" width="4.85546875" style="8" bestFit="1" customWidth="1"/>
    <col min="9" max="22" width="4.5703125" style="8" bestFit="1" customWidth="1"/>
    <col min="23" max="23" width="5.85546875" style="8" bestFit="1" customWidth="1"/>
    <col min="24" max="24" width="4.5703125" style="8" bestFit="1" customWidth="1"/>
    <col min="25" max="28" width="4.85546875" style="8" bestFit="1" customWidth="1"/>
    <col min="29" max="31" width="4.5703125" style="8" bestFit="1" customWidth="1"/>
    <col min="32" max="32" width="4.85546875" style="8" bestFit="1" customWidth="1"/>
    <col min="33" max="35" width="4.5703125" style="8" bestFit="1" customWidth="1"/>
    <col min="36" max="38" width="4.85546875" style="8" bestFit="1" customWidth="1"/>
    <col min="39" max="40" width="4.5703125" style="8" bestFit="1" customWidth="1"/>
    <col min="41" max="44" width="4.85546875" style="8" bestFit="1" customWidth="1"/>
    <col min="45" max="46" width="4.5703125" style="8" bestFit="1" customWidth="1"/>
    <col min="47" max="47" width="5.85546875" style="8" bestFit="1" customWidth="1"/>
    <col min="48" max="58" width="4.5703125" style="8" bestFit="1" customWidth="1"/>
    <col min="59" max="59" width="4.85546875" style="8" bestFit="1" customWidth="1"/>
    <col min="60" max="61" width="4.5703125" style="8" bestFit="1" customWidth="1"/>
    <col min="62" max="62" width="5.85546875" style="8" bestFit="1" customWidth="1"/>
    <col min="63" max="71" width="4.5703125" style="8" bestFit="1" customWidth="1"/>
    <col min="72" max="72" width="5.85546875" style="8" bestFit="1" customWidth="1"/>
    <col min="73" max="73" width="4.5703125" style="8" bestFit="1" customWidth="1"/>
    <col min="74" max="74" width="4.85546875" style="8" bestFit="1" customWidth="1"/>
    <col min="75" max="76" width="4.5703125" style="8" bestFit="1" customWidth="1"/>
    <col min="77" max="77" width="4.85546875" style="8" bestFit="1" customWidth="1"/>
    <col min="78" max="79" width="4.5703125" style="8" bestFit="1" customWidth="1"/>
    <col min="80" max="80" width="4.85546875" style="8" bestFit="1" customWidth="1"/>
    <col min="81" max="81" width="4.5703125" style="8" bestFit="1" customWidth="1"/>
    <col min="82" max="82" width="4.85546875" style="8" bestFit="1" customWidth="1"/>
    <col min="83" max="85" width="4.5703125" style="8" bestFit="1" customWidth="1"/>
    <col min="86" max="86" width="5.8554687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201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[22]Nov!$E$38</f>
        <v>0</v>
      </c>
      <c r="D4" s="9">
        <f>[22]Nov!$E$14</f>
        <v>0</v>
      </c>
      <c r="E4" s="9">
        <f>[22]Nov!$E$16</f>
        <v>0</v>
      </c>
      <c r="F4" s="9">
        <f>[22]Nov!$E$15</f>
        <v>0</v>
      </c>
      <c r="G4" s="9">
        <f>[22]Nov!$E$39</f>
        <v>0</v>
      </c>
      <c r="H4" s="9">
        <f>[22]Nov!$E$18</f>
        <v>0</v>
      </c>
      <c r="I4" s="9">
        <f>[22]Nov!$E$17</f>
        <v>0</v>
      </c>
      <c r="J4" s="9">
        <f>[22]Nov!$E$52</f>
        <v>0</v>
      </c>
      <c r="K4" s="9">
        <f>[22]Nov!$E$40</f>
        <v>0</v>
      </c>
      <c r="L4" s="9">
        <f>[22]Nov!$E$19</f>
        <v>0</v>
      </c>
      <c r="M4" s="9">
        <f>[22]Nov!$E$47</f>
        <v>0</v>
      </c>
      <c r="N4" s="9">
        <f>[22]Nov!$E$41</f>
        <v>0</v>
      </c>
      <c r="O4" s="9">
        <f>[22]Nov!$E$21</f>
        <v>0</v>
      </c>
      <c r="P4" s="9">
        <f>[22]Nov!$E$22</f>
        <v>0</v>
      </c>
      <c r="Q4" s="9">
        <f>[22]Nov!$E$20</f>
        <v>0</v>
      </c>
      <c r="R4" s="9">
        <f>[22]Nov!$E$43</f>
        <v>0</v>
      </c>
      <c r="S4" s="9">
        <f>SUM([22]Nov!$E$28:$E$29)</f>
        <v>0</v>
      </c>
      <c r="T4" s="9">
        <f>[22]Nov!$E$44</f>
        <v>0</v>
      </c>
      <c r="U4" s="9">
        <f>[22]Nov!$E$45</f>
        <v>0</v>
      </c>
      <c r="V4" s="9">
        <f>[22]Nov!$E$46</f>
        <v>0</v>
      </c>
      <c r="W4" s="9">
        <f>[22]Nov!$E$31</f>
        <v>0</v>
      </c>
      <c r="X4" s="9">
        <f>[22]Nov!$E$32</f>
        <v>0</v>
      </c>
      <c r="Y4" s="9">
        <f>SUM([22]Nov!$E$33:$E$34)</f>
        <v>0</v>
      </c>
      <c r="Z4" s="9">
        <f>[22]Nov!$E$36</f>
        <v>0</v>
      </c>
      <c r="AA4" s="9">
        <f>SUM([22]Nov!$E$35,[22]Nov!$E$37)</f>
        <v>0</v>
      </c>
      <c r="AB4" s="9">
        <f>[22]Nov!$E$42</f>
        <v>0</v>
      </c>
      <c r="AC4" s="9">
        <f>[22]Nov!$E$50</f>
        <v>0</v>
      </c>
      <c r="AD4" s="9">
        <f>[22]Nov!$E$48</f>
        <v>0</v>
      </c>
      <c r="AE4" s="9">
        <f>[22]Nov!$E$49</f>
        <v>0</v>
      </c>
      <c r="AF4" s="9">
        <f>[22]Nov!$E$27</f>
        <v>0</v>
      </c>
      <c r="AG4" s="9">
        <f>[22]Nov!$E$57</f>
        <v>0</v>
      </c>
      <c r="AH4" s="9">
        <f>[22]Nov!$E$51</f>
        <v>0</v>
      </c>
      <c r="AI4" s="9">
        <f>[22]Nov!$E$53</f>
        <v>0</v>
      </c>
      <c r="AJ4" s="9">
        <f>[22]Nov!$E$23</f>
        <v>0</v>
      </c>
      <c r="AK4" s="9">
        <f>SUM([22]Nov!$B$58,[1]Nov!$B$54)</f>
        <v>0</v>
      </c>
      <c r="AL4" s="9">
        <f>[22]Nov!$E$30</f>
        <v>0</v>
      </c>
      <c r="AM4" s="9">
        <f>[22]Nov!$E$24</f>
        <v>0</v>
      </c>
      <c r="AN4" s="9">
        <f>[22]Nov!$E$26</f>
        <v>0</v>
      </c>
      <c r="AO4" s="9">
        <f>[22]Nov!$E$25</f>
        <v>0</v>
      </c>
      <c r="AP4" s="9">
        <f>[22]Nov!$E$59</f>
        <v>0</v>
      </c>
      <c r="AQ4" s="10">
        <f>[22]Nov!$E$60</f>
        <v>0</v>
      </c>
      <c r="AR4" s="9">
        <f>[22]Nov!$E$55</f>
        <v>0</v>
      </c>
      <c r="AS4" s="9">
        <f>[22]Nov!$E$56</f>
        <v>0</v>
      </c>
      <c r="AT4" s="11">
        <f>[22]Nov!$E$54</f>
        <v>0</v>
      </c>
      <c r="AU4" s="12">
        <f t="shared" ref="AU4:AU49" si="0">SUM(C4:AT4)</f>
        <v>0</v>
      </c>
    </row>
    <row r="5" spans="1:47" x14ac:dyDescent="0.25">
      <c r="A5" s="2"/>
      <c r="B5" s="2" t="s">
        <v>21</v>
      </c>
      <c r="C5" s="2">
        <f>[22]Nov!$AK$6</f>
        <v>0</v>
      </c>
      <c r="D5" s="2">
        <f>[22]Nov!$M$6</f>
        <v>0</v>
      </c>
      <c r="E5" s="2">
        <f>[22]Nov!$O$6</f>
        <v>0</v>
      </c>
      <c r="F5" s="2">
        <f>[22]Nov!$N$6</f>
        <v>0</v>
      </c>
      <c r="G5" s="2">
        <f>[22]Nov!$AL$6</f>
        <v>0</v>
      </c>
      <c r="H5" s="2">
        <f>[22]Nov!$Q$6</f>
        <v>0</v>
      </c>
      <c r="I5" s="2">
        <f>[22]Nov!$P$6</f>
        <v>0</v>
      </c>
      <c r="J5" s="2">
        <f>[22]Nov!$AY$6</f>
        <v>0</v>
      </c>
      <c r="K5" s="2">
        <f>[22]Nov!$AM$6</f>
        <v>0</v>
      </c>
      <c r="L5" s="2">
        <f>[22]Nov!$R$6</f>
        <v>0</v>
      </c>
      <c r="M5" s="2">
        <f>[22]Nov!$AT$6</f>
        <v>0</v>
      </c>
      <c r="N5" s="2">
        <f>[22]Nov!$AN$6</f>
        <v>0</v>
      </c>
      <c r="O5" s="2">
        <f>[22]Nov!$T$6</f>
        <v>0</v>
      </c>
      <c r="P5" s="2">
        <f>[22]Nov!$U$6</f>
        <v>0</v>
      </c>
      <c r="Q5" s="2">
        <f>[22]Nov!$S$6</f>
        <v>0</v>
      </c>
      <c r="R5" s="2">
        <f>[22]Nov!$AP$6</f>
        <v>0</v>
      </c>
      <c r="S5" s="2">
        <f>SUM([22]Nov!$AA$6:$AB$6)</f>
        <v>0</v>
      </c>
      <c r="T5" s="2">
        <f>[22]Nov!$AQ$6</f>
        <v>0</v>
      </c>
      <c r="U5" s="2">
        <f>[22]Nov!$AR$6</f>
        <v>0</v>
      </c>
      <c r="V5" s="2">
        <f>[22]Nov!$AS$6</f>
        <v>0</v>
      </c>
      <c r="W5" s="2">
        <f>[22]Nov!$AD$6</f>
        <v>0</v>
      </c>
      <c r="X5" s="2">
        <f>[22]Nov!$AE$6</f>
        <v>0</v>
      </c>
      <c r="Y5" s="2">
        <f>SUM([22]Nov!$AF$6:$AG$6)</f>
        <v>0</v>
      </c>
      <c r="Z5" s="2">
        <f>[22]Nov!$AI$6</f>
        <v>0</v>
      </c>
      <c r="AA5" s="2">
        <f>SUM([22]Nov!$AH$6,[22]Nov!$AJ$6)</f>
        <v>0</v>
      </c>
      <c r="AB5" s="2">
        <f>[22]Nov!$AO$6</f>
        <v>0</v>
      </c>
      <c r="AC5" s="2">
        <f>[22]Nov!$AW$6</f>
        <v>0</v>
      </c>
      <c r="AD5" s="2">
        <f>[22]Nov!$AU$6</f>
        <v>0</v>
      </c>
      <c r="AE5" s="2">
        <f>[22]Nov!$AV$6</f>
        <v>0</v>
      </c>
      <c r="AF5" s="2">
        <f>[22]Nov!$Z$6</f>
        <v>0</v>
      </c>
      <c r="AG5" s="2">
        <f>[22]Nov!$BD$6</f>
        <v>0</v>
      </c>
      <c r="AH5" s="2">
        <f>[22]Nov!$AX$6</f>
        <v>0</v>
      </c>
      <c r="AI5" s="2">
        <f>[22]Nov!$AZ$6</f>
        <v>0</v>
      </c>
      <c r="AJ5" s="2">
        <f>[22]Nov!$V$6</f>
        <v>0</v>
      </c>
      <c r="AK5" s="2">
        <f>[22]Nov!$BE$6</f>
        <v>0</v>
      </c>
      <c r="AL5" s="2">
        <f>[22]Nov!$AC$6</f>
        <v>0</v>
      </c>
      <c r="AM5" s="2">
        <f>[22]Nov!$W$6</f>
        <v>0</v>
      </c>
      <c r="AN5" s="2">
        <f>[22]Nov!$Y$6</f>
        <v>0</v>
      </c>
      <c r="AO5" s="2">
        <f>[22]Nov!$X$6</f>
        <v>0</v>
      </c>
      <c r="AP5" s="2">
        <f>[22]Nov!$BF$6</f>
        <v>0</v>
      </c>
      <c r="AQ5" s="13">
        <f>[22]Nov!$BG$6</f>
        <v>0</v>
      </c>
      <c r="AR5" s="2">
        <f>[22]Nov!$BB$6</f>
        <v>0</v>
      </c>
      <c r="AS5" s="2">
        <f>[22]Nov!$BC$6</f>
        <v>0</v>
      </c>
      <c r="AT5" s="14">
        <f>[22]Nov!$BA$6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6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7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[20]Nov!$C$46</f>
        <v>0</v>
      </c>
      <c r="D8" s="9">
        <f>[20]Nov!$C$22</f>
        <v>0</v>
      </c>
      <c r="E8" s="9">
        <f>[20]Nov!$C$24</f>
        <v>0</v>
      </c>
      <c r="F8" s="9">
        <f>[20]Nov!$C$23</f>
        <v>0</v>
      </c>
      <c r="G8" s="9">
        <f>[20]Nov!$C$47</f>
        <v>0</v>
      </c>
      <c r="H8" s="9">
        <f>[20]Nov!$C$26</f>
        <v>0</v>
      </c>
      <c r="I8" s="9">
        <f>[20]Nov!$C$25</f>
        <v>0</v>
      </c>
      <c r="J8" s="9">
        <f>[20]Nov!$C$60</f>
        <v>0</v>
      </c>
      <c r="K8" s="9">
        <f>[20]Nov!$C$48</f>
        <v>0</v>
      </c>
      <c r="L8" s="9">
        <f>[20]Nov!$C$27</f>
        <v>0</v>
      </c>
      <c r="M8" s="9">
        <f>[20]Nov!$C$55</f>
        <v>0</v>
      </c>
      <c r="N8" s="9">
        <f>[20]Nov!$C$49</f>
        <v>0</v>
      </c>
      <c r="O8" s="9">
        <f>[20]Nov!$C$29</f>
        <v>0</v>
      </c>
      <c r="P8" s="9">
        <f>[20]Nov!$C$30</f>
        <v>0</v>
      </c>
      <c r="Q8" s="9">
        <f>[20]Nov!$C$28</f>
        <v>0</v>
      </c>
      <c r="R8" s="9">
        <f>[20]Nov!$C$51</f>
        <v>0</v>
      </c>
      <c r="S8" s="9">
        <f>SUM([20]Nov!$C$36,[20]Nov!$C$37)</f>
        <v>0</v>
      </c>
      <c r="T8" s="9">
        <f>[20]Nov!$C$52</f>
        <v>0</v>
      </c>
      <c r="U8" s="9">
        <f>[20]Nov!$C$53</f>
        <v>0</v>
      </c>
      <c r="V8" s="9">
        <f>[20]Nov!$C$54</f>
        <v>0</v>
      </c>
      <c r="W8" s="9">
        <f>[20]Nov!$C$39</f>
        <v>0</v>
      </c>
      <c r="X8" s="9">
        <f>[20]Nov!$C$40</f>
        <v>0</v>
      </c>
      <c r="Y8" s="9">
        <f>SUM([20]Nov!$C$41,[20]Nov!$C$42)</f>
        <v>0</v>
      </c>
      <c r="Z8" s="9">
        <f>[20]Nov!$C$44</f>
        <v>0</v>
      </c>
      <c r="AA8" s="9">
        <f>SUM([20]Nov!$C$43,[20]Nov!$C$45)</f>
        <v>0</v>
      </c>
      <c r="AB8" s="9">
        <f>[20]Nov!$C$50</f>
        <v>0</v>
      </c>
      <c r="AC8" s="9">
        <f>[20]Nov!$C$58</f>
        <v>0</v>
      </c>
      <c r="AD8" s="9">
        <f>[20]Nov!$C$56</f>
        <v>0</v>
      </c>
      <c r="AE8" s="9">
        <f>[20]Nov!$C$57</f>
        <v>0</v>
      </c>
      <c r="AF8" s="9">
        <f>[20]Nov!$C$35</f>
        <v>0</v>
      </c>
      <c r="AG8" s="9">
        <f>[20]Nov!$C$65</f>
        <v>0</v>
      </c>
      <c r="AH8" s="9">
        <f>[20]Nov!$C$59</f>
        <v>0</v>
      </c>
      <c r="AI8" s="9">
        <f>[20]Nov!$C$61</f>
        <v>0</v>
      </c>
      <c r="AJ8" s="9">
        <f>[20]Nov!$C$31</f>
        <v>0</v>
      </c>
      <c r="AK8" s="9">
        <f>[20]Nov!$C$66</f>
        <v>0</v>
      </c>
      <c r="AL8" s="9">
        <f>[20]Nov!$C$38</f>
        <v>0</v>
      </c>
      <c r="AM8" s="9">
        <f>[20]Nov!$C$32</f>
        <v>0</v>
      </c>
      <c r="AN8" s="9">
        <f>[20]Nov!$C$34</f>
        <v>0</v>
      </c>
      <c r="AO8" s="9">
        <f>[20]Nov!$C$33</f>
        <v>0</v>
      </c>
      <c r="AP8" s="9">
        <f>[20]Nov!$C$67</f>
        <v>0</v>
      </c>
      <c r="AQ8" s="10">
        <f>[20]Nov!$C$68</f>
        <v>0</v>
      </c>
      <c r="AR8" s="9">
        <f>[20]Nov!$C$63</f>
        <v>0</v>
      </c>
      <c r="AS8" s="9">
        <f>[20]Nov!$C$64</f>
        <v>0</v>
      </c>
      <c r="AT8" s="11">
        <f>[20]Nov!$C$62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[20]Nov!$AS$4</f>
        <v>0</v>
      </c>
      <c r="D9" s="2">
        <f>[20]Nov!$U$4</f>
        <v>0</v>
      </c>
      <c r="E9" s="2">
        <f>[20]Nov!$W$4</f>
        <v>0</v>
      </c>
      <c r="F9" s="2">
        <f>[20]Nov!$V$4</f>
        <v>0</v>
      </c>
      <c r="G9" s="2">
        <f>[20]Nov!$AT$4</f>
        <v>0</v>
      </c>
      <c r="H9" s="2">
        <f>[20]Nov!$Y$4</f>
        <v>0</v>
      </c>
      <c r="I9" s="2">
        <f>[20]Nov!$X$4</f>
        <v>0</v>
      </c>
      <c r="J9" s="2">
        <f>[20]Nov!$BG$4</f>
        <v>0</v>
      </c>
      <c r="K9" s="2">
        <f>[20]Nov!$AU$4</f>
        <v>0</v>
      </c>
      <c r="L9" s="2">
        <f>[20]Nov!$Z$4</f>
        <v>0</v>
      </c>
      <c r="M9" s="2">
        <f>[20]Nov!$BB$4</f>
        <v>0</v>
      </c>
      <c r="N9" s="2">
        <f>[20]Nov!$AV$4</f>
        <v>0</v>
      </c>
      <c r="O9" s="2">
        <f>[20]Nov!$AB$4</f>
        <v>0</v>
      </c>
      <c r="P9" s="2">
        <f>[20]Nov!$AC$4</f>
        <v>0</v>
      </c>
      <c r="Q9" s="2">
        <f>[20]Nov!$AA$4</f>
        <v>0</v>
      </c>
      <c r="R9" s="2">
        <f>[20]Nov!$AX$4</f>
        <v>0</v>
      </c>
      <c r="S9" s="2">
        <f>SUM([20]Nov!$AI$4,[20]Nov!$AJ$4)</f>
        <v>0</v>
      </c>
      <c r="T9" s="2">
        <f>[20]Nov!$AY$4</f>
        <v>0</v>
      </c>
      <c r="U9" s="2">
        <f>[20]Nov!$AZ$4</f>
        <v>0</v>
      </c>
      <c r="V9" s="2">
        <f>[20]Nov!$BA$4</f>
        <v>0</v>
      </c>
      <c r="W9" s="2">
        <f>[20]Nov!$AL$4</f>
        <v>0</v>
      </c>
      <c r="X9" s="2">
        <f>[20]Nov!$AM$4</f>
        <v>0</v>
      </c>
      <c r="Y9" s="2">
        <f>SUM([20]Nov!$AN$4,[20]Nov!$AO$4)</f>
        <v>0</v>
      </c>
      <c r="Z9" s="2">
        <f>[20]Nov!$AQ$4</f>
        <v>0</v>
      </c>
      <c r="AA9" s="2">
        <f>SUM([20]Nov!$AP$4,[20]Nov!$AR$4)</f>
        <v>0</v>
      </c>
      <c r="AB9" s="2">
        <f>[20]Nov!$AW$4</f>
        <v>0</v>
      </c>
      <c r="AC9" s="2">
        <f>[20]Nov!$BE$4</f>
        <v>0</v>
      </c>
      <c r="AD9" s="2">
        <f>[20]Nov!$BC$4</f>
        <v>0</v>
      </c>
      <c r="AE9" s="2">
        <f>[20]Nov!$BD$4</f>
        <v>0</v>
      </c>
      <c r="AF9" s="2">
        <f>[20]Nov!$AH$4</f>
        <v>1</v>
      </c>
      <c r="AG9" s="2">
        <f>[20]Nov!$BL$4</f>
        <v>0</v>
      </c>
      <c r="AH9" s="2">
        <f>[20]Nov!$BF$4</f>
        <v>0</v>
      </c>
      <c r="AI9" s="2">
        <f>[20]Nov!$BH$4</f>
        <v>0</v>
      </c>
      <c r="AJ9" s="2">
        <f>[20]Nov!$AD$4</f>
        <v>0</v>
      </c>
      <c r="AK9" s="2">
        <f>[20]Nov!$BM$4</f>
        <v>0</v>
      </c>
      <c r="AL9" s="2">
        <f>[20]Nov!$AK$4</f>
        <v>0</v>
      </c>
      <c r="AM9" s="2">
        <f>[20]Nov!$AE$4</f>
        <v>0</v>
      </c>
      <c r="AN9" s="2">
        <f>[20]Nov!$AG$4</f>
        <v>0</v>
      </c>
      <c r="AO9" s="2">
        <f>[20]Nov!$AF$4</f>
        <v>0</v>
      </c>
      <c r="AP9" s="2">
        <f>[20]Nov!$BN$4</f>
        <v>0</v>
      </c>
      <c r="AQ9" s="13">
        <f>[20]Nov!$BO$4</f>
        <v>0</v>
      </c>
      <c r="AR9" s="2">
        <f>[20]Nov!$BJ$4</f>
        <v>0</v>
      </c>
      <c r="AS9" s="2">
        <f>[20]Nov!$BK$4</f>
        <v>0</v>
      </c>
      <c r="AT9" s="14">
        <f>[20]Nov!$BI$4</f>
        <v>0</v>
      </c>
      <c r="AU9" s="15">
        <f t="shared" si="0"/>
        <v>1</v>
      </c>
    </row>
    <row r="10" spans="1:47" x14ac:dyDescent="0.25">
      <c r="A10" s="9" t="s">
        <v>49</v>
      </c>
      <c r="B10" s="9" t="s">
        <v>20</v>
      </c>
      <c r="C10" s="9">
        <f>[3]Nov!$C$38</f>
        <v>0</v>
      </c>
      <c r="D10" s="9">
        <f>[3]Nov!$C$14</f>
        <v>0</v>
      </c>
      <c r="E10" s="9">
        <f>[3]Nov!$C$16</f>
        <v>0</v>
      </c>
      <c r="F10" s="9">
        <f>[3]Nov!$C$15</f>
        <v>0</v>
      </c>
      <c r="G10" s="9">
        <f>[3]Nov!$C$39</f>
        <v>0</v>
      </c>
      <c r="H10" s="9">
        <f>[3]Nov!$C$18</f>
        <v>0</v>
      </c>
      <c r="I10" s="9">
        <f>[3]Nov!$C$17</f>
        <v>0</v>
      </c>
      <c r="J10" s="9">
        <f>[3]Nov!$C$52</f>
        <v>0</v>
      </c>
      <c r="K10" s="9">
        <f>[3]Nov!$C$40</f>
        <v>0</v>
      </c>
      <c r="L10" s="9">
        <f>[3]Nov!$C$19</f>
        <v>0</v>
      </c>
      <c r="M10" s="9">
        <f>[3]Nov!$C$47</f>
        <v>0</v>
      </c>
      <c r="N10" s="9">
        <f>[3]Nov!$C$41</f>
        <v>0</v>
      </c>
      <c r="O10" s="9">
        <f>[3]Nov!$C$21</f>
        <v>0</v>
      </c>
      <c r="P10" s="9">
        <f>[3]Nov!$C$22</f>
        <v>0</v>
      </c>
      <c r="Q10" s="9">
        <f>[3]Nov!$C$20</f>
        <v>0</v>
      </c>
      <c r="R10" s="9">
        <f>[3]Nov!$C$43</f>
        <v>0</v>
      </c>
      <c r="S10" s="9">
        <f>SUM([3]Nov!$C$28:$C$29)</f>
        <v>0</v>
      </c>
      <c r="T10" s="9">
        <f>[3]Nov!$C$44</f>
        <v>0</v>
      </c>
      <c r="U10" s="9">
        <f>[3]Nov!$C$45</f>
        <v>0</v>
      </c>
      <c r="V10" s="9">
        <f>[3]Nov!$C$46</f>
        <v>0</v>
      </c>
      <c r="W10" s="9">
        <f>[3]Nov!$C$31</f>
        <v>0</v>
      </c>
      <c r="X10" s="9">
        <f>[3]Nov!$C$32</f>
        <v>0</v>
      </c>
      <c r="Y10" s="9">
        <f>SUM([3]Nov!$C$33:$C$34)</f>
        <v>0</v>
      </c>
      <c r="Z10" s="9">
        <f>[3]Nov!$C$36</f>
        <v>0</v>
      </c>
      <c r="AA10" s="9">
        <f>SUM([3]Nov!$C$35,[3]Nov!$C$37)</f>
        <v>0</v>
      </c>
      <c r="AB10" s="9">
        <f>[3]Nov!$C$42</f>
        <v>0</v>
      </c>
      <c r="AC10" s="9">
        <f>[3]Nov!$C$50</f>
        <v>0</v>
      </c>
      <c r="AD10" s="9">
        <f>[3]Nov!$C$48</f>
        <v>0</v>
      </c>
      <c r="AE10" s="9">
        <f>[3]Nov!$C$49</f>
        <v>0</v>
      </c>
      <c r="AF10" s="9">
        <f>[3]Nov!$C$27</f>
        <v>0</v>
      </c>
      <c r="AG10" s="9">
        <f>[3]Nov!$C$57</f>
        <v>0</v>
      </c>
      <c r="AH10" s="9">
        <f>[3]Nov!$C$51</f>
        <v>0</v>
      </c>
      <c r="AI10" s="9">
        <f>[3]Nov!$C$53</f>
        <v>0</v>
      </c>
      <c r="AJ10" s="9">
        <f>[3]Nov!$C$23</f>
        <v>0</v>
      </c>
      <c r="AK10" s="9">
        <f>[3]Nov!$C$58</f>
        <v>0</v>
      </c>
      <c r="AL10" s="9">
        <f>[3]Nov!$C$30</f>
        <v>0</v>
      </c>
      <c r="AM10" s="9">
        <f>[3]Nov!$C$24</f>
        <v>0</v>
      </c>
      <c r="AN10" s="9">
        <f>[3]Nov!$C$26</f>
        <v>0</v>
      </c>
      <c r="AO10" s="9">
        <f>[3]Nov!$C$25</f>
        <v>0</v>
      </c>
      <c r="AP10" s="9">
        <f>[3]Nov!$C$59</f>
        <v>0</v>
      </c>
      <c r="AQ10" s="10">
        <f>[3]Nov!$C$60</f>
        <v>0</v>
      </c>
      <c r="AR10" s="9">
        <f>[3]Nov!$C$55</f>
        <v>0</v>
      </c>
      <c r="AS10" s="9">
        <f>[3]Nov!$C$56</f>
        <v>0</v>
      </c>
      <c r="AT10" s="11">
        <f>[3]Nov!$C$54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[3]Nov!$AK$4</f>
        <v>0</v>
      </c>
      <c r="D11" s="2">
        <f>[3]Nov!$M$4</f>
        <v>2</v>
      </c>
      <c r="E11" s="2">
        <f>[3]Nov!$O$4</f>
        <v>0</v>
      </c>
      <c r="F11" s="2">
        <f>[3]Nov!$N$4</f>
        <v>0</v>
      </c>
      <c r="G11" s="2">
        <f>[3]Nov!$AL$4</f>
        <v>0</v>
      </c>
      <c r="H11" s="2">
        <f>[3]Nov!$Q$4</f>
        <v>0</v>
      </c>
      <c r="I11" s="2">
        <f>[3]Nov!$P$4</f>
        <v>0</v>
      </c>
      <c r="J11" s="2">
        <f>[3]Nov!$AY$4</f>
        <v>0</v>
      </c>
      <c r="K11" s="2">
        <f>[3]Nov!$AM$4</f>
        <v>1</v>
      </c>
      <c r="L11" s="2">
        <f>[3]Nov!$R$4</f>
        <v>0</v>
      </c>
      <c r="M11" s="2">
        <f>[3]Nov!$AT$4</f>
        <v>0</v>
      </c>
      <c r="N11" s="2">
        <f>[3]Nov!$AN$4</f>
        <v>0</v>
      </c>
      <c r="O11" s="2">
        <f>[3]Nov!$T$4</f>
        <v>0</v>
      </c>
      <c r="P11" s="2">
        <f>[3]Nov!$U$4</f>
        <v>0</v>
      </c>
      <c r="Q11" s="2">
        <f>[3]Nov!$S$4</f>
        <v>0</v>
      </c>
      <c r="R11" s="2">
        <f>[3]Nov!$AP$4</f>
        <v>0</v>
      </c>
      <c r="S11" s="2">
        <f>SUM([3]Nov!$AA$4:$AB$4)</f>
        <v>0</v>
      </c>
      <c r="T11" s="2">
        <f>[3]Nov!$AQ$4</f>
        <v>0</v>
      </c>
      <c r="U11" s="2">
        <f>[3]Nov!$AR$4</f>
        <v>0</v>
      </c>
      <c r="V11" s="2">
        <f>[3]Nov!$AS$4</f>
        <v>0</v>
      </c>
      <c r="W11" s="2">
        <f>[3]Nov!$AD$4</f>
        <v>1</v>
      </c>
      <c r="X11" s="2">
        <f>[3]Nov!$AE$4</f>
        <v>0</v>
      </c>
      <c r="Y11" s="2">
        <f>SUM([3]Nov!$AF$4:$AG$4)</f>
        <v>0</v>
      </c>
      <c r="Z11" s="2">
        <f>[3]Nov!$AI$4</f>
        <v>0</v>
      </c>
      <c r="AA11" s="2">
        <f>SUM([3]Nov!$AH$4,[3]Nov!$AJ$4)</f>
        <v>1</v>
      </c>
      <c r="AB11" s="2">
        <f>[3]Nov!$AO$4</f>
        <v>0</v>
      </c>
      <c r="AC11" s="2">
        <f>[3]Nov!$AW$4</f>
        <v>0</v>
      </c>
      <c r="AD11" s="2">
        <f>[3]Nov!$AU$4</f>
        <v>0</v>
      </c>
      <c r="AE11" s="2">
        <f>[3]Nov!$AV$4</f>
        <v>0</v>
      </c>
      <c r="AF11" s="2">
        <f>[3]Nov!$Z$4</f>
        <v>0</v>
      </c>
      <c r="AG11" s="2">
        <f>[3]Nov!$BD$4</f>
        <v>0</v>
      </c>
      <c r="AH11" s="2">
        <f>[3]Nov!$AX$4</f>
        <v>0</v>
      </c>
      <c r="AI11" s="2">
        <f>[3]Nov!$AZ$4</f>
        <v>0</v>
      </c>
      <c r="AJ11" s="2">
        <f>[3]Nov!$V$4</f>
        <v>0</v>
      </c>
      <c r="AK11" s="2">
        <f>[3]Nov!$BE$4</f>
        <v>0</v>
      </c>
      <c r="AL11" s="2">
        <f>[3]Nov!$AC$4</f>
        <v>0</v>
      </c>
      <c r="AM11" s="2">
        <f>[3]Nov!$W$4</f>
        <v>0</v>
      </c>
      <c r="AN11" s="2">
        <f>[3]Nov!$Y$4</f>
        <v>0</v>
      </c>
      <c r="AO11" s="2">
        <f>[3]Nov!$X$4</f>
        <v>0</v>
      </c>
      <c r="AP11" s="2">
        <f>[3]Nov!$BF$4</f>
        <v>0</v>
      </c>
      <c r="AQ11" s="13">
        <f>[3]Nov!$BG$4</f>
        <v>0</v>
      </c>
      <c r="AR11" s="2">
        <f>[3]Nov!$BB$4</f>
        <v>0</v>
      </c>
      <c r="AS11" s="2">
        <f>[3]Nov!$BC$4</f>
        <v>0</v>
      </c>
      <c r="AT11" s="14">
        <f>[3]Nov!$BA$4</f>
        <v>0</v>
      </c>
      <c r="AU11" s="15">
        <f t="shared" si="0"/>
        <v>5</v>
      </c>
    </row>
    <row r="12" spans="1:47" x14ac:dyDescent="0.25">
      <c r="A12" s="9" t="s">
        <v>51</v>
      </c>
      <c r="B12" s="9" t="s">
        <v>20</v>
      </c>
      <c r="C12" s="9">
        <f>[22]Nov!$I$39</f>
        <v>0</v>
      </c>
      <c r="D12" s="9">
        <f>[22]Nov!$I$15</f>
        <v>0</v>
      </c>
      <c r="E12" s="9">
        <f>[22]Nov!$I$17</f>
        <v>0</v>
      </c>
      <c r="F12" s="9">
        <f>[22]Nov!$I$16</f>
        <v>0</v>
      </c>
      <c r="G12" s="9">
        <f>[22]Nov!$I$40</f>
        <v>0</v>
      </c>
      <c r="H12" s="9">
        <f>[22]Nov!$I$19</f>
        <v>0</v>
      </c>
      <c r="I12" s="9">
        <f>[22]Nov!$I$18</f>
        <v>0</v>
      </c>
      <c r="J12" s="9">
        <f>[22]Nov!$I$53</f>
        <v>0</v>
      </c>
      <c r="K12" s="9">
        <f>[22]Nov!$I$41</f>
        <v>0</v>
      </c>
      <c r="L12" s="9">
        <f>[22]Nov!$I$20</f>
        <v>0</v>
      </c>
      <c r="M12" s="9">
        <f>[22]Nov!$I$48</f>
        <v>0</v>
      </c>
      <c r="N12" s="9">
        <f>[22]Nov!$I$42</f>
        <v>0</v>
      </c>
      <c r="O12" s="9">
        <f>[22]Nov!$I$22</f>
        <v>0</v>
      </c>
      <c r="P12" s="9">
        <f>[22]Nov!$I$23</f>
        <v>0</v>
      </c>
      <c r="Q12" s="9">
        <f>[22]Nov!$I$21</f>
        <v>0</v>
      </c>
      <c r="R12" s="9">
        <f>[22]Nov!$I$44</f>
        <v>0</v>
      </c>
      <c r="S12" s="9">
        <f>SUM([22]Nov!$I$29:$I$30)</f>
        <v>0</v>
      </c>
      <c r="T12" s="9">
        <f>[22]Nov!$I$45</f>
        <v>0</v>
      </c>
      <c r="U12" s="9">
        <f>[22]Nov!$I$46</f>
        <v>0</v>
      </c>
      <c r="V12" s="9">
        <f>[22]Nov!$I$47</f>
        <v>0</v>
      </c>
      <c r="W12" s="9">
        <f>[22]Nov!$I$32</f>
        <v>0</v>
      </c>
      <c r="X12" s="9">
        <f>[22]Nov!$I$33</f>
        <v>0</v>
      </c>
      <c r="Y12" s="9">
        <f>SUM([22]Nov!$I$34:$I$35)</f>
        <v>0</v>
      </c>
      <c r="Z12" s="9">
        <f>[22]Nov!$I$37</f>
        <v>0</v>
      </c>
      <c r="AA12" s="9">
        <f>SUM([22]Nov!$I$36,[22]Nov!$I$38)</f>
        <v>0</v>
      </c>
      <c r="AB12" s="9">
        <f>[22]Nov!$I$43</f>
        <v>0</v>
      </c>
      <c r="AC12" s="9">
        <f>[22]Nov!$I$51</f>
        <v>0</v>
      </c>
      <c r="AD12" s="9">
        <f>[22]Nov!$I$49</f>
        <v>0</v>
      </c>
      <c r="AE12" s="9">
        <f>[22]Nov!$I$50</f>
        <v>0</v>
      </c>
      <c r="AF12" s="9">
        <f>[22]Nov!$I$28</f>
        <v>0</v>
      </c>
      <c r="AG12" s="9">
        <f>[22]Nov!$I$58</f>
        <v>0</v>
      </c>
      <c r="AH12" s="9">
        <f>[22]Nov!$I$52</f>
        <v>0</v>
      </c>
      <c r="AI12" s="9">
        <f>[22]Nov!$I$54</f>
        <v>0</v>
      </c>
      <c r="AJ12" s="9">
        <f>[22]Nov!$I$24</f>
        <v>0</v>
      </c>
      <c r="AK12" s="9">
        <f>[22]Nov!$I$59</f>
        <v>0</v>
      </c>
      <c r="AL12" s="9">
        <f>[22]Nov!$I$31</f>
        <v>0</v>
      </c>
      <c r="AM12" s="9">
        <f>[22]Nov!$I$25</f>
        <v>0</v>
      </c>
      <c r="AN12" s="9">
        <f>[22]Nov!$I$27</f>
        <v>0</v>
      </c>
      <c r="AO12" s="9">
        <f>[22]Nov!$I$26</f>
        <v>0</v>
      </c>
      <c r="AP12" s="9">
        <f>[22]Nov!$I$60</f>
        <v>0</v>
      </c>
      <c r="AQ12" s="10">
        <f>[22]Nov!$I$61</f>
        <v>0</v>
      </c>
      <c r="AR12" s="9">
        <f>[22]Nov!$I$56</f>
        <v>0</v>
      </c>
      <c r="AS12" s="9">
        <f>[22]Nov!$I$57</f>
        <v>0</v>
      </c>
      <c r="AT12" s="11">
        <f>[22]Nov!$I$55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[22]Nov!$AL$10</f>
        <v>0</v>
      </c>
      <c r="D13" s="2">
        <f>[22]Nov!$N$10</f>
        <v>0</v>
      </c>
      <c r="E13" s="2">
        <f>[22]Nov!$P$10</f>
        <v>0</v>
      </c>
      <c r="F13" s="2">
        <f>[22]Nov!$O$10</f>
        <v>1</v>
      </c>
      <c r="G13" s="2">
        <f>[22]Nov!$AM$10</f>
        <v>0</v>
      </c>
      <c r="H13" s="2">
        <f>[22]Nov!$R$10</f>
        <v>0</v>
      </c>
      <c r="I13" s="2">
        <f>[22]Nov!$Q$10</f>
        <v>0</v>
      </c>
      <c r="J13" s="2">
        <f>[22]Nov!$AZ$10</f>
        <v>0</v>
      </c>
      <c r="K13" s="2">
        <f>[22]Nov!$AN$10</f>
        <v>0</v>
      </c>
      <c r="L13" s="2">
        <f>[22]Nov!$S$10</f>
        <v>0</v>
      </c>
      <c r="M13" s="2">
        <f>[22]Nov!$AU$10</f>
        <v>0</v>
      </c>
      <c r="N13" s="2">
        <f>[22]Nov!$AO$10</f>
        <v>0</v>
      </c>
      <c r="O13" s="2">
        <f>[22]Nov!$U$10</f>
        <v>0</v>
      </c>
      <c r="P13" s="2">
        <f>[22]Nov!$V$10</f>
        <v>0</v>
      </c>
      <c r="Q13" s="2">
        <f>[22]Nov!$T$10</f>
        <v>0</v>
      </c>
      <c r="R13" s="2">
        <f>[22]Nov!$AQ$10</f>
        <v>0</v>
      </c>
      <c r="S13" s="2">
        <f>SUM([22]Nov!$AA$10:$AB$10)</f>
        <v>0</v>
      </c>
      <c r="T13" s="2">
        <f>[22]Nov!$AR$10</f>
        <v>0</v>
      </c>
      <c r="U13" s="2">
        <f>[22]Nov!$AS$10</f>
        <v>0</v>
      </c>
      <c r="V13" s="2">
        <f>[22]Nov!$AT$10</f>
        <v>1</v>
      </c>
      <c r="W13" s="2">
        <f>[22]Nov!$AE$10</f>
        <v>0</v>
      </c>
      <c r="X13" s="2">
        <f>[22]Nov!$AF$10</f>
        <v>0</v>
      </c>
      <c r="Y13" s="2">
        <f>SUM([22]Nov!$AG$10:$AH$10)</f>
        <v>0</v>
      </c>
      <c r="Z13" s="2">
        <f>[22]Nov!$AJ$10</f>
        <v>0</v>
      </c>
      <c r="AA13" s="2">
        <f>SUM([22]Nov!$AI$10,[22]Nov!$AK$10)</f>
        <v>0</v>
      </c>
      <c r="AB13" s="2">
        <f>[22]Nov!$AP$10</f>
        <v>0</v>
      </c>
      <c r="AC13" s="2">
        <f>[22]Nov!$AX$10</f>
        <v>0</v>
      </c>
      <c r="AD13" s="2">
        <f>[22]Nov!$AV$10</f>
        <v>0</v>
      </c>
      <c r="AE13" s="2">
        <f>[22]Nov!$AW$10</f>
        <v>0</v>
      </c>
      <c r="AF13" s="2">
        <f>[22]Nov!$AA$10</f>
        <v>0</v>
      </c>
      <c r="AG13" s="2">
        <f>[22]Nov!$BE$10</f>
        <v>0</v>
      </c>
      <c r="AH13" s="2">
        <f>[22]Nov!$AY$10</f>
        <v>0</v>
      </c>
      <c r="AI13" s="2">
        <f>[22]Nov!$BA$10</f>
        <v>0</v>
      </c>
      <c r="AJ13" s="2">
        <f>[22]Nov!$W$10</f>
        <v>0</v>
      </c>
      <c r="AK13" s="2">
        <f>[22]Nov!$BF$10</f>
        <v>0</v>
      </c>
      <c r="AL13" s="2">
        <f>[22]Nov!$AD$10</f>
        <v>2</v>
      </c>
      <c r="AM13" s="2">
        <f>[22]Nov!$X$10</f>
        <v>0</v>
      </c>
      <c r="AN13" s="2">
        <f>[22]Nov!$Z$10</f>
        <v>0</v>
      </c>
      <c r="AO13" s="2">
        <f>[22]Nov!$Y$10</f>
        <v>0</v>
      </c>
      <c r="AP13" s="2">
        <f>[22]Nov!$BG$10</f>
        <v>0</v>
      </c>
      <c r="AQ13" s="13">
        <f>[22]Nov!$BH$10</f>
        <v>0</v>
      </c>
      <c r="AR13" s="2">
        <f>[22]Nov!$BC$10</f>
        <v>0</v>
      </c>
      <c r="AS13" s="2">
        <f>[22]Nov!$BD$10</f>
        <v>0</v>
      </c>
      <c r="AT13" s="14">
        <f>[22]Nov!$BB$10</f>
        <v>0</v>
      </c>
      <c r="AU13" s="15">
        <f t="shared" si="0"/>
        <v>4</v>
      </c>
    </row>
    <row r="14" spans="1:47" x14ac:dyDescent="0.25">
      <c r="A14" s="9" t="s">
        <v>50</v>
      </c>
      <c r="B14" s="9" t="s">
        <v>20</v>
      </c>
      <c r="C14" s="9">
        <f>[5]Nov!$B$31</f>
        <v>0</v>
      </c>
      <c r="D14" s="9">
        <f>[5]Nov!$B$7</f>
        <v>5</v>
      </c>
      <c r="E14" s="9">
        <f>[5]Nov!$B$9</f>
        <v>0</v>
      </c>
      <c r="F14" s="9">
        <f>[5]Nov!$B$8</f>
        <v>1</v>
      </c>
      <c r="G14" s="9">
        <f>[5]Nov!$B$32</f>
        <v>0</v>
      </c>
      <c r="H14" s="9">
        <f>[5]Nov!$B$11</f>
        <v>0</v>
      </c>
      <c r="I14" s="9">
        <f>[5]Nov!$B$10</f>
        <v>0</v>
      </c>
      <c r="J14" s="9">
        <f>[5]Nov!$B$45</f>
        <v>0</v>
      </c>
      <c r="K14" s="9">
        <f>[5]Nov!$B$33</f>
        <v>0</v>
      </c>
      <c r="L14" s="9">
        <f>[5]Nov!$B$12</f>
        <v>0</v>
      </c>
      <c r="M14" s="9">
        <f>[5]Nov!$B$40</f>
        <v>0</v>
      </c>
      <c r="N14" s="9">
        <f>[5]Nov!$B$34</f>
        <v>0</v>
      </c>
      <c r="O14" s="9">
        <f>[5]Nov!$B$14</f>
        <v>0</v>
      </c>
      <c r="P14" s="9">
        <f>[5]Nov!$B$15</f>
        <v>0</v>
      </c>
      <c r="Q14" s="9">
        <f>[5]Nov!$B$13</f>
        <v>0</v>
      </c>
      <c r="R14" s="9">
        <f>[5]Nov!$B$36</f>
        <v>0</v>
      </c>
      <c r="S14" s="9">
        <f>SUM([5]Nov!$B$21:$B$22)</f>
        <v>0</v>
      </c>
      <c r="T14" s="9">
        <f>[5]Nov!$B$37</f>
        <v>0</v>
      </c>
      <c r="U14" s="9">
        <f>[5]Nov!$B$38</f>
        <v>0</v>
      </c>
      <c r="V14" s="9">
        <f>[5]Nov!$B$39</f>
        <v>0</v>
      </c>
      <c r="W14" s="9">
        <f>[5]Nov!$B$24</f>
        <v>13</v>
      </c>
      <c r="X14" s="9">
        <f>[5]Nov!$B$25</f>
        <v>0</v>
      </c>
      <c r="Y14" s="9">
        <f>SUM([5]Nov!$B$26:$B$27)</f>
        <v>0</v>
      </c>
      <c r="Z14" s="9">
        <f>[5]Nov!$B$29</f>
        <v>2</v>
      </c>
      <c r="AA14" s="9">
        <f>SUM([5]Nov!$B$28,[5]Nov!$B$30)</f>
        <v>1</v>
      </c>
      <c r="AB14" s="9">
        <f>[5]Nov!$B$35</f>
        <v>0</v>
      </c>
      <c r="AC14" s="9">
        <f>[5]Nov!$B$43</f>
        <v>0</v>
      </c>
      <c r="AD14" s="9">
        <f>[5]Nov!$B$41</f>
        <v>0</v>
      </c>
      <c r="AE14" s="9">
        <f>[5]Nov!$B$42</f>
        <v>0</v>
      </c>
      <c r="AF14" s="9">
        <f>[5]Nov!$B$20</f>
        <v>5</v>
      </c>
      <c r="AG14" s="9">
        <f>[5]Nov!$B$50</f>
        <v>0</v>
      </c>
      <c r="AH14" s="9">
        <f>[5]Nov!$B$44</f>
        <v>0</v>
      </c>
      <c r="AI14" s="9">
        <f>[5]Nov!$B$46</f>
        <v>0</v>
      </c>
      <c r="AJ14" s="9">
        <f>[5]Nov!$B$16</f>
        <v>0</v>
      </c>
      <c r="AK14" s="9">
        <f>[5]Nov!$B$51</f>
        <v>0</v>
      </c>
      <c r="AL14" s="9">
        <f>[5]Nov!$B$23</f>
        <v>0</v>
      </c>
      <c r="AM14" s="9">
        <f>[5]Nov!$B$17</f>
        <v>0</v>
      </c>
      <c r="AN14" s="9">
        <f>[5]Nov!$B$19</f>
        <v>0</v>
      </c>
      <c r="AO14" s="9">
        <f>[5]Nov!$B$18</f>
        <v>0</v>
      </c>
      <c r="AP14" s="9">
        <f>[5]Nov!$B$52</f>
        <v>0</v>
      </c>
      <c r="AQ14" s="10">
        <f>[5]Nov!$B$53</f>
        <v>1</v>
      </c>
      <c r="AR14" s="9">
        <f>[5]Nov!$B$48</f>
        <v>0</v>
      </c>
      <c r="AS14" s="9">
        <f>[5]Nov!$B$49</f>
        <v>0</v>
      </c>
      <c r="AT14" s="11">
        <f>[5]Nov!$B$47</f>
        <v>0</v>
      </c>
      <c r="AU14" s="12">
        <f t="shared" si="0"/>
        <v>28</v>
      </c>
    </row>
    <row r="15" spans="1:47" x14ac:dyDescent="0.25">
      <c r="A15" s="2"/>
      <c r="B15" s="2" t="s">
        <v>21</v>
      </c>
      <c r="C15" s="2">
        <f>[5]Nov!$AC$4</f>
        <v>0</v>
      </c>
      <c r="D15" s="2">
        <f>[5]Nov!$E$4</f>
        <v>0</v>
      </c>
      <c r="E15" s="2">
        <f>[5]Nov!$G$4</f>
        <v>0</v>
      </c>
      <c r="F15" s="2">
        <f>[5]Nov!$F$4</f>
        <v>1</v>
      </c>
      <c r="G15" s="2">
        <f>[5]Nov!$AD$4</f>
        <v>0</v>
      </c>
      <c r="H15" s="2">
        <f>[5]Nov!$I$4</f>
        <v>0</v>
      </c>
      <c r="I15" s="2">
        <f>[5]Nov!$H$4</f>
        <v>0</v>
      </c>
      <c r="J15" s="2">
        <f>[5]Nov!$AQ$4</f>
        <v>0</v>
      </c>
      <c r="K15" s="2">
        <f>[5]Nov!$AE$4</f>
        <v>0</v>
      </c>
      <c r="L15" s="2">
        <f>[5]Nov!$J$4</f>
        <v>0</v>
      </c>
      <c r="M15" s="2">
        <f>[5]Nov!$AL$4</f>
        <v>0</v>
      </c>
      <c r="N15" s="2">
        <f>[5]Nov!$AF$4</f>
        <v>0</v>
      </c>
      <c r="O15" s="2">
        <f>[5]Nov!$L$4</f>
        <v>0</v>
      </c>
      <c r="P15" s="2">
        <f>[5]Nov!$M$4</f>
        <v>0</v>
      </c>
      <c r="Q15" s="2">
        <f>[5]Nov!$K$4</f>
        <v>0</v>
      </c>
      <c r="R15" s="2">
        <f>[5]Nov!$AH$4</f>
        <v>0</v>
      </c>
      <c r="S15" s="2">
        <f>SUM([5]Nov!$S$4:$T$4)</f>
        <v>0</v>
      </c>
      <c r="T15" s="2">
        <f>[5]Nov!$AI$4</f>
        <v>0</v>
      </c>
      <c r="U15" s="2">
        <f>[5]Nov!$AJ$4</f>
        <v>0</v>
      </c>
      <c r="V15" s="2">
        <f>[5]Nov!$AK$4</f>
        <v>0</v>
      </c>
      <c r="W15" s="2">
        <f>[5]Nov!$V$4</f>
        <v>1</v>
      </c>
      <c r="X15" s="2">
        <f>[5]Nov!$W$4</f>
        <v>0</v>
      </c>
      <c r="Y15" s="2">
        <f>SUM([5]Nov!$X$4:$Y$4)</f>
        <v>0</v>
      </c>
      <c r="Z15" s="2">
        <f>[5]Nov!$AA$4</f>
        <v>0</v>
      </c>
      <c r="AA15" s="2">
        <f>SUM([5]Nov!$Z$4,[5]Nov!$AB$4)</f>
        <v>1</v>
      </c>
      <c r="AB15" s="2">
        <f>[5]Nov!$AG$4</f>
        <v>0</v>
      </c>
      <c r="AC15" s="2">
        <f>[5]Nov!$AO$4</f>
        <v>0</v>
      </c>
      <c r="AD15" s="2">
        <f>[5]Nov!$AM$4</f>
        <v>0</v>
      </c>
      <c r="AE15" s="2">
        <f>[5]Nov!$AN$4</f>
        <v>0</v>
      </c>
      <c r="AF15" s="2">
        <f>[5]Nov!$R$4</f>
        <v>0</v>
      </c>
      <c r="AG15" s="2">
        <f>[5]Nov!$AV$4</f>
        <v>0</v>
      </c>
      <c r="AH15" s="2">
        <f>[5]Nov!$AP$4</f>
        <v>0</v>
      </c>
      <c r="AI15" s="2">
        <f>[5]Nov!$AR$4</f>
        <v>0</v>
      </c>
      <c r="AJ15" s="2">
        <f>[5]Nov!$N$4</f>
        <v>0</v>
      </c>
      <c r="AK15" s="2">
        <f>[5]Nov!$AW$4</f>
        <v>0</v>
      </c>
      <c r="AL15" s="2">
        <f>[5]Nov!$U$4</f>
        <v>0</v>
      </c>
      <c r="AM15" s="2">
        <f>[5]Nov!$O$4</f>
        <v>0</v>
      </c>
      <c r="AN15" s="2">
        <f>[5]Nov!$Q$4</f>
        <v>0</v>
      </c>
      <c r="AO15" s="2">
        <f>[5]Nov!$P$4</f>
        <v>0</v>
      </c>
      <c r="AP15" s="2">
        <f>[5]Nov!$AX$4</f>
        <v>0</v>
      </c>
      <c r="AQ15" s="13">
        <f>[5]Nov!$AY$4</f>
        <v>0</v>
      </c>
      <c r="AR15" s="2">
        <f>[5]Nov!$AT$4</f>
        <v>0</v>
      </c>
      <c r="AS15" s="2">
        <f>[5]Nov!$AU$4</f>
        <v>0</v>
      </c>
      <c r="AT15" s="14">
        <f>[5]Nov!$AS$4</f>
        <v>0</v>
      </c>
      <c r="AU15" s="15">
        <f t="shared" si="0"/>
        <v>3</v>
      </c>
    </row>
    <row r="16" spans="1:47" x14ac:dyDescent="0.25">
      <c r="A16" s="19" t="s">
        <v>52</v>
      </c>
      <c r="B16" s="19" t="s">
        <v>20</v>
      </c>
      <c r="C16" s="9">
        <f>[6]Nov!$C$34</f>
        <v>0</v>
      </c>
      <c r="D16" s="9">
        <f>[6]Nov!$C$10</f>
        <v>0</v>
      </c>
      <c r="E16" s="9">
        <f>[6]Nov!$C$12</f>
        <v>0</v>
      </c>
      <c r="F16" s="9">
        <f>[6]Nov!$C$11</f>
        <v>0</v>
      </c>
      <c r="G16" s="9">
        <f>[6]Nov!$C$35</f>
        <v>0</v>
      </c>
      <c r="H16" s="9">
        <f>[6]Nov!$C$14</f>
        <v>0</v>
      </c>
      <c r="I16" s="9">
        <f>[6]Nov!$C$13</f>
        <v>0</v>
      </c>
      <c r="J16" s="9">
        <f>[6]Nov!$C$48</f>
        <v>0</v>
      </c>
      <c r="K16" s="9">
        <f>[6]Nov!$C$36</f>
        <v>0</v>
      </c>
      <c r="L16" s="9">
        <f>[6]Nov!$C$15</f>
        <v>0</v>
      </c>
      <c r="M16" s="9">
        <f>[6]Nov!$C$43</f>
        <v>0</v>
      </c>
      <c r="N16" s="9">
        <f>[6]Nov!$C$37</f>
        <v>0</v>
      </c>
      <c r="O16" s="9">
        <f>[6]Nov!$C$17</f>
        <v>0</v>
      </c>
      <c r="P16" s="9">
        <f>[6]Nov!$C$18</f>
        <v>0</v>
      </c>
      <c r="Q16" s="9">
        <f>[6]Nov!$C$16</f>
        <v>0</v>
      </c>
      <c r="R16" s="9">
        <f>[6]Nov!$C$39</f>
        <v>0</v>
      </c>
      <c r="S16" s="9">
        <f>SUM([6]Nov!$C$24:$C$25)</f>
        <v>0</v>
      </c>
      <c r="T16" s="9">
        <f>[6]Nov!$C$40</f>
        <v>0</v>
      </c>
      <c r="U16" s="9">
        <f>[6]Nov!$C$41</f>
        <v>0</v>
      </c>
      <c r="V16" s="9">
        <f>[6]Nov!$C$42</f>
        <v>0</v>
      </c>
      <c r="W16" s="9">
        <f>[6]Nov!$C$27</f>
        <v>0</v>
      </c>
      <c r="X16" s="9">
        <f>[6]Nov!$C$28</f>
        <v>0</v>
      </c>
      <c r="Y16" s="9">
        <f>SUM([6]Nov!$C$29:$C$30)</f>
        <v>0</v>
      </c>
      <c r="Z16" s="9">
        <f>[6]Nov!$C$32</f>
        <v>0</v>
      </c>
      <c r="AA16" s="9">
        <f>SUM([6]Nov!$C$31,[6]Nov!$C$33)</f>
        <v>0</v>
      </c>
      <c r="AB16" s="9">
        <f>[6]Nov!$C$38</f>
        <v>0</v>
      </c>
      <c r="AC16" s="9">
        <f>[6]Nov!$C$46</f>
        <v>0</v>
      </c>
      <c r="AD16" s="9">
        <f>[6]Nov!$C$44</f>
        <v>0</v>
      </c>
      <c r="AE16" s="9">
        <f>[6]Nov!$C$45</f>
        <v>0</v>
      </c>
      <c r="AF16" s="9">
        <f>[6]Nov!$C$23</f>
        <v>0</v>
      </c>
      <c r="AG16" s="9">
        <f>[6]Nov!$C$53</f>
        <v>0</v>
      </c>
      <c r="AH16" s="9">
        <f>[6]Nov!$C$47</f>
        <v>0</v>
      </c>
      <c r="AI16" s="9">
        <f>[6]Nov!$C$49</f>
        <v>0</v>
      </c>
      <c r="AJ16" s="9">
        <f>[6]Nov!$C$19</f>
        <v>0</v>
      </c>
      <c r="AK16" s="9">
        <f>[6]Nov!$C$54</f>
        <v>0</v>
      </c>
      <c r="AL16" s="9">
        <f>[6]Nov!$C$26</f>
        <v>0</v>
      </c>
      <c r="AM16" s="9">
        <f>[6]Nov!$C$20</f>
        <v>0</v>
      </c>
      <c r="AN16" s="9">
        <f>[6]Nov!$C$22</f>
        <v>0</v>
      </c>
      <c r="AO16" s="9">
        <f>[6]Nov!$C$21</f>
        <v>0</v>
      </c>
      <c r="AP16" s="9">
        <f>[6]Nov!$C$55</f>
        <v>0</v>
      </c>
      <c r="AQ16" s="9">
        <f>[6]Nov!$C$56</f>
        <v>0</v>
      </c>
      <c r="AR16" s="9">
        <f>[6]Nov!$C$51</f>
        <v>0</v>
      </c>
      <c r="AS16" s="9">
        <f>[6]Nov!$C$52</f>
        <v>0</v>
      </c>
      <c r="AT16" s="11">
        <f>[6]Nov!$C$50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[6]Nov!$AG$4</f>
        <v>0</v>
      </c>
      <c r="D17" s="2">
        <f>[6]Nov!$I$4</f>
        <v>0</v>
      </c>
      <c r="E17" s="2">
        <f>[6]Nov!$K$4</f>
        <v>1</v>
      </c>
      <c r="F17" s="2">
        <f>[6]Nov!$J$4</f>
        <v>0</v>
      </c>
      <c r="G17" s="2">
        <f>[6]Nov!$AH$4</f>
        <v>0</v>
      </c>
      <c r="H17" s="2">
        <f>[6]Nov!$M$4</f>
        <v>0</v>
      </c>
      <c r="I17" s="2">
        <f>[6]Nov!$L$4</f>
        <v>0</v>
      </c>
      <c r="J17" s="2">
        <f>[6]Nov!$AU$4</f>
        <v>0</v>
      </c>
      <c r="K17" s="2">
        <f>[6]Nov!$AI$4</f>
        <v>0</v>
      </c>
      <c r="L17" s="2">
        <f>[6]Nov!$N$4</f>
        <v>0</v>
      </c>
      <c r="M17" s="2">
        <f>[6]Nov!$AP$4</f>
        <v>0</v>
      </c>
      <c r="N17" s="2">
        <f>[6]Nov!$AJ$4</f>
        <v>0</v>
      </c>
      <c r="O17" s="2">
        <f>[6]Nov!$P$4</f>
        <v>0</v>
      </c>
      <c r="P17" s="2">
        <f>[6]Nov!$Q$4</f>
        <v>0</v>
      </c>
      <c r="Q17" s="2">
        <f>[6]Nov!$O$4</f>
        <v>0</v>
      </c>
      <c r="R17" s="2">
        <f>[6]Nov!$AL$4</f>
        <v>0</v>
      </c>
      <c r="S17" s="2">
        <f>SUM([6]Nov!$W$4:$X$4)</f>
        <v>0</v>
      </c>
      <c r="T17" s="2">
        <f>[6]Nov!$AM$4</f>
        <v>0</v>
      </c>
      <c r="U17" s="2">
        <f>[6]Nov!$AN$4</f>
        <v>0</v>
      </c>
      <c r="V17" s="2">
        <f>[6]Nov!$AO$4</f>
        <v>0</v>
      </c>
      <c r="W17" s="2">
        <f>[6]Nov!$Z$4</f>
        <v>1</v>
      </c>
      <c r="X17" s="2">
        <f>[6]Nov!$AA$4</f>
        <v>0</v>
      </c>
      <c r="Y17" s="2">
        <f>SUM([6]Nov!$AB$4:$AC$4)</f>
        <v>0</v>
      </c>
      <c r="Z17" s="2">
        <f>[6]Nov!$AE$4</f>
        <v>0</v>
      </c>
      <c r="AA17" s="2">
        <f>SUM([6]Nov!$AD$4,[6]Nov!$AF$4)</f>
        <v>0</v>
      </c>
      <c r="AB17" s="2">
        <f>[6]Nov!$AK$4</f>
        <v>0</v>
      </c>
      <c r="AC17" s="2">
        <f>[6]Nov!$AS$4</f>
        <v>0</v>
      </c>
      <c r="AD17" s="2">
        <f>[6]Nov!$AQ$4</f>
        <v>0</v>
      </c>
      <c r="AE17" s="2">
        <f>[6]Nov!$AR$4</f>
        <v>0</v>
      </c>
      <c r="AF17" s="2">
        <f>[6]Nov!$V$4</f>
        <v>1</v>
      </c>
      <c r="AG17" s="2">
        <f>[6]Nov!$AZ$4</f>
        <v>0</v>
      </c>
      <c r="AH17" s="2">
        <f>[6]Nov!$AT$4</f>
        <v>0</v>
      </c>
      <c r="AI17" s="2">
        <f>[6]Nov!$AV$4</f>
        <v>0</v>
      </c>
      <c r="AJ17" s="2">
        <f>[6]Nov!$R$4</f>
        <v>0</v>
      </c>
      <c r="AK17" s="2">
        <f>[6]Nov!$BA$4</f>
        <v>0</v>
      </c>
      <c r="AL17" s="2">
        <f>[6]Nov!$Y$4</f>
        <v>0</v>
      </c>
      <c r="AM17" s="2">
        <f>[6]Nov!$S$4</f>
        <v>0</v>
      </c>
      <c r="AN17" s="2">
        <f>[6]Nov!$U$4</f>
        <v>0</v>
      </c>
      <c r="AO17" s="2">
        <f>[6]Nov!$T$4</f>
        <v>0</v>
      </c>
      <c r="AP17" s="2">
        <f>[6]Nov!$BB$4</f>
        <v>0</v>
      </c>
      <c r="AQ17" s="2">
        <f>[6]Nov!$BC$4</f>
        <v>0</v>
      </c>
      <c r="AR17" s="2">
        <f>[6]Nov!$AX$4</f>
        <v>0</v>
      </c>
      <c r="AS17" s="2">
        <f>[6]Nov!$AY$4</f>
        <v>0</v>
      </c>
      <c r="AT17" s="14">
        <f>[6]Nov!$AW$4</f>
        <v>0</v>
      </c>
      <c r="AU17" s="15">
        <f t="shared" si="0"/>
        <v>3</v>
      </c>
    </row>
    <row r="18" spans="1:47" x14ac:dyDescent="0.25">
      <c r="A18" s="9" t="s">
        <v>53</v>
      </c>
      <c r="B18" s="9" t="s">
        <v>20</v>
      </c>
      <c r="C18" s="9">
        <f>[20]Nov!$E$46</f>
        <v>0</v>
      </c>
      <c r="D18" s="9">
        <f>[20]Nov!$E$22</f>
        <v>0</v>
      </c>
      <c r="E18" s="9">
        <f>[20]Nov!$E$24</f>
        <v>0</v>
      </c>
      <c r="F18" s="9">
        <f>[20]Nov!$E$23</f>
        <v>0</v>
      </c>
      <c r="G18" s="9">
        <f>[20]Nov!$E$47</f>
        <v>0</v>
      </c>
      <c r="H18" s="9">
        <f>[20]Nov!$E$26</f>
        <v>0</v>
      </c>
      <c r="I18" s="9">
        <f>[20]Nov!$E$25</f>
        <v>0</v>
      </c>
      <c r="J18" s="9">
        <f>[20]Nov!$E$60</f>
        <v>0</v>
      </c>
      <c r="K18" s="9">
        <f>[20]Nov!$E$48</f>
        <v>0</v>
      </c>
      <c r="L18" s="9">
        <f>[20]Nov!$E$27</f>
        <v>0</v>
      </c>
      <c r="M18" s="9">
        <f>[20]Nov!$E$55</f>
        <v>0</v>
      </c>
      <c r="N18" s="9">
        <f>[20]Nov!$E$49</f>
        <v>0</v>
      </c>
      <c r="O18" s="9">
        <f>[20]Nov!$E$29</f>
        <v>0</v>
      </c>
      <c r="P18" s="9">
        <f>[20]Nov!$E$30</f>
        <v>0</v>
      </c>
      <c r="Q18" s="9">
        <f>[20]Nov!$E$28</f>
        <v>0</v>
      </c>
      <c r="R18" s="9">
        <f>[20]Nov!$E$51</f>
        <v>0</v>
      </c>
      <c r="S18" s="9">
        <f>SUM([20]Nov!$E$36,[20]Nov!$E$37)</f>
        <v>0</v>
      </c>
      <c r="T18" s="9">
        <f>[20]Nov!$E$52</f>
        <v>0</v>
      </c>
      <c r="U18" s="9">
        <f>[20]Nov!$E$53</f>
        <v>0</v>
      </c>
      <c r="V18" s="9">
        <f>[20]Nov!$E$54</f>
        <v>0</v>
      </c>
      <c r="W18" s="9">
        <f>[20]Nov!$E$39</f>
        <v>0</v>
      </c>
      <c r="X18" s="9">
        <f>[20]Nov!$E$40</f>
        <v>0</v>
      </c>
      <c r="Y18" s="9">
        <f>SUM([20]Nov!$E$41,[20]Nov!$E$42)</f>
        <v>0</v>
      </c>
      <c r="Z18" s="9">
        <f>[20]Nov!$E$44</f>
        <v>0</v>
      </c>
      <c r="AA18" s="9">
        <f>SUM([20]Nov!$E$43,[20]Nov!$E$45)</f>
        <v>0</v>
      </c>
      <c r="AB18" s="9">
        <f>[20]Nov!$E$50</f>
        <v>0</v>
      </c>
      <c r="AC18" s="9">
        <f>[20]Nov!$E$58</f>
        <v>0</v>
      </c>
      <c r="AD18" s="9">
        <f>[20]Nov!$E$56</f>
        <v>0</v>
      </c>
      <c r="AE18" s="9">
        <f>[20]Nov!$E$57</f>
        <v>0</v>
      </c>
      <c r="AF18" s="9">
        <f>[20]Nov!$E$35</f>
        <v>0</v>
      </c>
      <c r="AG18" s="9">
        <f>[20]Nov!$E$65</f>
        <v>0</v>
      </c>
      <c r="AH18" s="9">
        <f>[20]Nov!$E$59</f>
        <v>0</v>
      </c>
      <c r="AI18" s="9">
        <f>[20]Nov!$E$61</f>
        <v>0</v>
      </c>
      <c r="AJ18" s="9">
        <f>[20]Nov!$E$31</f>
        <v>0</v>
      </c>
      <c r="AK18" s="9">
        <f>[20]Nov!$E$66</f>
        <v>0</v>
      </c>
      <c r="AL18" s="9">
        <f>[20]Nov!$E$38</f>
        <v>0</v>
      </c>
      <c r="AM18" s="9">
        <f>[20]Nov!$E$32</f>
        <v>0</v>
      </c>
      <c r="AN18" s="9">
        <f>[20]Nov!$E$34</f>
        <v>0</v>
      </c>
      <c r="AO18" s="9">
        <f>[20]Nov!$E$33</f>
        <v>0</v>
      </c>
      <c r="AP18" s="9">
        <f>[20]Nov!$E$67</f>
        <v>0</v>
      </c>
      <c r="AQ18" s="10">
        <f>[20]Nov!$E$68</f>
        <v>0</v>
      </c>
      <c r="AR18" s="9">
        <f>[20]Nov!$E$63</f>
        <v>0</v>
      </c>
      <c r="AS18" s="9">
        <f>[20]Nov!$E$64</f>
        <v>0</v>
      </c>
      <c r="AT18" s="11">
        <f>[20]Nov!$E$62</f>
        <v>0</v>
      </c>
      <c r="AU18" s="12">
        <f t="shared" si="0"/>
        <v>0</v>
      </c>
    </row>
    <row r="19" spans="1:47" x14ac:dyDescent="0.25">
      <c r="A19" s="2"/>
      <c r="B19" s="2" t="s">
        <v>21</v>
      </c>
      <c r="C19" s="2">
        <f>[20]Nov!$AS$6</f>
        <v>0</v>
      </c>
      <c r="D19" s="2">
        <f>[20]Nov!$U$6</f>
        <v>1</v>
      </c>
      <c r="E19" s="2">
        <f>[20]Nov!$W$6</f>
        <v>0</v>
      </c>
      <c r="F19" s="2">
        <f>[20]Nov!$V$6</f>
        <v>1</v>
      </c>
      <c r="G19" s="2">
        <f>[20]Nov!$AT$6</f>
        <v>0</v>
      </c>
      <c r="H19" s="2">
        <f>[20]Nov!$Y$6</f>
        <v>0</v>
      </c>
      <c r="I19" s="2">
        <f>[20]Nov!$X$6</f>
        <v>0</v>
      </c>
      <c r="J19" s="2">
        <f>[20]Nov!$BG$6</f>
        <v>0</v>
      </c>
      <c r="K19" s="2">
        <f>[20]Nov!$AU$6</f>
        <v>0</v>
      </c>
      <c r="L19" s="2">
        <f>[20]Nov!$Z$6</f>
        <v>0</v>
      </c>
      <c r="M19" s="2">
        <f>[20]Nov!$BB$6</f>
        <v>0</v>
      </c>
      <c r="N19" s="2">
        <f>[20]Nov!$AV$6</f>
        <v>0</v>
      </c>
      <c r="O19" s="2">
        <f>[20]Nov!$AB$6</f>
        <v>0</v>
      </c>
      <c r="P19" s="2">
        <f>[20]Nov!$AC$6</f>
        <v>0</v>
      </c>
      <c r="Q19" s="2">
        <f>[20]Nov!$AA$6</f>
        <v>0</v>
      </c>
      <c r="R19" s="2">
        <f>[20]Nov!$AX$6</f>
        <v>0</v>
      </c>
      <c r="S19" s="2">
        <f>SUM([20]Nov!$AI$6,[20]Nov!$AJ$6)</f>
        <v>0</v>
      </c>
      <c r="T19" s="2">
        <f>[20]Nov!$AY$6</f>
        <v>0</v>
      </c>
      <c r="U19" s="2">
        <f>[20]Nov!$AZ$6</f>
        <v>0</v>
      </c>
      <c r="V19" s="2">
        <f>[20]Nov!$BA$6</f>
        <v>0</v>
      </c>
      <c r="W19" s="2">
        <f>[20]Nov!$AL$6</f>
        <v>3</v>
      </c>
      <c r="X19" s="2">
        <f>[20]Nov!$AM$6</f>
        <v>0</v>
      </c>
      <c r="Y19" s="2">
        <f>SUM([20]Nov!$AN$6,[20]Nov!$AO$6)</f>
        <v>1</v>
      </c>
      <c r="Z19" s="2">
        <f>[20]Nov!$AQ$6</f>
        <v>1</v>
      </c>
      <c r="AA19" s="2">
        <f>SUM([20]Nov!$AP$6,[20]Nov!$AR$6)</f>
        <v>0</v>
      </c>
      <c r="AB19" s="2">
        <f>[20]Nov!$AW$6</f>
        <v>0</v>
      </c>
      <c r="AC19" s="2">
        <f>[20]Nov!$BE$6</f>
        <v>0</v>
      </c>
      <c r="AD19" s="2">
        <f>[20]Nov!$BC$6</f>
        <v>0</v>
      </c>
      <c r="AE19" s="2">
        <f>[20]Nov!$BD$6</f>
        <v>0</v>
      </c>
      <c r="AF19" s="2">
        <f>[20]Nov!$AH$6</f>
        <v>0</v>
      </c>
      <c r="AG19" s="2">
        <f>[20]Nov!$BL$6</f>
        <v>0</v>
      </c>
      <c r="AH19" s="2">
        <f>[20]Nov!$BF$6</f>
        <v>0</v>
      </c>
      <c r="AI19" s="2">
        <f>[20]Nov!$BH$6</f>
        <v>0</v>
      </c>
      <c r="AJ19" s="2">
        <f>[20]Nov!$AD$6</f>
        <v>0</v>
      </c>
      <c r="AK19" s="2">
        <f>[20]Nov!$BM$6</f>
        <v>0</v>
      </c>
      <c r="AL19" s="2">
        <f>[20]Nov!$AK$6</f>
        <v>0</v>
      </c>
      <c r="AM19" s="2">
        <f>[20]Nov!$AE$6</f>
        <v>0</v>
      </c>
      <c r="AN19" s="2">
        <f>[20]Nov!$AG$6</f>
        <v>0</v>
      </c>
      <c r="AO19" s="2">
        <f>[20]Nov!$AF$6</f>
        <v>0</v>
      </c>
      <c r="AP19" s="2">
        <f>[20]Nov!$BN$6</f>
        <v>0</v>
      </c>
      <c r="AQ19" s="13">
        <f>[20]Nov!$BO$6</f>
        <v>0</v>
      </c>
      <c r="AR19" s="2">
        <f>[20]Nov!$BJ$6</f>
        <v>0</v>
      </c>
      <c r="AS19" s="2">
        <f>[20]Nov!$BK$6</f>
        <v>0</v>
      </c>
      <c r="AT19" s="14">
        <f>[20]Nov!$BI$6</f>
        <v>0</v>
      </c>
      <c r="AU19" s="15">
        <f t="shared" si="0"/>
        <v>7</v>
      </c>
    </row>
    <row r="20" spans="1:47" x14ac:dyDescent="0.25">
      <c r="A20" s="19" t="s">
        <v>54</v>
      </c>
      <c r="B20" s="19" t="s">
        <v>20</v>
      </c>
      <c r="C20" s="19">
        <f>[8]Nov!$I$38</f>
        <v>0</v>
      </c>
      <c r="D20" s="19">
        <f>[8]Nov!$I$14</f>
        <v>0</v>
      </c>
      <c r="E20" s="19">
        <f>[8]Nov!$I$16</f>
        <v>0</v>
      </c>
      <c r="F20" s="19">
        <f>[8]Nov!$I$15</f>
        <v>0</v>
      </c>
      <c r="G20" s="19">
        <f>[8]Nov!$I$39</f>
        <v>0</v>
      </c>
      <c r="H20" s="19">
        <f>[8]Nov!$I$18</f>
        <v>0</v>
      </c>
      <c r="I20" s="19">
        <f>[8]Nov!$I$17</f>
        <v>0</v>
      </c>
      <c r="J20" s="19">
        <f>[8]Nov!$I$52</f>
        <v>0</v>
      </c>
      <c r="K20" s="19">
        <f>[8]Nov!$I$40</f>
        <v>0</v>
      </c>
      <c r="L20" s="19">
        <f>[8]Nov!$I$19</f>
        <v>0</v>
      </c>
      <c r="M20" s="19">
        <f>[8]Nov!$I$47</f>
        <v>0</v>
      </c>
      <c r="N20" s="19">
        <f>[8]Nov!$I$41</f>
        <v>0</v>
      </c>
      <c r="O20" s="19">
        <f>[8]Nov!$I$21</f>
        <v>0</v>
      </c>
      <c r="P20" s="19">
        <f>[8]Nov!$I$22</f>
        <v>0</v>
      </c>
      <c r="Q20" s="19">
        <f>[8]Nov!$I$20</f>
        <v>0</v>
      </c>
      <c r="R20" s="19">
        <f>[8]Nov!$I$43</f>
        <v>0</v>
      </c>
      <c r="S20" s="19">
        <f>SUM([8]Nov!$I$28:$I$29)</f>
        <v>0</v>
      </c>
      <c r="T20" s="19">
        <f>[8]Nov!$I$44</f>
        <v>0</v>
      </c>
      <c r="U20" s="19">
        <f>[8]Nov!$I$45</f>
        <v>0</v>
      </c>
      <c r="V20" s="19">
        <f>[8]Nov!$I$46</f>
        <v>0</v>
      </c>
      <c r="W20" s="19">
        <f>[8]Nov!$I$31</f>
        <v>0</v>
      </c>
      <c r="X20" s="19">
        <f>[8]Nov!$I$32</f>
        <v>0</v>
      </c>
      <c r="Y20" s="19">
        <f>SUM([8]Nov!$I$33:$I$34)</f>
        <v>0</v>
      </c>
      <c r="Z20" s="19">
        <f>[8]Nov!$I$36</f>
        <v>0</v>
      </c>
      <c r="AA20" s="19">
        <f>SUM([8]Nov!$I$35,[8]Nov!$I$37)</f>
        <v>0</v>
      </c>
      <c r="AB20" s="19">
        <f>[8]Nov!$I$42</f>
        <v>0</v>
      </c>
      <c r="AC20" s="19">
        <f>[8]Nov!$I$50</f>
        <v>0</v>
      </c>
      <c r="AD20" s="19">
        <f>[8]Nov!$I$48</f>
        <v>0</v>
      </c>
      <c r="AE20" s="19">
        <f>[8]Nov!$I$49</f>
        <v>0</v>
      </c>
      <c r="AF20" s="19">
        <f>[8]Nov!$I$27</f>
        <v>0</v>
      </c>
      <c r="AG20" s="19">
        <f>[8]Nov!$I$57</f>
        <v>0</v>
      </c>
      <c r="AH20" s="19">
        <f>[8]Nov!$I$51</f>
        <v>0</v>
      </c>
      <c r="AI20" s="19">
        <f>[8]Nov!$I$53</f>
        <v>0</v>
      </c>
      <c r="AJ20" s="19">
        <f>[8]Nov!$I$23</f>
        <v>0</v>
      </c>
      <c r="AK20" s="19">
        <f>[8]Nov!$I$58</f>
        <v>0</v>
      </c>
      <c r="AL20" s="19">
        <f>[8]Nov!$I$30</f>
        <v>0</v>
      </c>
      <c r="AM20" s="19">
        <f>[8]Nov!$I$24</f>
        <v>0</v>
      </c>
      <c r="AN20" s="19">
        <f>[8]Nov!$I$26</f>
        <v>0</v>
      </c>
      <c r="AO20" s="19">
        <f>[8]Nov!$I$25</f>
        <v>0</v>
      </c>
      <c r="AP20" s="19">
        <f>[8]Nov!$I$59</f>
        <v>0</v>
      </c>
      <c r="AQ20" s="29">
        <f>[8]Nov!$I$60</f>
        <v>2</v>
      </c>
      <c r="AR20" s="19">
        <f>[8]Nov!$I$55</f>
        <v>0</v>
      </c>
      <c r="AS20" s="19">
        <f>[8]Nov!$I$56</f>
        <v>0</v>
      </c>
      <c r="AT20" s="38">
        <f>[8]Nov!$I$54</f>
        <v>0</v>
      </c>
      <c r="AU20" s="12">
        <f t="shared" si="0"/>
        <v>2</v>
      </c>
    </row>
    <row r="21" spans="1:47" x14ac:dyDescent="0.25">
      <c r="A21" s="2"/>
      <c r="B21" s="2" t="s">
        <v>21</v>
      </c>
      <c r="C21" s="2">
        <f>[8]Nov!$AK$10</f>
        <v>0</v>
      </c>
      <c r="D21" s="2">
        <f>[8]Nov!$M$10</f>
        <v>1</v>
      </c>
      <c r="E21" s="2">
        <f>[8]Nov!$O$10</f>
        <v>0</v>
      </c>
      <c r="F21" s="2">
        <f>[8]Nov!$N$10</f>
        <v>0</v>
      </c>
      <c r="G21" s="2">
        <f>[8]Nov!$AL$10</f>
        <v>0</v>
      </c>
      <c r="H21" s="2">
        <f>[8]Nov!$Q$10</f>
        <v>0</v>
      </c>
      <c r="I21" s="2">
        <f>[8]Nov!$P$10</f>
        <v>0</v>
      </c>
      <c r="J21" s="2">
        <f>[8]Nov!$AY$10</f>
        <v>0</v>
      </c>
      <c r="K21" s="2">
        <f>[8]Nov!$AM$10</f>
        <v>0</v>
      </c>
      <c r="L21" s="2">
        <f>[8]Nov!$R$10</f>
        <v>0</v>
      </c>
      <c r="M21" s="2">
        <f>[8]Nov!$AT$10</f>
        <v>0</v>
      </c>
      <c r="N21" s="2">
        <f>[8]Nov!$AN$10</f>
        <v>0</v>
      </c>
      <c r="O21" s="2">
        <f>[8]Nov!$T$10</f>
        <v>0</v>
      </c>
      <c r="P21" s="2">
        <f>[8]Nov!$U$10</f>
        <v>0</v>
      </c>
      <c r="Q21" s="2">
        <f>[8]Nov!$S$10</f>
        <v>0</v>
      </c>
      <c r="R21" s="2">
        <f>[8]Nov!$AP$10</f>
        <v>0</v>
      </c>
      <c r="S21" s="2">
        <f>SUM([8]Nov!$AA$10:$AB$10)</f>
        <v>0</v>
      </c>
      <c r="T21" s="2">
        <f>[8]Nov!$AQ$10</f>
        <v>0</v>
      </c>
      <c r="U21" s="2">
        <f>[8]Nov!$AR$10</f>
        <v>0</v>
      </c>
      <c r="V21" s="2">
        <f>[8]Nov!$AS$10</f>
        <v>0</v>
      </c>
      <c r="W21" s="2">
        <f>[8]Nov!$AD$10</f>
        <v>2</v>
      </c>
      <c r="X21" s="2">
        <f>[8]Nov!$AE$10</f>
        <v>0</v>
      </c>
      <c r="Y21" s="2">
        <f>SUM([8]Nov!$AF$10:$AG$10)</f>
        <v>0</v>
      </c>
      <c r="Z21" s="2">
        <f>[8]Nov!$AI$10</f>
        <v>0</v>
      </c>
      <c r="AA21" s="2">
        <f>SUM([8]Nov!$AH$10,[8]Nov!$AJ$10)</f>
        <v>1</v>
      </c>
      <c r="AB21" s="2">
        <f>[8]Nov!$AO$10</f>
        <v>0</v>
      </c>
      <c r="AC21" s="2">
        <f>[8]Nov!$AW$10</f>
        <v>0</v>
      </c>
      <c r="AD21" s="2">
        <f>[8]Nov!$AU$10</f>
        <v>0</v>
      </c>
      <c r="AE21" s="2">
        <f>[8]Nov!$AV$10</f>
        <v>0</v>
      </c>
      <c r="AF21" s="2">
        <f>[8]Nov!$Z$10</f>
        <v>1</v>
      </c>
      <c r="AG21" s="2">
        <f>[8]Nov!$BD$10</f>
        <v>0</v>
      </c>
      <c r="AH21" s="2">
        <f>[8]Nov!$AX$10</f>
        <v>0</v>
      </c>
      <c r="AI21" s="2">
        <f>[8]Nov!$AZ$10</f>
        <v>0</v>
      </c>
      <c r="AJ21" s="2">
        <f>[8]Nov!$V$10</f>
        <v>0</v>
      </c>
      <c r="AK21" s="2">
        <f>[8]Nov!$BE$10</f>
        <v>0</v>
      </c>
      <c r="AL21" s="2">
        <f>[8]Nov!$AC$10</f>
        <v>0</v>
      </c>
      <c r="AM21" s="2">
        <f>[8]Nov!$W$10</f>
        <v>0</v>
      </c>
      <c r="AN21" s="2">
        <f>[8]Nov!$Y$10</f>
        <v>0</v>
      </c>
      <c r="AO21" s="2">
        <f>[8]Nov!$X$10</f>
        <v>0</v>
      </c>
      <c r="AP21" s="2">
        <f>[8]Nov!$BF$10</f>
        <v>0</v>
      </c>
      <c r="AQ21" s="13">
        <f>[8]Nov!$BG$10</f>
        <v>0</v>
      </c>
      <c r="AR21" s="2">
        <f>[8]Nov!$BB$10</f>
        <v>0</v>
      </c>
      <c r="AS21" s="2">
        <f>[8]Nov!$BC$10</f>
        <v>0</v>
      </c>
      <c r="AT21" s="14">
        <f>[8]Nov!$BA$10</f>
        <v>0</v>
      </c>
      <c r="AU21" s="15">
        <f t="shared" si="0"/>
        <v>5</v>
      </c>
    </row>
    <row r="22" spans="1:47" x14ac:dyDescent="0.25">
      <c r="A22" s="9" t="s">
        <v>55</v>
      </c>
      <c r="B22" s="9" t="s">
        <v>20</v>
      </c>
      <c r="C22" s="9">
        <f>[3]Nov!$K$38</f>
        <v>0</v>
      </c>
      <c r="D22" s="9">
        <f>[3]Nov!$K$14</f>
        <v>0</v>
      </c>
      <c r="E22" s="9">
        <f>[3]Nov!$K$16</f>
        <v>0</v>
      </c>
      <c r="F22" s="9">
        <f>[3]Nov!$K$15</f>
        <v>0</v>
      </c>
      <c r="G22" s="9">
        <f>[3]Nov!$K$39</f>
        <v>0</v>
      </c>
      <c r="H22" s="9">
        <f>[3]Nov!$K$18</f>
        <v>0</v>
      </c>
      <c r="I22" s="9">
        <f>[3]Nov!$K$17</f>
        <v>0</v>
      </c>
      <c r="J22" s="9">
        <f>[3]Nov!$K$52</f>
        <v>0</v>
      </c>
      <c r="K22" s="9">
        <f>[3]Nov!$K$40</f>
        <v>0</v>
      </c>
      <c r="L22" s="9">
        <f>[3]Nov!$K$19</f>
        <v>0</v>
      </c>
      <c r="M22" s="9">
        <f>[3]Nov!$K$47</f>
        <v>0</v>
      </c>
      <c r="N22" s="9">
        <f>[3]Nov!$K$41</f>
        <v>0</v>
      </c>
      <c r="O22" s="9">
        <f>[3]Nov!$K$21</f>
        <v>0</v>
      </c>
      <c r="P22" s="9">
        <f>[3]Nov!$K$22</f>
        <v>0</v>
      </c>
      <c r="Q22" s="9">
        <f>[3]Nov!$K$20</f>
        <v>0</v>
      </c>
      <c r="R22" s="9">
        <f>[3]Nov!$K$43</f>
        <v>0</v>
      </c>
      <c r="S22" s="9">
        <f>SUM([3]Nov!$K$28:$K$29)</f>
        <v>0</v>
      </c>
      <c r="T22" s="9">
        <f>[3]Nov!$K$44</f>
        <v>0</v>
      </c>
      <c r="U22" s="9">
        <f>[3]Nov!$K$45</f>
        <v>0</v>
      </c>
      <c r="V22" s="9">
        <f>[3]Nov!$K$46</f>
        <v>0</v>
      </c>
      <c r="W22" s="9">
        <f>[3]Nov!$K$31</f>
        <v>0</v>
      </c>
      <c r="X22" s="9">
        <f>[3]Nov!$K$32</f>
        <v>0</v>
      </c>
      <c r="Y22" s="9">
        <f>SUM([3]Nov!$K$33:$K$34)</f>
        <v>0</v>
      </c>
      <c r="Z22" s="9">
        <f>[3]Nov!$K$36</f>
        <v>0</v>
      </c>
      <c r="AA22" s="9">
        <f>SUM([3]Nov!$K$35,[3]Nov!$K$37)</f>
        <v>0</v>
      </c>
      <c r="AB22" s="9">
        <f>[3]Nov!$K$42</f>
        <v>0</v>
      </c>
      <c r="AC22" s="9">
        <f>[3]Nov!$K$50</f>
        <v>0</v>
      </c>
      <c r="AD22" s="9">
        <f>[3]Nov!$K$48</f>
        <v>0</v>
      </c>
      <c r="AE22" s="9">
        <f>[3]Nov!$K$49</f>
        <v>0</v>
      </c>
      <c r="AF22" s="9">
        <f>[3]Nov!$K$27</f>
        <v>0</v>
      </c>
      <c r="AG22" s="9">
        <f>[3]Nov!$K$57</f>
        <v>0</v>
      </c>
      <c r="AH22" s="9">
        <f>[3]Nov!$K$51</f>
        <v>0</v>
      </c>
      <c r="AI22" s="9">
        <f>[3]Nov!$K$53</f>
        <v>0</v>
      </c>
      <c r="AJ22" s="9">
        <f>[3]Nov!$K$23</f>
        <v>0</v>
      </c>
      <c r="AK22" s="9">
        <f>[3]Nov!$K$58</f>
        <v>0</v>
      </c>
      <c r="AL22" s="9">
        <f>[3]Nov!$K$30</f>
        <v>0</v>
      </c>
      <c r="AM22" s="9">
        <f>[3]Nov!$K$24</f>
        <v>0</v>
      </c>
      <c r="AN22" s="9">
        <f>[3]Nov!$K$26</f>
        <v>0</v>
      </c>
      <c r="AO22" s="9">
        <f>[3]Nov!$K$25</f>
        <v>0</v>
      </c>
      <c r="AP22" s="9">
        <f>[3]Nov!$K$59</f>
        <v>0</v>
      </c>
      <c r="AQ22" s="10">
        <f>[3]Nov!$K$60</f>
        <v>0</v>
      </c>
      <c r="AR22" s="9">
        <f>[3]Nov!$K$55</f>
        <v>0</v>
      </c>
      <c r="AS22" s="9">
        <f>[3]Nov!$K$56</f>
        <v>0</v>
      </c>
      <c r="AT22" s="11">
        <f>[3]Nov!$K$54</f>
        <v>0</v>
      </c>
      <c r="AU22" s="12">
        <f t="shared" si="0"/>
        <v>0</v>
      </c>
    </row>
    <row r="23" spans="1:47" x14ac:dyDescent="0.25">
      <c r="A23" s="2"/>
      <c r="B23" s="2" t="s">
        <v>21</v>
      </c>
      <c r="C23" s="2">
        <f>[3]Nov!$AK$12</f>
        <v>0</v>
      </c>
      <c r="D23" s="2">
        <f>[3]Nov!$M$12</f>
        <v>0</v>
      </c>
      <c r="E23" s="2">
        <f>[3]Nov!$O$12</f>
        <v>0</v>
      </c>
      <c r="F23" s="2">
        <f>[3]Nov!$N$12</f>
        <v>0</v>
      </c>
      <c r="G23" s="2">
        <f>[3]Nov!$AL$12</f>
        <v>0</v>
      </c>
      <c r="H23" s="2">
        <f>[3]Nov!$Q$12</f>
        <v>0</v>
      </c>
      <c r="I23" s="2">
        <f>[3]Nov!$P$12</f>
        <v>0</v>
      </c>
      <c r="J23" s="2">
        <f>[3]Nov!$AY$12</f>
        <v>0</v>
      </c>
      <c r="K23" s="2">
        <f>[3]Nov!$AM$12</f>
        <v>0</v>
      </c>
      <c r="L23" s="2">
        <f>[3]Nov!$R$12</f>
        <v>0</v>
      </c>
      <c r="M23" s="2">
        <f>[3]Nov!$AT$12</f>
        <v>0</v>
      </c>
      <c r="N23" s="2">
        <f>[3]Nov!$AN$12</f>
        <v>0</v>
      </c>
      <c r="O23" s="2">
        <f>[3]Nov!$T$12</f>
        <v>0</v>
      </c>
      <c r="P23" s="2">
        <f>[3]Nov!$U$12</f>
        <v>0</v>
      </c>
      <c r="Q23" s="2">
        <f>[3]Nov!$S$12</f>
        <v>0</v>
      </c>
      <c r="R23" s="2">
        <f>[3]Nov!$AP$12</f>
        <v>0</v>
      </c>
      <c r="S23" s="2">
        <f>SUM([3]Nov!$AA$12:$AB$12)</f>
        <v>0</v>
      </c>
      <c r="T23" s="2">
        <f>[3]Nov!$AQ$12</f>
        <v>0</v>
      </c>
      <c r="U23" s="2">
        <f>[3]Nov!$AR$12</f>
        <v>0</v>
      </c>
      <c r="V23" s="2">
        <f>[3]Nov!$AS$12</f>
        <v>0</v>
      </c>
      <c r="W23" s="2">
        <f>[3]Nov!$AD$12</f>
        <v>0</v>
      </c>
      <c r="X23" s="2">
        <f>[3]Nov!$AE$12</f>
        <v>0</v>
      </c>
      <c r="Y23" s="2">
        <f>SUM([3]Nov!$AF$12:$AG$12)</f>
        <v>0</v>
      </c>
      <c r="Z23" s="2">
        <f>[3]Nov!$AI$12</f>
        <v>0</v>
      </c>
      <c r="AA23" s="2">
        <f>SUM([3]Nov!$AH$12,[3]Nov!$AJ$12)</f>
        <v>0</v>
      </c>
      <c r="AB23" s="2">
        <f>[3]Nov!$AO$12</f>
        <v>0</v>
      </c>
      <c r="AC23" s="2">
        <f>[3]Nov!$AW$12</f>
        <v>0</v>
      </c>
      <c r="AD23" s="2">
        <f>[3]Nov!$AU$12</f>
        <v>0</v>
      </c>
      <c r="AE23" s="2">
        <f>[3]Nov!$AV$12</f>
        <v>0</v>
      </c>
      <c r="AF23" s="2">
        <f>[3]Nov!$Z$12</f>
        <v>0</v>
      </c>
      <c r="AG23" s="2">
        <f>[3]Nov!$BD$12</f>
        <v>0</v>
      </c>
      <c r="AH23" s="2">
        <f>[3]Nov!$AX$12</f>
        <v>0</v>
      </c>
      <c r="AI23" s="2">
        <f>[3]Nov!$AZ$12</f>
        <v>0</v>
      </c>
      <c r="AJ23" s="2">
        <f>[3]Nov!$V$12</f>
        <v>0</v>
      </c>
      <c r="AK23" s="2">
        <f>[3]Nov!$BE$12</f>
        <v>0</v>
      </c>
      <c r="AL23" s="2">
        <f>[3]Nov!$AC$12</f>
        <v>0</v>
      </c>
      <c r="AM23" s="2">
        <f>[3]Nov!$W$12</f>
        <v>0</v>
      </c>
      <c r="AN23" s="2">
        <f>[3]Nov!$Y$12</f>
        <v>0</v>
      </c>
      <c r="AO23" s="2">
        <f>[3]Nov!$X$12</f>
        <v>0</v>
      </c>
      <c r="AP23" s="2">
        <f>[3]Nov!$BF$12</f>
        <v>0</v>
      </c>
      <c r="AQ23" s="13">
        <f>[3]Nov!$BG$12</f>
        <v>0</v>
      </c>
      <c r="AR23" s="2">
        <f>[3]Nov!$BB$12</f>
        <v>0</v>
      </c>
      <c r="AS23" s="2">
        <f>[3]Nov!$BC$12</f>
        <v>0</v>
      </c>
      <c r="AT23" s="14">
        <f>[3]Nov!$BA$12</f>
        <v>0</v>
      </c>
      <c r="AU23" s="15">
        <f t="shared" si="0"/>
        <v>0</v>
      </c>
    </row>
    <row r="24" spans="1:47" x14ac:dyDescent="0.25">
      <c r="A24" s="9" t="s">
        <v>148</v>
      </c>
      <c r="B24" s="9" t="s">
        <v>20</v>
      </c>
      <c r="C24" s="19">
        <f>[8]Nov!$C$38</f>
        <v>0</v>
      </c>
      <c r="D24" s="19">
        <f>[8]Nov!$C$14</f>
        <v>0</v>
      </c>
      <c r="E24" s="19">
        <f>[8]Nov!$C$16</f>
        <v>0</v>
      </c>
      <c r="F24" s="19">
        <f>[8]Nov!$C$15</f>
        <v>0</v>
      </c>
      <c r="G24" s="19">
        <f>[8]Nov!$C$39</f>
        <v>0</v>
      </c>
      <c r="H24" s="19">
        <f>[8]Nov!$C$18</f>
        <v>0</v>
      </c>
      <c r="I24" s="19">
        <f>[8]Nov!$C$17</f>
        <v>0</v>
      </c>
      <c r="J24" s="19">
        <f>[8]Nov!$C$52</f>
        <v>0</v>
      </c>
      <c r="K24" s="19">
        <f>[8]Nov!$C$40</f>
        <v>0</v>
      </c>
      <c r="L24" s="19">
        <f>[8]Nov!$C$19</f>
        <v>1</v>
      </c>
      <c r="M24" s="19">
        <f>[8]Nov!$C$47</f>
        <v>0</v>
      </c>
      <c r="N24" s="19">
        <f>[8]Nov!$C$41</f>
        <v>0</v>
      </c>
      <c r="O24" s="19">
        <f>[8]Nov!$C$21</f>
        <v>0</v>
      </c>
      <c r="P24" s="19">
        <f>[8]Nov!$C$22</f>
        <v>0</v>
      </c>
      <c r="Q24" s="19">
        <f>[8]Nov!$C$20</f>
        <v>0</v>
      </c>
      <c r="R24" s="19">
        <f>[8]Nov!$C$43</f>
        <v>0</v>
      </c>
      <c r="S24" s="19">
        <f>SUM([8]Nov!$C$28:$C$29)</f>
        <v>0</v>
      </c>
      <c r="T24" s="19">
        <f>[8]Nov!$C$44</f>
        <v>0</v>
      </c>
      <c r="U24" s="19">
        <f>[8]Nov!$C$45</f>
        <v>0</v>
      </c>
      <c r="V24" s="19">
        <f>[8]Nov!$C$46</f>
        <v>0</v>
      </c>
      <c r="W24" s="19">
        <f>[8]Nov!$C$31</f>
        <v>1</v>
      </c>
      <c r="X24" s="19">
        <f>[8]Nov!$C$32</f>
        <v>0</v>
      </c>
      <c r="Y24" s="19">
        <f>SUM([8]Nov!$C$33:$C$34)</f>
        <v>0</v>
      </c>
      <c r="Z24" s="19">
        <f>[8]Nov!$C$36</f>
        <v>0</v>
      </c>
      <c r="AA24" s="19">
        <f>SUM([8]Nov!$C$35,[8]Nov!$C$37)</f>
        <v>0</v>
      </c>
      <c r="AB24" s="19">
        <f>[8]Nov!$C$42</f>
        <v>0</v>
      </c>
      <c r="AC24" s="19">
        <f>[8]Nov!$C$50</f>
        <v>0</v>
      </c>
      <c r="AD24" s="19">
        <f>[8]Nov!$C$48</f>
        <v>0</v>
      </c>
      <c r="AE24" s="19">
        <f>[8]Nov!$C$49</f>
        <v>0</v>
      </c>
      <c r="AF24" s="19">
        <f>[8]Nov!$C$27</f>
        <v>0</v>
      </c>
      <c r="AG24" s="19">
        <f>[8]Nov!$C$57</f>
        <v>0</v>
      </c>
      <c r="AH24" s="19">
        <f>[8]Nov!$C$51</f>
        <v>0</v>
      </c>
      <c r="AI24" s="19">
        <f>[8]Nov!$C$53</f>
        <v>0</v>
      </c>
      <c r="AJ24" s="19">
        <f>[8]Nov!$C$23</f>
        <v>1</v>
      </c>
      <c r="AK24" s="19">
        <f>[8]Nov!$C$58</f>
        <v>0</v>
      </c>
      <c r="AL24" s="19">
        <f>[8]Nov!$C$30</f>
        <v>0</v>
      </c>
      <c r="AM24" s="19">
        <f>[8]Nov!$C$24</f>
        <v>0</v>
      </c>
      <c r="AN24" s="19">
        <f>[8]Nov!$C$26</f>
        <v>0</v>
      </c>
      <c r="AO24" s="19">
        <f>[8]Nov!$C$25</f>
        <v>0</v>
      </c>
      <c r="AP24" s="19">
        <f>[8]Nov!$C$59</f>
        <v>0</v>
      </c>
      <c r="AQ24" s="29">
        <f>[8]Nov!$C$60</f>
        <v>0</v>
      </c>
      <c r="AR24" s="19">
        <f>[8]Nov!$C$55</f>
        <v>0</v>
      </c>
      <c r="AS24" s="19">
        <f>[8]Nov!$C$56</f>
        <v>0</v>
      </c>
      <c r="AT24" s="38">
        <f>[8]Nov!$C$54</f>
        <v>0</v>
      </c>
      <c r="AU24" s="12">
        <f t="shared" si="0"/>
        <v>3</v>
      </c>
    </row>
    <row r="25" spans="1:47" x14ac:dyDescent="0.25">
      <c r="A25" s="2"/>
      <c r="B25" s="2" t="s">
        <v>21</v>
      </c>
      <c r="C25" s="2">
        <f>[8]Nov!$AK$4</f>
        <v>0</v>
      </c>
      <c r="D25" s="2">
        <f>[8]Nov!$M$4</f>
        <v>2</v>
      </c>
      <c r="E25" s="2">
        <f>[8]Nov!$O$4</f>
        <v>0</v>
      </c>
      <c r="F25" s="2">
        <f>[8]Nov!$N$4</f>
        <v>2</v>
      </c>
      <c r="G25" s="2">
        <f>[8]Nov!$AL$4</f>
        <v>0</v>
      </c>
      <c r="H25" s="2">
        <f>[8]Nov!$Q$4</f>
        <v>0</v>
      </c>
      <c r="I25" s="2">
        <f>[8]Nov!$P$4</f>
        <v>0</v>
      </c>
      <c r="J25" s="2">
        <f>[8]Nov!$AY$4</f>
        <v>0</v>
      </c>
      <c r="K25" s="2">
        <f>[8]Nov!$AM$4</f>
        <v>1</v>
      </c>
      <c r="L25" s="2">
        <f>[8]Nov!$R$4</f>
        <v>0</v>
      </c>
      <c r="M25" s="2">
        <f>[8]Nov!$AT$4</f>
        <v>0</v>
      </c>
      <c r="N25" s="2">
        <f>[8]Nov!$AN$4</f>
        <v>0</v>
      </c>
      <c r="O25" s="2">
        <f>[8]Nov!$T$4</f>
        <v>0</v>
      </c>
      <c r="P25" s="2">
        <f>[8]Nov!$U$4</f>
        <v>0</v>
      </c>
      <c r="Q25" s="2">
        <f>[8]Nov!$S$4</f>
        <v>0</v>
      </c>
      <c r="R25" s="2">
        <f>[8]Nov!$AP$4</f>
        <v>0</v>
      </c>
      <c r="S25" s="2">
        <f>SUM([8]Nov!$AA$4:$AB$4)</f>
        <v>0</v>
      </c>
      <c r="T25" s="2">
        <f>[8]Nov!$AQ$4</f>
        <v>0</v>
      </c>
      <c r="U25" s="2">
        <f>[8]Nov!$AR$4</f>
        <v>0</v>
      </c>
      <c r="V25" s="2">
        <f>[8]Nov!$AS$4</f>
        <v>0</v>
      </c>
      <c r="W25" s="2">
        <f>[8]Nov!$AD$4</f>
        <v>2</v>
      </c>
      <c r="X25" s="2">
        <f>[8]Nov!$AE$4</f>
        <v>0</v>
      </c>
      <c r="Y25" s="2">
        <f>SUM([8]Nov!$AF$4:$AG$4)</f>
        <v>1</v>
      </c>
      <c r="Z25" s="2">
        <f>[8]Nov!$AI$4</f>
        <v>0</v>
      </c>
      <c r="AA25" s="2">
        <f>SUM([8]Nov!$AH$4,[8]Nov!$AJ$4)</f>
        <v>0</v>
      </c>
      <c r="AB25" s="2">
        <f>[8]Nov!$AO$4</f>
        <v>0</v>
      </c>
      <c r="AC25" s="2">
        <f>[8]Nov!$AW$4</f>
        <v>0</v>
      </c>
      <c r="AD25" s="2">
        <f>[8]Nov!$AU$4</f>
        <v>0</v>
      </c>
      <c r="AE25" s="2">
        <f>[8]Nov!$AV$4</f>
        <v>0</v>
      </c>
      <c r="AF25" s="2">
        <f>[8]Nov!$Z$4</f>
        <v>1</v>
      </c>
      <c r="AG25" s="2">
        <f>[8]Nov!$BD$4</f>
        <v>0</v>
      </c>
      <c r="AH25" s="2">
        <f>[8]Nov!$AX$4</f>
        <v>0</v>
      </c>
      <c r="AI25" s="2">
        <f>[8]Nov!$AZ$4</f>
        <v>0</v>
      </c>
      <c r="AJ25" s="2">
        <f>[8]Nov!$V$4</f>
        <v>0</v>
      </c>
      <c r="AK25" s="2">
        <f>[8]Nov!$BE$4</f>
        <v>0</v>
      </c>
      <c r="AL25" s="2">
        <f>[8]Nov!$AC$4</f>
        <v>0</v>
      </c>
      <c r="AM25" s="2">
        <f>[8]Nov!$W$4</f>
        <v>0</v>
      </c>
      <c r="AN25" s="2">
        <f>[8]Nov!$Y$4</f>
        <v>0</v>
      </c>
      <c r="AO25" s="2">
        <f>[8]Nov!$X$4</f>
        <v>0</v>
      </c>
      <c r="AP25" s="2">
        <f>[8]Nov!$BF$4</f>
        <v>0</v>
      </c>
      <c r="AQ25" s="13">
        <f>[8]Nov!$BG$4</f>
        <v>0</v>
      </c>
      <c r="AR25" s="2">
        <f>[8]Nov!$BB$4</f>
        <v>0</v>
      </c>
      <c r="AS25" s="2">
        <f>[8]Nov!$BC$4</f>
        <v>0</v>
      </c>
      <c r="AT25" s="14">
        <f>[8]Nov!$BA$4</f>
        <v>0</v>
      </c>
      <c r="AU25" s="15">
        <f t="shared" si="0"/>
        <v>9</v>
      </c>
    </row>
    <row r="26" spans="1:47" x14ac:dyDescent="0.25">
      <c r="A26" s="9" t="s">
        <v>57</v>
      </c>
      <c r="B26" s="9" t="s">
        <v>20</v>
      </c>
      <c r="C26" s="9">
        <f>[3]Nov!$F$38</f>
        <v>0</v>
      </c>
      <c r="D26" s="9">
        <f>[3]Nov!$F$14</f>
        <v>0</v>
      </c>
      <c r="E26" s="9">
        <f>[3]Nov!$F$16</f>
        <v>0</v>
      </c>
      <c r="F26" s="9">
        <f>[3]Nov!$F$15</f>
        <v>0</v>
      </c>
      <c r="G26" s="9">
        <f>[3]Nov!$F$39</f>
        <v>0</v>
      </c>
      <c r="H26" s="9">
        <f>[3]Nov!$F$18</f>
        <v>0</v>
      </c>
      <c r="I26" s="9">
        <f>[3]Nov!$F$17</f>
        <v>0</v>
      </c>
      <c r="J26" s="9">
        <f>[3]Nov!$F$52</f>
        <v>0</v>
      </c>
      <c r="K26" s="9">
        <f>[3]Nov!$F$40</f>
        <v>0</v>
      </c>
      <c r="L26" s="9">
        <f>[3]Nov!$F$19</f>
        <v>0</v>
      </c>
      <c r="M26" s="9">
        <f>[3]Nov!$F$47</f>
        <v>0</v>
      </c>
      <c r="N26" s="9">
        <f>[3]Nov!$F$41</f>
        <v>0</v>
      </c>
      <c r="O26" s="9">
        <f>[3]Nov!$F$21</f>
        <v>0</v>
      </c>
      <c r="P26" s="9">
        <f>[3]Nov!$F$22</f>
        <v>0</v>
      </c>
      <c r="Q26" s="9">
        <f>[3]Nov!$F$20</f>
        <v>0</v>
      </c>
      <c r="R26" s="9">
        <f>[3]Nov!$F$43</f>
        <v>0</v>
      </c>
      <c r="S26" s="9">
        <f>SUM([3]Nov!$F$28:$F$29)</f>
        <v>0</v>
      </c>
      <c r="T26" s="9">
        <f>[3]Nov!$F$44</f>
        <v>0</v>
      </c>
      <c r="U26" s="9">
        <f>[3]Nov!$F$45</f>
        <v>0</v>
      </c>
      <c r="V26" s="9">
        <f>[3]Nov!$F$46</f>
        <v>0</v>
      </c>
      <c r="W26" s="9">
        <f>[3]Nov!$F$31</f>
        <v>0</v>
      </c>
      <c r="X26" s="9">
        <f>[3]Nov!$F$32</f>
        <v>0</v>
      </c>
      <c r="Y26" s="9">
        <f>SUM([3]Nov!$F$33:$F$34)</f>
        <v>0</v>
      </c>
      <c r="Z26" s="9">
        <f>[3]Nov!$F$36</f>
        <v>0</v>
      </c>
      <c r="AA26" s="9">
        <f>SUM([3]Nov!$F$35,[3]Nov!$F$37)</f>
        <v>0</v>
      </c>
      <c r="AB26" s="9">
        <f>[3]Nov!$F$42</f>
        <v>0</v>
      </c>
      <c r="AC26" s="9">
        <f>[3]Nov!$F$50</f>
        <v>0</v>
      </c>
      <c r="AD26" s="9">
        <f>[3]Nov!$F$48</f>
        <v>0</v>
      </c>
      <c r="AE26" s="9">
        <f>[3]Nov!$F$49</f>
        <v>0</v>
      </c>
      <c r="AF26" s="9">
        <f>[3]Nov!$F$27</f>
        <v>0</v>
      </c>
      <c r="AG26" s="9">
        <f>[3]Nov!$F$57</f>
        <v>0</v>
      </c>
      <c r="AH26" s="9">
        <f>[3]Nov!$F$51</f>
        <v>0</v>
      </c>
      <c r="AI26" s="9">
        <f>[3]Nov!$F$53</f>
        <v>0</v>
      </c>
      <c r="AJ26" s="9">
        <f>[3]Nov!$F$23</f>
        <v>0</v>
      </c>
      <c r="AK26" s="9">
        <f>[3]Nov!$F$58</f>
        <v>0</v>
      </c>
      <c r="AL26" s="9">
        <f>[3]Nov!$F$30</f>
        <v>0</v>
      </c>
      <c r="AM26" s="9">
        <f>[3]Nov!$F$24</f>
        <v>0</v>
      </c>
      <c r="AN26" s="9">
        <f>[3]Nov!$F$26</f>
        <v>0</v>
      </c>
      <c r="AO26" s="9">
        <f>[3]Nov!$F$25</f>
        <v>0</v>
      </c>
      <c r="AP26" s="9">
        <f>[3]Nov!$F$59</f>
        <v>0</v>
      </c>
      <c r="AQ26" s="10">
        <f>[3]Nov!$F$60</f>
        <v>0</v>
      </c>
      <c r="AR26" s="9">
        <f>[3]Nov!$F$55</f>
        <v>0</v>
      </c>
      <c r="AS26" s="9">
        <f>[3]Nov!$F$56</f>
        <v>0</v>
      </c>
      <c r="AT26" s="11">
        <f>[3]Nov!$F$54</f>
        <v>0</v>
      </c>
      <c r="AU26" s="12">
        <f t="shared" si="0"/>
        <v>0</v>
      </c>
    </row>
    <row r="27" spans="1:47" x14ac:dyDescent="0.25">
      <c r="A27" s="18"/>
      <c r="B27" s="18" t="s">
        <v>21</v>
      </c>
      <c r="C27" s="2">
        <f>[3]Nov!$AK$7</f>
        <v>0</v>
      </c>
      <c r="D27" s="2">
        <f>[3]Nov!$M$7</f>
        <v>1</v>
      </c>
      <c r="E27" s="2">
        <f>[3]Nov!$O$7</f>
        <v>0</v>
      </c>
      <c r="F27" s="2">
        <f>[3]Nov!$N$7</f>
        <v>0</v>
      </c>
      <c r="G27" s="2">
        <f>[3]Nov!$AL$7</f>
        <v>0</v>
      </c>
      <c r="H27" s="2">
        <f>[3]Nov!$Q$7</f>
        <v>0</v>
      </c>
      <c r="I27" s="2">
        <f>[3]Nov!$P$7</f>
        <v>0</v>
      </c>
      <c r="J27" s="2">
        <f>[3]Nov!$AY$7</f>
        <v>0</v>
      </c>
      <c r="K27" s="2">
        <f>[3]Nov!$AM$7</f>
        <v>0</v>
      </c>
      <c r="L27" s="2">
        <f>[3]Nov!$R$7</f>
        <v>0</v>
      </c>
      <c r="M27" s="2">
        <f>[3]Nov!$AT$7</f>
        <v>0</v>
      </c>
      <c r="N27" s="2">
        <f>[3]Nov!$AN$7</f>
        <v>0</v>
      </c>
      <c r="O27" s="2">
        <f>[3]Nov!$T$7</f>
        <v>0</v>
      </c>
      <c r="P27" s="2">
        <f>[3]Nov!$U$7</f>
        <v>0</v>
      </c>
      <c r="Q27" s="2">
        <f>[3]Nov!$S$7</f>
        <v>0</v>
      </c>
      <c r="R27" s="2">
        <f>[3]Nov!$AP$7</f>
        <v>0</v>
      </c>
      <c r="S27" s="2">
        <f>SUM([3]Nov!$AA$7:$AB$7)</f>
        <v>0</v>
      </c>
      <c r="T27" s="2">
        <f>[3]Nov!$AQ$7</f>
        <v>0</v>
      </c>
      <c r="U27" s="2">
        <f>[3]Nov!$AR$7</f>
        <v>0</v>
      </c>
      <c r="V27" s="2">
        <f>[3]Nov!$AS$7</f>
        <v>0</v>
      </c>
      <c r="W27" s="2">
        <f>[3]Nov!$AD$7</f>
        <v>1</v>
      </c>
      <c r="X27" s="2">
        <f>[3]Nov!$AE$7</f>
        <v>0</v>
      </c>
      <c r="Y27" s="2">
        <f>SUM([3]Nov!$AF$7:$AG$7)</f>
        <v>0</v>
      </c>
      <c r="Z27" s="2">
        <f>[3]Nov!$AI$7</f>
        <v>0</v>
      </c>
      <c r="AA27" s="2">
        <f>SUM([3]Nov!$AH$7,[3]Nov!$AJ$7)</f>
        <v>0</v>
      </c>
      <c r="AB27" s="2">
        <f>[3]Nov!$AO$7</f>
        <v>0</v>
      </c>
      <c r="AC27" s="2">
        <f>[3]Nov!$AW$7</f>
        <v>0</v>
      </c>
      <c r="AD27" s="2">
        <f>[3]Nov!$AU$7</f>
        <v>0</v>
      </c>
      <c r="AE27" s="2">
        <f>[3]Nov!$AV$7</f>
        <v>0</v>
      </c>
      <c r="AF27" s="2">
        <f>[3]Nov!$Z$7</f>
        <v>0</v>
      </c>
      <c r="AG27" s="2">
        <f>[3]Nov!$BD$7</f>
        <v>0</v>
      </c>
      <c r="AH27" s="2">
        <f>[3]Nov!$AX$7</f>
        <v>0</v>
      </c>
      <c r="AI27" s="2">
        <f>[3]Nov!$AZ$7</f>
        <v>0</v>
      </c>
      <c r="AJ27" s="2">
        <f>[3]Nov!$V$7</f>
        <v>0</v>
      </c>
      <c r="AK27" s="2">
        <f>[3]Nov!$BE$7</f>
        <v>0</v>
      </c>
      <c r="AL27" s="2">
        <f>[3]Nov!$AC$7</f>
        <v>0</v>
      </c>
      <c r="AM27" s="2">
        <f>[3]Nov!$W$7</f>
        <v>0</v>
      </c>
      <c r="AN27" s="2">
        <f>[3]Nov!$Y$7</f>
        <v>0</v>
      </c>
      <c r="AO27" s="2">
        <f>[3]Nov!$X$7</f>
        <v>0</v>
      </c>
      <c r="AP27" s="2">
        <f>[3]Nov!$BF$7</f>
        <v>0</v>
      </c>
      <c r="AQ27" s="13">
        <f>[3]Nov!$BG$7</f>
        <v>0</v>
      </c>
      <c r="AR27" s="2">
        <f>[3]Nov!$BB$7</f>
        <v>0</v>
      </c>
      <c r="AS27" s="2">
        <f>[3]Nov!$BC$7</f>
        <v>0</v>
      </c>
      <c r="AT27" s="14">
        <f>[3]Nov!$BA$7</f>
        <v>0</v>
      </c>
      <c r="AU27" s="15">
        <f t="shared" si="0"/>
        <v>2</v>
      </c>
    </row>
    <row r="28" spans="1:47" x14ac:dyDescent="0.25">
      <c r="A28" s="9" t="s">
        <v>150</v>
      </c>
      <c r="B28" s="9" t="s">
        <v>20</v>
      </c>
      <c r="C28" s="9">
        <f>[22]Nov!$B$38</f>
        <v>0</v>
      </c>
      <c r="D28" s="9">
        <f>[22]Nov!$B$14</f>
        <v>0</v>
      </c>
      <c r="E28" s="9">
        <f>[22]Nov!$B$16</f>
        <v>0</v>
      </c>
      <c r="F28" s="9">
        <f>[22]Nov!$B$15</f>
        <v>0</v>
      </c>
      <c r="G28" s="9">
        <f>[22]Nov!$B$39</f>
        <v>0</v>
      </c>
      <c r="H28" s="9">
        <f>[22]Nov!$B$18</f>
        <v>0</v>
      </c>
      <c r="I28" s="9">
        <f>[22]Nov!$B$17</f>
        <v>0</v>
      </c>
      <c r="J28" s="9">
        <f>[22]Nov!$B$52</f>
        <v>0</v>
      </c>
      <c r="K28" s="9">
        <f>[22]Nov!$B$40</f>
        <v>0</v>
      </c>
      <c r="L28" s="9">
        <f>[22]Nov!$B$19</f>
        <v>0</v>
      </c>
      <c r="M28" s="9">
        <f>[22]Nov!$B$47</f>
        <v>0</v>
      </c>
      <c r="N28" s="9">
        <f>[22]Nov!$B$41</f>
        <v>0</v>
      </c>
      <c r="O28" s="9">
        <f>[22]Nov!$B$21</f>
        <v>0</v>
      </c>
      <c r="P28" s="9">
        <f>[22]Nov!$B$22</f>
        <v>0</v>
      </c>
      <c r="Q28" s="9">
        <f>[22]Nov!$B$20</f>
        <v>0</v>
      </c>
      <c r="R28" s="9">
        <f>[22]Nov!$B$43</f>
        <v>0</v>
      </c>
      <c r="S28" s="9">
        <f>SUM([22]Nov!$B$28:$B$29)</f>
        <v>0</v>
      </c>
      <c r="T28" s="9">
        <f>[22]Nov!$B$44</f>
        <v>0</v>
      </c>
      <c r="U28" s="9">
        <f>[22]Nov!$B$45</f>
        <v>0</v>
      </c>
      <c r="V28" s="9">
        <f>[22]Nov!$B$46</f>
        <v>0</v>
      </c>
      <c r="W28" s="9">
        <f>[22]Nov!$B$31</f>
        <v>1</v>
      </c>
      <c r="X28" s="9">
        <f>[22]Nov!$B$32</f>
        <v>0</v>
      </c>
      <c r="Y28" s="9">
        <f>SUM([22]Nov!$B$33:$B$34)</f>
        <v>0</v>
      </c>
      <c r="Z28" s="9">
        <f>[22]Nov!$B$36</f>
        <v>0</v>
      </c>
      <c r="AA28" s="9">
        <f>SUM([22]Nov!$B$35,[22]Nov!$B$37)</f>
        <v>0</v>
      </c>
      <c r="AB28" s="9">
        <f>[22]Nov!$B$42</f>
        <v>0</v>
      </c>
      <c r="AC28" s="9">
        <f>[22]Nov!$B$50</f>
        <v>0</v>
      </c>
      <c r="AD28" s="9">
        <f>[22]Nov!$B$48</f>
        <v>0</v>
      </c>
      <c r="AE28" s="9">
        <f>[22]Nov!$B$49</f>
        <v>0</v>
      </c>
      <c r="AF28" s="9">
        <f>[22]Nov!$B$27</f>
        <v>0</v>
      </c>
      <c r="AG28" s="9">
        <f>[22]Nov!$B$57</f>
        <v>0</v>
      </c>
      <c r="AH28" s="9">
        <f>[22]Nov!$B$51</f>
        <v>0</v>
      </c>
      <c r="AI28" s="9">
        <f>[22]Nov!$B$53</f>
        <v>0</v>
      </c>
      <c r="AJ28" s="9">
        <f>[22]Nov!$B$23</f>
        <v>0</v>
      </c>
      <c r="AK28" s="9">
        <f>SUM([22]Nov!$D$58,[1]Nov!$C$54)</f>
        <v>0</v>
      </c>
      <c r="AL28" s="9">
        <f>[22]Nov!$B$30</f>
        <v>0</v>
      </c>
      <c r="AM28" s="9">
        <f>[22]Nov!$B$24</f>
        <v>0</v>
      </c>
      <c r="AN28" s="9">
        <f>[22]Nov!$B$26</f>
        <v>0</v>
      </c>
      <c r="AO28" s="9">
        <f>[22]Nov!$B$25</f>
        <v>0</v>
      </c>
      <c r="AP28" s="9">
        <f>[22]Nov!$B$59</f>
        <v>0</v>
      </c>
      <c r="AQ28" s="10">
        <f>[22]Nov!$B$60</f>
        <v>0</v>
      </c>
      <c r="AR28" s="9">
        <f>[22]Nov!$B$55</f>
        <v>0</v>
      </c>
      <c r="AS28" s="9">
        <f>[22]Nov!$B$56</f>
        <v>0</v>
      </c>
      <c r="AT28" s="11">
        <f>[22]Nov!$B$54</f>
        <v>0</v>
      </c>
      <c r="AU28" s="12">
        <f t="shared" si="0"/>
        <v>1</v>
      </c>
    </row>
    <row r="29" spans="1:47" x14ac:dyDescent="0.25">
      <c r="A29" s="2" t="s">
        <v>149</v>
      </c>
      <c r="B29" s="2" t="s">
        <v>21</v>
      </c>
      <c r="C29" s="2">
        <f>[22]Nov!$AK$3</f>
        <v>0</v>
      </c>
      <c r="D29" s="2">
        <f>[22]Nov!$M$3</f>
        <v>0</v>
      </c>
      <c r="E29" s="2">
        <f>[22]Nov!$O$3</f>
        <v>0</v>
      </c>
      <c r="F29" s="2">
        <f>[22]Nov!$N$3</f>
        <v>0</v>
      </c>
      <c r="G29" s="2">
        <f>[22]Nov!$AL$3</f>
        <v>0</v>
      </c>
      <c r="H29" s="2">
        <f>[22]Nov!$Q$3</f>
        <v>0</v>
      </c>
      <c r="I29" s="2">
        <f>[22]Nov!$P$3</f>
        <v>0</v>
      </c>
      <c r="J29" s="2">
        <f>[22]Nov!$AY$3</f>
        <v>0</v>
      </c>
      <c r="K29" s="2">
        <f>[22]Nov!$AM$3</f>
        <v>1</v>
      </c>
      <c r="L29" s="2">
        <f>[22]Nov!$R$3</f>
        <v>0</v>
      </c>
      <c r="M29" s="2">
        <f>[22]Nov!$AT$3</f>
        <v>0</v>
      </c>
      <c r="N29" s="2">
        <f>[22]Nov!$AN$3</f>
        <v>0</v>
      </c>
      <c r="O29" s="2">
        <f>[22]Nov!$T$3</f>
        <v>0</v>
      </c>
      <c r="P29" s="2">
        <f>[22]Nov!$U$3</f>
        <v>0</v>
      </c>
      <c r="Q29" s="2">
        <f>[22]Nov!$S$3</f>
        <v>0</v>
      </c>
      <c r="R29" s="2">
        <f>[22]Nov!$AP$3</f>
        <v>0</v>
      </c>
      <c r="S29" s="2">
        <f>SUM([22]Nov!$AA$3:$AB$3)</f>
        <v>0</v>
      </c>
      <c r="T29" s="2">
        <f>[22]Nov!$AQ$3</f>
        <v>0</v>
      </c>
      <c r="U29" s="2">
        <f>[22]Nov!$AR$3</f>
        <v>0</v>
      </c>
      <c r="V29" s="2">
        <f>[22]Nov!$AS$3</f>
        <v>0</v>
      </c>
      <c r="W29" s="2">
        <f>[22]Nov!$AD$3</f>
        <v>0</v>
      </c>
      <c r="X29" s="2">
        <f>[22]Nov!$AE$3</f>
        <v>0</v>
      </c>
      <c r="Y29" s="2">
        <f>SUM([22]Nov!$AF$3:$AG$3)</f>
        <v>0</v>
      </c>
      <c r="Z29" s="2">
        <f>[22]Nov!$AI$3</f>
        <v>0</v>
      </c>
      <c r="AA29" s="2">
        <f>SUM([22]Nov!$AH$3,[22]Nov!$AJ$3)</f>
        <v>0</v>
      </c>
      <c r="AB29" s="2">
        <f>[22]Nov!$AO$3</f>
        <v>0</v>
      </c>
      <c r="AC29" s="2">
        <f>[22]Nov!$AW$3</f>
        <v>0</v>
      </c>
      <c r="AD29" s="2">
        <f>[22]Nov!$AU$3</f>
        <v>0</v>
      </c>
      <c r="AE29" s="2">
        <f>[22]Nov!$AV$3</f>
        <v>0</v>
      </c>
      <c r="AF29" s="2">
        <f>[22]Nov!$Z$3</f>
        <v>0</v>
      </c>
      <c r="AG29" s="2">
        <f>[22]Nov!$BD$3</f>
        <v>0</v>
      </c>
      <c r="AH29" s="2">
        <f>[22]Nov!$AX$3</f>
        <v>0</v>
      </c>
      <c r="AI29" s="2">
        <f>[22]Nov!$AZ$3</f>
        <v>0</v>
      </c>
      <c r="AJ29" s="2">
        <f>[22]Nov!$V$3</f>
        <v>0</v>
      </c>
      <c r="AK29" s="2">
        <f>[22]Nov!$BE$3</f>
        <v>0</v>
      </c>
      <c r="AL29" s="2">
        <f>[22]Nov!$AC$3</f>
        <v>0</v>
      </c>
      <c r="AM29" s="2">
        <f>[22]Nov!$W$3</f>
        <v>0</v>
      </c>
      <c r="AN29" s="2">
        <f>[22]Nov!$Y$3</f>
        <v>0</v>
      </c>
      <c r="AO29" s="2">
        <f>[22]Nov!$X$3</f>
        <v>0</v>
      </c>
      <c r="AP29" s="2">
        <f>[22]Nov!$BF$3</f>
        <v>1</v>
      </c>
      <c r="AQ29" s="13">
        <f>[22]Nov!$BG$3</f>
        <v>0</v>
      </c>
      <c r="AR29" s="2">
        <f>[22]Nov!$BB$3</f>
        <v>0</v>
      </c>
      <c r="AS29" s="2">
        <f>[22]Nov!$BC$3</f>
        <v>0</v>
      </c>
      <c r="AT29" s="14">
        <f>[22]Nov!$BA$3</f>
        <v>0</v>
      </c>
      <c r="AU29" s="15">
        <f t="shared" si="0"/>
        <v>2</v>
      </c>
    </row>
    <row r="30" spans="1:47" x14ac:dyDescent="0.25">
      <c r="A30" s="19" t="s">
        <v>59</v>
      </c>
      <c r="B30" s="19" t="s">
        <v>20</v>
      </c>
      <c r="C30" s="9">
        <f>[3]Nov!$G$38</f>
        <v>0</v>
      </c>
      <c r="D30" s="9">
        <f>[3]Nov!$G$14</f>
        <v>0</v>
      </c>
      <c r="E30" s="9">
        <f>[3]Nov!$G$16</f>
        <v>0</v>
      </c>
      <c r="F30" s="9">
        <f>[3]Nov!$G$15</f>
        <v>0</v>
      </c>
      <c r="G30" s="9">
        <f>[3]Nov!$G$39</f>
        <v>0</v>
      </c>
      <c r="H30" s="9">
        <f>[3]Nov!$G$18</f>
        <v>0</v>
      </c>
      <c r="I30" s="9">
        <f>[3]Nov!$G$17</f>
        <v>0</v>
      </c>
      <c r="J30" s="9">
        <f>[3]Nov!$G$52</f>
        <v>0</v>
      </c>
      <c r="K30" s="9">
        <f>[3]Nov!$G$40</f>
        <v>0</v>
      </c>
      <c r="L30" s="9">
        <f>[3]Nov!$G$19</f>
        <v>0</v>
      </c>
      <c r="M30" s="9">
        <f>[3]Nov!$G$47</f>
        <v>0</v>
      </c>
      <c r="N30" s="9">
        <f>[3]Nov!$G$41</f>
        <v>0</v>
      </c>
      <c r="O30" s="9">
        <f>[3]Nov!$G$21</f>
        <v>0</v>
      </c>
      <c r="P30" s="9">
        <f>[3]Nov!$G$22</f>
        <v>0</v>
      </c>
      <c r="Q30" s="9">
        <f>[3]Nov!$G$20</f>
        <v>0</v>
      </c>
      <c r="R30" s="9">
        <f>[3]Nov!$G$43</f>
        <v>0</v>
      </c>
      <c r="S30" s="9">
        <f>SUM([3]Nov!$G$28:$G$29)</f>
        <v>0</v>
      </c>
      <c r="T30" s="9">
        <f>[3]Nov!$G$44</f>
        <v>0</v>
      </c>
      <c r="U30" s="9">
        <f>[3]Nov!$G$45</f>
        <v>0</v>
      </c>
      <c r="V30" s="9">
        <f>[3]Nov!$G$46</f>
        <v>0</v>
      </c>
      <c r="W30" s="9">
        <f>[3]Nov!$G$31</f>
        <v>0</v>
      </c>
      <c r="X30" s="9">
        <f>[3]Nov!$G$32</f>
        <v>0</v>
      </c>
      <c r="Y30" s="9">
        <f>SUM([3]Nov!$G$33:$G$34)</f>
        <v>0</v>
      </c>
      <c r="Z30" s="9">
        <f>[3]Nov!$G$36</f>
        <v>0</v>
      </c>
      <c r="AA30" s="9">
        <f>SUM([3]Nov!$G$35,[3]Nov!$G$37)</f>
        <v>0</v>
      </c>
      <c r="AB30" s="9">
        <f>[3]Nov!$G$42</f>
        <v>0</v>
      </c>
      <c r="AC30" s="9">
        <f>[3]Nov!$G$50</f>
        <v>0</v>
      </c>
      <c r="AD30" s="9">
        <f>[3]Nov!$G$48</f>
        <v>0</v>
      </c>
      <c r="AE30" s="9">
        <f>[3]Nov!$G$49</f>
        <v>0</v>
      </c>
      <c r="AF30" s="9">
        <f>[3]Nov!$G$27</f>
        <v>0</v>
      </c>
      <c r="AG30" s="9">
        <f>[3]Nov!$G$57</f>
        <v>0</v>
      </c>
      <c r="AH30" s="9">
        <f>[3]Nov!$G$51</f>
        <v>0</v>
      </c>
      <c r="AI30" s="9">
        <f>[3]Nov!$G$53</f>
        <v>0</v>
      </c>
      <c r="AJ30" s="9">
        <f>[3]Nov!$G$23</f>
        <v>0</v>
      </c>
      <c r="AK30" s="9">
        <f>[3]Nov!$G$58</f>
        <v>0</v>
      </c>
      <c r="AL30" s="9">
        <f>[3]Nov!$G$30</f>
        <v>0</v>
      </c>
      <c r="AM30" s="9">
        <f>[3]Nov!$G$24</f>
        <v>0</v>
      </c>
      <c r="AN30" s="9">
        <f>[3]Nov!$G$26</f>
        <v>0</v>
      </c>
      <c r="AO30" s="9">
        <f>[3]Nov!$G$25</f>
        <v>0</v>
      </c>
      <c r="AP30" s="9">
        <f>[3]Nov!$G$59</f>
        <v>0</v>
      </c>
      <c r="AQ30" s="10">
        <f>[3]Nov!$G$60</f>
        <v>0</v>
      </c>
      <c r="AR30" s="9">
        <f>[3]Nov!$G$55</f>
        <v>0</v>
      </c>
      <c r="AS30" s="9">
        <f>[3]Nov!$G$56</f>
        <v>0</v>
      </c>
      <c r="AT30" s="11">
        <f>[3]Nov!$G$54</f>
        <v>0</v>
      </c>
      <c r="AU30" s="12">
        <f t="shared" si="0"/>
        <v>0</v>
      </c>
    </row>
    <row r="31" spans="1:47" x14ac:dyDescent="0.25">
      <c r="A31" s="2"/>
      <c r="B31" s="2" t="s">
        <v>21</v>
      </c>
      <c r="C31" s="2">
        <f>[3]Nov!$AK$8</f>
        <v>0</v>
      </c>
      <c r="D31" s="2">
        <f>[3]Nov!$M$8</f>
        <v>2</v>
      </c>
      <c r="E31" s="2">
        <f>[3]Nov!$O$8</f>
        <v>0</v>
      </c>
      <c r="F31" s="2">
        <f>[3]Nov!$N$8</f>
        <v>0</v>
      </c>
      <c r="G31" s="2">
        <f>[3]Nov!$AL$8</f>
        <v>0</v>
      </c>
      <c r="H31" s="2">
        <f>[3]Nov!$Q$8</f>
        <v>0</v>
      </c>
      <c r="I31" s="2">
        <f>[3]Nov!$P$8</f>
        <v>0</v>
      </c>
      <c r="J31" s="2">
        <f>[3]Nov!$AY$8</f>
        <v>0</v>
      </c>
      <c r="K31" s="2">
        <f>[3]Nov!$AM$8</f>
        <v>0</v>
      </c>
      <c r="L31" s="2">
        <f>[3]Nov!$R$8</f>
        <v>1</v>
      </c>
      <c r="M31" s="2">
        <f>[3]Nov!$AT$8</f>
        <v>0</v>
      </c>
      <c r="N31" s="2">
        <f>[3]Nov!$AN$8</f>
        <v>0</v>
      </c>
      <c r="O31" s="2">
        <f>[3]Nov!$T$8</f>
        <v>0</v>
      </c>
      <c r="P31" s="2">
        <f>[3]Nov!$U$8</f>
        <v>0</v>
      </c>
      <c r="Q31" s="2">
        <f>[3]Nov!$S$8</f>
        <v>0</v>
      </c>
      <c r="R31" s="2">
        <f>[3]Nov!$AP$8</f>
        <v>0</v>
      </c>
      <c r="S31" s="2">
        <f>SUM([3]Nov!$AA$8:$AB$8)</f>
        <v>0</v>
      </c>
      <c r="T31" s="2">
        <f>[3]Nov!$AQ$8</f>
        <v>0</v>
      </c>
      <c r="U31" s="2">
        <f>[3]Nov!$AR$8</f>
        <v>0</v>
      </c>
      <c r="V31" s="2">
        <f>[3]Nov!$AS$8</f>
        <v>0</v>
      </c>
      <c r="W31" s="2">
        <f>[3]Nov!$AD$8</f>
        <v>0</v>
      </c>
      <c r="X31" s="2">
        <f>[3]Nov!$AE$8</f>
        <v>0</v>
      </c>
      <c r="Y31" s="2">
        <f>SUM([3]Nov!$AF$8:$AG$8)</f>
        <v>0</v>
      </c>
      <c r="Z31" s="2">
        <f>[3]Nov!$AI$8</f>
        <v>0</v>
      </c>
      <c r="AA31" s="2">
        <f>SUM([3]Nov!$AH$8,[3]Nov!$AJ$8)</f>
        <v>0</v>
      </c>
      <c r="AB31" s="2">
        <f>[3]Nov!$AO$8</f>
        <v>0</v>
      </c>
      <c r="AC31" s="2">
        <f>[3]Nov!$AW$8</f>
        <v>0</v>
      </c>
      <c r="AD31" s="2">
        <f>[3]Nov!$AU$8</f>
        <v>0</v>
      </c>
      <c r="AE31" s="2">
        <f>[3]Nov!$AV$8</f>
        <v>0</v>
      </c>
      <c r="AF31" s="2">
        <f>[3]Nov!$Z$8</f>
        <v>0</v>
      </c>
      <c r="AG31" s="2">
        <f>[3]Nov!$BD$8</f>
        <v>0</v>
      </c>
      <c r="AH31" s="2">
        <f>[3]Nov!$AX$8</f>
        <v>0</v>
      </c>
      <c r="AI31" s="2">
        <f>[3]Nov!$AZ$8</f>
        <v>0</v>
      </c>
      <c r="AJ31" s="2">
        <f>[3]Nov!$V$8</f>
        <v>0</v>
      </c>
      <c r="AK31" s="2">
        <f>[3]Nov!$BE$8</f>
        <v>0</v>
      </c>
      <c r="AL31" s="2">
        <f>[3]Nov!$AC$8</f>
        <v>0</v>
      </c>
      <c r="AM31" s="2">
        <f>[3]Nov!$W$8</f>
        <v>0</v>
      </c>
      <c r="AN31" s="2">
        <f>[3]Nov!$Y$8</f>
        <v>0</v>
      </c>
      <c r="AO31" s="2">
        <f>[3]Nov!$X$8</f>
        <v>0</v>
      </c>
      <c r="AP31" s="2">
        <f>[3]Nov!$BF$8</f>
        <v>0</v>
      </c>
      <c r="AQ31" s="13">
        <f>[3]Nov!$BG$8</f>
        <v>0</v>
      </c>
      <c r="AR31" s="2">
        <f>[3]Nov!$BB$8</f>
        <v>0</v>
      </c>
      <c r="AS31" s="2">
        <f>[3]Nov!$BC$8</f>
        <v>0</v>
      </c>
      <c r="AT31" s="14">
        <f>[3]Nov!$BA$8</f>
        <v>0</v>
      </c>
      <c r="AU31" s="15">
        <f t="shared" si="0"/>
        <v>3</v>
      </c>
    </row>
    <row r="32" spans="1:47" x14ac:dyDescent="0.25">
      <c r="A32" s="9" t="s">
        <v>60</v>
      </c>
      <c r="B32" s="9" t="s">
        <v>20</v>
      </c>
      <c r="C32" s="9">
        <f>[9]Nov!$C$33</f>
        <v>0</v>
      </c>
      <c r="D32" s="9">
        <f>[9]Nov!$C$9</f>
        <v>1</v>
      </c>
      <c r="E32" s="9">
        <f>[9]Nov!$C$11</f>
        <v>0</v>
      </c>
      <c r="F32" s="9">
        <f>[9]Nov!$C$10</f>
        <v>0</v>
      </c>
      <c r="G32" s="9">
        <f>[9]Nov!$C$34</f>
        <v>0</v>
      </c>
      <c r="H32" s="9">
        <f>[9]Nov!$C$13</f>
        <v>0</v>
      </c>
      <c r="I32" s="9">
        <f>[9]Nov!$C$12</f>
        <v>0</v>
      </c>
      <c r="J32" s="9">
        <f>[9]Nov!$C$47</f>
        <v>0</v>
      </c>
      <c r="K32" s="9">
        <f>[9]Nov!$C$35</f>
        <v>0</v>
      </c>
      <c r="L32" s="9">
        <f>[9]Nov!$C$14</f>
        <v>0</v>
      </c>
      <c r="M32" s="9">
        <f>[9]Nov!$C$42</f>
        <v>0</v>
      </c>
      <c r="N32" s="9">
        <f>[9]Nov!$C$36</f>
        <v>0</v>
      </c>
      <c r="O32" s="9">
        <f>[9]Nov!$C$16</f>
        <v>0</v>
      </c>
      <c r="P32" s="9">
        <f>[9]Nov!$C$17</f>
        <v>0</v>
      </c>
      <c r="Q32" s="9">
        <f>[9]Nov!$C$15</f>
        <v>0</v>
      </c>
      <c r="R32" s="9">
        <f>[9]Nov!$C$38</f>
        <v>0</v>
      </c>
      <c r="S32" s="9">
        <f>SUM([9]Nov!$C$23:$C$24)</f>
        <v>0</v>
      </c>
      <c r="T32" s="9">
        <f>[9]Nov!$C$39</f>
        <v>0</v>
      </c>
      <c r="U32" s="9">
        <f>[9]Nov!$C$40</f>
        <v>0</v>
      </c>
      <c r="V32" s="9">
        <f>[9]Nov!$C$41</f>
        <v>0</v>
      </c>
      <c r="W32" s="9">
        <f>[9]Nov!$C$26</f>
        <v>0</v>
      </c>
      <c r="X32" s="9">
        <f>[9]Nov!$C$27</f>
        <v>0</v>
      </c>
      <c r="Y32" s="9">
        <f>SUM([9]Nov!$C$28:$C$29)</f>
        <v>0</v>
      </c>
      <c r="Z32" s="9">
        <f>[9]Nov!$C$31</f>
        <v>0</v>
      </c>
      <c r="AA32" s="9">
        <f>SUM([9]Nov!$C$30,[9]Nov!$C$32)</f>
        <v>0</v>
      </c>
      <c r="AB32" s="9">
        <f>[9]Nov!$C$37</f>
        <v>0</v>
      </c>
      <c r="AC32" s="9">
        <f>[9]Nov!$C$45</f>
        <v>0</v>
      </c>
      <c r="AD32" s="9">
        <f>[9]Nov!$C$43</f>
        <v>0</v>
      </c>
      <c r="AE32" s="9">
        <f>[9]Nov!$C$44</f>
        <v>0</v>
      </c>
      <c r="AF32" s="9">
        <f>[9]Nov!$C$22</f>
        <v>0</v>
      </c>
      <c r="AG32" s="9">
        <f>[9]Nov!$C$52</f>
        <v>0</v>
      </c>
      <c r="AH32" s="9">
        <f>[9]Nov!$C$46</f>
        <v>0</v>
      </c>
      <c r="AI32" s="9">
        <f>[9]Nov!$C$48</f>
        <v>0</v>
      </c>
      <c r="AJ32" s="9">
        <f>[9]Nov!$C$18</f>
        <v>0</v>
      </c>
      <c r="AK32" s="9">
        <f>[9]Nov!$C$53</f>
        <v>0</v>
      </c>
      <c r="AL32" s="9">
        <f>[9]Nov!$C$25</f>
        <v>0</v>
      </c>
      <c r="AM32" s="9">
        <f>[9]Nov!$C$19</f>
        <v>0</v>
      </c>
      <c r="AN32" s="9">
        <f>[9]Nov!$C$21</f>
        <v>0</v>
      </c>
      <c r="AO32" s="9">
        <f>[9]Nov!$C$20</f>
        <v>0</v>
      </c>
      <c r="AP32" s="9">
        <f>[9]Nov!$C$54</f>
        <v>1</v>
      </c>
      <c r="AQ32" s="10">
        <f>[9]Nov!$C$55</f>
        <v>0</v>
      </c>
      <c r="AR32" s="9">
        <f>[9]Nov!$C$50</f>
        <v>0</v>
      </c>
      <c r="AS32" s="9">
        <f>[9]Nov!$C$51</f>
        <v>0</v>
      </c>
      <c r="AT32" s="11">
        <f>[9]Nov!$C$49</f>
        <v>0</v>
      </c>
      <c r="AU32" s="12">
        <f t="shared" si="0"/>
        <v>2</v>
      </c>
    </row>
    <row r="33" spans="1:47" x14ac:dyDescent="0.25">
      <c r="A33" s="2"/>
      <c r="B33" s="2" t="s">
        <v>21</v>
      </c>
      <c r="C33" s="2">
        <f>[9]Nov!$AF$4</f>
        <v>0</v>
      </c>
      <c r="D33" s="2">
        <f>[9]Nov!$H$4</f>
        <v>1</v>
      </c>
      <c r="E33" s="2">
        <f>[9]Nov!$J$4</f>
        <v>0</v>
      </c>
      <c r="F33" s="2">
        <f>[9]Nov!$I$4</f>
        <v>0</v>
      </c>
      <c r="G33" s="2">
        <f>[9]Nov!$AG$4</f>
        <v>0</v>
      </c>
      <c r="H33" s="2">
        <f>[9]Nov!$L$4</f>
        <v>2</v>
      </c>
      <c r="I33" s="2">
        <f>[9]Nov!$K$4</f>
        <v>0</v>
      </c>
      <c r="J33" s="2">
        <f>[9]Nov!$AT$4</f>
        <v>0</v>
      </c>
      <c r="K33" s="2">
        <f>[9]Nov!$AH$4</f>
        <v>0</v>
      </c>
      <c r="L33" s="2">
        <f>[9]Nov!$M$4</f>
        <v>0</v>
      </c>
      <c r="M33" s="2">
        <f>[9]Nov!$AO$4</f>
        <v>1</v>
      </c>
      <c r="N33" s="2">
        <f>[9]Nov!$AI$4</f>
        <v>0</v>
      </c>
      <c r="O33" s="2">
        <f>[9]Nov!$O$4</f>
        <v>0</v>
      </c>
      <c r="P33" s="2">
        <f>[9]Nov!$P$4</f>
        <v>0</v>
      </c>
      <c r="Q33" s="2">
        <f>[9]Nov!$N$4</f>
        <v>0</v>
      </c>
      <c r="R33" s="2">
        <f>[9]Nov!$AK$4</f>
        <v>0</v>
      </c>
      <c r="S33" s="2">
        <f>SUM([9]Nov!$V$4:$W$4)</f>
        <v>0</v>
      </c>
      <c r="T33" s="2">
        <f>[9]Nov!$AL$4</f>
        <v>0</v>
      </c>
      <c r="U33" s="2">
        <f>[9]Nov!$AM$4</f>
        <v>0</v>
      </c>
      <c r="V33" s="2">
        <f>[9]Nov!$AN$4</f>
        <v>0</v>
      </c>
      <c r="W33" s="2">
        <f>[9]Nov!$Y$4</f>
        <v>3</v>
      </c>
      <c r="X33" s="2">
        <f>[9]Nov!$Z$4</f>
        <v>0</v>
      </c>
      <c r="Y33" s="2">
        <f>SUM([9]Nov!$AA$4:$AB$4)</f>
        <v>0</v>
      </c>
      <c r="Z33" s="2">
        <f>[9]Nov!$AD$4</f>
        <v>0</v>
      </c>
      <c r="AA33" s="2">
        <f>SUM([9]Nov!$AC$4,[9]Nov!$AE$4)</f>
        <v>0</v>
      </c>
      <c r="AB33" s="2">
        <f>[9]Nov!$AJ$4</f>
        <v>0</v>
      </c>
      <c r="AC33" s="2">
        <f>[9]Nov!$AR$4</f>
        <v>0</v>
      </c>
      <c r="AD33" s="2">
        <f>[9]Nov!$AP$4</f>
        <v>0</v>
      </c>
      <c r="AE33" s="2">
        <f>[9]Nov!$AQ$4</f>
        <v>0</v>
      </c>
      <c r="AF33" s="2">
        <f>[9]Nov!$U$4</f>
        <v>1</v>
      </c>
      <c r="AG33" s="2">
        <f>[9]Nov!$AY$4</f>
        <v>0</v>
      </c>
      <c r="AH33" s="2">
        <f>[9]Nov!$AS$4</f>
        <v>0</v>
      </c>
      <c r="AI33" s="2">
        <f>[9]Nov!$AU$4</f>
        <v>0</v>
      </c>
      <c r="AJ33" s="2">
        <f>[9]Nov!$Q$4</f>
        <v>0</v>
      </c>
      <c r="AK33" s="2">
        <f>[9]Nov!$AZ$4</f>
        <v>0</v>
      </c>
      <c r="AL33" s="2">
        <f>[9]Nov!$X$4</f>
        <v>0</v>
      </c>
      <c r="AM33" s="2">
        <f>[9]Nov!$R$4</f>
        <v>0</v>
      </c>
      <c r="AN33" s="2">
        <f>[9]Nov!$T$4</f>
        <v>0</v>
      </c>
      <c r="AO33" s="2">
        <f>[9]Nov!$S$4</f>
        <v>0</v>
      </c>
      <c r="AP33" s="2">
        <f>[9]Nov!$BA$4</f>
        <v>0</v>
      </c>
      <c r="AQ33" s="13">
        <f>[9]Nov!$BB$4</f>
        <v>0</v>
      </c>
      <c r="AR33" s="2">
        <f>[9]Nov!$AW$4</f>
        <v>0</v>
      </c>
      <c r="AS33" s="2">
        <f>[9]Nov!$AX$4</f>
        <v>0</v>
      </c>
      <c r="AT33" s="14">
        <f>[9]Nov!$AV$4</f>
        <v>0</v>
      </c>
      <c r="AU33" s="15">
        <f t="shared" si="0"/>
        <v>8</v>
      </c>
    </row>
    <row r="34" spans="1:47" x14ac:dyDescent="0.25">
      <c r="A34" s="9" t="s">
        <v>61</v>
      </c>
      <c r="B34" s="9" t="s">
        <v>20</v>
      </c>
      <c r="C34" s="9">
        <f>[3]Nov!$D$38</f>
        <v>0</v>
      </c>
      <c r="D34" s="9">
        <f>[3]Nov!$D$14</f>
        <v>0</v>
      </c>
      <c r="E34" s="9">
        <f>[3]Nov!$D$16</f>
        <v>0</v>
      </c>
      <c r="F34" s="9">
        <f>[3]Nov!$D$15</f>
        <v>0</v>
      </c>
      <c r="G34" s="9">
        <f>[3]Nov!$D$39</f>
        <v>0</v>
      </c>
      <c r="H34" s="9">
        <f>[3]Nov!$D$18</f>
        <v>0</v>
      </c>
      <c r="I34" s="9">
        <f>[3]Nov!$D$17</f>
        <v>0</v>
      </c>
      <c r="J34" s="9">
        <f>[3]Nov!$D$52</f>
        <v>0</v>
      </c>
      <c r="K34" s="9">
        <f>[3]Nov!$D$40</f>
        <v>0</v>
      </c>
      <c r="L34" s="9">
        <f>[3]Nov!$D$19</f>
        <v>0</v>
      </c>
      <c r="M34" s="9">
        <f>[3]Nov!$D$47</f>
        <v>0</v>
      </c>
      <c r="N34" s="9">
        <f>[3]Nov!$D$41</f>
        <v>0</v>
      </c>
      <c r="O34" s="9">
        <f>[3]Nov!$D$21</f>
        <v>0</v>
      </c>
      <c r="P34" s="9">
        <f>[3]Nov!$D$22</f>
        <v>0</v>
      </c>
      <c r="Q34" s="9">
        <f>[3]Nov!$D$20</f>
        <v>0</v>
      </c>
      <c r="R34" s="9">
        <f>[3]Nov!$D$43</f>
        <v>0</v>
      </c>
      <c r="S34" s="9">
        <f>SUM([3]Nov!$D$28:$D$29)</f>
        <v>0</v>
      </c>
      <c r="T34" s="9">
        <f>[3]Nov!$D$44</f>
        <v>0</v>
      </c>
      <c r="U34" s="9">
        <f>[3]Nov!$D$45</f>
        <v>0</v>
      </c>
      <c r="V34" s="9">
        <f>[3]Nov!$D$46</f>
        <v>0</v>
      </c>
      <c r="W34" s="9">
        <f>[3]Nov!$D$31</f>
        <v>0</v>
      </c>
      <c r="X34" s="9">
        <f>[3]Nov!$D$32</f>
        <v>0</v>
      </c>
      <c r="Y34" s="9">
        <f>SUM([3]Nov!$D$33:$D$34)</f>
        <v>0</v>
      </c>
      <c r="Z34" s="9">
        <f>[3]Nov!$D$36</f>
        <v>0</v>
      </c>
      <c r="AA34" s="9">
        <f>SUM([3]Nov!$D$35,[3]Nov!$D$37)</f>
        <v>0</v>
      </c>
      <c r="AB34" s="9">
        <f>[3]Nov!$D$42</f>
        <v>0</v>
      </c>
      <c r="AC34" s="9">
        <f>[3]Nov!$D$50</f>
        <v>0</v>
      </c>
      <c r="AD34" s="9">
        <f>[3]Nov!$D$48</f>
        <v>0</v>
      </c>
      <c r="AE34" s="9">
        <f>[3]Nov!$D$49</f>
        <v>0</v>
      </c>
      <c r="AF34" s="9">
        <f>[3]Nov!$D$27</f>
        <v>0</v>
      </c>
      <c r="AG34" s="9">
        <f>[3]Nov!$D$57</f>
        <v>0</v>
      </c>
      <c r="AH34" s="9">
        <f>[3]Nov!$D$51</f>
        <v>0</v>
      </c>
      <c r="AI34" s="9">
        <f>[3]Nov!$D$53</f>
        <v>0</v>
      </c>
      <c r="AJ34" s="9">
        <f>[3]Nov!$D$23</f>
        <v>0</v>
      </c>
      <c r="AK34" s="9">
        <f>[3]Nov!$D$58</f>
        <v>0</v>
      </c>
      <c r="AL34" s="9">
        <f>[3]Nov!$D$30</f>
        <v>0</v>
      </c>
      <c r="AM34" s="9">
        <f>[3]Nov!$D$24</f>
        <v>0</v>
      </c>
      <c r="AN34" s="9">
        <f>[3]Nov!$D$26</f>
        <v>0</v>
      </c>
      <c r="AO34" s="9">
        <f>[3]Nov!$D$25</f>
        <v>0</v>
      </c>
      <c r="AP34" s="9">
        <f>[3]Nov!$D$59</f>
        <v>0</v>
      </c>
      <c r="AQ34" s="10">
        <f>[3]Nov!$D$60</f>
        <v>0</v>
      </c>
      <c r="AR34" s="9">
        <f>[3]Nov!$D$55</f>
        <v>0</v>
      </c>
      <c r="AS34" s="9">
        <f>[3]Nov!$D$56</f>
        <v>0</v>
      </c>
      <c r="AT34" s="11">
        <f>[3]Nov!$D$54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[3]Nov!$AK$5</f>
        <v>0</v>
      </c>
      <c r="D35" s="2">
        <f>[3]Nov!$M$5</f>
        <v>2</v>
      </c>
      <c r="E35" s="2">
        <f>[3]Nov!$O$5</f>
        <v>0</v>
      </c>
      <c r="F35" s="2">
        <f>[3]Nov!$N$5</f>
        <v>1</v>
      </c>
      <c r="G35" s="2">
        <f>[3]Nov!$AL$5</f>
        <v>0</v>
      </c>
      <c r="H35" s="2">
        <f>[3]Nov!$Q$5</f>
        <v>1</v>
      </c>
      <c r="I35" s="2">
        <f>[3]Nov!$P$5</f>
        <v>0</v>
      </c>
      <c r="J35" s="2">
        <f>[3]Nov!$AY$5</f>
        <v>0</v>
      </c>
      <c r="K35" s="2">
        <f>[3]Nov!$AM$5</f>
        <v>1</v>
      </c>
      <c r="L35" s="2">
        <f>[3]Nov!$R$5</f>
        <v>0</v>
      </c>
      <c r="M35" s="2">
        <f>[3]Nov!$AT$5</f>
        <v>0</v>
      </c>
      <c r="N35" s="2">
        <f>[3]Nov!$AN$5</f>
        <v>0</v>
      </c>
      <c r="O35" s="2">
        <f>[3]Nov!$T$5</f>
        <v>0</v>
      </c>
      <c r="P35" s="2">
        <f>[3]Nov!$U$5</f>
        <v>0</v>
      </c>
      <c r="Q35" s="2">
        <f>[3]Nov!$S$5</f>
        <v>0</v>
      </c>
      <c r="R35" s="2">
        <f>[3]Nov!$AP$5</f>
        <v>0</v>
      </c>
      <c r="S35" s="2">
        <f>SUM([3]Nov!$AA$5:$AB$5)</f>
        <v>0</v>
      </c>
      <c r="T35" s="2">
        <f>[3]Nov!$AQ$5</f>
        <v>0</v>
      </c>
      <c r="U35" s="2">
        <f>[3]Nov!$AR$5</f>
        <v>0</v>
      </c>
      <c r="V35" s="2">
        <f>[3]Nov!$AS$5</f>
        <v>0</v>
      </c>
      <c r="W35" s="2">
        <f>[3]Nov!$AD$5</f>
        <v>2</v>
      </c>
      <c r="X35" s="2">
        <f>[3]Nov!$AE$5</f>
        <v>0</v>
      </c>
      <c r="Y35" s="2">
        <f>SUM([3]Nov!$AF$5:$AG$5)</f>
        <v>0</v>
      </c>
      <c r="Z35" s="2">
        <f>[3]Nov!$AI$5</f>
        <v>0</v>
      </c>
      <c r="AA35" s="2">
        <f>SUM([3]Nov!$AH$5,[3]Nov!$AJ$5)</f>
        <v>0</v>
      </c>
      <c r="AB35" s="2">
        <f>[3]Nov!$AO$5</f>
        <v>0</v>
      </c>
      <c r="AC35" s="2">
        <f>[3]Nov!$AW$5</f>
        <v>0</v>
      </c>
      <c r="AD35" s="2">
        <f>[3]Nov!$AU$5</f>
        <v>0</v>
      </c>
      <c r="AE35" s="2">
        <f>[3]Nov!$AV$5</f>
        <v>0</v>
      </c>
      <c r="AF35" s="2">
        <f>[3]Nov!$Z$5</f>
        <v>1</v>
      </c>
      <c r="AG35" s="2">
        <f>[3]Nov!$BD$5</f>
        <v>0</v>
      </c>
      <c r="AH35" s="2">
        <f>[3]Nov!$AX$5</f>
        <v>0</v>
      </c>
      <c r="AI35" s="2">
        <f>[3]Nov!$AZ$5</f>
        <v>0</v>
      </c>
      <c r="AJ35" s="2">
        <f>[3]Nov!$V$5</f>
        <v>0</v>
      </c>
      <c r="AK35" s="2">
        <f>[3]Nov!$BE$5</f>
        <v>0</v>
      </c>
      <c r="AL35" s="2">
        <f>[3]Nov!$AC$5</f>
        <v>0</v>
      </c>
      <c r="AM35" s="2">
        <f>[3]Nov!$W$5</f>
        <v>0</v>
      </c>
      <c r="AN35" s="2">
        <f>[3]Nov!$Y$5</f>
        <v>0</v>
      </c>
      <c r="AO35" s="2">
        <f>[3]Nov!$X$5</f>
        <v>0</v>
      </c>
      <c r="AP35" s="2">
        <f>[3]Nov!$BF$5</f>
        <v>0</v>
      </c>
      <c r="AQ35" s="13">
        <f>[3]Nov!$BG$5</f>
        <v>0</v>
      </c>
      <c r="AR35" s="2">
        <f>[3]Nov!$BB$5</f>
        <v>0</v>
      </c>
      <c r="AS35" s="2">
        <f>[3]Nov!$BC$5</f>
        <v>0</v>
      </c>
      <c r="AT35" s="14">
        <f>[3]Nov!$BA$5</f>
        <v>0</v>
      </c>
      <c r="AU35" s="15">
        <f t="shared" si="0"/>
        <v>8</v>
      </c>
    </row>
    <row r="36" spans="1:47" x14ac:dyDescent="0.25">
      <c r="A36" s="9" t="s">
        <v>62</v>
      </c>
      <c r="B36" s="9" t="s">
        <v>20</v>
      </c>
      <c r="C36" s="19">
        <f>[8]Nov!$D$38</f>
        <v>0</v>
      </c>
      <c r="D36" s="19">
        <f>[8]Nov!$D$14</f>
        <v>3</v>
      </c>
      <c r="E36" s="19">
        <f>[8]Nov!$D$16</f>
        <v>0</v>
      </c>
      <c r="F36" s="19">
        <f>[8]Nov!$D$15</f>
        <v>0</v>
      </c>
      <c r="G36" s="19">
        <f>[8]Nov!$D$39</f>
        <v>0</v>
      </c>
      <c r="H36" s="19">
        <f>[8]Nov!$D$18</f>
        <v>0</v>
      </c>
      <c r="I36" s="19">
        <f>[8]Nov!$D$17</f>
        <v>0</v>
      </c>
      <c r="J36" s="19">
        <f>[8]Nov!$D$52</f>
        <v>0</v>
      </c>
      <c r="K36" s="19">
        <f>[8]Nov!$D$40</f>
        <v>0</v>
      </c>
      <c r="L36" s="19">
        <f>[8]Nov!$D$19</f>
        <v>1</v>
      </c>
      <c r="M36" s="19">
        <f>[8]Nov!$D$47</f>
        <v>0</v>
      </c>
      <c r="N36" s="19">
        <f>[8]Nov!$D$41</f>
        <v>0</v>
      </c>
      <c r="O36" s="19">
        <f>[8]Nov!$D$21</f>
        <v>0</v>
      </c>
      <c r="P36" s="19">
        <f>[8]Nov!$D$22</f>
        <v>0</v>
      </c>
      <c r="Q36" s="19">
        <f>[8]Nov!$D$20</f>
        <v>0</v>
      </c>
      <c r="R36" s="19">
        <f>[8]Nov!$D$43</f>
        <v>0</v>
      </c>
      <c r="S36" s="19">
        <f>SUM([8]Nov!$D$28:$D$29)</f>
        <v>0</v>
      </c>
      <c r="T36" s="19">
        <f>[8]Nov!$D$44</f>
        <v>0</v>
      </c>
      <c r="U36" s="19">
        <f>[8]Nov!$D$45</f>
        <v>0</v>
      </c>
      <c r="V36" s="19">
        <f>[8]Nov!$D$46</f>
        <v>0</v>
      </c>
      <c r="W36" s="19">
        <f>[8]Nov!$D$31</f>
        <v>0</v>
      </c>
      <c r="X36" s="19">
        <f>[8]Nov!$D$32</f>
        <v>0</v>
      </c>
      <c r="Y36" s="19">
        <f>SUM([8]Nov!$D$33:$D$34)</f>
        <v>2</v>
      </c>
      <c r="Z36" s="19">
        <f>[8]Nov!$D$36</f>
        <v>0</v>
      </c>
      <c r="AA36" s="19">
        <f>SUM([8]Nov!$D$35,[8]Nov!$D$37)</f>
        <v>0</v>
      </c>
      <c r="AB36" s="19">
        <f>[8]Nov!$D$42</f>
        <v>1</v>
      </c>
      <c r="AC36" s="19">
        <f>[8]Nov!$D$50</f>
        <v>0</v>
      </c>
      <c r="AD36" s="19">
        <f>[8]Nov!$D$48</f>
        <v>0</v>
      </c>
      <c r="AE36" s="19">
        <f>[8]Nov!$D$49</f>
        <v>0</v>
      </c>
      <c r="AF36" s="19">
        <f>[8]Nov!$D$27</f>
        <v>0</v>
      </c>
      <c r="AG36" s="19">
        <f>[8]Nov!$D$57</f>
        <v>0</v>
      </c>
      <c r="AH36" s="19">
        <f>[8]Nov!$D$51</f>
        <v>0</v>
      </c>
      <c r="AI36" s="19">
        <f>[8]Nov!$D$53</f>
        <v>0</v>
      </c>
      <c r="AJ36" s="19">
        <f>[8]Nov!$D$23</f>
        <v>2</v>
      </c>
      <c r="AK36" s="19">
        <f>[8]Nov!$D$58</f>
        <v>0</v>
      </c>
      <c r="AL36" s="19">
        <f>[8]Nov!$D$30</f>
        <v>0</v>
      </c>
      <c r="AM36" s="19">
        <f>[8]Nov!$D$24</f>
        <v>0</v>
      </c>
      <c r="AN36" s="19">
        <f>[8]Nov!$D$26</f>
        <v>0</v>
      </c>
      <c r="AO36" s="19">
        <f>[8]Nov!$D$25</f>
        <v>0</v>
      </c>
      <c r="AP36" s="19">
        <f>[8]Nov!$D$59</f>
        <v>0</v>
      </c>
      <c r="AQ36" s="29">
        <f>[8]Nov!$D$60</f>
        <v>0</v>
      </c>
      <c r="AR36" s="19">
        <f>[8]Nov!$D$55</f>
        <v>0</v>
      </c>
      <c r="AS36" s="19">
        <f>[8]Nov!$D$56</f>
        <v>0</v>
      </c>
      <c r="AT36" s="38">
        <f>[8]Nov!$D$54</f>
        <v>0</v>
      </c>
      <c r="AU36" s="12">
        <f t="shared" si="0"/>
        <v>9</v>
      </c>
    </row>
    <row r="37" spans="1:47" x14ac:dyDescent="0.25">
      <c r="A37" s="18"/>
      <c r="B37" s="18" t="s">
        <v>21</v>
      </c>
      <c r="C37" s="2">
        <f>[8]Nov!$AK$5</f>
        <v>0</v>
      </c>
      <c r="D37" s="2">
        <f>[8]Nov!$M$5</f>
        <v>0</v>
      </c>
      <c r="E37" s="2">
        <f>[8]Nov!$O$5</f>
        <v>0</v>
      </c>
      <c r="F37" s="2">
        <f>[8]Nov!$N$5</f>
        <v>3</v>
      </c>
      <c r="G37" s="2">
        <f>[8]Nov!$AL$5</f>
        <v>0</v>
      </c>
      <c r="H37" s="2">
        <f>[8]Nov!$Q$5</f>
        <v>0</v>
      </c>
      <c r="I37" s="2">
        <f>[8]Nov!$P$5</f>
        <v>0</v>
      </c>
      <c r="J37" s="2">
        <f>[8]Nov!$AY$5</f>
        <v>0</v>
      </c>
      <c r="K37" s="2">
        <f>[8]Nov!$AM$5</f>
        <v>0</v>
      </c>
      <c r="L37" s="2">
        <f>[8]Nov!$R$5</f>
        <v>0</v>
      </c>
      <c r="M37" s="2">
        <f>[8]Nov!$AT$5</f>
        <v>0</v>
      </c>
      <c r="N37" s="2">
        <f>[8]Nov!$AN$5</f>
        <v>0</v>
      </c>
      <c r="O37" s="2">
        <f>[8]Nov!$T$5</f>
        <v>0</v>
      </c>
      <c r="P37" s="2">
        <f>[8]Nov!$U$5</f>
        <v>0</v>
      </c>
      <c r="Q37" s="2">
        <f>[8]Nov!$S$5</f>
        <v>0</v>
      </c>
      <c r="R37" s="2">
        <f>[8]Nov!$AP$5</f>
        <v>0</v>
      </c>
      <c r="S37" s="2">
        <f>SUM([8]Nov!$AA$5:$AB$5)</f>
        <v>0</v>
      </c>
      <c r="T37" s="2">
        <f>[8]Nov!$AQ$5</f>
        <v>0</v>
      </c>
      <c r="U37" s="2">
        <f>[8]Nov!$AR$5</f>
        <v>0</v>
      </c>
      <c r="V37" s="2">
        <f>[8]Nov!$AS$5</f>
        <v>0</v>
      </c>
      <c r="W37" s="2">
        <f>[8]Nov!$AD$5</f>
        <v>1</v>
      </c>
      <c r="X37" s="2">
        <f>[8]Nov!$AE$5</f>
        <v>0</v>
      </c>
      <c r="Y37" s="2">
        <f>SUM([8]Nov!$AF$5:$AG$5)</f>
        <v>1</v>
      </c>
      <c r="Z37" s="2">
        <f>[8]Nov!$AI$5</f>
        <v>0</v>
      </c>
      <c r="AA37" s="2">
        <f>SUM([8]Nov!$AH$5,[8]Nov!$AJ$5)</f>
        <v>0</v>
      </c>
      <c r="AB37" s="2">
        <f>[8]Nov!$AO$5</f>
        <v>0</v>
      </c>
      <c r="AC37" s="2">
        <f>[8]Nov!$AW$5</f>
        <v>0</v>
      </c>
      <c r="AD37" s="2">
        <f>[8]Nov!$AU$5</f>
        <v>0</v>
      </c>
      <c r="AE37" s="2">
        <f>[8]Nov!$AV$5</f>
        <v>0</v>
      </c>
      <c r="AF37" s="2">
        <f>[8]Nov!$Z$5</f>
        <v>1</v>
      </c>
      <c r="AG37" s="2">
        <f>[8]Nov!$BD$5</f>
        <v>0</v>
      </c>
      <c r="AH37" s="2">
        <f>[8]Nov!$AX$5</f>
        <v>0</v>
      </c>
      <c r="AI37" s="2">
        <f>[8]Nov!$AZ$5</f>
        <v>0</v>
      </c>
      <c r="AJ37" s="2">
        <f>[8]Nov!$V$5</f>
        <v>0</v>
      </c>
      <c r="AK37" s="2">
        <f>[8]Nov!$BE$5</f>
        <v>0</v>
      </c>
      <c r="AL37" s="2">
        <f>[8]Nov!$AC$5</f>
        <v>0</v>
      </c>
      <c r="AM37" s="2">
        <f>[8]Nov!$W$5</f>
        <v>0</v>
      </c>
      <c r="AN37" s="2">
        <f>[8]Nov!$Y$5</f>
        <v>0</v>
      </c>
      <c r="AO37" s="2">
        <f>[8]Nov!$X$5</f>
        <v>0</v>
      </c>
      <c r="AP37" s="2">
        <f>[8]Nov!$BF$5</f>
        <v>0</v>
      </c>
      <c r="AQ37" s="13">
        <f>[8]Nov!$BG$5</f>
        <v>0</v>
      </c>
      <c r="AR37" s="2">
        <f>[8]Nov!$BB$5</f>
        <v>0</v>
      </c>
      <c r="AS37" s="2">
        <f>[8]Nov!$BC$5</f>
        <v>0</v>
      </c>
      <c r="AT37" s="14">
        <f>[8]Nov!$BA$5</f>
        <v>0</v>
      </c>
      <c r="AU37" s="15">
        <f t="shared" si="0"/>
        <v>6</v>
      </c>
    </row>
    <row r="38" spans="1:47" x14ac:dyDescent="0.25">
      <c r="A38" s="9" t="s">
        <v>63</v>
      </c>
      <c r="B38" s="9" t="s">
        <v>20</v>
      </c>
      <c r="C38" s="9">
        <f>[10]Nov!$B$8</f>
        <v>0</v>
      </c>
      <c r="D38" s="9">
        <f>[10]Nov!$B$9</f>
        <v>0</v>
      </c>
      <c r="E38" s="9">
        <f>[10]Nov!$B$10</f>
        <v>0</v>
      </c>
      <c r="F38" s="9">
        <f>[10]Nov!$B$11</f>
        <v>0</v>
      </c>
      <c r="G38" s="9">
        <f>[10]Nov!$B$12</f>
        <v>0</v>
      </c>
      <c r="H38" s="9">
        <f>[10]Nov!$B$13</f>
        <v>0</v>
      </c>
      <c r="I38" s="9">
        <f>[10]Nov!$B$14</f>
        <v>0</v>
      </c>
      <c r="J38" s="9">
        <f>[10]Nov!$B$15</f>
        <v>0</v>
      </c>
      <c r="K38" s="9">
        <f>[10]Nov!$B$16</f>
        <v>0</v>
      </c>
      <c r="L38" s="9">
        <f>[10]Nov!$B$17</f>
        <v>0</v>
      </c>
      <c r="M38" s="9">
        <f>[10]Nov!$B$18</f>
        <v>0</v>
      </c>
      <c r="N38" s="9">
        <f>[10]Nov!$B$19</f>
        <v>0</v>
      </c>
      <c r="O38" s="9">
        <f>[10]Nov!$B$20</f>
        <v>0</v>
      </c>
      <c r="P38" s="9">
        <f>[10]Nov!$B$21</f>
        <v>0</v>
      </c>
      <c r="Q38" s="9">
        <f>[10]Nov!$B$22</f>
        <v>0</v>
      </c>
      <c r="R38" s="9">
        <f>[10]Nov!$B$23</f>
        <v>0</v>
      </c>
      <c r="S38" s="9">
        <f>[10]Nov!$B$24</f>
        <v>0</v>
      </c>
      <c r="T38" s="9">
        <f>[10]Nov!$B$25</f>
        <v>0</v>
      </c>
      <c r="U38" s="9">
        <f>[10]Nov!$B$26</f>
        <v>0</v>
      </c>
      <c r="V38" s="9">
        <f>[10]Nov!$B$27</f>
        <v>0</v>
      </c>
      <c r="W38" s="9">
        <f>[10]Nov!$B$28</f>
        <v>0</v>
      </c>
      <c r="X38" s="9">
        <f>[10]Nov!$B$29</f>
        <v>0</v>
      </c>
      <c r="Y38" s="9">
        <f>[10]Nov!$B$30</f>
        <v>0</v>
      </c>
      <c r="Z38" s="9">
        <f>[10]Nov!$B$31</f>
        <v>0</v>
      </c>
      <c r="AA38" s="9">
        <f>[10]Nov!$B$32</f>
        <v>0</v>
      </c>
      <c r="AB38" s="9">
        <f>[10]Nov!$B$33</f>
        <v>0</v>
      </c>
      <c r="AC38" s="9">
        <f>[10]Nov!$B$34</f>
        <v>0</v>
      </c>
      <c r="AD38" s="9">
        <f>[10]Nov!$B$35</f>
        <v>0</v>
      </c>
      <c r="AE38" s="9">
        <f>[10]Nov!$B$36</f>
        <v>0</v>
      </c>
      <c r="AF38" s="9">
        <f>[10]Nov!$B$37</f>
        <v>0</v>
      </c>
      <c r="AG38" s="9">
        <f>[10]Nov!$B$38</f>
        <v>0</v>
      </c>
      <c r="AH38" s="9">
        <f>[10]Nov!$B$39</f>
        <v>0</v>
      </c>
      <c r="AI38" s="9">
        <f>[10]Nov!$B$40</f>
        <v>0</v>
      </c>
      <c r="AJ38" s="9">
        <f>[10]Nov!$B$41</f>
        <v>0</v>
      </c>
      <c r="AK38" s="9">
        <f>[10]Nov!$B$42</f>
        <v>0</v>
      </c>
      <c r="AL38" s="9">
        <f>[10]Nov!$B$43</f>
        <v>0</v>
      </c>
      <c r="AM38" s="9">
        <f>[10]Nov!$B$44</f>
        <v>0</v>
      </c>
      <c r="AN38" s="9">
        <f>[10]Nov!$B$45</f>
        <v>0</v>
      </c>
      <c r="AO38" s="9">
        <f>[10]Nov!$B$46</f>
        <v>0</v>
      </c>
      <c r="AP38" s="9">
        <f>[10]Nov!$B$47</f>
        <v>0</v>
      </c>
      <c r="AQ38" s="10">
        <f>[10]Nov!$B$48</f>
        <v>0</v>
      </c>
      <c r="AR38" s="9">
        <f>[10]Nov!$B$49</f>
        <v>0</v>
      </c>
      <c r="AS38" s="9">
        <f>[10]Nov!$B$50</f>
        <v>0</v>
      </c>
      <c r="AT38" s="11">
        <f>[10]Nov!$B$51</f>
        <v>0</v>
      </c>
      <c r="AU38" s="12">
        <f t="shared" si="0"/>
        <v>0</v>
      </c>
    </row>
    <row r="39" spans="1:47" x14ac:dyDescent="0.25">
      <c r="A39" s="2"/>
      <c r="B39" s="2" t="s">
        <v>21</v>
      </c>
      <c r="C39" s="2">
        <f>[10]Nov!$G$3</f>
        <v>0</v>
      </c>
      <c r="D39" s="2">
        <f>[10]Nov!$H$3</f>
        <v>0</v>
      </c>
      <c r="E39" s="2">
        <f>[10]Nov!$I$3</f>
        <v>0</v>
      </c>
      <c r="F39" s="2">
        <f>[10]Nov!$J$3</f>
        <v>0</v>
      </c>
      <c r="G39" s="2">
        <f>[10]Nov!$K$3</f>
        <v>0</v>
      </c>
      <c r="H39" s="2">
        <f>[10]Nov!$L$3</f>
        <v>0</v>
      </c>
      <c r="I39" s="2">
        <f>[10]Nov!$M$3</f>
        <v>0</v>
      </c>
      <c r="J39" s="2">
        <f>[10]Nov!$N$3</f>
        <v>0</v>
      </c>
      <c r="K39" s="2">
        <f>[10]Nov!$O$3</f>
        <v>0</v>
      </c>
      <c r="L39" s="2">
        <f>[10]Nov!$P$3</f>
        <v>0</v>
      </c>
      <c r="M39" s="2">
        <f>[10]Nov!$Q$3</f>
        <v>0</v>
      </c>
      <c r="N39" s="2">
        <f>[10]Nov!$R$3</f>
        <v>0</v>
      </c>
      <c r="O39" s="2">
        <f>[10]Nov!$S$3</f>
        <v>0</v>
      </c>
      <c r="P39" s="2">
        <f>[10]Nov!$T$3</f>
        <v>0</v>
      </c>
      <c r="Q39" s="2">
        <f>[10]Nov!$U$3</f>
        <v>0</v>
      </c>
      <c r="R39" s="2">
        <f>[10]Nov!$V$3</f>
        <v>0</v>
      </c>
      <c r="S39" s="2">
        <f>[10]Nov!$W$3</f>
        <v>0</v>
      </c>
      <c r="T39" s="2">
        <f>[10]Nov!$X$3</f>
        <v>0</v>
      </c>
      <c r="U39" s="2">
        <f>[10]Nov!$Y$3</f>
        <v>0</v>
      </c>
      <c r="V39" s="2">
        <f>[10]Nov!$Z$3</f>
        <v>0</v>
      </c>
      <c r="W39" s="2">
        <f>[10]Nov!$AA$3</f>
        <v>0</v>
      </c>
      <c r="X39" s="2">
        <f>[10]Nov!$AB$3</f>
        <v>0</v>
      </c>
      <c r="Y39" s="2">
        <f>[10]Nov!$AC$3</f>
        <v>0</v>
      </c>
      <c r="Z39" s="2">
        <f>[10]Nov!$AD$3</f>
        <v>0</v>
      </c>
      <c r="AA39" s="2">
        <f>[10]Nov!$AE$3</f>
        <v>0</v>
      </c>
      <c r="AB39" s="2">
        <f>[10]Nov!$AF$3</f>
        <v>0</v>
      </c>
      <c r="AC39" s="2">
        <f>[10]Nov!$AG$3</f>
        <v>0</v>
      </c>
      <c r="AD39" s="2">
        <f>[10]Nov!$AH$3</f>
        <v>0</v>
      </c>
      <c r="AE39" s="2">
        <f>[10]Nov!$AI$3</f>
        <v>0</v>
      </c>
      <c r="AF39" s="2">
        <f>[10]Nov!$AJ$3</f>
        <v>0</v>
      </c>
      <c r="AG39" s="2">
        <f>[10]Nov!$AK$3</f>
        <v>0</v>
      </c>
      <c r="AH39" s="2">
        <f>[10]Nov!$AL$3</f>
        <v>0</v>
      </c>
      <c r="AI39" s="2">
        <f>[10]Nov!$AM$3</f>
        <v>0</v>
      </c>
      <c r="AJ39" s="2">
        <f>[10]Nov!$AN$3</f>
        <v>0</v>
      </c>
      <c r="AK39" s="2">
        <f>[10]Nov!$AO$3</f>
        <v>0</v>
      </c>
      <c r="AL39" s="2">
        <f>[10]Nov!$AP$3</f>
        <v>0</v>
      </c>
      <c r="AM39" s="2">
        <f>[10]Nov!$AQ$3</f>
        <v>0</v>
      </c>
      <c r="AN39" s="2">
        <f>[10]Nov!$AR$3</f>
        <v>0</v>
      </c>
      <c r="AO39" s="2">
        <f>[10]Nov!$AS$3</f>
        <v>0</v>
      </c>
      <c r="AP39" s="2">
        <f>[10]Nov!$AT$3</f>
        <v>0</v>
      </c>
      <c r="AQ39" s="13">
        <f>[10]Nov!$AU$3</f>
        <v>0</v>
      </c>
      <c r="AR39" s="2">
        <f>[10]Nov!$AV$3</f>
        <v>0</v>
      </c>
      <c r="AS39" s="2">
        <f>[10]Nov!$AW$3</f>
        <v>0</v>
      </c>
      <c r="AT39" s="14">
        <f>[10]Nov!$AX$3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[22]Nov!$D$38</f>
        <v>0</v>
      </c>
      <c r="D40" s="9">
        <f>[22]Nov!$D$14</f>
        <v>0</v>
      </c>
      <c r="E40" s="9">
        <f>[22]Nov!$D$16</f>
        <v>0</v>
      </c>
      <c r="F40" s="9">
        <f>[22]Nov!$D$15</f>
        <v>0</v>
      </c>
      <c r="G40" s="9">
        <f>[22]Nov!$D$39</f>
        <v>0</v>
      </c>
      <c r="H40" s="9">
        <f>[22]Nov!$D$18</f>
        <v>0</v>
      </c>
      <c r="I40" s="9">
        <f>[22]Nov!$D$17</f>
        <v>0</v>
      </c>
      <c r="J40" s="9">
        <f>[22]Nov!$D$52</f>
        <v>0</v>
      </c>
      <c r="K40" s="9">
        <f>[22]Nov!$D$40</f>
        <v>0</v>
      </c>
      <c r="L40" s="9">
        <f>[22]Nov!$D$19</f>
        <v>0</v>
      </c>
      <c r="M40" s="9">
        <f>[22]Nov!$D$47</f>
        <v>0</v>
      </c>
      <c r="N40" s="9">
        <f>[22]Nov!$D$41</f>
        <v>0</v>
      </c>
      <c r="O40" s="9">
        <f>[22]Nov!$D$21</f>
        <v>0</v>
      </c>
      <c r="P40" s="9">
        <f>[22]Nov!$D$22</f>
        <v>0</v>
      </c>
      <c r="Q40" s="9">
        <f>[22]Nov!$D$20</f>
        <v>0</v>
      </c>
      <c r="R40" s="9">
        <f>[22]Nov!$D$43</f>
        <v>0</v>
      </c>
      <c r="S40" s="9">
        <f>SUM([22]Nov!$D$28:$D$29)</f>
        <v>0</v>
      </c>
      <c r="T40" s="9">
        <f>[22]Nov!$D$44</f>
        <v>0</v>
      </c>
      <c r="U40" s="9">
        <f>[22]Nov!$D$45</f>
        <v>0</v>
      </c>
      <c r="V40" s="9">
        <f>[22]Nov!$D$46</f>
        <v>0</v>
      </c>
      <c r="W40" s="9">
        <f>[22]Nov!$D$31</f>
        <v>0</v>
      </c>
      <c r="X40" s="9">
        <f>[22]Nov!$D$32</f>
        <v>0</v>
      </c>
      <c r="Y40" s="9">
        <f>SUM([22]Nov!$D$33:$D$34)</f>
        <v>0</v>
      </c>
      <c r="Z40" s="9">
        <f>[22]Nov!$D$36</f>
        <v>0</v>
      </c>
      <c r="AA40" s="9">
        <f>SUM([22]Nov!$D$35,[22]Nov!$D$37)</f>
        <v>0</v>
      </c>
      <c r="AB40" s="9">
        <f>[22]Nov!$D$42</f>
        <v>0</v>
      </c>
      <c r="AC40" s="9">
        <f>[22]Nov!$D$50</f>
        <v>0</v>
      </c>
      <c r="AD40" s="9">
        <f>[22]Nov!$D$48</f>
        <v>0</v>
      </c>
      <c r="AE40" s="9">
        <f>[22]Nov!$D$49</f>
        <v>0</v>
      </c>
      <c r="AF40" s="9">
        <f>[22]Nov!$D$27</f>
        <v>0</v>
      </c>
      <c r="AG40" s="9">
        <f>[22]Nov!$D$57</f>
        <v>0</v>
      </c>
      <c r="AH40" s="9">
        <f>[22]Nov!$D$51</f>
        <v>0</v>
      </c>
      <c r="AI40" s="9">
        <f>[22]Nov!$D$53</f>
        <v>0</v>
      </c>
      <c r="AJ40" s="9">
        <f>[22]Nov!$D$23</f>
        <v>0</v>
      </c>
      <c r="AK40" s="9">
        <f>SUM([22]Nov!$D$58,[1]Nov!$C$54)</f>
        <v>0</v>
      </c>
      <c r="AL40" s="9">
        <f>[22]Nov!$D$30</f>
        <v>0</v>
      </c>
      <c r="AM40" s="9">
        <f>[22]Nov!$D$24</f>
        <v>0</v>
      </c>
      <c r="AN40" s="9">
        <f>[22]Nov!$D$26</f>
        <v>0</v>
      </c>
      <c r="AO40" s="9">
        <f>[22]Nov!$D$25</f>
        <v>0</v>
      </c>
      <c r="AP40" s="9">
        <f>[22]Nov!$D$59</f>
        <v>0</v>
      </c>
      <c r="AQ40" s="10">
        <f>[22]Nov!$D$60</f>
        <v>0</v>
      </c>
      <c r="AR40" s="9">
        <f>[22]Nov!$D$55</f>
        <v>0</v>
      </c>
      <c r="AS40" s="9">
        <f>[22]Nov!$D$56</f>
        <v>0</v>
      </c>
      <c r="AT40" s="11">
        <f>[22]Nov!$D$54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[22]Nov!$AK$5</f>
        <v>0</v>
      </c>
      <c r="D41" s="2">
        <f>[22]Nov!$M$5</f>
        <v>1</v>
      </c>
      <c r="E41" s="2">
        <f>[22]Nov!$O$5</f>
        <v>1</v>
      </c>
      <c r="F41" s="2">
        <f>[22]Nov!$N$5</f>
        <v>1</v>
      </c>
      <c r="G41" s="2">
        <f>[22]Nov!$AL$5</f>
        <v>0</v>
      </c>
      <c r="H41" s="2">
        <f>[22]Nov!$Q$5</f>
        <v>0</v>
      </c>
      <c r="I41" s="2">
        <f>[22]Nov!$P$5</f>
        <v>0</v>
      </c>
      <c r="J41" s="2">
        <f>[22]Nov!$AY$5</f>
        <v>0</v>
      </c>
      <c r="K41" s="2">
        <f>[22]Nov!$AM$5</f>
        <v>0</v>
      </c>
      <c r="L41" s="2">
        <f>[22]Nov!$R$5</f>
        <v>0</v>
      </c>
      <c r="M41" s="2">
        <f>[22]Nov!$AT$5</f>
        <v>0</v>
      </c>
      <c r="N41" s="2">
        <f>[22]Nov!$AN$5</f>
        <v>0</v>
      </c>
      <c r="O41" s="2">
        <f>[22]Nov!$T$5</f>
        <v>0</v>
      </c>
      <c r="P41" s="2">
        <f>[22]Nov!$U$5</f>
        <v>0</v>
      </c>
      <c r="Q41" s="2">
        <f>[22]Nov!$S$5</f>
        <v>0</v>
      </c>
      <c r="R41" s="2">
        <f>[22]Nov!$AP$5</f>
        <v>0</v>
      </c>
      <c r="S41" s="2">
        <f>SUM([22]Nov!$AA$5:$AB$5)</f>
        <v>0</v>
      </c>
      <c r="T41" s="2">
        <f>[22]Nov!$AQ$5</f>
        <v>0</v>
      </c>
      <c r="U41" s="2">
        <f>[22]Nov!$AR$5</f>
        <v>0</v>
      </c>
      <c r="V41" s="2">
        <f>[22]Nov!$AS$5</f>
        <v>0</v>
      </c>
      <c r="W41" s="2">
        <f>[22]Nov!$AD$5</f>
        <v>2</v>
      </c>
      <c r="X41" s="2">
        <f>[22]Nov!$AE$5</f>
        <v>1</v>
      </c>
      <c r="Y41" s="2">
        <f>SUM([22]Nov!$AF$5:$AG$5)</f>
        <v>0</v>
      </c>
      <c r="Z41" s="2">
        <f>[22]Nov!$AI$5</f>
        <v>0</v>
      </c>
      <c r="AA41" s="2">
        <f>SUM([22]Nov!$AH$5,[22]Nov!$AJ$5)</f>
        <v>1</v>
      </c>
      <c r="AB41" s="2">
        <f>[22]Nov!$AO$5</f>
        <v>1</v>
      </c>
      <c r="AC41" s="2">
        <f>[22]Nov!$AW$5</f>
        <v>0</v>
      </c>
      <c r="AD41" s="2">
        <f>[22]Nov!$AU$5</f>
        <v>0</v>
      </c>
      <c r="AE41" s="2">
        <f>[22]Nov!$AV$5</f>
        <v>0</v>
      </c>
      <c r="AF41" s="2">
        <f>[22]Nov!$Z$5</f>
        <v>1</v>
      </c>
      <c r="AG41" s="2">
        <f>[22]Nov!$BD$5</f>
        <v>0</v>
      </c>
      <c r="AH41" s="2">
        <f>[22]Nov!$AX$5</f>
        <v>0</v>
      </c>
      <c r="AI41" s="2">
        <f>[22]Nov!$AZ$5</f>
        <v>0</v>
      </c>
      <c r="AJ41" s="2">
        <f>[22]Nov!$V$5</f>
        <v>0</v>
      </c>
      <c r="AK41" s="2">
        <f>[22]Nov!$BE$5</f>
        <v>0</v>
      </c>
      <c r="AL41" s="2">
        <f>[22]Nov!$AC$5</f>
        <v>0</v>
      </c>
      <c r="AM41" s="2">
        <f>[22]Nov!$W$5</f>
        <v>0</v>
      </c>
      <c r="AN41" s="2">
        <f>[22]Nov!$Y$5</f>
        <v>0</v>
      </c>
      <c r="AO41" s="2">
        <f>[22]Nov!$X$5</f>
        <v>0</v>
      </c>
      <c r="AP41" s="2">
        <f>[22]Nov!$BF$5</f>
        <v>0</v>
      </c>
      <c r="AQ41" s="13">
        <f>[22]Nov!$BG$5</f>
        <v>0</v>
      </c>
      <c r="AR41" s="2">
        <f>[22]Nov!$BB$5</f>
        <v>0</v>
      </c>
      <c r="AS41" s="2">
        <f>[22]Nov!$BC$5</f>
        <v>0</v>
      </c>
      <c r="AT41" s="14">
        <f>[22]Nov!$BA$5</f>
        <v>0</v>
      </c>
      <c r="AU41" s="15">
        <f t="shared" si="0"/>
        <v>9</v>
      </c>
    </row>
    <row r="42" spans="1:47" x14ac:dyDescent="0.25">
      <c r="A42" s="9" t="s">
        <v>65</v>
      </c>
      <c r="B42" s="9" t="s">
        <v>20</v>
      </c>
      <c r="C42" s="19">
        <f>[8]Nov!$E$38</f>
        <v>0</v>
      </c>
      <c r="D42" s="19">
        <f>[8]Nov!$E$14</f>
        <v>0</v>
      </c>
      <c r="E42" s="19">
        <f>[8]Nov!$E$16</f>
        <v>0</v>
      </c>
      <c r="F42" s="19">
        <f>[8]Nov!$E$15</f>
        <v>0</v>
      </c>
      <c r="G42" s="19">
        <f>[8]Nov!$E$39</f>
        <v>0</v>
      </c>
      <c r="H42" s="19">
        <f>[8]Nov!$E$18</f>
        <v>0</v>
      </c>
      <c r="I42" s="19">
        <f>[8]Nov!$E$17</f>
        <v>0</v>
      </c>
      <c r="J42" s="19">
        <f>[8]Nov!$E$52</f>
        <v>0</v>
      </c>
      <c r="K42" s="19">
        <f>[8]Nov!$E$40</f>
        <v>0</v>
      </c>
      <c r="L42" s="19">
        <f>[8]Nov!$E$19</f>
        <v>0</v>
      </c>
      <c r="M42" s="19">
        <f>[8]Nov!$E$47</f>
        <v>0</v>
      </c>
      <c r="N42" s="19">
        <f>[8]Nov!$E$41</f>
        <v>0</v>
      </c>
      <c r="O42" s="19">
        <f>[8]Nov!$E$21</f>
        <v>0</v>
      </c>
      <c r="P42" s="19">
        <f>[8]Nov!$E$22</f>
        <v>0</v>
      </c>
      <c r="Q42" s="19">
        <f>[8]Nov!$E$20</f>
        <v>0</v>
      </c>
      <c r="R42" s="19">
        <f>[8]Nov!$E$43</f>
        <v>0</v>
      </c>
      <c r="S42" s="19">
        <f>SUM([8]Nov!$E$28:$E$29)</f>
        <v>0</v>
      </c>
      <c r="T42" s="19">
        <f>[8]Nov!$E$44</f>
        <v>0</v>
      </c>
      <c r="U42" s="19">
        <f>[8]Nov!$E$45</f>
        <v>0</v>
      </c>
      <c r="V42" s="19">
        <f>[8]Nov!$E$46</f>
        <v>0</v>
      </c>
      <c r="W42" s="19">
        <f>[8]Nov!$E$31</f>
        <v>0</v>
      </c>
      <c r="X42" s="19">
        <f>[8]Nov!$E$32</f>
        <v>0</v>
      </c>
      <c r="Y42" s="19">
        <f>SUM([8]Nov!$E$33:$E$34)</f>
        <v>0</v>
      </c>
      <c r="Z42" s="19">
        <f>[8]Nov!$E$36</f>
        <v>0</v>
      </c>
      <c r="AA42" s="19">
        <f>SUM([8]Nov!$E$35,[8]Nov!$E$37)</f>
        <v>0</v>
      </c>
      <c r="AB42" s="19">
        <f>[8]Nov!$E$42</f>
        <v>0</v>
      </c>
      <c r="AC42" s="19">
        <f>[8]Nov!$E$50</f>
        <v>0</v>
      </c>
      <c r="AD42" s="19">
        <f>[8]Nov!$E$48</f>
        <v>0</v>
      </c>
      <c r="AE42" s="19">
        <f>[8]Nov!$E$49</f>
        <v>0</v>
      </c>
      <c r="AF42" s="19">
        <f>[8]Nov!$E$27</f>
        <v>0</v>
      </c>
      <c r="AG42" s="19">
        <f>[8]Nov!$E$57</f>
        <v>0</v>
      </c>
      <c r="AH42" s="19">
        <f>[8]Nov!$E$51</f>
        <v>0</v>
      </c>
      <c r="AI42" s="19">
        <f>[8]Nov!$E$53</f>
        <v>0</v>
      </c>
      <c r="AJ42" s="19">
        <f>[8]Nov!$E$23</f>
        <v>0</v>
      </c>
      <c r="AK42" s="19">
        <f>[8]Nov!$E$58</f>
        <v>0</v>
      </c>
      <c r="AL42" s="19">
        <f>[8]Nov!$E$30</f>
        <v>0</v>
      </c>
      <c r="AM42" s="19">
        <f>[8]Nov!$E$24</f>
        <v>0</v>
      </c>
      <c r="AN42" s="19">
        <f>[8]Nov!$E$26</f>
        <v>0</v>
      </c>
      <c r="AO42" s="19">
        <f>[8]Nov!$E$25</f>
        <v>0</v>
      </c>
      <c r="AP42" s="19">
        <f>[8]Nov!$E$59</f>
        <v>0</v>
      </c>
      <c r="AQ42" s="29">
        <f>[8]Nov!$E$60</f>
        <v>0</v>
      </c>
      <c r="AR42" s="19">
        <f>[8]Nov!$E$55</f>
        <v>0</v>
      </c>
      <c r="AS42" s="19">
        <f>[8]Nov!$E$56</f>
        <v>0</v>
      </c>
      <c r="AT42" s="38">
        <f>[8]Nov!$E$54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[8]Nov!$AK$6</f>
        <v>0</v>
      </c>
      <c r="D43" s="2">
        <f>[8]Nov!$M$6</f>
        <v>1</v>
      </c>
      <c r="E43" s="2">
        <f>[8]Nov!$O$6</f>
        <v>0</v>
      </c>
      <c r="F43" s="2">
        <f>[8]Nov!$N$6</f>
        <v>0</v>
      </c>
      <c r="G43" s="2">
        <f>[8]Nov!$AL$6</f>
        <v>0</v>
      </c>
      <c r="H43" s="2">
        <f>[8]Nov!$Q$6</f>
        <v>0</v>
      </c>
      <c r="I43" s="2">
        <f>[8]Nov!$P$6</f>
        <v>0</v>
      </c>
      <c r="J43" s="2">
        <f>[8]Nov!$AY$6</f>
        <v>0</v>
      </c>
      <c r="K43" s="2">
        <f>[8]Nov!$AM$6</f>
        <v>0</v>
      </c>
      <c r="L43" s="2">
        <f>[8]Nov!$R$6</f>
        <v>0</v>
      </c>
      <c r="M43" s="2">
        <f>[8]Nov!$AT$6</f>
        <v>0</v>
      </c>
      <c r="N43" s="2">
        <f>[8]Nov!$AN$6</f>
        <v>0</v>
      </c>
      <c r="O43" s="2">
        <f>[8]Nov!$T$6</f>
        <v>0</v>
      </c>
      <c r="P43" s="2">
        <f>[8]Nov!$U$6</f>
        <v>0</v>
      </c>
      <c r="Q43" s="2">
        <f>[8]Nov!$S$6</f>
        <v>0</v>
      </c>
      <c r="R43" s="2">
        <f>[8]Nov!$AP$6</f>
        <v>0</v>
      </c>
      <c r="S43" s="2">
        <f>SUM([8]Nov!$AA$6:$AB$6)</f>
        <v>0</v>
      </c>
      <c r="T43" s="2">
        <f>[8]Nov!$AQ$6</f>
        <v>0</v>
      </c>
      <c r="U43" s="2">
        <f>[8]Nov!$AR$6</f>
        <v>0</v>
      </c>
      <c r="V43" s="2">
        <f>[8]Nov!$AS$6</f>
        <v>0</v>
      </c>
      <c r="W43" s="2">
        <f>[8]Nov!$AD$6</f>
        <v>0</v>
      </c>
      <c r="X43" s="2">
        <f>[8]Nov!$AE$6</f>
        <v>0</v>
      </c>
      <c r="Y43" s="2">
        <f>SUM([8]Nov!$AF$6:$AG$6)</f>
        <v>0</v>
      </c>
      <c r="Z43" s="2">
        <f>[8]Nov!$AI$6</f>
        <v>0</v>
      </c>
      <c r="AA43" s="2">
        <f>SUM([8]Nov!$AH$6,[8]Nov!$AJ$6)</f>
        <v>0</v>
      </c>
      <c r="AB43" s="2">
        <f>[8]Nov!$AO$6</f>
        <v>0</v>
      </c>
      <c r="AC43" s="2">
        <f>[8]Nov!$AW$6</f>
        <v>0</v>
      </c>
      <c r="AD43" s="2">
        <f>[8]Nov!$AU$6</f>
        <v>0</v>
      </c>
      <c r="AE43" s="2">
        <f>[8]Nov!$AV$6</f>
        <v>0</v>
      </c>
      <c r="AF43" s="2">
        <f>[8]Nov!$Z$6</f>
        <v>0</v>
      </c>
      <c r="AG43" s="2">
        <f>[8]Nov!$BD$6</f>
        <v>0</v>
      </c>
      <c r="AH43" s="2">
        <f>[8]Nov!$AX$6</f>
        <v>0</v>
      </c>
      <c r="AI43" s="2">
        <f>[8]Nov!$AZ$6</f>
        <v>0</v>
      </c>
      <c r="AJ43" s="2">
        <f>[8]Nov!$V$6</f>
        <v>0</v>
      </c>
      <c r="AK43" s="2">
        <f>[8]Nov!$BE$6</f>
        <v>0</v>
      </c>
      <c r="AL43" s="2">
        <f>[8]Nov!$AC$6</f>
        <v>0</v>
      </c>
      <c r="AM43" s="2">
        <f>[8]Nov!$W$6</f>
        <v>0</v>
      </c>
      <c r="AN43" s="2">
        <f>[8]Nov!$Y$6</f>
        <v>0</v>
      </c>
      <c r="AO43" s="2">
        <f>[8]Nov!$X$6</f>
        <v>0</v>
      </c>
      <c r="AP43" s="2">
        <f>[8]Nov!$BF$6</f>
        <v>0</v>
      </c>
      <c r="AQ43" s="13">
        <f>[8]Nov!$BG$6</f>
        <v>0</v>
      </c>
      <c r="AR43" s="2">
        <f>[8]Nov!$BB$6</f>
        <v>0</v>
      </c>
      <c r="AS43" s="2">
        <f>[8]Nov!$BC$6</f>
        <v>0</v>
      </c>
      <c r="AT43" s="14">
        <f>[8]Nov!$BA$6</f>
        <v>0</v>
      </c>
      <c r="AU43" s="15">
        <f t="shared" si="0"/>
        <v>1</v>
      </c>
    </row>
    <row r="44" spans="1:47" x14ac:dyDescent="0.25">
      <c r="A44" s="9" t="s">
        <v>66</v>
      </c>
      <c r="B44" s="9" t="s">
        <v>20</v>
      </c>
      <c r="C44" s="9">
        <f>[9]Nov!$D$33</f>
        <v>0</v>
      </c>
      <c r="D44" s="9">
        <f>[9]Nov!$D$9</f>
        <v>0</v>
      </c>
      <c r="E44" s="9">
        <f>[9]Nov!$D$11</f>
        <v>0</v>
      </c>
      <c r="F44" s="9">
        <f>[9]Nov!$D$10</f>
        <v>0</v>
      </c>
      <c r="G44" s="9">
        <f>[9]Nov!$D$34</f>
        <v>0</v>
      </c>
      <c r="H44" s="9">
        <f>[9]Nov!$D$13</f>
        <v>0</v>
      </c>
      <c r="I44" s="9">
        <f>[9]Nov!$D$12</f>
        <v>0</v>
      </c>
      <c r="J44" s="9">
        <f>[9]Nov!$D$47</f>
        <v>0</v>
      </c>
      <c r="K44" s="9">
        <f>[9]Nov!$D$35</f>
        <v>0</v>
      </c>
      <c r="L44" s="9">
        <f>[9]Nov!$D$14</f>
        <v>0</v>
      </c>
      <c r="M44" s="9">
        <f>[9]Nov!$D$42</f>
        <v>0</v>
      </c>
      <c r="N44" s="9">
        <f>[9]Nov!$D$36</f>
        <v>0</v>
      </c>
      <c r="O44" s="9">
        <f>[9]Nov!$D$16</f>
        <v>0</v>
      </c>
      <c r="P44" s="9">
        <f>[9]Nov!$D$17</f>
        <v>0</v>
      </c>
      <c r="Q44" s="9">
        <f>[9]Nov!$D$15</f>
        <v>0</v>
      </c>
      <c r="R44" s="9">
        <f>[9]Nov!$D$38</f>
        <v>0</v>
      </c>
      <c r="S44" s="9">
        <f>SUM([9]Nov!$D$23:$D$24)</f>
        <v>0</v>
      </c>
      <c r="T44" s="9">
        <f>[9]Nov!$D$39</f>
        <v>0</v>
      </c>
      <c r="U44" s="9">
        <f>[9]Nov!$D$40</f>
        <v>0</v>
      </c>
      <c r="V44" s="9">
        <f>[9]Nov!$D$41</f>
        <v>0</v>
      </c>
      <c r="W44" s="9">
        <f>[9]Nov!$D$26</f>
        <v>0</v>
      </c>
      <c r="X44" s="9">
        <f>[9]Nov!$D$27</f>
        <v>0</v>
      </c>
      <c r="Y44" s="9">
        <f>SUM([9]Nov!$D$28:$D$29)</f>
        <v>0</v>
      </c>
      <c r="Z44" s="9">
        <f>[9]Nov!$D$31</f>
        <v>0</v>
      </c>
      <c r="AA44" s="9">
        <f>SUM([9]Nov!$D$30,[9]Nov!$D$32)</f>
        <v>0</v>
      </c>
      <c r="AB44" s="9">
        <f>[9]Nov!$D$37</f>
        <v>0</v>
      </c>
      <c r="AC44" s="9">
        <f>[9]Nov!$D$45</f>
        <v>0</v>
      </c>
      <c r="AD44" s="9">
        <f>[9]Nov!$D$43</f>
        <v>0</v>
      </c>
      <c r="AE44" s="9">
        <f>[9]Nov!$D$44</f>
        <v>0</v>
      </c>
      <c r="AF44" s="9">
        <f>[9]Nov!$D$22</f>
        <v>0</v>
      </c>
      <c r="AG44" s="9">
        <f>[9]Nov!$D$52</f>
        <v>0</v>
      </c>
      <c r="AH44" s="9">
        <f>[9]Nov!$D$46</f>
        <v>0</v>
      </c>
      <c r="AI44" s="9">
        <f>[9]Nov!$D$48</f>
        <v>0</v>
      </c>
      <c r="AJ44" s="9">
        <f>[9]Nov!$D$18</f>
        <v>0</v>
      </c>
      <c r="AK44" s="9">
        <f>[9]Nov!$D$53</f>
        <v>0</v>
      </c>
      <c r="AL44" s="9">
        <f>[9]Nov!$D$25</f>
        <v>0</v>
      </c>
      <c r="AM44" s="9">
        <f>[9]Nov!$D$19</f>
        <v>0</v>
      </c>
      <c r="AN44" s="9">
        <f>[9]Nov!$D$21</f>
        <v>0</v>
      </c>
      <c r="AO44" s="9">
        <f>[9]Nov!$D$20</f>
        <v>0</v>
      </c>
      <c r="AP44" s="9">
        <f>[9]Nov!$D$54</f>
        <v>0</v>
      </c>
      <c r="AQ44" s="10">
        <f>[9]Nov!$D$55</f>
        <v>0</v>
      </c>
      <c r="AR44" s="9">
        <f>[9]Nov!$D$50</f>
        <v>0</v>
      </c>
      <c r="AS44" s="9">
        <f>[9]Nov!$D$51</f>
        <v>0</v>
      </c>
      <c r="AT44" s="11">
        <f>[9]Nov!$D$49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[9]Nov!$AF$5</f>
        <v>0</v>
      </c>
      <c r="D45" s="2">
        <f>[9]Nov!$H$5</f>
        <v>0</v>
      </c>
      <c r="E45" s="2">
        <f>[9]Nov!$J$5</f>
        <v>0</v>
      </c>
      <c r="F45" s="2">
        <f>[9]Nov!$I$5</f>
        <v>0</v>
      </c>
      <c r="G45" s="2">
        <f>[9]Nov!$AG$5</f>
        <v>0</v>
      </c>
      <c r="H45" s="2">
        <f>[9]Nov!$L$5</f>
        <v>1</v>
      </c>
      <c r="I45" s="2">
        <f>[9]Nov!$K$5</f>
        <v>0</v>
      </c>
      <c r="J45" s="2">
        <f>[9]Nov!$AT$5</f>
        <v>0</v>
      </c>
      <c r="K45" s="2">
        <f>[9]Nov!$AH$5</f>
        <v>0</v>
      </c>
      <c r="L45" s="2">
        <f>[9]Nov!$M$5</f>
        <v>0</v>
      </c>
      <c r="M45" s="2">
        <f>[9]Nov!$AO$5</f>
        <v>0</v>
      </c>
      <c r="N45" s="2">
        <f>[9]Nov!$AI$5</f>
        <v>0</v>
      </c>
      <c r="O45" s="2">
        <f>[9]Nov!$O$5</f>
        <v>0</v>
      </c>
      <c r="P45" s="2">
        <f>[9]Nov!$P$5</f>
        <v>0</v>
      </c>
      <c r="Q45" s="2">
        <f>[9]Nov!$N$5</f>
        <v>0</v>
      </c>
      <c r="R45" s="2">
        <f>[9]Nov!$AK$5</f>
        <v>0</v>
      </c>
      <c r="S45" s="2">
        <f>SUM([9]Nov!$V$5:$W$5)</f>
        <v>0</v>
      </c>
      <c r="T45" s="2">
        <f>[9]Nov!$AL$5</f>
        <v>0</v>
      </c>
      <c r="U45" s="2">
        <f>[9]Nov!$AM$5</f>
        <v>0</v>
      </c>
      <c r="V45" s="2">
        <f>[9]Nov!$AN$5</f>
        <v>0</v>
      </c>
      <c r="W45" s="2">
        <f>[9]Nov!$Y$5</f>
        <v>2</v>
      </c>
      <c r="X45" s="2">
        <f>[9]Nov!$Z$5</f>
        <v>0</v>
      </c>
      <c r="Y45" s="2">
        <f>SUM([9]Nov!$AA$5:$AB$5)</f>
        <v>0</v>
      </c>
      <c r="Z45" s="2">
        <f>[9]Nov!$AD$5</f>
        <v>0</v>
      </c>
      <c r="AA45" s="2">
        <f>SUM([9]Nov!$AC$5,[9]Nov!$AE$5)</f>
        <v>0</v>
      </c>
      <c r="AB45" s="2">
        <f>[9]Nov!$AJ$5</f>
        <v>0</v>
      </c>
      <c r="AC45" s="2">
        <f>[9]Nov!$AR$5</f>
        <v>0</v>
      </c>
      <c r="AD45" s="2">
        <f>[9]Nov!$AP$5</f>
        <v>0</v>
      </c>
      <c r="AE45" s="2">
        <f>[9]Nov!$AQ$5</f>
        <v>0</v>
      </c>
      <c r="AF45" s="2">
        <f>[9]Nov!$U$5</f>
        <v>0</v>
      </c>
      <c r="AG45" s="2">
        <f>[9]Nov!$AY$5</f>
        <v>0</v>
      </c>
      <c r="AH45" s="2">
        <f>[9]Nov!$AS$5</f>
        <v>0</v>
      </c>
      <c r="AI45" s="2">
        <f>[9]Nov!$AU$5</f>
        <v>0</v>
      </c>
      <c r="AJ45" s="2">
        <f>[9]Nov!$Q$5</f>
        <v>0</v>
      </c>
      <c r="AK45" s="2">
        <f>[9]Nov!$AZ$5</f>
        <v>0</v>
      </c>
      <c r="AL45" s="2">
        <f>[9]Nov!$X$5</f>
        <v>0</v>
      </c>
      <c r="AM45" s="2">
        <f>[9]Nov!$R$5</f>
        <v>0</v>
      </c>
      <c r="AN45" s="2">
        <f>[9]Nov!$T$5</f>
        <v>0</v>
      </c>
      <c r="AO45" s="2">
        <f>[9]Nov!$S$5</f>
        <v>0</v>
      </c>
      <c r="AP45" s="2">
        <f>[9]Nov!$BA$5</f>
        <v>0</v>
      </c>
      <c r="AQ45" s="13">
        <f>[9]Nov!$BB$5</f>
        <v>0</v>
      </c>
      <c r="AR45" s="2">
        <f>[9]Nov!$AW$5</f>
        <v>0</v>
      </c>
      <c r="AS45" s="2">
        <f>[9]Nov!$AX$5</f>
        <v>0</v>
      </c>
      <c r="AT45" s="14">
        <f>[9]Nov!$AV$5</f>
        <v>0</v>
      </c>
      <c r="AU45" s="15">
        <f t="shared" si="0"/>
        <v>3</v>
      </c>
    </row>
    <row r="46" spans="1:47" x14ac:dyDescent="0.25">
      <c r="A46" s="9" t="s">
        <v>67</v>
      </c>
      <c r="B46" s="9" t="s">
        <v>20</v>
      </c>
      <c r="C46" s="9">
        <f>[20]Nov!$B$46</f>
        <v>0</v>
      </c>
      <c r="D46" s="9">
        <f>[20]Nov!$B$22</f>
        <v>0</v>
      </c>
      <c r="E46" s="9">
        <f>[20]Nov!$B$24</f>
        <v>0</v>
      </c>
      <c r="F46" s="9">
        <f>[20]Nov!$B$23</f>
        <v>0</v>
      </c>
      <c r="G46" s="9">
        <f>[20]Nov!$B$47</f>
        <v>0</v>
      </c>
      <c r="H46" s="9">
        <f>[20]Nov!$B$26</f>
        <v>0</v>
      </c>
      <c r="I46" s="9">
        <f>[20]Nov!$B$25</f>
        <v>0</v>
      </c>
      <c r="J46" s="9">
        <f>[20]Nov!$B$60</f>
        <v>0</v>
      </c>
      <c r="K46" s="9">
        <f>[20]Nov!$B$48</f>
        <v>0</v>
      </c>
      <c r="L46" s="9">
        <f>[20]Nov!$B$27</f>
        <v>0</v>
      </c>
      <c r="M46" s="9">
        <f>[20]Nov!$B$55</f>
        <v>0</v>
      </c>
      <c r="N46" s="9">
        <f>[20]Nov!$B$49</f>
        <v>0</v>
      </c>
      <c r="O46" s="9">
        <f>[20]Nov!$B$29</f>
        <v>0</v>
      </c>
      <c r="P46" s="9">
        <f>[20]Nov!$B$30</f>
        <v>0</v>
      </c>
      <c r="Q46" s="9">
        <f>[20]Nov!$B$28</f>
        <v>0</v>
      </c>
      <c r="R46" s="9">
        <f>[20]Nov!$B$51</f>
        <v>0</v>
      </c>
      <c r="S46" s="9">
        <f>SUM([20]Nov!$B$36,[20]Nov!$B$37)</f>
        <v>0</v>
      </c>
      <c r="T46" s="9">
        <f>[20]Nov!$B$52</f>
        <v>0</v>
      </c>
      <c r="U46" s="9">
        <f>[20]Nov!$B$53</f>
        <v>0</v>
      </c>
      <c r="V46" s="9">
        <f>[20]Nov!$B$54</f>
        <v>0</v>
      </c>
      <c r="W46" s="9">
        <f>[20]Nov!$B$39</f>
        <v>1</v>
      </c>
      <c r="X46" s="9">
        <f>[20]Nov!$B$40</f>
        <v>0</v>
      </c>
      <c r="Y46" s="9">
        <f>SUM([20]Nov!$B$41,[20]Nov!$B$42)</f>
        <v>0</v>
      </c>
      <c r="Z46" s="9">
        <f>[20]Nov!$B$44</f>
        <v>0</v>
      </c>
      <c r="AA46" s="9">
        <f>SUM([20]Nov!$B$43,[20]Nov!$B$45)</f>
        <v>0</v>
      </c>
      <c r="AB46" s="9">
        <f>[20]Nov!$B$50</f>
        <v>0</v>
      </c>
      <c r="AC46" s="9">
        <f>[20]Nov!$B$58</f>
        <v>0</v>
      </c>
      <c r="AD46" s="9">
        <f>[20]Nov!$B$56</f>
        <v>0</v>
      </c>
      <c r="AE46" s="9">
        <f>[20]Nov!$B$57</f>
        <v>0</v>
      </c>
      <c r="AF46" s="9">
        <f>[20]Nov!$B$35</f>
        <v>0</v>
      </c>
      <c r="AG46" s="9">
        <f>[20]Nov!$B$65</f>
        <v>0</v>
      </c>
      <c r="AH46" s="9">
        <f>[20]Nov!$B$59</f>
        <v>0</v>
      </c>
      <c r="AI46" s="9">
        <f>[20]Nov!$B$61</f>
        <v>0</v>
      </c>
      <c r="AJ46" s="9">
        <f>[20]Nov!$B$31</f>
        <v>0</v>
      </c>
      <c r="AK46" s="9">
        <f>[20]Nov!$B$66</f>
        <v>0</v>
      </c>
      <c r="AL46" s="9">
        <f>[20]Nov!$B$38</f>
        <v>0</v>
      </c>
      <c r="AM46" s="9">
        <f>[20]Nov!$B$32</f>
        <v>0</v>
      </c>
      <c r="AN46" s="9">
        <f>[20]Nov!$B$34</f>
        <v>0</v>
      </c>
      <c r="AO46" s="9">
        <f>[20]Nov!$B$33</f>
        <v>0</v>
      </c>
      <c r="AP46" s="9">
        <f>[20]Nov!$B$67</f>
        <v>0</v>
      </c>
      <c r="AQ46" s="10">
        <f>[20]Nov!$B$68</f>
        <v>0</v>
      </c>
      <c r="AR46" s="9">
        <f>[20]Nov!$B$63</f>
        <v>0</v>
      </c>
      <c r="AS46" s="9">
        <f>[20]Nov!$B$64</f>
        <v>0</v>
      </c>
      <c r="AT46" s="11">
        <f>[20]Nov!$B$62</f>
        <v>0</v>
      </c>
      <c r="AU46" s="12">
        <f t="shared" si="0"/>
        <v>1</v>
      </c>
    </row>
    <row r="47" spans="1:47" x14ac:dyDescent="0.25">
      <c r="A47" s="2"/>
      <c r="B47" s="2" t="s">
        <v>21</v>
      </c>
      <c r="C47" s="2">
        <f>[20]Nov!$AS$3</f>
        <v>0</v>
      </c>
      <c r="D47" s="2">
        <f>[20]Nov!$U$3</f>
        <v>0</v>
      </c>
      <c r="E47" s="2">
        <f>[20]Nov!$W$3</f>
        <v>0</v>
      </c>
      <c r="F47" s="2">
        <f>[20]Nov!$V$3</f>
        <v>0</v>
      </c>
      <c r="G47" s="2">
        <f>[20]Nov!$AT$3</f>
        <v>0</v>
      </c>
      <c r="H47" s="2">
        <f>[20]Nov!$Y$3</f>
        <v>1</v>
      </c>
      <c r="I47" s="2">
        <f>[20]Nov!$X$3</f>
        <v>0</v>
      </c>
      <c r="J47" s="2">
        <f>[20]Nov!$BG$3</f>
        <v>0</v>
      </c>
      <c r="K47" s="2">
        <f>[20]Nov!$AU$3</f>
        <v>0</v>
      </c>
      <c r="L47" s="2">
        <f>[20]Nov!$Z$3</f>
        <v>0</v>
      </c>
      <c r="M47" s="2">
        <f>[20]Nov!$BB$3</f>
        <v>0</v>
      </c>
      <c r="N47" s="2">
        <f>[20]Nov!$AV$3</f>
        <v>0</v>
      </c>
      <c r="O47" s="2">
        <f>[20]Nov!$AB$3</f>
        <v>0</v>
      </c>
      <c r="P47" s="2">
        <f>[20]Nov!$AC$3</f>
        <v>0</v>
      </c>
      <c r="Q47" s="2">
        <f>[20]Nov!$AA$3</f>
        <v>0</v>
      </c>
      <c r="R47" s="2">
        <f>[20]Nov!$AX$3</f>
        <v>0</v>
      </c>
      <c r="S47" s="2">
        <f>SUM([20]Nov!$AI$3,[20]Nov!$AJ$3)</f>
        <v>0</v>
      </c>
      <c r="T47" s="2">
        <f>[20]Nov!$AY$3</f>
        <v>0</v>
      </c>
      <c r="U47" s="2">
        <f>[20]Nov!$AZ$3</f>
        <v>0</v>
      </c>
      <c r="V47" s="2">
        <f>[20]Nov!$BA$3</f>
        <v>0</v>
      </c>
      <c r="W47" s="2">
        <f>[20]Nov!$AL$3</f>
        <v>0</v>
      </c>
      <c r="X47" s="2">
        <f>[20]Nov!$AM$3</f>
        <v>0</v>
      </c>
      <c r="Y47" s="2">
        <f>SUM([20]Nov!$AN$3,[20]Nov!$AO$3)</f>
        <v>0</v>
      </c>
      <c r="Z47" s="2">
        <f>[20]Nov!$AQ$3</f>
        <v>0</v>
      </c>
      <c r="AA47" s="2">
        <f>SUM([20]Nov!$AP$3,[20]Nov!$AR$3)</f>
        <v>0</v>
      </c>
      <c r="AB47" s="2">
        <f>[20]Nov!$AW$3</f>
        <v>0</v>
      </c>
      <c r="AC47" s="2">
        <f>[20]Nov!$BE$3</f>
        <v>0</v>
      </c>
      <c r="AD47" s="2">
        <f>[20]Nov!$BC$3</f>
        <v>0</v>
      </c>
      <c r="AE47" s="2">
        <f>[20]Nov!$BD$3</f>
        <v>0</v>
      </c>
      <c r="AF47" s="2">
        <f>[20]Nov!$AH$3</f>
        <v>1</v>
      </c>
      <c r="AG47" s="2">
        <f>[20]Nov!$BL$3</f>
        <v>0</v>
      </c>
      <c r="AH47" s="2">
        <f>[20]Nov!$BF$3</f>
        <v>0</v>
      </c>
      <c r="AI47" s="2">
        <f>[20]Nov!$BH$3</f>
        <v>0</v>
      </c>
      <c r="AJ47" s="2">
        <f>[20]Nov!$AD$3</f>
        <v>0</v>
      </c>
      <c r="AK47" s="2">
        <f>[20]Nov!$BM$3</f>
        <v>0</v>
      </c>
      <c r="AL47" s="2">
        <f>[20]Nov!$AK$3</f>
        <v>0</v>
      </c>
      <c r="AM47" s="2">
        <f>[20]Nov!$AE$3</f>
        <v>0</v>
      </c>
      <c r="AN47" s="2">
        <f>[20]Nov!$AG$3</f>
        <v>0</v>
      </c>
      <c r="AO47" s="2">
        <f>[20]Nov!$AF$3</f>
        <v>0</v>
      </c>
      <c r="AP47" s="2">
        <f>[20]Nov!$BN$3</f>
        <v>0</v>
      </c>
      <c r="AQ47" s="13">
        <f>[20]Nov!$BO$3</f>
        <v>0</v>
      </c>
      <c r="AR47" s="2">
        <f>[20]Nov!$BJ$3</f>
        <v>0</v>
      </c>
      <c r="AS47" s="2">
        <f>[20]Nov!$BK$3</f>
        <v>0</v>
      </c>
      <c r="AT47" s="14">
        <f>[20]Nov!$BI$3</f>
        <v>0</v>
      </c>
      <c r="AU47" s="15">
        <f t="shared" si="0"/>
        <v>2</v>
      </c>
    </row>
    <row r="48" spans="1:47" x14ac:dyDescent="0.25">
      <c r="A48" s="19" t="s">
        <v>187</v>
      </c>
      <c r="B48" s="9" t="s">
        <v>20</v>
      </c>
      <c r="C48" s="9">
        <f>[20]Nov!$F$46</f>
        <v>0</v>
      </c>
      <c r="D48" s="9">
        <f>[20]Nov!$F$22</f>
        <v>0</v>
      </c>
      <c r="E48" s="9">
        <f>[20]Nov!$F$24</f>
        <v>0</v>
      </c>
      <c r="F48" s="9">
        <f>[20]Nov!$F$23</f>
        <v>0</v>
      </c>
      <c r="G48" s="9">
        <f>[20]Nov!$F$47</f>
        <v>0</v>
      </c>
      <c r="H48" s="9">
        <f>[20]Nov!$F$26</f>
        <v>0</v>
      </c>
      <c r="I48" s="9">
        <f>[20]Nov!$F$25</f>
        <v>0</v>
      </c>
      <c r="J48" s="9">
        <f>[20]Nov!$F$60</f>
        <v>0</v>
      </c>
      <c r="K48" s="9">
        <f>[20]Nov!$F$48</f>
        <v>0</v>
      </c>
      <c r="L48" s="9">
        <f>[20]Nov!$F$27</f>
        <v>0</v>
      </c>
      <c r="M48" s="9">
        <f>[20]Nov!$F$55</f>
        <v>0</v>
      </c>
      <c r="N48" s="9">
        <f>[20]Nov!$F$49</f>
        <v>0</v>
      </c>
      <c r="O48" s="9">
        <f>[20]Nov!$F$29</f>
        <v>0</v>
      </c>
      <c r="P48" s="9">
        <f>[20]Nov!$F$30</f>
        <v>0</v>
      </c>
      <c r="Q48" s="9">
        <f>[20]Nov!$F$28</f>
        <v>0</v>
      </c>
      <c r="R48" s="9">
        <f>[20]Nov!$F$51</f>
        <v>0</v>
      </c>
      <c r="S48" s="9">
        <f>SUM([20]Nov!$F$36,[20]Nov!$F$37)</f>
        <v>0</v>
      </c>
      <c r="T48" s="9">
        <f>[20]Nov!$F$52</f>
        <v>0</v>
      </c>
      <c r="U48" s="9">
        <f>[20]Nov!$F$53</f>
        <v>0</v>
      </c>
      <c r="V48" s="9">
        <f>[20]Nov!$F$54</f>
        <v>0</v>
      </c>
      <c r="W48" s="9">
        <f>[20]Nov!$F$39</f>
        <v>0</v>
      </c>
      <c r="X48" s="9">
        <f>[20]Nov!$F$40</f>
        <v>0</v>
      </c>
      <c r="Y48" s="9">
        <f>SUM([20]Nov!$F$41,[20]Nov!$F$42)</f>
        <v>0</v>
      </c>
      <c r="Z48" s="9">
        <f>[20]Nov!$F$44</f>
        <v>0</v>
      </c>
      <c r="AA48" s="9">
        <f>SUM([20]Nov!$F$43,[20]Nov!$F$45)</f>
        <v>0</v>
      </c>
      <c r="AB48" s="9">
        <f>[20]Nov!$F$50</f>
        <v>0</v>
      </c>
      <c r="AC48" s="9">
        <f>[20]Nov!$F$58</f>
        <v>0</v>
      </c>
      <c r="AD48" s="9">
        <f>[20]Nov!$F$56</f>
        <v>0</v>
      </c>
      <c r="AE48" s="9">
        <f>[20]Nov!$F$57</f>
        <v>0</v>
      </c>
      <c r="AF48" s="9">
        <f>[20]Nov!$F$35</f>
        <v>0</v>
      </c>
      <c r="AG48" s="9">
        <f>[20]Nov!$F$65</f>
        <v>0</v>
      </c>
      <c r="AH48" s="9">
        <f>[20]Nov!$F$59</f>
        <v>0</v>
      </c>
      <c r="AI48" s="9">
        <f>[20]Nov!$F$61</f>
        <v>0</v>
      </c>
      <c r="AJ48" s="9">
        <f>[20]Nov!$F$31</f>
        <v>0</v>
      </c>
      <c r="AK48" s="9">
        <f>[20]Nov!$F$66</f>
        <v>0</v>
      </c>
      <c r="AL48" s="9">
        <f>[20]Nov!$F$38</f>
        <v>0</v>
      </c>
      <c r="AM48" s="9">
        <f>[20]Nov!$F$32</f>
        <v>0</v>
      </c>
      <c r="AN48" s="9">
        <f>[20]Nov!$F$34</f>
        <v>0</v>
      </c>
      <c r="AO48" s="9">
        <f>[20]Nov!$F$33</f>
        <v>0</v>
      </c>
      <c r="AP48" s="9">
        <f>[20]Nov!$F$67</f>
        <v>0</v>
      </c>
      <c r="AQ48" s="10">
        <f>[20]Nov!$F$68</f>
        <v>0</v>
      </c>
      <c r="AR48" s="9">
        <f>[20]Nov!$F$63</f>
        <v>0</v>
      </c>
      <c r="AS48" s="9">
        <f>[20]Nov!$F$64</f>
        <v>0</v>
      </c>
      <c r="AT48" s="11">
        <f>[20]Nov!$F$62</f>
        <v>0</v>
      </c>
      <c r="AU48" s="15">
        <f t="shared" si="0"/>
        <v>0</v>
      </c>
    </row>
    <row r="49" spans="1:47" x14ac:dyDescent="0.25">
      <c r="A49" s="31"/>
      <c r="B49" s="2" t="s">
        <v>21</v>
      </c>
      <c r="C49" s="2">
        <f>[20]Nov!$AS$7</f>
        <v>0</v>
      </c>
      <c r="D49" s="2">
        <f>[20]Nov!$U$7</f>
        <v>0</v>
      </c>
      <c r="E49" s="2">
        <f>[20]Nov!$W$7</f>
        <v>0</v>
      </c>
      <c r="F49" s="2">
        <f>[20]Nov!$V$7</f>
        <v>0</v>
      </c>
      <c r="G49" s="2">
        <f>[20]Nov!$AT$7</f>
        <v>0</v>
      </c>
      <c r="H49" s="2">
        <f>[20]Nov!$Y$7</f>
        <v>0</v>
      </c>
      <c r="I49" s="2">
        <f>[20]Nov!$X$7</f>
        <v>0</v>
      </c>
      <c r="J49" s="2">
        <f>[20]Nov!$BG$7</f>
        <v>0</v>
      </c>
      <c r="K49" s="2">
        <f>[20]Nov!$AU$7</f>
        <v>0</v>
      </c>
      <c r="L49" s="2">
        <f>[20]Nov!$Z$7</f>
        <v>0</v>
      </c>
      <c r="M49" s="2">
        <f>[20]Nov!$BB$7</f>
        <v>0</v>
      </c>
      <c r="N49" s="2">
        <f>[20]Nov!$AV$7</f>
        <v>0</v>
      </c>
      <c r="O49" s="2">
        <f>[20]Nov!$AB$7</f>
        <v>0</v>
      </c>
      <c r="P49" s="2">
        <f>[20]Nov!$AC$7</f>
        <v>0</v>
      </c>
      <c r="Q49" s="2">
        <f>[20]Nov!$AA$7</f>
        <v>0</v>
      </c>
      <c r="R49" s="2">
        <f>[20]Nov!$AX$7</f>
        <v>0</v>
      </c>
      <c r="S49" s="2">
        <f>SUM([20]Nov!$AI$7,[20]Nov!$AJ$7)</f>
        <v>0</v>
      </c>
      <c r="T49" s="2">
        <f>[20]Nov!$AY$7</f>
        <v>0</v>
      </c>
      <c r="U49" s="2">
        <f>[20]Nov!$AZ$7</f>
        <v>0</v>
      </c>
      <c r="V49" s="2">
        <f>[20]Nov!$BA$7</f>
        <v>0</v>
      </c>
      <c r="W49" s="2">
        <f>[20]Nov!$AL$7</f>
        <v>0</v>
      </c>
      <c r="X49" s="2">
        <f>[20]Nov!$AM$7</f>
        <v>0</v>
      </c>
      <c r="Y49" s="2">
        <f>SUM([20]Nov!$AN$7,[20]Nov!$AO$7)</f>
        <v>0</v>
      </c>
      <c r="Z49" s="2">
        <f>[20]Nov!$AQ$7</f>
        <v>0</v>
      </c>
      <c r="AA49" s="2">
        <f>SUM([20]Nov!$AP$7,[20]Nov!$AR$7)</f>
        <v>0</v>
      </c>
      <c r="AB49" s="2">
        <f>[20]Nov!$AW$7</f>
        <v>0</v>
      </c>
      <c r="AC49" s="2">
        <f>[20]Nov!$BE$7</f>
        <v>0</v>
      </c>
      <c r="AD49" s="2">
        <f>[20]Nov!$BC$7</f>
        <v>0</v>
      </c>
      <c r="AE49" s="2">
        <f>[20]Nov!$BD$7</f>
        <v>0</v>
      </c>
      <c r="AF49" s="2">
        <f>[20]Nov!$AH$7</f>
        <v>0</v>
      </c>
      <c r="AG49" s="2">
        <f>[20]Nov!$BL$7</f>
        <v>0</v>
      </c>
      <c r="AH49" s="2">
        <f>[20]Nov!$BF$7</f>
        <v>0</v>
      </c>
      <c r="AI49" s="2">
        <f>[20]Nov!$BH$7</f>
        <v>0</v>
      </c>
      <c r="AJ49" s="2">
        <f>[20]Nov!$AD$7</f>
        <v>0</v>
      </c>
      <c r="AK49" s="2">
        <f>[20]Nov!$BM$7</f>
        <v>0</v>
      </c>
      <c r="AL49" s="2">
        <f>[20]Nov!$AK$7</f>
        <v>0</v>
      </c>
      <c r="AM49" s="2">
        <f>[20]Nov!$AE$7</f>
        <v>0</v>
      </c>
      <c r="AN49" s="2">
        <f>[20]Nov!$AG$7</f>
        <v>0</v>
      </c>
      <c r="AO49" s="2">
        <f>[20]Nov!$AF$7</f>
        <v>0</v>
      </c>
      <c r="AP49" s="2">
        <f>[20]Nov!$BN$7</f>
        <v>0</v>
      </c>
      <c r="AQ49" s="13">
        <f>[20]Nov!$BO$7</f>
        <v>0</v>
      </c>
      <c r="AR49" s="2">
        <f>[20]Nov!$BJ$7</f>
        <v>0</v>
      </c>
      <c r="AS49" s="2">
        <f>[20]Nov!$BK$7</f>
        <v>0</v>
      </c>
      <c r="AT49" s="14">
        <f>[20]Nov!$BI$7</f>
        <v>0</v>
      </c>
      <c r="AU49" s="15">
        <f t="shared" si="0"/>
        <v>0</v>
      </c>
    </row>
    <row r="50" spans="1:47" x14ac:dyDescent="0.25">
      <c r="A50" s="19" t="s">
        <v>152</v>
      </c>
      <c r="B50" s="19" t="s">
        <v>20</v>
      </c>
      <c r="C50" s="19">
        <f>[8]Nov!$F$38</f>
        <v>0</v>
      </c>
      <c r="D50" s="19">
        <f>[8]Nov!$F$14</f>
        <v>0</v>
      </c>
      <c r="E50" s="19">
        <f>[8]Nov!$F$16</f>
        <v>0</v>
      </c>
      <c r="F50" s="19">
        <f>[8]Nov!$F$15</f>
        <v>0</v>
      </c>
      <c r="G50" s="19">
        <f>[8]Nov!$F$39</f>
        <v>0</v>
      </c>
      <c r="H50" s="19">
        <f>[8]Nov!$F$18</f>
        <v>0</v>
      </c>
      <c r="I50" s="19">
        <f>[8]Nov!$F$17</f>
        <v>0</v>
      </c>
      <c r="J50" s="19">
        <f>[8]Nov!$F$52</f>
        <v>0</v>
      </c>
      <c r="K50" s="19">
        <f>[8]Nov!$F$40</f>
        <v>0</v>
      </c>
      <c r="L50" s="19">
        <f>[8]Nov!$F$19</f>
        <v>0</v>
      </c>
      <c r="M50" s="19">
        <f>[8]Nov!$F$47</f>
        <v>0</v>
      </c>
      <c r="N50" s="19">
        <f>[8]Nov!$F$41</f>
        <v>0</v>
      </c>
      <c r="O50" s="19">
        <f>[8]Nov!$F$21</f>
        <v>0</v>
      </c>
      <c r="P50" s="19">
        <f>[8]Nov!$F$22</f>
        <v>0</v>
      </c>
      <c r="Q50" s="19">
        <f>[8]Nov!$F$20</f>
        <v>0</v>
      </c>
      <c r="R50" s="19">
        <f>[8]Nov!$F$43</f>
        <v>0</v>
      </c>
      <c r="S50" s="19">
        <f>SUM([8]Nov!$F$28:$F$29)</f>
        <v>0</v>
      </c>
      <c r="T50" s="19">
        <f>[8]Nov!$F$44</f>
        <v>0</v>
      </c>
      <c r="U50" s="19">
        <f>[8]Nov!$F$45</f>
        <v>0</v>
      </c>
      <c r="V50" s="19">
        <f>[8]Nov!$F$46</f>
        <v>0</v>
      </c>
      <c r="W50" s="19">
        <f>[8]Nov!$F$31</f>
        <v>0</v>
      </c>
      <c r="X50" s="19">
        <f>[8]Nov!$F$32</f>
        <v>0</v>
      </c>
      <c r="Y50" s="19">
        <f>SUM([8]Nov!$F$33:$F$34)</f>
        <v>0</v>
      </c>
      <c r="Z50" s="19">
        <f>[8]Nov!$F$36</f>
        <v>0</v>
      </c>
      <c r="AA50" s="19">
        <f>SUM([8]Nov!$F$35,[8]Nov!$F$37)</f>
        <v>0</v>
      </c>
      <c r="AB50" s="19">
        <f>[8]Nov!$F$42</f>
        <v>0</v>
      </c>
      <c r="AC50" s="19">
        <f>[8]Nov!$F$50</f>
        <v>0</v>
      </c>
      <c r="AD50" s="19">
        <f>[8]Nov!$F$48</f>
        <v>0</v>
      </c>
      <c r="AE50" s="19">
        <f>[8]Nov!$F$49</f>
        <v>0</v>
      </c>
      <c r="AF50" s="19">
        <f>[8]Nov!$F$27</f>
        <v>0</v>
      </c>
      <c r="AG50" s="19">
        <f>[8]Nov!$F$57</f>
        <v>0</v>
      </c>
      <c r="AH50" s="19">
        <f>[8]Nov!$F$51</f>
        <v>0</v>
      </c>
      <c r="AI50" s="19">
        <f>[8]Nov!$F$53</f>
        <v>0</v>
      </c>
      <c r="AJ50" s="19">
        <f>[8]Nov!$F$23</f>
        <v>0</v>
      </c>
      <c r="AK50" s="19">
        <f>[8]Nov!$F$58</f>
        <v>0</v>
      </c>
      <c r="AL50" s="19">
        <f>[8]Nov!$F$30</f>
        <v>0</v>
      </c>
      <c r="AM50" s="19">
        <f>[8]Nov!$F$24</f>
        <v>0</v>
      </c>
      <c r="AN50" s="19">
        <f>[8]Nov!$F$26</f>
        <v>0</v>
      </c>
      <c r="AO50" s="19">
        <f>[8]Nov!$F$25</f>
        <v>0</v>
      </c>
      <c r="AP50" s="19">
        <f>[8]Nov!$F$59</f>
        <v>0</v>
      </c>
      <c r="AQ50" s="29">
        <f>[8]Nov!$F$60</f>
        <v>0</v>
      </c>
      <c r="AR50" s="19">
        <f>[8]Nov!$F$55</f>
        <v>0</v>
      </c>
      <c r="AS50" s="19">
        <f>[8]Nov!$F$56</f>
        <v>0</v>
      </c>
      <c r="AT50" s="38">
        <f>[8]Nov!$F$54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[8]Nov!$AK$7</f>
        <v>0</v>
      </c>
      <c r="D51" s="2">
        <f>[8]Nov!$M$7</f>
        <v>0</v>
      </c>
      <c r="E51" s="2">
        <f>[8]Nov!$O$7</f>
        <v>0</v>
      </c>
      <c r="F51" s="2">
        <f>[8]Nov!$N$7</f>
        <v>0</v>
      </c>
      <c r="G51" s="2">
        <f>[8]Nov!$AL$7</f>
        <v>0</v>
      </c>
      <c r="H51" s="2">
        <f>[8]Nov!$Q$7</f>
        <v>0</v>
      </c>
      <c r="I51" s="2">
        <f>[8]Nov!$P$7</f>
        <v>0</v>
      </c>
      <c r="J51" s="2">
        <f>[8]Nov!$AY$7</f>
        <v>0</v>
      </c>
      <c r="K51" s="2">
        <f>[8]Nov!$AM$7</f>
        <v>0</v>
      </c>
      <c r="L51" s="2">
        <f>[8]Nov!$R$7</f>
        <v>0</v>
      </c>
      <c r="M51" s="2">
        <f>[8]Nov!$AT$7</f>
        <v>0</v>
      </c>
      <c r="N51" s="2">
        <f>[8]Nov!$AN$7</f>
        <v>0</v>
      </c>
      <c r="O51" s="2">
        <f>[8]Nov!$T$7</f>
        <v>0</v>
      </c>
      <c r="P51" s="2">
        <f>[8]Nov!$U$7</f>
        <v>0</v>
      </c>
      <c r="Q51" s="2">
        <f>[8]Nov!$S$7</f>
        <v>0</v>
      </c>
      <c r="R51" s="2">
        <f>[8]Nov!$AP$7</f>
        <v>0</v>
      </c>
      <c r="S51" s="2">
        <f>SUM([8]Nov!$AA$7:$AB$7)</f>
        <v>0</v>
      </c>
      <c r="T51" s="2">
        <f>[8]Nov!$AQ$7</f>
        <v>0</v>
      </c>
      <c r="U51" s="2">
        <f>[8]Nov!$AR$7</f>
        <v>0</v>
      </c>
      <c r="V51" s="2">
        <f>[8]Nov!$AS$7</f>
        <v>0</v>
      </c>
      <c r="W51" s="2">
        <f>[8]Nov!$AD$7</f>
        <v>0</v>
      </c>
      <c r="X51" s="2">
        <f>[8]Nov!$AE$7</f>
        <v>0</v>
      </c>
      <c r="Y51" s="2">
        <f>SUM([8]Nov!$AF$7:$AG$7)</f>
        <v>0</v>
      </c>
      <c r="Z51" s="2">
        <f>[8]Nov!$AI$7</f>
        <v>0</v>
      </c>
      <c r="AA51" s="2">
        <f>SUM([8]Nov!$AH$7,[8]Nov!$AJ$7)</f>
        <v>0</v>
      </c>
      <c r="AB51" s="2">
        <f>[8]Nov!$AO$7</f>
        <v>0</v>
      </c>
      <c r="AC51" s="2">
        <f>[8]Nov!$AW$7</f>
        <v>0</v>
      </c>
      <c r="AD51" s="2">
        <f>[8]Nov!$AU$7</f>
        <v>0</v>
      </c>
      <c r="AE51" s="2">
        <f>[8]Nov!$AV$7</f>
        <v>0</v>
      </c>
      <c r="AF51" s="2">
        <f>[8]Nov!$Z$7</f>
        <v>0</v>
      </c>
      <c r="AG51" s="2">
        <f>[8]Nov!$BD$7</f>
        <v>0</v>
      </c>
      <c r="AH51" s="2">
        <f>[8]Nov!$AX$7</f>
        <v>0</v>
      </c>
      <c r="AI51" s="2">
        <f>[8]Nov!$AZ$7</f>
        <v>0</v>
      </c>
      <c r="AJ51" s="2">
        <f>[8]Nov!$V$7</f>
        <v>0</v>
      </c>
      <c r="AK51" s="2">
        <f>[8]Nov!$BE$7</f>
        <v>0</v>
      </c>
      <c r="AL51" s="2">
        <f>[8]Nov!$AC$7</f>
        <v>0</v>
      </c>
      <c r="AM51" s="2">
        <f>[8]Nov!$W$7</f>
        <v>0</v>
      </c>
      <c r="AN51" s="2">
        <f>[8]Nov!$Y$7</f>
        <v>0</v>
      </c>
      <c r="AO51" s="2">
        <f>[8]Nov!$X$7</f>
        <v>0</v>
      </c>
      <c r="AP51" s="2">
        <f>[8]Nov!$BF$7</f>
        <v>0</v>
      </c>
      <c r="AQ51" s="13">
        <f>[8]Nov!$BG$7</f>
        <v>0</v>
      </c>
      <c r="AR51" s="2">
        <f>[8]Nov!$BB$7</f>
        <v>0</v>
      </c>
      <c r="AS51" s="2">
        <f>[8]Nov!$BC$7</f>
        <v>0</v>
      </c>
      <c r="AT51" s="14">
        <f>[8]Nov!$BA$7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[6]Nov!$D$34</f>
        <v>0</v>
      </c>
      <c r="D52" s="9">
        <f>[6]Nov!$D$10</f>
        <v>0</v>
      </c>
      <c r="E52" s="9">
        <f>[6]Nov!$D$12</f>
        <v>0</v>
      </c>
      <c r="F52" s="9">
        <f>[6]Nov!$D$11</f>
        <v>0</v>
      </c>
      <c r="G52" s="9">
        <f>[6]Nov!$D$35</f>
        <v>0</v>
      </c>
      <c r="H52" s="9">
        <f>[6]Nov!$D$14</f>
        <v>0</v>
      </c>
      <c r="I52" s="9">
        <f>[6]Nov!$D$13</f>
        <v>0</v>
      </c>
      <c r="J52" s="9">
        <f>[6]Nov!$D$48</f>
        <v>0</v>
      </c>
      <c r="K52" s="9">
        <f>[6]Nov!$D$36</f>
        <v>0</v>
      </c>
      <c r="L52" s="9">
        <f>[6]Nov!$D$15</f>
        <v>0</v>
      </c>
      <c r="M52" s="9">
        <f>[6]Nov!$D$43</f>
        <v>0</v>
      </c>
      <c r="N52" s="9">
        <f>[6]Nov!$D$37</f>
        <v>0</v>
      </c>
      <c r="O52" s="9">
        <f>[6]Nov!$D$17</f>
        <v>0</v>
      </c>
      <c r="P52" s="9">
        <f>[6]Nov!$D$18</f>
        <v>0</v>
      </c>
      <c r="Q52" s="9">
        <f>[6]Nov!$D$16</f>
        <v>0</v>
      </c>
      <c r="R52" s="9">
        <f>[6]Nov!$D$39</f>
        <v>0</v>
      </c>
      <c r="S52" s="9">
        <f>SUM([6]Nov!$D$24:$D$25)</f>
        <v>0</v>
      </c>
      <c r="T52" s="9">
        <f>[6]Nov!$D$40</f>
        <v>0</v>
      </c>
      <c r="U52" s="9">
        <f>[6]Nov!$D$41</f>
        <v>0</v>
      </c>
      <c r="V52" s="9">
        <f>[6]Nov!$D$42</f>
        <v>0</v>
      </c>
      <c r="W52" s="9">
        <f>[6]Nov!$D$27</f>
        <v>0</v>
      </c>
      <c r="X52" s="9">
        <f>[6]Nov!$D$28</f>
        <v>0</v>
      </c>
      <c r="Y52" s="9">
        <f>SUM([6]Nov!$D$29:$D$30)</f>
        <v>0</v>
      </c>
      <c r="Z52" s="9">
        <f>[6]Nov!$D$32</f>
        <v>0</v>
      </c>
      <c r="AA52" s="9">
        <f>SUM([6]Nov!$D$31,[6]Nov!$D$33)</f>
        <v>0</v>
      </c>
      <c r="AB52" s="9">
        <f>[6]Nov!$D$38</f>
        <v>0</v>
      </c>
      <c r="AC52" s="9">
        <f>[6]Nov!$D$46</f>
        <v>0</v>
      </c>
      <c r="AD52" s="9">
        <f>[6]Nov!$D$44</f>
        <v>0</v>
      </c>
      <c r="AE52" s="9">
        <f>[6]Nov!$D$45</f>
        <v>0</v>
      </c>
      <c r="AF52" s="9">
        <f>[6]Nov!$D$23</f>
        <v>0</v>
      </c>
      <c r="AG52" s="9">
        <f>[6]Nov!$D$53</f>
        <v>0</v>
      </c>
      <c r="AH52" s="9">
        <f>[6]Nov!$D$47</f>
        <v>0</v>
      </c>
      <c r="AI52" s="9">
        <f>[6]Nov!$D$49</f>
        <v>0</v>
      </c>
      <c r="AJ52" s="9">
        <f>[6]Nov!$D$19</f>
        <v>0</v>
      </c>
      <c r="AK52" s="9">
        <f>[6]Nov!$D$54</f>
        <v>0</v>
      </c>
      <c r="AL52" s="9">
        <f>[6]Nov!$D$26</f>
        <v>0</v>
      </c>
      <c r="AM52" s="9">
        <f>[6]Nov!$D$20</f>
        <v>0</v>
      </c>
      <c r="AN52" s="9">
        <f>[6]Nov!$D$22</f>
        <v>0</v>
      </c>
      <c r="AO52" s="9">
        <f>[6]Nov!$D$21</f>
        <v>0</v>
      </c>
      <c r="AP52" s="9">
        <f>[6]Nov!$D$55</f>
        <v>0</v>
      </c>
      <c r="AQ52" s="9">
        <f>[6]Nov!$D$56</f>
        <v>0</v>
      </c>
      <c r="AR52" s="9">
        <f>[6]Nov!$D$51</f>
        <v>0</v>
      </c>
      <c r="AS52" s="9">
        <f>[6]Nov!$D$52</f>
        <v>0</v>
      </c>
      <c r="AT52" s="11">
        <f>[6]Nov!$D$50</f>
        <v>0</v>
      </c>
      <c r="AU52" s="12">
        <f t="shared" si="1"/>
        <v>0</v>
      </c>
    </row>
    <row r="53" spans="1:47" x14ac:dyDescent="0.25">
      <c r="A53" s="2"/>
      <c r="B53" s="2" t="s">
        <v>21</v>
      </c>
      <c r="C53" s="2">
        <f>[6]Nov!$AG$5</f>
        <v>0</v>
      </c>
      <c r="D53" s="2">
        <f>[6]Nov!$I$5</f>
        <v>0</v>
      </c>
      <c r="E53" s="2">
        <f>[6]Nov!$K$5</f>
        <v>0</v>
      </c>
      <c r="F53" s="2">
        <f>[6]Nov!$J$5</f>
        <v>0</v>
      </c>
      <c r="G53" s="2">
        <f>[6]Nov!$AH$5</f>
        <v>0</v>
      </c>
      <c r="H53" s="2">
        <f>[6]Nov!$M$5</f>
        <v>0</v>
      </c>
      <c r="I53" s="2">
        <f>[6]Nov!$L$5</f>
        <v>0</v>
      </c>
      <c r="J53" s="2">
        <f>[6]Nov!$AU$5</f>
        <v>0</v>
      </c>
      <c r="K53" s="2">
        <f>[6]Nov!$AI$5</f>
        <v>0</v>
      </c>
      <c r="L53" s="2">
        <f>[6]Nov!$N$5</f>
        <v>0</v>
      </c>
      <c r="M53" s="2">
        <f>[6]Nov!$AP$5</f>
        <v>0</v>
      </c>
      <c r="N53" s="2">
        <f>[6]Nov!$AJ$5</f>
        <v>0</v>
      </c>
      <c r="O53" s="2">
        <f>[6]Nov!$P$5</f>
        <v>0</v>
      </c>
      <c r="P53" s="2">
        <f>[6]Nov!$Q$5</f>
        <v>0</v>
      </c>
      <c r="Q53" s="2">
        <f>[6]Nov!$O$5</f>
        <v>0</v>
      </c>
      <c r="R53" s="2">
        <f>[6]Nov!$AL$5</f>
        <v>0</v>
      </c>
      <c r="S53" s="2">
        <f>SUM([6]Nov!$W$5:$X$5)</f>
        <v>0</v>
      </c>
      <c r="T53" s="2">
        <f>[6]Nov!$AM$5</f>
        <v>0</v>
      </c>
      <c r="U53" s="2">
        <f>[6]Nov!$AN$5</f>
        <v>0</v>
      </c>
      <c r="V53" s="2">
        <f>[6]Nov!$AO$5</f>
        <v>0</v>
      </c>
      <c r="W53" s="2">
        <f>[6]Nov!$Z$5</f>
        <v>0</v>
      </c>
      <c r="X53" s="2">
        <f>[6]Nov!$AA$5</f>
        <v>0</v>
      </c>
      <c r="Y53" s="2">
        <f>SUM([6]Nov!$AB$5:$AC$5)</f>
        <v>0</v>
      </c>
      <c r="Z53" s="2">
        <f>[6]Nov!$AE$5</f>
        <v>0</v>
      </c>
      <c r="AA53" s="2">
        <f>SUM([6]Nov!$AD$5,[6]Nov!$AF$5)</f>
        <v>0</v>
      </c>
      <c r="AB53" s="2">
        <f>[6]Nov!$AK$5</f>
        <v>0</v>
      </c>
      <c r="AC53" s="2">
        <f>[6]Nov!$AS$5</f>
        <v>0</v>
      </c>
      <c r="AD53" s="2">
        <f>[6]Nov!$AQ$5</f>
        <v>0</v>
      </c>
      <c r="AE53" s="2">
        <f>[6]Nov!$AR$5</f>
        <v>0</v>
      </c>
      <c r="AF53" s="2">
        <f>[6]Nov!$V$5</f>
        <v>0</v>
      </c>
      <c r="AG53" s="2">
        <f>[6]Nov!$AZ$5</f>
        <v>0</v>
      </c>
      <c r="AH53" s="2">
        <f>[6]Nov!$AT$5</f>
        <v>0</v>
      </c>
      <c r="AI53" s="2">
        <f>[6]Nov!$AV$5</f>
        <v>0</v>
      </c>
      <c r="AJ53" s="2">
        <f>[6]Nov!$R$5</f>
        <v>0</v>
      </c>
      <c r="AK53" s="2">
        <f>[6]Nov!$BA$5</f>
        <v>0</v>
      </c>
      <c r="AL53" s="2">
        <f>[6]Nov!$Y$5</f>
        <v>0</v>
      </c>
      <c r="AM53" s="2">
        <f>[6]Nov!$S$5</f>
        <v>0</v>
      </c>
      <c r="AN53" s="2">
        <f>[6]Nov!$U$5</f>
        <v>0</v>
      </c>
      <c r="AO53" s="2">
        <f>[6]Nov!$T$5</f>
        <v>0</v>
      </c>
      <c r="AP53" s="2">
        <f>[6]Nov!$BB$5</f>
        <v>0</v>
      </c>
      <c r="AQ53" s="2">
        <f>[6]Nov!$BC$5</f>
        <v>0</v>
      </c>
      <c r="AR53" s="2">
        <f>[6]Nov!$AX$5</f>
        <v>0</v>
      </c>
      <c r="AS53" s="2">
        <f>[6]Nov!$AY$5</f>
        <v>0</v>
      </c>
      <c r="AT53" s="14">
        <f>[6]Nov!$AW$5</f>
        <v>0</v>
      </c>
      <c r="AU53" s="15">
        <f t="shared" si="1"/>
        <v>0</v>
      </c>
    </row>
    <row r="54" spans="1:47" x14ac:dyDescent="0.25">
      <c r="A54" s="9" t="s">
        <v>70</v>
      </c>
      <c r="B54" s="9" t="s">
        <v>20</v>
      </c>
      <c r="C54" s="19">
        <f>[8]Nov!$G$38</f>
        <v>0</v>
      </c>
      <c r="D54" s="19">
        <f>[8]Nov!$G$14</f>
        <v>0</v>
      </c>
      <c r="E54" s="19">
        <f>[8]Nov!$G$16</f>
        <v>0</v>
      </c>
      <c r="F54" s="19">
        <f>[8]Nov!$G$15</f>
        <v>0</v>
      </c>
      <c r="G54" s="19">
        <f>[8]Nov!$G$39</f>
        <v>0</v>
      </c>
      <c r="H54" s="19">
        <f>[8]Nov!$G$18</f>
        <v>0</v>
      </c>
      <c r="I54" s="19">
        <f>[8]Nov!$G$17</f>
        <v>0</v>
      </c>
      <c r="J54" s="19">
        <f>[8]Nov!$G$52</f>
        <v>0</v>
      </c>
      <c r="K54" s="19">
        <f>[8]Nov!$G$40</f>
        <v>0</v>
      </c>
      <c r="L54" s="19">
        <f>[8]Nov!$G$19</f>
        <v>0</v>
      </c>
      <c r="M54" s="19">
        <f>[8]Nov!$G$47</f>
        <v>0</v>
      </c>
      <c r="N54" s="19">
        <f>[8]Nov!$G$41</f>
        <v>0</v>
      </c>
      <c r="O54" s="19">
        <f>[8]Nov!$G$21</f>
        <v>0</v>
      </c>
      <c r="P54" s="19">
        <f>[8]Nov!$G$22</f>
        <v>0</v>
      </c>
      <c r="Q54" s="19">
        <f>[8]Nov!$G$20</f>
        <v>0</v>
      </c>
      <c r="R54" s="19">
        <f>[8]Nov!$G$43</f>
        <v>0</v>
      </c>
      <c r="S54" s="19">
        <f>SUM([8]Nov!$G$28:$G$29)</f>
        <v>0</v>
      </c>
      <c r="T54" s="19">
        <f>[8]Nov!$G$44</f>
        <v>0</v>
      </c>
      <c r="U54" s="19">
        <f>[8]Nov!$G$45</f>
        <v>0</v>
      </c>
      <c r="V54" s="19">
        <f>[8]Nov!$G$46</f>
        <v>0</v>
      </c>
      <c r="W54" s="19">
        <f>[8]Nov!$G$31</f>
        <v>0</v>
      </c>
      <c r="X54" s="19">
        <f>[8]Nov!$G$32</f>
        <v>0</v>
      </c>
      <c r="Y54" s="19">
        <f>SUM([8]Nov!$G$33:$G$34)</f>
        <v>0</v>
      </c>
      <c r="Z54" s="19">
        <f>[8]Nov!$G$36</f>
        <v>0</v>
      </c>
      <c r="AA54" s="19">
        <f>SUM([8]Nov!$G$35,[8]Nov!$G$37)</f>
        <v>0</v>
      </c>
      <c r="AB54" s="19">
        <f>[8]Nov!$G$42</f>
        <v>0</v>
      </c>
      <c r="AC54" s="19">
        <f>[8]Nov!$G$50</f>
        <v>0</v>
      </c>
      <c r="AD54" s="19">
        <f>[8]Nov!$G$48</f>
        <v>0</v>
      </c>
      <c r="AE54" s="19">
        <f>[8]Nov!$G$49</f>
        <v>0</v>
      </c>
      <c r="AF54" s="19">
        <f>[8]Nov!$G$27</f>
        <v>0</v>
      </c>
      <c r="AG54" s="19">
        <f>[8]Nov!$G$57</f>
        <v>0</v>
      </c>
      <c r="AH54" s="19">
        <f>[8]Nov!$G$51</f>
        <v>0</v>
      </c>
      <c r="AI54" s="19">
        <f>[8]Nov!$G$53</f>
        <v>0</v>
      </c>
      <c r="AJ54" s="19">
        <f>[8]Nov!$G$23</f>
        <v>2</v>
      </c>
      <c r="AK54" s="19">
        <f>[8]Nov!$G$58</f>
        <v>0</v>
      </c>
      <c r="AL54" s="19">
        <f>[8]Nov!$G$30</f>
        <v>0</v>
      </c>
      <c r="AM54" s="19">
        <f>[8]Nov!$G$24</f>
        <v>0</v>
      </c>
      <c r="AN54" s="19">
        <f>[8]Nov!$G$26</f>
        <v>0</v>
      </c>
      <c r="AO54" s="19">
        <f>[8]Nov!$G$25</f>
        <v>0</v>
      </c>
      <c r="AP54" s="19">
        <f>[8]Nov!$G$59</f>
        <v>0</v>
      </c>
      <c r="AQ54" s="29">
        <f>[8]Nov!$G$60</f>
        <v>0</v>
      </c>
      <c r="AR54" s="19">
        <f>[8]Nov!$G$55</f>
        <v>0</v>
      </c>
      <c r="AS54" s="19">
        <f>[8]Nov!$G$56</f>
        <v>0</v>
      </c>
      <c r="AT54" s="38">
        <f>[8]Nov!$G$54</f>
        <v>0</v>
      </c>
      <c r="AU54" s="12">
        <f t="shared" si="1"/>
        <v>2</v>
      </c>
    </row>
    <row r="55" spans="1:47" x14ac:dyDescent="0.25">
      <c r="A55" s="2"/>
      <c r="B55" s="2" t="s">
        <v>21</v>
      </c>
      <c r="C55" s="2">
        <f>[8]Nov!$AK$8</f>
        <v>0</v>
      </c>
      <c r="D55" s="2">
        <f>[8]Nov!$M$8</f>
        <v>1</v>
      </c>
      <c r="E55" s="2">
        <f>[8]Nov!$O$8</f>
        <v>0</v>
      </c>
      <c r="F55" s="2">
        <f>[8]Nov!$N$8</f>
        <v>0</v>
      </c>
      <c r="G55" s="2">
        <f>[8]Nov!$AL$8</f>
        <v>0</v>
      </c>
      <c r="H55" s="2">
        <f>[8]Nov!$Q$8</f>
        <v>0</v>
      </c>
      <c r="I55" s="2">
        <f>[8]Nov!$P$8</f>
        <v>0</v>
      </c>
      <c r="J55" s="2">
        <f>[8]Nov!$AY$8</f>
        <v>0</v>
      </c>
      <c r="K55" s="2">
        <f>[8]Nov!$AM$8</f>
        <v>0</v>
      </c>
      <c r="L55" s="2">
        <f>[8]Nov!$R$8</f>
        <v>0</v>
      </c>
      <c r="M55" s="2">
        <f>[8]Nov!$AT$8</f>
        <v>0</v>
      </c>
      <c r="N55" s="2">
        <f>[8]Nov!$AN$8</f>
        <v>0</v>
      </c>
      <c r="O55" s="2">
        <f>[8]Nov!$T$8</f>
        <v>0</v>
      </c>
      <c r="P55" s="2">
        <f>[8]Nov!$U$8</f>
        <v>0</v>
      </c>
      <c r="Q55" s="2">
        <f>[8]Nov!$S$8</f>
        <v>0</v>
      </c>
      <c r="R55" s="2">
        <f>[8]Nov!$AP$8</f>
        <v>0</v>
      </c>
      <c r="S55" s="2">
        <f>SUM([8]Nov!$AA$8:$AB$8)</f>
        <v>0</v>
      </c>
      <c r="T55" s="2">
        <f>[8]Nov!$AQ$8</f>
        <v>0</v>
      </c>
      <c r="U55" s="2">
        <f>[8]Nov!$AR$8</f>
        <v>0</v>
      </c>
      <c r="V55" s="2">
        <f>[8]Nov!$AS$8</f>
        <v>0</v>
      </c>
      <c r="W55" s="2">
        <f>[8]Nov!$AD$8</f>
        <v>3</v>
      </c>
      <c r="X55" s="2">
        <f>[8]Nov!$AE$8</f>
        <v>0</v>
      </c>
      <c r="Y55" s="2">
        <f>SUM([8]Nov!$AF$8:$AG$8)</f>
        <v>1</v>
      </c>
      <c r="Z55" s="2">
        <f>[8]Nov!$AI$8</f>
        <v>0</v>
      </c>
      <c r="AA55" s="2">
        <f>SUM([8]Nov!$AH$8,[8]Nov!$AJ$8)</f>
        <v>0</v>
      </c>
      <c r="AB55" s="2">
        <f>[8]Nov!$AO$8</f>
        <v>0</v>
      </c>
      <c r="AC55" s="2">
        <f>[8]Nov!$AW$8</f>
        <v>0</v>
      </c>
      <c r="AD55" s="2">
        <f>[8]Nov!$AU$8</f>
        <v>0</v>
      </c>
      <c r="AE55" s="2">
        <f>[8]Nov!$AV$8</f>
        <v>0</v>
      </c>
      <c r="AF55" s="2">
        <f>[8]Nov!$Z$8</f>
        <v>0</v>
      </c>
      <c r="AG55" s="2">
        <f>[8]Nov!$BD$8</f>
        <v>0</v>
      </c>
      <c r="AH55" s="2">
        <f>[8]Nov!$AX$8</f>
        <v>0</v>
      </c>
      <c r="AI55" s="2">
        <f>[8]Nov!$AZ$8</f>
        <v>0</v>
      </c>
      <c r="AJ55" s="2">
        <f>[8]Nov!$V$8</f>
        <v>0</v>
      </c>
      <c r="AK55" s="2">
        <f>[8]Nov!$BE$8</f>
        <v>0</v>
      </c>
      <c r="AL55" s="2">
        <f>[8]Nov!$AC$8</f>
        <v>0</v>
      </c>
      <c r="AM55" s="2">
        <f>[8]Nov!$W$8</f>
        <v>0</v>
      </c>
      <c r="AN55" s="2">
        <f>[8]Nov!$Y$8</f>
        <v>0</v>
      </c>
      <c r="AO55" s="2">
        <f>[8]Nov!$X$8</f>
        <v>0</v>
      </c>
      <c r="AP55" s="2">
        <f>[8]Nov!$BF$8</f>
        <v>0</v>
      </c>
      <c r="AQ55" s="13">
        <f>[8]Nov!$BG$8</f>
        <v>0</v>
      </c>
      <c r="AR55" s="2">
        <f>[8]Nov!$BB$8</f>
        <v>0</v>
      </c>
      <c r="AS55" s="2">
        <f>[8]Nov!$BC$8</f>
        <v>0</v>
      </c>
      <c r="AT55" s="14">
        <f>[8]Nov!$BA$8</f>
        <v>0</v>
      </c>
      <c r="AU55" s="15">
        <f t="shared" si="1"/>
        <v>5</v>
      </c>
    </row>
    <row r="56" spans="1:47" x14ac:dyDescent="0.25">
      <c r="A56" s="9" t="s">
        <v>71</v>
      </c>
      <c r="B56" s="9" t="s">
        <v>20</v>
      </c>
      <c r="C56" s="19">
        <f>[8]Nov!$J$38</f>
        <v>0</v>
      </c>
      <c r="D56" s="19">
        <f>[8]Nov!$J$14</f>
        <v>0</v>
      </c>
      <c r="E56" s="19">
        <f>[8]Nov!$J$16</f>
        <v>0</v>
      </c>
      <c r="F56" s="19">
        <f>[8]Nov!$J$15</f>
        <v>0</v>
      </c>
      <c r="G56" s="19">
        <f>[8]Nov!$J$39</f>
        <v>0</v>
      </c>
      <c r="H56" s="19">
        <f>[8]Nov!$J$18</f>
        <v>0</v>
      </c>
      <c r="I56" s="19">
        <f>[8]Nov!$J$17</f>
        <v>0</v>
      </c>
      <c r="J56" s="19">
        <f>[8]Nov!$J$52</f>
        <v>0</v>
      </c>
      <c r="K56" s="19">
        <f>[8]Nov!$J$40</f>
        <v>0</v>
      </c>
      <c r="L56" s="19">
        <f>[8]Nov!$J$19</f>
        <v>0</v>
      </c>
      <c r="M56" s="19">
        <f>[8]Nov!$J$47</f>
        <v>0</v>
      </c>
      <c r="N56" s="19">
        <f>[8]Nov!$J$41</f>
        <v>0</v>
      </c>
      <c r="O56" s="19">
        <f>[8]Nov!$J$21</f>
        <v>0</v>
      </c>
      <c r="P56" s="19">
        <f>[8]Nov!$J$22</f>
        <v>0</v>
      </c>
      <c r="Q56" s="19">
        <f>[8]Nov!$J$20</f>
        <v>0</v>
      </c>
      <c r="R56" s="19">
        <f>[8]Nov!$J$43</f>
        <v>0</v>
      </c>
      <c r="S56" s="19">
        <f>SUM([8]Nov!$J$28:$J$29)</f>
        <v>0</v>
      </c>
      <c r="T56" s="19">
        <f>[8]Nov!$J$44</f>
        <v>0</v>
      </c>
      <c r="U56" s="19">
        <f>[8]Nov!$J$45</f>
        <v>0</v>
      </c>
      <c r="V56" s="19">
        <f>[8]Nov!$J$46</f>
        <v>0</v>
      </c>
      <c r="W56" s="19">
        <f>[8]Nov!$J$31</f>
        <v>0</v>
      </c>
      <c r="X56" s="19">
        <f>[8]Nov!$J$32</f>
        <v>0</v>
      </c>
      <c r="Y56" s="19">
        <f>SUM([8]Nov!$J$33:$J$34)</f>
        <v>0</v>
      </c>
      <c r="Z56" s="19">
        <f>[8]Nov!$J$36</f>
        <v>0</v>
      </c>
      <c r="AA56" s="19">
        <f>SUM([8]Nov!$J$35,[8]Nov!$J$37)</f>
        <v>0</v>
      </c>
      <c r="AB56" s="19">
        <f>[8]Nov!$J$42</f>
        <v>0</v>
      </c>
      <c r="AC56" s="19">
        <f>[8]Nov!$J$50</f>
        <v>0</v>
      </c>
      <c r="AD56" s="19">
        <f>[8]Nov!$J$48</f>
        <v>0</v>
      </c>
      <c r="AE56" s="19">
        <f>[8]Nov!$J$49</f>
        <v>0</v>
      </c>
      <c r="AF56" s="19">
        <f>[8]Nov!$J$27</f>
        <v>0</v>
      </c>
      <c r="AG56" s="19">
        <f>[8]Nov!$J$57</f>
        <v>0</v>
      </c>
      <c r="AH56" s="19">
        <f>[8]Nov!$J$51</f>
        <v>0</v>
      </c>
      <c r="AI56" s="19">
        <f>[8]Nov!$J$53</f>
        <v>0</v>
      </c>
      <c r="AJ56" s="19">
        <f>[8]Nov!$J$23</f>
        <v>0</v>
      </c>
      <c r="AK56" s="19">
        <f>[8]Nov!$J$58</f>
        <v>0</v>
      </c>
      <c r="AL56" s="19">
        <f>[8]Nov!$J$30</f>
        <v>0</v>
      </c>
      <c r="AM56" s="19">
        <f>[8]Nov!$J$24</f>
        <v>0</v>
      </c>
      <c r="AN56" s="19">
        <f>[8]Nov!$J$26</f>
        <v>0</v>
      </c>
      <c r="AO56" s="19">
        <f>[8]Nov!$J$25</f>
        <v>0</v>
      </c>
      <c r="AP56" s="19">
        <f>[8]Nov!$J$59</f>
        <v>0</v>
      </c>
      <c r="AQ56" s="29">
        <f>[8]Nov!$J$60</f>
        <v>1</v>
      </c>
      <c r="AR56" s="19">
        <f>[8]Nov!$J$55</f>
        <v>0</v>
      </c>
      <c r="AS56" s="19">
        <f>[8]Nov!$J$56</f>
        <v>0</v>
      </c>
      <c r="AT56" s="38">
        <f>[8]Nov!$J$54</f>
        <v>0</v>
      </c>
      <c r="AU56" s="12">
        <f t="shared" si="1"/>
        <v>1</v>
      </c>
    </row>
    <row r="57" spans="1:47" x14ac:dyDescent="0.25">
      <c r="A57" s="2"/>
      <c r="B57" s="2" t="s">
        <v>21</v>
      </c>
      <c r="C57" s="2">
        <f>[8]Nov!$AK$11</f>
        <v>0</v>
      </c>
      <c r="D57" s="2">
        <f>[8]Nov!$M$11</f>
        <v>0</v>
      </c>
      <c r="E57" s="2">
        <f>[8]Nov!$O$11</f>
        <v>0</v>
      </c>
      <c r="F57" s="2">
        <f>[8]Nov!$N$11</f>
        <v>0</v>
      </c>
      <c r="G57" s="2">
        <f>[8]Nov!$AL$11</f>
        <v>0</v>
      </c>
      <c r="H57" s="2">
        <f>[8]Nov!$Q$11</f>
        <v>0</v>
      </c>
      <c r="I57" s="2">
        <f>[8]Nov!$P$11</f>
        <v>0</v>
      </c>
      <c r="J57" s="2">
        <f>[8]Nov!$AY$11</f>
        <v>0</v>
      </c>
      <c r="K57" s="2">
        <f>[8]Nov!$AM$11</f>
        <v>0</v>
      </c>
      <c r="L57" s="2">
        <f>[8]Nov!$R$11</f>
        <v>0</v>
      </c>
      <c r="M57" s="2">
        <f>[8]Nov!$AT$11</f>
        <v>0</v>
      </c>
      <c r="N57" s="2">
        <f>[8]Nov!$AN$11</f>
        <v>0</v>
      </c>
      <c r="O57" s="2">
        <f>[8]Nov!$T$11</f>
        <v>0</v>
      </c>
      <c r="P57" s="2">
        <f>[8]Nov!$U$11</f>
        <v>0</v>
      </c>
      <c r="Q57" s="2">
        <f>[8]Nov!$S$11</f>
        <v>0</v>
      </c>
      <c r="R57" s="2">
        <f>[8]Nov!$AP$11</f>
        <v>0</v>
      </c>
      <c r="S57" s="2">
        <f>SUM([8]Nov!$AA$11:$AB$11)</f>
        <v>0</v>
      </c>
      <c r="T57" s="2">
        <f>[8]Nov!$AQ$11</f>
        <v>0</v>
      </c>
      <c r="U57" s="2">
        <f>[8]Nov!$AR$11</f>
        <v>0</v>
      </c>
      <c r="V57" s="2">
        <f>[8]Nov!$AS$11</f>
        <v>0</v>
      </c>
      <c r="W57" s="2">
        <f>[8]Nov!$AD$11</f>
        <v>2</v>
      </c>
      <c r="X57" s="2">
        <f>[8]Nov!$AE$11</f>
        <v>0</v>
      </c>
      <c r="Y57" s="2">
        <f>SUM([8]Nov!$AF$11:$AG$11)</f>
        <v>0</v>
      </c>
      <c r="Z57" s="2">
        <f>[8]Nov!$AI$11</f>
        <v>0</v>
      </c>
      <c r="AA57" s="2">
        <f>SUM([8]Nov!$AH$11,[8]Nov!$AJ$11)</f>
        <v>0</v>
      </c>
      <c r="AB57" s="2">
        <f>[8]Nov!$AO$11</f>
        <v>0</v>
      </c>
      <c r="AC57" s="2">
        <f>[8]Nov!$AW$11</f>
        <v>0</v>
      </c>
      <c r="AD57" s="2">
        <f>[8]Nov!$AU$11</f>
        <v>0</v>
      </c>
      <c r="AE57" s="2">
        <f>[8]Nov!$AV$11</f>
        <v>0</v>
      </c>
      <c r="AF57" s="2">
        <f>[8]Nov!$Z$11</f>
        <v>0</v>
      </c>
      <c r="AG57" s="2">
        <f>[8]Nov!$BD$11</f>
        <v>0</v>
      </c>
      <c r="AH57" s="2">
        <f>[8]Nov!$AX$11</f>
        <v>0</v>
      </c>
      <c r="AI57" s="2">
        <f>[8]Nov!$AZ$11</f>
        <v>0</v>
      </c>
      <c r="AJ57" s="2">
        <f>[8]Nov!$V$11</f>
        <v>0</v>
      </c>
      <c r="AK57" s="2">
        <f>[8]Nov!$BE$11</f>
        <v>0</v>
      </c>
      <c r="AL57" s="2">
        <f>[8]Nov!$AC$11</f>
        <v>0</v>
      </c>
      <c r="AM57" s="2">
        <f>[8]Nov!$W$11</f>
        <v>0</v>
      </c>
      <c r="AN57" s="2">
        <f>[8]Nov!$Y$11</f>
        <v>0</v>
      </c>
      <c r="AO57" s="2">
        <f>[8]Nov!$X$11</f>
        <v>0</v>
      </c>
      <c r="AP57" s="2">
        <f>[8]Nov!$BF$11</f>
        <v>0</v>
      </c>
      <c r="AQ57" s="13">
        <f>[8]Nov!$BG$11</f>
        <v>0</v>
      </c>
      <c r="AR57" s="2">
        <f>[8]Nov!$BB$11</f>
        <v>0</v>
      </c>
      <c r="AS57" s="2">
        <f>[8]Nov!$BC$11</f>
        <v>0</v>
      </c>
      <c r="AT57" s="14">
        <f>[8]Nov!$BA$11</f>
        <v>0</v>
      </c>
      <c r="AU57" s="15">
        <f t="shared" si="1"/>
        <v>2</v>
      </c>
    </row>
    <row r="58" spans="1:47" x14ac:dyDescent="0.25">
      <c r="A58" s="9" t="s">
        <v>72</v>
      </c>
      <c r="B58" s="9" t="s">
        <v>20</v>
      </c>
      <c r="C58" s="19">
        <f>[8]Nov!$H$38</f>
        <v>0</v>
      </c>
      <c r="D58" s="19">
        <f>[8]Nov!$H$14</f>
        <v>0</v>
      </c>
      <c r="E58" s="19">
        <f>[8]Nov!$H$16</f>
        <v>0</v>
      </c>
      <c r="F58" s="19">
        <f>[8]Nov!$H$15</f>
        <v>0</v>
      </c>
      <c r="G58" s="19">
        <f>[8]Nov!$H$39</f>
        <v>0</v>
      </c>
      <c r="H58" s="19">
        <f>[8]Nov!$H$18</f>
        <v>1</v>
      </c>
      <c r="I58" s="19">
        <f>[8]Nov!$H$17</f>
        <v>0</v>
      </c>
      <c r="J58" s="19">
        <f>[8]Nov!$H$52</f>
        <v>0</v>
      </c>
      <c r="K58" s="19">
        <f>[8]Nov!$H$40</f>
        <v>0</v>
      </c>
      <c r="L58" s="19">
        <f>[8]Nov!$H$19</f>
        <v>0</v>
      </c>
      <c r="M58" s="19">
        <f>[8]Nov!$H$47</f>
        <v>0</v>
      </c>
      <c r="N58" s="19">
        <f>[8]Nov!$H$41</f>
        <v>0</v>
      </c>
      <c r="O58" s="19">
        <f>[8]Nov!$H$21</f>
        <v>0</v>
      </c>
      <c r="P58" s="19">
        <f>[8]Nov!$H$22</f>
        <v>0</v>
      </c>
      <c r="Q58" s="19">
        <f>[8]Nov!$H$20</f>
        <v>0</v>
      </c>
      <c r="R58" s="19">
        <f>[8]Nov!$H$43</f>
        <v>0</v>
      </c>
      <c r="S58" s="19">
        <f>SUM([8]Nov!$H$28:$H$29)</f>
        <v>0</v>
      </c>
      <c r="T58" s="19">
        <f>[8]Nov!$H$44</f>
        <v>0</v>
      </c>
      <c r="U58" s="19">
        <f>[8]Nov!$H$45</f>
        <v>0</v>
      </c>
      <c r="V58" s="19">
        <f>[8]Nov!$H$46</f>
        <v>0</v>
      </c>
      <c r="W58" s="19">
        <f>[8]Nov!$H$31</f>
        <v>0</v>
      </c>
      <c r="X58" s="19">
        <f>[8]Nov!$H$32</f>
        <v>0</v>
      </c>
      <c r="Y58" s="19">
        <f>SUM([8]Nov!$H$33:$H$34)</f>
        <v>0</v>
      </c>
      <c r="Z58" s="19">
        <f>[8]Nov!$H$36</f>
        <v>0</v>
      </c>
      <c r="AA58" s="19">
        <f>SUM([8]Nov!$H$35,[8]Nov!$H$37)</f>
        <v>0</v>
      </c>
      <c r="AB58" s="19">
        <f>[8]Nov!$H$42</f>
        <v>0</v>
      </c>
      <c r="AC58" s="19">
        <f>[8]Nov!$H$50</f>
        <v>0</v>
      </c>
      <c r="AD58" s="19">
        <f>[8]Nov!$H$48</f>
        <v>0</v>
      </c>
      <c r="AE58" s="19">
        <f>[8]Nov!$H$49</f>
        <v>0</v>
      </c>
      <c r="AF58" s="19">
        <f>[8]Nov!$H$27</f>
        <v>0</v>
      </c>
      <c r="AG58" s="19">
        <f>[8]Nov!$H$57</f>
        <v>0</v>
      </c>
      <c r="AH58" s="19">
        <f>[8]Nov!$H$51</f>
        <v>0</v>
      </c>
      <c r="AI58" s="19">
        <f>[8]Nov!$H$53</f>
        <v>0</v>
      </c>
      <c r="AJ58" s="19">
        <f>[8]Nov!$H$23</f>
        <v>0</v>
      </c>
      <c r="AK58" s="19">
        <f>[8]Nov!$H$58</f>
        <v>0</v>
      </c>
      <c r="AL58" s="19">
        <f>[8]Nov!$H$30</f>
        <v>0</v>
      </c>
      <c r="AM58" s="19">
        <f>[8]Nov!$H$24</f>
        <v>0</v>
      </c>
      <c r="AN58" s="19">
        <f>[8]Nov!$H$26</f>
        <v>0</v>
      </c>
      <c r="AO58" s="19">
        <f>[8]Nov!$H$25</f>
        <v>0</v>
      </c>
      <c r="AP58" s="19">
        <f>[8]Nov!$H$59</f>
        <v>0</v>
      </c>
      <c r="AQ58" s="29">
        <f>[8]Nov!$H$60</f>
        <v>2</v>
      </c>
      <c r="AR58" s="19">
        <f>[8]Nov!$H$55</f>
        <v>0</v>
      </c>
      <c r="AS58" s="19">
        <f>[8]Nov!$H$56</f>
        <v>0</v>
      </c>
      <c r="AT58" s="38">
        <f>[8]Nov!$H$54</f>
        <v>0</v>
      </c>
      <c r="AU58" s="12">
        <f t="shared" si="1"/>
        <v>3</v>
      </c>
    </row>
    <row r="59" spans="1:47" x14ac:dyDescent="0.25">
      <c r="A59" s="2"/>
      <c r="B59" s="2" t="s">
        <v>21</v>
      </c>
      <c r="C59" s="2">
        <f>[8]Nov!$AK$9</f>
        <v>0</v>
      </c>
      <c r="D59" s="2">
        <f>[8]Nov!$M$9</f>
        <v>0</v>
      </c>
      <c r="E59" s="2">
        <f>[8]Nov!$O$9</f>
        <v>0</v>
      </c>
      <c r="F59" s="2">
        <f>[8]Nov!$N$9</f>
        <v>0</v>
      </c>
      <c r="G59" s="2">
        <f>[8]Nov!$AL$9</f>
        <v>0</v>
      </c>
      <c r="H59" s="2">
        <f>[8]Nov!$Q$9</f>
        <v>0</v>
      </c>
      <c r="I59" s="2">
        <f>[8]Nov!$P$9</f>
        <v>0</v>
      </c>
      <c r="J59" s="2">
        <f>[8]Nov!$AY$9</f>
        <v>0</v>
      </c>
      <c r="K59" s="2">
        <f>[8]Nov!$AM$9</f>
        <v>0</v>
      </c>
      <c r="L59" s="2">
        <f>[8]Nov!$R$9</f>
        <v>0</v>
      </c>
      <c r="M59" s="2">
        <f>[8]Nov!$AT$9</f>
        <v>0</v>
      </c>
      <c r="N59" s="2">
        <f>[8]Nov!$AN$9</f>
        <v>0</v>
      </c>
      <c r="O59" s="2">
        <f>[8]Nov!$T$9</f>
        <v>0</v>
      </c>
      <c r="P59" s="2">
        <f>[8]Nov!$U$9</f>
        <v>0</v>
      </c>
      <c r="Q59" s="2">
        <f>[8]Nov!$S$9</f>
        <v>0</v>
      </c>
      <c r="R59" s="2">
        <f>[8]Nov!$AP$9</f>
        <v>0</v>
      </c>
      <c r="S59" s="2">
        <f>SUM([8]Nov!$AA$9:$AB$9)</f>
        <v>0</v>
      </c>
      <c r="T59" s="2">
        <f>[8]Nov!$AQ$9</f>
        <v>0</v>
      </c>
      <c r="U59" s="2">
        <f>[8]Nov!$AR$9</f>
        <v>0</v>
      </c>
      <c r="V59" s="2">
        <f>[8]Nov!$AS$9</f>
        <v>0</v>
      </c>
      <c r="W59" s="2">
        <f>[8]Nov!$AD$9</f>
        <v>0</v>
      </c>
      <c r="X59" s="2">
        <f>[8]Nov!$AE$9</f>
        <v>0</v>
      </c>
      <c r="Y59" s="2">
        <f>SUM([8]Nov!$AF$9:$AG$9)</f>
        <v>0</v>
      </c>
      <c r="Z59" s="2">
        <f>[8]Nov!$AI$9</f>
        <v>0</v>
      </c>
      <c r="AA59" s="2">
        <f>SUM([8]Nov!$AH$9,[8]Nov!$AJ$9)</f>
        <v>0</v>
      </c>
      <c r="AB59" s="2">
        <f>[8]Nov!$AO$9</f>
        <v>0</v>
      </c>
      <c r="AC59" s="2">
        <f>[8]Nov!$AW$9</f>
        <v>0</v>
      </c>
      <c r="AD59" s="2">
        <f>[8]Nov!$AU$9</f>
        <v>0</v>
      </c>
      <c r="AE59" s="2">
        <f>[8]Nov!$AV$9</f>
        <v>0</v>
      </c>
      <c r="AF59" s="2">
        <f>[8]Nov!$Z$9</f>
        <v>0</v>
      </c>
      <c r="AG59" s="2">
        <f>[8]Nov!$BD$9</f>
        <v>0</v>
      </c>
      <c r="AH59" s="2">
        <f>[8]Nov!$AX$9</f>
        <v>0</v>
      </c>
      <c r="AI59" s="2">
        <f>[8]Nov!$AZ$9</f>
        <v>0</v>
      </c>
      <c r="AJ59" s="2">
        <f>[8]Nov!$V$9</f>
        <v>0</v>
      </c>
      <c r="AK59" s="2">
        <f>[8]Nov!$BE$9</f>
        <v>0</v>
      </c>
      <c r="AL59" s="2">
        <f>[8]Nov!$AC$9</f>
        <v>0</v>
      </c>
      <c r="AM59" s="2">
        <f>[8]Nov!$W$9</f>
        <v>0</v>
      </c>
      <c r="AN59" s="2">
        <f>[8]Nov!$Y$9</f>
        <v>0</v>
      </c>
      <c r="AO59" s="2">
        <f>[8]Nov!$X$9</f>
        <v>0</v>
      </c>
      <c r="AP59" s="2">
        <f>[8]Nov!$BF$9</f>
        <v>0</v>
      </c>
      <c r="AQ59" s="13">
        <f>[8]Nov!$BG$9</f>
        <v>0</v>
      </c>
      <c r="AR59" s="2">
        <f>[8]Nov!$BB$9</f>
        <v>0</v>
      </c>
      <c r="AS59" s="2">
        <f>[8]Nov!$BC$9</f>
        <v>0</v>
      </c>
      <c r="AT59" s="14">
        <f>[8]Nov!$BA$9</f>
        <v>0</v>
      </c>
      <c r="AU59" s="15">
        <f t="shared" si="1"/>
        <v>0</v>
      </c>
    </row>
    <row r="60" spans="1:47" x14ac:dyDescent="0.25">
      <c r="A60" s="9" t="s">
        <v>73</v>
      </c>
      <c r="B60" s="9" t="s">
        <v>20</v>
      </c>
      <c r="C60" s="9">
        <f>[20]Nov!$H$46</f>
        <v>0</v>
      </c>
      <c r="D60" s="9">
        <f>[20]Nov!$H$22</f>
        <v>0</v>
      </c>
      <c r="E60" s="9">
        <f>[20]Nov!$H$24</f>
        <v>0</v>
      </c>
      <c r="F60" s="9">
        <f>[20]Nov!$H$23</f>
        <v>0</v>
      </c>
      <c r="G60" s="9">
        <f>[20]Nov!$H$47</f>
        <v>0</v>
      </c>
      <c r="H60" s="9">
        <f>[20]Nov!$H$26</f>
        <v>0</v>
      </c>
      <c r="I60" s="9">
        <f>[20]Nov!$H$25</f>
        <v>0</v>
      </c>
      <c r="J60" s="9">
        <f>[20]Nov!$H$60</f>
        <v>0</v>
      </c>
      <c r="K60" s="9">
        <f>[20]Nov!$H$48</f>
        <v>0</v>
      </c>
      <c r="L60" s="9">
        <f>[20]Nov!$H$27</f>
        <v>0</v>
      </c>
      <c r="M60" s="9">
        <f>[20]Nov!$H$55</f>
        <v>0</v>
      </c>
      <c r="N60" s="9">
        <f>[20]Nov!$H$49</f>
        <v>0</v>
      </c>
      <c r="O60" s="9">
        <f>[20]Nov!$H$29</f>
        <v>0</v>
      </c>
      <c r="P60" s="9">
        <f>[20]Nov!$H$30</f>
        <v>0</v>
      </c>
      <c r="Q60" s="9">
        <f>[20]Nov!$H$28</f>
        <v>0</v>
      </c>
      <c r="R60" s="9">
        <f>[20]Nov!$H$51</f>
        <v>0</v>
      </c>
      <c r="S60" s="9">
        <f>SUM([20]Nov!$H$36,[20]Nov!$H$37)</f>
        <v>0</v>
      </c>
      <c r="T60" s="9">
        <f>[20]Nov!$H$52</f>
        <v>0</v>
      </c>
      <c r="U60" s="9">
        <f>[20]Nov!$H$53</f>
        <v>0</v>
      </c>
      <c r="V60" s="9">
        <f>[20]Nov!$H$54</f>
        <v>0</v>
      </c>
      <c r="W60" s="9">
        <f>[20]Nov!$H$39</f>
        <v>0</v>
      </c>
      <c r="X60" s="9">
        <f>[20]Nov!$H$40</f>
        <v>0</v>
      </c>
      <c r="Y60" s="9">
        <f>SUM([20]Nov!$H$41,[20]Nov!$H$42)</f>
        <v>0</v>
      </c>
      <c r="Z60" s="9">
        <f>[20]Nov!$H$44</f>
        <v>0</v>
      </c>
      <c r="AA60" s="9">
        <f>SUM([20]Nov!$H$43,[20]Nov!$H$45)</f>
        <v>0</v>
      </c>
      <c r="AB60" s="9">
        <f>[20]Nov!$H$50</f>
        <v>0</v>
      </c>
      <c r="AC60" s="9">
        <f>[20]Nov!$H$58</f>
        <v>0</v>
      </c>
      <c r="AD60" s="9">
        <f>[20]Nov!$H$56</f>
        <v>0</v>
      </c>
      <c r="AE60" s="9">
        <f>[20]Nov!$H$57</f>
        <v>0</v>
      </c>
      <c r="AF60" s="9">
        <f>[20]Nov!$H$35</f>
        <v>0</v>
      </c>
      <c r="AG60" s="9">
        <f>[20]Nov!$H$65</f>
        <v>0</v>
      </c>
      <c r="AH60" s="9">
        <f>[20]Nov!$H$59</f>
        <v>0</v>
      </c>
      <c r="AI60" s="9">
        <f>[20]Nov!$H$61</f>
        <v>0</v>
      </c>
      <c r="AJ60" s="9">
        <f>[20]Nov!$H$31</f>
        <v>0</v>
      </c>
      <c r="AK60" s="9">
        <f>[20]Nov!$H$66</f>
        <v>0</v>
      </c>
      <c r="AL60" s="9">
        <f>[20]Nov!$H$38</f>
        <v>0</v>
      </c>
      <c r="AM60" s="9">
        <f>[20]Nov!$H$32</f>
        <v>0</v>
      </c>
      <c r="AN60" s="9">
        <f>[20]Nov!$H$34</f>
        <v>0</v>
      </c>
      <c r="AO60" s="9">
        <f>[20]Nov!$H$33</f>
        <v>0</v>
      </c>
      <c r="AP60" s="9">
        <f>[20]Nov!$H$67</f>
        <v>0</v>
      </c>
      <c r="AQ60" s="10">
        <f>[20]Nov!$H$68</f>
        <v>0</v>
      </c>
      <c r="AR60" s="9">
        <f>[20]Nov!$H$63</f>
        <v>0</v>
      </c>
      <c r="AS60" s="9">
        <f>[20]Nov!$H$64</f>
        <v>0</v>
      </c>
      <c r="AT60" s="11">
        <f>[20]Nov!$H$62</f>
        <v>0</v>
      </c>
      <c r="AU60" s="12">
        <f t="shared" si="1"/>
        <v>0</v>
      </c>
    </row>
    <row r="61" spans="1:47" x14ac:dyDescent="0.25">
      <c r="A61" s="2"/>
      <c r="B61" s="2" t="s">
        <v>21</v>
      </c>
      <c r="C61" s="2">
        <f>[20]Nov!$AS$9</f>
        <v>0</v>
      </c>
      <c r="D61" s="2">
        <f>[20]Nov!$U$9</f>
        <v>0</v>
      </c>
      <c r="E61" s="2">
        <f>[20]Nov!$W$9</f>
        <v>0</v>
      </c>
      <c r="F61" s="2">
        <f>[20]Nov!$V$9</f>
        <v>0</v>
      </c>
      <c r="G61" s="2">
        <f>[20]Nov!$AT$9</f>
        <v>0</v>
      </c>
      <c r="H61" s="2">
        <f>[20]Nov!$Y$9</f>
        <v>0</v>
      </c>
      <c r="I61" s="2">
        <f>[20]Nov!$X$9</f>
        <v>0</v>
      </c>
      <c r="J61" s="2">
        <f>[20]Nov!$BG$9</f>
        <v>0</v>
      </c>
      <c r="K61" s="2">
        <f>[20]Nov!$AU$9</f>
        <v>0</v>
      </c>
      <c r="L61" s="2">
        <f>[20]Nov!$Z$9</f>
        <v>0</v>
      </c>
      <c r="M61" s="2">
        <f>[20]Nov!$BB$9</f>
        <v>0</v>
      </c>
      <c r="N61" s="2">
        <f>[20]Nov!$AV$9</f>
        <v>0</v>
      </c>
      <c r="O61" s="2">
        <f>[20]Nov!$AB$9</f>
        <v>0</v>
      </c>
      <c r="P61" s="2">
        <f>[20]Nov!$AC$9</f>
        <v>0</v>
      </c>
      <c r="Q61" s="2">
        <f>[20]Nov!$AA$9</f>
        <v>0</v>
      </c>
      <c r="R61" s="2">
        <f>[20]Nov!$AX$9</f>
        <v>0</v>
      </c>
      <c r="S61" s="2">
        <f>SUM([20]Nov!$AI$9,[20]Nov!$AJ$9)</f>
        <v>0</v>
      </c>
      <c r="T61" s="2">
        <f>[20]Nov!$AY$9</f>
        <v>0</v>
      </c>
      <c r="U61" s="2">
        <f>[20]Nov!$AZ$9</f>
        <v>0</v>
      </c>
      <c r="V61" s="2">
        <f>[20]Nov!$BA$9</f>
        <v>0</v>
      </c>
      <c r="W61" s="2">
        <f>[20]Nov!$AL$9</f>
        <v>1</v>
      </c>
      <c r="X61" s="2">
        <f>[20]Nov!$AM$9</f>
        <v>0</v>
      </c>
      <c r="Y61" s="2">
        <f>SUM([20]Nov!$AN$9,[20]Nov!$AO$9)</f>
        <v>0</v>
      </c>
      <c r="Z61" s="2">
        <f>[20]Nov!$AQ$9</f>
        <v>0</v>
      </c>
      <c r="AA61" s="2">
        <f>SUM([20]Nov!$AP$9,[20]Nov!$AR$9)</f>
        <v>0</v>
      </c>
      <c r="AB61" s="2">
        <f>[20]Nov!$AW$9</f>
        <v>0</v>
      </c>
      <c r="AC61" s="2">
        <f>[20]Nov!$BE$9</f>
        <v>0</v>
      </c>
      <c r="AD61" s="2">
        <f>[20]Nov!$BC$9</f>
        <v>0</v>
      </c>
      <c r="AE61" s="2">
        <f>[20]Nov!$BD$9</f>
        <v>0</v>
      </c>
      <c r="AF61" s="2">
        <f>[20]Nov!$AH$9</f>
        <v>1</v>
      </c>
      <c r="AG61" s="2">
        <f>[20]Nov!$BL$9</f>
        <v>0</v>
      </c>
      <c r="AH61" s="2">
        <f>[20]Nov!$BF$9</f>
        <v>0</v>
      </c>
      <c r="AI61" s="2">
        <f>[20]Nov!$BH$9</f>
        <v>0</v>
      </c>
      <c r="AJ61" s="2">
        <f>[20]Nov!$AD$9</f>
        <v>0</v>
      </c>
      <c r="AK61" s="2">
        <f>[20]Nov!$BM$9</f>
        <v>0</v>
      </c>
      <c r="AL61" s="2">
        <f>[20]Nov!$AK$9</f>
        <v>0</v>
      </c>
      <c r="AM61" s="2">
        <f>[20]Nov!$AE$9</f>
        <v>0</v>
      </c>
      <c r="AN61" s="2">
        <f>[20]Nov!$AG$9</f>
        <v>0</v>
      </c>
      <c r="AO61" s="2">
        <f>[20]Nov!$AF$9</f>
        <v>0</v>
      </c>
      <c r="AP61" s="2">
        <f>[20]Nov!$BN$9</f>
        <v>0</v>
      </c>
      <c r="AQ61" s="13">
        <f>[20]Nov!$BO$9</f>
        <v>0</v>
      </c>
      <c r="AR61" s="2">
        <f>[20]Nov!$BJ$9</f>
        <v>0</v>
      </c>
      <c r="AS61" s="2">
        <f>[20]Nov!$BK$9</f>
        <v>0</v>
      </c>
      <c r="AT61" s="14">
        <f>[20]Nov!$BI$9</f>
        <v>0</v>
      </c>
      <c r="AU61" s="15">
        <f t="shared" si="1"/>
        <v>2</v>
      </c>
    </row>
    <row r="62" spans="1:47" x14ac:dyDescent="0.25">
      <c r="A62" s="9" t="s">
        <v>191</v>
      </c>
      <c r="B62" s="9" t="s">
        <v>20</v>
      </c>
      <c r="C62" s="9">
        <f>[20]Nov!$K$46</f>
        <v>0</v>
      </c>
      <c r="D62" s="9">
        <f>[20]Nov!$K$22</f>
        <v>0</v>
      </c>
      <c r="E62" s="9">
        <f>[20]Nov!$K$24</f>
        <v>0</v>
      </c>
      <c r="F62" s="9">
        <f>[20]Nov!$K$23</f>
        <v>0</v>
      </c>
      <c r="G62" s="9">
        <f>[20]Nov!$K$47</f>
        <v>0</v>
      </c>
      <c r="H62" s="9">
        <f>[20]Nov!$K$26</f>
        <v>0</v>
      </c>
      <c r="I62" s="9">
        <f>[20]Nov!$K$25</f>
        <v>0</v>
      </c>
      <c r="J62" s="9">
        <f>[20]Nov!$K$60</f>
        <v>0</v>
      </c>
      <c r="K62" s="9">
        <f>[20]Nov!$K$48</f>
        <v>0</v>
      </c>
      <c r="L62" s="9">
        <f>[20]Nov!$K$27</f>
        <v>0</v>
      </c>
      <c r="M62" s="9">
        <f>[20]Nov!$K$55</f>
        <v>0</v>
      </c>
      <c r="N62" s="9">
        <f>[20]Nov!$K$49</f>
        <v>0</v>
      </c>
      <c r="O62" s="9">
        <f>[20]Nov!$K$29</f>
        <v>0</v>
      </c>
      <c r="P62" s="9">
        <f>[20]Nov!$K$30</f>
        <v>0</v>
      </c>
      <c r="Q62" s="9">
        <f>[20]Nov!$K$28</f>
        <v>0</v>
      </c>
      <c r="R62" s="9">
        <f>[20]Nov!$K$51</f>
        <v>0</v>
      </c>
      <c r="S62" s="9">
        <f>SUM([20]Nov!$K$36,[20]Nov!$K$37)</f>
        <v>0</v>
      </c>
      <c r="T62" s="9">
        <f>[20]Nov!$K$52</f>
        <v>0</v>
      </c>
      <c r="U62" s="9">
        <f>[20]Nov!$K$53</f>
        <v>0</v>
      </c>
      <c r="V62" s="9">
        <f>[20]Nov!$K$54</f>
        <v>0</v>
      </c>
      <c r="W62" s="9">
        <f>[20]Nov!$K$39</f>
        <v>0</v>
      </c>
      <c r="X62" s="9">
        <f>[20]Nov!$K$40</f>
        <v>0</v>
      </c>
      <c r="Y62" s="9">
        <f>SUM([20]Nov!$K$41,[20]Nov!$K$42)</f>
        <v>0</v>
      </c>
      <c r="Z62" s="9">
        <f>[20]Nov!$K$44</f>
        <v>0</v>
      </c>
      <c r="AA62" s="9">
        <f>SUM([20]Nov!$K$43,[20]Nov!$K$45)</f>
        <v>0</v>
      </c>
      <c r="AB62" s="9">
        <f>[20]Nov!$K$50</f>
        <v>0</v>
      </c>
      <c r="AC62" s="9">
        <f>[20]Nov!$K$58</f>
        <v>0</v>
      </c>
      <c r="AD62" s="9">
        <f>[20]Nov!$K$56</f>
        <v>0</v>
      </c>
      <c r="AE62" s="9">
        <f>[20]Nov!$K$57</f>
        <v>0</v>
      </c>
      <c r="AF62" s="9">
        <f>[20]Nov!$K$35</f>
        <v>0</v>
      </c>
      <c r="AG62" s="9">
        <f>[20]Nov!$K$65</f>
        <v>0</v>
      </c>
      <c r="AH62" s="9">
        <f>[20]Nov!$K$59</f>
        <v>0</v>
      </c>
      <c r="AI62" s="9">
        <f>[20]Nov!$K$61</f>
        <v>0</v>
      </c>
      <c r="AJ62" s="9">
        <f>[20]Nov!$K$31</f>
        <v>0</v>
      </c>
      <c r="AK62" s="9">
        <f>[20]Nov!$K$66</f>
        <v>0</v>
      </c>
      <c r="AL62" s="9">
        <f>[20]Nov!$K$38</f>
        <v>0</v>
      </c>
      <c r="AM62" s="9">
        <f>[20]Nov!$K$32</f>
        <v>0</v>
      </c>
      <c r="AN62" s="9">
        <f>[20]Nov!$K$34</f>
        <v>0</v>
      </c>
      <c r="AO62" s="9">
        <f>[20]Nov!$K$33</f>
        <v>0</v>
      </c>
      <c r="AP62" s="9">
        <f>[20]Nov!$K$67</f>
        <v>0</v>
      </c>
      <c r="AQ62" s="10">
        <f>[20]Nov!$K$68</f>
        <v>0</v>
      </c>
      <c r="AR62" s="9">
        <f>[20]Nov!$K$63</f>
        <v>0</v>
      </c>
      <c r="AS62" s="9">
        <f>[20]Nov!$K$64</f>
        <v>0</v>
      </c>
      <c r="AT62" s="11">
        <f>[20]Nov!$K$62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[20]Nov!$AS$12</f>
        <v>0</v>
      </c>
      <c r="D63" s="2">
        <f>[20]Nov!$U$12</f>
        <v>0</v>
      </c>
      <c r="E63" s="2">
        <f>[20]Nov!$W$12</f>
        <v>0</v>
      </c>
      <c r="F63" s="2">
        <f>[20]Nov!$V$12</f>
        <v>0</v>
      </c>
      <c r="G63" s="2">
        <f>[20]Nov!$AT$12</f>
        <v>0</v>
      </c>
      <c r="H63" s="2">
        <f>[20]Nov!$Y$12</f>
        <v>0</v>
      </c>
      <c r="I63" s="2">
        <f>[20]Nov!$X$12</f>
        <v>0</v>
      </c>
      <c r="J63" s="2">
        <f>[20]Nov!$BG$12</f>
        <v>0</v>
      </c>
      <c r="K63" s="2">
        <f>[20]Nov!$AU$12</f>
        <v>0</v>
      </c>
      <c r="L63" s="2">
        <f>[20]Nov!$Z$12</f>
        <v>0</v>
      </c>
      <c r="M63" s="2">
        <f>[20]Nov!$BB$12</f>
        <v>0</v>
      </c>
      <c r="N63" s="2">
        <f>[20]Nov!$AV$12</f>
        <v>0</v>
      </c>
      <c r="O63" s="2">
        <f>[20]Nov!$AB$12</f>
        <v>0</v>
      </c>
      <c r="P63" s="2">
        <f>[20]Nov!$AC$12</f>
        <v>0</v>
      </c>
      <c r="Q63" s="2">
        <f>[20]Nov!$AA$12</f>
        <v>0</v>
      </c>
      <c r="R63" s="2">
        <f>[20]Nov!$AX$12</f>
        <v>0</v>
      </c>
      <c r="S63" s="2">
        <f>SUM([20]Nov!$AI$12,[20]Nov!$AJ$12)</f>
        <v>0</v>
      </c>
      <c r="T63" s="2">
        <f>[20]Nov!$AY$12</f>
        <v>0</v>
      </c>
      <c r="U63" s="2">
        <f>[20]Nov!$AZ$12</f>
        <v>0</v>
      </c>
      <c r="V63" s="2">
        <f>[20]Nov!$BA$12</f>
        <v>0</v>
      </c>
      <c r="W63" s="2">
        <f>[20]Nov!$AL$12</f>
        <v>0</v>
      </c>
      <c r="X63" s="2">
        <f>[20]Nov!$AM$12</f>
        <v>0</v>
      </c>
      <c r="Y63" s="2">
        <f>SUM([20]Nov!$AN$12,[20]Nov!$AO$12)</f>
        <v>0</v>
      </c>
      <c r="Z63" s="2">
        <f>[20]Nov!$AQ$12</f>
        <v>0</v>
      </c>
      <c r="AA63" s="2">
        <f>SUM([20]Nov!$AP$12,[20]Nov!$AR$12)</f>
        <v>0</v>
      </c>
      <c r="AB63" s="2">
        <f>[20]Nov!$AW$12</f>
        <v>0</v>
      </c>
      <c r="AC63" s="2">
        <f>[20]Nov!$BE$12</f>
        <v>0</v>
      </c>
      <c r="AD63" s="2">
        <f>[20]Nov!$BC$12</f>
        <v>0</v>
      </c>
      <c r="AE63" s="2">
        <f>[20]Nov!$BD$12</f>
        <v>0</v>
      </c>
      <c r="AF63" s="2">
        <f>[20]Nov!$AH$12</f>
        <v>0</v>
      </c>
      <c r="AG63" s="2">
        <f>[20]Nov!$BL$12</f>
        <v>0</v>
      </c>
      <c r="AH63" s="2">
        <f>[20]Nov!$BF$12</f>
        <v>0</v>
      </c>
      <c r="AI63" s="2">
        <f>[20]Nov!$BH$12</f>
        <v>0</v>
      </c>
      <c r="AJ63" s="2">
        <f>[20]Nov!$AD$12</f>
        <v>0</v>
      </c>
      <c r="AK63" s="2">
        <f>[20]Nov!$BM$12</f>
        <v>0</v>
      </c>
      <c r="AL63" s="2">
        <f>[20]Nov!$AK$12</f>
        <v>0</v>
      </c>
      <c r="AM63" s="2">
        <f>[20]Nov!$AE$12</f>
        <v>0</v>
      </c>
      <c r="AN63" s="2">
        <f>[20]Nov!$AG$12</f>
        <v>0</v>
      </c>
      <c r="AO63" s="2">
        <f>[20]Nov!$AF$12</f>
        <v>0</v>
      </c>
      <c r="AP63" s="2">
        <f>[20]Nov!$BN$12</f>
        <v>0</v>
      </c>
      <c r="AQ63" s="13">
        <f>[20]Nov!$BO$12</f>
        <v>0</v>
      </c>
      <c r="AR63" s="2">
        <f>[20]Nov!$BJ$12</f>
        <v>0</v>
      </c>
      <c r="AS63" s="2">
        <f>[20]Nov!$BK$12</f>
        <v>0</v>
      </c>
      <c r="AT63" s="14">
        <f>[20]Nov!$BI$12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[20]Nov!$I$46</f>
        <v>0</v>
      </c>
      <c r="D64" s="9">
        <f>[20]Nov!$I$22</f>
        <v>0</v>
      </c>
      <c r="E64" s="9">
        <f>[20]Nov!$I$24</f>
        <v>0</v>
      </c>
      <c r="F64" s="9">
        <f>[20]Nov!$I$23</f>
        <v>0</v>
      </c>
      <c r="G64" s="9">
        <f>[20]Nov!$I$47</f>
        <v>0</v>
      </c>
      <c r="H64" s="9">
        <f>[20]Nov!$I$26</f>
        <v>0</v>
      </c>
      <c r="I64" s="9">
        <f>[20]Nov!$I$25</f>
        <v>0</v>
      </c>
      <c r="J64" s="9">
        <f>[20]Nov!$I$60</f>
        <v>0</v>
      </c>
      <c r="K64" s="9">
        <f>[20]Nov!$I$48</f>
        <v>0</v>
      </c>
      <c r="L64" s="9">
        <f>[20]Nov!$I$27</f>
        <v>0</v>
      </c>
      <c r="M64" s="9">
        <f>[20]Nov!$I$55</f>
        <v>0</v>
      </c>
      <c r="N64" s="9">
        <f>[20]Nov!$I$49</f>
        <v>0</v>
      </c>
      <c r="O64" s="9">
        <f>[20]Nov!$I$29</f>
        <v>0</v>
      </c>
      <c r="P64" s="9">
        <f>[20]Nov!$I$30</f>
        <v>0</v>
      </c>
      <c r="Q64" s="9">
        <f>[20]Nov!$I$28</f>
        <v>0</v>
      </c>
      <c r="R64" s="9">
        <f>[20]Nov!$I$51</f>
        <v>0</v>
      </c>
      <c r="S64" s="9">
        <f>SUM([20]Nov!$I$36,[20]Nov!$I$37)</f>
        <v>0</v>
      </c>
      <c r="T64" s="9">
        <f>[20]Nov!$I$52</f>
        <v>0</v>
      </c>
      <c r="U64" s="9">
        <f>[20]Nov!$I$53</f>
        <v>0</v>
      </c>
      <c r="V64" s="9">
        <f>[20]Nov!$I$54</f>
        <v>0</v>
      </c>
      <c r="W64" s="9">
        <f>[20]Nov!$I$39</f>
        <v>0</v>
      </c>
      <c r="X64" s="9">
        <f>[20]Nov!$I$40</f>
        <v>0</v>
      </c>
      <c r="Y64" s="9">
        <f>SUM([20]Nov!$I$41,[20]Nov!$I$42)</f>
        <v>0</v>
      </c>
      <c r="Z64" s="9">
        <f>[20]Nov!$I$44</f>
        <v>0</v>
      </c>
      <c r="AA64" s="9">
        <f>SUM([20]Nov!$I$43,[20]Nov!$I$45)</f>
        <v>0</v>
      </c>
      <c r="AB64" s="9">
        <f>[20]Nov!$I$50</f>
        <v>0</v>
      </c>
      <c r="AC64" s="9">
        <f>[20]Nov!$I$58</f>
        <v>0</v>
      </c>
      <c r="AD64" s="9">
        <f>[20]Nov!$I$56</f>
        <v>0</v>
      </c>
      <c r="AE64" s="9">
        <f>[20]Nov!$I$57</f>
        <v>0</v>
      </c>
      <c r="AF64" s="9">
        <f>[20]Nov!$I$35</f>
        <v>0</v>
      </c>
      <c r="AG64" s="9">
        <f>[20]Nov!$I$65</f>
        <v>0</v>
      </c>
      <c r="AH64" s="9">
        <f>[20]Nov!$I$59</f>
        <v>0</v>
      </c>
      <c r="AI64" s="9">
        <f>[20]Nov!$I$61</f>
        <v>0</v>
      </c>
      <c r="AJ64" s="9">
        <f>[20]Nov!$I$31</f>
        <v>0</v>
      </c>
      <c r="AK64" s="9">
        <f>[20]Nov!$I$66</f>
        <v>1</v>
      </c>
      <c r="AL64" s="9">
        <f>[20]Nov!$I$38</f>
        <v>0</v>
      </c>
      <c r="AM64" s="9">
        <f>[20]Nov!$I$32</f>
        <v>0</v>
      </c>
      <c r="AN64" s="9">
        <f>[20]Nov!$I$34</f>
        <v>0</v>
      </c>
      <c r="AO64" s="9">
        <f>[20]Nov!$I$33</f>
        <v>0</v>
      </c>
      <c r="AP64" s="9">
        <f>[20]Nov!$I$67</f>
        <v>1</v>
      </c>
      <c r="AQ64" s="10">
        <f>[20]Nov!$I$68</f>
        <v>0</v>
      </c>
      <c r="AR64" s="9">
        <f>[20]Nov!$I$63</f>
        <v>0</v>
      </c>
      <c r="AS64" s="9">
        <f>[20]Nov!$I$64</f>
        <v>0</v>
      </c>
      <c r="AT64" s="11">
        <f>[20]Nov!$I$62</f>
        <v>0</v>
      </c>
      <c r="AU64" s="12">
        <f t="shared" si="1"/>
        <v>2</v>
      </c>
    </row>
    <row r="65" spans="1:47" x14ac:dyDescent="0.25">
      <c r="A65" s="2"/>
      <c r="B65" s="2" t="s">
        <v>21</v>
      </c>
      <c r="C65" s="2">
        <f>[20]Nov!$AS$10</f>
        <v>0</v>
      </c>
      <c r="D65" s="2">
        <f>[20]Nov!$U$10</f>
        <v>1</v>
      </c>
      <c r="E65" s="2">
        <f>[20]Nov!$W$10</f>
        <v>0</v>
      </c>
      <c r="F65" s="2">
        <f>[20]Nov!$V$10</f>
        <v>0</v>
      </c>
      <c r="G65" s="2">
        <f>[20]Nov!$AT$10</f>
        <v>0</v>
      </c>
      <c r="H65" s="2">
        <f>[20]Nov!$Y$10</f>
        <v>0</v>
      </c>
      <c r="I65" s="2">
        <f>[20]Nov!$X$10</f>
        <v>0</v>
      </c>
      <c r="J65" s="2">
        <f>[20]Nov!$BG$10</f>
        <v>0</v>
      </c>
      <c r="K65" s="2">
        <f>[20]Nov!$AU$10</f>
        <v>0</v>
      </c>
      <c r="L65" s="2">
        <f>[20]Nov!$Z$10</f>
        <v>0</v>
      </c>
      <c r="M65" s="2">
        <f>[20]Nov!$BB$10</f>
        <v>0</v>
      </c>
      <c r="N65" s="2">
        <f>[20]Nov!$AV$10</f>
        <v>0</v>
      </c>
      <c r="O65" s="2">
        <f>[20]Nov!$AB$10</f>
        <v>0</v>
      </c>
      <c r="P65" s="2">
        <f>[20]Nov!$AC$10</f>
        <v>0</v>
      </c>
      <c r="Q65" s="2">
        <f>[20]Nov!$AA$10</f>
        <v>0</v>
      </c>
      <c r="R65" s="2">
        <f>[20]Nov!$AX$10</f>
        <v>0</v>
      </c>
      <c r="S65" s="2">
        <f>SUM([20]Nov!$AI$10,[20]Nov!$AJ$10)</f>
        <v>0</v>
      </c>
      <c r="T65" s="2">
        <f>[20]Nov!$AY$10</f>
        <v>0</v>
      </c>
      <c r="U65" s="2">
        <f>[20]Nov!$AZ$10</f>
        <v>0</v>
      </c>
      <c r="V65" s="2">
        <f>[20]Nov!$BA$10</f>
        <v>0</v>
      </c>
      <c r="W65" s="2">
        <f>[20]Nov!$AL$10</f>
        <v>0</v>
      </c>
      <c r="X65" s="2">
        <f>[20]Nov!$AM$10</f>
        <v>0</v>
      </c>
      <c r="Y65" s="2">
        <f>SUM([20]Nov!$AN$10,[20]Nov!$AO$10)</f>
        <v>0</v>
      </c>
      <c r="Z65" s="2">
        <f>[20]Nov!$AQ$10</f>
        <v>0</v>
      </c>
      <c r="AA65" s="2">
        <f>SUM([20]Nov!$AP$10,[20]Nov!$AR$10)</f>
        <v>0</v>
      </c>
      <c r="AB65" s="2">
        <f>[20]Nov!$AW$10</f>
        <v>0</v>
      </c>
      <c r="AC65" s="2">
        <f>[20]Nov!$BE$10</f>
        <v>0</v>
      </c>
      <c r="AD65" s="2">
        <f>[20]Nov!$BC$10</f>
        <v>0</v>
      </c>
      <c r="AE65" s="2">
        <f>[20]Nov!$BD$10</f>
        <v>0</v>
      </c>
      <c r="AF65" s="2">
        <f>[20]Nov!$AH$10</f>
        <v>0</v>
      </c>
      <c r="AG65" s="2">
        <f>[20]Nov!$BL$10</f>
        <v>0</v>
      </c>
      <c r="AH65" s="2">
        <f>[20]Nov!$BF$10</f>
        <v>0</v>
      </c>
      <c r="AI65" s="2">
        <f>[20]Nov!$BH$10</f>
        <v>0</v>
      </c>
      <c r="AJ65" s="2">
        <f>[20]Nov!$AD$10</f>
        <v>0</v>
      </c>
      <c r="AK65" s="2">
        <f>[20]Nov!$BM$10</f>
        <v>0</v>
      </c>
      <c r="AL65" s="2">
        <f>[20]Nov!$AK$10</f>
        <v>0</v>
      </c>
      <c r="AM65" s="2">
        <f>[20]Nov!$AE$10</f>
        <v>0</v>
      </c>
      <c r="AN65" s="2">
        <f>[20]Nov!$AG$10</f>
        <v>0</v>
      </c>
      <c r="AO65" s="2">
        <f>[20]Nov!$AF$10</f>
        <v>0</v>
      </c>
      <c r="AP65" s="2">
        <f>[20]Nov!$BN$10</f>
        <v>0</v>
      </c>
      <c r="AQ65" s="13">
        <f>[20]Nov!$BO$10</f>
        <v>0</v>
      </c>
      <c r="AR65" s="2">
        <f>[20]Nov!$BJ$10</f>
        <v>0</v>
      </c>
      <c r="AS65" s="2">
        <f>[20]Nov!$BK$10</f>
        <v>0</v>
      </c>
      <c r="AT65" s="14">
        <f>[20]Nov!$BI$10</f>
        <v>0</v>
      </c>
      <c r="AU65" s="15">
        <f t="shared" si="1"/>
        <v>1</v>
      </c>
    </row>
    <row r="66" spans="1:47" x14ac:dyDescent="0.25">
      <c r="A66" s="9" t="s">
        <v>125</v>
      </c>
      <c r="B66" s="9" t="s">
        <v>20</v>
      </c>
      <c r="C66" s="9">
        <f>[20]Nov!$L$46</f>
        <v>0</v>
      </c>
      <c r="D66" s="9">
        <f>[20]Nov!$L$22</f>
        <v>2</v>
      </c>
      <c r="E66" s="9">
        <f>[20]Nov!$L$24</f>
        <v>1</v>
      </c>
      <c r="F66" s="9">
        <f>[20]Nov!$L$23</f>
        <v>0</v>
      </c>
      <c r="G66" s="9">
        <f>[20]Nov!$L$47</f>
        <v>0</v>
      </c>
      <c r="H66" s="9">
        <f>[20]Nov!$L$26</f>
        <v>0</v>
      </c>
      <c r="I66" s="9">
        <f>[20]Nov!$L$25</f>
        <v>0</v>
      </c>
      <c r="J66" s="9">
        <f>[20]Nov!$L$60</f>
        <v>0</v>
      </c>
      <c r="K66" s="9">
        <f>[20]Nov!$L$48</f>
        <v>0</v>
      </c>
      <c r="L66" s="9">
        <f>[20]Nov!$L$27</f>
        <v>0</v>
      </c>
      <c r="M66" s="9">
        <f>[20]Nov!$L$55</f>
        <v>0</v>
      </c>
      <c r="N66" s="9">
        <f>[20]Nov!$L$49</f>
        <v>0</v>
      </c>
      <c r="O66" s="9">
        <f>[20]Nov!$L$29</f>
        <v>0</v>
      </c>
      <c r="P66" s="9">
        <f>[20]Nov!$L$30</f>
        <v>0</v>
      </c>
      <c r="Q66" s="9">
        <f>[20]Nov!$L$28</f>
        <v>0</v>
      </c>
      <c r="R66" s="9">
        <f>[20]Nov!$L$51</f>
        <v>0</v>
      </c>
      <c r="S66" s="9">
        <f>SUM([20]Nov!$L$36,[20]Nov!$L$37)</f>
        <v>0</v>
      </c>
      <c r="T66" s="9">
        <f>[20]Nov!$L$52</f>
        <v>0</v>
      </c>
      <c r="U66" s="9">
        <f>[20]Nov!$L$53</f>
        <v>0</v>
      </c>
      <c r="V66" s="9">
        <f>[20]Nov!$L$54</f>
        <v>0</v>
      </c>
      <c r="W66" s="9">
        <f>[20]Nov!$L$39</f>
        <v>1</v>
      </c>
      <c r="X66" s="9">
        <f>[20]Nov!$L$40</f>
        <v>0</v>
      </c>
      <c r="Y66" s="9">
        <f>SUM([20]Nov!$L$41,[20]Nov!$L$42)</f>
        <v>1</v>
      </c>
      <c r="Z66" s="9">
        <f>[20]Nov!$L$44</f>
        <v>0</v>
      </c>
      <c r="AA66" s="9">
        <f>SUM([20]Nov!$L$43,[20]Nov!$L$45)</f>
        <v>0</v>
      </c>
      <c r="AB66" s="9">
        <f>[20]Nov!$L$50</f>
        <v>0</v>
      </c>
      <c r="AC66" s="9">
        <f>[20]Nov!$L$58</f>
        <v>0</v>
      </c>
      <c r="AD66" s="9">
        <f>[20]Nov!$L$56</f>
        <v>0</v>
      </c>
      <c r="AE66" s="9">
        <f>[20]Nov!$L$57</f>
        <v>0</v>
      </c>
      <c r="AF66" s="9">
        <f>[20]Nov!$L$35</f>
        <v>0</v>
      </c>
      <c r="AG66" s="9">
        <f>[20]Nov!$L$65</f>
        <v>0</v>
      </c>
      <c r="AH66" s="9">
        <f>[20]Nov!$L$59</f>
        <v>0</v>
      </c>
      <c r="AI66" s="9">
        <f>[20]Nov!$L$61</f>
        <v>0</v>
      </c>
      <c r="AJ66" s="9">
        <f>[20]Nov!$L$31</f>
        <v>0</v>
      </c>
      <c r="AK66" s="9">
        <f>[20]Nov!$L$66</f>
        <v>0</v>
      </c>
      <c r="AL66" s="9">
        <f>[20]Nov!$L$38</f>
        <v>0</v>
      </c>
      <c r="AM66" s="9">
        <f>[20]Nov!$L$32</f>
        <v>0</v>
      </c>
      <c r="AN66" s="9">
        <f>[20]Nov!$L$34</f>
        <v>0</v>
      </c>
      <c r="AO66" s="9">
        <f>[20]Nov!$L$33</f>
        <v>0</v>
      </c>
      <c r="AP66" s="9">
        <f>[20]Nov!$L$67</f>
        <v>0</v>
      </c>
      <c r="AQ66" s="10">
        <f>[20]Nov!$L$68</f>
        <v>0</v>
      </c>
      <c r="AR66" s="9">
        <f>[20]Nov!$L$63</f>
        <v>0</v>
      </c>
      <c r="AS66" s="9">
        <f>[20]Nov!$L$64</f>
        <v>0</v>
      </c>
      <c r="AT66" s="11">
        <f>[20]Nov!$L$62</f>
        <v>0</v>
      </c>
      <c r="AU66" s="12">
        <f t="shared" si="1"/>
        <v>5</v>
      </c>
    </row>
    <row r="67" spans="1:47" x14ac:dyDescent="0.25">
      <c r="A67" s="2"/>
      <c r="B67" s="2" t="s">
        <v>21</v>
      </c>
      <c r="C67" s="2">
        <f>[20]Nov!$AS$13</f>
        <v>0</v>
      </c>
      <c r="D67" s="2">
        <f>[20]Nov!$U$13</f>
        <v>0</v>
      </c>
      <c r="E67" s="2">
        <f>[20]Nov!$W$13</f>
        <v>0</v>
      </c>
      <c r="F67" s="2">
        <f>[20]Nov!$V$13</f>
        <v>0</v>
      </c>
      <c r="G67" s="2">
        <f>[20]Nov!$AT$13</f>
        <v>0</v>
      </c>
      <c r="H67" s="2">
        <f>[20]Nov!$Y$13</f>
        <v>0</v>
      </c>
      <c r="I67" s="2">
        <f>[20]Nov!$X$13</f>
        <v>0</v>
      </c>
      <c r="J67" s="2">
        <f>[20]Nov!$BG$13</f>
        <v>0</v>
      </c>
      <c r="K67" s="2">
        <f>[20]Nov!$AU$13</f>
        <v>0</v>
      </c>
      <c r="L67" s="2">
        <f>[20]Nov!$Z$13</f>
        <v>0</v>
      </c>
      <c r="M67" s="2">
        <f>[20]Nov!$BB$13</f>
        <v>0</v>
      </c>
      <c r="N67" s="2">
        <f>[20]Nov!$AV$13</f>
        <v>0</v>
      </c>
      <c r="O67" s="2">
        <f>[20]Nov!$AB$13</f>
        <v>0</v>
      </c>
      <c r="P67" s="2">
        <f>[20]Nov!$AC$13</f>
        <v>0</v>
      </c>
      <c r="Q67" s="2">
        <f>[20]Nov!$AA$13</f>
        <v>0</v>
      </c>
      <c r="R67" s="2">
        <f>[20]Nov!$AX$13</f>
        <v>0</v>
      </c>
      <c r="S67" s="2">
        <f>SUM([20]Nov!$AI$13,[20]Nov!$AJ$13)</f>
        <v>0</v>
      </c>
      <c r="T67" s="2">
        <f>[20]Nov!$AY$13</f>
        <v>0</v>
      </c>
      <c r="U67" s="2">
        <f>[20]Nov!$AZ$13</f>
        <v>0</v>
      </c>
      <c r="V67" s="2">
        <f>[20]Nov!$BA$13</f>
        <v>0</v>
      </c>
      <c r="W67" s="2">
        <f>[20]Nov!$AL$13</f>
        <v>0</v>
      </c>
      <c r="X67" s="2">
        <f>[20]Nov!$AM$13</f>
        <v>0</v>
      </c>
      <c r="Y67" s="2">
        <f>SUM([20]Nov!$AN$13,[20]Nov!$AO$13)</f>
        <v>0</v>
      </c>
      <c r="Z67" s="2">
        <f>[20]Nov!$AQ$13</f>
        <v>0</v>
      </c>
      <c r="AA67" s="2">
        <f>SUM([20]Nov!$AP$13,[20]Nov!$AR$13)</f>
        <v>0</v>
      </c>
      <c r="AB67" s="2">
        <f>[20]Nov!$AW$13</f>
        <v>0</v>
      </c>
      <c r="AC67" s="2">
        <f>[20]Nov!$BE$13</f>
        <v>0</v>
      </c>
      <c r="AD67" s="2">
        <f>[20]Nov!$BC$13</f>
        <v>0</v>
      </c>
      <c r="AE67" s="2">
        <f>[20]Nov!$BD$13</f>
        <v>0</v>
      </c>
      <c r="AF67" s="2">
        <f>[20]Nov!$AH$13</f>
        <v>1</v>
      </c>
      <c r="AG67" s="2">
        <f>[20]Nov!$BL$13</f>
        <v>0</v>
      </c>
      <c r="AH67" s="2">
        <f>[20]Nov!$BF$13</f>
        <v>0</v>
      </c>
      <c r="AI67" s="2">
        <f>[20]Nov!$BH$13</f>
        <v>0</v>
      </c>
      <c r="AJ67" s="2">
        <f>[20]Nov!$AD$13</f>
        <v>0</v>
      </c>
      <c r="AK67" s="2">
        <f>[20]Nov!$BM$13</f>
        <v>0</v>
      </c>
      <c r="AL67" s="2">
        <f>[20]Nov!$AK$13</f>
        <v>0</v>
      </c>
      <c r="AM67" s="2">
        <f>[20]Nov!$AE$13</f>
        <v>0</v>
      </c>
      <c r="AN67" s="2">
        <f>[20]Nov!$AG$13</f>
        <v>0</v>
      </c>
      <c r="AO67" s="2">
        <f>[20]Nov!$AF$13</f>
        <v>0</v>
      </c>
      <c r="AP67" s="2">
        <f>[20]Nov!$BN$13</f>
        <v>0</v>
      </c>
      <c r="AQ67" s="13">
        <f>[20]Nov!$BO$13</f>
        <v>0</v>
      </c>
      <c r="AR67" s="2">
        <f>[20]Nov!$BJ$13</f>
        <v>0</v>
      </c>
      <c r="AS67" s="2">
        <f>[20]Nov!$BK$13</f>
        <v>0</v>
      </c>
      <c r="AT67" s="14">
        <f>[20]Nov!$BI$13</f>
        <v>0</v>
      </c>
      <c r="AU67" s="15">
        <f t="shared" si="1"/>
        <v>1</v>
      </c>
    </row>
    <row r="68" spans="1:47" x14ac:dyDescent="0.25">
      <c r="A68" s="9" t="s">
        <v>76</v>
      </c>
      <c r="B68" s="9" t="s">
        <v>20</v>
      </c>
      <c r="C68" s="9">
        <f>[20]Nov!$J$46</f>
        <v>0</v>
      </c>
      <c r="D68" s="9">
        <f>[20]Nov!$J$22</f>
        <v>0</v>
      </c>
      <c r="E68" s="9">
        <f>[20]Nov!$J$24</f>
        <v>0</v>
      </c>
      <c r="F68" s="9">
        <f>[20]Nov!$J$23</f>
        <v>0</v>
      </c>
      <c r="G68" s="9">
        <f>[20]Nov!$J$47</f>
        <v>0</v>
      </c>
      <c r="H68" s="9">
        <f>[20]Nov!$J$26</f>
        <v>0</v>
      </c>
      <c r="I68" s="9">
        <f>[20]Nov!$J$25</f>
        <v>0</v>
      </c>
      <c r="J68" s="9">
        <f>[20]Nov!$J$60</f>
        <v>0</v>
      </c>
      <c r="K68" s="9">
        <f>[20]Nov!$J$48</f>
        <v>0</v>
      </c>
      <c r="L68" s="9">
        <f>[20]Nov!$J$27</f>
        <v>0</v>
      </c>
      <c r="M68" s="9">
        <f>[20]Nov!$J$55</f>
        <v>0</v>
      </c>
      <c r="N68" s="9">
        <f>[20]Nov!$J$49</f>
        <v>0</v>
      </c>
      <c r="O68" s="9">
        <f>[20]Nov!$J$29</f>
        <v>0</v>
      </c>
      <c r="P68" s="9">
        <f>[20]Nov!$J$30</f>
        <v>0</v>
      </c>
      <c r="Q68" s="9">
        <f>[20]Nov!$J$28</f>
        <v>0</v>
      </c>
      <c r="R68" s="9">
        <f>[20]Nov!$J$51</f>
        <v>0</v>
      </c>
      <c r="S68" s="9">
        <f>SUM([20]Nov!$J$36,[20]Nov!$J$37)</f>
        <v>0</v>
      </c>
      <c r="T68" s="9">
        <f>[20]Nov!$J$52</f>
        <v>0</v>
      </c>
      <c r="U68" s="9">
        <f>[20]Nov!$J$53</f>
        <v>0</v>
      </c>
      <c r="V68" s="9">
        <f>[20]Nov!$J$54</f>
        <v>0</v>
      </c>
      <c r="W68" s="9">
        <f>[20]Nov!$J$39</f>
        <v>0</v>
      </c>
      <c r="X68" s="9">
        <f>[20]Nov!$J$40</f>
        <v>0</v>
      </c>
      <c r="Y68" s="9">
        <f>SUM([20]Nov!$J$41,[20]Nov!$J$42)</f>
        <v>0</v>
      </c>
      <c r="Z68" s="9">
        <f>[20]Nov!$J$44</f>
        <v>0</v>
      </c>
      <c r="AA68" s="9">
        <f>SUM([20]Nov!$J$43,[20]Nov!$J$45)</f>
        <v>0</v>
      </c>
      <c r="AB68" s="9">
        <f>[20]Nov!$J$50</f>
        <v>0</v>
      </c>
      <c r="AC68" s="9">
        <f>[20]Nov!$J$58</f>
        <v>0</v>
      </c>
      <c r="AD68" s="9">
        <f>[20]Nov!$J$56</f>
        <v>0</v>
      </c>
      <c r="AE68" s="9">
        <f>[20]Nov!$J$57</f>
        <v>0</v>
      </c>
      <c r="AF68" s="9">
        <f>[20]Nov!$J$35</f>
        <v>0</v>
      </c>
      <c r="AG68" s="9">
        <f>[20]Nov!$J$65</f>
        <v>0</v>
      </c>
      <c r="AH68" s="9">
        <f>[20]Nov!$J$59</f>
        <v>0</v>
      </c>
      <c r="AI68" s="9">
        <f>[20]Nov!$J$61</f>
        <v>0</v>
      </c>
      <c r="AJ68" s="9">
        <f>[20]Nov!$J$31</f>
        <v>1</v>
      </c>
      <c r="AK68" s="9">
        <f>[20]Nov!$J$66</f>
        <v>0</v>
      </c>
      <c r="AL68" s="9">
        <f>[20]Nov!$J$38</f>
        <v>0</v>
      </c>
      <c r="AM68" s="9">
        <f>[20]Nov!$J$32</f>
        <v>0</v>
      </c>
      <c r="AN68" s="9">
        <f>[20]Nov!$J$34</f>
        <v>0</v>
      </c>
      <c r="AO68" s="9">
        <f>[20]Nov!$J$33</f>
        <v>0</v>
      </c>
      <c r="AP68" s="9">
        <f>[20]Nov!$J$67</f>
        <v>0</v>
      </c>
      <c r="AQ68" s="10">
        <f>[20]Nov!$J$68</f>
        <v>3</v>
      </c>
      <c r="AR68" s="9">
        <f>[20]Nov!$J$63</f>
        <v>0</v>
      </c>
      <c r="AS68" s="9">
        <f>[20]Nov!$J$64</f>
        <v>0</v>
      </c>
      <c r="AT68" s="11">
        <f>[20]Nov!$J$62</f>
        <v>0</v>
      </c>
      <c r="AU68" s="12">
        <f t="shared" si="1"/>
        <v>4</v>
      </c>
    </row>
    <row r="69" spans="1:47" x14ac:dyDescent="0.25">
      <c r="A69" s="2"/>
      <c r="B69" s="2" t="s">
        <v>21</v>
      </c>
      <c r="C69" s="2">
        <f>[20]Nov!$AS$11</f>
        <v>0</v>
      </c>
      <c r="D69" s="2">
        <f>[20]Nov!$U$11</f>
        <v>1</v>
      </c>
      <c r="E69" s="2">
        <f>[20]Nov!$W$11</f>
        <v>0</v>
      </c>
      <c r="F69" s="2">
        <f>[20]Nov!$V$11</f>
        <v>0</v>
      </c>
      <c r="G69" s="2">
        <f>[20]Nov!$AT$11</f>
        <v>0</v>
      </c>
      <c r="H69" s="2">
        <f>[20]Nov!$Y$11</f>
        <v>0</v>
      </c>
      <c r="I69" s="2">
        <f>[20]Nov!$X$11</f>
        <v>0</v>
      </c>
      <c r="J69" s="2">
        <f>[20]Nov!$BG$11</f>
        <v>0</v>
      </c>
      <c r="K69" s="2">
        <f>[20]Nov!$AU$11</f>
        <v>0</v>
      </c>
      <c r="L69" s="2">
        <f>[20]Nov!$Z$11</f>
        <v>0</v>
      </c>
      <c r="M69" s="2">
        <f>[20]Nov!$BB$11</f>
        <v>0</v>
      </c>
      <c r="N69" s="2">
        <f>[20]Nov!$AV$11</f>
        <v>0</v>
      </c>
      <c r="O69" s="2">
        <f>[20]Nov!$AB$11</f>
        <v>0</v>
      </c>
      <c r="P69" s="2">
        <f>[20]Nov!$AC$11</f>
        <v>0</v>
      </c>
      <c r="Q69" s="2">
        <f>[20]Nov!$AA$11</f>
        <v>0</v>
      </c>
      <c r="R69" s="2">
        <f>[20]Nov!$AX$11</f>
        <v>0</v>
      </c>
      <c r="S69" s="2">
        <f>SUM([20]Nov!$AI$11,[20]Nov!$AJ$11)</f>
        <v>0</v>
      </c>
      <c r="T69" s="2">
        <f>[20]Nov!$AY$11</f>
        <v>0</v>
      </c>
      <c r="U69" s="2">
        <f>[20]Nov!$AZ$11</f>
        <v>0</v>
      </c>
      <c r="V69" s="2">
        <f>[20]Nov!$BA$11</f>
        <v>0</v>
      </c>
      <c r="W69" s="2">
        <f>[20]Nov!$AL$11</f>
        <v>0</v>
      </c>
      <c r="X69" s="2">
        <f>[20]Nov!$AM$11</f>
        <v>0</v>
      </c>
      <c r="Y69" s="2">
        <f>SUM([20]Nov!$AN$11,[20]Nov!$AO$11)</f>
        <v>0</v>
      </c>
      <c r="Z69" s="2">
        <f>[20]Nov!$AQ$11</f>
        <v>0</v>
      </c>
      <c r="AA69" s="2">
        <f>SUM([20]Nov!$AP$11,[20]Nov!$AR$11)</f>
        <v>0</v>
      </c>
      <c r="AB69" s="2">
        <f>[20]Nov!$AW$11</f>
        <v>0</v>
      </c>
      <c r="AC69" s="2">
        <f>[20]Nov!$BE$11</f>
        <v>0</v>
      </c>
      <c r="AD69" s="2">
        <f>[20]Nov!$BC$11</f>
        <v>0</v>
      </c>
      <c r="AE69" s="2">
        <f>[20]Nov!$BD$11</f>
        <v>0</v>
      </c>
      <c r="AF69" s="2">
        <f>[20]Nov!$AH$11</f>
        <v>0</v>
      </c>
      <c r="AG69" s="2">
        <f>[20]Nov!$BL$11</f>
        <v>0</v>
      </c>
      <c r="AH69" s="2">
        <f>[20]Nov!$BF$11</f>
        <v>0</v>
      </c>
      <c r="AI69" s="2">
        <f>[20]Nov!$BH$11</f>
        <v>0</v>
      </c>
      <c r="AJ69" s="2">
        <f>[20]Nov!$AD$11</f>
        <v>0</v>
      </c>
      <c r="AK69" s="2">
        <f>[20]Nov!$BM$11</f>
        <v>0</v>
      </c>
      <c r="AL69" s="2">
        <f>[20]Nov!$AK$11</f>
        <v>0</v>
      </c>
      <c r="AM69" s="2">
        <f>[20]Nov!$AE$11</f>
        <v>0</v>
      </c>
      <c r="AN69" s="2">
        <f>[20]Nov!$AG$11</f>
        <v>0</v>
      </c>
      <c r="AO69" s="2">
        <f>[20]Nov!$AF$11</f>
        <v>0</v>
      </c>
      <c r="AP69" s="2">
        <f>[20]Nov!$BN$11</f>
        <v>0</v>
      </c>
      <c r="AQ69" s="13">
        <f>[20]Nov!$BO$11</f>
        <v>0</v>
      </c>
      <c r="AR69" s="2">
        <f>[20]Nov!$BJ$11</f>
        <v>0</v>
      </c>
      <c r="AS69" s="2">
        <f>[20]Nov!$BK$11</f>
        <v>0</v>
      </c>
      <c r="AT69" s="14">
        <f>[20]Nov!$BI$11</f>
        <v>0</v>
      </c>
      <c r="AU69" s="15">
        <f t="shared" si="1"/>
        <v>1</v>
      </c>
    </row>
    <row r="70" spans="1:47" x14ac:dyDescent="0.25">
      <c r="A70" s="9" t="s">
        <v>153</v>
      </c>
      <c r="B70" s="9" t="s">
        <v>20</v>
      </c>
      <c r="C70" s="9">
        <f>[20]Nov!$D$46</f>
        <v>0</v>
      </c>
      <c r="D70" s="9">
        <f>[20]Nov!$D$22</f>
        <v>0</v>
      </c>
      <c r="E70" s="9">
        <f>[20]Nov!$D$24</f>
        <v>0</v>
      </c>
      <c r="F70" s="9">
        <f>[20]Nov!$D$23</f>
        <v>0</v>
      </c>
      <c r="G70" s="9">
        <f>[20]Nov!$D$47</f>
        <v>0</v>
      </c>
      <c r="H70" s="9">
        <f>[20]Nov!$D$26</f>
        <v>0</v>
      </c>
      <c r="I70" s="9">
        <f>[20]Nov!$D$25</f>
        <v>0</v>
      </c>
      <c r="J70" s="9">
        <f>[20]Nov!$D$60</f>
        <v>0</v>
      </c>
      <c r="K70" s="9">
        <f>[20]Nov!$D$48</f>
        <v>0</v>
      </c>
      <c r="L70" s="9">
        <f>[20]Nov!$D$27</f>
        <v>0</v>
      </c>
      <c r="M70" s="9">
        <f>[20]Nov!$D$55</f>
        <v>0</v>
      </c>
      <c r="N70" s="9">
        <f>[20]Nov!$D$49</f>
        <v>0</v>
      </c>
      <c r="O70" s="9">
        <f>[20]Nov!$D$29</f>
        <v>0</v>
      </c>
      <c r="P70" s="9">
        <f>[20]Nov!$D$30</f>
        <v>0</v>
      </c>
      <c r="Q70" s="9">
        <f>[20]Nov!$D$28</f>
        <v>0</v>
      </c>
      <c r="R70" s="9">
        <f>[20]Nov!$D$51</f>
        <v>0</v>
      </c>
      <c r="S70" s="9">
        <f>SUM([20]Nov!$D$36,[20]Nov!$D$37)</f>
        <v>0</v>
      </c>
      <c r="T70" s="9">
        <f>[20]Nov!$D$52</f>
        <v>0</v>
      </c>
      <c r="U70" s="9">
        <f>[20]Nov!$D$53</f>
        <v>0</v>
      </c>
      <c r="V70" s="9">
        <f>[20]Nov!$D$54</f>
        <v>0</v>
      </c>
      <c r="W70" s="9">
        <f>[20]Nov!$D$39</f>
        <v>0</v>
      </c>
      <c r="X70" s="9">
        <f>[20]Nov!$D$40</f>
        <v>0</v>
      </c>
      <c r="Y70" s="9">
        <f>SUM([20]Nov!$D$41,[20]Nov!$D$42)</f>
        <v>0</v>
      </c>
      <c r="Z70" s="9">
        <f>[20]Nov!$D$44</f>
        <v>0</v>
      </c>
      <c r="AA70" s="9">
        <f>SUM([20]Nov!$D$43,[20]Nov!$D$45)</f>
        <v>0</v>
      </c>
      <c r="AB70" s="9">
        <f>[20]Nov!$D$50</f>
        <v>0</v>
      </c>
      <c r="AC70" s="9">
        <f>[20]Nov!$D$58</f>
        <v>0</v>
      </c>
      <c r="AD70" s="9">
        <f>[20]Nov!$D$56</f>
        <v>0</v>
      </c>
      <c r="AE70" s="9">
        <f>[20]Nov!$D$57</f>
        <v>0</v>
      </c>
      <c r="AF70" s="9">
        <f>[20]Nov!$D$35</f>
        <v>0</v>
      </c>
      <c r="AG70" s="9">
        <f>[20]Nov!$D$65</f>
        <v>0</v>
      </c>
      <c r="AH70" s="9">
        <f>[20]Nov!$D$59</f>
        <v>0</v>
      </c>
      <c r="AI70" s="9">
        <f>[20]Nov!$D$61</f>
        <v>0</v>
      </c>
      <c r="AJ70" s="9">
        <f>[20]Nov!$D$31</f>
        <v>0</v>
      </c>
      <c r="AK70" s="9">
        <f>[20]Nov!$D$66</f>
        <v>0</v>
      </c>
      <c r="AL70" s="9">
        <f>[20]Nov!$D$38</f>
        <v>0</v>
      </c>
      <c r="AM70" s="9">
        <f>[20]Nov!$D$32</f>
        <v>0</v>
      </c>
      <c r="AN70" s="9">
        <f>[20]Nov!$D$34</f>
        <v>0</v>
      </c>
      <c r="AO70" s="9">
        <f>[20]Nov!$D$33</f>
        <v>0</v>
      </c>
      <c r="AP70" s="9">
        <f>[20]Nov!$D$67</f>
        <v>0</v>
      </c>
      <c r="AQ70" s="10">
        <f>[20]Nov!$D$68</f>
        <v>0</v>
      </c>
      <c r="AR70" s="9">
        <f>[20]Nov!$D$63</f>
        <v>0</v>
      </c>
      <c r="AS70" s="9">
        <f>[20]Nov!$D$64</f>
        <v>0</v>
      </c>
      <c r="AT70" s="11">
        <f>[20]Nov!$D$62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[20]Nov!$AS$5</f>
        <v>0</v>
      </c>
      <c r="D71" s="2">
        <f>[20]Nov!$U$5</f>
        <v>0</v>
      </c>
      <c r="E71" s="2">
        <f>[20]Nov!$W$5</f>
        <v>0</v>
      </c>
      <c r="F71" s="2">
        <f>[20]Nov!$V$5</f>
        <v>0</v>
      </c>
      <c r="G71" s="2">
        <f>[20]Nov!$AT$5</f>
        <v>0</v>
      </c>
      <c r="H71" s="2">
        <f>[20]Nov!$Y$5</f>
        <v>1</v>
      </c>
      <c r="I71" s="2">
        <f>[20]Nov!$X$5</f>
        <v>0</v>
      </c>
      <c r="J71" s="2">
        <f>[20]Nov!$BG$5</f>
        <v>0</v>
      </c>
      <c r="K71" s="2">
        <f>[20]Nov!$AU$5</f>
        <v>0</v>
      </c>
      <c r="L71" s="2">
        <f>[20]Nov!$Z$5</f>
        <v>0</v>
      </c>
      <c r="M71" s="2">
        <f>[20]Nov!$BB$5</f>
        <v>0</v>
      </c>
      <c r="N71" s="2">
        <f>[20]Nov!$AV$5</f>
        <v>0</v>
      </c>
      <c r="O71" s="2">
        <f>[20]Nov!$AB$5</f>
        <v>0</v>
      </c>
      <c r="P71" s="2">
        <f>[20]Nov!$AC$5</f>
        <v>0</v>
      </c>
      <c r="Q71" s="2">
        <f>[20]Nov!$AA$5</f>
        <v>0</v>
      </c>
      <c r="R71" s="2">
        <f>[20]Nov!$AX$5</f>
        <v>0</v>
      </c>
      <c r="S71" s="2">
        <f>SUM([20]Nov!$AI$5,[20]Nov!$AJ$5)</f>
        <v>0</v>
      </c>
      <c r="T71" s="2">
        <f>[20]Nov!$AY$5</f>
        <v>0</v>
      </c>
      <c r="U71" s="2">
        <f>[20]Nov!$AZ$5</f>
        <v>0</v>
      </c>
      <c r="V71" s="2">
        <f>[20]Nov!$BA$5</f>
        <v>0</v>
      </c>
      <c r="W71" s="2">
        <f>[20]Nov!$AL$5</f>
        <v>1</v>
      </c>
      <c r="X71" s="2">
        <f>[20]Nov!$AM$5</f>
        <v>0</v>
      </c>
      <c r="Y71" s="2">
        <f>SUM([20]Nov!$AN$5,[20]Nov!$AO$5)</f>
        <v>0</v>
      </c>
      <c r="Z71" s="2">
        <f>[20]Nov!$AQ$5</f>
        <v>0</v>
      </c>
      <c r="AA71" s="2">
        <f>SUM([20]Nov!$AP$5,[20]Nov!$AR$5)</f>
        <v>0</v>
      </c>
      <c r="AB71" s="2">
        <f>[20]Nov!$AW$5</f>
        <v>0</v>
      </c>
      <c r="AC71" s="2">
        <f>[20]Nov!$BE$5</f>
        <v>0</v>
      </c>
      <c r="AD71" s="2">
        <f>[20]Nov!$BC$5</f>
        <v>0</v>
      </c>
      <c r="AE71" s="2">
        <f>[20]Nov!$BD$5</f>
        <v>0</v>
      </c>
      <c r="AF71" s="2">
        <f>[20]Nov!$AH$5</f>
        <v>1</v>
      </c>
      <c r="AG71" s="2">
        <f>[20]Nov!$BL$5</f>
        <v>0</v>
      </c>
      <c r="AH71" s="2">
        <f>[20]Nov!$BF$5</f>
        <v>0</v>
      </c>
      <c r="AI71" s="2">
        <f>[20]Nov!$BH$5</f>
        <v>0</v>
      </c>
      <c r="AJ71" s="2">
        <f>[20]Nov!$AD$5</f>
        <v>0</v>
      </c>
      <c r="AK71" s="2">
        <f>[20]Nov!$BM$5</f>
        <v>0</v>
      </c>
      <c r="AL71" s="2">
        <f>[20]Nov!$AK$5</f>
        <v>0</v>
      </c>
      <c r="AM71" s="2">
        <f>[20]Nov!$AE$5</f>
        <v>0</v>
      </c>
      <c r="AN71" s="2">
        <f>[20]Nov!$AG$5</f>
        <v>0</v>
      </c>
      <c r="AO71" s="2">
        <f>[20]Nov!$AF$5</f>
        <v>0</v>
      </c>
      <c r="AP71" s="2">
        <f>[20]Nov!$BN$5</f>
        <v>0</v>
      </c>
      <c r="AQ71" s="13">
        <f>[20]Nov!$BO$5</f>
        <v>0</v>
      </c>
      <c r="AR71" s="2">
        <f>[20]Nov!$BJ$5</f>
        <v>0</v>
      </c>
      <c r="AS71" s="2">
        <f>[20]Nov!$BK$5</f>
        <v>0</v>
      </c>
      <c r="AT71" s="14">
        <f>[20]Nov!$BI$5</f>
        <v>0</v>
      </c>
      <c r="AU71" s="15">
        <f t="shared" si="1"/>
        <v>3</v>
      </c>
    </row>
    <row r="72" spans="1:47" x14ac:dyDescent="0.25">
      <c r="A72" s="9" t="s">
        <v>78</v>
      </c>
      <c r="B72" s="9" t="s">
        <v>20</v>
      </c>
      <c r="C72" s="9">
        <f>[11]Nov!$B$31</f>
        <v>0</v>
      </c>
      <c r="D72" s="9">
        <f>[11]Nov!$B$7</f>
        <v>0</v>
      </c>
      <c r="E72" s="9">
        <f>[11]Nov!$B$9</f>
        <v>0</v>
      </c>
      <c r="F72" s="9">
        <f>[11]Nov!$B$8</f>
        <v>0</v>
      </c>
      <c r="G72" s="9">
        <f>[11]Nov!$B$32</f>
        <v>0</v>
      </c>
      <c r="H72" s="9">
        <f>[11]Nov!$B$11</f>
        <v>0</v>
      </c>
      <c r="I72" s="9">
        <f>[11]Nov!$B$10</f>
        <v>0</v>
      </c>
      <c r="J72" s="9">
        <f>[11]Nov!$B$45</f>
        <v>0</v>
      </c>
      <c r="K72" s="9">
        <f>[11]Nov!$B$33</f>
        <v>0</v>
      </c>
      <c r="L72" s="9">
        <f>[11]Nov!$B$12</f>
        <v>0</v>
      </c>
      <c r="M72" s="9">
        <f>[11]Nov!$B$40</f>
        <v>0</v>
      </c>
      <c r="N72" s="9">
        <f>[11]Nov!$B$34</f>
        <v>0</v>
      </c>
      <c r="O72" s="9">
        <f>[11]Nov!$B$14</f>
        <v>0</v>
      </c>
      <c r="P72" s="9">
        <f>[11]Nov!$B$15</f>
        <v>0</v>
      </c>
      <c r="Q72" s="9">
        <f>[11]Nov!$B$13</f>
        <v>0</v>
      </c>
      <c r="R72" s="9">
        <f>[11]Nov!$B$36</f>
        <v>0</v>
      </c>
      <c r="S72" s="9">
        <f>SUM([11]Nov!$B$21:$B$22)</f>
        <v>0</v>
      </c>
      <c r="T72" s="9">
        <f>[11]Nov!$B$37</f>
        <v>0</v>
      </c>
      <c r="U72" s="9">
        <f>[11]Nov!$B$38</f>
        <v>0</v>
      </c>
      <c r="V72" s="9">
        <f>[11]Nov!$B$39</f>
        <v>0</v>
      </c>
      <c r="W72" s="9">
        <f>[11]Nov!$B$24</f>
        <v>0</v>
      </c>
      <c r="X72" s="9">
        <f>[11]Nov!$B$25</f>
        <v>0</v>
      </c>
      <c r="Y72" s="9">
        <f>SUM([11]Nov!$B$26:$B$27)</f>
        <v>0</v>
      </c>
      <c r="Z72" s="9">
        <f>[11]Nov!$B$29</f>
        <v>0</v>
      </c>
      <c r="AA72" s="9">
        <f>SUM([11]Nov!$A$28,[11]Nov!$A$30)</f>
        <v>0</v>
      </c>
      <c r="AB72" s="9">
        <f>[11]Nov!$B$35</f>
        <v>0</v>
      </c>
      <c r="AC72" s="9">
        <f>[11]Nov!$B$43</f>
        <v>0</v>
      </c>
      <c r="AD72" s="9">
        <f>[11]Nov!$B$41</f>
        <v>0</v>
      </c>
      <c r="AE72" s="9">
        <f>[11]Nov!$B$42</f>
        <v>0</v>
      </c>
      <c r="AF72" s="9">
        <f>[11]Nov!$B$20</f>
        <v>0</v>
      </c>
      <c r="AG72" s="9">
        <f>[11]Nov!$B$50</f>
        <v>0</v>
      </c>
      <c r="AH72" s="9">
        <f>[11]Nov!$B$44</f>
        <v>0</v>
      </c>
      <c r="AI72" s="9">
        <f>[11]Nov!$B$46</f>
        <v>0</v>
      </c>
      <c r="AJ72" s="9">
        <f>[11]Nov!$B$16</f>
        <v>0</v>
      </c>
      <c r="AK72" s="9">
        <f>[11]Nov!$B$51</f>
        <v>0</v>
      </c>
      <c r="AL72" s="9">
        <f>[11]Nov!$B$23</f>
        <v>0</v>
      </c>
      <c r="AM72" s="9">
        <f>[11]Nov!$B$17</f>
        <v>0</v>
      </c>
      <c r="AN72" s="9">
        <f>[11]Nov!$B$19</f>
        <v>0</v>
      </c>
      <c r="AO72" s="9">
        <f>[11]Nov!$B$18</f>
        <v>0</v>
      </c>
      <c r="AP72" s="9">
        <f>[11]Nov!$B$52</f>
        <v>0</v>
      </c>
      <c r="AQ72" s="10">
        <f>[11]Nov!$B$53</f>
        <v>0</v>
      </c>
      <c r="AR72" s="9">
        <f>[11]Nov!$B$48</f>
        <v>0</v>
      </c>
      <c r="AS72" s="9">
        <f>[11]Nov!$B$49</f>
        <v>0</v>
      </c>
      <c r="AT72" s="11">
        <f>[11]Nov!$B$47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[11]Nov!$AD$3</f>
        <v>0</v>
      </c>
      <c r="D73" s="2">
        <f>[11]Nov!$F$3</f>
        <v>0</v>
      </c>
      <c r="E73" s="2">
        <f>[11]Nov!$H$3</f>
        <v>0</v>
      </c>
      <c r="F73" s="2">
        <f>[11]Nov!$G$3</f>
        <v>0</v>
      </c>
      <c r="G73" s="2">
        <f>[11]Nov!$AE$3</f>
        <v>0</v>
      </c>
      <c r="H73" s="2">
        <f>[11]Nov!$J$3</f>
        <v>0</v>
      </c>
      <c r="I73" s="2">
        <f>[11]Nov!$I$3</f>
        <v>0</v>
      </c>
      <c r="J73" s="2">
        <f>[11]Nov!$AR$3</f>
        <v>0</v>
      </c>
      <c r="K73" s="2">
        <f>[11]Nov!$AF$3</f>
        <v>0</v>
      </c>
      <c r="L73" s="2">
        <f>[11]Nov!$K$3</f>
        <v>0</v>
      </c>
      <c r="M73" s="2">
        <f>[11]Nov!$AM$3</f>
        <v>0</v>
      </c>
      <c r="N73" s="2">
        <f>[11]Nov!$AG$3</f>
        <v>0</v>
      </c>
      <c r="O73" s="2">
        <f>[11]Nov!$M$3</f>
        <v>0</v>
      </c>
      <c r="P73" s="2">
        <f>[11]Nov!$N$3</f>
        <v>0</v>
      </c>
      <c r="Q73" s="2">
        <f>[11]Nov!$L$3</f>
        <v>0</v>
      </c>
      <c r="R73" s="2">
        <f>[11]Nov!$AI$3</f>
        <v>0</v>
      </c>
      <c r="S73" s="2">
        <f>SUM([11]Nov!$T$3:$U$3)</f>
        <v>0</v>
      </c>
      <c r="T73" s="2">
        <f>[11]Nov!$AJ$3</f>
        <v>0</v>
      </c>
      <c r="U73" s="2">
        <f>[11]Nov!$AK$3</f>
        <v>0</v>
      </c>
      <c r="V73" s="2">
        <f>[11]Nov!$AL$3</f>
        <v>0</v>
      </c>
      <c r="W73" s="2">
        <f>[11]Nov!$W$3</f>
        <v>1</v>
      </c>
      <c r="X73" s="2">
        <f>[11]Nov!$X$3</f>
        <v>0</v>
      </c>
      <c r="Y73" s="2">
        <f>SUM([11]Nov!$Y$3:$Z$3)</f>
        <v>1</v>
      </c>
      <c r="Z73" s="2">
        <f>[11]Nov!$AB$3</f>
        <v>0</v>
      </c>
      <c r="AA73" s="2">
        <f>SUM([11]Nov!$AA$3,[11]Nov!$AC$3)</f>
        <v>0</v>
      </c>
      <c r="AB73" s="2">
        <f>[11]Nov!$AH$3</f>
        <v>0</v>
      </c>
      <c r="AC73" s="2">
        <f>[11]Nov!$AP$3</f>
        <v>0</v>
      </c>
      <c r="AD73" s="2">
        <f>[11]Nov!$AN$3</f>
        <v>0</v>
      </c>
      <c r="AE73" s="2">
        <f>[11]Nov!$AO$3</f>
        <v>0</v>
      </c>
      <c r="AF73" s="2">
        <f>[11]Nov!$S$3</f>
        <v>0</v>
      </c>
      <c r="AG73" s="2">
        <f>[11]Nov!$AW$3</f>
        <v>0</v>
      </c>
      <c r="AH73" s="2">
        <f>[11]Nov!$AQ$3</f>
        <v>0</v>
      </c>
      <c r="AI73" s="2">
        <f>[11]Nov!$AS$3</f>
        <v>0</v>
      </c>
      <c r="AJ73" s="2">
        <f>[11]Nov!$O$3</f>
        <v>0</v>
      </c>
      <c r="AK73" s="2">
        <f>[11]Nov!$AX$3</f>
        <v>0</v>
      </c>
      <c r="AL73" s="2">
        <f>[11]Nov!$V$3</f>
        <v>0</v>
      </c>
      <c r="AM73" s="2">
        <f>[11]Nov!$P$3</f>
        <v>0</v>
      </c>
      <c r="AN73" s="2">
        <f>[11]Nov!$R$3</f>
        <v>0</v>
      </c>
      <c r="AO73" s="2">
        <f>[11]Nov!$Q$3</f>
        <v>0</v>
      </c>
      <c r="AP73" s="2">
        <f>[11]Nov!$AY$3</f>
        <v>0</v>
      </c>
      <c r="AQ73" s="13">
        <f>[11]Nov!$AZ$3</f>
        <v>0</v>
      </c>
      <c r="AR73" s="2">
        <f>[11]Nov!$AU$3</f>
        <v>0</v>
      </c>
      <c r="AS73" s="2">
        <f>[11]Nov!$AV$3</f>
        <v>0</v>
      </c>
      <c r="AT73" s="14">
        <f>[11]Nov!$AT$3</f>
        <v>0</v>
      </c>
      <c r="AU73" s="15">
        <f t="shared" si="1"/>
        <v>2</v>
      </c>
    </row>
    <row r="74" spans="1:47" x14ac:dyDescent="0.25">
      <c r="A74" s="19" t="s">
        <v>154</v>
      </c>
      <c r="B74" s="19" t="s">
        <v>20</v>
      </c>
      <c r="C74" s="19">
        <f>[8]Nov!$B$38</f>
        <v>0</v>
      </c>
      <c r="D74" s="19">
        <f>[8]Nov!$B$14</f>
        <v>0</v>
      </c>
      <c r="E74" s="19">
        <f>[8]Nov!$B$16</f>
        <v>0</v>
      </c>
      <c r="F74" s="19">
        <f>[8]Nov!$B$15</f>
        <v>0</v>
      </c>
      <c r="G74" s="19">
        <f>[8]Nov!$B$39</f>
        <v>0</v>
      </c>
      <c r="H74" s="19">
        <f>[8]Nov!$B$18</f>
        <v>0</v>
      </c>
      <c r="I74" s="19">
        <f>[8]Nov!$B$17</f>
        <v>0</v>
      </c>
      <c r="J74" s="19">
        <f>[8]Nov!$B$52</f>
        <v>0</v>
      </c>
      <c r="K74" s="19">
        <f>[8]Nov!$B$40</f>
        <v>0</v>
      </c>
      <c r="L74" s="19">
        <f>[8]Nov!$B$19</f>
        <v>0</v>
      </c>
      <c r="M74" s="19">
        <f>[8]Nov!$B$47</f>
        <v>0</v>
      </c>
      <c r="N74" s="19">
        <f>[8]Nov!$B$41</f>
        <v>0</v>
      </c>
      <c r="O74" s="19">
        <f>[8]Nov!$B$21</f>
        <v>0</v>
      </c>
      <c r="P74" s="19">
        <f>[8]Nov!$B$22</f>
        <v>0</v>
      </c>
      <c r="Q74" s="19">
        <f>[8]Nov!$B$20</f>
        <v>0</v>
      </c>
      <c r="R74" s="19">
        <f>[8]Nov!$B$43</f>
        <v>0</v>
      </c>
      <c r="S74" s="19">
        <f>SUM([8]Nov!$B$28:$B$29)</f>
        <v>0</v>
      </c>
      <c r="T74" s="19">
        <f>[8]Nov!$B$44</f>
        <v>0</v>
      </c>
      <c r="U74" s="19">
        <f>[8]Nov!$B$45</f>
        <v>0</v>
      </c>
      <c r="V74" s="19">
        <f>[8]Nov!$B$46</f>
        <v>0</v>
      </c>
      <c r="W74" s="19">
        <f>[8]Nov!$B$31</f>
        <v>0</v>
      </c>
      <c r="X74" s="19">
        <f>[8]Nov!$B$32</f>
        <v>0</v>
      </c>
      <c r="Y74" s="19">
        <f>SUM([8]Nov!$B$33:$B$34)</f>
        <v>0</v>
      </c>
      <c r="Z74" s="19">
        <f>[8]Nov!$B$36</f>
        <v>0</v>
      </c>
      <c r="AA74" s="19">
        <f>SUM([8]Nov!$B$35,[8]Nov!$B$37)</f>
        <v>0</v>
      </c>
      <c r="AB74" s="19">
        <f>[8]Nov!$B$42</f>
        <v>0</v>
      </c>
      <c r="AC74" s="19">
        <f>[8]Nov!$B$50</f>
        <v>0</v>
      </c>
      <c r="AD74" s="19">
        <f>[8]Nov!$B$48</f>
        <v>0</v>
      </c>
      <c r="AE74" s="19">
        <f>[8]Nov!$B$49</f>
        <v>0</v>
      </c>
      <c r="AF74" s="19">
        <f>[8]Nov!$B$27</f>
        <v>0</v>
      </c>
      <c r="AG74" s="19">
        <f>[8]Nov!$B$57</f>
        <v>0</v>
      </c>
      <c r="AH74" s="19">
        <f>[8]Nov!$B$51</f>
        <v>0</v>
      </c>
      <c r="AI74" s="19">
        <f>[8]Nov!$B$53</f>
        <v>0</v>
      </c>
      <c r="AJ74" s="19">
        <f>[8]Nov!$B$23</f>
        <v>0</v>
      </c>
      <c r="AK74" s="19">
        <f>[8]Nov!$B$58</f>
        <v>1</v>
      </c>
      <c r="AL74" s="19">
        <f>[8]Nov!$B$30</f>
        <v>0</v>
      </c>
      <c r="AM74" s="19">
        <f>[8]Nov!$B$24</f>
        <v>0</v>
      </c>
      <c r="AN74" s="19">
        <f>[8]Nov!$B$26</f>
        <v>0</v>
      </c>
      <c r="AO74" s="19">
        <f>[8]Nov!$B$25</f>
        <v>0</v>
      </c>
      <c r="AP74" s="19">
        <f>[8]Nov!$B$59</f>
        <v>0</v>
      </c>
      <c r="AQ74" s="29">
        <f>[8]Nov!$B$60</f>
        <v>0</v>
      </c>
      <c r="AR74" s="19">
        <f>[8]Nov!$B$55</f>
        <v>0</v>
      </c>
      <c r="AS74" s="19">
        <f>[8]Nov!$B$56</f>
        <v>0</v>
      </c>
      <c r="AT74" s="38">
        <f>[8]Nov!$B$54</f>
        <v>0</v>
      </c>
      <c r="AU74" s="12">
        <f t="shared" si="1"/>
        <v>1</v>
      </c>
    </row>
    <row r="75" spans="1:47" x14ac:dyDescent="0.25">
      <c r="A75" s="2"/>
      <c r="B75" s="2" t="s">
        <v>21</v>
      </c>
      <c r="C75" s="2">
        <f>[8]Nov!$AK$3</f>
        <v>0</v>
      </c>
      <c r="D75" s="2">
        <f>[8]Nov!$M$3</f>
        <v>0</v>
      </c>
      <c r="E75" s="2">
        <f>[8]Nov!$O$3</f>
        <v>0</v>
      </c>
      <c r="F75" s="2">
        <f>[8]Nov!$N$3</f>
        <v>0</v>
      </c>
      <c r="G75" s="2">
        <f>[8]Nov!$AL$3</f>
        <v>0</v>
      </c>
      <c r="H75" s="2">
        <f>[8]Nov!$Q$3</f>
        <v>0</v>
      </c>
      <c r="I75" s="2">
        <f>[8]Nov!$P$3</f>
        <v>0</v>
      </c>
      <c r="J75" s="2">
        <f>[8]Nov!$AY$3</f>
        <v>0</v>
      </c>
      <c r="K75" s="2">
        <f>[8]Nov!$AM$3</f>
        <v>0</v>
      </c>
      <c r="L75" s="2">
        <f>[8]Nov!$R$3</f>
        <v>0</v>
      </c>
      <c r="M75" s="2">
        <f>[8]Nov!$AT$3</f>
        <v>0</v>
      </c>
      <c r="N75" s="2">
        <f>[8]Nov!$AN$3</f>
        <v>0</v>
      </c>
      <c r="O75" s="2">
        <f>[8]Nov!$T$3</f>
        <v>0</v>
      </c>
      <c r="P75" s="2">
        <f>[8]Nov!$U$3</f>
        <v>0</v>
      </c>
      <c r="Q75" s="2">
        <f>[8]Nov!$S$3</f>
        <v>0</v>
      </c>
      <c r="R75" s="2">
        <f>[8]Nov!$AP$3</f>
        <v>0</v>
      </c>
      <c r="S75" s="2">
        <f>SUM([8]Nov!$AA$3:$AB$3)</f>
        <v>0</v>
      </c>
      <c r="T75" s="2">
        <f>[8]Nov!$AQ$3</f>
        <v>0</v>
      </c>
      <c r="U75" s="2">
        <f>[8]Nov!$AR$3</f>
        <v>0</v>
      </c>
      <c r="V75" s="2">
        <f>[8]Nov!$AS$3</f>
        <v>0</v>
      </c>
      <c r="W75" s="2">
        <f>[8]Nov!$AD$3</f>
        <v>0</v>
      </c>
      <c r="X75" s="2">
        <f>[8]Nov!$AE$3</f>
        <v>0</v>
      </c>
      <c r="Y75" s="2">
        <f>SUM([8]Nov!$AF$3:$AG$3)</f>
        <v>0</v>
      </c>
      <c r="Z75" s="2">
        <f>[8]Nov!$AI$3</f>
        <v>0</v>
      </c>
      <c r="AA75" s="2">
        <f>SUM([8]Nov!$AH$3,[8]Nov!$AJ$3)</f>
        <v>0</v>
      </c>
      <c r="AB75" s="2">
        <f>[8]Nov!$AO$3</f>
        <v>0</v>
      </c>
      <c r="AC75" s="2">
        <f>[8]Nov!$AW$3</f>
        <v>0</v>
      </c>
      <c r="AD75" s="2">
        <f>[8]Nov!$AU$3</f>
        <v>0</v>
      </c>
      <c r="AE75" s="2">
        <f>[8]Nov!$AV$3</f>
        <v>0</v>
      </c>
      <c r="AF75" s="2">
        <f>[8]Nov!$Z$3</f>
        <v>2</v>
      </c>
      <c r="AG75" s="2">
        <f>[8]Nov!$BD$3</f>
        <v>0</v>
      </c>
      <c r="AH75" s="2">
        <f>[8]Nov!$AX$3</f>
        <v>0</v>
      </c>
      <c r="AI75" s="2">
        <f>[8]Nov!$AZ$3</f>
        <v>0</v>
      </c>
      <c r="AJ75" s="2">
        <f>[8]Nov!$V$3</f>
        <v>0</v>
      </c>
      <c r="AK75" s="2">
        <f>[8]Nov!$BE$3</f>
        <v>0</v>
      </c>
      <c r="AL75" s="2">
        <f>[8]Nov!$AC$3</f>
        <v>0</v>
      </c>
      <c r="AM75" s="2">
        <f>[8]Nov!$W$3</f>
        <v>0</v>
      </c>
      <c r="AN75" s="2">
        <f>[8]Nov!$Y$3</f>
        <v>0</v>
      </c>
      <c r="AO75" s="2">
        <f>[8]Nov!$X$3</f>
        <v>0</v>
      </c>
      <c r="AP75" s="2">
        <f>[8]Nov!$BF$3</f>
        <v>0</v>
      </c>
      <c r="AQ75" s="13">
        <f>[8]Nov!$BG$3</f>
        <v>0</v>
      </c>
      <c r="AR75" s="2">
        <f>[8]Nov!$BB$3</f>
        <v>0</v>
      </c>
      <c r="AS75" s="2">
        <f>[8]Nov!$BC$3</f>
        <v>0</v>
      </c>
      <c r="AT75" s="14">
        <f>[8]Nov!$BA$3</f>
        <v>0</v>
      </c>
      <c r="AU75" s="15">
        <f t="shared" si="1"/>
        <v>2</v>
      </c>
    </row>
    <row r="76" spans="1:47" x14ac:dyDescent="0.25">
      <c r="A76" s="19" t="s">
        <v>155</v>
      </c>
      <c r="B76" s="19" t="s">
        <v>20</v>
      </c>
      <c r="C76" s="9">
        <f>[10]Nov!$C$8</f>
        <v>0</v>
      </c>
      <c r="D76" s="9">
        <f>[10]Nov!$C$9</f>
        <v>0</v>
      </c>
      <c r="E76" s="9">
        <f>[10]Nov!$C$10</f>
        <v>0</v>
      </c>
      <c r="F76" s="9">
        <f>[10]Nov!$C$11</f>
        <v>0</v>
      </c>
      <c r="G76" s="9">
        <f>[10]Nov!$C$12</f>
        <v>0</v>
      </c>
      <c r="H76" s="9">
        <f>[10]Nov!$C$13</f>
        <v>0</v>
      </c>
      <c r="I76" s="9">
        <f>[10]Nov!$C$14</f>
        <v>0</v>
      </c>
      <c r="J76" s="9">
        <f>[10]Nov!$C$15</f>
        <v>0</v>
      </c>
      <c r="K76" s="9">
        <f>[10]Nov!$C$16</f>
        <v>0</v>
      </c>
      <c r="L76" s="9">
        <f>[10]Nov!$C$17</f>
        <v>0</v>
      </c>
      <c r="M76" s="9">
        <f>[10]Nov!$C$18</f>
        <v>0</v>
      </c>
      <c r="N76" s="9">
        <f>[10]Nov!$C$19</f>
        <v>0</v>
      </c>
      <c r="O76" s="9">
        <f>[10]Nov!$C$20</f>
        <v>0</v>
      </c>
      <c r="P76" s="9">
        <f>[10]Nov!$C$21</f>
        <v>0</v>
      </c>
      <c r="Q76" s="9">
        <f>[10]Nov!$C$22</f>
        <v>0</v>
      </c>
      <c r="R76" s="9">
        <f>[10]Nov!$C$23</f>
        <v>0</v>
      </c>
      <c r="S76" s="9">
        <f>[10]Nov!$C$24</f>
        <v>0</v>
      </c>
      <c r="T76" s="9">
        <f>[10]Nov!$C$25</f>
        <v>0</v>
      </c>
      <c r="U76" s="9">
        <f>[10]Nov!$C$26</f>
        <v>0</v>
      </c>
      <c r="V76" s="9">
        <f>[10]Nov!$C$27</f>
        <v>0</v>
      </c>
      <c r="W76" s="9">
        <f>[10]Nov!$C$28</f>
        <v>0</v>
      </c>
      <c r="X76" s="9">
        <f>[10]Nov!$C$29</f>
        <v>0</v>
      </c>
      <c r="Y76" s="9">
        <f>[10]Nov!$C$30</f>
        <v>0</v>
      </c>
      <c r="Z76" s="9">
        <f>[10]Nov!$C$31</f>
        <v>0</v>
      </c>
      <c r="AA76" s="9">
        <f>[10]Nov!$C$32</f>
        <v>0</v>
      </c>
      <c r="AB76" s="9">
        <f>[10]Nov!$C$33</f>
        <v>0</v>
      </c>
      <c r="AC76" s="9">
        <f>[10]Nov!$C$34</f>
        <v>0</v>
      </c>
      <c r="AD76" s="9">
        <f>[10]Nov!$C$35</f>
        <v>0</v>
      </c>
      <c r="AE76" s="9">
        <f>[10]Nov!$C$36</f>
        <v>0</v>
      </c>
      <c r="AF76" s="9">
        <f>[10]Nov!$C$37</f>
        <v>0</v>
      </c>
      <c r="AG76" s="9">
        <f>[10]Nov!$C$38</f>
        <v>0</v>
      </c>
      <c r="AH76" s="9">
        <f>[10]Nov!$C$39</f>
        <v>0</v>
      </c>
      <c r="AI76" s="9">
        <f>[10]Nov!$C$40</f>
        <v>0</v>
      </c>
      <c r="AJ76" s="9">
        <f>[10]Nov!$C$41</f>
        <v>0</v>
      </c>
      <c r="AK76" s="9">
        <f>[10]Nov!$C$42</f>
        <v>0</v>
      </c>
      <c r="AL76" s="9">
        <f>[10]Nov!$C$43</f>
        <v>0</v>
      </c>
      <c r="AM76" s="9">
        <f>[10]Nov!$C$44</f>
        <v>0</v>
      </c>
      <c r="AN76" s="9">
        <f>[10]Nov!$C$45</f>
        <v>0</v>
      </c>
      <c r="AO76" s="9">
        <f>[10]Nov!$C$46</f>
        <v>0</v>
      </c>
      <c r="AP76" s="9">
        <f>[10]Nov!$C$47</f>
        <v>0</v>
      </c>
      <c r="AQ76" s="10">
        <f>[10]Nov!$C$48</f>
        <v>0</v>
      </c>
      <c r="AR76" s="9">
        <f>[10]Nov!$C$49</f>
        <v>0</v>
      </c>
      <c r="AS76" s="9">
        <f>[10]Nov!$C$50</f>
        <v>0</v>
      </c>
      <c r="AT76" s="11">
        <f>[10]Nov!$C$51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[10]Nov!$G$4</f>
        <v>0</v>
      </c>
      <c r="D77" s="2">
        <f>[10]Nov!$H$4</f>
        <v>0</v>
      </c>
      <c r="E77" s="2">
        <f>[10]Nov!$I$4</f>
        <v>0</v>
      </c>
      <c r="F77" s="2">
        <f>[10]Nov!$J$4</f>
        <v>0</v>
      </c>
      <c r="G77" s="2">
        <f>[10]Nov!$K$4</f>
        <v>0</v>
      </c>
      <c r="H77" s="2">
        <f>[10]Nov!$L$4</f>
        <v>0</v>
      </c>
      <c r="I77" s="2">
        <f>[10]Nov!$M$4</f>
        <v>0</v>
      </c>
      <c r="J77" s="2">
        <f>[10]Nov!$N$4</f>
        <v>0</v>
      </c>
      <c r="K77" s="2">
        <f>[10]Nov!$O$4</f>
        <v>0</v>
      </c>
      <c r="L77" s="2">
        <f>[10]Nov!$P$4</f>
        <v>0</v>
      </c>
      <c r="M77" s="2">
        <f>[10]Nov!$Q$4</f>
        <v>0</v>
      </c>
      <c r="N77" s="2">
        <f>[10]Nov!$R$4</f>
        <v>0</v>
      </c>
      <c r="O77" s="2">
        <f>[10]Nov!$S$4</f>
        <v>0</v>
      </c>
      <c r="P77" s="2">
        <f>[10]Nov!$T$4</f>
        <v>0</v>
      </c>
      <c r="Q77" s="2">
        <f>[10]Nov!$U$4</f>
        <v>0</v>
      </c>
      <c r="R77" s="2">
        <f>[10]Nov!$V$4</f>
        <v>0</v>
      </c>
      <c r="S77" s="2">
        <f>[10]Nov!$W$4</f>
        <v>0</v>
      </c>
      <c r="T77" s="2">
        <f>[10]Nov!$X$4</f>
        <v>0</v>
      </c>
      <c r="U77" s="2">
        <f>[10]Nov!$Y$4</f>
        <v>0</v>
      </c>
      <c r="V77" s="2">
        <f>[10]Nov!$Z$4</f>
        <v>0</v>
      </c>
      <c r="W77" s="2">
        <f>[10]Nov!$AA$4</f>
        <v>0</v>
      </c>
      <c r="X77" s="2">
        <f>[10]Nov!$AB$4</f>
        <v>0</v>
      </c>
      <c r="Y77" s="2">
        <f>[10]Nov!$AC$4</f>
        <v>0</v>
      </c>
      <c r="Z77" s="2">
        <f>[10]Nov!$AD$4</f>
        <v>0</v>
      </c>
      <c r="AA77" s="2">
        <f>[10]Nov!$AE$4</f>
        <v>0</v>
      </c>
      <c r="AB77" s="2">
        <f>[10]Nov!$AF$4</f>
        <v>0</v>
      </c>
      <c r="AC77" s="2">
        <f>[10]Nov!$AG$4</f>
        <v>0</v>
      </c>
      <c r="AD77" s="2">
        <f>[10]Nov!$AH$4</f>
        <v>0</v>
      </c>
      <c r="AE77" s="2">
        <f>[10]Nov!$AI$4</f>
        <v>0</v>
      </c>
      <c r="AF77" s="2">
        <f>[10]Nov!$AJ$4</f>
        <v>0</v>
      </c>
      <c r="AG77" s="2">
        <f>[10]Nov!$AK$4</f>
        <v>0</v>
      </c>
      <c r="AH77" s="2">
        <f>[10]Nov!$AL$4</f>
        <v>0</v>
      </c>
      <c r="AI77" s="2">
        <f>[10]Nov!$AM$4</f>
        <v>0</v>
      </c>
      <c r="AJ77" s="2">
        <f>[10]Nov!$AN$4</f>
        <v>0</v>
      </c>
      <c r="AK77" s="2">
        <f>[10]Nov!$AO$4</f>
        <v>0</v>
      </c>
      <c r="AL77" s="2">
        <f>[10]Nov!$AP$4</f>
        <v>0</v>
      </c>
      <c r="AM77" s="2">
        <f>[10]Nov!$AQ$4</f>
        <v>0</v>
      </c>
      <c r="AN77" s="2">
        <f>[10]Nov!$AR$4</f>
        <v>0</v>
      </c>
      <c r="AO77" s="2">
        <f>[10]Nov!$AS$4</f>
        <v>0</v>
      </c>
      <c r="AP77" s="2">
        <f>[10]Nov!$AT$4</f>
        <v>0</v>
      </c>
      <c r="AQ77" s="13">
        <f>[10]Nov!$AU$4</f>
        <v>0</v>
      </c>
      <c r="AR77" s="2">
        <f>[10]Nov!$AV$4</f>
        <v>0</v>
      </c>
      <c r="AS77" s="2">
        <f>[10]Nov!$AW$4</f>
        <v>0</v>
      </c>
      <c r="AT77" s="14">
        <f>[10]Nov!$AX$4</f>
        <v>0</v>
      </c>
      <c r="AU77" s="15">
        <f t="shared" si="1"/>
        <v>0</v>
      </c>
    </row>
    <row r="78" spans="1:47" x14ac:dyDescent="0.25">
      <c r="A78" s="9" t="s">
        <v>81</v>
      </c>
      <c r="B78" s="9" t="s">
        <v>20</v>
      </c>
      <c r="C78" s="9">
        <f>[10]Nov!$D$8</f>
        <v>0</v>
      </c>
      <c r="D78" s="9">
        <f>[10]Nov!$D$9</f>
        <v>0</v>
      </c>
      <c r="E78" s="9">
        <f>[10]Nov!$D$10</f>
        <v>0</v>
      </c>
      <c r="F78" s="9">
        <f>[10]Nov!$D$11</f>
        <v>0</v>
      </c>
      <c r="G78" s="9">
        <f>[10]Nov!$D$12</f>
        <v>0</v>
      </c>
      <c r="H78" s="9">
        <f>[10]Nov!$D$13</f>
        <v>0</v>
      </c>
      <c r="I78" s="9">
        <f>[10]Nov!$D$14</f>
        <v>0</v>
      </c>
      <c r="J78" s="9">
        <f>[10]Nov!$D$15</f>
        <v>0</v>
      </c>
      <c r="K78" s="9">
        <f>[10]Nov!$D$16</f>
        <v>0</v>
      </c>
      <c r="L78" s="9">
        <f>[10]Nov!$D$17</f>
        <v>0</v>
      </c>
      <c r="M78" s="9">
        <f>[10]Nov!$D$18</f>
        <v>0</v>
      </c>
      <c r="N78" s="9">
        <f>[10]Nov!$D$19</f>
        <v>0</v>
      </c>
      <c r="O78" s="9">
        <f>[10]Nov!$D$20</f>
        <v>0</v>
      </c>
      <c r="P78" s="9">
        <f>[10]Nov!$D$21</f>
        <v>0</v>
      </c>
      <c r="Q78" s="9">
        <f>[10]Nov!$D$22</f>
        <v>0</v>
      </c>
      <c r="R78" s="9">
        <f>[10]Nov!$D$23</f>
        <v>0</v>
      </c>
      <c r="S78" s="9">
        <f>[10]Nov!$D$24</f>
        <v>0</v>
      </c>
      <c r="T78" s="9">
        <f>[10]Nov!$D$25</f>
        <v>0</v>
      </c>
      <c r="U78" s="9">
        <f>[10]Nov!$D$26</f>
        <v>0</v>
      </c>
      <c r="V78" s="9">
        <f>[10]Nov!$D$27</f>
        <v>0</v>
      </c>
      <c r="W78" s="9">
        <f>[10]Nov!$D$28</f>
        <v>0</v>
      </c>
      <c r="X78" s="9">
        <f>[10]Nov!$D$29</f>
        <v>0</v>
      </c>
      <c r="Y78" s="9">
        <f>[10]Nov!$D$30</f>
        <v>0</v>
      </c>
      <c r="Z78" s="9">
        <f>[10]Nov!$D$31</f>
        <v>0</v>
      </c>
      <c r="AA78" s="9">
        <f>[10]Nov!$D$32</f>
        <v>0</v>
      </c>
      <c r="AB78" s="9">
        <f>[10]Nov!$D$33</f>
        <v>0</v>
      </c>
      <c r="AC78" s="9">
        <f>[10]Nov!$D$34</f>
        <v>0</v>
      </c>
      <c r="AD78" s="9">
        <f>[10]Nov!$D$35</f>
        <v>0</v>
      </c>
      <c r="AE78" s="9">
        <f>[10]Nov!$D$36</f>
        <v>0</v>
      </c>
      <c r="AF78" s="9">
        <f>[10]Nov!$D$37</f>
        <v>0</v>
      </c>
      <c r="AG78" s="9">
        <f>[10]Nov!$D$38</f>
        <v>0</v>
      </c>
      <c r="AH78" s="9">
        <f>[10]Nov!$D$39</f>
        <v>0</v>
      </c>
      <c r="AI78" s="9">
        <f>[10]Nov!$D$40</f>
        <v>0</v>
      </c>
      <c r="AJ78" s="9">
        <f>[10]Nov!$D$41</f>
        <v>0</v>
      </c>
      <c r="AK78" s="9">
        <f>[10]Nov!$D$42</f>
        <v>0</v>
      </c>
      <c r="AL78" s="9">
        <f>[10]Nov!$D$43</f>
        <v>0</v>
      </c>
      <c r="AM78" s="9">
        <f>[10]Nov!$D$44</f>
        <v>0</v>
      </c>
      <c r="AN78" s="9">
        <f>[10]Nov!$D$45</f>
        <v>0</v>
      </c>
      <c r="AO78" s="9">
        <f>[10]Nov!$D$46</f>
        <v>0</v>
      </c>
      <c r="AP78" s="9">
        <f>[10]Nov!$D$47</f>
        <v>0</v>
      </c>
      <c r="AQ78" s="10">
        <f>[10]Nov!$D$48</f>
        <v>0</v>
      </c>
      <c r="AR78" s="9">
        <f>[10]Nov!$D$49</f>
        <v>0</v>
      </c>
      <c r="AS78" s="9">
        <f>[10]Nov!$D$50</f>
        <v>0</v>
      </c>
      <c r="AT78" s="11">
        <f>[10]Nov!$D$51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[10]Nov!$G$5</f>
        <v>0</v>
      </c>
      <c r="D79" s="2">
        <f>[10]Nov!$H$5</f>
        <v>0</v>
      </c>
      <c r="E79" s="2">
        <f>[10]Nov!$I$5</f>
        <v>0</v>
      </c>
      <c r="F79" s="2">
        <f>[10]Nov!$J$5</f>
        <v>0</v>
      </c>
      <c r="G79" s="2">
        <f>[10]Nov!$K$5</f>
        <v>0</v>
      </c>
      <c r="H79" s="2">
        <f>[10]Nov!$L$5</f>
        <v>0</v>
      </c>
      <c r="I79" s="2">
        <f>[10]Nov!$M$5</f>
        <v>0</v>
      </c>
      <c r="J79" s="2">
        <f>[10]Nov!$N$5</f>
        <v>0</v>
      </c>
      <c r="K79" s="2">
        <f>[10]Nov!$O$5</f>
        <v>0</v>
      </c>
      <c r="L79" s="2">
        <f>[10]Nov!$P$5</f>
        <v>0</v>
      </c>
      <c r="M79" s="2">
        <f>[10]Nov!$Q$5</f>
        <v>0</v>
      </c>
      <c r="N79" s="2">
        <f>[10]Nov!$R$5</f>
        <v>0</v>
      </c>
      <c r="O79" s="2">
        <f>[10]Nov!$S$5</f>
        <v>0</v>
      </c>
      <c r="P79" s="2">
        <f>[10]Nov!$T$5</f>
        <v>0</v>
      </c>
      <c r="Q79" s="2">
        <f>[10]Nov!$U$5</f>
        <v>0</v>
      </c>
      <c r="R79" s="2">
        <f>[10]Nov!$V$5</f>
        <v>0</v>
      </c>
      <c r="S79" s="2">
        <f>[10]Nov!$W$5</f>
        <v>0</v>
      </c>
      <c r="T79" s="2">
        <f>[10]Nov!$X$5</f>
        <v>0</v>
      </c>
      <c r="U79" s="2">
        <f>[10]Nov!$Y$5</f>
        <v>0</v>
      </c>
      <c r="V79" s="2">
        <f>[10]Nov!$Z$5</f>
        <v>0</v>
      </c>
      <c r="W79" s="2">
        <f>[10]Nov!$AA$5</f>
        <v>0</v>
      </c>
      <c r="X79" s="2">
        <f>[10]Nov!$AB$5</f>
        <v>0</v>
      </c>
      <c r="Y79" s="2">
        <f>[10]Nov!$AC$5</f>
        <v>0</v>
      </c>
      <c r="Z79" s="2">
        <f>[10]Nov!$AD$5</f>
        <v>0</v>
      </c>
      <c r="AA79" s="2">
        <f>[10]Nov!$AE$5</f>
        <v>0</v>
      </c>
      <c r="AB79" s="2">
        <f>[10]Nov!$AF$5</f>
        <v>0</v>
      </c>
      <c r="AC79" s="2">
        <f>[10]Nov!$AG$5</f>
        <v>0</v>
      </c>
      <c r="AD79" s="2">
        <f>[10]Nov!$AH$5</f>
        <v>0</v>
      </c>
      <c r="AE79" s="2">
        <f>[10]Nov!$AI$5</f>
        <v>0</v>
      </c>
      <c r="AF79" s="2">
        <f>[10]Nov!$AJ$5</f>
        <v>0</v>
      </c>
      <c r="AG79" s="2">
        <f>[10]Nov!$AK$5</f>
        <v>0</v>
      </c>
      <c r="AH79" s="2">
        <f>[10]Nov!$AL$5</f>
        <v>0</v>
      </c>
      <c r="AI79" s="2">
        <f>[10]Nov!$AM$5</f>
        <v>0</v>
      </c>
      <c r="AJ79" s="2">
        <f>[10]Nov!$AN$5</f>
        <v>0</v>
      </c>
      <c r="AK79" s="2">
        <f>[10]Nov!$AO$5</f>
        <v>0</v>
      </c>
      <c r="AL79" s="2">
        <f>[10]Nov!$AP$5</f>
        <v>0</v>
      </c>
      <c r="AM79" s="2">
        <f>[10]Nov!$AQ$5</f>
        <v>0</v>
      </c>
      <c r="AN79" s="2">
        <f>[10]Nov!$AR$5</f>
        <v>0</v>
      </c>
      <c r="AO79" s="2">
        <f>[10]Nov!$AS$5</f>
        <v>0</v>
      </c>
      <c r="AP79" s="2">
        <f>[10]Nov!$AT$5</f>
        <v>0</v>
      </c>
      <c r="AQ79" s="13">
        <f>[10]Nov!$AU$5</f>
        <v>0</v>
      </c>
      <c r="AR79" s="2">
        <f>[10]Nov!$AV$5</f>
        <v>0</v>
      </c>
      <c r="AS79" s="2">
        <f>[10]Nov!$AW$5</f>
        <v>0</v>
      </c>
      <c r="AT79" s="14">
        <f>[10]Nov!$AX$5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[12]Nov!$C$7</f>
        <v>0</v>
      </c>
      <c r="D80" s="9">
        <f>[12]Nov!$C$8</f>
        <v>1</v>
      </c>
      <c r="E80" s="9">
        <f>[12]Nov!$C$9</f>
        <v>0</v>
      </c>
      <c r="F80" s="9">
        <f>[12]Nov!$C$10</f>
        <v>0</v>
      </c>
      <c r="G80" s="9">
        <f>[12]Nov!$C$11</f>
        <v>0</v>
      </c>
      <c r="H80" s="9">
        <f>[12]Nov!$C$12</f>
        <v>4</v>
      </c>
      <c r="I80" s="9">
        <f>[12]Nov!$C$13</f>
        <v>0</v>
      </c>
      <c r="J80" s="9">
        <f>[12]Nov!$C$14</f>
        <v>0</v>
      </c>
      <c r="K80" s="9">
        <f>[12]Nov!$C$15</f>
        <v>0</v>
      </c>
      <c r="L80" s="9">
        <f>[12]Nov!$C$16</f>
        <v>0</v>
      </c>
      <c r="M80" s="9">
        <f>[12]Nov!$C$17</f>
        <v>1</v>
      </c>
      <c r="N80" s="9">
        <f>[12]Nov!$C$18</f>
        <v>0</v>
      </c>
      <c r="O80" s="9">
        <f>[12]Nov!$C$19</f>
        <v>0</v>
      </c>
      <c r="P80" s="9">
        <f>[12]Nov!$C$20</f>
        <v>0</v>
      </c>
      <c r="Q80" s="9">
        <f>[12]Nov!$C$21</f>
        <v>0</v>
      </c>
      <c r="R80" s="9">
        <f>[12]Nov!$C$22</f>
        <v>0</v>
      </c>
      <c r="S80" s="9">
        <f>[12]Nov!$C$23</f>
        <v>0</v>
      </c>
      <c r="T80" s="9">
        <f>[12]Nov!$C$24</f>
        <v>0</v>
      </c>
      <c r="U80" s="9">
        <f>[12]Nov!$C$25</f>
        <v>0</v>
      </c>
      <c r="V80" s="9">
        <f>[12]Nov!$C$26</f>
        <v>0</v>
      </c>
      <c r="W80" s="9">
        <f>[12]Nov!$C$27</f>
        <v>6</v>
      </c>
      <c r="X80" s="9">
        <f>[12]Nov!$C$28</f>
        <v>0</v>
      </c>
      <c r="Y80" s="9">
        <f>[12]Nov!$C$29</f>
        <v>0</v>
      </c>
      <c r="Z80" s="9">
        <f>[12]Nov!$C$30</f>
        <v>0</v>
      </c>
      <c r="AA80" s="9">
        <f>[12]Nov!$C$31</f>
        <v>1</v>
      </c>
      <c r="AB80" s="9">
        <f>[12]Nov!$C$32</f>
        <v>0</v>
      </c>
      <c r="AC80" s="9">
        <f>[12]Nov!$C$33</f>
        <v>0</v>
      </c>
      <c r="AD80" s="9">
        <f>[12]Nov!$C$34</f>
        <v>0</v>
      </c>
      <c r="AE80" s="9">
        <f>[12]Nov!$C$35</f>
        <v>0</v>
      </c>
      <c r="AF80" s="9">
        <f>[12]Nov!$C$36</f>
        <v>0</v>
      </c>
      <c r="AG80" s="9">
        <f>[12]Nov!$C$37</f>
        <v>0</v>
      </c>
      <c r="AH80" s="9">
        <f>[12]Nov!$C$38</f>
        <v>0</v>
      </c>
      <c r="AI80" s="9">
        <f>[12]Nov!$C$39</f>
        <v>0</v>
      </c>
      <c r="AJ80" s="9">
        <f>[12]Nov!$C$40</f>
        <v>0</v>
      </c>
      <c r="AK80" s="9">
        <f>[12]Nov!$C$41</f>
        <v>0</v>
      </c>
      <c r="AL80" s="9">
        <f>[12]Nov!$C$42</f>
        <v>0</v>
      </c>
      <c r="AM80" s="9">
        <f>[12]Nov!$C$43</f>
        <v>0</v>
      </c>
      <c r="AN80" s="9">
        <f>[12]Nov!$C$44</f>
        <v>0</v>
      </c>
      <c r="AO80" s="9">
        <f>[12]Nov!$C$45</f>
        <v>0</v>
      </c>
      <c r="AP80" s="9">
        <f>[12]Nov!$C$46</f>
        <v>1</v>
      </c>
      <c r="AQ80" s="10">
        <f>[12]Nov!$C$47</f>
        <v>0</v>
      </c>
      <c r="AR80" s="9">
        <f>[12]Nov!$C$48</f>
        <v>0</v>
      </c>
      <c r="AS80" s="9">
        <f>[12]Nov!$C$49</f>
        <v>0</v>
      </c>
      <c r="AT80" s="11">
        <f>[12]Nov!$C$50</f>
        <v>0</v>
      </c>
      <c r="AU80" s="12">
        <f t="shared" si="1"/>
        <v>14</v>
      </c>
    </row>
    <row r="81" spans="1:47" x14ac:dyDescent="0.25">
      <c r="A81" s="2"/>
      <c r="B81" s="2" t="s">
        <v>21</v>
      </c>
      <c r="C81" s="2">
        <f>[12]Nov!$B$7</f>
        <v>0</v>
      </c>
      <c r="D81" s="2">
        <f>[12]Nov!$B$8</f>
        <v>0</v>
      </c>
      <c r="E81" s="2">
        <f>[12]Nov!$B$9</f>
        <v>0</v>
      </c>
      <c r="F81" s="2">
        <f>[12]Nov!$B$10</f>
        <v>2</v>
      </c>
      <c r="G81" s="2">
        <f>[12]Nov!$B$11</f>
        <v>0</v>
      </c>
      <c r="H81" s="2">
        <f>[12]Nov!$B$12</f>
        <v>0</v>
      </c>
      <c r="I81" s="2">
        <f>[12]Nov!$B$13</f>
        <v>0</v>
      </c>
      <c r="J81" s="2">
        <f>[12]Nov!$B$14</f>
        <v>0</v>
      </c>
      <c r="K81" s="2">
        <f>[12]Nov!$B$15</f>
        <v>0</v>
      </c>
      <c r="L81" s="2">
        <f>[12]Nov!$B$16</f>
        <v>0</v>
      </c>
      <c r="M81" s="2">
        <f>[12]Nov!$B$17</f>
        <v>0</v>
      </c>
      <c r="N81" s="2">
        <f>[12]Nov!$B$18</f>
        <v>0</v>
      </c>
      <c r="O81" s="2">
        <f>[12]Nov!$B$19</f>
        <v>0</v>
      </c>
      <c r="P81" s="2">
        <f>[12]Nov!$B$20</f>
        <v>0</v>
      </c>
      <c r="Q81" s="2">
        <f>[12]Nov!$B$21</f>
        <v>0</v>
      </c>
      <c r="R81" s="2">
        <f>[12]Nov!$B$22</f>
        <v>0</v>
      </c>
      <c r="S81" s="2">
        <f>[12]Nov!$B$23</f>
        <v>0</v>
      </c>
      <c r="T81" s="2">
        <f>[12]Nov!$B$24</f>
        <v>0</v>
      </c>
      <c r="U81" s="2">
        <f>[12]Nov!$B$25</f>
        <v>0</v>
      </c>
      <c r="V81" s="2">
        <f>[12]Nov!$B$26</f>
        <v>0</v>
      </c>
      <c r="W81" s="2">
        <f>[12]Nov!$B$27</f>
        <v>8</v>
      </c>
      <c r="X81" s="2">
        <f>[12]Nov!$B$28</f>
        <v>0</v>
      </c>
      <c r="Y81" s="2">
        <f>[12]Nov!$B$29</f>
        <v>0</v>
      </c>
      <c r="Z81" s="2">
        <f>[12]Nov!$B$30</f>
        <v>0</v>
      </c>
      <c r="AA81" s="2">
        <f>[12]Nov!$B$31</f>
        <v>0</v>
      </c>
      <c r="AB81" s="2">
        <f>[12]Nov!$B$32</f>
        <v>0</v>
      </c>
      <c r="AC81" s="2">
        <f>[12]Nov!$B$33</f>
        <v>0</v>
      </c>
      <c r="AD81" s="2">
        <f>[12]Nov!$B$34</f>
        <v>0</v>
      </c>
      <c r="AE81" s="2">
        <f>[12]Nov!$B$35</f>
        <v>0</v>
      </c>
      <c r="AF81" s="2">
        <f>[12]Nov!$B$36</f>
        <v>3</v>
      </c>
      <c r="AG81" s="2">
        <f>[12]Nov!$B$37</f>
        <v>0</v>
      </c>
      <c r="AH81" s="2">
        <f>[12]Nov!$B$38</f>
        <v>0</v>
      </c>
      <c r="AI81" s="2">
        <f>[12]Nov!$B$39</f>
        <v>0</v>
      </c>
      <c r="AJ81" s="2">
        <f>[12]Nov!$B$40</f>
        <v>0</v>
      </c>
      <c r="AK81" s="2">
        <f>[12]Nov!$B$41</f>
        <v>0</v>
      </c>
      <c r="AL81" s="2">
        <f>[12]Nov!$B$42</f>
        <v>0</v>
      </c>
      <c r="AM81" s="2">
        <f>[12]Nov!$B$43</f>
        <v>0</v>
      </c>
      <c r="AN81" s="2">
        <f>[12]Nov!$B$44</f>
        <v>0</v>
      </c>
      <c r="AO81" s="2">
        <f>[12]Nov!$B$45</f>
        <v>0</v>
      </c>
      <c r="AP81" s="2">
        <f>[12]Nov!$B$46</f>
        <v>0</v>
      </c>
      <c r="AQ81" s="13">
        <f>[12]Nov!$B$47</f>
        <v>0</v>
      </c>
      <c r="AR81" s="2">
        <f>[12]Nov!$B$48</f>
        <v>0</v>
      </c>
      <c r="AS81" s="2">
        <f>[12]Nov!$B$49</f>
        <v>0</v>
      </c>
      <c r="AT81" s="14">
        <f>[12]Nov!$B$50</f>
        <v>0</v>
      </c>
      <c r="AU81" s="15">
        <f t="shared" si="1"/>
        <v>13</v>
      </c>
    </row>
    <row r="82" spans="1:47" x14ac:dyDescent="0.25">
      <c r="A82" s="19" t="s">
        <v>144</v>
      </c>
      <c r="B82" s="19" t="s">
        <v>20</v>
      </c>
      <c r="C82" s="9">
        <f>[3]Nov!$H$38</f>
        <v>0</v>
      </c>
      <c r="D82" s="9">
        <f>[3]Nov!$H$14</f>
        <v>0</v>
      </c>
      <c r="E82" s="9">
        <f>[3]Nov!$H$16</f>
        <v>0</v>
      </c>
      <c r="F82" s="9">
        <f>[3]Nov!$H$15</f>
        <v>0</v>
      </c>
      <c r="G82" s="9">
        <f>[3]Nov!$H$39</f>
        <v>0</v>
      </c>
      <c r="H82" s="9">
        <f>[3]Nov!$H$18</f>
        <v>0</v>
      </c>
      <c r="I82" s="9">
        <f>[3]Nov!$H$17</f>
        <v>0</v>
      </c>
      <c r="J82" s="9">
        <f>[3]Nov!$H$52</f>
        <v>0</v>
      </c>
      <c r="K82" s="9">
        <f>[3]Nov!$H$40</f>
        <v>0</v>
      </c>
      <c r="L82" s="9">
        <f>[3]Nov!$H$19</f>
        <v>0</v>
      </c>
      <c r="M82" s="9">
        <f>[3]Nov!$H$47</f>
        <v>0</v>
      </c>
      <c r="N82" s="9">
        <f>[3]Nov!$H$41</f>
        <v>0</v>
      </c>
      <c r="O82" s="9">
        <f>[3]Nov!$H$21</f>
        <v>0</v>
      </c>
      <c r="P82" s="9">
        <f>[3]Nov!$H$22</f>
        <v>0</v>
      </c>
      <c r="Q82" s="9">
        <f>[3]Nov!$H$20</f>
        <v>0</v>
      </c>
      <c r="R82" s="9">
        <f>[3]Nov!$H$43</f>
        <v>0</v>
      </c>
      <c r="S82" s="9">
        <f>SUM([3]Nov!$H$28:$H$29)</f>
        <v>0</v>
      </c>
      <c r="T82" s="9">
        <f>[3]Nov!$H$44</f>
        <v>0</v>
      </c>
      <c r="U82" s="9">
        <f>[3]Nov!$H$45</f>
        <v>0</v>
      </c>
      <c r="V82" s="9">
        <f>[3]Nov!$H$46</f>
        <v>0</v>
      </c>
      <c r="W82" s="9">
        <f>[3]Nov!$H$31</f>
        <v>0</v>
      </c>
      <c r="X82" s="9">
        <f>[3]Nov!$H$32</f>
        <v>0</v>
      </c>
      <c r="Y82" s="9">
        <f>SUM([3]Nov!$H$33:$H$34)</f>
        <v>0</v>
      </c>
      <c r="Z82" s="9">
        <f>[3]Nov!$H$36</f>
        <v>0</v>
      </c>
      <c r="AA82" s="9">
        <f>SUM([3]Nov!$H$35,[3]Nov!$H$37)</f>
        <v>0</v>
      </c>
      <c r="AB82" s="9">
        <f>[3]Nov!$H$42</f>
        <v>0</v>
      </c>
      <c r="AC82" s="9">
        <f>[3]Nov!$H$50</f>
        <v>0</v>
      </c>
      <c r="AD82" s="9">
        <f>[3]Nov!$H$48</f>
        <v>0</v>
      </c>
      <c r="AE82" s="9">
        <f>[3]Nov!$H$49</f>
        <v>0</v>
      </c>
      <c r="AF82" s="9">
        <f>[3]Nov!$H$27</f>
        <v>1</v>
      </c>
      <c r="AG82" s="9">
        <f>[3]Nov!$H$57</f>
        <v>0</v>
      </c>
      <c r="AH82" s="9">
        <f>[3]Nov!$H$51</f>
        <v>0</v>
      </c>
      <c r="AI82" s="9">
        <f>[3]Nov!$H$53</f>
        <v>0</v>
      </c>
      <c r="AJ82" s="9">
        <f>[3]Nov!$H$23</f>
        <v>0</v>
      </c>
      <c r="AK82" s="9">
        <f>[3]Nov!$H$58</f>
        <v>0</v>
      </c>
      <c r="AL82" s="9">
        <f>[3]Nov!$H$30</f>
        <v>0</v>
      </c>
      <c r="AM82" s="9">
        <f>[3]Nov!$H$24</f>
        <v>0</v>
      </c>
      <c r="AN82" s="9">
        <f>[3]Nov!$H$26</f>
        <v>0</v>
      </c>
      <c r="AO82" s="9">
        <f>[3]Nov!$H$25</f>
        <v>0</v>
      </c>
      <c r="AP82" s="9">
        <f>[3]Nov!$H$59</f>
        <v>0</v>
      </c>
      <c r="AQ82" s="10">
        <f>[3]Nov!$H$60</f>
        <v>0</v>
      </c>
      <c r="AR82" s="9">
        <f>[3]Nov!$H$55</f>
        <v>0</v>
      </c>
      <c r="AS82" s="9">
        <f>[3]Nov!$H$56</f>
        <v>0</v>
      </c>
      <c r="AT82" s="11">
        <f>[3]Nov!$H$54</f>
        <v>0</v>
      </c>
      <c r="AU82" s="12">
        <f t="shared" ref="AU82:AU107" si="2">SUM(C82:AT82)</f>
        <v>1</v>
      </c>
    </row>
    <row r="83" spans="1:47" x14ac:dyDescent="0.25">
      <c r="A83" s="2"/>
      <c r="B83" s="2" t="s">
        <v>21</v>
      </c>
      <c r="C83" s="2">
        <f>[3]Nov!$AK$9</f>
        <v>0</v>
      </c>
      <c r="D83" s="2">
        <f>[3]Nov!$M$9</f>
        <v>0</v>
      </c>
      <c r="E83" s="2">
        <f>[3]Nov!$O$9</f>
        <v>0</v>
      </c>
      <c r="F83" s="2">
        <f>[3]Nov!$N$9</f>
        <v>1</v>
      </c>
      <c r="G83" s="2">
        <f>[3]Nov!$AL$9</f>
        <v>0</v>
      </c>
      <c r="H83" s="2">
        <f>[3]Nov!$Q$9</f>
        <v>2</v>
      </c>
      <c r="I83" s="2">
        <f>[3]Nov!$P$9</f>
        <v>0</v>
      </c>
      <c r="J83" s="2">
        <f>[3]Nov!$AY$9</f>
        <v>0</v>
      </c>
      <c r="K83" s="2">
        <f>[3]Nov!$AM$9</f>
        <v>0</v>
      </c>
      <c r="L83" s="2">
        <f>[3]Nov!$R$9</f>
        <v>0</v>
      </c>
      <c r="M83" s="2">
        <f>[3]Nov!$AT$9</f>
        <v>0</v>
      </c>
      <c r="N83" s="2">
        <f>[3]Nov!$AN$9</f>
        <v>0</v>
      </c>
      <c r="O83" s="2">
        <f>[3]Nov!$T$9</f>
        <v>0</v>
      </c>
      <c r="P83" s="2">
        <f>[3]Nov!$U$9</f>
        <v>0</v>
      </c>
      <c r="Q83" s="2">
        <f>[3]Nov!$S$9</f>
        <v>0</v>
      </c>
      <c r="R83" s="2">
        <f>[3]Nov!$AP$9</f>
        <v>0</v>
      </c>
      <c r="S83" s="2">
        <f>SUM([3]Nov!$AA$9:$AB$9)</f>
        <v>0</v>
      </c>
      <c r="T83" s="2">
        <f>[3]Nov!$AQ$9</f>
        <v>0</v>
      </c>
      <c r="U83" s="2">
        <f>[3]Nov!$AR$9</f>
        <v>0</v>
      </c>
      <c r="V83" s="2">
        <f>[3]Nov!$AS$9</f>
        <v>0</v>
      </c>
      <c r="W83" s="2">
        <f>[3]Nov!$AD$9</f>
        <v>3</v>
      </c>
      <c r="X83" s="2">
        <f>[3]Nov!$AE$9</f>
        <v>0</v>
      </c>
      <c r="Y83" s="2">
        <f>SUM([3]Nov!$AF$9:$AG$9)</f>
        <v>0</v>
      </c>
      <c r="Z83" s="2">
        <f>[3]Nov!$AI$9</f>
        <v>0</v>
      </c>
      <c r="AA83" s="2">
        <f>SUM([3]Nov!$AH$9,[3]Nov!$AJ$9)</f>
        <v>0</v>
      </c>
      <c r="AB83" s="2">
        <f>[3]Nov!$AO$9</f>
        <v>0</v>
      </c>
      <c r="AC83" s="2">
        <f>[3]Nov!$AW$9</f>
        <v>0</v>
      </c>
      <c r="AD83" s="2">
        <f>[3]Nov!$AU$9</f>
        <v>0</v>
      </c>
      <c r="AE83" s="2">
        <f>[3]Nov!$AV$9</f>
        <v>0</v>
      </c>
      <c r="AF83" s="2">
        <f>[3]Nov!$Z$9</f>
        <v>0</v>
      </c>
      <c r="AG83" s="2">
        <f>[3]Nov!$BD$9</f>
        <v>0</v>
      </c>
      <c r="AH83" s="2">
        <f>[3]Nov!$AX$9</f>
        <v>0</v>
      </c>
      <c r="AI83" s="2">
        <f>[3]Nov!$AZ$9</f>
        <v>0</v>
      </c>
      <c r="AJ83" s="2">
        <f>[3]Nov!$V$9</f>
        <v>0</v>
      </c>
      <c r="AK83" s="2">
        <f>[3]Nov!$BE$9</f>
        <v>0</v>
      </c>
      <c r="AL83" s="2">
        <f>[3]Nov!$AC$9</f>
        <v>0</v>
      </c>
      <c r="AM83" s="2">
        <f>[3]Nov!$W$9</f>
        <v>0</v>
      </c>
      <c r="AN83" s="2">
        <f>[3]Nov!$Y$9</f>
        <v>0</v>
      </c>
      <c r="AO83" s="2">
        <f>[3]Nov!$X$9</f>
        <v>0</v>
      </c>
      <c r="AP83" s="2">
        <f>[3]Nov!$BF$9</f>
        <v>0</v>
      </c>
      <c r="AQ83" s="13">
        <f>[3]Nov!$BG$9</f>
        <v>0</v>
      </c>
      <c r="AR83" s="2">
        <f>[3]Nov!$BB$9</f>
        <v>0</v>
      </c>
      <c r="AS83" s="2">
        <f>[3]Nov!$BC$9</f>
        <v>0</v>
      </c>
      <c r="AT83" s="14">
        <f>[3]Nov!$BA$9</f>
        <v>0</v>
      </c>
      <c r="AU83" s="15">
        <f t="shared" si="2"/>
        <v>6</v>
      </c>
    </row>
    <row r="84" spans="1:47" x14ac:dyDescent="0.25">
      <c r="A84" s="9" t="s">
        <v>84</v>
      </c>
      <c r="B84" s="9" t="s">
        <v>20</v>
      </c>
      <c r="C84" s="9">
        <f>[6]Nov!$E$34</f>
        <v>0</v>
      </c>
      <c r="D84" s="9">
        <f>[6]Nov!$E$10</f>
        <v>1</v>
      </c>
      <c r="E84" s="9">
        <f>[6]Nov!$E$12</f>
        <v>0</v>
      </c>
      <c r="F84" s="9">
        <f>[6]Nov!$E$11</f>
        <v>0</v>
      </c>
      <c r="G84" s="9">
        <f>[6]Nov!$E$35</f>
        <v>0</v>
      </c>
      <c r="H84" s="9">
        <f>[6]Nov!$E$14</f>
        <v>0</v>
      </c>
      <c r="I84" s="9">
        <f>[6]Nov!$E$13</f>
        <v>0</v>
      </c>
      <c r="J84" s="9">
        <f>[6]Nov!$E$48</f>
        <v>0</v>
      </c>
      <c r="K84" s="9">
        <f>[6]Nov!$E$36</f>
        <v>0</v>
      </c>
      <c r="L84" s="9">
        <f>[6]Nov!$E$15</f>
        <v>0</v>
      </c>
      <c r="M84" s="9">
        <f>[6]Nov!$E$43</f>
        <v>0</v>
      </c>
      <c r="N84" s="9">
        <f>[6]Nov!$E$37</f>
        <v>0</v>
      </c>
      <c r="O84" s="9">
        <f>[6]Nov!$E$17</f>
        <v>0</v>
      </c>
      <c r="P84" s="9">
        <f>[6]Nov!$E$18</f>
        <v>0</v>
      </c>
      <c r="Q84" s="9">
        <f>[6]Nov!$E$16</f>
        <v>0</v>
      </c>
      <c r="R84" s="9">
        <f>[6]Nov!$E$39</f>
        <v>0</v>
      </c>
      <c r="S84" s="9">
        <f>SUM([6]Nov!$E$24:$E$25)</f>
        <v>0</v>
      </c>
      <c r="T84" s="9">
        <f>[6]Nov!$E$40</f>
        <v>0</v>
      </c>
      <c r="U84" s="9">
        <f>[6]Nov!$E$41</f>
        <v>0</v>
      </c>
      <c r="V84" s="9">
        <f>[6]Nov!$E$42</f>
        <v>0</v>
      </c>
      <c r="W84" s="9">
        <f>[6]Nov!$E$27</f>
        <v>1</v>
      </c>
      <c r="X84" s="9">
        <f>[6]Nov!$E$28</f>
        <v>0</v>
      </c>
      <c r="Y84" s="9">
        <f>SUM([6]Nov!$E$29:$E$30)</f>
        <v>0</v>
      </c>
      <c r="Z84" s="9">
        <f>[6]Nov!$E$32</f>
        <v>0</v>
      </c>
      <c r="AA84" s="9">
        <f>SUM([6]Nov!$E$31,[6]Nov!$E$33)</f>
        <v>0</v>
      </c>
      <c r="AB84" s="9">
        <f>[6]Nov!$E$38</f>
        <v>0</v>
      </c>
      <c r="AC84" s="9">
        <f>[6]Nov!$E$46</f>
        <v>0</v>
      </c>
      <c r="AD84" s="9">
        <f>[6]Nov!$E$44</f>
        <v>0</v>
      </c>
      <c r="AE84" s="9">
        <f>[6]Nov!$E$45</f>
        <v>0</v>
      </c>
      <c r="AF84" s="9">
        <f>[6]Nov!$E$23</f>
        <v>0</v>
      </c>
      <c r="AG84" s="9">
        <f>[6]Nov!$E$53</f>
        <v>0</v>
      </c>
      <c r="AH84" s="9">
        <f>[6]Nov!$E$47</f>
        <v>0</v>
      </c>
      <c r="AI84" s="9">
        <f>[6]Nov!$E$49</f>
        <v>0</v>
      </c>
      <c r="AJ84" s="9">
        <f>[6]Nov!$E$19</f>
        <v>1</v>
      </c>
      <c r="AK84" s="9">
        <f>[6]Nov!$E$54</f>
        <v>0</v>
      </c>
      <c r="AL84" s="9">
        <f>[6]Nov!$E$26</f>
        <v>0</v>
      </c>
      <c r="AM84" s="9">
        <f>[6]Nov!$E$20</f>
        <v>0</v>
      </c>
      <c r="AN84" s="9">
        <f>[6]Nov!$E$22</f>
        <v>0</v>
      </c>
      <c r="AO84" s="9">
        <f>[6]Nov!$E$21</f>
        <v>0</v>
      </c>
      <c r="AP84" s="9">
        <f>[6]Nov!$E$55</f>
        <v>0</v>
      </c>
      <c r="AQ84" s="9">
        <f>[6]Nov!$E$56</f>
        <v>0</v>
      </c>
      <c r="AR84" s="9">
        <f>[6]Nov!$E$51</f>
        <v>0</v>
      </c>
      <c r="AS84" s="9">
        <f>[6]Nov!$E$52</f>
        <v>0</v>
      </c>
      <c r="AT84" s="11">
        <f>[6]Nov!$E$50</f>
        <v>0</v>
      </c>
      <c r="AU84" s="12">
        <f t="shared" si="2"/>
        <v>3</v>
      </c>
    </row>
    <row r="85" spans="1:47" x14ac:dyDescent="0.25">
      <c r="A85" s="2"/>
      <c r="B85" s="2" t="s">
        <v>21</v>
      </c>
      <c r="C85" s="2">
        <f>[6]Nov!$AG$6</f>
        <v>0</v>
      </c>
      <c r="D85" s="2">
        <f>[6]Nov!$I$6</f>
        <v>0</v>
      </c>
      <c r="E85" s="2">
        <f>[6]Nov!$K$6</f>
        <v>0</v>
      </c>
      <c r="F85" s="2">
        <f>[6]Nov!$J$6</f>
        <v>0</v>
      </c>
      <c r="G85" s="2">
        <f>[6]Nov!$AH$6</f>
        <v>0</v>
      </c>
      <c r="H85" s="2">
        <f>[6]Nov!$M$6</f>
        <v>0</v>
      </c>
      <c r="I85" s="2">
        <f>[6]Nov!$L$6</f>
        <v>0</v>
      </c>
      <c r="J85" s="2">
        <f>[6]Nov!$AU$6</f>
        <v>0</v>
      </c>
      <c r="K85" s="2">
        <f>[6]Nov!$AI$6</f>
        <v>0</v>
      </c>
      <c r="L85" s="2">
        <f>[6]Nov!$N$6</f>
        <v>0</v>
      </c>
      <c r="M85" s="2">
        <f>[6]Nov!$AP$6</f>
        <v>1</v>
      </c>
      <c r="N85" s="2">
        <f>[6]Nov!$AJ$6</f>
        <v>0</v>
      </c>
      <c r="O85" s="2">
        <f>[6]Nov!$P$6</f>
        <v>0</v>
      </c>
      <c r="P85" s="2">
        <f>[6]Nov!$Q$6</f>
        <v>0</v>
      </c>
      <c r="Q85" s="2">
        <f>[6]Nov!$O$6</f>
        <v>0</v>
      </c>
      <c r="R85" s="2">
        <f>[6]Nov!$AL$6</f>
        <v>0</v>
      </c>
      <c r="S85" s="2">
        <f>SUM([6]Nov!$W$6:$X$6)</f>
        <v>0</v>
      </c>
      <c r="T85" s="2">
        <f>[6]Nov!$AM$6</f>
        <v>0</v>
      </c>
      <c r="U85" s="2">
        <f>[6]Nov!$AN$6</f>
        <v>0</v>
      </c>
      <c r="V85" s="2">
        <f>[6]Nov!$AO$6</f>
        <v>0</v>
      </c>
      <c r="W85" s="2">
        <f>[6]Nov!$Z$6</f>
        <v>0</v>
      </c>
      <c r="X85" s="2">
        <f>[6]Nov!$AA$6</f>
        <v>0</v>
      </c>
      <c r="Y85" s="2">
        <f>SUM([6]Nov!$AB$6:$AC$6)</f>
        <v>0</v>
      </c>
      <c r="Z85" s="2">
        <f>[6]Nov!$AE$6</f>
        <v>0</v>
      </c>
      <c r="AA85" s="2">
        <f>SUM([6]Nov!$AD$6,[6]Nov!$AF$6)</f>
        <v>0</v>
      </c>
      <c r="AB85" s="2">
        <f>[6]Nov!$AK$6</f>
        <v>0</v>
      </c>
      <c r="AC85" s="2">
        <f>[6]Nov!$AS$6</f>
        <v>0</v>
      </c>
      <c r="AD85" s="2">
        <f>[6]Nov!$AQ$6</f>
        <v>0</v>
      </c>
      <c r="AE85" s="2">
        <f>[6]Nov!$AR$6</f>
        <v>0</v>
      </c>
      <c r="AF85" s="2">
        <f>[6]Nov!$V$6</f>
        <v>0</v>
      </c>
      <c r="AG85" s="2">
        <f>[6]Nov!$AZ$6</f>
        <v>0</v>
      </c>
      <c r="AH85" s="2">
        <f>[6]Nov!$AT$6</f>
        <v>0</v>
      </c>
      <c r="AI85" s="2">
        <f>[6]Nov!$AV$6</f>
        <v>0</v>
      </c>
      <c r="AJ85" s="2">
        <f>[6]Nov!$R$6</f>
        <v>0</v>
      </c>
      <c r="AK85" s="2">
        <f>[6]Nov!$BA$6</f>
        <v>0</v>
      </c>
      <c r="AL85" s="2">
        <f>[6]Nov!$Y$6</f>
        <v>0</v>
      </c>
      <c r="AM85" s="2">
        <f>[6]Nov!$S$6</f>
        <v>0</v>
      </c>
      <c r="AN85" s="2">
        <f>[6]Nov!$U$6</f>
        <v>0</v>
      </c>
      <c r="AO85" s="2">
        <f>[6]Nov!$T$6</f>
        <v>0</v>
      </c>
      <c r="AP85" s="2">
        <f>[6]Nov!$BB$6</f>
        <v>0</v>
      </c>
      <c r="AQ85" s="2">
        <f>[6]Nov!$BC$6</f>
        <v>0</v>
      </c>
      <c r="AR85" s="2">
        <f>[6]Nov!$AX$6</f>
        <v>0</v>
      </c>
      <c r="AS85" s="2">
        <f>[6]Nov!$AY$6</f>
        <v>0</v>
      </c>
      <c r="AT85" s="14">
        <f>[6]Nov!$AW$6</f>
        <v>0</v>
      </c>
      <c r="AU85" s="15">
        <f t="shared" si="2"/>
        <v>1</v>
      </c>
    </row>
    <row r="86" spans="1:47" x14ac:dyDescent="0.25">
      <c r="A86" s="9" t="s">
        <v>85</v>
      </c>
      <c r="B86" s="9" t="s">
        <v>20</v>
      </c>
      <c r="C86" s="9">
        <f>[3]Nov!$J$38</f>
        <v>0</v>
      </c>
      <c r="D86" s="9">
        <f>[3]Nov!$J$14</f>
        <v>0</v>
      </c>
      <c r="E86" s="9">
        <f>[3]Nov!$J$16</f>
        <v>0</v>
      </c>
      <c r="F86" s="9">
        <f>[3]Nov!$J$15</f>
        <v>0</v>
      </c>
      <c r="G86" s="9">
        <f>[3]Nov!$J$39</f>
        <v>0</v>
      </c>
      <c r="H86" s="9">
        <f>[3]Nov!$J$18</f>
        <v>0</v>
      </c>
      <c r="I86" s="9">
        <f>[3]Nov!$J$17</f>
        <v>0</v>
      </c>
      <c r="J86" s="9">
        <f>[3]Nov!$J$52</f>
        <v>0</v>
      </c>
      <c r="K86" s="9">
        <f>[3]Nov!$J$40</f>
        <v>0</v>
      </c>
      <c r="L86" s="9">
        <f>[3]Nov!$J$19</f>
        <v>0</v>
      </c>
      <c r="M86" s="9">
        <f>[3]Nov!$J$47</f>
        <v>0</v>
      </c>
      <c r="N86" s="9">
        <f>[3]Nov!$J$41</f>
        <v>0</v>
      </c>
      <c r="O86" s="9">
        <f>[3]Nov!$J$21</f>
        <v>0</v>
      </c>
      <c r="P86" s="9">
        <f>[3]Nov!$J$22</f>
        <v>0</v>
      </c>
      <c r="Q86" s="9">
        <f>[3]Nov!$J$20</f>
        <v>0</v>
      </c>
      <c r="R86" s="9">
        <f>[3]Nov!$J$43</f>
        <v>0</v>
      </c>
      <c r="S86" s="9">
        <f>SUM([3]Nov!$J$28:$J$29)</f>
        <v>0</v>
      </c>
      <c r="T86" s="9">
        <f>[3]Nov!$J$44</f>
        <v>0</v>
      </c>
      <c r="U86" s="9">
        <f>[3]Nov!$J$45</f>
        <v>0</v>
      </c>
      <c r="V86" s="9">
        <f>[3]Nov!$J$46</f>
        <v>0</v>
      </c>
      <c r="W86" s="9">
        <f>[3]Nov!$J$31</f>
        <v>2</v>
      </c>
      <c r="X86" s="9">
        <f>[3]Nov!$J$32</f>
        <v>0</v>
      </c>
      <c r="Y86" s="9">
        <f>SUM([3]Nov!$J$33:$J$34)</f>
        <v>0</v>
      </c>
      <c r="Z86" s="9">
        <f>[3]Nov!$J$36</f>
        <v>0</v>
      </c>
      <c r="AA86" s="9">
        <f>SUM([3]Nov!$J$35,[3]Nov!$J$37)</f>
        <v>0</v>
      </c>
      <c r="AB86" s="9">
        <f>[3]Nov!$J$42</f>
        <v>0</v>
      </c>
      <c r="AC86" s="9">
        <f>[3]Nov!$J$50</f>
        <v>0</v>
      </c>
      <c r="AD86" s="9">
        <f>[3]Nov!$J$48</f>
        <v>0</v>
      </c>
      <c r="AE86" s="9">
        <f>[3]Nov!$J$49</f>
        <v>0</v>
      </c>
      <c r="AF86" s="9">
        <f>[3]Nov!$J$27</f>
        <v>0</v>
      </c>
      <c r="AG86" s="9">
        <f>[3]Nov!$J$57</f>
        <v>0</v>
      </c>
      <c r="AH86" s="9">
        <f>[3]Nov!$J$51</f>
        <v>0</v>
      </c>
      <c r="AI86" s="9">
        <f>[3]Nov!$J$53</f>
        <v>0</v>
      </c>
      <c r="AJ86" s="9">
        <f>[3]Nov!$J$23</f>
        <v>0</v>
      </c>
      <c r="AK86" s="9">
        <f>[3]Nov!$J$58</f>
        <v>0</v>
      </c>
      <c r="AL86" s="9">
        <f>[3]Nov!$J$30</f>
        <v>0</v>
      </c>
      <c r="AM86" s="9">
        <f>[3]Nov!$J$24</f>
        <v>0</v>
      </c>
      <c r="AN86" s="9">
        <f>[3]Nov!$J$26</f>
        <v>0</v>
      </c>
      <c r="AO86" s="9">
        <f>[3]Nov!$J$25</f>
        <v>0</v>
      </c>
      <c r="AP86" s="9">
        <f>[3]Nov!$J$59</f>
        <v>0</v>
      </c>
      <c r="AQ86" s="10">
        <f>[3]Nov!$J$60</f>
        <v>1</v>
      </c>
      <c r="AR86" s="9">
        <f>[3]Nov!$J$55</f>
        <v>0</v>
      </c>
      <c r="AS86" s="9">
        <f>[3]Nov!$J$56</f>
        <v>0</v>
      </c>
      <c r="AT86" s="11">
        <f>[3]Nov!$J$54</f>
        <v>0</v>
      </c>
      <c r="AU86" s="12">
        <f t="shared" si="2"/>
        <v>3</v>
      </c>
    </row>
    <row r="87" spans="1:47" x14ac:dyDescent="0.25">
      <c r="A87" s="2"/>
      <c r="B87" s="2" t="s">
        <v>21</v>
      </c>
      <c r="C87" s="2">
        <f>[3]Nov!$AK$11</f>
        <v>0</v>
      </c>
      <c r="D87" s="2">
        <f>[3]Nov!$M$11</f>
        <v>3</v>
      </c>
      <c r="E87" s="2">
        <f>[3]Nov!$O$11</f>
        <v>0</v>
      </c>
      <c r="F87" s="2">
        <f>[3]Nov!$N$11</f>
        <v>1</v>
      </c>
      <c r="G87" s="2">
        <f>[3]Nov!$AL$11</f>
        <v>0</v>
      </c>
      <c r="H87" s="2">
        <f>[3]Nov!$Q$11</f>
        <v>2</v>
      </c>
      <c r="I87" s="2">
        <f>[3]Nov!$P$11</f>
        <v>0</v>
      </c>
      <c r="J87" s="2">
        <f>[3]Nov!$AY$11</f>
        <v>0</v>
      </c>
      <c r="K87" s="2">
        <f>[3]Nov!$AM$11</f>
        <v>0</v>
      </c>
      <c r="L87" s="2">
        <f>[3]Nov!$R$11</f>
        <v>0</v>
      </c>
      <c r="M87" s="2">
        <f>[3]Nov!$AT$11</f>
        <v>0</v>
      </c>
      <c r="N87" s="2">
        <f>[3]Nov!$AN$11</f>
        <v>0</v>
      </c>
      <c r="O87" s="2">
        <f>[3]Nov!$T$11</f>
        <v>0</v>
      </c>
      <c r="P87" s="2">
        <f>[3]Nov!$U$11</f>
        <v>0</v>
      </c>
      <c r="Q87" s="2">
        <f>[3]Nov!$S$11</f>
        <v>0</v>
      </c>
      <c r="R87" s="2">
        <f>[3]Nov!$AP$11</f>
        <v>0</v>
      </c>
      <c r="S87" s="2">
        <f>SUM([3]Nov!$AA$11:$AB$11)</f>
        <v>1</v>
      </c>
      <c r="T87" s="2">
        <f>[3]Nov!$AQ$11</f>
        <v>0</v>
      </c>
      <c r="U87" s="2">
        <f>[3]Nov!$AR$11</f>
        <v>0</v>
      </c>
      <c r="V87" s="2">
        <f>[3]Nov!$AS$11</f>
        <v>0</v>
      </c>
      <c r="W87" s="2">
        <f>[3]Nov!$AD$11</f>
        <v>1</v>
      </c>
      <c r="X87" s="2">
        <f>[3]Nov!$AE$11</f>
        <v>0</v>
      </c>
      <c r="Y87" s="2">
        <f>SUM([3]Nov!$AF$11:$AG$11)</f>
        <v>0</v>
      </c>
      <c r="Z87" s="2">
        <f>[3]Nov!$AI$11</f>
        <v>0</v>
      </c>
      <c r="AA87" s="2">
        <f>SUM([3]Nov!$AH$11,[3]Nov!$AJ$11)</f>
        <v>0</v>
      </c>
      <c r="AB87" s="2">
        <f>[3]Nov!$AO$11</f>
        <v>0</v>
      </c>
      <c r="AC87" s="2">
        <f>[3]Nov!$AW$11</f>
        <v>0</v>
      </c>
      <c r="AD87" s="2">
        <f>[3]Nov!$AU$11</f>
        <v>0</v>
      </c>
      <c r="AE87" s="2">
        <f>[3]Nov!$AV$11</f>
        <v>0</v>
      </c>
      <c r="AF87" s="2">
        <f>[3]Nov!$Z$11</f>
        <v>2</v>
      </c>
      <c r="AG87" s="2">
        <f>[3]Nov!$BD$11</f>
        <v>0</v>
      </c>
      <c r="AH87" s="2">
        <f>[3]Nov!$AX$11</f>
        <v>0</v>
      </c>
      <c r="AI87" s="2">
        <f>[3]Nov!$AZ$11</f>
        <v>0</v>
      </c>
      <c r="AJ87" s="2">
        <f>[3]Nov!$V$11</f>
        <v>0</v>
      </c>
      <c r="AK87" s="2">
        <f>[3]Nov!$BE$11</f>
        <v>1</v>
      </c>
      <c r="AL87" s="2">
        <f>[3]Nov!$AC$11</f>
        <v>0</v>
      </c>
      <c r="AM87" s="2">
        <f>[3]Nov!$W$11</f>
        <v>0</v>
      </c>
      <c r="AN87" s="2">
        <f>[3]Nov!$Y$11</f>
        <v>0</v>
      </c>
      <c r="AO87" s="2">
        <f>[3]Nov!$X$11</f>
        <v>0</v>
      </c>
      <c r="AP87" s="2">
        <f>[3]Nov!$BF$11</f>
        <v>0</v>
      </c>
      <c r="AQ87" s="13">
        <f>[3]Nov!$BG$11</f>
        <v>0</v>
      </c>
      <c r="AR87" s="2">
        <f>[3]Nov!$BB$11</f>
        <v>0</v>
      </c>
      <c r="AS87" s="2">
        <f>[3]Nov!$BC$11</f>
        <v>0</v>
      </c>
      <c r="AT87" s="14">
        <f>[3]Nov!$BA$11</f>
        <v>0</v>
      </c>
      <c r="AU87" s="15">
        <f t="shared" si="2"/>
        <v>11</v>
      </c>
    </row>
    <row r="88" spans="1:47" x14ac:dyDescent="0.25">
      <c r="A88" s="9" t="s">
        <v>157</v>
      </c>
      <c r="B88" s="9" t="s">
        <v>20</v>
      </c>
      <c r="C88" s="19">
        <f>[13]Nov!$G$35</f>
        <v>0</v>
      </c>
      <c r="D88" s="19">
        <f>[13]Nov!$G$11</f>
        <v>1</v>
      </c>
      <c r="E88" s="19">
        <f>[13]Nov!$G$13</f>
        <v>0</v>
      </c>
      <c r="F88" s="19">
        <f>[13]Nov!$G$12</f>
        <v>0</v>
      </c>
      <c r="G88" s="19">
        <f>[13]Nov!$G$36</f>
        <v>0</v>
      </c>
      <c r="H88" s="19">
        <f>[13]Nov!$G$15</f>
        <v>0</v>
      </c>
      <c r="I88" s="19">
        <f>[13]Nov!$G$14</f>
        <v>0</v>
      </c>
      <c r="J88" s="19">
        <f>[13]Nov!$G$49</f>
        <v>0</v>
      </c>
      <c r="K88" s="19">
        <f>[13]Nov!$G$37</f>
        <v>0</v>
      </c>
      <c r="L88" s="19">
        <f>[13]Nov!$G$16</f>
        <v>0</v>
      </c>
      <c r="M88" s="19">
        <f>[13]Nov!$G$44</f>
        <v>0</v>
      </c>
      <c r="N88" s="19">
        <f>[13]Nov!$G$38</f>
        <v>1</v>
      </c>
      <c r="O88" s="19">
        <f>[13]Nov!$G$18</f>
        <v>0</v>
      </c>
      <c r="P88" s="19">
        <f>[13]Nov!$G$19</f>
        <v>0</v>
      </c>
      <c r="Q88" s="19">
        <f>[13]Nov!$G$17</f>
        <v>0</v>
      </c>
      <c r="R88" s="19">
        <f>[13]Nov!$G$40</f>
        <v>0</v>
      </c>
      <c r="S88" s="19">
        <f>SUM([13]Nov!$G$25:$G$26)</f>
        <v>0</v>
      </c>
      <c r="T88" s="19">
        <f>[13]Nov!$G$41</f>
        <v>0</v>
      </c>
      <c r="U88" s="19">
        <f>[13]Nov!$G$42</f>
        <v>0</v>
      </c>
      <c r="V88" s="19">
        <f>[13]Nov!$G$43</f>
        <v>0</v>
      </c>
      <c r="W88" s="19">
        <f>[13]Nov!$G$28</f>
        <v>0</v>
      </c>
      <c r="X88" s="19">
        <f>[13]Nov!$G$29</f>
        <v>0</v>
      </c>
      <c r="Y88" s="19">
        <f>SUM([13]Nov!$G$30:$G$31)</f>
        <v>0</v>
      </c>
      <c r="Z88" s="19">
        <f>[13]Nov!$G$33</f>
        <v>0</v>
      </c>
      <c r="AA88" s="19">
        <f>SUM([13]Nov!$G$32,[13]Nov!$G$34)</f>
        <v>0</v>
      </c>
      <c r="AB88" s="19">
        <f>[13]Nov!$G$39</f>
        <v>1</v>
      </c>
      <c r="AC88" s="19">
        <f>[13]Nov!$G$47</f>
        <v>0</v>
      </c>
      <c r="AD88" s="19">
        <f>[13]Nov!$G$45</f>
        <v>0</v>
      </c>
      <c r="AE88" s="19">
        <f>[13]Nov!$G$46</f>
        <v>0</v>
      </c>
      <c r="AF88" s="19">
        <f>[13]Nov!$G$24</f>
        <v>0</v>
      </c>
      <c r="AG88" s="19">
        <f>[13]Nov!$G$54</f>
        <v>0</v>
      </c>
      <c r="AH88" s="19">
        <f>[13]Nov!$G$48</f>
        <v>0</v>
      </c>
      <c r="AI88" s="19">
        <f>[13]Nov!$G$50</f>
        <v>0</v>
      </c>
      <c r="AJ88" s="19">
        <f>[13]Nov!$G$20</f>
        <v>2</v>
      </c>
      <c r="AK88" s="19">
        <f>[13]Nov!$G$55</f>
        <v>0</v>
      </c>
      <c r="AL88" s="19">
        <f>[13]Nov!$G$27</f>
        <v>0</v>
      </c>
      <c r="AM88" s="19">
        <f>[13]Nov!$G$21</f>
        <v>0</v>
      </c>
      <c r="AN88" s="19">
        <f>[13]Nov!$G$23</f>
        <v>0</v>
      </c>
      <c r="AO88" s="19">
        <f>[13]Nov!$G$22</f>
        <v>0</v>
      </c>
      <c r="AP88" s="19">
        <f>[13]Nov!$G$56</f>
        <v>0</v>
      </c>
      <c r="AQ88" s="29">
        <f>[13]Nov!$G$57</f>
        <v>1</v>
      </c>
      <c r="AR88" s="19">
        <f>[13]Nov!$G$52</f>
        <v>0</v>
      </c>
      <c r="AS88" s="19">
        <f>[13]Nov!$G$53</f>
        <v>0</v>
      </c>
      <c r="AT88" s="38">
        <f>[13]Nov!$G$51</f>
        <v>0</v>
      </c>
      <c r="AU88" s="12">
        <f t="shared" si="2"/>
        <v>6</v>
      </c>
    </row>
    <row r="89" spans="1:47" x14ac:dyDescent="0.25">
      <c r="A89" s="2"/>
      <c r="B89" s="2" t="s">
        <v>21</v>
      </c>
      <c r="C89" s="2">
        <f>[13]Nov!$AH$8</f>
        <v>0</v>
      </c>
      <c r="D89" s="2">
        <f>[13]Nov!$J$8</f>
        <v>1</v>
      </c>
      <c r="E89" s="2">
        <f>[13]Nov!$L$8</f>
        <v>0</v>
      </c>
      <c r="F89" s="2">
        <f>[13]Nov!$K$8</f>
        <v>2</v>
      </c>
      <c r="G89" s="2">
        <f>[13]Nov!$AI$8</f>
        <v>0</v>
      </c>
      <c r="H89" s="2">
        <f>[13]Nov!$N$8</f>
        <v>0</v>
      </c>
      <c r="I89" s="2">
        <f>[13]Nov!$M$8</f>
        <v>0</v>
      </c>
      <c r="J89" s="2">
        <f>[13]Nov!$AV$8</f>
        <v>0</v>
      </c>
      <c r="K89" s="2">
        <f>[13]Nov!$AJ$8</f>
        <v>0</v>
      </c>
      <c r="L89" s="2">
        <f>[13]Nov!$O$8</f>
        <v>0</v>
      </c>
      <c r="M89" s="2">
        <f>[13]Nov!$AQ$8</f>
        <v>0</v>
      </c>
      <c r="N89" s="2">
        <f>[13]Nov!$AK$8</f>
        <v>1</v>
      </c>
      <c r="O89" s="2">
        <f>[13]Nov!$Q$8</f>
        <v>0</v>
      </c>
      <c r="P89" s="2">
        <f>[13]Nov!$R$8</f>
        <v>0</v>
      </c>
      <c r="Q89" s="2">
        <f>[13]Nov!$P$8</f>
        <v>0</v>
      </c>
      <c r="R89" s="2">
        <f>[13]Nov!$AM$8</f>
        <v>0</v>
      </c>
      <c r="S89" s="2">
        <f>SUM([13]Nov!$X$8:$Y$8)</f>
        <v>0</v>
      </c>
      <c r="T89" s="2">
        <f>[13]Nov!$AN$8</f>
        <v>0</v>
      </c>
      <c r="U89" s="2">
        <f>[13]Nov!$AO$8</f>
        <v>0</v>
      </c>
      <c r="V89" s="2">
        <f>[13]Nov!$AP$8</f>
        <v>0</v>
      </c>
      <c r="W89" s="2">
        <f>[13]Nov!$AA$8</f>
        <v>2</v>
      </c>
      <c r="X89" s="2">
        <f>[13]Nov!$AB$8</f>
        <v>0</v>
      </c>
      <c r="Y89" s="2">
        <f>SUM([13]Nov!$AC$8:$AD$8)</f>
        <v>0</v>
      </c>
      <c r="Z89" s="2">
        <f>[13]Nov!$AF$8</f>
        <v>0</v>
      </c>
      <c r="AA89" s="2">
        <f>SUM([13]Nov!$AE$8,[13]Nov!$AG$8)</f>
        <v>0</v>
      </c>
      <c r="AB89" s="2">
        <f>[13]Nov!$AL$8</f>
        <v>1</v>
      </c>
      <c r="AC89" s="2">
        <f>[13]Nov!$AT$8</f>
        <v>0</v>
      </c>
      <c r="AD89" s="2">
        <f>[13]Nov!$AR$8</f>
        <v>0</v>
      </c>
      <c r="AE89" s="2">
        <f>[13]Nov!$AS$8</f>
        <v>0</v>
      </c>
      <c r="AF89" s="2">
        <f>[13]Nov!$W$8</f>
        <v>2</v>
      </c>
      <c r="AG89" s="2">
        <f>[13]Nov!$BA$8</f>
        <v>0</v>
      </c>
      <c r="AH89" s="2">
        <f>[13]Nov!$AU$8</f>
        <v>0</v>
      </c>
      <c r="AI89" s="2">
        <f>[13]Nov!$AW$8</f>
        <v>0</v>
      </c>
      <c r="AJ89" s="2">
        <f>[13]Nov!$S$8</f>
        <v>0</v>
      </c>
      <c r="AK89" s="2">
        <f>[13]Nov!$BB$8</f>
        <v>0</v>
      </c>
      <c r="AL89" s="2">
        <f>[13]Nov!$Z$8</f>
        <v>0</v>
      </c>
      <c r="AM89" s="2">
        <f>[13]Nov!$T$8</f>
        <v>0</v>
      </c>
      <c r="AN89" s="2">
        <f>[13]Nov!$V$8</f>
        <v>0</v>
      </c>
      <c r="AO89" s="2">
        <f>[13]Nov!$U$8</f>
        <v>0</v>
      </c>
      <c r="AP89" s="2">
        <f>[13]Nov!$BC$8</f>
        <v>0</v>
      </c>
      <c r="AQ89" s="13">
        <f>[13]Nov!$BD$8</f>
        <v>0</v>
      </c>
      <c r="AR89" s="2">
        <f>[13]Nov!$AY$8</f>
        <v>0</v>
      </c>
      <c r="AS89" s="2">
        <f>[13]Nov!$AZ$8</f>
        <v>0</v>
      </c>
      <c r="AT89" s="14">
        <f>[13]Nov!$AX$8</f>
        <v>0</v>
      </c>
      <c r="AU89" s="15">
        <f t="shared" si="2"/>
        <v>9</v>
      </c>
    </row>
    <row r="90" spans="1:47" x14ac:dyDescent="0.25">
      <c r="A90" s="9" t="s">
        <v>87</v>
      </c>
      <c r="B90" s="9" t="s">
        <v>20</v>
      </c>
      <c r="C90" s="9">
        <f>[22]Nov!$K$38</f>
        <v>0</v>
      </c>
      <c r="D90" s="9">
        <f>[22]Nov!$K$14</f>
        <v>0</v>
      </c>
      <c r="E90" s="9">
        <f>[22]Nov!$K$15</f>
        <v>0</v>
      </c>
      <c r="F90" s="9">
        <f>[22]Nov!$K$16</f>
        <v>0</v>
      </c>
      <c r="G90" s="9">
        <f>[22]Nov!$K$39</f>
        <v>0</v>
      </c>
      <c r="H90" s="9">
        <f>[22]Nov!$K$18</f>
        <v>0</v>
      </c>
      <c r="I90" s="9">
        <f>[22]Nov!$K$17</f>
        <v>0</v>
      </c>
      <c r="J90" s="9">
        <f>[22]Nov!$K$52</f>
        <v>0</v>
      </c>
      <c r="K90" s="9">
        <f>[22]Nov!$K$40</f>
        <v>0</v>
      </c>
      <c r="L90" s="9">
        <f>[22]Nov!$K$19</f>
        <v>0</v>
      </c>
      <c r="M90" s="9">
        <f>[22]Nov!$K$47</f>
        <v>0</v>
      </c>
      <c r="N90" s="9">
        <f>[22]Nov!$K$41</f>
        <v>0</v>
      </c>
      <c r="O90" s="9">
        <f>[22]Nov!$K$21</f>
        <v>0</v>
      </c>
      <c r="P90" s="9">
        <f>[22]Nov!$K$22</f>
        <v>0</v>
      </c>
      <c r="Q90" s="9">
        <f>[22]Nov!$K$20</f>
        <v>0</v>
      </c>
      <c r="R90" s="9">
        <f>[22]Nov!$K$43</f>
        <v>0</v>
      </c>
      <c r="S90" s="9">
        <f>SUM([22]Nov!$K$28:$K$29)</f>
        <v>0</v>
      </c>
      <c r="T90" s="9">
        <f>[22]Nov!$K$44</f>
        <v>0</v>
      </c>
      <c r="U90" s="9">
        <f>[22]Nov!$K$45</f>
        <v>0</v>
      </c>
      <c r="V90" s="9">
        <f>[22]Nov!$K$46</f>
        <v>0</v>
      </c>
      <c r="W90" s="9">
        <f>[22]Nov!$K$31</f>
        <v>1</v>
      </c>
      <c r="X90" s="9">
        <f>[22]Nov!$K$32</f>
        <v>0</v>
      </c>
      <c r="Y90" s="9">
        <f>SUM([22]Nov!$K$33:$K$34)</f>
        <v>0</v>
      </c>
      <c r="Z90" s="9">
        <f>[22]Nov!$K$36</f>
        <v>0</v>
      </c>
      <c r="AA90" s="9">
        <f>SUM([22]Nov!$K$35,[22]Nov!$K$37)</f>
        <v>0</v>
      </c>
      <c r="AB90" s="9">
        <f>[22]Nov!$K$42</f>
        <v>0</v>
      </c>
      <c r="AC90" s="9">
        <f>[22]Nov!$K$50</f>
        <v>0</v>
      </c>
      <c r="AD90" s="9">
        <f>[22]Nov!$K$48</f>
        <v>0</v>
      </c>
      <c r="AE90" s="9">
        <f>[22]Nov!$K$49</f>
        <v>0</v>
      </c>
      <c r="AF90" s="9">
        <f>[22]Nov!$K$27</f>
        <v>0</v>
      </c>
      <c r="AG90" s="9">
        <f>[22]Nov!$K$57</f>
        <v>0</v>
      </c>
      <c r="AH90" s="9">
        <f>[22]Nov!$K$51</f>
        <v>0</v>
      </c>
      <c r="AI90" s="9">
        <f>[22]Nov!$K$53</f>
        <v>0</v>
      </c>
      <c r="AJ90" s="9">
        <f>[22]Nov!$K$23</f>
        <v>0</v>
      </c>
      <c r="AK90" s="9">
        <f>[22]Nov!$K$58</f>
        <v>0</v>
      </c>
      <c r="AL90" s="9">
        <f>[22]Nov!$K$30</f>
        <v>0</v>
      </c>
      <c r="AM90" s="9">
        <f>[22]Nov!$K$24</f>
        <v>0</v>
      </c>
      <c r="AN90" s="9">
        <f>[22]Nov!$K$26</f>
        <v>0</v>
      </c>
      <c r="AO90" s="9">
        <f>[22]Nov!$K$25</f>
        <v>0</v>
      </c>
      <c r="AP90" s="9">
        <f>[22]Nov!$K$59</f>
        <v>0</v>
      </c>
      <c r="AQ90" s="10">
        <f>[22]Nov!$K$60</f>
        <v>0</v>
      </c>
      <c r="AR90" s="9">
        <f>[22]Nov!$K$55</f>
        <v>0</v>
      </c>
      <c r="AS90" s="9">
        <f>[22]Nov!$K$56</f>
        <v>0</v>
      </c>
      <c r="AT90" s="11">
        <f>[22]Nov!$K$54</f>
        <v>0</v>
      </c>
      <c r="AU90" s="12">
        <f t="shared" si="2"/>
        <v>1</v>
      </c>
    </row>
    <row r="91" spans="1:47" x14ac:dyDescent="0.25">
      <c r="A91" s="2"/>
      <c r="B91" s="2" t="s">
        <v>21</v>
      </c>
      <c r="C91" s="2">
        <f>[22]Nov!$AL$13</f>
        <v>0</v>
      </c>
      <c r="D91" s="2">
        <f>[22]Nov!$N$13</f>
        <v>0</v>
      </c>
      <c r="E91" s="2">
        <f>[22]Nov!$P$13</f>
        <v>0</v>
      </c>
      <c r="F91" s="2">
        <f>[22]Nov!$O$13</f>
        <v>0</v>
      </c>
      <c r="G91" s="2">
        <f>[22]Nov!$AM$13</f>
        <v>0</v>
      </c>
      <c r="H91" s="2">
        <f>[22]Nov!$R$13</f>
        <v>0</v>
      </c>
      <c r="I91" s="2">
        <f>[22]Nov!$Q$13</f>
        <v>0</v>
      </c>
      <c r="J91" s="2">
        <f>[22]Nov!$AZ$13</f>
        <v>0</v>
      </c>
      <c r="K91" s="2">
        <f>[22]Nov!$AN$13</f>
        <v>0</v>
      </c>
      <c r="L91" s="2">
        <f>[22]Nov!$S$13</f>
        <v>0</v>
      </c>
      <c r="M91" s="2">
        <f>[22]Nov!$AU$13</f>
        <v>0</v>
      </c>
      <c r="N91" s="2">
        <f>[22]Nov!$AO$13</f>
        <v>0</v>
      </c>
      <c r="O91" s="2">
        <f>[22]Nov!$U$13</f>
        <v>0</v>
      </c>
      <c r="P91" s="2">
        <f>[22]Nov!$V$13</f>
        <v>0</v>
      </c>
      <c r="Q91" s="2">
        <f>[22]Nov!$T$13</f>
        <v>0</v>
      </c>
      <c r="R91" s="2">
        <f>[22]Nov!$AQ$13</f>
        <v>0</v>
      </c>
      <c r="S91" s="2">
        <f>SUM([22]Nov!$AA$13:$AB$13)</f>
        <v>0</v>
      </c>
      <c r="T91" s="2">
        <f>[22]Nov!$AR$13</f>
        <v>0</v>
      </c>
      <c r="U91" s="2">
        <f>[22]Nov!$AS$13</f>
        <v>0</v>
      </c>
      <c r="V91" s="2">
        <f>[22]Nov!$AT$13</f>
        <v>0</v>
      </c>
      <c r="W91" s="2">
        <f>[22]Nov!$AE$13</f>
        <v>0</v>
      </c>
      <c r="X91" s="2">
        <f>[22]Nov!$AF$13</f>
        <v>0</v>
      </c>
      <c r="Y91" s="2">
        <f>SUM([22]Nov!$AG$13:$AH$13)</f>
        <v>0</v>
      </c>
      <c r="Z91" s="2">
        <f>[22]Nov!$AJ$13</f>
        <v>0</v>
      </c>
      <c r="AA91" s="2">
        <f>SUM([22]Nov!$AI$13,[22]Nov!$AK$13)</f>
        <v>0</v>
      </c>
      <c r="AB91" s="2">
        <f>[22]Nov!$AP$13</f>
        <v>0</v>
      </c>
      <c r="AC91" s="2">
        <f>[22]Nov!$AX$13</f>
        <v>0</v>
      </c>
      <c r="AD91" s="2">
        <f>[22]Nov!$AV$13</f>
        <v>0</v>
      </c>
      <c r="AE91" s="2">
        <f>[22]Nov!$AW$13</f>
        <v>0</v>
      </c>
      <c r="AF91" s="2">
        <f>[22]Nov!$AA$13</f>
        <v>0</v>
      </c>
      <c r="AG91" s="2">
        <f>[22]Nov!$BE$13</f>
        <v>0</v>
      </c>
      <c r="AH91" s="2">
        <f>[22]Nov!$AY$13</f>
        <v>0</v>
      </c>
      <c r="AI91" s="2">
        <f>[22]Nov!$BA$13</f>
        <v>0</v>
      </c>
      <c r="AJ91" s="2">
        <f>[22]Nov!$W$13</f>
        <v>0</v>
      </c>
      <c r="AK91" s="2">
        <f>[22]Nov!$BF$13</f>
        <v>0</v>
      </c>
      <c r="AL91" s="2">
        <f>[22]Nov!$AD$13</f>
        <v>0</v>
      </c>
      <c r="AM91" s="2">
        <f>[22]Nov!$X$13</f>
        <v>0</v>
      </c>
      <c r="AN91" s="2">
        <f>[22]Nov!$Z$13</f>
        <v>0</v>
      </c>
      <c r="AO91" s="2">
        <f>[22]Nov!$Y$13</f>
        <v>0</v>
      </c>
      <c r="AP91" s="2">
        <f>[22]Nov!$BG$13</f>
        <v>0</v>
      </c>
      <c r="AQ91" s="13">
        <f>[22]Nov!$BH$13</f>
        <v>0</v>
      </c>
      <c r="AR91" s="2">
        <f>[22]Nov!$BC$13</f>
        <v>0</v>
      </c>
      <c r="AS91" s="2">
        <f>[22]Nov!$BD$13</f>
        <v>0</v>
      </c>
      <c r="AT91" s="14">
        <f>[22]Nov!$BB$13</f>
        <v>0</v>
      </c>
      <c r="AU91" s="15">
        <f t="shared" si="2"/>
        <v>0</v>
      </c>
    </row>
    <row r="92" spans="1:47" x14ac:dyDescent="0.25">
      <c r="A92" s="9" t="s">
        <v>158</v>
      </c>
      <c r="B92" s="9" t="s">
        <v>20</v>
      </c>
      <c r="C92" s="9">
        <f>[20]Nov!$G$46</f>
        <v>0</v>
      </c>
      <c r="D92" s="9">
        <f>[20]Nov!$G$22</f>
        <v>0</v>
      </c>
      <c r="E92" s="9">
        <f>[20]Nov!$G$24</f>
        <v>0</v>
      </c>
      <c r="F92" s="9">
        <f>[20]Nov!$G$23</f>
        <v>0</v>
      </c>
      <c r="G92" s="9">
        <f>[20]Nov!$G$47</f>
        <v>0</v>
      </c>
      <c r="H92" s="9">
        <f>[20]Nov!$G$26</f>
        <v>0</v>
      </c>
      <c r="I92" s="9">
        <f>[20]Nov!$G$25</f>
        <v>0</v>
      </c>
      <c r="J92" s="9">
        <f>[20]Nov!$G$60</f>
        <v>0</v>
      </c>
      <c r="K92" s="9">
        <f>[20]Nov!$G$48</f>
        <v>0</v>
      </c>
      <c r="L92" s="9">
        <f>[20]Nov!$G$27</f>
        <v>0</v>
      </c>
      <c r="M92" s="9">
        <f>[20]Nov!$G$55</f>
        <v>0</v>
      </c>
      <c r="N92" s="9">
        <f>[20]Nov!$G$49</f>
        <v>0</v>
      </c>
      <c r="O92" s="9">
        <f>[20]Nov!$G$29</f>
        <v>0</v>
      </c>
      <c r="P92" s="9">
        <f>[20]Nov!$G$30</f>
        <v>0</v>
      </c>
      <c r="Q92" s="9">
        <f>[20]Nov!$G$28</f>
        <v>0</v>
      </c>
      <c r="R92" s="9">
        <f>[20]Nov!$G$51</f>
        <v>0</v>
      </c>
      <c r="S92" s="9">
        <f>SUM([20]Nov!$G$36,[20]Nov!$G$37)</f>
        <v>0</v>
      </c>
      <c r="T92" s="9">
        <f>[20]Nov!$G$52</f>
        <v>0</v>
      </c>
      <c r="U92" s="9">
        <f>[20]Nov!$G$53</f>
        <v>0</v>
      </c>
      <c r="V92" s="9">
        <f>[20]Nov!$G$54</f>
        <v>0</v>
      </c>
      <c r="W92" s="9">
        <f>[20]Nov!$G$39</f>
        <v>0</v>
      </c>
      <c r="X92" s="9">
        <f>[20]Nov!$G$40</f>
        <v>0</v>
      </c>
      <c r="Y92" s="9">
        <f>SUM([20]Nov!$G$41,[20]Nov!$G$42)</f>
        <v>0</v>
      </c>
      <c r="Z92" s="9">
        <f>[20]Nov!$G$44</f>
        <v>0</v>
      </c>
      <c r="AA92" s="9">
        <f>SUM([20]Nov!$G$43,[20]Nov!$G$45)</f>
        <v>0</v>
      </c>
      <c r="AB92" s="9">
        <f>[20]Nov!$G$50</f>
        <v>0</v>
      </c>
      <c r="AC92" s="9">
        <f>[20]Nov!$G$58</f>
        <v>0</v>
      </c>
      <c r="AD92" s="9">
        <f>[20]Nov!$G$56</f>
        <v>0</v>
      </c>
      <c r="AE92" s="9">
        <f>[20]Nov!$G$57</f>
        <v>0</v>
      </c>
      <c r="AF92" s="9">
        <f>[20]Nov!$G$35</f>
        <v>1</v>
      </c>
      <c r="AG92" s="9">
        <f>[20]Nov!$G$65</f>
        <v>0</v>
      </c>
      <c r="AH92" s="9">
        <f>[20]Nov!$G$59</f>
        <v>0</v>
      </c>
      <c r="AI92" s="9">
        <f>[20]Nov!$G$61</f>
        <v>0</v>
      </c>
      <c r="AJ92" s="9">
        <f>[20]Nov!$G$31</f>
        <v>2</v>
      </c>
      <c r="AK92" s="9">
        <f>[20]Nov!$G$66</f>
        <v>0</v>
      </c>
      <c r="AL92" s="9">
        <f>[20]Nov!$G$38</f>
        <v>0</v>
      </c>
      <c r="AM92" s="9">
        <f>[20]Nov!$G$32</f>
        <v>0</v>
      </c>
      <c r="AN92" s="9">
        <f>[20]Nov!$G$34</f>
        <v>0</v>
      </c>
      <c r="AO92" s="9">
        <f>[20]Nov!$G$33</f>
        <v>0</v>
      </c>
      <c r="AP92" s="9">
        <f>[20]Nov!$G$67</f>
        <v>0</v>
      </c>
      <c r="AQ92" s="10">
        <f>[20]Nov!$G$68</f>
        <v>0</v>
      </c>
      <c r="AR92" s="9">
        <f>[20]Nov!$G$63</f>
        <v>0</v>
      </c>
      <c r="AS92" s="9">
        <f>[20]Nov!$G$64</f>
        <v>0</v>
      </c>
      <c r="AT92" s="11">
        <f>[20]Nov!$G$62</f>
        <v>0</v>
      </c>
      <c r="AU92" s="12">
        <f t="shared" si="2"/>
        <v>3</v>
      </c>
    </row>
    <row r="93" spans="1:47" x14ac:dyDescent="0.25">
      <c r="A93" s="2"/>
      <c r="B93" s="2" t="s">
        <v>21</v>
      </c>
      <c r="C93" s="2">
        <f>[20]Nov!$AS$8</f>
        <v>0</v>
      </c>
      <c r="D93" s="2">
        <f>[20]Nov!$U$8</f>
        <v>0</v>
      </c>
      <c r="E93" s="2">
        <f>[20]Nov!$W$8</f>
        <v>0</v>
      </c>
      <c r="F93" s="2">
        <f>[20]Nov!$V$8</f>
        <v>1</v>
      </c>
      <c r="G93" s="2">
        <f>[20]Nov!$AT$8</f>
        <v>0</v>
      </c>
      <c r="H93" s="2">
        <f>[20]Nov!$Y$8</f>
        <v>2</v>
      </c>
      <c r="I93" s="2">
        <f>[20]Nov!$X$8</f>
        <v>0</v>
      </c>
      <c r="J93" s="2">
        <f>[20]Nov!$BG$8</f>
        <v>0</v>
      </c>
      <c r="K93" s="2">
        <f>[20]Nov!$AU$8</f>
        <v>0</v>
      </c>
      <c r="L93" s="2">
        <f>[20]Nov!$Z$8</f>
        <v>0</v>
      </c>
      <c r="M93" s="2">
        <f>[20]Nov!$BB$8</f>
        <v>0</v>
      </c>
      <c r="N93" s="2">
        <f>[20]Nov!$AV$8</f>
        <v>0</v>
      </c>
      <c r="O93" s="2">
        <f>[20]Nov!$AB$8</f>
        <v>0</v>
      </c>
      <c r="P93" s="2">
        <f>[20]Nov!$AC$8</f>
        <v>0</v>
      </c>
      <c r="Q93" s="2">
        <f>[20]Nov!$AA$8</f>
        <v>0</v>
      </c>
      <c r="R93" s="2">
        <f>[20]Nov!$AX$8</f>
        <v>0</v>
      </c>
      <c r="S93" s="2">
        <f>SUM([20]Nov!$AI$8,[20]Nov!$AJ$8)</f>
        <v>0</v>
      </c>
      <c r="T93" s="2">
        <f>[20]Nov!$AY$8</f>
        <v>0</v>
      </c>
      <c r="U93" s="2">
        <f>[20]Nov!$AZ$8</f>
        <v>0</v>
      </c>
      <c r="V93" s="2">
        <f>[20]Nov!$BA$8</f>
        <v>0</v>
      </c>
      <c r="W93" s="2">
        <f>[20]Nov!$AL$8</f>
        <v>1</v>
      </c>
      <c r="X93" s="2">
        <f>[20]Nov!$AM$8</f>
        <v>0</v>
      </c>
      <c r="Y93" s="2">
        <f>SUM([20]Nov!$AN$8,[20]Nov!$AO$8)</f>
        <v>0</v>
      </c>
      <c r="Z93" s="2">
        <f>[20]Nov!$AQ$8</f>
        <v>0</v>
      </c>
      <c r="AA93" s="2">
        <f>SUM([20]Nov!$AP$8,[20]Nov!$AR$8)</f>
        <v>1</v>
      </c>
      <c r="AB93" s="2">
        <f>[20]Nov!$AW$8</f>
        <v>1</v>
      </c>
      <c r="AC93" s="2">
        <f>[20]Nov!$BE$8</f>
        <v>0</v>
      </c>
      <c r="AD93" s="2">
        <f>[20]Nov!$BC$8</f>
        <v>0</v>
      </c>
      <c r="AE93" s="2">
        <f>[20]Nov!$BD$8</f>
        <v>0</v>
      </c>
      <c r="AF93" s="2">
        <f>[20]Nov!$AH$8</f>
        <v>0</v>
      </c>
      <c r="AG93" s="2">
        <f>[20]Nov!$BL$8</f>
        <v>0</v>
      </c>
      <c r="AH93" s="2">
        <f>[20]Nov!$BF$8</f>
        <v>0</v>
      </c>
      <c r="AI93" s="2">
        <f>[20]Nov!$BH$8</f>
        <v>0</v>
      </c>
      <c r="AJ93" s="2">
        <f>[20]Nov!$AD$8</f>
        <v>0</v>
      </c>
      <c r="AK93" s="2">
        <f>[20]Nov!$BM$8</f>
        <v>0</v>
      </c>
      <c r="AL93" s="2">
        <f>[20]Nov!$AK$8</f>
        <v>0</v>
      </c>
      <c r="AM93" s="2">
        <f>[20]Nov!$AE$8</f>
        <v>0</v>
      </c>
      <c r="AN93" s="2">
        <f>[20]Nov!$AG$8</f>
        <v>0</v>
      </c>
      <c r="AO93" s="2">
        <f>[20]Nov!$AF$8</f>
        <v>0</v>
      </c>
      <c r="AP93" s="2">
        <f>[20]Nov!$BN$8</f>
        <v>0</v>
      </c>
      <c r="AQ93" s="13">
        <f>[20]Nov!$BO$8</f>
        <v>0</v>
      </c>
      <c r="AR93" s="2">
        <f>[20]Nov!$BJ$8</f>
        <v>0</v>
      </c>
      <c r="AS93" s="2">
        <f>[20]Nov!$BK$8</f>
        <v>0</v>
      </c>
      <c r="AT93" s="14">
        <f>[20]Nov!$BI$8</f>
        <v>0</v>
      </c>
      <c r="AU93" s="15">
        <f t="shared" si="2"/>
        <v>6</v>
      </c>
    </row>
    <row r="94" spans="1:47" x14ac:dyDescent="0.25">
      <c r="A94" s="9" t="s">
        <v>159</v>
      </c>
      <c r="B94" s="9" t="s">
        <v>20</v>
      </c>
      <c r="C94" s="9">
        <f>[22]Nov!$G$38</f>
        <v>0</v>
      </c>
      <c r="D94" s="9">
        <f>[22]Nov!$G$14</f>
        <v>0</v>
      </c>
      <c r="E94" s="9">
        <f>[22]Nov!$G$16</f>
        <v>0</v>
      </c>
      <c r="F94" s="9">
        <f>[22]Nov!$G$15</f>
        <v>0</v>
      </c>
      <c r="G94" s="9">
        <f>[22]Nov!$G$39</f>
        <v>0</v>
      </c>
      <c r="H94" s="9">
        <f>[22]Nov!$G$18</f>
        <v>0</v>
      </c>
      <c r="I94" s="9">
        <f>[22]Nov!$G$17</f>
        <v>0</v>
      </c>
      <c r="J94" s="9">
        <f>[22]Nov!$G$52</f>
        <v>0</v>
      </c>
      <c r="K94" s="9">
        <f>[22]Nov!$G$40</f>
        <v>0</v>
      </c>
      <c r="L94" s="9">
        <f>[22]Nov!$G$19</f>
        <v>0</v>
      </c>
      <c r="M94" s="9">
        <f>[22]Nov!$G$47</f>
        <v>0</v>
      </c>
      <c r="N94" s="9">
        <f>[22]Nov!$G$41</f>
        <v>0</v>
      </c>
      <c r="O94" s="9">
        <f>[22]Nov!$G$21</f>
        <v>0</v>
      </c>
      <c r="P94" s="9">
        <f>[22]Nov!$G$22</f>
        <v>0</v>
      </c>
      <c r="Q94" s="9">
        <f>[22]Nov!$G$20</f>
        <v>0</v>
      </c>
      <c r="R94" s="9">
        <f>[22]Nov!$G$43</f>
        <v>0</v>
      </c>
      <c r="S94" s="9">
        <f>SUM([22]Nov!$G$28:$G$29)</f>
        <v>0</v>
      </c>
      <c r="T94" s="9">
        <f>[22]Nov!$G$44</f>
        <v>0</v>
      </c>
      <c r="U94" s="9">
        <f>[22]Nov!$G$45</f>
        <v>0</v>
      </c>
      <c r="V94" s="9">
        <f>[22]Nov!$G$46</f>
        <v>0</v>
      </c>
      <c r="W94" s="9">
        <f>[22]Nov!$G$31</f>
        <v>0</v>
      </c>
      <c r="X94" s="9">
        <f>[22]Nov!$G$32</f>
        <v>0</v>
      </c>
      <c r="Y94" s="9">
        <f>SUM([22]Nov!$G$33:$G$34)</f>
        <v>0</v>
      </c>
      <c r="Z94" s="9">
        <f>[22]Nov!$G$36</f>
        <v>0</v>
      </c>
      <c r="AA94" s="9">
        <f>SUM([22]Nov!$G$35,[22]Nov!$G$37)</f>
        <v>0</v>
      </c>
      <c r="AB94" s="9">
        <f>[22]Nov!$G$42</f>
        <v>0</v>
      </c>
      <c r="AC94" s="9">
        <f>[22]Nov!$G$50</f>
        <v>0</v>
      </c>
      <c r="AD94" s="9">
        <f>[22]Nov!$G$48</f>
        <v>0</v>
      </c>
      <c r="AE94" s="9">
        <f>[22]Nov!$G$49</f>
        <v>0</v>
      </c>
      <c r="AF94" s="9">
        <f>[22]Nov!$G$27</f>
        <v>0</v>
      </c>
      <c r="AG94" s="9">
        <f>[22]Nov!$G$57</f>
        <v>0</v>
      </c>
      <c r="AH94" s="9">
        <f>[22]Nov!$G$51</f>
        <v>0</v>
      </c>
      <c r="AI94" s="9">
        <f>[22]Nov!$G$53</f>
        <v>0</v>
      </c>
      <c r="AJ94" s="9">
        <f>[22]Nov!$G$23</f>
        <v>0</v>
      </c>
      <c r="AK94" s="9">
        <f>SUM([22]Nov!$G$58,[1]Nov!$F$54)</f>
        <v>0</v>
      </c>
      <c r="AL94" s="9">
        <f>[22]Nov!$G$30</f>
        <v>0</v>
      </c>
      <c r="AM94" s="9">
        <f>[22]Nov!$G$24</f>
        <v>0</v>
      </c>
      <c r="AN94" s="9">
        <f>[22]Nov!$G$26</f>
        <v>0</v>
      </c>
      <c r="AO94" s="9">
        <f>[22]Nov!$G$25</f>
        <v>0</v>
      </c>
      <c r="AP94" s="9">
        <f>[22]Nov!$G$59</f>
        <v>0</v>
      </c>
      <c r="AQ94" s="10">
        <f>[22]Nov!$G$60</f>
        <v>0</v>
      </c>
      <c r="AR94" s="9">
        <f>[22]Nov!$G$55</f>
        <v>0</v>
      </c>
      <c r="AS94" s="9">
        <f>[22]Nov!$G$56</f>
        <v>0</v>
      </c>
      <c r="AT94" s="11">
        <f>[22]Nov!$G$54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[22]Nov!$AK$8</f>
        <v>0</v>
      </c>
      <c r="D95" s="2">
        <f>[22]Nov!$M$8</f>
        <v>1</v>
      </c>
      <c r="E95" s="2">
        <f>[22]Nov!$O$8</f>
        <v>0</v>
      </c>
      <c r="F95" s="2">
        <f>[22]Nov!$N$8</f>
        <v>0</v>
      </c>
      <c r="G95" s="2">
        <f>[22]Nov!$AL$8</f>
        <v>0</v>
      </c>
      <c r="H95" s="2">
        <f>[22]Nov!$Q$8</f>
        <v>0</v>
      </c>
      <c r="I95" s="2">
        <f>[22]Nov!$P$8</f>
        <v>0</v>
      </c>
      <c r="J95" s="2">
        <f>[22]Nov!$AY$8</f>
        <v>0</v>
      </c>
      <c r="K95" s="2">
        <f>[22]Nov!$AM$8</f>
        <v>0</v>
      </c>
      <c r="L95" s="2">
        <f>[22]Nov!$R$8</f>
        <v>0</v>
      </c>
      <c r="M95" s="2">
        <f>[22]Nov!$AT$8</f>
        <v>0</v>
      </c>
      <c r="N95" s="2">
        <f>[22]Nov!$AN$8</f>
        <v>0</v>
      </c>
      <c r="O95" s="2">
        <f>[22]Nov!$T$8</f>
        <v>0</v>
      </c>
      <c r="P95" s="2">
        <f>[22]Nov!$U$8</f>
        <v>0</v>
      </c>
      <c r="Q95" s="2">
        <f>[22]Nov!$S$8</f>
        <v>0</v>
      </c>
      <c r="R95" s="2">
        <f>[22]Nov!$AP$8</f>
        <v>0</v>
      </c>
      <c r="S95" s="2">
        <f>SUM([22]Nov!$AA$8:$AB$8)</f>
        <v>0</v>
      </c>
      <c r="T95" s="2">
        <f>[22]Nov!$AQ$8</f>
        <v>0</v>
      </c>
      <c r="U95" s="2">
        <f>[22]Nov!$AR$8</f>
        <v>0</v>
      </c>
      <c r="V95" s="2">
        <f>[22]Nov!$AS$8</f>
        <v>0</v>
      </c>
      <c r="W95" s="2">
        <f>[22]Nov!$AD$8</f>
        <v>0</v>
      </c>
      <c r="X95" s="2">
        <f>[22]Nov!$AE$8</f>
        <v>0</v>
      </c>
      <c r="Y95" s="2">
        <f>SUM([22]Nov!$AF$8:$AG$8)</f>
        <v>0</v>
      </c>
      <c r="Z95" s="2">
        <f>[22]Nov!$AI$8</f>
        <v>0</v>
      </c>
      <c r="AA95" s="2">
        <f>SUM([22]Nov!$AH$8,[22]Nov!$AJ$8)</f>
        <v>0</v>
      </c>
      <c r="AB95" s="2">
        <f>[22]Nov!$AO$8</f>
        <v>0</v>
      </c>
      <c r="AC95" s="2">
        <f>[22]Nov!$AW$8</f>
        <v>0</v>
      </c>
      <c r="AD95" s="2">
        <f>[22]Nov!$AU$8</f>
        <v>0</v>
      </c>
      <c r="AE95" s="2">
        <f>[22]Nov!$AV$8</f>
        <v>0</v>
      </c>
      <c r="AF95" s="2">
        <f>[22]Nov!$Z$8</f>
        <v>1</v>
      </c>
      <c r="AG95" s="2">
        <f>[22]Nov!$BD$8</f>
        <v>0</v>
      </c>
      <c r="AH95" s="2">
        <f>[22]Nov!$AX$8</f>
        <v>0</v>
      </c>
      <c r="AI95" s="2">
        <f>[22]Nov!$AZ$8</f>
        <v>0</v>
      </c>
      <c r="AJ95" s="2">
        <f>[22]Nov!$V$8</f>
        <v>0</v>
      </c>
      <c r="AK95" s="2">
        <f>[22]Nov!$BE$8</f>
        <v>0</v>
      </c>
      <c r="AL95" s="2">
        <f>[22]Nov!$AC$8</f>
        <v>0</v>
      </c>
      <c r="AM95" s="2">
        <f>[22]Nov!$W$8</f>
        <v>0</v>
      </c>
      <c r="AN95" s="2">
        <f>[22]Nov!$Y$8</f>
        <v>0</v>
      </c>
      <c r="AO95" s="2">
        <f>[22]Nov!$X$8</f>
        <v>0</v>
      </c>
      <c r="AP95" s="2">
        <f>[22]Nov!$BF$8</f>
        <v>0</v>
      </c>
      <c r="AQ95" s="13">
        <f>[22]Nov!$BG$8</f>
        <v>0</v>
      </c>
      <c r="AR95" s="2">
        <f>[22]Nov!$BB$8</f>
        <v>0</v>
      </c>
      <c r="AS95" s="2">
        <f>[22]Nov!$BC$8</f>
        <v>0</v>
      </c>
      <c r="AT95" s="14">
        <f>[22]Nov!$BA$8</f>
        <v>0</v>
      </c>
      <c r="AU95" s="15">
        <f t="shared" si="2"/>
        <v>2</v>
      </c>
    </row>
    <row r="96" spans="1:47" x14ac:dyDescent="0.25">
      <c r="A96" s="9" t="s">
        <v>135</v>
      </c>
      <c r="B96" s="9" t="s">
        <v>20</v>
      </c>
      <c r="C96" s="9">
        <f>[20]Nov!$N$46</f>
        <v>0</v>
      </c>
      <c r="D96" s="9">
        <f>[20]Nov!$N$22</f>
        <v>0</v>
      </c>
      <c r="E96" s="9">
        <f>[20]Nov!$N$24</f>
        <v>0</v>
      </c>
      <c r="F96" s="9">
        <f>[20]Nov!$N$23</f>
        <v>0</v>
      </c>
      <c r="G96" s="9">
        <f>[20]Nov!$N$47</f>
        <v>0</v>
      </c>
      <c r="H96" s="9">
        <f>[20]Nov!$N$26</f>
        <v>0</v>
      </c>
      <c r="I96" s="9">
        <f>[20]Nov!$N$25</f>
        <v>0</v>
      </c>
      <c r="J96" s="9">
        <f>[20]Nov!$N$60</f>
        <v>0</v>
      </c>
      <c r="K96" s="9">
        <f>[20]Nov!$N$48</f>
        <v>0</v>
      </c>
      <c r="L96" s="9">
        <f>[20]Nov!$N$27</f>
        <v>0</v>
      </c>
      <c r="M96" s="9">
        <f>[20]Nov!$N$55</f>
        <v>0</v>
      </c>
      <c r="N96" s="9">
        <f>[20]Nov!$N$49</f>
        <v>0</v>
      </c>
      <c r="O96" s="9">
        <f>[20]Nov!$N$29</f>
        <v>0</v>
      </c>
      <c r="P96" s="9">
        <f>[20]Nov!$N$30</f>
        <v>0</v>
      </c>
      <c r="Q96" s="9">
        <f>[20]Nov!$N$28</f>
        <v>0</v>
      </c>
      <c r="R96" s="9">
        <f>[20]Nov!$N$51</f>
        <v>0</v>
      </c>
      <c r="S96" s="9">
        <f>SUM([20]Nov!$N$36,[20]Nov!$N$37)</f>
        <v>0</v>
      </c>
      <c r="T96" s="9">
        <f>[20]Nov!$N$52</f>
        <v>0</v>
      </c>
      <c r="U96" s="9">
        <f>[20]Nov!$N$53</f>
        <v>0</v>
      </c>
      <c r="V96" s="9">
        <f>[20]Nov!$N$54</f>
        <v>0</v>
      </c>
      <c r="W96" s="9">
        <f>[20]Nov!$N$39</f>
        <v>0</v>
      </c>
      <c r="X96" s="9">
        <f>[20]Nov!$N$40</f>
        <v>0</v>
      </c>
      <c r="Y96" s="9">
        <f>SUM([20]Nov!$N$41,[20]Nov!$N$42)</f>
        <v>0</v>
      </c>
      <c r="Z96" s="9">
        <f>[20]Nov!$N$44</f>
        <v>0</v>
      </c>
      <c r="AA96" s="9">
        <f>SUM([20]Nov!$N$43,[20]Nov!$N$45)</f>
        <v>0</v>
      </c>
      <c r="AB96" s="9">
        <f>[20]Nov!$N$50</f>
        <v>0</v>
      </c>
      <c r="AC96" s="9">
        <f>[20]Nov!$N$58</f>
        <v>0</v>
      </c>
      <c r="AD96" s="9">
        <f>[20]Nov!$N$56</f>
        <v>0</v>
      </c>
      <c r="AE96" s="9">
        <f>[20]Nov!$N$57</f>
        <v>0</v>
      </c>
      <c r="AF96" s="9">
        <f>[20]Nov!$N$35</f>
        <v>0</v>
      </c>
      <c r="AG96" s="9">
        <f>[20]Nov!$N$65</f>
        <v>0</v>
      </c>
      <c r="AH96" s="9">
        <f>[20]Nov!$N$59</f>
        <v>0</v>
      </c>
      <c r="AI96" s="9">
        <f>[20]Nov!$N$61</f>
        <v>0</v>
      </c>
      <c r="AJ96" s="9">
        <f>[20]Nov!$N$31</f>
        <v>0</v>
      </c>
      <c r="AK96" s="9">
        <f>[20]Nov!$N$66</f>
        <v>0</v>
      </c>
      <c r="AL96" s="9">
        <f>[20]Nov!$N$38</f>
        <v>0</v>
      </c>
      <c r="AM96" s="9">
        <f>[20]Nov!$N$32</f>
        <v>0</v>
      </c>
      <c r="AN96" s="9">
        <f>[20]Nov!$N$34</f>
        <v>0</v>
      </c>
      <c r="AO96" s="9">
        <f>[20]Nov!$N$33</f>
        <v>0</v>
      </c>
      <c r="AP96" s="9">
        <f>[20]Nov!$N$67</f>
        <v>0</v>
      </c>
      <c r="AQ96" s="10">
        <f>[20]Nov!$N$68</f>
        <v>0</v>
      </c>
      <c r="AR96" s="9">
        <f>[20]Nov!$N$63</f>
        <v>0</v>
      </c>
      <c r="AS96" s="9">
        <f>[20]Nov!$N$64</f>
        <v>0</v>
      </c>
      <c r="AT96" s="11">
        <f>[20]Nov!$N$62</f>
        <v>0</v>
      </c>
      <c r="AU96" s="12">
        <f t="shared" si="2"/>
        <v>0</v>
      </c>
    </row>
    <row r="97" spans="1:47" x14ac:dyDescent="0.25">
      <c r="A97" s="2"/>
      <c r="B97" s="2" t="s">
        <v>21</v>
      </c>
      <c r="C97" s="2">
        <f>[20]Nov!$AS$15</f>
        <v>0</v>
      </c>
      <c r="D97" s="2">
        <f>[20]Nov!$U$15</f>
        <v>2</v>
      </c>
      <c r="E97" s="2">
        <f>[20]Nov!$W$15</f>
        <v>0</v>
      </c>
      <c r="F97" s="2">
        <f>[20]Nov!$V$15</f>
        <v>0</v>
      </c>
      <c r="G97" s="2">
        <f>[20]Nov!$AT$15</f>
        <v>0</v>
      </c>
      <c r="H97" s="2">
        <f>[20]Nov!$Y$15</f>
        <v>0</v>
      </c>
      <c r="I97" s="2">
        <f>[20]Nov!$X$15</f>
        <v>0</v>
      </c>
      <c r="J97" s="2">
        <f>[20]Nov!$BG$15</f>
        <v>0</v>
      </c>
      <c r="K97" s="2">
        <f>[20]Nov!$AU$15</f>
        <v>0</v>
      </c>
      <c r="L97" s="2">
        <f>[20]Nov!$Z$15</f>
        <v>0</v>
      </c>
      <c r="M97" s="2">
        <f>[20]Nov!$BB$15</f>
        <v>0</v>
      </c>
      <c r="N97" s="2">
        <f>[20]Nov!$AV$15</f>
        <v>0</v>
      </c>
      <c r="O97" s="2">
        <f>[20]Nov!$AB$15</f>
        <v>0</v>
      </c>
      <c r="P97" s="2">
        <f>[20]Nov!$AC$15</f>
        <v>0</v>
      </c>
      <c r="Q97" s="2">
        <f>[20]Nov!$AA$15</f>
        <v>0</v>
      </c>
      <c r="R97" s="2">
        <f>[20]Nov!$AX$15</f>
        <v>0</v>
      </c>
      <c r="S97" s="2">
        <f>SUM([20]Nov!$AI$15,[20]Nov!$AJ$15)</f>
        <v>0</v>
      </c>
      <c r="T97" s="2">
        <f>[20]Nov!$AY$15</f>
        <v>0</v>
      </c>
      <c r="U97" s="2">
        <f>[20]Nov!$AZ$15</f>
        <v>0</v>
      </c>
      <c r="V97" s="2">
        <f>[20]Nov!$BA$15</f>
        <v>0</v>
      </c>
      <c r="W97" s="2">
        <f>[20]Nov!$AL$15</f>
        <v>1</v>
      </c>
      <c r="X97" s="2">
        <f>[20]Nov!$AM$15</f>
        <v>0</v>
      </c>
      <c r="Y97" s="2">
        <f>SUM([20]Nov!$AN$15,[20]Nov!$AO$15)</f>
        <v>0</v>
      </c>
      <c r="Z97" s="2">
        <f>[20]Nov!$AQ$15</f>
        <v>0</v>
      </c>
      <c r="AA97" s="2">
        <f>SUM([20]Nov!$AP$15,[20]Nov!$AR$15)</f>
        <v>0</v>
      </c>
      <c r="AB97" s="2">
        <f>[20]Nov!$AW$15</f>
        <v>0</v>
      </c>
      <c r="AC97" s="2">
        <f>[20]Nov!$BE$15</f>
        <v>0</v>
      </c>
      <c r="AD97" s="2">
        <f>[20]Nov!$BC$15</f>
        <v>0</v>
      </c>
      <c r="AE97" s="2">
        <f>[20]Nov!$BD$15</f>
        <v>0</v>
      </c>
      <c r="AF97" s="2">
        <f>[20]Nov!$AH$15</f>
        <v>0</v>
      </c>
      <c r="AG97" s="2">
        <f>[20]Nov!$BL$15</f>
        <v>0</v>
      </c>
      <c r="AH97" s="2">
        <f>[20]Nov!$BF$15</f>
        <v>0</v>
      </c>
      <c r="AI97" s="2">
        <f>[20]Nov!$BH$15</f>
        <v>0</v>
      </c>
      <c r="AJ97" s="2">
        <f>[20]Nov!$AD$15</f>
        <v>0</v>
      </c>
      <c r="AK97" s="2">
        <f>[20]Nov!$BM$15</f>
        <v>0</v>
      </c>
      <c r="AL97" s="2">
        <f>[20]Nov!$AK$15</f>
        <v>0</v>
      </c>
      <c r="AM97" s="2">
        <f>[20]Nov!$AE$15</f>
        <v>0</v>
      </c>
      <c r="AN97" s="2">
        <f>[20]Nov!$AG$15</f>
        <v>0</v>
      </c>
      <c r="AO97" s="2">
        <f>[20]Nov!$AF$15</f>
        <v>0</v>
      </c>
      <c r="AP97" s="2">
        <f>[20]Nov!$BN$15</f>
        <v>0</v>
      </c>
      <c r="AQ97" s="13">
        <f>[20]Nov!$BO$15</f>
        <v>0</v>
      </c>
      <c r="AR97" s="2">
        <f>[20]Nov!$BJ$15</f>
        <v>0</v>
      </c>
      <c r="AS97" s="2">
        <f>[20]Nov!$BK$15</f>
        <v>0</v>
      </c>
      <c r="AT97" s="14">
        <f>[20]Nov!$BI$15</f>
        <v>0</v>
      </c>
      <c r="AU97" s="15">
        <f t="shared" si="2"/>
        <v>3</v>
      </c>
    </row>
    <row r="98" spans="1:47" x14ac:dyDescent="0.25">
      <c r="A98" s="9" t="s">
        <v>147</v>
      </c>
      <c r="B98" s="9" t="s">
        <v>20</v>
      </c>
      <c r="C98" s="9">
        <f>[20]Nov!$M$46</f>
        <v>0</v>
      </c>
      <c r="D98" s="9">
        <f>[20]Nov!$M$22</f>
        <v>0</v>
      </c>
      <c r="E98" s="9">
        <f>[20]Nov!$M$24</f>
        <v>0</v>
      </c>
      <c r="F98" s="9">
        <f>[20]Nov!$M$23</f>
        <v>0</v>
      </c>
      <c r="G98" s="9">
        <f>[20]Nov!$M$47</f>
        <v>0</v>
      </c>
      <c r="H98" s="9">
        <f>[20]Nov!$M$26</f>
        <v>0</v>
      </c>
      <c r="I98" s="9">
        <f>[20]Nov!$M$25</f>
        <v>0</v>
      </c>
      <c r="J98" s="9">
        <f>[20]Nov!$M$60</f>
        <v>0</v>
      </c>
      <c r="K98" s="9">
        <f>[20]Nov!$M$48</f>
        <v>0</v>
      </c>
      <c r="L98" s="9">
        <f>[20]Nov!$M$27</f>
        <v>0</v>
      </c>
      <c r="M98" s="9">
        <f>[20]Nov!$M$55</f>
        <v>0</v>
      </c>
      <c r="N98" s="9">
        <f>[20]Nov!$M$49</f>
        <v>0</v>
      </c>
      <c r="O98" s="9">
        <f>[20]Nov!$M$29</f>
        <v>0</v>
      </c>
      <c r="P98" s="9">
        <f>[20]Nov!$M$30</f>
        <v>0</v>
      </c>
      <c r="Q98" s="9">
        <f>[20]Nov!$M$28</f>
        <v>0</v>
      </c>
      <c r="R98" s="9">
        <f>[20]Nov!$M$51</f>
        <v>0</v>
      </c>
      <c r="S98" s="9">
        <f>SUM([20]Nov!$M$36,[20]Nov!$M$37)</f>
        <v>0</v>
      </c>
      <c r="T98" s="9">
        <f>[20]Nov!$M$52</f>
        <v>0</v>
      </c>
      <c r="U98" s="9">
        <f>[20]Nov!$M$53</f>
        <v>0</v>
      </c>
      <c r="V98" s="9">
        <f>[20]Nov!$M$54</f>
        <v>0</v>
      </c>
      <c r="W98" s="9">
        <f>[20]Nov!$M$39</f>
        <v>0</v>
      </c>
      <c r="X98" s="9">
        <f>[20]Nov!$M$40</f>
        <v>0</v>
      </c>
      <c r="Y98" s="9">
        <f>SUM([20]Nov!$M$41,[20]Nov!$M$42)</f>
        <v>0</v>
      </c>
      <c r="Z98" s="9">
        <f>[20]Nov!$M$44</f>
        <v>0</v>
      </c>
      <c r="AA98" s="9">
        <f>SUM([20]Nov!$M$43,[20]Nov!$M$45)</f>
        <v>0</v>
      </c>
      <c r="AB98" s="9">
        <f>[20]Nov!$M$50</f>
        <v>0</v>
      </c>
      <c r="AC98" s="9">
        <f>[20]Nov!$M$58</f>
        <v>0</v>
      </c>
      <c r="AD98" s="9">
        <f>[20]Nov!$M$56</f>
        <v>0</v>
      </c>
      <c r="AE98" s="9">
        <f>[20]Nov!$M$57</f>
        <v>0</v>
      </c>
      <c r="AF98" s="9">
        <f>[20]Nov!$M$35</f>
        <v>0</v>
      </c>
      <c r="AG98" s="9">
        <f>[20]Nov!$M$65</f>
        <v>0</v>
      </c>
      <c r="AH98" s="9">
        <f>[20]Nov!$M$59</f>
        <v>0</v>
      </c>
      <c r="AI98" s="9">
        <f>[20]Nov!$M$61</f>
        <v>0</v>
      </c>
      <c r="AJ98" s="9">
        <f>[20]Nov!$M$31</f>
        <v>0</v>
      </c>
      <c r="AK98" s="9">
        <f>[20]Nov!$M$66</f>
        <v>0</v>
      </c>
      <c r="AL98" s="9">
        <f>[20]Nov!$M$38</f>
        <v>0</v>
      </c>
      <c r="AM98" s="9">
        <f>[20]Nov!$M$32</f>
        <v>0</v>
      </c>
      <c r="AN98" s="9">
        <f>[20]Nov!$M$34</f>
        <v>0</v>
      </c>
      <c r="AO98" s="9">
        <f>[20]Nov!$M$33</f>
        <v>0</v>
      </c>
      <c r="AP98" s="9">
        <f>[20]Nov!$M$67</f>
        <v>0</v>
      </c>
      <c r="AQ98" s="10">
        <f>[20]Nov!$M$68</f>
        <v>0</v>
      </c>
      <c r="AR98" s="9">
        <f>[20]Nov!$M$63</f>
        <v>0</v>
      </c>
      <c r="AS98" s="9">
        <f>[20]Nov!$M$64</f>
        <v>0</v>
      </c>
      <c r="AT98" s="11">
        <f>[20]Nov!$M$62</f>
        <v>0</v>
      </c>
      <c r="AU98" s="12">
        <f t="shared" si="2"/>
        <v>0</v>
      </c>
    </row>
    <row r="99" spans="1:47" x14ac:dyDescent="0.25">
      <c r="A99" s="2"/>
      <c r="B99" s="2" t="s">
        <v>21</v>
      </c>
      <c r="C99" s="2">
        <f>[20]Nov!$AS$14</f>
        <v>0</v>
      </c>
      <c r="D99" s="2">
        <f>[20]Nov!$U$14</f>
        <v>0</v>
      </c>
      <c r="E99" s="2">
        <f>[20]Nov!$W$14</f>
        <v>0</v>
      </c>
      <c r="F99" s="2">
        <f>[20]Nov!$V$14</f>
        <v>0</v>
      </c>
      <c r="G99" s="2">
        <f>[20]Nov!$AT$14</f>
        <v>0</v>
      </c>
      <c r="H99" s="2">
        <f>[20]Nov!$Y$14</f>
        <v>0</v>
      </c>
      <c r="I99" s="2">
        <f>[20]Nov!$X$14</f>
        <v>0</v>
      </c>
      <c r="J99" s="2">
        <f>[20]Nov!$BG$14</f>
        <v>0</v>
      </c>
      <c r="K99" s="2">
        <f>[20]Nov!$AU$14</f>
        <v>0</v>
      </c>
      <c r="L99" s="2">
        <f>[20]Nov!$Z$14</f>
        <v>0</v>
      </c>
      <c r="M99" s="2">
        <f>[20]Nov!$BB$14</f>
        <v>0</v>
      </c>
      <c r="N99" s="2">
        <f>[20]Nov!$AV$14</f>
        <v>0</v>
      </c>
      <c r="O99" s="2">
        <f>[20]Nov!$AB$14</f>
        <v>0</v>
      </c>
      <c r="P99" s="2">
        <f>[20]Nov!$AC$14</f>
        <v>0</v>
      </c>
      <c r="Q99" s="2">
        <f>[20]Nov!$AA$14</f>
        <v>0</v>
      </c>
      <c r="R99" s="2">
        <f>[20]Nov!$AX$14</f>
        <v>0</v>
      </c>
      <c r="S99" s="2">
        <f>SUM([20]Nov!$AI$14,[20]Nov!$AJ$14)</f>
        <v>0</v>
      </c>
      <c r="T99" s="2">
        <f>[20]Nov!$AY$14</f>
        <v>0</v>
      </c>
      <c r="U99" s="2">
        <f>[20]Nov!$AZ$14</f>
        <v>0</v>
      </c>
      <c r="V99" s="2">
        <f>[20]Nov!$BA$14</f>
        <v>0</v>
      </c>
      <c r="W99" s="2">
        <f>[20]Nov!$AL$14</f>
        <v>0</v>
      </c>
      <c r="X99" s="2">
        <f>[20]Nov!$AM$14</f>
        <v>0</v>
      </c>
      <c r="Y99" s="2">
        <f>SUM([20]Nov!$AN$14,[20]Nov!$AO$14)</f>
        <v>0</v>
      </c>
      <c r="Z99" s="2">
        <f>[20]Nov!$AQ$14</f>
        <v>0</v>
      </c>
      <c r="AA99" s="2">
        <f>SUM([20]Nov!$AP$14,[20]Nov!$AR$14)</f>
        <v>0</v>
      </c>
      <c r="AB99" s="2">
        <f>[20]Nov!$AW$14</f>
        <v>0</v>
      </c>
      <c r="AC99" s="2">
        <f>[20]Nov!$BE$14</f>
        <v>0</v>
      </c>
      <c r="AD99" s="2">
        <f>[20]Nov!$BC$14</f>
        <v>0</v>
      </c>
      <c r="AE99" s="2">
        <f>[20]Nov!$BD$14</f>
        <v>0</v>
      </c>
      <c r="AF99" s="2">
        <f>[20]Nov!$AH$14</f>
        <v>0</v>
      </c>
      <c r="AG99" s="2">
        <f>[20]Nov!$BL$14</f>
        <v>0</v>
      </c>
      <c r="AH99" s="2">
        <f>[20]Nov!$BF$14</f>
        <v>0</v>
      </c>
      <c r="AI99" s="2">
        <f>[20]Nov!$BH$14</f>
        <v>0</v>
      </c>
      <c r="AJ99" s="2">
        <f>[20]Nov!$AD$14</f>
        <v>0</v>
      </c>
      <c r="AK99" s="2">
        <f>[20]Nov!$BM$14</f>
        <v>0</v>
      </c>
      <c r="AL99" s="2">
        <f>[20]Nov!$AK$14</f>
        <v>0</v>
      </c>
      <c r="AM99" s="2">
        <f>[20]Nov!$AE$14</f>
        <v>0</v>
      </c>
      <c r="AN99" s="2">
        <f>[20]Nov!$AG$14</f>
        <v>0</v>
      </c>
      <c r="AO99" s="2">
        <f>[20]Nov!$AF$14</f>
        <v>0</v>
      </c>
      <c r="AP99" s="2">
        <f>[20]Nov!$BN$14</f>
        <v>0</v>
      </c>
      <c r="AQ99" s="13">
        <f>[20]Nov!$BO$14</f>
        <v>0</v>
      </c>
      <c r="AR99" s="2">
        <f>[20]Nov!$BJ$14</f>
        <v>0</v>
      </c>
      <c r="AS99" s="2">
        <f>[20]Nov!$BK$14</f>
        <v>0</v>
      </c>
      <c r="AT99" s="14">
        <f>[20]Nov!$BI$14</f>
        <v>0</v>
      </c>
      <c r="AU99" s="15">
        <f t="shared" si="2"/>
        <v>0</v>
      </c>
    </row>
    <row r="100" spans="1:47" x14ac:dyDescent="0.25">
      <c r="A100" s="9" t="s">
        <v>146</v>
      </c>
      <c r="B100" s="9" t="s">
        <v>20</v>
      </c>
      <c r="C100" s="9">
        <f>[20]Nov!$R$46</f>
        <v>0</v>
      </c>
      <c r="D100" s="9">
        <f>[20]Nov!$R$22</f>
        <v>0</v>
      </c>
      <c r="E100" s="9">
        <f>[20]Nov!$R$24</f>
        <v>1</v>
      </c>
      <c r="F100" s="9">
        <f>[20]Nov!$R$23</f>
        <v>0</v>
      </c>
      <c r="G100" s="9">
        <f>[20]Nov!$R$47</f>
        <v>0</v>
      </c>
      <c r="H100" s="9">
        <f>[20]Nov!$R$26</f>
        <v>0</v>
      </c>
      <c r="I100" s="9">
        <f>[20]Nov!$R$25</f>
        <v>0</v>
      </c>
      <c r="J100" s="9">
        <f>[20]Nov!$R$60</f>
        <v>0</v>
      </c>
      <c r="K100" s="9">
        <f>[20]Nov!$R$48</f>
        <v>0</v>
      </c>
      <c r="L100" s="9">
        <f>[20]Nov!$R$27</f>
        <v>0</v>
      </c>
      <c r="M100" s="9">
        <f>[20]Nov!$R$55</f>
        <v>0</v>
      </c>
      <c r="N100" s="9">
        <f>[20]Nov!$R$49</f>
        <v>0</v>
      </c>
      <c r="O100" s="9">
        <f>[20]Nov!$R$29</f>
        <v>0</v>
      </c>
      <c r="P100" s="9">
        <f>[20]Nov!$R$30</f>
        <v>0</v>
      </c>
      <c r="Q100" s="9">
        <f>[20]Nov!$R$28</f>
        <v>0</v>
      </c>
      <c r="R100" s="9">
        <f>[20]Nov!$R$51</f>
        <v>0</v>
      </c>
      <c r="S100" s="9">
        <f>SUM([20]Nov!$R$36,[20]Nov!$R$37)</f>
        <v>0</v>
      </c>
      <c r="T100" s="9">
        <f>[20]Nov!$R$52</f>
        <v>0</v>
      </c>
      <c r="U100" s="9">
        <f>[20]Nov!$R$53</f>
        <v>0</v>
      </c>
      <c r="V100" s="9">
        <f>[20]Nov!$R$54</f>
        <v>0</v>
      </c>
      <c r="W100" s="9">
        <f>[20]Nov!$R$39</f>
        <v>0</v>
      </c>
      <c r="X100" s="9">
        <f>[20]Nov!$R$40</f>
        <v>0</v>
      </c>
      <c r="Y100" s="9">
        <f>SUM([20]Nov!$R$41,[20]Nov!$R$42)</f>
        <v>0</v>
      </c>
      <c r="Z100" s="9">
        <f>[20]Nov!$R$44</f>
        <v>0</v>
      </c>
      <c r="AA100" s="9">
        <f>SUM([20]Nov!$R$43,[20]Nov!$R$45)</f>
        <v>0</v>
      </c>
      <c r="AB100" s="9">
        <f>[20]Nov!$R$50</f>
        <v>0</v>
      </c>
      <c r="AC100" s="9">
        <f>[20]Nov!$R$58</f>
        <v>0</v>
      </c>
      <c r="AD100" s="9">
        <f>[20]Nov!$R$56</f>
        <v>0</v>
      </c>
      <c r="AE100" s="9">
        <f>[20]Nov!$R$57</f>
        <v>0</v>
      </c>
      <c r="AF100" s="9">
        <f>[20]Nov!$R$35</f>
        <v>0</v>
      </c>
      <c r="AG100" s="9">
        <f>[20]Nov!$R$65</f>
        <v>0</v>
      </c>
      <c r="AH100" s="9">
        <f>[20]Nov!$R$59</f>
        <v>0</v>
      </c>
      <c r="AI100" s="9">
        <f>[20]Nov!$R$61</f>
        <v>0</v>
      </c>
      <c r="AJ100" s="9">
        <f>[20]Nov!$R$31</f>
        <v>0</v>
      </c>
      <c r="AK100" s="9">
        <f>[20]Nov!$R$66</f>
        <v>0</v>
      </c>
      <c r="AL100" s="9">
        <f>[20]Nov!$R$38</f>
        <v>0</v>
      </c>
      <c r="AM100" s="9">
        <f>[20]Nov!$R$32</f>
        <v>0</v>
      </c>
      <c r="AN100" s="9">
        <f>[20]Nov!$R$34</f>
        <v>0</v>
      </c>
      <c r="AO100" s="9">
        <f>[20]Nov!$R$33</f>
        <v>0</v>
      </c>
      <c r="AP100" s="9">
        <f>[20]Nov!$R$67</f>
        <v>1</v>
      </c>
      <c r="AQ100" s="10">
        <f>[20]Nov!$R$68</f>
        <v>0</v>
      </c>
      <c r="AR100" s="9">
        <f>[20]Nov!$R$63</f>
        <v>0</v>
      </c>
      <c r="AS100" s="9">
        <f>[20]Nov!$R$64</f>
        <v>0</v>
      </c>
      <c r="AT100" s="11">
        <f>[20]Nov!$R$62</f>
        <v>0</v>
      </c>
      <c r="AU100" s="12">
        <f t="shared" si="2"/>
        <v>2</v>
      </c>
    </row>
    <row r="101" spans="1:47" x14ac:dyDescent="0.25">
      <c r="A101" s="18"/>
      <c r="B101" s="18" t="s">
        <v>21</v>
      </c>
      <c r="C101" s="2">
        <f>[20]Nov!$AS$19</f>
        <v>0</v>
      </c>
      <c r="D101" s="2">
        <f>[20]Nov!$U$19</f>
        <v>0</v>
      </c>
      <c r="E101" s="2">
        <f>[20]Nov!$W$19</f>
        <v>0</v>
      </c>
      <c r="F101" s="2">
        <f>[20]Nov!$V$19</f>
        <v>0</v>
      </c>
      <c r="G101" s="2">
        <f>[20]Nov!$AT$19</f>
        <v>0</v>
      </c>
      <c r="H101" s="2">
        <f>[20]Nov!$Y$19</f>
        <v>1</v>
      </c>
      <c r="I101" s="2">
        <f>[20]Nov!$X$19</f>
        <v>0</v>
      </c>
      <c r="J101" s="2">
        <f>[20]Nov!$BG$19</f>
        <v>0</v>
      </c>
      <c r="K101" s="2">
        <f>[20]Nov!$AU$19</f>
        <v>0</v>
      </c>
      <c r="L101" s="2">
        <f>[20]Nov!$Z$19</f>
        <v>0</v>
      </c>
      <c r="M101" s="2">
        <f>[20]Nov!$BB$19</f>
        <v>0</v>
      </c>
      <c r="N101" s="2">
        <f>[20]Nov!$AV$19</f>
        <v>0</v>
      </c>
      <c r="O101" s="2">
        <f>[20]Nov!$AB$19</f>
        <v>0</v>
      </c>
      <c r="P101" s="2">
        <f>[20]Nov!$AC$19</f>
        <v>0</v>
      </c>
      <c r="Q101" s="2">
        <f>[20]Nov!$AA$19</f>
        <v>0</v>
      </c>
      <c r="R101" s="2">
        <f>[20]Nov!$AX$19</f>
        <v>0</v>
      </c>
      <c r="S101" s="2">
        <f>SUM([20]Nov!$AI$19,[20]Nov!$AJ$19)</f>
        <v>0</v>
      </c>
      <c r="T101" s="2">
        <f>[20]Nov!$AY$19</f>
        <v>0</v>
      </c>
      <c r="U101" s="2">
        <f>[20]Nov!$AZ$19</f>
        <v>0</v>
      </c>
      <c r="V101" s="2">
        <f>[20]Nov!$BA$19</f>
        <v>0</v>
      </c>
      <c r="W101" s="2">
        <f>[20]Nov!$AL$19</f>
        <v>2</v>
      </c>
      <c r="X101" s="2">
        <f>[20]Nov!$AM$19</f>
        <v>0</v>
      </c>
      <c r="Y101" s="2">
        <f>SUM([20]Nov!$AN$19,[20]Nov!$AO$19)</f>
        <v>0</v>
      </c>
      <c r="Z101" s="2">
        <f>[20]Nov!$AQ$19</f>
        <v>0</v>
      </c>
      <c r="AA101" s="2">
        <f>SUM([20]Nov!$AP$19,[20]Nov!$AR$19)</f>
        <v>0</v>
      </c>
      <c r="AB101" s="2">
        <f>[20]Nov!$AW$19</f>
        <v>0</v>
      </c>
      <c r="AC101" s="2">
        <f>[20]Nov!$BE$19</f>
        <v>0</v>
      </c>
      <c r="AD101" s="2">
        <f>[20]Nov!$BC$19</f>
        <v>0</v>
      </c>
      <c r="AE101" s="2">
        <f>[20]Nov!$BD$19</f>
        <v>0</v>
      </c>
      <c r="AF101" s="2">
        <f>[20]Nov!$AH$19</f>
        <v>0</v>
      </c>
      <c r="AG101" s="2">
        <f>[20]Nov!$BL$19</f>
        <v>0</v>
      </c>
      <c r="AH101" s="2">
        <f>[20]Nov!$BF$19</f>
        <v>0</v>
      </c>
      <c r="AI101" s="2">
        <f>[20]Nov!$BH$19</f>
        <v>0</v>
      </c>
      <c r="AJ101" s="2">
        <f>[20]Nov!$AD$19</f>
        <v>1</v>
      </c>
      <c r="AK101" s="2">
        <f>[20]Nov!$BM$19</f>
        <v>0</v>
      </c>
      <c r="AL101" s="2">
        <f>[20]Nov!$AK$19</f>
        <v>0</v>
      </c>
      <c r="AM101" s="2">
        <f>[20]Nov!$AE$19</f>
        <v>0</v>
      </c>
      <c r="AN101" s="2">
        <f>[20]Nov!$AG$19</f>
        <v>0</v>
      </c>
      <c r="AO101" s="2">
        <f>[20]Nov!$AF$19</f>
        <v>0</v>
      </c>
      <c r="AP101" s="2">
        <f>[20]Nov!$BN$19</f>
        <v>0</v>
      </c>
      <c r="AQ101" s="13">
        <f>[20]Nov!$BO$19</f>
        <v>0</v>
      </c>
      <c r="AR101" s="2">
        <f>[20]Nov!$BJ$19</f>
        <v>0</v>
      </c>
      <c r="AS101" s="2">
        <f>[20]Nov!$BK$19</f>
        <v>0</v>
      </c>
      <c r="AT101" s="14">
        <f>[20]Nov!$BI$19</f>
        <v>0</v>
      </c>
      <c r="AU101" s="15">
        <f t="shared" si="2"/>
        <v>4</v>
      </c>
    </row>
    <row r="102" spans="1:47" x14ac:dyDescent="0.25">
      <c r="A102" s="9" t="s">
        <v>136</v>
      </c>
      <c r="B102" s="9" t="s">
        <v>20</v>
      </c>
      <c r="C102" s="9">
        <f>[3]Nov!$B$38</f>
        <v>0</v>
      </c>
      <c r="D102" s="9">
        <f>[3]Nov!$B$14</f>
        <v>0</v>
      </c>
      <c r="E102" s="9">
        <f>[3]Nov!$B$16</f>
        <v>0</v>
      </c>
      <c r="F102" s="9">
        <f>[3]Nov!$B$15</f>
        <v>0</v>
      </c>
      <c r="G102" s="9">
        <f>[3]Nov!$B$39</f>
        <v>0</v>
      </c>
      <c r="H102" s="9">
        <f>[3]Nov!$B$18</f>
        <v>0</v>
      </c>
      <c r="I102" s="9">
        <f>[3]Nov!$B$17</f>
        <v>0</v>
      </c>
      <c r="J102" s="9">
        <f>[3]Nov!$B$52</f>
        <v>0</v>
      </c>
      <c r="K102" s="9">
        <f>[3]Nov!$B$40</f>
        <v>0</v>
      </c>
      <c r="L102" s="9">
        <f>[3]Nov!$B$19</f>
        <v>0</v>
      </c>
      <c r="M102" s="9">
        <f>[3]Nov!$B$47</f>
        <v>0</v>
      </c>
      <c r="N102" s="9">
        <f>[3]Nov!$B$41</f>
        <v>0</v>
      </c>
      <c r="O102" s="9">
        <f>[3]Nov!$B$21</f>
        <v>0</v>
      </c>
      <c r="P102" s="9">
        <f>[3]Nov!$B$22</f>
        <v>0</v>
      </c>
      <c r="Q102" s="9">
        <f>[3]Nov!$B$20</f>
        <v>0</v>
      </c>
      <c r="R102" s="9">
        <f>[3]Nov!$B$43</f>
        <v>0</v>
      </c>
      <c r="S102" s="9">
        <f>SUM([3]Nov!$B$28:$B$29)</f>
        <v>0</v>
      </c>
      <c r="T102" s="9">
        <f>[3]Nov!$B$44</f>
        <v>0</v>
      </c>
      <c r="U102" s="9">
        <f>[3]Nov!$B$45</f>
        <v>0</v>
      </c>
      <c r="V102" s="9">
        <f>[3]Nov!$B$46</f>
        <v>0</v>
      </c>
      <c r="W102" s="9">
        <f>[3]Nov!$B$31</f>
        <v>0</v>
      </c>
      <c r="X102" s="9">
        <f>[3]Nov!$B$32</f>
        <v>0</v>
      </c>
      <c r="Y102" s="9">
        <f>SUM([3]Nov!$B$33:$B$34)</f>
        <v>0</v>
      </c>
      <c r="Z102" s="9">
        <f>[3]Nov!$B$36</f>
        <v>0</v>
      </c>
      <c r="AA102" s="9">
        <f>SUM([3]Nov!$B$35,[3]Nov!$B$37)</f>
        <v>0</v>
      </c>
      <c r="AB102" s="9">
        <f>[3]Nov!$B$42</f>
        <v>0</v>
      </c>
      <c r="AC102" s="9">
        <f>[3]Nov!$B$50</f>
        <v>0</v>
      </c>
      <c r="AD102" s="9">
        <f>[3]Nov!$B$48</f>
        <v>0</v>
      </c>
      <c r="AE102" s="9">
        <f>[3]Nov!$B$49</f>
        <v>0</v>
      </c>
      <c r="AF102" s="9">
        <f>[3]Nov!$B$27</f>
        <v>0</v>
      </c>
      <c r="AG102" s="9">
        <f>[3]Nov!$B$57</f>
        <v>0</v>
      </c>
      <c r="AH102" s="9">
        <f>[3]Nov!$B$51</f>
        <v>0</v>
      </c>
      <c r="AI102" s="9">
        <f>[3]Nov!$B$53</f>
        <v>0</v>
      </c>
      <c r="AJ102" s="9">
        <f>[3]Nov!$B$23</f>
        <v>0</v>
      </c>
      <c r="AK102" s="9">
        <f>[3]Nov!$B$58</f>
        <v>0</v>
      </c>
      <c r="AL102" s="9">
        <f>[3]Nov!$B$30</f>
        <v>0</v>
      </c>
      <c r="AM102" s="9">
        <f>[3]Nov!$B$24</f>
        <v>0</v>
      </c>
      <c r="AN102" s="9">
        <f>[3]Nov!$B$26</f>
        <v>0</v>
      </c>
      <c r="AO102" s="9">
        <f>[3]Nov!$B$25</f>
        <v>0</v>
      </c>
      <c r="AP102" s="9">
        <f>[3]Nov!$B$59</f>
        <v>0</v>
      </c>
      <c r="AQ102" s="10">
        <f>[3]Nov!$B$60</f>
        <v>0</v>
      </c>
      <c r="AR102" s="9">
        <f>[3]Nov!$B$55</f>
        <v>0</v>
      </c>
      <c r="AS102" s="9">
        <f>[3]Nov!$B$56</f>
        <v>0</v>
      </c>
      <c r="AT102" s="11">
        <f>[3]Nov!$B$54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[3]Nov!$AK$3</f>
        <v>0</v>
      </c>
      <c r="D103" s="2">
        <f>[3]Nov!$M$3</f>
        <v>0</v>
      </c>
      <c r="E103" s="2">
        <f>[3]Nov!$O$3</f>
        <v>0</v>
      </c>
      <c r="F103" s="2">
        <f>[3]Nov!$N$3</f>
        <v>0</v>
      </c>
      <c r="G103" s="2">
        <f>[3]Nov!$AL$3</f>
        <v>0</v>
      </c>
      <c r="H103" s="2">
        <f>[3]Nov!$Q$3</f>
        <v>0</v>
      </c>
      <c r="I103" s="2">
        <f>[3]Nov!$P$3</f>
        <v>0</v>
      </c>
      <c r="J103" s="2">
        <f>[3]Nov!$AY$3</f>
        <v>0</v>
      </c>
      <c r="K103" s="2">
        <f>[3]Nov!$AM$3</f>
        <v>0</v>
      </c>
      <c r="L103" s="2">
        <f>[3]Nov!$R$3</f>
        <v>0</v>
      </c>
      <c r="M103" s="2">
        <f>[3]Nov!$AT$3</f>
        <v>0</v>
      </c>
      <c r="N103" s="2">
        <f>[3]Nov!$AN$3</f>
        <v>0</v>
      </c>
      <c r="O103" s="2">
        <f>[3]Nov!$T$3</f>
        <v>0</v>
      </c>
      <c r="P103" s="2">
        <f>[3]Nov!$U$3</f>
        <v>0</v>
      </c>
      <c r="Q103" s="2">
        <f>[3]Nov!$S$3</f>
        <v>0</v>
      </c>
      <c r="R103" s="2">
        <f>[3]Nov!$AP$3</f>
        <v>0</v>
      </c>
      <c r="S103" s="2">
        <f>SUM([3]Nov!$AA$3:$AB$3)</f>
        <v>0</v>
      </c>
      <c r="T103" s="2">
        <f>[3]Nov!$AQ$3</f>
        <v>0</v>
      </c>
      <c r="U103" s="2">
        <f>[3]Nov!$AR$3</f>
        <v>0</v>
      </c>
      <c r="V103" s="2">
        <f>[3]Nov!$AS$3</f>
        <v>0</v>
      </c>
      <c r="W103" s="2">
        <f>[3]Nov!$AD$3</f>
        <v>0</v>
      </c>
      <c r="X103" s="2">
        <f>[3]Nov!$AE$3</f>
        <v>0</v>
      </c>
      <c r="Y103" s="2">
        <f>SUM([3]Nov!$AF$3:$AG$3)</f>
        <v>0</v>
      </c>
      <c r="Z103" s="2">
        <f>[3]Nov!$AI$3</f>
        <v>0</v>
      </c>
      <c r="AA103" s="2">
        <f>SUM([3]Nov!$AH$3,[3]Nov!$AJ$3)</f>
        <v>0</v>
      </c>
      <c r="AB103" s="2">
        <f>[3]Nov!$AO$3</f>
        <v>0</v>
      </c>
      <c r="AC103" s="2">
        <f>[3]Nov!$AW$3</f>
        <v>0</v>
      </c>
      <c r="AD103" s="2">
        <f>[3]Nov!$AU$3</f>
        <v>0</v>
      </c>
      <c r="AE103" s="2">
        <f>[3]Nov!$AV$3</f>
        <v>0</v>
      </c>
      <c r="AF103" s="2">
        <f>[3]Nov!$Z$3</f>
        <v>0</v>
      </c>
      <c r="AG103" s="2">
        <f>[3]Nov!$BD$3</f>
        <v>0</v>
      </c>
      <c r="AH103" s="2">
        <f>[3]Nov!$AX$3</f>
        <v>0</v>
      </c>
      <c r="AI103" s="2">
        <f>[3]Nov!$AZ$3</f>
        <v>0</v>
      </c>
      <c r="AJ103" s="2">
        <f>[3]Nov!$V$3</f>
        <v>0</v>
      </c>
      <c r="AK103" s="2">
        <f>[3]Nov!$BE$3</f>
        <v>0</v>
      </c>
      <c r="AL103" s="2">
        <f>[3]Nov!$AC$3</f>
        <v>0</v>
      </c>
      <c r="AM103" s="2">
        <f>[3]Nov!$W$3</f>
        <v>0</v>
      </c>
      <c r="AN103" s="2">
        <f>[3]Nov!$Y$3</f>
        <v>0</v>
      </c>
      <c r="AO103" s="2">
        <f>[3]Nov!$X$3</f>
        <v>0</v>
      </c>
      <c r="AP103" s="2">
        <f>[3]Nov!$BF$3</f>
        <v>0</v>
      </c>
      <c r="AQ103" s="13">
        <f>[3]Nov!$BG$3</f>
        <v>0</v>
      </c>
      <c r="AR103" s="2">
        <f>[3]Nov!$BB$3</f>
        <v>0</v>
      </c>
      <c r="AS103" s="2">
        <f>[3]Nov!$BC$3</f>
        <v>0</v>
      </c>
      <c r="AT103" s="14">
        <f>[3]Nov!$BA$3</f>
        <v>0</v>
      </c>
      <c r="AU103" s="15">
        <f t="shared" si="2"/>
        <v>0</v>
      </c>
    </row>
    <row r="104" spans="1:47" x14ac:dyDescent="0.25">
      <c r="A104" s="19" t="s">
        <v>145</v>
      </c>
      <c r="B104" s="19" t="s">
        <v>20</v>
      </c>
      <c r="C104" s="9">
        <f>[3]Nov!$I$38</f>
        <v>0</v>
      </c>
      <c r="D104" s="9">
        <f>[3]Nov!$I$14</f>
        <v>1</v>
      </c>
      <c r="E104" s="9">
        <f>[3]Nov!$I$16</f>
        <v>0</v>
      </c>
      <c r="F104" s="9">
        <f>[3]Nov!$I$15</f>
        <v>1</v>
      </c>
      <c r="G104" s="9">
        <f>[3]Nov!$I$39</f>
        <v>0</v>
      </c>
      <c r="H104" s="9">
        <f>[3]Nov!$I$18</f>
        <v>0</v>
      </c>
      <c r="I104" s="9">
        <f>[3]Nov!$I$17</f>
        <v>0</v>
      </c>
      <c r="J104" s="9">
        <f>[3]Nov!$I$52</f>
        <v>0</v>
      </c>
      <c r="K104" s="9">
        <f>[3]Nov!$I$40</f>
        <v>0</v>
      </c>
      <c r="L104" s="9">
        <f>[3]Nov!$I$19</f>
        <v>0</v>
      </c>
      <c r="M104" s="9">
        <f>[3]Nov!$I$47</f>
        <v>0</v>
      </c>
      <c r="N104" s="9">
        <f>[3]Nov!$I$41</f>
        <v>0</v>
      </c>
      <c r="O104" s="9">
        <f>[3]Nov!$I$21</f>
        <v>0</v>
      </c>
      <c r="P104" s="9">
        <f>[3]Nov!$I$22</f>
        <v>0</v>
      </c>
      <c r="Q104" s="9">
        <f>[3]Nov!$I$20</f>
        <v>0</v>
      </c>
      <c r="R104" s="9">
        <f>[3]Nov!$I$43</f>
        <v>0</v>
      </c>
      <c r="S104" s="9">
        <f>SUM([3]Nov!$I$28:$I$29)</f>
        <v>0</v>
      </c>
      <c r="T104" s="9">
        <f>[3]Nov!$I$44</f>
        <v>0</v>
      </c>
      <c r="U104" s="9">
        <f>[3]Nov!$I$45</f>
        <v>0</v>
      </c>
      <c r="V104" s="9">
        <f>[3]Nov!$I$46</f>
        <v>0</v>
      </c>
      <c r="W104" s="9">
        <f>[3]Nov!$I$31</f>
        <v>0</v>
      </c>
      <c r="X104" s="9">
        <f>[3]Nov!$I$32</f>
        <v>0</v>
      </c>
      <c r="Y104" s="9">
        <f>SUM([3]Nov!$I$33:$I$34)</f>
        <v>1</v>
      </c>
      <c r="Z104" s="9">
        <f>[3]Nov!$I$36</f>
        <v>0</v>
      </c>
      <c r="AA104" s="9">
        <f>SUM([3]Nov!$I$35,[3]Nov!$I$37)</f>
        <v>0</v>
      </c>
      <c r="AB104" s="9">
        <f>[3]Nov!$I$42</f>
        <v>0</v>
      </c>
      <c r="AC104" s="9">
        <f>[3]Nov!$I$50</f>
        <v>0</v>
      </c>
      <c r="AD104" s="9">
        <f>[3]Nov!$I$48</f>
        <v>0</v>
      </c>
      <c r="AE104" s="9">
        <f>[3]Nov!$I$49</f>
        <v>0</v>
      </c>
      <c r="AF104" s="9">
        <f>[3]Nov!$I$27</f>
        <v>0</v>
      </c>
      <c r="AG104" s="9">
        <f>[3]Nov!$I$57</f>
        <v>0</v>
      </c>
      <c r="AH104" s="9">
        <f>[3]Nov!$I$51</f>
        <v>0</v>
      </c>
      <c r="AI104" s="9">
        <f>[3]Nov!$I$53</f>
        <v>0</v>
      </c>
      <c r="AJ104" s="9">
        <f>[3]Nov!$I$23</f>
        <v>0</v>
      </c>
      <c r="AK104" s="9">
        <f>[3]Nov!$I$58</f>
        <v>0</v>
      </c>
      <c r="AL104" s="9">
        <f>[3]Nov!$I$30</f>
        <v>0</v>
      </c>
      <c r="AM104" s="9">
        <f>[3]Nov!$I$24</f>
        <v>0</v>
      </c>
      <c r="AN104" s="9">
        <f>[3]Nov!$I$26</f>
        <v>0</v>
      </c>
      <c r="AO104" s="9">
        <f>[3]Nov!$I$25</f>
        <v>0</v>
      </c>
      <c r="AP104" s="9">
        <f>[3]Nov!$I$59</f>
        <v>0</v>
      </c>
      <c r="AQ104" s="10">
        <f>[3]Nov!$I$60</f>
        <v>0</v>
      </c>
      <c r="AR104" s="9">
        <f>[3]Nov!$I$55</f>
        <v>0</v>
      </c>
      <c r="AS104" s="9">
        <f>[3]Nov!$I$56</f>
        <v>0</v>
      </c>
      <c r="AT104" s="11">
        <f>[3]Nov!$I$54</f>
        <v>0</v>
      </c>
      <c r="AU104" s="12">
        <f t="shared" si="2"/>
        <v>3</v>
      </c>
    </row>
    <row r="105" spans="1:47" x14ac:dyDescent="0.25">
      <c r="A105" s="2"/>
      <c r="B105" s="2" t="s">
        <v>21</v>
      </c>
      <c r="C105" s="2">
        <f>[3]Nov!$AK$10</f>
        <v>0</v>
      </c>
      <c r="D105" s="2">
        <f>[3]Nov!$M$10</f>
        <v>0</v>
      </c>
      <c r="E105" s="2">
        <f>[3]Nov!$O$10</f>
        <v>0</v>
      </c>
      <c r="F105" s="2">
        <f>[3]Nov!$N$10</f>
        <v>0</v>
      </c>
      <c r="G105" s="2">
        <f>[3]Nov!$AL$10</f>
        <v>0</v>
      </c>
      <c r="H105" s="2">
        <f>[3]Nov!$Q$10</f>
        <v>0</v>
      </c>
      <c r="I105" s="2">
        <f>[3]Nov!$P$10</f>
        <v>0</v>
      </c>
      <c r="J105" s="2">
        <f>[3]Nov!$AY$10</f>
        <v>0</v>
      </c>
      <c r="K105" s="2">
        <f>[3]Nov!$AM$10</f>
        <v>0</v>
      </c>
      <c r="L105" s="2">
        <f>[3]Nov!$R$10</f>
        <v>0</v>
      </c>
      <c r="M105" s="2">
        <f>[3]Nov!$AT$10</f>
        <v>0</v>
      </c>
      <c r="N105" s="2">
        <f>[3]Nov!$AN$10</f>
        <v>0</v>
      </c>
      <c r="O105" s="2">
        <f>[3]Nov!$T$10</f>
        <v>0</v>
      </c>
      <c r="P105" s="2">
        <f>[3]Nov!$U$10</f>
        <v>0</v>
      </c>
      <c r="Q105" s="2">
        <f>[3]Nov!$S$10</f>
        <v>0</v>
      </c>
      <c r="R105" s="2">
        <f>[3]Nov!$AP$10</f>
        <v>0</v>
      </c>
      <c r="S105" s="2">
        <f>SUM([3]Nov!$AA$10:$AB$10)</f>
        <v>0</v>
      </c>
      <c r="T105" s="2">
        <f>[3]Nov!$AQ$10</f>
        <v>0</v>
      </c>
      <c r="U105" s="2">
        <f>[3]Nov!$AR$10</f>
        <v>0</v>
      </c>
      <c r="V105" s="2">
        <f>[3]Nov!$AS$10</f>
        <v>0</v>
      </c>
      <c r="W105" s="2">
        <f>[3]Nov!$AD$10</f>
        <v>0</v>
      </c>
      <c r="X105" s="2">
        <f>[3]Nov!$AE$10</f>
        <v>0</v>
      </c>
      <c r="Y105" s="2">
        <f>SUM([3]Nov!$AF$10:$AG$10)</f>
        <v>0</v>
      </c>
      <c r="Z105" s="2">
        <f>[3]Nov!$AI$10</f>
        <v>0</v>
      </c>
      <c r="AA105" s="2">
        <f>SUM([3]Nov!$AH$10,[3]Nov!$AJ$10)</f>
        <v>0</v>
      </c>
      <c r="AB105" s="2">
        <f>[3]Nov!$AO$10</f>
        <v>0</v>
      </c>
      <c r="AC105" s="2">
        <f>[3]Nov!$AW$10</f>
        <v>0</v>
      </c>
      <c r="AD105" s="2">
        <f>[3]Nov!$AU$10</f>
        <v>0</v>
      </c>
      <c r="AE105" s="2">
        <f>[3]Nov!$AV$10</f>
        <v>0</v>
      </c>
      <c r="AF105" s="2">
        <f>[3]Nov!$Z$10</f>
        <v>0</v>
      </c>
      <c r="AG105" s="2">
        <f>[3]Nov!$BD$10</f>
        <v>0</v>
      </c>
      <c r="AH105" s="2">
        <f>[3]Nov!$AX$10</f>
        <v>0</v>
      </c>
      <c r="AI105" s="2">
        <f>[3]Nov!$AZ$10</f>
        <v>0</v>
      </c>
      <c r="AJ105" s="2">
        <f>[3]Nov!$V$10</f>
        <v>0</v>
      </c>
      <c r="AK105" s="2">
        <f>[3]Nov!$BE$10</f>
        <v>0</v>
      </c>
      <c r="AL105" s="2">
        <f>[3]Nov!$AC$10</f>
        <v>0</v>
      </c>
      <c r="AM105" s="2">
        <f>[3]Nov!$W$10</f>
        <v>0</v>
      </c>
      <c r="AN105" s="2">
        <f>[3]Nov!$Y$10</f>
        <v>0</v>
      </c>
      <c r="AO105" s="2">
        <f>[3]Nov!$X$10</f>
        <v>0</v>
      </c>
      <c r="AP105" s="2">
        <f>[3]Nov!$BF$10</f>
        <v>0</v>
      </c>
      <c r="AQ105" s="13">
        <f>[3]Nov!$BG$10</f>
        <v>0</v>
      </c>
      <c r="AR105" s="2">
        <f>[3]Nov!$BB$10</f>
        <v>0</v>
      </c>
      <c r="AS105" s="2">
        <f>[3]Nov!$BC$10</f>
        <v>0</v>
      </c>
      <c r="AT105" s="14">
        <f>[3]Nov!$BA$10</f>
        <v>0</v>
      </c>
      <c r="AU105" s="15">
        <f t="shared" si="2"/>
        <v>0</v>
      </c>
    </row>
    <row r="106" spans="1:47" x14ac:dyDescent="0.25">
      <c r="A106" s="9" t="s">
        <v>188</v>
      </c>
      <c r="B106" s="19" t="s">
        <v>20</v>
      </c>
      <c r="C106" s="9">
        <f>[14]Nov!$C$7</f>
        <v>0</v>
      </c>
      <c r="D106" s="9">
        <f>[14]Nov!$C$8</f>
        <v>0</v>
      </c>
      <c r="E106" s="9">
        <f>[14]Nov!$C$9</f>
        <v>0</v>
      </c>
      <c r="F106" s="9">
        <f>[14]Nov!$C$10</f>
        <v>0</v>
      </c>
      <c r="G106" s="9">
        <f>[14]Nov!$C$11</f>
        <v>0</v>
      </c>
      <c r="H106" s="9">
        <f>[14]Nov!$C$12</f>
        <v>0</v>
      </c>
      <c r="I106" s="9">
        <f>[14]Nov!$C$13</f>
        <v>0</v>
      </c>
      <c r="J106" s="9">
        <f>[14]Nov!$C$14</f>
        <v>0</v>
      </c>
      <c r="K106" s="9">
        <f>[14]Nov!$C$15</f>
        <v>0</v>
      </c>
      <c r="L106" s="9">
        <f>[14]Nov!$C$16</f>
        <v>0</v>
      </c>
      <c r="M106" s="9">
        <f>[14]Nov!$C$17</f>
        <v>0</v>
      </c>
      <c r="N106" s="9">
        <f>[14]Nov!$C$18</f>
        <v>0</v>
      </c>
      <c r="O106" s="9">
        <f>[14]Nov!$C$19</f>
        <v>0</v>
      </c>
      <c r="P106" s="9">
        <f>[14]Nov!$C$20</f>
        <v>0</v>
      </c>
      <c r="Q106" s="9">
        <f>[14]Nov!$C$21</f>
        <v>0</v>
      </c>
      <c r="R106" s="9">
        <f>[14]Nov!$C$22</f>
        <v>0</v>
      </c>
      <c r="S106" s="9">
        <f>[14]Nov!$C$23</f>
        <v>0</v>
      </c>
      <c r="T106" s="9">
        <f>[14]Nov!$C$24</f>
        <v>0</v>
      </c>
      <c r="U106" s="9">
        <f>[14]Nov!$C$25</f>
        <v>0</v>
      </c>
      <c r="V106" s="9">
        <f>[14]Nov!$C$26</f>
        <v>0</v>
      </c>
      <c r="W106" s="9">
        <f>[14]Nov!$C$27</f>
        <v>0</v>
      </c>
      <c r="X106" s="9">
        <f>[14]Nov!$C$28</f>
        <v>0</v>
      </c>
      <c r="Y106" s="9">
        <f>[14]Nov!$C$29</f>
        <v>0</v>
      </c>
      <c r="Z106" s="9">
        <f>[14]Nov!$C$30</f>
        <v>0</v>
      </c>
      <c r="AA106" s="9">
        <f>[14]Nov!$C$31</f>
        <v>0</v>
      </c>
      <c r="AB106" s="9">
        <f>[14]Nov!$C$32</f>
        <v>0</v>
      </c>
      <c r="AC106" s="9">
        <f>[14]Nov!$C$33</f>
        <v>0</v>
      </c>
      <c r="AD106" s="9">
        <f>[14]Nov!$C$34</f>
        <v>0</v>
      </c>
      <c r="AE106" s="9">
        <f>[14]Nov!$C$35</f>
        <v>0</v>
      </c>
      <c r="AF106" s="9">
        <f>[14]Nov!$C$36</f>
        <v>0</v>
      </c>
      <c r="AG106" s="9">
        <f>[14]Nov!$C$37</f>
        <v>0</v>
      </c>
      <c r="AH106" s="9">
        <f>[14]Nov!$C$38</f>
        <v>0</v>
      </c>
      <c r="AI106" s="9">
        <f>[14]Nov!$C$39</f>
        <v>0</v>
      </c>
      <c r="AJ106" s="9">
        <f>[14]Nov!$C$40</f>
        <v>0</v>
      </c>
      <c r="AK106" s="9">
        <f>[14]Nov!$C$41</f>
        <v>0</v>
      </c>
      <c r="AL106" s="9">
        <f>[14]Nov!$C$42</f>
        <v>0</v>
      </c>
      <c r="AM106" s="9">
        <f>[14]Nov!$C$43</f>
        <v>0</v>
      </c>
      <c r="AN106" s="9">
        <f>[14]Nov!$C$44</f>
        <v>0</v>
      </c>
      <c r="AO106" s="9">
        <f>[14]Nov!$C$45</f>
        <v>0</v>
      </c>
      <c r="AP106" s="9">
        <f>[14]Nov!$C$46</f>
        <v>0</v>
      </c>
      <c r="AQ106" s="10">
        <f>[14]Nov!$C$47</f>
        <v>0</v>
      </c>
      <c r="AR106" s="9">
        <f>[14]Nov!$C$48</f>
        <v>0</v>
      </c>
      <c r="AS106" s="9">
        <f>[14]Nov!$C$49</f>
        <v>0</v>
      </c>
      <c r="AT106" s="11">
        <f>[14]Nov!$C$50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[14]Nov!$B$7</f>
        <v>0</v>
      </c>
      <c r="D107" s="2">
        <f>[14]Nov!$B$8</f>
        <v>0</v>
      </c>
      <c r="E107" s="2">
        <f>[14]Nov!$B$9</f>
        <v>0</v>
      </c>
      <c r="F107" s="2">
        <f>[14]Nov!$B$10</f>
        <v>0</v>
      </c>
      <c r="G107" s="2">
        <f>[14]Nov!$B$11</f>
        <v>0</v>
      </c>
      <c r="H107" s="2">
        <f>[14]Nov!$B$12</f>
        <v>0</v>
      </c>
      <c r="I107" s="2">
        <f>[14]Nov!$B$13</f>
        <v>0</v>
      </c>
      <c r="J107" s="2">
        <f>[14]Nov!$B$14</f>
        <v>0</v>
      </c>
      <c r="K107" s="2">
        <f>[14]Nov!$B$15</f>
        <v>0</v>
      </c>
      <c r="L107" s="2">
        <f>[14]Nov!$B$16</f>
        <v>0</v>
      </c>
      <c r="M107" s="2">
        <f>[14]Nov!$B$17</f>
        <v>0</v>
      </c>
      <c r="N107" s="2">
        <f>[14]Nov!$B$18</f>
        <v>0</v>
      </c>
      <c r="O107" s="2">
        <f>[14]Nov!$B$19</f>
        <v>0</v>
      </c>
      <c r="P107" s="2">
        <f>[14]Nov!$B$20</f>
        <v>0</v>
      </c>
      <c r="Q107" s="2">
        <f>[14]Nov!$B$21</f>
        <v>0</v>
      </c>
      <c r="R107" s="2">
        <f>[14]Nov!$B$22</f>
        <v>0</v>
      </c>
      <c r="S107" s="2">
        <f>[14]Nov!$B$23</f>
        <v>0</v>
      </c>
      <c r="T107" s="2">
        <f>[14]Nov!$B$24</f>
        <v>0</v>
      </c>
      <c r="U107" s="2">
        <f>[14]Nov!$B$25</f>
        <v>0</v>
      </c>
      <c r="V107" s="2">
        <f>[14]Nov!$B$26</f>
        <v>0</v>
      </c>
      <c r="W107" s="2">
        <f>[14]Nov!$B$27</f>
        <v>0</v>
      </c>
      <c r="X107" s="2">
        <f>[14]Nov!$B$28</f>
        <v>0</v>
      </c>
      <c r="Y107" s="2">
        <f>[14]Nov!$B$29</f>
        <v>0</v>
      </c>
      <c r="Z107" s="2">
        <f>[14]Nov!$B$30</f>
        <v>0</v>
      </c>
      <c r="AA107" s="2">
        <f>[14]Nov!$B$31</f>
        <v>0</v>
      </c>
      <c r="AB107" s="2">
        <f>[14]Nov!$B$32</f>
        <v>0</v>
      </c>
      <c r="AC107" s="2">
        <f>[14]Nov!$B$33</f>
        <v>0</v>
      </c>
      <c r="AD107" s="2">
        <f>[14]Nov!$B$34</f>
        <v>0</v>
      </c>
      <c r="AE107" s="2">
        <f>[14]Nov!$B$35</f>
        <v>0</v>
      </c>
      <c r="AF107" s="2">
        <f>[14]Nov!$B$36</f>
        <v>0</v>
      </c>
      <c r="AG107" s="2">
        <f>[14]Nov!$B$37</f>
        <v>0</v>
      </c>
      <c r="AH107" s="2">
        <f>[14]Nov!$B$38</f>
        <v>0</v>
      </c>
      <c r="AI107" s="2">
        <f>[14]Nov!$B$39</f>
        <v>0</v>
      </c>
      <c r="AJ107" s="2">
        <f>[14]Nov!$B$40</f>
        <v>0</v>
      </c>
      <c r="AK107" s="2">
        <f>[14]Nov!$B$41</f>
        <v>0</v>
      </c>
      <c r="AL107" s="2">
        <f>[14]Nov!$B$42</f>
        <v>0</v>
      </c>
      <c r="AM107" s="2">
        <f>[14]Nov!$B$43</f>
        <v>0</v>
      </c>
      <c r="AN107" s="2">
        <f>[14]Nov!$B$44</f>
        <v>0</v>
      </c>
      <c r="AO107" s="2">
        <f>[14]Nov!$B$45</f>
        <v>0</v>
      </c>
      <c r="AP107" s="2">
        <f>[14]Nov!$B$46</f>
        <v>0</v>
      </c>
      <c r="AQ107" s="13">
        <f>[14]Nov!$B$47</f>
        <v>0</v>
      </c>
      <c r="AR107" s="2">
        <f>[14]Nov!$B$48</f>
        <v>0</v>
      </c>
      <c r="AS107" s="2">
        <f>[14]Nov!$B$49</f>
        <v>0</v>
      </c>
      <c r="AT107" s="14">
        <f>[14]Nov!$B$50</f>
        <v>0</v>
      </c>
      <c r="AU107" s="15">
        <f t="shared" si="2"/>
        <v>0</v>
      </c>
    </row>
    <row r="108" spans="1:47" x14ac:dyDescent="0.25">
      <c r="A108" s="9" t="s">
        <v>93</v>
      </c>
      <c r="B108" s="9" t="s">
        <v>20</v>
      </c>
      <c r="C108" s="9">
        <f>[20]Nov!$O$46</f>
        <v>0</v>
      </c>
      <c r="D108" s="9">
        <f>[20]Nov!$O$22</f>
        <v>0</v>
      </c>
      <c r="E108" s="9">
        <f>[20]Nov!$O$24</f>
        <v>0</v>
      </c>
      <c r="F108" s="9">
        <f>[20]Nov!$O$23</f>
        <v>0</v>
      </c>
      <c r="G108" s="9">
        <f>[20]Nov!$O$47</f>
        <v>0</v>
      </c>
      <c r="H108" s="9">
        <f>[20]Nov!$O$26</f>
        <v>0</v>
      </c>
      <c r="I108" s="9">
        <f>[20]Nov!$O$25</f>
        <v>0</v>
      </c>
      <c r="J108" s="9">
        <f>[20]Nov!$O$60</f>
        <v>0</v>
      </c>
      <c r="K108" s="9">
        <f>[20]Nov!$O$48</f>
        <v>0</v>
      </c>
      <c r="L108" s="9">
        <f>[20]Nov!$O$27</f>
        <v>0</v>
      </c>
      <c r="M108" s="9">
        <f>[20]Nov!$O$55</f>
        <v>0</v>
      </c>
      <c r="N108" s="9">
        <f>[20]Nov!$O$49</f>
        <v>0</v>
      </c>
      <c r="O108" s="9">
        <f>[20]Nov!$O$29</f>
        <v>0</v>
      </c>
      <c r="P108" s="9">
        <f>[20]Nov!$O$30</f>
        <v>0</v>
      </c>
      <c r="Q108" s="9">
        <f>[20]Nov!$O$28</f>
        <v>0</v>
      </c>
      <c r="R108" s="9">
        <f>[20]Nov!$O$51</f>
        <v>0</v>
      </c>
      <c r="S108" s="9">
        <f>SUM([20]Nov!$O$36,[20]Nov!$O$37)</f>
        <v>0</v>
      </c>
      <c r="T108" s="9">
        <f>[20]Nov!$O$52</f>
        <v>0</v>
      </c>
      <c r="U108" s="9">
        <f>[20]Nov!$O$53</f>
        <v>0</v>
      </c>
      <c r="V108" s="9">
        <f>[20]Nov!$O$54</f>
        <v>0</v>
      </c>
      <c r="W108" s="9">
        <f>[20]Nov!$O$39</f>
        <v>0</v>
      </c>
      <c r="X108" s="9">
        <f>[20]Nov!$O$40</f>
        <v>0</v>
      </c>
      <c r="Y108" s="9">
        <f>SUM([20]Nov!$O$41,[20]Nov!$O$42)</f>
        <v>0</v>
      </c>
      <c r="Z108" s="9">
        <f>[20]Nov!$O$44</f>
        <v>0</v>
      </c>
      <c r="AA108" s="9">
        <f>SUM([20]Nov!$O$43,[20]Nov!$O$45)</f>
        <v>1</v>
      </c>
      <c r="AB108" s="9">
        <f>[20]Nov!$O$50</f>
        <v>0</v>
      </c>
      <c r="AC108" s="9">
        <f>[20]Nov!$O$58</f>
        <v>0</v>
      </c>
      <c r="AD108" s="9">
        <f>[20]Nov!$O$56</f>
        <v>0</v>
      </c>
      <c r="AE108" s="9">
        <f>[20]Nov!$O$57</f>
        <v>0</v>
      </c>
      <c r="AF108" s="9">
        <f>[20]Nov!$O$35</f>
        <v>0</v>
      </c>
      <c r="AG108" s="9">
        <f>[20]Nov!$O$65</f>
        <v>0</v>
      </c>
      <c r="AH108" s="9">
        <f>[20]Nov!$O$59</f>
        <v>0</v>
      </c>
      <c r="AI108" s="9">
        <f>[20]Nov!$O$61</f>
        <v>0</v>
      </c>
      <c r="AJ108" s="9">
        <f>[20]Nov!$O$31</f>
        <v>0</v>
      </c>
      <c r="AK108" s="9">
        <f>[20]Nov!$O$66</f>
        <v>0</v>
      </c>
      <c r="AL108" s="9">
        <f>[20]Nov!$O$38</f>
        <v>0</v>
      </c>
      <c r="AM108" s="9">
        <f>[20]Nov!$O$32</f>
        <v>0</v>
      </c>
      <c r="AN108" s="9">
        <f>[20]Nov!$O$34</f>
        <v>0</v>
      </c>
      <c r="AO108" s="9">
        <f>[20]Nov!$O$33</f>
        <v>0</v>
      </c>
      <c r="AP108" s="9">
        <f>[20]Nov!$O$67</f>
        <v>0</v>
      </c>
      <c r="AQ108" s="10">
        <f>[20]Nov!$O$68</f>
        <v>0</v>
      </c>
      <c r="AR108" s="9">
        <f>[20]Nov!$O$63</f>
        <v>0</v>
      </c>
      <c r="AS108" s="9">
        <f>[20]Nov!$O$64</f>
        <v>0</v>
      </c>
      <c r="AT108" s="11">
        <f>[20]Nov!$O$62</f>
        <v>0</v>
      </c>
      <c r="AU108" s="12">
        <f t="shared" ref="AU108:AU139" si="3">SUM(C108:AT108)</f>
        <v>1</v>
      </c>
    </row>
    <row r="109" spans="1:47" x14ac:dyDescent="0.25">
      <c r="A109" s="2"/>
      <c r="B109" s="2" t="s">
        <v>21</v>
      </c>
      <c r="C109" s="2">
        <f>[20]Nov!$AS$16</f>
        <v>0</v>
      </c>
      <c r="D109" s="2">
        <f>[20]Nov!$U$16</f>
        <v>0</v>
      </c>
      <c r="E109" s="2">
        <f>[20]Nov!$W$16</f>
        <v>0</v>
      </c>
      <c r="F109" s="2">
        <f>[20]Nov!$V$16</f>
        <v>0</v>
      </c>
      <c r="G109" s="2">
        <f>[20]Nov!$AT$16</f>
        <v>0</v>
      </c>
      <c r="H109" s="2">
        <f>[20]Nov!$Y$16</f>
        <v>0</v>
      </c>
      <c r="I109" s="2">
        <f>[20]Nov!$X$16</f>
        <v>0</v>
      </c>
      <c r="J109" s="2">
        <f>[20]Nov!$BG$16</f>
        <v>0</v>
      </c>
      <c r="K109" s="2">
        <f>[20]Nov!$AU$16</f>
        <v>0</v>
      </c>
      <c r="L109" s="2">
        <f>[20]Nov!$Z$16</f>
        <v>0</v>
      </c>
      <c r="M109" s="2">
        <f>[20]Nov!$BB$16</f>
        <v>0</v>
      </c>
      <c r="N109" s="2">
        <f>[20]Nov!$AV$16</f>
        <v>0</v>
      </c>
      <c r="O109" s="2">
        <f>[20]Nov!$AB$16</f>
        <v>0</v>
      </c>
      <c r="P109" s="2">
        <f>[20]Nov!$AC$16</f>
        <v>0</v>
      </c>
      <c r="Q109" s="2">
        <f>[20]Nov!$AA$16</f>
        <v>0</v>
      </c>
      <c r="R109" s="2">
        <f>[20]Nov!$AX$16</f>
        <v>0</v>
      </c>
      <c r="S109" s="2">
        <f>SUM([20]Nov!$AI$16,[20]Nov!$AJ$16)</f>
        <v>0</v>
      </c>
      <c r="T109" s="2">
        <f>[20]Nov!$AY$16</f>
        <v>0</v>
      </c>
      <c r="U109" s="2">
        <f>[20]Nov!$AZ$16</f>
        <v>0</v>
      </c>
      <c r="V109" s="2">
        <f>[20]Nov!$BA$16</f>
        <v>0</v>
      </c>
      <c r="W109" s="2">
        <f>[20]Nov!$AL$16</f>
        <v>2</v>
      </c>
      <c r="X109" s="2">
        <f>[20]Nov!$AM$16</f>
        <v>0</v>
      </c>
      <c r="Y109" s="2">
        <f>SUM([20]Nov!$AN$16,[20]Nov!$AO$16)</f>
        <v>0</v>
      </c>
      <c r="Z109" s="2">
        <f>[20]Nov!$AQ$16</f>
        <v>0</v>
      </c>
      <c r="AA109" s="2">
        <f>SUM([20]Nov!$AP$16,[20]Nov!$AR$16)</f>
        <v>0</v>
      </c>
      <c r="AB109" s="2">
        <f>[20]Nov!$AW$16</f>
        <v>0</v>
      </c>
      <c r="AC109" s="2">
        <f>[20]Nov!$BE$16</f>
        <v>0</v>
      </c>
      <c r="AD109" s="2">
        <f>[20]Nov!$BC$16</f>
        <v>0</v>
      </c>
      <c r="AE109" s="2">
        <f>[20]Nov!$BD$16</f>
        <v>0</v>
      </c>
      <c r="AF109" s="2">
        <f>[20]Nov!$AH$16</f>
        <v>0</v>
      </c>
      <c r="AG109" s="2">
        <f>[20]Nov!$BL$16</f>
        <v>0</v>
      </c>
      <c r="AH109" s="2">
        <f>[20]Nov!$BF$16</f>
        <v>0</v>
      </c>
      <c r="AI109" s="2">
        <f>[20]Nov!$BH$16</f>
        <v>0</v>
      </c>
      <c r="AJ109" s="2">
        <f>[20]Nov!$AD$16</f>
        <v>0</v>
      </c>
      <c r="AK109" s="2">
        <f>[20]Nov!$BM$16</f>
        <v>0</v>
      </c>
      <c r="AL109" s="2">
        <f>[20]Nov!$AK$16</f>
        <v>0</v>
      </c>
      <c r="AM109" s="2">
        <f>[20]Nov!$AE$16</f>
        <v>0</v>
      </c>
      <c r="AN109" s="2">
        <f>[20]Nov!$AG$16</f>
        <v>0</v>
      </c>
      <c r="AO109" s="2">
        <f>[20]Nov!$AF$16</f>
        <v>0</v>
      </c>
      <c r="AP109" s="2">
        <f>[20]Nov!$BN$16</f>
        <v>0</v>
      </c>
      <c r="AQ109" s="13">
        <f>[20]Nov!$BO$16</f>
        <v>0</v>
      </c>
      <c r="AR109" s="2">
        <f>[20]Nov!$BJ$16</f>
        <v>0</v>
      </c>
      <c r="AS109" s="2">
        <f>[20]Nov!$BK$16</f>
        <v>0</v>
      </c>
      <c r="AT109" s="14">
        <f>[20]Nov!$BI$16</f>
        <v>0</v>
      </c>
      <c r="AU109" s="15">
        <f t="shared" si="3"/>
        <v>2</v>
      </c>
    </row>
    <row r="110" spans="1:47" x14ac:dyDescent="0.25">
      <c r="A110" s="9" t="s">
        <v>94</v>
      </c>
      <c r="B110" s="9" t="s">
        <v>20</v>
      </c>
      <c r="C110" s="9">
        <f>[20]Nov!$P$46</f>
        <v>0</v>
      </c>
      <c r="D110" s="9">
        <f>[20]Nov!$P$22</f>
        <v>0</v>
      </c>
      <c r="E110" s="9">
        <f>[20]Nov!$P$24</f>
        <v>0</v>
      </c>
      <c r="F110" s="9">
        <f>[20]Nov!$P$23</f>
        <v>0</v>
      </c>
      <c r="G110" s="9">
        <f>[20]Nov!$P$47</f>
        <v>0</v>
      </c>
      <c r="H110" s="9">
        <f>[20]Nov!$P$26</f>
        <v>0</v>
      </c>
      <c r="I110" s="9">
        <f>[20]Nov!$P$25</f>
        <v>0</v>
      </c>
      <c r="J110" s="9">
        <f>[20]Nov!$P$60</f>
        <v>0</v>
      </c>
      <c r="K110" s="9">
        <f>[20]Nov!$P$48</f>
        <v>0</v>
      </c>
      <c r="L110" s="9">
        <f>[20]Nov!$P$27</f>
        <v>1</v>
      </c>
      <c r="M110" s="9">
        <f>[20]Nov!$P$55</f>
        <v>0</v>
      </c>
      <c r="N110" s="9">
        <f>[20]Nov!$P$49</f>
        <v>0</v>
      </c>
      <c r="O110" s="9">
        <f>[20]Nov!$P$29</f>
        <v>0</v>
      </c>
      <c r="P110" s="9">
        <f>[20]Nov!$P$30</f>
        <v>0</v>
      </c>
      <c r="Q110" s="9">
        <f>[20]Nov!$P$28</f>
        <v>0</v>
      </c>
      <c r="R110" s="9">
        <f>[20]Nov!$P$51</f>
        <v>0</v>
      </c>
      <c r="S110" s="9">
        <f>SUM([20]Nov!$P$36,[20]Nov!$P$37)</f>
        <v>0</v>
      </c>
      <c r="T110" s="9">
        <f>[20]Nov!$P$52</f>
        <v>0</v>
      </c>
      <c r="U110" s="9">
        <f>[20]Nov!$P$53</f>
        <v>0</v>
      </c>
      <c r="V110" s="9">
        <f>[20]Nov!$P$54</f>
        <v>0</v>
      </c>
      <c r="W110" s="9">
        <f>[20]Nov!$P$39</f>
        <v>0</v>
      </c>
      <c r="X110" s="9">
        <f>[20]Nov!$P$40</f>
        <v>0</v>
      </c>
      <c r="Y110" s="9">
        <f>SUM([20]Nov!$P$41,[20]Nov!$P$42)</f>
        <v>0</v>
      </c>
      <c r="Z110" s="9">
        <f>[20]Nov!$P$44</f>
        <v>0</v>
      </c>
      <c r="AA110" s="9">
        <f>SUM([20]Nov!$P$43,[20]Nov!$P$45)</f>
        <v>0</v>
      </c>
      <c r="AB110" s="9">
        <f>[20]Nov!$P$50</f>
        <v>0</v>
      </c>
      <c r="AC110" s="9">
        <f>[20]Nov!$P$58</f>
        <v>0</v>
      </c>
      <c r="AD110" s="9">
        <f>[20]Nov!$P$56</f>
        <v>0</v>
      </c>
      <c r="AE110" s="9">
        <f>[20]Nov!$P$57</f>
        <v>0</v>
      </c>
      <c r="AF110" s="9">
        <f>[20]Nov!$P$35</f>
        <v>0</v>
      </c>
      <c r="AG110" s="9">
        <f>[20]Nov!$P$65</f>
        <v>0</v>
      </c>
      <c r="AH110" s="9">
        <f>[20]Nov!$P$59</f>
        <v>0</v>
      </c>
      <c r="AI110" s="9">
        <f>[20]Nov!$P$61</f>
        <v>0</v>
      </c>
      <c r="AJ110" s="9">
        <f>[20]Nov!$P$31</f>
        <v>0</v>
      </c>
      <c r="AK110" s="9">
        <f>[20]Nov!$P$66</f>
        <v>0</v>
      </c>
      <c r="AL110" s="9">
        <f>[20]Nov!$P$38</f>
        <v>0</v>
      </c>
      <c r="AM110" s="9">
        <f>[20]Nov!$P$32</f>
        <v>0</v>
      </c>
      <c r="AN110" s="9">
        <f>[20]Nov!$P$34</f>
        <v>0</v>
      </c>
      <c r="AO110" s="9">
        <f>[20]Nov!$P$33</f>
        <v>0</v>
      </c>
      <c r="AP110" s="9">
        <f>[20]Nov!$P$67</f>
        <v>0</v>
      </c>
      <c r="AQ110" s="10">
        <f>[20]Nov!$P$68</f>
        <v>1</v>
      </c>
      <c r="AR110" s="9">
        <f>[20]Nov!$P$63</f>
        <v>0</v>
      </c>
      <c r="AS110" s="9">
        <f>[20]Nov!$P$64</f>
        <v>0</v>
      </c>
      <c r="AT110" s="11">
        <f>[20]Nov!$P$62</f>
        <v>0</v>
      </c>
      <c r="AU110" s="12">
        <f t="shared" si="3"/>
        <v>2</v>
      </c>
    </row>
    <row r="111" spans="1:47" x14ac:dyDescent="0.25">
      <c r="A111" s="18"/>
      <c r="B111" s="18" t="s">
        <v>21</v>
      </c>
      <c r="C111" s="2">
        <f>[20]Nov!$AS$17</f>
        <v>0</v>
      </c>
      <c r="D111" s="2">
        <f>[20]Nov!$U$17</f>
        <v>0</v>
      </c>
      <c r="E111" s="2">
        <f>[20]Nov!$W$17</f>
        <v>0</v>
      </c>
      <c r="F111" s="2">
        <f>[20]Nov!$V$17</f>
        <v>0</v>
      </c>
      <c r="G111" s="2">
        <f>[20]Nov!$AT$17</f>
        <v>0</v>
      </c>
      <c r="H111" s="2">
        <f>[20]Nov!$Y$17</f>
        <v>0</v>
      </c>
      <c r="I111" s="2">
        <f>[20]Nov!$X$17</f>
        <v>0</v>
      </c>
      <c r="J111" s="2">
        <f>[20]Nov!$BG$17</f>
        <v>0</v>
      </c>
      <c r="K111" s="2">
        <f>[20]Nov!$AU$17</f>
        <v>0</v>
      </c>
      <c r="L111" s="2">
        <f>[20]Nov!$Z$17</f>
        <v>0</v>
      </c>
      <c r="M111" s="2">
        <f>[20]Nov!$BB$17</f>
        <v>0</v>
      </c>
      <c r="N111" s="2">
        <f>[20]Nov!$AV$17</f>
        <v>0</v>
      </c>
      <c r="O111" s="2">
        <f>[20]Nov!$AB$17</f>
        <v>0</v>
      </c>
      <c r="P111" s="2">
        <f>[20]Nov!$AC$17</f>
        <v>0</v>
      </c>
      <c r="Q111" s="2">
        <f>[20]Nov!$AA$17</f>
        <v>0</v>
      </c>
      <c r="R111" s="2">
        <f>[20]Nov!$AX$17</f>
        <v>0</v>
      </c>
      <c r="S111" s="2">
        <f>SUM([20]Nov!$AI$17,[20]Nov!$AJ$17)</f>
        <v>0</v>
      </c>
      <c r="T111" s="2">
        <f>[20]Nov!$AY$17</f>
        <v>0</v>
      </c>
      <c r="U111" s="2">
        <f>[20]Nov!$AZ$17</f>
        <v>0</v>
      </c>
      <c r="V111" s="2">
        <f>[20]Nov!$BA$17</f>
        <v>0</v>
      </c>
      <c r="W111" s="2">
        <f>[20]Nov!$AL$17</f>
        <v>0</v>
      </c>
      <c r="X111" s="2">
        <f>[20]Nov!$AM$17</f>
        <v>0</v>
      </c>
      <c r="Y111" s="2">
        <f>SUM([20]Nov!$AN$17,[20]Nov!$AO$17)</f>
        <v>0</v>
      </c>
      <c r="Z111" s="2">
        <f>[20]Nov!$AQ$17</f>
        <v>0</v>
      </c>
      <c r="AA111" s="2">
        <f>SUM([20]Nov!$AP$17,[20]Nov!$AR$17)</f>
        <v>0</v>
      </c>
      <c r="AB111" s="2">
        <f>[20]Nov!$AW$17</f>
        <v>0</v>
      </c>
      <c r="AC111" s="2">
        <f>[20]Nov!$BE$17</f>
        <v>0</v>
      </c>
      <c r="AD111" s="2">
        <f>[20]Nov!$BC$17</f>
        <v>0</v>
      </c>
      <c r="AE111" s="2">
        <f>[20]Nov!$BD$17</f>
        <v>0</v>
      </c>
      <c r="AF111" s="2">
        <f>[20]Nov!$AH$17</f>
        <v>0</v>
      </c>
      <c r="AG111" s="2">
        <f>[20]Nov!$BL$17</f>
        <v>0</v>
      </c>
      <c r="AH111" s="2">
        <f>[20]Nov!$BF$17</f>
        <v>0</v>
      </c>
      <c r="AI111" s="2">
        <f>[20]Nov!$BH$17</f>
        <v>0</v>
      </c>
      <c r="AJ111" s="2">
        <f>[20]Nov!$AD$17</f>
        <v>0</v>
      </c>
      <c r="AK111" s="2">
        <f>[20]Nov!$BM$17</f>
        <v>0</v>
      </c>
      <c r="AL111" s="2">
        <f>[20]Nov!$AK$17</f>
        <v>0</v>
      </c>
      <c r="AM111" s="2">
        <f>[20]Nov!$AE$17</f>
        <v>0</v>
      </c>
      <c r="AN111" s="2">
        <f>[20]Nov!$AG$17</f>
        <v>0</v>
      </c>
      <c r="AO111" s="2">
        <f>[20]Nov!$AF$17</f>
        <v>0</v>
      </c>
      <c r="AP111" s="2">
        <f>[20]Nov!$BN$17</f>
        <v>0</v>
      </c>
      <c r="AQ111" s="13">
        <f>[20]Nov!$BO$17</f>
        <v>0</v>
      </c>
      <c r="AR111" s="2">
        <f>[20]Nov!$BJ$17</f>
        <v>0</v>
      </c>
      <c r="AS111" s="2">
        <f>[20]Nov!$BK$17</f>
        <v>0</v>
      </c>
      <c r="AT111" s="14">
        <f>[20]Nov!$BI$17</f>
        <v>0</v>
      </c>
      <c r="AU111" s="15">
        <f t="shared" si="3"/>
        <v>0</v>
      </c>
    </row>
    <row r="112" spans="1:47" x14ac:dyDescent="0.25">
      <c r="A112" s="9" t="s">
        <v>96</v>
      </c>
      <c r="B112" s="9" t="s">
        <v>20</v>
      </c>
      <c r="C112" s="9">
        <f>[15]Nov!$C$7</f>
        <v>0</v>
      </c>
      <c r="D112" s="9">
        <f>[15]Nov!$C$8</f>
        <v>0</v>
      </c>
      <c r="E112" s="9">
        <f>[15]Nov!$C$9</f>
        <v>0</v>
      </c>
      <c r="F112" s="9">
        <f>[15]Nov!$C$10</f>
        <v>0</v>
      </c>
      <c r="G112" s="9">
        <f>[15]Nov!$C$11</f>
        <v>0</v>
      </c>
      <c r="H112" s="9">
        <f>[15]Nov!$C$12</f>
        <v>0</v>
      </c>
      <c r="I112" s="9">
        <f>[15]Nov!$C$13</f>
        <v>0</v>
      </c>
      <c r="J112" s="9">
        <f>[15]Nov!$C$14</f>
        <v>0</v>
      </c>
      <c r="K112" s="9">
        <f>[15]Nov!$C$15</f>
        <v>0</v>
      </c>
      <c r="L112" s="9">
        <f>[15]Nov!$C$16</f>
        <v>0</v>
      </c>
      <c r="M112" s="9">
        <f>[15]Nov!$C$17</f>
        <v>0</v>
      </c>
      <c r="N112" s="9">
        <f>[15]Nov!$C$18</f>
        <v>0</v>
      </c>
      <c r="O112" s="9">
        <f>[15]Nov!$C$19</f>
        <v>0</v>
      </c>
      <c r="P112" s="9">
        <f>[15]Nov!$C$20</f>
        <v>0</v>
      </c>
      <c r="Q112" s="9">
        <f>[15]Nov!$C$21</f>
        <v>0</v>
      </c>
      <c r="R112" s="9">
        <f>[15]Nov!$C$22</f>
        <v>0</v>
      </c>
      <c r="S112" s="9">
        <f>[15]Nov!$C$23</f>
        <v>0</v>
      </c>
      <c r="T112" s="9">
        <f>[15]Nov!$C$24</f>
        <v>0</v>
      </c>
      <c r="U112" s="9">
        <f>[15]Nov!$C$25</f>
        <v>0</v>
      </c>
      <c r="V112" s="9">
        <f>[15]Nov!$C$26</f>
        <v>0</v>
      </c>
      <c r="W112" s="9">
        <f>[15]Nov!$C$27</f>
        <v>0</v>
      </c>
      <c r="X112" s="9">
        <f>[15]Nov!$C$28</f>
        <v>0</v>
      </c>
      <c r="Y112" s="9">
        <f>[15]Nov!$C$29</f>
        <v>0</v>
      </c>
      <c r="Z112" s="9">
        <f>[15]Nov!$C$30</f>
        <v>0</v>
      </c>
      <c r="AA112" s="9">
        <f>[15]Nov!$C$31</f>
        <v>0</v>
      </c>
      <c r="AB112" s="9">
        <f>[15]Nov!$C$32</f>
        <v>0</v>
      </c>
      <c r="AC112" s="9">
        <f>[15]Nov!$C$33</f>
        <v>0</v>
      </c>
      <c r="AD112" s="9">
        <f>[15]Nov!$C$34</f>
        <v>0</v>
      </c>
      <c r="AE112" s="9">
        <f>[15]Nov!$C$35</f>
        <v>0</v>
      </c>
      <c r="AF112" s="9">
        <f>[15]Nov!$C$36</f>
        <v>0</v>
      </c>
      <c r="AG112" s="9">
        <f>[15]Nov!$C$37</f>
        <v>0</v>
      </c>
      <c r="AH112" s="9">
        <f>[15]Nov!$C$38</f>
        <v>0</v>
      </c>
      <c r="AI112" s="9">
        <f>[15]Nov!$C$39</f>
        <v>0</v>
      </c>
      <c r="AJ112" s="9">
        <f>[15]Nov!$C$40</f>
        <v>0</v>
      </c>
      <c r="AK112" s="9">
        <f>[15]Nov!$C$41</f>
        <v>0</v>
      </c>
      <c r="AL112" s="9">
        <f>[15]Nov!$C$42</f>
        <v>0</v>
      </c>
      <c r="AM112" s="9">
        <f>[15]Nov!$C$43</f>
        <v>0</v>
      </c>
      <c r="AN112" s="9">
        <f>[15]Nov!$C$44</f>
        <v>0</v>
      </c>
      <c r="AO112" s="9">
        <f>[15]Nov!$C$45</f>
        <v>0</v>
      </c>
      <c r="AP112" s="9">
        <f>[15]Nov!$C$46</f>
        <v>0</v>
      </c>
      <c r="AQ112" s="10">
        <f>[15]Nov!$C$47</f>
        <v>0</v>
      </c>
      <c r="AR112" s="9">
        <f>[15]Nov!$C$48</f>
        <v>0</v>
      </c>
      <c r="AS112" s="9">
        <f>[15]Nov!$C$49</f>
        <v>0</v>
      </c>
      <c r="AT112" s="11">
        <f>[15]Nov!$C$50</f>
        <v>0</v>
      </c>
      <c r="AU112" s="12">
        <f t="shared" si="3"/>
        <v>0</v>
      </c>
    </row>
    <row r="113" spans="1:47" x14ac:dyDescent="0.25">
      <c r="A113" s="2"/>
      <c r="B113" s="2" t="s">
        <v>21</v>
      </c>
      <c r="C113" s="2">
        <f>[15]Nov!$B$7</f>
        <v>0</v>
      </c>
      <c r="D113" s="2">
        <f>[15]Nov!$B$8</f>
        <v>0</v>
      </c>
      <c r="E113" s="2">
        <f>[15]Nov!$B$9</f>
        <v>0</v>
      </c>
      <c r="F113" s="2">
        <f>[15]Nov!$B$10</f>
        <v>0</v>
      </c>
      <c r="G113" s="2">
        <f>[15]Nov!$B$11</f>
        <v>0</v>
      </c>
      <c r="H113" s="2">
        <f>[15]Nov!$B$12</f>
        <v>0</v>
      </c>
      <c r="I113" s="2">
        <f>[15]Nov!$B$13</f>
        <v>0</v>
      </c>
      <c r="J113" s="2">
        <f>[15]Nov!$B$14</f>
        <v>0</v>
      </c>
      <c r="K113" s="2">
        <f>[15]Nov!$B$15</f>
        <v>0</v>
      </c>
      <c r="L113" s="2">
        <f>[15]Nov!$B$16</f>
        <v>0</v>
      </c>
      <c r="M113" s="2">
        <f>[15]Nov!$B$17</f>
        <v>0</v>
      </c>
      <c r="N113" s="2">
        <f>[15]Nov!$B$18</f>
        <v>0</v>
      </c>
      <c r="O113" s="2">
        <f>[15]Nov!$B$19</f>
        <v>0</v>
      </c>
      <c r="P113" s="2">
        <f>[15]Nov!$B$20</f>
        <v>0</v>
      </c>
      <c r="Q113" s="2">
        <f>[15]Nov!$B$21</f>
        <v>0</v>
      </c>
      <c r="R113" s="2">
        <f>[15]Nov!$B$22</f>
        <v>0</v>
      </c>
      <c r="S113" s="2">
        <f>[15]Nov!$B$23</f>
        <v>0</v>
      </c>
      <c r="T113" s="2">
        <f>[15]Nov!$B$24</f>
        <v>0</v>
      </c>
      <c r="U113" s="2">
        <f>[15]Nov!$B$25</f>
        <v>0</v>
      </c>
      <c r="V113" s="2">
        <f>[15]Nov!$B$26</f>
        <v>0</v>
      </c>
      <c r="W113" s="2">
        <f>[15]Nov!$B$27</f>
        <v>0</v>
      </c>
      <c r="X113" s="2">
        <f>[15]Nov!$B$28</f>
        <v>0</v>
      </c>
      <c r="Y113" s="2">
        <f>[15]Nov!$B$29</f>
        <v>0</v>
      </c>
      <c r="Z113" s="2">
        <f>[15]Nov!$B$30</f>
        <v>0</v>
      </c>
      <c r="AA113" s="2">
        <f>[15]Nov!$B$31</f>
        <v>0</v>
      </c>
      <c r="AB113" s="2">
        <f>[15]Nov!$B$32</f>
        <v>0</v>
      </c>
      <c r="AC113" s="2">
        <f>[15]Nov!$B$33</f>
        <v>0</v>
      </c>
      <c r="AD113" s="2">
        <f>[15]Nov!$B$34</f>
        <v>0</v>
      </c>
      <c r="AE113" s="2">
        <f>[15]Nov!$B$35</f>
        <v>0</v>
      </c>
      <c r="AF113" s="2">
        <f>[15]Nov!$B$36</f>
        <v>0</v>
      </c>
      <c r="AG113" s="2">
        <f>[15]Nov!$B$37</f>
        <v>0</v>
      </c>
      <c r="AH113" s="2">
        <f>[15]Nov!$B$38</f>
        <v>0</v>
      </c>
      <c r="AI113" s="2">
        <f>[15]Nov!$B$39</f>
        <v>0</v>
      </c>
      <c r="AJ113" s="2">
        <f>[15]Nov!$B$40</f>
        <v>0</v>
      </c>
      <c r="AK113" s="2">
        <f>[15]Nov!$B$41</f>
        <v>0</v>
      </c>
      <c r="AL113" s="2">
        <f>[15]Nov!$B$42</f>
        <v>0</v>
      </c>
      <c r="AM113" s="2">
        <f>[15]Nov!$B$43</f>
        <v>0</v>
      </c>
      <c r="AN113" s="2">
        <f>[15]Nov!$B$44</f>
        <v>0</v>
      </c>
      <c r="AO113" s="2">
        <f>[15]Nov!$B$45</f>
        <v>0</v>
      </c>
      <c r="AP113" s="2">
        <f>[15]Nov!$B$46</f>
        <v>0</v>
      </c>
      <c r="AQ113" s="13">
        <f>[15]Nov!$B$47</f>
        <v>0</v>
      </c>
      <c r="AR113" s="2">
        <f>[15]Nov!$B$48</f>
        <v>0</v>
      </c>
      <c r="AS113" s="2">
        <f>[15]Nov!$B$49</f>
        <v>0</v>
      </c>
      <c r="AT113" s="14">
        <f>[15]Nov!$B$50</f>
        <v>0</v>
      </c>
      <c r="AU113" s="15">
        <f t="shared" si="3"/>
        <v>0</v>
      </c>
    </row>
    <row r="114" spans="1:47" x14ac:dyDescent="0.25">
      <c r="A114" s="19" t="s">
        <v>142</v>
      </c>
      <c r="B114" s="19" t="s">
        <v>20</v>
      </c>
      <c r="C114" s="9">
        <f>[20]Nov!$Q$46</f>
        <v>0</v>
      </c>
      <c r="D114" s="9">
        <f>[20]Nov!$Q$22</f>
        <v>0</v>
      </c>
      <c r="E114" s="9">
        <f>[20]Nov!$Q$24</f>
        <v>0</v>
      </c>
      <c r="F114" s="9">
        <f>[20]Nov!$Q$23</f>
        <v>0</v>
      </c>
      <c r="G114" s="9">
        <f>[20]Nov!$Q$47</f>
        <v>0</v>
      </c>
      <c r="H114" s="9">
        <f>[20]Nov!$Q$26</f>
        <v>0</v>
      </c>
      <c r="I114" s="9">
        <f>[20]Nov!$Q$25</f>
        <v>0</v>
      </c>
      <c r="J114" s="9">
        <f>[20]Nov!$Q$60</f>
        <v>0</v>
      </c>
      <c r="K114" s="9">
        <f>[20]Nov!$Q$48</f>
        <v>0</v>
      </c>
      <c r="L114" s="9">
        <f>[20]Nov!$Q$27</f>
        <v>0</v>
      </c>
      <c r="M114" s="9">
        <f>[20]Nov!$Q$55</f>
        <v>0</v>
      </c>
      <c r="N114" s="9">
        <f>[20]Nov!$Q$49</f>
        <v>0</v>
      </c>
      <c r="O114" s="9">
        <f>[20]Nov!$Q$29</f>
        <v>0</v>
      </c>
      <c r="P114" s="9">
        <f>[20]Nov!$Q$30</f>
        <v>0</v>
      </c>
      <c r="Q114" s="9">
        <f>[20]Nov!$Q$28</f>
        <v>0</v>
      </c>
      <c r="R114" s="9">
        <f>[20]Nov!$Q$51</f>
        <v>0</v>
      </c>
      <c r="S114" s="9">
        <f>SUM([20]Nov!$Q$36,[20]Nov!$Q$37)</f>
        <v>0</v>
      </c>
      <c r="T114" s="9">
        <f>[20]Nov!$Q$52</f>
        <v>0</v>
      </c>
      <c r="U114" s="9">
        <f>[20]Nov!$Q$53</f>
        <v>0</v>
      </c>
      <c r="V114" s="9">
        <f>[20]Nov!$Q$54</f>
        <v>0</v>
      </c>
      <c r="W114" s="9">
        <f>[20]Nov!$Q$39</f>
        <v>0</v>
      </c>
      <c r="X114" s="9">
        <f>[20]Nov!$Q$40</f>
        <v>0</v>
      </c>
      <c r="Y114" s="9">
        <f>SUM([20]Nov!$Q$41,[20]Nov!$Q$42)</f>
        <v>0</v>
      </c>
      <c r="Z114" s="9">
        <f>[20]Nov!$Q$44</f>
        <v>0</v>
      </c>
      <c r="AA114" s="9">
        <f>SUM([20]Nov!$Q$43,[20]Nov!$Q$45)</f>
        <v>0</v>
      </c>
      <c r="AB114" s="9">
        <f>[20]Nov!$Q$50</f>
        <v>0</v>
      </c>
      <c r="AC114" s="9">
        <f>[20]Nov!$Q$58</f>
        <v>0</v>
      </c>
      <c r="AD114" s="9">
        <f>[20]Nov!$Q$56</f>
        <v>0</v>
      </c>
      <c r="AE114" s="9">
        <f>[20]Nov!$Q$57</f>
        <v>0</v>
      </c>
      <c r="AF114" s="9">
        <f>[20]Nov!$Q$35</f>
        <v>0</v>
      </c>
      <c r="AG114" s="9">
        <f>[20]Nov!$Q$65</f>
        <v>0</v>
      </c>
      <c r="AH114" s="9">
        <f>[20]Nov!$Q$59</f>
        <v>0</v>
      </c>
      <c r="AI114" s="9">
        <f>[20]Nov!$Q$61</f>
        <v>0</v>
      </c>
      <c r="AJ114" s="9">
        <f>[20]Nov!$Q$31</f>
        <v>0</v>
      </c>
      <c r="AK114" s="9">
        <f>[20]Nov!$Q$66</f>
        <v>0</v>
      </c>
      <c r="AL114" s="9">
        <f>[20]Nov!$Q$38</f>
        <v>0</v>
      </c>
      <c r="AM114" s="9">
        <f>[20]Nov!$Q$32</f>
        <v>0</v>
      </c>
      <c r="AN114" s="9">
        <f>[20]Nov!$Q$34</f>
        <v>0</v>
      </c>
      <c r="AO114" s="9">
        <f>[20]Nov!$Q$33</f>
        <v>0</v>
      </c>
      <c r="AP114" s="9">
        <f>[20]Nov!$Q$67</f>
        <v>0</v>
      </c>
      <c r="AQ114" s="10">
        <f>[20]Nov!$Q$68</f>
        <v>0</v>
      </c>
      <c r="AR114" s="9">
        <f>[20]Nov!$Q$63</f>
        <v>0</v>
      </c>
      <c r="AS114" s="9">
        <f>[20]Nov!$Q$64</f>
        <v>0</v>
      </c>
      <c r="AT114" s="11">
        <f>[20]Nov!$Q$62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[20]Nov!$AS$18</f>
        <v>0</v>
      </c>
      <c r="D115" s="2">
        <f>[20]Nov!$U$18</f>
        <v>0</v>
      </c>
      <c r="E115" s="2">
        <f>[20]Nov!$W$18</f>
        <v>0</v>
      </c>
      <c r="F115" s="2">
        <f>[20]Nov!$V$18</f>
        <v>0</v>
      </c>
      <c r="G115" s="2">
        <f>[20]Nov!$AT$18</f>
        <v>0</v>
      </c>
      <c r="H115" s="2">
        <f>[20]Nov!$Y$18</f>
        <v>0</v>
      </c>
      <c r="I115" s="2">
        <f>[20]Nov!$X$18</f>
        <v>0</v>
      </c>
      <c r="J115" s="2">
        <f>[20]Nov!$BG$18</f>
        <v>0</v>
      </c>
      <c r="K115" s="2">
        <f>[20]Nov!$AU$18</f>
        <v>0</v>
      </c>
      <c r="L115" s="2">
        <f>[20]Nov!$Z$18</f>
        <v>0</v>
      </c>
      <c r="M115" s="2">
        <f>[20]Nov!$BB$18</f>
        <v>0</v>
      </c>
      <c r="N115" s="2">
        <f>[20]Nov!$AV$18</f>
        <v>0</v>
      </c>
      <c r="O115" s="2">
        <f>[20]Nov!$AB$18</f>
        <v>0</v>
      </c>
      <c r="P115" s="2">
        <f>[20]Nov!$AC$18</f>
        <v>0</v>
      </c>
      <c r="Q115" s="2">
        <f>[20]Nov!$AA$18</f>
        <v>0</v>
      </c>
      <c r="R115" s="2">
        <f>[20]Nov!$AX$18</f>
        <v>0</v>
      </c>
      <c r="S115" s="2">
        <f>SUM([20]Nov!$AI$18,[20]Nov!$AJ$18)</f>
        <v>0</v>
      </c>
      <c r="T115" s="2">
        <f>[20]Nov!$AY$18</f>
        <v>0</v>
      </c>
      <c r="U115" s="2">
        <f>[20]Nov!$AZ$18</f>
        <v>0</v>
      </c>
      <c r="V115" s="2">
        <f>[20]Nov!$BA$18</f>
        <v>0</v>
      </c>
      <c r="W115" s="2">
        <f>[20]Nov!$AL$18</f>
        <v>0</v>
      </c>
      <c r="X115" s="2">
        <f>[20]Nov!$AM$18</f>
        <v>0</v>
      </c>
      <c r="Y115" s="2">
        <f>SUM([20]Nov!$AN$18,[20]Nov!$AO$18)</f>
        <v>0</v>
      </c>
      <c r="Z115" s="2">
        <f>[20]Nov!$AQ$18</f>
        <v>0</v>
      </c>
      <c r="AA115" s="2">
        <f>SUM([20]Nov!$AP$18,[20]Nov!$AR$18)</f>
        <v>0</v>
      </c>
      <c r="AB115" s="2">
        <f>[20]Nov!$AW$18</f>
        <v>0</v>
      </c>
      <c r="AC115" s="2">
        <f>[20]Nov!$BE$18</f>
        <v>0</v>
      </c>
      <c r="AD115" s="2">
        <f>[20]Nov!$BC$18</f>
        <v>0</v>
      </c>
      <c r="AE115" s="2">
        <f>[20]Nov!$BD$18</f>
        <v>0</v>
      </c>
      <c r="AF115" s="2">
        <f>[20]Nov!$AH$18</f>
        <v>0</v>
      </c>
      <c r="AG115" s="2">
        <f>[20]Nov!$BL$18</f>
        <v>0</v>
      </c>
      <c r="AH115" s="2">
        <f>[20]Nov!$BF$18</f>
        <v>0</v>
      </c>
      <c r="AI115" s="2">
        <f>[20]Nov!$BH$18</f>
        <v>0</v>
      </c>
      <c r="AJ115" s="2">
        <f>[20]Nov!$AD$18</f>
        <v>0</v>
      </c>
      <c r="AK115" s="2">
        <f>[20]Nov!$BM$18</f>
        <v>0</v>
      </c>
      <c r="AL115" s="2">
        <f>[20]Nov!$AK$18</f>
        <v>0</v>
      </c>
      <c r="AM115" s="2">
        <f>[20]Nov!$AE$18</f>
        <v>0</v>
      </c>
      <c r="AN115" s="2">
        <f>[20]Nov!$AG$18</f>
        <v>0</v>
      </c>
      <c r="AO115" s="2">
        <f>[20]Nov!$AF$18</f>
        <v>0</v>
      </c>
      <c r="AP115" s="2">
        <f>[20]Nov!$BN$18</f>
        <v>0</v>
      </c>
      <c r="AQ115" s="13">
        <f>[20]Nov!$BO$18</f>
        <v>0</v>
      </c>
      <c r="AR115" s="2">
        <f>[20]Nov!$BJ$18</f>
        <v>0</v>
      </c>
      <c r="AS115" s="2">
        <f>[20]Nov!$BK$18</f>
        <v>0</v>
      </c>
      <c r="AT115" s="14">
        <f>[20]Nov!$BI$18</f>
        <v>0</v>
      </c>
      <c r="AU115" s="15">
        <f t="shared" si="3"/>
        <v>0</v>
      </c>
    </row>
    <row r="116" spans="1:47" x14ac:dyDescent="0.25">
      <c r="A116" s="9" t="s">
        <v>160</v>
      </c>
      <c r="B116" s="9" t="s">
        <v>20</v>
      </c>
      <c r="C116" s="9">
        <f>[11]Nov!$C$31</f>
        <v>0</v>
      </c>
      <c r="D116" s="9">
        <f>[11]Nov!$C$7</f>
        <v>0</v>
      </c>
      <c r="E116" s="9">
        <f>[11]Nov!$C$9</f>
        <v>0</v>
      </c>
      <c r="F116" s="9">
        <f>[11]Nov!$C$8</f>
        <v>0</v>
      </c>
      <c r="G116" s="9">
        <f>[11]Nov!$C$32</f>
        <v>0</v>
      </c>
      <c r="H116" s="9">
        <f>[11]Nov!$C$11</f>
        <v>0</v>
      </c>
      <c r="I116" s="9">
        <f>[11]Nov!$C$10</f>
        <v>0</v>
      </c>
      <c r="J116" s="9">
        <f>[11]Nov!$C$45</f>
        <v>0</v>
      </c>
      <c r="K116" s="9">
        <f>[11]Nov!$C$33</f>
        <v>0</v>
      </c>
      <c r="L116" s="9">
        <f>[11]Nov!$C$12</f>
        <v>0</v>
      </c>
      <c r="M116" s="9">
        <f>[11]Nov!$C$40</f>
        <v>0</v>
      </c>
      <c r="N116" s="9">
        <f>[11]Nov!$C$34</f>
        <v>0</v>
      </c>
      <c r="O116" s="9">
        <f>[11]Nov!$C$14</f>
        <v>0</v>
      </c>
      <c r="P116" s="9">
        <f>[11]Nov!$C$15</f>
        <v>0</v>
      </c>
      <c r="Q116" s="9">
        <f>[11]Nov!$C$13</f>
        <v>0</v>
      </c>
      <c r="R116" s="9">
        <f>[11]Nov!$C$36</f>
        <v>0</v>
      </c>
      <c r="S116" s="9">
        <f>SUM([11]Nov!$C$21:$C$22)</f>
        <v>0</v>
      </c>
      <c r="T116" s="9">
        <f>[11]Nov!$C$37</f>
        <v>0</v>
      </c>
      <c r="U116" s="9">
        <f>[11]Nov!$C$38</f>
        <v>0</v>
      </c>
      <c r="V116" s="9">
        <f>[11]Nov!$C$39</f>
        <v>0</v>
      </c>
      <c r="W116" s="9">
        <f>[11]Nov!$C$24</f>
        <v>0</v>
      </c>
      <c r="X116" s="9">
        <f>[11]Nov!$C$25</f>
        <v>0</v>
      </c>
      <c r="Y116" s="9">
        <f>SUM([11]Nov!$C$26:$C$27)</f>
        <v>0</v>
      </c>
      <c r="Z116" s="9">
        <f>[11]Nov!$C$29</f>
        <v>0</v>
      </c>
      <c r="AA116" s="9">
        <f>SUM([11]Nov!$A$28,[11]Nov!$A$30)</f>
        <v>0</v>
      </c>
      <c r="AB116" s="9">
        <f>[11]Nov!$C$35</f>
        <v>0</v>
      </c>
      <c r="AC116" s="9">
        <f>[11]Nov!$C$43</f>
        <v>0</v>
      </c>
      <c r="AD116" s="9">
        <f>[11]Nov!$C$41</f>
        <v>0</v>
      </c>
      <c r="AE116" s="9">
        <f>[11]Nov!$C$42</f>
        <v>0</v>
      </c>
      <c r="AF116" s="9">
        <f>[11]Nov!$C$20</f>
        <v>0</v>
      </c>
      <c r="AG116" s="9">
        <f>[11]Nov!$C$50</f>
        <v>0</v>
      </c>
      <c r="AH116" s="9">
        <f>[11]Nov!$C$44</f>
        <v>0</v>
      </c>
      <c r="AI116" s="9">
        <f>[11]Nov!$C$46</f>
        <v>0</v>
      </c>
      <c r="AJ116" s="9">
        <f>[11]Nov!$C$16</f>
        <v>0</v>
      </c>
      <c r="AK116" s="9">
        <f>[11]Nov!$C$51</f>
        <v>0</v>
      </c>
      <c r="AL116" s="9">
        <f>[11]Nov!$C$23</f>
        <v>0</v>
      </c>
      <c r="AM116" s="9">
        <f>[11]Nov!$C$17</f>
        <v>0</v>
      </c>
      <c r="AN116" s="9">
        <f>[11]Nov!$C$19</f>
        <v>0</v>
      </c>
      <c r="AO116" s="9">
        <f>[11]Nov!$C$18</f>
        <v>0</v>
      </c>
      <c r="AP116" s="9">
        <f>[11]Nov!$C$52</f>
        <v>0</v>
      </c>
      <c r="AQ116" s="10">
        <f>[11]Nov!$C$53</f>
        <v>0</v>
      </c>
      <c r="AR116" s="9">
        <f>[11]Nov!$C$48</f>
        <v>0</v>
      </c>
      <c r="AS116" s="9">
        <f>[11]Nov!$C$49</f>
        <v>0</v>
      </c>
      <c r="AT116" s="11">
        <f>[11]Nov!$C$47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[11]Nov!$AD$4</f>
        <v>0</v>
      </c>
      <c r="D117" s="2">
        <f>[11]Nov!$F$4</f>
        <v>2</v>
      </c>
      <c r="E117" s="2">
        <f>[11]Nov!$H$4</f>
        <v>1</v>
      </c>
      <c r="F117" s="2">
        <f>[11]Nov!$G$4</f>
        <v>2</v>
      </c>
      <c r="G117" s="2">
        <f>[11]Nov!$AE$4</f>
        <v>0</v>
      </c>
      <c r="H117" s="2">
        <f>[11]Nov!$J$4</f>
        <v>0</v>
      </c>
      <c r="I117" s="2">
        <f>[11]Nov!$I$4</f>
        <v>0</v>
      </c>
      <c r="J117" s="2">
        <f>[11]Nov!$AR$4</f>
        <v>0</v>
      </c>
      <c r="K117" s="2">
        <f>[11]Nov!$AF$4</f>
        <v>0</v>
      </c>
      <c r="L117" s="2">
        <f>[11]Nov!$K$4</f>
        <v>0</v>
      </c>
      <c r="M117" s="2">
        <f>[11]Nov!$AM$4</f>
        <v>0</v>
      </c>
      <c r="N117" s="2">
        <f>[11]Nov!$AG$4</f>
        <v>0</v>
      </c>
      <c r="O117" s="2">
        <f>[11]Nov!$M$4</f>
        <v>0</v>
      </c>
      <c r="P117" s="2">
        <f>[11]Nov!$N$4</f>
        <v>0</v>
      </c>
      <c r="Q117" s="2">
        <f>[11]Nov!$L$4</f>
        <v>0</v>
      </c>
      <c r="R117" s="2">
        <f>[11]Nov!$AI$4</f>
        <v>0</v>
      </c>
      <c r="S117" s="2">
        <f>SUM([11]Nov!$T$4:$U$4)</f>
        <v>0</v>
      </c>
      <c r="T117" s="2">
        <f>[11]Nov!$AJ$4</f>
        <v>0</v>
      </c>
      <c r="U117" s="2">
        <f>[11]Nov!$AK$4</f>
        <v>0</v>
      </c>
      <c r="V117" s="2">
        <f>[11]Nov!$AL$4</f>
        <v>0</v>
      </c>
      <c r="W117" s="2">
        <f>[11]Nov!$W$4</f>
        <v>7</v>
      </c>
      <c r="X117" s="2">
        <f>[11]Nov!$X$4</f>
        <v>0</v>
      </c>
      <c r="Y117" s="2">
        <f>SUM([11]Nov!$Y$4:$Z$4)</f>
        <v>0</v>
      </c>
      <c r="Z117" s="2">
        <f>[11]Nov!$AB$4</f>
        <v>0</v>
      </c>
      <c r="AA117" s="2">
        <f>SUM([11]Nov!$AA$4,[11]Nov!$AC$4)</f>
        <v>0</v>
      </c>
      <c r="AB117" s="2">
        <f>[11]Nov!$AH$4</f>
        <v>0</v>
      </c>
      <c r="AC117" s="2">
        <f>[11]Nov!$AP$4</f>
        <v>0</v>
      </c>
      <c r="AD117" s="2">
        <f>[11]Nov!$AN$4</f>
        <v>0</v>
      </c>
      <c r="AE117" s="2">
        <f>[11]Nov!$AO$4</f>
        <v>0</v>
      </c>
      <c r="AF117" s="2">
        <f>[11]Nov!$S$4</f>
        <v>0</v>
      </c>
      <c r="AG117" s="2">
        <f>[11]Nov!$AW$4</f>
        <v>0</v>
      </c>
      <c r="AH117" s="2">
        <f>[11]Nov!$AQ$4</f>
        <v>0</v>
      </c>
      <c r="AI117" s="2">
        <f>[11]Nov!$AS$4</f>
        <v>0</v>
      </c>
      <c r="AJ117" s="2">
        <f>[11]Nov!$O$4</f>
        <v>0</v>
      </c>
      <c r="AK117" s="2">
        <f>[11]Nov!$AX$4</f>
        <v>0</v>
      </c>
      <c r="AL117" s="2">
        <f>[11]Nov!$V$4</f>
        <v>0</v>
      </c>
      <c r="AM117" s="2">
        <f>[11]Nov!$P$4</f>
        <v>0</v>
      </c>
      <c r="AN117" s="2">
        <f>[11]Nov!$R$4</f>
        <v>0</v>
      </c>
      <c r="AO117" s="2">
        <f>[11]Nov!$Q$4</f>
        <v>0</v>
      </c>
      <c r="AP117" s="2">
        <f>[11]Nov!$AY$4</f>
        <v>0</v>
      </c>
      <c r="AQ117" s="13">
        <f>[11]Nov!$AZ$4</f>
        <v>0</v>
      </c>
      <c r="AR117" s="2">
        <f>[11]Nov!$AU$4</f>
        <v>0</v>
      </c>
      <c r="AS117" s="2">
        <f>[11]Nov!$AV$4</f>
        <v>0</v>
      </c>
      <c r="AT117" s="14">
        <f>[11]Nov!$AT$4</f>
        <v>0</v>
      </c>
      <c r="AU117" s="15">
        <f t="shared" si="3"/>
        <v>12</v>
      </c>
    </row>
    <row r="118" spans="1:47" x14ac:dyDescent="0.25">
      <c r="A118" s="9" t="s">
        <v>143</v>
      </c>
      <c r="B118" s="9" t="s">
        <v>20</v>
      </c>
      <c r="C118" s="9">
        <f>[3]Nov!$E$38</f>
        <v>0</v>
      </c>
      <c r="D118" s="9">
        <f>[3]Nov!$E$14</f>
        <v>0</v>
      </c>
      <c r="E118" s="9">
        <f>[3]Nov!$E$16</f>
        <v>0</v>
      </c>
      <c r="F118" s="9">
        <f>[3]Nov!$E$15</f>
        <v>0</v>
      </c>
      <c r="G118" s="9">
        <f>[3]Nov!$E$39</f>
        <v>0</v>
      </c>
      <c r="H118" s="9">
        <f>[3]Nov!$E$18</f>
        <v>0</v>
      </c>
      <c r="I118" s="9">
        <f>[3]Nov!$E$17</f>
        <v>0</v>
      </c>
      <c r="J118" s="9">
        <f>[3]Nov!$E$52</f>
        <v>0</v>
      </c>
      <c r="K118" s="9">
        <f>[3]Nov!$E$40</f>
        <v>0</v>
      </c>
      <c r="L118" s="9">
        <f>[3]Nov!$E$19</f>
        <v>0</v>
      </c>
      <c r="M118" s="9">
        <f>[3]Nov!$E$47</f>
        <v>0</v>
      </c>
      <c r="N118" s="9">
        <f>[3]Nov!$E$41</f>
        <v>0</v>
      </c>
      <c r="O118" s="9">
        <f>[3]Nov!$E$21</f>
        <v>0</v>
      </c>
      <c r="P118" s="9">
        <f>[3]Nov!$E$22</f>
        <v>0</v>
      </c>
      <c r="Q118" s="9">
        <f>[3]Nov!$E$20</f>
        <v>0</v>
      </c>
      <c r="R118" s="9">
        <f>[3]Nov!$E$43</f>
        <v>0</v>
      </c>
      <c r="S118" s="9">
        <f>SUM([3]Nov!$E$28:$E$29)</f>
        <v>0</v>
      </c>
      <c r="T118" s="9">
        <f>[3]Nov!$E$44</f>
        <v>0</v>
      </c>
      <c r="U118" s="9">
        <f>[3]Nov!$E$45</f>
        <v>0</v>
      </c>
      <c r="V118" s="9">
        <f>[3]Nov!$E$46</f>
        <v>0</v>
      </c>
      <c r="W118" s="9">
        <f>[3]Nov!$E$31</f>
        <v>0</v>
      </c>
      <c r="X118" s="9">
        <f>[3]Nov!$E$32</f>
        <v>0</v>
      </c>
      <c r="Y118" s="9">
        <f>SUM([3]Nov!$E$33:$E$34)</f>
        <v>0</v>
      </c>
      <c r="Z118" s="9">
        <f>[3]Nov!$E$36</f>
        <v>0</v>
      </c>
      <c r="AA118" s="9">
        <f>SUM([3]Nov!$E$35,[3]Nov!$E$37)</f>
        <v>0</v>
      </c>
      <c r="AB118" s="9">
        <f>[3]Nov!$E$42</f>
        <v>0</v>
      </c>
      <c r="AC118" s="9">
        <f>[3]Nov!$E$50</f>
        <v>0</v>
      </c>
      <c r="AD118" s="9">
        <f>[3]Nov!$E$48</f>
        <v>0</v>
      </c>
      <c r="AE118" s="9">
        <f>[3]Nov!$E$49</f>
        <v>0</v>
      </c>
      <c r="AF118" s="9">
        <f>[3]Nov!$E$27</f>
        <v>0</v>
      </c>
      <c r="AG118" s="9">
        <f>[3]Nov!$E$57</f>
        <v>0</v>
      </c>
      <c r="AH118" s="9">
        <f>[3]Nov!$E$51</f>
        <v>0</v>
      </c>
      <c r="AI118" s="9">
        <f>[3]Nov!$E$53</f>
        <v>0</v>
      </c>
      <c r="AJ118" s="9">
        <f>[3]Nov!$E$23</f>
        <v>0</v>
      </c>
      <c r="AK118" s="9">
        <f>[3]Nov!$E$58</f>
        <v>0</v>
      </c>
      <c r="AL118" s="9">
        <f>[3]Nov!$E$30</f>
        <v>0</v>
      </c>
      <c r="AM118" s="9">
        <f>[3]Nov!$E$24</f>
        <v>0</v>
      </c>
      <c r="AN118" s="9">
        <f>[3]Nov!$E$26</f>
        <v>0</v>
      </c>
      <c r="AO118" s="9">
        <f>[3]Nov!$E$25</f>
        <v>0</v>
      </c>
      <c r="AP118" s="9">
        <f>[3]Nov!$E$59</f>
        <v>0</v>
      </c>
      <c r="AQ118" s="10">
        <f>[3]Nov!$E$60</f>
        <v>0</v>
      </c>
      <c r="AR118" s="9">
        <f>[3]Nov!$E$55</f>
        <v>0</v>
      </c>
      <c r="AS118" s="9">
        <f>[3]Nov!$E$56</f>
        <v>0</v>
      </c>
      <c r="AT118" s="11">
        <f>[3]Nov!$E$54</f>
        <v>0</v>
      </c>
      <c r="AU118" s="12">
        <f t="shared" si="3"/>
        <v>0</v>
      </c>
    </row>
    <row r="119" spans="1:47" x14ac:dyDescent="0.25">
      <c r="A119" s="2"/>
      <c r="B119" s="2" t="s">
        <v>21</v>
      </c>
      <c r="C119" s="2">
        <f>[3]Nov!$AK$6</f>
        <v>0</v>
      </c>
      <c r="D119" s="2">
        <f>[3]Nov!$M$6</f>
        <v>2</v>
      </c>
      <c r="E119" s="2">
        <f>[3]Nov!$O$6</f>
        <v>1</v>
      </c>
      <c r="F119" s="2">
        <f>[3]Nov!$N$6</f>
        <v>0</v>
      </c>
      <c r="G119" s="2">
        <f>[3]Nov!$AL$6</f>
        <v>0</v>
      </c>
      <c r="H119" s="2">
        <f>[3]Nov!$Q$6</f>
        <v>0</v>
      </c>
      <c r="I119" s="2">
        <f>[3]Nov!$P$6</f>
        <v>0</v>
      </c>
      <c r="J119" s="2">
        <f>[3]Nov!$AY$6</f>
        <v>0</v>
      </c>
      <c r="K119" s="2">
        <f>[3]Nov!$AM$6</f>
        <v>0</v>
      </c>
      <c r="L119" s="2">
        <f>[3]Nov!$R$6</f>
        <v>0</v>
      </c>
      <c r="M119" s="2">
        <f>[3]Nov!$AT$6</f>
        <v>0</v>
      </c>
      <c r="N119" s="2">
        <f>[3]Nov!$AN$6</f>
        <v>0</v>
      </c>
      <c r="O119" s="2">
        <f>[3]Nov!$T$6</f>
        <v>0</v>
      </c>
      <c r="P119" s="2">
        <f>[3]Nov!$U$6</f>
        <v>0</v>
      </c>
      <c r="Q119" s="2">
        <f>[3]Nov!$S$6</f>
        <v>0</v>
      </c>
      <c r="R119" s="2">
        <f>[3]Nov!$AP$6</f>
        <v>0</v>
      </c>
      <c r="S119" s="2">
        <f>SUM([3]Nov!$AA$6:$AB$6)</f>
        <v>0</v>
      </c>
      <c r="T119" s="2">
        <f>[3]Nov!$AQ$6</f>
        <v>0</v>
      </c>
      <c r="U119" s="2">
        <f>[3]Nov!$AR$6</f>
        <v>0</v>
      </c>
      <c r="V119" s="2">
        <f>[3]Nov!$AS$6</f>
        <v>0</v>
      </c>
      <c r="W119" s="2">
        <f>[3]Nov!$AD$6</f>
        <v>1</v>
      </c>
      <c r="X119" s="2">
        <f>[3]Nov!$AE$6</f>
        <v>0</v>
      </c>
      <c r="Y119" s="2">
        <f>SUM([3]Nov!$AF$6:$AG$6)</f>
        <v>0</v>
      </c>
      <c r="Z119" s="2">
        <f>[3]Nov!$AI$6</f>
        <v>0</v>
      </c>
      <c r="AA119" s="2">
        <f>SUM([3]Nov!$AH$6,[3]Nov!$AJ$6)</f>
        <v>1</v>
      </c>
      <c r="AB119" s="2">
        <f>[3]Nov!$AO$6</f>
        <v>0</v>
      </c>
      <c r="AC119" s="2">
        <f>[3]Nov!$AW$6</f>
        <v>0</v>
      </c>
      <c r="AD119" s="2">
        <f>[3]Nov!$AU$6</f>
        <v>0</v>
      </c>
      <c r="AE119" s="2">
        <f>[3]Nov!$AV$6</f>
        <v>0</v>
      </c>
      <c r="AF119" s="2">
        <f>[3]Nov!$Z$6</f>
        <v>0</v>
      </c>
      <c r="AG119" s="2">
        <f>[3]Nov!$BD$6</f>
        <v>0</v>
      </c>
      <c r="AH119" s="2">
        <f>[3]Nov!$AX$6</f>
        <v>0</v>
      </c>
      <c r="AI119" s="2">
        <f>[3]Nov!$AZ$6</f>
        <v>0</v>
      </c>
      <c r="AJ119" s="2">
        <f>[3]Nov!$V$6</f>
        <v>0</v>
      </c>
      <c r="AK119" s="2">
        <f>[3]Nov!$BE$6</f>
        <v>0</v>
      </c>
      <c r="AL119" s="2">
        <f>[3]Nov!$AC$6</f>
        <v>0</v>
      </c>
      <c r="AM119" s="2">
        <f>[3]Nov!$W$6</f>
        <v>0</v>
      </c>
      <c r="AN119" s="2">
        <f>[3]Nov!$Y$6</f>
        <v>0</v>
      </c>
      <c r="AO119" s="2">
        <f>[3]Nov!$X$6</f>
        <v>0</v>
      </c>
      <c r="AP119" s="2">
        <f>[3]Nov!$BF$6</f>
        <v>0</v>
      </c>
      <c r="AQ119" s="13">
        <f>[3]Nov!$BG$6</f>
        <v>0</v>
      </c>
      <c r="AR119" s="2">
        <f>[3]Nov!$BB$6</f>
        <v>0</v>
      </c>
      <c r="AS119" s="2">
        <f>[3]Nov!$BC$6</f>
        <v>0</v>
      </c>
      <c r="AT119" s="14">
        <f>[3]Nov!$BA$6</f>
        <v>0</v>
      </c>
      <c r="AU119" s="15">
        <f t="shared" si="3"/>
        <v>5</v>
      </c>
    </row>
    <row r="120" spans="1:47" x14ac:dyDescent="0.25">
      <c r="A120" s="9" t="s">
        <v>137</v>
      </c>
      <c r="B120" s="9" t="s">
        <v>20</v>
      </c>
      <c r="C120" s="9">
        <f>[16]Nov!$C$7</f>
        <v>0</v>
      </c>
      <c r="D120" s="9">
        <f>[16]Nov!$C$8</f>
        <v>0</v>
      </c>
      <c r="E120" s="9">
        <f>[16]Nov!$C$9</f>
        <v>0</v>
      </c>
      <c r="F120" s="9">
        <f>[16]Nov!$C$10</f>
        <v>0</v>
      </c>
      <c r="G120" s="9">
        <f>[16]Nov!$C$11</f>
        <v>0</v>
      </c>
      <c r="H120" s="9">
        <f>[16]Nov!$C$12</f>
        <v>0</v>
      </c>
      <c r="I120" s="9">
        <f>[16]Nov!$C$13</f>
        <v>0</v>
      </c>
      <c r="J120" s="9">
        <f>[16]Nov!$C$14</f>
        <v>0</v>
      </c>
      <c r="K120" s="9">
        <f>[16]Nov!$C$15</f>
        <v>0</v>
      </c>
      <c r="L120" s="9">
        <f>[16]Nov!$C$16</f>
        <v>0</v>
      </c>
      <c r="M120" s="9">
        <f>[16]Nov!$C$17</f>
        <v>0</v>
      </c>
      <c r="N120" s="9">
        <f>[16]Nov!$C$18</f>
        <v>0</v>
      </c>
      <c r="O120" s="9">
        <f>[16]Nov!$C$19</f>
        <v>0</v>
      </c>
      <c r="P120" s="9">
        <f>[16]Nov!$C$20</f>
        <v>0</v>
      </c>
      <c r="Q120" s="9">
        <f>[16]Nov!$C$21</f>
        <v>0</v>
      </c>
      <c r="R120" s="9">
        <f>[16]Nov!$C$22</f>
        <v>0</v>
      </c>
      <c r="S120" s="9">
        <f>[16]Nov!$C$23</f>
        <v>0</v>
      </c>
      <c r="T120" s="9">
        <f>[16]Nov!$C$24</f>
        <v>0</v>
      </c>
      <c r="U120" s="9">
        <f>[16]Nov!$C$25</f>
        <v>0</v>
      </c>
      <c r="V120" s="9">
        <f>[16]Nov!$C$26</f>
        <v>0</v>
      </c>
      <c r="W120" s="9">
        <f>[16]Nov!$C$27</f>
        <v>0</v>
      </c>
      <c r="X120" s="9">
        <f>[16]Nov!$C$28</f>
        <v>0</v>
      </c>
      <c r="Y120" s="9">
        <f>[16]Nov!$C$29</f>
        <v>0</v>
      </c>
      <c r="Z120" s="9">
        <f>[16]Nov!$C$30</f>
        <v>0</v>
      </c>
      <c r="AA120" s="9">
        <f>[16]Nov!$C$31</f>
        <v>0</v>
      </c>
      <c r="AB120" s="9">
        <f>[16]Nov!$C$32</f>
        <v>0</v>
      </c>
      <c r="AC120" s="9">
        <f>[16]Nov!$C$33</f>
        <v>0</v>
      </c>
      <c r="AD120" s="9">
        <f>[16]Nov!$C$34</f>
        <v>0</v>
      </c>
      <c r="AE120" s="9">
        <f>[16]Nov!$C$35</f>
        <v>0</v>
      </c>
      <c r="AF120" s="9">
        <f>[16]Nov!$C$36</f>
        <v>0</v>
      </c>
      <c r="AG120" s="9">
        <f>[16]Nov!$C$37</f>
        <v>0</v>
      </c>
      <c r="AH120" s="9">
        <f>[16]Nov!$C$38</f>
        <v>0</v>
      </c>
      <c r="AI120" s="9">
        <f>[16]Nov!$C$39</f>
        <v>0</v>
      </c>
      <c r="AJ120" s="9">
        <f>[16]Nov!$C$40</f>
        <v>1</v>
      </c>
      <c r="AK120" s="9">
        <f>[16]Nov!$C$41</f>
        <v>1</v>
      </c>
      <c r="AL120" s="9">
        <f>[16]Nov!$C$42</f>
        <v>0</v>
      </c>
      <c r="AM120" s="9">
        <f>[16]Nov!$C$43</f>
        <v>0</v>
      </c>
      <c r="AN120" s="9">
        <f>[16]Nov!$C$44</f>
        <v>0</v>
      </c>
      <c r="AO120" s="9">
        <f>[16]Nov!$C$45</f>
        <v>0</v>
      </c>
      <c r="AP120" s="9">
        <f>[16]Nov!$C$46</f>
        <v>0</v>
      </c>
      <c r="AQ120" s="10">
        <f>[16]Nov!$C$47</f>
        <v>1</v>
      </c>
      <c r="AR120" s="9">
        <f>[16]Nov!$C$48</f>
        <v>0</v>
      </c>
      <c r="AS120" s="9">
        <f>[16]Nov!$C$49</f>
        <v>0</v>
      </c>
      <c r="AT120" s="11">
        <f>[16]Nov!$C$50</f>
        <v>0</v>
      </c>
      <c r="AU120" s="12">
        <f t="shared" si="3"/>
        <v>3</v>
      </c>
    </row>
    <row r="121" spans="1:47" x14ac:dyDescent="0.25">
      <c r="A121" s="2"/>
      <c r="B121" s="2" t="s">
        <v>21</v>
      </c>
      <c r="C121" s="2">
        <f>[16]Nov!$D$7</f>
        <v>0</v>
      </c>
      <c r="D121" s="2">
        <f>[16]Nov!$D$8</f>
        <v>0</v>
      </c>
      <c r="E121" s="2">
        <f>[16]Nov!$D$9</f>
        <v>0</v>
      </c>
      <c r="F121" s="2">
        <f>[16]Nov!$D$10</f>
        <v>0</v>
      </c>
      <c r="G121" s="2">
        <f>[16]Nov!$D$11</f>
        <v>0</v>
      </c>
      <c r="H121" s="2">
        <f>[16]Nov!$D$12</f>
        <v>0</v>
      </c>
      <c r="I121" s="2">
        <f>[16]Nov!$D$13</f>
        <v>0</v>
      </c>
      <c r="J121" s="2">
        <f>[16]Nov!$D$14</f>
        <v>0</v>
      </c>
      <c r="K121" s="2">
        <f>[16]Nov!$D$15</f>
        <v>0</v>
      </c>
      <c r="L121" s="2">
        <f>[16]Nov!$D$16</f>
        <v>0</v>
      </c>
      <c r="M121" s="2">
        <f>[16]Nov!$D$17</f>
        <v>0</v>
      </c>
      <c r="N121" s="2">
        <f>[16]Nov!$D$18</f>
        <v>0</v>
      </c>
      <c r="O121" s="2">
        <f>[16]Nov!$D$19</f>
        <v>0</v>
      </c>
      <c r="P121" s="2">
        <f>[16]Nov!$D$20</f>
        <v>0</v>
      </c>
      <c r="Q121" s="2">
        <f>[16]Nov!$D$21</f>
        <v>0</v>
      </c>
      <c r="R121" s="2">
        <f>[16]Nov!$D$22</f>
        <v>0</v>
      </c>
      <c r="S121" s="2">
        <f>[16]Nov!$D$23</f>
        <v>0</v>
      </c>
      <c r="T121" s="2">
        <f>[16]Nov!$D$24</f>
        <v>0</v>
      </c>
      <c r="U121" s="2">
        <f>[16]Nov!$D$25</f>
        <v>0</v>
      </c>
      <c r="V121" s="2">
        <f>[16]Nov!$D$26</f>
        <v>0</v>
      </c>
      <c r="W121" s="2">
        <f>[16]Nov!$D$27</f>
        <v>0</v>
      </c>
      <c r="X121" s="2">
        <f>[16]Nov!$D$28</f>
        <v>0</v>
      </c>
      <c r="Y121" s="2">
        <f>[16]Nov!$D$29</f>
        <v>0</v>
      </c>
      <c r="Z121" s="2">
        <f>[16]Nov!$D$30</f>
        <v>0</v>
      </c>
      <c r="AA121" s="2">
        <f>[16]Nov!$D$31</f>
        <v>0</v>
      </c>
      <c r="AB121" s="2">
        <f>[16]Nov!$D$32</f>
        <v>0</v>
      </c>
      <c r="AC121" s="2">
        <f>[16]Nov!$D$33</f>
        <v>0</v>
      </c>
      <c r="AD121" s="2">
        <f>[16]Nov!$D$34</f>
        <v>0</v>
      </c>
      <c r="AE121" s="2">
        <f>[16]Nov!$D$35</f>
        <v>0</v>
      </c>
      <c r="AF121" s="2">
        <f>[16]Nov!$D$36</f>
        <v>0</v>
      </c>
      <c r="AG121" s="2">
        <f>[16]Nov!$D$37</f>
        <v>0</v>
      </c>
      <c r="AH121" s="2">
        <f>[16]Nov!$D$38</f>
        <v>0</v>
      </c>
      <c r="AI121" s="2">
        <f>[16]Nov!$D$39</f>
        <v>0</v>
      </c>
      <c r="AJ121" s="2">
        <f>[16]Nov!$D$40</f>
        <v>0</v>
      </c>
      <c r="AK121" s="2">
        <f>[16]Nov!$D$41</f>
        <v>0</v>
      </c>
      <c r="AL121" s="2">
        <f>[16]Nov!$D$42</f>
        <v>0</v>
      </c>
      <c r="AM121" s="2">
        <f>[16]Nov!$D$43</f>
        <v>0</v>
      </c>
      <c r="AN121" s="2">
        <f>[16]Nov!$D$44</f>
        <v>0</v>
      </c>
      <c r="AO121" s="2">
        <f>[16]Nov!$D$45</f>
        <v>0</v>
      </c>
      <c r="AP121" s="2">
        <f>[16]Nov!$D$46</f>
        <v>0</v>
      </c>
      <c r="AQ121" s="13">
        <f>[16]Nov!$D$47</f>
        <v>0</v>
      </c>
      <c r="AR121" s="2">
        <f>[16]Nov!$D$48</f>
        <v>0</v>
      </c>
      <c r="AS121" s="2">
        <f>[16]Nov!$D$49</f>
        <v>0</v>
      </c>
      <c r="AT121" s="14">
        <f>[16]Nov!$D$50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[5]Nov!$C$31</f>
        <v>0</v>
      </c>
      <c r="D122" s="9">
        <f>[5]Nov!$C$7</f>
        <v>52</v>
      </c>
      <c r="E122" s="9">
        <f>[5]Nov!$C$9</f>
        <v>2</v>
      </c>
      <c r="F122" s="9">
        <f>[5]Nov!$C$8</f>
        <v>5</v>
      </c>
      <c r="G122" s="9">
        <f>[5]Nov!$C$32</f>
        <v>0</v>
      </c>
      <c r="H122" s="9">
        <f>[5]Nov!$C$11</f>
        <v>12</v>
      </c>
      <c r="I122" s="9">
        <f>[5]Nov!$C$10</f>
        <v>0</v>
      </c>
      <c r="J122" s="9">
        <f>[5]Nov!$C$45</f>
        <v>0</v>
      </c>
      <c r="K122" s="9">
        <f>[5]Nov!$C$33</f>
        <v>3</v>
      </c>
      <c r="L122" s="9">
        <f>[5]Nov!$C$12</f>
        <v>1</v>
      </c>
      <c r="M122" s="9">
        <f>[5]Nov!$C$40</f>
        <v>3</v>
      </c>
      <c r="N122" s="9">
        <f>[5]Nov!$C$34</f>
        <v>1</v>
      </c>
      <c r="O122" s="9">
        <f>[5]Nov!$C$14</f>
        <v>0</v>
      </c>
      <c r="P122" s="9">
        <f>[5]Nov!$C$15</f>
        <v>0</v>
      </c>
      <c r="Q122" s="9">
        <f>[5]Nov!$C$13</f>
        <v>0</v>
      </c>
      <c r="R122" s="9">
        <f>[5]Nov!$C$36</f>
        <v>0</v>
      </c>
      <c r="S122" s="9">
        <f>SUM([5]Nov!$C$21:$C$22)</f>
        <v>0</v>
      </c>
      <c r="T122" s="9">
        <f>[5]Nov!$C$37</f>
        <v>0</v>
      </c>
      <c r="U122" s="9">
        <f>[5]Nov!$C$38</f>
        <v>0</v>
      </c>
      <c r="V122" s="9">
        <f>[5]Nov!$C$39</f>
        <v>0</v>
      </c>
      <c r="W122" s="9">
        <f>[5]Nov!$C$24</f>
        <v>60</v>
      </c>
      <c r="X122" s="9">
        <f>[5]Nov!$C$25</f>
        <v>6</v>
      </c>
      <c r="Y122" s="9">
        <f>SUM([5]Nov!$C$26:$C$27)</f>
        <v>25</v>
      </c>
      <c r="Z122" s="9">
        <f>[5]Nov!$C$29</f>
        <v>4</v>
      </c>
      <c r="AA122" s="9">
        <f>SUM([5]Nov!$C$28,[5]Nov!$C$30)</f>
        <v>12</v>
      </c>
      <c r="AB122" s="9">
        <f>[5]Nov!$C$35</f>
        <v>16</v>
      </c>
      <c r="AC122" s="9">
        <f>[5]Nov!$C$43</f>
        <v>0</v>
      </c>
      <c r="AD122" s="9">
        <f>[5]Nov!$C$41</f>
        <v>0</v>
      </c>
      <c r="AE122" s="9">
        <f>[5]Nov!$C$42</f>
        <v>0</v>
      </c>
      <c r="AF122" s="9">
        <f>[5]Nov!$C$20</f>
        <v>25</v>
      </c>
      <c r="AG122" s="9">
        <f>[5]Nov!$C$50</f>
        <v>4</v>
      </c>
      <c r="AH122" s="9">
        <f>[5]Nov!$C$44</f>
        <v>0</v>
      </c>
      <c r="AI122" s="9">
        <f>[5]Nov!$C$46</f>
        <v>0</v>
      </c>
      <c r="AJ122" s="9">
        <f>[5]Nov!$C$16</f>
        <v>6</v>
      </c>
      <c r="AK122" s="9">
        <f>[5]Nov!$C$51</f>
        <v>1</v>
      </c>
      <c r="AL122" s="9">
        <f>[5]Nov!$C$23</f>
        <v>0</v>
      </c>
      <c r="AM122" s="9">
        <f>[5]Nov!$C$17</f>
        <v>0</v>
      </c>
      <c r="AN122" s="9">
        <f>[5]Nov!$C$19</f>
        <v>0</v>
      </c>
      <c r="AO122" s="9">
        <f>[5]Nov!$C$18</f>
        <v>0</v>
      </c>
      <c r="AP122" s="9">
        <f>[5]Nov!$C$52</f>
        <v>1</v>
      </c>
      <c r="AQ122" s="10">
        <f>[5]Nov!$C$53</f>
        <v>7</v>
      </c>
      <c r="AR122" s="9">
        <f>[5]Nov!$C$48</f>
        <v>0</v>
      </c>
      <c r="AS122" s="9">
        <f>[5]Nov!$C$49</f>
        <v>0</v>
      </c>
      <c r="AT122" s="11">
        <f>[5]Nov!$C$47</f>
        <v>0</v>
      </c>
      <c r="AU122" s="12">
        <f t="shared" si="3"/>
        <v>246</v>
      </c>
    </row>
    <row r="123" spans="1:47" x14ac:dyDescent="0.25">
      <c r="A123" s="18"/>
      <c r="B123" s="18" t="s">
        <v>21</v>
      </c>
      <c r="C123" s="2">
        <f>[5]Nov!$AC$5</f>
        <v>0</v>
      </c>
      <c r="D123" s="2">
        <f>[5]Nov!$E$5</f>
        <v>22</v>
      </c>
      <c r="E123" s="2">
        <f>[5]Nov!$G$5</f>
        <v>1</v>
      </c>
      <c r="F123" s="2">
        <f>[5]Nov!$F$5</f>
        <v>19</v>
      </c>
      <c r="G123" s="2">
        <f>[5]Nov!$AD$5</f>
        <v>0</v>
      </c>
      <c r="H123" s="2">
        <f>[5]Nov!$I$5</f>
        <v>12</v>
      </c>
      <c r="I123" s="2">
        <f>[5]Nov!$H$5</f>
        <v>0</v>
      </c>
      <c r="J123" s="2">
        <f>[5]Nov!$AQ$5</f>
        <v>0</v>
      </c>
      <c r="K123" s="2">
        <f>[5]Nov!$AE$5</f>
        <v>0</v>
      </c>
      <c r="L123" s="2">
        <f>[5]Nov!$J$5</f>
        <v>0</v>
      </c>
      <c r="M123" s="2">
        <f>[5]Nov!$AL$5</f>
        <v>0</v>
      </c>
      <c r="N123" s="2">
        <f>[5]Nov!$AF$5</f>
        <v>2</v>
      </c>
      <c r="O123" s="2">
        <f>[5]Nov!$L$5</f>
        <v>0</v>
      </c>
      <c r="P123" s="2">
        <f>[5]Nov!$M$5</f>
        <v>0</v>
      </c>
      <c r="Q123" s="2">
        <f>[5]Nov!$K$5</f>
        <v>0</v>
      </c>
      <c r="R123" s="2">
        <f>[5]Nov!$AH$5</f>
        <v>0</v>
      </c>
      <c r="S123" s="2">
        <f>SUM([5]Nov!$S$5:$T$5)</f>
        <v>0</v>
      </c>
      <c r="T123" s="2">
        <f>[5]Nov!$AI$5</f>
        <v>0</v>
      </c>
      <c r="U123" s="2">
        <f>[5]Nov!$AJ$5</f>
        <v>0</v>
      </c>
      <c r="V123" s="2">
        <f>[5]Nov!$AK$5</f>
        <v>0</v>
      </c>
      <c r="W123" s="2">
        <f>[5]Nov!$V$5</f>
        <v>117</v>
      </c>
      <c r="X123" s="2">
        <f>[5]Nov!$W$5</f>
        <v>0</v>
      </c>
      <c r="Y123" s="2">
        <f>SUM([5]Nov!$X$5:$Y$5)</f>
        <v>15</v>
      </c>
      <c r="Z123" s="2">
        <f>[5]Nov!$AA$5</f>
        <v>4</v>
      </c>
      <c r="AA123" s="2">
        <f>SUM([5]Nov!$Z$5,[5]Nov!$AB$5)</f>
        <v>4</v>
      </c>
      <c r="AB123" s="2">
        <f>[5]Nov!$AG$5</f>
        <v>5</v>
      </c>
      <c r="AC123" s="2">
        <f>[5]Nov!$AO$5</f>
        <v>0</v>
      </c>
      <c r="AD123" s="2">
        <f>[5]Nov!$AM$5</f>
        <v>0</v>
      </c>
      <c r="AE123" s="2">
        <f>[5]Nov!$AN$5</f>
        <v>0</v>
      </c>
      <c r="AF123" s="2">
        <f>[5]Nov!$R$5</f>
        <v>37</v>
      </c>
      <c r="AG123" s="2">
        <f>[5]Nov!$AV$5</f>
        <v>0</v>
      </c>
      <c r="AH123" s="2">
        <f>[5]Nov!$AP$5</f>
        <v>0</v>
      </c>
      <c r="AI123" s="2">
        <f>[5]Nov!$AR$5</f>
        <v>0</v>
      </c>
      <c r="AJ123" s="2">
        <f>[5]Nov!$N$5</f>
        <v>2</v>
      </c>
      <c r="AK123" s="2">
        <f>[5]Nov!$AW$5</f>
        <v>1</v>
      </c>
      <c r="AL123" s="2">
        <f>[5]Nov!$U$5</f>
        <v>0</v>
      </c>
      <c r="AM123" s="2">
        <f>[5]Nov!$O$5</f>
        <v>0</v>
      </c>
      <c r="AN123" s="2">
        <f>[5]Nov!$Q$5</f>
        <v>0</v>
      </c>
      <c r="AO123" s="2">
        <f>[5]Nov!$P$5</f>
        <v>0</v>
      </c>
      <c r="AP123" s="2">
        <f>[5]Nov!$AX$5</f>
        <v>1</v>
      </c>
      <c r="AQ123" s="13">
        <f>[5]Nov!$AY$5</f>
        <v>0</v>
      </c>
      <c r="AR123" s="2">
        <f>[5]Nov!$AT$5</f>
        <v>0</v>
      </c>
      <c r="AS123" s="2">
        <f>[5]Nov!$AU$5</f>
        <v>0</v>
      </c>
      <c r="AT123" s="14">
        <f>[5]Nov!$AS$5</f>
        <v>0</v>
      </c>
      <c r="AU123" s="12">
        <f t="shared" si="3"/>
        <v>242</v>
      </c>
    </row>
    <row r="124" spans="1:47" s="16" customFormat="1" x14ac:dyDescent="0.25">
      <c r="A124" s="9" t="s">
        <v>162</v>
      </c>
      <c r="B124" s="9" t="s">
        <v>20</v>
      </c>
      <c r="C124" s="9">
        <f>[9]Nov!$B$33</f>
        <v>0</v>
      </c>
      <c r="D124" s="9">
        <f>[9]Nov!$B$9</f>
        <v>0</v>
      </c>
      <c r="E124" s="9">
        <f>[9]Nov!$B$11</f>
        <v>0</v>
      </c>
      <c r="F124" s="9">
        <f>[9]Nov!$B$10</f>
        <v>0</v>
      </c>
      <c r="G124" s="9">
        <f>[9]Nov!$B$34</f>
        <v>0</v>
      </c>
      <c r="H124" s="9">
        <f>[9]Nov!$B$13</f>
        <v>0</v>
      </c>
      <c r="I124" s="9">
        <f>[9]Nov!$B$12</f>
        <v>0</v>
      </c>
      <c r="J124" s="9">
        <f>[9]Nov!$B$47</f>
        <v>0</v>
      </c>
      <c r="K124" s="9">
        <f>[9]Nov!$B$35</f>
        <v>0</v>
      </c>
      <c r="L124" s="9">
        <f>[9]Nov!$B$14</f>
        <v>0</v>
      </c>
      <c r="M124" s="9">
        <f>[9]Nov!$B$42</f>
        <v>0</v>
      </c>
      <c r="N124" s="9">
        <f>[9]Nov!$B$36</f>
        <v>0</v>
      </c>
      <c r="O124" s="9">
        <f>[9]Nov!$B$16</f>
        <v>0</v>
      </c>
      <c r="P124" s="9">
        <f>[9]Nov!$B$17</f>
        <v>0</v>
      </c>
      <c r="Q124" s="9">
        <f>[9]Nov!$B$15</f>
        <v>0</v>
      </c>
      <c r="R124" s="9">
        <f>[9]Nov!$B$38</f>
        <v>0</v>
      </c>
      <c r="S124" s="9">
        <f>SUM([9]Nov!$B$23:$B$24)</f>
        <v>0</v>
      </c>
      <c r="T124" s="9">
        <f>[9]Nov!$B$39</f>
        <v>0</v>
      </c>
      <c r="U124" s="9">
        <f>[9]Nov!$B$40</f>
        <v>0</v>
      </c>
      <c r="V124" s="9">
        <f>[9]Nov!$B$41</f>
        <v>0</v>
      </c>
      <c r="W124" s="9">
        <f>[9]Nov!$B$26</f>
        <v>0</v>
      </c>
      <c r="X124" s="9">
        <f>[9]Nov!$B$27</f>
        <v>0</v>
      </c>
      <c r="Y124" s="9">
        <f>SUM([9]Nov!$B$28:$B$29)</f>
        <v>0</v>
      </c>
      <c r="Z124" s="9">
        <f>[9]Nov!$B$31</f>
        <v>0</v>
      </c>
      <c r="AA124" s="9">
        <f>SUM([9]Nov!$B$30,[9]Nov!$B$32)</f>
        <v>0</v>
      </c>
      <c r="AB124" s="9">
        <f>[9]Nov!$B$37</f>
        <v>0</v>
      </c>
      <c r="AC124" s="9">
        <f>[9]Nov!$B$45</f>
        <v>0</v>
      </c>
      <c r="AD124" s="9">
        <f>[9]Nov!$B$43</f>
        <v>0</v>
      </c>
      <c r="AE124" s="9">
        <f>[9]Nov!$B$44</f>
        <v>0</v>
      </c>
      <c r="AF124" s="9">
        <f>[9]Nov!$B$22</f>
        <v>1</v>
      </c>
      <c r="AG124" s="9">
        <f>[9]Nov!$B$52</f>
        <v>0</v>
      </c>
      <c r="AH124" s="9">
        <f>[9]Nov!$B$46</f>
        <v>0</v>
      </c>
      <c r="AI124" s="9">
        <f>[9]Nov!$B$48</f>
        <v>0</v>
      </c>
      <c r="AJ124" s="9">
        <f>[9]Nov!$B$18</f>
        <v>0</v>
      </c>
      <c r="AK124" s="9">
        <f>[9]Nov!$B$53</f>
        <v>0</v>
      </c>
      <c r="AL124" s="9">
        <f>[9]Nov!$B$25</f>
        <v>0</v>
      </c>
      <c r="AM124" s="9">
        <f>[9]Nov!$B$19</f>
        <v>0</v>
      </c>
      <c r="AN124" s="9">
        <f>[9]Nov!$B$21</f>
        <v>0</v>
      </c>
      <c r="AO124" s="9">
        <f>[9]Nov!$B$20</f>
        <v>0</v>
      </c>
      <c r="AP124" s="9">
        <f>[9]Nov!$B$54</f>
        <v>0</v>
      </c>
      <c r="AQ124" s="10">
        <f>[9]Nov!$B$55</f>
        <v>0</v>
      </c>
      <c r="AR124" s="9">
        <f>[9]Nov!$B$50</f>
        <v>0</v>
      </c>
      <c r="AS124" s="9">
        <f>[9]Nov!$B$51</f>
        <v>0</v>
      </c>
      <c r="AT124" s="11">
        <f>[9]Nov!$B$49</f>
        <v>0</v>
      </c>
      <c r="AU124" s="12">
        <f t="shared" si="3"/>
        <v>1</v>
      </c>
    </row>
    <row r="125" spans="1:47" s="16" customFormat="1" x14ac:dyDescent="0.25">
      <c r="A125" s="2"/>
      <c r="B125" s="2" t="s">
        <v>21</v>
      </c>
      <c r="C125" s="2">
        <f>[9]Nov!$AF$3</f>
        <v>0</v>
      </c>
      <c r="D125" s="2">
        <f>[9]Nov!$H$3</f>
        <v>0</v>
      </c>
      <c r="E125" s="2">
        <f>[9]Nov!$J$3</f>
        <v>0</v>
      </c>
      <c r="F125" s="2">
        <f>[9]Nov!$I$3</f>
        <v>0</v>
      </c>
      <c r="G125" s="2">
        <f>[9]Nov!$AG$3</f>
        <v>0</v>
      </c>
      <c r="H125" s="2">
        <f>[9]Nov!$L$3</f>
        <v>0</v>
      </c>
      <c r="I125" s="2">
        <f>[9]Nov!$K$3</f>
        <v>0</v>
      </c>
      <c r="J125" s="2">
        <f>[9]Nov!$AT$3</f>
        <v>0</v>
      </c>
      <c r="K125" s="2">
        <f>[9]Nov!$AH$3</f>
        <v>0</v>
      </c>
      <c r="L125" s="2">
        <f>[9]Nov!$M$3</f>
        <v>0</v>
      </c>
      <c r="M125" s="2">
        <f>[9]Nov!$AO$3</f>
        <v>0</v>
      </c>
      <c r="N125" s="2">
        <f>[9]Nov!$AI$3</f>
        <v>0</v>
      </c>
      <c r="O125" s="2">
        <f>[9]Nov!$O$3</f>
        <v>0</v>
      </c>
      <c r="P125" s="2">
        <f>[9]Nov!$P$3</f>
        <v>0</v>
      </c>
      <c r="Q125" s="2">
        <f>[9]Nov!$N$3</f>
        <v>0</v>
      </c>
      <c r="R125" s="2">
        <f>[9]Nov!$AK$3</f>
        <v>0</v>
      </c>
      <c r="S125" s="2">
        <f>SUM([9]Nov!$V$3:$W$3)</f>
        <v>0</v>
      </c>
      <c r="T125" s="2">
        <f>[9]Nov!$AL$3</f>
        <v>0</v>
      </c>
      <c r="U125" s="2">
        <f>[9]Nov!$AM$3</f>
        <v>0</v>
      </c>
      <c r="V125" s="2">
        <f>[9]Nov!$AN$3</f>
        <v>0</v>
      </c>
      <c r="W125" s="2">
        <f>[9]Nov!$Y$3</f>
        <v>0</v>
      </c>
      <c r="X125" s="2">
        <f>[9]Nov!$Z$3</f>
        <v>0</v>
      </c>
      <c r="Y125" s="2">
        <f>SUM([9]Nov!$AA$3:$AB$3)</f>
        <v>0</v>
      </c>
      <c r="Z125" s="2">
        <f>[9]Nov!$AD$3</f>
        <v>0</v>
      </c>
      <c r="AA125" s="2">
        <f>SUM([9]Nov!$AC$3,[9]Nov!$AE$3)</f>
        <v>0</v>
      </c>
      <c r="AB125" s="2">
        <f>[9]Nov!$AJ$3</f>
        <v>0</v>
      </c>
      <c r="AC125" s="2">
        <f>[9]Nov!$AR$3</f>
        <v>0</v>
      </c>
      <c r="AD125" s="2">
        <f>[9]Nov!$AP$3</f>
        <v>0</v>
      </c>
      <c r="AE125" s="2">
        <f>[9]Nov!$AQ$3</f>
        <v>0</v>
      </c>
      <c r="AF125" s="2">
        <f>[9]Nov!$U$3</f>
        <v>1</v>
      </c>
      <c r="AG125" s="2">
        <f>[9]Nov!$AY$3</f>
        <v>0</v>
      </c>
      <c r="AH125" s="2">
        <f>[9]Nov!$AS$3</f>
        <v>0</v>
      </c>
      <c r="AI125" s="2">
        <f>[9]Nov!$AU$3</f>
        <v>0</v>
      </c>
      <c r="AJ125" s="2">
        <f>[9]Nov!$Q$3</f>
        <v>0</v>
      </c>
      <c r="AK125" s="2">
        <f>[9]Nov!$AZ$3</f>
        <v>0</v>
      </c>
      <c r="AL125" s="2">
        <f>[9]Nov!$X$3</f>
        <v>0</v>
      </c>
      <c r="AM125" s="2">
        <f>[9]Nov!$R$3</f>
        <v>0</v>
      </c>
      <c r="AN125" s="2">
        <f>[9]Nov!$T$3</f>
        <v>0</v>
      </c>
      <c r="AO125" s="2">
        <f>[9]Nov!$S$3</f>
        <v>0</v>
      </c>
      <c r="AP125" s="2">
        <f>[9]Nov!$BA$3</f>
        <v>0</v>
      </c>
      <c r="AQ125" s="13">
        <f>[9]Nov!$BB$3</f>
        <v>0</v>
      </c>
      <c r="AR125" s="2">
        <f>[9]Nov!$AW$3</f>
        <v>0</v>
      </c>
      <c r="AS125" s="2">
        <f>[9]Nov!$AX$3</f>
        <v>0</v>
      </c>
      <c r="AT125" s="14">
        <f>[9]Nov!$AV$3</f>
        <v>0</v>
      </c>
      <c r="AU125" s="15">
        <f t="shared" si="3"/>
        <v>1</v>
      </c>
    </row>
    <row r="126" spans="1:47" x14ac:dyDescent="0.25">
      <c r="A126" s="19" t="s">
        <v>101</v>
      </c>
      <c r="B126" s="19" t="s">
        <v>20</v>
      </c>
      <c r="C126" s="9">
        <f>[10]Nov!$E$8</f>
        <v>0</v>
      </c>
      <c r="D126" s="9">
        <f>[10]Nov!$E$9</f>
        <v>0</v>
      </c>
      <c r="E126" s="9">
        <f>[10]Nov!$E$10</f>
        <v>0</v>
      </c>
      <c r="F126" s="9">
        <f>[10]Nov!$E$11</f>
        <v>0</v>
      </c>
      <c r="G126" s="9">
        <f>[10]Nov!$E$12</f>
        <v>0</v>
      </c>
      <c r="H126" s="9">
        <f>[10]Nov!$E$13</f>
        <v>0</v>
      </c>
      <c r="I126" s="9">
        <f>[10]Nov!$E$14</f>
        <v>0</v>
      </c>
      <c r="J126" s="9">
        <f>[10]Nov!$E$15</f>
        <v>0</v>
      </c>
      <c r="K126" s="9">
        <f>[10]Nov!$E$16</f>
        <v>0</v>
      </c>
      <c r="L126" s="9">
        <f>[10]Nov!$E$17</f>
        <v>0</v>
      </c>
      <c r="M126" s="9">
        <f>[10]Nov!$E$18</f>
        <v>0</v>
      </c>
      <c r="N126" s="9">
        <f>[10]Nov!$E$19</f>
        <v>0</v>
      </c>
      <c r="O126" s="9">
        <f>[10]Nov!$E$20</f>
        <v>0</v>
      </c>
      <c r="P126" s="9">
        <f>[10]Nov!$E$21</f>
        <v>0</v>
      </c>
      <c r="Q126" s="9">
        <f>[10]Nov!$E$22</f>
        <v>0</v>
      </c>
      <c r="R126" s="9">
        <f>[10]Nov!$E$23</f>
        <v>0</v>
      </c>
      <c r="S126" s="9">
        <f>[10]Nov!$E$24</f>
        <v>0</v>
      </c>
      <c r="T126" s="9">
        <f>[10]Nov!$E$25</f>
        <v>0</v>
      </c>
      <c r="U126" s="9">
        <f>[10]Nov!$E$26</f>
        <v>0</v>
      </c>
      <c r="V126" s="9">
        <f>[10]Nov!$E$27</f>
        <v>0</v>
      </c>
      <c r="W126" s="9">
        <f>[10]Nov!$E$28</f>
        <v>0</v>
      </c>
      <c r="X126" s="9">
        <f>[10]Nov!$E$29</f>
        <v>0</v>
      </c>
      <c r="Y126" s="9">
        <f>[10]Nov!$E$30</f>
        <v>0</v>
      </c>
      <c r="Z126" s="9">
        <f>[10]Nov!$E$31</f>
        <v>0</v>
      </c>
      <c r="AA126" s="9">
        <f>[10]Nov!$E$32</f>
        <v>0</v>
      </c>
      <c r="AB126" s="9">
        <f>[10]Nov!$E$33</f>
        <v>0</v>
      </c>
      <c r="AC126" s="9">
        <f>[10]Nov!$E$34</f>
        <v>0</v>
      </c>
      <c r="AD126" s="9">
        <f>[10]Nov!$E$35</f>
        <v>0</v>
      </c>
      <c r="AE126" s="9">
        <f>[10]Nov!$E$36</f>
        <v>0</v>
      </c>
      <c r="AF126" s="9">
        <f>[10]Nov!$E$37</f>
        <v>0</v>
      </c>
      <c r="AG126" s="9">
        <f>[10]Nov!$E$38</f>
        <v>0</v>
      </c>
      <c r="AH126" s="9">
        <f>[10]Nov!$E$39</f>
        <v>0</v>
      </c>
      <c r="AI126" s="9">
        <f>[10]Nov!$E$40</f>
        <v>0</v>
      </c>
      <c r="AJ126" s="9">
        <f>[10]Nov!$E$41</f>
        <v>0</v>
      </c>
      <c r="AK126" s="9">
        <f>[10]Nov!$E$42</f>
        <v>0</v>
      </c>
      <c r="AL126" s="9">
        <f>[10]Nov!$E$43</f>
        <v>0</v>
      </c>
      <c r="AM126" s="9">
        <f>[10]Nov!$E$44</f>
        <v>0</v>
      </c>
      <c r="AN126" s="9">
        <f>[10]Nov!$E$45</f>
        <v>0</v>
      </c>
      <c r="AO126" s="9">
        <f>[10]Nov!$E$46</f>
        <v>0</v>
      </c>
      <c r="AP126" s="9">
        <f>[10]Nov!$E$47</f>
        <v>0</v>
      </c>
      <c r="AQ126" s="10">
        <f>[10]Nov!$E$48</f>
        <v>0</v>
      </c>
      <c r="AR126" s="9">
        <f>[10]Nov!$E$49</f>
        <v>0</v>
      </c>
      <c r="AS126" s="9">
        <f>[10]Nov!$E$50</f>
        <v>0</v>
      </c>
      <c r="AT126" s="11">
        <f>[10]Nov!$E$51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[10]Nov!$G$6</f>
        <v>0</v>
      </c>
      <c r="D127" s="2">
        <f>[10]Nov!$H$6</f>
        <v>0</v>
      </c>
      <c r="E127" s="2">
        <f>[10]Nov!$I$6</f>
        <v>0</v>
      </c>
      <c r="F127" s="2">
        <f>[10]Nov!$J$6</f>
        <v>0</v>
      </c>
      <c r="G127" s="2">
        <f>[10]Nov!$K$6</f>
        <v>0</v>
      </c>
      <c r="H127" s="2">
        <f>[10]Nov!$L$6</f>
        <v>0</v>
      </c>
      <c r="I127" s="2">
        <f>[10]Nov!$M$6</f>
        <v>0</v>
      </c>
      <c r="J127" s="2">
        <f>[10]Nov!$N$6</f>
        <v>0</v>
      </c>
      <c r="K127" s="2">
        <f>[10]Nov!$O$6</f>
        <v>0</v>
      </c>
      <c r="L127" s="2">
        <f>[10]Nov!$P$6</f>
        <v>0</v>
      </c>
      <c r="M127" s="2">
        <f>[10]Nov!$Q$6</f>
        <v>0</v>
      </c>
      <c r="N127" s="2">
        <f>[10]Nov!$R$6</f>
        <v>0</v>
      </c>
      <c r="O127" s="2">
        <f>[10]Nov!$S$6</f>
        <v>0</v>
      </c>
      <c r="P127" s="2">
        <f>[10]Nov!$T$6</f>
        <v>0</v>
      </c>
      <c r="Q127" s="2">
        <f>[10]Nov!$U$6</f>
        <v>0</v>
      </c>
      <c r="R127" s="2">
        <f>[10]Nov!$V$6</f>
        <v>0</v>
      </c>
      <c r="S127" s="2">
        <f>[10]Nov!$W$6</f>
        <v>0</v>
      </c>
      <c r="T127" s="2">
        <f>[10]Nov!$X$6</f>
        <v>0</v>
      </c>
      <c r="U127" s="2">
        <f>[10]Nov!$Y$6</f>
        <v>0</v>
      </c>
      <c r="V127" s="2">
        <f>[10]Nov!$Z$6</f>
        <v>0</v>
      </c>
      <c r="W127" s="2">
        <f>[10]Nov!$AA$6</f>
        <v>1</v>
      </c>
      <c r="X127" s="2">
        <f>[10]Nov!$AB$6</f>
        <v>0</v>
      </c>
      <c r="Y127" s="2">
        <f>[10]Nov!$AC$6</f>
        <v>0</v>
      </c>
      <c r="Z127" s="2">
        <f>[10]Nov!$AD$6</f>
        <v>0</v>
      </c>
      <c r="AA127" s="2">
        <f>[10]Nov!$AE$6</f>
        <v>0</v>
      </c>
      <c r="AB127" s="2">
        <f>[10]Nov!$AF$6</f>
        <v>0</v>
      </c>
      <c r="AC127" s="2">
        <f>[10]Nov!$AG$6</f>
        <v>0</v>
      </c>
      <c r="AD127" s="2">
        <f>[10]Nov!$AH$6</f>
        <v>0</v>
      </c>
      <c r="AE127" s="2">
        <f>[10]Nov!$AI$6</f>
        <v>0</v>
      </c>
      <c r="AF127" s="2">
        <f>[10]Nov!$AJ$6</f>
        <v>0</v>
      </c>
      <c r="AG127" s="2">
        <f>[10]Nov!$AK$6</f>
        <v>0</v>
      </c>
      <c r="AH127" s="2">
        <f>[10]Nov!$AL$6</f>
        <v>0</v>
      </c>
      <c r="AI127" s="2">
        <f>[10]Nov!$AM$6</f>
        <v>0</v>
      </c>
      <c r="AJ127" s="2">
        <f>[10]Nov!$AN$6</f>
        <v>0</v>
      </c>
      <c r="AK127" s="2">
        <f>[10]Nov!$AO$6</f>
        <v>0</v>
      </c>
      <c r="AL127" s="2">
        <f>[10]Nov!$AP$6</f>
        <v>0</v>
      </c>
      <c r="AM127" s="2">
        <f>[10]Nov!$AQ$6</f>
        <v>0</v>
      </c>
      <c r="AN127" s="2">
        <f>[10]Nov!$AR$6</f>
        <v>0</v>
      </c>
      <c r="AO127" s="2">
        <f>[10]Nov!$AS$6</f>
        <v>0</v>
      </c>
      <c r="AP127" s="2">
        <f>[10]Nov!$AT$6</f>
        <v>0</v>
      </c>
      <c r="AQ127" s="13">
        <f>[10]Nov!$AU$6</f>
        <v>0</v>
      </c>
      <c r="AR127" s="2">
        <f>[10]Nov!$AV$6</f>
        <v>0</v>
      </c>
      <c r="AS127" s="2">
        <f>[10]Nov!$AW$6</f>
        <v>0</v>
      </c>
      <c r="AT127" s="14">
        <f>[10]Nov!$AX$6</f>
        <v>0</v>
      </c>
      <c r="AU127" s="15">
        <f t="shared" si="3"/>
        <v>1</v>
      </c>
    </row>
    <row r="128" spans="1:47" x14ac:dyDescent="0.25">
      <c r="A128" s="9" t="s">
        <v>163</v>
      </c>
      <c r="B128" s="9" t="s">
        <v>20</v>
      </c>
      <c r="C128" s="9">
        <f>[9]Nov!$F$33</f>
        <v>0</v>
      </c>
      <c r="D128" s="9">
        <f>[9]Nov!$F$9</f>
        <v>0</v>
      </c>
      <c r="E128" s="9">
        <f>[9]Nov!$F$11</f>
        <v>0</v>
      </c>
      <c r="F128" s="9">
        <f>[9]Nov!$F$10</f>
        <v>0</v>
      </c>
      <c r="G128" s="9">
        <f>[9]Nov!$F$34</f>
        <v>0</v>
      </c>
      <c r="H128" s="9">
        <f>[9]Nov!$F$13</f>
        <v>0</v>
      </c>
      <c r="I128" s="9">
        <f>[9]Nov!$F$12</f>
        <v>0</v>
      </c>
      <c r="J128" s="9">
        <f>[9]Nov!$F$47</f>
        <v>0</v>
      </c>
      <c r="K128" s="9">
        <f>[9]Nov!$F$35</f>
        <v>0</v>
      </c>
      <c r="L128" s="9">
        <f>[9]Nov!$F$14</f>
        <v>0</v>
      </c>
      <c r="M128" s="9">
        <f>[9]Nov!$F$42</f>
        <v>0</v>
      </c>
      <c r="N128" s="9">
        <f>[9]Nov!$F$36</f>
        <v>0</v>
      </c>
      <c r="O128" s="9">
        <f>[9]Nov!$F$16</f>
        <v>0</v>
      </c>
      <c r="P128" s="9">
        <f>[9]Nov!$F$17</f>
        <v>0</v>
      </c>
      <c r="Q128" s="9">
        <f>[9]Nov!$F$15</f>
        <v>0</v>
      </c>
      <c r="R128" s="9">
        <f>[9]Nov!$F$38</f>
        <v>0</v>
      </c>
      <c r="S128" s="9">
        <f>SUM([9]Nov!$F$23:$F$24)</f>
        <v>0</v>
      </c>
      <c r="T128" s="9">
        <f>[9]Nov!$F$39</f>
        <v>0</v>
      </c>
      <c r="U128" s="9">
        <f>[9]Nov!$F$40</f>
        <v>0</v>
      </c>
      <c r="V128" s="9">
        <f>[9]Nov!$F$41</f>
        <v>0</v>
      </c>
      <c r="W128" s="9">
        <f>[9]Nov!$F$26</f>
        <v>0</v>
      </c>
      <c r="X128" s="9">
        <f>[9]Nov!$F$27</f>
        <v>0</v>
      </c>
      <c r="Y128" s="9">
        <f>SUM([9]Nov!$F$28:$F$29)</f>
        <v>0</v>
      </c>
      <c r="Z128" s="9">
        <f>[9]Nov!$F$31</f>
        <v>0</v>
      </c>
      <c r="AA128" s="9">
        <f>SUM([9]Nov!$F$30,[9]Nov!$F$32)</f>
        <v>0</v>
      </c>
      <c r="AB128" s="9">
        <f>[9]Nov!$F$37</f>
        <v>0</v>
      </c>
      <c r="AC128" s="9">
        <f>[9]Nov!$F$45</f>
        <v>0</v>
      </c>
      <c r="AD128" s="9">
        <f>[9]Nov!$F$43</f>
        <v>0</v>
      </c>
      <c r="AE128" s="9">
        <f>[9]Nov!$F$44</f>
        <v>0</v>
      </c>
      <c r="AF128" s="9">
        <f>[9]Nov!$F$22</f>
        <v>0</v>
      </c>
      <c r="AG128" s="9">
        <f>[9]Nov!$F$52</f>
        <v>0</v>
      </c>
      <c r="AH128" s="9">
        <f>[9]Nov!$F$46</f>
        <v>0</v>
      </c>
      <c r="AI128" s="9">
        <f>[9]Nov!$F$48</f>
        <v>0</v>
      </c>
      <c r="AJ128" s="9">
        <f>[9]Nov!$F$18</f>
        <v>0</v>
      </c>
      <c r="AK128" s="9">
        <f>[9]Nov!$F$53</f>
        <v>0</v>
      </c>
      <c r="AL128" s="9">
        <f>[9]Nov!$F$25</f>
        <v>0</v>
      </c>
      <c r="AM128" s="9">
        <f>[9]Nov!$F$19</f>
        <v>0</v>
      </c>
      <c r="AN128" s="9">
        <f>[9]Nov!$F$21</f>
        <v>0</v>
      </c>
      <c r="AO128" s="9">
        <f>[9]Nov!$F$20</f>
        <v>0</v>
      </c>
      <c r="AP128" s="9">
        <f>[9]Nov!$F$54</f>
        <v>0</v>
      </c>
      <c r="AQ128" s="10">
        <f>[9]Nov!$F$55</f>
        <v>0</v>
      </c>
      <c r="AR128" s="9">
        <f>[9]Nov!$F$50</f>
        <v>0</v>
      </c>
      <c r="AS128" s="9">
        <f>[9]Nov!$F$51</f>
        <v>0</v>
      </c>
      <c r="AT128" s="11">
        <f>[9]Nov!$F$49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[9]Nov!$AF$7</f>
        <v>0</v>
      </c>
      <c r="D129" s="2">
        <f>[9]Nov!$H$7</f>
        <v>1</v>
      </c>
      <c r="E129" s="2">
        <f>[9]Nov!$J$7</f>
        <v>0</v>
      </c>
      <c r="F129" s="2">
        <f>[9]Nov!$I$7</f>
        <v>0</v>
      </c>
      <c r="G129" s="2">
        <f>[9]Nov!$AG$7</f>
        <v>0</v>
      </c>
      <c r="H129" s="2">
        <f>[9]Nov!$L$7</f>
        <v>0</v>
      </c>
      <c r="I129" s="2">
        <f>[9]Nov!$K$7</f>
        <v>0</v>
      </c>
      <c r="J129" s="2">
        <f>[9]Nov!$AT$7</f>
        <v>0</v>
      </c>
      <c r="K129" s="2">
        <f>[9]Nov!$AH$7</f>
        <v>0</v>
      </c>
      <c r="L129" s="2">
        <f>[9]Nov!$M$7</f>
        <v>0</v>
      </c>
      <c r="M129" s="2">
        <f>[9]Nov!$AO$7</f>
        <v>0</v>
      </c>
      <c r="N129" s="2">
        <f>[9]Nov!$AI$7</f>
        <v>0</v>
      </c>
      <c r="O129" s="2">
        <f>[9]Nov!$O$7</f>
        <v>0</v>
      </c>
      <c r="P129" s="2">
        <f>[9]Nov!$P$7</f>
        <v>0</v>
      </c>
      <c r="Q129" s="2">
        <f>[9]Nov!$N$7</f>
        <v>0</v>
      </c>
      <c r="R129" s="2">
        <f>[9]Nov!$AK$7</f>
        <v>0</v>
      </c>
      <c r="S129" s="2">
        <f>SUM([9]Nov!$V$7:$W$7)</f>
        <v>0</v>
      </c>
      <c r="T129" s="2">
        <f>[9]Nov!$AL$7</f>
        <v>0</v>
      </c>
      <c r="U129" s="2">
        <f>[9]Nov!$AM$7</f>
        <v>0</v>
      </c>
      <c r="V129" s="2">
        <f>[9]Nov!$AN$7</f>
        <v>0</v>
      </c>
      <c r="W129" s="2">
        <f>[9]Nov!$Y$7</f>
        <v>0</v>
      </c>
      <c r="X129" s="2">
        <f>[9]Nov!$Z$7</f>
        <v>0</v>
      </c>
      <c r="Y129" s="2">
        <f>SUM([9]Nov!$AA$7:$AB$7)</f>
        <v>0</v>
      </c>
      <c r="Z129" s="2">
        <f>[9]Nov!$AD$7</f>
        <v>0</v>
      </c>
      <c r="AA129" s="2">
        <f>SUM([9]Nov!$AC$7,[9]Nov!$AE$7)</f>
        <v>0</v>
      </c>
      <c r="AB129" s="2">
        <f>[9]Nov!$AJ$7</f>
        <v>0</v>
      </c>
      <c r="AC129" s="2">
        <f>[9]Nov!$AR$7</f>
        <v>0</v>
      </c>
      <c r="AD129" s="2">
        <f>[9]Nov!$AP$7</f>
        <v>0</v>
      </c>
      <c r="AE129" s="2">
        <f>[9]Nov!$AQ$7</f>
        <v>0</v>
      </c>
      <c r="AF129" s="2">
        <f>[9]Nov!$U$7</f>
        <v>0</v>
      </c>
      <c r="AG129" s="2">
        <f>[9]Nov!$AY$7</f>
        <v>0</v>
      </c>
      <c r="AH129" s="2">
        <f>[9]Nov!$AS$7</f>
        <v>0</v>
      </c>
      <c r="AI129" s="2">
        <f>[9]Nov!$AU$7</f>
        <v>0</v>
      </c>
      <c r="AJ129" s="2">
        <f>[9]Nov!$Q$7</f>
        <v>0</v>
      </c>
      <c r="AK129" s="2">
        <f>[9]Nov!$AZ$7</f>
        <v>0</v>
      </c>
      <c r="AL129" s="2">
        <f>[9]Nov!$X$7</f>
        <v>0</v>
      </c>
      <c r="AM129" s="2">
        <f>[9]Nov!$R$7</f>
        <v>0</v>
      </c>
      <c r="AN129" s="2">
        <f>[9]Nov!$T$7</f>
        <v>0</v>
      </c>
      <c r="AO129" s="2">
        <f>[9]Nov!$S$7</f>
        <v>0</v>
      </c>
      <c r="AP129" s="2">
        <f>[9]Nov!$BA$7</f>
        <v>0</v>
      </c>
      <c r="AQ129" s="13">
        <f>[9]Nov!$BB$7</f>
        <v>0</v>
      </c>
      <c r="AR129" s="2">
        <f>[9]Nov!$AW$7</f>
        <v>0</v>
      </c>
      <c r="AS129" s="2">
        <f>[9]Nov!$AX$7</f>
        <v>0</v>
      </c>
      <c r="AT129" s="14">
        <f>[9]Nov!$AV$7</f>
        <v>0</v>
      </c>
      <c r="AU129" s="15">
        <f t="shared" si="3"/>
        <v>1</v>
      </c>
    </row>
    <row r="130" spans="1:47" x14ac:dyDescent="0.25">
      <c r="A130" s="9" t="s">
        <v>164</v>
      </c>
      <c r="B130" s="9" t="s">
        <v>20</v>
      </c>
      <c r="C130" s="9">
        <f>[9]Nov!$E$33</f>
        <v>0</v>
      </c>
      <c r="D130" s="9">
        <f>[9]Nov!$E$9</f>
        <v>0</v>
      </c>
      <c r="E130" s="9">
        <f>[9]Nov!$E$11</f>
        <v>0</v>
      </c>
      <c r="F130" s="9">
        <f>[9]Nov!$E$10</f>
        <v>0</v>
      </c>
      <c r="G130" s="9">
        <f>[9]Nov!$E$34</f>
        <v>0</v>
      </c>
      <c r="H130" s="9">
        <f>[9]Nov!$E$13</f>
        <v>0</v>
      </c>
      <c r="I130" s="9">
        <f>[9]Nov!$E$12</f>
        <v>0</v>
      </c>
      <c r="J130" s="9">
        <f>[9]Nov!$E$47</f>
        <v>0</v>
      </c>
      <c r="K130" s="9">
        <f>[9]Nov!$E$35</f>
        <v>0</v>
      </c>
      <c r="L130" s="9">
        <f>[9]Nov!$E$14</f>
        <v>0</v>
      </c>
      <c r="M130" s="9">
        <f>[9]Nov!$E$42</f>
        <v>0</v>
      </c>
      <c r="N130" s="9">
        <f>[9]Nov!$E$36</f>
        <v>0</v>
      </c>
      <c r="O130" s="9">
        <f>[9]Nov!$E$16</f>
        <v>0</v>
      </c>
      <c r="P130" s="9">
        <f>[9]Nov!$E$17</f>
        <v>0</v>
      </c>
      <c r="Q130" s="9">
        <f>[9]Nov!$E$15</f>
        <v>0</v>
      </c>
      <c r="R130" s="9">
        <f>[9]Nov!$E$38</f>
        <v>0</v>
      </c>
      <c r="S130" s="9">
        <f>SUM([9]Nov!$E$23:$E$24)</f>
        <v>0</v>
      </c>
      <c r="T130" s="9">
        <f>[9]Nov!$E$39</f>
        <v>0</v>
      </c>
      <c r="U130" s="9">
        <f>[9]Nov!$E$40</f>
        <v>0</v>
      </c>
      <c r="V130" s="9">
        <f>[9]Nov!$E$41</f>
        <v>0</v>
      </c>
      <c r="W130" s="9">
        <f>[9]Nov!$E$26</f>
        <v>0</v>
      </c>
      <c r="X130" s="9">
        <f>[9]Nov!$E$27</f>
        <v>0</v>
      </c>
      <c r="Y130" s="9">
        <f>SUM([9]Nov!$E$28:$E$29)</f>
        <v>0</v>
      </c>
      <c r="Z130" s="9">
        <f>[9]Nov!$E$31</f>
        <v>0</v>
      </c>
      <c r="AA130" s="9">
        <f>SUM([9]Nov!$E$30,[9]Nov!$E$32)</f>
        <v>0</v>
      </c>
      <c r="AB130" s="9">
        <f>[9]Nov!$E$37</f>
        <v>0</v>
      </c>
      <c r="AC130" s="9">
        <f>[9]Nov!$E$45</f>
        <v>0</v>
      </c>
      <c r="AD130" s="9">
        <f>[9]Nov!$E$43</f>
        <v>0</v>
      </c>
      <c r="AE130" s="9">
        <f>[9]Nov!$E$44</f>
        <v>0</v>
      </c>
      <c r="AF130" s="9">
        <f>[9]Nov!$E$22</f>
        <v>1</v>
      </c>
      <c r="AG130" s="9">
        <f>[9]Nov!$E$52</f>
        <v>0</v>
      </c>
      <c r="AH130" s="9">
        <f>[9]Nov!$E$46</f>
        <v>0</v>
      </c>
      <c r="AI130" s="9">
        <f>[9]Nov!$E$48</f>
        <v>0</v>
      </c>
      <c r="AJ130" s="9">
        <f>[9]Nov!$E$18</f>
        <v>0</v>
      </c>
      <c r="AK130" s="9">
        <f>[9]Nov!$E$53</f>
        <v>0</v>
      </c>
      <c r="AL130" s="9">
        <f>[9]Nov!$E$25</f>
        <v>0</v>
      </c>
      <c r="AM130" s="9">
        <f>[9]Nov!$E$19</f>
        <v>0</v>
      </c>
      <c r="AN130" s="9">
        <f>[9]Nov!$E$21</f>
        <v>0</v>
      </c>
      <c r="AO130" s="9">
        <f>[9]Nov!$E$20</f>
        <v>0</v>
      </c>
      <c r="AP130" s="9">
        <f>[9]Nov!$E$54</f>
        <v>0</v>
      </c>
      <c r="AQ130" s="10">
        <f>[9]Nov!$E$55</f>
        <v>1</v>
      </c>
      <c r="AR130" s="9">
        <f>[9]Nov!$E$50</f>
        <v>0</v>
      </c>
      <c r="AS130" s="9">
        <f>[9]Nov!$E$51</f>
        <v>0</v>
      </c>
      <c r="AT130" s="11">
        <f>[9]Nov!$E$49</f>
        <v>0</v>
      </c>
      <c r="AU130" s="12">
        <f t="shared" si="3"/>
        <v>2</v>
      </c>
    </row>
    <row r="131" spans="1:47" x14ac:dyDescent="0.25">
      <c r="A131" s="2"/>
      <c r="B131" s="2" t="s">
        <v>21</v>
      </c>
      <c r="C131" s="2">
        <f>[9]Nov!$AF$6</f>
        <v>0</v>
      </c>
      <c r="D131" s="2">
        <f>[9]Nov!$H$6</f>
        <v>2</v>
      </c>
      <c r="E131" s="2">
        <f>[9]Nov!$J$6</f>
        <v>0</v>
      </c>
      <c r="F131" s="2">
        <f>[9]Nov!$I$6</f>
        <v>1</v>
      </c>
      <c r="G131" s="2">
        <f>[9]Nov!$AG$6</f>
        <v>0</v>
      </c>
      <c r="H131" s="2">
        <f>[9]Nov!$L$6</f>
        <v>1</v>
      </c>
      <c r="I131" s="2">
        <f>[9]Nov!$K$6</f>
        <v>0</v>
      </c>
      <c r="J131" s="2">
        <f>[9]Nov!$AT$6</f>
        <v>0</v>
      </c>
      <c r="K131" s="2">
        <f>[9]Nov!$AH$6</f>
        <v>0</v>
      </c>
      <c r="L131" s="2">
        <f>[9]Nov!$M$6</f>
        <v>0</v>
      </c>
      <c r="M131" s="2">
        <f>[9]Nov!$AO$6</f>
        <v>2</v>
      </c>
      <c r="N131" s="2">
        <f>[9]Nov!$AI$6</f>
        <v>0</v>
      </c>
      <c r="O131" s="2">
        <f>[9]Nov!$O$6</f>
        <v>0</v>
      </c>
      <c r="P131" s="2">
        <f>[9]Nov!$P$6</f>
        <v>0</v>
      </c>
      <c r="Q131" s="2">
        <f>[9]Nov!$N$6</f>
        <v>0</v>
      </c>
      <c r="R131" s="2">
        <f>[9]Nov!$AK$6</f>
        <v>0</v>
      </c>
      <c r="S131" s="2">
        <f>SUM([9]Nov!$V$6:$W$6)</f>
        <v>0</v>
      </c>
      <c r="T131" s="2">
        <f>[9]Nov!$AL$6</f>
        <v>0</v>
      </c>
      <c r="U131" s="2">
        <f>[9]Nov!$AM$6</f>
        <v>0</v>
      </c>
      <c r="V131" s="2">
        <f>[9]Nov!$AN$6</f>
        <v>0</v>
      </c>
      <c r="W131" s="2">
        <f>[9]Nov!$Y$6</f>
        <v>1</v>
      </c>
      <c r="X131" s="2">
        <f>[9]Nov!$Z$6</f>
        <v>0</v>
      </c>
      <c r="Y131" s="2">
        <f>SUM([9]Nov!$AA$6:$AB$6)</f>
        <v>0</v>
      </c>
      <c r="Z131" s="2">
        <f>[9]Nov!$AD$6</f>
        <v>0</v>
      </c>
      <c r="AA131" s="2">
        <f>SUM([9]Nov!$AC$6,[9]Nov!$AE$6)</f>
        <v>0</v>
      </c>
      <c r="AB131" s="2">
        <f>[9]Nov!$AJ$6</f>
        <v>1</v>
      </c>
      <c r="AC131" s="2">
        <f>[9]Nov!$AR$6</f>
        <v>0</v>
      </c>
      <c r="AD131" s="2">
        <f>[9]Nov!$AP$6</f>
        <v>0</v>
      </c>
      <c r="AE131" s="2">
        <f>[9]Nov!$AQ$6</f>
        <v>0</v>
      </c>
      <c r="AF131" s="2">
        <f>[9]Nov!$U$6</f>
        <v>1</v>
      </c>
      <c r="AG131" s="2">
        <f>[9]Nov!$AY$6</f>
        <v>0</v>
      </c>
      <c r="AH131" s="2">
        <f>[9]Nov!$AS$6</f>
        <v>0</v>
      </c>
      <c r="AI131" s="2">
        <f>[9]Nov!$AU$6</f>
        <v>0</v>
      </c>
      <c r="AJ131" s="2">
        <f>[9]Nov!$Q$6</f>
        <v>0</v>
      </c>
      <c r="AK131" s="2">
        <f>[9]Nov!$AZ$6</f>
        <v>0</v>
      </c>
      <c r="AL131" s="2">
        <f>[9]Nov!$X$6</f>
        <v>0</v>
      </c>
      <c r="AM131" s="2">
        <f>[9]Nov!$R$6</f>
        <v>0</v>
      </c>
      <c r="AN131" s="2">
        <f>[9]Nov!$T$6</f>
        <v>0</v>
      </c>
      <c r="AO131" s="2">
        <f>[9]Nov!$S$6</f>
        <v>0</v>
      </c>
      <c r="AP131" s="2">
        <f>[9]Nov!$BA$6</f>
        <v>0</v>
      </c>
      <c r="AQ131" s="13">
        <f>[9]Nov!$BB$6</f>
        <v>0</v>
      </c>
      <c r="AR131" s="2">
        <f>[9]Nov!$AW$6</f>
        <v>0</v>
      </c>
      <c r="AS131" s="2">
        <f>[9]Nov!$AX$6</f>
        <v>0</v>
      </c>
      <c r="AT131" s="14">
        <f>[9]Nov!$AV$6</f>
        <v>0</v>
      </c>
      <c r="AU131" s="15">
        <f t="shared" si="3"/>
        <v>9</v>
      </c>
    </row>
    <row r="132" spans="1:47" x14ac:dyDescent="0.25">
      <c r="A132" s="9" t="s">
        <v>165</v>
      </c>
      <c r="B132" s="9" t="s">
        <v>20</v>
      </c>
      <c r="C132" s="9">
        <f>[22]Nov!$J$39</f>
        <v>0</v>
      </c>
      <c r="D132" s="9">
        <f>[22]Nov!$J$15</f>
        <v>0</v>
      </c>
      <c r="E132" s="9">
        <f>[22]Nov!$J$17</f>
        <v>0</v>
      </c>
      <c r="F132" s="9">
        <f>[22]Nov!$J$16</f>
        <v>0</v>
      </c>
      <c r="G132" s="9">
        <f>[22]Nov!$J$40</f>
        <v>0</v>
      </c>
      <c r="H132" s="9">
        <f>[22]Nov!$J$19</f>
        <v>0</v>
      </c>
      <c r="I132" s="9">
        <f>[22]Nov!$J$18</f>
        <v>0</v>
      </c>
      <c r="J132" s="9">
        <f>[22]Nov!$J$53</f>
        <v>0</v>
      </c>
      <c r="K132" s="9">
        <f>[22]Nov!$J$41</f>
        <v>0</v>
      </c>
      <c r="L132" s="9">
        <f>[22]Nov!$J$20</f>
        <v>0</v>
      </c>
      <c r="M132" s="9">
        <f>[22]Nov!$J$48</f>
        <v>0</v>
      </c>
      <c r="N132" s="9">
        <f>[22]Nov!$J$42</f>
        <v>0</v>
      </c>
      <c r="O132" s="9">
        <f>[22]Nov!$J$22</f>
        <v>0</v>
      </c>
      <c r="P132" s="9">
        <f>[22]Nov!$J$23</f>
        <v>0</v>
      </c>
      <c r="Q132" s="9">
        <f>[22]Nov!$J$21</f>
        <v>0</v>
      </c>
      <c r="R132" s="9">
        <f>[22]Nov!$J$44</f>
        <v>0</v>
      </c>
      <c r="S132" s="9">
        <f>SUM([22]Nov!$J$29:$J$30)</f>
        <v>0</v>
      </c>
      <c r="T132" s="9">
        <f>[22]Nov!$J$45</f>
        <v>0</v>
      </c>
      <c r="U132" s="9">
        <f>[22]Nov!$J$46</f>
        <v>0</v>
      </c>
      <c r="V132" s="9">
        <f>[22]Nov!$J$47</f>
        <v>0</v>
      </c>
      <c r="W132" s="9">
        <f>[22]Nov!$J$32</f>
        <v>0</v>
      </c>
      <c r="X132" s="9">
        <f>[22]Nov!$J$33</f>
        <v>0</v>
      </c>
      <c r="Y132" s="9">
        <f>SUM([22]Nov!$J$34:$J$35)</f>
        <v>0</v>
      </c>
      <c r="Z132" s="9">
        <f>[22]Nov!$J$37</f>
        <v>0</v>
      </c>
      <c r="AA132" s="9">
        <f>SUM([22]Nov!$J$36,[22]Nov!$J$38)</f>
        <v>0</v>
      </c>
      <c r="AB132" s="9">
        <f>[22]Nov!$J$43</f>
        <v>0</v>
      </c>
      <c r="AC132" s="9">
        <f>[22]Nov!$J$51</f>
        <v>0</v>
      </c>
      <c r="AD132" s="9">
        <f>[22]Nov!$J$49</f>
        <v>0</v>
      </c>
      <c r="AE132" s="9">
        <f>[22]Nov!$J$50</f>
        <v>0</v>
      </c>
      <c r="AF132" s="9">
        <f>[22]Nov!$J$28</f>
        <v>0</v>
      </c>
      <c r="AG132" s="9">
        <f>[22]Nov!$J$58</f>
        <v>0</v>
      </c>
      <c r="AH132" s="9">
        <f>[22]Nov!$J$52</f>
        <v>0</v>
      </c>
      <c r="AI132" s="9">
        <f>[22]Nov!$J$54</f>
        <v>0</v>
      </c>
      <c r="AJ132" s="9">
        <f>[22]Nov!$J$24</f>
        <v>0</v>
      </c>
      <c r="AK132" s="9">
        <f>[22]Nov!$J$59</f>
        <v>0</v>
      </c>
      <c r="AL132" s="9">
        <f>[22]Nov!$J$31</f>
        <v>0</v>
      </c>
      <c r="AM132" s="9">
        <f>[22]Nov!$J$25</f>
        <v>0</v>
      </c>
      <c r="AN132" s="9">
        <f>[22]Nov!$J$27</f>
        <v>0</v>
      </c>
      <c r="AO132" s="9">
        <f>[22]Nov!$J$26</f>
        <v>0</v>
      </c>
      <c r="AP132" s="9">
        <f>[22]Nov!$J$60</f>
        <v>0</v>
      </c>
      <c r="AQ132" s="10">
        <f>[22]Nov!$J$61</f>
        <v>0</v>
      </c>
      <c r="AR132" s="9">
        <f>[22]Nov!$J$56</f>
        <v>0</v>
      </c>
      <c r="AS132" s="9">
        <f>[22]Nov!$J$57</f>
        <v>0</v>
      </c>
      <c r="AT132" s="11">
        <f>[22]Nov!$J$55</f>
        <v>0</v>
      </c>
      <c r="AU132" s="12">
        <f t="shared" si="3"/>
        <v>0</v>
      </c>
    </row>
    <row r="133" spans="1:47" x14ac:dyDescent="0.25">
      <c r="A133" s="2"/>
      <c r="B133" s="2" t="s">
        <v>21</v>
      </c>
      <c r="C133" s="2">
        <f>[22]Nov!$AL$11</f>
        <v>0</v>
      </c>
      <c r="D133" s="2">
        <f>[22]Nov!$N$11</f>
        <v>0</v>
      </c>
      <c r="E133" s="2">
        <f>[22]Nov!$P$11</f>
        <v>0</v>
      </c>
      <c r="F133" s="2">
        <f>[22]Nov!$O$11</f>
        <v>1</v>
      </c>
      <c r="G133" s="2">
        <f>[22]Nov!$AM$11</f>
        <v>0</v>
      </c>
      <c r="H133" s="2">
        <f>[22]Nov!$R$11</f>
        <v>0</v>
      </c>
      <c r="I133" s="2">
        <f>[22]Nov!$Q$11</f>
        <v>1</v>
      </c>
      <c r="J133" s="2">
        <f>[22]Nov!$AZ$11</f>
        <v>0</v>
      </c>
      <c r="K133" s="2">
        <f>[22]Nov!$AN$11</f>
        <v>0</v>
      </c>
      <c r="L133" s="2">
        <f>[22]Nov!$S$11</f>
        <v>0</v>
      </c>
      <c r="M133" s="2">
        <f>[22]Nov!$AU$11</f>
        <v>0</v>
      </c>
      <c r="N133" s="2">
        <f>[22]Nov!$AO$11</f>
        <v>0</v>
      </c>
      <c r="O133" s="2">
        <f>[22]Nov!$U$11</f>
        <v>0</v>
      </c>
      <c r="P133" s="2">
        <f>[22]Nov!$V$11</f>
        <v>0</v>
      </c>
      <c r="Q133" s="2">
        <f>[22]Nov!$T$11</f>
        <v>0</v>
      </c>
      <c r="R133" s="2">
        <f>[22]Nov!$AQ$11</f>
        <v>0</v>
      </c>
      <c r="S133" s="2">
        <f>SUM([22]Nov!$AA$11:$AB$11)</f>
        <v>0</v>
      </c>
      <c r="T133" s="2">
        <f>[22]Nov!$AR$11</f>
        <v>0</v>
      </c>
      <c r="U133" s="2">
        <f>[22]Nov!$AS$11</f>
        <v>0</v>
      </c>
      <c r="V133" s="2">
        <f>[22]Nov!$AT$11</f>
        <v>0</v>
      </c>
      <c r="W133" s="2">
        <f>[22]Nov!$AE$11</f>
        <v>0</v>
      </c>
      <c r="X133" s="2">
        <f>[22]Nov!$AF$11</f>
        <v>0</v>
      </c>
      <c r="Y133" s="2">
        <f>SUM([22]Nov!$AG$11:$AH$11)</f>
        <v>1</v>
      </c>
      <c r="Z133" s="2">
        <f>[22]Nov!$AJ$11</f>
        <v>0</v>
      </c>
      <c r="AA133" s="2">
        <f>SUM([22]Nov!$AI$11,[22]Nov!$AK$11)</f>
        <v>0</v>
      </c>
      <c r="AB133" s="2">
        <f>[22]Nov!$AP$11</f>
        <v>0</v>
      </c>
      <c r="AC133" s="2">
        <f>[22]Nov!$AX$11</f>
        <v>0</v>
      </c>
      <c r="AD133" s="2">
        <f>[22]Nov!$AV$11</f>
        <v>0</v>
      </c>
      <c r="AE133" s="2">
        <f>[22]Nov!$AW$11</f>
        <v>0</v>
      </c>
      <c r="AF133" s="2">
        <f>[22]Nov!$AA$11</f>
        <v>0</v>
      </c>
      <c r="AG133" s="2">
        <f>[22]Nov!$BE$11</f>
        <v>0</v>
      </c>
      <c r="AH133" s="2">
        <f>[22]Nov!$AY$11</f>
        <v>0</v>
      </c>
      <c r="AI133" s="2">
        <f>[22]Nov!$BA$11</f>
        <v>0</v>
      </c>
      <c r="AJ133" s="2">
        <f>[22]Nov!$W$11</f>
        <v>0</v>
      </c>
      <c r="AK133" s="2">
        <f>[22]Nov!$BF$11</f>
        <v>0</v>
      </c>
      <c r="AL133" s="2">
        <f>[22]Nov!$AD$11</f>
        <v>2</v>
      </c>
      <c r="AM133" s="2">
        <f>[22]Nov!$X$11</f>
        <v>0</v>
      </c>
      <c r="AN133" s="2">
        <f>[22]Nov!$Z$11</f>
        <v>3</v>
      </c>
      <c r="AO133" s="2">
        <f>[22]Nov!$Y$11</f>
        <v>0</v>
      </c>
      <c r="AP133" s="2">
        <f>[22]Nov!$BG$11</f>
        <v>0</v>
      </c>
      <c r="AQ133" s="13">
        <f>[22]Nov!$BH$11</f>
        <v>0</v>
      </c>
      <c r="AR133" s="2">
        <f>[22]Nov!$BC$11</f>
        <v>0</v>
      </c>
      <c r="AS133" s="2">
        <f>[22]Nov!$BD$11</f>
        <v>0</v>
      </c>
      <c r="AT133" s="14">
        <f>[22]Nov!$BB$11</f>
        <v>0</v>
      </c>
      <c r="AU133" s="15">
        <f t="shared" si="3"/>
        <v>8</v>
      </c>
    </row>
    <row r="134" spans="1:47" x14ac:dyDescent="0.25">
      <c r="A134" s="9" t="s">
        <v>105</v>
      </c>
      <c r="B134" s="9" t="s">
        <v>20</v>
      </c>
      <c r="C134" s="9">
        <f>[22]Nov!$F$38</f>
        <v>0</v>
      </c>
      <c r="D134" s="9">
        <f>[22]Nov!$F$14</f>
        <v>0</v>
      </c>
      <c r="E134" s="9">
        <f>[22]Nov!$F$16</f>
        <v>0</v>
      </c>
      <c r="F134" s="9">
        <f>[22]Nov!$F$15</f>
        <v>0</v>
      </c>
      <c r="G134" s="9">
        <f>[22]Nov!$F$39</f>
        <v>0</v>
      </c>
      <c r="H134" s="9">
        <f>[22]Nov!$F$18</f>
        <v>0</v>
      </c>
      <c r="I134" s="9">
        <f>[22]Nov!$F$17</f>
        <v>0</v>
      </c>
      <c r="J134" s="9">
        <f>[22]Nov!$F$52</f>
        <v>0</v>
      </c>
      <c r="K134" s="9">
        <f>[22]Nov!$F$40</f>
        <v>0</v>
      </c>
      <c r="L134" s="9">
        <f>[22]Nov!$F$19</f>
        <v>0</v>
      </c>
      <c r="M134" s="9">
        <f>[22]Nov!$F$47</f>
        <v>0</v>
      </c>
      <c r="N134" s="9">
        <f>[22]Nov!$F$41</f>
        <v>0</v>
      </c>
      <c r="O134" s="9">
        <f>[22]Nov!$F$21</f>
        <v>0</v>
      </c>
      <c r="P134" s="9">
        <f>[22]Nov!$F$22</f>
        <v>0</v>
      </c>
      <c r="Q134" s="9">
        <f>[22]Nov!$F$20</f>
        <v>0</v>
      </c>
      <c r="R134" s="9">
        <f>[22]Nov!$F$43</f>
        <v>0</v>
      </c>
      <c r="S134" s="9">
        <f>SUM([22]Nov!$F$28:$F$29)</f>
        <v>0</v>
      </c>
      <c r="T134" s="9">
        <f>[22]Nov!$F$44</f>
        <v>0</v>
      </c>
      <c r="U134" s="9">
        <f>[22]Nov!$F$45</f>
        <v>0</v>
      </c>
      <c r="V134" s="9">
        <f>[22]Nov!$F$46</f>
        <v>0</v>
      </c>
      <c r="W134" s="9">
        <f>[22]Nov!$F$31</f>
        <v>0</v>
      </c>
      <c r="X134" s="9">
        <f>[22]Nov!$F$32</f>
        <v>0</v>
      </c>
      <c r="Y134" s="9">
        <f>SUM([22]Nov!$F$33:$F$34)</f>
        <v>0</v>
      </c>
      <c r="Z134" s="9">
        <f>[22]Nov!$F$36</f>
        <v>0</v>
      </c>
      <c r="AA134" s="9">
        <f>SUM([22]Nov!$F$35,[22]Nov!$F$37)</f>
        <v>0</v>
      </c>
      <c r="AB134" s="9">
        <f>[22]Nov!$F$42</f>
        <v>0</v>
      </c>
      <c r="AC134" s="9">
        <f>[22]Nov!$F$50</f>
        <v>0</v>
      </c>
      <c r="AD134" s="9">
        <f>[22]Nov!$F$48</f>
        <v>0</v>
      </c>
      <c r="AE134" s="9">
        <f>[22]Nov!$F$49</f>
        <v>0</v>
      </c>
      <c r="AF134" s="9">
        <f>[22]Nov!$F$27</f>
        <v>0</v>
      </c>
      <c r="AG134" s="9">
        <f>[22]Nov!$F$57</f>
        <v>0</v>
      </c>
      <c r="AH134" s="9">
        <f>[22]Nov!$F$51</f>
        <v>0</v>
      </c>
      <c r="AI134" s="9">
        <f>[22]Nov!$F$53</f>
        <v>0</v>
      </c>
      <c r="AJ134" s="9">
        <f>[22]Nov!$F$23</f>
        <v>0</v>
      </c>
      <c r="AK134" s="9">
        <f>SUM([22]Nov!$F$58,[1]Nov!$E$54)</f>
        <v>1</v>
      </c>
      <c r="AL134" s="9">
        <f>[22]Nov!$F$30</f>
        <v>0</v>
      </c>
      <c r="AM134" s="9">
        <f>[22]Nov!$F$24</f>
        <v>0</v>
      </c>
      <c r="AN134" s="9">
        <f>[22]Nov!$F$26</f>
        <v>0</v>
      </c>
      <c r="AO134" s="9">
        <f>[22]Nov!$F$25</f>
        <v>0</v>
      </c>
      <c r="AP134" s="9">
        <f>[22]Nov!$F$59</f>
        <v>0</v>
      </c>
      <c r="AQ134" s="10">
        <f>[22]Nov!$F$60</f>
        <v>0</v>
      </c>
      <c r="AR134" s="9">
        <f>[22]Nov!$F$55</f>
        <v>0</v>
      </c>
      <c r="AS134" s="9">
        <f>[22]Nov!$F$56</f>
        <v>0</v>
      </c>
      <c r="AT134" s="11">
        <f>[22]Nov!$F$54</f>
        <v>0</v>
      </c>
      <c r="AU134" s="12">
        <f t="shared" si="3"/>
        <v>1</v>
      </c>
    </row>
    <row r="135" spans="1:47" x14ac:dyDescent="0.25">
      <c r="A135" s="2"/>
      <c r="B135" s="2" t="s">
        <v>21</v>
      </c>
      <c r="C135" s="2">
        <f>[22]Nov!$AK$7</f>
        <v>0</v>
      </c>
      <c r="D135" s="2">
        <f>[22]Nov!$M$7</f>
        <v>0</v>
      </c>
      <c r="E135" s="2">
        <f>[22]Nov!$O$7</f>
        <v>0</v>
      </c>
      <c r="F135" s="2">
        <f>[22]Nov!$N$7</f>
        <v>0</v>
      </c>
      <c r="G135" s="2">
        <f>[22]Nov!$AL$7</f>
        <v>0</v>
      </c>
      <c r="H135" s="2">
        <f>[22]Nov!$Q$7</f>
        <v>0</v>
      </c>
      <c r="I135" s="2">
        <f>[22]Nov!$P$7</f>
        <v>0</v>
      </c>
      <c r="J135" s="2">
        <f>[22]Nov!$AY$7</f>
        <v>0</v>
      </c>
      <c r="K135" s="2">
        <f>[22]Nov!$AM$7</f>
        <v>0</v>
      </c>
      <c r="L135" s="2">
        <f>[22]Nov!$R$7</f>
        <v>0</v>
      </c>
      <c r="M135" s="2">
        <f>[22]Nov!$AT$7</f>
        <v>0</v>
      </c>
      <c r="N135" s="2">
        <f>[22]Nov!$AN$7</f>
        <v>0</v>
      </c>
      <c r="O135" s="2">
        <f>[22]Nov!$T$7</f>
        <v>0</v>
      </c>
      <c r="P135" s="2">
        <f>[22]Nov!$U$7</f>
        <v>0</v>
      </c>
      <c r="Q135" s="2">
        <f>[22]Nov!$S$7</f>
        <v>0</v>
      </c>
      <c r="R135" s="2">
        <f>[22]Nov!$AP$7</f>
        <v>0</v>
      </c>
      <c r="S135" s="2">
        <f>SUM([22]Nov!$AA$7:$AB$7)</f>
        <v>0</v>
      </c>
      <c r="T135" s="2">
        <f>[22]Nov!$AQ$7</f>
        <v>0</v>
      </c>
      <c r="U135" s="2">
        <f>[22]Nov!$AR$7</f>
        <v>0</v>
      </c>
      <c r="V135" s="2">
        <f>[22]Nov!$AS$7</f>
        <v>0</v>
      </c>
      <c r="W135" s="2">
        <f>[22]Nov!$AD$7</f>
        <v>0</v>
      </c>
      <c r="X135" s="2">
        <f>[22]Nov!$AE$7</f>
        <v>0</v>
      </c>
      <c r="Y135" s="2">
        <f>SUM([22]Nov!$AF$7:$AG$7)</f>
        <v>0</v>
      </c>
      <c r="Z135" s="2">
        <f>[22]Nov!$AI$7</f>
        <v>0</v>
      </c>
      <c r="AA135" s="2">
        <f>SUM([22]Nov!$AH$7,[22]Nov!$AJ$7)</f>
        <v>0</v>
      </c>
      <c r="AB135" s="2">
        <f>[22]Nov!$AO$7</f>
        <v>0</v>
      </c>
      <c r="AC135" s="2">
        <f>[22]Nov!$AW$7</f>
        <v>0</v>
      </c>
      <c r="AD135" s="2">
        <f>[22]Nov!$AU$7</f>
        <v>0</v>
      </c>
      <c r="AE135" s="2">
        <f>[22]Nov!$AV$7</f>
        <v>0</v>
      </c>
      <c r="AF135" s="2">
        <f>[22]Nov!$Z$7</f>
        <v>0</v>
      </c>
      <c r="AG135" s="2">
        <f>[22]Nov!$BD$7</f>
        <v>0</v>
      </c>
      <c r="AH135" s="2">
        <f>[22]Nov!$AX$7</f>
        <v>0</v>
      </c>
      <c r="AI135" s="2">
        <f>[22]Nov!$AZ$7</f>
        <v>0</v>
      </c>
      <c r="AJ135" s="2">
        <f>[22]Nov!$V$7</f>
        <v>0</v>
      </c>
      <c r="AK135" s="2">
        <f>[22]Nov!$BE$7</f>
        <v>0</v>
      </c>
      <c r="AL135" s="2">
        <f>[22]Nov!$AC$7</f>
        <v>0</v>
      </c>
      <c r="AM135" s="2">
        <f>[22]Nov!$W$7</f>
        <v>0</v>
      </c>
      <c r="AN135" s="2">
        <f>[22]Nov!$Y$7</f>
        <v>0</v>
      </c>
      <c r="AO135" s="2">
        <f>[22]Nov!$X$7</f>
        <v>0</v>
      </c>
      <c r="AP135" s="2">
        <f>[22]Nov!$BF$7</f>
        <v>0</v>
      </c>
      <c r="AQ135" s="13">
        <f>[22]Nov!$BG$7</f>
        <v>0</v>
      </c>
      <c r="AR135" s="2">
        <f>[22]Nov!$BB$7</f>
        <v>0</v>
      </c>
      <c r="AS135" s="2">
        <f>[22]Nov!$BC$7</f>
        <v>0</v>
      </c>
      <c r="AT135" s="14">
        <f>[22]Nov!$BA$7</f>
        <v>0</v>
      </c>
      <c r="AU135" s="15">
        <f t="shared" si="3"/>
        <v>0</v>
      </c>
    </row>
    <row r="136" spans="1:47" x14ac:dyDescent="0.25">
      <c r="A136" s="9" t="s">
        <v>106</v>
      </c>
      <c r="B136" s="9" t="s">
        <v>20</v>
      </c>
      <c r="C136" s="9">
        <f>[6]Nov!$F$34</f>
        <v>0</v>
      </c>
      <c r="D136" s="9">
        <f>[6]Nov!$F$10</f>
        <v>0</v>
      </c>
      <c r="E136" s="9">
        <f>[6]Nov!$F$12</f>
        <v>0</v>
      </c>
      <c r="F136" s="9">
        <f>[6]Nov!$F$11</f>
        <v>0</v>
      </c>
      <c r="G136" s="9">
        <f>[6]Nov!$F$35</f>
        <v>0</v>
      </c>
      <c r="H136" s="9">
        <f>[6]Nov!$F$14</f>
        <v>0</v>
      </c>
      <c r="I136" s="9">
        <f>[6]Nov!$F$13</f>
        <v>0</v>
      </c>
      <c r="J136" s="9">
        <f>[6]Nov!$F$48</f>
        <v>0</v>
      </c>
      <c r="K136" s="9">
        <f>[6]Nov!$F$36</f>
        <v>0</v>
      </c>
      <c r="L136" s="9">
        <f>[6]Nov!$F$15</f>
        <v>0</v>
      </c>
      <c r="M136" s="9">
        <f>[6]Nov!$F$43</f>
        <v>0</v>
      </c>
      <c r="N136" s="9">
        <f>[6]Nov!$F$37</f>
        <v>0</v>
      </c>
      <c r="O136" s="9">
        <f>[6]Nov!$F$17</f>
        <v>0</v>
      </c>
      <c r="P136" s="9">
        <f>[6]Nov!$F$18</f>
        <v>0</v>
      </c>
      <c r="Q136" s="9">
        <f>[6]Nov!$F$16</f>
        <v>0</v>
      </c>
      <c r="R136" s="9">
        <f>[6]Nov!$F$39</f>
        <v>0</v>
      </c>
      <c r="S136" s="9">
        <f>SUM([6]Nov!$F$24:$F$25)</f>
        <v>0</v>
      </c>
      <c r="T136" s="9">
        <f>[6]Nov!$F$40</f>
        <v>0</v>
      </c>
      <c r="U136" s="9">
        <f>[6]Nov!$F$41</f>
        <v>0</v>
      </c>
      <c r="V136" s="9">
        <f>[6]Nov!$F$42</f>
        <v>0</v>
      </c>
      <c r="W136" s="9">
        <f>[6]Nov!$F$27</f>
        <v>0</v>
      </c>
      <c r="X136" s="9">
        <f>[6]Nov!$F$28</f>
        <v>0</v>
      </c>
      <c r="Y136" s="9">
        <f>SUM([6]Nov!$F$29:$F$30)</f>
        <v>0</v>
      </c>
      <c r="Z136" s="9">
        <f>[6]Nov!$F$32</f>
        <v>0</v>
      </c>
      <c r="AA136" s="9">
        <f>SUM([6]Nov!$F$31,[6]Nov!$F$33)</f>
        <v>0</v>
      </c>
      <c r="AB136" s="9">
        <f>[6]Nov!$F$38</f>
        <v>0</v>
      </c>
      <c r="AC136" s="9">
        <f>[6]Nov!$F$46</f>
        <v>0</v>
      </c>
      <c r="AD136" s="9">
        <f>[6]Nov!$F$44</f>
        <v>0</v>
      </c>
      <c r="AE136" s="9">
        <f>[6]Nov!$F$45</f>
        <v>0</v>
      </c>
      <c r="AF136" s="9">
        <f>[6]Nov!$F$23</f>
        <v>0</v>
      </c>
      <c r="AG136" s="9">
        <f>[6]Nov!$F$53</f>
        <v>0</v>
      </c>
      <c r="AH136" s="9">
        <f>[6]Nov!$F$47</f>
        <v>0</v>
      </c>
      <c r="AI136" s="9">
        <f>[6]Nov!$F$49</f>
        <v>0</v>
      </c>
      <c r="AJ136" s="9">
        <f>[6]Nov!$F$19</f>
        <v>0</v>
      </c>
      <c r="AK136" s="9">
        <f>[6]Nov!$F$54</f>
        <v>0</v>
      </c>
      <c r="AL136" s="9">
        <f>[6]Nov!$F$26</f>
        <v>0</v>
      </c>
      <c r="AM136" s="9">
        <f>[6]Nov!$F$20</f>
        <v>0</v>
      </c>
      <c r="AN136" s="9">
        <f>[6]Nov!$F$22</f>
        <v>0</v>
      </c>
      <c r="AO136" s="9">
        <f>[6]Nov!$F$21</f>
        <v>0</v>
      </c>
      <c r="AP136" s="9">
        <f>[6]Nov!$F$55</f>
        <v>0</v>
      </c>
      <c r="AQ136" s="9">
        <f>[6]Nov!$F$56</f>
        <v>0</v>
      </c>
      <c r="AR136" s="9">
        <f>[6]Nov!$F$51</f>
        <v>0</v>
      </c>
      <c r="AS136" s="9">
        <f>[6]Nov!$F$52</f>
        <v>0</v>
      </c>
      <c r="AT136" s="11">
        <f>[6]Nov!$F$50</f>
        <v>0</v>
      </c>
      <c r="AU136" s="12">
        <f t="shared" si="3"/>
        <v>0</v>
      </c>
    </row>
    <row r="137" spans="1:47" x14ac:dyDescent="0.25">
      <c r="A137" s="2"/>
      <c r="B137" s="2" t="s">
        <v>21</v>
      </c>
      <c r="C137" s="2">
        <f>[6]Nov!$AG$7</f>
        <v>0</v>
      </c>
      <c r="D137" s="2">
        <f>[6]Nov!$I$7</f>
        <v>0</v>
      </c>
      <c r="E137" s="2">
        <f>[6]Nov!$K$7</f>
        <v>0</v>
      </c>
      <c r="F137" s="2">
        <f>[6]Nov!$J$7</f>
        <v>0</v>
      </c>
      <c r="G137" s="2">
        <f>[6]Nov!$AH$7</f>
        <v>0</v>
      </c>
      <c r="H137" s="2">
        <f>[6]Nov!$M$7</f>
        <v>0</v>
      </c>
      <c r="I137" s="2">
        <f>[6]Nov!$L$7</f>
        <v>0</v>
      </c>
      <c r="J137" s="2">
        <f>[6]Nov!$AU$7</f>
        <v>0</v>
      </c>
      <c r="K137" s="2">
        <f>[6]Nov!$AI$7</f>
        <v>0</v>
      </c>
      <c r="L137" s="2">
        <f>[6]Nov!$N$7</f>
        <v>0</v>
      </c>
      <c r="M137" s="2">
        <f>[6]Nov!$AP$7</f>
        <v>0</v>
      </c>
      <c r="N137" s="2">
        <f>[6]Nov!$AJ$7</f>
        <v>0</v>
      </c>
      <c r="O137" s="2">
        <f>[6]Nov!$P$7</f>
        <v>0</v>
      </c>
      <c r="P137" s="2">
        <f>[6]Nov!$Q$7</f>
        <v>0</v>
      </c>
      <c r="Q137" s="2">
        <f>[6]Nov!$O$7</f>
        <v>0</v>
      </c>
      <c r="R137" s="2">
        <f>[6]Nov!$AL$7</f>
        <v>0</v>
      </c>
      <c r="S137" s="2">
        <f>SUM([6]Nov!$W$7:$X$7)</f>
        <v>0</v>
      </c>
      <c r="T137" s="2">
        <f>[6]Nov!$AM$7</f>
        <v>0</v>
      </c>
      <c r="U137" s="2">
        <f>[6]Nov!$AN$7</f>
        <v>0</v>
      </c>
      <c r="V137" s="2">
        <f>[6]Nov!$AO$7</f>
        <v>0</v>
      </c>
      <c r="W137" s="2">
        <f>[6]Nov!$Z$7</f>
        <v>0</v>
      </c>
      <c r="X137" s="2">
        <f>[6]Nov!$AA$7</f>
        <v>0</v>
      </c>
      <c r="Y137" s="2">
        <f>SUM([6]Nov!$AB$7:$AC$7)</f>
        <v>0</v>
      </c>
      <c r="Z137" s="2">
        <f>[6]Nov!$AE$7</f>
        <v>0</v>
      </c>
      <c r="AA137" s="2">
        <f>SUM([6]Nov!$AD$7,[6]Nov!$AF$7)</f>
        <v>0</v>
      </c>
      <c r="AB137" s="2">
        <f>[6]Nov!$AK$7</f>
        <v>0</v>
      </c>
      <c r="AC137" s="2">
        <f>[6]Nov!$AS$7</f>
        <v>0</v>
      </c>
      <c r="AD137" s="2">
        <f>[6]Nov!$AQ$7</f>
        <v>0</v>
      </c>
      <c r="AE137" s="2">
        <f>[6]Nov!$AR$7</f>
        <v>0</v>
      </c>
      <c r="AF137" s="2">
        <f>[6]Nov!$V$7</f>
        <v>1</v>
      </c>
      <c r="AG137" s="2">
        <f>[6]Nov!$AZ$7</f>
        <v>0</v>
      </c>
      <c r="AH137" s="2">
        <f>[6]Nov!$AT$7</f>
        <v>0</v>
      </c>
      <c r="AI137" s="2">
        <f>[6]Nov!$AV$7</f>
        <v>0</v>
      </c>
      <c r="AJ137" s="2">
        <f>[6]Nov!$R$7</f>
        <v>0</v>
      </c>
      <c r="AK137" s="2">
        <f>[6]Nov!$BA$7</f>
        <v>0</v>
      </c>
      <c r="AL137" s="2">
        <f>[6]Nov!$Y$7</f>
        <v>0</v>
      </c>
      <c r="AM137" s="2">
        <f>[6]Nov!$S$7</f>
        <v>0</v>
      </c>
      <c r="AN137" s="2">
        <f>[6]Nov!$U$7</f>
        <v>0</v>
      </c>
      <c r="AO137" s="2">
        <f>[6]Nov!$T$7</f>
        <v>0</v>
      </c>
      <c r="AP137" s="2">
        <f>[6]Nov!$BB$7</f>
        <v>0</v>
      </c>
      <c r="AQ137" s="2">
        <f>[6]Nov!$BC$7</f>
        <v>0</v>
      </c>
      <c r="AR137" s="2">
        <f>[6]Nov!$AX$7</f>
        <v>0</v>
      </c>
      <c r="AS137" s="2">
        <f>[6]Nov!$AY$7</f>
        <v>0</v>
      </c>
      <c r="AT137" s="14">
        <f>[6]Nov!$AW$7</f>
        <v>0</v>
      </c>
      <c r="AU137" s="15">
        <f t="shared" si="3"/>
        <v>1</v>
      </c>
    </row>
    <row r="138" spans="1:47" x14ac:dyDescent="0.25">
      <c r="A138" s="9" t="s">
        <v>166</v>
      </c>
      <c r="B138" s="9" t="s">
        <v>20</v>
      </c>
      <c r="C138" s="9">
        <f>[11]Nov!$D$31</f>
        <v>0</v>
      </c>
      <c r="D138" s="9">
        <f>[11]Nov!$D$7</f>
        <v>0</v>
      </c>
      <c r="E138" s="9">
        <f>[11]Nov!$D$9</f>
        <v>0</v>
      </c>
      <c r="F138" s="9">
        <f>[11]Nov!$D$8</f>
        <v>0</v>
      </c>
      <c r="G138" s="9">
        <f>[11]Nov!$D$32</f>
        <v>0</v>
      </c>
      <c r="H138" s="9">
        <f>[11]Nov!$D$11</f>
        <v>0</v>
      </c>
      <c r="I138" s="9">
        <f>[11]Nov!$D$10</f>
        <v>0</v>
      </c>
      <c r="J138" s="9">
        <f>[11]Nov!$D$45</f>
        <v>0</v>
      </c>
      <c r="K138" s="9">
        <f>[11]Nov!$D$33</f>
        <v>0</v>
      </c>
      <c r="L138" s="9">
        <f>[11]Nov!$D$12</f>
        <v>0</v>
      </c>
      <c r="M138" s="9">
        <f>[11]Nov!$D$40</f>
        <v>0</v>
      </c>
      <c r="N138" s="9">
        <f>[11]Nov!$D$34</f>
        <v>0</v>
      </c>
      <c r="O138" s="9">
        <f>[11]Nov!$D$14</f>
        <v>0</v>
      </c>
      <c r="P138" s="9">
        <f>[11]Nov!$D$15</f>
        <v>0</v>
      </c>
      <c r="Q138" s="9">
        <f>[11]Nov!$D$13</f>
        <v>0</v>
      </c>
      <c r="R138" s="9">
        <f>[11]Nov!$D$36</f>
        <v>0</v>
      </c>
      <c r="S138" s="9">
        <f>SUM([11]Nov!$D$21:$D$22)</f>
        <v>0</v>
      </c>
      <c r="T138" s="9">
        <f>[11]Nov!$D$37</f>
        <v>0</v>
      </c>
      <c r="U138" s="9">
        <f>[11]Nov!$D$38</f>
        <v>0</v>
      </c>
      <c r="V138" s="9">
        <f>[11]Nov!$D$39</f>
        <v>0</v>
      </c>
      <c r="W138" s="9">
        <f>[11]Nov!$D$24</f>
        <v>0</v>
      </c>
      <c r="X138" s="9">
        <f>[11]Nov!$D$25</f>
        <v>0</v>
      </c>
      <c r="Y138" s="9">
        <f>SUM([11]Nov!$D$26:$D$27)</f>
        <v>0</v>
      </c>
      <c r="Z138" s="9">
        <f>[11]Nov!$D$29</f>
        <v>0</v>
      </c>
      <c r="AA138" s="9">
        <f>SUM([11]Nov!$A$28,[11]Nov!$A$30)</f>
        <v>0</v>
      </c>
      <c r="AB138" s="9">
        <f>[11]Nov!$D$35</f>
        <v>0</v>
      </c>
      <c r="AC138" s="9">
        <f>[11]Nov!$D$43</f>
        <v>0</v>
      </c>
      <c r="AD138" s="9">
        <f>[11]Nov!$D$41</f>
        <v>0</v>
      </c>
      <c r="AE138" s="9">
        <f>[11]Nov!$D$42</f>
        <v>0</v>
      </c>
      <c r="AF138" s="9">
        <f>[11]Nov!$D$20</f>
        <v>0</v>
      </c>
      <c r="AG138" s="9">
        <f>[11]Nov!$D$50</f>
        <v>0</v>
      </c>
      <c r="AH138" s="9">
        <f>[11]Nov!$D$44</f>
        <v>0</v>
      </c>
      <c r="AI138" s="9">
        <f>[11]Nov!$D$46</f>
        <v>0</v>
      </c>
      <c r="AJ138" s="9">
        <f>[11]Nov!$D$16</f>
        <v>0</v>
      </c>
      <c r="AK138" s="9">
        <f>[11]Nov!$D$51</f>
        <v>0</v>
      </c>
      <c r="AL138" s="9">
        <f>[11]Nov!$D$23</f>
        <v>0</v>
      </c>
      <c r="AM138" s="9">
        <f>[11]Nov!$D$17</f>
        <v>0</v>
      </c>
      <c r="AN138" s="9">
        <f>[11]Nov!$D$19</f>
        <v>0</v>
      </c>
      <c r="AO138" s="9">
        <f>[11]Nov!$D$18</f>
        <v>0</v>
      </c>
      <c r="AP138" s="9">
        <f>[11]Nov!$D$52</f>
        <v>0</v>
      </c>
      <c r="AQ138" s="10">
        <f>[11]Nov!$D$53</f>
        <v>0</v>
      </c>
      <c r="AR138" s="9">
        <f>[11]Nov!$D$48</f>
        <v>0</v>
      </c>
      <c r="AS138" s="9">
        <f>[11]Nov!$D$49</f>
        <v>0</v>
      </c>
      <c r="AT138" s="11">
        <f>[11]Nov!$D$47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[11]Nov!$AD$5</f>
        <v>0</v>
      </c>
      <c r="D139" s="2">
        <f>[11]Nov!$F$5</f>
        <v>2</v>
      </c>
      <c r="E139" s="2">
        <f>[11]Nov!$H$5</f>
        <v>0</v>
      </c>
      <c r="F139" s="2">
        <f>[11]Nov!$G$5</f>
        <v>0</v>
      </c>
      <c r="G139" s="2">
        <f>[11]Nov!$AE$5</f>
        <v>0</v>
      </c>
      <c r="H139" s="2">
        <f>[11]Nov!$J$5</f>
        <v>1</v>
      </c>
      <c r="I139" s="2">
        <f>[11]Nov!$I$5</f>
        <v>0</v>
      </c>
      <c r="J139" s="2">
        <f>[11]Nov!$AR$5</f>
        <v>0</v>
      </c>
      <c r="K139" s="2">
        <f>[11]Nov!$AF$5</f>
        <v>0</v>
      </c>
      <c r="L139" s="2">
        <f>[11]Nov!$K$5</f>
        <v>0</v>
      </c>
      <c r="M139" s="2">
        <f>[11]Nov!$AM$5</f>
        <v>0</v>
      </c>
      <c r="N139" s="2">
        <f>[11]Nov!$AG$5</f>
        <v>0</v>
      </c>
      <c r="O139" s="2">
        <f>[11]Nov!$M$5</f>
        <v>0</v>
      </c>
      <c r="P139" s="2">
        <f>[11]Nov!$N$5</f>
        <v>0</v>
      </c>
      <c r="Q139" s="2">
        <f>[11]Nov!$L$5</f>
        <v>0</v>
      </c>
      <c r="R139" s="2">
        <f>[11]Nov!$AI$5</f>
        <v>0</v>
      </c>
      <c r="S139" s="2">
        <f>SUM([11]Nov!$T$5:$U$5)</f>
        <v>0</v>
      </c>
      <c r="T139" s="2">
        <f>[11]Nov!$AJ$5</f>
        <v>0</v>
      </c>
      <c r="U139" s="2">
        <f>[11]Nov!$AK$5</f>
        <v>0</v>
      </c>
      <c r="V139" s="2">
        <f>[11]Nov!$AL$5</f>
        <v>0</v>
      </c>
      <c r="W139" s="2">
        <f>[11]Nov!$W$5</f>
        <v>1</v>
      </c>
      <c r="X139" s="2">
        <f>[11]Nov!$X$5</f>
        <v>0</v>
      </c>
      <c r="Y139" s="2">
        <f>SUM([11]Nov!$Y$5:$Z$5)</f>
        <v>0</v>
      </c>
      <c r="Z139" s="2">
        <f>[11]Nov!$AB$5</f>
        <v>0</v>
      </c>
      <c r="AA139" s="2">
        <f>SUM([11]Nov!$AA$5,[11]Nov!$AC$5)</f>
        <v>1</v>
      </c>
      <c r="AB139" s="2">
        <f>[11]Nov!$AH$5</f>
        <v>0</v>
      </c>
      <c r="AC139" s="2">
        <f>[11]Nov!$AP$5</f>
        <v>0</v>
      </c>
      <c r="AD139" s="2">
        <f>[11]Nov!$AN$5</f>
        <v>0</v>
      </c>
      <c r="AE139" s="2">
        <f>[11]Nov!$AO$5</f>
        <v>0</v>
      </c>
      <c r="AF139" s="2">
        <f>[11]Nov!$S$5</f>
        <v>0</v>
      </c>
      <c r="AG139" s="2">
        <f>[11]Nov!$AW$5</f>
        <v>0</v>
      </c>
      <c r="AH139" s="2">
        <f>[11]Nov!$AQ$5</f>
        <v>0</v>
      </c>
      <c r="AI139" s="2">
        <f>[11]Nov!$AS$5</f>
        <v>0</v>
      </c>
      <c r="AJ139" s="2">
        <f>[11]Nov!$O$5</f>
        <v>0</v>
      </c>
      <c r="AK139" s="2">
        <f>[11]Nov!$AX$5</f>
        <v>0</v>
      </c>
      <c r="AL139" s="2">
        <f>[11]Nov!$V$5</f>
        <v>0</v>
      </c>
      <c r="AM139" s="2">
        <f>[11]Nov!$P$5</f>
        <v>0</v>
      </c>
      <c r="AN139" s="2">
        <f>[11]Nov!$R$5</f>
        <v>0</v>
      </c>
      <c r="AO139" s="2">
        <f>[11]Nov!$Q$5</f>
        <v>0</v>
      </c>
      <c r="AP139" s="2">
        <f>[11]Nov!$AY$5</f>
        <v>0</v>
      </c>
      <c r="AQ139" s="13">
        <f>[11]Nov!$AZ$5</f>
        <v>0</v>
      </c>
      <c r="AR139" s="2">
        <f>[11]Nov!$AU$5</f>
        <v>0</v>
      </c>
      <c r="AS139" s="2">
        <f>[11]Nov!$AV$5</f>
        <v>0</v>
      </c>
      <c r="AT139" s="14">
        <f>[11]Nov!$AT$5</f>
        <v>0</v>
      </c>
      <c r="AU139" s="15">
        <f t="shared" si="3"/>
        <v>5</v>
      </c>
    </row>
    <row r="140" spans="1:47" x14ac:dyDescent="0.25">
      <c r="A140" s="9" t="s">
        <v>108</v>
      </c>
      <c r="B140" s="9" t="s">
        <v>20</v>
      </c>
      <c r="C140" s="9">
        <f>[22]Nov!$J$38</f>
        <v>0</v>
      </c>
      <c r="D140" s="9">
        <f>[22]Nov!$J$14</f>
        <v>0</v>
      </c>
      <c r="E140" s="9">
        <f>[22]Nov!$J$16</f>
        <v>0</v>
      </c>
      <c r="F140" s="9">
        <f>[22]Nov!$J$15</f>
        <v>0</v>
      </c>
      <c r="G140" s="9">
        <f>[22]Nov!$J$39</f>
        <v>0</v>
      </c>
      <c r="H140" s="9">
        <f>[22]Nov!$J$18</f>
        <v>0</v>
      </c>
      <c r="I140" s="9">
        <f>[22]Nov!$J$17</f>
        <v>0</v>
      </c>
      <c r="J140" s="9">
        <f>[22]Nov!$J$52</f>
        <v>0</v>
      </c>
      <c r="K140" s="9">
        <f>[22]Nov!$J$40</f>
        <v>0</v>
      </c>
      <c r="L140" s="9">
        <f>[22]Nov!$J$19</f>
        <v>0</v>
      </c>
      <c r="M140" s="9">
        <f>[22]Nov!$J$47</f>
        <v>0</v>
      </c>
      <c r="N140" s="9">
        <f>[22]Nov!$J$41</f>
        <v>0</v>
      </c>
      <c r="O140" s="9">
        <f>[22]Nov!$J$21</f>
        <v>0</v>
      </c>
      <c r="P140" s="9">
        <f>[22]Nov!$J$22</f>
        <v>0</v>
      </c>
      <c r="Q140" s="9">
        <f>[22]Nov!$J$20</f>
        <v>0</v>
      </c>
      <c r="R140" s="9">
        <f>[22]Nov!$J$43</f>
        <v>0</v>
      </c>
      <c r="S140" s="9">
        <f>SUM([22]Nov!$J$28:$J$29)</f>
        <v>0</v>
      </c>
      <c r="T140" s="9">
        <f>[22]Nov!$J$44</f>
        <v>0</v>
      </c>
      <c r="U140" s="9">
        <f>[22]Nov!$J$45</f>
        <v>0</v>
      </c>
      <c r="V140" s="9">
        <f>[22]Nov!$J$46</f>
        <v>0</v>
      </c>
      <c r="W140" s="9">
        <f>[22]Nov!$J$31</f>
        <v>0</v>
      </c>
      <c r="X140" s="9">
        <f>[22]Nov!$J$32</f>
        <v>0</v>
      </c>
      <c r="Y140" s="9">
        <f>SUM([22]Nov!$J$33:$J$34)</f>
        <v>0</v>
      </c>
      <c r="Z140" s="9">
        <f>[22]Nov!$J$36</f>
        <v>0</v>
      </c>
      <c r="AA140" s="9">
        <f>SUM([22]Nov!$J$35,[22]Nov!$J$37)</f>
        <v>0</v>
      </c>
      <c r="AB140" s="9">
        <f>[22]Nov!$J$42</f>
        <v>0</v>
      </c>
      <c r="AC140" s="9">
        <f>[22]Nov!$J$50</f>
        <v>0</v>
      </c>
      <c r="AD140" s="9">
        <f>[22]Nov!$J$48</f>
        <v>0</v>
      </c>
      <c r="AE140" s="9">
        <f>[22]Nov!$J$49</f>
        <v>0</v>
      </c>
      <c r="AF140" s="9">
        <f>[22]Nov!$J$27</f>
        <v>0</v>
      </c>
      <c r="AG140" s="9">
        <f>[22]Nov!$J$57</f>
        <v>0</v>
      </c>
      <c r="AH140" s="9">
        <f>[22]Nov!$J$51</f>
        <v>0</v>
      </c>
      <c r="AI140" s="9">
        <f>[22]Nov!$J$53</f>
        <v>0</v>
      </c>
      <c r="AJ140" s="9">
        <f>[22]Nov!$J$23</f>
        <v>0</v>
      </c>
      <c r="AK140" s="9">
        <f>SUM([22]Nov!$J$58,[1]Nov!$G$54)</f>
        <v>0</v>
      </c>
      <c r="AL140" s="9">
        <f>[22]Nov!$J$30</f>
        <v>0</v>
      </c>
      <c r="AM140" s="9">
        <f>[22]Nov!$J$24</f>
        <v>0</v>
      </c>
      <c r="AN140" s="9">
        <f>[22]Nov!$J$26</f>
        <v>0</v>
      </c>
      <c r="AO140" s="9">
        <f>[22]Nov!$J$25</f>
        <v>0</v>
      </c>
      <c r="AP140" s="9">
        <f>[22]Nov!$J$59</f>
        <v>0</v>
      </c>
      <c r="AQ140" s="10">
        <f>[22]Nov!$J$60</f>
        <v>0</v>
      </c>
      <c r="AR140" s="9">
        <f>[22]Nov!$J$55</f>
        <v>0</v>
      </c>
      <c r="AS140" s="9">
        <f>[22]Nov!$J$56</f>
        <v>0</v>
      </c>
      <c r="AT140" s="11">
        <f>[22]Nov!$J$54</f>
        <v>0</v>
      </c>
      <c r="AU140" s="12">
        <f t="shared" ref="AU140:AU171" si="4">SUM(C140:AT140)</f>
        <v>0</v>
      </c>
    </row>
    <row r="141" spans="1:47" x14ac:dyDescent="0.25">
      <c r="A141" s="2"/>
      <c r="B141" s="2" t="s">
        <v>21</v>
      </c>
      <c r="C141" s="2">
        <f>[22]Nov!$AK$11</f>
        <v>0</v>
      </c>
      <c r="D141" s="2">
        <f>[22]Nov!$M$11</f>
        <v>0</v>
      </c>
      <c r="E141" s="2">
        <f>[22]Nov!$O$11</f>
        <v>1</v>
      </c>
      <c r="F141" s="2">
        <f>[22]Nov!$N$11</f>
        <v>0</v>
      </c>
      <c r="G141" s="2">
        <f>[22]Nov!$AL$11</f>
        <v>0</v>
      </c>
      <c r="H141" s="2">
        <f>[22]Nov!$Q$11</f>
        <v>1</v>
      </c>
      <c r="I141" s="2">
        <f>[22]Nov!$P$11</f>
        <v>0</v>
      </c>
      <c r="J141" s="2">
        <f>[22]Nov!$AY$11</f>
        <v>0</v>
      </c>
      <c r="K141" s="2">
        <f>[22]Nov!$AM$11</f>
        <v>0</v>
      </c>
      <c r="L141" s="2">
        <f>[22]Nov!$R$11</f>
        <v>0</v>
      </c>
      <c r="M141" s="2">
        <f>[22]Nov!$AT$11</f>
        <v>0</v>
      </c>
      <c r="N141" s="2">
        <f>[22]Nov!$AN$11</f>
        <v>0</v>
      </c>
      <c r="O141" s="2">
        <f>[22]Nov!$T$11</f>
        <v>0</v>
      </c>
      <c r="P141" s="2">
        <f>[22]Nov!$U$11</f>
        <v>0</v>
      </c>
      <c r="Q141" s="2">
        <f>[22]Nov!$S$11</f>
        <v>0</v>
      </c>
      <c r="R141" s="2">
        <f>[22]Nov!$AP$11</f>
        <v>0</v>
      </c>
      <c r="S141" s="2">
        <f>SUM([22]Nov!$AA$11:$AB$11)</f>
        <v>0</v>
      </c>
      <c r="T141" s="2">
        <f>[22]Nov!$AQ$11</f>
        <v>0</v>
      </c>
      <c r="U141" s="2">
        <f>[22]Nov!$AR$11</f>
        <v>0</v>
      </c>
      <c r="V141" s="2">
        <f>[22]Nov!$AS$11</f>
        <v>0</v>
      </c>
      <c r="W141" s="2">
        <f>[22]Nov!$AD$11</f>
        <v>2</v>
      </c>
      <c r="X141" s="2">
        <f>[22]Nov!$AE$11</f>
        <v>0</v>
      </c>
      <c r="Y141" s="2">
        <f>SUM([22]Nov!$AF$11:$AG$11)</f>
        <v>1</v>
      </c>
      <c r="Z141" s="2">
        <f>[22]Nov!$AI$11</f>
        <v>0</v>
      </c>
      <c r="AA141" s="2">
        <f>SUM([22]Nov!$AH$11,[22]Nov!$AJ$11)</f>
        <v>0</v>
      </c>
      <c r="AB141" s="2">
        <f>[22]Nov!$AO$11</f>
        <v>0</v>
      </c>
      <c r="AC141" s="2">
        <f>[22]Nov!$AW$11</f>
        <v>0</v>
      </c>
      <c r="AD141" s="2">
        <f>[22]Nov!$AU$11</f>
        <v>0</v>
      </c>
      <c r="AE141" s="2">
        <f>[22]Nov!$AV$11</f>
        <v>0</v>
      </c>
      <c r="AF141" s="2">
        <f>[22]Nov!$Z$11</f>
        <v>3</v>
      </c>
      <c r="AG141" s="2">
        <f>[22]Nov!$BD$11</f>
        <v>0</v>
      </c>
      <c r="AH141" s="2">
        <f>[22]Nov!$AX$11</f>
        <v>0</v>
      </c>
      <c r="AI141" s="2">
        <f>[22]Nov!$AZ$11</f>
        <v>0</v>
      </c>
      <c r="AJ141" s="2">
        <f>[22]Nov!$V$11</f>
        <v>0</v>
      </c>
      <c r="AK141" s="2">
        <f>[22]Nov!$BE$11</f>
        <v>0</v>
      </c>
      <c r="AL141" s="2">
        <f>[22]Nov!$AC$11</f>
        <v>0</v>
      </c>
      <c r="AM141" s="2">
        <f>[22]Nov!$W$11</f>
        <v>0</v>
      </c>
      <c r="AN141" s="2">
        <f>[22]Nov!$Y$11</f>
        <v>0</v>
      </c>
      <c r="AO141" s="2">
        <f>[22]Nov!$X$11</f>
        <v>0</v>
      </c>
      <c r="AP141" s="2">
        <f>[22]Nov!$BF$11</f>
        <v>0</v>
      </c>
      <c r="AQ141" s="13">
        <f>[22]Nov!$BG$11</f>
        <v>0</v>
      </c>
      <c r="AR141" s="2">
        <f>[22]Nov!$BB$11</f>
        <v>0</v>
      </c>
      <c r="AS141" s="2">
        <f>[22]Nov!$BC$11</f>
        <v>0</v>
      </c>
      <c r="AT141" s="14">
        <f>[22]Nov!$BA$11</f>
        <v>0</v>
      </c>
      <c r="AU141" s="15">
        <f t="shared" si="4"/>
        <v>8</v>
      </c>
    </row>
    <row r="142" spans="1:47" x14ac:dyDescent="0.25">
      <c r="A142" s="9" t="s">
        <v>109</v>
      </c>
      <c r="B142" s="9" t="s">
        <v>20</v>
      </c>
      <c r="C142" s="9">
        <f>[17]Nov!$C$7</f>
        <v>2</v>
      </c>
      <c r="D142" s="9">
        <f>[17]Nov!$C$8</f>
        <v>41</v>
      </c>
      <c r="E142" s="9">
        <f>[17]Nov!$C$9</f>
        <v>4</v>
      </c>
      <c r="F142" s="9">
        <f>[17]Nov!$C$10</f>
        <v>8</v>
      </c>
      <c r="G142" s="9">
        <f>[17]Nov!$C$11</f>
        <v>0</v>
      </c>
      <c r="H142" s="9">
        <f>[17]Nov!$C$12</f>
        <v>13</v>
      </c>
      <c r="I142" s="9">
        <f>[17]Nov!$C$13</f>
        <v>0</v>
      </c>
      <c r="J142" s="9">
        <f>[17]Nov!$C$14</f>
        <v>0</v>
      </c>
      <c r="K142" s="9">
        <f>[17]Nov!$C$15</f>
        <v>0</v>
      </c>
      <c r="L142" s="9">
        <f>[17]Nov!$C$16</f>
        <v>2</v>
      </c>
      <c r="M142" s="9">
        <f>[17]Nov!$C$17</f>
        <v>2</v>
      </c>
      <c r="N142" s="9">
        <f>[17]Nov!$C$18</f>
        <v>2</v>
      </c>
      <c r="O142" s="9">
        <f>[17]Nov!$C$19</f>
        <v>0</v>
      </c>
      <c r="P142" s="9">
        <f>[17]Nov!$C$20</f>
        <v>0</v>
      </c>
      <c r="Q142" s="9">
        <f>[17]Nov!$C$21</f>
        <v>0</v>
      </c>
      <c r="R142" s="9">
        <f>[17]Nov!$C$22</f>
        <v>0</v>
      </c>
      <c r="S142" s="9">
        <f>[17]Nov!$C$23</f>
        <v>0</v>
      </c>
      <c r="T142" s="9">
        <f>[17]Nov!$C$24</f>
        <v>0</v>
      </c>
      <c r="U142" s="9">
        <f>[17]Nov!$C$25</f>
        <v>0</v>
      </c>
      <c r="V142" s="9">
        <f>[17]Nov!$C$26</f>
        <v>0</v>
      </c>
      <c r="W142" s="9">
        <f>[17]Nov!$C$27</f>
        <v>48</v>
      </c>
      <c r="X142" s="9">
        <f>[17]Nov!$C$28</f>
        <v>0</v>
      </c>
      <c r="Y142" s="9">
        <f>[17]Nov!$C$29</f>
        <v>18</v>
      </c>
      <c r="Z142" s="9">
        <f>[17]Nov!$C$30</f>
        <v>6</v>
      </c>
      <c r="AA142" s="9">
        <f>[17]Nov!$C$31</f>
        <v>2</v>
      </c>
      <c r="AB142" s="9">
        <f>[17]Nov!$C$32</f>
        <v>9</v>
      </c>
      <c r="AC142" s="9">
        <f>[17]Nov!$C$33</f>
        <v>0</v>
      </c>
      <c r="AD142" s="9">
        <f>[17]Nov!$C$34</f>
        <v>0</v>
      </c>
      <c r="AE142" s="9">
        <f>[17]Nov!$C$35</f>
        <v>0</v>
      </c>
      <c r="AF142" s="9">
        <f>[17]Nov!$C$36</f>
        <v>11</v>
      </c>
      <c r="AG142" s="9">
        <f>[17]Nov!$C$37</f>
        <v>0</v>
      </c>
      <c r="AH142" s="9">
        <f>[17]Nov!$C$38</f>
        <v>0</v>
      </c>
      <c r="AI142" s="9">
        <f>[17]Nov!$C$39</f>
        <v>0</v>
      </c>
      <c r="AJ142" s="9">
        <f>[17]Nov!$C$40</f>
        <v>9</v>
      </c>
      <c r="AK142" s="9">
        <f>[17]Nov!$C$41</f>
        <v>3</v>
      </c>
      <c r="AL142" s="9">
        <f>[17]Nov!$C$42</f>
        <v>0</v>
      </c>
      <c r="AM142" s="9">
        <f>[17]Nov!$C$43</f>
        <v>0</v>
      </c>
      <c r="AN142" s="9">
        <f>[17]Nov!$C$44</f>
        <v>0</v>
      </c>
      <c r="AO142" s="9">
        <f>[17]Nov!$C$45</f>
        <v>0</v>
      </c>
      <c r="AP142" s="9">
        <f>[17]Nov!$C$46</f>
        <v>3</v>
      </c>
      <c r="AQ142" s="10">
        <f>[17]Nov!$C$47</f>
        <v>8</v>
      </c>
      <c r="AR142" s="9">
        <f>[17]Nov!$C$48</f>
        <v>0</v>
      </c>
      <c r="AS142" s="9">
        <f>[17]Nov!$C$49</f>
        <v>2</v>
      </c>
      <c r="AT142" s="11">
        <f>[17]Nov!$C$50</f>
        <v>0</v>
      </c>
      <c r="AU142" s="12">
        <f t="shared" si="4"/>
        <v>193</v>
      </c>
    </row>
    <row r="143" spans="1:47" x14ac:dyDescent="0.25">
      <c r="A143" s="18"/>
      <c r="B143" s="18" t="s">
        <v>21</v>
      </c>
      <c r="C143" s="2">
        <f>[17]Nov!$B$7</f>
        <v>0</v>
      </c>
      <c r="D143" s="2">
        <f>[17]Nov!$B$8</f>
        <v>10</v>
      </c>
      <c r="E143" s="2">
        <f>[17]Nov!$B$9</f>
        <v>0</v>
      </c>
      <c r="F143" s="2">
        <f>[17]Nov!$B$10</f>
        <v>7</v>
      </c>
      <c r="G143" s="2">
        <f>[17]Nov!$B$11</f>
        <v>0</v>
      </c>
      <c r="H143" s="2">
        <f>[17]Nov!$B$12</f>
        <v>0</v>
      </c>
      <c r="I143" s="2">
        <f>[17]Nov!$B$13</f>
        <v>0</v>
      </c>
      <c r="J143" s="2">
        <f>[17]Nov!$B$14</f>
        <v>0</v>
      </c>
      <c r="K143" s="2">
        <f>[17]Nov!$B$15</f>
        <v>0</v>
      </c>
      <c r="L143" s="2">
        <f>[17]Nov!$B$16</f>
        <v>0</v>
      </c>
      <c r="M143" s="2">
        <f>[17]Nov!$B$17</f>
        <v>1</v>
      </c>
      <c r="N143" s="2">
        <f>[17]Nov!$B$18</f>
        <v>0</v>
      </c>
      <c r="O143" s="2">
        <f>[17]Nov!$B$19</f>
        <v>0</v>
      </c>
      <c r="P143" s="2">
        <f>[17]Nov!$B$20</f>
        <v>0</v>
      </c>
      <c r="Q143" s="2">
        <f>[17]Nov!$B$21</f>
        <v>0</v>
      </c>
      <c r="R143" s="2">
        <f>[17]Nov!$B$22</f>
        <v>0</v>
      </c>
      <c r="S143" s="2">
        <f>[17]Nov!$B$23</f>
        <v>0</v>
      </c>
      <c r="T143" s="2">
        <f>[17]Nov!$B$24</f>
        <v>0</v>
      </c>
      <c r="U143" s="2">
        <f>[17]Nov!$B$25</f>
        <v>0</v>
      </c>
      <c r="V143" s="2">
        <f>[17]Nov!$B$26</f>
        <v>0</v>
      </c>
      <c r="W143" s="2">
        <f>[17]Nov!$B$27</f>
        <v>22</v>
      </c>
      <c r="X143" s="2">
        <f>[17]Nov!$B$28</f>
        <v>0</v>
      </c>
      <c r="Y143" s="2">
        <f>[17]Nov!$B$29</f>
        <v>1</v>
      </c>
      <c r="Z143" s="2">
        <f>[17]Nov!$B$30</f>
        <v>0</v>
      </c>
      <c r="AA143" s="2">
        <f>[17]Nov!$B$31</f>
        <v>0</v>
      </c>
      <c r="AB143" s="2">
        <f>[17]Nov!$B$32</f>
        <v>2</v>
      </c>
      <c r="AC143" s="2">
        <f>[17]Nov!$B$33</f>
        <v>0</v>
      </c>
      <c r="AD143" s="2">
        <f>[17]Nov!$B$34</f>
        <v>0</v>
      </c>
      <c r="AE143" s="2">
        <f>[17]Nov!$B$35</f>
        <v>0</v>
      </c>
      <c r="AF143" s="2">
        <f>[17]Nov!$B$36</f>
        <v>8</v>
      </c>
      <c r="AG143" s="2">
        <f>[17]Nov!$B$37</f>
        <v>1</v>
      </c>
      <c r="AH143" s="2">
        <f>[17]Nov!$B$38</f>
        <v>0</v>
      </c>
      <c r="AI143" s="2">
        <f>[17]Nov!$B$39</f>
        <v>0</v>
      </c>
      <c r="AJ143" s="2">
        <f>[17]Nov!$B$40</f>
        <v>0</v>
      </c>
      <c r="AK143" s="2">
        <f>[17]Nov!$B$41</f>
        <v>1</v>
      </c>
      <c r="AL143" s="2">
        <f>[17]Nov!$B$42</f>
        <v>0</v>
      </c>
      <c r="AM143" s="2">
        <f>[17]Nov!$B$43</f>
        <v>0</v>
      </c>
      <c r="AN143" s="2">
        <f>[17]Nov!$B$44</f>
        <v>0</v>
      </c>
      <c r="AO143" s="2">
        <f>[17]Nov!$B$45</f>
        <v>0</v>
      </c>
      <c r="AP143" s="2">
        <f>[17]Nov!$B$46</f>
        <v>0</v>
      </c>
      <c r="AQ143" s="13">
        <f>[17]Nov!$B$47</f>
        <v>0</v>
      </c>
      <c r="AR143" s="2">
        <f>[17]Nov!$B$48</f>
        <v>0</v>
      </c>
      <c r="AS143" s="2">
        <f>[17]Nov!$B$49</f>
        <v>0</v>
      </c>
      <c r="AT143" s="14">
        <f>[17]Nov!$B$50</f>
        <v>0</v>
      </c>
      <c r="AU143" s="15">
        <f t="shared" si="4"/>
        <v>53</v>
      </c>
    </row>
    <row r="144" spans="1:47" x14ac:dyDescent="0.25">
      <c r="A144" s="9" t="s">
        <v>167</v>
      </c>
      <c r="B144" s="9" t="s">
        <v>20</v>
      </c>
      <c r="C144" s="9">
        <f>[22]Nov!$C$39</f>
        <v>0</v>
      </c>
      <c r="D144" s="9">
        <f>[22]Nov!$C$15</f>
        <v>0</v>
      </c>
      <c r="E144" s="9">
        <f>[22]Nov!$C$17</f>
        <v>0</v>
      </c>
      <c r="F144" s="9">
        <f>[22]Nov!$C$16</f>
        <v>0</v>
      </c>
      <c r="G144" s="9">
        <f>[22]Nov!$C$40</f>
        <v>0</v>
      </c>
      <c r="H144" s="9">
        <f>[22]Nov!$C$19</f>
        <v>0</v>
      </c>
      <c r="I144" s="9">
        <f>[22]Nov!$C$18</f>
        <v>0</v>
      </c>
      <c r="J144" s="9">
        <f>[22]Nov!$C$53</f>
        <v>0</v>
      </c>
      <c r="K144" s="9">
        <f>[22]Nov!$C$41</f>
        <v>0</v>
      </c>
      <c r="L144" s="9">
        <f>[22]Nov!$C$20</f>
        <v>0</v>
      </c>
      <c r="M144" s="9">
        <f>[22]Nov!$C$48</f>
        <v>0</v>
      </c>
      <c r="N144" s="9">
        <f>[22]Nov!$C$42</f>
        <v>0</v>
      </c>
      <c r="O144" s="9">
        <f>[22]Nov!$C$22</f>
        <v>0</v>
      </c>
      <c r="P144" s="9">
        <f>[22]Nov!$C$23</f>
        <v>0</v>
      </c>
      <c r="Q144" s="9">
        <f>[22]Nov!$C$21</f>
        <v>0</v>
      </c>
      <c r="R144" s="9">
        <f>[22]Nov!$C$44</f>
        <v>0</v>
      </c>
      <c r="S144" s="9">
        <f>SUM([22]Nov!$C$29:$C$30)</f>
        <v>0</v>
      </c>
      <c r="T144" s="9">
        <f>[22]Nov!$C$45</f>
        <v>0</v>
      </c>
      <c r="U144" s="9">
        <f>[22]Nov!$C$46</f>
        <v>0</v>
      </c>
      <c r="V144" s="9">
        <f>[22]Nov!$C$47</f>
        <v>0</v>
      </c>
      <c r="W144" s="9">
        <f>[22]Nov!$C$32</f>
        <v>0</v>
      </c>
      <c r="X144" s="9">
        <f>[22]Nov!$C$33</f>
        <v>0</v>
      </c>
      <c r="Y144" s="9">
        <f>SUM([22]Nov!$C$34:$C$35)</f>
        <v>0</v>
      </c>
      <c r="Z144" s="9">
        <f>[22]Nov!$C$37</f>
        <v>0</v>
      </c>
      <c r="AA144" s="9">
        <f>SUM([22]Nov!$C$36,[22]Nov!$C$38)</f>
        <v>0</v>
      </c>
      <c r="AB144" s="9">
        <f>[22]Nov!$C$43</f>
        <v>0</v>
      </c>
      <c r="AC144" s="9">
        <f>[22]Nov!$C$51</f>
        <v>0</v>
      </c>
      <c r="AD144" s="9">
        <f>[22]Nov!$C$49</f>
        <v>0</v>
      </c>
      <c r="AE144" s="9">
        <f>[22]Nov!$C$50</f>
        <v>0</v>
      </c>
      <c r="AF144" s="9">
        <f>[22]Nov!$C$28</f>
        <v>0</v>
      </c>
      <c r="AG144" s="9">
        <f>[22]Nov!$C$58</f>
        <v>0</v>
      </c>
      <c r="AH144" s="9">
        <f>[22]Nov!$C$52</f>
        <v>0</v>
      </c>
      <c r="AI144" s="9">
        <f>[22]Nov!$C$54</f>
        <v>0</v>
      </c>
      <c r="AJ144" s="9">
        <f>[22]Nov!$C$24</f>
        <v>0</v>
      </c>
      <c r="AK144" s="9">
        <f>[22]Nov!$C$59</f>
        <v>0</v>
      </c>
      <c r="AL144" s="9">
        <f>[22]Nov!$C$31</f>
        <v>0</v>
      </c>
      <c r="AM144" s="9">
        <f>[22]Nov!$C$25</f>
        <v>0</v>
      </c>
      <c r="AN144" s="9">
        <f>[22]Nov!$C$27</f>
        <v>0</v>
      </c>
      <c r="AO144" s="9">
        <f>[22]Nov!$C$26</f>
        <v>0</v>
      </c>
      <c r="AP144" s="9">
        <f>[22]Nov!$C$60</f>
        <v>0</v>
      </c>
      <c r="AQ144" s="10">
        <f>[22]Nov!$C$61</f>
        <v>0</v>
      </c>
      <c r="AR144" s="9">
        <f>[22]Nov!$C$56</f>
        <v>0</v>
      </c>
      <c r="AS144" s="9">
        <f>[22]Nov!$C$57</f>
        <v>0</v>
      </c>
      <c r="AT144" s="11">
        <f>[22]Nov!$C$55</f>
        <v>0</v>
      </c>
      <c r="AU144" s="12">
        <f t="shared" si="4"/>
        <v>0</v>
      </c>
    </row>
    <row r="145" spans="1:47" x14ac:dyDescent="0.25">
      <c r="A145" s="2"/>
      <c r="B145" s="2" t="s">
        <v>21</v>
      </c>
      <c r="C145" s="2">
        <f>[22]Nov!$AL$4</f>
        <v>0</v>
      </c>
      <c r="D145" s="2">
        <f>[22]Nov!$N$4</f>
        <v>1</v>
      </c>
      <c r="E145" s="2">
        <f>[22]Nov!$P$4</f>
        <v>0</v>
      </c>
      <c r="F145" s="2">
        <f>[22]Nov!$O$4</f>
        <v>0</v>
      </c>
      <c r="G145" s="2">
        <f>[22]Nov!$AM$4</f>
        <v>0</v>
      </c>
      <c r="H145" s="2">
        <f>[22]Nov!$R$4</f>
        <v>0</v>
      </c>
      <c r="I145" s="2">
        <f>[22]Nov!$Q$4</f>
        <v>0</v>
      </c>
      <c r="J145" s="2">
        <f>[22]Nov!$AZ$4</f>
        <v>0</v>
      </c>
      <c r="K145" s="2">
        <f>[22]Nov!$AN$4</f>
        <v>0</v>
      </c>
      <c r="L145" s="2">
        <f>[22]Nov!$S$4</f>
        <v>0</v>
      </c>
      <c r="M145" s="2">
        <f>[22]Nov!$AU$4</f>
        <v>0</v>
      </c>
      <c r="N145" s="2">
        <f>[22]Nov!$AO$4</f>
        <v>0</v>
      </c>
      <c r="O145" s="2">
        <f>[22]Nov!$U$4</f>
        <v>0</v>
      </c>
      <c r="P145" s="2">
        <f>[22]Nov!$V$4</f>
        <v>0</v>
      </c>
      <c r="Q145" s="2">
        <f>[22]Nov!$T$4</f>
        <v>0</v>
      </c>
      <c r="R145" s="2">
        <f>[22]Nov!$AQ$4</f>
        <v>0</v>
      </c>
      <c r="S145" s="2">
        <f>SUM([22]Nov!$AA$4:$AB$4)</f>
        <v>0</v>
      </c>
      <c r="T145" s="2">
        <f>[22]Nov!$AR$4</f>
        <v>0</v>
      </c>
      <c r="U145" s="2">
        <f>[22]Nov!$AS$4</f>
        <v>0</v>
      </c>
      <c r="V145" s="2">
        <f>[22]Nov!$AT$4</f>
        <v>0</v>
      </c>
      <c r="W145" s="2">
        <f>[22]Nov!$AE$4</f>
        <v>0</v>
      </c>
      <c r="X145" s="2">
        <f>[22]Nov!$AF$4</f>
        <v>0</v>
      </c>
      <c r="Y145" s="2">
        <f>SUM([22]Nov!$AG$4:$AH$4)</f>
        <v>0</v>
      </c>
      <c r="Z145" s="2">
        <f>[22]Nov!$AJ$4</f>
        <v>0</v>
      </c>
      <c r="AA145" s="2">
        <f>SUM([22]Nov!$AI$4,[22]Nov!$AK$4)</f>
        <v>0</v>
      </c>
      <c r="AB145" s="2">
        <f>[22]Nov!$AP$4</f>
        <v>0</v>
      </c>
      <c r="AC145" s="2">
        <f>[22]Nov!$AX$4</f>
        <v>0</v>
      </c>
      <c r="AD145" s="2">
        <f>[22]Nov!$AV$4</f>
        <v>0</v>
      </c>
      <c r="AE145" s="2">
        <f>[22]Nov!$AW$4</f>
        <v>0</v>
      </c>
      <c r="AF145" s="2">
        <f>[22]Nov!$AA$4</f>
        <v>0</v>
      </c>
      <c r="AG145" s="2">
        <f>[22]Nov!$BE$4</f>
        <v>0</v>
      </c>
      <c r="AH145" s="2">
        <f>[22]Nov!$AY$4</f>
        <v>0</v>
      </c>
      <c r="AI145" s="2">
        <f>[22]Nov!$BA$4</f>
        <v>0</v>
      </c>
      <c r="AJ145" s="2">
        <f>[22]Nov!$W$4</f>
        <v>0</v>
      </c>
      <c r="AK145" s="2">
        <f>[22]Nov!$BF$4</f>
        <v>0</v>
      </c>
      <c r="AL145" s="2">
        <f>[22]Nov!$AD$4</f>
        <v>6</v>
      </c>
      <c r="AM145" s="2">
        <f>[22]Nov!$X$4</f>
        <v>0</v>
      </c>
      <c r="AN145" s="2">
        <f>[22]Nov!$Z$4</f>
        <v>0</v>
      </c>
      <c r="AO145" s="2">
        <f>[22]Nov!$Y$4</f>
        <v>0</v>
      </c>
      <c r="AP145" s="2">
        <f>[22]Nov!$BG$4</f>
        <v>0</v>
      </c>
      <c r="AQ145" s="13">
        <f>[22]Nov!$BH$4</f>
        <v>0</v>
      </c>
      <c r="AR145" s="2">
        <f>[22]Nov!$BC$4</f>
        <v>0</v>
      </c>
      <c r="AS145" s="2">
        <f>[22]Nov!$BD$4</f>
        <v>0</v>
      </c>
      <c r="AT145" s="14">
        <f>[22]Nov!$BB$4</f>
        <v>0</v>
      </c>
      <c r="AU145" s="15">
        <f t="shared" si="4"/>
        <v>7</v>
      </c>
    </row>
    <row r="146" spans="1:47" x14ac:dyDescent="0.25">
      <c r="A146" s="19" t="s">
        <v>111</v>
      </c>
      <c r="B146" s="19" t="s">
        <v>20</v>
      </c>
      <c r="C146" s="19">
        <f>[13]Nov!$B$35</f>
        <v>1</v>
      </c>
      <c r="D146" s="19">
        <f>[13]Nov!$B$11</f>
        <v>0</v>
      </c>
      <c r="E146" s="19">
        <f>[13]Nov!$B$13</f>
        <v>1</v>
      </c>
      <c r="F146" s="19">
        <f>[13]Nov!$B$12</f>
        <v>0</v>
      </c>
      <c r="G146" s="19">
        <f>[13]Nov!$B$36</f>
        <v>0</v>
      </c>
      <c r="H146" s="19">
        <f>[13]Nov!$B$15</f>
        <v>1</v>
      </c>
      <c r="I146" s="19">
        <f>[13]Nov!$B$14</f>
        <v>0</v>
      </c>
      <c r="J146" s="19">
        <f>[13]Nov!$B$49</f>
        <v>0</v>
      </c>
      <c r="K146" s="19">
        <f>[13]Nov!$B$37</f>
        <v>2</v>
      </c>
      <c r="L146" s="19">
        <f>[13]Nov!$B$16</f>
        <v>0</v>
      </c>
      <c r="M146" s="19">
        <f>[13]Nov!$B$44</f>
        <v>0</v>
      </c>
      <c r="N146" s="19">
        <f>[13]Nov!$B$38</f>
        <v>1</v>
      </c>
      <c r="O146" s="19">
        <f>[13]Nov!$B$18</f>
        <v>0</v>
      </c>
      <c r="P146" s="19">
        <f>[13]Nov!$B$19</f>
        <v>0</v>
      </c>
      <c r="Q146" s="19">
        <f>[13]Nov!$B$17</f>
        <v>0</v>
      </c>
      <c r="R146" s="19">
        <f>[13]Nov!$B$40</f>
        <v>0</v>
      </c>
      <c r="S146" s="19">
        <f>SUM([13]Nov!$B$25:$B$26)</f>
        <v>0</v>
      </c>
      <c r="T146" s="19">
        <f>[13]Nov!$B$41</f>
        <v>0</v>
      </c>
      <c r="U146" s="19">
        <f>[13]Nov!$B$42</f>
        <v>0</v>
      </c>
      <c r="V146" s="19">
        <f>[13]Nov!$B$43</f>
        <v>0</v>
      </c>
      <c r="W146" s="19">
        <f>[13]Nov!$B$28</f>
        <v>1</v>
      </c>
      <c r="X146" s="19">
        <f>[13]Nov!$B$29</f>
        <v>0</v>
      </c>
      <c r="Y146" s="19">
        <f>SUM([13]Nov!$B$30:$B$31)</f>
        <v>0</v>
      </c>
      <c r="Z146" s="19">
        <f>[13]Nov!$B$33</f>
        <v>0</v>
      </c>
      <c r="AA146" s="19">
        <f>SUM([13]Nov!$B$32,[13]Nov!$B$34)</f>
        <v>0</v>
      </c>
      <c r="AB146" s="19">
        <f>[13]Nov!$B$39</f>
        <v>0</v>
      </c>
      <c r="AC146" s="19">
        <f>[13]Nov!$B$47</f>
        <v>0</v>
      </c>
      <c r="AD146" s="19">
        <f>[13]Nov!$B$45</f>
        <v>0</v>
      </c>
      <c r="AE146" s="19">
        <f>[13]Nov!$B$46</f>
        <v>0</v>
      </c>
      <c r="AF146" s="19">
        <f>[13]Nov!$B$24</f>
        <v>0</v>
      </c>
      <c r="AG146" s="19">
        <f>[13]Nov!$B$54</f>
        <v>1</v>
      </c>
      <c r="AH146" s="19">
        <f>[13]Nov!$B$48</f>
        <v>0</v>
      </c>
      <c r="AI146" s="19">
        <f>[13]Nov!$B$50</f>
        <v>0</v>
      </c>
      <c r="AJ146" s="19">
        <f>[13]Nov!$B$20</f>
        <v>4</v>
      </c>
      <c r="AK146" s="19">
        <f>[13]Nov!$B$55</f>
        <v>3</v>
      </c>
      <c r="AL146" s="19">
        <f>[13]Nov!$B$27</f>
        <v>0</v>
      </c>
      <c r="AM146" s="19">
        <f>[13]Nov!$B$21</f>
        <v>0</v>
      </c>
      <c r="AN146" s="19">
        <f>[13]Nov!$B$23</f>
        <v>0</v>
      </c>
      <c r="AO146" s="19">
        <f>[13]Nov!$B$22</f>
        <v>0</v>
      </c>
      <c r="AP146" s="19">
        <f>[13]Nov!$B$56</f>
        <v>1</v>
      </c>
      <c r="AQ146" s="29">
        <f>[13]Nov!$B$57</f>
        <v>9</v>
      </c>
      <c r="AR146" s="19">
        <f>[13]Nov!$B$52</f>
        <v>0</v>
      </c>
      <c r="AS146" s="19">
        <f>[13]Nov!$B$53</f>
        <v>0</v>
      </c>
      <c r="AT146" s="38">
        <f>[13]Nov!$B$51</f>
        <v>0</v>
      </c>
      <c r="AU146" s="12">
        <f t="shared" si="4"/>
        <v>25</v>
      </c>
    </row>
    <row r="147" spans="1:47" x14ac:dyDescent="0.25">
      <c r="A147" s="2"/>
      <c r="B147" s="2" t="s">
        <v>21</v>
      </c>
      <c r="C147" s="2">
        <f>[13]Nov!$AH$3</f>
        <v>0</v>
      </c>
      <c r="D147" s="2">
        <f>[13]Nov!$J$3</f>
        <v>5</v>
      </c>
      <c r="E147" s="2">
        <f>[13]Nov!$L$3</f>
        <v>0</v>
      </c>
      <c r="F147" s="2">
        <f>[13]Nov!$K$3</f>
        <v>3</v>
      </c>
      <c r="G147" s="2">
        <f>[13]Nov!$AI$3</f>
        <v>0</v>
      </c>
      <c r="H147" s="2">
        <f>[13]Nov!$N$3</f>
        <v>2</v>
      </c>
      <c r="I147" s="2">
        <f>[13]Nov!$M$3</f>
        <v>0</v>
      </c>
      <c r="J147" s="2">
        <f>[13]Nov!$AV$3</f>
        <v>0</v>
      </c>
      <c r="K147" s="2">
        <f>[13]Nov!$AJ$3</f>
        <v>0</v>
      </c>
      <c r="L147" s="2">
        <f>[13]Nov!$O$3</f>
        <v>0</v>
      </c>
      <c r="M147" s="2">
        <f>[13]Nov!$AQ$3</f>
        <v>0</v>
      </c>
      <c r="N147" s="2">
        <f>[13]Nov!$AK$3</f>
        <v>1</v>
      </c>
      <c r="O147" s="2">
        <f>[13]Nov!$Q$3</f>
        <v>0</v>
      </c>
      <c r="P147" s="2">
        <f>[13]Nov!$R$3</f>
        <v>0</v>
      </c>
      <c r="Q147" s="2">
        <f>[13]Nov!$P$3</f>
        <v>0</v>
      </c>
      <c r="R147" s="2">
        <f>[13]Nov!$AM$3</f>
        <v>0</v>
      </c>
      <c r="S147" s="2">
        <f>SUM([13]Nov!$X$3:$Y$3)</f>
        <v>0</v>
      </c>
      <c r="T147" s="2">
        <f>[13]Nov!$AN$3</f>
        <v>0</v>
      </c>
      <c r="U147" s="2">
        <f>[13]Nov!$AO$3</f>
        <v>0</v>
      </c>
      <c r="V147" s="2">
        <f>[13]Nov!$AP$3</f>
        <v>0</v>
      </c>
      <c r="W147" s="2">
        <f>[13]Nov!$AA$3</f>
        <v>3</v>
      </c>
      <c r="X147" s="2">
        <f>[13]Nov!$AB$3</f>
        <v>0</v>
      </c>
      <c r="Y147" s="2">
        <f>SUM([13]Nov!$AC$3:$AD$3)</f>
        <v>1</v>
      </c>
      <c r="Z147" s="2">
        <f>[13]Nov!$AF$3</f>
        <v>0</v>
      </c>
      <c r="AA147" s="2">
        <f>SUM([13]Nov!$AE$3,[13]Nov!$AG$3)</f>
        <v>1</v>
      </c>
      <c r="AB147" s="2">
        <f>[13]Nov!$AL$3</f>
        <v>1</v>
      </c>
      <c r="AC147" s="2">
        <f>[13]Nov!$AT$3</f>
        <v>0</v>
      </c>
      <c r="AD147" s="2">
        <f>[13]Nov!$AR$3</f>
        <v>0</v>
      </c>
      <c r="AE147" s="2">
        <f>[13]Nov!$AS$3</f>
        <v>0</v>
      </c>
      <c r="AF147" s="2">
        <f>[13]Nov!$W$3</f>
        <v>5</v>
      </c>
      <c r="AG147" s="2">
        <f>[13]Nov!$BA$3</f>
        <v>0</v>
      </c>
      <c r="AH147" s="2">
        <f>[13]Nov!$AU$3</f>
        <v>0</v>
      </c>
      <c r="AI147" s="2">
        <f>[13]Nov!$AW$3</f>
        <v>0</v>
      </c>
      <c r="AJ147" s="2">
        <f>[13]Nov!$S$3</f>
        <v>1</v>
      </c>
      <c r="AK147" s="2">
        <f>[13]Nov!$BB$3</f>
        <v>0</v>
      </c>
      <c r="AL147" s="2">
        <f>[13]Nov!$Z$3</f>
        <v>0</v>
      </c>
      <c r="AM147" s="2">
        <f>[13]Nov!$T$3</f>
        <v>0</v>
      </c>
      <c r="AN147" s="2">
        <f>[13]Nov!$V$3</f>
        <v>0</v>
      </c>
      <c r="AO147" s="2">
        <f>[13]Nov!$U$3</f>
        <v>0</v>
      </c>
      <c r="AP147" s="2">
        <f>[13]Nov!$BC$3</f>
        <v>0</v>
      </c>
      <c r="AQ147" s="13">
        <f>[13]Nov!$BD$3</f>
        <v>0</v>
      </c>
      <c r="AR147" s="2">
        <f>[13]Nov!$AY$3</f>
        <v>0</v>
      </c>
      <c r="AS147" s="2">
        <f>[13]Nov!$AZ$3</f>
        <v>0</v>
      </c>
      <c r="AT147" s="14">
        <f>[13]Nov!$AX$3</f>
        <v>0</v>
      </c>
      <c r="AU147" s="15">
        <f t="shared" si="4"/>
        <v>23</v>
      </c>
    </row>
    <row r="148" spans="1:47" x14ac:dyDescent="0.25">
      <c r="A148" s="19" t="s">
        <v>168</v>
      </c>
      <c r="B148" s="19" t="s">
        <v>20</v>
      </c>
      <c r="C148" s="19">
        <f>[13]Nov!$C$35</f>
        <v>0</v>
      </c>
      <c r="D148" s="19">
        <f>[13]Nov!$C$11</f>
        <v>0</v>
      </c>
      <c r="E148" s="19">
        <f>[13]Nov!$C$13</f>
        <v>1</v>
      </c>
      <c r="F148" s="19">
        <f>[13]Nov!$C$12</f>
        <v>0</v>
      </c>
      <c r="G148" s="19">
        <f>[13]Nov!$C$36</f>
        <v>0</v>
      </c>
      <c r="H148" s="19">
        <f>[13]Nov!$C$15</f>
        <v>0</v>
      </c>
      <c r="I148" s="19">
        <f>[13]Nov!$C$14</f>
        <v>0</v>
      </c>
      <c r="J148" s="19">
        <f>[13]Nov!$C$49</f>
        <v>0</v>
      </c>
      <c r="K148" s="19">
        <f>[13]Nov!$C$37</f>
        <v>0</v>
      </c>
      <c r="L148" s="19">
        <f>[13]Nov!$C$16</f>
        <v>0</v>
      </c>
      <c r="M148" s="19">
        <f>[13]Nov!$C$44</f>
        <v>0</v>
      </c>
      <c r="N148" s="19">
        <f>[13]Nov!$C$38</f>
        <v>0</v>
      </c>
      <c r="O148" s="19">
        <f>[13]Nov!$C$18</f>
        <v>0</v>
      </c>
      <c r="P148" s="19">
        <f>[13]Nov!$C$19</f>
        <v>0</v>
      </c>
      <c r="Q148" s="19">
        <f>[13]Nov!$C$17</f>
        <v>0</v>
      </c>
      <c r="R148" s="19">
        <f>[13]Nov!$C$40</f>
        <v>0</v>
      </c>
      <c r="S148" s="19">
        <f>SUM([13]Nov!$C$25:$C$26)</f>
        <v>0</v>
      </c>
      <c r="T148" s="19">
        <f>[13]Nov!$C$41</f>
        <v>0</v>
      </c>
      <c r="U148" s="19">
        <f>[13]Nov!$C$42</f>
        <v>0</v>
      </c>
      <c r="V148" s="19">
        <f>[13]Nov!$C$43</f>
        <v>0</v>
      </c>
      <c r="W148" s="19">
        <f>[13]Nov!$C$28</f>
        <v>0</v>
      </c>
      <c r="X148" s="19">
        <f>[13]Nov!$C$29</f>
        <v>0</v>
      </c>
      <c r="Y148" s="19">
        <f>SUM([13]Nov!$C$30:$C$31)</f>
        <v>0</v>
      </c>
      <c r="Z148" s="19">
        <f>[13]Nov!$C$33</f>
        <v>0</v>
      </c>
      <c r="AA148" s="19">
        <f>SUM([13]Nov!$C$32,[13]Nov!$C$34)</f>
        <v>0</v>
      </c>
      <c r="AB148" s="19">
        <f>[13]Nov!$C$39</f>
        <v>1</v>
      </c>
      <c r="AC148" s="19">
        <f>[13]Nov!$C$47</f>
        <v>0</v>
      </c>
      <c r="AD148" s="19">
        <f>[13]Nov!$C$45</f>
        <v>0</v>
      </c>
      <c r="AE148" s="19">
        <f>[13]Nov!$C$46</f>
        <v>0</v>
      </c>
      <c r="AF148" s="19">
        <f>[13]Nov!$C$24</f>
        <v>0</v>
      </c>
      <c r="AG148" s="19">
        <f>[13]Nov!$C$54</f>
        <v>0</v>
      </c>
      <c r="AH148" s="19">
        <f>[13]Nov!$C$48</f>
        <v>0</v>
      </c>
      <c r="AI148" s="19">
        <f>[13]Nov!$C$50</f>
        <v>0</v>
      </c>
      <c r="AJ148" s="19">
        <f>[13]Nov!$C$20</f>
        <v>0</v>
      </c>
      <c r="AK148" s="19">
        <f>[13]Nov!$C$55</f>
        <v>0</v>
      </c>
      <c r="AL148" s="19">
        <f>[13]Nov!$C$27</f>
        <v>0</v>
      </c>
      <c r="AM148" s="19">
        <f>[13]Nov!$C$21</f>
        <v>0</v>
      </c>
      <c r="AN148" s="19">
        <f>[13]Nov!$C$23</f>
        <v>0</v>
      </c>
      <c r="AO148" s="19">
        <f>[13]Nov!$C$22</f>
        <v>0</v>
      </c>
      <c r="AP148" s="19">
        <f>[13]Nov!$C$56</f>
        <v>0</v>
      </c>
      <c r="AQ148" s="29">
        <f>[13]Nov!$C$57</f>
        <v>1</v>
      </c>
      <c r="AR148" s="19">
        <f>[13]Nov!$C$52</f>
        <v>0</v>
      </c>
      <c r="AS148" s="19">
        <f>[13]Nov!$C$53</f>
        <v>0</v>
      </c>
      <c r="AT148" s="38">
        <f>[13]Nov!$C$51</f>
        <v>0</v>
      </c>
      <c r="AU148" s="12">
        <f t="shared" si="4"/>
        <v>3</v>
      </c>
    </row>
    <row r="149" spans="1:47" x14ac:dyDescent="0.25">
      <c r="A149" s="2"/>
      <c r="B149" s="2" t="s">
        <v>21</v>
      </c>
      <c r="C149" s="2">
        <f>[13]Nov!$AH$4</f>
        <v>0</v>
      </c>
      <c r="D149" s="2">
        <f>[13]Nov!$J$4</f>
        <v>1</v>
      </c>
      <c r="E149" s="2">
        <f>[13]Nov!$L$4</f>
        <v>0</v>
      </c>
      <c r="F149" s="2">
        <f>[13]Nov!$K$4</f>
        <v>1</v>
      </c>
      <c r="G149" s="2">
        <f>[13]Nov!$AI$4</f>
        <v>0</v>
      </c>
      <c r="H149" s="2">
        <f>[13]Nov!$N$4</f>
        <v>0</v>
      </c>
      <c r="I149" s="2">
        <f>[13]Nov!$M$4</f>
        <v>0</v>
      </c>
      <c r="J149" s="2">
        <f>[13]Nov!$AV$4</f>
        <v>0</v>
      </c>
      <c r="K149" s="2">
        <f>[13]Nov!$AJ$4</f>
        <v>0</v>
      </c>
      <c r="L149" s="2">
        <f>[13]Nov!$O$4</f>
        <v>0</v>
      </c>
      <c r="M149" s="2">
        <f>[13]Nov!$AQ$4</f>
        <v>0</v>
      </c>
      <c r="N149" s="2">
        <f>[13]Nov!$AK$4</f>
        <v>0</v>
      </c>
      <c r="O149" s="2">
        <f>[13]Nov!$Q$4</f>
        <v>0</v>
      </c>
      <c r="P149" s="2">
        <f>[13]Nov!$R$4</f>
        <v>0</v>
      </c>
      <c r="Q149" s="2">
        <f>[13]Nov!$P$4</f>
        <v>0</v>
      </c>
      <c r="R149" s="2">
        <f>[13]Nov!$AM$4</f>
        <v>0</v>
      </c>
      <c r="S149" s="2">
        <f>SUM([13]Nov!$X$4:$Y$4)</f>
        <v>0</v>
      </c>
      <c r="T149" s="2">
        <f>[13]Nov!$AN$4</f>
        <v>0</v>
      </c>
      <c r="U149" s="2">
        <f>[13]Nov!$AO$4</f>
        <v>0</v>
      </c>
      <c r="V149" s="2">
        <f>[13]Nov!$AP$4</f>
        <v>0</v>
      </c>
      <c r="W149" s="2">
        <f>[13]Nov!$AA$4</f>
        <v>3</v>
      </c>
      <c r="X149" s="2">
        <f>[13]Nov!$AB$4</f>
        <v>0</v>
      </c>
      <c r="Y149" s="2">
        <f>SUM([13]Nov!$AC$4:$AD$4)</f>
        <v>0</v>
      </c>
      <c r="Z149" s="2">
        <f>[13]Nov!$AF$4</f>
        <v>0</v>
      </c>
      <c r="AA149" s="2">
        <f>SUM([13]Nov!$AE$4,[13]Nov!$AG$4)</f>
        <v>0</v>
      </c>
      <c r="AB149" s="2">
        <f>[13]Nov!$AL$4</f>
        <v>0</v>
      </c>
      <c r="AC149" s="2">
        <f>[13]Nov!$AT$4</f>
        <v>0</v>
      </c>
      <c r="AD149" s="2">
        <f>[13]Nov!$AR$4</f>
        <v>0</v>
      </c>
      <c r="AE149" s="2">
        <f>[13]Nov!$AS$4</f>
        <v>0</v>
      </c>
      <c r="AF149" s="2">
        <f>[13]Nov!$W$4</f>
        <v>1</v>
      </c>
      <c r="AG149" s="2">
        <f>[13]Nov!$BA$4</f>
        <v>0</v>
      </c>
      <c r="AH149" s="2">
        <f>[13]Nov!$AU$4</f>
        <v>0</v>
      </c>
      <c r="AI149" s="2">
        <f>[13]Nov!$AW$4</f>
        <v>0</v>
      </c>
      <c r="AJ149" s="2">
        <f>[13]Nov!$S$4</f>
        <v>0</v>
      </c>
      <c r="AK149" s="2">
        <f>[13]Nov!$BB$4</f>
        <v>0</v>
      </c>
      <c r="AL149" s="2">
        <f>[13]Nov!$Z$4</f>
        <v>0</v>
      </c>
      <c r="AM149" s="2">
        <f>[13]Nov!$T$4</f>
        <v>0</v>
      </c>
      <c r="AN149" s="2">
        <f>[13]Nov!$V$4</f>
        <v>0</v>
      </c>
      <c r="AO149" s="2">
        <f>[13]Nov!$U$4</f>
        <v>0</v>
      </c>
      <c r="AP149" s="2">
        <f>[13]Nov!$BC$4</f>
        <v>0</v>
      </c>
      <c r="AQ149" s="13">
        <f>[13]Nov!$BD$4</f>
        <v>0</v>
      </c>
      <c r="AR149" s="2">
        <f>[13]Nov!$AY$4</f>
        <v>0</v>
      </c>
      <c r="AS149" s="2">
        <f>[13]Nov!$AZ$4</f>
        <v>0</v>
      </c>
      <c r="AT149" s="14">
        <f>[13]Nov!$AX$4</f>
        <v>0</v>
      </c>
      <c r="AU149" s="15">
        <f t="shared" si="4"/>
        <v>6</v>
      </c>
    </row>
    <row r="150" spans="1:47" x14ac:dyDescent="0.25">
      <c r="A150" s="9" t="s">
        <v>169</v>
      </c>
      <c r="B150" s="9" t="s">
        <v>20</v>
      </c>
      <c r="C150" s="19">
        <f>[13]Nov!$D$35</f>
        <v>0</v>
      </c>
      <c r="D150" s="19">
        <f>[13]Nov!$D$11</f>
        <v>0</v>
      </c>
      <c r="E150" s="19">
        <f>[13]Nov!$D$13</f>
        <v>0</v>
      </c>
      <c r="F150" s="19">
        <f>[13]Nov!$D$12</f>
        <v>0</v>
      </c>
      <c r="G150" s="19">
        <f>[13]Nov!$D$36</f>
        <v>0</v>
      </c>
      <c r="H150" s="19">
        <f>[13]Nov!$D$15</f>
        <v>0</v>
      </c>
      <c r="I150" s="19">
        <f>[13]Nov!$D$14</f>
        <v>0</v>
      </c>
      <c r="J150" s="19">
        <f>[13]Nov!$D$49</f>
        <v>0</v>
      </c>
      <c r="K150" s="19">
        <f>[13]Nov!$D$37</f>
        <v>0</v>
      </c>
      <c r="L150" s="19">
        <f>[13]Nov!$D$16</f>
        <v>0</v>
      </c>
      <c r="M150" s="19">
        <f>[13]Nov!$D$44</f>
        <v>0</v>
      </c>
      <c r="N150" s="19">
        <f>[13]Nov!$D$38</f>
        <v>0</v>
      </c>
      <c r="O150" s="19">
        <f>[13]Nov!$D$18</f>
        <v>0</v>
      </c>
      <c r="P150" s="19">
        <f>[13]Nov!$D$19</f>
        <v>0</v>
      </c>
      <c r="Q150" s="19">
        <f>[13]Nov!$D$17</f>
        <v>0</v>
      </c>
      <c r="R150" s="19">
        <f>[13]Nov!$D$40</f>
        <v>0</v>
      </c>
      <c r="S150" s="19">
        <f>SUM([13]Nov!$D$25:$D$26)</f>
        <v>0</v>
      </c>
      <c r="T150" s="19">
        <f>[13]Nov!$D$41</f>
        <v>0</v>
      </c>
      <c r="U150" s="19">
        <f>[13]Nov!$D$42</f>
        <v>0</v>
      </c>
      <c r="V150" s="19">
        <f>[13]Nov!$D$43</f>
        <v>0</v>
      </c>
      <c r="W150" s="19">
        <f>[13]Nov!$D$28</f>
        <v>0</v>
      </c>
      <c r="X150" s="19">
        <f>[13]Nov!$D$29</f>
        <v>0</v>
      </c>
      <c r="Y150" s="19">
        <f>SUM([13]Nov!$D$30:$D$31)</f>
        <v>0</v>
      </c>
      <c r="Z150" s="19">
        <f>[13]Nov!$D$33</f>
        <v>0</v>
      </c>
      <c r="AA150" s="19">
        <f>SUM([13]Nov!$D$32,[13]Nov!$D$34)</f>
        <v>0</v>
      </c>
      <c r="AB150" s="19">
        <f>[13]Nov!$D$39</f>
        <v>0</v>
      </c>
      <c r="AC150" s="19">
        <f>[13]Nov!$D$47</f>
        <v>0</v>
      </c>
      <c r="AD150" s="19">
        <f>[13]Nov!$D$45</f>
        <v>0</v>
      </c>
      <c r="AE150" s="19">
        <f>[13]Nov!$D$46</f>
        <v>0</v>
      </c>
      <c r="AF150" s="19">
        <f>[13]Nov!$D$24</f>
        <v>0</v>
      </c>
      <c r="AG150" s="19">
        <f>[13]Nov!$D$54</f>
        <v>0</v>
      </c>
      <c r="AH150" s="19">
        <f>[13]Nov!$D$48</f>
        <v>0</v>
      </c>
      <c r="AI150" s="19">
        <f>[13]Nov!$D$50</f>
        <v>0</v>
      </c>
      <c r="AJ150" s="19">
        <f>[13]Nov!$D$20</f>
        <v>0</v>
      </c>
      <c r="AK150" s="19">
        <f>[13]Nov!$D$55</f>
        <v>0</v>
      </c>
      <c r="AL150" s="19">
        <f>[13]Nov!$D$27</f>
        <v>0</v>
      </c>
      <c r="AM150" s="19">
        <f>[13]Nov!$D$21</f>
        <v>0</v>
      </c>
      <c r="AN150" s="19">
        <f>[13]Nov!$D$23</f>
        <v>0</v>
      </c>
      <c r="AO150" s="19">
        <f>[13]Nov!$D$22</f>
        <v>0</v>
      </c>
      <c r="AP150" s="19">
        <f>[13]Nov!$D$56</f>
        <v>0</v>
      </c>
      <c r="AQ150" s="29">
        <f>[13]Nov!$D$57</f>
        <v>0</v>
      </c>
      <c r="AR150" s="19">
        <f>[13]Nov!$D$52</f>
        <v>0</v>
      </c>
      <c r="AS150" s="19">
        <f>[13]Nov!$D$53</f>
        <v>0</v>
      </c>
      <c r="AT150" s="38">
        <f>[13]Nov!$D$51</f>
        <v>0</v>
      </c>
      <c r="AU150" s="12">
        <f t="shared" si="4"/>
        <v>0</v>
      </c>
    </row>
    <row r="151" spans="1:47" x14ac:dyDescent="0.25">
      <c r="A151" s="2"/>
      <c r="B151" s="2" t="s">
        <v>21</v>
      </c>
      <c r="C151" s="2">
        <f>[13]Nov!$AH$5</f>
        <v>0</v>
      </c>
      <c r="D151" s="2">
        <f>[13]Nov!$J$5</f>
        <v>0</v>
      </c>
      <c r="E151" s="2">
        <f>[13]Nov!$L$5</f>
        <v>0</v>
      </c>
      <c r="F151" s="2">
        <f>[13]Nov!$K$5</f>
        <v>0</v>
      </c>
      <c r="G151" s="2">
        <f>[13]Nov!$AI$5</f>
        <v>0</v>
      </c>
      <c r="H151" s="2">
        <f>[13]Nov!$N$5</f>
        <v>0</v>
      </c>
      <c r="I151" s="2">
        <f>[13]Nov!$M$5</f>
        <v>0</v>
      </c>
      <c r="J151" s="2">
        <f>[13]Nov!$AV$5</f>
        <v>0</v>
      </c>
      <c r="K151" s="2">
        <f>[13]Nov!$AJ$5</f>
        <v>0</v>
      </c>
      <c r="L151" s="2">
        <f>[13]Nov!$O$5</f>
        <v>0</v>
      </c>
      <c r="M151" s="2">
        <f>[13]Nov!$AQ$5</f>
        <v>0</v>
      </c>
      <c r="N151" s="2">
        <f>[13]Nov!$AK$5</f>
        <v>0</v>
      </c>
      <c r="O151" s="2">
        <f>[13]Nov!$Q$5</f>
        <v>0</v>
      </c>
      <c r="P151" s="2">
        <f>[13]Nov!$R$5</f>
        <v>0</v>
      </c>
      <c r="Q151" s="2">
        <f>[13]Nov!$P$5</f>
        <v>0</v>
      </c>
      <c r="R151" s="2">
        <f>[13]Nov!$AM$5</f>
        <v>0</v>
      </c>
      <c r="S151" s="2">
        <f>SUM([13]Nov!$X$5:$Y$5)</f>
        <v>0</v>
      </c>
      <c r="T151" s="2">
        <f>[13]Nov!$AN$5</f>
        <v>0</v>
      </c>
      <c r="U151" s="2">
        <f>[13]Nov!$AO$5</f>
        <v>0</v>
      </c>
      <c r="V151" s="2">
        <f>[13]Nov!$AP$5</f>
        <v>0</v>
      </c>
      <c r="W151" s="2">
        <f>[13]Nov!$AA$5</f>
        <v>0</v>
      </c>
      <c r="X151" s="2">
        <f>[13]Nov!$AB$5</f>
        <v>0</v>
      </c>
      <c r="Y151" s="2">
        <f>SUM([13]Nov!$AC$5:$AD$5)</f>
        <v>0</v>
      </c>
      <c r="Z151" s="2">
        <f>[13]Nov!$AF$5</f>
        <v>0</v>
      </c>
      <c r="AA151" s="2">
        <f>SUM([13]Nov!$AE$5,[13]Nov!$AG$5)</f>
        <v>0</v>
      </c>
      <c r="AB151" s="2">
        <f>[13]Nov!$AL$5</f>
        <v>0</v>
      </c>
      <c r="AC151" s="2">
        <f>[13]Nov!$AT$5</f>
        <v>0</v>
      </c>
      <c r="AD151" s="2">
        <f>[13]Nov!$AR$5</f>
        <v>0</v>
      </c>
      <c r="AE151" s="2">
        <f>[13]Nov!$AS$5</f>
        <v>0</v>
      </c>
      <c r="AF151" s="2">
        <f>[13]Nov!$W$5</f>
        <v>0</v>
      </c>
      <c r="AG151" s="2">
        <f>[13]Nov!$BA$5</f>
        <v>0</v>
      </c>
      <c r="AH151" s="2">
        <f>[13]Nov!$AU$5</f>
        <v>0</v>
      </c>
      <c r="AI151" s="2">
        <f>[13]Nov!$AW$5</f>
        <v>0</v>
      </c>
      <c r="AJ151" s="2">
        <f>[13]Nov!$S$5</f>
        <v>0</v>
      </c>
      <c r="AK151" s="2">
        <f>[13]Nov!$BB$5</f>
        <v>0</v>
      </c>
      <c r="AL151" s="2">
        <f>[13]Nov!$Z$5</f>
        <v>0</v>
      </c>
      <c r="AM151" s="2">
        <f>[13]Nov!$T$5</f>
        <v>0</v>
      </c>
      <c r="AN151" s="2">
        <f>[13]Nov!$V$5</f>
        <v>0</v>
      </c>
      <c r="AO151" s="2">
        <f>[13]Nov!$U$5</f>
        <v>0</v>
      </c>
      <c r="AP151" s="2">
        <f>[13]Nov!$BC$5</f>
        <v>0</v>
      </c>
      <c r="AQ151" s="13">
        <f>[13]Nov!$BD$5</f>
        <v>0</v>
      </c>
      <c r="AR151" s="2">
        <f>[13]Nov!$AY$5</f>
        <v>0</v>
      </c>
      <c r="AS151" s="2">
        <f>[13]Nov!$AZ$5</f>
        <v>0</v>
      </c>
      <c r="AT151" s="14">
        <f>[13]Nov!$AX$5</f>
        <v>0</v>
      </c>
      <c r="AU151" s="15">
        <f t="shared" si="4"/>
        <v>0</v>
      </c>
    </row>
    <row r="152" spans="1:47" x14ac:dyDescent="0.25">
      <c r="A152" s="9" t="s">
        <v>170</v>
      </c>
      <c r="B152" s="9" t="s">
        <v>20</v>
      </c>
      <c r="C152" s="19">
        <f>[13]Nov!$E$35</f>
        <v>0</v>
      </c>
      <c r="D152" s="19">
        <f>[13]Nov!$E$11</f>
        <v>0</v>
      </c>
      <c r="E152" s="19">
        <f>[13]Nov!$E$13</f>
        <v>1</v>
      </c>
      <c r="F152" s="19">
        <f>[13]Nov!$E$12</f>
        <v>0</v>
      </c>
      <c r="G152" s="19">
        <f>[13]Nov!$E$36</f>
        <v>0</v>
      </c>
      <c r="H152" s="19">
        <f>[13]Nov!$E$15</f>
        <v>0</v>
      </c>
      <c r="I152" s="19">
        <f>[13]Nov!$E$14</f>
        <v>0</v>
      </c>
      <c r="J152" s="19">
        <f>[13]Nov!$E$49</f>
        <v>0</v>
      </c>
      <c r="K152" s="19">
        <f>[13]Nov!$E$37</f>
        <v>0</v>
      </c>
      <c r="L152" s="19">
        <f>[13]Nov!$E$16</f>
        <v>2</v>
      </c>
      <c r="M152" s="19">
        <f>[13]Nov!$E$44</f>
        <v>0</v>
      </c>
      <c r="N152" s="19">
        <f>[13]Nov!$E$38</f>
        <v>0</v>
      </c>
      <c r="O152" s="19">
        <f>[13]Nov!$E$18</f>
        <v>1</v>
      </c>
      <c r="P152" s="19">
        <f>[13]Nov!$E$19</f>
        <v>0</v>
      </c>
      <c r="Q152" s="19">
        <f>[13]Nov!$E$17</f>
        <v>0</v>
      </c>
      <c r="R152" s="19">
        <f>[13]Nov!$E$40</f>
        <v>0</v>
      </c>
      <c r="S152" s="19">
        <f>SUM([13]Nov!$E$25:$E$26)</f>
        <v>0</v>
      </c>
      <c r="T152" s="19">
        <f>[13]Nov!$E$41</f>
        <v>0</v>
      </c>
      <c r="U152" s="19">
        <f>[13]Nov!$E$42</f>
        <v>0</v>
      </c>
      <c r="V152" s="19">
        <f>[13]Nov!$E$43</f>
        <v>0</v>
      </c>
      <c r="W152" s="19">
        <f>[13]Nov!$E$28</f>
        <v>1</v>
      </c>
      <c r="X152" s="19">
        <f>[13]Nov!$E$29</f>
        <v>0</v>
      </c>
      <c r="Y152" s="19">
        <f>SUM([13]Nov!$E$30:$E$31)</f>
        <v>0</v>
      </c>
      <c r="Z152" s="19">
        <f>[13]Nov!$E$33</f>
        <v>0</v>
      </c>
      <c r="AA152" s="19">
        <f>SUM([13]Nov!$E$32,[13]Nov!$E$34)</f>
        <v>0</v>
      </c>
      <c r="AB152" s="19">
        <f>[13]Nov!$E$39</f>
        <v>0</v>
      </c>
      <c r="AC152" s="19">
        <f>[13]Nov!$E$47</f>
        <v>0</v>
      </c>
      <c r="AD152" s="19">
        <f>[13]Nov!$E$45</f>
        <v>0</v>
      </c>
      <c r="AE152" s="19">
        <f>[13]Nov!$E$46</f>
        <v>0</v>
      </c>
      <c r="AF152" s="19">
        <f>[13]Nov!$E$24</f>
        <v>1</v>
      </c>
      <c r="AG152" s="19">
        <f>[13]Nov!$E$54</f>
        <v>0</v>
      </c>
      <c r="AH152" s="19">
        <f>[13]Nov!$E$48</f>
        <v>0</v>
      </c>
      <c r="AI152" s="19">
        <f>[13]Nov!$E$50</f>
        <v>0</v>
      </c>
      <c r="AJ152" s="19">
        <f>[13]Nov!$E$20</f>
        <v>10</v>
      </c>
      <c r="AK152" s="19">
        <f>[13]Nov!$E$55</f>
        <v>1</v>
      </c>
      <c r="AL152" s="19">
        <f>[13]Nov!$E$27</f>
        <v>0</v>
      </c>
      <c r="AM152" s="19">
        <f>[13]Nov!$E$21</f>
        <v>0</v>
      </c>
      <c r="AN152" s="19">
        <f>[13]Nov!$E$23</f>
        <v>0</v>
      </c>
      <c r="AO152" s="19">
        <f>[13]Nov!$E$22</f>
        <v>0</v>
      </c>
      <c r="AP152" s="19">
        <f>[13]Nov!$E$56</f>
        <v>5</v>
      </c>
      <c r="AQ152" s="29">
        <f>[13]Nov!$E$57</f>
        <v>4</v>
      </c>
      <c r="AR152" s="19">
        <f>[13]Nov!$E$52</f>
        <v>0</v>
      </c>
      <c r="AS152" s="19">
        <f>[13]Nov!$E$53</f>
        <v>0</v>
      </c>
      <c r="AT152" s="38">
        <f>[13]Nov!$E$51</f>
        <v>0</v>
      </c>
      <c r="AU152" s="12">
        <f t="shared" si="4"/>
        <v>26</v>
      </c>
    </row>
    <row r="153" spans="1:47" x14ac:dyDescent="0.25">
      <c r="A153" s="2"/>
      <c r="B153" s="2" t="s">
        <v>21</v>
      </c>
      <c r="C153" s="2">
        <f>[13]Nov!$AH$6</f>
        <v>0</v>
      </c>
      <c r="D153" s="2">
        <f>[13]Nov!$J$6</f>
        <v>4</v>
      </c>
      <c r="E153" s="2">
        <f>[13]Nov!$L$6</f>
        <v>1</v>
      </c>
      <c r="F153" s="2">
        <f>[13]Nov!$K$6</f>
        <v>1</v>
      </c>
      <c r="G153" s="2">
        <f>[13]Nov!$AI$6</f>
        <v>0</v>
      </c>
      <c r="H153" s="2">
        <f>[13]Nov!$N$6</f>
        <v>5</v>
      </c>
      <c r="I153" s="2">
        <f>[13]Nov!$M$6</f>
        <v>0</v>
      </c>
      <c r="J153" s="2">
        <f>[13]Nov!$AV$6</f>
        <v>0</v>
      </c>
      <c r="K153" s="2">
        <f>[13]Nov!$AJ$6</f>
        <v>0</v>
      </c>
      <c r="L153" s="2">
        <f>[13]Nov!$O$6</f>
        <v>1</v>
      </c>
      <c r="M153" s="2">
        <f>[13]Nov!$AQ$6</f>
        <v>0</v>
      </c>
      <c r="N153" s="2">
        <f>[13]Nov!$AK$6</f>
        <v>0</v>
      </c>
      <c r="O153" s="2">
        <f>[13]Nov!$Q$6</f>
        <v>0</v>
      </c>
      <c r="P153" s="2">
        <f>[13]Nov!$R$6</f>
        <v>0</v>
      </c>
      <c r="Q153" s="2">
        <f>[13]Nov!$P$6</f>
        <v>0</v>
      </c>
      <c r="R153" s="2">
        <f>[13]Nov!$AM$6</f>
        <v>0</v>
      </c>
      <c r="S153" s="2">
        <f>SUM([13]Nov!$X$6:$Y$6)</f>
        <v>0</v>
      </c>
      <c r="T153" s="2">
        <f>[13]Nov!$AN$6</f>
        <v>0</v>
      </c>
      <c r="U153" s="2">
        <f>[13]Nov!$AO$6</f>
        <v>0</v>
      </c>
      <c r="V153" s="2">
        <f>[13]Nov!$AP$6</f>
        <v>0</v>
      </c>
      <c r="W153" s="2">
        <f>[13]Nov!$AA$6</f>
        <v>10</v>
      </c>
      <c r="X153" s="2">
        <f>[13]Nov!$AB$6</f>
        <v>0</v>
      </c>
      <c r="Y153" s="2">
        <f>SUM([13]Nov!$AC$6:$AD$6)</f>
        <v>0</v>
      </c>
      <c r="Z153" s="2">
        <f>[13]Nov!$AF$6</f>
        <v>2</v>
      </c>
      <c r="AA153" s="2">
        <f>SUM([13]Nov!$AE$6,[13]Nov!$AG$6)</f>
        <v>1</v>
      </c>
      <c r="AB153" s="2">
        <f>[13]Nov!$AL$6</f>
        <v>0</v>
      </c>
      <c r="AC153" s="2">
        <f>[13]Nov!$AT$6</f>
        <v>0</v>
      </c>
      <c r="AD153" s="2">
        <f>[13]Nov!$AR$6</f>
        <v>0</v>
      </c>
      <c r="AE153" s="2">
        <f>[13]Nov!$AS$6</f>
        <v>0</v>
      </c>
      <c r="AF153" s="2">
        <f>[13]Nov!$W$6</f>
        <v>2</v>
      </c>
      <c r="AG153" s="2">
        <f>[13]Nov!$BA$6</f>
        <v>0</v>
      </c>
      <c r="AH153" s="2">
        <f>[13]Nov!$AU$6</f>
        <v>0</v>
      </c>
      <c r="AI153" s="2">
        <f>[13]Nov!$AW$6</f>
        <v>0</v>
      </c>
      <c r="AJ153" s="2">
        <f>[13]Nov!$S$6</f>
        <v>0</v>
      </c>
      <c r="AK153" s="2">
        <f>[13]Nov!$BB$6</f>
        <v>0</v>
      </c>
      <c r="AL153" s="2">
        <f>[13]Nov!$Z$6</f>
        <v>0</v>
      </c>
      <c r="AM153" s="2">
        <f>[13]Nov!$T$6</f>
        <v>0</v>
      </c>
      <c r="AN153" s="2">
        <f>[13]Nov!$V$6</f>
        <v>0</v>
      </c>
      <c r="AO153" s="2">
        <f>[13]Nov!$U$6</f>
        <v>0</v>
      </c>
      <c r="AP153" s="2">
        <f>[13]Nov!$BC$6</f>
        <v>0</v>
      </c>
      <c r="AQ153" s="13">
        <f>[13]Nov!$BD$6</f>
        <v>0</v>
      </c>
      <c r="AR153" s="2">
        <f>[13]Nov!$AY$6</f>
        <v>0</v>
      </c>
      <c r="AS153" s="2">
        <f>[13]Nov!$AZ$6</f>
        <v>0</v>
      </c>
      <c r="AT153" s="14">
        <f>[13]Nov!$AX$6</f>
        <v>0</v>
      </c>
      <c r="AU153" s="15">
        <f t="shared" si="4"/>
        <v>27</v>
      </c>
    </row>
    <row r="154" spans="1:47" x14ac:dyDescent="0.25">
      <c r="A154" s="9" t="s">
        <v>171</v>
      </c>
      <c r="B154" s="9" t="s">
        <v>20</v>
      </c>
      <c r="C154" s="19">
        <f>[13]Nov!$F$35</f>
        <v>0</v>
      </c>
      <c r="D154" s="19">
        <f>[13]Nov!$F$11</f>
        <v>0</v>
      </c>
      <c r="E154" s="19">
        <f>[13]Nov!$F$13</f>
        <v>0</v>
      </c>
      <c r="F154" s="19">
        <f>[13]Nov!$F$12</f>
        <v>0</v>
      </c>
      <c r="G154" s="19">
        <f>[13]Nov!$F$36</f>
        <v>0</v>
      </c>
      <c r="H154" s="19">
        <f>[13]Nov!$F$15</f>
        <v>0</v>
      </c>
      <c r="I154" s="19">
        <f>[13]Nov!$F$14</f>
        <v>0</v>
      </c>
      <c r="J154" s="19">
        <f>[13]Nov!$F$49</f>
        <v>0</v>
      </c>
      <c r="K154" s="19">
        <f>[13]Nov!$F$37</f>
        <v>0</v>
      </c>
      <c r="L154" s="19">
        <f>[13]Nov!$F$16</f>
        <v>0</v>
      </c>
      <c r="M154" s="19">
        <f>[13]Nov!$F$44</f>
        <v>0</v>
      </c>
      <c r="N154" s="19">
        <f>[13]Nov!$F$38</f>
        <v>0</v>
      </c>
      <c r="O154" s="19">
        <f>[13]Nov!$F$18</f>
        <v>0</v>
      </c>
      <c r="P154" s="19">
        <f>[13]Nov!$F$19</f>
        <v>0</v>
      </c>
      <c r="Q154" s="19">
        <f>[13]Nov!$F$17</f>
        <v>0</v>
      </c>
      <c r="R154" s="19">
        <f>[13]Nov!$F$40</f>
        <v>0</v>
      </c>
      <c r="S154" s="19">
        <f>SUM([13]Nov!$F$25:$F$26)</f>
        <v>0</v>
      </c>
      <c r="T154" s="19">
        <f>[13]Nov!$F$41</f>
        <v>0</v>
      </c>
      <c r="U154" s="19">
        <f>[13]Nov!$F$42</f>
        <v>0</v>
      </c>
      <c r="V154" s="19">
        <f>[13]Nov!$F$43</f>
        <v>0</v>
      </c>
      <c r="W154" s="19">
        <f>[13]Nov!$F$28</f>
        <v>0</v>
      </c>
      <c r="X154" s="19">
        <f>[13]Nov!$F$29</f>
        <v>0</v>
      </c>
      <c r="Y154" s="19">
        <f>SUM([13]Nov!$F$30:$F$31)</f>
        <v>0</v>
      </c>
      <c r="Z154" s="19">
        <f>[13]Nov!$F$33</f>
        <v>0</v>
      </c>
      <c r="AA154" s="19">
        <f>SUM([13]Nov!$F$32,[13]Nov!$F$34)</f>
        <v>0</v>
      </c>
      <c r="AB154" s="19">
        <f>[13]Nov!$F$39</f>
        <v>0</v>
      </c>
      <c r="AC154" s="19">
        <f>[13]Nov!$F$47</f>
        <v>0</v>
      </c>
      <c r="AD154" s="19">
        <f>[13]Nov!$F$45</f>
        <v>0</v>
      </c>
      <c r="AE154" s="19">
        <f>[13]Nov!$F$46</f>
        <v>0</v>
      </c>
      <c r="AF154" s="19">
        <f>[13]Nov!$F$24</f>
        <v>0</v>
      </c>
      <c r="AG154" s="19">
        <f>[13]Nov!$F$54</f>
        <v>0</v>
      </c>
      <c r="AH154" s="19">
        <f>[13]Nov!$F$48</f>
        <v>0</v>
      </c>
      <c r="AI154" s="19">
        <f>[13]Nov!$F$50</f>
        <v>0</v>
      </c>
      <c r="AJ154" s="19">
        <f>[13]Nov!$F$20</f>
        <v>0</v>
      </c>
      <c r="AK154" s="19">
        <f>[13]Nov!$F$55</f>
        <v>0</v>
      </c>
      <c r="AL154" s="19">
        <f>[13]Nov!$F$27</f>
        <v>0</v>
      </c>
      <c r="AM154" s="19">
        <f>[13]Nov!$F$21</f>
        <v>0</v>
      </c>
      <c r="AN154" s="19">
        <f>[13]Nov!$F$23</f>
        <v>0</v>
      </c>
      <c r="AO154" s="19">
        <f>[13]Nov!$F$22</f>
        <v>0</v>
      </c>
      <c r="AP154" s="19">
        <f>[13]Nov!$F$56</f>
        <v>0</v>
      </c>
      <c r="AQ154" s="29">
        <f>[13]Nov!$F$57</f>
        <v>0</v>
      </c>
      <c r="AR154" s="19">
        <f>[13]Nov!$F$52</f>
        <v>0</v>
      </c>
      <c r="AS154" s="19">
        <f>[13]Nov!$F$53</f>
        <v>0</v>
      </c>
      <c r="AT154" s="38">
        <f>[13]Nov!$F$51</f>
        <v>0</v>
      </c>
      <c r="AU154" s="12">
        <f t="shared" si="4"/>
        <v>0</v>
      </c>
    </row>
    <row r="155" spans="1:47" x14ac:dyDescent="0.25">
      <c r="A155" s="2"/>
      <c r="B155" s="2" t="s">
        <v>21</v>
      </c>
      <c r="C155" s="2">
        <f>[13]Nov!$AH$7</f>
        <v>0</v>
      </c>
      <c r="D155" s="2">
        <f>[13]Nov!$J$7</f>
        <v>0</v>
      </c>
      <c r="E155" s="2">
        <f>[13]Nov!$L$7</f>
        <v>0</v>
      </c>
      <c r="F155" s="2">
        <f>[13]Nov!$K$7</f>
        <v>0</v>
      </c>
      <c r="G155" s="2">
        <f>[13]Nov!$AI$7</f>
        <v>0</v>
      </c>
      <c r="H155" s="2">
        <f>[13]Nov!$N$7</f>
        <v>0</v>
      </c>
      <c r="I155" s="2">
        <f>[13]Nov!$M$7</f>
        <v>0</v>
      </c>
      <c r="J155" s="2">
        <f>[13]Nov!$AV$7</f>
        <v>0</v>
      </c>
      <c r="K155" s="2">
        <f>[13]Nov!$AJ$7</f>
        <v>0</v>
      </c>
      <c r="L155" s="2">
        <f>[13]Nov!$O$7</f>
        <v>0</v>
      </c>
      <c r="M155" s="2">
        <f>[13]Nov!$AQ$7</f>
        <v>0</v>
      </c>
      <c r="N155" s="2">
        <f>[13]Nov!$AK$7</f>
        <v>0</v>
      </c>
      <c r="O155" s="2">
        <f>[13]Nov!$Q$7</f>
        <v>0</v>
      </c>
      <c r="P155" s="2">
        <f>[13]Nov!$R$7</f>
        <v>0</v>
      </c>
      <c r="Q155" s="2">
        <f>[13]Nov!$P$7</f>
        <v>0</v>
      </c>
      <c r="R155" s="2">
        <f>[13]Nov!$AM$7</f>
        <v>0</v>
      </c>
      <c r="S155" s="2">
        <f>SUM([13]Nov!$X$7:$Y$7)</f>
        <v>0</v>
      </c>
      <c r="T155" s="2">
        <f>[13]Nov!$AN$7</f>
        <v>0</v>
      </c>
      <c r="U155" s="2">
        <f>[13]Nov!$AO$7</f>
        <v>0</v>
      </c>
      <c r="V155" s="2">
        <f>[13]Nov!$AP$7</f>
        <v>0</v>
      </c>
      <c r="W155" s="2">
        <f>[13]Nov!$AA$7</f>
        <v>0</v>
      </c>
      <c r="X155" s="2">
        <f>[13]Nov!$AB$7</f>
        <v>0</v>
      </c>
      <c r="Y155" s="2">
        <f>SUM([13]Nov!$AC$7:$AD$7)</f>
        <v>0</v>
      </c>
      <c r="Z155" s="2">
        <f>[13]Nov!$AF$7</f>
        <v>0</v>
      </c>
      <c r="AA155" s="2">
        <f>SUM([13]Nov!$AE$7,[13]Nov!$AG$7)</f>
        <v>0</v>
      </c>
      <c r="AB155" s="2">
        <f>[13]Nov!$AL$7</f>
        <v>0</v>
      </c>
      <c r="AC155" s="2">
        <f>[13]Nov!$AT$7</f>
        <v>0</v>
      </c>
      <c r="AD155" s="2">
        <f>[13]Nov!$AR$7</f>
        <v>0</v>
      </c>
      <c r="AE155" s="2">
        <f>[13]Nov!$AS$7</f>
        <v>0</v>
      </c>
      <c r="AF155" s="2">
        <f>[13]Nov!$W$7</f>
        <v>0</v>
      </c>
      <c r="AG155" s="2">
        <f>[13]Nov!$BA$7</f>
        <v>0</v>
      </c>
      <c r="AH155" s="2">
        <f>[13]Nov!$AU$7</f>
        <v>0</v>
      </c>
      <c r="AI155" s="2">
        <f>[13]Nov!$AW$7</f>
        <v>0</v>
      </c>
      <c r="AJ155" s="2">
        <f>[13]Nov!$S$7</f>
        <v>0</v>
      </c>
      <c r="AK155" s="2">
        <f>[13]Nov!$BB$7</f>
        <v>0</v>
      </c>
      <c r="AL155" s="2">
        <f>[13]Nov!$Z$7</f>
        <v>0</v>
      </c>
      <c r="AM155" s="2">
        <f>[13]Nov!$T$7</f>
        <v>0</v>
      </c>
      <c r="AN155" s="2">
        <f>[13]Nov!$V$7</f>
        <v>0</v>
      </c>
      <c r="AO155" s="2">
        <f>[13]Nov!$U$7</f>
        <v>0</v>
      </c>
      <c r="AP155" s="2">
        <f>[13]Nov!$BC$7</f>
        <v>0</v>
      </c>
      <c r="AQ155" s="13">
        <f>[13]Nov!$BD$7</f>
        <v>0</v>
      </c>
      <c r="AR155" s="2">
        <f>[13]Nov!$AY$7</f>
        <v>0</v>
      </c>
      <c r="AS155" s="2">
        <f>[13]Nov!$AZ$7</f>
        <v>0</v>
      </c>
      <c r="AT155" s="14">
        <f>[13]Nov!$AX$7</f>
        <v>0</v>
      </c>
      <c r="AU155" s="15">
        <f t="shared" si="4"/>
        <v>0</v>
      </c>
    </row>
    <row r="156" spans="1:47" x14ac:dyDescent="0.25">
      <c r="A156" s="9" t="s">
        <v>172</v>
      </c>
      <c r="B156" s="9" t="s">
        <v>20</v>
      </c>
      <c r="C156" s="19">
        <f>[13]Nov!$H$35</f>
        <v>0</v>
      </c>
      <c r="D156" s="19">
        <f>[13]Nov!$H$11</f>
        <v>2</v>
      </c>
      <c r="E156" s="19">
        <f>[13]Nov!$H$13</f>
        <v>0</v>
      </c>
      <c r="F156" s="19">
        <f>[13]Nov!$H$12</f>
        <v>0</v>
      </c>
      <c r="G156" s="19">
        <f>[13]Nov!$H$36</f>
        <v>0</v>
      </c>
      <c r="H156" s="19">
        <f>[13]Nov!$H$15</f>
        <v>0</v>
      </c>
      <c r="I156" s="19">
        <f>[13]Nov!$H$14</f>
        <v>0</v>
      </c>
      <c r="J156" s="19">
        <f>[13]Nov!$H$49</f>
        <v>0</v>
      </c>
      <c r="K156" s="19">
        <f>[13]Nov!$H$37</f>
        <v>0</v>
      </c>
      <c r="L156" s="19">
        <f>[13]Nov!$H$16</f>
        <v>0</v>
      </c>
      <c r="M156" s="19">
        <f>[13]Nov!$H$44</f>
        <v>0</v>
      </c>
      <c r="N156" s="19">
        <f>[13]Nov!$H$38</f>
        <v>0</v>
      </c>
      <c r="O156" s="19">
        <f>[13]Nov!$H$18</f>
        <v>0</v>
      </c>
      <c r="P156" s="19">
        <f>[13]Nov!$H$19</f>
        <v>0</v>
      </c>
      <c r="Q156" s="19">
        <f>[13]Nov!$H$17</f>
        <v>0</v>
      </c>
      <c r="R156" s="19">
        <f>[13]Nov!$H$40</f>
        <v>0</v>
      </c>
      <c r="S156" s="19">
        <f>SUM([13]Nov!$H$25:$H$26)</f>
        <v>0</v>
      </c>
      <c r="T156" s="19">
        <f>[13]Nov!$H$41</f>
        <v>0</v>
      </c>
      <c r="U156" s="19">
        <f>[13]Nov!$H$42</f>
        <v>0</v>
      </c>
      <c r="V156" s="19">
        <f>[13]Nov!$H$43</f>
        <v>0</v>
      </c>
      <c r="W156" s="19">
        <f>[13]Nov!$H$28</f>
        <v>0</v>
      </c>
      <c r="X156" s="19">
        <f>[13]Nov!$H$29</f>
        <v>0</v>
      </c>
      <c r="Y156" s="19">
        <f>SUM([13]Nov!$H$30:$H$31)</f>
        <v>0</v>
      </c>
      <c r="Z156" s="19">
        <f>[13]Nov!$H$33</f>
        <v>0</v>
      </c>
      <c r="AA156" s="19">
        <f>SUM([13]Nov!$H$32,[13]Nov!$H$34)</f>
        <v>0</v>
      </c>
      <c r="AB156" s="19">
        <f>[13]Nov!$H$39</f>
        <v>0</v>
      </c>
      <c r="AC156" s="19">
        <f>[13]Nov!$H$47</f>
        <v>0</v>
      </c>
      <c r="AD156" s="19">
        <f>[13]Nov!$H$45</f>
        <v>0</v>
      </c>
      <c r="AE156" s="19">
        <f>[13]Nov!$H$46</f>
        <v>0</v>
      </c>
      <c r="AF156" s="19">
        <f>[13]Nov!$H$24</f>
        <v>0</v>
      </c>
      <c r="AG156" s="19">
        <f>[13]Nov!$H$54</f>
        <v>0</v>
      </c>
      <c r="AH156" s="19">
        <f>[13]Nov!$H$48</f>
        <v>0</v>
      </c>
      <c r="AI156" s="19">
        <f>[13]Nov!$H$50</f>
        <v>0</v>
      </c>
      <c r="AJ156" s="19">
        <f>[13]Nov!$H$20</f>
        <v>2</v>
      </c>
      <c r="AK156" s="19">
        <f>[13]Nov!$H$55</f>
        <v>0</v>
      </c>
      <c r="AL156" s="19">
        <f>[13]Nov!$H$27</f>
        <v>0</v>
      </c>
      <c r="AM156" s="19">
        <f>[13]Nov!$H$21</f>
        <v>0</v>
      </c>
      <c r="AN156" s="19">
        <f>[13]Nov!$H$23</f>
        <v>0</v>
      </c>
      <c r="AO156" s="19">
        <f>[13]Nov!$H$22</f>
        <v>0</v>
      </c>
      <c r="AP156" s="19">
        <f>[13]Nov!$H$56</f>
        <v>2</v>
      </c>
      <c r="AQ156" s="29">
        <f>[13]Nov!$H$57</f>
        <v>1</v>
      </c>
      <c r="AR156" s="19">
        <f>[13]Nov!$H$52</f>
        <v>0</v>
      </c>
      <c r="AS156" s="19">
        <f>[13]Nov!$H$53</f>
        <v>0</v>
      </c>
      <c r="AT156" s="38">
        <f>[13]Nov!$H$51</f>
        <v>0</v>
      </c>
      <c r="AU156" s="12">
        <f t="shared" si="4"/>
        <v>7</v>
      </c>
    </row>
    <row r="157" spans="1:47" x14ac:dyDescent="0.25">
      <c r="A157" s="2"/>
      <c r="B157" s="2" t="s">
        <v>21</v>
      </c>
      <c r="C157" s="2">
        <f>[13]Nov!$AH$9</f>
        <v>0</v>
      </c>
      <c r="D157" s="2">
        <f>[13]Nov!$J$9</f>
        <v>1</v>
      </c>
      <c r="E157" s="2">
        <f>[13]Nov!$L$9</f>
        <v>0</v>
      </c>
      <c r="F157" s="2">
        <f>[13]Nov!$K$9</f>
        <v>0</v>
      </c>
      <c r="G157" s="2">
        <f>[13]Nov!$AI$9</f>
        <v>0</v>
      </c>
      <c r="H157" s="2">
        <f>[13]Nov!$N$9</f>
        <v>2</v>
      </c>
      <c r="I157" s="2">
        <f>[13]Nov!$M$9</f>
        <v>0</v>
      </c>
      <c r="J157" s="2">
        <f>[13]Nov!$AV$9</f>
        <v>0</v>
      </c>
      <c r="K157" s="2">
        <f>[13]Nov!$AJ$9</f>
        <v>0</v>
      </c>
      <c r="L157" s="2">
        <f>[13]Nov!$O$9</f>
        <v>0</v>
      </c>
      <c r="M157" s="2">
        <f>[13]Nov!$AQ$9</f>
        <v>0</v>
      </c>
      <c r="N157" s="2">
        <f>[13]Nov!$AK$9</f>
        <v>0</v>
      </c>
      <c r="O157" s="2">
        <f>[13]Nov!$Q$9</f>
        <v>0</v>
      </c>
      <c r="P157" s="2">
        <f>[13]Nov!$R$9</f>
        <v>0</v>
      </c>
      <c r="Q157" s="2">
        <f>[13]Nov!$P$9</f>
        <v>0</v>
      </c>
      <c r="R157" s="2">
        <f>[13]Nov!$AM$9</f>
        <v>0</v>
      </c>
      <c r="S157" s="2">
        <f>SUM([13]Nov!$X$9:$Y$9)</f>
        <v>0</v>
      </c>
      <c r="T157" s="2">
        <f>[13]Nov!$AN$9</f>
        <v>0</v>
      </c>
      <c r="U157" s="2">
        <f>[13]Nov!$AO$9</f>
        <v>0</v>
      </c>
      <c r="V157" s="2">
        <f>[13]Nov!$AP$9</f>
        <v>0</v>
      </c>
      <c r="W157" s="2">
        <f>[13]Nov!$AA$9</f>
        <v>2</v>
      </c>
      <c r="X157" s="2">
        <f>[13]Nov!$AB$9</f>
        <v>0</v>
      </c>
      <c r="Y157" s="2">
        <f>SUM([13]Nov!$AC$9:$AD$9)</f>
        <v>0</v>
      </c>
      <c r="Z157" s="2">
        <f>[13]Nov!$AF$9</f>
        <v>0</v>
      </c>
      <c r="AA157" s="2">
        <f>SUM([13]Nov!$AE$9,[13]Nov!$AG$9)</f>
        <v>0</v>
      </c>
      <c r="AB157" s="2">
        <f>[13]Nov!$AL$9</f>
        <v>0</v>
      </c>
      <c r="AC157" s="2">
        <f>[13]Nov!$AT$9</f>
        <v>0</v>
      </c>
      <c r="AD157" s="2">
        <f>[13]Nov!$AR$9</f>
        <v>0</v>
      </c>
      <c r="AE157" s="2">
        <f>[13]Nov!$AS$9</f>
        <v>0</v>
      </c>
      <c r="AF157" s="2">
        <f>[13]Nov!$W$9</f>
        <v>0</v>
      </c>
      <c r="AG157" s="2">
        <f>[13]Nov!$BA$9</f>
        <v>0</v>
      </c>
      <c r="AH157" s="2">
        <f>[13]Nov!$AU$9</f>
        <v>0</v>
      </c>
      <c r="AI157" s="2">
        <f>[13]Nov!$AW$9</f>
        <v>0</v>
      </c>
      <c r="AJ157" s="2">
        <f>[13]Nov!$S$9</f>
        <v>0</v>
      </c>
      <c r="AK157" s="2">
        <f>[13]Nov!$BB$9</f>
        <v>0</v>
      </c>
      <c r="AL157" s="2">
        <f>[13]Nov!$Z$9</f>
        <v>0</v>
      </c>
      <c r="AM157" s="2">
        <f>[13]Nov!$T$9</f>
        <v>0</v>
      </c>
      <c r="AN157" s="2">
        <f>[13]Nov!$V$9</f>
        <v>0</v>
      </c>
      <c r="AO157" s="2">
        <f>[13]Nov!$U$9</f>
        <v>0</v>
      </c>
      <c r="AP157" s="2">
        <f>[13]Nov!$BC$9</f>
        <v>0</v>
      </c>
      <c r="AQ157" s="13">
        <f>[13]Nov!$BD$9</f>
        <v>0</v>
      </c>
      <c r="AR157" s="2">
        <f>[13]Nov!$AY$9</f>
        <v>0</v>
      </c>
      <c r="AS157" s="2">
        <f>[13]Nov!$AZ$9</f>
        <v>0</v>
      </c>
      <c r="AT157" s="14">
        <f>[13]Nov!$AX$9</f>
        <v>0</v>
      </c>
      <c r="AU157" s="15">
        <f t="shared" si="4"/>
        <v>5</v>
      </c>
    </row>
    <row r="158" spans="1:47" s="16" customFormat="1" x14ac:dyDescent="0.25">
      <c r="A158" s="9" t="s">
        <v>117</v>
      </c>
      <c r="B158" s="9" t="s">
        <v>20</v>
      </c>
      <c r="C158" s="9">
        <f>[18]Nov!$C$7</f>
        <v>0</v>
      </c>
      <c r="D158" s="9">
        <f>[18]Nov!$C$8</f>
        <v>2</v>
      </c>
      <c r="E158" s="9">
        <f>[18]Nov!$C$9</f>
        <v>0</v>
      </c>
      <c r="F158" s="9">
        <f>[18]Nov!$C$10</f>
        <v>1</v>
      </c>
      <c r="G158" s="9">
        <f>[18]Nov!$C$11</f>
        <v>0</v>
      </c>
      <c r="H158" s="9">
        <f>[18]Nov!$C$12</f>
        <v>2</v>
      </c>
      <c r="I158" s="9">
        <f>[18]Nov!$C$13</f>
        <v>0</v>
      </c>
      <c r="J158" s="9">
        <f>[18]Nov!$C$14</f>
        <v>0</v>
      </c>
      <c r="K158" s="9">
        <f>[18]Nov!$C$15</f>
        <v>0</v>
      </c>
      <c r="L158" s="9">
        <f>[18]Nov!$C$16</f>
        <v>0</v>
      </c>
      <c r="M158" s="9">
        <f>[18]Nov!$C$17</f>
        <v>1</v>
      </c>
      <c r="N158" s="9">
        <f>[18]Nov!$C$18</f>
        <v>0</v>
      </c>
      <c r="O158" s="9">
        <f>[18]Nov!$C$19</f>
        <v>0</v>
      </c>
      <c r="P158" s="9">
        <f>[18]Nov!$C$20</f>
        <v>0</v>
      </c>
      <c r="Q158" s="9">
        <f>[18]Nov!$C$21</f>
        <v>0</v>
      </c>
      <c r="R158" s="9">
        <f>[18]Nov!$C$22</f>
        <v>0</v>
      </c>
      <c r="S158" s="9">
        <f>[18]Nov!$C$23</f>
        <v>0</v>
      </c>
      <c r="T158" s="9">
        <f>[18]Nov!$C$24</f>
        <v>0</v>
      </c>
      <c r="U158" s="9">
        <f>[18]Nov!$C$25</f>
        <v>0</v>
      </c>
      <c r="V158" s="9">
        <f>[18]Nov!$C$26</f>
        <v>0</v>
      </c>
      <c r="W158" s="9">
        <f>[18]Nov!$C$27</f>
        <v>3</v>
      </c>
      <c r="X158" s="9">
        <f>[18]Nov!$C$28</f>
        <v>0</v>
      </c>
      <c r="Y158" s="9">
        <f>[18]Nov!$C$29</f>
        <v>0</v>
      </c>
      <c r="Z158" s="9">
        <f>[18]Nov!$C$30</f>
        <v>0</v>
      </c>
      <c r="AA158" s="9">
        <f>[18]Nov!$C$31</f>
        <v>1</v>
      </c>
      <c r="AB158" s="9">
        <f>[18]Nov!$C$32</f>
        <v>0</v>
      </c>
      <c r="AC158" s="9">
        <f>[18]Nov!$C$33</f>
        <v>0</v>
      </c>
      <c r="AD158" s="9">
        <f>[18]Nov!$C$34</f>
        <v>0</v>
      </c>
      <c r="AE158" s="9">
        <f>[18]Nov!$C$35</f>
        <v>0</v>
      </c>
      <c r="AF158" s="9">
        <f>[18]Nov!$C$36</f>
        <v>0</v>
      </c>
      <c r="AG158" s="9">
        <f>[18]Nov!$C$37</f>
        <v>0</v>
      </c>
      <c r="AH158" s="9">
        <f>[18]Nov!$C$38</f>
        <v>0</v>
      </c>
      <c r="AI158" s="9">
        <f>[18]Nov!$C$39</f>
        <v>0</v>
      </c>
      <c r="AJ158" s="9">
        <f>[18]Nov!$C$40</f>
        <v>7</v>
      </c>
      <c r="AK158" s="9">
        <f>[18]Nov!$C$41</f>
        <v>0</v>
      </c>
      <c r="AL158" s="9">
        <f>[18]Nov!$C$42</f>
        <v>0</v>
      </c>
      <c r="AM158" s="9">
        <f>[18]Nov!$C$43</f>
        <v>0</v>
      </c>
      <c r="AN158" s="9">
        <f>[18]Nov!$C$44</f>
        <v>0</v>
      </c>
      <c r="AO158" s="9">
        <f>[18]Nov!$C$45</f>
        <v>0</v>
      </c>
      <c r="AP158" s="9">
        <f>[18]Nov!$C$46</f>
        <v>2</v>
      </c>
      <c r="AQ158" s="10">
        <f>[18]Nov!$C$47</f>
        <v>1</v>
      </c>
      <c r="AR158" s="9">
        <f>[18]Nov!$C$48</f>
        <v>0</v>
      </c>
      <c r="AS158" s="9">
        <f>[18]Nov!$C$49</f>
        <v>0</v>
      </c>
      <c r="AT158" s="11">
        <f>[18]Nov!$C$50</f>
        <v>0</v>
      </c>
      <c r="AU158" s="12">
        <f t="shared" si="4"/>
        <v>20</v>
      </c>
    </row>
    <row r="159" spans="1:47" s="16" customFormat="1" x14ac:dyDescent="0.25">
      <c r="A159" s="2"/>
      <c r="B159" s="2" t="s">
        <v>21</v>
      </c>
      <c r="C159" s="2">
        <f>[18]Nov!$B$7</f>
        <v>0</v>
      </c>
      <c r="D159" s="2">
        <f>[18]Nov!$B$8</f>
        <v>4</v>
      </c>
      <c r="E159" s="2">
        <f>[18]Nov!$B$9</f>
        <v>1</v>
      </c>
      <c r="F159" s="2">
        <f>[18]Nov!$B$10</f>
        <v>3</v>
      </c>
      <c r="G159" s="2">
        <f>[18]Nov!$B$11</f>
        <v>0</v>
      </c>
      <c r="H159" s="2">
        <f>[18]Nov!$B$12</f>
        <v>3</v>
      </c>
      <c r="I159" s="2">
        <f>[18]Nov!$B$13</f>
        <v>0</v>
      </c>
      <c r="J159" s="2">
        <f>[18]Nov!$B$14</f>
        <v>0</v>
      </c>
      <c r="K159" s="2">
        <f>[18]Nov!$B$15</f>
        <v>0</v>
      </c>
      <c r="L159" s="2">
        <f>[18]Nov!$B$16</f>
        <v>0</v>
      </c>
      <c r="M159" s="2">
        <f>[18]Nov!$B$17</f>
        <v>4</v>
      </c>
      <c r="N159" s="2">
        <f>[18]Nov!$B$18</f>
        <v>0</v>
      </c>
      <c r="O159" s="2">
        <f>[18]Nov!$B$19</f>
        <v>0</v>
      </c>
      <c r="P159" s="2">
        <f>[18]Nov!$B$20</f>
        <v>0</v>
      </c>
      <c r="Q159" s="2">
        <f>[18]Nov!$B$21</f>
        <v>0</v>
      </c>
      <c r="R159" s="2">
        <f>[18]Nov!$B$22</f>
        <v>0</v>
      </c>
      <c r="S159" s="2">
        <f>[18]Nov!$B$23</f>
        <v>1</v>
      </c>
      <c r="T159" s="2">
        <f>[18]Nov!$B$24</f>
        <v>0</v>
      </c>
      <c r="U159" s="2">
        <f>[18]Nov!$B$25</f>
        <v>0</v>
      </c>
      <c r="V159" s="2">
        <f>[18]Nov!$B$26</f>
        <v>0</v>
      </c>
      <c r="W159" s="2">
        <f>[18]Nov!$B$27</f>
        <v>7</v>
      </c>
      <c r="X159" s="2">
        <f>[18]Nov!$B$28</f>
        <v>0</v>
      </c>
      <c r="Y159" s="2">
        <f>[18]Nov!$B$29</f>
        <v>6</v>
      </c>
      <c r="Z159" s="2">
        <f>[18]Nov!$B$30</f>
        <v>0</v>
      </c>
      <c r="AA159" s="2">
        <f>[18]Nov!$B$31</f>
        <v>0</v>
      </c>
      <c r="AB159" s="2">
        <f>[18]Nov!$B$32</f>
        <v>0</v>
      </c>
      <c r="AC159" s="2">
        <f>[18]Nov!$B$33</f>
        <v>0</v>
      </c>
      <c r="AD159" s="2">
        <f>[18]Nov!$B$34</f>
        <v>0</v>
      </c>
      <c r="AE159" s="2">
        <f>[18]Nov!$B$35</f>
        <v>0</v>
      </c>
      <c r="AF159" s="2">
        <f>[18]Nov!$B$36</f>
        <v>10</v>
      </c>
      <c r="AG159" s="2">
        <f>[18]Nov!$B$37</f>
        <v>1</v>
      </c>
      <c r="AH159" s="2">
        <f>[18]Nov!$B$38</f>
        <v>0</v>
      </c>
      <c r="AI159" s="2">
        <f>[18]Nov!$B$39</f>
        <v>0</v>
      </c>
      <c r="AJ159" s="2">
        <f>[18]Nov!$B$40</f>
        <v>1</v>
      </c>
      <c r="AK159" s="2">
        <f>[18]Nov!$B$41</f>
        <v>0</v>
      </c>
      <c r="AL159" s="2">
        <f>[18]Nov!$B$42</f>
        <v>0</v>
      </c>
      <c r="AM159" s="2">
        <f>[18]Nov!$B$43</f>
        <v>0</v>
      </c>
      <c r="AN159" s="2">
        <f>[18]Nov!$B$44</f>
        <v>0</v>
      </c>
      <c r="AO159" s="2">
        <f>[18]Nov!$B$45</f>
        <v>0</v>
      </c>
      <c r="AP159" s="2">
        <f>[18]Nov!$B$46</f>
        <v>2</v>
      </c>
      <c r="AQ159" s="13">
        <f>[18]Nov!$B$47</f>
        <v>0</v>
      </c>
      <c r="AR159" s="2">
        <f>[18]Nov!$B$48</f>
        <v>0</v>
      </c>
      <c r="AS159" s="2">
        <f>[18]Nov!$B$49</f>
        <v>0</v>
      </c>
      <c r="AT159" s="14">
        <f>[18]Nov!$B$50</f>
        <v>0</v>
      </c>
      <c r="AU159" s="15">
        <f t="shared" si="4"/>
        <v>43</v>
      </c>
    </row>
    <row r="160" spans="1:47" s="16" customFormat="1" x14ac:dyDescent="0.25">
      <c r="A160" s="9" t="s">
        <v>175</v>
      </c>
      <c r="B160" s="9" t="s">
        <v>20</v>
      </c>
      <c r="C160" s="19">
        <f>[8]Nov!$K$38</f>
        <v>0</v>
      </c>
      <c r="D160" s="19">
        <f>[8]Nov!$K$14</f>
        <v>0</v>
      </c>
      <c r="E160" s="19">
        <f>[8]Nov!$K$16</f>
        <v>0</v>
      </c>
      <c r="F160" s="19">
        <f>[8]Nov!$K$15</f>
        <v>0</v>
      </c>
      <c r="G160" s="19">
        <f>[8]Nov!$K$39</f>
        <v>0</v>
      </c>
      <c r="H160" s="19">
        <f>[8]Nov!$K$18</f>
        <v>1</v>
      </c>
      <c r="I160" s="19">
        <f>[8]Nov!$K$17</f>
        <v>0</v>
      </c>
      <c r="J160" s="19">
        <f>[8]Nov!$K$52</f>
        <v>0</v>
      </c>
      <c r="K160" s="19">
        <f>[8]Nov!$K$40</f>
        <v>0</v>
      </c>
      <c r="L160" s="19">
        <f>[8]Nov!$K$19</f>
        <v>0</v>
      </c>
      <c r="M160" s="19">
        <f>[8]Nov!$K$47</f>
        <v>1</v>
      </c>
      <c r="N160" s="19">
        <f>[8]Nov!$K$41</f>
        <v>0</v>
      </c>
      <c r="O160" s="19">
        <f>[8]Nov!$K$21</f>
        <v>0</v>
      </c>
      <c r="P160" s="19">
        <f>[8]Nov!$K$22</f>
        <v>0</v>
      </c>
      <c r="Q160" s="19">
        <f>[8]Nov!$K$20</f>
        <v>0</v>
      </c>
      <c r="R160" s="19">
        <f>[8]Nov!$K$43</f>
        <v>0</v>
      </c>
      <c r="S160" s="19">
        <f>SUM([8]Nov!$K$28:$K$29)</f>
        <v>0</v>
      </c>
      <c r="T160" s="19">
        <f>[8]Nov!$K$44</f>
        <v>0</v>
      </c>
      <c r="U160" s="19">
        <f>[8]Nov!$K$45</f>
        <v>0</v>
      </c>
      <c r="V160" s="19">
        <f>[8]Nov!$K$46</f>
        <v>0</v>
      </c>
      <c r="W160" s="19">
        <f>[8]Nov!$K$31</f>
        <v>0</v>
      </c>
      <c r="X160" s="19">
        <f>[8]Nov!$K$32</f>
        <v>0</v>
      </c>
      <c r="Y160" s="19">
        <f>SUM([8]Nov!$K$33:$K$34)</f>
        <v>0</v>
      </c>
      <c r="Z160" s="19">
        <f>[8]Nov!$K$36</f>
        <v>0</v>
      </c>
      <c r="AA160" s="19">
        <f>SUM([8]Nov!$K$35,[8]Nov!$K$37)</f>
        <v>0</v>
      </c>
      <c r="AB160" s="19">
        <f>[8]Nov!$K$42</f>
        <v>0</v>
      </c>
      <c r="AC160" s="19">
        <f>[8]Nov!$K$50</f>
        <v>0</v>
      </c>
      <c r="AD160" s="19">
        <f>[8]Nov!$K$48</f>
        <v>0</v>
      </c>
      <c r="AE160" s="19">
        <f>[8]Nov!$K$49</f>
        <v>0</v>
      </c>
      <c r="AF160" s="19">
        <f>[8]Nov!$K$27</f>
        <v>0</v>
      </c>
      <c r="AG160" s="19">
        <f>[8]Nov!$K$57</f>
        <v>0</v>
      </c>
      <c r="AH160" s="19">
        <f>[8]Nov!$K$51</f>
        <v>0</v>
      </c>
      <c r="AI160" s="19">
        <f>[8]Nov!$K$53</f>
        <v>0</v>
      </c>
      <c r="AJ160" s="19">
        <f>[8]Nov!$K$23</f>
        <v>2</v>
      </c>
      <c r="AK160" s="19">
        <f>[8]Nov!$K$58</f>
        <v>0</v>
      </c>
      <c r="AL160" s="19">
        <f>[8]Nov!$K$30</f>
        <v>0</v>
      </c>
      <c r="AM160" s="19">
        <f>[8]Nov!$K$24</f>
        <v>0</v>
      </c>
      <c r="AN160" s="19">
        <f>[8]Nov!$K$26</f>
        <v>0</v>
      </c>
      <c r="AO160" s="19">
        <f>[8]Nov!$K$25</f>
        <v>0</v>
      </c>
      <c r="AP160" s="19">
        <f>[8]Nov!$K$59</f>
        <v>1</v>
      </c>
      <c r="AQ160" s="29">
        <f>[8]Nov!$K$60</f>
        <v>0</v>
      </c>
      <c r="AR160" s="19">
        <f>[8]Nov!$K$55</f>
        <v>0</v>
      </c>
      <c r="AS160" s="19">
        <f>[8]Nov!$K$56</f>
        <v>0</v>
      </c>
      <c r="AT160" s="38">
        <f>[8]Nov!$K$54</f>
        <v>0</v>
      </c>
      <c r="AU160" s="12">
        <f t="shared" si="4"/>
        <v>5</v>
      </c>
    </row>
    <row r="161" spans="1:89" s="16" customFormat="1" x14ac:dyDescent="0.25">
      <c r="A161" s="18"/>
      <c r="B161" s="18" t="s">
        <v>21</v>
      </c>
      <c r="C161" s="2">
        <f>[8]Nov!$AK$12</f>
        <v>0</v>
      </c>
      <c r="D161" s="2">
        <f>[8]Nov!$M$12</f>
        <v>3</v>
      </c>
      <c r="E161" s="2">
        <f>[8]Nov!$O$12</f>
        <v>0</v>
      </c>
      <c r="F161" s="2">
        <f>[8]Nov!$N$12</f>
        <v>1</v>
      </c>
      <c r="G161" s="2">
        <f>[8]Nov!$AL$12</f>
        <v>0</v>
      </c>
      <c r="H161" s="2">
        <f>[8]Nov!$Q$12</f>
        <v>0</v>
      </c>
      <c r="I161" s="2">
        <f>[8]Nov!$P$12</f>
        <v>0</v>
      </c>
      <c r="J161" s="2">
        <f>[8]Nov!$AY$12</f>
        <v>0</v>
      </c>
      <c r="K161" s="2">
        <f>[8]Nov!$AM$12</f>
        <v>0</v>
      </c>
      <c r="L161" s="2">
        <f>[8]Nov!$R$12</f>
        <v>0</v>
      </c>
      <c r="M161" s="2">
        <f>[8]Nov!$AT$12</f>
        <v>0</v>
      </c>
      <c r="N161" s="2">
        <f>[8]Nov!$AN$12</f>
        <v>0</v>
      </c>
      <c r="O161" s="2">
        <f>[8]Nov!$T$12</f>
        <v>0</v>
      </c>
      <c r="P161" s="2">
        <f>[8]Nov!$U$12</f>
        <v>0</v>
      </c>
      <c r="Q161" s="2">
        <f>[8]Nov!$S$12</f>
        <v>0</v>
      </c>
      <c r="R161" s="2">
        <f>[8]Nov!$AP$12</f>
        <v>0</v>
      </c>
      <c r="S161" s="2">
        <f>SUM([8]Nov!$AA$12:$AB$12)</f>
        <v>0</v>
      </c>
      <c r="T161" s="2">
        <f>[8]Nov!$AQ$12</f>
        <v>0</v>
      </c>
      <c r="U161" s="2">
        <f>[8]Nov!$AR$12</f>
        <v>0</v>
      </c>
      <c r="V161" s="2">
        <f>[8]Nov!$AS$12</f>
        <v>0</v>
      </c>
      <c r="W161" s="2">
        <f>[8]Nov!$AD$12</f>
        <v>0</v>
      </c>
      <c r="X161" s="2">
        <f>[8]Nov!$AE$12</f>
        <v>0</v>
      </c>
      <c r="Y161" s="2">
        <f>SUM([8]Nov!$AF$12:$AG$12)</f>
        <v>0</v>
      </c>
      <c r="Z161" s="2">
        <f>[8]Nov!$AI$12</f>
        <v>1</v>
      </c>
      <c r="AA161" s="2">
        <f>SUM([8]Nov!$AH$12,[8]Nov!$AJ$12)</f>
        <v>0</v>
      </c>
      <c r="AB161" s="2">
        <f>[8]Nov!$AO$12</f>
        <v>0</v>
      </c>
      <c r="AC161" s="2">
        <f>[8]Nov!$AW$12</f>
        <v>0</v>
      </c>
      <c r="AD161" s="2">
        <f>[8]Nov!$AU$12</f>
        <v>0</v>
      </c>
      <c r="AE161" s="2">
        <f>[8]Nov!$AV$12</f>
        <v>0</v>
      </c>
      <c r="AF161" s="2">
        <f>[8]Nov!$Z$12</f>
        <v>1</v>
      </c>
      <c r="AG161" s="2">
        <f>[8]Nov!$BD$12</f>
        <v>1</v>
      </c>
      <c r="AH161" s="2">
        <f>[8]Nov!$AX$12</f>
        <v>0</v>
      </c>
      <c r="AI161" s="2">
        <f>[8]Nov!$AZ$12</f>
        <v>0</v>
      </c>
      <c r="AJ161" s="2">
        <f>[8]Nov!$V$12</f>
        <v>0</v>
      </c>
      <c r="AK161" s="2">
        <f>[8]Nov!$BE$12</f>
        <v>0</v>
      </c>
      <c r="AL161" s="2">
        <f>[8]Nov!$AC$12</f>
        <v>0</v>
      </c>
      <c r="AM161" s="2">
        <f>[8]Nov!$W$12</f>
        <v>0</v>
      </c>
      <c r="AN161" s="2">
        <f>[8]Nov!$Y$12</f>
        <v>0</v>
      </c>
      <c r="AO161" s="2">
        <f>[8]Nov!$X$12</f>
        <v>0</v>
      </c>
      <c r="AP161" s="2">
        <f>[8]Nov!$BF$12</f>
        <v>0</v>
      </c>
      <c r="AQ161" s="13">
        <f>[8]Nov!$BG$12</f>
        <v>0</v>
      </c>
      <c r="AR161" s="2">
        <f>[8]Nov!$BB$12</f>
        <v>0</v>
      </c>
      <c r="AS161" s="2">
        <f>[8]Nov!$BC$12</f>
        <v>0</v>
      </c>
      <c r="AT161" s="14">
        <f>[8]Nov!$BA$12</f>
        <v>0</v>
      </c>
      <c r="AU161" s="15">
        <f t="shared" si="4"/>
        <v>7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[21]Nov!$B$7</f>
        <v>0</v>
      </c>
      <c r="D163" s="2">
        <f>[21]Nov!$B$8</f>
        <v>8</v>
      </c>
      <c r="E163" s="2">
        <f>[21]Nov!$B$9</f>
        <v>0</v>
      </c>
      <c r="F163" s="2">
        <f>[21]Nov!$B$10</f>
        <v>3</v>
      </c>
      <c r="G163" s="2">
        <f>[21]Nov!$B$11</f>
        <v>0</v>
      </c>
      <c r="H163" s="2">
        <f>[21]Nov!$B$12</f>
        <v>5</v>
      </c>
      <c r="I163" s="2"/>
      <c r="J163" s="2">
        <f>[21]Nov!$B$13</f>
        <v>0</v>
      </c>
      <c r="K163" s="2">
        <f>[21]Nov!$B$15</f>
        <v>0</v>
      </c>
      <c r="L163" s="2">
        <f>[21]Nov!$B$16</f>
        <v>0</v>
      </c>
      <c r="M163" s="2">
        <f>[21]Nov!$B$17</f>
        <v>0</v>
      </c>
      <c r="N163" s="2">
        <f>[21]Nov!$B$18</f>
        <v>0</v>
      </c>
      <c r="O163" s="2">
        <f>[21]Nov!$B$20</f>
        <v>0</v>
      </c>
      <c r="P163" s="2">
        <f>[21]Nov!$B$21</f>
        <v>0</v>
      </c>
      <c r="Q163" s="2">
        <f>[21]Nov!$B$22</f>
        <v>0</v>
      </c>
      <c r="R163" s="2">
        <f>[21]Nov!$B$24</f>
        <v>0</v>
      </c>
      <c r="S163" s="2">
        <f>[21]Nov!$B$25</f>
        <v>0</v>
      </c>
      <c r="T163" s="2">
        <f>[21]Nov!$B$26</f>
        <v>0</v>
      </c>
      <c r="U163" s="2">
        <f>[21]Nov!$B$27</f>
        <v>0</v>
      </c>
      <c r="V163" s="2">
        <f>[21]Nov!$B$28</f>
        <v>0</v>
      </c>
      <c r="W163" s="2">
        <f>[21]Nov!$B$30</f>
        <v>21</v>
      </c>
      <c r="X163" s="2"/>
      <c r="Y163" s="2">
        <f>[21]Nov!$B$31</f>
        <v>2</v>
      </c>
      <c r="Z163" s="2">
        <f>[21]Nov!$B$32</f>
        <v>0</v>
      </c>
      <c r="AA163" s="2">
        <f>[21]Nov!$B$33</f>
        <v>1</v>
      </c>
      <c r="AB163" s="2">
        <f>[21]Nov!$B$34</f>
        <v>1</v>
      </c>
      <c r="AC163" s="2">
        <f>[21]Nov!$B$35</f>
        <v>0</v>
      </c>
      <c r="AD163" s="2">
        <f>[21]Nov!$B$36</f>
        <v>0</v>
      </c>
      <c r="AE163" s="2">
        <f>[21]Nov!$B$37</f>
        <v>0</v>
      </c>
      <c r="AF163" s="2">
        <f>[21]Nov!$B$38</f>
        <v>7</v>
      </c>
      <c r="AG163" s="2">
        <f>[21]Nov!$B$39</f>
        <v>0</v>
      </c>
      <c r="AH163" s="2">
        <f>[21]Nov!$B$40</f>
        <v>0</v>
      </c>
      <c r="AI163" s="2">
        <f>[21]Nov!$B$41</f>
        <v>0</v>
      </c>
      <c r="AJ163" s="2">
        <f>[21]Nov!$B$43</f>
        <v>0</v>
      </c>
      <c r="AK163" s="2">
        <f>[21]Nov!$B$44</f>
        <v>0</v>
      </c>
      <c r="AL163" s="2">
        <f>[21]Nov!$B$29</f>
        <v>0</v>
      </c>
      <c r="AM163" s="2">
        <f>[21]Nov!$B$45</f>
        <v>0</v>
      </c>
      <c r="AN163" s="2">
        <f>[21]Nov!$B$46</f>
        <v>0</v>
      </c>
      <c r="AO163" s="2">
        <f>[21]Nov!$B$47</f>
        <v>0</v>
      </c>
      <c r="AP163" s="2">
        <f>[21]Nov!$B$48</f>
        <v>0</v>
      </c>
      <c r="AQ163" s="13">
        <f>[21]Nov!$B$49</f>
        <v>0</v>
      </c>
      <c r="AR163" s="2">
        <f>[21]Nov!$B$42</f>
        <v>0</v>
      </c>
      <c r="AS163" s="2">
        <f>[21]Nov!$B$50</f>
        <v>0</v>
      </c>
      <c r="AT163" s="14">
        <f>[21]Nov!$B$51</f>
        <v>0</v>
      </c>
      <c r="AU163" s="15">
        <f t="shared" si="4"/>
        <v>48</v>
      </c>
    </row>
    <row r="164" spans="1:89" s="16" customFormat="1" x14ac:dyDescent="0.25">
      <c r="A164" s="9" t="s">
        <v>119</v>
      </c>
      <c r="B164" s="9" t="s">
        <v>20</v>
      </c>
      <c r="C164" s="9">
        <f>[6]Nov!$B$34</f>
        <v>0</v>
      </c>
      <c r="D164" s="9">
        <f>[6]Nov!$B$10</f>
        <v>0</v>
      </c>
      <c r="E164" s="9">
        <f>[6]Nov!$B$12</f>
        <v>0</v>
      </c>
      <c r="F164" s="9">
        <f>[6]Nov!$B$11</f>
        <v>0</v>
      </c>
      <c r="G164" s="9">
        <f>[6]Nov!$B$35</f>
        <v>0</v>
      </c>
      <c r="H164" s="9">
        <f>[6]Nov!$B$14</f>
        <v>0</v>
      </c>
      <c r="I164" s="9">
        <f>[6]Nov!$B$13</f>
        <v>0</v>
      </c>
      <c r="J164" s="9">
        <f>[6]Nov!$B$48</f>
        <v>0</v>
      </c>
      <c r="K164" s="9">
        <f>[6]Nov!$B$36</f>
        <v>0</v>
      </c>
      <c r="L164" s="9">
        <f>[6]Nov!$B$15</f>
        <v>0</v>
      </c>
      <c r="M164" s="9">
        <f>[6]Nov!$B$43</f>
        <v>0</v>
      </c>
      <c r="N164" s="9">
        <f>[6]Nov!$B$37</f>
        <v>0</v>
      </c>
      <c r="O164" s="9">
        <f>[6]Nov!$B$17</f>
        <v>0</v>
      </c>
      <c r="P164" s="9">
        <f>[6]Nov!$B$18</f>
        <v>0</v>
      </c>
      <c r="Q164" s="9">
        <f>[6]Nov!$B$16</f>
        <v>0</v>
      </c>
      <c r="R164" s="9">
        <f>[6]Nov!$B$39</f>
        <v>0</v>
      </c>
      <c r="S164" s="9">
        <f>SUM([6]Nov!$B$24:$B$25)</f>
        <v>0</v>
      </c>
      <c r="T164" s="9">
        <f>[6]Nov!$B$40</f>
        <v>0</v>
      </c>
      <c r="U164" s="9">
        <f>[6]Nov!$B$41</f>
        <v>0</v>
      </c>
      <c r="V164" s="9">
        <f>[6]Nov!$B$42</f>
        <v>0</v>
      </c>
      <c r="W164" s="9">
        <f>[6]Nov!$B$27</f>
        <v>0</v>
      </c>
      <c r="X164" s="9">
        <f>[6]Nov!$B$28</f>
        <v>0</v>
      </c>
      <c r="Y164" s="9">
        <f>SUM([6]Nov!$B$29:$B$30)</f>
        <v>0</v>
      </c>
      <c r="Z164" s="9">
        <f>[6]Nov!$B$32</f>
        <v>0</v>
      </c>
      <c r="AA164" s="9">
        <f>SUM([6]Nov!$B$31,[6]Nov!$B$33)</f>
        <v>0</v>
      </c>
      <c r="AB164" s="9">
        <f>[6]Nov!$B$38</f>
        <v>0</v>
      </c>
      <c r="AC164" s="9">
        <f>[6]Nov!$B$46</f>
        <v>0</v>
      </c>
      <c r="AD164" s="9">
        <f>[6]Nov!$B$44</f>
        <v>0</v>
      </c>
      <c r="AE164" s="9">
        <f>[6]Nov!$B$45</f>
        <v>0</v>
      </c>
      <c r="AF164" s="9">
        <f>[6]Nov!$B$23</f>
        <v>3</v>
      </c>
      <c r="AG164" s="9">
        <f>[6]Nov!$B$53</f>
        <v>0</v>
      </c>
      <c r="AH164" s="9">
        <f>[6]Nov!$B$47</f>
        <v>0</v>
      </c>
      <c r="AI164" s="9">
        <f>[6]Nov!$B$49</f>
        <v>0</v>
      </c>
      <c r="AJ164" s="9">
        <f>[6]Nov!$B$19</f>
        <v>0</v>
      </c>
      <c r="AK164" s="9">
        <f>[6]Nov!$B$54</f>
        <v>1</v>
      </c>
      <c r="AL164" s="9">
        <f>[6]Nov!$B$26</f>
        <v>0</v>
      </c>
      <c r="AM164" s="9">
        <f>[6]Nov!$B$20</f>
        <v>0</v>
      </c>
      <c r="AN164" s="9">
        <f>[6]Nov!$B$22</f>
        <v>0</v>
      </c>
      <c r="AO164" s="9">
        <f>[6]Nov!$B$21</f>
        <v>0</v>
      </c>
      <c r="AP164" s="9">
        <f>[6]Nov!$B$55</f>
        <v>0</v>
      </c>
      <c r="AQ164" s="9">
        <f>[6]Nov!$B$56</f>
        <v>0</v>
      </c>
      <c r="AR164" s="9">
        <f>[6]Nov!$B$51</f>
        <v>0</v>
      </c>
      <c r="AS164" s="9">
        <f>[6]Nov!$B$52</f>
        <v>0</v>
      </c>
      <c r="AT164" s="11">
        <f>[6]Nov!$B$50</f>
        <v>0</v>
      </c>
      <c r="AU164" s="12">
        <f t="shared" si="4"/>
        <v>4</v>
      </c>
    </row>
    <row r="165" spans="1:89" s="16" customFormat="1" x14ac:dyDescent="0.25">
      <c r="A165" s="2"/>
      <c r="B165" s="2" t="s">
        <v>21</v>
      </c>
      <c r="C165" s="2">
        <f>[6]Nov!$AG$3</f>
        <v>0</v>
      </c>
      <c r="D165" s="2">
        <f>[6]Nov!$I$3</f>
        <v>2</v>
      </c>
      <c r="E165" s="2">
        <f>[6]Nov!$K$3</f>
        <v>0</v>
      </c>
      <c r="F165" s="2">
        <f>[6]Nov!$J$3</f>
        <v>0</v>
      </c>
      <c r="G165" s="2">
        <f>[6]Nov!$AH$3</f>
        <v>0</v>
      </c>
      <c r="H165" s="2">
        <f>[6]Nov!$M$3</f>
        <v>0</v>
      </c>
      <c r="I165" s="2">
        <f>[6]Nov!$L$3</f>
        <v>0</v>
      </c>
      <c r="J165" s="2">
        <f>[6]Nov!$AU$3</f>
        <v>0</v>
      </c>
      <c r="K165" s="2">
        <f>[6]Nov!$AI$3</f>
        <v>0</v>
      </c>
      <c r="L165" s="2">
        <f>[6]Nov!$N$3</f>
        <v>0</v>
      </c>
      <c r="M165" s="2">
        <f>[6]Nov!$AP$3</f>
        <v>0</v>
      </c>
      <c r="N165" s="2">
        <f>[6]Nov!$AJ$3</f>
        <v>0</v>
      </c>
      <c r="O165" s="2">
        <f>[6]Nov!$P$3</f>
        <v>0</v>
      </c>
      <c r="P165" s="2">
        <f>[6]Nov!$Q$3</f>
        <v>0</v>
      </c>
      <c r="Q165" s="2">
        <f>[6]Nov!$O$3</f>
        <v>0</v>
      </c>
      <c r="R165" s="2">
        <f>[6]Nov!$AL$3</f>
        <v>0</v>
      </c>
      <c r="S165" s="2">
        <f>SUM([6]Nov!$W$3:$X$3)</f>
        <v>0</v>
      </c>
      <c r="T165" s="2">
        <f>[6]Nov!$AM$3</f>
        <v>0</v>
      </c>
      <c r="U165" s="2">
        <f>[6]Nov!$AN$3</f>
        <v>0</v>
      </c>
      <c r="V165" s="2">
        <f>[6]Nov!$AO$3</f>
        <v>0</v>
      </c>
      <c r="W165" s="2">
        <f>[6]Nov!$Z$3</f>
        <v>0</v>
      </c>
      <c r="X165" s="2">
        <f>[6]Nov!$AA$3</f>
        <v>0</v>
      </c>
      <c r="Y165" s="2">
        <f>SUM([6]Nov!$AB$3:$AC$3)</f>
        <v>0</v>
      </c>
      <c r="Z165" s="2">
        <f>[6]Nov!$AE$3</f>
        <v>0</v>
      </c>
      <c r="AA165" s="2">
        <f>SUM([6]Nov!$AD$3,[6]Nov!$AF$3)</f>
        <v>0</v>
      </c>
      <c r="AB165" s="2">
        <f>[6]Nov!$AK$3</f>
        <v>0</v>
      </c>
      <c r="AC165" s="2">
        <f>[6]Nov!$AS$3</f>
        <v>0</v>
      </c>
      <c r="AD165" s="2">
        <f>[6]Nov!$AQ$3</f>
        <v>0</v>
      </c>
      <c r="AE165" s="2">
        <f>[6]Nov!$AR$3</f>
        <v>0</v>
      </c>
      <c r="AF165" s="2">
        <f>[6]Nov!$V$3</f>
        <v>0</v>
      </c>
      <c r="AG165" s="2">
        <f>[6]Nov!$AZ$3</f>
        <v>0</v>
      </c>
      <c r="AH165" s="2">
        <f>[6]Nov!$AT$3</f>
        <v>0</v>
      </c>
      <c r="AI165" s="2">
        <f>[6]Nov!$AV$3</f>
        <v>0</v>
      </c>
      <c r="AJ165" s="2">
        <f>[6]Nov!$R$3</f>
        <v>0</v>
      </c>
      <c r="AK165" s="2">
        <f>[6]Nov!$BA$3</f>
        <v>0</v>
      </c>
      <c r="AL165" s="2">
        <f>[6]Nov!$Y$3</f>
        <v>0</v>
      </c>
      <c r="AM165" s="2">
        <f>[6]Nov!$S$3</f>
        <v>0</v>
      </c>
      <c r="AN165" s="2">
        <f>[6]Nov!$U$3</f>
        <v>0</v>
      </c>
      <c r="AO165" s="2">
        <f>[6]Nov!$T$3</f>
        <v>0</v>
      </c>
      <c r="AP165" s="2">
        <f>[6]Nov!$BB$3</f>
        <v>0</v>
      </c>
      <c r="AQ165" s="2">
        <f>[6]Nov!$BC$3</f>
        <v>0</v>
      </c>
      <c r="AR165" s="2">
        <f>[6]Nov!$AX$3</f>
        <v>0</v>
      </c>
      <c r="AS165" s="2">
        <f>[6]Nov!$AY$3</f>
        <v>0</v>
      </c>
      <c r="AT165" s="14">
        <f>[6]Nov!$AW$3</f>
        <v>0</v>
      </c>
      <c r="AU165" s="15">
        <f t="shared" si="4"/>
        <v>2</v>
      </c>
    </row>
    <row r="166" spans="1:89" s="16" customFormat="1" x14ac:dyDescent="0.25">
      <c r="A166" s="19" t="s">
        <v>173</v>
      </c>
      <c r="B166" s="19" t="s">
        <v>20</v>
      </c>
      <c r="C166" s="9">
        <f>[20]Nov!$S$46</f>
        <v>0</v>
      </c>
      <c r="D166" s="9">
        <f>[20]Nov!$S$22</f>
        <v>0</v>
      </c>
      <c r="E166" s="9">
        <f>[20]Nov!$S$24</f>
        <v>0</v>
      </c>
      <c r="F166" s="9">
        <f>[20]Nov!$S$23</f>
        <v>0</v>
      </c>
      <c r="G166" s="9">
        <f>[20]Nov!$S$47</f>
        <v>0</v>
      </c>
      <c r="H166" s="9">
        <f>[20]Nov!$S$26</f>
        <v>0</v>
      </c>
      <c r="I166" s="9">
        <f>[20]Nov!$S$25</f>
        <v>0</v>
      </c>
      <c r="J166" s="9">
        <f>[20]Nov!$S$60</f>
        <v>0</v>
      </c>
      <c r="K166" s="9">
        <f>[20]Nov!$S$48</f>
        <v>0</v>
      </c>
      <c r="L166" s="9">
        <f>[20]Nov!$S$27</f>
        <v>0</v>
      </c>
      <c r="M166" s="9">
        <f>[20]Nov!$S$55</f>
        <v>0</v>
      </c>
      <c r="N166" s="9">
        <f>[20]Nov!$S$49</f>
        <v>0</v>
      </c>
      <c r="O166" s="9">
        <f>[20]Nov!$S$29</f>
        <v>0</v>
      </c>
      <c r="P166" s="9">
        <f>[20]Nov!$S$30</f>
        <v>0</v>
      </c>
      <c r="Q166" s="9">
        <f>[20]Nov!$S$28</f>
        <v>0</v>
      </c>
      <c r="R166" s="9">
        <f>[20]Nov!$S$51</f>
        <v>0</v>
      </c>
      <c r="S166" s="9">
        <f>SUM([20]Nov!$S$36,[20]Nov!$S$37)</f>
        <v>0</v>
      </c>
      <c r="T166" s="9">
        <f>[20]Nov!$S$52</f>
        <v>0</v>
      </c>
      <c r="U166" s="9">
        <f>[20]Nov!$S$53</f>
        <v>0</v>
      </c>
      <c r="V166" s="9">
        <f>[20]Nov!$S$54</f>
        <v>0</v>
      </c>
      <c r="W166" s="9">
        <f>[20]Nov!$S$39</f>
        <v>0</v>
      </c>
      <c r="X166" s="9">
        <f>[20]Nov!$S$40</f>
        <v>0</v>
      </c>
      <c r="Y166" s="9">
        <f>SUM([20]Nov!$S$41,[20]Nov!$S$42)</f>
        <v>0</v>
      </c>
      <c r="Z166" s="9">
        <f>[20]Nov!$S$44</f>
        <v>0</v>
      </c>
      <c r="AA166" s="9">
        <f>SUM([20]Nov!$S$43,[20]Nov!$S$45)</f>
        <v>0</v>
      </c>
      <c r="AB166" s="9">
        <f>[20]Nov!$S$50</f>
        <v>0</v>
      </c>
      <c r="AC166" s="9">
        <f>[20]Nov!$S$58</f>
        <v>0</v>
      </c>
      <c r="AD166" s="9">
        <f>[20]Nov!$S$56</f>
        <v>0</v>
      </c>
      <c r="AE166" s="9">
        <f>[20]Nov!$S$57</f>
        <v>0</v>
      </c>
      <c r="AF166" s="9">
        <f>[20]Nov!$S$35</f>
        <v>0</v>
      </c>
      <c r="AG166" s="9">
        <f>[20]Nov!$S$65</f>
        <v>0</v>
      </c>
      <c r="AH166" s="9">
        <f>[20]Nov!$S$59</f>
        <v>0</v>
      </c>
      <c r="AI166" s="9">
        <f>[20]Nov!$S$61</f>
        <v>0</v>
      </c>
      <c r="AJ166" s="9">
        <f>[20]Nov!$S$31</f>
        <v>0</v>
      </c>
      <c r="AK166" s="9">
        <f>[20]Nov!$S$66</f>
        <v>0</v>
      </c>
      <c r="AL166" s="9">
        <f>[20]Nov!$S$38</f>
        <v>0</v>
      </c>
      <c r="AM166" s="9">
        <f>[20]Nov!$S$32</f>
        <v>0</v>
      </c>
      <c r="AN166" s="9">
        <f>[20]Nov!$S$34</f>
        <v>0</v>
      </c>
      <c r="AO166" s="9">
        <f>[20]Nov!$S$33</f>
        <v>0</v>
      </c>
      <c r="AP166" s="9">
        <f>[20]Nov!$S$67</f>
        <v>0</v>
      </c>
      <c r="AQ166" s="10">
        <f>[20]Nov!$S$68</f>
        <v>0</v>
      </c>
      <c r="AR166" s="9">
        <f>[20]Nov!$S$63</f>
        <v>0</v>
      </c>
      <c r="AS166" s="9">
        <f>[20]Nov!$S$64</f>
        <v>0</v>
      </c>
      <c r="AT166" s="11">
        <f>[20]Nov!$S$62</f>
        <v>0</v>
      </c>
      <c r="AU166" s="12">
        <f t="shared" si="4"/>
        <v>0</v>
      </c>
    </row>
    <row r="167" spans="1:89" s="16" customFormat="1" x14ac:dyDescent="0.25">
      <c r="A167" s="2"/>
      <c r="B167" s="2" t="s">
        <v>21</v>
      </c>
      <c r="C167" s="2">
        <f>[20]Nov!$AS$20</f>
        <v>0</v>
      </c>
      <c r="D167" s="2">
        <f>[20]Nov!$U$20</f>
        <v>0</v>
      </c>
      <c r="E167" s="2">
        <f>[20]Nov!$W$20</f>
        <v>0</v>
      </c>
      <c r="F167" s="2">
        <f>[20]Nov!$V$20</f>
        <v>0</v>
      </c>
      <c r="G167" s="2">
        <f>[20]Nov!$AT$20</f>
        <v>0</v>
      </c>
      <c r="H167" s="2">
        <f>[20]Nov!$Y$20</f>
        <v>0</v>
      </c>
      <c r="I167" s="2">
        <f>[20]Nov!$X$20</f>
        <v>0</v>
      </c>
      <c r="J167" s="2">
        <f>[20]Nov!$BG$20</f>
        <v>0</v>
      </c>
      <c r="K167" s="2">
        <f>[20]Nov!$AU$20</f>
        <v>0</v>
      </c>
      <c r="L167" s="2">
        <f>[20]Nov!$Z$20</f>
        <v>0</v>
      </c>
      <c r="M167" s="2">
        <f>[20]Nov!$BB$20</f>
        <v>0</v>
      </c>
      <c r="N167" s="2">
        <f>[20]Nov!$AV$20</f>
        <v>0</v>
      </c>
      <c r="O167" s="2">
        <f>[20]Nov!$AB$20</f>
        <v>0</v>
      </c>
      <c r="P167" s="2">
        <f>[20]Nov!$AC$20</f>
        <v>0</v>
      </c>
      <c r="Q167" s="2">
        <f>[20]Nov!$AA$20</f>
        <v>0</v>
      </c>
      <c r="R167" s="2">
        <f>[20]Nov!$AX$20</f>
        <v>0</v>
      </c>
      <c r="S167" s="2">
        <f>SUM([20]Nov!$AI$20,[20]Nov!$AJ$20)</f>
        <v>0</v>
      </c>
      <c r="T167" s="2">
        <f>[20]Nov!$AY$20</f>
        <v>0</v>
      </c>
      <c r="U167" s="2">
        <f>[20]Nov!$AZ$20</f>
        <v>0</v>
      </c>
      <c r="V167" s="2">
        <f>[20]Nov!$BA$20</f>
        <v>0</v>
      </c>
      <c r="W167" s="2">
        <f>[20]Nov!$AL$20</f>
        <v>0</v>
      </c>
      <c r="X167" s="2">
        <f>[20]Nov!$AM$20</f>
        <v>0</v>
      </c>
      <c r="Y167" s="2">
        <f>SUM([20]Nov!$AN$20,[20]Nov!$AO$20)</f>
        <v>0</v>
      </c>
      <c r="Z167" s="2">
        <f>[20]Nov!$AQ$20</f>
        <v>0</v>
      </c>
      <c r="AA167" s="2">
        <f>SUM([20]Nov!$AP$20,[20]Nov!$AR$20)</f>
        <v>0</v>
      </c>
      <c r="AB167" s="2">
        <f>[20]Nov!$AW$20</f>
        <v>0</v>
      </c>
      <c r="AC167" s="2">
        <f>[20]Nov!$BE$20</f>
        <v>0</v>
      </c>
      <c r="AD167" s="2">
        <f>[20]Nov!$BC$20</f>
        <v>0</v>
      </c>
      <c r="AE167" s="2">
        <f>[20]Nov!$BD$20</f>
        <v>0</v>
      </c>
      <c r="AF167" s="2">
        <f>[20]Nov!$AH$20</f>
        <v>0</v>
      </c>
      <c r="AG167" s="2">
        <f>[20]Nov!$BL$20</f>
        <v>0</v>
      </c>
      <c r="AH167" s="2">
        <f>[20]Nov!$BF$20</f>
        <v>0</v>
      </c>
      <c r="AI167" s="2">
        <f>[20]Nov!$BH$20</f>
        <v>0</v>
      </c>
      <c r="AJ167" s="2">
        <f>[20]Nov!$AD$20</f>
        <v>0</v>
      </c>
      <c r="AK167" s="2">
        <f>[20]Nov!$BM$20</f>
        <v>0</v>
      </c>
      <c r="AL167" s="2">
        <f>[20]Nov!$AK$20</f>
        <v>0</v>
      </c>
      <c r="AM167" s="2">
        <f>[20]Nov!$AE$20</f>
        <v>0</v>
      </c>
      <c r="AN167" s="2">
        <f>[20]Nov!$AG$20</f>
        <v>0</v>
      </c>
      <c r="AO167" s="2">
        <f>[20]Nov!$AF$20</f>
        <v>0</v>
      </c>
      <c r="AP167" s="2">
        <f>[20]Nov!$BN$20</f>
        <v>0</v>
      </c>
      <c r="AQ167" s="13">
        <f>[20]Nov!$BO$20</f>
        <v>0</v>
      </c>
      <c r="AR167" s="2">
        <f>[20]Nov!$BJ$20</f>
        <v>0</v>
      </c>
      <c r="AS167" s="2">
        <f>[20]Nov!$BK$20</f>
        <v>0</v>
      </c>
      <c r="AT167" s="14">
        <f>[20]Nov!$BI$20</f>
        <v>0</v>
      </c>
      <c r="AU167" s="15">
        <f t="shared" si="4"/>
        <v>0</v>
      </c>
    </row>
    <row r="168" spans="1:89" s="16" customFormat="1" x14ac:dyDescent="0.25">
      <c r="A168" s="9" t="s">
        <v>174</v>
      </c>
      <c r="B168" s="9" t="s">
        <v>20</v>
      </c>
      <c r="C168" s="9">
        <f>[6]Nov!$G$34</f>
        <v>0</v>
      </c>
      <c r="D168" s="9">
        <f>[6]Nov!$G$10</f>
        <v>0</v>
      </c>
      <c r="E168" s="9">
        <f>[6]Nov!$G$12</f>
        <v>0</v>
      </c>
      <c r="F168" s="9">
        <f>[6]Nov!$G$11</f>
        <v>0</v>
      </c>
      <c r="G168" s="9">
        <f>[6]Nov!$G$35</f>
        <v>0</v>
      </c>
      <c r="H168" s="9">
        <f>[6]Nov!$G$14</f>
        <v>0</v>
      </c>
      <c r="I168" s="9">
        <f>[6]Nov!$G$13</f>
        <v>0</v>
      </c>
      <c r="J168" s="9">
        <f>[6]Nov!$G$48</f>
        <v>0</v>
      </c>
      <c r="K168" s="9">
        <f>[6]Nov!$G$36</f>
        <v>0</v>
      </c>
      <c r="L168" s="9">
        <f>[6]Nov!$G$15</f>
        <v>0</v>
      </c>
      <c r="M168" s="9">
        <f>[6]Nov!$G$43</f>
        <v>0</v>
      </c>
      <c r="N168" s="9">
        <f>[6]Nov!$G$37</f>
        <v>0</v>
      </c>
      <c r="O168" s="9">
        <f>[6]Nov!$G$17</f>
        <v>0</v>
      </c>
      <c r="P168" s="9">
        <f>[6]Nov!$G$18</f>
        <v>0</v>
      </c>
      <c r="Q168" s="9">
        <f>[6]Nov!$G$16</f>
        <v>0</v>
      </c>
      <c r="R168" s="9">
        <f>[6]Nov!$G$39</f>
        <v>0</v>
      </c>
      <c r="S168" s="9">
        <f>SUM([6]Nov!$G$24:$G$25)</f>
        <v>0</v>
      </c>
      <c r="T168" s="9">
        <f>[6]Nov!$G$40</f>
        <v>0</v>
      </c>
      <c r="U168" s="9">
        <f>[6]Nov!$G$41</f>
        <v>0</v>
      </c>
      <c r="V168" s="9">
        <f>[6]Nov!$G$42</f>
        <v>0</v>
      </c>
      <c r="W168" s="9">
        <f>[6]Nov!$G$27</f>
        <v>0</v>
      </c>
      <c r="X168" s="9">
        <f>[6]Nov!$G$28</f>
        <v>0</v>
      </c>
      <c r="Y168" s="9">
        <f>SUM([6]Nov!$G$29:$G$30)</f>
        <v>0</v>
      </c>
      <c r="Z168" s="9">
        <f>[6]Nov!$G$32</f>
        <v>0</v>
      </c>
      <c r="AA168" s="9">
        <f>SUM([6]Nov!$G$31,[6]Nov!$G$33)</f>
        <v>0</v>
      </c>
      <c r="AB168" s="9">
        <f>[6]Nov!$G$38</f>
        <v>0</v>
      </c>
      <c r="AC168" s="9">
        <f>[6]Nov!$G$46</f>
        <v>0</v>
      </c>
      <c r="AD168" s="9">
        <f>[6]Nov!$G$44</f>
        <v>0</v>
      </c>
      <c r="AE168" s="9">
        <f>[6]Nov!$G$45</f>
        <v>0</v>
      </c>
      <c r="AF168" s="9">
        <f>[6]Nov!$G$23</f>
        <v>0</v>
      </c>
      <c r="AG168" s="9">
        <f>[6]Nov!$G$53</f>
        <v>0</v>
      </c>
      <c r="AH168" s="9">
        <f>[6]Nov!$G$47</f>
        <v>0</v>
      </c>
      <c r="AI168" s="9">
        <f>[6]Nov!$G$49</f>
        <v>0</v>
      </c>
      <c r="AJ168" s="9">
        <f>[6]Nov!$G$19</f>
        <v>0</v>
      </c>
      <c r="AK168" s="9">
        <f>[6]Nov!$G$54</f>
        <v>0</v>
      </c>
      <c r="AL168" s="9">
        <f>[6]Nov!$G$26</f>
        <v>0</v>
      </c>
      <c r="AM168" s="9">
        <f>[6]Nov!$G$20</f>
        <v>0</v>
      </c>
      <c r="AN168" s="9">
        <f>[6]Nov!$G$22</f>
        <v>0</v>
      </c>
      <c r="AO168" s="9">
        <f>[6]Nov!$G$21</f>
        <v>0</v>
      </c>
      <c r="AP168" s="9">
        <f>[6]Nov!$G$55</f>
        <v>0</v>
      </c>
      <c r="AQ168" s="9">
        <f>[6]Nov!$G$56</f>
        <v>0</v>
      </c>
      <c r="AR168" s="9">
        <f>[6]Nov!$G$51</f>
        <v>0</v>
      </c>
      <c r="AS168" s="9">
        <f>[6]Nov!$G$52</f>
        <v>0</v>
      </c>
      <c r="AT168" s="11">
        <f>[6]Nov!$G$50</f>
        <v>0</v>
      </c>
      <c r="AU168" s="12">
        <f t="shared" si="4"/>
        <v>0</v>
      </c>
    </row>
    <row r="169" spans="1:89" s="16" customFormat="1" ht="15.75" thickBot="1" x14ac:dyDescent="0.3">
      <c r="A169" s="17"/>
      <c r="B169" s="17" t="s">
        <v>21</v>
      </c>
      <c r="C169" s="2">
        <f>[6]Nov!$AG$8</f>
        <v>0</v>
      </c>
      <c r="D169" s="2">
        <f>[6]Nov!$I$8</f>
        <v>0</v>
      </c>
      <c r="E169" s="2">
        <f>[6]Nov!$K$8</f>
        <v>0</v>
      </c>
      <c r="F169" s="2">
        <f>[6]Nov!$J$8</f>
        <v>0</v>
      </c>
      <c r="G169" s="2">
        <f>[6]Nov!$AH$8</f>
        <v>0</v>
      </c>
      <c r="H169" s="2">
        <f>[6]Nov!$M$8</f>
        <v>0</v>
      </c>
      <c r="I169" s="2">
        <f>[6]Nov!$L$8</f>
        <v>0</v>
      </c>
      <c r="J169" s="2">
        <f>[6]Nov!$AU$8</f>
        <v>0</v>
      </c>
      <c r="K169" s="2">
        <f>[6]Nov!$AI$8</f>
        <v>0</v>
      </c>
      <c r="L169" s="2">
        <f>[6]Nov!$N$8</f>
        <v>0</v>
      </c>
      <c r="M169" s="2">
        <f>[6]Nov!$AP$8</f>
        <v>0</v>
      </c>
      <c r="N169" s="2">
        <f>[6]Nov!$AJ$8</f>
        <v>0</v>
      </c>
      <c r="O169" s="2">
        <f>[6]Nov!$P$8</f>
        <v>0</v>
      </c>
      <c r="P169" s="2">
        <f>[6]Nov!$Q$8</f>
        <v>0</v>
      </c>
      <c r="Q169" s="2">
        <f>[6]Nov!$O$8</f>
        <v>0</v>
      </c>
      <c r="R169" s="2">
        <f>[6]Nov!$AL$8</f>
        <v>0</v>
      </c>
      <c r="S169" s="2">
        <f>SUM([6]Nov!$W$8:$X$8)</f>
        <v>0</v>
      </c>
      <c r="T169" s="2">
        <f>[6]Nov!$AM$8</f>
        <v>0</v>
      </c>
      <c r="U169" s="2">
        <f>[6]Nov!$AN$8</f>
        <v>0</v>
      </c>
      <c r="V169" s="2">
        <f>[6]Nov!$AO$8</f>
        <v>0</v>
      </c>
      <c r="W169" s="2">
        <f>[6]Nov!$Z$8</f>
        <v>1</v>
      </c>
      <c r="X169" s="2">
        <f>[6]Nov!$AA$8</f>
        <v>0</v>
      </c>
      <c r="Y169" s="2">
        <f>SUM([6]Nov!$AB$8:$AC$8)</f>
        <v>0</v>
      </c>
      <c r="Z169" s="2">
        <f>[6]Nov!$AE$8</f>
        <v>0</v>
      </c>
      <c r="AA169" s="2">
        <f>SUM([6]Nov!$AD$8,[6]Nov!$AF$8)</f>
        <v>0</v>
      </c>
      <c r="AB169" s="2">
        <f>[6]Nov!$AK$8</f>
        <v>0</v>
      </c>
      <c r="AC169" s="2">
        <f>[6]Nov!$AS$8</f>
        <v>0</v>
      </c>
      <c r="AD169" s="2">
        <f>[6]Nov!$AQ$8</f>
        <v>0</v>
      </c>
      <c r="AE169" s="2">
        <f>[6]Nov!$AR$8</f>
        <v>0</v>
      </c>
      <c r="AF169" s="2">
        <f>[6]Nov!$V$8</f>
        <v>0</v>
      </c>
      <c r="AG169" s="2">
        <f>[6]Nov!$AZ$8</f>
        <v>0</v>
      </c>
      <c r="AH169" s="2">
        <f>[6]Nov!$AT$8</f>
        <v>0</v>
      </c>
      <c r="AI169" s="2">
        <f>[6]Nov!$AV$8</f>
        <v>0</v>
      </c>
      <c r="AJ169" s="2">
        <f>[6]Nov!$R$8</f>
        <v>0</v>
      </c>
      <c r="AK169" s="2">
        <f>[6]Nov!$BA$8</f>
        <v>0</v>
      </c>
      <c r="AL169" s="2">
        <f>[6]Nov!$Y$8</f>
        <v>0</v>
      </c>
      <c r="AM169" s="2">
        <f>[6]Nov!$S$8</f>
        <v>0</v>
      </c>
      <c r="AN169" s="2">
        <f>[6]Nov!$U$8</f>
        <v>0</v>
      </c>
      <c r="AO169" s="2">
        <f>[6]Nov!$T$8</f>
        <v>0</v>
      </c>
      <c r="AP169" s="2">
        <f>[6]Nov!$BB$8</f>
        <v>0</v>
      </c>
      <c r="AQ169" s="2">
        <f>[6]Nov!$BC$8</f>
        <v>0</v>
      </c>
      <c r="AR169" s="2">
        <f>[6]Nov!$AX$8</f>
        <v>0</v>
      </c>
      <c r="AS169" s="2">
        <f>[6]Nov!$AY$8</f>
        <v>0</v>
      </c>
      <c r="AT169" s="14">
        <f>[6]Nov!$AW$8</f>
        <v>0</v>
      </c>
      <c r="AU169" s="15">
        <f t="shared" si="4"/>
        <v>1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3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112</v>
      </c>
      <c r="E170" s="20">
        <f t="shared" si="5"/>
        <v>11</v>
      </c>
      <c r="F170" s="20">
        <f t="shared" si="5"/>
        <v>16</v>
      </c>
      <c r="G170" s="20">
        <f t="shared" si="5"/>
        <v>0</v>
      </c>
      <c r="H170" s="20">
        <f t="shared" si="5"/>
        <v>34</v>
      </c>
      <c r="I170" s="20">
        <f t="shared" si="5"/>
        <v>0</v>
      </c>
      <c r="J170" s="20">
        <f t="shared" si="5"/>
        <v>0</v>
      </c>
      <c r="K170" s="20">
        <f t="shared" si="5"/>
        <v>5</v>
      </c>
      <c r="L170" s="20">
        <f t="shared" si="5"/>
        <v>8</v>
      </c>
      <c r="M170" s="20">
        <f t="shared" si="5"/>
        <v>8</v>
      </c>
      <c r="N170" s="20">
        <f t="shared" si="5"/>
        <v>5</v>
      </c>
      <c r="O170" s="20">
        <f t="shared" si="5"/>
        <v>1</v>
      </c>
      <c r="P170" s="20">
        <f t="shared" si="5"/>
        <v>0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140</v>
      </c>
      <c r="X170" s="20">
        <f t="shared" si="5"/>
        <v>6</v>
      </c>
      <c r="Y170" s="20">
        <f t="shared" si="5"/>
        <v>47</v>
      </c>
      <c r="Z170" s="20">
        <f t="shared" si="5"/>
        <v>12</v>
      </c>
      <c r="AA170" s="20">
        <f t="shared" si="5"/>
        <v>18</v>
      </c>
      <c r="AB170" s="20">
        <f t="shared" si="5"/>
        <v>28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49</v>
      </c>
      <c r="AG170" s="20">
        <f t="shared" si="5"/>
        <v>5</v>
      </c>
      <c r="AH170" s="20">
        <f t="shared" si="5"/>
        <v>0</v>
      </c>
      <c r="AI170" s="20">
        <f t="shared" si="5"/>
        <v>0</v>
      </c>
      <c r="AJ170" s="20">
        <f t="shared" si="5"/>
        <v>52</v>
      </c>
      <c r="AK170" s="20">
        <f t="shared" si="5"/>
        <v>13</v>
      </c>
      <c r="AL170" s="20">
        <f t="shared" si="5"/>
        <v>0</v>
      </c>
      <c r="AM170" s="20">
        <f t="shared" si="5"/>
        <v>0</v>
      </c>
      <c r="AN170" s="20">
        <f t="shared" si="5"/>
        <v>0</v>
      </c>
      <c r="AO170" s="20">
        <f t="shared" si="5"/>
        <v>0</v>
      </c>
      <c r="AP170" s="20">
        <f t="shared" si="5"/>
        <v>19</v>
      </c>
      <c r="AQ170" s="20">
        <f t="shared" si="5"/>
        <v>45</v>
      </c>
      <c r="AR170" s="20">
        <f t="shared" si="5"/>
        <v>0</v>
      </c>
      <c r="AS170" s="20">
        <f t="shared" si="5"/>
        <v>2</v>
      </c>
      <c r="AT170" s="20">
        <f t="shared" si="5"/>
        <v>0</v>
      </c>
      <c r="AU170" s="21">
        <f t="shared" si="4"/>
        <v>639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0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94</v>
      </c>
      <c r="E171" s="2">
        <f t="shared" si="6"/>
        <v>8</v>
      </c>
      <c r="F171" s="2">
        <f t="shared" si="6"/>
        <v>59</v>
      </c>
      <c r="G171" s="2">
        <f t="shared" si="6"/>
        <v>0</v>
      </c>
      <c r="H171" s="2">
        <f t="shared" si="6"/>
        <v>45</v>
      </c>
      <c r="I171" s="2">
        <f t="shared" si="6"/>
        <v>1</v>
      </c>
      <c r="J171" s="2">
        <f t="shared" si="6"/>
        <v>0</v>
      </c>
      <c r="K171" s="2">
        <f t="shared" si="6"/>
        <v>4</v>
      </c>
      <c r="L171" s="2">
        <f t="shared" si="6"/>
        <v>2</v>
      </c>
      <c r="M171" s="2">
        <f t="shared" si="6"/>
        <v>9</v>
      </c>
      <c r="N171" s="2">
        <f t="shared" si="6"/>
        <v>4</v>
      </c>
      <c r="O171" s="2">
        <f t="shared" si="6"/>
        <v>0</v>
      </c>
      <c r="P171" s="2">
        <f t="shared" si="6"/>
        <v>0</v>
      </c>
      <c r="Q171" s="2">
        <f t="shared" si="6"/>
        <v>0</v>
      </c>
      <c r="R171" s="2">
        <f t="shared" si="6"/>
        <v>0</v>
      </c>
      <c r="S171" s="2">
        <f t="shared" si="6"/>
        <v>2</v>
      </c>
      <c r="T171" s="2">
        <f t="shared" si="6"/>
        <v>0</v>
      </c>
      <c r="U171" s="2">
        <f t="shared" si="6"/>
        <v>0</v>
      </c>
      <c r="V171" s="2">
        <f t="shared" si="6"/>
        <v>1</v>
      </c>
      <c r="W171" s="2">
        <f t="shared" si="6"/>
        <v>248</v>
      </c>
      <c r="X171" s="2">
        <f t="shared" si="6"/>
        <v>1</v>
      </c>
      <c r="Y171" s="2">
        <f t="shared" si="6"/>
        <v>32</v>
      </c>
      <c r="Z171" s="2">
        <f t="shared" si="6"/>
        <v>8</v>
      </c>
      <c r="AA171" s="2">
        <f t="shared" si="6"/>
        <v>14</v>
      </c>
      <c r="AB171" s="2">
        <f t="shared" si="6"/>
        <v>13</v>
      </c>
      <c r="AC171" s="2">
        <f t="shared" si="6"/>
        <v>0</v>
      </c>
      <c r="AD171" s="2">
        <f t="shared" si="6"/>
        <v>0</v>
      </c>
      <c r="AE171" s="2">
        <f t="shared" si="6"/>
        <v>0</v>
      </c>
      <c r="AF171" s="2">
        <f t="shared" si="6"/>
        <v>99</v>
      </c>
      <c r="AG171" s="2">
        <f t="shared" si="6"/>
        <v>3</v>
      </c>
      <c r="AH171" s="2">
        <f t="shared" si="6"/>
        <v>0</v>
      </c>
      <c r="AI171" s="2">
        <f t="shared" si="6"/>
        <v>0</v>
      </c>
      <c r="AJ171" s="2">
        <f t="shared" si="6"/>
        <v>5</v>
      </c>
      <c r="AK171" s="2">
        <f t="shared" si="6"/>
        <v>3</v>
      </c>
      <c r="AL171" s="2">
        <f t="shared" si="6"/>
        <v>10</v>
      </c>
      <c r="AM171" s="2">
        <f t="shared" si="6"/>
        <v>0</v>
      </c>
      <c r="AN171" s="2">
        <f t="shared" si="6"/>
        <v>3</v>
      </c>
      <c r="AO171" s="2">
        <f t="shared" si="6"/>
        <v>0</v>
      </c>
      <c r="AP171" s="2">
        <f t="shared" si="6"/>
        <v>4</v>
      </c>
      <c r="AQ171" s="2">
        <f t="shared" si="6"/>
        <v>0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672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0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0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2</v>
      </c>
      <c r="BU175" s="32">
        <f>$C$144</f>
        <v>0</v>
      </c>
      <c r="BV175" s="32">
        <f>$C$146</f>
        <v>1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3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0</v>
      </c>
      <c r="F176" s="19">
        <f>$D$11</f>
        <v>2</v>
      </c>
      <c r="G176" s="19">
        <f>$D$13</f>
        <v>0</v>
      </c>
      <c r="H176" s="19">
        <f>$D$15</f>
        <v>0</v>
      </c>
      <c r="I176" s="19">
        <f>$D$17</f>
        <v>0</v>
      </c>
      <c r="J176" s="19">
        <f>$D$19</f>
        <v>1</v>
      </c>
      <c r="K176" s="19">
        <f>$D$21</f>
        <v>1</v>
      </c>
      <c r="L176" s="19">
        <f>$D$23</f>
        <v>0</v>
      </c>
      <c r="M176" s="19">
        <f>$D$25</f>
        <v>2</v>
      </c>
      <c r="N176" s="19">
        <f>$D$27</f>
        <v>1</v>
      </c>
      <c r="O176" s="19">
        <f>$D$29</f>
        <v>0</v>
      </c>
      <c r="P176" s="19">
        <f>$D$31</f>
        <v>2</v>
      </c>
      <c r="Q176" s="19">
        <f>$D$33</f>
        <v>1</v>
      </c>
      <c r="R176" s="19">
        <f>$D$35</f>
        <v>2</v>
      </c>
      <c r="S176" s="19">
        <f>$D$37</f>
        <v>0</v>
      </c>
      <c r="T176" s="19">
        <f>$D$39</f>
        <v>0</v>
      </c>
      <c r="U176" s="29">
        <f>$D$41</f>
        <v>1</v>
      </c>
      <c r="V176" s="29">
        <f>$D$43</f>
        <v>1</v>
      </c>
      <c r="W176" s="29">
        <f>$D$45</f>
        <v>0</v>
      </c>
      <c r="X176" s="29">
        <f>$D$47</f>
        <v>0</v>
      </c>
      <c r="Y176" s="29">
        <f>$D$49</f>
        <v>0</v>
      </c>
      <c r="Z176" s="29">
        <f>$D$51</f>
        <v>0</v>
      </c>
      <c r="AA176" s="29">
        <f>$D$53</f>
        <v>0</v>
      </c>
      <c r="AB176" s="29">
        <f>$D$55</f>
        <v>1</v>
      </c>
      <c r="AC176" s="29">
        <f>$D$57</f>
        <v>0</v>
      </c>
      <c r="AD176" s="29">
        <f>$D$59</f>
        <v>0</v>
      </c>
      <c r="AE176" s="29">
        <f>$D$61</f>
        <v>0</v>
      </c>
      <c r="AF176" s="29">
        <f>$D$63</f>
        <v>0</v>
      </c>
      <c r="AG176" s="29">
        <f>$D$65</f>
        <v>1</v>
      </c>
      <c r="AH176" s="29">
        <f>$D$67</f>
        <v>0</v>
      </c>
      <c r="AI176" s="29">
        <f>$D$69</f>
        <v>1</v>
      </c>
      <c r="AJ176" s="29">
        <f>$D$71</f>
        <v>0</v>
      </c>
      <c r="AK176" s="29">
        <f>$D$73</f>
        <v>0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0</v>
      </c>
      <c r="AP176" s="29">
        <f>$D$83</f>
        <v>0</v>
      </c>
      <c r="AQ176" s="29">
        <f>$D$85</f>
        <v>0</v>
      </c>
      <c r="AR176" s="29">
        <f>$D$87</f>
        <v>3</v>
      </c>
      <c r="AS176" s="29">
        <f>$D$89</f>
        <v>1</v>
      </c>
      <c r="AT176" s="29">
        <f>$D$91</f>
        <v>0</v>
      </c>
      <c r="AU176" s="29">
        <f>$D$93</f>
        <v>0</v>
      </c>
      <c r="AV176" s="29">
        <f>$D$95</f>
        <v>1</v>
      </c>
      <c r="AW176" s="29">
        <f>$D$97</f>
        <v>2</v>
      </c>
      <c r="AX176" s="29">
        <f>$D$99</f>
        <v>0</v>
      </c>
      <c r="AY176" s="29">
        <f>$D$101</f>
        <v>0</v>
      </c>
      <c r="AZ176" s="29">
        <f>$D$103</f>
        <v>0</v>
      </c>
      <c r="BA176" s="29">
        <f>$D$105</f>
        <v>0</v>
      </c>
      <c r="BB176" s="29">
        <f>$D$107</f>
        <v>0</v>
      </c>
      <c r="BC176" s="29">
        <f>$D$109</f>
        <v>0</v>
      </c>
      <c r="BD176" s="29">
        <f>$D$111</f>
        <v>0</v>
      </c>
      <c r="BE176" s="29">
        <f>$D$113</f>
        <v>0</v>
      </c>
      <c r="BF176" s="29">
        <f>$D$115</f>
        <v>0</v>
      </c>
      <c r="BG176" s="29">
        <f>$D$117</f>
        <v>2</v>
      </c>
      <c r="BH176" s="29">
        <f>$D$119</f>
        <v>2</v>
      </c>
      <c r="BI176" s="29">
        <f>$D$121</f>
        <v>0</v>
      </c>
      <c r="BJ176" s="29">
        <f>$D$123</f>
        <v>22</v>
      </c>
      <c r="BK176" s="29">
        <f>$D$125</f>
        <v>0</v>
      </c>
      <c r="BL176" s="29">
        <f>$D$127</f>
        <v>0</v>
      </c>
      <c r="BM176" s="29">
        <f>$D$129</f>
        <v>1</v>
      </c>
      <c r="BN176" s="29">
        <f>$D$131</f>
        <v>2</v>
      </c>
      <c r="BO176" s="29">
        <f>$D$133</f>
        <v>0</v>
      </c>
      <c r="BP176" s="29">
        <f>$D$135</f>
        <v>0</v>
      </c>
      <c r="BQ176" s="29">
        <f>$D$137</f>
        <v>0</v>
      </c>
      <c r="BR176" s="29">
        <f>$D$139</f>
        <v>2</v>
      </c>
      <c r="BS176" s="29">
        <f>$D$141</f>
        <v>0</v>
      </c>
      <c r="BT176" s="29">
        <f>$D$143</f>
        <v>10</v>
      </c>
      <c r="BU176" s="29">
        <f>$D$145</f>
        <v>1</v>
      </c>
      <c r="BV176" s="29">
        <f>$D$147</f>
        <v>5</v>
      </c>
      <c r="BW176" s="29">
        <f>$D$149</f>
        <v>1</v>
      </c>
      <c r="BX176" s="29">
        <f>$D$151</f>
        <v>0</v>
      </c>
      <c r="BY176" s="29">
        <f>$D$153</f>
        <v>4</v>
      </c>
      <c r="BZ176" s="29">
        <f>$D$155</f>
        <v>0</v>
      </c>
      <c r="CA176" s="29">
        <f>$D$157</f>
        <v>1</v>
      </c>
      <c r="CB176" s="29">
        <f>$D$159</f>
        <v>4</v>
      </c>
      <c r="CC176" s="29">
        <f>$D$161</f>
        <v>3</v>
      </c>
      <c r="CD176" s="29">
        <f>$D$163</f>
        <v>8</v>
      </c>
      <c r="CE176" s="29">
        <f>$D$165</f>
        <v>2</v>
      </c>
      <c r="CF176" s="29">
        <f>$D$167</f>
        <v>0</v>
      </c>
      <c r="CG176" s="11">
        <f>$D$169</f>
        <v>0</v>
      </c>
      <c r="CH176" s="30">
        <f t="shared" si="7"/>
        <v>94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5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0</v>
      </c>
      <c r="N177" s="31">
        <f>$D$26</f>
        <v>0</v>
      </c>
      <c r="O177" s="31">
        <f>$D$28</f>
        <v>0</v>
      </c>
      <c r="P177" s="31">
        <f>$D$30</f>
        <v>0</v>
      </c>
      <c r="Q177" s="31">
        <f>$D$32</f>
        <v>1</v>
      </c>
      <c r="R177" s="31">
        <f>$D$34</f>
        <v>0</v>
      </c>
      <c r="S177" s="31">
        <f>$D$36</f>
        <v>3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0</v>
      </c>
      <c r="AH177" s="32">
        <f>$D$66</f>
        <v>2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1</v>
      </c>
      <c r="AP177" s="32">
        <f>$D$82</f>
        <v>0</v>
      </c>
      <c r="AQ177" s="32">
        <f>$D$84</f>
        <v>1</v>
      </c>
      <c r="AR177" s="32">
        <f>$D$86</f>
        <v>0</v>
      </c>
      <c r="AS177" s="32">
        <f>$D$88</f>
        <v>1</v>
      </c>
      <c r="AT177" s="32">
        <f>$D$90</f>
        <v>0</v>
      </c>
      <c r="AU177" s="32">
        <f>$D$92</f>
        <v>0</v>
      </c>
      <c r="AV177" s="32">
        <f>$D$94</f>
        <v>0</v>
      </c>
      <c r="AW177" s="32">
        <f>$D$96</f>
        <v>0</v>
      </c>
      <c r="AX177" s="32">
        <f>$D$98</f>
        <v>0</v>
      </c>
      <c r="AY177" s="32">
        <f>$D$100</f>
        <v>0</v>
      </c>
      <c r="AZ177" s="32">
        <f>$D$102</f>
        <v>0</v>
      </c>
      <c r="BA177" s="32">
        <f>$D$104</f>
        <v>1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52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41</v>
      </c>
      <c r="BU177" s="32">
        <f>$D$144</f>
        <v>0</v>
      </c>
      <c r="BV177" s="32">
        <f>$D$146</f>
        <v>0</v>
      </c>
      <c r="BW177" s="32">
        <f>$D$148</f>
        <v>0</v>
      </c>
      <c r="BX177" s="32">
        <f>$D$150</f>
        <v>0</v>
      </c>
      <c r="BY177" s="32">
        <f>$D$152</f>
        <v>0</v>
      </c>
      <c r="BZ177" s="32">
        <f>$D$154</f>
        <v>0</v>
      </c>
      <c r="CA177" s="32">
        <f>$D$156</f>
        <v>2</v>
      </c>
      <c r="CB177" s="32">
        <f>$D$158</f>
        <v>2</v>
      </c>
      <c r="CC177" s="32">
        <f>$D$160</f>
        <v>0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112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1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0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1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0</v>
      </c>
      <c r="AD178" s="29">
        <f>$E$59</f>
        <v>0</v>
      </c>
      <c r="AE178" s="29">
        <f>$E$61</f>
        <v>0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0</v>
      </c>
      <c r="AR178" s="29">
        <f>$E$87</f>
        <v>0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0</v>
      </c>
      <c r="BF178" s="29">
        <f>$E$115</f>
        <v>0</v>
      </c>
      <c r="BG178" s="29">
        <f>$E$117</f>
        <v>1</v>
      </c>
      <c r="BH178" s="29">
        <f>$E$119</f>
        <v>1</v>
      </c>
      <c r="BI178" s="29">
        <f>$E$121</f>
        <v>0</v>
      </c>
      <c r="BJ178" s="29">
        <f>$E$123</f>
        <v>1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0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0</v>
      </c>
      <c r="BS178" s="29">
        <f>$E$141</f>
        <v>1</v>
      </c>
      <c r="BT178" s="29">
        <f>$E$143</f>
        <v>0</v>
      </c>
      <c r="BU178" s="29">
        <f>$E$145</f>
        <v>0</v>
      </c>
      <c r="BV178" s="29">
        <f>$E$147</f>
        <v>0</v>
      </c>
      <c r="BW178" s="29">
        <f>$E$149</f>
        <v>0</v>
      </c>
      <c r="BX178" s="29">
        <f>$E$151</f>
        <v>0</v>
      </c>
      <c r="BY178" s="29">
        <f>$E$153</f>
        <v>1</v>
      </c>
      <c r="BZ178" s="29">
        <f>$E$155</f>
        <v>0</v>
      </c>
      <c r="CA178" s="29">
        <f>$E$157</f>
        <v>0</v>
      </c>
      <c r="CB178" s="29">
        <f>$E$159</f>
        <v>1</v>
      </c>
      <c r="CC178" s="29">
        <f>$E$161</f>
        <v>0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8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1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0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1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0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2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4</v>
      </c>
      <c r="BU179" s="32">
        <f>$E$144</f>
        <v>0</v>
      </c>
      <c r="BV179" s="32">
        <f>$E$146</f>
        <v>1</v>
      </c>
      <c r="BW179" s="32">
        <f>$E$148</f>
        <v>1</v>
      </c>
      <c r="BX179" s="32">
        <f>$E$150</f>
        <v>0</v>
      </c>
      <c r="BY179" s="32">
        <f>$E$152</f>
        <v>1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11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0</v>
      </c>
      <c r="F180" s="19">
        <f>$F$11</f>
        <v>0</v>
      </c>
      <c r="G180" s="19">
        <f>$F$13</f>
        <v>1</v>
      </c>
      <c r="H180" s="19">
        <f>$F$15</f>
        <v>1</v>
      </c>
      <c r="I180" s="19">
        <f>$F$17</f>
        <v>0</v>
      </c>
      <c r="J180" s="19">
        <f>$F$19</f>
        <v>1</v>
      </c>
      <c r="K180" s="19">
        <f>$F$21</f>
        <v>0</v>
      </c>
      <c r="L180" s="19">
        <f>$F$23</f>
        <v>0</v>
      </c>
      <c r="M180" s="19">
        <f>$F$25</f>
        <v>2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1</v>
      </c>
      <c r="S180" s="19">
        <f>$F$37</f>
        <v>3</v>
      </c>
      <c r="T180" s="19">
        <f>$F$39</f>
        <v>0</v>
      </c>
      <c r="U180" s="29">
        <f>$F$41</f>
        <v>1</v>
      </c>
      <c r="V180" s="29">
        <f>$F$43</f>
        <v>0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0</v>
      </c>
      <c r="AE180" s="29">
        <f>$F$61</f>
        <v>0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0</v>
      </c>
      <c r="AL180" s="29">
        <f>$F$75</f>
        <v>0</v>
      </c>
      <c r="AM180" s="29">
        <f>$F$77</f>
        <v>0</v>
      </c>
      <c r="AN180" s="29">
        <f>$F$79</f>
        <v>0</v>
      </c>
      <c r="AO180" s="29">
        <f>$F$81</f>
        <v>2</v>
      </c>
      <c r="AP180" s="29">
        <f>$F$83</f>
        <v>1</v>
      </c>
      <c r="AQ180" s="29">
        <f>$F$85</f>
        <v>0</v>
      </c>
      <c r="AR180" s="29">
        <f>$F$87</f>
        <v>1</v>
      </c>
      <c r="AS180" s="29">
        <f>$F$89</f>
        <v>2</v>
      </c>
      <c r="AT180" s="29">
        <f>$F$91</f>
        <v>0</v>
      </c>
      <c r="AU180" s="29">
        <f>$F$93</f>
        <v>1</v>
      </c>
      <c r="AV180" s="29">
        <f>$F$95</f>
        <v>0</v>
      </c>
      <c r="AW180" s="29">
        <f>$F$97</f>
        <v>0</v>
      </c>
      <c r="AX180" s="29">
        <f>$F$99</f>
        <v>0</v>
      </c>
      <c r="AY180" s="29">
        <f>$F$101</f>
        <v>0</v>
      </c>
      <c r="AZ180" s="29">
        <f>$F$103</f>
        <v>0</v>
      </c>
      <c r="BA180" s="29">
        <f>$F$105</f>
        <v>0</v>
      </c>
      <c r="BB180" s="29">
        <f>$F$107</f>
        <v>0</v>
      </c>
      <c r="BC180" s="29">
        <f>$F$109</f>
        <v>0</v>
      </c>
      <c r="BD180" s="29">
        <f>$F$111</f>
        <v>0</v>
      </c>
      <c r="BE180" s="29">
        <f>$F$113</f>
        <v>0</v>
      </c>
      <c r="BF180" s="29">
        <f>$F$115</f>
        <v>0</v>
      </c>
      <c r="BG180" s="29">
        <f>$F$117</f>
        <v>2</v>
      </c>
      <c r="BH180" s="29">
        <f>$F$119</f>
        <v>0</v>
      </c>
      <c r="BI180" s="29">
        <f>$F$121</f>
        <v>0</v>
      </c>
      <c r="BJ180" s="29">
        <f>$F$123</f>
        <v>19</v>
      </c>
      <c r="BK180" s="29">
        <f>$F$125</f>
        <v>0</v>
      </c>
      <c r="BL180" s="29">
        <f>$F$127</f>
        <v>0</v>
      </c>
      <c r="BM180" s="29">
        <f>$F$129</f>
        <v>0</v>
      </c>
      <c r="BN180" s="29">
        <f>$F$131</f>
        <v>1</v>
      </c>
      <c r="BO180" s="29">
        <f>$F$133</f>
        <v>1</v>
      </c>
      <c r="BP180" s="29">
        <f>$F$135</f>
        <v>0</v>
      </c>
      <c r="BQ180" s="29">
        <f>$F$137</f>
        <v>0</v>
      </c>
      <c r="BR180" s="29">
        <f>$F$139</f>
        <v>0</v>
      </c>
      <c r="BS180" s="29">
        <f>$F$141</f>
        <v>0</v>
      </c>
      <c r="BT180" s="29">
        <f>$F$143</f>
        <v>7</v>
      </c>
      <c r="BU180" s="29">
        <f>$F$145</f>
        <v>0</v>
      </c>
      <c r="BV180" s="29">
        <f>$F$147</f>
        <v>3</v>
      </c>
      <c r="BW180" s="29">
        <f>$F$149</f>
        <v>1</v>
      </c>
      <c r="BX180" s="29">
        <f>$F$151</f>
        <v>0</v>
      </c>
      <c r="BY180" s="29">
        <f>$F$153</f>
        <v>1</v>
      </c>
      <c r="BZ180" s="29">
        <f>$F$155</f>
        <v>0</v>
      </c>
      <c r="CA180" s="29">
        <f>$F$157</f>
        <v>0</v>
      </c>
      <c r="CB180" s="29">
        <f>$F$159</f>
        <v>3</v>
      </c>
      <c r="CC180" s="29">
        <f>$F$161</f>
        <v>1</v>
      </c>
      <c r="CD180" s="29">
        <f>$F$163</f>
        <v>3</v>
      </c>
      <c r="CE180" s="29">
        <f>$F$165</f>
        <v>0</v>
      </c>
      <c r="CF180" s="29">
        <f>$F$167</f>
        <v>0</v>
      </c>
      <c r="CG180" s="11">
        <f>$F$169</f>
        <v>0</v>
      </c>
      <c r="CH180" s="30">
        <f t="shared" si="7"/>
        <v>59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1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0</v>
      </c>
      <c r="AR181" s="32">
        <f>$F$86</f>
        <v>0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1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5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8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1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16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0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0</v>
      </c>
      <c r="J184" s="19">
        <f>$H$19</f>
        <v>0</v>
      </c>
      <c r="K184" s="19">
        <f>$H$21</f>
        <v>0</v>
      </c>
      <c r="L184" s="19">
        <f>$H$23</f>
        <v>0</v>
      </c>
      <c r="M184" s="19">
        <f>$H$25</f>
        <v>0</v>
      </c>
      <c r="N184" s="19">
        <f>$H$27</f>
        <v>0</v>
      </c>
      <c r="O184" s="19">
        <f>$H$29</f>
        <v>0</v>
      </c>
      <c r="P184" s="19">
        <f>$H$31</f>
        <v>0</v>
      </c>
      <c r="Q184" s="19">
        <f>$H$33</f>
        <v>2</v>
      </c>
      <c r="R184" s="19">
        <f>$H$35</f>
        <v>1</v>
      </c>
      <c r="S184" s="19">
        <f>$H$37</f>
        <v>0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1</v>
      </c>
      <c r="X184" s="29">
        <f>$H$47</f>
        <v>1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0</v>
      </c>
      <c r="AD184" s="29">
        <f>$H$59</f>
        <v>0</v>
      </c>
      <c r="AE184" s="29">
        <f>$H$61</f>
        <v>0</v>
      </c>
      <c r="AF184" s="29">
        <f>$H$63</f>
        <v>0</v>
      </c>
      <c r="AG184" s="29">
        <f>$H$65</f>
        <v>0</v>
      </c>
      <c r="AH184" s="29">
        <f>$H$67</f>
        <v>0</v>
      </c>
      <c r="AI184" s="29">
        <f>$H$69</f>
        <v>0</v>
      </c>
      <c r="AJ184" s="29">
        <f>$H$71</f>
        <v>1</v>
      </c>
      <c r="AK184" s="29">
        <f>$H$73</f>
        <v>0</v>
      </c>
      <c r="AL184" s="29">
        <f>$H$75</f>
        <v>0</v>
      </c>
      <c r="AM184" s="29">
        <f>$H$77</f>
        <v>0</v>
      </c>
      <c r="AN184" s="29">
        <f>$H$79</f>
        <v>0</v>
      </c>
      <c r="AO184" s="29">
        <f>$H$81</f>
        <v>0</v>
      </c>
      <c r="AP184" s="29">
        <f>$H$83</f>
        <v>2</v>
      </c>
      <c r="AQ184" s="29">
        <f>$H$85</f>
        <v>0</v>
      </c>
      <c r="AR184" s="29">
        <f>$H$87</f>
        <v>2</v>
      </c>
      <c r="AS184" s="29">
        <f>$H$89</f>
        <v>0</v>
      </c>
      <c r="AT184" s="29">
        <f>$H$91</f>
        <v>0</v>
      </c>
      <c r="AU184" s="29">
        <f>$H$93</f>
        <v>2</v>
      </c>
      <c r="AV184" s="29">
        <f>$H$95</f>
        <v>0</v>
      </c>
      <c r="AW184" s="29">
        <f>$H$97</f>
        <v>0</v>
      </c>
      <c r="AX184" s="29">
        <f>$H$99</f>
        <v>0</v>
      </c>
      <c r="AY184" s="29">
        <f>$H$101</f>
        <v>1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0</v>
      </c>
      <c r="BD184" s="29">
        <f>$H$111</f>
        <v>0</v>
      </c>
      <c r="BE184" s="29">
        <f>$H$113</f>
        <v>0</v>
      </c>
      <c r="BF184" s="29">
        <f>$H$115</f>
        <v>0</v>
      </c>
      <c r="BG184" s="29">
        <f>$H$117</f>
        <v>0</v>
      </c>
      <c r="BH184" s="29">
        <f>$H$119</f>
        <v>0</v>
      </c>
      <c r="BI184" s="29">
        <f>$H$121</f>
        <v>0</v>
      </c>
      <c r="BJ184" s="29">
        <f>$H$123</f>
        <v>12</v>
      </c>
      <c r="BK184" s="29">
        <f>$H$125</f>
        <v>0</v>
      </c>
      <c r="BL184" s="29">
        <f>$H$127</f>
        <v>0</v>
      </c>
      <c r="BM184" s="29">
        <f>$H$129</f>
        <v>0</v>
      </c>
      <c r="BN184" s="29">
        <f>$H$131</f>
        <v>1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1</v>
      </c>
      <c r="BS184" s="29">
        <f>$H$141</f>
        <v>1</v>
      </c>
      <c r="BT184" s="29">
        <f>$H$143</f>
        <v>0</v>
      </c>
      <c r="BU184" s="29">
        <f>$H$145</f>
        <v>0</v>
      </c>
      <c r="BV184" s="29">
        <f>$H$147</f>
        <v>2</v>
      </c>
      <c r="BW184" s="29">
        <f>$H$149</f>
        <v>0</v>
      </c>
      <c r="BX184" s="29">
        <f>$H$151</f>
        <v>0</v>
      </c>
      <c r="BY184" s="29">
        <f>$H$153</f>
        <v>5</v>
      </c>
      <c r="BZ184" s="29">
        <f>$H$155</f>
        <v>0</v>
      </c>
      <c r="CA184" s="29">
        <f>$H$157</f>
        <v>2</v>
      </c>
      <c r="CB184" s="29">
        <f>$H$159</f>
        <v>3</v>
      </c>
      <c r="CC184" s="29">
        <f>$H$161</f>
        <v>0</v>
      </c>
      <c r="CD184" s="29">
        <f>$H$163</f>
        <v>5</v>
      </c>
      <c r="CE184" s="29">
        <f>$H$165</f>
        <v>0</v>
      </c>
      <c r="CF184" s="29">
        <f>$H$167</f>
        <v>0</v>
      </c>
      <c r="CG184" s="11">
        <f>$H$169</f>
        <v>0</v>
      </c>
      <c r="CH184" s="30">
        <f t="shared" si="7"/>
        <v>45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0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0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1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4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12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13</v>
      </c>
      <c r="BU185" s="32">
        <f>$H$144</f>
        <v>0</v>
      </c>
      <c r="BV185" s="32">
        <f>$H$146</f>
        <v>1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2</v>
      </c>
      <c r="CC185" s="32">
        <f>$H$160</f>
        <v>1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34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1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0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1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1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0</v>
      </c>
      <c r="L190" s="19">
        <f>$K$23</f>
        <v>0</v>
      </c>
      <c r="M190" s="19">
        <f>$K$25</f>
        <v>1</v>
      </c>
      <c r="N190" s="19">
        <f>$K$27</f>
        <v>0</v>
      </c>
      <c r="O190" s="19">
        <f>$K$29</f>
        <v>1</v>
      </c>
      <c r="P190" s="19">
        <f>$K$31</f>
        <v>0</v>
      </c>
      <c r="Q190" s="19">
        <f>$K$33</f>
        <v>0</v>
      </c>
      <c r="R190" s="19">
        <f>$K$35</f>
        <v>1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0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0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0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0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4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0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3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0</v>
      </c>
      <c r="BU191" s="32">
        <f>$K$144</f>
        <v>0</v>
      </c>
      <c r="BV191" s="32">
        <f>$K$146</f>
        <v>2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5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1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1</v>
      </c>
      <c r="BZ192" s="29">
        <f>$L$155</f>
        <v>0</v>
      </c>
      <c r="CA192" s="29">
        <f>$L$157</f>
        <v>0</v>
      </c>
      <c r="CB192" s="29">
        <f>$L$159</f>
        <v>0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2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1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1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0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1</v>
      </c>
      <c r="BE193" s="32">
        <f>$L$112</f>
        <v>0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1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2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2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8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1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1</v>
      </c>
      <c r="AR194" s="29">
        <f>$M$87</f>
        <v>0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0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0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2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0</v>
      </c>
      <c r="BT194" s="29">
        <f>$M$143</f>
        <v>1</v>
      </c>
      <c r="BU194" s="29">
        <f>$M$145</f>
        <v>0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0</v>
      </c>
      <c r="CB194" s="29">
        <f>$M$159</f>
        <v>4</v>
      </c>
      <c r="CC194" s="29">
        <f>$M$161</f>
        <v>0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9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1</v>
      </c>
      <c r="AP195" s="32">
        <f>$M$82</f>
        <v>0</v>
      </c>
      <c r="AQ195" s="32">
        <f>$M$84</f>
        <v>0</v>
      </c>
      <c r="AR195" s="32">
        <f>$M$86</f>
        <v>0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3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2</v>
      </c>
      <c r="BU195" s="32">
        <f>$M$144</f>
        <v>0</v>
      </c>
      <c r="BV195" s="32">
        <f>$M$146</f>
        <v>0</v>
      </c>
      <c r="BW195" s="32">
        <f>$M$148</f>
        <v>0</v>
      </c>
      <c r="BX195" s="32">
        <f>$M$150</f>
        <v>0</v>
      </c>
      <c r="BY195" s="32">
        <f>$M$152</f>
        <v>0</v>
      </c>
      <c r="BZ195" s="32">
        <f>$M$154</f>
        <v>0</v>
      </c>
      <c r="CA195" s="32">
        <f>$M$156</f>
        <v>0</v>
      </c>
      <c r="CB195" s="32">
        <f>$M$158</f>
        <v>1</v>
      </c>
      <c r="CC195" s="32">
        <f>$M$160</f>
        <v>1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8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1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0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2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1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0</v>
      </c>
      <c r="CB196" s="29">
        <f>$N$159</f>
        <v>0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4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1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1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2</v>
      </c>
      <c r="BU197" s="32">
        <f>$N$144</f>
        <v>0</v>
      </c>
      <c r="BV197" s="32">
        <f>$N$146</f>
        <v>1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5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1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1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0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0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1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0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1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10">SUM(C206:CG206)</f>
        <v>2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0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0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1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1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0</v>
      </c>
      <c r="F214" s="19">
        <f>$W$11</f>
        <v>1</v>
      </c>
      <c r="G214" s="19">
        <f>$W$13</f>
        <v>0</v>
      </c>
      <c r="H214" s="19">
        <f>$W$15</f>
        <v>1</v>
      </c>
      <c r="I214" s="19">
        <f>$W$17</f>
        <v>1</v>
      </c>
      <c r="J214" s="19">
        <f>$W$19</f>
        <v>3</v>
      </c>
      <c r="K214" s="19">
        <f>$W$21</f>
        <v>2</v>
      </c>
      <c r="L214" s="19">
        <f>$W$23</f>
        <v>0</v>
      </c>
      <c r="M214" s="19">
        <f>$W$25</f>
        <v>2</v>
      </c>
      <c r="N214" s="19">
        <f>$W$27</f>
        <v>1</v>
      </c>
      <c r="O214" s="19">
        <f>$W$29</f>
        <v>0</v>
      </c>
      <c r="P214" s="19">
        <f>$W$31</f>
        <v>0</v>
      </c>
      <c r="Q214" s="19">
        <f>$W$33</f>
        <v>3</v>
      </c>
      <c r="R214" s="19">
        <f>$W$35</f>
        <v>2</v>
      </c>
      <c r="S214" s="19">
        <f>$W$37</f>
        <v>1</v>
      </c>
      <c r="T214" s="19">
        <f>$W$39</f>
        <v>0</v>
      </c>
      <c r="U214" s="29">
        <f>$W$41</f>
        <v>2</v>
      </c>
      <c r="V214" s="29">
        <f>$W$43</f>
        <v>0</v>
      </c>
      <c r="W214" s="29">
        <f>$W$45</f>
        <v>2</v>
      </c>
      <c r="X214" s="29">
        <f>$W$47</f>
        <v>0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3</v>
      </c>
      <c r="AC214" s="29">
        <f>$W$57</f>
        <v>2</v>
      </c>
      <c r="AD214" s="29">
        <f>$W$59</f>
        <v>0</v>
      </c>
      <c r="AE214" s="29">
        <f>$W$61</f>
        <v>1</v>
      </c>
      <c r="AF214" s="29">
        <f>$W$63</f>
        <v>0</v>
      </c>
      <c r="AG214" s="29">
        <f>$W$65</f>
        <v>0</v>
      </c>
      <c r="AH214" s="29">
        <f>$W$67</f>
        <v>0</v>
      </c>
      <c r="AI214" s="29">
        <f>$W$69</f>
        <v>0</v>
      </c>
      <c r="AJ214" s="29">
        <f>$W$71</f>
        <v>1</v>
      </c>
      <c r="AK214" s="29">
        <f>$W$73</f>
        <v>1</v>
      </c>
      <c r="AL214" s="29">
        <f>$W$75</f>
        <v>0</v>
      </c>
      <c r="AM214" s="29">
        <f>$W$77</f>
        <v>0</v>
      </c>
      <c r="AN214" s="29">
        <f>$W$79</f>
        <v>0</v>
      </c>
      <c r="AO214" s="29">
        <f>$W$81</f>
        <v>8</v>
      </c>
      <c r="AP214" s="29">
        <f>$W$83</f>
        <v>3</v>
      </c>
      <c r="AQ214" s="29">
        <f>$W$85</f>
        <v>0</v>
      </c>
      <c r="AR214" s="29">
        <f>$W$87</f>
        <v>1</v>
      </c>
      <c r="AS214" s="29">
        <f>$W$89</f>
        <v>2</v>
      </c>
      <c r="AT214" s="29">
        <f>$W$91</f>
        <v>0</v>
      </c>
      <c r="AU214" s="29">
        <f>$W$93</f>
        <v>1</v>
      </c>
      <c r="AV214" s="29">
        <f>$W$95</f>
        <v>0</v>
      </c>
      <c r="AW214" s="29">
        <f>$W$97</f>
        <v>1</v>
      </c>
      <c r="AX214" s="29">
        <f>$W$99</f>
        <v>0</v>
      </c>
      <c r="AY214" s="29">
        <f>$W$101</f>
        <v>2</v>
      </c>
      <c r="AZ214" s="29">
        <f>$W$103</f>
        <v>0</v>
      </c>
      <c r="BA214" s="29">
        <f>$W$105</f>
        <v>0</v>
      </c>
      <c r="BB214" s="29">
        <f>$W$107</f>
        <v>0</v>
      </c>
      <c r="BC214" s="29">
        <f>$W$109</f>
        <v>2</v>
      </c>
      <c r="BD214" s="29">
        <f>$W$111</f>
        <v>0</v>
      </c>
      <c r="BE214" s="29">
        <f>$W$113</f>
        <v>0</v>
      </c>
      <c r="BF214" s="29">
        <f>$W$115</f>
        <v>0</v>
      </c>
      <c r="BG214" s="29">
        <f>$W$117</f>
        <v>7</v>
      </c>
      <c r="BH214" s="29">
        <f>$W$119</f>
        <v>1</v>
      </c>
      <c r="BI214" s="29">
        <f>$W$121</f>
        <v>0</v>
      </c>
      <c r="BJ214" s="29">
        <f>$W$123</f>
        <v>117</v>
      </c>
      <c r="BK214" s="29">
        <f>$W$125</f>
        <v>0</v>
      </c>
      <c r="BL214" s="29">
        <f>$W$127</f>
        <v>1</v>
      </c>
      <c r="BM214" s="29">
        <f>$W$129</f>
        <v>0</v>
      </c>
      <c r="BN214" s="29">
        <f>$W$131</f>
        <v>1</v>
      </c>
      <c r="BO214" s="29">
        <f>$W$133</f>
        <v>0</v>
      </c>
      <c r="BP214" s="29">
        <f>$W$135</f>
        <v>0</v>
      </c>
      <c r="BQ214" s="29">
        <f>$W$137</f>
        <v>0</v>
      </c>
      <c r="BR214" s="29">
        <f>$W$139</f>
        <v>1</v>
      </c>
      <c r="BS214" s="29">
        <f>$W$141</f>
        <v>2</v>
      </c>
      <c r="BT214" s="29">
        <f>$W$143</f>
        <v>22</v>
      </c>
      <c r="BU214" s="29">
        <f>$W$145</f>
        <v>0</v>
      </c>
      <c r="BV214" s="29">
        <f>$W$147</f>
        <v>3</v>
      </c>
      <c r="BW214" s="29">
        <f>$W$149</f>
        <v>3</v>
      </c>
      <c r="BX214" s="29">
        <f>$W$151</f>
        <v>0</v>
      </c>
      <c r="BY214" s="29">
        <f>$W$153</f>
        <v>10</v>
      </c>
      <c r="BZ214" s="29">
        <f>$W$155</f>
        <v>0</v>
      </c>
      <c r="CA214" s="29">
        <f>$W$157</f>
        <v>2</v>
      </c>
      <c r="CB214" s="29">
        <f>$W$159</f>
        <v>7</v>
      </c>
      <c r="CC214" s="29">
        <f>$W$161</f>
        <v>0</v>
      </c>
      <c r="CD214" s="29">
        <f>$W$163</f>
        <v>21</v>
      </c>
      <c r="CE214" s="29">
        <f>$W$165</f>
        <v>0</v>
      </c>
      <c r="CF214" s="29">
        <f>$W$167</f>
        <v>0</v>
      </c>
      <c r="CG214" s="11">
        <f>$W$169</f>
        <v>1</v>
      </c>
      <c r="CH214" s="30">
        <f t="shared" si="10"/>
        <v>248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13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1</v>
      </c>
      <c r="N215" s="31">
        <f>$W$26</f>
        <v>0</v>
      </c>
      <c r="O215" s="31">
        <f>$W$28</f>
        <v>1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0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1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1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6</v>
      </c>
      <c r="AP215" s="32">
        <f>$W$82</f>
        <v>0</v>
      </c>
      <c r="AQ215" s="32">
        <f>$W$84</f>
        <v>1</v>
      </c>
      <c r="AR215" s="32">
        <f>$W$86</f>
        <v>2</v>
      </c>
      <c r="AS215" s="32">
        <f>$W$88</f>
        <v>0</v>
      </c>
      <c r="AT215" s="32">
        <f>$W$90</f>
        <v>1</v>
      </c>
      <c r="AU215" s="32">
        <f>$W$92</f>
        <v>0</v>
      </c>
      <c r="AV215" s="32">
        <f>$W$94</f>
        <v>0</v>
      </c>
      <c r="AW215" s="32">
        <f>$W$96</f>
        <v>0</v>
      </c>
      <c r="AX215" s="32">
        <f>$W$98</f>
        <v>0</v>
      </c>
      <c r="AY215" s="32">
        <f>$W$100</f>
        <v>0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60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48</v>
      </c>
      <c r="BU215" s="32">
        <f>$W$144</f>
        <v>0</v>
      </c>
      <c r="BV215" s="32">
        <f>$W$146</f>
        <v>1</v>
      </c>
      <c r="BW215" s="32">
        <f>$W$148</f>
        <v>0</v>
      </c>
      <c r="BX215" s="32">
        <f>$W$150</f>
        <v>0</v>
      </c>
      <c r="BY215" s="32">
        <f>$W$152</f>
        <v>1</v>
      </c>
      <c r="BZ215" s="32">
        <f>$W$154</f>
        <v>0</v>
      </c>
      <c r="CA215" s="32">
        <f>$W$156</f>
        <v>0</v>
      </c>
      <c r="CB215" s="32">
        <f>$W$158</f>
        <v>3</v>
      </c>
      <c r="CC215" s="32">
        <f>$W$160</f>
        <v>0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10"/>
        <v>140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1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0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0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1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0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6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0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0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6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0</v>
      </c>
      <c r="G218" s="19">
        <f>$Y$13</f>
        <v>0</v>
      </c>
      <c r="H218" s="19">
        <f>$Y$15</f>
        <v>0</v>
      </c>
      <c r="I218" s="19">
        <f>$Y$17</f>
        <v>0</v>
      </c>
      <c r="J218" s="19">
        <f>$Y$19</f>
        <v>1</v>
      </c>
      <c r="K218" s="19">
        <f>$Y$21</f>
        <v>0</v>
      </c>
      <c r="L218" s="19">
        <f>$Y$23</f>
        <v>0</v>
      </c>
      <c r="M218" s="19">
        <f>$Y$25</f>
        <v>1</v>
      </c>
      <c r="N218" s="19">
        <f>$Y$27</f>
        <v>0</v>
      </c>
      <c r="O218" s="19">
        <f>$Y$29</f>
        <v>0</v>
      </c>
      <c r="P218" s="19">
        <f>$Y$31</f>
        <v>0</v>
      </c>
      <c r="Q218" s="19">
        <f>$Y$33</f>
        <v>0</v>
      </c>
      <c r="R218" s="19">
        <f>$Y$35</f>
        <v>0</v>
      </c>
      <c r="S218" s="19">
        <f>$Y$37</f>
        <v>1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1</v>
      </c>
      <c r="AC218" s="29">
        <f>$Y$57</f>
        <v>0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1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0</v>
      </c>
      <c r="AP218" s="29">
        <f>$Y$83</f>
        <v>0</v>
      </c>
      <c r="AQ218" s="29">
        <f>$Y$85</f>
        <v>0</v>
      </c>
      <c r="AR218" s="29">
        <f>$Y$87</f>
        <v>0</v>
      </c>
      <c r="AS218" s="29">
        <f>$Y$89</f>
        <v>0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0</v>
      </c>
      <c r="AX218" s="29">
        <f>$Y$99</f>
        <v>0</v>
      </c>
      <c r="AY218" s="29">
        <f>$Y$101</f>
        <v>0</v>
      </c>
      <c r="AZ218" s="29">
        <f>$Y$103</f>
        <v>0</v>
      </c>
      <c r="BA218" s="29">
        <f>$Y$105</f>
        <v>0</v>
      </c>
      <c r="BB218" s="29">
        <f>$Y$107</f>
        <v>0</v>
      </c>
      <c r="BC218" s="29">
        <f>$Y$109</f>
        <v>0</v>
      </c>
      <c r="BD218" s="29">
        <f>$Y$111</f>
        <v>0</v>
      </c>
      <c r="BE218" s="29">
        <f>$Y$113</f>
        <v>0</v>
      </c>
      <c r="BF218" s="29">
        <f>$Y$115</f>
        <v>0</v>
      </c>
      <c r="BG218" s="29">
        <f>$Y$117</f>
        <v>0</v>
      </c>
      <c r="BH218" s="29">
        <f>$Y$119</f>
        <v>0</v>
      </c>
      <c r="BI218" s="29">
        <f>$Y$121</f>
        <v>0</v>
      </c>
      <c r="BJ218" s="29">
        <f>$Y$123</f>
        <v>15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0</v>
      </c>
      <c r="BO218" s="29">
        <f>$Y$133</f>
        <v>1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1</v>
      </c>
      <c r="BT218" s="29">
        <f>$Y$143</f>
        <v>1</v>
      </c>
      <c r="BU218" s="29">
        <f>$Y$145</f>
        <v>0</v>
      </c>
      <c r="BV218" s="29">
        <f>$Y$147</f>
        <v>1</v>
      </c>
      <c r="BW218" s="29">
        <f>$Y$149</f>
        <v>0</v>
      </c>
      <c r="BX218" s="29">
        <f>$Y$151</f>
        <v>0</v>
      </c>
      <c r="BY218" s="29">
        <f>$Y$153</f>
        <v>0</v>
      </c>
      <c r="BZ218" s="29">
        <f>$Y$155</f>
        <v>0</v>
      </c>
      <c r="CA218" s="29">
        <f>$Y$157</f>
        <v>0</v>
      </c>
      <c r="CB218" s="29">
        <f>$Y$159</f>
        <v>6</v>
      </c>
      <c r="CC218" s="29">
        <f>$Y$161</f>
        <v>0</v>
      </c>
      <c r="CD218" s="29">
        <f>$Y$163</f>
        <v>2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10"/>
        <v>32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0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2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1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0</v>
      </c>
      <c r="AP219" s="32">
        <f>$Y$82</f>
        <v>0</v>
      </c>
      <c r="AQ219" s="32">
        <f>$Y$84</f>
        <v>0</v>
      </c>
      <c r="AR219" s="32">
        <f>$Y$86</f>
        <v>0</v>
      </c>
      <c r="AS219" s="32">
        <f>$Y$88</f>
        <v>0</v>
      </c>
      <c r="AT219" s="32">
        <f>$Y$90</f>
        <v>0</v>
      </c>
      <c r="AU219" s="32">
        <f>$Y$92</f>
        <v>0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1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0</v>
      </c>
      <c r="BH219" s="32">
        <f>$Y$118</f>
        <v>0</v>
      </c>
      <c r="BI219" s="32">
        <f>$Y$120</f>
        <v>0</v>
      </c>
      <c r="BJ219" s="32">
        <f>$Y$122</f>
        <v>25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18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0</v>
      </c>
      <c r="CC219" s="32">
        <f>$Y$160</f>
        <v>0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10"/>
        <v>47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1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4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0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0</v>
      </c>
      <c r="BU220" s="29">
        <f>$Z$145</f>
        <v>0</v>
      </c>
      <c r="BV220" s="29">
        <f>$Z$147</f>
        <v>0</v>
      </c>
      <c r="BW220" s="29">
        <f>$Z$149</f>
        <v>0</v>
      </c>
      <c r="BX220" s="29">
        <f>$Z$151</f>
        <v>0</v>
      </c>
      <c r="BY220" s="29">
        <f>$Z$153</f>
        <v>2</v>
      </c>
      <c r="BZ220" s="29">
        <f>$Z$155</f>
        <v>0</v>
      </c>
      <c r="CA220" s="29">
        <f>$Z$157</f>
        <v>0</v>
      </c>
      <c r="CB220" s="29">
        <f>$Z$159</f>
        <v>0</v>
      </c>
      <c r="CC220" s="29">
        <f>$Z$161</f>
        <v>1</v>
      </c>
      <c r="CD220" s="29">
        <f>$Z$163</f>
        <v>0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10"/>
        <v>8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2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0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4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6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12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0</v>
      </c>
      <c r="F222" s="19">
        <f>$AA$11</f>
        <v>1</v>
      </c>
      <c r="G222" s="19">
        <f>$AA$13</f>
        <v>0</v>
      </c>
      <c r="H222" s="19">
        <f>$AA$15</f>
        <v>1</v>
      </c>
      <c r="I222" s="19">
        <f>$AA$17</f>
        <v>0</v>
      </c>
      <c r="J222" s="19">
        <f>$AA$19</f>
        <v>0</v>
      </c>
      <c r="K222" s="19">
        <f>$AA$21</f>
        <v>1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0</v>
      </c>
      <c r="S222" s="19">
        <f>$AA$37</f>
        <v>0</v>
      </c>
      <c r="T222" s="19">
        <f>$AA$39</f>
        <v>0</v>
      </c>
      <c r="U222" s="29">
        <f>$AA$41</f>
        <v>1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0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1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1</v>
      </c>
      <c r="BI222" s="29">
        <f>$AA$121</f>
        <v>0</v>
      </c>
      <c r="BJ222" s="29">
        <f>$AA$123</f>
        <v>4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1</v>
      </c>
      <c r="BS222" s="29">
        <f>$AA$141</f>
        <v>0</v>
      </c>
      <c r="BT222" s="29">
        <f>$AA$143</f>
        <v>0</v>
      </c>
      <c r="BU222" s="29">
        <f>$AA$145</f>
        <v>0</v>
      </c>
      <c r="BV222" s="29">
        <f>$AA$147</f>
        <v>1</v>
      </c>
      <c r="BW222" s="29">
        <f>$AA$149</f>
        <v>0</v>
      </c>
      <c r="BX222" s="29">
        <f>$AA$151</f>
        <v>0</v>
      </c>
      <c r="BY222" s="29">
        <f>$AA$153</f>
        <v>1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1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10"/>
        <v>14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1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1</v>
      </c>
      <c r="AP223" s="32">
        <f>$AA$82</f>
        <v>0</v>
      </c>
      <c r="AQ223" s="32">
        <f>$AA$84</f>
        <v>0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1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12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2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1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10"/>
        <v>18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1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0</v>
      </c>
      <c r="AP224" s="29">
        <f>$AB$83</f>
        <v>0</v>
      </c>
      <c r="AQ224" s="29">
        <f>$AB$85</f>
        <v>0</v>
      </c>
      <c r="AR224" s="29">
        <f>$AB$87</f>
        <v>0</v>
      </c>
      <c r="AS224" s="29">
        <f>$AB$89</f>
        <v>1</v>
      </c>
      <c r="AT224" s="29">
        <f>$AB$91</f>
        <v>0</v>
      </c>
      <c r="AU224" s="29">
        <f>$AB$93</f>
        <v>1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0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0</v>
      </c>
      <c r="BF224" s="29">
        <f>$AB$115</f>
        <v>0</v>
      </c>
      <c r="BG224" s="29">
        <f>$AB$117</f>
        <v>0</v>
      </c>
      <c r="BH224" s="29">
        <f>$AB$119</f>
        <v>0</v>
      </c>
      <c r="BI224" s="29">
        <f>$AB$121</f>
        <v>0</v>
      </c>
      <c r="BJ224" s="29">
        <f>$AB$123</f>
        <v>5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1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0</v>
      </c>
      <c r="BT224" s="29">
        <f>$AB$143</f>
        <v>2</v>
      </c>
      <c r="BU224" s="29">
        <f>$AB$145</f>
        <v>0</v>
      </c>
      <c r="BV224" s="29">
        <f>$AB$147</f>
        <v>1</v>
      </c>
      <c r="BW224" s="29">
        <f>$AB$149</f>
        <v>0</v>
      </c>
      <c r="BX224" s="29">
        <f>$AB$151</f>
        <v>0</v>
      </c>
      <c r="BY224" s="29">
        <f>$AB$153</f>
        <v>0</v>
      </c>
      <c r="BZ224" s="29">
        <f>$AB$155</f>
        <v>0</v>
      </c>
      <c r="CA224" s="29">
        <f>$AB$157</f>
        <v>0</v>
      </c>
      <c r="CB224" s="29">
        <f>$AB$159</f>
        <v>0</v>
      </c>
      <c r="CC224" s="29">
        <f>$AB$161</f>
        <v>0</v>
      </c>
      <c r="CD224" s="29">
        <f>$AB$163</f>
        <v>1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10"/>
        <v>13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0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1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1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16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9</v>
      </c>
      <c r="BU225" s="32">
        <f>$AB$144</f>
        <v>0</v>
      </c>
      <c r="BV225" s="32">
        <f>$AB$146</f>
        <v>0</v>
      </c>
      <c r="BW225" s="32">
        <f>$AB$148</f>
        <v>1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28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0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0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1</v>
      </c>
      <c r="F232" s="19">
        <f>$AF$11</f>
        <v>0</v>
      </c>
      <c r="G232" s="19">
        <f>$AF$13</f>
        <v>0</v>
      </c>
      <c r="H232" s="19">
        <f>$AF$15</f>
        <v>0</v>
      </c>
      <c r="I232" s="19">
        <f>$AF$17</f>
        <v>1</v>
      </c>
      <c r="J232" s="19">
        <f>$AF$19</f>
        <v>0</v>
      </c>
      <c r="K232" s="19">
        <f>$AF$21</f>
        <v>1</v>
      </c>
      <c r="L232" s="19">
        <f>$AF$23</f>
        <v>0</v>
      </c>
      <c r="M232" s="19">
        <f>$AF$25</f>
        <v>1</v>
      </c>
      <c r="N232" s="19">
        <f>$AF$27</f>
        <v>0</v>
      </c>
      <c r="O232" s="19">
        <f>$AF$29</f>
        <v>0</v>
      </c>
      <c r="P232" s="19">
        <f>$AF$31</f>
        <v>0</v>
      </c>
      <c r="Q232" s="19">
        <f>$AF$33</f>
        <v>1</v>
      </c>
      <c r="R232" s="19">
        <f>$AF$35</f>
        <v>1</v>
      </c>
      <c r="S232" s="19">
        <f>$AF$37</f>
        <v>1</v>
      </c>
      <c r="T232" s="19">
        <f>$AF$39</f>
        <v>0</v>
      </c>
      <c r="U232" s="29">
        <f>$AF$41</f>
        <v>1</v>
      </c>
      <c r="V232" s="29">
        <f>$AF$43</f>
        <v>0</v>
      </c>
      <c r="W232" s="29">
        <f>$AF$45</f>
        <v>0</v>
      </c>
      <c r="X232" s="29">
        <f>$AF$47</f>
        <v>1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0</v>
      </c>
      <c r="AC232" s="29">
        <f>$AF$57</f>
        <v>0</v>
      </c>
      <c r="AD232" s="29">
        <f>$AF$59</f>
        <v>0</v>
      </c>
      <c r="AE232" s="29">
        <f>$AF$61</f>
        <v>1</v>
      </c>
      <c r="AF232" s="29">
        <f>$AF$63</f>
        <v>0</v>
      </c>
      <c r="AG232" s="29">
        <f>$AF$65</f>
        <v>0</v>
      </c>
      <c r="AH232" s="29">
        <f>$AF$67</f>
        <v>1</v>
      </c>
      <c r="AI232" s="29">
        <f>$AF$69</f>
        <v>0</v>
      </c>
      <c r="AJ232" s="29">
        <f>$AF$71</f>
        <v>1</v>
      </c>
      <c r="AK232" s="29">
        <f>$AF$73</f>
        <v>0</v>
      </c>
      <c r="AL232" s="29">
        <f>$AF$75</f>
        <v>2</v>
      </c>
      <c r="AM232" s="29">
        <f>$AF$77</f>
        <v>0</v>
      </c>
      <c r="AN232" s="29">
        <f>$AF$79</f>
        <v>0</v>
      </c>
      <c r="AO232" s="29">
        <f>$AF$81</f>
        <v>3</v>
      </c>
      <c r="AP232" s="29">
        <f>$AF$83</f>
        <v>0</v>
      </c>
      <c r="AQ232" s="29">
        <f>$AF$85</f>
        <v>0</v>
      </c>
      <c r="AR232" s="29">
        <f>$AF$87</f>
        <v>2</v>
      </c>
      <c r="AS232" s="29">
        <f>$AF$89</f>
        <v>2</v>
      </c>
      <c r="AT232" s="29">
        <f>$AF$91</f>
        <v>0</v>
      </c>
      <c r="AU232" s="29">
        <f>$AF$93</f>
        <v>0</v>
      </c>
      <c r="AV232" s="29">
        <f>$AF$95</f>
        <v>1</v>
      </c>
      <c r="AW232" s="29">
        <f>$AF$97</f>
        <v>0</v>
      </c>
      <c r="AX232" s="29">
        <f>$AF$99</f>
        <v>0</v>
      </c>
      <c r="AY232" s="29">
        <f>$AF$101</f>
        <v>0</v>
      </c>
      <c r="AZ232" s="29">
        <f>$AF$103</f>
        <v>0</v>
      </c>
      <c r="BA232" s="29">
        <f>$AF$105</f>
        <v>0</v>
      </c>
      <c r="BB232" s="29">
        <f>$AF$107</f>
        <v>0</v>
      </c>
      <c r="BC232" s="29">
        <f>$AF$109</f>
        <v>0</v>
      </c>
      <c r="BD232" s="29">
        <f>$AF$111</f>
        <v>0</v>
      </c>
      <c r="BE232" s="29">
        <f>$AF$113</f>
        <v>0</v>
      </c>
      <c r="BF232" s="29">
        <f>$AF$115</f>
        <v>0</v>
      </c>
      <c r="BG232" s="29">
        <f>$AF$117</f>
        <v>0</v>
      </c>
      <c r="BH232" s="29">
        <f>$AF$119</f>
        <v>0</v>
      </c>
      <c r="BI232" s="29">
        <f>$AF$121</f>
        <v>0</v>
      </c>
      <c r="BJ232" s="29">
        <f>$AF$123</f>
        <v>37</v>
      </c>
      <c r="BK232" s="29">
        <f>$AF$125</f>
        <v>1</v>
      </c>
      <c r="BL232" s="29">
        <f>$AF$127</f>
        <v>0</v>
      </c>
      <c r="BM232" s="29">
        <f>$AF$129</f>
        <v>0</v>
      </c>
      <c r="BN232" s="29">
        <f>$AF$131</f>
        <v>1</v>
      </c>
      <c r="BO232" s="29">
        <f>$AF$133</f>
        <v>0</v>
      </c>
      <c r="BP232" s="29">
        <f>$AF$135</f>
        <v>0</v>
      </c>
      <c r="BQ232" s="29">
        <f>$AF$137</f>
        <v>1</v>
      </c>
      <c r="BR232" s="29">
        <f>$AF$139</f>
        <v>0</v>
      </c>
      <c r="BS232" s="29">
        <f>$AF$141</f>
        <v>3</v>
      </c>
      <c r="BT232" s="29">
        <f>$AF$143</f>
        <v>8</v>
      </c>
      <c r="BU232" s="29">
        <f>$AF$145</f>
        <v>0</v>
      </c>
      <c r="BV232" s="29">
        <f>$AF$147</f>
        <v>5</v>
      </c>
      <c r="BW232" s="29">
        <f>$AF$149</f>
        <v>1</v>
      </c>
      <c r="BX232" s="29">
        <f>$AF$151</f>
        <v>0</v>
      </c>
      <c r="BY232" s="29">
        <f>$AF$153</f>
        <v>2</v>
      </c>
      <c r="BZ232" s="29">
        <f>$AF$155</f>
        <v>0</v>
      </c>
      <c r="CA232" s="29">
        <f>$AF$157</f>
        <v>0</v>
      </c>
      <c r="CB232" s="29">
        <f>$AF$159</f>
        <v>10</v>
      </c>
      <c r="CC232" s="29">
        <f>$AF$161</f>
        <v>1</v>
      </c>
      <c r="CD232" s="29">
        <f>$AF$163</f>
        <v>7</v>
      </c>
      <c r="CE232" s="29">
        <f>$AF$165</f>
        <v>0</v>
      </c>
      <c r="CF232" s="29">
        <f>$AF$167</f>
        <v>0</v>
      </c>
      <c r="CG232" s="11">
        <f>$AF$169</f>
        <v>0</v>
      </c>
      <c r="CH232" s="30">
        <f t="shared" si="10"/>
        <v>99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5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0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0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0</v>
      </c>
      <c r="AP233" s="32">
        <f>$AF$82</f>
        <v>1</v>
      </c>
      <c r="AQ233" s="32">
        <f>$AF$84</f>
        <v>0</v>
      </c>
      <c r="AR233" s="32">
        <f>$AF$86</f>
        <v>0</v>
      </c>
      <c r="AS233" s="32">
        <f>$AF$88</f>
        <v>0</v>
      </c>
      <c r="AT233" s="32">
        <f>$AF$90</f>
        <v>0</v>
      </c>
      <c r="AU233" s="32">
        <f>$AF$92</f>
        <v>1</v>
      </c>
      <c r="AV233" s="32">
        <f>$AF$94</f>
        <v>0</v>
      </c>
      <c r="AW233" s="32">
        <f>$AF$96</f>
        <v>0</v>
      </c>
      <c r="AX233" s="32">
        <f>$AF$98</f>
        <v>0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0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25</v>
      </c>
      <c r="BK233" s="32">
        <f>$AF$124</f>
        <v>1</v>
      </c>
      <c r="BL233" s="32">
        <f>$AF$126</f>
        <v>0</v>
      </c>
      <c r="BM233" s="32">
        <f>$AF$128</f>
        <v>0</v>
      </c>
      <c r="BN233" s="32">
        <f>$AF$130</f>
        <v>1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11</v>
      </c>
      <c r="BU233" s="32">
        <f>$AF$144</f>
        <v>0</v>
      </c>
      <c r="BV233" s="32">
        <f>$AF$146</f>
        <v>0</v>
      </c>
      <c r="BW233" s="32">
        <f>$AF$148</f>
        <v>0</v>
      </c>
      <c r="BX233" s="32">
        <f>$AF$150</f>
        <v>0</v>
      </c>
      <c r="BY233" s="32">
        <f>$AF$152</f>
        <v>1</v>
      </c>
      <c r="BZ233" s="32">
        <f>$AF$154</f>
        <v>0</v>
      </c>
      <c r="CA233" s="32">
        <f>$AF$156</f>
        <v>0</v>
      </c>
      <c r="CB233" s="32">
        <f>$AF$158</f>
        <v>0</v>
      </c>
      <c r="CC233" s="32">
        <f>$AF$160</f>
        <v>0</v>
      </c>
      <c r="CD233" s="32">
        <f>$AF$162</f>
        <v>0</v>
      </c>
      <c r="CE233" s="32">
        <f>$AF$164</f>
        <v>3</v>
      </c>
      <c r="CF233" s="32">
        <f>$AF$166</f>
        <v>0</v>
      </c>
      <c r="CG233" s="33">
        <f>$AF$168</f>
        <v>0</v>
      </c>
      <c r="CH233" s="34">
        <f t="shared" si="10"/>
        <v>49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1</v>
      </c>
      <c r="BU234" s="29">
        <f>$AG$145</f>
        <v>0</v>
      </c>
      <c r="BV234" s="29">
        <f>$AG$147</f>
        <v>0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1</v>
      </c>
      <c r="CC234" s="29">
        <f>$AG$161</f>
        <v>1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10"/>
        <v>3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0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0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4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0</v>
      </c>
      <c r="BU235" s="32">
        <f>$AG$144</f>
        <v>0</v>
      </c>
      <c r="BV235" s="32">
        <f>$AG$146</f>
        <v>1</v>
      </c>
      <c r="BW235" s="32">
        <f>$AG$148</f>
        <v>0</v>
      </c>
      <c r="BX235" s="32">
        <f>$AG$150</f>
        <v>0</v>
      </c>
      <c r="BY235" s="32">
        <f>$AG$152</f>
        <v>0</v>
      </c>
      <c r="BZ235" s="32">
        <f>$AG$154</f>
        <v>0</v>
      </c>
      <c r="CA235" s="32">
        <f>$AG$156</f>
        <v>0</v>
      </c>
      <c r="CB235" s="32">
        <f>$AG$158</f>
        <v>0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5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0</v>
      </c>
      <c r="AQ240" s="29">
        <f>$AJ$85</f>
        <v>0</v>
      </c>
      <c r="AR240" s="29">
        <f>$AJ$87</f>
        <v>0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1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0</v>
      </c>
      <c r="BF240" s="29">
        <f>$AJ$115</f>
        <v>0</v>
      </c>
      <c r="BG240" s="29">
        <f>$AJ$117</f>
        <v>0</v>
      </c>
      <c r="BH240" s="29">
        <f>$AJ$119</f>
        <v>0</v>
      </c>
      <c r="BI240" s="29">
        <f>$AJ$121</f>
        <v>0</v>
      </c>
      <c r="BJ240" s="29">
        <f>$AJ$123</f>
        <v>2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0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0</v>
      </c>
      <c r="BU240" s="29">
        <f>$AJ$145</f>
        <v>0</v>
      </c>
      <c r="BV240" s="29">
        <f>$AJ$147</f>
        <v>1</v>
      </c>
      <c r="BW240" s="29">
        <f>$AJ$149</f>
        <v>0</v>
      </c>
      <c r="BX240" s="29">
        <f>$AJ$151</f>
        <v>0</v>
      </c>
      <c r="BY240" s="29">
        <f>$AJ$153</f>
        <v>0</v>
      </c>
      <c r="BZ240" s="29">
        <f>$AJ$155</f>
        <v>0</v>
      </c>
      <c r="CA240" s="29">
        <f>$AJ$157</f>
        <v>0</v>
      </c>
      <c r="CB240" s="29">
        <f>$AJ$159</f>
        <v>1</v>
      </c>
      <c r="CC240" s="29">
        <f>$AJ$161</f>
        <v>0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11"/>
        <v>5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0</v>
      </c>
      <c r="I241" s="31">
        <f>$AJ$16</f>
        <v>0</v>
      </c>
      <c r="J241" s="31">
        <f>$AJ$18</f>
        <v>0</v>
      </c>
      <c r="K241" s="31">
        <f>$AJ$20</f>
        <v>0</v>
      </c>
      <c r="L241" s="31">
        <f>$AJ$22</f>
        <v>0</v>
      </c>
      <c r="M241" s="31">
        <f>$AJ$24</f>
        <v>1</v>
      </c>
      <c r="N241" s="31">
        <f>$AJ$26</f>
        <v>0</v>
      </c>
      <c r="O241" s="31">
        <f>$AJ$28</f>
        <v>0</v>
      </c>
      <c r="P241" s="31">
        <f>$AJ$30</f>
        <v>0</v>
      </c>
      <c r="Q241" s="31">
        <f>$AJ$32</f>
        <v>0</v>
      </c>
      <c r="R241" s="31">
        <f>$AJ$34</f>
        <v>0</v>
      </c>
      <c r="S241" s="31">
        <f>$AJ$36</f>
        <v>2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0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2</v>
      </c>
      <c r="AC241" s="32">
        <f>$AJ$56</f>
        <v>0</v>
      </c>
      <c r="AD241" s="32">
        <f>$AJ$58</f>
        <v>0</v>
      </c>
      <c r="AE241" s="32">
        <f>$AJ$60</f>
        <v>0</v>
      </c>
      <c r="AF241" s="32">
        <f>$AJ$62</f>
        <v>0</v>
      </c>
      <c r="AG241" s="32">
        <f>$AJ$64</f>
        <v>0</v>
      </c>
      <c r="AH241" s="32">
        <f>$AJ$66</f>
        <v>0</v>
      </c>
      <c r="AI241" s="32">
        <f>$AJ$68</f>
        <v>1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0</v>
      </c>
      <c r="AQ241" s="32">
        <f>$AJ$84</f>
        <v>1</v>
      </c>
      <c r="AR241" s="32">
        <f>$AJ$86</f>
        <v>0</v>
      </c>
      <c r="AS241" s="32">
        <f>$AJ$88</f>
        <v>2</v>
      </c>
      <c r="AT241" s="32">
        <f>$AJ$90</f>
        <v>0</v>
      </c>
      <c r="AU241" s="32">
        <f>$AJ$92</f>
        <v>2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0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0</v>
      </c>
      <c r="BD241" s="32">
        <f>$AJ$110</f>
        <v>0</v>
      </c>
      <c r="BE241" s="32">
        <f>$AJ$112</f>
        <v>0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1</v>
      </c>
      <c r="BJ241" s="32">
        <f>$AJ$122</f>
        <v>6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0</v>
      </c>
      <c r="BR241" s="32">
        <f>$AJ$138</f>
        <v>0</v>
      </c>
      <c r="BS241" s="32">
        <f>$AJ$140</f>
        <v>0</v>
      </c>
      <c r="BT241" s="32">
        <f>$AJ$142</f>
        <v>9</v>
      </c>
      <c r="BU241" s="32">
        <f>$AJ$144</f>
        <v>0</v>
      </c>
      <c r="BV241" s="32">
        <f>$AJ$146</f>
        <v>4</v>
      </c>
      <c r="BW241" s="32">
        <f>$AJ$148</f>
        <v>0</v>
      </c>
      <c r="BX241" s="32">
        <f>$AJ$150</f>
        <v>0</v>
      </c>
      <c r="BY241" s="32">
        <f>$AJ$152</f>
        <v>10</v>
      </c>
      <c r="BZ241" s="32">
        <f>$AJ$154</f>
        <v>0</v>
      </c>
      <c r="CA241" s="32">
        <f>$AJ$156</f>
        <v>2</v>
      </c>
      <c r="CB241" s="32">
        <f>$AJ$158</f>
        <v>7</v>
      </c>
      <c r="CC241" s="32">
        <f>$AJ$160</f>
        <v>2</v>
      </c>
      <c r="CD241" s="32">
        <f>$AJ$162</f>
        <v>0</v>
      </c>
      <c r="CE241" s="32">
        <f>$AJ$164</f>
        <v>0</v>
      </c>
      <c r="CF241" s="32">
        <f>$AJ$166</f>
        <v>0</v>
      </c>
      <c r="CG241" s="33">
        <f>$AJ$168</f>
        <v>0</v>
      </c>
      <c r="CH241" s="34">
        <f t="shared" si="11"/>
        <v>52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0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1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0</v>
      </c>
      <c r="BF242" s="29">
        <f>$AK$115</f>
        <v>0</v>
      </c>
      <c r="BG242" s="29">
        <f>$AK$117</f>
        <v>0</v>
      </c>
      <c r="BH242" s="29">
        <f>$AK$119</f>
        <v>0</v>
      </c>
      <c r="BI242" s="29">
        <f>$AK$121</f>
        <v>0</v>
      </c>
      <c r="BJ242" s="29">
        <f>$AK$123</f>
        <v>1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1</v>
      </c>
      <c r="BU242" s="29">
        <f>$AK$145</f>
        <v>0</v>
      </c>
      <c r="BV242" s="29">
        <f>$AK$147</f>
        <v>0</v>
      </c>
      <c r="BW242" s="29">
        <f>$AK$149</f>
        <v>0</v>
      </c>
      <c r="BX242" s="29">
        <f>$AK$151</f>
        <v>0</v>
      </c>
      <c r="BY242" s="29">
        <f>$AK$153</f>
        <v>0</v>
      </c>
      <c r="BZ242" s="29">
        <f>$AK$155</f>
        <v>0</v>
      </c>
      <c r="CA242" s="29">
        <f>$AK$157</f>
        <v>0</v>
      </c>
      <c r="CB242" s="29">
        <f>$AK$159</f>
        <v>0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0</v>
      </c>
      <c r="CH242" s="30">
        <f t="shared" si="11"/>
        <v>3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1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1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0</v>
      </c>
      <c r="AR243" s="32">
        <f>$AK$86</f>
        <v>0</v>
      </c>
      <c r="AS243" s="32">
        <f>$AK$88</f>
        <v>0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0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1</v>
      </c>
      <c r="BJ243" s="32">
        <f>$AK$122</f>
        <v>1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1</v>
      </c>
      <c r="BQ243" s="32">
        <f>$AK$136</f>
        <v>0</v>
      </c>
      <c r="BR243" s="32">
        <f>$AK$138</f>
        <v>0</v>
      </c>
      <c r="BS243" s="32">
        <f>$AK$140</f>
        <v>0</v>
      </c>
      <c r="BT243" s="32">
        <f>$AK$142</f>
        <v>3</v>
      </c>
      <c r="BU243" s="32">
        <f>$AK$144</f>
        <v>0</v>
      </c>
      <c r="BV243" s="32">
        <f>$AK$146</f>
        <v>3</v>
      </c>
      <c r="BW243" s="32">
        <f>$AK$148</f>
        <v>0</v>
      </c>
      <c r="BX243" s="32">
        <f>$AK$150</f>
        <v>0</v>
      </c>
      <c r="BY243" s="32">
        <f>$AK$152</f>
        <v>1</v>
      </c>
      <c r="BZ243" s="32">
        <f>$AK$154</f>
        <v>0</v>
      </c>
      <c r="CA243" s="32">
        <f>$AK$156</f>
        <v>0</v>
      </c>
      <c r="CB243" s="32">
        <f>$AK$158</f>
        <v>0</v>
      </c>
      <c r="CC243" s="32">
        <f>$AK$160</f>
        <v>0</v>
      </c>
      <c r="CD243" s="32">
        <f>$AK$162</f>
        <v>0</v>
      </c>
      <c r="CE243" s="32">
        <f>$AK$164</f>
        <v>1</v>
      </c>
      <c r="CF243" s="32">
        <f>$AK$166</f>
        <v>0</v>
      </c>
      <c r="CG243" s="33">
        <f>$AK$168</f>
        <v>0</v>
      </c>
      <c r="CH243" s="34">
        <f t="shared" si="11"/>
        <v>13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2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2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6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0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10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0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0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0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0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3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0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3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1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0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0</v>
      </c>
      <c r="BI252" s="29">
        <f>$AP$121</f>
        <v>0</v>
      </c>
      <c r="BJ252" s="29">
        <f>$AP$123</f>
        <v>1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0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2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11"/>
        <v>4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0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1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0</v>
      </c>
      <c r="AE253" s="32">
        <f>$AP$60</f>
        <v>0</v>
      </c>
      <c r="AF253" s="32">
        <f>$AP$62</f>
        <v>0</v>
      </c>
      <c r="AG253" s="32">
        <f>$AP$64</f>
        <v>1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1</v>
      </c>
      <c r="AP253" s="32">
        <f>$AP$82</f>
        <v>0</v>
      </c>
      <c r="AQ253" s="32">
        <f>$AP$84</f>
        <v>0</v>
      </c>
      <c r="AR253" s="32">
        <f>$AP$86</f>
        <v>0</v>
      </c>
      <c r="AS253" s="32">
        <f>$AP$88</f>
        <v>0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1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0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0</v>
      </c>
      <c r="BJ253" s="32">
        <f>$AP$122</f>
        <v>1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3</v>
      </c>
      <c r="BU253" s="32">
        <f>$AP$144</f>
        <v>0</v>
      </c>
      <c r="BV253" s="32">
        <f>$AP$146</f>
        <v>1</v>
      </c>
      <c r="BW253" s="32">
        <f>$AP$148</f>
        <v>0</v>
      </c>
      <c r="BX253" s="32">
        <f>$AP$150</f>
        <v>0</v>
      </c>
      <c r="BY253" s="32">
        <f>$AP$152</f>
        <v>5</v>
      </c>
      <c r="BZ253" s="32">
        <f>$AP$154</f>
        <v>0</v>
      </c>
      <c r="CA253" s="32">
        <f>$AP$156</f>
        <v>2</v>
      </c>
      <c r="CB253" s="32">
        <f>$AP$158</f>
        <v>2</v>
      </c>
      <c r="CC253" s="32">
        <f>$AP$160</f>
        <v>1</v>
      </c>
      <c r="CD253" s="32">
        <f>$AP$162</f>
        <v>0</v>
      </c>
      <c r="CE253" s="32">
        <f>$AP$164</f>
        <v>0</v>
      </c>
      <c r="CF253" s="32">
        <f>$AP$166</f>
        <v>0</v>
      </c>
      <c r="CG253" s="33">
        <f>$AP$168</f>
        <v>0</v>
      </c>
      <c r="CH253" s="34">
        <f t="shared" si="11"/>
        <v>19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0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0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1</v>
      </c>
      <c r="I255" s="31">
        <f>$AQ$16</f>
        <v>0</v>
      </c>
      <c r="J255" s="31">
        <f>$AQ$18</f>
        <v>0</v>
      </c>
      <c r="K255" s="31">
        <f>$AQ$20</f>
        <v>2</v>
      </c>
      <c r="L255" s="31">
        <f>$AQ$22</f>
        <v>0</v>
      </c>
      <c r="M255" s="31">
        <f>$AQ$24</f>
        <v>0</v>
      </c>
      <c r="N255" s="31">
        <f>$AQ$26</f>
        <v>0</v>
      </c>
      <c r="O255" s="31">
        <f>$AQ$28</f>
        <v>0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0</v>
      </c>
      <c r="T255" s="32">
        <f>$AQ$38</f>
        <v>0</v>
      </c>
      <c r="U255" s="32">
        <f>$AQ$40</f>
        <v>0</v>
      </c>
      <c r="V255" s="32">
        <f>$AQ$42</f>
        <v>0</v>
      </c>
      <c r="W255" s="32">
        <f>$AQ$44</f>
        <v>0</v>
      </c>
      <c r="X255" s="32">
        <f>$AQ$46</f>
        <v>0</v>
      </c>
      <c r="Y255" s="32">
        <f>$AQ$48</f>
        <v>0</v>
      </c>
      <c r="Z255" s="32">
        <f>$AQ$50</f>
        <v>0</v>
      </c>
      <c r="AA255" s="32">
        <f>$AQ$52</f>
        <v>0</v>
      </c>
      <c r="AB255" s="32">
        <f>$AQ$54</f>
        <v>0</v>
      </c>
      <c r="AC255" s="32">
        <f>$AQ$56</f>
        <v>1</v>
      </c>
      <c r="AD255" s="32">
        <f>$AQ$58</f>
        <v>2</v>
      </c>
      <c r="AE255" s="32">
        <f>$AQ$60</f>
        <v>0</v>
      </c>
      <c r="AF255" s="32">
        <f>$AQ$62</f>
        <v>0</v>
      </c>
      <c r="AG255" s="32">
        <f>$AQ$64</f>
        <v>0</v>
      </c>
      <c r="AH255" s="32">
        <f>$AQ$66</f>
        <v>0</v>
      </c>
      <c r="AI255" s="32">
        <f>$AQ$68</f>
        <v>3</v>
      </c>
      <c r="AJ255" s="32">
        <f>$AQ$70</f>
        <v>0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0</v>
      </c>
      <c r="AP255" s="32">
        <f>$AQ$82</f>
        <v>0</v>
      </c>
      <c r="AQ255" s="32">
        <f>$AQ$84</f>
        <v>0</v>
      </c>
      <c r="AR255" s="32">
        <f>$AQ$86</f>
        <v>1</v>
      </c>
      <c r="AS255" s="32">
        <f>$AQ$88</f>
        <v>1</v>
      </c>
      <c r="AT255" s="32">
        <f>$AQ$90</f>
        <v>0</v>
      </c>
      <c r="AU255" s="32">
        <f>$AQ$92</f>
        <v>0</v>
      </c>
      <c r="AV255" s="32">
        <f>$AQ$94</f>
        <v>0</v>
      </c>
      <c r="AW255" s="32">
        <f>$AQ$96</f>
        <v>0</v>
      </c>
      <c r="AX255" s="32">
        <f>$AQ$98</f>
        <v>0</v>
      </c>
      <c r="AY255" s="32">
        <f>$AQ$100</f>
        <v>0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0</v>
      </c>
      <c r="BD255" s="32">
        <f>$AQ$110</f>
        <v>1</v>
      </c>
      <c r="BE255" s="32">
        <f>$AQ$112</f>
        <v>0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1</v>
      </c>
      <c r="BJ255" s="32">
        <f>$AQ$122</f>
        <v>7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1</v>
      </c>
      <c r="BO255" s="32">
        <f>$AQ$132</f>
        <v>0</v>
      </c>
      <c r="BP255" s="32">
        <f>$AQ$134</f>
        <v>0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8</v>
      </c>
      <c r="BU255" s="32">
        <f>$AQ$144</f>
        <v>0</v>
      </c>
      <c r="BV255" s="32">
        <f>$AQ$146</f>
        <v>9</v>
      </c>
      <c r="BW255" s="32">
        <f>$AQ$148</f>
        <v>1</v>
      </c>
      <c r="BX255" s="32">
        <f>$AQ$150</f>
        <v>0</v>
      </c>
      <c r="BY255" s="32">
        <f>$AQ$152</f>
        <v>4</v>
      </c>
      <c r="BZ255" s="32">
        <f>$AQ$154</f>
        <v>0</v>
      </c>
      <c r="CA255" s="32">
        <f>$AQ$156</f>
        <v>1</v>
      </c>
      <c r="CB255" s="32">
        <f>$AQ$158</f>
        <v>1</v>
      </c>
      <c r="CC255" s="32">
        <f>$AQ$160</f>
        <v>0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0</v>
      </c>
      <c r="CH255" s="34">
        <f t="shared" si="11"/>
        <v>45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0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2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0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2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1</v>
      </c>
      <c r="F262" s="19">
        <f t="shared" si="12"/>
        <v>5</v>
      </c>
      <c r="G262" s="19">
        <f t="shared" si="12"/>
        <v>4</v>
      </c>
      <c r="H262" s="19">
        <f t="shared" si="12"/>
        <v>3</v>
      </c>
      <c r="I262" s="19">
        <f t="shared" si="12"/>
        <v>3</v>
      </c>
      <c r="J262" s="19">
        <f t="shared" si="12"/>
        <v>7</v>
      </c>
      <c r="K262" s="19">
        <f t="shared" si="12"/>
        <v>5</v>
      </c>
      <c r="L262" s="19">
        <f t="shared" si="12"/>
        <v>0</v>
      </c>
      <c r="M262" s="19">
        <f t="shared" si="12"/>
        <v>9</v>
      </c>
      <c r="N262" s="19">
        <f t="shared" si="12"/>
        <v>2</v>
      </c>
      <c r="O262" s="19">
        <f t="shared" si="12"/>
        <v>2</v>
      </c>
      <c r="P262" s="19">
        <f t="shared" si="12"/>
        <v>3</v>
      </c>
      <c r="Q262" s="19">
        <f t="shared" si="12"/>
        <v>8</v>
      </c>
      <c r="R262" s="19">
        <f t="shared" si="12"/>
        <v>8</v>
      </c>
      <c r="S262" s="19">
        <f t="shared" si="12"/>
        <v>6</v>
      </c>
      <c r="T262" s="19">
        <f t="shared" si="12"/>
        <v>0</v>
      </c>
      <c r="U262" s="19">
        <f t="shared" si="12"/>
        <v>9</v>
      </c>
      <c r="V262" s="19">
        <f t="shared" si="12"/>
        <v>1</v>
      </c>
      <c r="W262" s="19">
        <f t="shared" si="12"/>
        <v>3</v>
      </c>
      <c r="X262" s="19">
        <f t="shared" si="12"/>
        <v>2</v>
      </c>
      <c r="Y262" s="19">
        <f t="shared" si="12"/>
        <v>0</v>
      </c>
      <c r="Z262" s="19">
        <f t="shared" si="12"/>
        <v>0</v>
      </c>
      <c r="AA262" s="19">
        <f t="shared" si="12"/>
        <v>0</v>
      </c>
      <c r="AB262" s="19">
        <f t="shared" si="12"/>
        <v>5</v>
      </c>
      <c r="AC262" s="19">
        <f t="shared" si="12"/>
        <v>2</v>
      </c>
      <c r="AD262" s="19">
        <f t="shared" si="12"/>
        <v>0</v>
      </c>
      <c r="AE262" s="19">
        <f t="shared" si="12"/>
        <v>2</v>
      </c>
      <c r="AF262" s="19">
        <f t="shared" si="12"/>
        <v>0</v>
      </c>
      <c r="AG262" s="19">
        <f t="shared" si="12"/>
        <v>1</v>
      </c>
      <c r="AH262" s="19">
        <f t="shared" si="12"/>
        <v>1</v>
      </c>
      <c r="AI262" s="19">
        <f t="shared" si="12"/>
        <v>1</v>
      </c>
      <c r="AJ262" s="19">
        <f t="shared" si="12"/>
        <v>3</v>
      </c>
      <c r="AK262" s="19">
        <f t="shared" si="12"/>
        <v>2</v>
      </c>
      <c r="AL262" s="19">
        <f t="shared" si="12"/>
        <v>2</v>
      </c>
      <c r="AM262" s="19">
        <f t="shared" si="12"/>
        <v>0</v>
      </c>
      <c r="AN262" s="19">
        <f t="shared" si="12"/>
        <v>0</v>
      </c>
      <c r="AO262" s="19">
        <f t="shared" si="12"/>
        <v>13</v>
      </c>
      <c r="AP262" s="19">
        <f t="shared" si="12"/>
        <v>6</v>
      </c>
      <c r="AQ262" s="19">
        <f t="shared" si="12"/>
        <v>1</v>
      </c>
      <c r="AR262" s="19">
        <f t="shared" si="12"/>
        <v>11</v>
      </c>
      <c r="AS262" s="19">
        <f t="shared" si="12"/>
        <v>9</v>
      </c>
      <c r="AT262" s="19">
        <f t="shared" si="12"/>
        <v>0</v>
      </c>
      <c r="AU262" s="19">
        <f t="shared" si="12"/>
        <v>6</v>
      </c>
      <c r="AV262" s="19">
        <f t="shared" si="12"/>
        <v>2</v>
      </c>
      <c r="AW262" s="19">
        <f t="shared" si="12"/>
        <v>3</v>
      </c>
      <c r="AX262" s="19">
        <f t="shared" si="12"/>
        <v>0</v>
      </c>
      <c r="AY262" s="19">
        <f t="shared" si="12"/>
        <v>4</v>
      </c>
      <c r="AZ262" s="19">
        <f t="shared" si="12"/>
        <v>0</v>
      </c>
      <c r="BA262" s="19">
        <f t="shared" si="12"/>
        <v>0</v>
      </c>
      <c r="BB262" s="19">
        <f t="shared" si="12"/>
        <v>0</v>
      </c>
      <c r="BC262" s="19">
        <f t="shared" si="12"/>
        <v>2</v>
      </c>
      <c r="BD262" s="19">
        <f t="shared" si="12"/>
        <v>0</v>
      </c>
      <c r="BE262" s="19">
        <f t="shared" si="12"/>
        <v>0</v>
      </c>
      <c r="BF262" s="19">
        <f t="shared" si="12"/>
        <v>0</v>
      </c>
      <c r="BG262" s="19">
        <f t="shared" si="12"/>
        <v>12</v>
      </c>
      <c r="BH262" s="19">
        <f t="shared" si="12"/>
        <v>5</v>
      </c>
      <c r="BI262" s="19">
        <f t="shared" si="12"/>
        <v>0</v>
      </c>
      <c r="BJ262" s="19">
        <f t="shared" si="12"/>
        <v>242</v>
      </c>
      <c r="BK262" s="19">
        <f t="shared" si="12"/>
        <v>1</v>
      </c>
      <c r="BL262" s="19">
        <f t="shared" si="12"/>
        <v>1</v>
      </c>
      <c r="BM262" s="19">
        <f t="shared" si="12"/>
        <v>1</v>
      </c>
      <c r="BN262" s="19">
        <f t="shared" si="12"/>
        <v>9</v>
      </c>
      <c r="BO262" s="19">
        <f t="shared" si="12"/>
        <v>8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0</v>
      </c>
      <c r="BQ262" s="19">
        <f t="shared" si="13"/>
        <v>1</v>
      </c>
      <c r="BR262" s="19">
        <f t="shared" si="13"/>
        <v>5</v>
      </c>
      <c r="BS262" s="19">
        <f t="shared" si="13"/>
        <v>8</v>
      </c>
      <c r="BT262" s="19">
        <f t="shared" si="13"/>
        <v>53</v>
      </c>
      <c r="BU262" s="19">
        <f t="shared" si="13"/>
        <v>7</v>
      </c>
      <c r="BV262" s="19">
        <f t="shared" si="13"/>
        <v>23</v>
      </c>
      <c r="BW262" s="19">
        <f t="shared" si="13"/>
        <v>6</v>
      </c>
      <c r="BX262" s="19">
        <f t="shared" si="13"/>
        <v>0</v>
      </c>
      <c r="BY262" s="19">
        <f t="shared" si="13"/>
        <v>27</v>
      </c>
      <c r="BZ262" s="19">
        <f t="shared" si="13"/>
        <v>0</v>
      </c>
      <c r="CA262" s="19">
        <f t="shared" si="13"/>
        <v>5</v>
      </c>
      <c r="CB262" s="19">
        <f t="shared" si="13"/>
        <v>43</v>
      </c>
      <c r="CC262" s="19">
        <f t="shared" si="13"/>
        <v>7</v>
      </c>
      <c r="CD262" s="19">
        <f t="shared" si="13"/>
        <v>48</v>
      </c>
      <c r="CE262" s="19">
        <f t="shared" si="13"/>
        <v>2</v>
      </c>
      <c r="CF262" s="19">
        <f t="shared" si="13"/>
        <v>0</v>
      </c>
      <c r="CG262" s="19">
        <f t="shared" si="13"/>
        <v>1</v>
      </c>
      <c r="CH262" s="21">
        <f t="shared" si="11"/>
        <v>672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0</v>
      </c>
      <c r="F263" s="31">
        <f t="shared" si="14"/>
        <v>0</v>
      </c>
      <c r="G263" s="31">
        <f t="shared" si="14"/>
        <v>0</v>
      </c>
      <c r="H263" s="31">
        <f t="shared" si="14"/>
        <v>28</v>
      </c>
      <c r="I263" s="31">
        <f t="shared" si="14"/>
        <v>0</v>
      </c>
      <c r="J263" s="31">
        <f t="shared" si="14"/>
        <v>0</v>
      </c>
      <c r="K263" s="31">
        <f t="shared" si="14"/>
        <v>2</v>
      </c>
      <c r="L263" s="31">
        <f t="shared" si="14"/>
        <v>0</v>
      </c>
      <c r="M263" s="31">
        <f t="shared" si="14"/>
        <v>3</v>
      </c>
      <c r="N263" s="31">
        <f t="shared" si="14"/>
        <v>0</v>
      </c>
      <c r="O263" s="31">
        <f t="shared" si="14"/>
        <v>1</v>
      </c>
      <c r="P263" s="31">
        <f t="shared" si="14"/>
        <v>0</v>
      </c>
      <c r="Q263" s="31">
        <f t="shared" si="14"/>
        <v>2</v>
      </c>
      <c r="R263" s="31">
        <f t="shared" si="14"/>
        <v>0</v>
      </c>
      <c r="S263" s="31">
        <f t="shared" si="14"/>
        <v>9</v>
      </c>
      <c r="T263" s="31">
        <f t="shared" si="14"/>
        <v>0</v>
      </c>
      <c r="U263" s="31">
        <f t="shared" si="14"/>
        <v>0</v>
      </c>
      <c r="V263" s="31">
        <f t="shared" si="14"/>
        <v>0</v>
      </c>
      <c r="W263" s="31">
        <f t="shared" si="14"/>
        <v>0</v>
      </c>
      <c r="X263" s="31">
        <f t="shared" si="14"/>
        <v>1</v>
      </c>
      <c r="Y263" s="31">
        <f t="shared" si="14"/>
        <v>0</v>
      </c>
      <c r="Z263" s="31">
        <f t="shared" si="14"/>
        <v>0</v>
      </c>
      <c r="AA263" s="31">
        <f t="shared" si="14"/>
        <v>0</v>
      </c>
      <c r="AB263" s="31">
        <f t="shared" si="14"/>
        <v>2</v>
      </c>
      <c r="AC263" s="31">
        <f t="shared" si="14"/>
        <v>1</v>
      </c>
      <c r="AD263" s="31">
        <f t="shared" si="14"/>
        <v>3</v>
      </c>
      <c r="AE263" s="31">
        <f t="shared" si="14"/>
        <v>0</v>
      </c>
      <c r="AF263" s="31">
        <f t="shared" si="14"/>
        <v>0</v>
      </c>
      <c r="AG263" s="31">
        <f t="shared" si="14"/>
        <v>2</v>
      </c>
      <c r="AH263" s="31">
        <f t="shared" si="14"/>
        <v>5</v>
      </c>
      <c r="AI263" s="31">
        <f t="shared" si="14"/>
        <v>4</v>
      </c>
      <c r="AJ263" s="31">
        <f t="shared" si="14"/>
        <v>0</v>
      </c>
      <c r="AK263" s="31">
        <f t="shared" si="14"/>
        <v>0</v>
      </c>
      <c r="AL263" s="31">
        <f t="shared" si="14"/>
        <v>1</v>
      </c>
      <c r="AM263" s="31">
        <f t="shared" si="14"/>
        <v>0</v>
      </c>
      <c r="AN263" s="31">
        <f t="shared" si="14"/>
        <v>0</v>
      </c>
      <c r="AO263" s="31">
        <f t="shared" si="14"/>
        <v>14</v>
      </c>
      <c r="AP263" s="31">
        <f t="shared" si="14"/>
        <v>1</v>
      </c>
      <c r="AQ263" s="31">
        <f t="shared" si="14"/>
        <v>3</v>
      </c>
      <c r="AR263" s="31">
        <f t="shared" si="14"/>
        <v>3</v>
      </c>
      <c r="AS263" s="31">
        <f t="shared" si="14"/>
        <v>6</v>
      </c>
      <c r="AT263" s="31">
        <f t="shared" si="14"/>
        <v>1</v>
      </c>
      <c r="AU263" s="31">
        <f t="shared" si="14"/>
        <v>3</v>
      </c>
      <c r="AV263" s="31">
        <f t="shared" si="14"/>
        <v>0</v>
      </c>
      <c r="AW263" s="31">
        <f t="shared" si="14"/>
        <v>0</v>
      </c>
      <c r="AX263" s="31">
        <f t="shared" si="14"/>
        <v>0</v>
      </c>
      <c r="AY263" s="31">
        <f t="shared" si="14"/>
        <v>2</v>
      </c>
      <c r="AZ263" s="31">
        <f t="shared" si="14"/>
        <v>0</v>
      </c>
      <c r="BA263" s="31">
        <f t="shared" si="14"/>
        <v>3</v>
      </c>
      <c r="BB263" s="31">
        <f t="shared" si="14"/>
        <v>0</v>
      </c>
      <c r="BC263" s="31">
        <f t="shared" si="14"/>
        <v>1</v>
      </c>
      <c r="BD263" s="31">
        <f t="shared" si="14"/>
        <v>2</v>
      </c>
      <c r="BE263" s="31">
        <f t="shared" si="14"/>
        <v>0</v>
      </c>
      <c r="BF263" s="31">
        <f t="shared" si="14"/>
        <v>0</v>
      </c>
      <c r="BG263" s="31">
        <f t="shared" si="14"/>
        <v>0</v>
      </c>
      <c r="BH263" s="31">
        <f t="shared" si="14"/>
        <v>0</v>
      </c>
      <c r="BI263" s="31">
        <f t="shared" si="14"/>
        <v>3</v>
      </c>
      <c r="BJ263" s="31">
        <f t="shared" si="14"/>
        <v>246</v>
      </c>
      <c r="BK263" s="31">
        <f t="shared" si="14"/>
        <v>1</v>
      </c>
      <c r="BL263" s="31">
        <f t="shared" si="14"/>
        <v>0</v>
      </c>
      <c r="BM263" s="31">
        <f t="shared" si="14"/>
        <v>0</v>
      </c>
      <c r="BN263" s="31">
        <f t="shared" si="14"/>
        <v>2</v>
      </c>
      <c r="BO263" s="31">
        <f t="shared" si="14"/>
        <v>0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1</v>
      </c>
      <c r="BQ263" s="31">
        <f t="shared" si="15"/>
        <v>0</v>
      </c>
      <c r="BR263" s="31">
        <f t="shared" si="15"/>
        <v>0</v>
      </c>
      <c r="BS263" s="31">
        <f t="shared" si="15"/>
        <v>0</v>
      </c>
      <c r="BT263" s="31">
        <f t="shared" si="15"/>
        <v>193</v>
      </c>
      <c r="BU263" s="31">
        <f t="shared" si="15"/>
        <v>0</v>
      </c>
      <c r="BV263" s="31">
        <f t="shared" si="15"/>
        <v>25</v>
      </c>
      <c r="BW263" s="31">
        <f t="shared" si="15"/>
        <v>3</v>
      </c>
      <c r="BX263" s="31">
        <f t="shared" si="15"/>
        <v>0</v>
      </c>
      <c r="BY263" s="31">
        <f t="shared" si="15"/>
        <v>26</v>
      </c>
      <c r="BZ263" s="31">
        <f t="shared" si="15"/>
        <v>0</v>
      </c>
      <c r="CA263" s="31">
        <f t="shared" si="15"/>
        <v>7</v>
      </c>
      <c r="CB263" s="31">
        <f t="shared" si="15"/>
        <v>20</v>
      </c>
      <c r="CC263" s="31">
        <f t="shared" si="15"/>
        <v>5</v>
      </c>
      <c r="CD263" s="31">
        <f t="shared" si="15"/>
        <v>0</v>
      </c>
      <c r="CE263" s="31">
        <f t="shared" si="15"/>
        <v>4</v>
      </c>
      <c r="CF263" s="31">
        <f t="shared" si="15"/>
        <v>0</v>
      </c>
      <c r="CG263" s="31">
        <f t="shared" si="15"/>
        <v>0</v>
      </c>
      <c r="CH263" s="37">
        <f t="shared" si="11"/>
        <v>639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/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4.85546875" style="8" bestFit="1" customWidth="1"/>
    <col min="5" max="5" width="4.5703125" style="8" bestFit="1" customWidth="1"/>
    <col min="6" max="6" width="4.85546875" style="8" bestFit="1" customWidth="1"/>
    <col min="7" max="7" width="4.5703125" style="8" bestFit="1" customWidth="1"/>
    <col min="8" max="8" width="4.85546875" style="8" bestFit="1" customWidth="1"/>
    <col min="9" max="9" width="4.5703125" style="8" bestFit="1" customWidth="1"/>
    <col min="10" max="10" width="4.85546875" style="8" bestFit="1" customWidth="1"/>
    <col min="11" max="22" width="4.5703125" style="8" bestFit="1" customWidth="1"/>
    <col min="23" max="23" width="5.85546875" style="8" bestFit="1" customWidth="1"/>
    <col min="24" max="28" width="4.85546875" style="8" bestFit="1" customWidth="1"/>
    <col min="29" max="31" width="4.5703125" style="8" bestFit="1" customWidth="1"/>
    <col min="32" max="32" width="4.85546875" style="8" bestFit="1" customWidth="1"/>
    <col min="33" max="35" width="4.5703125" style="8" bestFit="1" customWidth="1"/>
    <col min="36" max="36" width="4.85546875" style="8" bestFit="1" customWidth="1"/>
    <col min="37" max="40" width="4.5703125" style="8" bestFit="1" customWidth="1"/>
    <col min="41" max="41" width="4.85546875" style="8" bestFit="1" customWidth="1"/>
    <col min="42" max="42" width="4.5703125" style="8" bestFit="1" customWidth="1"/>
    <col min="43" max="43" width="4.85546875" style="8" bestFit="1" customWidth="1"/>
    <col min="44" max="46" width="4.5703125" style="8" bestFit="1" customWidth="1"/>
    <col min="47" max="47" width="5.85546875" style="8" bestFit="1" customWidth="1"/>
    <col min="48" max="61" width="4.5703125" style="8" bestFit="1" customWidth="1"/>
    <col min="62" max="62" width="5.85546875" style="8" bestFit="1" customWidth="1"/>
    <col min="63" max="71" width="4.5703125" style="8" bestFit="1" customWidth="1"/>
    <col min="72" max="72" width="5.85546875" style="8" bestFit="1" customWidth="1"/>
    <col min="73" max="73" width="4.5703125" style="8" bestFit="1" customWidth="1"/>
    <col min="74" max="74" width="4.85546875" style="8" bestFit="1" customWidth="1"/>
    <col min="75" max="76" width="4.5703125" style="8" bestFit="1" customWidth="1"/>
    <col min="77" max="77" width="4.85546875" style="8" bestFit="1" customWidth="1"/>
    <col min="78" max="79" width="4.5703125" style="8" bestFit="1" customWidth="1"/>
    <col min="80" max="80" width="4.85546875" style="8" bestFit="1" customWidth="1"/>
    <col min="81" max="81" width="4.5703125" style="8" bestFit="1" customWidth="1"/>
    <col min="82" max="82" width="4.85546875" style="8" bestFit="1" customWidth="1"/>
    <col min="83" max="85" width="4.5703125" style="8" bestFit="1" customWidth="1"/>
    <col min="86" max="86" width="5.8554687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202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[22]Dec!$E$38</f>
        <v>0</v>
      </c>
      <c r="D4" s="9">
        <f>[22]Dec!$E$14</f>
        <v>0</v>
      </c>
      <c r="E4" s="9">
        <f>[22]Dec!$E$16</f>
        <v>0</v>
      </c>
      <c r="F4" s="9">
        <f>[22]Dec!$E$15</f>
        <v>0</v>
      </c>
      <c r="G4" s="9">
        <f>[22]Dec!$E$39</f>
        <v>0</v>
      </c>
      <c r="H4" s="9">
        <f>[22]Dec!$E$18</f>
        <v>0</v>
      </c>
      <c r="I4" s="9">
        <f>[22]Dec!$E$17</f>
        <v>0</v>
      </c>
      <c r="J4" s="9">
        <f>[22]Dec!$E$52</f>
        <v>0</v>
      </c>
      <c r="K4" s="9">
        <f>[22]Dec!$E$40</f>
        <v>0</v>
      </c>
      <c r="L4" s="9">
        <f>[22]Dec!$E$19</f>
        <v>0</v>
      </c>
      <c r="M4" s="9">
        <f>[22]Dec!$E$47</f>
        <v>0</v>
      </c>
      <c r="N4" s="9">
        <f>[22]Dec!$E$41</f>
        <v>0</v>
      </c>
      <c r="O4" s="9">
        <f>[22]Dec!$E$21</f>
        <v>0</v>
      </c>
      <c r="P4" s="9">
        <f>[22]Dec!$E$22</f>
        <v>0</v>
      </c>
      <c r="Q4" s="9">
        <f>[22]Dec!$E$20</f>
        <v>0</v>
      </c>
      <c r="R4" s="9">
        <f>[22]Dec!$E$43</f>
        <v>0</v>
      </c>
      <c r="S4" s="9">
        <f>SUM([22]Dec!$E$28:$E$29)</f>
        <v>0</v>
      </c>
      <c r="T4" s="9">
        <f>[22]Dec!$E$44</f>
        <v>0</v>
      </c>
      <c r="U4" s="9">
        <f>[22]Dec!$E$45</f>
        <v>0</v>
      </c>
      <c r="V4" s="9">
        <f>[22]Dec!$E$46</f>
        <v>0</v>
      </c>
      <c r="W4" s="9">
        <f>[22]Dec!$E$31</f>
        <v>0</v>
      </c>
      <c r="X4" s="9">
        <f>[22]Dec!$E$32</f>
        <v>0</v>
      </c>
      <c r="Y4" s="9">
        <f>SUM([22]Dec!$E$33:$E$34)</f>
        <v>0</v>
      </c>
      <c r="Z4" s="9">
        <f>[22]Dec!$E$36</f>
        <v>0</v>
      </c>
      <c r="AA4" s="9">
        <f>SUM([22]Dec!$E$35,[22]Dec!$E$37)</f>
        <v>0</v>
      </c>
      <c r="AB4" s="9">
        <f>[22]Dec!$E$42</f>
        <v>0</v>
      </c>
      <c r="AC4" s="9">
        <f>[22]Dec!$E$50</f>
        <v>0</v>
      </c>
      <c r="AD4" s="9">
        <f>[22]Dec!$E$48</f>
        <v>0</v>
      </c>
      <c r="AE4" s="9">
        <f>[22]Dec!$E$49</f>
        <v>0</v>
      </c>
      <c r="AF4" s="9">
        <f>[22]Dec!$E$27</f>
        <v>0</v>
      </c>
      <c r="AG4" s="9">
        <f>[22]Dec!$E$57</f>
        <v>0</v>
      </c>
      <c r="AH4" s="9">
        <f>[22]Dec!$E$51</f>
        <v>0</v>
      </c>
      <c r="AI4" s="9">
        <f>[22]Dec!$E$53</f>
        <v>0</v>
      </c>
      <c r="AJ4" s="9">
        <f>[22]Dec!$E$23</f>
        <v>0</v>
      </c>
      <c r="AK4" s="9">
        <f>[22]Dec!$E$58</f>
        <v>0</v>
      </c>
      <c r="AL4" s="9">
        <f>[22]Dec!$E$30</f>
        <v>0</v>
      </c>
      <c r="AM4" s="9">
        <f>[22]Dec!$E$24</f>
        <v>0</v>
      </c>
      <c r="AN4" s="9">
        <f>[22]Dec!$E$26</f>
        <v>0</v>
      </c>
      <c r="AO4" s="9">
        <f>[22]Dec!$E$25</f>
        <v>0</v>
      </c>
      <c r="AP4" s="9">
        <f>[22]Dec!$E$59</f>
        <v>0</v>
      </c>
      <c r="AQ4" s="10">
        <f>[22]Dec!$E$60</f>
        <v>0</v>
      </c>
      <c r="AR4" s="9">
        <f>[22]Dec!$E$55</f>
        <v>0</v>
      </c>
      <c r="AS4" s="9">
        <f>[22]Dec!$E$56</f>
        <v>0</v>
      </c>
      <c r="AT4" s="11">
        <f>[22]Dec!$E$54</f>
        <v>0</v>
      </c>
      <c r="AU4" s="12">
        <f t="shared" ref="AU4:AU49" si="0">SUM(C4:AT4)</f>
        <v>0</v>
      </c>
    </row>
    <row r="5" spans="1:47" x14ac:dyDescent="0.25">
      <c r="A5" s="2"/>
      <c r="B5" s="2" t="s">
        <v>21</v>
      </c>
      <c r="C5" s="2">
        <f>[22]Dec!$AK$6</f>
        <v>0</v>
      </c>
      <c r="D5" s="2">
        <f>[22]Dec!$M$6</f>
        <v>0</v>
      </c>
      <c r="E5" s="2">
        <f>[22]Dec!$O$6</f>
        <v>0</v>
      </c>
      <c r="F5" s="2">
        <f>[22]Dec!$N$6</f>
        <v>0</v>
      </c>
      <c r="G5" s="2">
        <f>[22]Dec!$AL$6</f>
        <v>0</v>
      </c>
      <c r="H5" s="2">
        <f>[22]Dec!$Q$6</f>
        <v>0</v>
      </c>
      <c r="I5" s="2">
        <f>[22]Dec!$P$6</f>
        <v>0</v>
      </c>
      <c r="J5" s="2">
        <f>[22]Dec!$AY$6</f>
        <v>0</v>
      </c>
      <c r="K5" s="2">
        <f>[22]Dec!$AM$6</f>
        <v>0</v>
      </c>
      <c r="L5" s="2">
        <f>[22]Dec!$R$6</f>
        <v>0</v>
      </c>
      <c r="M5" s="2">
        <f>[22]Dec!$AT$6</f>
        <v>0</v>
      </c>
      <c r="N5" s="2">
        <f>[22]Dec!$AN$6</f>
        <v>0</v>
      </c>
      <c r="O5" s="2">
        <f>[22]Dec!$T$6</f>
        <v>0</v>
      </c>
      <c r="P5" s="2">
        <f>[22]Dec!$U$6</f>
        <v>0</v>
      </c>
      <c r="Q5" s="2">
        <f>[22]Dec!$S$6</f>
        <v>0</v>
      </c>
      <c r="R5" s="2">
        <f>[22]Dec!$AP$6</f>
        <v>0</v>
      </c>
      <c r="S5" s="2">
        <f>SUM([22]Dec!$AA$6:$AB$6)</f>
        <v>0</v>
      </c>
      <c r="T5" s="2">
        <f>[22]Dec!$AQ$6</f>
        <v>0</v>
      </c>
      <c r="U5" s="2">
        <f>[22]Dec!$AR$6</f>
        <v>0</v>
      </c>
      <c r="V5" s="2">
        <f>[22]Dec!$AS$6</f>
        <v>0</v>
      </c>
      <c r="W5" s="2">
        <f>[22]Dec!$AD$6</f>
        <v>0</v>
      </c>
      <c r="X5" s="2">
        <f>[22]Dec!$AE$6</f>
        <v>0</v>
      </c>
      <c r="Y5" s="2">
        <f>SUM([22]Dec!$AF$6:$AG$6)</f>
        <v>0</v>
      </c>
      <c r="Z5" s="2">
        <f>[22]Dec!$AI$6</f>
        <v>0</v>
      </c>
      <c r="AA5" s="2">
        <f>SUM([22]Dec!$AH$6,[22]Dec!$AJ$6)</f>
        <v>0</v>
      </c>
      <c r="AB5" s="2">
        <f>[22]Dec!$AO$6</f>
        <v>0</v>
      </c>
      <c r="AC5" s="2">
        <f>[22]Dec!$AW$6</f>
        <v>0</v>
      </c>
      <c r="AD5" s="2">
        <f>[22]Dec!$AU$6</f>
        <v>0</v>
      </c>
      <c r="AE5" s="2">
        <f>[22]Dec!$AV$6</f>
        <v>0</v>
      </c>
      <c r="AF5" s="2">
        <f>[22]Dec!$Z$6</f>
        <v>0</v>
      </c>
      <c r="AG5" s="2">
        <f>[22]Dec!$BD$6</f>
        <v>0</v>
      </c>
      <c r="AH5" s="2">
        <f>[22]Dec!$AX$6</f>
        <v>0</v>
      </c>
      <c r="AI5" s="2">
        <f>[22]Dec!$AZ$6</f>
        <v>0</v>
      </c>
      <c r="AJ5" s="2">
        <f>[22]Dec!$V$6</f>
        <v>0</v>
      </c>
      <c r="AK5" s="2">
        <f>[22]Dec!$BE$6</f>
        <v>0</v>
      </c>
      <c r="AL5" s="2">
        <f>[22]Dec!$AC$6</f>
        <v>0</v>
      </c>
      <c r="AM5" s="2">
        <f>[22]Dec!$W$6</f>
        <v>0</v>
      </c>
      <c r="AN5" s="2">
        <f>[22]Dec!$Y$6</f>
        <v>0</v>
      </c>
      <c r="AO5" s="2">
        <f>[22]Dec!$X$6</f>
        <v>0</v>
      </c>
      <c r="AP5" s="2">
        <f>[22]Dec!$BF$6</f>
        <v>0</v>
      </c>
      <c r="AQ5" s="13">
        <f>[22]Dec!$BG$6</f>
        <v>0</v>
      </c>
      <c r="AR5" s="2">
        <f>[22]Dec!$BB$6</f>
        <v>0</v>
      </c>
      <c r="AS5" s="2">
        <f>[22]Dec!$BC$6</f>
        <v>0</v>
      </c>
      <c r="AT5" s="14">
        <f>[22]Dec!$BA$6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6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7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[20]Dec!$C$46</f>
        <v>0</v>
      </c>
      <c r="D8" s="9">
        <f>[20]Dec!$C$22</f>
        <v>0</v>
      </c>
      <c r="E8" s="9">
        <f>[20]Dec!$C$24</f>
        <v>0</v>
      </c>
      <c r="F8" s="9">
        <f>[20]Dec!$C$23</f>
        <v>0</v>
      </c>
      <c r="G8" s="9">
        <f>[20]Dec!$C$47</f>
        <v>0</v>
      </c>
      <c r="H8" s="9">
        <f>[20]Dec!$C$26</f>
        <v>0</v>
      </c>
      <c r="I8" s="9">
        <f>[20]Dec!$C$25</f>
        <v>0</v>
      </c>
      <c r="J8" s="9">
        <f>[20]Dec!$C$60</f>
        <v>0</v>
      </c>
      <c r="K8" s="9">
        <f>[20]Dec!$C$48</f>
        <v>0</v>
      </c>
      <c r="L8" s="9">
        <f>[20]Dec!$C$27</f>
        <v>1</v>
      </c>
      <c r="M8" s="9">
        <f>[20]Dec!$C$55</f>
        <v>0</v>
      </c>
      <c r="N8" s="9">
        <f>[20]Dec!$C$49</f>
        <v>0</v>
      </c>
      <c r="O8" s="9">
        <f>[20]Dec!$C$29</f>
        <v>0</v>
      </c>
      <c r="P8" s="9">
        <f>[20]Dec!$C$30</f>
        <v>0</v>
      </c>
      <c r="Q8" s="9">
        <f>[20]Dec!$C$28</f>
        <v>0</v>
      </c>
      <c r="R8" s="9">
        <f>[20]Dec!$C$51</f>
        <v>0</v>
      </c>
      <c r="S8" s="9">
        <f>SUM([20]Dec!$C$36,[20]Dec!$C$37)</f>
        <v>0</v>
      </c>
      <c r="T8" s="9">
        <f>[20]Dec!$C$52</f>
        <v>0</v>
      </c>
      <c r="U8" s="9">
        <f>[20]Dec!$C$53</f>
        <v>0</v>
      </c>
      <c r="V8" s="9">
        <f>[20]Dec!$C$54</f>
        <v>0</v>
      </c>
      <c r="W8" s="9">
        <f>[20]Dec!$C$39</f>
        <v>0</v>
      </c>
      <c r="X8" s="9">
        <f>[20]Dec!$C$40</f>
        <v>0</v>
      </c>
      <c r="Y8" s="9">
        <f>SUM([20]Dec!$C$41,[20]Dec!$C$42)</f>
        <v>0</v>
      </c>
      <c r="Z8" s="9">
        <f>[20]Dec!$C$44</f>
        <v>0</v>
      </c>
      <c r="AA8" s="9">
        <f>SUM([20]Dec!$C$43,[20]Dec!$C$45)</f>
        <v>0</v>
      </c>
      <c r="AB8" s="9">
        <f>[20]Dec!$C$50</f>
        <v>0</v>
      </c>
      <c r="AC8" s="9">
        <f>[20]Dec!$C$58</f>
        <v>0</v>
      </c>
      <c r="AD8" s="9">
        <f>[20]Dec!$C$56</f>
        <v>0</v>
      </c>
      <c r="AE8" s="9">
        <f>[20]Dec!$C$57</f>
        <v>0</v>
      </c>
      <c r="AF8" s="9">
        <f>[20]Dec!$C$35</f>
        <v>1</v>
      </c>
      <c r="AG8" s="9">
        <f>[20]Dec!$C$65</f>
        <v>0</v>
      </c>
      <c r="AH8" s="9">
        <f>[20]Dec!$C$59</f>
        <v>0</v>
      </c>
      <c r="AI8" s="9">
        <f>[20]Dec!$C$61</f>
        <v>0</v>
      </c>
      <c r="AJ8" s="9">
        <f>[20]Dec!$C$31</f>
        <v>1</v>
      </c>
      <c r="AK8" s="9">
        <f>[20]Dec!$C$66</f>
        <v>0</v>
      </c>
      <c r="AL8" s="9">
        <f>[20]Dec!$C$38</f>
        <v>0</v>
      </c>
      <c r="AM8" s="9">
        <f>[20]Dec!$C$32</f>
        <v>0</v>
      </c>
      <c r="AN8" s="9">
        <f>[20]Dec!$C$34</f>
        <v>0</v>
      </c>
      <c r="AO8" s="9">
        <f>[20]Dec!$C$33</f>
        <v>0</v>
      </c>
      <c r="AP8" s="9">
        <f>[20]Dec!$C$67</f>
        <v>0</v>
      </c>
      <c r="AQ8" s="10">
        <f>[20]Dec!$C$68</f>
        <v>0</v>
      </c>
      <c r="AR8" s="9">
        <f>[20]Dec!$C$63</f>
        <v>0</v>
      </c>
      <c r="AS8" s="9">
        <f>[20]Dec!$C$64</f>
        <v>0</v>
      </c>
      <c r="AT8" s="11">
        <f>[20]Dec!$C$62</f>
        <v>0</v>
      </c>
      <c r="AU8" s="12">
        <f t="shared" si="0"/>
        <v>3</v>
      </c>
    </row>
    <row r="9" spans="1:47" x14ac:dyDescent="0.25">
      <c r="A9" s="2"/>
      <c r="B9" s="2" t="s">
        <v>21</v>
      </c>
      <c r="C9" s="2">
        <f>[20]Dec!$AS$4</f>
        <v>0</v>
      </c>
      <c r="D9" s="2">
        <f>[20]Dec!$U$4</f>
        <v>0</v>
      </c>
      <c r="E9" s="2">
        <f>[20]Dec!$W$4</f>
        <v>0</v>
      </c>
      <c r="F9" s="2">
        <f>[20]Dec!$V$4</f>
        <v>2</v>
      </c>
      <c r="G9" s="2">
        <f>[20]Dec!$AT$4</f>
        <v>0</v>
      </c>
      <c r="H9" s="2">
        <f>[20]Dec!$Y$4</f>
        <v>0</v>
      </c>
      <c r="I9" s="2">
        <f>[20]Dec!$X$4</f>
        <v>0</v>
      </c>
      <c r="J9" s="2">
        <f>[20]Dec!$BG$4</f>
        <v>0</v>
      </c>
      <c r="K9" s="2">
        <f>[20]Dec!$AU$4</f>
        <v>0</v>
      </c>
      <c r="L9" s="2">
        <f>[20]Dec!$Z$4</f>
        <v>0</v>
      </c>
      <c r="M9" s="2">
        <f>[20]Dec!$BB$4</f>
        <v>0</v>
      </c>
      <c r="N9" s="2">
        <f>[20]Dec!$AV$4</f>
        <v>0</v>
      </c>
      <c r="O9" s="2">
        <f>[20]Dec!$AB$4</f>
        <v>0</v>
      </c>
      <c r="P9" s="2">
        <f>[20]Dec!$AC$4</f>
        <v>0</v>
      </c>
      <c r="Q9" s="2">
        <f>[20]Dec!$AA$4</f>
        <v>0</v>
      </c>
      <c r="R9" s="2">
        <f>[20]Dec!$AX$4</f>
        <v>0</v>
      </c>
      <c r="S9" s="2">
        <f>SUM([20]Dec!$AI$4,[20]Dec!$AJ$4)</f>
        <v>0</v>
      </c>
      <c r="T9" s="2">
        <f>[20]Dec!$AY$4</f>
        <v>0</v>
      </c>
      <c r="U9" s="2">
        <f>[20]Dec!$AZ$4</f>
        <v>0</v>
      </c>
      <c r="V9" s="2">
        <f>[20]Dec!$BA$4</f>
        <v>0</v>
      </c>
      <c r="W9" s="2">
        <f>[20]Dec!$AL$4</f>
        <v>0</v>
      </c>
      <c r="X9" s="2">
        <f>[20]Dec!$AM$4</f>
        <v>0</v>
      </c>
      <c r="Y9" s="2">
        <f>SUM([20]Dec!$AN$4,[20]Dec!$AO$4)</f>
        <v>1</v>
      </c>
      <c r="Z9" s="2">
        <f>[20]Dec!$AQ$4</f>
        <v>0</v>
      </c>
      <c r="AA9" s="2">
        <f>SUM([20]Dec!$AP$4,[20]Dec!$AR$4)</f>
        <v>1</v>
      </c>
      <c r="AB9" s="2">
        <f>[20]Dec!$AW$4</f>
        <v>0</v>
      </c>
      <c r="AC9" s="2">
        <f>[20]Dec!$BE$4</f>
        <v>0</v>
      </c>
      <c r="AD9" s="2">
        <f>[20]Dec!$BC$4</f>
        <v>0</v>
      </c>
      <c r="AE9" s="2">
        <f>[20]Dec!$BD$4</f>
        <v>0</v>
      </c>
      <c r="AF9" s="2">
        <f>[20]Dec!$AH$4</f>
        <v>0</v>
      </c>
      <c r="AG9" s="2">
        <f>[20]Dec!$BL$4</f>
        <v>0</v>
      </c>
      <c r="AH9" s="2">
        <f>[20]Dec!$BF$4</f>
        <v>0</v>
      </c>
      <c r="AI9" s="2">
        <f>[20]Dec!$BH$4</f>
        <v>0</v>
      </c>
      <c r="AJ9" s="2">
        <f>[20]Dec!$AD$4</f>
        <v>0</v>
      </c>
      <c r="AK9" s="2">
        <f>[20]Dec!$BM$4</f>
        <v>0</v>
      </c>
      <c r="AL9" s="2">
        <f>[20]Dec!$AK$4</f>
        <v>0</v>
      </c>
      <c r="AM9" s="2">
        <f>[20]Dec!$AE$4</f>
        <v>0</v>
      </c>
      <c r="AN9" s="2">
        <f>[20]Dec!$AG$4</f>
        <v>0</v>
      </c>
      <c r="AO9" s="2">
        <f>[20]Dec!$AF$4</f>
        <v>0</v>
      </c>
      <c r="AP9" s="2">
        <f>[20]Dec!$BN$4</f>
        <v>0</v>
      </c>
      <c r="AQ9" s="13">
        <f>[20]Dec!$BO$4</f>
        <v>0</v>
      </c>
      <c r="AR9" s="2">
        <f>[20]Dec!$BJ$4</f>
        <v>0</v>
      </c>
      <c r="AS9" s="2">
        <f>[20]Dec!$BK$4</f>
        <v>0</v>
      </c>
      <c r="AT9" s="14">
        <f>[20]Dec!$BI$4</f>
        <v>0</v>
      </c>
      <c r="AU9" s="15">
        <f t="shared" si="0"/>
        <v>4</v>
      </c>
    </row>
    <row r="10" spans="1:47" x14ac:dyDescent="0.25">
      <c r="A10" s="9" t="s">
        <v>49</v>
      </c>
      <c r="B10" s="9" t="s">
        <v>20</v>
      </c>
      <c r="C10" s="9">
        <f>[3]Dec!$C$38</f>
        <v>0</v>
      </c>
      <c r="D10" s="9">
        <f>[3]Dec!$C$14</f>
        <v>0</v>
      </c>
      <c r="E10" s="9">
        <f>[3]Dec!$C$16</f>
        <v>0</v>
      </c>
      <c r="F10" s="9">
        <f>[3]Dec!$C$15</f>
        <v>0</v>
      </c>
      <c r="G10" s="9">
        <f>[3]Dec!$C$39</f>
        <v>0</v>
      </c>
      <c r="H10" s="9">
        <f>[3]Dec!$C$18</f>
        <v>0</v>
      </c>
      <c r="I10" s="9">
        <f>[3]Dec!$C$17</f>
        <v>0</v>
      </c>
      <c r="J10" s="9">
        <f>[3]Dec!$C$52</f>
        <v>0</v>
      </c>
      <c r="K10" s="9">
        <f>[3]Dec!$C$40</f>
        <v>0</v>
      </c>
      <c r="L10" s="9">
        <f>[3]Dec!$C$19</f>
        <v>0</v>
      </c>
      <c r="M10" s="9">
        <f>[3]Dec!$C$47</f>
        <v>0</v>
      </c>
      <c r="N10" s="9">
        <f>[3]Dec!$C$41</f>
        <v>0</v>
      </c>
      <c r="O10" s="9">
        <f>[3]Dec!$C$21</f>
        <v>0</v>
      </c>
      <c r="P10" s="9">
        <f>[3]Dec!$C$22</f>
        <v>0</v>
      </c>
      <c r="Q10" s="9">
        <f>[3]Dec!$C$20</f>
        <v>0</v>
      </c>
      <c r="R10" s="9">
        <f>[3]Dec!$C$43</f>
        <v>0</v>
      </c>
      <c r="S10" s="9">
        <f>SUM([3]Dec!$C$28:$C$29)</f>
        <v>0</v>
      </c>
      <c r="T10" s="9">
        <f>[3]Dec!$C$44</f>
        <v>0</v>
      </c>
      <c r="U10" s="9">
        <f>[3]Dec!$C$45</f>
        <v>0</v>
      </c>
      <c r="V10" s="9">
        <f>[3]Dec!$C$46</f>
        <v>0</v>
      </c>
      <c r="W10" s="9">
        <f>[3]Dec!$C$31</f>
        <v>0</v>
      </c>
      <c r="X10" s="9">
        <f>[3]Dec!$C$32</f>
        <v>0</v>
      </c>
      <c r="Y10" s="9">
        <f>SUM([3]Dec!$C$33:$C$34)</f>
        <v>0</v>
      </c>
      <c r="Z10" s="9">
        <f>[3]Dec!$C$36</f>
        <v>0</v>
      </c>
      <c r="AA10" s="9">
        <f>SUM([3]Dec!$C$35,[3]Dec!$C$37)</f>
        <v>0</v>
      </c>
      <c r="AB10" s="9">
        <f>[3]Dec!$C$42</f>
        <v>0</v>
      </c>
      <c r="AC10" s="9">
        <f>[3]Dec!$C$50</f>
        <v>0</v>
      </c>
      <c r="AD10" s="9">
        <f>[3]Dec!$C$48</f>
        <v>0</v>
      </c>
      <c r="AE10" s="9">
        <f>[3]Dec!$C$49</f>
        <v>0</v>
      </c>
      <c r="AF10" s="9">
        <f>[3]Dec!$C$27</f>
        <v>0</v>
      </c>
      <c r="AG10" s="9">
        <f>[3]Dec!$C$57</f>
        <v>0</v>
      </c>
      <c r="AH10" s="9">
        <f>[3]Dec!$C$51</f>
        <v>0</v>
      </c>
      <c r="AI10" s="9">
        <f>[3]Dec!$C$53</f>
        <v>0</v>
      </c>
      <c r="AJ10" s="9">
        <f>[3]Dec!$C$23</f>
        <v>0</v>
      </c>
      <c r="AK10" s="9">
        <f>[3]Dec!$C$58</f>
        <v>0</v>
      </c>
      <c r="AL10" s="9">
        <f>[3]Dec!$C$30</f>
        <v>0</v>
      </c>
      <c r="AM10" s="9">
        <f>[3]Dec!$C$24</f>
        <v>0</v>
      </c>
      <c r="AN10" s="9">
        <f>[3]Dec!$C$26</f>
        <v>0</v>
      </c>
      <c r="AO10" s="9">
        <f>[3]Dec!$C$25</f>
        <v>0</v>
      </c>
      <c r="AP10" s="9">
        <f>[3]Dec!$C$59</f>
        <v>0</v>
      </c>
      <c r="AQ10" s="10">
        <f>[3]Dec!$C$60</f>
        <v>0</v>
      </c>
      <c r="AR10" s="9">
        <f>[3]Dec!$C$55</f>
        <v>0</v>
      </c>
      <c r="AS10" s="9">
        <f>[3]Dec!$C$56</f>
        <v>0</v>
      </c>
      <c r="AT10" s="11">
        <f>[3]Dec!$C$54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[3]Dec!$AK$4</f>
        <v>0</v>
      </c>
      <c r="D11" s="2">
        <f>[3]Dec!$M$4</f>
        <v>1</v>
      </c>
      <c r="E11" s="2">
        <f>[3]Dec!$O$4</f>
        <v>0</v>
      </c>
      <c r="F11" s="2">
        <f>[3]Dec!$N$4</f>
        <v>0</v>
      </c>
      <c r="G11" s="2">
        <f>[3]Dec!$AL$4</f>
        <v>0</v>
      </c>
      <c r="H11" s="2">
        <f>[3]Dec!$Q$4</f>
        <v>0</v>
      </c>
      <c r="I11" s="2">
        <f>[3]Dec!$P$4</f>
        <v>0</v>
      </c>
      <c r="J11" s="2">
        <f>[3]Dec!$AY$4</f>
        <v>0</v>
      </c>
      <c r="K11" s="2">
        <f>[3]Dec!$AM$4</f>
        <v>0</v>
      </c>
      <c r="L11" s="2">
        <f>[3]Dec!$R$4</f>
        <v>0</v>
      </c>
      <c r="M11" s="2">
        <f>[3]Dec!$AT$4</f>
        <v>0</v>
      </c>
      <c r="N11" s="2">
        <f>[3]Dec!$AN$4</f>
        <v>0</v>
      </c>
      <c r="O11" s="2">
        <f>[3]Dec!$T$4</f>
        <v>0</v>
      </c>
      <c r="P11" s="2">
        <f>[3]Dec!$U$4</f>
        <v>0</v>
      </c>
      <c r="Q11" s="2">
        <f>[3]Dec!$S$4</f>
        <v>0</v>
      </c>
      <c r="R11" s="2">
        <f>[3]Dec!$AP$4</f>
        <v>0</v>
      </c>
      <c r="S11" s="2">
        <f>SUM([3]Dec!$AA$4:$AB$4)</f>
        <v>0</v>
      </c>
      <c r="T11" s="2">
        <f>[3]Dec!$AQ$4</f>
        <v>0</v>
      </c>
      <c r="U11" s="2">
        <f>[3]Dec!$AR$4</f>
        <v>0</v>
      </c>
      <c r="V11" s="2">
        <f>[3]Dec!$AS$4</f>
        <v>0</v>
      </c>
      <c r="W11" s="2">
        <f>[3]Dec!$AD$4</f>
        <v>1</v>
      </c>
      <c r="X11" s="2">
        <f>[3]Dec!$AE$4</f>
        <v>0</v>
      </c>
      <c r="Y11" s="2">
        <f>SUM([3]Dec!$AF$4:$AG$4)</f>
        <v>0</v>
      </c>
      <c r="Z11" s="2">
        <f>[3]Dec!$AI$4</f>
        <v>0</v>
      </c>
      <c r="AA11" s="2">
        <f>SUM([3]Dec!$AH$4,[3]Dec!$AJ$4)</f>
        <v>0</v>
      </c>
      <c r="AB11" s="2">
        <f>[3]Dec!$AO$4</f>
        <v>1</v>
      </c>
      <c r="AC11" s="2">
        <f>[3]Dec!$AW$4</f>
        <v>0</v>
      </c>
      <c r="AD11" s="2">
        <f>[3]Dec!$AU$4</f>
        <v>0</v>
      </c>
      <c r="AE11" s="2">
        <f>[3]Dec!$AV$4</f>
        <v>0</v>
      </c>
      <c r="AF11" s="2">
        <f>[3]Dec!$Z$4</f>
        <v>0</v>
      </c>
      <c r="AG11" s="2">
        <f>[3]Dec!$BD$4</f>
        <v>0</v>
      </c>
      <c r="AH11" s="2">
        <f>[3]Dec!$AX$4</f>
        <v>0</v>
      </c>
      <c r="AI11" s="2">
        <f>[3]Dec!$AZ$4</f>
        <v>0</v>
      </c>
      <c r="AJ11" s="2">
        <f>[3]Dec!$V$4</f>
        <v>0</v>
      </c>
      <c r="AK11" s="2">
        <f>[3]Dec!$BE$4</f>
        <v>0</v>
      </c>
      <c r="AL11" s="2">
        <f>[3]Dec!$AC$4</f>
        <v>0</v>
      </c>
      <c r="AM11" s="2">
        <f>[3]Dec!$W$4</f>
        <v>0</v>
      </c>
      <c r="AN11" s="2">
        <f>[3]Dec!$Y$4</f>
        <v>0</v>
      </c>
      <c r="AO11" s="2">
        <f>[3]Dec!$X$4</f>
        <v>0</v>
      </c>
      <c r="AP11" s="2">
        <f>[3]Dec!$BF$4</f>
        <v>0</v>
      </c>
      <c r="AQ11" s="13">
        <f>[3]Dec!$BG$4</f>
        <v>0</v>
      </c>
      <c r="AR11" s="2">
        <f>[3]Dec!$BB$4</f>
        <v>0</v>
      </c>
      <c r="AS11" s="2">
        <f>[3]Dec!$BC$4</f>
        <v>0</v>
      </c>
      <c r="AT11" s="14">
        <f>[3]Dec!$BA$4</f>
        <v>0</v>
      </c>
      <c r="AU11" s="15">
        <f t="shared" si="0"/>
        <v>3</v>
      </c>
    </row>
    <row r="12" spans="1:47" x14ac:dyDescent="0.25">
      <c r="A12" s="9" t="s">
        <v>51</v>
      </c>
      <c r="B12" s="9" t="s">
        <v>20</v>
      </c>
      <c r="C12" s="9">
        <f>[22]Dec!$I$39</f>
        <v>0</v>
      </c>
      <c r="D12" s="9">
        <f>[22]Dec!$I$15</f>
        <v>0</v>
      </c>
      <c r="E12" s="9">
        <f>[22]Dec!$I$17</f>
        <v>0</v>
      </c>
      <c r="F12" s="9">
        <f>[22]Dec!$I$16</f>
        <v>0</v>
      </c>
      <c r="G12" s="9">
        <f>[22]Dec!$I$40</f>
        <v>0</v>
      </c>
      <c r="H12" s="9">
        <f>[22]Dec!$I$19</f>
        <v>0</v>
      </c>
      <c r="I12" s="9">
        <f>[22]Dec!$I$18</f>
        <v>0</v>
      </c>
      <c r="J12" s="9">
        <f>[22]Dec!$I$53</f>
        <v>0</v>
      </c>
      <c r="K12" s="9">
        <f>[22]Dec!$I$41</f>
        <v>0</v>
      </c>
      <c r="L12" s="9">
        <f>[22]Dec!$I$20</f>
        <v>0</v>
      </c>
      <c r="M12" s="9">
        <f>[22]Dec!$I$48</f>
        <v>0</v>
      </c>
      <c r="N12" s="9">
        <f>[22]Dec!$I$42</f>
        <v>0</v>
      </c>
      <c r="O12" s="9">
        <f>[22]Dec!$I$22</f>
        <v>0</v>
      </c>
      <c r="P12" s="9">
        <f>[22]Dec!$I$23</f>
        <v>0</v>
      </c>
      <c r="Q12" s="9">
        <f>[22]Dec!$I$21</f>
        <v>0</v>
      </c>
      <c r="R12" s="9">
        <f>[22]Dec!$I$44</f>
        <v>0</v>
      </c>
      <c r="S12" s="9">
        <f>SUM([22]Dec!$I$29:$I$30)</f>
        <v>0</v>
      </c>
      <c r="T12" s="9">
        <f>[22]Dec!$I$45</f>
        <v>0</v>
      </c>
      <c r="U12" s="9">
        <f>[22]Dec!$I$46</f>
        <v>0</v>
      </c>
      <c r="V12" s="9">
        <f>[22]Dec!$I$47</f>
        <v>0</v>
      </c>
      <c r="W12" s="9">
        <f>[22]Dec!$I$32</f>
        <v>0</v>
      </c>
      <c r="X12" s="9">
        <f>[22]Dec!$I$33</f>
        <v>0</v>
      </c>
      <c r="Y12" s="9">
        <f>SUM([22]Dec!$I$34:$I$35)</f>
        <v>0</v>
      </c>
      <c r="Z12" s="9">
        <f>[22]Dec!$I$37</f>
        <v>0</v>
      </c>
      <c r="AA12" s="9">
        <f>SUM([22]Dec!$I$36,[22]Dec!$I$38)</f>
        <v>0</v>
      </c>
      <c r="AB12" s="9">
        <f>[22]Dec!$I$43</f>
        <v>0</v>
      </c>
      <c r="AC12" s="9">
        <f>[22]Dec!$I$51</f>
        <v>0</v>
      </c>
      <c r="AD12" s="9">
        <f>[22]Dec!$I$49</f>
        <v>0</v>
      </c>
      <c r="AE12" s="9">
        <f>[22]Dec!$I$50</f>
        <v>0</v>
      </c>
      <c r="AF12" s="9">
        <f>[22]Dec!$I$28</f>
        <v>0</v>
      </c>
      <c r="AG12" s="9">
        <f>[22]Dec!$I$58</f>
        <v>0</v>
      </c>
      <c r="AH12" s="9">
        <f>[22]Dec!$I$52</f>
        <v>0</v>
      </c>
      <c r="AI12" s="9">
        <f>[22]Dec!$I$54</f>
        <v>0</v>
      </c>
      <c r="AJ12" s="9">
        <f>[22]Dec!$I$24</f>
        <v>0</v>
      </c>
      <c r="AK12" s="9">
        <f>[22]Dec!$I$59</f>
        <v>0</v>
      </c>
      <c r="AL12" s="9">
        <f>[22]Dec!$I$31</f>
        <v>0</v>
      </c>
      <c r="AM12" s="9">
        <f>[22]Dec!$I$25</f>
        <v>0</v>
      </c>
      <c r="AN12" s="9">
        <f>[22]Dec!$I$27</f>
        <v>0</v>
      </c>
      <c r="AO12" s="9">
        <f>[22]Dec!$I$26</f>
        <v>0</v>
      </c>
      <c r="AP12" s="9">
        <f>[22]Dec!$I$60</f>
        <v>0</v>
      </c>
      <c r="AQ12" s="10">
        <f>[22]Dec!$I$61</f>
        <v>0</v>
      </c>
      <c r="AR12" s="9">
        <f>[22]Dec!$I$56</f>
        <v>0</v>
      </c>
      <c r="AS12" s="9">
        <f>[22]Dec!$I$57</f>
        <v>0</v>
      </c>
      <c r="AT12" s="11">
        <f>[22]Dec!$I$55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[22]Dec!$AL$10</f>
        <v>0</v>
      </c>
      <c r="D13" s="2">
        <f>[22]Dec!$N$10</f>
        <v>0</v>
      </c>
      <c r="E13" s="2">
        <f>[22]Dec!$P$10</f>
        <v>0</v>
      </c>
      <c r="F13" s="2">
        <f>[22]Dec!$O$10</f>
        <v>0</v>
      </c>
      <c r="G13" s="2">
        <f>[22]Dec!$AM$10</f>
        <v>0</v>
      </c>
      <c r="H13" s="2">
        <f>[22]Dec!$R$10</f>
        <v>0</v>
      </c>
      <c r="I13" s="2">
        <f>[22]Dec!$Q$10</f>
        <v>0</v>
      </c>
      <c r="J13" s="2">
        <f>[22]Dec!$AZ$10</f>
        <v>0</v>
      </c>
      <c r="K13" s="2">
        <f>[22]Dec!$AN$10</f>
        <v>0</v>
      </c>
      <c r="L13" s="2">
        <f>[22]Dec!$S$10</f>
        <v>0</v>
      </c>
      <c r="M13" s="2">
        <f>[22]Dec!$AU$10</f>
        <v>0</v>
      </c>
      <c r="N13" s="2">
        <f>[22]Dec!$AO$10</f>
        <v>0</v>
      </c>
      <c r="O13" s="2">
        <f>[22]Dec!$U$10</f>
        <v>0</v>
      </c>
      <c r="P13" s="2">
        <f>[22]Dec!$V$10</f>
        <v>0</v>
      </c>
      <c r="Q13" s="2">
        <f>[22]Dec!$T$10</f>
        <v>0</v>
      </c>
      <c r="R13" s="2">
        <f>[22]Dec!$AQ$10</f>
        <v>0</v>
      </c>
      <c r="S13" s="2">
        <f>SUM([22]Dec!$AA$10:$AB$10)</f>
        <v>0</v>
      </c>
      <c r="T13" s="2">
        <f>[22]Dec!$AR$10</f>
        <v>0</v>
      </c>
      <c r="U13" s="2">
        <f>[22]Dec!$AS$10</f>
        <v>0</v>
      </c>
      <c r="V13" s="2">
        <f>[22]Dec!$AT$10</f>
        <v>0</v>
      </c>
      <c r="W13" s="2">
        <f>[22]Dec!$AE$10</f>
        <v>0</v>
      </c>
      <c r="X13" s="2">
        <f>[22]Dec!$AF$10</f>
        <v>0</v>
      </c>
      <c r="Y13" s="2">
        <f>SUM([22]Dec!$AG$10:$AH$10)</f>
        <v>0</v>
      </c>
      <c r="Z13" s="2">
        <f>[22]Dec!$AJ$10</f>
        <v>0</v>
      </c>
      <c r="AA13" s="2">
        <f>SUM([22]Dec!$AI$10,[22]Dec!$AK$10)</f>
        <v>0</v>
      </c>
      <c r="AB13" s="2">
        <f>[22]Dec!$AP$10</f>
        <v>0</v>
      </c>
      <c r="AC13" s="2">
        <f>[22]Dec!$AX$10</f>
        <v>0</v>
      </c>
      <c r="AD13" s="2">
        <f>[22]Dec!$AV$10</f>
        <v>0</v>
      </c>
      <c r="AE13" s="2">
        <f>[22]Dec!$AW$10</f>
        <v>0</v>
      </c>
      <c r="AF13" s="2">
        <f>[22]Dec!$AA$10</f>
        <v>0</v>
      </c>
      <c r="AG13" s="2">
        <f>[22]Dec!$BE$10</f>
        <v>0</v>
      </c>
      <c r="AH13" s="2">
        <f>[22]Dec!$AY$10</f>
        <v>0</v>
      </c>
      <c r="AI13" s="2">
        <f>[22]Dec!$BA$10</f>
        <v>0</v>
      </c>
      <c r="AJ13" s="2">
        <f>[22]Dec!$W$10</f>
        <v>0</v>
      </c>
      <c r="AK13" s="2">
        <f>[22]Dec!$BF$10</f>
        <v>0</v>
      </c>
      <c r="AL13" s="2">
        <f>[22]Dec!$AD$10</f>
        <v>2</v>
      </c>
      <c r="AM13" s="2">
        <f>[22]Dec!$X$10</f>
        <v>0</v>
      </c>
      <c r="AN13" s="2">
        <f>[22]Dec!$Z$10</f>
        <v>1</v>
      </c>
      <c r="AO13" s="2">
        <f>[22]Dec!$Y$10</f>
        <v>0</v>
      </c>
      <c r="AP13" s="2">
        <f>[22]Dec!$BG$10</f>
        <v>0</v>
      </c>
      <c r="AQ13" s="13">
        <f>[22]Dec!$BH$10</f>
        <v>0</v>
      </c>
      <c r="AR13" s="2">
        <f>[22]Dec!$BC$10</f>
        <v>0</v>
      </c>
      <c r="AS13" s="2">
        <f>[22]Dec!$BD$10</f>
        <v>0</v>
      </c>
      <c r="AT13" s="14">
        <f>[22]Dec!$BB$10</f>
        <v>0</v>
      </c>
      <c r="AU13" s="15">
        <f t="shared" si="0"/>
        <v>3</v>
      </c>
    </row>
    <row r="14" spans="1:47" x14ac:dyDescent="0.25">
      <c r="A14" s="9" t="s">
        <v>50</v>
      </c>
      <c r="B14" s="9" t="s">
        <v>20</v>
      </c>
      <c r="C14" s="9">
        <f>[5]Dec!$B$31</f>
        <v>0</v>
      </c>
      <c r="D14" s="9">
        <f>[5]Dec!$B$7</f>
        <v>5</v>
      </c>
      <c r="E14" s="9">
        <f>[5]Dec!$B$9</f>
        <v>0</v>
      </c>
      <c r="F14" s="9">
        <f>[5]Dec!$B$8</f>
        <v>0</v>
      </c>
      <c r="G14" s="9">
        <f>[5]Dec!$B$32</f>
        <v>0</v>
      </c>
      <c r="H14" s="9">
        <f>[5]Dec!$B$11</f>
        <v>1</v>
      </c>
      <c r="I14" s="9">
        <f>[5]Dec!$B$10</f>
        <v>0</v>
      </c>
      <c r="J14" s="9">
        <f>[5]Dec!$B$45</f>
        <v>0</v>
      </c>
      <c r="K14" s="9">
        <f>[5]Dec!$B$33</f>
        <v>1</v>
      </c>
      <c r="L14" s="9">
        <f>[5]Dec!$B$12</f>
        <v>0</v>
      </c>
      <c r="M14" s="9">
        <f>[5]Dec!$B$40</f>
        <v>0</v>
      </c>
      <c r="N14" s="9">
        <f>[5]Dec!$B$34</f>
        <v>0</v>
      </c>
      <c r="O14" s="9">
        <f>[5]Dec!$B$14</f>
        <v>0</v>
      </c>
      <c r="P14" s="9">
        <f>[5]Dec!$B$15</f>
        <v>0</v>
      </c>
      <c r="Q14" s="9">
        <f>[5]Dec!$B$13</f>
        <v>0</v>
      </c>
      <c r="R14" s="9">
        <f>[5]Dec!$B$36</f>
        <v>0</v>
      </c>
      <c r="S14" s="9">
        <f>SUM([5]Dec!$B$21:$B$22)</f>
        <v>0</v>
      </c>
      <c r="T14" s="9">
        <f>[5]Dec!$B$37</f>
        <v>0</v>
      </c>
      <c r="U14" s="9">
        <f>[5]Dec!$B$38</f>
        <v>0</v>
      </c>
      <c r="V14" s="9">
        <f>[5]Dec!$B$39</f>
        <v>0</v>
      </c>
      <c r="W14" s="9">
        <f>[5]Dec!$B$24</f>
        <v>3</v>
      </c>
      <c r="X14" s="9">
        <f>[5]Dec!$B$25</f>
        <v>1</v>
      </c>
      <c r="Y14" s="9">
        <f>SUM([5]Dec!$B$26:$B$27)</f>
        <v>0</v>
      </c>
      <c r="Z14" s="9">
        <f>[5]Dec!$B$29</f>
        <v>0</v>
      </c>
      <c r="AA14" s="9">
        <f>SUM([5]Dec!$B$28,[5]Dec!$B$30)</f>
        <v>0</v>
      </c>
      <c r="AB14" s="9">
        <f>[5]Dec!$B$35</f>
        <v>2</v>
      </c>
      <c r="AC14" s="9">
        <f>[5]Dec!$B$43</f>
        <v>0</v>
      </c>
      <c r="AD14" s="9">
        <f>[5]Dec!$B$41</f>
        <v>0</v>
      </c>
      <c r="AE14" s="9">
        <f>[5]Dec!$B$42</f>
        <v>0</v>
      </c>
      <c r="AF14" s="9">
        <f>[5]Dec!$B$20</f>
        <v>1</v>
      </c>
      <c r="AG14" s="9">
        <f>[5]Dec!$B$50</f>
        <v>1</v>
      </c>
      <c r="AH14" s="9">
        <f>[5]Dec!$B$44</f>
        <v>0</v>
      </c>
      <c r="AI14" s="9">
        <f>[5]Dec!$B$46</f>
        <v>0</v>
      </c>
      <c r="AJ14" s="9">
        <f>[5]Dec!$B$16</f>
        <v>0</v>
      </c>
      <c r="AK14" s="9">
        <f>[5]Dec!$B$51</f>
        <v>0</v>
      </c>
      <c r="AL14" s="9">
        <f>[5]Dec!$B$23</f>
        <v>0</v>
      </c>
      <c r="AM14" s="9">
        <f>[5]Dec!$B$17</f>
        <v>0</v>
      </c>
      <c r="AN14" s="9">
        <f>[5]Dec!$B$19</f>
        <v>0</v>
      </c>
      <c r="AO14" s="9">
        <f>[5]Dec!$B$18</f>
        <v>0</v>
      </c>
      <c r="AP14" s="9">
        <f>[5]Dec!$B$52</f>
        <v>0</v>
      </c>
      <c r="AQ14" s="10">
        <f>[5]Dec!$B$53</f>
        <v>1</v>
      </c>
      <c r="AR14" s="9">
        <f>[5]Dec!$B$48</f>
        <v>0</v>
      </c>
      <c r="AS14" s="9">
        <f>[5]Dec!$B$49</f>
        <v>0</v>
      </c>
      <c r="AT14" s="11">
        <f>[5]Dec!$B$47</f>
        <v>0</v>
      </c>
      <c r="AU14" s="12">
        <f t="shared" si="0"/>
        <v>16</v>
      </c>
    </row>
    <row r="15" spans="1:47" x14ac:dyDescent="0.25">
      <c r="A15" s="2"/>
      <c r="B15" s="2" t="s">
        <v>21</v>
      </c>
      <c r="C15" s="2">
        <f>[5]Dec!$AC$4</f>
        <v>0</v>
      </c>
      <c r="D15" s="2">
        <f>[5]Dec!$E$4</f>
        <v>0</v>
      </c>
      <c r="E15" s="2">
        <f>[5]Dec!$G$4</f>
        <v>0</v>
      </c>
      <c r="F15" s="2">
        <f>[5]Dec!$F$4</f>
        <v>1</v>
      </c>
      <c r="G15" s="2">
        <f>[5]Dec!$AD$4</f>
        <v>0</v>
      </c>
      <c r="H15" s="2">
        <f>[5]Dec!$I$4</f>
        <v>0</v>
      </c>
      <c r="I15" s="2">
        <f>[5]Dec!$H$4</f>
        <v>0</v>
      </c>
      <c r="J15" s="2">
        <f>[5]Dec!$AQ$4</f>
        <v>0</v>
      </c>
      <c r="K15" s="2">
        <f>[5]Dec!$AE$4</f>
        <v>0</v>
      </c>
      <c r="L15" s="2">
        <f>[5]Dec!$J$4</f>
        <v>0</v>
      </c>
      <c r="M15" s="2">
        <f>[5]Dec!$AL$4</f>
        <v>0</v>
      </c>
      <c r="N15" s="2">
        <f>[5]Dec!$AF$4</f>
        <v>1</v>
      </c>
      <c r="O15" s="2">
        <f>[5]Dec!$L$4</f>
        <v>0</v>
      </c>
      <c r="P15" s="2">
        <f>[5]Dec!$M$4</f>
        <v>0</v>
      </c>
      <c r="Q15" s="2">
        <f>[5]Dec!$K$4</f>
        <v>0</v>
      </c>
      <c r="R15" s="2">
        <f>[5]Dec!$AH$4</f>
        <v>0</v>
      </c>
      <c r="S15" s="2">
        <f>SUM([5]Dec!$S$4:$T$4)</f>
        <v>0</v>
      </c>
      <c r="T15" s="2">
        <f>[5]Dec!$AI$4</f>
        <v>0</v>
      </c>
      <c r="U15" s="2">
        <f>[5]Dec!$AJ$4</f>
        <v>0</v>
      </c>
      <c r="V15" s="2">
        <f>[5]Dec!$AK$4</f>
        <v>0</v>
      </c>
      <c r="W15" s="2">
        <f>[5]Dec!$V$4</f>
        <v>1</v>
      </c>
      <c r="X15" s="2">
        <f>[5]Dec!$W$4</f>
        <v>0</v>
      </c>
      <c r="Y15" s="2">
        <f>SUM([5]Dec!$X$4:$Y$4)</f>
        <v>0</v>
      </c>
      <c r="Z15" s="2">
        <f>[5]Dec!$AA$4</f>
        <v>0</v>
      </c>
      <c r="AA15" s="2">
        <f>SUM([5]Dec!$Z$4,[5]Dec!$AB$4)</f>
        <v>0</v>
      </c>
      <c r="AB15" s="2">
        <f>[5]Dec!$AG$4</f>
        <v>0</v>
      </c>
      <c r="AC15" s="2">
        <f>[5]Dec!$AO$4</f>
        <v>0</v>
      </c>
      <c r="AD15" s="2">
        <f>[5]Dec!$AM$4</f>
        <v>0</v>
      </c>
      <c r="AE15" s="2">
        <f>[5]Dec!$AN$4</f>
        <v>0</v>
      </c>
      <c r="AF15" s="2">
        <f>[5]Dec!$R$4</f>
        <v>0</v>
      </c>
      <c r="AG15" s="2">
        <f>[5]Dec!$AV$4</f>
        <v>0</v>
      </c>
      <c r="AH15" s="2">
        <f>[5]Dec!$AP$4</f>
        <v>0</v>
      </c>
      <c r="AI15" s="2">
        <f>[5]Dec!$AR$4</f>
        <v>0</v>
      </c>
      <c r="AJ15" s="2">
        <f>[5]Dec!$N$4</f>
        <v>0</v>
      </c>
      <c r="AK15" s="2">
        <f>[5]Dec!$AW$4</f>
        <v>0</v>
      </c>
      <c r="AL15" s="2">
        <f>[5]Dec!$U$4</f>
        <v>0</v>
      </c>
      <c r="AM15" s="2">
        <f>[5]Dec!$O$4</f>
        <v>0</v>
      </c>
      <c r="AN15" s="2">
        <f>[5]Dec!$Q$4</f>
        <v>0</v>
      </c>
      <c r="AO15" s="2">
        <f>[5]Dec!$P$4</f>
        <v>0</v>
      </c>
      <c r="AP15" s="2">
        <f>[5]Dec!$AX$4</f>
        <v>0</v>
      </c>
      <c r="AQ15" s="13">
        <f>[5]Dec!$AY$4</f>
        <v>0</v>
      </c>
      <c r="AR15" s="2">
        <f>[5]Dec!$AT$4</f>
        <v>0</v>
      </c>
      <c r="AS15" s="2">
        <f>[5]Dec!$AU$4</f>
        <v>0</v>
      </c>
      <c r="AT15" s="14">
        <f>[5]Dec!$AS$4</f>
        <v>0</v>
      </c>
      <c r="AU15" s="15">
        <f t="shared" si="0"/>
        <v>3</v>
      </c>
    </row>
    <row r="16" spans="1:47" x14ac:dyDescent="0.25">
      <c r="A16" s="19" t="s">
        <v>52</v>
      </c>
      <c r="B16" s="19" t="s">
        <v>20</v>
      </c>
      <c r="C16" s="9">
        <f>[6]Dec!$C$34</f>
        <v>0</v>
      </c>
      <c r="D16" s="9">
        <f>[6]Dec!$C$10</f>
        <v>0</v>
      </c>
      <c r="E16" s="9">
        <f>[6]Dec!$C$12</f>
        <v>0</v>
      </c>
      <c r="F16" s="9">
        <f>[6]Dec!$C$11</f>
        <v>0</v>
      </c>
      <c r="G16" s="9">
        <f>[6]Dec!$C$35</f>
        <v>0</v>
      </c>
      <c r="H16" s="9">
        <f>[6]Dec!$C$14</f>
        <v>0</v>
      </c>
      <c r="I16" s="9">
        <f>[6]Dec!$C$13</f>
        <v>0</v>
      </c>
      <c r="J16" s="9">
        <f>[6]Dec!$C$48</f>
        <v>0</v>
      </c>
      <c r="K16" s="9">
        <f>[6]Dec!$C$36</f>
        <v>0</v>
      </c>
      <c r="L16" s="9">
        <f>[6]Dec!$C$15</f>
        <v>0</v>
      </c>
      <c r="M16" s="9">
        <f>[6]Dec!$C$43</f>
        <v>0</v>
      </c>
      <c r="N16" s="9">
        <f>[6]Dec!$C$37</f>
        <v>0</v>
      </c>
      <c r="O16" s="9">
        <f>[6]Dec!$C$17</f>
        <v>0</v>
      </c>
      <c r="P16" s="9">
        <f>[6]Dec!$C$18</f>
        <v>0</v>
      </c>
      <c r="Q16" s="9">
        <f>[6]Dec!$C$16</f>
        <v>0</v>
      </c>
      <c r="R16" s="9">
        <f>[6]Dec!$C$39</f>
        <v>0</v>
      </c>
      <c r="S16" s="9">
        <f>SUM([6]Dec!$C$24:$C$25)</f>
        <v>0</v>
      </c>
      <c r="T16" s="9">
        <f>[6]Dec!$C$40</f>
        <v>0</v>
      </c>
      <c r="U16" s="9">
        <f>[6]Dec!$C$41</f>
        <v>0</v>
      </c>
      <c r="V16" s="9">
        <f>[6]Dec!$C$42</f>
        <v>0</v>
      </c>
      <c r="W16" s="9">
        <f>[6]Dec!$C$27</f>
        <v>0</v>
      </c>
      <c r="X16" s="9">
        <f>[6]Dec!$C$28</f>
        <v>0</v>
      </c>
      <c r="Y16" s="9">
        <f>SUM([6]Dec!$C$29:$C$30)</f>
        <v>0</v>
      </c>
      <c r="Z16" s="9">
        <f>[6]Dec!$C$32</f>
        <v>0</v>
      </c>
      <c r="AA16" s="9">
        <f>SUM([6]Dec!$C$31,[6]Dec!$C$33)</f>
        <v>0</v>
      </c>
      <c r="AB16" s="9">
        <f>[6]Dec!$C$38</f>
        <v>0</v>
      </c>
      <c r="AC16" s="9">
        <f>[6]Dec!$C$46</f>
        <v>0</v>
      </c>
      <c r="AD16" s="9">
        <f>[6]Dec!$C$44</f>
        <v>0</v>
      </c>
      <c r="AE16" s="9">
        <f>[6]Dec!$C$45</f>
        <v>0</v>
      </c>
      <c r="AF16" s="9">
        <f>[6]Dec!$C$23</f>
        <v>0</v>
      </c>
      <c r="AG16" s="9">
        <f>[6]Dec!$C$53</f>
        <v>0</v>
      </c>
      <c r="AH16" s="9">
        <f>[6]Dec!$C$47</f>
        <v>0</v>
      </c>
      <c r="AI16" s="9">
        <f>[6]Dec!$C$49</f>
        <v>0</v>
      </c>
      <c r="AJ16" s="9">
        <f>[6]Dec!$C$19</f>
        <v>0</v>
      </c>
      <c r="AK16" s="9">
        <f>[6]Dec!$C$54</f>
        <v>0</v>
      </c>
      <c r="AL16" s="9">
        <f>[6]Dec!$C$26</f>
        <v>0</v>
      </c>
      <c r="AM16" s="9">
        <f>[6]Dec!$C$20</f>
        <v>0</v>
      </c>
      <c r="AN16" s="9">
        <f>[6]Dec!$C$22</f>
        <v>0</v>
      </c>
      <c r="AO16" s="9">
        <f>[6]Dec!$C$21</f>
        <v>0</v>
      </c>
      <c r="AP16" s="9">
        <f>[6]Dec!$C$55</f>
        <v>0</v>
      </c>
      <c r="AQ16" s="9">
        <f>[6]Dec!$C$56</f>
        <v>0</v>
      </c>
      <c r="AR16" s="9">
        <f>[6]Dec!$C$51</f>
        <v>0</v>
      </c>
      <c r="AS16" s="9">
        <f>[6]Dec!$C$52</f>
        <v>0</v>
      </c>
      <c r="AT16" s="11">
        <f>[6]Dec!$C$50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[6]Dec!$AG$4</f>
        <v>0</v>
      </c>
      <c r="D17" s="2">
        <f>[6]Dec!$I$4</f>
        <v>1</v>
      </c>
      <c r="E17" s="2">
        <f>[6]Dec!$K$4</f>
        <v>0</v>
      </c>
      <c r="F17" s="2">
        <f>[6]Dec!$J$4</f>
        <v>0</v>
      </c>
      <c r="G17" s="2">
        <f>[6]Dec!$AH$4</f>
        <v>0</v>
      </c>
      <c r="H17" s="2">
        <f>[6]Dec!$M$4</f>
        <v>0</v>
      </c>
      <c r="I17" s="2">
        <f>[6]Dec!$L$4</f>
        <v>0</v>
      </c>
      <c r="J17" s="2">
        <f>[6]Dec!$AU$4</f>
        <v>0</v>
      </c>
      <c r="K17" s="2">
        <f>[6]Dec!$AI$4</f>
        <v>0</v>
      </c>
      <c r="L17" s="2">
        <f>[6]Dec!$N$4</f>
        <v>0</v>
      </c>
      <c r="M17" s="2">
        <f>[6]Dec!$AP$4</f>
        <v>0</v>
      </c>
      <c r="N17" s="2">
        <f>[6]Dec!$AJ$4</f>
        <v>0</v>
      </c>
      <c r="O17" s="2">
        <f>[6]Dec!$P$4</f>
        <v>0</v>
      </c>
      <c r="P17" s="2">
        <f>[6]Dec!$Q$4</f>
        <v>0</v>
      </c>
      <c r="Q17" s="2">
        <f>[6]Dec!$O$4</f>
        <v>0</v>
      </c>
      <c r="R17" s="2">
        <f>[6]Dec!$AL$4</f>
        <v>0</v>
      </c>
      <c r="S17" s="2">
        <f>SUM([6]Dec!$W$4:$X$4)</f>
        <v>0</v>
      </c>
      <c r="T17" s="2">
        <f>[6]Dec!$AM$4</f>
        <v>0</v>
      </c>
      <c r="U17" s="2">
        <f>[6]Dec!$AN$4</f>
        <v>0</v>
      </c>
      <c r="V17" s="2">
        <f>[6]Dec!$AO$4</f>
        <v>0</v>
      </c>
      <c r="W17" s="2">
        <f>[6]Dec!$Z$4</f>
        <v>0</v>
      </c>
      <c r="X17" s="2">
        <f>[6]Dec!$AA$4</f>
        <v>0</v>
      </c>
      <c r="Y17" s="2">
        <f>SUM([6]Dec!$AB$4:$AC$4)</f>
        <v>0</v>
      </c>
      <c r="Z17" s="2">
        <f>[6]Dec!$AE$4</f>
        <v>0</v>
      </c>
      <c r="AA17" s="2">
        <f>SUM([6]Dec!$AD$4,[6]Dec!$AF$4)</f>
        <v>0</v>
      </c>
      <c r="AB17" s="2">
        <f>[6]Dec!$AK$4</f>
        <v>0</v>
      </c>
      <c r="AC17" s="2">
        <f>[6]Dec!$AS$4</f>
        <v>0</v>
      </c>
      <c r="AD17" s="2">
        <f>[6]Dec!$AQ$4</f>
        <v>0</v>
      </c>
      <c r="AE17" s="2">
        <f>[6]Dec!$AR$4</f>
        <v>0</v>
      </c>
      <c r="AF17" s="2">
        <f>[6]Dec!$V$4</f>
        <v>0</v>
      </c>
      <c r="AG17" s="2">
        <f>[6]Dec!$AZ$4</f>
        <v>0</v>
      </c>
      <c r="AH17" s="2">
        <f>[6]Dec!$AT$4</f>
        <v>0</v>
      </c>
      <c r="AI17" s="2">
        <f>[6]Dec!$AV$4</f>
        <v>0</v>
      </c>
      <c r="AJ17" s="2">
        <f>[6]Dec!$R$4</f>
        <v>0</v>
      </c>
      <c r="AK17" s="2">
        <f>[6]Dec!$BA$4</f>
        <v>0</v>
      </c>
      <c r="AL17" s="2">
        <f>[6]Dec!$Y$4</f>
        <v>0</v>
      </c>
      <c r="AM17" s="2">
        <f>[6]Dec!$S$4</f>
        <v>0</v>
      </c>
      <c r="AN17" s="2">
        <f>[6]Dec!$U$4</f>
        <v>0</v>
      </c>
      <c r="AO17" s="2">
        <f>[6]Dec!$T$4</f>
        <v>0</v>
      </c>
      <c r="AP17" s="2">
        <f>[6]Dec!$BB$4</f>
        <v>0</v>
      </c>
      <c r="AQ17" s="2">
        <f>[6]Dec!$BC$4</f>
        <v>0</v>
      </c>
      <c r="AR17" s="2">
        <f>[6]Dec!$AX$4</f>
        <v>0</v>
      </c>
      <c r="AS17" s="2">
        <f>[6]Dec!$AY$4</f>
        <v>0</v>
      </c>
      <c r="AT17" s="14">
        <f>[6]Dec!$AW$4</f>
        <v>0</v>
      </c>
      <c r="AU17" s="15">
        <f t="shared" si="0"/>
        <v>1</v>
      </c>
    </row>
    <row r="18" spans="1:47" x14ac:dyDescent="0.25">
      <c r="A18" s="9" t="s">
        <v>53</v>
      </c>
      <c r="B18" s="9" t="s">
        <v>20</v>
      </c>
      <c r="C18" s="9">
        <f>[20]Dec!$E$46</f>
        <v>0</v>
      </c>
      <c r="D18" s="9">
        <f>[20]Dec!$E$22</f>
        <v>0</v>
      </c>
      <c r="E18" s="9">
        <f>[20]Dec!$E$24</f>
        <v>0</v>
      </c>
      <c r="F18" s="9">
        <f>[20]Dec!$E$23</f>
        <v>0</v>
      </c>
      <c r="G18" s="9">
        <f>[20]Dec!$E$47</f>
        <v>0</v>
      </c>
      <c r="H18" s="9">
        <f>[20]Dec!$E$26</f>
        <v>0</v>
      </c>
      <c r="I18" s="9">
        <f>[20]Dec!$E$25</f>
        <v>0</v>
      </c>
      <c r="J18" s="9">
        <f>[20]Dec!$E$60</f>
        <v>0</v>
      </c>
      <c r="K18" s="9">
        <f>[20]Dec!$E$48</f>
        <v>0</v>
      </c>
      <c r="L18" s="9">
        <f>[20]Dec!$E$27</f>
        <v>0</v>
      </c>
      <c r="M18" s="9">
        <f>[20]Dec!$E$55</f>
        <v>1</v>
      </c>
      <c r="N18" s="9">
        <f>[20]Dec!$E$49</f>
        <v>0</v>
      </c>
      <c r="O18" s="9">
        <f>[20]Dec!$E$29</f>
        <v>0</v>
      </c>
      <c r="P18" s="9">
        <f>[20]Dec!$E$30</f>
        <v>0</v>
      </c>
      <c r="Q18" s="9">
        <f>[20]Dec!$E$28</f>
        <v>0</v>
      </c>
      <c r="R18" s="9">
        <f>[20]Dec!$E$51</f>
        <v>0</v>
      </c>
      <c r="S18" s="9">
        <f>SUM([20]Dec!$E$36,[20]Dec!$E$37)</f>
        <v>0</v>
      </c>
      <c r="T18" s="9">
        <f>[20]Dec!$E$52</f>
        <v>0</v>
      </c>
      <c r="U18" s="9">
        <f>[20]Dec!$E$53</f>
        <v>0</v>
      </c>
      <c r="V18" s="9">
        <f>[20]Dec!$E$54</f>
        <v>0</v>
      </c>
      <c r="W18" s="9">
        <f>[20]Dec!$E$39</f>
        <v>2</v>
      </c>
      <c r="X18" s="9">
        <f>[20]Dec!$E$40</f>
        <v>0</v>
      </c>
      <c r="Y18" s="9">
        <f>SUM([20]Dec!$E$41,[20]Dec!$E$42)</f>
        <v>0</v>
      </c>
      <c r="Z18" s="9">
        <f>[20]Dec!$E$44</f>
        <v>0</v>
      </c>
      <c r="AA18" s="9">
        <f>SUM([20]Dec!$E$43,[20]Dec!$E$45)</f>
        <v>0</v>
      </c>
      <c r="AB18" s="9">
        <f>[20]Dec!$E$50</f>
        <v>0</v>
      </c>
      <c r="AC18" s="9">
        <f>[20]Dec!$E$58</f>
        <v>0</v>
      </c>
      <c r="AD18" s="9">
        <f>[20]Dec!$E$56</f>
        <v>0</v>
      </c>
      <c r="AE18" s="9">
        <f>[20]Dec!$E$57</f>
        <v>0</v>
      </c>
      <c r="AF18" s="9">
        <f>[20]Dec!$E$35</f>
        <v>0</v>
      </c>
      <c r="AG18" s="9">
        <f>[20]Dec!$E$65</f>
        <v>0</v>
      </c>
      <c r="AH18" s="9">
        <f>[20]Dec!$E$59</f>
        <v>0</v>
      </c>
      <c r="AI18" s="9">
        <f>[20]Dec!$E$61</f>
        <v>0</v>
      </c>
      <c r="AJ18" s="9">
        <f>[20]Dec!$E$31</f>
        <v>0</v>
      </c>
      <c r="AK18" s="9">
        <f>[20]Dec!$E$66</f>
        <v>0</v>
      </c>
      <c r="AL18" s="9">
        <f>[20]Dec!$E$38</f>
        <v>0</v>
      </c>
      <c r="AM18" s="9">
        <f>[20]Dec!$E$32</f>
        <v>0</v>
      </c>
      <c r="AN18" s="9">
        <f>[20]Dec!$E$34</f>
        <v>0</v>
      </c>
      <c r="AO18" s="9">
        <f>[20]Dec!$E$33</f>
        <v>0</v>
      </c>
      <c r="AP18" s="9">
        <f>[20]Dec!$E$67</f>
        <v>0</v>
      </c>
      <c r="AQ18" s="10">
        <f>[20]Dec!$E$68</f>
        <v>0</v>
      </c>
      <c r="AR18" s="9">
        <f>[20]Dec!$E$63</f>
        <v>0</v>
      </c>
      <c r="AS18" s="9">
        <f>[20]Dec!$E$64</f>
        <v>0</v>
      </c>
      <c r="AT18" s="11">
        <f>[20]Dec!$E$62</f>
        <v>0</v>
      </c>
      <c r="AU18" s="12">
        <f t="shared" si="0"/>
        <v>3</v>
      </c>
    </row>
    <row r="19" spans="1:47" x14ac:dyDescent="0.25">
      <c r="A19" s="2"/>
      <c r="B19" s="2" t="s">
        <v>21</v>
      </c>
      <c r="C19" s="2">
        <f>[20]Dec!$AS$6</f>
        <v>0</v>
      </c>
      <c r="D19" s="2">
        <f>[20]Dec!$U$6</f>
        <v>2</v>
      </c>
      <c r="E19" s="2">
        <f>[20]Dec!$W$6</f>
        <v>0</v>
      </c>
      <c r="F19" s="2">
        <f>[20]Dec!$V$6</f>
        <v>1</v>
      </c>
      <c r="G19" s="2">
        <f>[20]Dec!$AT$6</f>
        <v>0</v>
      </c>
      <c r="H19" s="2">
        <f>[20]Dec!$Y$6</f>
        <v>5</v>
      </c>
      <c r="I19" s="2">
        <f>[20]Dec!$X$6</f>
        <v>0</v>
      </c>
      <c r="J19" s="2">
        <f>[20]Dec!$BG$6</f>
        <v>0</v>
      </c>
      <c r="K19" s="2">
        <f>[20]Dec!$AU$6</f>
        <v>0</v>
      </c>
      <c r="L19" s="2">
        <f>[20]Dec!$Z$6</f>
        <v>0</v>
      </c>
      <c r="M19" s="2">
        <f>[20]Dec!$BB$6</f>
        <v>0</v>
      </c>
      <c r="N19" s="2">
        <f>[20]Dec!$AV$6</f>
        <v>0</v>
      </c>
      <c r="O19" s="2">
        <f>[20]Dec!$AB$6</f>
        <v>0</v>
      </c>
      <c r="P19" s="2">
        <f>[20]Dec!$AC$6</f>
        <v>0</v>
      </c>
      <c r="Q19" s="2">
        <f>[20]Dec!$AA$6</f>
        <v>0</v>
      </c>
      <c r="R19" s="2">
        <f>[20]Dec!$AX$6</f>
        <v>0</v>
      </c>
      <c r="S19" s="2">
        <f>SUM([20]Dec!$AI$6,[20]Dec!$AJ$6)</f>
        <v>0</v>
      </c>
      <c r="T19" s="2">
        <f>[20]Dec!$AY$6</f>
        <v>0</v>
      </c>
      <c r="U19" s="2">
        <f>[20]Dec!$AZ$6</f>
        <v>0</v>
      </c>
      <c r="V19" s="2">
        <f>[20]Dec!$BA$6</f>
        <v>0</v>
      </c>
      <c r="W19" s="2">
        <f>[20]Dec!$AL$6</f>
        <v>3</v>
      </c>
      <c r="X19" s="2">
        <f>[20]Dec!$AM$6</f>
        <v>0</v>
      </c>
      <c r="Y19" s="2">
        <f>SUM([20]Dec!$AN$6,[20]Dec!$AO$6)</f>
        <v>0</v>
      </c>
      <c r="Z19" s="2">
        <f>[20]Dec!$AQ$6</f>
        <v>0</v>
      </c>
      <c r="AA19" s="2">
        <f>SUM([20]Dec!$AP$6,[20]Dec!$AR$6)</f>
        <v>0</v>
      </c>
      <c r="AB19" s="2">
        <f>[20]Dec!$AW$6</f>
        <v>0</v>
      </c>
      <c r="AC19" s="2">
        <f>[20]Dec!$BE$6</f>
        <v>0</v>
      </c>
      <c r="AD19" s="2">
        <f>[20]Dec!$BC$6</f>
        <v>0</v>
      </c>
      <c r="AE19" s="2">
        <f>[20]Dec!$BD$6</f>
        <v>0</v>
      </c>
      <c r="AF19" s="2">
        <f>[20]Dec!$AH$6</f>
        <v>0</v>
      </c>
      <c r="AG19" s="2">
        <f>[20]Dec!$BL$6</f>
        <v>0</v>
      </c>
      <c r="AH19" s="2">
        <f>[20]Dec!$BF$6</f>
        <v>0</v>
      </c>
      <c r="AI19" s="2">
        <f>[20]Dec!$BH$6</f>
        <v>0</v>
      </c>
      <c r="AJ19" s="2">
        <f>[20]Dec!$AD$6</f>
        <v>0</v>
      </c>
      <c r="AK19" s="2">
        <f>[20]Dec!$BM$6</f>
        <v>0</v>
      </c>
      <c r="AL19" s="2">
        <f>[20]Dec!$AK$6</f>
        <v>0</v>
      </c>
      <c r="AM19" s="2">
        <f>[20]Dec!$AE$6</f>
        <v>0</v>
      </c>
      <c r="AN19" s="2">
        <f>[20]Dec!$AG$6</f>
        <v>0</v>
      </c>
      <c r="AO19" s="2">
        <f>[20]Dec!$AF$6</f>
        <v>0</v>
      </c>
      <c r="AP19" s="2">
        <f>[20]Dec!$BN$6</f>
        <v>0</v>
      </c>
      <c r="AQ19" s="13">
        <f>[20]Dec!$BO$6</f>
        <v>0</v>
      </c>
      <c r="AR19" s="2">
        <f>[20]Dec!$BJ$6</f>
        <v>0</v>
      </c>
      <c r="AS19" s="2">
        <f>[20]Dec!$BK$6</f>
        <v>0</v>
      </c>
      <c r="AT19" s="14">
        <f>[20]Dec!$BI$6</f>
        <v>0</v>
      </c>
      <c r="AU19" s="15">
        <f t="shared" si="0"/>
        <v>11</v>
      </c>
    </row>
    <row r="20" spans="1:47" x14ac:dyDescent="0.25">
      <c r="A20" s="19" t="s">
        <v>54</v>
      </c>
      <c r="B20" s="19" t="s">
        <v>20</v>
      </c>
      <c r="C20" s="19">
        <f>[8]Dec!$I$38</f>
        <v>0</v>
      </c>
      <c r="D20" s="19">
        <f>[8]Dec!$I$14</f>
        <v>0</v>
      </c>
      <c r="E20" s="19">
        <f>[8]Dec!$I$16</f>
        <v>0</v>
      </c>
      <c r="F20" s="19">
        <f>[8]Dec!$I$15</f>
        <v>0</v>
      </c>
      <c r="G20" s="19">
        <f>[8]Dec!$I$39</f>
        <v>0</v>
      </c>
      <c r="H20" s="19">
        <f>[8]Dec!$I$18</f>
        <v>0</v>
      </c>
      <c r="I20" s="19">
        <f>[8]Dec!$I$17</f>
        <v>0</v>
      </c>
      <c r="J20" s="19">
        <f>[8]Dec!$I$52</f>
        <v>0</v>
      </c>
      <c r="K20" s="19">
        <f>[8]Dec!$I$40</f>
        <v>0</v>
      </c>
      <c r="L20" s="19">
        <f>[8]Dec!$I$19</f>
        <v>0</v>
      </c>
      <c r="M20" s="19">
        <f>[8]Dec!$I$47</f>
        <v>0</v>
      </c>
      <c r="N20" s="19">
        <f>[8]Dec!$I$41</f>
        <v>0</v>
      </c>
      <c r="O20" s="19">
        <f>[8]Dec!$I$21</f>
        <v>0</v>
      </c>
      <c r="P20" s="19">
        <f>[8]Dec!$I$22</f>
        <v>0</v>
      </c>
      <c r="Q20" s="19">
        <f>[8]Dec!$I$20</f>
        <v>0</v>
      </c>
      <c r="R20" s="19">
        <f>[8]Dec!$I$43</f>
        <v>0</v>
      </c>
      <c r="S20" s="19">
        <f>SUM([8]Dec!$I$28:$I$29)</f>
        <v>0</v>
      </c>
      <c r="T20" s="19">
        <f>[8]Dec!$I$44</f>
        <v>0</v>
      </c>
      <c r="U20" s="19">
        <f>[8]Dec!$I$45</f>
        <v>0</v>
      </c>
      <c r="V20" s="19">
        <f>[8]Dec!$I$46</f>
        <v>0</v>
      </c>
      <c r="W20" s="19">
        <f>[8]Dec!$I$31</f>
        <v>0</v>
      </c>
      <c r="X20" s="19">
        <f>[8]Dec!$I$32</f>
        <v>0</v>
      </c>
      <c r="Y20" s="19">
        <f>SUM([8]Dec!$I$33:$I$34)</f>
        <v>0</v>
      </c>
      <c r="Z20" s="19">
        <f>[8]Dec!$I$36</f>
        <v>0</v>
      </c>
      <c r="AA20" s="19">
        <f>SUM([8]Dec!$I$35,[8]Dec!$I$37)</f>
        <v>0</v>
      </c>
      <c r="AB20" s="19">
        <f>[8]Dec!$I$42</f>
        <v>0</v>
      </c>
      <c r="AC20" s="19">
        <f>[8]Dec!$I$50</f>
        <v>0</v>
      </c>
      <c r="AD20" s="19">
        <f>[8]Dec!$I$48</f>
        <v>0</v>
      </c>
      <c r="AE20" s="19">
        <f>[8]Dec!$I$49</f>
        <v>0</v>
      </c>
      <c r="AF20" s="19">
        <f>[8]Dec!$I$27</f>
        <v>0</v>
      </c>
      <c r="AG20" s="19">
        <f>[8]Dec!$I$57</f>
        <v>1</v>
      </c>
      <c r="AH20" s="19">
        <f>[8]Dec!$I$51</f>
        <v>0</v>
      </c>
      <c r="AI20" s="19">
        <f>[8]Dec!$I$53</f>
        <v>0</v>
      </c>
      <c r="AJ20" s="19">
        <f>[8]Dec!$I$23</f>
        <v>1</v>
      </c>
      <c r="AK20" s="19">
        <f>[8]Dec!$I$58</f>
        <v>0</v>
      </c>
      <c r="AL20" s="19">
        <f>[8]Dec!$I$30</f>
        <v>0</v>
      </c>
      <c r="AM20" s="19">
        <f>[8]Dec!$I$24</f>
        <v>0</v>
      </c>
      <c r="AN20" s="19">
        <f>[8]Dec!$I$26</f>
        <v>0</v>
      </c>
      <c r="AO20" s="19">
        <f>[8]Dec!$I$25</f>
        <v>0</v>
      </c>
      <c r="AP20" s="19">
        <f>[8]Dec!$I$59</f>
        <v>0</v>
      </c>
      <c r="AQ20" s="29">
        <f>[8]Dec!$I$60</f>
        <v>0</v>
      </c>
      <c r="AR20" s="19">
        <f>[8]Dec!$I$55</f>
        <v>0</v>
      </c>
      <c r="AS20" s="19">
        <f>[8]Dec!$I$56</f>
        <v>0</v>
      </c>
      <c r="AT20" s="38">
        <f>[8]Dec!$I$54</f>
        <v>0</v>
      </c>
      <c r="AU20" s="12">
        <f t="shared" si="0"/>
        <v>2</v>
      </c>
    </row>
    <row r="21" spans="1:47" x14ac:dyDescent="0.25">
      <c r="A21" s="2"/>
      <c r="B21" s="2" t="s">
        <v>21</v>
      </c>
      <c r="C21" s="2">
        <f>[8]Dec!$AK$10</f>
        <v>0</v>
      </c>
      <c r="D21" s="2">
        <f>[8]Dec!$M$10</f>
        <v>0</v>
      </c>
      <c r="E21" s="2">
        <f>[8]Dec!$O$10</f>
        <v>0</v>
      </c>
      <c r="F21" s="2">
        <f>[8]Dec!$N$10</f>
        <v>0</v>
      </c>
      <c r="G21" s="2">
        <f>[8]Dec!$AL$10</f>
        <v>0</v>
      </c>
      <c r="H21" s="2">
        <f>[8]Dec!$Q$10</f>
        <v>0</v>
      </c>
      <c r="I21" s="2">
        <f>[8]Dec!$P$10</f>
        <v>0</v>
      </c>
      <c r="J21" s="2">
        <f>[8]Dec!$AY$10</f>
        <v>0</v>
      </c>
      <c r="K21" s="2">
        <f>[8]Dec!$AM$10</f>
        <v>0</v>
      </c>
      <c r="L21" s="2">
        <f>[8]Dec!$R$10</f>
        <v>0</v>
      </c>
      <c r="M21" s="2">
        <f>[8]Dec!$AT$10</f>
        <v>0</v>
      </c>
      <c r="N21" s="2">
        <f>[8]Dec!$AN$10</f>
        <v>0</v>
      </c>
      <c r="O21" s="2">
        <f>[8]Dec!$T$10</f>
        <v>0</v>
      </c>
      <c r="P21" s="2">
        <f>[8]Dec!$U$10</f>
        <v>0</v>
      </c>
      <c r="Q21" s="2">
        <f>[8]Dec!$S$10</f>
        <v>0</v>
      </c>
      <c r="R21" s="2">
        <f>[8]Dec!$AP$10</f>
        <v>0</v>
      </c>
      <c r="S21" s="2">
        <f>SUM([8]Dec!$AA$10:$AB$10)</f>
        <v>0</v>
      </c>
      <c r="T21" s="2">
        <f>[8]Dec!$AQ$10</f>
        <v>0</v>
      </c>
      <c r="U21" s="2">
        <f>[8]Dec!$AR$10</f>
        <v>0</v>
      </c>
      <c r="V21" s="2">
        <f>[8]Dec!$AS$10</f>
        <v>0</v>
      </c>
      <c r="W21" s="2">
        <f>[8]Dec!$AD$10</f>
        <v>1</v>
      </c>
      <c r="X21" s="2">
        <f>[8]Dec!$AE$10</f>
        <v>0</v>
      </c>
      <c r="Y21" s="2">
        <f>SUM([8]Dec!$AF$10:$AG$10)</f>
        <v>0</v>
      </c>
      <c r="Z21" s="2">
        <f>[8]Dec!$AI$10</f>
        <v>0</v>
      </c>
      <c r="AA21" s="2">
        <f>SUM([8]Dec!$AH$10,[8]Dec!$AJ$10)</f>
        <v>0</v>
      </c>
      <c r="AB21" s="2">
        <f>[8]Dec!$AO$10</f>
        <v>0</v>
      </c>
      <c r="AC21" s="2">
        <f>[8]Dec!$AW$10</f>
        <v>0</v>
      </c>
      <c r="AD21" s="2">
        <f>[8]Dec!$AU$10</f>
        <v>0</v>
      </c>
      <c r="AE21" s="2">
        <f>[8]Dec!$AV$10</f>
        <v>0</v>
      </c>
      <c r="AF21" s="2">
        <f>[8]Dec!$Z$10</f>
        <v>3</v>
      </c>
      <c r="AG21" s="2">
        <f>[8]Dec!$BD$10</f>
        <v>0</v>
      </c>
      <c r="AH21" s="2">
        <f>[8]Dec!$AX$10</f>
        <v>0</v>
      </c>
      <c r="AI21" s="2">
        <f>[8]Dec!$AZ$10</f>
        <v>0</v>
      </c>
      <c r="AJ21" s="2">
        <f>[8]Dec!$V$10</f>
        <v>0</v>
      </c>
      <c r="AK21" s="2">
        <f>[8]Dec!$BE$10</f>
        <v>0</v>
      </c>
      <c r="AL21" s="2">
        <f>[8]Dec!$AC$10</f>
        <v>0</v>
      </c>
      <c r="AM21" s="2">
        <f>[8]Dec!$W$10</f>
        <v>0</v>
      </c>
      <c r="AN21" s="2">
        <f>[8]Dec!$Y$10</f>
        <v>0</v>
      </c>
      <c r="AO21" s="2">
        <f>[8]Dec!$X$10</f>
        <v>0</v>
      </c>
      <c r="AP21" s="2">
        <f>[8]Dec!$BF$10</f>
        <v>0</v>
      </c>
      <c r="AQ21" s="13">
        <f>[8]Dec!$BG$10</f>
        <v>0</v>
      </c>
      <c r="AR21" s="2">
        <f>[8]Dec!$BB$10</f>
        <v>0</v>
      </c>
      <c r="AS21" s="2">
        <f>[8]Dec!$BC$10</f>
        <v>0</v>
      </c>
      <c r="AT21" s="14">
        <f>[8]Dec!$BA$10</f>
        <v>0</v>
      </c>
      <c r="AU21" s="15">
        <f t="shared" si="0"/>
        <v>4</v>
      </c>
    </row>
    <row r="22" spans="1:47" x14ac:dyDescent="0.25">
      <c r="A22" s="9" t="s">
        <v>55</v>
      </c>
      <c r="B22" s="9" t="s">
        <v>20</v>
      </c>
      <c r="C22" s="9">
        <f>[3]Dec!$K$38</f>
        <v>0</v>
      </c>
      <c r="D22" s="9">
        <f>[3]Dec!$K$14</f>
        <v>0</v>
      </c>
      <c r="E22" s="9">
        <f>[3]Dec!$K$16</f>
        <v>0</v>
      </c>
      <c r="F22" s="9">
        <f>[3]Dec!$K$15</f>
        <v>0</v>
      </c>
      <c r="G22" s="9">
        <f>[3]Dec!$K$39</f>
        <v>0</v>
      </c>
      <c r="H22" s="9">
        <f>[3]Dec!$K$18</f>
        <v>0</v>
      </c>
      <c r="I22" s="9">
        <f>[3]Dec!$K$17</f>
        <v>0</v>
      </c>
      <c r="J22" s="9">
        <f>[3]Dec!$K$52</f>
        <v>0</v>
      </c>
      <c r="K22" s="9">
        <f>[3]Dec!$K$40</f>
        <v>0</v>
      </c>
      <c r="L22" s="9">
        <f>[3]Dec!$K$19</f>
        <v>0</v>
      </c>
      <c r="M22" s="9">
        <f>[3]Dec!$K$47</f>
        <v>0</v>
      </c>
      <c r="N22" s="9">
        <f>[3]Dec!$K$41</f>
        <v>0</v>
      </c>
      <c r="O22" s="9">
        <f>[3]Dec!$K$21</f>
        <v>0</v>
      </c>
      <c r="P22" s="9">
        <f>[3]Dec!$K$22</f>
        <v>0</v>
      </c>
      <c r="Q22" s="9">
        <f>[3]Dec!$K$20</f>
        <v>0</v>
      </c>
      <c r="R22" s="9">
        <f>[3]Dec!$K$43</f>
        <v>0</v>
      </c>
      <c r="S22" s="9">
        <f>SUM([3]Dec!$K$28:$K$29)</f>
        <v>0</v>
      </c>
      <c r="T22" s="9">
        <f>[3]Dec!$K$44</f>
        <v>0</v>
      </c>
      <c r="U22" s="9">
        <f>[3]Dec!$K$45</f>
        <v>0</v>
      </c>
      <c r="V22" s="9">
        <f>[3]Dec!$K$46</f>
        <v>0</v>
      </c>
      <c r="W22" s="9">
        <f>[3]Dec!$K$31</f>
        <v>0</v>
      </c>
      <c r="X22" s="9">
        <f>[3]Dec!$K$32</f>
        <v>0</v>
      </c>
      <c r="Y22" s="9">
        <f>SUM([3]Dec!$K$33:$K$34)</f>
        <v>0</v>
      </c>
      <c r="Z22" s="9">
        <f>[3]Dec!$K$36</f>
        <v>0</v>
      </c>
      <c r="AA22" s="9">
        <f>SUM([3]Dec!$K$35,[3]Dec!$K$37)</f>
        <v>0</v>
      </c>
      <c r="AB22" s="9">
        <f>[3]Dec!$K$42</f>
        <v>0</v>
      </c>
      <c r="AC22" s="9">
        <f>[3]Dec!$K$50</f>
        <v>0</v>
      </c>
      <c r="AD22" s="9">
        <f>[3]Dec!$K$48</f>
        <v>0</v>
      </c>
      <c r="AE22" s="9">
        <f>[3]Dec!$K$49</f>
        <v>0</v>
      </c>
      <c r="AF22" s="9">
        <f>[3]Dec!$K$27</f>
        <v>0</v>
      </c>
      <c r="AG22" s="9">
        <f>[3]Dec!$K$57</f>
        <v>0</v>
      </c>
      <c r="AH22" s="9">
        <f>[3]Dec!$K$51</f>
        <v>0</v>
      </c>
      <c r="AI22" s="9">
        <f>[3]Dec!$K$53</f>
        <v>0</v>
      </c>
      <c r="AJ22" s="9">
        <f>[3]Dec!$K$23</f>
        <v>0</v>
      </c>
      <c r="AK22" s="9">
        <f>[3]Dec!$K$58</f>
        <v>0</v>
      </c>
      <c r="AL22" s="9">
        <f>[3]Dec!$K$30</f>
        <v>0</v>
      </c>
      <c r="AM22" s="9">
        <f>[3]Dec!$K$24</f>
        <v>0</v>
      </c>
      <c r="AN22" s="9">
        <f>[3]Dec!$K$26</f>
        <v>0</v>
      </c>
      <c r="AO22" s="9">
        <f>[3]Dec!$K$25</f>
        <v>0</v>
      </c>
      <c r="AP22" s="9">
        <f>[3]Dec!$K$59</f>
        <v>0</v>
      </c>
      <c r="AQ22" s="10">
        <f>[3]Dec!$K$60</f>
        <v>0</v>
      </c>
      <c r="AR22" s="9">
        <f>[3]Dec!$K$55</f>
        <v>0</v>
      </c>
      <c r="AS22" s="9">
        <f>[3]Dec!$K$56</f>
        <v>0</v>
      </c>
      <c r="AT22" s="11">
        <f>[3]Dec!$K$54</f>
        <v>0</v>
      </c>
      <c r="AU22" s="12">
        <f t="shared" si="0"/>
        <v>0</v>
      </c>
    </row>
    <row r="23" spans="1:47" x14ac:dyDescent="0.25">
      <c r="A23" s="2"/>
      <c r="B23" s="2" t="s">
        <v>21</v>
      </c>
      <c r="C23" s="2">
        <f>[3]Dec!$AK$12</f>
        <v>0</v>
      </c>
      <c r="D23" s="2">
        <f>[3]Dec!$M$12</f>
        <v>0</v>
      </c>
      <c r="E23" s="2">
        <f>[3]Dec!$O$12</f>
        <v>0</v>
      </c>
      <c r="F23" s="2">
        <f>[3]Dec!$N$12</f>
        <v>1</v>
      </c>
      <c r="G23" s="2">
        <f>[3]Dec!$AL$12</f>
        <v>0</v>
      </c>
      <c r="H23" s="2">
        <f>[3]Dec!$Q$12</f>
        <v>1</v>
      </c>
      <c r="I23" s="2">
        <f>[3]Dec!$P$12</f>
        <v>0</v>
      </c>
      <c r="J23" s="2">
        <f>[3]Dec!$AY$12</f>
        <v>0</v>
      </c>
      <c r="K23" s="2">
        <f>[3]Dec!$AM$12</f>
        <v>0</v>
      </c>
      <c r="L23" s="2">
        <f>[3]Dec!$R$12</f>
        <v>0</v>
      </c>
      <c r="M23" s="2">
        <f>[3]Dec!$AT$12</f>
        <v>0</v>
      </c>
      <c r="N23" s="2">
        <f>[3]Dec!$AN$12</f>
        <v>0</v>
      </c>
      <c r="O23" s="2">
        <f>[3]Dec!$T$12</f>
        <v>0</v>
      </c>
      <c r="P23" s="2">
        <f>[3]Dec!$U$12</f>
        <v>0</v>
      </c>
      <c r="Q23" s="2">
        <f>[3]Dec!$S$12</f>
        <v>0</v>
      </c>
      <c r="R23" s="2">
        <f>[3]Dec!$AP$12</f>
        <v>0</v>
      </c>
      <c r="S23" s="2">
        <f>SUM([3]Dec!$AA$12:$AB$12)</f>
        <v>0</v>
      </c>
      <c r="T23" s="2">
        <f>[3]Dec!$AQ$12</f>
        <v>0</v>
      </c>
      <c r="U23" s="2">
        <f>[3]Dec!$AR$12</f>
        <v>0</v>
      </c>
      <c r="V23" s="2">
        <f>[3]Dec!$AS$12</f>
        <v>0</v>
      </c>
      <c r="W23" s="2">
        <f>[3]Dec!$AD$12</f>
        <v>1</v>
      </c>
      <c r="X23" s="2">
        <f>[3]Dec!$AE$12</f>
        <v>0</v>
      </c>
      <c r="Y23" s="2">
        <f>SUM([3]Dec!$AF$12:$AG$12)</f>
        <v>0</v>
      </c>
      <c r="Z23" s="2">
        <f>[3]Dec!$AI$12</f>
        <v>0</v>
      </c>
      <c r="AA23" s="2">
        <f>SUM([3]Dec!$AH$12,[3]Dec!$AJ$12)</f>
        <v>0</v>
      </c>
      <c r="AB23" s="2">
        <f>[3]Dec!$AO$12</f>
        <v>0</v>
      </c>
      <c r="AC23" s="2">
        <f>[3]Dec!$AW$12</f>
        <v>0</v>
      </c>
      <c r="AD23" s="2">
        <f>[3]Dec!$AU$12</f>
        <v>0</v>
      </c>
      <c r="AE23" s="2">
        <f>[3]Dec!$AV$12</f>
        <v>0</v>
      </c>
      <c r="AF23" s="2">
        <f>[3]Dec!$Z$12</f>
        <v>0</v>
      </c>
      <c r="AG23" s="2">
        <f>[3]Dec!$BD$12</f>
        <v>0</v>
      </c>
      <c r="AH23" s="2">
        <f>[3]Dec!$AX$12</f>
        <v>0</v>
      </c>
      <c r="AI23" s="2">
        <f>[3]Dec!$AZ$12</f>
        <v>0</v>
      </c>
      <c r="AJ23" s="2">
        <f>[3]Dec!$V$12</f>
        <v>0</v>
      </c>
      <c r="AK23" s="2">
        <f>[3]Dec!$BE$12</f>
        <v>0</v>
      </c>
      <c r="AL23" s="2">
        <f>[3]Dec!$AC$12</f>
        <v>0</v>
      </c>
      <c r="AM23" s="2">
        <f>[3]Dec!$W$12</f>
        <v>0</v>
      </c>
      <c r="AN23" s="2">
        <f>[3]Dec!$Y$12</f>
        <v>0</v>
      </c>
      <c r="AO23" s="2">
        <f>[3]Dec!$X$12</f>
        <v>0</v>
      </c>
      <c r="AP23" s="2">
        <f>[3]Dec!$BF$12</f>
        <v>0</v>
      </c>
      <c r="AQ23" s="13">
        <f>[3]Dec!$BG$12</f>
        <v>0</v>
      </c>
      <c r="AR23" s="2">
        <f>[3]Dec!$BB$12</f>
        <v>0</v>
      </c>
      <c r="AS23" s="2">
        <f>[3]Dec!$BC$12</f>
        <v>0</v>
      </c>
      <c r="AT23" s="14">
        <f>[3]Dec!$BA$12</f>
        <v>0</v>
      </c>
      <c r="AU23" s="15">
        <f t="shared" si="0"/>
        <v>3</v>
      </c>
    </row>
    <row r="24" spans="1:47" x14ac:dyDescent="0.25">
      <c r="A24" s="9" t="s">
        <v>148</v>
      </c>
      <c r="B24" s="9" t="s">
        <v>20</v>
      </c>
      <c r="C24" s="19">
        <f>[8]Dec!$C$38</f>
        <v>0</v>
      </c>
      <c r="D24" s="19">
        <f>[8]Dec!$C$14</f>
        <v>1</v>
      </c>
      <c r="E24" s="19">
        <f>[8]Dec!$C$16</f>
        <v>0</v>
      </c>
      <c r="F24" s="19">
        <f>[8]Dec!$C$15</f>
        <v>0</v>
      </c>
      <c r="G24" s="19">
        <f>[8]Dec!$C$39</f>
        <v>0</v>
      </c>
      <c r="H24" s="19">
        <f>[8]Dec!$C$18</f>
        <v>0</v>
      </c>
      <c r="I24" s="19">
        <f>[8]Dec!$C$17</f>
        <v>0</v>
      </c>
      <c r="J24" s="19">
        <f>[8]Dec!$C$52</f>
        <v>0</v>
      </c>
      <c r="K24" s="19">
        <f>[8]Dec!$C$40</f>
        <v>0</v>
      </c>
      <c r="L24" s="19">
        <f>[8]Dec!$C$19</f>
        <v>0</v>
      </c>
      <c r="M24" s="19">
        <f>[8]Dec!$C$47</f>
        <v>0</v>
      </c>
      <c r="N24" s="19">
        <f>[8]Dec!$C$41</f>
        <v>0</v>
      </c>
      <c r="O24" s="19">
        <f>[8]Dec!$C$21</f>
        <v>0</v>
      </c>
      <c r="P24" s="19">
        <f>[8]Dec!$C$22</f>
        <v>0</v>
      </c>
      <c r="Q24" s="19">
        <f>[8]Dec!$C$20</f>
        <v>0</v>
      </c>
      <c r="R24" s="19">
        <f>[8]Dec!$C$43</f>
        <v>0</v>
      </c>
      <c r="S24" s="19">
        <f>SUM([8]Dec!$C$28:$C$29)</f>
        <v>0</v>
      </c>
      <c r="T24" s="19">
        <f>[8]Dec!$C$44</f>
        <v>0</v>
      </c>
      <c r="U24" s="19">
        <f>[8]Dec!$C$45</f>
        <v>0</v>
      </c>
      <c r="V24" s="19">
        <f>[8]Dec!$C$46</f>
        <v>0</v>
      </c>
      <c r="W24" s="19">
        <f>[8]Dec!$C$31</f>
        <v>0</v>
      </c>
      <c r="X24" s="19">
        <f>[8]Dec!$C$32</f>
        <v>0</v>
      </c>
      <c r="Y24" s="19">
        <f>SUM([8]Dec!$C$33:$C$34)</f>
        <v>0</v>
      </c>
      <c r="Z24" s="19">
        <f>[8]Dec!$C$36</f>
        <v>0</v>
      </c>
      <c r="AA24" s="19">
        <f>SUM([8]Dec!$C$35,[8]Dec!$C$37)</f>
        <v>0</v>
      </c>
      <c r="AB24" s="19">
        <f>[8]Dec!$C$42</f>
        <v>0</v>
      </c>
      <c r="AC24" s="19">
        <f>[8]Dec!$C$50</f>
        <v>0</v>
      </c>
      <c r="AD24" s="19">
        <f>[8]Dec!$C$48</f>
        <v>0</v>
      </c>
      <c r="AE24" s="19">
        <f>[8]Dec!$C$49</f>
        <v>0</v>
      </c>
      <c r="AF24" s="19">
        <f>[8]Dec!$C$27</f>
        <v>0</v>
      </c>
      <c r="AG24" s="19">
        <f>[8]Dec!$C$57</f>
        <v>0</v>
      </c>
      <c r="AH24" s="19">
        <f>[8]Dec!$C$51</f>
        <v>0</v>
      </c>
      <c r="AI24" s="19">
        <f>[8]Dec!$C$53</f>
        <v>0</v>
      </c>
      <c r="AJ24" s="19">
        <f>[8]Dec!$C$23</f>
        <v>0</v>
      </c>
      <c r="AK24" s="19">
        <f>[8]Dec!$C$58</f>
        <v>0</v>
      </c>
      <c r="AL24" s="19">
        <f>[8]Dec!$C$30</f>
        <v>0</v>
      </c>
      <c r="AM24" s="19">
        <f>[8]Dec!$C$24</f>
        <v>0</v>
      </c>
      <c r="AN24" s="19">
        <f>[8]Dec!$C$26</f>
        <v>0</v>
      </c>
      <c r="AO24" s="19">
        <f>[8]Dec!$C$25</f>
        <v>0</v>
      </c>
      <c r="AP24" s="19">
        <f>[8]Dec!$C$59</f>
        <v>0</v>
      </c>
      <c r="AQ24" s="29">
        <f>[8]Dec!$C$60</f>
        <v>0</v>
      </c>
      <c r="AR24" s="19">
        <f>[8]Dec!$C$55</f>
        <v>0</v>
      </c>
      <c r="AS24" s="19">
        <f>[8]Dec!$C$56</f>
        <v>0</v>
      </c>
      <c r="AT24" s="38">
        <f>[8]Dec!$C$54</f>
        <v>0</v>
      </c>
      <c r="AU24" s="12">
        <f t="shared" si="0"/>
        <v>1</v>
      </c>
    </row>
    <row r="25" spans="1:47" x14ac:dyDescent="0.25">
      <c r="A25" s="2"/>
      <c r="B25" s="2" t="s">
        <v>21</v>
      </c>
      <c r="C25" s="2">
        <f>[8]Dec!$AK$4</f>
        <v>0</v>
      </c>
      <c r="D25" s="2">
        <f>[8]Dec!$M$4</f>
        <v>0</v>
      </c>
      <c r="E25" s="2">
        <f>[8]Dec!$O$4</f>
        <v>0</v>
      </c>
      <c r="F25" s="2">
        <f>[8]Dec!$N$4</f>
        <v>2</v>
      </c>
      <c r="G25" s="2">
        <f>[8]Dec!$AL$4</f>
        <v>0</v>
      </c>
      <c r="H25" s="2">
        <f>[8]Dec!$Q$4</f>
        <v>0</v>
      </c>
      <c r="I25" s="2">
        <f>[8]Dec!$P$4</f>
        <v>0</v>
      </c>
      <c r="J25" s="2">
        <f>[8]Dec!$AY$4</f>
        <v>0</v>
      </c>
      <c r="K25" s="2">
        <f>[8]Dec!$AM$4</f>
        <v>0</v>
      </c>
      <c r="L25" s="2">
        <f>[8]Dec!$R$4</f>
        <v>0</v>
      </c>
      <c r="M25" s="2">
        <f>[8]Dec!$AT$4</f>
        <v>0</v>
      </c>
      <c r="N25" s="2">
        <f>[8]Dec!$AN$4</f>
        <v>0</v>
      </c>
      <c r="O25" s="2">
        <f>[8]Dec!$T$4</f>
        <v>0</v>
      </c>
      <c r="P25" s="2">
        <f>[8]Dec!$U$4</f>
        <v>0</v>
      </c>
      <c r="Q25" s="2">
        <f>[8]Dec!$S$4</f>
        <v>0</v>
      </c>
      <c r="R25" s="2">
        <f>[8]Dec!$AP$4</f>
        <v>0</v>
      </c>
      <c r="S25" s="2">
        <f>SUM([8]Dec!$AA$4:$AB$4)</f>
        <v>0</v>
      </c>
      <c r="T25" s="2">
        <f>[8]Dec!$AQ$4</f>
        <v>0</v>
      </c>
      <c r="U25" s="2">
        <f>[8]Dec!$AR$4</f>
        <v>0</v>
      </c>
      <c r="V25" s="2">
        <f>[8]Dec!$AS$4</f>
        <v>0</v>
      </c>
      <c r="W25" s="2">
        <f>[8]Dec!$AD$4</f>
        <v>0</v>
      </c>
      <c r="X25" s="2">
        <f>[8]Dec!$AE$4</f>
        <v>0</v>
      </c>
      <c r="Y25" s="2">
        <f>SUM([8]Dec!$AF$4:$AG$4)</f>
        <v>0</v>
      </c>
      <c r="Z25" s="2">
        <f>[8]Dec!$AI$4</f>
        <v>0</v>
      </c>
      <c r="AA25" s="2">
        <f>SUM([8]Dec!$AH$4,[8]Dec!$AJ$4)</f>
        <v>0</v>
      </c>
      <c r="AB25" s="2">
        <f>[8]Dec!$AO$4</f>
        <v>0</v>
      </c>
      <c r="AC25" s="2">
        <f>[8]Dec!$AW$4</f>
        <v>0</v>
      </c>
      <c r="AD25" s="2">
        <f>[8]Dec!$AU$4</f>
        <v>0</v>
      </c>
      <c r="AE25" s="2">
        <f>[8]Dec!$AV$4</f>
        <v>0</v>
      </c>
      <c r="AF25" s="2">
        <f>[8]Dec!$Z$4</f>
        <v>0</v>
      </c>
      <c r="AG25" s="2">
        <f>[8]Dec!$BD$4</f>
        <v>0</v>
      </c>
      <c r="AH25" s="2">
        <f>[8]Dec!$AX$4</f>
        <v>0</v>
      </c>
      <c r="AI25" s="2">
        <f>[8]Dec!$AZ$4</f>
        <v>0</v>
      </c>
      <c r="AJ25" s="2">
        <f>[8]Dec!$V$4</f>
        <v>0</v>
      </c>
      <c r="AK25" s="2">
        <f>[8]Dec!$BE$4</f>
        <v>0</v>
      </c>
      <c r="AL25" s="2">
        <f>[8]Dec!$AC$4</f>
        <v>0</v>
      </c>
      <c r="AM25" s="2">
        <f>[8]Dec!$W$4</f>
        <v>0</v>
      </c>
      <c r="AN25" s="2">
        <f>[8]Dec!$Y$4</f>
        <v>0</v>
      </c>
      <c r="AO25" s="2">
        <f>[8]Dec!$X$4</f>
        <v>0</v>
      </c>
      <c r="AP25" s="2">
        <f>[8]Dec!$BF$4</f>
        <v>0</v>
      </c>
      <c r="AQ25" s="13">
        <f>[8]Dec!$BG$4</f>
        <v>0</v>
      </c>
      <c r="AR25" s="2">
        <f>[8]Dec!$BB$4</f>
        <v>0</v>
      </c>
      <c r="AS25" s="2">
        <f>[8]Dec!$BC$4</f>
        <v>0</v>
      </c>
      <c r="AT25" s="14">
        <f>[8]Dec!$BA$4</f>
        <v>0</v>
      </c>
      <c r="AU25" s="15">
        <f t="shared" si="0"/>
        <v>2</v>
      </c>
    </row>
    <row r="26" spans="1:47" x14ac:dyDescent="0.25">
      <c r="A26" s="9" t="s">
        <v>57</v>
      </c>
      <c r="B26" s="9" t="s">
        <v>20</v>
      </c>
      <c r="C26" s="9">
        <f>[3]Dec!$F$38</f>
        <v>0</v>
      </c>
      <c r="D26" s="9">
        <f>[3]Dec!$F$14</f>
        <v>0</v>
      </c>
      <c r="E26" s="9">
        <f>[3]Dec!$F$16</f>
        <v>0</v>
      </c>
      <c r="F26" s="9">
        <f>[3]Dec!$F$15</f>
        <v>0</v>
      </c>
      <c r="G26" s="9">
        <f>[3]Dec!$F$39</f>
        <v>0</v>
      </c>
      <c r="H26" s="9">
        <f>[3]Dec!$F$18</f>
        <v>0</v>
      </c>
      <c r="I26" s="9">
        <f>[3]Dec!$F$17</f>
        <v>0</v>
      </c>
      <c r="J26" s="9">
        <f>[3]Dec!$F$52</f>
        <v>0</v>
      </c>
      <c r="K26" s="9">
        <f>[3]Dec!$F$40</f>
        <v>0</v>
      </c>
      <c r="L26" s="9">
        <f>[3]Dec!$F$19</f>
        <v>0</v>
      </c>
      <c r="M26" s="9">
        <f>[3]Dec!$F$47</f>
        <v>0</v>
      </c>
      <c r="N26" s="9">
        <f>[3]Dec!$F$41</f>
        <v>0</v>
      </c>
      <c r="O26" s="9">
        <f>[3]Dec!$F$21</f>
        <v>0</v>
      </c>
      <c r="P26" s="9">
        <f>[3]Dec!$F$22</f>
        <v>0</v>
      </c>
      <c r="Q26" s="9">
        <f>[3]Dec!$F$20</f>
        <v>0</v>
      </c>
      <c r="R26" s="9">
        <f>[3]Dec!$F$43</f>
        <v>0</v>
      </c>
      <c r="S26" s="9">
        <f>SUM([3]Dec!$F$28:$F$29)</f>
        <v>0</v>
      </c>
      <c r="T26" s="9">
        <f>[3]Dec!$F$44</f>
        <v>0</v>
      </c>
      <c r="U26" s="9">
        <f>[3]Dec!$F$45</f>
        <v>0</v>
      </c>
      <c r="V26" s="9">
        <f>[3]Dec!$F$46</f>
        <v>0</v>
      </c>
      <c r="W26" s="9">
        <f>[3]Dec!$F$31</f>
        <v>0</v>
      </c>
      <c r="X26" s="9">
        <f>[3]Dec!$F$32</f>
        <v>0</v>
      </c>
      <c r="Y26" s="9">
        <f>SUM([3]Dec!$F$33:$F$34)</f>
        <v>1</v>
      </c>
      <c r="Z26" s="9">
        <f>[3]Dec!$F$36</f>
        <v>0</v>
      </c>
      <c r="AA26" s="9">
        <f>SUM([3]Dec!$F$35,[3]Dec!$F$37)</f>
        <v>0</v>
      </c>
      <c r="AB26" s="9">
        <f>[3]Dec!$F$42</f>
        <v>0</v>
      </c>
      <c r="AC26" s="9">
        <f>[3]Dec!$F$50</f>
        <v>0</v>
      </c>
      <c r="AD26" s="9">
        <f>[3]Dec!$F$48</f>
        <v>0</v>
      </c>
      <c r="AE26" s="9">
        <f>[3]Dec!$F$49</f>
        <v>0</v>
      </c>
      <c r="AF26" s="9">
        <f>[3]Dec!$F$27</f>
        <v>0</v>
      </c>
      <c r="AG26" s="9">
        <f>[3]Dec!$F$57</f>
        <v>0</v>
      </c>
      <c r="AH26" s="9">
        <f>[3]Dec!$F$51</f>
        <v>0</v>
      </c>
      <c r="AI26" s="9">
        <f>[3]Dec!$F$53</f>
        <v>0</v>
      </c>
      <c r="AJ26" s="9">
        <f>[3]Dec!$F$23</f>
        <v>0</v>
      </c>
      <c r="AK26" s="9">
        <f>[3]Dec!$F$58</f>
        <v>0</v>
      </c>
      <c r="AL26" s="9">
        <f>[3]Dec!$F$30</f>
        <v>0</v>
      </c>
      <c r="AM26" s="9">
        <f>[3]Dec!$F$24</f>
        <v>0</v>
      </c>
      <c r="AN26" s="9">
        <f>[3]Dec!$F$26</f>
        <v>0</v>
      </c>
      <c r="AO26" s="9">
        <f>[3]Dec!$F$25</f>
        <v>0</v>
      </c>
      <c r="AP26" s="9">
        <f>[3]Dec!$F$59</f>
        <v>0</v>
      </c>
      <c r="AQ26" s="10">
        <f>[3]Dec!$F$60</f>
        <v>0</v>
      </c>
      <c r="AR26" s="9">
        <f>[3]Dec!$F$55</f>
        <v>0</v>
      </c>
      <c r="AS26" s="9">
        <f>[3]Dec!$F$56</f>
        <v>0</v>
      </c>
      <c r="AT26" s="11">
        <f>[3]Dec!$F$54</f>
        <v>0</v>
      </c>
      <c r="AU26" s="12">
        <f t="shared" si="0"/>
        <v>1</v>
      </c>
    </row>
    <row r="27" spans="1:47" x14ac:dyDescent="0.25">
      <c r="A27" s="18"/>
      <c r="B27" s="18" t="s">
        <v>21</v>
      </c>
      <c r="C27" s="2">
        <f>[3]Dec!$AK$7</f>
        <v>0</v>
      </c>
      <c r="D27" s="2">
        <f>[3]Dec!$M$7</f>
        <v>0</v>
      </c>
      <c r="E27" s="2">
        <f>[3]Dec!$O$7</f>
        <v>0</v>
      </c>
      <c r="F27" s="2">
        <f>[3]Dec!$N$7</f>
        <v>0</v>
      </c>
      <c r="G27" s="2">
        <f>[3]Dec!$AL$7</f>
        <v>0</v>
      </c>
      <c r="H27" s="2">
        <f>[3]Dec!$Q$7</f>
        <v>0</v>
      </c>
      <c r="I27" s="2">
        <f>[3]Dec!$P$7</f>
        <v>0</v>
      </c>
      <c r="J27" s="2">
        <f>[3]Dec!$AY$7</f>
        <v>0</v>
      </c>
      <c r="K27" s="2">
        <f>[3]Dec!$AM$7</f>
        <v>0</v>
      </c>
      <c r="L27" s="2">
        <f>[3]Dec!$R$7</f>
        <v>0</v>
      </c>
      <c r="M27" s="2">
        <f>[3]Dec!$AT$7</f>
        <v>0</v>
      </c>
      <c r="N27" s="2">
        <f>[3]Dec!$AN$7</f>
        <v>0</v>
      </c>
      <c r="O27" s="2">
        <f>[3]Dec!$T$7</f>
        <v>0</v>
      </c>
      <c r="P27" s="2">
        <f>[3]Dec!$U$7</f>
        <v>0</v>
      </c>
      <c r="Q27" s="2">
        <f>[3]Dec!$S$7</f>
        <v>0</v>
      </c>
      <c r="R27" s="2">
        <f>[3]Dec!$AP$7</f>
        <v>0</v>
      </c>
      <c r="S27" s="2">
        <f>SUM([3]Dec!$AA$7:$AB$7)</f>
        <v>0</v>
      </c>
      <c r="T27" s="2">
        <f>[3]Dec!$AQ$7</f>
        <v>0</v>
      </c>
      <c r="U27" s="2">
        <f>[3]Dec!$AR$7</f>
        <v>0</v>
      </c>
      <c r="V27" s="2">
        <f>[3]Dec!$AS$7</f>
        <v>0</v>
      </c>
      <c r="W27" s="2">
        <f>[3]Dec!$AD$7</f>
        <v>0</v>
      </c>
      <c r="X27" s="2">
        <f>[3]Dec!$AE$7</f>
        <v>0</v>
      </c>
      <c r="Y27" s="2">
        <f>SUM([3]Dec!$AF$7:$AG$7)</f>
        <v>0</v>
      </c>
      <c r="Z27" s="2">
        <f>[3]Dec!$AI$7</f>
        <v>0</v>
      </c>
      <c r="AA27" s="2">
        <f>SUM([3]Dec!$AH$7,[3]Dec!$AJ$7)</f>
        <v>0</v>
      </c>
      <c r="AB27" s="2">
        <f>[3]Dec!$AO$7</f>
        <v>0</v>
      </c>
      <c r="AC27" s="2">
        <f>[3]Dec!$AW$7</f>
        <v>0</v>
      </c>
      <c r="AD27" s="2">
        <f>[3]Dec!$AU$7</f>
        <v>0</v>
      </c>
      <c r="AE27" s="2">
        <f>[3]Dec!$AV$7</f>
        <v>0</v>
      </c>
      <c r="AF27" s="2">
        <f>[3]Dec!$Z$7</f>
        <v>0</v>
      </c>
      <c r="AG27" s="2">
        <f>[3]Dec!$BD$7</f>
        <v>0</v>
      </c>
      <c r="AH27" s="2">
        <f>[3]Dec!$AX$7</f>
        <v>0</v>
      </c>
      <c r="AI27" s="2">
        <f>[3]Dec!$AZ$7</f>
        <v>0</v>
      </c>
      <c r="AJ27" s="2">
        <f>[3]Dec!$V$7</f>
        <v>0</v>
      </c>
      <c r="AK27" s="2">
        <f>[3]Dec!$BE$7</f>
        <v>0</v>
      </c>
      <c r="AL27" s="2">
        <f>[3]Dec!$AC$7</f>
        <v>0</v>
      </c>
      <c r="AM27" s="2">
        <f>[3]Dec!$W$7</f>
        <v>0</v>
      </c>
      <c r="AN27" s="2">
        <f>[3]Dec!$Y$7</f>
        <v>0</v>
      </c>
      <c r="AO27" s="2">
        <f>[3]Dec!$X$7</f>
        <v>0</v>
      </c>
      <c r="AP27" s="2">
        <f>[3]Dec!$BF$7</f>
        <v>0</v>
      </c>
      <c r="AQ27" s="13">
        <f>[3]Dec!$BG$7</f>
        <v>0</v>
      </c>
      <c r="AR27" s="2">
        <f>[3]Dec!$BB$7</f>
        <v>0</v>
      </c>
      <c r="AS27" s="2">
        <f>[3]Dec!$BC$7</f>
        <v>0</v>
      </c>
      <c r="AT27" s="14">
        <f>[3]Dec!$BA$7</f>
        <v>0</v>
      </c>
      <c r="AU27" s="15">
        <f t="shared" si="0"/>
        <v>0</v>
      </c>
    </row>
    <row r="28" spans="1:47" x14ac:dyDescent="0.25">
      <c r="A28" s="9" t="s">
        <v>150</v>
      </c>
      <c r="B28" s="9" t="s">
        <v>20</v>
      </c>
      <c r="C28" s="9">
        <f>[22]Dec!$B$38</f>
        <v>0</v>
      </c>
      <c r="D28" s="9">
        <f>[22]Dec!$B$14</f>
        <v>1</v>
      </c>
      <c r="E28" s="9">
        <f>[22]Dec!$B$16</f>
        <v>0</v>
      </c>
      <c r="F28" s="9">
        <f>[22]Dec!$B$15</f>
        <v>0</v>
      </c>
      <c r="G28" s="9">
        <f>[22]Dec!$B$39</f>
        <v>0</v>
      </c>
      <c r="H28" s="9">
        <f>[22]Dec!$B$18</f>
        <v>1</v>
      </c>
      <c r="I28" s="9">
        <f>[22]Dec!$B$17</f>
        <v>0</v>
      </c>
      <c r="J28" s="9">
        <f>[22]Dec!$B$52</f>
        <v>0</v>
      </c>
      <c r="K28" s="9">
        <f>[22]Dec!$B$40</f>
        <v>0</v>
      </c>
      <c r="L28" s="9">
        <f>[22]Dec!$B$19</f>
        <v>0</v>
      </c>
      <c r="M28" s="9">
        <f>[22]Dec!$B$47</f>
        <v>0</v>
      </c>
      <c r="N28" s="9">
        <f>[22]Dec!$B$41</f>
        <v>0</v>
      </c>
      <c r="O28" s="9">
        <f>[22]Dec!$B$21</f>
        <v>0</v>
      </c>
      <c r="P28" s="9">
        <f>[22]Dec!$B$22</f>
        <v>0</v>
      </c>
      <c r="Q28" s="9">
        <f>[22]Dec!$B$20</f>
        <v>0</v>
      </c>
      <c r="R28" s="9">
        <f>[22]Dec!$B$43</f>
        <v>0</v>
      </c>
      <c r="S28" s="9">
        <f>SUM([22]Dec!$B$28:$B$29)</f>
        <v>0</v>
      </c>
      <c r="T28" s="9">
        <f>[22]Dec!$B$44</f>
        <v>0</v>
      </c>
      <c r="U28" s="9">
        <f>[22]Dec!$B$45</f>
        <v>0</v>
      </c>
      <c r="V28" s="9">
        <f>[22]Dec!$B$46</f>
        <v>0</v>
      </c>
      <c r="W28" s="9">
        <f>[22]Dec!$B$31</f>
        <v>1</v>
      </c>
      <c r="X28" s="9">
        <f>[22]Dec!$B$32</f>
        <v>0</v>
      </c>
      <c r="Y28" s="9">
        <f>SUM([22]Dec!$B$33:$B$34)</f>
        <v>0</v>
      </c>
      <c r="Z28" s="9">
        <f>[22]Dec!$B$36</f>
        <v>0</v>
      </c>
      <c r="AA28" s="9">
        <f>SUM([22]Dec!$B$35,[22]Dec!$B$37)</f>
        <v>0</v>
      </c>
      <c r="AB28" s="9">
        <f>[22]Dec!$B$42</f>
        <v>0</v>
      </c>
      <c r="AC28" s="9">
        <f>[22]Dec!$B$50</f>
        <v>0</v>
      </c>
      <c r="AD28" s="9">
        <f>[22]Dec!$B$48</f>
        <v>0</v>
      </c>
      <c r="AE28" s="9">
        <f>[22]Dec!$B$49</f>
        <v>0</v>
      </c>
      <c r="AF28" s="9">
        <f>[22]Dec!$B$27</f>
        <v>1</v>
      </c>
      <c r="AG28" s="9">
        <f>[22]Dec!$B$57</f>
        <v>0</v>
      </c>
      <c r="AH28" s="9">
        <f>[22]Dec!$B$51</f>
        <v>0</v>
      </c>
      <c r="AI28" s="9">
        <f>[22]Dec!$B$53</f>
        <v>0</v>
      </c>
      <c r="AJ28" s="9">
        <f>[22]Dec!$B$23</f>
        <v>0</v>
      </c>
      <c r="AK28" s="9">
        <f>[22]Dec!$B$58</f>
        <v>0</v>
      </c>
      <c r="AL28" s="9">
        <f>[22]Dec!$B$30</f>
        <v>0</v>
      </c>
      <c r="AM28" s="9">
        <f>[22]Dec!$B$24</f>
        <v>0</v>
      </c>
      <c r="AN28" s="9">
        <f>[22]Dec!$B$26</f>
        <v>0</v>
      </c>
      <c r="AO28" s="9">
        <f>[22]Dec!$B$25</f>
        <v>0</v>
      </c>
      <c r="AP28" s="9">
        <f>[22]Dec!$B$59</f>
        <v>0</v>
      </c>
      <c r="AQ28" s="10">
        <f>[22]Dec!$B$60</f>
        <v>0</v>
      </c>
      <c r="AR28" s="9">
        <f>[22]Dec!$B$55</f>
        <v>0</v>
      </c>
      <c r="AS28" s="9">
        <f>[22]Dec!$B$56</f>
        <v>0</v>
      </c>
      <c r="AT28" s="11">
        <f>[22]Dec!$B$54</f>
        <v>0</v>
      </c>
      <c r="AU28" s="12">
        <f t="shared" si="0"/>
        <v>4</v>
      </c>
    </row>
    <row r="29" spans="1:47" x14ac:dyDescent="0.25">
      <c r="A29" s="2" t="s">
        <v>149</v>
      </c>
      <c r="B29" s="2" t="s">
        <v>21</v>
      </c>
      <c r="C29" s="2">
        <f>[22]Dec!$AK$3</f>
        <v>0</v>
      </c>
      <c r="D29" s="2">
        <f>[22]Dec!$M$3</f>
        <v>0</v>
      </c>
      <c r="E29" s="2">
        <f>[22]Dec!$O$3</f>
        <v>0</v>
      </c>
      <c r="F29" s="2">
        <f>[22]Dec!$N$3</f>
        <v>0</v>
      </c>
      <c r="G29" s="2">
        <f>[22]Dec!$AL$3</f>
        <v>0</v>
      </c>
      <c r="H29" s="2">
        <f>[22]Dec!$Q$3</f>
        <v>0</v>
      </c>
      <c r="I29" s="2">
        <f>[22]Dec!$P$3</f>
        <v>0</v>
      </c>
      <c r="J29" s="2">
        <f>[22]Dec!$AY$3</f>
        <v>0</v>
      </c>
      <c r="K29" s="2">
        <f>[22]Dec!$AM$3</f>
        <v>0</v>
      </c>
      <c r="L29" s="2">
        <f>[22]Dec!$R$3</f>
        <v>0</v>
      </c>
      <c r="M29" s="2">
        <f>[22]Dec!$AT$3</f>
        <v>0</v>
      </c>
      <c r="N29" s="2">
        <f>[22]Dec!$AN$3</f>
        <v>0</v>
      </c>
      <c r="O29" s="2">
        <f>[22]Dec!$T$3</f>
        <v>0</v>
      </c>
      <c r="P29" s="2">
        <f>[22]Dec!$U$3</f>
        <v>0</v>
      </c>
      <c r="Q29" s="2">
        <f>[22]Dec!$S$3</f>
        <v>0</v>
      </c>
      <c r="R29" s="2">
        <f>[22]Dec!$AP$3</f>
        <v>0</v>
      </c>
      <c r="S29" s="2">
        <f>SUM([22]Dec!$AA$3:$AB$3)</f>
        <v>0</v>
      </c>
      <c r="T29" s="2">
        <f>[22]Dec!$AQ$3</f>
        <v>0</v>
      </c>
      <c r="U29" s="2">
        <f>[22]Dec!$AR$3</f>
        <v>0</v>
      </c>
      <c r="V29" s="2">
        <f>[22]Dec!$AS$3</f>
        <v>0</v>
      </c>
      <c r="W29" s="2">
        <f>[22]Dec!$AD$3</f>
        <v>1</v>
      </c>
      <c r="X29" s="2">
        <f>[22]Dec!$AE$3</f>
        <v>0</v>
      </c>
      <c r="Y29" s="2">
        <f>SUM([22]Dec!$AF$3:$AG$3)</f>
        <v>0</v>
      </c>
      <c r="Z29" s="2">
        <f>[22]Dec!$AI$3</f>
        <v>0</v>
      </c>
      <c r="AA29" s="2">
        <f>SUM([22]Dec!$AH$3,[22]Dec!$AJ$3)</f>
        <v>0</v>
      </c>
      <c r="AB29" s="2">
        <f>[22]Dec!$AO$3</f>
        <v>0</v>
      </c>
      <c r="AC29" s="2">
        <f>[22]Dec!$AW$3</f>
        <v>0</v>
      </c>
      <c r="AD29" s="2">
        <f>[22]Dec!$AU$3</f>
        <v>0</v>
      </c>
      <c r="AE29" s="2">
        <f>[22]Dec!$AV$3</f>
        <v>0</v>
      </c>
      <c r="AF29" s="2">
        <f>[22]Dec!$Z$3</f>
        <v>1</v>
      </c>
      <c r="AG29" s="2">
        <f>[22]Dec!$BD$3</f>
        <v>0</v>
      </c>
      <c r="AH29" s="2">
        <f>[22]Dec!$AX$3</f>
        <v>0</v>
      </c>
      <c r="AI29" s="2">
        <f>[22]Dec!$AZ$3</f>
        <v>0</v>
      </c>
      <c r="AJ29" s="2">
        <f>[22]Dec!$V$3</f>
        <v>0</v>
      </c>
      <c r="AK29" s="2">
        <f>[22]Dec!$BE$3</f>
        <v>0</v>
      </c>
      <c r="AL29" s="2">
        <f>[22]Dec!$AC$3</f>
        <v>0</v>
      </c>
      <c r="AM29" s="2">
        <f>[22]Dec!$W$3</f>
        <v>0</v>
      </c>
      <c r="AN29" s="2">
        <f>[22]Dec!$Y$3</f>
        <v>0</v>
      </c>
      <c r="AO29" s="2">
        <f>[22]Dec!$X$3</f>
        <v>0</v>
      </c>
      <c r="AP29" s="2">
        <f>[22]Dec!$BF$3</f>
        <v>0</v>
      </c>
      <c r="AQ29" s="13">
        <f>[22]Dec!$BG$3</f>
        <v>0</v>
      </c>
      <c r="AR29" s="2">
        <f>[22]Dec!$BB$3</f>
        <v>0</v>
      </c>
      <c r="AS29" s="2">
        <f>[22]Dec!$BC$3</f>
        <v>0</v>
      </c>
      <c r="AT29" s="14">
        <f>[22]Dec!$BA$3</f>
        <v>0</v>
      </c>
      <c r="AU29" s="15">
        <f t="shared" si="0"/>
        <v>2</v>
      </c>
    </row>
    <row r="30" spans="1:47" x14ac:dyDescent="0.25">
      <c r="A30" s="19" t="s">
        <v>59</v>
      </c>
      <c r="B30" s="19" t="s">
        <v>20</v>
      </c>
      <c r="C30" s="9">
        <f>[3]Dec!$G$38</f>
        <v>0</v>
      </c>
      <c r="D30" s="9">
        <f>[3]Dec!$G$14</f>
        <v>0</v>
      </c>
      <c r="E30" s="9">
        <f>[3]Dec!$G$16</f>
        <v>0</v>
      </c>
      <c r="F30" s="9">
        <f>[3]Dec!$G$15</f>
        <v>0</v>
      </c>
      <c r="G30" s="9">
        <f>[3]Dec!$G$39</f>
        <v>0</v>
      </c>
      <c r="H30" s="9">
        <f>[3]Dec!$G$18</f>
        <v>0</v>
      </c>
      <c r="I30" s="9">
        <f>[3]Dec!$G$17</f>
        <v>0</v>
      </c>
      <c r="J30" s="9">
        <f>[3]Dec!$G$52</f>
        <v>0</v>
      </c>
      <c r="K30" s="9">
        <f>[3]Dec!$G$40</f>
        <v>0</v>
      </c>
      <c r="L30" s="9">
        <f>[3]Dec!$G$19</f>
        <v>0</v>
      </c>
      <c r="M30" s="9">
        <f>[3]Dec!$G$47</f>
        <v>0</v>
      </c>
      <c r="N30" s="9">
        <f>[3]Dec!$G$41</f>
        <v>0</v>
      </c>
      <c r="O30" s="9">
        <f>[3]Dec!$G$21</f>
        <v>0</v>
      </c>
      <c r="P30" s="9">
        <f>[3]Dec!$G$22</f>
        <v>0</v>
      </c>
      <c r="Q30" s="9">
        <f>[3]Dec!$G$20</f>
        <v>0</v>
      </c>
      <c r="R30" s="9">
        <f>[3]Dec!$G$43</f>
        <v>0</v>
      </c>
      <c r="S30" s="9">
        <f>SUM([3]Dec!$G$28:$G$29)</f>
        <v>0</v>
      </c>
      <c r="T30" s="9">
        <f>[3]Dec!$G$44</f>
        <v>0</v>
      </c>
      <c r="U30" s="9">
        <f>[3]Dec!$G$45</f>
        <v>0</v>
      </c>
      <c r="V30" s="9">
        <f>[3]Dec!$G$46</f>
        <v>0</v>
      </c>
      <c r="W30" s="9">
        <f>[3]Dec!$G$31</f>
        <v>0</v>
      </c>
      <c r="X30" s="9">
        <f>[3]Dec!$G$32</f>
        <v>0</v>
      </c>
      <c r="Y30" s="9">
        <f>SUM([3]Dec!$G$33:$G$34)</f>
        <v>0</v>
      </c>
      <c r="Z30" s="9">
        <f>[3]Dec!$G$36</f>
        <v>0</v>
      </c>
      <c r="AA30" s="9">
        <f>SUM([3]Dec!$G$35,[3]Dec!$G$37)</f>
        <v>0</v>
      </c>
      <c r="AB30" s="9">
        <f>[3]Dec!$G$42</f>
        <v>0</v>
      </c>
      <c r="AC30" s="9">
        <f>[3]Dec!$G$50</f>
        <v>0</v>
      </c>
      <c r="AD30" s="9">
        <f>[3]Dec!$G$48</f>
        <v>0</v>
      </c>
      <c r="AE30" s="9">
        <f>[3]Dec!$G$49</f>
        <v>0</v>
      </c>
      <c r="AF30" s="9">
        <f>[3]Dec!$G$27</f>
        <v>0</v>
      </c>
      <c r="AG30" s="9">
        <f>[3]Dec!$G$57</f>
        <v>0</v>
      </c>
      <c r="AH30" s="9">
        <f>[3]Dec!$G$51</f>
        <v>0</v>
      </c>
      <c r="AI30" s="9">
        <f>[3]Dec!$G$53</f>
        <v>0</v>
      </c>
      <c r="AJ30" s="9">
        <f>[3]Dec!$G$23</f>
        <v>0</v>
      </c>
      <c r="AK30" s="9">
        <f>[3]Dec!$G$58</f>
        <v>0</v>
      </c>
      <c r="AL30" s="9">
        <f>[3]Dec!$G$30</f>
        <v>0</v>
      </c>
      <c r="AM30" s="9">
        <f>[3]Dec!$G$24</f>
        <v>0</v>
      </c>
      <c r="AN30" s="9">
        <f>[3]Dec!$G$26</f>
        <v>0</v>
      </c>
      <c r="AO30" s="9">
        <f>[3]Dec!$G$25</f>
        <v>0</v>
      </c>
      <c r="AP30" s="9">
        <f>[3]Dec!$G$59</f>
        <v>0</v>
      </c>
      <c r="AQ30" s="10">
        <f>[3]Dec!$G$60</f>
        <v>0</v>
      </c>
      <c r="AR30" s="9">
        <f>[3]Dec!$G$55</f>
        <v>0</v>
      </c>
      <c r="AS30" s="9">
        <f>[3]Dec!$G$56</f>
        <v>0</v>
      </c>
      <c r="AT30" s="11">
        <f>[3]Dec!$G$54</f>
        <v>0</v>
      </c>
      <c r="AU30" s="12">
        <f t="shared" si="0"/>
        <v>0</v>
      </c>
    </row>
    <row r="31" spans="1:47" x14ac:dyDescent="0.25">
      <c r="A31" s="2"/>
      <c r="B31" s="2" t="s">
        <v>21</v>
      </c>
      <c r="C31" s="2">
        <f>[3]Dec!$AK$8</f>
        <v>0</v>
      </c>
      <c r="D31" s="2">
        <f>[3]Dec!$M$8</f>
        <v>0</v>
      </c>
      <c r="E31" s="2">
        <f>[3]Dec!$O$8</f>
        <v>0</v>
      </c>
      <c r="F31" s="2">
        <f>[3]Dec!$N$8</f>
        <v>0</v>
      </c>
      <c r="G31" s="2">
        <f>[3]Dec!$AL$8</f>
        <v>0</v>
      </c>
      <c r="H31" s="2">
        <f>[3]Dec!$Q$8</f>
        <v>0</v>
      </c>
      <c r="I31" s="2">
        <f>[3]Dec!$P$8</f>
        <v>0</v>
      </c>
      <c r="J31" s="2">
        <f>[3]Dec!$AY$8</f>
        <v>0</v>
      </c>
      <c r="K31" s="2">
        <f>[3]Dec!$AM$8</f>
        <v>0</v>
      </c>
      <c r="L31" s="2">
        <f>[3]Dec!$R$8</f>
        <v>0</v>
      </c>
      <c r="M31" s="2">
        <f>[3]Dec!$AT$8</f>
        <v>0</v>
      </c>
      <c r="N31" s="2">
        <f>[3]Dec!$AN$8</f>
        <v>0</v>
      </c>
      <c r="O31" s="2">
        <f>[3]Dec!$T$8</f>
        <v>0</v>
      </c>
      <c r="P31" s="2">
        <f>[3]Dec!$U$8</f>
        <v>0</v>
      </c>
      <c r="Q31" s="2">
        <f>[3]Dec!$S$8</f>
        <v>0</v>
      </c>
      <c r="R31" s="2">
        <f>[3]Dec!$AP$8</f>
        <v>0</v>
      </c>
      <c r="S31" s="2">
        <f>SUM([3]Dec!$AA$8:$AB$8)</f>
        <v>0</v>
      </c>
      <c r="T31" s="2">
        <f>[3]Dec!$AQ$8</f>
        <v>0</v>
      </c>
      <c r="U31" s="2">
        <f>[3]Dec!$AR$8</f>
        <v>0</v>
      </c>
      <c r="V31" s="2">
        <f>[3]Dec!$AS$8</f>
        <v>0</v>
      </c>
      <c r="W31" s="2">
        <f>[3]Dec!$AD$8</f>
        <v>1</v>
      </c>
      <c r="X31" s="2">
        <f>[3]Dec!$AE$8</f>
        <v>0</v>
      </c>
      <c r="Y31" s="2">
        <f>SUM([3]Dec!$AF$8:$AG$8)</f>
        <v>0</v>
      </c>
      <c r="Z31" s="2">
        <f>[3]Dec!$AI$8</f>
        <v>0</v>
      </c>
      <c r="AA31" s="2">
        <f>SUM([3]Dec!$AH$8,[3]Dec!$AJ$8)</f>
        <v>0</v>
      </c>
      <c r="AB31" s="2">
        <f>[3]Dec!$AO$8</f>
        <v>0</v>
      </c>
      <c r="AC31" s="2">
        <f>[3]Dec!$AW$8</f>
        <v>0</v>
      </c>
      <c r="AD31" s="2">
        <f>[3]Dec!$AU$8</f>
        <v>0</v>
      </c>
      <c r="AE31" s="2">
        <f>[3]Dec!$AV$8</f>
        <v>0</v>
      </c>
      <c r="AF31" s="2">
        <f>[3]Dec!$Z$8</f>
        <v>0</v>
      </c>
      <c r="AG31" s="2">
        <f>[3]Dec!$BD$8</f>
        <v>0</v>
      </c>
      <c r="AH31" s="2">
        <f>[3]Dec!$AX$8</f>
        <v>0</v>
      </c>
      <c r="AI31" s="2">
        <f>[3]Dec!$AZ$8</f>
        <v>0</v>
      </c>
      <c r="AJ31" s="2">
        <f>[3]Dec!$V$8</f>
        <v>0</v>
      </c>
      <c r="AK31" s="2">
        <f>[3]Dec!$BE$8</f>
        <v>0</v>
      </c>
      <c r="AL31" s="2">
        <f>[3]Dec!$AC$8</f>
        <v>0</v>
      </c>
      <c r="AM31" s="2">
        <f>[3]Dec!$W$8</f>
        <v>0</v>
      </c>
      <c r="AN31" s="2">
        <f>[3]Dec!$Y$8</f>
        <v>0</v>
      </c>
      <c r="AO31" s="2">
        <f>[3]Dec!$X$8</f>
        <v>0</v>
      </c>
      <c r="AP31" s="2">
        <f>[3]Dec!$BF$8</f>
        <v>0</v>
      </c>
      <c r="AQ31" s="13">
        <f>[3]Dec!$BG$8</f>
        <v>0</v>
      </c>
      <c r="AR31" s="2">
        <f>[3]Dec!$BB$8</f>
        <v>0</v>
      </c>
      <c r="AS31" s="2">
        <f>[3]Dec!$BC$8</f>
        <v>0</v>
      </c>
      <c r="AT31" s="14">
        <f>[3]Dec!$BA$8</f>
        <v>0</v>
      </c>
      <c r="AU31" s="15">
        <f t="shared" si="0"/>
        <v>1</v>
      </c>
    </row>
    <row r="32" spans="1:47" x14ac:dyDescent="0.25">
      <c r="A32" s="9" t="s">
        <v>60</v>
      </c>
      <c r="B32" s="9" t="s">
        <v>20</v>
      </c>
      <c r="C32" s="9">
        <f>[9]Dec!$C$33</f>
        <v>0</v>
      </c>
      <c r="D32" s="9">
        <f>[9]Dec!$C$9</f>
        <v>0</v>
      </c>
      <c r="E32" s="9">
        <f>[9]Dec!$C$11</f>
        <v>0</v>
      </c>
      <c r="F32" s="9">
        <f>[9]Dec!$C$10</f>
        <v>0</v>
      </c>
      <c r="G32" s="9">
        <f>[9]Dec!$C$34</f>
        <v>0</v>
      </c>
      <c r="H32" s="9">
        <f>[9]Dec!$C$13</f>
        <v>0</v>
      </c>
      <c r="I32" s="9">
        <f>[9]Dec!$C$12</f>
        <v>0</v>
      </c>
      <c r="J32" s="9">
        <f>[9]Dec!$C$47</f>
        <v>0</v>
      </c>
      <c r="K32" s="9">
        <f>[9]Dec!$C$35</f>
        <v>0</v>
      </c>
      <c r="L32" s="9">
        <f>[9]Dec!$C$14</f>
        <v>0</v>
      </c>
      <c r="M32" s="9">
        <f>[9]Dec!$C$42</f>
        <v>0</v>
      </c>
      <c r="N32" s="9">
        <f>[9]Dec!$C$36</f>
        <v>0</v>
      </c>
      <c r="O32" s="9">
        <f>[9]Dec!$C$16</f>
        <v>0</v>
      </c>
      <c r="P32" s="9">
        <f>[9]Dec!$C$17</f>
        <v>0</v>
      </c>
      <c r="Q32" s="9">
        <f>[9]Dec!$C$15</f>
        <v>0</v>
      </c>
      <c r="R32" s="9">
        <f>[9]Dec!$C$38</f>
        <v>0</v>
      </c>
      <c r="S32" s="9">
        <f>SUM([9]Dec!$C$23:$C$24)</f>
        <v>0</v>
      </c>
      <c r="T32" s="9">
        <f>[9]Dec!$C$39</f>
        <v>0</v>
      </c>
      <c r="U32" s="9">
        <f>[9]Dec!$C$40</f>
        <v>0</v>
      </c>
      <c r="V32" s="9">
        <f>[9]Dec!$C$41</f>
        <v>0</v>
      </c>
      <c r="W32" s="9">
        <f>[9]Dec!$C$26</f>
        <v>0</v>
      </c>
      <c r="X32" s="9">
        <f>[9]Dec!$C$27</f>
        <v>0</v>
      </c>
      <c r="Y32" s="9">
        <f>SUM([9]Dec!$C$28:$C$29)</f>
        <v>0</v>
      </c>
      <c r="Z32" s="9">
        <f>[9]Dec!$C$31</f>
        <v>0</v>
      </c>
      <c r="AA32" s="9">
        <f>SUM([9]Dec!$C$30,[9]Dec!$C$32)</f>
        <v>0</v>
      </c>
      <c r="AB32" s="9">
        <f>[9]Dec!$C$37</f>
        <v>0</v>
      </c>
      <c r="AC32" s="9">
        <f>[9]Dec!$C$45</f>
        <v>0</v>
      </c>
      <c r="AD32" s="9">
        <f>[9]Dec!$C$43</f>
        <v>0</v>
      </c>
      <c r="AE32" s="9">
        <f>[9]Dec!$C$44</f>
        <v>0</v>
      </c>
      <c r="AF32" s="9">
        <f>[9]Dec!$C$22</f>
        <v>0</v>
      </c>
      <c r="AG32" s="9">
        <f>[9]Dec!$C$52</f>
        <v>0</v>
      </c>
      <c r="AH32" s="9">
        <f>[9]Dec!$C$46</f>
        <v>0</v>
      </c>
      <c r="AI32" s="9">
        <f>[9]Dec!$C$48</f>
        <v>0</v>
      </c>
      <c r="AJ32" s="9">
        <f>[9]Dec!$C$18</f>
        <v>0</v>
      </c>
      <c r="AK32" s="9">
        <f>[9]Dec!$C$53</f>
        <v>0</v>
      </c>
      <c r="AL32" s="9">
        <f>[9]Dec!$C$25</f>
        <v>0</v>
      </c>
      <c r="AM32" s="9">
        <f>[9]Dec!$C$19</f>
        <v>0</v>
      </c>
      <c r="AN32" s="9">
        <f>[9]Dec!$C$21</f>
        <v>0</v>
      </c>
      <c r="AO32" s="9">
        <f>[9]Dec!$C$20</f>
        <v>0</v>
      </c>
      <c r="AP32" s="9">
        <f>[9]Dec!$C$54</f>
        <v>0</v>
      </c>
      <c r="AQ32" s="10">
        <f>[9]Dec!$C$55</f>
        <v>0</v>
      </c>
      <c r="AR32" s="9">
        <f>[9]Dec!$C$50</f>
        <v>0</v>
      </c>
      <c r="AS32" s="9">
        <f>[9]Dec!$C$51</f>
        <v>0</v>
      </c>
      <c r="AT32" s="11">
        <f>[9]Dec!$C$49</f>
        <v>0</v>
      </c>
      <c r="AU32" s="12">
        <f t="shared" si="0"/>
        <v>0</v>
      </c>
    </row>
    <row r="33" spans="1:47" x14ac:dyDescent="0.25">
      <c r="A33" s="2"/>
      <c r="B33" s="2" t="s">
        <v>21</v>
      </c>
      <c r="C33" s="2">
        <f>[9]Dec!$AF$4</f>
        <v>0</v>
      </c>
      <c r="D33" s="2">
        <f>[9]Dec!$H$4</f>
        <v>0</v>
      </c>
      <c r="E33" s="2">
        <f>[9]Dec!$J$4</f>
        <v>0</v>
      </c>
      <c r="F33" s="2">
        <f>[9]Dec!$I$4</f>
        <v>0</v>
      </c>
      <c r="G33" s="2">
        <f>[9]Dec!$AG$4</f>
        <v>0</v>
      </c>
      <c r="H33" s="2">
        <f>[9]Dec!$L$4</f>
        <v>1</v>
      </c>
      <c r="I33" s="2">
        <f>[9]Dec!$K$4</f>
        <v>0</v>
      </c>
      <c r="J33" s="2">
        <f>[9]Dec!$AT$4</f>
        <v>0</v>
      </c>
      <c r="K33" s="2">
        <f>[9]Dec!$AH$4</f>
        <v>0</v>
      </c>
      <c r="L33" s="2">
        <f>[9]Dec!$M$4</f>
        <v>0</v>
      </c>
      <c r="M33" s="2">
        <f>[9]Dec!$AO$4</f>
        <v>0</v>
      </c>
      <c r="N33" s="2">
        <f>[9]Dec!$AI$4</f>
        <v>0</v>
      </c>
      <c r="O33" s="2">
        <f>[9]Dec!$O$4</f>
        <v>0</v>
      </c>
      <c r="P33" s="2">
        <f>[9]Dec!$P$4</f>
        <v>0</v>
      </c>
      <c r="Q33" s="2">
        <f>[9]Dec!$N$4</f>
        <v>0</v>
      </c>
      <c r="R33" s="2">
        <f>[9]Dec!$AK$4</f>
        <v>0</v>
      </c>
      <c r="S33" s="2">
        <f>SUM([9]Dec!$V$4:$W$4)</f>
        <v>0</v>
      </c>
      <c r="T33" s="2">
        <f>[9]Dec!$AL$4</f>
        <v>0</v>
      </c>
      <c r="U33" s="2">
        <f>[9]Dec!$AM$4</f>
        <v>0</v>
      </c>
      <c r="V33" s="2">
        <f>[9]Dec!$AN$4</f>
        <v>0</v>
      </c>
      <c r="W33" s="2">
        <f>[9]Dec!$Y$4</f>
        <v>0</v>
      </c>
      <c r="X33" s="2">
        <f>[9]Dec!$Z$4</f>
        <v>0</v>
      </c>
      <c r="Y33" s="2">
        <f>SUM([9]Dec!$AA$4:$AB$4)</f>
        <v>0</v>
      </c>
      <c r="Z33" s="2">
        <f>[9]Dec!$AD$4</f>
        <v>0</v>
      </c>
      <c r="AA33" s="2">
        <f>SUM([9]Dec!$AC$4,[9]Dec!$AE$4)</f>
        <v>0</v>
      </c>
      <c r="AB33" s="2">
        <f>[9]Dec!$AJ$4</f>
        <v>0</v>
      </c>
      <c r="AC33" s="2">
        <f>[9]Dec!$AR$4</f>
        <v>0</v>
      </c>
      <c r="AD33" s="2">
        <f>[9]Dec!$AP$4</f>
        <v>0</v>
      </c>
      <c r="AE33" s="2">
        <f>[9]Dec!$AQ$4</f>
        <v>0</v>
      </c>
      <c r="AF33" s="2">
        <f>[9]Dec!$U$4</f>
        <v>0</v>
      </c>
      <c r="AG33" s="2">
        <f>[9]Dec!$AY$4</f>
        <v>0</v>
      </c>
      <c r="AH33" s="2">
        <f>[9]Dec!$AS$4</f>
        <v>0</v>
      </c>
      <c r="AI33" s="2">
        <f>[9]Dec!$AU$4</f>
        <v>0</v>
      </c>
      <c r="AJ33" s="2">
        <f>[9]Dec!$Q$4</f>
        <v>0</v>
      </c>
      <c r="AK33" s="2">
        <f>[9]Dec!$AZ$4</f>
        <v>0</v>
      </c>
      <c r="AL33" s="2">
        <f>[9]Dec!$X$4</f>
        <v>0</v>
      </c>
      <c r="AM33" s="2">
        <f>[9]Dec!$R$4</f>
        <v>0</v>
      </c>
      <c r="AN33" s="2">
        <f>[9]Dec!$T$4</f>
        <v>0</v>
      </c>
      <c r="AO33" s="2">
        <f>[9]Dec!$S$4</f>
        <v>0</v>
      </c>
      <c r="AP33" s="2">
        <f>[9]Dec!$BA$4</f>
        <v>0</v>
      </c>
      <c r="AQ33" s="13">
        <f>[9]Dec!$BB$4</f>
        <v>0</v>
      </c>
      <c r="AR33" s="2">
        <f>[9]Dec!$AW$4</f>
        <v>0</v>
      </c>
      <c r="AS33" s="2">
        <f>[9]Dec!$AX$4</f>
        <v>0</v>
      </c>
      <c r="AT33" s="14">
        <f>[9]Dec!$AV$4</f>
        <v>0</v>
      </c>
      <c r="AU33" s="15">
        <f t="shared" si="0"/>
        <v>1</v>
      </c>
    </row>
    <row r="34" spans="1:47" x14ac:dyDescent="0.25">
      <c r="A34" s="9" t="s">
        <v>61</v>
      </c>
      <c r="B34" s="9" t="s">
        <v>20</v>
      </c>
      <c r="C34" s="9">
        <f>[3]Dec!$D$38</f>
        <v>0</v>
      </c>
      <c r="D34" s="9">
        <f>[3]Dec!$D$14</f>
        <v>0</v>
      </c>
      <c r="E34" s="9">
        <f>[3]Dec!$D$16</f>
        <v>0</v>
      </c>
      <c r="F34" s="9">
        <f>[3]Dec!$D$15</f>
        <v>0</v>
      </c>
      <c r="G34" s="9">
        <f>[3]Dec!$D$39</f>
        <v>0</v>
      </c>
      <c r="H34" s="9">
        <f>[3]Dec!$D$18</f>
        <v>0</v>
      </c>
      <c r="I34" s="9">
        <f>[3]Dec!$D$17</f>
        <v>0</v>
      </c>
      <c r="J34" s="9">
        <f>[3]Dec!$D$52</f>
        <v>0</v>
      </c>
      <c r="K34" s="9">
        <f>[3]Dec!$D$40</f>
        <v>0</v>
      </c>
      <c r="L34" s="9">
        <f>[3]Dec!$D$19</f>
        <v>0</v>
      </c>
      <c r="M34" s="9">
        <f>[3]Dec!$D$47</f>
        <v>0</v>
      </c>
      <c r="N34" s="9">
        <f>[3]Dec!$D$41</f>
        <v>0</v>
      </c>
      <c r="O34" s="9">
        <f>[3]Dec!$D$21</f>
        <v>0</v>
      </c>
      <c r="P34" s="9">
        <f>[3]Dec!$D$22</f>
        <v>0</v>
      </c>
      <c r="Q34" s="9">
        <f>[3]Dec!$D$20</f>
        <v>0</v>
      </c>
      <c r="R34" s="9">
        <f>[3]Dec!$D$43</f>
        <v>0</v>
      </c>
      <c r="S34" s="9">
        <f>SUM([3]Dec!$D$28:$D$29)</f>
        <v>0</v>
      </c>
      <c r="T34" s="9">
        <f>[3]Dec!$D$44</f>
        <v>0</v>
      </c>
      <c r="U34" s="9">
        <f>[3]Dec!$D$45</f>
        <v>0</v>
      </c>
      <c r="V34" s="9">
        <f>[3]Dec!$D$46</f>
        <v>0</v>
      </c>
      <c r="W34" s="9">
        <f>[3]Dec!$D$31</f>
        <v>0</v>
      </c>
      <c r="X34" s="9">
        <f>[3]Dec!$D$32</f>
        <v>0</v>
      </c>
      <c r="Y34" s="9">
        <f>SUM([3]Dec!$D$33:$D$34)</f>
        <v>0</v>
      </c>
      <c r="Z34" s="9">
        <f>[3]Dec!$D$36</f>
        <v>0</v>
      </c>
      <c r="AA34" s="9">
        <f>SUM([3]Dec!$D$35,[3]Dec!$D$37)</f>
        <v>0</v>
      </c>
      <c r="AB34" s="9">
        <f>[3]Dec!$D$42</f>
        <v>0</v>
      </c>
      <c r="AC34" s="9">
        <f>[3]Dec!$D$50</f>
        <v>0</v>
      </c>
      <c r="AD34" s="9">
        <f>[3]Dec!$D$48</f>
        <v>0</v>
      </c>
      <c r="AE34" s="9">
        <f>[3]Dec!$D$49</f>
        <v>0</v>
      </c>
      <c r="AF34" s="9">
        <f>[3]Dec!$D$27</f>
        <v>0</v>
      </c>
      <c r="AG34" s="9">
        <f>[3]Dec!$D$57</f>
        <v>0</v>
      </c>
      <c r="AH34" s="9">
        <f>[3]Dec!$D$51</f>
        <v>0</v>
      </c>
      <c r="AI34" s="9">
        <f>[3]Dec!$D$53</f>
        <v>0</v>
      </c>
      <c r="AJ34" s="9">
        <f>[3]Dec!$D$23</f>
        <v>0</v>
      </c>
      <c r="AK34" s="9">
        <f>[3]Dec!$D$58</f>
        <v>0</v>
      </c>
      <c r="AL34" s="9">
        <f>[3]Dec!$D$30</f>
        <v>0</v>
      </c>
      <c r="AM34" s="9">
        <f>[3]Dec!$D$24</f>
        <v>0</v>
      </c>
      <c r="AN34" s="9">
        <f>[3]Dec!$D$26</f>
        <v>0</v>
      </c>
      <c r="AO34" s="9">
        <f>[3]Dec!$D$25</f>
        <v>0</v>
      </c>
      <c r="AP34" s="9">
        <f>[3]Dec!$D$59</f>
        <v>0</v>
      </c>
      <c r="AQ34" s="10">
        <f>[3]Dec!$D$60</f>
        <v>0</v>
      </c>
      <c r="AR34" s="9">
        <f>[3]Dec!$D$55</f>
        <v>0</v>
      </c>
      <c r="AS34" s="9">
        <f>[3]Dec!$D$56</f>
        <v>0</v>
      </c>
      <c r="AT34" s="11">
        <f>[3]Dec!$D$54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[3]Dec!$AK$5</f>
        <v>0</v>
      </c>
      <c r="D35" s="2">
        <f>[3]Dec!$M$5</f>
        <v>1</v>
      </c>
      <c r="E35" s="2">
        <f>[3]Dec!$O$5</f>
        <v>0</v>
      </c>
      <c r="F35" s="2">
        <f>[3]Dec!$N$5</f>
        <v>3</v>
      </c>
      <c r="G35" s="2">
        <f>[3]Dec!$AL$5</f>
        <v>0</v>
      </c>
      <c r="H35" s="2">
        <f>[3]Dec!$Q$5</f>
        <v>0</v>
      </c>
      <c r="I35" s="2">
        <f>[3]Dec!$P$5</f>
        <v>0</v>
      </c>
      <c r="J35" s="2">
        <f>[3]Dec!$AY$5</f>
        <v>0</v>
      </c>
      <c r="K35" s="2">
        <f>[3]Dec!$AM$5</f>
        <v>0</v>
      </c>
      <c r="L35" s="2">
        <f>[3]Dec!$R$5</f>
        <v>0</v>
      </c>
      <c r="M35" s="2">
        <f>[3]Dec!$AT$5</f>
        <v>0</v>
      </c>
      <c r="N35" s="2">
        <f>[3]Dec!$AN$5</f>
        <v>0</v>
      </c>
      <c r="O35" s="2">
        <f>[3]Dec!$T$5</f>
        <v>0</v>
      </c>
      <c r="P35" s="2">
        <f>[3]Dec!$U$5</f>
        <v>0</v>
      </c>
      <c r="Q35" s="2">
        <f>[3]Dec!$S$5</f>
        <v>0</v>
      </c>
      <c r="R35" s="2">
        <f>[3]Dec!$AP$5</f>
        <v>0</v>
      </c>
      <c r="S35" s="2">
        <f>SUM([3]Dec!$AA$5:$AB$5)</f>
        <v>0</v>
      </c>
      <c r="T35" s="2">
        <f>[3]Dec!$AQ$5</f>
        <v>0</v>
      </c>
      <c r="U35" s="2">
        <f>[3]Dec!$AR$5</f>
        <v>0</v>
      </c>
      <c r="V35" s="2">
        <f>[3]Dec!$AS$5</f>
        <v>0</v>
      </c>
      <c r="W35" s="2">
        <f>[3]Dec!$AD$5</f>
        <v>3</v>
      </c>
      <c r="X35" s="2">
        <f>[3]Dec!$AE$5</f>
        <v>0</v>
      </c>
      <c r="Y35" s="2">
        <f>SUM([3]Dec!$AF$5:$AG$5)</f>
        <v>0</v>
      </c>
      <c r="Z35" s="2">
        <f>[3]Dec!$AI$5</f>
        <v>0</v>
      </c>
      <c r="AA35" s="2">
        <f>SUM([3]Dec!$AH$5,[3]Dec!$AJ$5)</f>
        <v>0</v>
      </c>
      <c r="AB35" s="2">
        <f>[3]Dec!$AO$5</f>
        <v>0</v>
      </c>
      <c r="AC35" s="2">
        <f>[3]Dec!$AW$5</f>
        <v>0</v>
      </c>
      <c r="AD35" s="2">
        <f>[3]Dec!$AU$5</f>
        <v>0</v>
      </c>
      <c r="AE35" s="2">
        <f>[3]Dec!$AV$5</f>
        <v>0</v>
      </c>
      <c r="AF35" s="2">
        <f>[3]Dec!$Z$5</f>
        <v>1</v>
      </c>
      <c r="AG35" s="2">
        <f>[3]Dec!$BD$5</f>
        <v>0</v>
      </c>
      <c r="AH35" s="2">
        <f>[3]Dec!$AX$5</f>
        <v>0</v>
      </c>
      <c r="AI35" s="2">
        <f>[3]Dec!$AZ$5</f>
        <v>0</v>
      </c>
      <c r="AJ35" s="2">
        <f>[3]Dec!$V$5</f>
        <v>0</v>
      </c>
      <c r="AK35" s="2">
        <f>[3]Dec!$BE$5</f>
        <v>0</v>
      </c>
      <c r="AL35" s="2">
        <f>[3]Dec!$AC$5</f>
        <v>0</v>
      </c>
      <c r="AM35" s="2">
        <f>[3]Dec!$W$5</f>
        <v>0</v>
      </c>
      <c r="AN35" s="2">
        <f>[3]Dec!$Y$5</f>
        <v>0</v>
      </c>
      <c r="AO35" s="2">
        <f>[3]Dec!$X$5</f>
        <v>0</v>
      </c>
      <c r="AP35" s="2">
        <f>[3]Dec!$BF$5</f>
        <v>0</v>
      </c>
      <c r="AQ35" s="13">
        <f>[3]Dec!$BG$5</f>
        <v>0</v>
      </c>
      <c r="AR35" s="2">
        <f>[3]Dec!$BB$5</f>
        <v>0</v>
      </c>
      <c r="AS35" s="2">
        <f>[3]Dec!$BC$5</f>
        <v>0</v>
      </c>
      <c r="AT35" s="14">
        <f>[3]Dec!$BA$5</f>
        <v>0</v>
      </c>
      <c r="AU35" s="15">
        <f t="shared" si="0"/>
        <v>8</v>
      </c>
    </row>
    <row r="36" spans="1:47" x14ac:dyDescent="0.25">
      <c r="A36" s="9" t="s">
        <v>62</v>
      </c>
      <c r="B36" s="9" t="s">
        <v>20</v>
      </c>
      <c r="C36" s="19">
        <f>[8]Dec!$D$38</f>
        <v>0</v>
      </c>
      <c r="D36" s="19">
        <f>[8]Dec!$D$14</f>
        <v>0</v>
      </c>
      <c r="E36" s="19">
        <f>[8]Dec!$D$16</f>
        <v>0</v>
      </c>
      <c r="F36" s="19">
        <f>[8]Dec!$D$15</f>
        <v>0</v>
      </c>
      <c r="G36" s="19">
        <f>[8]Dec!$D$39</f>
        <v>0</v>
      </c>
      <c r="H36" s="19">
        <f>[8]Dec!$D$18</f>
        <v>0</v>
      </c>
      <c r="I36" s="19">
        <f>[8]Dec!$D$17</f>
        <v>0</v>
      </c>
      <c r="J36" s="19">
        <f>[8]Dec!$D$52</f>
        <v>0</v>
      </c>
      <c r="K36" s="19">
        <f>[8]Dec!$D$40</f>
        <v>0</v>
      </c>
      <c r="L36" s="19">
        <f>[8]Dec!$D$19</f>
        <v>0</v>
      </c>
      <c r="M36" s="19">
        <f>[8]Dec!$D$47</f>
        <v>0</v>
      </c>
      <c r="N36" s="19">
        <f>[8]Dec!$D$41</f>
        <v>0</v>
      </c>
      <c r="O36" s="19">
        <f>[8]Dec!$D$21</f>
        <v>0</v>
      </c>
      <c r="P36" s="19">
        <f>[8]Dec!$D$22</f>
        <v>0</v>
      </c>
      <c r="Q36" s="19">
        <f>[8]Dec!$D$20</f>
        <v>0</v>
      </c>
      <c r="R36" s="19">
        <f>[8]Dec!$D$43</f>
        <v>0</v>
      </c>
      <c r="S36" s="19">
        <f>SUM([8]Dec!$D$28:$D$29)</f>
        <v>0</v>
      </c>
      <c r="T36" s="19">
        <f>[8]Dec!$D$44</f>
        <v>0</v>
      </c>
      <c r="U36" s="19">
        <f>[8]Dec!$D$45</f>
        <v>0</v>
      </c>
      <c r="V36" s="19">
        <f>[8]Dec!$D$46</f>
        <v>0</v>
      </c>
      <c r="W36" s="19">
        <f>[8]Dec!$D$31</f>
        <v>0</v>
      </c>
      <c r="X36" s="19">
        <f>[8]Dec!$D$32</f>
        <v>0</v>
      </c>
      <c r="Y36" s="19">
        <f>SUM([8]Dec!$D$33:$D$34)</f>
        <v>0</v>
      </c>
      <c r="Z36" s="19">
        <f>[8]Dec!$D$36</f>
        <v>0</v>
      </c>
      <c r="AA36" s="19">
        <f>SUM([8]Dec!$D$35,[8]Dec!$D$37)</f>
        <v>0</v>
      </c>
      <c r="AB36" s="19">
        <f>[8]Dec!$D$42</f>
        <v>0</v>
      </c>
      <c r="AC36" s="19">
        <f>[8]Dec!$D$50</f>
        <v>0</v>
      </c>
      <c r="AD36" s="19">
        <f>[8]Dec!$D$48</f>
        <v>0</v>
      </c>
      <c r="AE36" s="19">
        <f>[8]Dec!$D$49</f>
        <v>0</v>
      </c>
      <c r="AF36" s="19">
        <f>[8]Dec!$D$27</f>
        <v>0</v>
      </c>
      <c r="AG36" s="19">
        <f>[8]Dec!$D$57</f>
        <v>0</v>
      </c>
      <c r="AH36" s="19">
        <f>[8]Dec!$D$51</f>
        <v>0</v>
      </c>
      <c r="AI36" s="19">
        <f>[8]Dec!$D$53</f>
        <v>0</v>
      </c>
      <c r="AJ36" s="19">
        <f>[8]Dec!$D$23</f>
        <v>0</v>
      </c>
      <c r="AK36" s="19">
        <f>[8]Dec!$D$58</f>
        <v>0</v>
      </c>
      <c r="AL36" s="19">
        <f>[8]Dec!$D$30</f>
        <v>0</v>
      </c>
      <c r="AM36" s="19">
        <f>[8]Dec!$D$24</f>
        <v>0</v>
      </c>
      <c r="AN36" s="19">
        <f>[8]Dec!$D$26</f>
        <v>0</v>
      </c>
      <c r="AO36" s="19">
        <f>[8]Dec!$D$25</f>
        <v>0</v>
      </c>
      <c r="AP36" s="19">
        <f>[8]Dec!$D$59</f>
        <v>0</v>
      </c>
      <c r="AQ36" s="29">
        <f>[8]Dec!$D$60</f>
        <v>0</v>
      </c>
      <c r="AR36" s="19">
        <f>[8]Dec!$D$55</f>
        <v>0</v>
      </c>
      <c r="AS36" s="19">
        <f>[8]Dec!$D$56</f>
        <v>0</v>
      </c>
      <c r="AT36" s="38">
        <f>[8]Dec!$D$54</f>
        <v>0</v>
      </c>
      <c r="AU36" s="12">
        <f t="shared" si="0"/>
        <v>0</v>
      </c>
    </row>
    <row r="37" spans="1:47" x14ac:dyDescent="0.25">
      <c r="A37" s="18"/>
      <c r="B37" s="18" t="s">
        <v>21</v>
      </c>
      <c r="C37" s="2">
        <f>[8]Dec!$AK$5</f>
        <v>0</v>
      </c>
      <c r="D37" s="2">
        <f>[8]Dec!$M$5</f>
        <v>0</v>
      </c>
      <c r="E37" s="2">
        <f>[8]Dec!$O$5</f>
        <v>0</v>
      </c>
      <c r="F37" s="2">
        <f>[8]Dec!$N$5</f>
        <v>1</v>
      </c>
      <c r="G37" s="2">
        <f>[8]Dec!$AL$5</f>
        <v>0</v>
      </c>
      <c r="H37" s="2">
        <f>[8]Dec!$Q$5</f>
        <v>1</v>
      </c>
      <c r="I37" s="2">
        <f>[8]Dec!$P$5</f>
        <v>0</v>
      </c>
      <c r="J37" s="2">
        <f>[8]Dec!$AY$5</f>
        <v>0</v>
      </c>
      <c r="K37" s="2">
        <f>[8]Dec!$AM$5</f>
        <v>0</v>
      </c>
      <c r="L37" s="2">
        <f>[8]Dec!$R$5</f>
        <v>0</v>
      </c>
      <c r="M37" s="2">
        <f>[8]Dec!$AT$5</f>
        <v>0</v>
      </c>
      <c r="N37" s="2">
        <f>[8]Dec!$AN$5</f>
        <v>0</v>
      </c>
      <c r="O37" s="2">
        <f>[8]Dec!$T$5</f>
        <v>0</v>
      </c>
      <c r="P37" s="2">
        <f>[8]Dec!$U$5</f>
        <v>0</v>
      </c>
      <c r="Q37" s="2">
        <f>[8]Dec!$S$5</f>
        <v>0</v>
      </c>
      <c r="R37" s="2">
        <f>[8]Dec!$AP$5</f>
        <v>0</v>
      </c>
      <c r="S37" s="2">
        <f>SUM([8]Dec!$AA$5:$AB$5)</f>
        <v>0</v>
      </c>
      <c r="T37" s="2">
        <f>[8]Dec!$AQ$5</f>
        <v>0</v>
      </c>
      <c r="U37" s="2">
        <f>[8]Dec!$AR$5</f>
        <v>0</v>
      </c>
      <c r="V37" s="2">
        <f>[8]Dec!$AS$5</f>
        <v>0</v>
      </c>
      <c r="W37" s="2">
        <f>[8]Dec!$AD$5</f>
        <v>5</v>
      </c>
      <c r="X37" s="2">
        <f>[8]Dec!$AE$5</f>
        <v>0</v>
      </c>
      <c r="Y37" s="2">
        <f>SUM([8]Dec!$AF$5:$AG$5)</f>
        <v>0</v>
      </c>
      <c r="Z37" s="2">
        <f>[8]Dec!$AI$5</f>
        <v>0</v>
      </c>
      <c r="AA37" s="2">
        <f>SUM([8]Dec!$AH$5,[8]Dec!$AJ$5)</f>
        <v>0</v>
      </c>
      <c r="AB37" s="2">
        <f>[8]Dec!$AO$5</f>
        <v>0</v>
      </c>
      <c r="AC37" s="2">
        <f>[8]Dec!$AW$5</f>
        <v>0</v>
      </c>
      <c r="AD37" s="2">
        <f>[8]Dec!$AU$5</f>
        <v>0</v>
      </c>
      <c r="AE37" s="2">
        <f>[8]Dec!$AV$5</f>
        <v>0</v>
      </c>
      <c r="AF37" s="2">
        <f>[8]Dec!$Z$5</f>
        <v>0</v>
      </c>
      <c r="AG37" s="2">
        <f>[8]Dec!$BD$5</f>
        <v>0</v>
      </c>
      <c r="AH37" s="2">
        <f>[8]Dec!$AX$5</f>
        <v>0</v>
      </c>
      <c r="AI37" s="2">
        <f>[8]Dec!$AZ$5</f>
        <v>0</v>
      </c>
      <c r="AJ37" s="2">
        <f>[8]Dec!$V$5</f>
        <v>0</v>
      </c>
      <c r="AK37" s="2">
        <f>[8]Dec!$BE$5</f>
        <v>0</v>
      </c>
      <c r="AL37" s="2">
        <f>[8]Dec!$AC$5</f>
        <v>0</v>
      </c>
      <c r="AM37" s="2">
        <f>[8]Dec!$W$5</f>
        <v>0</v>
      </c>
      <c r="AN37" s="2">
        <f>[8]Dec!$Y$5</f>
        <v>0</v>
      </c>
      <c r="AO37" s="2">
        <f>[8]Dec!$X$5</f>
        <v>0</v>
      </c>
      <c r="AP37" s="2">
        <f>[8]Dec!$BF$5</f>
        <v>0</v>
      </c>
      <c r="AQ37" s="13">
        <f>[8]Dec!$BG$5</f>
        <v>0</v>
      </c>
      <c r="AR37" s="2">
        <f>[8]Dec!$BB$5</f>
        <v>0</v>
      </c>
      <c r="AS37" s="2">
        <f>[8]Dec!$BC$5</f>
        <v>0</v>
      </c>
      <c r="AT37" s="14">
        <f>[8]Dec!$BA$5</f>
        <v>0</v>
      </c>
      <c r="AU37" s="15">
        <f t="shared" si="0"/>
        <v>7</v>
      </c>
    </row>
    <row r="38" spans="1:47" x14ac:dyDescent="0.25">
      <c r="A38" s="9" t="s">
        <v>63</v>
      </c>
      <c r="B38" s="9" t="s">
        <v>20</v>
      </c>
      <c r="C38" s="9">
        <f>[10]Dec!$B$8</f>
        <v>0</v>
      </c>
      <c r="D38" s="9">
        <f>[10]Dec!$B$9</f>
        <v>0</v>
      </c>
      <c r="E38" s="9">
        <f>[10]Dec!$B$10</f>
        <v>0</v>
      </c>
      <c r="F38" s="9">
        <f>[10]Dec!$B$11</f>
        <v>0</v>
      </c>
      <c r="G38" s="9">
        <f>[10]Dec!$B$12</f>
        <v>0</v>
      </c>
      <c r="H38" s="9">
        <f>[10]Dec!$B$13</f>
        <v>0</v>
      </c>
      <c r="I38" s="9">
        <f>[10]Dec!$B$14</f>
        <v>0</v>
      </c>
      <c r="J38" s="9">
        <f>[10]Dec!$B$15</f>
        <v>0</v>
      </c>
      <c r="K38" s="9">
        <f>[10]Dec!$B$16</f>
        <v>0</v>
      </c>
      <c r="L38" s="9">
        <f>[10]Dec!$B$17</f>
        <v>0</v>
      </c>
      <c r="M38" s="9">
        <f>[10]Dec!$B$18</f>
        <v>0</v>
      </c>
      <c r="N38" s="9">
        <f>[10]Dec!$B$19</f>
        <v>0</v>
      </c>
      <c r="O38" s="9">
        <f>[10]Dec!$B$20</f>
        <v>0</v>
      </c>
      <c r="P38" s="9">
        <f>[10]Dec!$B$21</f>
        <v>0</v>
      </c>
      <c r="Q38" s="9">
        <f>[10]Dec!$B$22</f>
        <v>0</v>
      </c>
      <c r="R38" s="9">
        <f>[10]Dec!$B$23</f>
        <v>0</v>
      </c>
      <c r="S38" s="9">
        <f>[10]Dec!$B$24</f>
        <v>0</v>
      </c>
      <c r="T38" s="9">
        <f>[10]Dec!$B$25</f>
        <v>0</v>
      </c>
      <c r="U38" s="9">
        <f>[10]Dec!$B$26</f>
        <v>0</v>
      </c>
      <c r="V38" s="9">
        <f>[10]Dec!$B$27</f>
        <v>0</v>
      </c>
      <c r="W38" s="9">
        <f>[10]Dec!$B$28</f>
        <v>0</v>
      </c>
      <c r="X38" s="9">
        <f>[10]Dec!$B$29</f>
        <v>0</v>
      </c>
      <c r="Y38" s="9">
        <f>[10]Dec!$B$30</f>
        <v>0</v>
      </c>
      <c r="Z38" s="9">
        <f>[10]Dec!$B$31</f>
        <v>0</v>
      </c>
      <c r="AA38" s="9">
        <f>[10]Dec!$B$32</f>
        <v>0</v>
      </c>
      <c r="AB38" s="9">
        <f>[10]Dec!$B$33</f>
        <v>0</v>
      </c>
      <c r="AC38" s="9">
        <f>[10]Dec!$B$34</f>
        <v>0</v>
      </c>
      <c r="AD38" s="9">
        <f>[10]Dec!$B$35</f>
        <v>0</v>
      </c>
      <c r="AE38" s="9">
        <f>[10]Dec!$B$36</f>
        <v>0</v>
      </c>
      <c r="AF38" s="9">
        <f>[10]Dec!$B$37</f>
        <v>0</v>
      </c>
      <c r="AG38" s="9">
        <f>[10]Dec!$B$38</f>
        <v>0</v>
      </c>
      <c r="AH38" s="9">
        <f>[10]Dec!$B$39</f>
        <v>0</v>
      </c>
      <c r="AI38" s="9">
        <f>[10]Dec!$B$40</f>
        <v>0</v>
      </c>
      <c r="AJ38" s="9">
        <f>[10]Dec!$B$41</f>
        <v>0</v>
      </c>
      <c r="AK38" s="9">
        <f>[10]Dec!$B$42</f>
        <v>0</v>
      </c>
      <c r="AL38" s="9">
        <f>[10]Dec!$B$43</f>
        <v>0</v>
      </c>
      <c r="AM38" s="9">
        <f>[10]Dec!$B$44</f>
        <v>0</v>
      </c>
      <c r="AN38" s="9">
        <f>[10]Dec!$B$45</f>
        <v>0</v>
      </c>
      <c r="AO38" s="9">
        <f>[10]Dec!$B$46</f>
        <v>0</v>
      </c>
      <c r="AP38" s="9">
        <f>[10]Dec!$B$47</f>
        <v>0</v>
      </c>
      <c r="AQ38" s="10">
        <f>[10]Dec!$B$48</f>
        <v>0</v>
      </c>
      <c r="AR38" s="9">
        <f>[10]Dec!$B$49</f>
        <v>0</v>
      </c>
      <c r="AS38" s="9">
        <f>[10]Dec!$B$50</f>
        <v>0</v>
      </c>
      <c r="AT38" s="11">
        <f>[10]Dec!$B$51</f>
        <v>0</v>
      </c>
      <c r="AU38" s="12">
        <f t="shared" si="0"/>
        <v>0</v>
      </c>
    </row>
    <row r="39" spans="1:47" x14ac:dyDescent="0.25">
      <c r="A39" s="2"/>
      <c r="B39" s="2" t="s">
        <v>21</v>
      </c>
      <c r="C39" s="2">
        <f>[10]Dec!$G$3</f>
        <v>0</v>
      </c>
      <c r="D39" s="2">
        <f>[10]Dec!$H$3</f>
        <v>0</v>
      </c>
      <c r="E39" s="2">
        <f>[10]Dec!$I$3</f>
        <v>0</v>
      </c>
      <c r="F39" s="2">
        <f>[10]Dec!$J$3</f>
        <v>0</v>
      </c>
      <c r="G39" s="2">
        <f>[10]Dec!$K$3</f>
        <v>0</v>
      </c>
      <c r="H39" s="2">
        <f>[10]Dec!$L$3</f>
        <v>0</v>
      </c>
      <c r="I39" s="2">
        <f>[10]Dec!$M$3</f>
        <v>0</v>
      </c>
      <c r="J39" s="2">
        <f>[10]Dec!$N$3</f>
        <v>0</v>
      </c>
      <c r="K39" s="2">
        <f>[10]Dec!$O$3</f>
        <v>0</v>
      </c>
      <c r="L39" s="2">
        <f>[10]Dec!$P$3</f>
        <v>0</v>
      </c>
      <c r="M39" s="2">
        <f>[10]Dec!$Q$3</f>
        <v>0</v>
      </c>
      <c r="N39" s="2">
        <f>[10]Dec!$R$3</f>
        <v>0</v>
      </c>
      <c r="O39" s="2">
        <f>[10]Dec!$S$3</f>
        <v>0</v>
      </c>
      <c r="P39" s="2">
        <f>[10]Dec!$T$3</f>
        <v>0</v>
      </c>
      <c r="Q39" s="2">
        <f>[10]Dec!$U$3</f>
        <v>0</v>
      </c>
      <c r="R39" s="2">
        <f>[10]Dec!$V$3</f>
        <v>0</v>
      </c>
      <c r="S39" s="2">
        <f>[10]Dec!$W$3</f>
        <v>0</v>
      </c>
      <c r="T39" s="2">
        <f>[10]Dec!$X$3</f>
        <v>0</v>
      </c>
      <c r="U39" s="2">
        <f>[10]Dec!$Y$3</f>
        <v>0</v>
      </c>
      <c r="V39" s="2">
        <f>[10]Dec!$Z$3</f>
        <v>0</v>
      </c>
      <c r="W39" s="2">
        <f>[10]Dec!$AA$3</f>
        <v>0</v>
      </c>
      <c r="X39" s="2">
        <f>[10]Dec!$AB$3</f>
        <v>0</v>
      </c>
      <c r="Y39" s="2">
        <f>[10]Dec!$AC$3</f>
        <v>0</v>
      </c>
      <c r="Z39" s="2">
        <f>[10]Dec!$AD$3</f>
        <v>0</v>
      </c>
      <c r="AA39" s="2">
        <f>[10]Dec!$AE$3</f>
        <v>0</v>
      </c>
      <c r="AB39" s="2">
        <f>[10]Dec!$AF$3</f>
        <v>0</v>
      </c>
      <c r="AC39" s="2">
        <f>[10]Dec!$AG$3</f>
        <v>0</v>
      </c>
      <c r="AD39" s="2">
        <f>[10]Dec!$AH$3</f>
        <v>0</v>
      </c>
      <c r="AE39" s="2">
        <f>[10]Dec!$AI$3</f>
        <v>0</v>
      </c>
      <c r="AF39" s="2">
        <f>[10]Dec!$AJ$3</f>
        <v>0</v>
      </c>
      <c r="AG39" s="2">
        <f>[10]Dec!$AK$3</f>
        <v>0</v>
      </c>
      <c r="AH39" s="2">
        <f>[10]Dec!$AL$3</f>
        <v>0</v>
      </c>
      <c r="AI39" s="2">
        <f>[10]Dec!$AM$3</f>
        <v>0</v>
      </c>
      <c r="AJ39" s="2">
        <f>[10]Dec!$AN$3</f>
        <v>0</v>
      </c>
      <c r="AK39" s="2">
        <f>[10]Dec!$AO$3</f>
        <v>0</v>
      </c>
      <c r="AL39" s="2">
        <f>[10]Dec!$AP$3</f>
        <v>0</v>
      </c>
      <c r="AM39" s="2">
        <f>[10]Dec!$AQ$3</f>
        <v>0</v>
      </c>
      <c r="AN39" s="2">
        <f>[10]Dec!$AR$3</f>
        <v>0</v>
      </c>
      <c r="AO39" s="2">
        <f>[10]Dec!$AS$3</f>
        <v>0</v>
      </c>
      <c r="AP39" s="2">
        <f>[10]Dec!$AT$3</f>
        <v>0</v>
      </c>
      <c r="AQ39" s="13">
        <f>[10]Dec!$AU$3</f>
        <v>0</v>
      </c>
      <c r="AR39" s="2">
        <f>[10]Dec!$AV$3</f>
        <v>0</v>
      </c>
      <c r="AS39" s="2">
        <f>[10]Dec!$AW$3</f>
        <v>0</v>
      </c>
      <c r="AT39" s="14">
        <f>[10]Dec!$AX$3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[22]Dec!$D$38</f>
        <v>0</v>
      </c>
      <c r="D40" s="9">
        <f>[22]Dec!$D$14</f>
        <v>0</v>
      </c>
      <c r="E40" s="9">
        <f>[22]Dec!$D$16</f>
        <v>0</v>
      </c>
      <c r="F40" s="9">
        <f>[22]Dec!$D$15</f>
        <v>0</v>
      </c>
      <c r="G40" s="9">
        <f>[22]Dec!$D$39</f>
        <v>0</v>
      </c>
      <c r="H40" s="9">
        <f>[22]Dec!$D$18</f>
        <v>0</v>
      </c>
      <c r="I40" s="9">
        <f>[22]Dec!$D$17</f>
        <v>0</v>
      </c>
      <c r="J40" s="9">
        <f>[22]Dec!$D$52</f>
        <v>0</v>
      </c>
      <c r="K40" s="9">
        <f>[22]Dec!$D$40</f>
        <v>0</v>
      </c>
      <c r="L40" s="9">
        <f>[22]Dec!$D$19</f>
        <v>0</v>
      </c>
      <c r="M40" s="9">
        <f>[22]Dec!$D$47</f>
        <v>0</v>
      </c>
      <c r="N40" s="9">
        <f>[22]Dec!$D$41</f>
        <v>0</v>
      </c>
      <c r="O40" s="9">
        <f>[22]Dec!$D$21</f>
        <v>0</v>
      </c>
      <c r="P40" s="9">
        <f>[22]Dec!$D$22</f>
        <v>0</v>
      </c>
      <c r="Q40" s="9">
        <f>[22]Dec!$D$20</f>
        <v>0</v>
      </c>
      <c r="R40" s="9">
        <f>[22]Dec!$D$43</f>
        <v>0</v>
      </c>
      <c r="S40" s="9">
        <f>SUM([22]Dec!$D$28:$D$29)</f>
        <v>0</v>
      </c>
      <c r="T40" s="9">
        <f>[22]Dec!$D$44</f>
        <v>0</v>
      </c>
      <c r="U40" s="9">
        <f>[22]Dec!$D$45</f>
        <v>0</v>
      </c>
      <c r="V40" s="9">
        <f>[22]Dec!$D$46</f>
        <v>0</v>
      </c>
      <c r="W40" s="9">
        <f>[22]Dec!$D$31</f>
        <v>0</v>
      </c>
      <c r="X40" s="9">
        <f>[22]Dec!$D$32</f>
        <v>0</v>
      </c>
      <c r="Y40" s="9">
        <f>SUM([22]Dec!$D$33:$D$34)</f>
        <v>0</v>
      </c>
      <c r="Z40" s="9">
        <f>[22]Dec!$D$36</f>
        <v>0</v>
      </c>
      <c r="AA40" s="9">
        <f>SUM([22]Dec!$D$35,[22]Dec!$D$37)</f>
        <v>0</v>
      </c>
      <c r="AB40" s="9">
        <f>[22]Dec!$D$42</f>
        <v>0</v>
      </c>
      <c r="AC40" s="9">
        <f>[22]Dec!$D$50</f>
        <v>0</v>
      </c>
      <c r="AD40" s="9">
        <f>[22]Dec!$D$48</f>
        <v>0</v>
      </c>
      <c r="AE40" s="9">
        <f>[22]Dec!$D$49</f>
        <v>0</v>
      </c>
      <c r="AF40" s="9">
        <f>[22]Dec!$D$27</f>
        <v>0</v>
      </c>
      <c r="AG40" s="9">
        <f>[22]Dec!$D$57</f>
        <v>0</v>
      </c>
      <c r="AH40" s="9">
        <f>[22]Dec!$D$51</f>
        <v>0</v>
      </c>
      <c r="AI40" s="9">
        <f>[22]Dec!$D$53</f>
        <v>0</v>
      </c>
      <c r="AJ40" s="9">
        <f>[22]Dec!$D$23</f>
        <v>0</v>
      </c>
      <c r="AK40" s="9">
        <f>[22]Dec!$D$58</f>
        <v>0</v>
      </c>
      <c r="AL40" s="9">
        <f>[22]Dec!$D$30</f>
        <v>0</v>
      </c>
      <c r="AM40" s="9">
        <f>[22]Dec!$D$24</f>
        <v>0</v>
      </c>
      <c r="AN40" s="9">
        <f>[22]Dec!$D$26</f>
        <v>0</v>
      </c>
      <c r="AO40" s="9">
        <f>[22]Dec!$D$25</f>
        <v>0</v>
      </c>
      <c r="AP40" s="9">
        <f>[22]Dec!$D$59</f>
        <v>0</v>
      </c>
      <c r="AQ40" s="10">
        <f>[22]Dec!$D$60</f>
        <v>0</v>
      </c>
      <c r="AR40" s="9">
        <f>[22]Dec!$D$55</f>
        <v>0</v>
      </c>
      <c r="AS40" s="9">
        <f>[22]Dec!$D$56</f>
        <v>0</v>
      </c>
      <c r="AT40" s="11">
        <f>[22]Dec!$D$54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[22]Dec!$AK$5</f>
        <v>0</v>
      </c>
      <c r="D41" s="2">
        <f>[22]Dec!$M$5</f>
        <v>0</v>
      </c>
      <c r="E41" s="2">
        <f>[22]Dec!$O$5</f>
        <v>0</v>
      </c>
      <c r="F41" s="2">
        <f>[22]Dec!$N$5</f>
        <v>1</v>
      </c>
      <c r="G41" s="2">
        <f>[22]Dec!$AL$5</f>
        <v>0</v>
      </c>
      <c r="H41" s="2">
        <f>[22]Dec!$Q$5</f>
        <v>0</v>
      </c>
      <c r="I41" s="2">
        <f>[22]Dec!$P$5</f>
        <v>0</v>
      </c>
      <c r="J41" s="2">
        <f>[22]Dec!$AY$5</f>
        <v>0</v>
      </c>
      <c r="K41" s="2">
        <f>[22]Dec!$AM$5</f>
        <v>0</v>
      </c>
      <c r="L41" s="2">
        <f>[22]Dec!$R$5</f>
        <v>0</v>
      </c>
      <c r="M41" s="2">
        <f>[22]Dec!$AT$5</f>
        <v>0</v>
      </c>
      <c r="N41" s="2">
        <f>[22]Dec!$AN$5</f>
        <v>0</v>
      </c>
      <c r="O41" s="2">
        <f>[22]Dec!$T$5</f>
        <v>0</v>
      </c>
      <c r="P41" s="2">
        <f>[22]Dec!$U$5</f>
        <v>0</v>
      </c>
      <c r="Q41" s="2">
        <f>[22]Dec!$S$5</f>
        <v>0</v>
      </c>
      <c r="R41" s="2">
        <f>[22]Dec!$AP$5</f>
        <v>0</v>
      </c>
      <c r="S41" s="2">
        <f>SUM([22]Dec!$AA$5:$AB$5)</f>
        <v>0</v>
      </c>
      <c r="T41" s="2">
        <f>[22]Dec!$AQ$5</f>
        <v>0</v>
      </c>
      <c r="U41" s="2">
        <f>[22]Dec!$AR$5</f>
        <v>0</v>
      </c>
      <c r="V41" s="2">
        <f>[22]Dec!$AS$5</f>
        <v>0</v>
      </c>
      <c r="W41" s="2">
        <f>[22]Dec!$AD$5</f>
        <v>2</v>
      </c>
      <c r="X41" s="2">
        <f>[22]Dec!$AE$5</f>
        <v>0</v>
      </c>
      <c r="Y41" s="2">
        <f>SUM([22]Dec!$AF$5:$AG$5)</f>
        <v>0</v>
      </c>
      <c r="Z41" s="2">
        <f>[22]Dec!$AI$5</f>
        <v>0</v>
      </c>
      <c r="AA41" s="2">
        <f>SUM([22]Dec!$AH$5,[22]Dec!$AJ$5)</f>
        <v>0</v>
      </c>
      <c r="AB41" s="2">
        <f>[22]Dec!$AO$5</f>
        <v>0</v>
      </c>
      <c r="AC41" s="2">
        <f>[22]Dec!$AW$5</f>
        <v>0</v>
      </c>
      <c r="AD41" s="2">
        <f>[22]Dec!$AU$5</f>
        <v>0</v>
      </c>
      <c r="AE41" s="2">
        <f>[22]Dec!$AV$5</f>
        <v>0</v>
      </c>
      <c r="AF41" s="2">
        <f>[22]Dec!$Z$5</f>
        <v>0</v>
      </c>
      <c r="AG41" s="2">
        <f>[22]Dec!$BD$5</f>
        <v>0</v>
      </c>
      <c r="AH41" s="2">
        <f>[22]Dec!$AX$5</f>
        <v>0</v>
      </c>
      <c r="AI41" s="2">
        <f>[22]Dec!$AZ$5</f>
        <v>0</v>
      </c>
      <c r="AJ41" s="2">
        <f>[22]Dec!$V$5</f>
        <v>1</v>
      </c>
      <c r="AK41" s="2">
        <f>[22]Dec!$BE$5</f>
        <v>0</v>
      </c>
      <c r="AL41" s="2">
        <f>[22]Dec!$AC$5</f>
        <v>0</v>
      </c>
      <c r="AM41" s="2">
        <f>[22]Dec!$W$5</f>
        <v>0</v>
      </c>
      <c r="AN41" s="2">
        <f>[22]Dec!$Y$5</f>
        <v>0</v>
      </c>
      <c r="AO41" s="2">
        <f>[22]Dec!$X$5</f>
        <v>0</v>
      </c>
      <c r="AP41" s="2">
        <f>[22]Dec!$BF$5</f>
        <v>0</v>
      </c>
      <c r="AQ41" s="13">
        <f>[22]Dec!$BG$5</f>
        <v>0</v>
      </c>
      <c r="AR41" s="2">
        <f>[22]Dec!$BB$5</f>
        <v>0</v>
      </c>
      <c r="AS41" s="2">
        <f>[22]Dec!$BC$5</f>
        <v>0</v>
      </c>
      <c r="AT41" s="14">
        <f>[22]Dec!$BA$5</f>
        <v>0</v>
      </c>
      <c r="AU41" s="15">
        <f t="shared" si="0"/>
        <v>4</v>
      </c>
    </row>
    <row r="42" spans="1:47" x14ac:dyDescent="0.25">
      <c r="A42" s="9" t="s">
        <v>65</v>
      </c>
      <c r="B42" s="9" t="s">
        <v>20</v>
      </c>
      <c r="C42" s="19">
        <f>[8]Dec!$E$38</f>
        <v>0</v>
      </c>
      <c r="D42" s="19">
        <f>[8]Dec!$E$14</f>
        <v>0</v>
      </c>
      <c r="E42" s="19">
        <f>[8]Dec!$E$16</f>
        <v>0</v>
      </c>
      <c r="F42" s="19">
        <f>[8]Dec!$E$15</f>
        <v>0</v>
      </c>
      <c r="G42" s="19">
        <f>[8]Dec!$E$39</f>
        <v>0</v>
      </c>
      <c r="H42" s="19">
        <f>[8]Dec!$E$18</f>
        <v>0</v>
      </c>
      <c r="I42" s="19">
        <f>[8]Dec!$E$17</f>
        <v>0</v>
      </c>
      <c r="J42" s="19">
        <f>[8]Dec!$E$52</f>
        <v>0</v>
      </c>
      <c r="K42" s="19">
        <f>[8]Dec!$E$40</f>
        <v>0</v>
      </c>
      <c r="L42" s="19">
        <f>[8]Dec!$E$19</f>
        <v>0</v>
      </c>
      <c r="M42" s="19">
        <f>[8]Dec!$E$47</f>
        <v>0</v>
      </c>
      <c r="N42" s="19">
        <f>[8]Dec!$E$41</f>
        <v>0</v>
      </c>
      <c r="O42" s="19">
        <f>[8]Dec!$E$21</f>
        <v>0</v>
      </c>
      <c r="P42" s="19">
        <f>[8]Dec!$E$22</f>
        <v>0</v>
      </c>
      <c r="Q42" s="19">
        <f>[8]Dec!$E$20</f>
        <v>0</v>
      </c>
      <c r="R42" s="19">
        <f>[8]Dec!$E$43</f>
        <v>0</v>
      </c>
      <c r="S42" s="19">
        <f>SUM([8]Dec!$E$28:$E$29)</f>
        <v>0</v>
      </c>
      <c r="T42" s="19">
        <f>[8]Dec!$E$44</f>
        <v>0</v>
      </c>
      <c r="U42" s="19">
        <f>[8]Dec!$E$45</f>
        <v>0</v>
      </c>
      <c r="V42" s="19">
        <f>[8]Dec!$E$46</f>
        <v>0</v>
      </c>
      <c r="W42" s="19">
        <f>[8]Dec!$E$31</f>
        <v>0</v>
      </c>
      <c r="X42" s="19">
        <f>[8]Dec!$E$32</f>
        <v>0</v>
      </c>
      <c r="Y42" s="19">
        <f>SUM([8]Dec!$E$33:$E$34)</f>
        <v>0</v>
      </c>
      <c r="Z42" s="19">
        <f>[8]Dec!$E$36</f>
        <v>0</v>
      </c>
      <c r="AA42" s="19">
        <f>SUM([8]Dec!$E$35,[8]Dec!$E$37)</f>
        <v>0</v>
      </c>
      <c r="AB42" s="19">
        <f>[8]Dec!$E$42</f>
        <v>0</v>
      </c>
      <c r="AC42" s="19">
        <f>[8]Dec!$E$50</f>
        <v>0</v>
      </c>
      <c r="AD42" s="19">
        <f>[8]Dec!$E$48</f>
        <v>0</v>
      </c>
      <c r="AE42" s="19">
        <f>[8]Dec!$E$49</f>
        <v>0</v>
      </c>
      <c r="AF42" s="19">
        <f>[8]Dec!$E$27</f>
        <v>0</v>
      </c>
      <c r="AG42" s="19">
        <f>[8]Dec!$E$57</f>
        <v>0</v>
      </c>
      <c r="AH42" s="19">
        <f>[8]Dec!$E$51</f>
        <v>0</v>
      </c>
      <c r="AI42" s="19">
        <f>[8]Dec!$E$53</f>
        <v>0</v>
      </c>
      <c r="AJ42" s="19">
        <f>[8]Dec!$E$23</f>
        <v>0</v>
      </c>
      <c r="AK42" s="19">
        <f>[8]Dec!$E$58</f>
        <v>0</v>
      </c>
      <c r="AL42" s="19">
        <f>[8]Dec!$E$30</f>
        <v>0</v>
      </c>
      <c r="AM42" s="19">
        <f>[8]Dec!$E$24</f>
        <v>0</v>
      </c>
      <c r="AN42" s="19">
        <f>[8]Dec!$E$26</f>
        <v>0</v>
      </c>
      <c r="AO42" s="19">
        <f>[8]Dec!$E$25</f>
        <v>0</v>
      </c>
      <c r="AP42" s="19">
        <f>[8]Dec!$E$59</f>
        <v>0</v>
      </c>
      <c r="AQ42" s="29">
        <f>[8]Dec!$E$60</f>
        <v>0</v>
      </c>
      <c r="AR42" s="19">
        <f>[8]Dec!$E$55</f>
        <v>0</v>
      </c>
      <c r="AS42" s="19">
        <f>[8]Dec!$E$56</f>
        <v>0</v>
      </c>
      <c r="AT42" s="38">
        <f>[8]Dec!$E$54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[8]Dec!$AK$6</f>
        <v>0</v>
      </c>
      <c r="D43" s="2">
        <f>[8]Dec!$M$6</f>
        <v>0</v>
      </c>
      <c r="E43" s="2">
        <f>[8]Dec!$O$6</f>
        <v>0</v>
      </c>
      <c r="F43" s="2">
        <f>[8]Dec!$N$6</f>
        <v>0</v>
      </c>
      <c r="G43" s="2">
        <f>[8]Dec!$AL$6</f>
        <v>0</v>
      </c>
      <c r="H43" s="2">
        <f>[8]Dec!$Q$6</f>
        <v>0</v>
      </c>
      <c r="I43" s="2">
        <f>[8]Dec!$P$6</f>
        <v>0</v>
      </c>
      <c r="J43" s="2">
        <f>[8]Dec!$AY$6</f>
        <v>0</v>
      </c>
      <c r="K43" s="2">
        <f>[8]Dec!$AM$6</f>
        <v>0</v>
      </c>
      <c r="L43" s="2">
        <f>[8]Dec!$R$6</f>
        <v>0</v>
      </c>
      <c r="M43" s="2">
        <f>[8]Dec!$AT$6</f>
        <v>0</v>
      </c>
      <c r="N43" s="2">
        <f>[8]Dec!$AN$6</f>
        <v>0</v>
      </c>
      <c r="O43" s="2">
        <f>[8]Dec!$T$6</f>
        <v>0</v>
      </c>
      <c r="P43" s="2">
        <f>[8]Dec!$U$6</f>
        <v>0</v>
      </c>
      <c r="Q43" s="2">
        <f>[8]Dec!$S$6</f>
        <v>0</v>
      </c>
      <c r="R43" s="2">
        <f>[8]Dec!$AP$6</f>
        <v>0</v>
      </c>
      <c r="S43" s="2">
        <f>SUM([8]Dec!$AA$6:$AB$6)</f>
        <v>0</v>
      </c>
      <c r="T43" s="2">
        <f>[8]Dec!$AQ$6</f>
        <v>0</v>
      </c>
      <c r="U43" s="2">
        <f>[8]Dec!$AR$6</f>
        <v>0</v>
      </c>
      <c r="V43" s="2">
        <f>[8]Dec!$AS$6</f>
        <v>0</v>
      </c>
      <c r="W43" s="2">
        <f>[8]Dec!$AD$6</f>
        <v>0</v>
      </c>
      <c r="X43" s="2">
        <f>[8]Dec!$AE$6</f>
        <v>0</v>
      </c>
      <c r="Y43" s="2">
        <f>SUM([8]Dec!$AF$6:$AG$6)</f>
        <v>0</v>
      </c>
      <c r="Z43" s="2">
        <f>[8]Dec!$AI$6</f>
        <v>0</v>
      </c>
      <c r="AA43" s="2">
        <f>SUM([8]Dec!$AH$6,[8]Dec!$AJ$6)</f>
        <v>0</v>
      </c>
      <c r="AB43" s="2">
        <f>[8]Dec!$AO$6</f>
        <v>0</v>
      </c>
      <c r="AC43" s="2">
        <f>[8]Dec!$AW$6</f>
        <v>0</v>
      </c>
      <c r="AD43" s="2">
        <f>[8]Dec!$AU$6</f>
        <v>0</v>
      </c>
      <c r="AE43" s="2">
        <f>[8]Dec!$AV$6</f>
        <v>0</v>
      </c>
      <c r="AF43" s="2">
        <f>[8]Dec!$Z$6</f>
        <v>0</v>
      </c>
      <c r="AG43" s="2">
        <f>[8]Dec!$BD$6</f>
        <v>0</v>
      </c>
      <c r="AH43" s="2">
        <f>[8]Dec!$AX$6</f>
        <v>0</v>
      </c>
      <c r="AI43" s="2">
        <f>[8]Dec!$AZ$6</f>
        <v>0</v>
      </c>
      <c r="AJ43" s="2">
        <f>[8]Dec!$V$6</f>
        <v>0</v>
      </c>
      <c r="AK43" s="2">
        <f>[8]Dec!$BE$6</f>
        <v>0</v>
      </c>
      <c r="AL43" s="2">
        <f>[8]Dec!$AC$6</f>
        <v>0</v>
      </c>
      <c r="AM43" s="2">
        <f>[8]Dec!$W$6</f>
        <v>0</v>
      </c>
      <c r="AN43" s="2">
        <f>[8]Dec!$Y$6</f>
        <v>0</v>
      </c>
      <c r="AO43" s="2">
        <f>[8]Dec!$X$6</f>
        <v>0</v>
      </c>
      <c r="AP43" s="2">
        <f>[8]Dec!$BF$6</f>
        <v>0</v>
      </c>
      <c r="AQ43" s="13">
        <f>[8]Dec!$BG$6</f>
        <v>0</v>
      </c>
      <c r="AR43" s="2">
        <f>[8]Dec!$BB$6</f>
        <v>0</v>
      </c>
      <c r="AS43" s="2">
        <f>[8]Dec!$BC$6</f>
        <v>0</v>
      </c>
      <c r="AT43" s="14">
        <f>[8]Dec!$BA$6</f>
        <v>0</v>
      </c>
      <c r="AU43" s="15">
        <f t="shared" si="0"/>
        <v>0</v>
      </c>
    </row>
    <row r="44" spans="1:47" x14ac:dyDescent="0.25">
      <c r="A44" s="9" t="s">
        <v>66</v>
      </c>
      <c r="B44" s="9" t="s">
        <v>20</v>
      </c>
      <c r="C44" s="9">
        <f>[9]Dec!$D$33</f>
        <v>0</v>
      </c>
      <c r="D44" s="9">
        <f>[9]Dec!$D$9</f>
        <v>0</v>
      </c>
      <c r="E44" s="9">
        <f>[9]Dec!$D$11</f>
        <v>0</v>
      </c>
      <c r="F44" s="9">
        <f>[9]Dec!$D$10</f>
        <v>0</v>
      </c>
      <c r="G44" s="9">
        <f>[9]Dec!$D$34</f>
        <v>0</v>
      </c>
      <c r="H44" s="9">
        <f>[9]Dec!$D$13</f>
        <v>0</v>
      </c>
      <c r="I44" s="9">
        <f>[9]Dec!$D$12</f>
        <v>0</v>
      </c>
      <c r="J44" s="9">
        <f>[9]Dec!$D$47</f>
        <v>0</v>
      </c>
      <c r="K44" s="9">
        <f>[9]Dec!$D$35</f>
        <v>0</v>
      </c>
      <c r="L44" s="9">
        <f>[9]Dec!$D$14</f>
        <v>0</v>
      </c>
      <c r="M44" s="9">
        <f>[9]Dec!$D$42</f>
        <v>0</v>
      </c>
      <c r="N44" s="9">
        <f>[9]Dec!$D$36</f>
        <v>0</v>
      </c>
      <c r="O44" s="9">
        <f>[9]Dec!$D$16</f>
        <v>0</v>
      </c>
      <c r="P44" s="9">
        <f>[9]Dec!$D$17</f>
        <v>0</v>
      </c>
      <c r="Q44" s="9">
        <f>[9]Dec!$D$15</f>
        <v>0</v>
      </c>
      <c r="R44" s="9">
        <f>[9]Dec!$D$38</f>
        <v>0</v>
      </c>
      <c r="S44" s="9">
        <f>SUM([9]Dec!$D$23:$D$24)</f>
        <v>0</v>
      </c>
      <c r="T44" s="9">
        <f>[9]Dec!$D$39</f>
        <v>0</v>
      </c>
      <c r="U44" s="9">
        <f>[9]Dec!$D$40</f>
        <v>0</v>
      </c>
      <c r="V44" s="9">
        <f>[9]Dec!$D$41</f>
        <v>0</v>
      </c>
      <c r="W44" s="9">
        <f>[9]Dec!$D$26</f>
        <v>0</v>
      </c>
      <c r="X44" s="9">
        <f>[9]Dec!$D$27</f>
        <v>0</v>
      </c>
      <c r="Y44" s="9">
        <f>SUM([9]Dec!$D$28:$D$29)</f>
        <v>0</v>
      </c>
      <c r="Z44" s="9">
        <f>[9]Dec!$D$31</f>
        <v>0</v>
      </c>
      <c r="AA44" s="9">
        <f>SUM([9]Dec!$D$30,[9]Dec!$D$32)</f>
        <v>0</v>
      </c>
      <c r="AB44" s="9">
        <f>[9]Dec!$D$37</f>
        <v>0</v>
      </c>
      <c r="AC44" s="9">
        <f>[9]Dec!$D$45</f>
        <v>0</v>
      </c>
      <c r="AD44" s="9">
        <f>[9]Dec!$D$43</f>
        <v>0</v>
      </c>
      <c r="AE44" s="9">
        <f>[9]Dec!$D$44</f>
        <v>0</v>
      </c>
      <c r="AF44" s="9">
        <f>[9]Dec!$D$22</f>
        <v>0</v>
      </c>
      <c r="AG44" s="9">
        <f>[9]Dec!$D$52</f>
        <v>0</v>
      </c>
      <c r="AH44" s="9">
        <f>[9]Dec!$D$46</f>
        <v>0</v>
      </c>
      <c r="AI44" s="9">
        <f>[9]Dec!$D$48</f>
        <v>0</v>
      </c>
      <c r="AJ44" s="9">
        <f>[9]Dec!$D$18</f>
        <v>0</v>
      </c>
      <c r="AK44" s="9">
        <f>[9]Dec!$D$53</f>
        <v>0</v>
      </c>
      <c r="AL44" s="9">
        <f>[9]Dec!$D$25</f>
        <v>0</v>
      </c>
      <c r="AM44" s="9">
        <f>[9]Dec!$D$19</f>
        <v>0</v>
      </c>
      <c r="AN44" s="9">
        <f>[9]Dec!$D$21</f>
        <v>0</v>
      </c>
      <c r="AO44" s="9">
        <f>[9]Dec!$D$20</f>
        <v>0</v>
      </c>
      <c r="AP44" s="9">
        <f>[9]Dec!$D$54</f>
        <v>0</v>
      </c>
      <c r="AQ44" s="10">
        <f>[9]Dec!$D$55</f>
        <v>0</v>
      </c>
      <c r="AR44" s="9">
        <f>[9]Dec!$D$50</f>
        <v>0</v>
      </c>
      <c r="AS44" s="9">
        <f>[9]Dec!$D$51</f>
        <v>0</v>
      </c>
      <c r="AT44" s="11">
        <f>[9]Dec!$D$49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[9]Dec!$AF$5</f>
        <v>0</v>
      </c>
      <c r="D45" s="2">
        <f>[9]Dec!$H$5</f>
        <v>0</v>
      </c>
      <c r="E45" s="2">
        <f>[9]Dec!$J$5</f>
        <v>0</v>
      </c>
      <c r="F45" s="2">
        <f>[9]Dec!$I$5</f>
        <v>0</v>
      </c>
      <c r="G45" s="2">
        <f>[9]Dec!$AG$5</f>
        <v>0</v>
      </c>
      <c r="H45" s="2">
        <f>[9]Dec!$L$5</f>
        <v>0</v>
      </c>
      <c r="I45" s="2">
        <f>[9]Dec!$K$5</f>
        <v>0</v>
      </c>
      <c r="J45" s="2">
        <f>[9]Dec!$AT$5</f>
        <v>0</v>
      </c>
      <c r="K45" s="2">
        <f>[9]Dec!$AH$5</f>
        <v>0</v>
      </c>
      <c r="L45" s="2">
        <f>[9]Dec!$M$5</f>
        <v>0</v>
      </c>
      <c r="M45" s="2">
        <f>[9]Dec!$AO$5</f>
        <v>0</v>
      </c>
      <c r="N45" s="2">
        <f>[9]Dec!$AI$5</f>
        <v>0</v>
      </c>
      <c r="O45" s="2">
        <f>[9]Dec!$O$5</f>
        <v>0</v>
      </c>
      <c r="P45" s="2">
        <f>[9]Dec!$P$5</f>
        <v>0</v>
      </c>
      <c r="Q45" s="2">
        <f>[9]Dec!$N$5</f>
        <v>0</v>
      </c>
      <c r="R45" s="2">
        <f>[9]Dec!$AK$5</f>
        <v>0</v>
      </c>
      <c r="S45" s="2">
        <f>SUM([9]Dec!$V$5:$W$5)</f>
        <v>0</v>
      </c>
      <c r="T45" s="2">
        <f>[9]Dec!$AL$5</f>
        <v>0</v>
      </c>
      <c r="U45" s="2">
        <f>[9]Dec!$AM$5</f>
        <v>0</v>
      </c>
      <c r="V45" s="2">
        <f>[9]Dec!$AN$5</f>
        <v>0</v>
      </c>
      <c r="W45" s="2">
        <f>[9]Dec!$Y$5</f>
        <v>0</v>
      </c>
      <c r="X45" s="2">
        <f>[9]Dec!$Z$5</f>
        <v>0</v>
      </c>
      <c r="Y45" s="2">
        <f>SUM([9]Dec!$AA$5:$AB$5)</f>
        <v>0</v>
      </c>
      <c r="Z45" s="2">
        <f>[9]Dec!$AD$5</f>
        <v>0</v>
      </c>
      <c r="AA45" s="2">
        <f>SUM([9]Dec!$AC$5,[9]Dec!$AE$5)</f>
        <v>0</v>
      </c>
      <c r="AB45" s="2">
        <f>[9]Dec!$AJ$5</f>
        <v>0</v>
      </c>
      <c r="AC45" s="2">
        <f>[9]Dec!$AR$5</f>
        <v>0</v>
      </c>
      <c r="AD45" s="2">
        <f>[9]Dec!$AP$5</f>
        <v>0</v>
      </c>
      <c r="AE45" s="2">
        <f>[9]Dec!$AQ$5</f>
        <v>0</v>
      </c>
      <c r="AF45" s="2">
        <f>[9]Dec!$U$5</f>
        <v>0</v>
      </c>
      <c r="AG45" s="2">
        <f>[9]Dec!$AY$5</f>
        <v>0</v>
      </c>
      <c r="AH45" s="2">
        <f>[9]Dec!$AS$5</f>
        <v>0</v>
      </c>
      <c r="AI45" s="2">
        <f>[9]Dec!$AU$5</f>
        <v>0</v>
      </c>
      <c r="AJ45" s="2">
        <f>[9]Dec!$Q$5</f>
        <v>0</v>
      </c>
      <c r="AK45" s="2">
        <f>[9]Dec!$AZ$5</f>
        <v>0</v>
      </c>
      <c r="AL45" s="2">
        <f>[9]Dec!$X$5</f>
        <v>0</v>
      </c>
      <c r="AM45" s="2">
        <f>[9]Dec!$R$5</f>
        <v>0</v>
      </c>
      <c r="AN45" s="2">
        <f>[9]Dec!$T$5</f>
        <v>0</v>
      </c>
      <c r="AO45" s="2">
        <f>[9]Dec!$S$5</f>
        <v>0</v>
      </c>
      <c r="AP45" s="2">
        <f>[9]Dec!$BA$5</f>
        <v>0</v>
      </c>
      <c r="AQ45" s="13">
        <f>[9]Dec!$BB$5</f>
        <v>0</v>
      </c>
      <c r="AR45" s="2">
        <f>[9]Dec!$AW$5</f>
        <v>0</v>
      </c>
      <c r="AS45" s="2">
        <f>[9]Dec!$AX$5</f>
        <v>0</v>
      </c>
      <c r="AT45" s="14">
        <f>[9]Dec!$AV$5</f>
        <v>0</v>
      </c>
      <c r="AU45" s="15">
        <f t="shared" si="0"/>
        <v>0</v>
      </c>
    </row>
    <row r="46" spans="1:47" x14ac:dyDescent="0.25">
      <c r="A46" s="9" t="s">
        <v>67</v>
      </c>
      <c r="B46" s="9" t="s">
        <v>20</v>
      </c>
      <c r="C46" s="9">
        <f>[20]Dec!$B$46</f>
        <v>0</v>
      </c>
      <c r="D46" s="9">
        <f>[20]Dec!$B$22</f>
        <v>0</v>
      </c>
      <c r="E46" s="9">
        <f>[20]Dec!$B$24</f>
        <v>0</v>
      </c>
      <c r="F46" s="9">
        <f>[20]Dec!$B$23</f>
        <v>0</v>
      </c>
      <c r="G46" s="9">
        <f>[20]Dec!$B$47</f>
        <v>0</v>
      </c>
      <c r="H46" s="9">
        <f>[20]Dec!$B$26</f>
        <v>0</v>
      </c>
      <c r="I46" s="9">
        <f>[20]Dec!$B$25</f>
        <v>0</v>
      </c>
      <c r="J46" s="9">
        <f>[20]Dec!$B$60</f>
        <v>0</v>
      </c>
      <c r="K46" s="9">
        <f>[20]Dec!$B$48</f>
        <v>0</v>
      </c>
      <c r="L46" s="9">
        <f>[20]Dec!$B$27</f>
        <v>0</v>
      </c>
      <c r="M46" s="9">
        <f>[20]Dec!$B$55</f>
        <v>0</v>
      </c>
      <c r="N46" s="9">
        <f>[20]Dec!$B$49</f>
        <v>0</v>
      </c>
      <c r="O46" s="9">
        <f>[20]Dec!$B$29</f>
        <v>0</v>
      </c>
      <c r="P46" s="9">
        <f>[20]Dec!$B$30</f>
        <v>0</v>
      </c>
      <c r="Q46" s="9">
        <f>[20]Dec!$B$28</f>
        <v>0</v>
      </c>
      <c r="R46" s="9">
        <f>[20]Dec!$B$51</f>
        <v>0</v>
      </c>
      <c r="S46" s="9">
        <f>SUM([20]Dec!$B$36,[20]Dec!$B$37)</f>
        <v>0</v>
      </c>
      <c r="T46" s="9">
        <f>[20]Dec!$B$52</f>
        <v>0</v>
      </c>
      <c r="U46" s="9">
        <f>[20]Dec!$B$53</f>
        <v>0</v>
      </c>
      <c r="V46" s="9">
        <f>[20]Dec!$B$54</f>
        <v>0</v>
      </c>
      <c r="W46" s="9">
        <f>[20]Dec!$B$39</f>
        <v>0</v>
      </c>
      <c r="X46" s="9">
        <f>[20]Dec!$B$40</f>
        <v>0</v>
      </c>
      <c r="Y46" s="9">
        <f>SUM([20]Dec!$B$41,[20]Dec!$B$42)</f>
        <v>0</v>
      </c>
      <c r="Z46" s="9">
        <f>[20]Dec!$B$44</f>
        <v>0</v>
      </c>
      <c r="AA46" s="9">
        <f>SUM([20]Dec!$B$43,[20]Dec!$B$45)</f>
        <v>0</v>
      </c>
      <c r="AB46" s="9">
        <f>[20]Dec!$B$50</f>
        <v>0</v>
      </c>
      <c r="AC46" s="9">
        <f>[20]Dec!$B$58</f>
        <v>0</v>
      </c>
      <c r="AD46" s="9">
        <f>[20]Dec!$B$56</f>
        <v>0</v>
      </c>
      <c r="AE46" s="9">
        <f>[20]Dec!$B$57</f>
        <v>0</v>
      </c>
      <c r="AF46" s="9">
        <f>[20]Dec!$B$35</f>
        <v>0</v>
      </c>
      <c r="AG46" s="9">
        <f>[20]Dec!$B$65</f>
        <v>0</v>
      </c>
      <c r="AH46" s="9">
        <f>[20]Dec!$B$59</f>
        <v>0</v>
      </c>
      <c r="AI46" s="9">
        <f>[20]Dec!$B$61</f>
        <v>0</v>
      </c>
      <c r="AJ46" s="9">
        <f>[20]Dec!$B$31</f>
        <v>0</v>
      </c>
      <c r="AK46" s="9">
        <f>[20]Dec!$B$66</f>
        <v>0</v>
      </c>
      <c r="AL46" s="9">
        <f>[20]Dec!$B$38</f>
        <v>0</v>
      </c>
      <c r="AM46" s="9">
        <f>[20]Dec!$B$32</f>
        <v>0</v>
      </c>
      <c r="AN46" s="9">
        <f>[20]Dec!$B$34</f>
        <v>0</v>
      </c>
      <c r="AO46" s="9">
        <f>[20]Dec!$B$33</f>
        <v>0</v>
      </c>
      <c r="AP46" s="9">
        <f>[20]Dec!$B$67</f>
        <v>0</v>
      </c>
      <c r="AQ46" s="10">
        <f>[20]Dec!$B$68</f>
        <v>0</v>
      </c>
      <c r="AR46" s="9">
        <f>[20]Dec!$B$63</f>
        <v>0</v>
      </c>
      <c r="AS46" s="9">
        <f>[20]Dec!$B$64</f>
        <v>0</v>
      </c>
      <c r="AT46" s="11">
        <f>[20]Dec!$B$62</f>
        <v>0</v>
      </c>
      <c r="AU46" s="12">
        <f t="shared" si="0"/>
        <v>0</v>
      </c>
    </row>
    <row r="47" spans="1:47" x14ac:dyDescent="0.25">
      <c r="A47" s="2"/>
      <c r="B47" s="2" t="s">
        <v>21</v>
      </c>
      <c r="C47" s="2">
        <f>[20]Dec!$AS$3</f>
        <v>0</v>
      </c>
      <c r="D47" s="2">
        <f>[20]Dec!$U$3</f>
        <v>0</v>
      </c>
      <c r="E47" s="2">
        <f>[20]Dec!$W$3</f>
        <v>0</v>
      </c>
      <c r="F47" s="2">
        <f>[20]Dec!$V$3</f>
        <v>0</v>
      </c>
      <c r="G47" s="2">
        <f>[20]Dec!$AT$3</f>
        <v>0</v>
      </c>
      <c r="H47" s="2">
        <f>[20]Dec!$Y$3</f>
        <v>0</v>
      </c>
      <c r="I47" s="2">
        <f>[20]Dec!$X$3</f>
        <v>0</v>
      </c>
      <c r="J47" s="2">
        <f>[20]Dec!$BG$3</f>
        <v>0</v>
      </c>
      <c r="K47" s="2">
        <f>[20]Dec!$AU$3</f>
        <v>0</v>
      </c>
      <c r="L47" s="2">
        <f>[20]Dec!$Z$3</f>
        <v>0</v>
      </c>
      <c r="M47" s="2">
        <f>[20]Dec!$BB$3</f>
        <v>0</v>
      </c>
      <c r="N47" s="2">
        <f>[20]Dec!$AV$3</f>
        <v>0</v>
      </c>
      <c r="O47" s="2">
        <f>[20]Dec!$AB$3</f>
        <v>0</v>
      </c>
      <c r="P47" s="2">
        <f>[20]Dec!$AC$3</f>
        <v>0</v>
      </c>
      <c r="Q47" s="2">
        <f>[20]Dec!$AA$3</f>
        <v>0</v>
      </c>
      <c r="R47" s="2">
        <f>[20]Dec!$AX$3</f>
        <v>0</v>
      </c>
      <c r="S47" s="2">
        <f>SUM([20]Dec!$AI$3,[20]Dec!$AJ$3)</f>
        <v>0</v>
      </c>
      <c r="T47" s="2">
        <f>[20]Dec!$AY$3</f>
        <v>0</v>
      </c>
      <c r="U47" s="2">
        <f>[20]Dec!$AZ$3</f>
        <v>0</v>
      </c>
      <c r="V47" s="2">
        <f>[20]Dec!$BA$3</f>
        <v>0</v>
      </c>
      <c r="W47" s="2">
        <f>[20]Dec!$AL$3</f>
        <v>0</v>
      </c>
      <c r="X47" s="2">
        <f>[20]Dec!$AM$3</f>
        <v>0</v>
      </c>
      <c r="Y47" s="2">
        <f>SUM([20]Dec!$AN$3,[20]Dec!$AO$3)</f>
        <v>0</v>
      </c>
      <c r="Z47" s="2">
        <f>[20]Dec!$AQ$3</f>
        <v>0</v>
      </c>
      <c r="AA47" s="2">
        <f>SUM([20]Dec!$AP$3,[20]Dec!$AR$3)</f>
        <v>0</v>
      </c>
      <c r="AB47" s="2">
        <f>[20]Dec!$AW$3</f>
        <v>0</v>
      </c>
      <c r="AC47" s="2">
        <f>[20]Dec!$BE$3</f>
        <v>0</v>
      </c>
      <c r="AD47" s="2">
        <f>[20]Dec!$BC$3</f>
        <v>0</v>
      </c>
      <c r="AE47" s="2">
        <f>[20]Dec!$BD$3</f>
        <v>0</v>
      </c>
      <c r="AF47" s="2">
        <f>[20]Dec!$AH$3</f>
        <v>0</v>
      </c>
      <c r="AG47" s="2">
        <f>[20]Dec!$BL$3</f>
        <v>0</v>
      </c>
      <c r="AH47" s="2">
        <f>[20]Dec!$BF$3</f>
        <v>0</v>
      </c>
      <c r="AI47" s="2">
        <f>[20]Dec!$BH$3</f>
        <v>0</v>
      </c>
      <c r="AJ47" s="2">
        <f>[20]Dec!$AD$3</f>
        <v>0</v>
      </c>
      <c r="AK47" s="2">
        <f>[20]Dec!$BM$3</f>
        <v>0</v>
      </c>
      <c r="AL47" s="2">
        <f>[20]Dec!$AK$3</f>
        <v>0</v>
      </c>
      <c r="AM47" s="2">
        <f>[20]Dec!$AE$3</f>
        <v>0</v>
      </c>
      <c r="AN47" s="2">
        <f>[20]Dec!$AG$3</f>
        <v>0</v>
      </c>
      <c r="AO47" s="2">
        <f>[20]Dec!$AF$3</f>
        <v>0</v>
      </c>
      <c r="AP47" s="2">
        <f>[20]Dec!$BN$3</f>
        <v>0</v>
      </c>
      <c r="AQ47" s="13">
        <f>[20]Dec!$BO$3</f>
        <v>0</v>
      </c>
      <c r="AR47" s="2">
        <f>[20]Dec!$BJ$3</f>
        <v>0</v>
      </c>
      <c r="AS47" s="2">
        <f>[20]Dec!$BK$3</f>
        <v>0</v>
      </c>
      <c r="AT47" s="14">
        <f>[20]Dec!$BI$3</f>
        <v>0</v>
      </c>
      <c r="AU47" s="15">
        <f t="shared" si="0"/>
        <v>0</v>
      </c>
    </row>
    <row r="48" spans="1:47" x14ac:dyDescent="0.25">
      <c r="A48" s="19" t="s">
        <v>187</v>
      </c>
      <c r="B48" s="9" t="s">
        <v>20</v>
      </c>
      <c r="C48" s="9">
        <f>[20]Dec!$F$46</f>
        <v>0</v>
      </c>
      <c r="D48" s="9">
        <f>[20]Dec!$F$22</f>
        <v>0</v>
      </c>
      <c r="E48" s="9">
        <f>[20]Dec!$F$24</f>
        <v>0</v>
      </c>
      <c r="F48" s="9">
        <f>[20]Dec!$F$23</f>
        <v>0</v>
      </c>
      <c r="G48" s="9">
        <f>[20]Dec!$F$47</f>
        <v>0</v>
      </c>
      <c r="H48" s="9">
        <f>[20]Dec!$F$26</f>
        <v>0</v>
      </c>
      <c r="I48" s="9">
        <f>[20]Dec!$F$25</f>
        <v>0</v>
      </c>
      <c r="J48" s="9">
        <f>[20]Dec!$F$60</f>
        <v>0</v>
      </c>
      <c r="K48" s="9">
        <f>[20]Dec!$F$48</f>
        <v>0</v>
      </c>
      <c r="L48" s="9">
        <f>[20]Dec!$F$27</f>
        <v>0</v>
      </c>
      <c r="M48" s="9">
        <f>[20]Dec!$F$55</f>
        <v>0</v>
      </c>
      <c r="N48" s="9">
        <f>[20]Dec!$F$49</f>
        <v>0</v>
      </c>
      <c r="O48" s="9">
        <f>[20]Dec!$F$29</f>
        <v>0</v>
      </c>
      <c r="P48" s="9">
        <f>[20]Dec!$F$30</f>
        <v>0</v>
      </c>
      <c r="Q48" s="9">
        <f>[20]Dec!$F$28</f>
        <v>0</v>
      </c>
      <c r="R48" s="9">
        <f>[20]Dec!$F$51</f>
        <v>0</v>
      </c>
      <c r="S48" s="9">
        <f>SUM([20]Dec!$F$36,[20]Dec!$F$37)</f>
        <v>0</v>
      </c>
      <c r="T48" s="9">
        <f>[20]Dec!$F$52</f>
        <v>0</v>
      </c>
      <c r="U48" s="9">
        <f>[20]Dec!$F$53</f>
        <v>0</v>
      </c>
      <c r="V48" s="9">
        <f>[20]Dec!$F$54</f>
        <v>0</v>
      </c>
      <c r="W48" s="9">
        <f>[20]Dec!$F$39</f>
        <v>0</v>
      </c>
      <c r="X48" s="9">
        <f>[20]Dec!$F$40</f>
        <v>0</v>
      </c>
      <c r="Y48" s="9">
        <f>SUM([20]Dec!$F$41,[20]Dec!$F$42)</f>
        <v>0</v>
      </c>
      <c r="Z48" s="9">
        <f>[20]Dec!$F$44</f>
        <v>0</v>
      </c>
      <c r="AA48" s="9">
        <f>SUM([20]Dec!$F$43,[20]Dec!$F$45)</f>
        <v>0</v>
      </c>
      <c r="AB48" s="9">
        <f>[20]Dec!$F$50</f>
        <v>0</v>
      </c>
      <c r="AC48" s="9">
        <f>[20]Dec!$F$58</f>
        <v>0</v>
      </c>
      <c r="AD48" s="9">
        <f>[20]Dec!$F$56</f>
        <v>0</v>
      </c>
      <c r="AE48" s="9">
        <f>[20]Dec!$F$57</f>
        <v>0</v>
      </c>
      <c r="AF48" s="9">
        <f>[20]Dec!$F$35</f>
        <v>0</v>
      </c>
      <c r="AG48" s="9">
        <f>[20]Dec!$F$65</f>
        <v>0</v>
      </c>
      <c r="AH48" s="9">
        <f>[20]Dec!$F$59</f>
        <v>0</v>
      </c>
      <c r="AI48" s="9">
        <f>[20]Dec!$F$61</f>
        <v>0</v>
      </c>
      <c r="AJ48" s="9">
        <f>[20]Dec!$F$31</f>
        <v>0</v>
      </c>
      <c r="AK48" s="9">
        <f>[20]Dec!$F$66</f>
        <v>0</v>
      </c>
      <c r="AL48" s="9">
        <f>[20]Dec!$F$38</f>
        <v>0</v>
      </c>
      <c r="AM48" s="9">
        <f>[20]Dec!$F$32</f>
        <v>0</v>
      </c>
      <c r="AN48" s="9">
        <f>[20]Dec!$F$34</f>
        <v>0</v>
      </c>
      <c r="AO48" s="9">
        <f>[20]Dec!$F$33</f>
        <v>0</v>
      </c>
      <c r="AP48" s="9">
        <f>[20]Dec!$F$67</f>
        <v>0</v>
      </c>
      <c r="AQ48" s="10">
        <f>[20]Dec!$F$68</f>
        <v>0</v>
      </c>
      <c r="AR48" s="9">
        <f>[20]Dec!$F$63</f>
        <v>0</v>
      </c>
      <c r="AS48" s="9">
        <f>[20]Dec!$F$64</f>
        <v>0</v>
      </c>
      <c r="AT48" s="11">
        <f>[20]Dec!$F$62</f>
        <v>0</v>
      </c>
      <c r="AU48" s="15">
        <f t="shared" si="0"/>
        <v>0</v>
      </c>
    </row>
    <row r="49" spans="1:47" x14ac:dyDescent="0.25">
      <c r="A49" s="31"/>
      <c r="B49" s="2" t="s">
        <v>21</v>
      </c>
      <c r="C49" s="2">
        <f>[20]Dec!$AS$7</f>
        <v>0</v>
      </c>
      <c r="D49" s="2">
        <f>[20]Dec!$U$7</f>
        <v>0</v>
      </c>
      <c r="E49" s="2">
        <f>[20]Dec!$W$7</f>
        <v>0</v>
      </c>
      <c r="F49" s="2">
        <f>[20]Dec!$V$7</f>
        <v>0</v>
      </c>
      <c r="G49" s="2">
        <f>[20]Dec!$AT$7</f>
        <v>0</v>
      </c>
      <c r="H49" s="2">
        <f>[20]Dec!$Y$7</f>
        <v>0</v>
      </c>
      <c r="I49" s="2">
        <f>[20]Dec!$X$7</f>
        <v>0</v>
      </c>
      <c r="J49" s="2">
        <f>[20]Dec!$BG$7</f>
        <v>0</v>
      </c>
      <c r="K49" s="2">
        <f>[20]Dec!$AU$7</f>
        <v>0</v>
      </c>
      <c r="L49" s="2">
        <f>[20]Dec!$Z$7</f>
        <v>0</v>
      </c>
      <c r="M49" s="2">
        <f>[20]Dec!$BB$7</f>
        <v>0</v>
      </c>
      <c r="N49" s="2">
        <f>[20]Dec!$AV$7</f>
        <v>0</v>
      </c>
      <c r="O49" s="2">
        <f>[20]Dec!$AB$7</f>
        <v>0</v>
      </c>
      <c r="P49" s="2">
        <f>[20]Dec!$AC$7</f>
        <v>0</v>
      </c>
      <c r="Q49" s="2">
        <f>[20]Dec!$AA$7</f>
        <v>0</v>
      </c>
      <c r="R49" s="2">
        <f>[20]Dec!$AX$7</f>
        <v>0</v>
      </c>
      <c r="S49" s="2">
        <f>SUM([20]Dec!$AI$7,[20]Dec!$AJ$7)</f>
        <v>0</v>
      </c>
      <c r="T49" s="2">
        <f>[20]Dec!$AY$7</f>
        <v>0</v>
      </c>
      <c r="U49" s="2">
        <f>[20]Dec!$AZ$7</f>
        <v>0</v>
      </c>
      <c r="V49" s="2">
        <f>[20]Dec!$BA$7</f>
        <v>0</v>
      </c>
      <c r="W49" s="2">
        <f>[20]Dec!$AL$7</f>
        <v>0</v>
      </c>
      <c r="X49" s="2">
        <f>[20]Dec!$AM$7</f>
        <v>0</v>
      </c>
      <c r="Y49" s="2">
        <f>SUM([20]Dec!$AN$7,[20]Dec!$AO$7)</f>
        <v>0</v>
      </c>
      <c r="Z49" s="2">
        <f>[20]Dec!$AQ$7</f>
        <v>0</v>
      </c>
      <c r="AA49" s="2">
        <f>SUM([20]Dec!$AP$7,[20]Dec!$AR$7)</f>
        <v>0</v>
      </c>
      <c r="AB49" s="2">
        <f>[20]Dec!$AW$7</f>
        <v>0</v>
      </c>
      <c r="AC49" s="2">
        <f>[20]Dec!$BE$7</f>
        <v>0</v>
      </c>
      <c r="AD49" s="2">
        <f>[20]Dec!$BC$7</f>
        <v>0</v>
      </c>
      <c r="AE49" s="2">
        <f>[20]Dec!$BD$7</f>
        <v>0</v>
      </c>
      <c r="AF49" s="2">
        <f>[20]Dec!$AH$7</f>
        <v>0</v>
      </c>
      <c r="AG49" s="2">
        <f>[20]Dec!$BL$7</f>
        <v>0</v>
      </c>
      <c r="AH49" s="2">
        <f>[20]Dec!$BF$7</f>
        <v>0</v>
      </c>
      <c r="AI49" s="2">
        <f>[20]Dec!$BH$7</f>
        <v>0</v>
      </c>
      <c r="AJ49" s="2">
        <f>[20]Dec!$AD$7</f>
        <v>0</v>
      </c>
      <c r="AK49" s="2">
        <f>[20]Dec!$BM$7</f>
        <v>0</v>
      </c>
      <c r="AL49" s="2">
        <f>[20]Dec!$AK$7</f>
        <v>0</v>
      </c>
      <c r="AM49" s="2">
        <f>[20]Dec!$AE$7</f>
        <v>0</v>
      </c>
      <c r="AN49" s="2">
        <f>[20]Dec!$AG$7</f>
        <v>0</v>
      </c>
      <c r="AO49" s="2">
        <f>[20]Dec!$AF$7</f>
        <v>0</v>
      </c>
      <c r="AP49" s="2">
        <f>[20]Dec!$BN$7</f>
        <v>0</v>
      </c>
      <c r="AQ49" s="13">
        <f>[20]Dec!$BO$7</f>
        <v>0</v>
      </c>
      <c r="AR49" s="2">
        <f>[20]Dec!$BJ$7</f>
        <v>0</v>
      </c>
      <c r="AS49" s="2">
        <f>[20]Dec!$BK$7</f>
        <v>0</v>
      </c>
      <c r="AT49" s="14">
        <f>[20]Dec!$BI$7</f>
        <v>0</v>
      </c>
      <c r="AU49" s="15">
        <f t="shared" si="0"/>
        <v>0</v>
      </c>
    </row>
    <row r="50" spans="1:47" x14ac:dyDescent="0.25">
      <c r="A50" s="19" t="s">
        <v>152</v>
      </c>
      <c r="B50" s="19" t="s">
        <v>20</v>
      </c>
      <c r="C50" s="19">
        <f>[8]Dec!$F$38</f>
        <v>0</v>
      </c>
      <c r="D50" s="19">
        <f>[8]Dec!$F$14</f>
        <v>0</v>
      </c>
      <c r="E50" s="19">
        <f>[8]Dec!$F$16</f>
        <v>0</v>
      </c>
      <c r="F50" s="19">
        <f>[8]Dec!$F$15</f>
        <v>0</v>
      </c>
      <c r="G50" s="19">
        <f>[8]Dec!$F$39</f>
        <v>0</v>
      </c>
      <c r="H50" s="19">
        <f>[8]Dec!$F$18</f>
        <v>0</v>
      </c>
      <c r="I50" s="19">
        <f>[8]Dec!$F$17</f>
        <v>0</v>
      </c>
      <c r="J50" s="19">
        <f>[8]Dec!$F$52</f>
        <v>0</v>
      </c>
      <c r="K50" s="19">
        <f>[8]Dec!$F$40</f>
        <v>0</v>
      </c>
      <c r="L50" s="19">
        <f>[8]Dec!$F$19</f>
        <v>0</v>
      </c>
      <c r="M50" s="19">
        <f>[8]Dec!$F$47</f>
        <v>0</v>
      </c>
      <c r="N50" s="19">
        <f>[8]Dec!$F$41</f>
        <v>0</v>
      </c>
      <c r="O50" s="19">
        <f>[8]Dec!$F$21</f>
        <v>0</v>
      </c>
      <c r="P50" s="19">
        <f>[8]Dec!$F$22</f>
        <v>0</v>
      </c>
      <c r="Q50" s="19">
        <f>[8]Dec!$F$20</f>
        <v>0</v>
      </c>
      <c r="R50" s="19">
        <f>[8]Dec!$F$43</f>
        <v>0</v>
      </c>
      <c r="S50" s="19">
        <f>SUM([8]Dec!$F$28:$F$29)</f>
        <v>0</v>
      </c>
      <c r="T50" s="19">
        <f>[8]Dec!$F$44</f>
        <v>0</v>
      </c>
      <c r="U50" s="19">
        <f>[8]Dec!$F$45</f>
        <v>0</v>
      </c>
      <c r="V50" s="19">
        <f>[8]Dec!$F$46</f>
        <v>0</v>
      </c>
      <c r="W50" s="19">
        <f>[8]Dec!$F$31</f>
        <v>0</v>
      </c>
      <c r="X50" s="19">
        <f>[8]Dec!$F$32</f>
        <v>0</v>
      </c>
      <c r="Y50" s="19">
        <f>SUM([8]Dec!$F$33:$F$34)</f>
        <v>0</v>
      </c>
      <c r="Z50" s="19">
        <f>[8]Dec!$F$36</f>
        <v>0</v>
      </c>
      <c r="AA50" s="19">
        <f>SUM([8]Dec!$F$35,[8]Dec!$F$37)</f>
        <v>0</v>
      </c>
      <c r="AB50" s="19">
        <f>[8]Dec!$F$42</f>
        <v>0</v>
      </c>
      <c r="AC50" s="19">
        <f>[8]Dec!$F$50</f>
        <v>0</v>
      </c>
      <c r="AD50" s="19">
        <f>[8]Dec!$F$48</f>
        <v>0</v>
      </c>
      <c r="AE50" s="19">
        <f>[8]Dec!$F$49</f>
        <v>0</v>
      </c>
      <c r="AF50" s="19">
        <f>[8]Dec!$F$27</f>
        <v>0</v>
      </c>
      <c r="AG50" s="19">
        <f>[8]Dec!$F$57</f>
        <v>0</v>
      </c>
      <c r="AH50" s="19">
        <f>[8]Dec!$F$51</f>
        <v>0</v>
      </c>
      <c r="AI50" s="19">
        <f>[8]Dec!$F$53</f>
        <v>0</v>
      </c>
      <c r="AJ50" s="19">
        <f>[8]Dec!$F$23</f>
        <v>0</v>
      </c>
      <c r="AK50" s="19">
        <f>[8]Dec!$F$58</f>
        <v>0</v>
      </c>
      <c r="AL50" s="19">
        <f>[8]Dec!$F$30</f>
        <v>0</v>
      </c>
      <c r="AM50" s="19">
        <f>[8]Dec!$F$24</f>
        <v>0</v>
      </c>
      <c r="AN50" s="19">
        <f>[8]Dec!$F$26</f>
        <v>0</v>
      </c>
      <c r="AO50" s="19">
        <f>[8]Dec!$F$25</f>
        <v>0</v>
      </c>
      <c r="AP50" s="19">
        <f>[8]Dec!$F$59</f>
        <v>0</v>
      </c>
      <c r="AQ50" s="29">
        <f>[8]Dec!$F$60</f>
        <v>0</v>
      </c>
      <c r="AR50" s="19">
        <f>[8]Dec!$F$55</f>
        <v>0</v>
      </c>
      <c r="AS50" s="19">
        <f>[8]Dec!$F$56</f>
        <v>0</v>
      </c>
      <c r="AT50" s="38">
        <f>[8]Dec!$F$54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[8]Dec!$AK$7</f>
        <v>0</v>
      </c>
      <c r="D51" s="2">
        <f>[8]Dec!$M$7</f>
        <v>0</v>
      </c>
      <c r="E51" s="2">
        <f>[8]Dec!$O$7</f>
        <v>0</v>
      </c>
      <c r="F51" s="2">
        <f>[8]Dec!$N$7</f>
        <v>0</v>
      </c>
      <c r="G51" s="2">
        <f>[8]Dec!$AL$7</f>
        <v>0</v>
      </c>
      <c r="H51" s="2">
        <f>[8]Dec!$Q$7</f>
        <v>0</v>
      </c>
      <c r="I51" s="2">
        <f>[8]Dec!$P$7</f>
        <v>0</v>
      </c>
      <c r="J51" s="2">
        <f>[8]Dec!$AY$7</f>
        <v>0</v>
      </c>
      <c r="K51" s="2">
        <f>[8]Dec!$AM$7</f>
        <v>0</v>
      </c>
      <c r="L51" s="2">
        <f>[8]Dec!$R$7</f>
        <v>0</v>
      </c>
      <c r="M51" s="2">
        <f>[8]Dec!$AT$7</f>
        <v>0</v>
      </c>
      <c r="N51" s="2">
        <f>[8]Dec!$AN$7</f>
        <v>0</v>
      </c>
      <c r="O51" s="2">
        <f>[8]Dec!$T$7</f>
        <v>0</v>
      </c>
      <c r="P51" s="2">
        <f>[8]Dec!$U$7</f>
        <v>0</v>
      </c>
      <c r="Q51" s="2">
        <f>[8]Dec!$S$7</f>
        <v>0</v>
      </c>
      <c r="R51" s="2">
        <f>[8]Dec!$AP$7</f>
        <v>0</v>
      </c>
      <c r="S51" s="2">
        <f>SUM([8]Dec!$AA$7:$AB$7)</f>
        <v>0</v>
      </c>
      <c r="T51" s="2">
        <f>[8]Dec!$AQ$7</f>
        <v>0</v>
      </c>
      <c r="U51" s="2">
        <f>[8]Dec!$AR$7</f>
        <v>0</v>
      </c>
      <c r="V51" s="2">
        <f>[8]Dec!$AS$7</f>
        <v>0</v>
      </c>
      <c r="W51" s="2">
        <f>[8]Dec!$AD$7</f>
        <v>0</v>
      </c>
      <c r="X51" s="2">
        <f>[8]Dec!$AE$7</f>
        <v>0</v>
      </c>
      <c r="Y51" s="2">
        <f>SUM([8]Dec!$AF$7:$AG$7)</f>
        <v>0</v>
      </c>
      <c r="Z51" s="2">
        <f>[8]Dec!$AI$7</f>
        <v>0</v>
      </c>
      <c r="AA51" s="2">
        <f>SUM([8]Dec!$AH$7,[8]Dec!$AJ$7)</f>
        <v>0</v>
      </c>
      <c r="AB51" s="2">
        <f>[8]Dec!$AO$7</f>
        <v>0</v>
      </c>
      <c r="AC51" s="2">
        <f>[8]Dec!$AW$7</f>
        <v>0</v>
      </c>
      <c r="AD51" s="2">
        <f>[8]Dec!$AU$7</f>
        <v>0</v>
      </c>
      <c r="AE51" s="2">
        <f>[8]Dec!$AV$7</f>
        <v>0</v>
      </c>
      <c r="AF51" s="2">
        <f>[8]Dec!$Z$7</f>
        <v>0</v>
      </c>
      <c r="AG51" s="2">
        <f>[8]Dec!$BD$7</f>
        <v>0</v>
      </c>
      <c r="AH51" s="2">
        <f>[8]Dec!$AX$7</f>
        <v>0</v>
      </c>
      <c r="AI51" s="2">
        <f>[8]Dec!$AZ$7</f>
        <v>0</v>
      </c>
      <c r="AJ51" s="2">
        <f>[8]Dec!$V$7</f>
        <v>0</v>
      </c>
      <c r="AK51" s="2">
        <f>[8]Dec!$BE$7</f>
        <v>0</v>
      </c>
      <c r="AL51" s="2">
        <f>[8]Dec!$AC$7</f>
        <v>0</v>
      </c>
      <c r="AM51" s="2">
        <f>[8]Dec!$W$7</f>
        <v>0</v>
      </c>
      <c r="AN51" s="2">
        <f>[8]Dec!$Y$7</f>
        <v>0</v>
      </c>
      <c r="AO51" s="2">
        <f>[8]Dec!$X$7</f>
        <v>0</v>
      </c>
      <c r="AP51" s="2">
        <f>[8]Dec!$BF$7</f>
        <v>0</v>
      </c>
      <c r="AQ51" s="13">
        <f>[8]Dec!$BG$7</f>
        <v>0</v>
      </c>
      <c r="AR51" s="2">
        <f>[8]Dec!$BB$7</f>
        <v>0</v>
      </c>
      <c r="AS51" s="2">
        <f>[8]Dec!$BC$7</f>
        <v>0</v>
      </c>
      <c r="AT51" s="14">
        <f>[8]Dec!$BA$7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[6]Dec!$D$34</f>
        <v>0</v>
      </c>
      <c r="D52" s="9">
        <f>[6]Dec!$D$10</f>
        <v>0</v>
      </c>
      <c r="E52" s="9">
        <f>[6]Dec!$D$12</f>
        <v>0</v>
      </c>
      <c r="F52" s="9">
        <f>[6]Dec!$D$11</f>
        <v>0</v>
      </c>
      <c r="G52" s="9">
        <f>[6]Dec!$D$35</f>
        <v>0</v>
      </c>
      <c r="H52" s="9">
        <f>[6]Dec!$D$14</f>
        <v>0</v>
      </c>
      <c r="I52" s="9">
        <f>[6]Dec!$D$13</f>
        <v>0</v>
      </c>
      <c r="J52" s="9">
        <f>[6]Dec!$D$48</f>
        <v>0</v>
      </c>
      <c r="K52" s="9">
        <f>[6]Dec!$D$36</f>
        <v>0</v>
      </c>
      <c r="L52" s="9">
        <f>[6]Dec!$D$15</f>
        <v>0</v>
      </c>
      <c r="M52" s="9">
        <f>[6]Dec!$D$43</f>
        <v>0</v>
      </c>
      <c r="N52" s="9">
        <f>[6]Dec!$D$37</f>
        <v>0</v>
      </c>
      <c r="O52" s="9">
        <f>[6]Dec!$D$17</f>
        <v>0</v>
      </c>
      <c r="P52" s="9">
        <f>[6]Dec!$D$18</f>
        <v>0</v>
      </c>
      <c r="Q52" s="9">
        <f>[6]Dec!$D$16</f>
        <v>0</v>
      </c>
      <c r="R52" s="9">
        <f>[6]Dec!$D$39</f>
        <v>0</v>
      </c>
      <c r="S52" s="9">
        <f>SUM([6]Dec!$D$24:$D$25)</f>
        <v>0</v>
      </c>
      <c r="T52" s="9">
        <f>[6]Dec!$D$40</f>
        <v>0</v>
      </c>
      <c r="U52" s="9">
        <f>[6]Dec!$D$41</f>
        <v>0</v>
      </c>
      <c r="V52" s="9">
        <f>[6]Dec!$D$42</f>
        <v>0</v>
      </c>
      <c r="W52" s="9">
        <f>[6]Dec!$D$27</f>
        <v>0</v>
      </c>
      <c r="X52" s="9">
        <f>[6]Dec!$D$28</f>
        <v>0</v>
      </c>
      <c r="Y52" s="9">
        <f>SUM([6]Dec!$D$29:$D$30)</f>
        <v>0</v>
      </c>
      <c r="Z52" s="9">
        <f>[6]Dec!$D$32</f>
        <v>0</v>
      </c>
      <c r="AA52" s="9">
        <f>SUM([6]Dec!$D$31,[6]Dec!$D$33)</f>
        <v>0</v>
      </c>
      <c r="AB52" s="9">
        <f>[6]Dec!$D$38</f>
        <v>0</v>
      </c>
      <c r="AC52" s="9">
        <f>[6]Dec!$D$46</f>
        <v>0</v>
      </c>
      <c r="AD52" s="9">
        <f>[6]Dec!$D$44</f>
        <v>0</v>
      </c>
      <c r="AE52" s="9">
        <f>[6]Dec!$D$45</f>
        <v>0</v>
      </c>
      <c r="AF52" s="9">
        <f>[6]Dec!$D$23</f>
        <v>0</v>
      </c>
      <c r="AG52" s="9">
        <f>[6]Dec!$D$53</f>
        <v>0</v>
      </c>
      <c r="AH52" s="9">
        <f>[6]Dec!$D$47</f>
        <v>0</v>
      </c>
      <c r="AI52" s="9">
        <f>[6]Dec!$D$49</f>
        <v>0</v>
      </c>
      <c r="AJ52" s="9">
        <f>[6]Dec!$D$19</f>
        <v>0</v>
      </c>
      <c r="AK52" s="9">
        <f>[6]Dec!$D$54</f>
        <v>0</v>
      </c>
      <c r="AL52" s="9">
        <f>[6]Dec!$D$26</f>
        <v>0</v>
      </c>
      <c r="AM52" s="9">
        <f>[6]Dec!$D$20</f>
        <v>0</v>
      </c>
      <c r="AN52" s="9">
        <f>[6]Dec!$D$22</f>
        <v>0</v>
      </c>
      <c r="AO52" s="9">
        <f>[6]Dec!$D$21</f>
        <v>0</v>
      </c>
      <c r="AP52" s="9">
        <f>[6]Dec!$D$55</f>
        <v>0</v>
      </c>
      <c r="AQ52" s="9">
        <f>[6]Dec!$D$56</f>
        <v>0</v>
      </c>
      <c r="AR52" s="9">
        <f>[6]Dec!$D$51</f>
        <v>0</v>
      </c>
      <c r="AS52" s="9">
        <f>[6]Dec!$D$52</f>
        <v>0</v>
      </c>
      <c r="AT52" s="11">
        <f>[6]Dec!$D$50</f>
        <v>0</v>
      </c>
      <c r="AU52" s="12">
        <f t="shared" si="1"/>
        <v>0</v>
      </c>
    </row>
    <row r="53" spans="1:47" x14ac:dyDescent="0.25">
      <c r="A53" s="2"/>
      <c r="B53" s="2" t="s">
        <v>21</v>
      </c>
      <c r="C53" s="2">
        <f>[6]Dec!$AG$5</f>
        <v>0</v>
      </c>
      <c r="D53" s="2">
        <f>[6]Dec!$I$5</f>
        <v>0</v>
      </c>
      <c r="E53" s="2">
        <f>[6]Dec!$K$5</f>
        <v>0</v>
      </c>
      <c r="F53" s="2">
        <f>[6]Dec!$J$5</f>
        <v>0</v>
      </c>
      <c r="G53" s="2">
        <f>[6]Dec!$AH$5</f>
        <v>0</v>
      </c>
      <c r="H53" s="2">
        <f>[6]Dec!$M$5</f>
        <v>0</v>
      </c>
      <c r="I53" s="2">
        <f>[6]Dec!$L$5</f>
        <v>0</v>
      </c>
      <c r="J53" s="2">
        <f>[6]Dec!$AU$5</f>
        <v>0</v>
      </c>
      <c r="K53" s="2">
        <f>[6]Dec!$AI$5</f>
        <v>0</v>
      </c>
      <c r="L53" s="2">
        <f>[6]Dec!$N$5</f>
        <v>0</v>
      </c>
      <c r="M53" s="2">
        <f>[6]Dec!$AP$5</f>
        <v>0</v>
      </c>
      <c r="N53" s="2">
        <f>[6]Dec!$AJ$5</f>
        <v>0</v>
      </c>
      <c r="O53" s="2">
        <f>[6]Dec!$P$5</f>
        <v>0</v>
      </c>
      <c r="P53" s="2">
        <f>[6]Dec!$Q$5</f>
        <v>0</v>
      </c>
      <c r="Q53" s="2">
        <f>[6]Dec!$O$5</f>
        <v>0</v>
      </c>
      <c r="R53" s="2">
        <f>[6]Dec!$AL$5</f>
        <v>0</v>
      </c>
      <c r="S53" s="2">
        <f>SUM([6]Dec!$W$5:$X$5)</f>
        <v>0</v>
      </c>
      <c r="T53" s="2">
        <f>[6]Dec!$AM$5</f>
        <v>0</v>
      </c>
      <c r="U53" s="2">
        <f>[6]Dec!$AN$5</f>
        <v>0</v>
      </c>
      <c r="V53" s="2">
        <f>[6]Dec!$AO$5</f>
        <v>0</v>
      </c>
      <c r="W53" s="2">
        <f>[6]Dec!$Z$5</f>
        <v>0</v>
      </c>
      <c r="X53" s="2">
        <f>[6]Dec!$AA$5</f>
        <v>0</v>
      </c>
      <c r="Y53" s="2">
        <f>SUM([6]Dec!$AB$5:$AC$5)</f>
        <v>0</v>
      </c>
      <c r="Z53" s="2">
        <f>[6]Dec!$AE$5</f>
        <v>0</v>
      </c>
      <c r="AA53" s="2">
        <f>SUM([6]Dec!$AD$5,[6]Dec!$AF$5)</f>
        <v>0</v>
      </c>
      <c r="AB53" s="2">
        <f>[6]Dec!$AK$5</f>
        <v>0</v>
      </c>
      <c r="AC53" s="2">
        <f>[6]Dec!$AS$5</f>
        <v>0</v>
      </c>
      <c r="AD53" s="2">
        <f>[6]Dec!$AQ$5</f>
        <v>0</v>
      </c>
      <c r="AE53" s="2">
        <f>[6]Dec!$AR$5</f>
        <v>0</v>
      </c>
      <c r="AF53" s="2">
        <f>[6]Dec!$V$5</f>
        <v>0</v>
      </c>
      <c r="AG53" s="2">
        <f>[6]Dec!$AZ$5</f>
        <v>0</v>
      </c>
      <c r="AH53" s="2">
        <f>[6]Dec!$AT$5</f>
        <v>0</v>
      </c>
      <c r="AI53" s="2">
        <f>[6]Dec!$AV$5</f>
        <v>0</v>
      </c>
      <c r="AJ53" s="2">
        <f>[6]Dec!$R$5</f>
        <v>0</v>
      </c>
      <c r="AK53" s="2">
        <f>[6]Dec!$BA$5</f>
        <v>0</v>
      </c>
      <c r="AL53" s="2">
        <f>[6]Dec!$Y$5</f>
        <v>0</v>
      </c>
      <c r="AM53" s="2">
        <f>[6]Dec!$S$5</f>
        <v>0</v>
      </c>
      <c r="AN53" s="2">
        <f>[6]Dec!$U$5</f>
        <v>0</v>
      </c>
      <c r="AO53" s="2">
        <f>[6]Dec!$T$5</f>
        <v>0</v>
      </c>
      <c r="AP53" s="2">
        <f>[6]Dec!$BB$5</f>
        <v>0</v>
      </c>
      <c r="AQ53" s="2">
        <f>[6]Dec!$BC$5</f>
        <v>0</v>
      </c>
      <c r="AR53" s="2">
        <f>[6]Dec!$AX$5</f>
        <v>0</v>
      </c>
      <c r="AS53" s="2">
        <f>[6]Dec!$AY$5</f>
        <v>0</v>
      </c>
      <c r="AT53" s="14">
        <f>[6]Dec!$AW$5</f>
        <v>0</v>
      </c>
      <c r="AU53" s="15">
        <f t="shared" si="1"/>
        <v>0</v>
      </c>
    </row>
    <row r="54" spans="1:47" x14ac:dyDescent="0.25">
      <c r="A54" s="9" t="s">
        <v>70</v>
      </c>
      <c r="B54" s="9" t="s">
        <v>20</v>
      </c>
      <c r="C54" s="19">
        <f>[8]Dec!$G$38</f>
        <v>0</v>
      </c>
      <c r="D54" s="19">
        <f>[8]Dec!$G$14</f>
        <v>0</v>
      </c>
      <c r="E54" s="19">
        <f>[8]Dec!$G$16</f>
        <v>0</v>
      </c>
      <c r="F54" s="19">
        <f>[8]Dec!$G$15</f>
        <v>0</v>
      </c>
      <c r="G54" s="19">
        <f>[8]Dec!$G$39</f>
        <v>0</v>
      </c>
      <c r="H54" s="19">
        <f>[8]Dec!$G$18</f>
        <v>0</v>
      </c>
      <c r="I54" s="19">
        <f>[8]Dec!$G$17</f>
        <v>0</v>
      </c>
      <c r="J54" s="19">
        <f>[8]Dec!$G$52</f>
        <v>0</v>
      </c>
      <c r="K54" s="19">
        <f>[8]Dec!$G$40</f>
        <v>0</v>
      </c>
      <c r="L54" s="19">
        <f>[8]Dec!$G$19</f>
        <v>0</v>
      </c>
      <c r="M54" s="19">
        <f>[8]Dec!$G$47</f>
        <v>0</v>
      </c>
      <c r="N54" s="19">
        <f>[8]Dec!$G$41</f>
        <v>0</v>
      </c>
      <c r="O54" s="19">
        <f>[8]Dec!$G$21</f>
        <v>0</v>
      </c>
      <c r="P54" s="19">
        <f>[8]Dec!$G$22</f>
        <v>0</v>
      </c>
      <c r="Q54" s="19">
        <f>[8]Dec!$G$20</f>
        <v>0</v>
      </c>
      <c r="R54" s="19">
        <f>[8]Dec!$G$43</f>
        <v>0</v>
      </c>
      <c r="S54" s="19">
        <f>SUM([8]Dec!$G$28:$G$29)</f>
        <v>0</v>
      </c>
      <c r="T54" s="19">
        <f>[8]Dec!$G$44</f>
        <v>0</v>
      </c>
      <c r="U54" s="19">
        <f>[8]Dec!$G$45</f>
        <v>0</v>
      </c>
      <c r="V54" s="19">
        <f>[8]Dec!$G$46</f>
        <v>0</v>
      </c>
      <c r="W54" s="19">
        <f>[8]Dec!$G$31</f>
        <v>0</v>
      </c>
      <c r="X54" s="19">
        <f>[8]Dec!$G$32</f>
        <v>0</v>
      </c>
      <c r="Y54" s="19">
        <f>SUM([8]Dec!$G$33:$G$34)</f>
        <v>0</v>
      </c>
      <c r="Z54" s="19">
        <f>[8]Dec!$G$36</f>
        <v>0</v>
      </c>
      <c r="AA54" s="19">
        <f>SUM([8]Dec!$G$35,[8]Dec!$G$37)</f>
        <v>0</v>
      </c>
      <c r="AB54" s="19">
        <f>[8]Dec!$G$42</f>
        <v>0</v>
      </c>
      <c r="AC54" s="19">
        <f>[8]Dec!$G$50</f>
        <v>0</v>
      </c>
      <c r="AD54" s="19">
        <f>[8]Dec!$G$48</f>
        <v>0</v>
      </c>
      <c r="AE54" s="19">
        <f>[8]Dec!$G$49</f>
        <v>0</v>
      </c>
      <c r="AF54" s="19">
        <f>[8]Dec!$G$27</f>
        <v>0</v>
      </c>
      <c r="AG54" s="19">
        <f>[8]Dec!$G$57</f>
        <v>0</v>
      </c>
      <c r="AH54" s="19">
        <f>[8]Dec!$G$51</f>
        <v>0</v>
      </c>
      <c r="AI54" s="19">
        <f>[8]Dec!$G$53</f>
        <v>0</v>
      </c>
      <c r="AJ54" s="19">
        <f>[8]Dec!$G$23</f>
        <v>0</v>
      </c>
      <c r="AK54" s="19">
        <f>[8]Dec!$G$58</f>
        <v>0</v>
      </c>
      <c r="AL54" s="19">
        <f>[8]Dec!$G$30</f>
        <v>0</v>
      </c>
      <c r="AM54" s="19">
        <f>[8]Dec!$G$24</f>
        <v>0</v>
      </c>
      <c r="AN54" s="19">
        <f>[8]Dec!$G$26</f>
        <v>0</v>
      </c>
      <c r="AO54" s="19">
        <f>[8]Dec!$G$25</f>
        <v>0</v>
      </c>
      <c r="AP54" s="19">
        <f>[8]Dec!$G$59</f>
        <v>0</v>
      </c>
      <c r="AQ54" s="29">
        <f>[8]Dec!$G$60</f>
        <v>0</v>
      </c>
      <c r="AR54" s="19">
        <f>[8]Dec!$G$55</f>
        <v>0</v>
      </c>
      <c r="AS54" s="19">
        <f>[8]Dec!$G$56</f>
        <v>0</v>
      </c>
      <c r="AT54" s="38">
        <f>[8]Dec!$G$54</f>
        <v>0</v>
      </c>
      <c r="AU54" s="12">
        <f t="shared" si="1"/>
        <v>0</v>
      </c>
    </row>
    <row r="55" spans="1:47" x14ac:dyDescent="0.25">
      <c r="A55" s="2"/>
      <c r="B55" s="2" t="s">
        <v>21</v>
      </c>
      <c r="C55" s="2">
        <f>[8]Dec!$AK$8</f>
        <v>0</v>
      </c>
      <c r="D55" s="2">
        <f>[8]Dec!$M$8</f>
        <v>0</v>
      </c>
      <c r="E55" s="2">
        <f>[8]Dec!$O$8</f>
        <v>0</v>
      </c>
      <c r="F55" s="2">
        <f>[8]Dec!$N$8</f>
        <v>0</v>
      </c>
      <c r="G55" s="2">
        <f>[8]Dec!$AL$8</f>
        <v>0</v>
      </c>
      <c r="H55" s="2">
        <f>[8]Dec!$Q$8</f>
        <v>0</v>
      </c>
      <c r="I55" s="2">
        <f>[8]Dec!$P$8</f>
        <v>0</v>
      </c>
      <c r="J55" s="2">
        <f>[8]Dec!$AY$8</f>
        <v>0</v>
      </c>
      <c r="K55" s="2">
        <f>[8]Dec!$AM$8</f>
        <v>0</v>
      </c>
      <c r="L55" s="2">
        <f>[8]Dec!$R$8</f>
        <v>0</v>
      </c>
      <c r="M55" s="2">
        <f>[8]Dec!$AT$8</f>
        <v>0</v>
      </c>
      <c r="N55" s="2">
        <f>[8]Dec!$AN$8</f>
        <v>0</v>
      </c>
      <c r="O55" s="2">
        <f>[8]Dec!$T$8</f>
        <v>0</v>
      </c>
      <c r="P55" s="2">
        <f>[8]Dec!$U$8</f>
        <v>0</v>
      </c>
      <c r="Q55" s="2">
        <f>[8]Dec!$S$8</f>
        <v>0</v>
      </c>
      <c r="R55" s="2">
        <f>[8]Dec!$AP$8</f>
        <v>0</v>
      </c>
      <c r="S55" s="2">
        <f>SUM([8]Dec!$AA$8:$AB$8)</f>
        <v>0</v>
      </c>
      <c r="T55" s="2">
        <f>[8]Dec!$AQ$8</f>
        <v>0</v>
      </c>
      <c r="U55" s="2">
        <f>[8]Dec!$AR$8</f>
        <v>0</v>
      </c>
      <c r="V55" s="2">
        <f>[8]Dec!$AS$8</f>
        <v>0</v>
      </c>
      <c r="W55" s="2">
        <f>[8]Dec!$AD$8</f>
        <v>0</v>
      </c>
      <c r="X55" s="2">
        <f>[8]Dec!$AE$8</f>
        <v>0</v>
      </c>
      <c r="Y55" s="2">
        <f>SUM([8]Dec!$AF$8:$AG$8)</f>
        <v>0</v>
      </c>
      <c r="Z55" s="2">
        <f>[8]Dec!$AI$8</f>
        <v>0</v>
      </c>
      <c r="AA55" s="2">
        <f>SUM([8]Dec!$AH$8,[8]Dec!$AJ$8)</f>
        <v>0</v>
      </c>
      <c r="AB55" s="2">
        <f>[8]Dec!$AO$8</f>
        <v>0</v>
      </c>
      <c r="AC55" s="2">
        <f>[8]Dec!$AW$8</f>
        <v>0</v>
      </c>
      <c r="AD55" s="2">
        <f>[8]Dec!$AU$8</f>
        <v>0</v>
      </c>
      <c r="AE55" s="2">
        <f>[8]Dec!$AV$8</f>
        <v>0</v>
      </c>
      <c r="AF55" s="2">
        <f>[8]Dec!$Z$8</f>
        <v>0</v>
      </c>
      <c r="AG55" s="2">
        <f>[8]Dec!$BD$8</f>
        <v>0</v>
      </c>
      <c r="AH55" s="2">
        <f>[8]Dec!$AX$8</f>
        <v>0</v>
      </c>
      <c r="AI55" s="2">
        <f>[8]Dec!$AZ$8</f>
        <v>0</v>
      </c>
      <c r="AJ55" s="2">
        <f>[8]Dec!$V$8</f>
        <v>0</v>
      </c>
      <c r="AK55" s="2">
        <f>[8]Dec!$BE$8</f>
        <v>0</v>
      </c>
      <c r="AL55" s="2">
        <f>[8]Dec!$AC$8</f>
        <v>0</v>
      </c>
      <c r="AM55" s="2">
        <f>[8]Dec!$W$8</f>
        <v>0</v>
      </c>
      <c r="AN55" s="2">
        <f>[8]Dec!$Y$8</f>
        <v>0</v>
      </c>
      <c r="AO55" s="2">
        <f>[8]Dec!$X$8</f>
        <v>0</v>
      </c>
      <c r="AP55" s="2">
        <f>[8]Dec!$BF$8</f>
        <v>0</v>
      </c>
      <c r="AQ55" s="13">
        <f>[8]Dec!$BG$8</f>
        <v>0</v>
      </c>
      <c r="AR55" s="2">
        <f>[8]Dec!$BB$8</f>
        <v>0</v>
      </c>
      <c r="AS55" s="2">
        <f>[8]Dec!$BC$8</f>
        <v>0</v>
      </c>
      <c r="AT55" s="14">
        <f>[8]Dec!$BA$8</f>
        <v>0</v>
      </c>
      <c r="AU55" s="15">
        <f t="shared" si="1"/>
        <v>0</v>
      </c>
    </row>
    <row r="56" spans="1:47" x14ac:dyDescent="0.25">
      <c r="A56" s="9" t="s">
        <v>71</v>
      </c>
      <c r="B56" s="9" t="s">
        <v>20</v>
      </c>
      <c r="C56" s="19">
        <f>[8]Dec!$J$38</f>
        <v>0</v>
      </c>
      <c r="D56" s="19">
        <f>[8]Dec!$J$14</f>
        <v>0</v>
      </c>
      <c r="E56" s="19">
        <f>[8]Dec!$J$16</f>
        <v>0</v>
      </c>
      <c r="F56" s="19">
        <f>[8]Dec!$J$15</f>
        <v>0</v>
      </c>
      <c r="G56" s="19">
        <f>[8]Dec!$J$39</f>
        <v>0</v>
      </c>
      <c r="H56" s="19">
        <f>[8]Dec!$J$18</f>
        <v>0</v>
      </c>
      <c r="I56" s="19">
        <f>[8]Dec!$J$17</f>
        <v>0</v>
      </c>
      <c r="J56" s="19">
        <f>[8]Dec!$J$52</f>
        <v>0</v>
      </c>
      <c r="K56" s="19">
        <f>[8]Dec!$J$40</f>
        <v>0</v>
      </c>
      <c r="L56" s="19">
        <f>[8]Dec!$J$19</f>
        <v>0</v>
      </c>
      <c r="M56" s="19">
        <f>[8]Dec!$J$47</f>
        <v>0</v>
      </c>
      <c r="N56" s="19">
        <f>[8]Dec!$J$41</f>
        <v>0</v>
      </c>
      <c r="O56" s="19">
        <f>[8]Dec!$J$21</f>
        <v>0</v>
      </c>
      <c r="P56" s="19">
        <f>[8]Dec!$J$22</f>
        <v>0</v>
      </c>
      <c r="Q56" s="19">
        <f>[8]Dec!$J$20</f>
        <v>0</v>
      </c>
      <c r="R56" s="19">
        <f>[8]Dec!$J$43</f>
        <v>0</v>
      </c>
      <c r="S56" s="19">
        <f>SUM([8]Dec!$J$28:$J$29)</f>
        <v>0</v>
      </c>
      <c r="T56" s="19">
        <f>[8]Dec!$J$44</f>
        <v>0</v>
      </c>
      <c r="U56" s="19">
        <f>[8]Dec!$J$45</f>
        <v>0</v>
      </c>
      <c r="V56" s="19">
        <f>[8]Dec!$J$46</f>
        <v>0</v>
      </c>
      <c r="W56" s="19">
        <f>[8]Dec!$J$31</f>
        <v>0</v>
      </c>
      <c r="X56" s="19">
        <f>[8]Dec!$J$32</f>
        <v>0</v>
      </c>
      <c r="Y56" s="19">
        <f>SUM([8]Dec!$J$33:$J$34)</f>
        <v>0</v>
      </c>
      <c r="Z56" s="19">
        <f>[8]Dec!$J$36</f>
        <v>0</v>
      </c>
      <c r="AA56" s="19">
        <f>SUM([8]Dec!$J$35,[8]Dec!$J$37)</f>
        <v>0</v>
      </c>
      <c r="AB56" s="19">
        <f>[8]Dec!$J$42</f>
        <v>0</v>
      </c>
      <c r="AC56" s="19">
        <f>[8]Dec!$J$50</f>
        <v>0</v>
      </c>
      <c r="AD56" s="19">
        <f>[8]Dec!$J$48</f>
        <v>0</v>
      </c>
      <c r="AE56" s="19">
        <f>[8]Dec!$J$49</f>
        <v>0</v>
      </c>
      <c r="AF56" s="19">
        <f>[8]Dec!$J$27</f>
        <v>0</v>
      </c>
      <c r="AG56" s="19">
        <f>[8]Dec!$J$57</f>
        <v>0</v>
      </c>
      <c r="AH56" s="19">
        <f>[8]Dec!$J$51</f>
        <v>0</v>
      </c>
      <c r="AI56" s="19">
        <f>[8]Dec!$J$53</f>
        <v>0</v>
      </c>
      <c r="AJ56" s="19">
        <f>[8]Dec!$J$23</f>
        <v>0</v>
      </c>
      <c r="AK56" s="19">
        <f>[8]Dec!$J$58</f>
        <v>0</v>
      </c>
      <c r="AL56" s="19">
        <f>[8]Dec!$J$30</f>
        <v>0</v>
      </c>
      <c r="AM56" s="19">
        <f>[8]Dec!$J$24</f>
        <v>0</v>
      </c>
      <c r="AN56" s="19">
        <f>[8]Dec!$J$26</f>
        <v>0</v>
      </c>
      <c r="AO56" s="19">
        <f>[8]Dec!$J$25</f>
        <v>0</v>
      </c>
      <c r="AP56" s="19">
        <f>[8]Dec!$J$59</f>
        <v>0</v>
      </c>
      <c r="AQ56" s="29">
        <f>[8]Dec!$J$60</f>
        <v>0</v>
      </c>
      <c r="AR56" s="19">
        <f>[8]Dec!$J$55</f>
        <v>0</v>
      </c>
      <c r="AS56" s="19">
        <f>[8]Dec!$J$56</f>
        <v>0</v>
      </c>
      <c r="AT56" s="38">
        <f>[8]Dec!$J$54</f>
        <v>0</v>
      </c>
      <c r="AU56" s="12">
        <f t="shared" si="1"/>
        <v>0</v>
      </c>
    </row>
    <row r="57" spans="1:47" x14ac:dyDescent="0.25">
      <c r="A57" s="2"/>
      <c r="B57" s="2" t="s">
        <v>21</v>
      </c>
      <c r="C57" s="2">
        <f>[8]Dec!$AK$11</f>
        <v>0</v>
      </c>
      <c r="D57" s="2">
        <f>[8]Dec!$M$11</f>
        <v>0</v>
      </c>
      <c r="E57" s="2">
        <f>[8]Dec!$O$11</f>
        <v>0</v>
      </c>
      <c r="F57" s="2">
        <f>[8]Dec!$N$11</f>
        <v>0</v>
      </c>
      <c r="G57" s="2">
        <f>[8]Dec!$AL$11</f>
        <v>0</v>
      </c>
      <c r="H57" s="2">
        <f>[8]Dec!$Q$11</f>
        <v>2</v>
      </c>
      <c r="I57" s="2">
        <f>[8]Dec!$P$11</f>
        <v>0</v>
      </c>
      <c r="J57" s="2">
        <f>[8]Dec!$AY$11</f>
        <v>0</v>
      </c>
      <c r="K57" s="2">
        <f>[8]Dec!$AM$11</f>
        <v>0</v>
      </c>
      <c r="L57" s="2">
        <f>[8]Dec!$R$11</f>
        <v>0</v>
      </c>
      <c r="M57" s="2">
        <f>[8]Dec!$AT$11</f>
        <v>0</v>
      </c>
      <c r="N57" s="2">
        <f>[8]Dec!$AN$11</f>
        <v>0</v>
      </c>
      <c r="O57" s="2">
        <f>[8]Dec!$T$11</f>
        <v>0</v>
      </c>
      <c r="P57" s="2">
        <f>[8]Dec!$U$11</f>
        <v>0</v>
      </c>
      <c r="Q57" s="2">
        <f>[8]Dec!$S$11</f>
        <v>0</v>
      </c>
      <c r="R57" s="2">
        <f>[8]Dec!$AP$11</f>
        <v>0</v>
      </c>
      <c r="S57" s="2">
        <f>SUM([8]Dec!$AA$11:$AB$11)</f>
        <v>0</v>
      </c>
      <c r="T57" s="2">
        <f>[8]Dec!$AQ$11</f>
        <v>0</v>
      </c>
      <c r="U57" s="2">
        <f>[8]Dec!$AR$11</f>
        <v>0</v>
      </c>
      <c r="V57" s="2">
        <f>[8]Dec!$AS$11</f>
        <v>0</v>
      </c>
      <c r="W57" s="2">
        <f>[8]Dec!$AD$11</f>
        <v>0</v>
      </c>
      <c r="X57" s="2">
        <f>[8]Dec!$AE$11</f>
        <v>0</v>
      </c>
      <c r="Y57" s="2">
        <f>SUM([8]Dec!$AF$11:$AG$11)</f>
        <v>0</v>
      </c>
      <c r="Z57" s="2">
        <f>[8]Dec!$AI$11</f>
        <v>0</v>
      </c>
      <c r="AA57" s="2">
        <f>SUM([8]Dec!$AH$11,[8]Dec!$AJ$11)</f>
        <v>0</v>
      </c>
      <c r="AB57" s="2">
        <f>[8]Dec!$AO$11</f>
        <v>0</v>
      </c>
      <c r="AC57" s="2">
        <f>[8]Dec!$AW$11</f>
        <v>0</v>
      </c>
      <c r="AD57" s="2">
        <f>[8]Dec!$AU$11</f>
        <v>0</v>
      </c>
      <c r="AE57" s="2">
        <f>[8]Dec!$AV$11</f>
        <v>0</v>
      </c>
      <c r="AF57" s="2">
        <f>[8]Dec!$Z$11</f>
        <v>0</v>
      </c>
      <c r="AG57" s="2">
        <f>[8]Dec!$BD$11</f>
        <v>0</v>
      </c>
      <c r="AH57" s="2">
        <f>[8]Dec!$AX$11</f>
        <v>0</v>
      </c>
      <c r="AI57" s="2">
        <f>[8]Dec!$AZ$11</f>
        <v>0</v>
      </c>
      <c r="AJ57" s="2">
        <f>[8]Dec!$V$11</f>
        <v>0</v>
      </c>
      <c r="AK57" s="2">
        <f>[8]Dec!$BE$11</f>
        <v>0</v>
      </c>
      <c r="AL57" s="2">
        <f>[8]Dec!$AC$11</f>
        <v>0</v>
      </c>
      <c r="AM57" s="2">
        <f>[8]Dec!$W$11</f>
        <v>0</v>
      </c>
      <c r="AN57" s="2">
        <f>[8]Dec!$Y$11</f>
        <v>0</v>
      </c>
      <c r="AO57" s="2">
        <f>[8]Dec!$X$11</f>
        <v>0</v>
      </c>
      <c r="AP57" s="2">
        <f>[8]Dec!$BF$11</f>
        <v>0</v>
      </c>
      <c r="AQ57" s="13">
        <f>[8]Dec!$BG$11</f>
        <v>0</v>
      </c>
      <c r="AR57" s="2">
        <f>[8]Dec!$BB$11</f>
        <v>0</v>
      </c>
      <c r="AS57" s="2">
        <f>[8]Dec!$BC$11</f>
        <v>0</v>
      </c>
      <c r="AT57" s="14">
        <f>[8]Dec!$BA$11</f>
        <v>0</v>
      </c>
      <c r="AU57" s="15">
        <f t="shared" si="1"/>
        <v>2</v>
      </c>
    </row>
    <row r="58" spans="1:47" x14ac:dyDescent="0.25">
      <c r="A58" s="9" t="s">
        <v>72</v>
      </c>
      <c r="B58" s="9" t="s">
        <v>20</v>
      </c>
      <c r="C58" s="19">
        <f>[8]Dec!$H$38</f>
        <v>0</v>
      </c>
      <c r="D58" s="19">
        <f>[8]Dec!$H$14</f>
        <v>0</v>
      </c>
      <c r="E58" s="19">
        <f>[8]Dec!$H$16</f>
        <v>0</v>
      </c>
      <c r="F58" s="19">
        <f>[8]Dec!$H$15</f>
        <v>0</v>
      </c>
      <c r="G58" s="19">
        <f>[8]Dec!$H$39</f>
        <v>0</v>
      </c>
      <c r="H58" s="19">
        <f>[8]Dec!$H$18</f>
        <v>0</v>
      </c>
      <c r="I58" s="19">
        <f>[8]Dec!$H$17</f>
        <v>0</v>
      </c>
      <c r="J58" s="19">
        <f>[8]Dec!$H$52</f>
        <v>0</v>
      </c>
      <c r="K58" s="19">
        <f>[8]Dec!$H$40</f>
        <v>0</v>
      </c>
      <c r="L58" s="19">
        <f>[8]Dec!$H$19</f>
        <v>0</v>
      </c>
      <c r="M58" s="19">
        <f>[8]Dec!$H$47</f>
        <v>0</v>
      </c>
      <c r="N58" s="19">
        <f>[8]Dec!$H$41</f>
        <v>0</v>
      </c>
      <c r="O58" s="19">
        <f>[8]Dec!$H$21</f>
        <v>0</v>
      </c>
      <c r="P58" s="19">
        <f>[8]Dec!$H$22</f>
        <v>0</v>
      </c>
      <c r="Q58" s="19">
        <f>[8]Dec!$H$20</f>
        <v>0</v>
      </c>
      <c r="R58" s="19">
        <f>[8]Dec!$H$43</f>
        <v>0</v>
      </c>
      <c r="S58" s="19">
        <f>SUM([8]Dec!$H$28:$H$29)</f>
        <v>0</v>
      </c>
      <c r="T58" s="19">
        <f>[8]Dec!$H$44</f>
        <v>0</v>
      </c>
      <c r="U58" s="19">
        <f>[8]Dec!$H$45</f>
        <v>0</v>
      </c>
      <c r="V58" s="19">
        <f>[8]Dec!$H$46</f>
        <v>0</v>
      </c>
      <c r="W58" s="19">
        <f>[8]Dec!$H$31</f>
        <v>1</v>
      </c>
      <c r="X58" s="19">
        <f>[8]Dec!$H$32</f>
        <v>0</v>
      </c>
      <c r="Y58" s="19">
        <f>SUM([8]Dec!$H$33:$H$34)</f>
        <v>0</v>
      </c>
      <c r="Z58" s="19">
        <f>[8]Dec!$H$36</f>
        <v>0</v>
      </c>
      <c r="AA58" s="19">
        <f>SUM([8]Dec!$H$35,[8]Dec!$H$37)</f>
        <v>0</v>
      </c>
      <c r="AB58" s="19">
        <f>[8]Dec!$H$42</f>
        <v>0</v>
      </c>
      <c r="AC58" s="19">
        <f>[8]Dec!$H$50</f>
        <v>0</v>
      </c>
      <c r="AD58" s="19">
        <f>[8]Dec!$H$48</f>
        <v>0</v>
      </c>
      <c r="AE58" s="19">
        <f>[8]Dec!$H$49</f>
        <v>0</v>
      </c>
      <c r="AF58" s="19">
        <f>[8]Dec!$H$27</f>
        <v>0</v>
      </c>
      <c r="AG58" s="19">
        <f>[8]Dec!$H$57</f>
        <v>0</v>
      </c>
      <c r="AH58" s="19">
        <f>[8]Dec!$H$51</f>
        <v>0</v>
      </c>
      <c r="AI58" s="19">
        <f>[8]Dec!$H$53</f>
        <v>0</v>
      </c>
      <c r="AJ58" s="19">
        <f>[8]Dec!$H$23</f>
        <v>0</v>
      </c>
      <c r="AK58" s="19">
        <f>[8]Dec!$H$58</f>
        <v>0</v>
      </c>
      <c r="AL58" s="19">
        <f>[8]Dec!$H$30</f>
        <v>0</v>
      </c>
      <c r="AM58" s="19">
        <f>[8]Dec!$H$24</f>
        <v>0</v>
      </c>
      <c r="AN58" s="19">
        <f>[8]Dec!$H$26</f>
        <v>0</v>
      </c>
      <c r="AO58" s="19">
        <f>[8]Dec!$H$25</f>
        <v>0</v>
      </c>
      <c r="AP58" s="19">
        <f>[8]Dec!$H$59</f>
        <v>1</v>
      </c>
      <c r="AQ58" s="29">
        <f>[8]Dec!$H$60</f>
        <v>0</v>
      </c>
      <c r="AR58" s="19">
        <f>[8]Dec!$H$55</f>
        <v>0</v>
      </c>
      <c r="AS58" s="19">
        <f>[8]Dec!$H$56</f>
        <v>0</v>
      </c>
      <c r="AT58" s="38">
        <f>[8]Dec!$H$54</f>
        <v>0</v>
      </c>
      <c r="AU58" s="12">
        <f t="shared" si="1"/>
        <v>2</v>
      </c>
    </row>
    <row r="59" spans="1:47" x14ac:dyDescent="0.25">
      <c r="A59" s="2"/>
      <c r="B59" s="2" t="s">
        <v>21</v>
      </c>
      <c r="C59" s="2">
        <f>[8]Dec!$AK$9</f>
        <v>0</v>
      </c>
      <c r="D59" s="2">
        <f>[8]Dec!$M$9</f>
        <v>0</v>
      </c>
      <c r="E59" s="2">
        <f>[8]Dec!$O$9</f>
        <v>0</v>
      </c>
      <c r="F59" s="2">
        <f>[8]Dec!$N$9</f>
        <v>0</v>
      </c>
      <c r="G59" s="2">
        <f>[8]Dec!$AL$9</f>
        <v>0</v>
      </c>
      <c r="H59" s="2">
        <f>[8]Dec!$Q$9</f>
        <v>0</v>
      </c>
      <c r="I59" s="2">
        <f>[8]Dec!$P$9</f>
        <v>0</v>
      </c>
      <c r="J59" s="2">
        <f>[8]Dec!$AY$9</f>
        <v>0</v>
      </c>
      <c r="K59" s="2">
        <f>[8]Dec!$AM$9</f>
        <v>0</v>
      </c>
      <c r="L59" s="2">
        <f>[8]Dec!$R$9</f>
        <v>0</v>
      </c>
      <c r="M59" s="2">
        <f>[8]Dec!$AT$9</f>
        <v>0</v>
      </c>
      <c r="N59" s="2">
        <f>[8]Dec!$AN$9</f>
        <v>0</v>
      </c>
      <c r="O59" s="2">
        <f>[8]Dec!$T$9</f>
        <v>0</v>
      </c>
      <c r="P59" s="2">
        <f>[8]Dec!$U$9</f>
        <v>0</v>
      </c>
      <c r="Q59" s="2">
        <f>[8]Dec!$S$9</f>
        <v>0</v>
      </c>
      <c r="R59" s="2">
        <f>[8]Dec!$AP$9</f>
        <v>0</v>
      </c>
      <c r="S59" s="2">
        <f>SUM([8]Dec!$AA$9:$AB$9)</f>
        <v>0</v>
      </c>
      <c r="T59" s="2">
        <f>[8]Dec!$AQ$9</f>
        <v>0</v>
      </c>
      <c r="U59" s="2">
        <f>[8]Dec!$AR$9</f>
        <v>0</v>
      </c>
      <c r="V59" s="2">
        <f>[8]Dec!$AS$9</f>
        <v>0</v>
      </c>
      <c r="W59" s="2">
        <f>[8]Dec!$AD$9</f>
        <v>0</v>
      </c>
      <c r="X59" s="2">
        <f>[8]Dec!$AE$9</f>
        <v>0</v>
      </c>
      <c r="Y59" s="2">
        <f>SUM([8]Dec!$AF$9:$AG$9)</f>
        <v>0</v>
      </c>
      <c r="Z59" s="2">
        <f>[8]Dec!$AI$9</f>
        <v>0</v>
      </c>
      <c r="AA59" s="2">
        <f>SUM([8]Dec!$AH$9,[8]Dec!$AJ$9)</f>
        <v>0</v>
      </c>
      <c r="AB59" s="2">
        <f>[8]Dec!$AO$9</f>
        <v>0</v>
      </c>
      <c r="AC59" s="2">
        <f>[8]Dec!$AW$9</f>
        <v>0</v>
      </c>
      <c r="AD59" s="2">
        <f>[8]Dec!$AU$9</f>
        <v>0</v>
      </c>
      <c r="AE59" s="2">
        <f>[8]Dec!$AV$9</f>
        <v>0</v>
      </c>
      <c r="AF59" s="2">
        <f>[8]Dec!$Z$9</f>
        <v>0</v>
      </c>
      <c r="AG59" s="2">
        <f>[8]Dec!$BD$9</f>
        <v>0</v>
      </c>
      <c r="AH59" s="2">
        <f>[8]Dec!$AX$9</f>
        <v>0</v>
      </c>
      <c r="AI59" s="2">
        <f>[8]Dec!$AZ$9</f>
        <v>0</v>
      </c>
      <c r="AJ59" s="2">
        <f>[8]Dec!$V$9</f>
        <v>0</v>
      </c>
      <c r="AK59" s="2">
        <f>[8]Dec!$BE$9</f>
        <v>0</v>
      </c>
      <c r="AL59" s="2">
        <f>[8]Dec!$AC$9</f>
        <v>0</v>
      </c>
      <c r="AM59" s="2">
        <f>[8]Dec!$W$9</f>
        <v>0</v>
      </c>
      <c r="AN59" s="2">
        <f>[8]Dec!$Y$9</f>
        <v>0</v>
      </c>
      <c r="AO59" s="2">
        <f>[8]Dec!$X$9</f>
        <v>0</v>
      </c>
      <c r="AP59" s="2">
        <f>[8]Dec!$BF$9</f>
        <v>0</v>
      </c>
      <c r="AQ59" s="13">
        <f>[8]Dec!$BG$9</f>
        <v>0</v>
      </c>
      <c r="AR59" s="2">
        <f>[8]Dec!$BB$9</f>
        <v>0</v>
      </c>
      <c r="AS59" s="2">
        <f>[8]Dec!$BC$9</f>
        <v>0</v>
      </c>
      <c r="AT59" s="14">
        <f>[8]Dec!$BA$9</f>
        <v>0</v>
      </c>
      <c r="AU59" s="15">
        <f t="shared" si="1"/>
        <v>0</v>
      </c>
    </row>
    <row r="60" spans="1:47" x14ac:dyDescent="0.25">
      <c r="A60" s="9" t="s">
        <v>73</v>
      </c>
      <c r="B60" s="9" t="s">
        <v>20</v>
      </c>
      <c r="C60" s="9">
        <f>[20]Dec!$H$46</f>
        <v>0</v>
      </c>
      <c r="D60" s="9">
        <f>[20]Dec!$H$22</f>
        <v>0</v>
      </c>
      <c r="E60" s="9">
        <f>[20]Dec!$H$24</f>
        <v>0</v>
      </c>
      <c r="F60" s="9">
        <f>[20]Dec!$H$23</f>
        <v>0</v>
      </c>
      <c r="G60" s="9">
        <f>[20]Dec!$H$47</f>
        <v>0</v>
      </c>
      <c r="H60" s="9">
        <f>[20]Dec!$H$26</f>
        <v>0</v>
      </c>
      <c r="I60" s="9">
        <f>[20]Dec!$H$25</f>
        <v>0</v>
      </c>
      <c r="J60" s="9">
        <f>[20]Dec!$H$60</f>
        <v>0</v>
      </c>
      <c r="K60" s="9">
        <f>[20]Dec!$H$48</f>
        <v>0</v>
      </c>
      <c r="L60" s="9">
        <f>[20]Dec!$H$27</f>
        <v>0</v>
      </c>
      <c r="M60" s="9">
        <f>[20]Dec!$H$55</f>
        <v>0</v>
      </c>
      <c r="N60" s="9">
        <f>[20]Dec!$H$49</f>
        <v>0</v>
      </c>
      <c r="O60" s="9">
        <f>[20]Dec!$H$29</f>
        <v>0</v>
      </c>
      <c r="P60" s="9">
        <f>[20]Dec!$H$30</f>
        <v>0</v>
      </c>
      <c r="Q60" s="9">
        <f>[20]Dec!$H$28</f>
        <v>0</v>
      </c>
      <c r="R60" s="9">
        <f>[20]Dec!$H$51</f>
        <v>0</v>
      </c>
      <c r="S60" s="9">
        <f>SUM([20]Dec!$H$36,[20]Dec!$H$37)</f>
        <v>0</v>
      </c>
      <c r="T60" s="9">
        <f>[20]Dec!$H$52</f>
        <v>0</v>
      </c>
      <c r="U60" s="9">
        <f>[20]Dec!$H$53</f>
        <v>0</v>
      </c>
      <c r="V60" s="9">
        <f>[20]Dec!$H$54</f>
        <v>0</v>
      </c>
      <c r="W60" s="9">
        <f>[20]Dec!$H$39</f>
        <v>1</v>
      </c>
      <c r="X60" s="9">
        <f>[20]Dec!$H$40</f>
        <v>0</v>
      </c>
      <c r="Y60" s="9">
        <f>SUM([20]Dec!$H$41,[20]Dec!$H$42)</f>
        <v>0</v>
      </c>
      <c r="Z60" s="9">
        <f>[20]Dec!$H$44</f>
        <v>0</v>
      </c>
      <c r="AA60" s="9">
        <f>SUM([20]Dec!$H$43,[20]Dec!$H$45)</f>
        <v>0</v>
      </c>
      <c r="AB60" s="9">
        <f>[20]Dec!$H$50</f>
        <v>0</v>
      </c>
      <c r="AC60" s="9">
        <f>[20]Dec!$H$58</f>
        <v>0</v>
      </c>
      <c r="AD60" s="9">
        <f>[20]Dec!$H$56</f>
        <v>0</v>
      </c>
      <c r="AE60" s="9">
        <f>[20]Dec!$H$57</f>
        <v>0</v>
      </c>
      <c r="AF60" s="9">
        <f>[20]Dec!$H$35</f>
        <v>0</v>
      </c>
      <c r="AG60" s="9">
        <f>[20]Dec!$H$65</f>
        <v>0</v>
      </c>
      <c r="AH60" s="9">
        <f>[20]Dec!$H$59</f>
        <v>0</v>
      </c>
      <c r="AI60" s="9">
        <f>[20]Dec!$H$61</f>
        <v>0</v>
      </c>
      <c r="AJ60" s="9">
        <f>[20]Dec!$H$31</f>
        <v>0</v>
      </c>
      <c r="AK60" s="9">
        <f>[20]Dec!$H$66</f>
        <v>0</v>
      </c>
      <c r="AL60" s="9">
        <f>[20]Dec!$H$38</f>
        <v>0</v>
      </c>
      <c r="AM60" s="9">
        <f>[20]Dec!$H$32</f>
        <v>0</v>
      </c>
      <c r="AN60" s="9">
        <f>[20]Dec!$H$34</f>
        <v>0</v>
      </c>
      <c r="AO60" s="9">
        <f>[20]Dec!$H$33</f>
        <v>0</v>
      </c>
      <c r="AP60" s="9">
        <f>[20]Dec!$H$67</f>
        <v>0</v>
      </c>
      <c r="AQ60" s="10">
        <f>[20]Dec!$H$68</f>
        <v>0</v>
      </c>
      <c r="AR60" s="9">
        <f>[20]Dec!$H$63</f>
        <v>0</v>
      </c>
      <c r="AS60" s="9">
        <f>[20]Dec!$H$64</f>
        <v>0</v>
      </c>
      <c r="AT60" s="11">
        <f>[20]Dec!$H$62</f>
        <v>0</v>
      </c>
      <c r="AU60" s="12">
        <f t="shared" si="1"/>
        <v>1</v>
      </c>
    </row>
    <row r="61" spans="1:47" x14ac:dyDescent="0.25">
      <c r="A61" s="2"/>
      <c r="B61" s="2" t="s">
        <v>21</v>
      </c>
      <c r="C61" s="2">
        <f>[20]Dec!$AS$9</f>
        <v>0</v>
      </c>
      <c r="D61" s="2">
        <f>[20]Dec!$U$9</f>
        <v>1</v>
      </c>
      <c r="E61" s="2">
        <f>[20]Dec!$W$9</f>
        <v>0</v>
      </c>
      <c r="F61" s="2">
        <f>[20]Dec!$V$9</f>
        <v>1</v>
      </c>
      <c r="G61" s="2">
        <f>[20]Dec!$AT$9</f>
        <v>0</v>
      </c>
      <c r="H61" s="2">
        <f>[20]Dec!$Y$9</f>
        <v>0</v>
      </c>
      <c r="I61" s="2">
        <f>[20]Dec!$X$9</f>
        <v>0</v>
      </c>
      <c r="J61" s="2">
        <f>[20]Dec!$BG$9</f>
        <v>0</v>
      </c>
      <c r="K61" s="2">
        <f>[20]Dec!$AU$9</f>
        <v>0</v>
      </c>
      <c r="L61" s="2">
        <f>[20]Dec!$Z$9</f>
        <v>0</v>
      </c>
      <c r="M61" s="2">
        <f>[20]Dec!$BB$9</f>
        <v>0</v>
      </c>
      <c r="N61" s="2">
        <f>[20]Dec!$AV$9</f>
        <v>0</v>
      </c>
      <c r="O61" s="2">
        <f>[20]Dec!$AB$9</f>
        <v>0</v>
      </c>
      <c r="P61" s="2">
        <f>[20]Dec!$AC$9</f>
        <v>0</v>
      </c>
      <c r="Q61" s="2">
        <f>[20]Dec!$AA$9</f>
        <v>0</v>
      </c>
      <c r="R61" s="2">
        <f>[20]Dec!$AX$9</f>
        <v>0</v>
      </c>
      <c r="S61" s="2">
        <f>SUM([20]Dec!$AI$9,[20]Dec!$AJ$9)</f>
        <v>0</v>
      </c>
      <c r="T61" s="2">
        <f>[20]Dec!$AY$9</f>
        <v>0</v>
      </c>
      <c r="U61" s="2">
        <f>[20]Dec!$AZ$9</f>
        <v>0</v>
      </c>
      <c r="V61" s="2">
        <f>[20]Dec!$BA$9</f>
        <v>0</v>
      </c>
      <c r="W61" s="2">
        <f>[20]Dec!$AL$9</f>
        <v>0</v>
      </c>
      <c r="X61" s="2">
        <f>[20]Dec!$AM$9</f>
        <v>0</v>
      </c>
      <c r="Y61" s="2">
        <f>SUM([20]Dec!$AN$9,[20]Dec!$AO$9)</f>
        <v>0</v>
      </c>
      <c r="Z61" s="2">
        <f>[20]Dec!$AQ$9</f>
        <v>0</v>
      </c>
      <c r="AA61" s="2">
        <f>SUM([20]Dec!$AP$9,[20]Dec!$AR$9)</f>
        <v>1</v>
      </c>
      <c r="AB61" s="2">
        <f>[20]Dec!$AW$9</f>
        <v>0</v>
      </c>
      <c r="AC61" s="2">
        <f>[20]Dec!$BE$9</f>
        <v>0</v>
      </c>
      <c r="AD61" s="2">
        <f>[20]Dec!$BC$9</f>
        <v>0</v>
      </c>
      <c r="AE61" s="2">
        <f>[20]Dec!$BD$9</f>
        <v>0</v>
      </c>
      <c r="AF61" s="2">
        <f>[20]Dec!$AH$9</f>
        <v>0</v>
      </c>
      <c r="AG61" s="2">
        <f>[20]Dec!$BL$9</f>
        <v>0</v>
      </c>
      <c r="AH61" s="2">
        <f>[20]Dec!$BF$9</f>
        <v>0</v>
      </c>
      <c r="AI61" s="2">
        <f>[20]Dec!$BH$9</f>
        <v>0</v>
      </c>
      <c r="AJ61" s="2">
        <f>[20]Dec!$AD$9</f>
        <v>0</v>
      </c>
      <c r="AK61" s="2">
        <f>[20]Dec!$BM$9</f>
        <v>0</v>
      </c>
      <c r="AL61" s="2">
        <f>[20]Dec!$AK$9</f>
        <v>0</v>
      </c>
      <c r="AM61" s="2">
        <f>[20]Dec!$AE$9</f>
        <v>0</v>
      </c>
      <c r="AN61" s="2">
        <f>[20]Dec!$AG$9</f>
        <v>0</v>
      </c>
      <c r="AO61" s="2">
        <f>[20]Dec!$AF$9</f>
        <v>0</v>
      </c>
      <c r="AP61" s="2">
        <f>[20]Dec!$BN$9</f>
        <v>0</v>
      </c>
      <c r="AQ61" s="13">
        <f>[20]Dec!$BO$9</f>
        <v>0</v>
      </c>
      <c r="AR61" s="2">
        <f>[20]Dec!$BJ$9</f>
        <v>0</v>
      </c>
      <c r="AS61" s="2">
        <f>[20]Dec!$BK$9</f>
        <v>0</v>
      </c>
      <c r="AT61" s="14">
        <f>[20]Dec!$BI$9</f>
        <v>0</v>
      </c>
      <c r="AU61" s="15">
        <f t="shared" si="1"/>
        <v>3</v>
      </c>
    </row>
    <row r="62" spans="1:47" x14ac:dyDescent="0.25">
      <c r="A62" s="9" t="s">
        <v>191</v>
      </c>
      <c r="B62" s="9" t="s">
        <v>20</v>
      </c>
      <c r="C62" s="9">
        <f>[20]Dec!$K$46</f>
        <v>0</v>
      </c>
      <c r="D62" s="9">
        <f>[20]Dec!$K$22</f>
        <v>0</v>
      </c>
      <c r="E62" s="9">
        <f>[20]Dec!$K$24</f>
        <v>0</v>
      </c>
      <c r="F62" s="9">
        <f>[20]Dec!$K$23</f>
        <v>0</v>
      </c>
      <c r="G62" s="9">
        <f>[20]Dec!$K$47</f>
        <v>0</v>
      </c>
      <c r="H62" s="9">
        <f>[20]Dec!$K$26</f>
        <v>0</v>
      </c>
      <c r="I62" s="9">
        <f>[20]Dec!$K$25</f>
        <v>0</v>
      </c>
      <c r="J62" s="9">
        <f>[20]Dec!$K$60</f>
        <v>0</v>
      </c>
      <c r="K62" s="9">
        <f>[20]Dec!$K$48</f>
        <v>0</v>
      </c>
      <c r="L62" s="9">
        <f>[20]Dec!$K$27</f>
        <v>0</v>
      </c>
      <c r="M62" s="9">
        <f>[20]Dec!$K$55</f>
        <v>0</v>
      </c>
      <c r="N62" s="9">
        <f>[20]Dec!$K$49</f>
        <v>0</v>
      </c>
      <c r="O62" s="9">
        <f>[20]Dec!$K$29</f>
        <v>0</v>
      </c>
      <c r="P62" s="9">
        <f>[20]Dec!$K$30</f>
        <v>0</v>
      </c>
      <c r="Q62" s="9">
        <f>[20]Dec!$K$28</f>
        <v>0</v>
      </c>
      <c r="R62" s="9">
        <f>[20]Dec!$K$51</f>
        <v>0</v>
      </c>
      <c r="S62" s="9">
        <f>SUM([20]Dec!$K$36,[20]Dec!$K$37)</f>
        <v>0</v>
      </c>
      <c r="T62" s="9">
        <f>[20]Dec!$K$52</f>
        <v>0</v>
      </c>
      <c r="U62" s="9">
        <f>[20]Dec!$K$53</f>
        <v>0</v>
      </c>
      <c r="V62" s="9">
        <f>[20]Dec!$K$54</f>
        <v>0</v>
      </c>
      <c r="W62" s="9">
        <f>[20]Dec!$K$39</f>
        <v>0</v>
      </c>
      <c r="X62" s="9">
        <f>[20]Dec!$K$40</f>
        <v>0</v>
      </c>
      <c r="Y62" s="9">
        <f>SUM([20]Dec!$K$41,[20]Dec!$K$42)</f>
        <v>0</v>
      </c>
      <c r="Z62" s="9">
        <f>[20]Dec!$K$44</f>
        <v>0</v>
      </c>
      <c r="AA62" s="9">
        <f>SUM([20]Dec!$K$43,[20]Dec!$K$45)</f>
        <v>0</v>
      </c>
      <c r="AB62" s="9">
        <f>[20]Dec!$K$50</f>
        <v>0</v>
      </c>
      <c r="AC62" s="9">
        <f>[20]Dec!$K$58</f>
        <v>0</v>
      </c>
      <c r="AD62" s="9">
        <f>[20]Dec!$K$56</f>
        <v>0</v>
      </c>
      <c r="AE62" s="9">
        <f>[20]Dec!$K$57</f>
        <v>0</v>
      </c>
      <c r="AF62" s="9">
        <f>[20]Dec!$K$35</f>
        <v>0</v>
      </c>
      <c r="AG62" s="9">
        <f>[20]Dec!$K$65</f>
        <v>0</v>
      </c>
      <c r="AH62" s="9">
        <f>[20]Dec!$K$59</f>
        <v>0</v>
      </c>
      <c r="AI62" s="9">
        <f>[20]Dec!$K$61</f>
        <v>0</v>
      </c>
      <c r="AJ62" s="9">
        <f>[20]Dec!$K$31</f>
        <v>0</v>
      </c>
      <c r="AK62" s="9">
        <f>[20]Dec!$K$66</f>
        <v>0</v>
      </c>
      <c r="AL62" s="9">
        <f>[20]Dec!$K$38</f>
        <v>0</v>
      </c>
      <c r="AM62" s="9">
        <f>[20]Dec!$K$32</f>
        <v>0</v>
      </c>
      <c r="AN62" s="9">
        <f>[20]Dec!$K$34</f>
        <v>0</v>
      </c>
      <c r="AO62" s="9">
        <f>[20]Dec!$K$33</f>
        <v>0</v>
      </c>
      <c r="AP62" s="9">
        <f>[20]Dec!$K$67</f>
        <v>0</v>
      </c>
      <c r="AQ62" s="10">
        <f>[20]Dec!$K$68</f>
        <v>0</v>
      </c>
      <c r="AR62" s="9">
        <f>[20]Dec!$K$63</f>
        <v>0</v>
      </c>
      <c r="AS62" s="9">
        <f>[20]Dec!$K$64</f>
        <v>0</v>
      </c>
      <c r="AT62" s="11">
        <f>[20]Dec!$K$62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[20]Dec!$AS$12</f>
        <v>0</v>
      </c>
      <c r="D63" s="2">
        <f>[20]Dec!$U$12</f>
        <v>0</v>
      </c>
      <c r="E63" s="2">
        <f>[20]Dec!$W$12</f>
        <v>0</v>
      </c>
      <c r="F63" s="2">
        <f>[20]Dec!$V$12</f>
        <v>0</v>
      </c>
      <c r="G63" s="2">
        <f>[20]Dec!$AT$12</f>
        <v>0</v>
      </c>
      <c r="H63" s="2">
        <f>[20]Dec!$Y$12</f>
        <v>0</v>
      </c>
      <c r="I63" s="2">
        <f>[20]Dec!$X$12</f>
        <v>0</v>
      </c>
      <c r="J63" s="2">
        <f>[20]Dec!$BG$12</f>
        <v>0</v>
      </c>
      <c r="K63" s="2">
        <f>[20]Dec!$AU$12</f>
        <v>0</v>
      </c>
      <c r="L63" s="2">
        <f>[20]Dec!$Z$12</f>
        <v>0</v>
      </c>
      <c r="M63" s="2">
        <f>[20]Dec!$BB$12</f>
        <v>0</v>
      </c>
      <c r="N63" s="2">
        <f>[20]Dec!$AV$12</f>
        <v>0</v>
      </c>
      <c r="O63" s="2">
        <f>[20]Dec!$AB$12</f>
        <v>0</v>
      </c>
      <c r="P63" s="2">
        <f>[20]Dec!$AC$12</f>
        <v>0</v>
      </c>
      <c r="Q63" s="2">
        <f>[20]Dec!$AA$12</f>
        <v>0</v>
      </c>
      <c r="R63" s="2">
        <f>[20]Dec!$AX$12</f>
        <v>0</v>
      </c>
      <c r="S63" s="2">
        <f>SUM([20]Dec!$AI$12,[20]Dec!$AJ$12)</f>
        <v>0</v>
      </c>
      <c r="T63" s="2">
        <f>[20]Dec!$AY$12</f>
        <v>0</v>
      </c>
      <c r="U63" s="2">
        <f>[20]Dec!$AZ$12</f>
        <v>0</v>
      </c>
      <c r="V63" s="2">
        <f>[20]Dec!$BA$12</f>
        <v>0</v>
      </c>
      <c r="W63" s="2">
        <f>[20]Dec!$AL$12</f>
        <v>0</v>
      </c>
      <c r="X63" s="2">
        <f>[20]Dec!$AM$12</f>
        <v>0</v>
      </c>
      <c r="Y63" s="2">
        <f>SUM([20]Dec!$AN$12,[20]Dec!$AO$12)</f>
        <v>0</v>
      </c>
      <c r="Z63" s="2">
        <f>[20]Dec!$AQ$12</f>
        <v>0</v>
      </c>
      <c r="AA63" s="2">
        <f>SUM([20]Dec!$AP$12,[20]Dec!$AR$12)</f>
        <v>0</v>
      </c>
      <c r="AB63" s="2">
        <f>[20]Dec!$AW$12</f>
        <v>0</v>
      </c>
      <c r="AC63" s="2">
        <f>[20]Dec!$BE$12</f>
        <v>0</v>
      </c>
      <c r="AD63" s="2">
        <f>[20]Dec!$BC$12</f>
        <v>0</v>
      </c>
      <c r="AE63" s="2">
        <f>[20]Dec!$BD$12</f>
        <v>0</v>
      </c>
      <c r="AF63" s="2">
        <f>[20]Dec!$AH$12</f>
        <v>0</v>
      </c>
      <c r="AG63" s="2">
        <f>[20]Dec!$BL$12</f>
        <v>0</v>
      </c>
      <c r="AH63" s="2">
        <f>[20]Dec!$BF$12</f>
        <v>0</v>
      </c>
      <c r="AI63" s="2">
        <f>[20]Dec!$BH$12</f>
        <v>0</v>
      </c>
      <c r="AJ63" s="2">
        <f>[20]Dec!$AD$12</f>
        <v>0</v>
      </c>
      <c r="AK63" s="2">
        <f>[20]Dec!$BM$12</f>
        <v>0</v>
      </c>
      <c r="AL63" s="2">
        <f>[20]Dec!$AK$12</f>
        <v>0</v>
      </c>
      <c r="AM63" s="2">
        <f>[20]Dec!$AE$12</f>
        <v>0</v>
      </c>
      <c r="AN63" s="2">
        <f>[20]Dec!$AG$12</f>
        <v>0</v>
      </c>
      <c r="AO63" s="2">
        <f>[20]Dec!$AF$12</f>
        <v>0</v>
      </c>
      <c r="AP63" s="2">
        <f>[20]Dec!$BN$12</f>
        <v>0</v>
      </c>
      <c r="AQ63" s="13">
        <f>[20]Dec!$BO$12</f>
        <v>0</v>
      </c>
      <c r="AR63" s="2">
        <f>[20]Dec!$BJ$12</f>
        <v>0</v>
      </c>
      <c r="AS63" s="2">
        <f>[20]Dec!$BK$12</f>
        <v>0</v>
      </c>
      <c r="AT63" s="14">
        <f>[20]Dec!$BI$12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[20]Dec!$I$46</f>
        <v>0</v>
      </c>
      <c r="D64" s="9">
        <f>[20]Dec!$I$22</f>
        <v>0</v>
      </c>
      <c r="E64" s="9">
        <f>[20]Dec!$I$24</f>
        <v>0</v>
      </c>
      <c r="F64" s="9">
        <f>[20]Dec!$I$23</f>
        <v>0</v>
      </c>
      <c r="G64" s="9">
        <f>[20]Dec!$I$47</f>
        <v>0</v>
      </c>
      <c r="H64" s="9">
        <f>[20]Dec!$I$26</f>
        <v>0</v>
      </c>
      <c r="I64" s="9">
        <f>[20]Dec!$I$25</f>
        <v>0</v>
      </c>
      <c r="J64" s="9">
        <f>[20]Dec!$I$60</f>
        <v>0</v>
      </c>
      <c r="K64" s="9">
        <f>[20]Dec!$I$48</f>
        <v>0</v>
      </c>
      <c r="L64" s="9">
        <f>[20]Dec!$I$27</f>
        <v>0</v>
      </c>
      <c r="M64" s="9">
        <f>[20]Dec!$I$55</f>
        <v>0</v>
      </c>
      <c r="N64" s="9">
        <f>[20]Dec!$I$49</f>
        <v>0</v>
      </c>
      <c r="O64" s="9">
        <f>[20]Dec!$I$29</f>
        <v>0</v>
      </c>
      <c r="P64" s="9">
        <f>[20]Dec!$I$30</f>
        <v>0</v>
      </c>
      <c r="Q64" s="9">
        <f>[20]Dec!$I$28</f>
        <v>0</v>
      </c>
      <c r="R64" s="9">
        <f>[20]Dec!$I$51</f>
        <v>0</v>
      </c>
      <c r="S64" s="9">
        <f>SUM([20]Dec!$I$36,[20]Dec!$I$37)</f>
        <v>0</v>
      </c>
      <c r="T64" s="9">
        <f>[20]Dec!$I$52</f>
        <v>0</v>
      </c>
      <c r="U64" s="9">
        <f>[20]Dec!$I$53</f>
        <v>0</v>
      </c>
      <c r="V64" s="9">
        <f>[20]Dec!$I$54</f>
        <v>0</v>
      </c>
      <c r="W64" s="9">
        <f>[20]Dec!$I$39</f>
        <v>0</v>
      </c>
      <c r="X64" s="9">
        <f>[20]Dec!$I$40</f>
        <v>0</v>
      </c>
      <c r="Y64" s="9">
        <f>SUM([20]Dec!$I$41,[20]Dec!$I$42)</f>
        <v>0</v>
      </c>
      <c r="Z64" s="9">
        <f>[20]Dec!$I$44</f>
        <v>0</v>
      </c>
      <c r="AA64" s="9">
        <f>SUM([20]Dec!$I$43,[20]Dec!$I$45)</f>
        <v>0</v>
      </c>
      <c r="AB64" s="9">
        <f>[20]Dec!$I$50</f>
        <v>0</v>
      </c>
      <c r="AC64" s="9">
        <f>[20]Dec!$I$58</f>
        <v>0</v>
      </c>
      <c r="AD64" s="9">
        <f>[20]Dec!$I$56</f>
        <v>0</v>
      </c>
      <c r="AE64" s="9">
        <f>[20]Dec!$I$57</f>
        <v>0</v>
      </c>
      <c r="AF64" s="9">
        <f>[20]Dec!$I$35</f>
        <v>0</v>
      </c>
      <c r="AG64" s="9">
        <f>[20]Dec!$I$65</f>
        <v>0</v>
      </c>
      <c r="AH64" s="9">
        <f>[20]Dec!$I$59</f>
        <v>0</v>
      </c>
      <c r="AI64" s="9">
        <f>[20]Dec!$I$61</f>
        <v>0</v>
      </c>
      <c r="AJ64" s="9">
        <f>[20]Dec!$I$31</f>
        <v>0</v>
      </c>
      <c r="AK64" s="9">
        <f>[20]Dec!$I$66</f>
        <v>0</v>
      </c>
      <c r="AL64" s="9">
        <f>[20]Dec!$I$38</f>
        <v>0</v>
      </c>
      <c r="AM64" s="9">
        <f>[20]Dec!$I$32</f>
        <v>0</v>
      </c>
      <c r="AN64" s="9">
        <f>[20]Dec!$I$34</f>
        <v>0</v>
      </c>
      <c r="AO64" s="9">
        <f>[20]Dec!$I$33</f>
        <v>0</v>
      </c>
      <c r="AP64" s="9">
        <f>[20]Dec!$I$67</f>
        <v>0</v>
      </c>
      <c r="AQ64" s="10">
        <f>[20]Dec!$I$68</f>
        <v>0</v>
      </c>
      <c r="AR64" s="9">
        <f>[20]Dec!$I$63</f>
        <v>0</v>
      </c>
      <c r="AS64" s="9">
        <f>[20]Dec!$I$64</f>
        <v>0</v>
      </c>
      <c r="AT64" s="11">
        <f>[20]Dec!$I$62</f>
        <v>0</v>
      </c>
      <c r="AU64" s="12">
        <f t="shared" si="1"/>
        <v>0</v>
      </c>
    </row>
    <row r="65" spans="1:47" x14ac:dyDescent="0.25">
      <c r="A65" s="2"/>
      <c r="B65" s="2" t="s">
        <v>21</v>
      </c>
      <c r="C65" s="2">
        <f>[20]Dec!$AS$10</f>
        <v>0</v>
      </c>
      <c r="D65" s="2">
        <f>[20]Dec!$U$10</f>
        <v>0</v>
      </c>
      <c r="E65" s="2">
        <f>[20]Dec!$W$10</f>
        <v>0</v>
      </c>
      <c r="F65" s="2">
        <f>[20]Dec!$V$10</f>
        <v>0</v>
      </c>
      <c r="G65" s="2">
        <f>[20]Dec!$AT$10</f>
        <v>0</v>
      </c>
      <c r="H65" s="2">
        <f>[20]Dec!$Y$10</f>
        <v>0</v>
      </c>
      <c r="I65" s="2">
        <f>[20]Dec!$X$10</f>
        <v>0</v>
      </c>
      <c r="J65" s="2">
        <f>[20]Dec!$BG$10</f>
        <v>0</v>
      </c>
      <c r="K65" s="2">
        <f>[20]Dec!$AU$10</f>
        <v>0</v>
      </c>
      <c r="L65" s="2">
        <f>[20]Dec!$Z$10</f>
        <v>0</v>
      </c>
      <c r="M65" s="2">
        <f>[20]Dec!$BB$10</f>
        <v>0</v>
      </c>
      <c r="N65" s="2">
        <f>[20]Dec!$AV$10</f>
        <v>0</v>
      </c>
      <c r="O65" s="2">
        <f>[20]Dec!$AB$10</f>
        <v>0</v>
      </c>
      <c r="P65" s="2">
        <f>[20]Dec!$AC$10</f>
        <v>0</v>
      </c>
      <c r="Q65" s="2">
        <f>[20]Dec!$AA$10</f>
        <v>0</v>
      </c>
      <c r="R65" s="2">
        <f>[20]Dec!$AX$10</f>
        <v>0</v>
      </c>
      <c r="S65" s="2">
        <f>SUM([20]Dec!$AI$10,[20]Dec!$AJ$10)</f>
        <v>0</v>
      </c>
      <c r="T65" s="2">
        <f>[20]Dec!$AY$10</f>
        <v>0</v>
      </c>
      <c r="U65" s="2">
        <f>[20]Dec!$AZ$10</f>
        <v>0</v>
      </c>
      <c r="V65" s="2">
        <f>[20]Dec!$BA$10</f>
        <v>0</v>
      </c>
      <c r="W65" s="2">
        <f>[20]Dec!$AL$10</f>
        <v>1</v>
      </c>
      <c r="X65" s="2">
        <f>[20]Dec!$AM$10</f>
        <v>0</v>
      </c>
      <c r="Y65" s="2">
        <f>SUM([20]Dec!$AN$10,[20]Dec!$AO$10)</f>
        <v>0</v>
      </c>
      <c r="Z65" s="2">
        <f>[20]Dec!$AQ$10</f>
        <v>0</v>
      </c>
      <c r="AA65" s="2">
        <f>SUM([20]Dec!$AP$10,[20]Dec!$AR$10)</f>
        <v>0</v>
      </c>
      <c r="AB65" s="2">
        <f>[20]Dec!$AW$10</f>
        <v>0</v>
      </c>
      <c r="AC65" s="2">
        <f>[20]Dec!$BE$10</f>
        <v>0</v>
      </c>
      <c r="AD65" s="2">
        <f>[20]Dec!$BC$10</f>
        <v>0</v>
      </c>
      <c r="AE65" s="2">
        <f>[20]Dec!$BD$10</f>
        <v>0</v>
      </c>
      <c r="AF65" s="2">
        <f>[20]Dec!$AH$10</f>
        <v>0</v>
      </c>
      <c r="AG65" s="2">
        <f>[20]Dec!$BL$10</f>
        <v>0</v>
      </c>
      <c r="AH65" s="2">
        <f>[20]Dec!$BF$10</f>
        <v>0</v>
      </c>
      <c r="AI65" s="2">
        <f>[20]Dec!$BH$10</f>
        <v>0</v>
      </c>
      <c r="AJ65" s="2">
        <f>[20]Dec!$AD$10</f>
        <v>0</v>
      </c>
      <c r="AK65" s="2">
        <f>[20]Dec!$BM$10</f>
        <v>0</v>
      </c>
      <c r="AL65" s="2">
        <f>[20]Dec!$AK$10</f>
        <v>0</v>
      </c>
      <c r="AM65" s="2">
        <f>[20]Dec!$AE$10</f>
        <v>0</v>
      </c>
      <c r="AN65" s="2">
        <f>[20]Dec!$AG$10</f>
        <v>0</v>
      </c>
      <c r="AO65" s="2">
        <f>[20]Dec!$AF$10</f>
        <v>0</v>
      </c>
      <c r="AP65" s="2">
        <f>[20]Dec!$BN$10</f>
        <v>0</v>
      </c>
      <c r="AQ65" s="13">
        <f>[20]Dec!$BO$10</f>
        <v>0</v>
      </c>
      <c r="AR65" s="2">
        <f>[20]Dec!$BJ$10</f>
        <v>0</v>
      </c>
      <c r="AS65" s="2">
        <f>[20]Dec!$BK$10</f>
        <v>0</v>
      </c>
      <c r="AT65" s="14">
        <f>[20]Dec!$BI$10</f>
        <v>0</v>
      </c>
      <c r="AU65" s="15">
        <f t="shared" si="1"/>
        <v>1</v>
      </c>
    </row>
    <row r="66" spans="1:47" x14ac:dyDescent="0.25">
      <c r="A66" s="9" t="s">
        <v>125</v>
      </c>
      <c r="B66" s="9" t="s">
        <v>20</v>
      </c>
      <c r="C66" s="9">
        <f>[20]Dec!$L$46</f>
        <v>0</v>
      </c>
      <c r="D66" s="9">
        <f>[20]Dec!$L$22</f>
        <v>0</v>
      </c>
      <c r="E66" s="9">
        <f>[20]Dec!$L$24</f>
        <v>0</v>
      </c>
      <c r="F66" s="9">
        <f>[20]Dec!$L$23</f>
        <v>0</v>
      </c>
      <c r="G66" s="9">
        <f>[20]Dec!$L$47</f>
        <v>0</v>
      </c>
      <c r="H66" s="9">
        <f>[20]Dec!$L$26</f>
        <v>0</v>
      </c>
      <c r="I66" s="9">
        <f>[20]Dec!$L$25</f>
        <v>0</v>
      </c>
      <c r="J66" s="9">
        <f>[20]Dec!$L$60</f>
        <v>0</v>
      </c>
      <c r="K66" s="9">
        <f>[20]Dec!$L$48</f>
        <v>0</v>
      </c>
      <c r="L66" s="9">
        <f>[20]Dec!$L$27</f>
        <v>0</v>
      </c>
      <c r="M66" s="9">
        <f>[20]Dec!$L$55</f>
        <v>0</v>
      </c>
      <c r="N66" s="9">
        <f>[20]Dec!$L$49</f>
        <v>0</v>
      </c>
      <c r="O66" s="9">
        <f>[20]Dec!$L$29</f>
        <v>0</v>
      </c>
      <c r="P66" s="9">
        <f>[20]Dec!$L$30</f>
        <v>0</v>
      </c>
      <c r="Q66" s="9">
        <f>[20]Dec!$L$28</f>
        <v>0</v>
      </c>
      <c r="R66" s="9">
        <f>[20]Dec!$L$51</f>
        <v>0</v>
      </c>
      <c r="S66" s="9">
        <f>SUM([20]Dec!$L$36,[20]Dec!$L$37)</f>
        <v>0</v>
      </c>
      <c r="T66" s="9">
        <f>[20]Dec!$L$52</f>
        <v>0</v>
      </c>
      <c r="U66" s="9">
        <f>[20]Dec!$L$53</f>
        <v>0</v>
      </c>
      <c r="V66" s="9">
        <f>[20]Dec!$L$54</f>
        <v>0</v>
      </c>
      <c r="W66" s="9">
        <f>[20]Dec!$L$39</f>
        <v>0</v>
      </c>
      <c r="X66" s="9">
        <f>[20]Dec!$L$40</f>
        <v>0</v>
      </c>
      <c r="Y66" s="9">
        <f>SUM([20]Dec!$L$41,[20]Dec!$L$42)</f>
        <v>0</v>
      </c>
      <c r="Z66" s="9">
        <f>[20]Dec!$L$44</f>
        <v>0</v>
      </c>
      <c r="AA66" s="9">
        <f>SUM([20]Dec!$L$43,[20]Dec!$L$45)</f>
        <v>0</v>
      </c>
      <c r="AB66" s="9">
        <f>[20]Dec!$L$50</f>
        <v>0</v>
      </c>
      <c r="AC66" s="9">
        <f>[20]Dec!$L$58</f>
        <v>0</v>
      </c>
      <c r="AD66" s="9">
        <f>[20]Dec!$L$56</f>
        <v>0</v>
      </c>
      <c r="AE66" s="9">
        <f>[20]Dec!$L$57</f>
        <v>0</v>
      </c>
      <c r="AF66" s="9">
        <f>[20]Dec!$L$35</f>
        <v>0</v>
      </c>
      <c r="AG66" s="9">
        <f>[20]Dec!$L$65</f>
        <v>0</v>
      </c>
      <c r="AH66" s="9">
        <f>[20]Dec!$L$59</f>
        <v>0</v>
      </c>
      <c r="AI66" s="9">
        <f>[20]Dec!$L$61</f>
        <v>0</v>
      </c>
      <c r="AJ66" s="9">
        <f>[20]Dec!$L$31</f>
        <v>0</v>
      </c>
      <c r="AK66" s="9">
        <f>[20]Dec!$L$66</f>
        <v>0</v>
      </c>
      <c r="AL66" s="9">
        <f>[20]Dec!$L$38</f>
        <v>0</v>
      </c>
      <c r="AM66" s="9">
        <f>[20]Dec!$L$32</f>
        <v>0</v>
      </c>
      <c r="AN66" s="9">
        <f>[20]Dec!$L$34</f>
        <v>0</v>
      </c>
      <c r="AO66" s="9">
        <f>[20]Dec!$L$33</f>
        <v>0</v>
      </c>
      <c r="AP66" s="9">
        <f>[20]Dec!$L$67</f>
        <v>0</v>
      </c>
      <c r="AQ66" s="10">
        <f>[20]Dec!$L$68</f>
        <v>0</v>
      </c>
      <c r="AR66" s="9">
        <f>[20]Dec!$L$63</f>
        <v>0</v>
      </c>
      <c r="AS66" s="9">
        <f>[20]Dec!$L$64</f>
        <v>0</v>
      </c>
      <c r="AT66" s="11">
        <f>[20]Dec!$L$62</f>
        <v>0</v>
      </c>
      <c r="AU66" s="12">
        <f t="shared" si="1"/>
        <v>0</v>
      </c>
    </row>
    <row r="67" spans="1:47" x14ac:dyDescent="0.25">
      <c r="A67" s="2"/>
      <c r="B67" s="2" t="s">
        <v>21</v>
      </c>
      <c r="C67" s="2">
        <f>[20]Dec!$AS$13</f>
        <v>0</v>
      </c>
      <c r="D67" s="2">
        <f>[20]Dec!$U$13</f>
        <v>0</v>
      </c>
      <c r="E67" s="2">
        <f>[20]Dec!$W$13</f>
        <v>0</v>
      </c>
      <c r="F67" s="2">
        <f>[20]Dec!$V$13</f>
        <v>0</v>
      </c>
      <c r="G67" s="2">
        <f>[20]Dec!$AT$13</f>
        <v>0</v>
      </c>
      <c r="H67" s="2">
        <f>[20]Dec!$Y$13</f>
        <v>0</v>
      </c>
      <c r="I67" s="2">
        <f>[20]Dec!$X$13</f>
        <v>0</v>
      </c>
      <c r="J67" s="2">
        <f>[20]Dec!$BG$13</f>
        <v>0</v>
      </c>
      <c r="K67" s="2">
        <f>[20]Dec!$AU$13</f>
        <v>0</v>
      </c>
      <c r="L67" s="2">
        <f>[20]Dec!$Z$13</f>
        <v>0</v>
      </c>
      <c r="M67" s="2">
        <f>[20]Dec!$BB$13</f>
        <v>0</v>
      </c>
      <c r="N67" s="2">
        <f>[20]Dec!$AV$13</f>
        <v>0</v>
      </c>
      <c r="O67" s="2">
        <f>[20]Dec!$AB$13</f>
        <v>0</v>
      </c>
      <c r="P67" s="2">
        <f>[20]Dec!$AC$13</f>
        <v>0</v>
      </c>
      <c r="Q67" s="2">
        <f>[20]Dec!$AA$13</f>
        <v>0</v>
      </c>
      <c r="R67" s="2">
        <f>[20]Dec!$AX$13</f>
        <v>0</v>
      </c>
      <c r="S67" s="2">
        <f>SUM([20]Dec!$AI$13,[20]Dec!$AJ$13)</f>
        <v>0</v>
      </c>
      <c r="T67" s="2">
        <f>[20]Dec!$AY$13</f>
        <v>0</v>
      </c>
      <c r="U67" s="2">
        <f>[20]Dec!$AZ$13</f>
        <v>0</v>
      </c>
      <c r="V67" s="2">
        <f>[20]Dec!$BA$13</f>
        <v>0</v>
      </c>
      <c r="W67" s="2">
        <f>[20]Dec!$AL$13</f>
        <v>0</v>
      </c>
      <c r="X67" s="2">
        <f>[20]Dec!$AM$13</f>
        <v>0</v>
      </c>
      <c r="Y67" s="2">
        <f>SUM([20]Dec!$AN$13,[20]Dec!$AO$13)</f>
        <v>0</v>
      </c>
      <c r="Z67" s="2">
        <f>[20]Dec!$AQ$13</f>
        <v>0</v>
      </c>
      <c r="AA67" s="2">
        <f>SUM([20]Dec!$AP$13,[20]Dec!$AR$13)</f>
        <v>0</v>
      </c>
      <c r="AB67" s="2">
        <f>[20]Dec!$AW$13</f>
        <v>0</v>
      </c>
      <c r="AC67" s="2">
        <f>[20]Dec!$BE$13</f>
        <v>0</v>
      </c>
      <c r="AD67" s="2">
        <f>[20]Dec!$BC$13</f>
        <v>0</v>
      </c>
      <c r="AE67" s="2">
        <f>[20]Dec!$BD$13</f>
        <v>0</v>
      </c>
      <c r="AF67" s="2">
        <f>[20]Dec!$AH$13</f>
        <v>0</v>
      </c>
      <c r="AG67" s="2">
        <f>[20]Dec!$BL$13</f>
        <v>0</v>
      </c>
      <c r="AH67" s="2">
        <f>[20]Dec!$BF$13</f>
        <v>0</v>
      </c>
      <c r="AI67" s="2">
        <f>[20]Dec!$BH$13</f>
        <v>0</v>
      </c>
      <c r="AJ67" s="2">
        <f>[20]Dec!$AD$13</f>
        <v>0</v>
      </c>
      <c r="AK67" s="2">
        <f>[20]Dec!$BM$13</f>
        <v>0</v>
      </c>
      <c r="AL67" s="2">
        <f>[20]Dec!$AK$13</f>
        <v>0</v>
      </c>
      <c r="AM67" s="2">
        <f>[20]Dec!$AE$13</f>
        <v>0</v>
      </c>
      <c r="AN67" s="2">
        <f>[20]Dec!$AG$13</f>
        <v>0</v>
      </c>
      <c r="AO67" s="2">
        <f>[20]Dec!$AF$13</f>
        <v>0</v>
      </c>
      <c r="AP67" s="2">
        <f>[20]Dec!$BN$13</f>
        <v>0</v>
      </c>
      <c r="AQ67" s="13">
        <f>[20]Dec!$BO$13</f>
        <v>0</v>
      </c>
      <c r="AR67" s="2">
        <f>[20]Dec!$BJ$13</f>
        <v>0</v>
      </c>
      <c r="AS67" s="2">
        <f>[20]Dec!$BK$13</f>
        <v>0</v>
      </c>
      <c r="AT67" s="14">
        <f>[20]Dec!$BI$13</f>
        <v>0</v>
      </c>
      <c r="AU67" s="15">
        <f t="shared" si="1"/>
        <v>0</v>
      </c>
    </row>
    <row r="68" spans="1:47" x14ac:dyDescent="0.25">
      <c r="A68" s="9" t="s">
        <v>76</v>
      </c>
      <c r="B68" s="9" t="s">
        <v>20</v>
      </c>
      <c r="C68" s="9">
        <f>[20]Dec!$J$46</f>
        <v>0</v>
      </c>
      <c r="D68" s="9">
        <f>[20]Dec!$J$22</f>
        <v>0</v>
      </c>
      <c r="E68" s="9">
        <f>[20]Dec!$J$24</f>
        <v>0</v>
      </c>
      <c r="F68" s="9">
        <f>[20]Dec!$J$23</f>
        <v>0</v>
      </c>
      <c r="G68" s="9">
        <f>[20]Dec!$J$47</f>
        <v>0</v>
      </c>
      <c r="H68" s="9">
        <f>[20]Dec!$J$26</f>
        <v>0</v>
      </c>
      <c r="I68" s="9">
        <f>[20]Dec!$J$25</f>
        <v>0</v>
      </c>
      <c r="J68" s="9">
        <f>[20]Dec!$J$60</f>
        <v>0</v>
      </c>
      <c r="K68" s="9">
        <f>[20]Dec!$J$48</f>
        <v>0</v>
      </c>
      <c r="L68" s="9">
        <f>[20]Dec!$J$27</f>
        <v>0</v>
      </c>
      <c r="M68" s="9">
        <f>[20]Dec!$J$55</f>
        <v>0</v>
      </c>
      <c r="N68" s="9">
        <f>[20]Dec!$J$49</f>
        <v>0</v>
      </c>
      <c r="O68" s="9">
        <f>[20]Dec!$J$29</f>
        <v>0</v>
      </c>
      <c r="P68" s="9">
        <f>[20]Dec!$J$30</f>
        <v>0</v>
      </c>
      <c r="Q68" s="9">
        <f>[20]Dec!$J$28</f>
        <v>0</v>
      </c>
      <c r="R68" s="9">
        <f>[20]Dec!$J$51</f>
        <v>0</v>
      </c>
      <c r="S68" s="9">
        <f>SUM([20]Dec!$J$36,[20]Dec!$J$37)</f>
        <v>0</v>
      </c>
      <c r="T68" s="9">
        <f>[20]Dec!$J$52</f>
        <v>0</v>
      </c>
      <c r="U68" s="9">
        <f>[20]Dec!$J$53</f>
        <v>0</v>
      </c>
      <c r="V68" s="9">
        <f>[20]Dec!$J$54</f>
        <v>0</v>
      </c>
      <c r="W68" s="9">
        <f>[20]Dec!$J$39</f>
        <v>0</v>
      </c>
      <c r="X68" s="9">
        <f>[20]Dec!$J$40</f>
        <v>0</v>
      </c>
      <c r="Y68" s="9">
        <f>SUM([20]Dec!$J$41,[20]Dec!$J$42)</f>
        <v>0</v>
      </c>
      <c r="Z68" s="9">
        <f>[20]Dec!$J$44</f>
        <v>0</v>
      </c>
      <c r="AA68" s="9">
        <f>SUM([20]Dec!$J$43,[20]Dec!$J$45)</f>
        <v>0</v>
      </c>
      <c r="AB68" s="9">
        <f>[20]Dec!$J$50</f>
        <v>0</v>
      </c>
      <c r="AC68" s="9">
        <f>[20]Dec!$J$58</f>
        <v>0</v>
      </c>
      <c r="AD68" s="9">
        <f>[20]Dec!$J$56</f>
        <v>0</v>
      </c>
      <c r="AE68" s="9">
        <f>[20]Dec!$J$57</f>
        <v>0</v>
      </c>
      <c r="AF68" s="9">
        <f>[20]Dec!$J$35</f>
        <v>0</v>
      </c>
      <c r="AG68" s="9">
        <f>[20]Dec!$J$65</f>
        <v>1</v>
      </c>
      <c r="AH68" s="9">
        <f>[20]Dec!$J$59</f>
        <v>0</v>
      </c>
      <c r="AI68" s="9">
        <f>[20]Dec!$J$61</f>
        <v>0</v>
      </c>
      <c r="AJ68" s="9">
        <f>[20]Dec!$J$31</f>
        <v>0</v>
      </c>
      <c r="AK68" s="9">
        <f>[20]Dec!$J$66</f>
        <v>0</v>
      </c>
      <c r="AL68" s="9">
        <f>[20]Dec!$J$38</f>
        <v>0</v>
      </c>
      <c r="AM68" s="9">
        <f>[20]Dec!$J$32</f>
        <v>0</v>
      </c>
      <c r="AN68" s="9">
        <f>[20]Dec!$J$34</f>
        <v>0</v>
      </c>
      <c r="AO68" s="9">
        <f>[20]Dec!$J$33</f>
        <v>0</v>
      </c>
      <c r="AP68" s="9">
        <f>[20]Dec!$J$67</f>
        <v>0</v>
      </c>
      <c r="AQ68" s="10">
        <f>[20]Dec!$J$68</f>
        <v>0</v>
      </c>
      <c r="AR68" s="9">
        <f>[20]Dec!$J$63</f>
        <v>0</v>
      </c>
      <c r="AS68" s="9">
        <f>[20]Dec!$J$64</f>
        <v>0</v>
      </c>
      <c r="AT68" s="11">
        <f>[20]Dec!$J$62</f>
        <v>0</v>
      </c>
      <c r="AU68" s="12">
        <f t="shared" si="1"/>
        <v>1</v>
      </c>
    </row>
    <row r="69" spans="1:47" x14ac:dyDescent="0.25">
      <c r="A69" s="2"/>
      <c r="B69" s="2" t="s">
        <v>21</v>
      </c>
      <c r="C69" s="2">
        <f>[20]Dec!$AS$11</f>
        <v>0</v>
      </c>
      <c r="D69" s="2">
        <f>[20]Dec!$U$11</f>
        <v>0</v>
      </c>
      <c r="E69" s="2">
        <f>[20]Dec!$W$11</f>
        <v>0</v>
      </c>
      <c r="F69" s="2">
        <f>[20]Dec!$V$11</f>
        <v>0</v>
      </c>
      <c r="G69" s="2">
        <f>[20]Dec!$AT$11</f>
        <v>0</v>
      </c>
      <c r="H69" s="2">
        <f>[20]Dec!$Y$11</f>
        <v>0</v>
      </c>
      <c r="I69" s="2">
        <f>[20]Dec!$X$11</f>
        <v>0</v>
      </c>
      <c r="J69" s="2">
        <f>[20]Dec!$BG$11</f>
        <v>0</v>
      </c>
      <c r="K69" s="2">
        <f>[20]Dec!$AU$11</f>
        <v>0</v>
      </c>
      <c r="L69" s="2">
        <f>[20]Dec!$Z$11</f>
        <v>0</v>
      </c>
      <c r="M69" s="2">
        <f>[20]Dec!$BB$11</f>
        <v>0</v>
      </c>
      <c r="N69" s="2">
        <f>[20]Dec!$AV$11</f>
        <v>0</v>
      </c>
      <c r="O69" s="2">
        <f>[20]Dec!$AB$11</f>
        <v>0</v>
      </c>
      <c r="P69" s="2">
        <f>[20]Dec!$AC$11</f>
        <v>0</v>
      </c>
      <c r="Q69" s="2">
        <f>[20]Dec!$AA$11</f>
        <v>0</v>
      </c>
      <c r="R69" s="2">
        <f>[20]Dec!$AX$11</f>
        <v>0</v>
      </c>
      <c r="S69" s="2">
        <f>SUM([20]Dec!$AI$11,[20]Dec!$AJ$11)</f>
        <v>0</v>
      </c>
      <c r="T69" s="2">
        <f>[20]Dec!$AY$11</f>
        <v>0</v>
      </c>
      <c r="U69" s="2">
        <f>[20]Dec!$AZ$11</f>
        <v>0</v>
      </c>
      <c r="V69" s="2">
        <f>[20]Dec!$BA$11</f>
        <v>0</v>
      </c>
      <c r="W69" s="2">
        <f>[20]Dec!$AL$11</f>
        <v>0</v>
      </c>
      <c r="X69" s="2">
        <f>[20]Dec!$AM$11</f>
        <v>0</v>
      </c>
      <c r="Y69" s="2">
        <f>SUM([20]Dec!$AN$11,[20]Dec!$AO$11)</f>
        <v>0</v>
      </c>
      <c r="Z69" s="2">
        <f>[20]Dec!$AQ$11</f>
        <v>0</v>
      </c>
      <c r="AA69" s="2">
        <f>SUM([20]Dec!$AP$11,[20]Dec!$AR$11)</f>
        <v>0</v>
      </c>
      <c r="AB69" s="2">
        <f>[20]Dec!$AW$11</f>
        <v>0</v>
      </c>
      <c r="AC69" s="2">
        <f>[20]Dec!$BE$11</f>
        <v>0</v>
      </c>
      <c r="AD69" s="2">
        <f>[20]Dec!$BC$11</f>
        <v>0</v>
      </c>
      <c r="AE69" s="2">
        <f>[20]Dec!$BD$11</f>
        <v>0</v>
      </c>
      <c r="AF69" s="2">
        <f>[20]Dec!$AH$11</f>
        <v>1</v>
      </c>
      <c r="AG69" s="2">
        <f>[20]Dec!$BL$11</f>
        <v>0</v>
      </c>
      <c r="AH69" s="2">
        <f>[20]Dec!$BF$11</f>
        <v>0</v>
      </c>
      <c r="AI69" s="2">
        <f>[20]Dec!$BH$11</f>
        <v>0</v>
      </c>
      <c r="AJ69" s="2">
        <f>[20]Dec!$AD$11</f>
        <v>0</v>
      </c>
      <c r="AK69" s="2">
        <f>[20]Dec!$BM$11</f>
        <v>0</v>
      </c>
      <c r="AL69" s="2">
        <f>[20]Dec!$AK$11</f>
        <v>0</v>
      </c>
      <c r="AM69" s="2">
        <f>[20]Dec!$AE$11</f>
        <v>0</v>
      </c>
      <c r="AN69" s="2">
        <f>[20]Dec!$AG$11</f>
        <v>0</v>
      </c>
      <c r="AO69" s="2">
        <f>[20]Dec!$AF$11</f>
        <v>0</v>
      </c>
      <c r="AP69" s="2">
        <f>[20]Dec!$BN$11</f>
        <v>0</v>
      </c>
      <c r="AQ69" s="13">
        <f>[20]Dec!$BO$11</f>
        <v>0</v>
      </c>
      <c r="AR69" s="2">
        <f>[20]Dec!$BJ$11</f>
        <v>0</v>
      </c>
      <c r="AS69" s="2">
        <f>[20]Dec!$BK$11</f>
        <v>0</v>
      </c>
      <c r="AT69" s="14">
        <f>[20]Dec!$BI$11</f>
        <v>0</v>
      </c>
      <c r="AU69" s="15">
        <f t="shared" si="1"/>
        <v>1</v>
      </c>
    </row>
    <row r="70" spans="1:47" x14ac:dyDescent="0.25">
      <c r="A70" s="9" t="s">
        <v>153</v>
      </c>
      <c r="B70" s="9" t="s">
        <v>20</v>
      </c>
      <c r="C70" s="9">
        <f>[20]Dec!$D$46</f>
        <v>0</v>
      </c>
      <c r="D70" s="9">
        <f>[20]Dec!$D$22</f>
        <v>0</v>
      </c>
      <c r="E70" s="9">
        <f>[20]Dec!$D$24</f>
        <v>0</v>
      </c>
      <c r="F70" s="9">
        <f>[20]Dec!$D$23</f>
        <v>0</v>
      </c>
      <c r="G70" s="9">
        <f>[20]Dec!$D$47</f>
        <v>0</v>
      </c>
      <c r="H70" s="9">
        <f>[20]Dec!$D$26</f>
        <v>0</v>
      </c>
      <c r="I70" s="9">
        <f>[20]Dec!$D$25</f>
        <v>0</v>
      </c>
      <c r="J70" s="9">
        <f>[20]Dec!$D$60</f>
        <v>0</v>
      </c>
      <c r="K70" s="9">
        <f>[20]Dec!$D$48</f>
        <v>0</v>
      </c>
      <c r="L70" s="9">
        <f>[20]Dec!$D$27</f>
        <v>0</v>
      </c>
      <c r="M70" s="9">
        <f>[20]Dec!$D$55</f>
        <v>0</v>
      </c>
      <c r="N70" s="9">
        <f>[20]Dec!$D$49</f>
        <v>0</v>
      </c>
      <c r="O70" s="9">
        <f>[20]Dec!$D$29</f>
        <v>0</v>
      </c>
      <c r="P70" s="9">
        <f>[20]Dec!$D$30</f>
        <v>0</v>
      </c>
      <c r="Q70" s="9">
        <f>[20]Dec!$D$28</f>
        <v>0</v>
      </c>
      <c r="R70" s="9">
        <f>[20]Dec!$D$51</f>
        <v>0</v>
      </c>
      <c r="S70" s="9">
        <f>SUM([20]Dec!$D$36,[20]Dec!$D$37)</f>
        <v>0</v>
      </c>
      <c r="T70" s="9">
        <f>[20]Dec!$D$52</f>
        <v>0</v>
      </c>
      <c r="U70" s="9">
        <f>[20]Dec!$D$53</f>
        <v>0</v>
      </c>
      <c r="V70" s="9">
        <f>[20]Dec!$D$54</f>
        <v>0</v>
      </c>
      <c r="W70" s="9">
        <f>[20]Dec!$D$39</f>
        <v>0</v>
      </c>
      <c r="X70" s="9">
        <f>[20]Dec!$D$40</f>
        <v>0</v>
      </c>
      <c r="Y70" s="9">
        <f>SUM([20]Dec!$D$41,[20]Dec!$D$42)</f>
        <v>0</v>
      </c>
      <c r="Z70" s="9">
        <f>[20]Dec!$D$44</f>
        <v>0</v>
      </c>
      <c r="AA70" s="9">
        <f>SUM([20]Dec!$D$43,[20]Dec!$D$45)</f>
        <v>0</v>
      </c>
      <c r="AB70" s="9">
        <f>[20]Dec!$D$50</f>
        <v>0</v>
      </c>
      <c r="AC70" s="9">
        <f>[20]Dec!$D$58</f>
        <v>0</v>
      </c>
      <c r="AD70" s="9">
        <f>[20]Dec!$D$56</f>
        <v>0</v>
      </c>
      <c r="AE70" s="9">
        <f>[20]Dec!$D$57</f>
        <v>0</v>
      </c>
      <c r="AF70" s="9">
        <f>[20]Dec!$D$35</f>
        <v>0</v>
      </c>
      <c r="AG70" s="9">
        <f>[20]Dec!$D$65</f>
        <v>0</v>
      </c>
      <c r="AH70" s="9">
        <f>[20]Dec!$D$59</f>
        <v>0</v>
      </c>
      <c r="AI70" s="9">
        <f>[20]Dec!$D$61</f>
        <v>0</v>
      </c>
      <c r="AJ70" s="9">
        <f>[20]Dec!$D$31</f>
        <v>0</v>
      </c>
      <c r="AK70" s="9">
        <f>[20]Dec!$D$66</f>
        <v>0</v>
      </c>
      <c r="AL70" s="9">
        <f>[20]Dec!$D$38</f>
        <v>0</v>
      </c>
      <c r="AM70" s="9">
        <f>[20]Dec!$D$32</f>
        <v>0</v>
      </c>
      <c r="AN70" s="9">
        <f>[20]Dec!$D$34</f>
        <v>0</v>
      </c>
      <c r="AO70" s="9">
        <f>[20]Dec!$D$33</f>
        <v>0</v>
      </c>
      <c r="AP70" s="9">
        <f>[20]Dec!$D$67</f>
        <v>0</v>
      </c>
      <c r="AQ70" s="10">
        <f>[20]Dec!$D$68</f>
        <v>0</v>
      </c>
      <c r="AR70" s="9">
        <f>[20]Dec!$D$63</f>
        <v>0</v>
      </c>
      <c r="AS70" s="9">
        <f>[20]Dec!$D$64</f>
        <v>0</v>
      </c>
      <c r="AT70" s="11">
        <f>[20]Dec!$D$62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[20]Dec!$AS$5</f>
        <v>0</v>
      </c>
      <c r="D71" s="2">
        <f>[20]Dec!$U$5</f>
        <v>1</v>
      </c>
      <c r="E71" s="2">
        <f>[20]Dec!$W$5</f>
        <v>0</v>
      </c>
      <c r="F71" s="2">
        <f>[20]Dec!$V$5</f>
        <v>0</v>
      </c>
      <c r="G71" s="2">
        <f>[20]Dec!$AT$5</f>
        <v>0</v>
      </c>
      <c r="H71" s="2">
        <f>[20]Dec!$Y$5</f>
        <v>0</v>
      </c>
      <c r="I71" s="2">
        <f>[20]Dec!$X$5</f>
        <v>0</v>
      </c>
      <c r="J71" s="2">
        <f>[20]Dec!$BG$5</f>
        <v>0</v>
      </c>
      <c r="K71" s="2">
        <f>[20]Dec!$AU$5</f>
        <v>0</v>
      </c>
      <c r="L71" s="2">
        <f>[20]Dec!$Z$5</f>
        <v>0</v>
      </c>
      <c r="M71" s="2">
        <f>[20]Dec!$BB$5</f>
        <v>0</v>
      </c>
      <c r="N71" s="2">
        <f>[20]Dec!$AV$5</f>
        <v>0</v>
      </c>
      <c r="O71" s="2">
        <f>[20]Dec!$AB$5</f>
        <v>0</v>
      </c>
      <c r="P71" s="2">
        <f>[20]Dec!$AC$5</f>
        <v>0</v>
      </c>
      <c r="Q71" s="2">
        <f>[20]Dec!$AA$5</f>
        <v>0</v>
      </c>
      <c r="R71" s="2">
        <f>[20]Dec!$AX$5</f>
        <v>0</v>
      </c>
      <c r="S71" s="2">
        <f>SUM([20]Dec!$AI$5,[20]Dec!$AJ$5)</f>
        <v>0</v>
      </c>
      <c r="T71" s="2">
        <f>[20]Dec!$AY$5</f>
        <v>0</v>
      </c>
      <c r="U71" s="2">
        <f>[20]Dec!$AZ$5</f>
        <v>0</v>
      </c>
      <c r="V71" s="2">
        <f>[20]Dec!$BA$5</f>
        <v>0</v>
      </c>
      <c r="W71" s="2">
        <f>[20]Dec!$AL$5</f>
        <v>1</v>
      </c>
      <c r="X71" s="2">
        <f>[20]Dec!$AM$5</f>
        <v>0</v>
      </c>
      <c r="Y71" s="2">
        <f>SUM([20]Dec!$AN$5,[20]Dec!$AO$5)</f>
        <v>0</v>
      </c>
      <c r="Z71" s="2">
        <f>[20]Dec!$AQ$5</f>
        <v>0</v>
      </c>
      <c r="AA71" s="2">
        <f>SUM([20]Dec!$AP$5,[20]Dec!$AR$5)</f>
        <v>0</v>
      </c>
      <c r="AB71" s="2">
        <f>[20]Dec!$AW$5</f>
        <v>0</v>
      </c>
      <c r="AC71" s="2">
        <f>[20]Dec!$BE$5</f>
        <v>0</v>
      </c>
      <c r="AD71" s="2">
        <f>[20]Dec!$BC$5</f>
        <v>0</v>
      </c>
      <c r="AE71" s="2">
        <f>[20]Dec!$BD$5</f>
        <v>0</v>
      </c>
      <c r="AF71" s="2">
        <f>[20]Dec!$AH$5</f>
        <v>0</v>
      </c>
      <c r="AG71" s="2">
        <f>[20]Dec!$BL$5</f>
        <v>0</v>
      </c>
      <c r="AH71" s="2">
        <f>[20]Dec!$BF$5</f>
        <v>0</v>
      </c>
      <c r="AI71" s="2">
        <f>[20]Dec!$BH$5</f>
        <v>0</v>
      </c>
      <c r="AJ71" s="2">
        <f>[20]Dec!$AD$5</f>
        <v>0</v>
      </c>
      <c r="AK71" s="2">
        <f>[20]Dec!$BM$5</f>
        <v>0</v>
      </c>
      <c r="AL71" s="2">
        <f>[20]Dec!$AK$5</f>
        <v>0</v>
      </c>
      <c r="AM71" s="2">
        <f>[20]Dec!$AE$5</f>
        <v>0</v>
      </c>
      <c r="AN71" s="2">
        <f>[20]Dec!$AG$5</f>
        <v>0</v>
      </c>
      <c r="AO71" s="2">
        <f>[20]Dec!$AF$5</f>
        <v>0</v>
      </c>
      <c r="AP71" s="2">
        <f>[20]Dec!$BN$5</f>
        <v>0</v>
      </c>
      <c r="AQ71" s="13">
        <f>[20]Dec!$BO$5</f>
        <v>0</v>
      </c>
      <c r="AR71" s="2">
        <f>[20]Dec!$BJ$5</f>
        <v>0</v>
      </c>
      <c r="AS71" s="2">
        <f>[20]Dec!$BK$5</f>
        <v>0</v>
      </c>
      <c r="AT71" s="14">
        <f>[20]Dec!$BI$5</f>
        <v>0</v>
      </c>
      <c r="AU71" s="15">
        <f t="shared" si="1"/>
        <v>2</v>
      </c>
    </row>
    <row r="72" spans="1:47" x14ac:dyDescent="0.25">
      <c r="A72" s="9" t="s">
        <v>78</v>
      </c>
      <c r="B72" s="9" t="s">
        <v>20</v>
      </c>
      <c r="C72" s="9">
        <f>[11]Dec!$B$31</f>
        <v>0</v>
      </c>
      <c r="D72" s="9">
        <f>[11]Dec!$B$7</f>
        <v>0</v>
      </c>
      <c r="E72" s="9">
        <f>[11]Dec!$B$9</f>
        <v>0</v>
      </c>
      <c r="F72" s="9">
        <f>[11]Dec!$B$8</f>
        <v>0</v>
      </c>
      <c r="G72" s="9">
        <f>[11]Dec!$B$32</f>
        <v>0</v>
      </c>
      <c r="H72" s="9">
        <f>[11]Dec!$B$11</f>
        <v>0</v>
      </c>
      <c r="I72" s="9">
        <f>[11]Dec!$B$10</f>
        <v>0</v>
      </c>
      <c r="J72" s="9">
        <f>[11]Dec!$B$45</f>
        <v>0</v>
      </c>
      <c r="K72" s="9">
        <f>[11]Dec!$B$33</f>
        <v>0</v>
      </c>
      <c r="L72" s="9">
        <f>[11]Dec!$B$12</f>
        <v>0</v>
      </c>
      <c r="M72" s="9">
        <f>[11]Dec!$B$40</f>
        <v>0</v>
      </c>
      <c r="N72" s="9">
        <f>[11]Dec!$B$34</f>
        <v>0</v>
      </c>
      <c r="O72" s="9">
        <f>[11]Dec!$B$14</f>
        <v>0</v>
      </c>
      <c r="P72" s="9">
        <f>[11]Dec!$B$15</f>
        <v>0</v>
      </c>
      <c r="Q72" s="9">
        <f>[11]Dec!$B$13</f>
        <v>0</v>
      </c>
      <c r="R72" s="9">
        <f>[11]Dec!$B$36</f>
        <v>0</v>
      </c>
      <c r="S72" s="9">
        <f>SUM([11]Dec!$B$21:$B$22)</f>
        <v>0</v>
      </c>
      <c r="T72" s="9">
        <f>[11]Dec!$B$37</f>
        <v>0</v>
      </c>
      <c r="U72" s="9">
        <f>[11]Dec!$B$38</f>
        <v>0</v>
      </c>
      <c r="V72" s="9">
        <f>[11]Dec!$B$39</f>
        <v>0</v>
      </c>
      <c r="W72" s="9">
        <f>[11]Dec!$B$24</f>
        <v>0</v>
      </c>
      <c r="X72" s="9">
        <f>[11]Dec!$B$25</f>
        <v>0</v>
      </c>
      <c r="Y72" s="9">
        <f>SUM([11]Dec!$B$26:$B$27)</f>
        <v>0</v>
      </c>
      <c r="Z72" s="9">
        <f>[11]Dec!$B$29</f>
        <v>0</v>
      </c>
      <c r="AA72" s="9">
        <f>SUM([11]Dec!$A$28,[11]Dec!$A$30)</f>
        <v>0</v>
      </c>
      <c r="AB72" s="9">
        <f>[11]Dec!$B$35</f>
        <v>0</v>
      </c>
      <c r="AC72" s="9">
        <f>[11]Dec!$B$43</f>
        <v>0</v>
      </c>
      <c r="AD72" s="9">
        <f>[11]Dec!$B$41</f>
        <v>0</v>
      </c>
      <c r="AE72" s="9">
        <f>[11]Dec!$B$42</f>
        <v>0</v>
      </c>
      <c r="AF72" s="9">
        <f>[11]Dec!$B$20</f>
        <v>0</v>
      </c>
      <c r="AG72" s="9">
        <f>[11]Dec!$B$50</f>
        <v>0</v>
      </c>
      <c r="AH72" s="9">
        <f>[11]Dec!$B$44</f>
        <v>0</v>
      </c>
      <c r="AI72" s="9">
        <f>[11]Dec!$B$46</f>
        <v>0</v>
      </c>
      <c r="AJ72" s="9">
        <f>[11]Dec!$B$16</f>
        <v>0</v>
      </c>
      <c r="AK72" s="9">
        <f>[11]Dec!$B$51</f>
        <v>0</v>
      </c>
      <c r="AL72" s="9">
        <f>[11]Dec!$B$23</f>
        <v>0</v>
      </c>
      <c r="AM72" s="9">
        <f>[11]Dec!$B$17</f>
        <v>0</v>
      </c>
      <c r="AN72" s="9">
        <f>[11]Dec!$B$19</f>
        <v>0</v>
      </c>
      <c r="AO72" s="9">
        <f>[11]Dec!$B$18</f>
        <v>0</v>
      </c>
      <c r="AP72" s="9">
        <f>[11]Dec!$B$52</f>
        <v>0</v>
      </c>
      <c r="AQ72" s="10">
        <f>[11]Dec!$B$53</f>
        <v>0</v>
      </c>
      <c r="AR72" s="9">
        <f>[11]Dec!$B$48</f>
        <v>0</v>
      </c>
      <c r="AS72" s="9">
        <f>[11]Dec!$B$49</f>
        <v>0</v>
      </c>
      <c r="AT72" s="11">
        <f>[11]Dec!$B$47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[11]Dec!$AD$3</f>
        <v>0</v>
      </c>
      <c r="D73" s="2">
        <f>[11]Dec!$F$3</f>
        <v>1</v>
      </c>
      <c r="E73" s="2">
        <f>[11]Dec!$H$3</f>
        <v>0</v>
      </c>
      <c r="F73" s="2">
        <f>[11]Dec!$G$3</f>
        <v>0</v>
      </c>
      <c r="G73" s="2">
        <f>[11]Dec!$AE$3</f>
        <v>0</v>
      </c>
      <c r="H73" s="2">
        <f>[11]Dec!$J$3</f>
        <v>0</v>
      </c>
      <c r="I73" s="2">
        <f>[11]Dec!$I$3</f>
        <v>0</v>
      </c>
      <c r="J73" s="2">
        <f>[11]Dec!$AR$3</f>
        <v>0</v>
      </c>
      <c r="K73" s="2">
        <f>[11]Dec!$AF$3</f>
        <v>0</v>
      </c>
      <c r="L73" s="2">
        <f>[11]Dec!$K$3</f>
        <v>0</v>
      </c>
      <c r="M73" s="2">
        <f>[11]Dec!$AM$3</f>
        <v>0</v>
      </c>
      <c r="N73" s="2">
        <f>[11]Dec!$AG$3</f>
        <v>0</v>
      </c>
      <c r="O73" s="2">
        <f>[11]Dec!$M$3</f>
        <v>0</v>
      </c>
      <c r="P73" s="2">
        <f>[11]Dec!$N$3</f>
        <v>0</v>
      </c>
      <c r="Q73" s="2">
        <f>[11]Dec!$L$3</f>
        <v>0</v>
      </c>
      <c r="R73" s="2">
        <f>[11]Dec!$AI$3</f>
        <v>0</v>
      </c>
      <c r="S73" s="2">
        <f>SUM([11]Dec!$T$3:$U$3)</f>
        <v>0</v>
      </c>
      <c r="T73" s="2">
        <f>[11]Dec!$AJ$3</f>
        <v>0</v>
      </c>
      <c r="U73" s="2">
        <f>[11]Dec!$AK$3</f>
        <v>0</v>
      </c>
      <c r="V73" s="2">
        <f>[11]Dec!$AL$3</f>
        <v>0</v>
      </c>
      <c r="W73" s="2">
        <f>[11]Dec!$W$3</f>
        <v>0</v>
      </c>
      <c r="X73" s="2">
        <f>[11]Dec!$X$3</f>
        <v>0</v>
      </c>
      <c r="Y73" s="2">
        <f>SUM([11]Dec!$Y$3:$Z$3)</f>
        <v>0</v>
      </c>
      <c r="Z73" s="2">
        <f>[11]Dec!$AB$3</f>
        <v>0</v>
      </c>
      <c r="AA73" s="2">
        <f>SUM([11]Dec!$AA$3,[11]Dec!$AC$3)</f>
        <v>0</v>
      </c>
      <c r="AB73" s="2">
        <f>[11]Dec!$AH$3</f>
        <v>0</v>
      </c>
      <c r="AC73" s="2">
        <f>[11]Dec!$AP$3</f>
        <v>0</v>
      </c>
      <c r="AD73" s="2">
        <f>[11]Dec!$AN$3</f>
        <v>0</v>
      </c>
      <c r="AE73" s="2">
        <f>[11]Dec!$AO$3</f>
        <v>0</v>
      </c>
      <c r="AF73" s="2">
        <f>[11]Dec!$S$3</f>
        <v>0</v>
      </c>
      <c r="AG73" s="2">
        <f>[11]Dec!$AW$3</f>
        <v>0</v>
      </c>
      <c r="AH73" s="2">
        <f>[11]Dec!$AQ$3</f>
        <v>0</v>
      </c>
      <c r="AI73" s="2">
        <f>[11]Dec!$AS$3</f>
        <v>0</v>
      </c>
      <c r="AJ73" s="2">
        <f>[11]Dec!$O$3</f>
        <v>0</v>
      </c>
      <c r="AK73" s="2">
        <f>[11]Dec!$AX$3</f>
        <v>0</v>
      </c>
      <c r="AL73" s="2">
        <f>[11]Dec!$V$3</f>
        <v>0</v>
      </c>
      <c r="AM73" s="2">
        <f>[11]Dec!$P$3</f>
        <v>0</v>
      </c>
      <c r="AN73" s="2">
        <f>[11]Dec!$R$3</f>
        <v>0</v>
      </c>
      <c r="AO73" s="2">
        <f>[11]Dec!$Q$3</f>
        <v>0</v>
      </c>
      <c r="AP73" s="2">
        <f>[11]Dec!$AY$3</f>
        <v>0</v>
      </c>
      <c r="AQ73" s="13">
        <f>[11]Dec!$AZ$3</f>
        <v>0</v>
      </c>
      <c r="AR73" s="2">
        <f>[11]Dec!$AU$3</f>
        <v>0</v>
      </c>
      <c r="AS73" s="2">
        <f>[11]Dec!$AV$3</f>
        <v>0</v>
      </c>
      <c r="AT73" s="14">
        <f>[11]Dec!$AT$3</f>
        <v>0</v>
      </c>
      <c r="AU73" s="15">
        <f t="shared" si="1"/>
        <v>1</v>
      </c>
    </row>
    <row r="74" spans="1:47" x14ac:dyDescent="0.25">
      <c r="A74" s="19" t="s">
        <v>154</v>
      </c>
      <c r="B74" s="19" t="s">
        <v>20</v>
      </c>
      <c r="C74" s="19">
        <f>[8]Dec!$B$38</f>
        <v>0</v>
      </c>
      <c r="D74" s="19">
        <f>[8]Dec!$B$14</f>
        <v>0</v>
      </c>
      <c r="E74" s="19">
        <f>[8]Dec!$B$16</f>
        <v>0</v>
      </c>
      <c r="F74" s="19">
        <f>[8]Dec!$B$15</f>
        <v>0</v>
      </c>
      <c r="G74" s="19">
        <f>[8]Dec!$B$39</f>
        <v>0</v>
      </c>
      <c r="H74" s="19">
        <f>[8]Dec!$B$18</f>
        <v>0</v>
      </c>
      <c r="I74" s="19">
        <f>[8]Dec!$B$17</f>
        <v>0</v>
      </c>
      <c r="J74" s="19">
        <f>[8]Dec!$B$52</f>
        <v>0</v>
      </c>
      <c r="K74" s="19">
        <f>[8]Dec!$B$40</f>
        <v>0</v>
      </c>
      <c r="L74" s="19">
        <f>[8]Dec!$B$19</f>
        <v>0</v>
      </c>
      <c r="M74" s="19">
        <f>[8]Dec!$B$47</f>
        <v>0</v>
      </c>
      <c r="N74" s="19">
        <f>[8]Dec!$B$41</f>
        <v>0</v>
      </c>
      <c r="O74" s="19">
        <f>[8]Dec!$B$21</f>
        <v>0</v>
      </c>
      <c r="P74" s="19">
        <f>[8]Dec!$B$22</f>
        <v>0</v>
      </c>
      <c r="Q74" s="19">
        <f>[8]Dec!$B$20</f>
        <v>0</v>
      </c>
      <c r="R74" s="19">
        <f>[8]Dec!$B$43</f>
        <v>0</v>
      </c>
      <c r="S74" s="19">
        <f>SUM([8]Dec!$B$28:$B$29)</f>
        <v>0</v>
      </c>
      <c r="T74" s="19">
        <f>[8]Dec!$B$44</f>
        <v>0</v>
      </c>
      <c r="U74" s="19">
        <f>[8]Dec!$B$45</f>
        <v>0</v>
      </c>
      <c r="V74" s="19">
        <f>[8]Dec!$B$46</f>
        <v>0</v>
      </c>
      <c r="W74" s="19">
        <f>[8]Dec!$B$31</f>
        <v>0</v>
      </c>
      <c r="X74" s="19">
        <f>[8]Dec!$B$32</f>
        <v>0</v>
      </c>
      <c r="Y74" s="19">
        <f>SUM([8]Dec!$B$33:$B$34)</f>
        <v>0</v>
      </c>
      <c r="Z74" s="19">
        <f>[8]Dec!$B$36</f>
        <v>0</v>
      </c>
      <c r="AA74" s="19">
        <f>SUM([8]Dec!$B$35,[8]Dec!$B$37)</f>
        <v>0</v>
      </c>
      <c r="AB74" s="19">
        <f>[8]Dec!$B$42</f>
        <v>0</v>
      </c>
      <c r="AC74" s="19">
        <f>[8]Dec!$B$50</f>
        <v>0</v>
      </c>
      <c r="AD74" s="19">
        <f>[8]Dec!$B$48</f>
        <v>0</v>
      </c>
      <c r="AE74" s="19">
        <f>[8]Dec!$B$49</f>
        <v>0</v>
      </c>
      <c r="AF74" s="19">
        <f>[8]Dec!$B$27</f>
        <v>0</v>
      </c>
      <c r="AG74" s="19">
        <f>[8]Dec!$B$57</f>
        <v>0</v>
      </c>
      <c r="AH74" s="19">
        <f>[8]Dec!$B$51</f>
        <v>0</v>
      </c>
      <c r="AI74" s="19">
        <f>[8]Dec!$B$53</f>
        <v>0</v>
      </c>
      <c r="AJ74" s="19">
        <f>[8]Dec!$B$23</f>
        <v>0</v>
      </c>
      <c r="AK74" s="19">
        <f>[8]Dec!$B$58</f>
        <v>0</v>
      </c>
      <c r="AL74" s="19">
        <f>[8]Dec!$B$30</f>
        <v>0</v>
      </c>
      <c r="AM74" s="19">
        <f>[8]Dec!$B$24</f>
        <v>0</v>
      </c>
      <c r="AN74" s="19">
        <f>[8]Dec!$B$26</f>
        <v>0</v>
      </c>
      <c r="AO74" s="19">
        <f>[8]Dec!$B$25</f>
        <v>0</v>
      </c>
      <c r="AP74" s="19">
        <f>[8]Dec!$B$59</f>
        <v>0</v>
      </c>
      <c r="AQ74" s="29">
        <f>[8]Dec!$B$60</f>
        <v>0</v>
      </c>
      <c r="AR74" s="19">
        <f>[8]Dec!$B$55</f>
        <v>0</v>
      </c>
      <c r="AS74" s="19">
        <f>[8]Dec!$B$56</f>
        <v>0</v>
      </c>
      <c r="AT74" s="38">
        <f>[8]Dec!$B$54</f>
        <v>0</v>
      </c>
      <c r="AU74" s="12">
        <f t="shared" si="1"/>
        <v>0</v>
      </c>
    </row>
    <row r="75" spans="1:47" x14ac:dyDescent="0.25">
      <c r="A75" s="2"/>
      <c r="B75" s="2" t="s">
        <v>21</v>
      </c>
      <c r="C75" s="2">
        <f>[8]Dec!$AK$3</f>
        <v>0</v>
      </c>
      <c r="D75" s="2">
        <f>[8]Dec!$M$3</f>
        <v>0</v>
      </c>
      <c r="E75" s="2">
        <f>[8]Dec!$O$3</f>
        <v>0</v>
      </c>
      <c r="F75" s="2">
        <f>[8]Dec!$N$3</f>
        <v>0</v>
      </c>
      <c r="G75" s="2">
        <f>[8]Dec!$AL$3</f>
        <v>0</v>
      </c>
      <c r="H75" s="2">
        <f>[8]Dec!$Q$3</f>
        <v>0</v>
      </c>
      <c r="I75" s="2">
        <f>[8]Dec!$P$3</f>
        <v>0</v>
      </c>
      <c r="J75" s="2">
        <f>[8]Dec!$AY$3</f>
        <v>0</v>
      </c>
      <c r="K75" s="2">
        <f>[8]Dec!$AM$3</f>
        <v>0</v>
      </c>
      <c r="L75" s="2">
        <f>[8]Dec!$R$3</f>
        <v>0</v>
      </c>
      <c r="M75" s="2">
        <f>[8]Dec!$AT$3</f>
        <v>0</v>
      </c>
      <c r="N75" s="2">
        <f>[8]Dec!$AN$3</f>
        <v>0</v>
      </c>
      <c r="O75" s="2">
        <f>[8]Dec!$T$3</f>
        <v>0</v>
      </c>
      <c r="P75" s="2">
        <f>[8]Dec!$U$3</f>
        <v>0</v>
      </c>
      <c r="Q75" s="2">
        <f>[8]Dec!$S$3</f>
        <v>0</v>
      </c>
      <c r="R75" s="2">
        <f>[8]Dec!$AP$3</f>
        <v>0</v>
      </c>
      <c r="S75" s="2">
        <f>SUM([8]Dec!$AA$3:$AB$3)</f>
        <v>0</v>
      </c>
      <c r="T75" s="2">
        <f>[8]Dec!$AQ$3</f>
        <v>0</v>
      </c>
      <c r="U75" s="2">
        <f>[8]Dec!$AR$3</f>
        <v>0</v>
      </c>
      <c r="V75" s="2">
        <f>[8]Dec!$AS$3</f>
        <v>0</v>
      </c>
      <c r="W75" s="2">
        <f>[8]Dec!$AD$3</f>
        <v>1</v>
      </c>
      <c r="X75" s="2">
        <f>[8]Dec!$AE$3</f>
        <v>0</v>
      </c>
      <c r="Y75" s="2">
        <f>SUM([8]Dec!$AF$3:$AG$3)</f>
        <v>0</v>
      </c>
      <c r="Z75" s="2">
        <f>[8]Dec!$AI$3</f>
        <v>0</v>
      </c>
      <c r="AA75" s="2">
        <f>SUM([8]Dec!$AH$3,[8]Dec!$AJ$3)</f>
        <v>0</v>
      </c>
      <c r="AB75" s="2">
        <f>[8]Dec!$AO$3</f>
        <v>0</v>
      </c>
      <c r="AC75" s="2">
        <f>[8]Dec!$AW$3</f>
        <v>0</v>
      </c>
      <c r="AD75" s="2">
        <f>[8]Dec!$AU$3</f>
        <v>0</v>
      </c>
      <c r="AE75" s="2">
        <f>[8]Dec!$AV$3</f>
        <v>0</v>
      </c>
      <c r="AF75" s="2">
        <f>[8]Dec!$Z$3</f>
        <v>0</v>
      </c>
      <c r="AG75" s="2">
        <f>[8]Dec!$BD$3</f>
        <v>0</v>
      </c>
      <c r="AH75" s="2">
        <f>[8]Dec!$AX$3</f>
        <v>0</v>
      </c>
      <c r="AI75" s="2">
        <f>[8]Dec!$AZ$3</f>
        <v>0</v>
      </c>
      <c r="AJ75" s="2">
        <f>[8]Dec!$V$3</f>
        <v>0</v>
      </c>
      <c r="AK75" s="2">
        <f>[8]Dec!$BE$3</f>
        <v>0</v>
      </c>
      <c r="AL75" s="2">
        <f>[8]Dec!$AC$3</f>
        <v>0</v>
      </c>
      <c r="AM75" s="2">
        <f>[8]Dec!$W$3</f>
        <v>0</v>
      </c>
      <c r="AN75" s="2">
        <f>[8]Dec!$Y$3</f>
        <v>0</v>
      </c>
      <c r="AO75" s="2">
        <f>[8]Dec!$X$3</f>
        <v>0</v>
      </c>
      <c r="AP75" s="2">
        <f>[8]Dec!$BF$3</f>
        <v>0</v>
      </c>
      <c r="AQ75" s="13">
        <f>[8]Dec!$BG$3</f>
        <v>0</v>
      </c>
      <c r="AR75" s="2">
        <f>[8]Dec!$BB$3</f>
        <v>0</v>
      </c>
      <c r="AS75" s="2">
        <f>[8]Dec!$BC$3</f>
        <v>0</v>
      </c>
      <c r="AT75" s="14">
        <f>[8]Dec!$BA$3</f>
        <v>0</v>
      </c>
      <c r="AU75" s="15">
        <f t="shared" si="1"/>
        <v>1</v>
      </c>
    </row>
    <row r="76" spans="1:47" x14ac:dyDescent="0.25">
      <c r="A76" s="19" t="s">
        <v>155</v>
      </c>
      <c r="B76" s="19" t="s">
        <v>20</v>
      </c>
      <c r="C76" s="9">
        <f>[10]Dec!$C$8</f>
        <v>0</v>
      </c>
      <c r="D76" s="9">
        <f>[10]Dec!$C$9</f>
        <v>0</v>
      </c>
      <c r="E76" s="9">
        <f>[10]Dec!$C$10</f>
        <v>0</v>
      </c>
      <c r="F76" s="9">
        <f>[10]Dec!$C$11</f>
        <v>0</v>
      </c>
      <c r="G76" s="9">
        <f>[10]Dec!$C$12</f>
        <v>0</v>
      </c>
      <c r="H76" s="9">
        <f>[10]Dec!$C$13</f>
        <v>0</v>
      </c>
      <c r="I76" s="9">
        <f>[10]Dec!$C$14</f>
        <v>0</v>
      </c>
      <c r="J76" s="9">
        <f>[10]Dec!$C$15</f>
        <v>0</v>
      </c>
      <c r="K76" s="9">
        <f>[10]Dec!$C$16</f>
        <v>0</v>
      </c>
      <c r="L76" s="9">
        <f>[10]Dec!$C$17</f>
        <v>0</v>
      </c>
      <c r="M76" s="9">
        <f>[10]Dec!$C$18</f>
        <v>0</v>
      </c>
      <c r="N76" s="9">
        <f>[10]Dec!$C$19</f>
        <v>0</v>
      </c>
      <c r="O76" s="9">
        <f>[10]Dec!$C$20</f>
        <v>0</v>
      </c>
      <c r="P76" s="9">
        <f>[10]Dec!$C$21</f>
        <v>0</v>
      </c>
      <c r="Q76" s="9">
        <f>[10]Dec!$C$22</f>
        <v>0</v>
      </c>
      <c r="R76" s="9">
        <f>[10]Dec!$C$23</f>
        <v>0</v>
      </c>
      <c r="S76" s="9">
        <f>[10]Dec!$C$24</f>
        <v>0</v>
      </c>
      <c r="T76" s="9">
        <f>[10]Dec!$C$25</f>
        <v>0</v>
      </c>
      <c r="U76" s="9">
        <f>[10]Dec!$C$26</f>
        <v>0</v>
      </c>
      <c r="V76" s="9">
        <f>[10]Dec!$C$27</f>
        <v>0</v>
      </c>
      <c r="W76" s="9">
        <f>[10]Dec!$C$28</f>
        <v>0</v>
      </c>
      <c r="X76" s="9">
        <f>[10]Dec!$C$29</f>
        <v>0</v>
      </c>
      <c r="Y76" s="9">
        <f>[10]Dec!$C$30</f>
        <v>0</v>
      </c>
      <c r="Z76" s="9">
        <f>[10]Dec!$C$31</f>
        <v>0</v>
      </c>
      <c r="AA76" s="9">
        <f>[10]Dec!$C$32</f>
        <v>0</v>
      </c>
      <c r="AB76" s="9">
        <f>[10]Dec!$C$33</f>
        <v>0</v>
      </c>
      <c r="AC76" s="9">
        <f>[10]Dec!$C$34</f>
        <v>0</v>
      </c>
      <c r="AD76" s="9">
        <f>[10]Dec!$C$35</f>
        <v>0</v>
      </c>
      <c r="AE76" s="9">
        <f>[10]Dec!$C$36</f>
        <v>0</v>
      </c>
      <c r="AF76" s="9">
        <f>[10]Dec!$C$37</f>
        <v>0</v>
      </c>
      <c r="AG76" s="9">
        <f>[10]Dec!$C$38</f>
        <v>0</v>
      </c>
      <c r="AH76" s="9">
        <f>[10]Dec!$C$39</f>
        <v>0</v>
      </c>
      <c r="AI76" s="9">
        <f>[10]Dec!$C$40</f>
        <v>0</v>
      </c>
      <c r="AJ76" s="9">
        <f>[10]Dec!$C$41</f>
        <v>0</v>
      </c>
      <c r="AK76" s="9">
        <f>[10]Dec!$C$42</f>
        <v>0</v>
      </c>
      <c r="AL76" s="9">
        <f>[10]Dec!$C$43</f>
        <v>0</v>
      </c>
      <c r="AM76" s="9">
        <f>[10]Dec!$C$44</f>
        <v>0</v>
      </c>
      <c r="AN76" s="9">
        <f>[10]Dec!$C$45</f>
        <v>0</v>
      </c>
      <c r="AO76" s="9">
        <f>[10]Dec!$C$46</f>
        <v>0</v>
      </c>
      <c r="AP76" s="9">
        <f>[10]Dec!$C$47</f>
        <v>0</v>
      </c>
      <c r="AQ76" s="10">
        <f>[10]Dec!$C$48</f>
        <v>0</v>
      </c>
      <c r="AR76" s="9">
        <f>[10]Dec!$C$49</f>
        <v>0</v>
      </c>
      <c r="AS76" s="9">
        <f>[10]Dec!$C$50</f>
        <v>0</v>
      </c>
      <c r="AT76" s="11">
        <f>[10]Dec!$C$51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[10]Dec!$G$4</f>
        <v>0</v>
      </c>
      <c r="D77" s="2">
        <f>[10]Dec!$H$4</f>
        <v>0</v>
      </c>
      <c r="E77" s="2">
        <f>[10]Dec!$I$4</f>
        <v>0</v>
      </c>
      <c r="F77" s="2">
        <f>[10]Dec!$J$4</f>
        <v>0</v>
      </c>
      <c r="G77" s="2">
        <f>[10]Dec!$K$4</f>
        <v>0</v>
      </c>
      <c r="H77" s="2">
        <f>[10]Dec!$L$4</f>
        <v>0</v>
      </c>
      <c r="I77" s="2">
        <f>[10]Dec!$M$4</f>
        <v>0</v>
      </c>
      <c r="J77" s="2">
        <f>[10]Dec!$N$4</f>
        <v>0</v>
      </c>
      <c r="K77" s="2">
        <f>[10]Dec!$O$4</f>
        <v>0</v>
      </c>
      <c r="L77" s="2">
        <f>[10]Dec!$P$4</f>
        <v>0</v>
      </c>
      <c r="M77" s="2">
        <f>[10]Dec!$Q$4</f>
        <v>0</v>
      </c>
      <c r="N77" s="2">
        <f>[10]Dec!$R$4</f>
        <v>0</v>
      </c>
      <c r="O77" s="2">
        <f>[10]Dec!$S$4</f>
        <v>0</v>
      </c>
      <c r="P77" s="2">
        <f>[10]Dec!$T$4</f>
        <v>0</v>
      </c>
      <c r="Q77" s="2">
        <f>[10]Dec!$U$4</f>
        <v>0</v>
      </c>
      <c r="R77" s="2">
        <f>[10]Dec!$V$4</f>
        <v>0</v>
      </c>
      <c r="S77" s="2">
        <f>[10]Dec!$W$4</f>
        <v>0</v>
      </c>
      <c r="T77" s="2">
        <f>[10]Dec!$X$4</f>
        <v>0</v>
      </c>
      <c r="U77" s="2">
        <f>[10]Dec!$Y$4</f>
        <v>0</v>
      </c>
      <c r="V77" s="2">
        <f>[10]Dec!$Z$4</f>
        <v>0</v>
      </c>
      <c r="W77" s="2">
        <f>[10]Dec!$AA$4</f>
        <v>0</v>
      </c>
      <c r="X77" s="2">
        <f>[10]Dec!$AB$4</f>
        <v>0</v>
      </c>
      <c r="Y77" s="2">
        <f>[10]Dec!$AC$4</f>
        <v>0</v>
      </c>
      <c r="Z77" s="2">
        <f>[10]Dec!$AD$4</f>
        <v>0</v>
      </c>
      <c r="AA77" s="2">
        <f>[10]Dec!$AE$4</f>
        <v>0</v>
      </c>
      <c r="AB77" s="2">
        <f>[10]Dec!$AF$4</f>
        <v>0</v>
      </c>
      <c r="AC77" s="2">
        <f>[10]Dec!$AG$4</f>
        <v>0</v>
      </c>
      <c r="AD77" s="2">
        <f>[10]Dec!$AH$4</f>
        <v>0</v>
      </c>
      <c r="AE77" s="2">
        <f>[10]Dec!$AI$4</f>
        <v>0</v>
      </c>
      <c r="AF77" s="2">
        <f>[10]Dec!$AJ$4</f>
        <v>0</v>
      </c>
      <c r="AG77" s="2">
        <f>[10]Dec!$AK$4</f>
        <v>0</v>
      </c>
      <c r="AH77" s="2">
        <f>[10]Dec!$AL$4</f>
        <v>0</v>
      </c>
      <c r="AI77" s="2">
        <f>[10]Dec!$AM$4</f>
        <v>0</v>
      </c>
      <c r="AJ77" s="2">
        <f>[10]Dec!$AN$4</f>
        <v>0</v>
      </c>
      <c r="AK77" s="2">
        <f>[10]Dec!$AO$4</f>
        <v>0</v>
      </c>
      <c r="AL77" s="2">
        <f>[10]Dec!$AP$4</f>
        <v>0</v>
      </c>
      <c r="AM77" s="2">
        <f>[10]Dec!$AQ$4</f>
        <v>0</v>
      </c>
      <c r="AN77" s="2">
        <f>[10]Dec!$AR$4</f>
        <v>0</v>
      </c>
      <c r="AO77" s="2">
        <f>[10]Dec!$AS$4</f>
        <v>0</v>
      </c>
      <c r="AP77" s="2">
        <f>[10]Dec!$AT$4</f>
        <v>0</v>
      </c>
      <c r="AQ77" s="13">
        <f>[10]Dec!$AU$4</f>
        <v>0</v>
      </c>
      <c r="AR77" s="2">
        <f>[10]Dec!$AV$4</f>
        <v>0</v>
      </c>
      <c r="AS77" s="2">
        <f>[10]Dec!$AW$4</f>
        <v>0</v>
      </c>
      <c r="AT77" s="14">
        <f>[10]Dec!$AX$4</f>
        <v>0</v>
      </c>
      <c r="AU77" s="15">
        <f t="shared" si="1"/>
        <v>0</v>
      </c>
    </row>
    <row r="78" spans="1:47" x14ac:dyDescent="0.25">
      <c r="A78" s="9" t="s">
        <v>81</v>
      </c>
      <c r="B78" s="9" t="s">
        <v>20</v>
      </c>
      <c r="C78" s="9">
        <f>[10]Dec!$D$8</f>
        <v>0</v>
      </c>
      <c r="D78" s="9">
        <f>[10]Dec!$D$9</f>
        <v>0</v>
      </c>
      <c r="E78" s="9">
        <f>[10]Dec!$D$10</f>
        <v>0</v>
      </c>
      <c r="F78" s="9">
        <f>[10]Dec!$D$11</f>
        <v>0</v>
      </c>
      <c r="G78" s="9">
        <f>[10]Dec!$D$12</f>
        <v>0</v>
      </c>
      <c r="H78" s="9">
        <f>[10]Dec!$D$13</f>
        <v>0</v>
      </c>
      <c r="I78" s="9">
        <f>[10]Dec!$D$14</f>
        <v>0</v>
      </c>
      <c r="J78" s="9">
        <f>[10]Dec!$D$15</f>
        <v>0</v>
      </c>
      <c r="K78" s="9">
        <f>[10]Dec!$D$16</f>
        <v>0</v>
      </c>
      <c r="L78" s="9">
        <f>[10]Dec!$D$17</f>
        <v>0</v>
      </c>
      <c r="M78" s="9">
        <f>[10]Dec!$D$18</f>
        <v>0</v>
      </c>
      <c r="N78" s="9">
        <f>[10]Dec!$D$19</f>
        <v>0</v>
      </c>
      <c r="O78" s="9">
        <f>[10]Dec!$D$20</f>
        <v>0</v>
      </c>
      <c r="P78" s="9">
        <f>[10]Dec!$D$21</f>
        <v>0</v>
      </c>
      <c r="Q78" s="9">
        <f>[10]Dec!$D$22</f>
        <v>0</v>
      </c>
      <c r="R78" s="9">
        <f>[10]Dec!$D$23</f>
        <v>0</v>
      </c>
      <c r="S78" s="9">
        <f>[10]Dec!$D$24</f>
        <v>0</v>
      </c>
      <c r="T78" s="9">
        <f>[10]Dec!$D$25</f>
        <v>0</v>
      </c>
      <c r="U78" s="9">
        <f>[10]Dec!$D$26</f>
        <v>0</v>
      </c>
      <c r="V78" s="9">
        <f>[10]Dec!$D$27</f>
        <v>0</v>
      </c>
      <c r="W78" s="9">
        <f>[10]Dec!$D$28</f>
        <v>0</v>
      </c>
      <c r="X78" s="9">
        <f>[10]Dec!$D$29</f>
        <v>0</v>
      </c>
      <c r="Y78" s="9">
        <f>[10]Dec!$D$30</f>
        <v>0</v>
      </c>
      <c r="Z78" s="9">
        <f>[10]Dec!$D$31</f>
        <v>0</v>
      </c>
      <c r="AA78" s="9">
        <f>[10]Dec!$D$32</f>
        <v>0</v>
      </c>
      <c r="AB78" s="9">
        <f>[10]Dec!$D$33</f>
        <v>0</v>
      </c>
      <c r="AC78" s="9">
        <f>[10]Dec!$D$34</f>
        <v>0</v>
      </c>
      <c r="AD78" s="9">
        <f>[10]Dec!$D$35</f>
        <v>0</v>
      </c>
      <c r="AE78" s="9">
        <f>[10]Dec!$D$36</f>
        <v>0</v>
      </c>
      <c r="AF78" s="9">
        <f>[10]Dec!$D$37</f>
        <v>0</v>
      </c>
      <c r="AG78" s="9">
        <f>[10]Dec!$D$38</f>
        <v>0</v>
      </c>
      <c r="AH78" s="9">
        <f>[10]Dec!$D$39</f>
        <v>0</v>
      </c>
      <c r="AI78" s="9">
        <f>[10]Dec!$D$40</f>
        <v>0</v>
      </c>
      <c r="AJ78" s="9">
        <f>[10]Dec!$D$41</f>
        <v>0</v>
      </c>
      <c r="AK78" s="9">
        <f>[10]Dec!$D$42</f>
        <v>0</v>
      </c>
      <c r="AL78" s="9">
        <f>[10]Dec!$D$43</f>
        <v>0</v>
      </c>
      <c r="AM78" s="9">
        <f>[10]Dec!$D$44</f>
        <v>0</v>
      </c>
      <c r="AN78" s="9">
        <f>[10]Dec!$D$45</f>
        <v>0</v>
      </c>
      <c r="AO78" s="9">
        <f>[10]Dec!$D$46</f>
        <v>0</v>
      </c>
      <c r="AP78" s="9">
        <f>[10]Dec!$D$47</f>
        <v>0</v>
      </c>
      <c r="AQ78" s="10">
        <f>[10]Dec!$D$48</f>
        <v>0</v>
      </c>
      <c r="AR78" s="9">
        <f>[10]Dec!$D$49</f>
        <v>0</v>
      </c>
      <c r="AS78" s="9">
        <f>[10]Dec!$D$50</f>
        <v>0</v>
      </c>
      <c r="AT78" s="11">
        <f>[10]Dec!$D$51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[10]Dec!$G$5</f>
        <v>0</v>
      </c>
      <c r="D79" s="2">
        <f>[10]Dec!$H$5</f>
        <v>0</v>
      </c>
      <c r="E79" s="2">
        <f>[10]Dec!$I$5</f>
        <v>0</v>
      </c>
      <c r="F79" s="2">
        <f>[10]Dec!$J$5</f>
        <v>0</v>
      </c>
      <c r="G79" s="2">
        <f>[10]Dec!$K$5</f>
        <v>0</v>
      </c>
      <c r="H79" s="2">
        <f>[10]Dec!$L$5</f>
        <v>0</v>
      </c>
      <c r="I79" s="2">
        <f>[10]Dec!$M$5</f>
        <v>0</v>
      </c>
      <c r="J79" s="2">
        <f>[10]Dec!$N$5</f>
        <v>0</v>
      </c>
      <c r="K79" s="2">
        <f>[10]Dec!$O$5</f>
        <v>0</v>
      </c>
      <c r="L79" s="2">
        <f>[10]Dec!$P$5</f>
        <v>0</v>
      </c>
      <c r="M79" s="2">
        <f>[10]Dec!$Q$5</f>
        <v>0</v>
      </c>
      <c r="N79" s="2">
        <f>[10]Dec!$R$5</f>
        <v>0</v>
      </c>
      <c r="O79" s="2">
        <f>[10]Dec!$S$5</f>
        <v>0</v>
      </c>
      <c r="P79" s="2">
        <f>[10]Dec!$T$5</f>
        <v>0</v>
      </c>
      <c r="Q79" s="2">
        <f>[10]Dec!$U$5</f>
        <v>0</v>
      </c>
      <c r="R79" s="2">
        <f>[10]Dec!$V$5</f>
        <v>0</v>
      </c>
      <c r="S79" s="2">
        <f>[10]Dec!$W$5</f>
        <v>0</v>
      </c>
      <c r="T79" s="2">
        <f>[10]Dec!$X$5</f>
        <v>0</v>
      </c>
      <c r="U79" s="2">
        <f>[10]Dec!$Y$5</f>
        <v>0</v>
      </c>
      <c r="V79" s="2">
        <f>[10]Dec!$Z$5</f>
        <v>0</v>
      </c>
      <c r="W79" s="2">
        <f>[10]Dec!$AA$5</f>
        <v>0</v>
      </c>
      <c r="X79" s="2">
        <f>[10]Dec!$AB$5</f>
        <v>0</v>
      </c>
      <c r="Y79" s="2">
        <f>[10]Dec!$AC$5</f>
        <v>0</v>
      </c>
      <c r="Z79" s="2">
        <f>[10]Dec!$AD$5</f>
        <v>0</v>
      </c>
      <c r="AA79" s="2">
        <f>[10]Dec!$AE$5</f>
        <v>0</v>
      </c>
      <c r="AB79" s="2">
        <f>[10]Dec!$AF$5</f>
        <v>0</v>
      </c>
      <c r="AC79" s="2">
        <f>[10]Dec!$AG$5</f>
        <v>0</v>
      </c>
      <c r="AD79" s="2">
        <f>[10]Dec!$AH$5</f>
        <v>0</v>
      </c>
      <c r="AE79" s="2">
        <f>[10]Dec!$AI$5</f>
        <v>0</v>
      </c>
      <c r="AF79" s="2">
        <f>[10]Dec!$AJ$5</f>
        <v>0</v>
      </c>
      <c r="AG79" s="2">
        <f>[10]Dec!$AK$5</f>
        <v>0</v>
      </c>
      <c r="AH79" s="2">
        <f>[10]Dec!$AL$5</f>
        <v>0</v>
      </c>
      <c r="AI79" s="2">
        <f>[10]Dec!$AM$5</f>
        <v>0</v>
      </c>
      <c r="AJ79" s="2">
        <f>[10]Dec!$AN$5</f>
        <v>0</v>
      </c>
      <c r="AK79" s="2">
        <f>[10]Dec!$AO$5</f>
        <v>0</v>
      </c>
      <c r="AL79" s="2">
        <f>[10]Dec!$AP$5</f>
        <v>0</v>
      </c>
      <c r="AM79" s="2">
        <f>[10]Dec!$AQ$5</f>
        <v>0</v>
      </c>
      <c r="AN79" s="2">
        <f>[10]Dec!$AR$5</f>
        <v>0</v>
      </c>
      <c r="AO79" s="2">
        <f>[10]Dec!$AS$5</f>
        <v>0</v>
      </c>
      <c r="AP79" s="2">
        <f>[10]Dec!$AT$5</f>
        <v>0</v>
      </c>
      <c r="AQ79" s="13">
        <f>[10]Dec!$AU$5</f>
        <v>0</v>
      </c>
      <c r="AR79" s="2">
        <f>[10]Dec!$AV$5</f>
        <v>0</v>
      </c>
      <c r="AS79" s="2">
        <f>[10]Dec!$AW$5</f>
        <v>0</v>
      </c>
      <c r="AT79" s="14">
        <f>[10]Dec!$AX$5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[12]Dec!$C$7</f>
        <v>0</v>
      </c>
      <c r="D80" s="9">
        <f>[12]Dec!$C$8</f>
        <v>2</v>
      </c>
      <c r="E80" s="9">
        <f>[12]Dec!$C$9</f>
        <v>0</v>
      </c>
      <c r="F80" s="9">
        <f>[12]Dec!$C$10</f>
        <v>0</v>
      </c>
      <c r="G80" s="9">
        <f>[12]Dec!$C$11</f>
        <v>0</v>
      </c>
      <c r="H80" s="9">
        <f>[12]Dec!$C$12</f>
        <v>0</v>
      </c>
      <c r="I80" s="9">
        <f>[12]Dec!$C$13</f>
        <v>0</v>
      </c>
      <c r="J80" s="9">
        <f>[12]Dec!$C$14</f>
        <v>0</v>
      </c>
      <c r="K80" s="9">
        <f>[12]Dec!$C$15</f>
        <v>0</v>
      </c>
      <c r="L80" s="9">
        <f>[12]Dec!$C$16</f>
        <v>0</v>
      </c>
      <c r="M80" s="9">
        <f>[12]Dec!$C$17</f>
        <v>0</v>
      </c>
      <c r="N80" s="9">
        <f>[12]Dec!$C$18</f>
        <v>0</v>
      </c>
      <c r="O80" s="9">
        <f>[12]Dec!$C$19</f>
        <v>0</v>
      </c>
      <c r="P80" s="9">
        <f>[12]Dec!$C$20</f>
        <v>0</v>
      </c>
      <c r="Q80" s="9">
        <f>[12]Dec!$C$21</f>
        <v>0</v>
      </c>
      <c r="R80" s="9">
        <f>[12]Dec!$C$22</f>
        <v>0</v>
      </c>
      <c r="S80" s="9">
        <f>[12]Dec!$C$23</f>
        <v>0</v>
      </c>
      <c r="T80" s="9">
        <f>[12]Dec!$C$24</f>
        <v>0</v>
      </c>
      <c r="U80" s="9">
        <f>[12]Dec!$C$25</f>
        <v>0</v>
      </c>
      <c r="V80" s="9">
        <f>[12]Dec!$C$26</f>
        <v>0</v>
      </c>
      <c r="W80" s="9">
        <f>[12]Dec!$C$27</f>
        <v>1</v>
      </c>
      <c r="X80" s="9">
        <f>[12]Dec!$C$28</f>
        <v>0</v>
      </c>
      <c r="Y80" s="9">
        <f>[12]Dec!$C$29</f>
        <v>1</v>
      </c>
      <c r="Z80" s="9">
        <f>[12]Dec!$C$30</f>
        <v>0</v>
      </c>
      <c r="AA80" s="9">
        <f>[12]Dec!$C$31</f>
        <v>0</v>
      </c>
      <c r="AB80" s="9">
        <f>[12]Dec!$C$32</f>
        <v>0</v>
      </c>
      <c r="AC80" s="9">
        <f>[12]Dec!$C$33</f>
        <v>0</v>
      </c>
      <c r="AD80" s="9">
        <f>[12]Dec!$C$34</f>
        <v>0</v>
      </c>
      <c r="AE80" s="9">
        <f>[12]Dec!$C$35</f>
        <v>0</v>
      </c>
      <c r="AF80" s="9">
        <f>[12]Dec!$C$36</f>
        <v>1</v>
      </c>
      <c r="AG80" s="9">
        <f>[12]Dec!$C$37</f>
        <v>0</v>
      </c>
      <c r="AH80" s="9">
        <f>[12]Dec!$C$38</f>
        <v>0</v>
      </c>
      <c r="AI80" s="9">
        <f>[12]Dec!$C$39</f>
        <v>0</v>
      </c>
      <c r="AJ80" s="9">
        <f>[12]Dec!$C$40</f>
        <v>0</v>
      </c>
      <c r="AK80" s="9">
        <f>[12]Dec!$C$41</f>
        <v>0</v>
      </c>
      <c r="AL80" s="9">
        <f>[12]Dec!$C$42</f>
        <v>0</v>
      </c>
      <c r="AM80" s="9">
        <f>[12]Dec!$C$43</f>
        <v>0</v>
      </c>
      <c r="AN80" s="9">
        <f>[12]Dec!$C$44</f>
        <v>0</v>
      </c>
      <c r="AO80" s="9">
        <f>[12]Dec!$C$45</f>
        <v>0</v>
      </c>
      <c r="AP80" s="9">
        <f>[12]Dec!$C$46</f>
        <v>0</v>
      </c>
      <c r="AQ80" s="10">
        <f>[12]Dec!$C$47</f>
        <v>0</v>
      </c>
      <c r="AR80" s="9">
        <f>[12]Dec!$C$48</f>
        <v>0</v>
      </c>
      <c r="AS80" s="9">
        <f>[12]Dec!$C$49</f>
        <v>0</v>
      </c>
      <c r="AT80" s="11">
        <f>[12]Dec!$C$50</f>
        <v>0</v>
      </c>
      <c r="AU80" s="12">
        <f t="shared" si="1"/>
        <v>5</v>
      </c>
    </row>
    <row r="81" spans="1:47" x14ac:dyDescent="0.25">
      <c r="A81" s="2"/>
      <c r="B81" s="2" t="s">
        <v>21</v>
      </c>
      <c r="C81" s="2">
        <f>[12]Dec!$B$7</f>
        <v>0</v>
      </c>
      <c r="D81" s="2">
        <f>[12]Dec!$B$8</f>
        <v>3</v>
      </c>
      <c r="E81" s="2">
        <f>[12]Dec!$B$9</f>
        <v>0</v>
      </c>
      <c r="F81" s="2">
        <f>[12]Dec!$B$10</f>
        <v>5</v>
      </c>
      <c r="G81" s="2">
        <f>[12]Dec!$B$11</f>
        <v>0</v>
      </c>
      <c r="H81" s="2">
        <f>[12]Dec!$B$12</f>
        <v>1</v>
      </c>
      <c r="I81" s="2">
        <f>[12]Dec!$B$13</f>
        <v>0</v>
      </c>
      <c r="J81" s="2">
        <f>[12]Dec!$B$14</f>
        <v>0</v>
      </c>
      <c r="K81" s="2">
        <f>[12]Dec!$B$15</f>
        <v>0</v>
      </c>
      <c r="L81" s="2">
        <f>[12]Dec!$B$16</f>
        <v>0</v>
      </c>
      <c r="M81" s="2">
        <f>[12]Dec!$B$17</f>
        <v>0</v>
      </c>
      <c r="N81" s="2">
        <f>[12]Dec!$B$18</f>
        <v>0</v>
      </c>
      <c r="O81" s="2">
        <f>[12]Dec!$B$19</f>
        <v>0</v>
      </c>
      <c r="P81" s="2">
        <f>[12]Dec!$B$20</f>
        <v>0</v>
      </c>
      <c r="Q81" s="2">
        <f>[12]Dec!$B$21</f>
        <v>0</v>
      </c>
      <c r="R81" s="2">
        <f>[12]Dec!$B$22</f>
        <v>0</v>
      </c>
      <c r="S81" s="2">
        <f>[12]Dec!$B$23</f>
        <v>0</v>
      </c>
      <c r="T81" s="2">
        <f>[12]Dec!$B$24</f>
        <v>0</v>
      </c>
      <c r="U81" s="2">
        <f>[12]Dec!$B$25</f>
        <v>0</v>
      </c>
      <c r="V81" s="2">
        <f>[12]Dec!$B$26</f>
        <v>0</v>
      </c>
      <c r="W81" s="2">
        <f>[12]Dec!$B$27</f>
        <v>4</v>
      </c>
      <c r="X81" s="2">
        <f>[12]Dec!$B$28</f>
        <v>0</v>
      </c>
      <c r="Y81" s="2">
        <f>[12]Dec!$B$29</f>
        <v>4</v>
      </c>
      <c r="Z81" s="2">
        <f>[12]Dec!$B$30</f>
        <v>0</v>
      </c>
      <c r="AA81" s="2">
        <f>[12]Dec!$B$31</f>
        <v>1</v>
      </c>
      <c r="AB81" s="2">
        <f>[12]Dec!$B$32</f>
        <v>1</v>
      </c>
      <c r="AC81" s="2">
        <f>[12]Dec!$B$33</f>
        <v>0</v>
      </c>
      <c r="AD81" s="2">
        <f>[12]Dec!$B$34</f>
        <v>0</v>
      </c>
      <c r="AE81" s="2">
        <f>[12]Dec!$B$35</f>
        <v>0</v>
      </c>
      <c r="AF81" s="2">
        <f>[12]Dec!$B$36</f>
        <v>3</v>
      </c>
      <c r="AG81" s="2">
        <f>[12]Dec!$B$37</f>
        <v>0</v>
      </c>
      <c r="AH81" s="2">
        <f>[12]Dec!$B$38</f>
        <v>0</v>
      </c>
      <c r="AI81" s="2">
        <f>[12]Dec!$B$39</f>
        <v>0</v>
      </c>
      <c r="AJ81" s="2">
        <f>[12]Dec!$B$40</f>
        <v>1</v>
      </c>
      <c r="AK81" s="2">
        <f>[12]Dec!$B$41</f>
        <v>0</v>
      </c>
      <c r="AL81" s="2">
        <f>[12]Dec!$B$42</f>
        <v>0</v>
      </c>
      <c r="AM81" s="2">
        <f>[12]Dec!$B$43</f>
        <v>0</v>
      </c>
      <c r="AN81" s="2">
        <f>[12]Dec!$B$44</f>
        <v>0</v>
      </c>
      <c r="AO81" s="2">
        <f>[12]Dec!$B$45</f>
        <v>0</v>
      </c>
      <c r="AP81" s="2">
        <f>[12]Dec!$B$46</f>
        <v>0</v>
      </c>
      <c r="AQ81" s="13">
        <f>[12]Dec!$B$47</f>
        <v>0</v>
      </c>
      <c r="AR81" s="2">
        <f>[12]Dec!$B$48</f>
        <v>0</v>
      </c>
      <c r="AS81" s="2">
        <f>[12]Dec!$B$49</f>
        <v>0</v>
      </c>
      <c r="AT81" s="14">
        <f>[12]Dec!$B$50</f>
        <v>0</v>
      </c>
      <c r="AU81" s="15">
        <f t="shared" si="1"/>
        <v>23</v>
      </c>
    </row>
    <row r="82" spans="1:47" x14ac:dyDescent="0.25">
      <c r="A82" s="19" t="s">
        <v>144</v>
      </c>
      <c r="B82" s="19" t="s">
        <v>20</v>
      </c>
      <c r="C82" s="9">
        <f>[3]Dec!$H$38</f>
        <v>0</v>
      </c>
      <c r="D82" s="9">
        <f>[3]Dec!$H$14</f>
        <v>0</v>
      </c>
      <c r="E82" s="9">
        <f>[3]Dec!$H$16</f>
        <v>0</v>
      </c>
      <c r="F82" s="9">
        <f>[3]Dec!$H$15</f>
        <v>0</v>
      </c>
      <c r="G82" s="9">
        <f>[3]Dec!$H$39</f>
        <v>0</v>
      </c>
      <c r="H82" s="9">
        <f>[3]Dec!$H$18</f>
        <v>0</v>
      </c>
      <c r="I82" s="9">
        <f>[3]Dec!$H$17</f>
        <v>0</v>
      </c>
      <c r="J82" s="9">
        <f>[3]Dec!$H$52</f>
        <v>0</v>
      </c>
      <c r="K82" s="9">
        <f>[3]Dec!$H$40</f>
        <v>0</v>
      </c>
      <c r="L82" s="9">
        <f>[3]Dec!$H$19</f>
        <v>0</v>
      </c>
      <c r="M82" s="9">
        <f>[3]Dec!$H$47</f>
        <v>0</v>
      </c>
      <c r="N82" s="9">
        <f>[3]Dec!$H$41</f>
        <v>0</v>
      </c>
      <c r="O82" s="9">
        <f>[3]Dec!$H$21</f>
        <v>0</v>
      </c>
      <c r="P82" s="9">
        <f>[3]Dec!$H$22</f>
        <v>0</v>
      </c>
      <c r="Q82" s="9">
        <f>[3]Dec!$H$20</f>
        <v>0</v>
      </c>
      <c r="R82" s="9">
        <f>[3]Dec!$H$43</f>
        <v>0</v>
      </c>
      <c r="S82" s="9">
        <f>SUM([3]Dec!$H$28:$H$29)</f>
        <v>0</v>
      </c>
      <c r="T82" s="9">
        <f>[3]Dec!$H$44</f>
        <v>0</v>
      </c>
      <c r="U82" s="9">
        <f>[3]Dec!$H$45</f>
        <v>0</v>
      </c>
      <c r="V82" s="9">
        <f>[3]Dec!$H$46</f>
        <v>0</v>
      </c>
      <c r="W82" s="9">
        <f>[3]Dec!$H$31</f>
        <v>1</v>
      </c>
      <c r="X82" s="9">
        <f>[3]Dec!$H$32</f>
        <v>0</v>
      </c>
      <c r="Y82" s="9">
        <f>SUM([3]Dec!$H$33:$H$34)</f>
        <v>0</v>
      </c>
      <c r="Z82" s="9">
        <f>[3]Dec!$H$36</f>
        <v>0</v>
      </c>
      <c r="AA82" s="9">
        <f>SUM([3]Dec!$H$35,[3]Dec!$H$37)</f>
        <v>0</v>
      </c>
      <c r="AB82" s="9">
        <f>[3]Dec!$H$42</f>
        <v>0</v>
      </c>
      <c r="AC82" s="9">
        <f>[3]Dec!$H$50</f>
        <v>0</v>
      </c>
      <c r="AD82" s="9">
        <f>[3]Dec!$H$48</f>
        <v>0</v>
      </c>
      <c r="AE82" s="9">
        <f>[3]Dec!$H$49</f>
        <v>0</v>
      </c>
      <c r="AF82" s="9">
        <f>[3]Dec!$H$27</f>
        <v>0</v>
      </c>
      <c r="AG82" s="9">
        <f>[3]Dec!$H$57</f>
        <v>0</v>
      </c>
      <c r="AH82" s="9">
        <f>[3]Dec!$H$51</f>
        <v>0</v>
      </c>
      <c r="AI82" s="9">
        <f>[3]Dec!$H$53</f>
        <v>0</v>
      </c>
      <c r="AJ82" s="9">
        <f>[3]Dec!$H$23</f>
        <v>0</v>
      </c>
      <c r="AK82" s="9">
        <f>[3]Dec!$H$58</f>
        <v>0</v>
      </c>
      <c r="AL82" s="9">
        <f>[3]Dec!$H$30</f>
        <v>0</v>
      </c>
      <c r="AM82" s="9">
        <f>[3]Dec!$H$24</f>
        <v>0</v>
      </c>
      <c r="AN82" s="9">
        <f>[3]Dec!$H$26</f>
        <v>0</v>
      </c>
      <c r="AO82" s="9">
        <f>[3]Dec!$H$25</f>
        <v>0</v>
      </c>
      <c r="AP82" s="9">
        <f>[3]Dec!$H$59</f>
        <v>0</v>
      </c>
      <c r="AQ82" s="10">
        <f>[3]Dec!$H$60</f>
        <v>0</v>
      </c>
      <c r="AR82" s="9">
        <f>[3]Dec!$H$55</f>
        <v>0</v>
      </c>
      <c r="AS82" s="9">
        <f>[3]Dec!$H$56</f>
        <v>0</v>
      </c>
      <c r="AT82" s="11">
        <f>[3]Dec!$H$54</f>
        <v>0</v>
      </c>
      <c r="AU82" s="12">
        <f t="shared" ref="AU82:AU107" si="2">SUM(C82:AT82)</f>
        <v>1</v>
      </c>
    </row>
    <row r="83" spans="1:47" x14ac:dyDescent="0.25">
      <c r="A83" s="2"/>
      <c r="B83" s="2" t="s">
        <v>21</v>
      </c>
      <c r="C83" s="2">
        <f>[3]Dec!$AK$9</f>
        <v>0</v>
      </c>
      <c r="D83" s="2">
        <f>[3]Dec!$M$9</f>
        <v>1</v>
      </c>
      <c r="E83" s="2">
        <f>[3]Dec!$O$9</f>
        <v>0</v>
      </c>
      <c r="F83" s="2">
        <f>[3]Dec!$N$9</f>
        <v>0</v>
      </c>
      <c r="G83" s="2">
        <f>[3]Dec!$AL$9</f>
        <v>0</v>
      </c>
      <c r="H83" s="2">
        <f>[3]Dec!$Q$9</f>
        <v>0</v>
      </c>
      <c r="I83" s="2">
        <f>[3]Dec!$P$9</f>
        <v>0</v>
      </c>
      <c r="J83" s="2">
        <f>[3]Dec!$AY$9</f>
        <v>0</v>
      </c>
      <c r="K83" s="2">
        <f>[3]Dec!$AM$9</f>
        <v>0</v>
      </c>
      <c r="L83" s="2">
        <f>[3]Dec!$R$9</f>
        <v>0</v>
      </c>
      <c r="M83" s="2">
        <f>[3]Dec!$AT$9</f>
        <v>0</v>
      </c>
      <c r="N83" s="2">
        <f>[3]Dec!$AN$9</f>
        <v>0</v>
      </c>
      <c r="O83" s="2">
        <f>[3]Dec!$T$9</f>
        <v>0</v>
      </c>
      <c r="P83" s="2">
        <f>[3]Dec!$U$9</f>
        <v>0</v>
      </c>
      <c r="Q83" s="2">
        <f>[3]Dec!$S$9</f>
        <v>0</v>
      </c>
      <c r="R83" s="2">
        <f>[3]Dec!$AP$9</f>
        <v>0</v>
      </c>
      <c r="S83" s="2">
        <f>SUM([3]Dec!$AA$9:$AB$9)</f>
        <v>0</v>
      </c>
      <c r="T83" s="2">
        <f>[3]Dec!$AQ$9</f>
        <v>0</v>
      </c>
      <c r="U83" s="2">
        <f>[3]Dec!$AR$9</f>
        <v>0</v>
      </c>
      <c r="V83" s="2">
        <f>[3]Dec!$AS$9</f>
        <v>0</v>
      </c>
      <c r="W83" s="2">
        <f>[3]Dec!$AD$9</f>
        <v>1</v>
      </c>
      <c r="X83" s="2">
        <f>[3]Dec!$AE$9</f>
        <v>0</v>
      </c>
      <c r="Y83" s="2">
        <f>SUM([3]Dec!$AF$9:$AG$9)</f>
        <v>0</v>
      </c>
      <c r="Z83" s="2">
        <f>[3]Dec!$AI$9</f>
        <v>0</v>
      </c>
      <c r="AA83" s="2">
        <f>SUM([3]Dec!$AH$9,[3]Dec!$AJ$9)</f>
        <v>0</v>
      </c>
      <c r="AB83" s="2">
        <f>[3]Dec!$AO$9</f>
        <v>0</v>
      </c>
      <c r="AC83" s="2">
        <f>[3]Dec!$AW$9</f>
        <v>0</v>
      </c>
      <c r="AD83" s="2">
        <f>[3]Dec!$AU$9</f>
        <v>0</v>
      </c>
      <c r="AE83" s="2">
        <f>[3]Dec!$AV$9</f>
        <v>0</v>
      </c>
      <c r="AF83" s="2">
        <f>[3]Dec!$Z$9</f>
        <v>1</v>
      </c>
      <c r="AG83" s="2">
        <f>[3]Dec!$BD$9</f>
        <v>0</v>
      </c>
      <c r="AH83" s="2">
        <f>[3]Dec!$AX$9</f>
        <v>0</v>
      </c>
      <c r="AI83" s="2">
        <f>[3]Dec!$AZ$9</f>
        <v>0</v>
      </c>
      <c r="AJ83" s="2">
        <f>[3]Dec!$V$9</f>
        <v>0</v>
      </c>
      <c r="AK83" s="2">
        <f>[3]Dec!$BE$9</f>
        <v>0</v>
      </c>
      <c r="AL83" s="2">
        <f>[3]Dec!$AC$9</f>
        <v>0</v>
      </c>
      <c r="AM83" s="2">
        <f>[3]Dec!$W$9</f>
        <v>0</v>
      </c>
      <c r="AN83" s="2">
        <f>[3]Dec!$Y$9</f>
        <v>0</v>
      </c>
      <c r="AO83" s="2">
        <f>[3]Dec!$X$9</f>
        <v>0</v>
      </c>
      <c r="AP83" s="2">
        <f>[3]Dec!$BF$9</f>
        <v>0</v>
      </c>
      <c r="AQ83" s="13">
        <f>[3]Dec!$BG$9</f>
        <v>0</v>
      </c>
      <c r="AR83" s="2">
        <f>[3]Dec!$BB$9</f>
        <v>0</v>
      </c>
      <c r="AS83" s="2">
        <f>[3]Dec!$BC$9</f>
        <v>0</v>
      </c>
      <c r="AT83" s="14">
        <f>[3]Dec!$BA$9</f>
        <v>0</v>
      </c>
      <c r="AU83" s="15">
        <f t="shared" si="2"/>
        <v>3</v>
      </c>
    </row>
    <row r="84" spans="1:47" x14ac:dyDescent="0.25">
      <c r="A84" s="9" t="s">
        <v>84</v>
      </c>
      <c r="B84" s="9" t="s">
        <v>20</v>
      </c>
      <c r="C84" s="9">
        <f>[6]Dec!$E$34</f>
        <v>0</v>
      </c>
      <c r="D84" s="9">
        <f>[6]Dec!$E$10</f>
        <v>0</v>
      </c>
      <c r="E84" s="9">
        <f>[6]Dec!$E$12</f>
        <v>0</v>
      </c>
      <c r="F84" s="9">
        <f>[6]Dec!$E$11</f>
        <v>0</v>
      </c>
      <c r="G84" s="9">
        <f>[6]Dec!$E$35</f>
        <v>0</v>
      </c>
      <c r="H84" s="9">
        <f>[6]Dec!$E$14</f>
        <v>0</v>
      </c>
      <c r="I84" s="9">
        <f>[6]Dec!$E$13</f>
        <v>0</v>
      </c>
      <c r="J84" s="9">
        <f>[6]Dec!$E$48</f>
        <v>0</v>
      </c>
      <c r="K84" s="9">
        <f>[6]Dec!$E$36</f>
        <v>0</v>
      </c>
      <c r="L84" s="9">
        <f>[6]Dec!$E$15</f>
        <v>0</v>
      </c>
      <c r="M84" s="9">
        <f>[6]Dec!$E$43</f>
        <v>0</v>
      </c>
      <c r="N84" s="9">
        <f>[6]Dec!$E$37</f>
        <v>0</v>
      </c>
      <c r="O84" s="9">
        <f>[6]Dec!$E$17</f>
        <v>0</v>
      </c>
      <c r="P84" s="9">
        <f>[6]Dec!$E$18</f>
        <v>0</v>
      </c>
      <c r="Q84" s="9">
        <f>[6]Dec!$E$16</f>
        <v>0</v>
      </c>
      <c r="R84" s="9">
        <f>[6]Dec!$E$39</f>
        <v>0</v>
      </c>
      <c r="S84" s="9">
        <f>SUM([6]Dec!$E$24:$E$25)</f>
        <v>0</v>
      </c>
      <c r="T84" s="9">
        <f>[6]Dec!$E$40</f>
        <v>0</v>
      </c>
      <c r="U84" s="9">
        <f>[6]Dec!$E$41</f>
        <v>0</v>
      </c>
      <c r="V84" s="9">
        <f>[6]Dec!$E$42</f>
        <v>0</v>
      </c>
      <c r="W84" s="9">
        <f>[6]Dec!$E$27</f>
        <v>0</v>
      </c>
      <c r="X84" s="9">
        <f>[6]Dec!$E$28</f>
        <v>0</v>
      </c>
      <c r="Y84" s="9">
        <f>SUM([6]Dec!$E$29:$E$30)</f>
        <v>0</v>
      </c>
      <c r="Z84" s="9">
        <f>[6]Dec!$E$32</f>
        <v>0</v>
      </c>
      <c r="AA84" s="9">
        <f>SUM([6]Dec!$E$31,[6]Dec!$E$33)</f>
        <v>0</v>
      </c>
      <c r="AB84" s="9">
        <f>[6]Dec!$E$38</f>
        <v>0</v>
      </c>
      <c r="AC84" s="9">
        <f>[6]Dec!$E$46</f>
        <v>0</v>
      </c>
      <c r="AD84" s="9">
        <f>[6]Dec!$E$44</f>
        <v>0</v>
      </c>
      <c r="AE84" s="9">
        <f>[6]Dec!$E$45</f>
        <v>0</v>
      </c>
      <c r="AF84" s="9">
        <f>[6]Dec!$E$23</f>
        <v>0</v>
      </c>
      <c r="AG84" s="9">
        <f>[6]Dec!$E$53</f>
        <v>0</v>
      </c>
      <c r="AH84" s="9">
        <f>[6]Dec!$E$47</f>
        <v>0</v>
      </c>
      <c r="AI84" s="9">
        <f>[6]Dec!$E$49</f>
        <v>0</v>
      </c>
      <c r="AJ84" s="9">
        <f>[6]Dec!$E$19</f>
        <v>1</v>
      </c>
      <c r="AK84" s="9">
        <f>[6]Dec!$E$54</f>
        <v>0</v>
      </c>
      <c r="AL84" s="9">
        <f>[6]Dec!$E$26</f>
        <v>0</v>
      </c>
      <c r="AM84" s="9">
        <f>[6]Dec!$E$20</f>
        <v>0</v>
      </c>
      <c r="AN84" s="9">
        <f>[6]Dec!$E$22</f>
        <v>0</v>
      </c>
      <c r="AO84" s="9">
        <f>[6]Dec!$E$21</f>
        <v>0</v>
      </c>
      <c r="AP84" s="9">
        <f>[6]Dec!$E$55</f>
        <v>0</v>
      </c>
      <c r="AQ84" s="9">
        <f>[6]Dec!$E$56</f>
        <v>0</v>
      </c>
      <c r="AR84" s="9">
        <f>[6]Dec!$E$51</f>
        <v>0</v>
      </c>
      <c r="AS84" s="9">
        <f>[6]Dec!$E$52</f>
        <v>0</v>
      </c>
      <c r="AT84" s="11">
        <f>[6]Dec!$E$50</f>
        <v>0</v>
      </c>
      <c r="AU84" s="12">
        <f t="shared" si="2"/>
        <v>1</v>
      </c>
    </row>
    <row r="85" spans="1:47" x14ac:dyDescent="0.25">
      <c r="A85" s="2"/>
      <c r="B85" s="2" t="s">
        <v>21</v>
      </c>
      <c r="C85" s="2">
        <f>[6]Dec!$AG$6</f>
        <v>0</v>
      </c>
      <c r="D85" s="2">
        <f>[6]Dec!$I$6</f>
        <v>0</v>
      </c>
      <c r="E85" s="2">
        <f>[6]Dec!$K$6</f>
        <v>0</v>
      </c>
      <c r="F85" s="2">
        <f>[6]Dec!$J$6</f>
        <v>0</v>
      </c>
      <c r="G85" s="2">
        <f>[6]Dec!$AH$6</f>
        <v>0</v>
      </c>
      <c r="H85" s="2">
        <f>[6]Dec!$M$6</f>
        <v>0</v>
      </c>
      <c r="I85" s="2">
        <f>[6]Dec!$L$6</f>
        <v>0</v>
      </c>
      <c r="J85" s="2">
        <f>[6]Dec!$AU$6</f>
        <v>0</v>
      </c>
      <c r="K85" s="2">
        <f>[6]Dec!$AI$6</f>
        <v>0</v>
      </c>
      <c r="L85" s="2">
        <f>[6]Dec!$N$6</f>
        <v>0</v>
      </c>
      <c r="M85" s="2">
        <f>[6]Dec!$AP$6</f>
        <v>0</v>
      </c>
      <c r="N85" s="2">
        <f>[6]Dec!$AJ$6</f>
        <v>0</v>
      </c>
      <c r="O85" s="2">
        <f>[6]Dec!$P$6</f>
        <v>0</v>
      </c>
      <c r="P85" s="2">
        <f>[6]Dec!$Q$6</f>
        <v>0</v>
      </c>
      <c r="Q85" s="2">
        <f>[6]Dec!$O$6</f>
        <v>0</v>
      </c>
      <c r="R85" s="2">
        <f>[6]Dec!$AL$6</f>
        <v>0</v>
      </c>
      <c r="S85" s="2">
        <f>SUM([6]Dec!$W$6:$X$6)</f>
        <v>0</v>
      </c>
      <c r="T85" s="2">
        <f>[6]Dec!$AM$6</f>
        <v>0</v>
      </c>
      <c r="U85" s="2">
        <f>[6]Dec!$AN$6</f>
        <v>0</v>
      </c>
      <c r="V85" s="2">
        <f>[6]Dec!$AO$6</f>
        <v>0</v>
      </c>
      <c r="W85" s="2">
        <f>[6]Dec!$Z$6</f>
        <v>1</v>
      </c>
      <c r="X85" s="2">
        <f>[6]Dec!$AA$6</f>
        <v>0</v>
      </c>
      <c r="Y85" s="2">
        <f>SUM([6]Dec!$AB$6:$AC$6)</f>
        <v>0</v>
      </c>
      <c r="Z85" s="2">
        <f>[6]Dec!$AE$6</f>
        <v>0</v>
      </c>
      <c r="AA85" s="2">
        <f>SUM([6]Dec!$AD$6,[6]Dec!$AF$6)</f>
        <v>0</v>
      </c>
      <c r="AB85" s="2">
        <f>[6]Dec!$AK$6</f>
        <v>0</v>
      </c>
      <c r="AC85" s="2">
        <f>[6]Dec!$AS$6</f>
        <v>0</v>
      </c>
      <c r="AD85" s="2">
        <f>[6]Dec!$AQ$6</f>
        <v>0</v>
      </c>
      <c r="AE85" s="2">
        <f>[6]Dec!$AR$6</f>
        <v>0</v>
      </c>
      <c r="AF85" s="2">
        <f>[6]Dec!$V$6</f>
        <v>0</v>
      </c>
      <c r="AG85" s="2">
        <f>[6]Dec!$AZ$6</f>
        <v>0</v>
      </c>
      <c r="AH85" s="2">
        <f>[6]Dec!$AT$6</f>
        <v>0</v>
      </c>
      <c r="AI85" s="2">
        <f>[6]Dec!$AV$6</f>
        <v>0</v>
      </c>
      <c r="AJ85" s="2">
        <f>[6]Dec!$R$6</f>
        <v>0</v>
      </c>
      <c r="AK85" s="2">
        <f>[6]Dec!$BA$6</f>
        <v>0</v>
      </c>
      <c r="AL85" s="2">
        <f>[6]Dec!$Y$6</f>
        <v>0</v>
      </c>
      <c r="AM85" s="2">
        <f>[6]Dec!$S$6</f>
        <v>0</v>
      </c>
      <c r="AN85" s="2">
        <f>[6]Dec!$U$6</f>
        <v>0</v>
      </c>
      <c r="AO85" s="2">
        <f>[6]Dec!$T$6</f>
        <v>0</v>
      </c>
      <c r="AP85" s="2">
        <f>[6]Dec!$BB$6</f>
        <v>0</v>
      </c>
      <c r="AQ85" s="2">
        <f>[6]Dec!$BC$6</f>
        <v>0</v>
      </c>
      <c r="AR85" s="2">
        <f>[6]Dec!$AX$6</f>
        <v>0</v>
      </c>
      <c r="AS85" s="2">
        <f>[6]Dec!$AY$6</f>
        <v>0</v>
      </c>
      <c r="AT85" s="14">
        <f>[6]Dec!$AW$6</f>
        <v>0</v>
      </c>
      <c r="AU85" s="15">
        <f t="shared" si="2"/>
        <v>1</v>
      </c>
    </row>
    <row r="86" spans="1:47" x14ac:dyDescent="0.25">
      <c r="A86" s="9" t="s">
        <v>85</v>
      </c>
      <c r="B86" s="9" t="s">
        <v>20</v>
      </c>
      <c r="C86" s="9">
        <f>[3]Dec!$J$38</f>
        <v>0</v>
      </c>
      <c r="D86" s="9">
        <f>[3]Dec!$J$14</f>
        <v>2</v>
      </c>
      <c r="E86" s="9">
        <f>[3]Dec!$J$16</f>
        <v>0</v>
      </c>
      <c r="F86" s="9">
        <f>[3]Dec!$J$15</f>
        <v>0</v>
      </c>
      <c r="G86" s="9">
        <f>[3]Dec!$J$39</f>
        <v>0</v>
      </c>
      <c r="H86" s="9">
        <f>[3]Dec!$J$18</f>
        <v>0</v>
      </c>
      <c r="I86" s="9">
        <f>[3]Dec!$J$17</f>
        <v>0</v>
      </c>
      <c r="J86" s="9">
        <f>[3]Dec!$J$52</f>
        <v>0</v>
      </c>
      <c r="K86" s="9">
        <f>[3]Dec!$J$40</f>
        <v>0</v>
      </c>
      <c r="L86" s="9">
        <f>[3]Dec!$J$19</f>
        <v>1</v>
      </c>
      <c r="M86" s="9">
        <f>[3]Dec!$J$47</f>
        <v>0</v>
      </c>
      <c r="N86" s="9">
        <f>[3]Dec!$J$41</f>
        <v>0</v>
      </c>
      <c r="O86" s="9">
        <f>[3]Dec!$J$21</f>
        <v>0</v>
      </c>
      <c r="P86" s="9">
        <f>[3]Dec!$J$22</f>
        <v>0</v>
      </c>
      <c r="Q86" s="9">
        <f>[3]Dec!$J$20</f>
        <v>0</v>
      </c>
      <c r="R86" s="9">
        <f>[3]Dec!$J$43</f>
        <v>0</v>
      </c>
      <c r="S86" s="9">
        <f>SUM([3]Dec!$J$28:$J$29)</f>
        <v>0</v>
      </c>
      <c r="T86" s="9">
        <f>[3]Dec!$J$44</f>
        <v>0</v>
      </c>
      <c r="U86" s="9">
        <f>[3]Dec!$J$45</f>
        <v>0</v>
      </c>
      <c r="V86" s="9">
        <f>[3]Dec!$J$46</f>
        <v>0</v>
      </c>
      <c r="W86" s="9">
        <f>[3]Dec!$J$31</f>
        <v>0</v>
      </c>
      <c r="X86" s="9">
        <f>[3]Dec!$J$32</f>
        <v>0</v>
      </c>
      <c r="Y86" s="9">
        <f>SUM([3]Dec!$J$33:$J$34)</f>
        <v>0</v>
      </c>
      <c r="Z86" s="9">
        <f>[3]Dec!$J$36</f>
        <v>0</v>
      </c>
      <c r="AA86" s="9">
        <f>SUM([3]Dec!$J$35,[3]Dec!$J$37)</f>
        <v>0</v>
      </c>
      <c r="AB86" s="9">
        <f>[3]Dec!$J$42</f>
        <v>0</v>
      </c>
      <c r="AC86" s="9">
        <f>[3]Dec!$J$50</f>
        <v>0</v>
      </c>
      <c r="AD86" s="9">
        <f>[3]Dec!$J$48</f>
        <v>0</v>
      </c>
      <c r="AE86" s="9">
        <f>[3]Dec!$J$49</f>
        <v>0</v>
      </c>
      <c r="AF86" s="9">
        <f>[3]Dec!$J$27</f>
        <v>0</v>
      </c>
      <c r="AG86" s="9">
        <f>[3]Dec!$J$57</f>
        <v>0</v>
      </c>
      <c r="AH86" s="9">
        <f>[3]Dec!$J$51</f>
        <v>0</v>
      </c>
      <c r="AI86" s="9">
        <f>[3]Dec!$J$53</f>
        <v>0</v>
      </c>
      <c r="AJ86" s="9">
        <f>[3]Dec!$J$23</f>
        <v>0</v>
      </c>
      <c r="AK86" s="9">
        <f>[3]Dec!$J$58</f>
        <v>0</v>
      </c>
      <c r="AL86" s="9">
        <f>[3]Dec!$J$30</f>
        <v>0</v>
      </c>
      <c r="AM86" s="9">
        <f>[3]Dec!$J$24</f>
        <v>0</v>
      </c>
      <c r="AN86" s="9">
        <f>[3]Dec!$J$26</f>
        <v>0</v>
      </c>
      <c r="AO86" s="9">
        <f>[3]Dec!$J$25</f>
        <v>0</v>
      </c>
      <c r="AP86" s="9">
        <f>[3]Dec!$J$59</f>
        <v>1</v>
      </c>
      <c r="AQ86" s="10">
        <f>[3]Dec!$J$60</f>
        <v>1</v>
      </c>
      <c r="AR86" s="9">
        <f>[3]Dec!$J$55</f>
        <v>0</v>
      </c>
      <c r="AS86" s="9">
        <f>[3]Dec!$J$56</f>
        <v>0</v>
      </c>
      <c r="AT86" s="11">
        <f>[3]Dec!$J$54</f>
        <v>0</v>
      </c>
      <c r="AU86" s="12">
        <f t="shared" si="2"/>
        <v>5</v>
      </c>
    </row>
    <row r="87" spans="1:47" x14ac:dyDescent="0.25">
      <c r="A87" s="2"/>
      <c r="B87" s="2" t="s">
        <v>21</v>
      </c>
      <c r="C87" s="2">
        <f>[3]Dec!$AK$11</f>
        <v>0</v>
      </c>
      <c r="D87" s="2">
        <f>[3]Dec!$M$11</f>
        <v>2</v>
      </c>
      <c r="E87" s="2">
        <f>[3]Dec!$O$11</f>
        <v>0</v>
      </c>
      <c r="F87" s="2">
        <f>[3]Dec!$N$11</f>
        <v>0</v>
      </c>
      <c r="G87" s="2">
        <f>[3]Dec!$AL$11</f>
        <v>0</v>
      </c>
      <c r="H87" s="2">
        <f>[3]Dec!$Q$11</f>
        <v>3</v>
      </c>
      <c r="I87" s="2">
        <f>[3]Dec!$P$11</f>
        <v>0</v>
      </c>
      <c r="J87" s="2">
        <f>[3]Dec!$AY$11</f>
        <v>0</v>
      </c>
      <c r="K87" s="2">
        <f>[3]Dec!$AM$11</f>
        <v>0</v>
      </c>
      <c r="L87" s="2">
        <f>[3]Dec!$R$11</f>
        <v>0</v>
      </c>
      <c r="M87" s="2">
        <f>[3]Dec!$AT$11</f>
        <v>0</v>
      </c>
      <c r="N87" s="2">
        <f>[3]Dec!$AN$11</f>
        <v>0</v>
      </c>
      <c r="O87" s="2">
        <f>[3]Dec!$T$11</f>
        <v>0</v>
      </c>
      <c r="P87" s="2">
        <f>[3]Dec!$U$11</f>
        <v>0</v>
      </c>
      <c r="Q87" s="2">
        <f>[3]Dec!$S$11</f>
        <v>0</v>
      </c>
      <c r="R87" s="2">
        <f>[3]Dec!$AP$11</f>
        <v>0</v>
      </c>
      <c r="S87" s="2">
        <f>SUM([3]Dec!$AA$11:$AB$11)</f>
        <v>0</v>
      </c>
      <c r="T87" s="2">
        <f>[3]Dec!$AQ$11</f>
        <v>0</v>
      </c>
      <c r="U87" s="2">
        <f>[3]Dec!$AR$11</f>
        <v>0</v>
      </c>
      <c r="V87" s="2">
        <f>[3]Dec!$AS$11</f>
        <v>0</v>
      </c>
      <c r="W87" s="2">
        <f>[3]Dec!$AD$11</f>
        <v>2</v>
      </c>
      <c r="X87" s="2">
        <f>[3]Dec!$AE$11</f>
        <v>0</v>
      </c>
      <c r="Y87" s="2">
        <f>SUM([3]Dec!$AF$11:$AG$11)</f>
        <v>0</v>
      </c>
      <c r="Z87" s="2">
        <f>[3]Dec!$AI$11</f>
        <v>0</v>
      </c>
      <c r="AA87" s="2">
        <f>SUM([3]Dec!$AH$11,[3]Dec!$AJ$11)</f>
        <v>0</v>
      </c>
      <c r="AB87" s="2">
        <f>[3]Dec!$AO$11</f>
        <v>0</v>
      </c>
      <c r="AC87" s="2">
        <f>[3]Dec!$AW$11</f>
        <v>0</v>
      </c>
      <c r="AD87" s="2">
        <f>[3]Dec!$AU$11</f>
        <v>0</v>
      </c>
      <c r="AE87" s="2">
        <f>[3]Dec!$AV$11</f>
        <v>0</v>
      </c>
      <c r="AF87" s="2">
        <f>[3]Dec!$Z$11</f>
        <v>0</v>
      </c>
      <c r="AG87" s="2">
        <f>[3]Dec!$BD$11</f>
        <v>0</v>
      </c>
      <c r="AH87" s="2">
        <f>[3]Dec!$AX$11</f>
        <v>0</v>
      </c>
      <c r="AI87" s="2">
        <f>[3]Dec!$AZ$11</f>
        <v>0</v>
      </c>
      <c r="AJ87" s="2">
        <f>[3]Dec!$V$11</f>
        <v>1</v>
      </c>
      <c r="AK87" s="2">
        <f>[3]Dec!$BE$11</f>
        <v>0</v>
      </c>
      <c r="AL87" s="2">
        <f>[3]Dec!$AC$11</f>
        <v>0</v>
      </c>
      <c r="AM87" s="2">
        <f>[3]Dec!$W$11</f>
        <v>0</v>
      </c>
      <c r="AN87" s="2">
        <f>[3]Dec!$Y$11</f>
        <v>0</v>
      </c>
      <c r="AO87" s="2">
        <f>[3]Dec!$X$11</f>
        <v>0</v>
      </c>
      <c r="AP87" s="2">
        <f>[3]Dec!$BF$11</f>
        <v>0</v>
      </c>
      <c r="AQ87" s="13">
        <f>[3]Dec!$BG$11</f>
        <v>0</v>
      </c>
      <c r="AR87" s="2">
        <f>[3]Dec!$BB$11</f>
        <v>0</v>
      </c>
      <c r="AS87" s="2">
        <f>[3]Dec!$BC$11</f>
        <v>0</v>
      </c>
      <c r="AT87" s="14">
        <f>[3]Dec!$BA$11</f>
        <v>0</v>
      </c>
      <c r="AU87" s="15">
        <f t="shared" si="2"/>
        <v>8</v>
      </c>
    </row>
    <row r="88" spans="1:47" x14ac:dyDescent="0.25">
      <c r="A88" s="9" t="s">
        <v>157</v>
      </c>
      <c r="B88" s="9" t="s">
        <v>20</v>
      </c>
      <c r="C88" s="19">
        <f>[13]Dec!$G$35</f>
        <v>0</v>
      </c>
      <c r="D88" s="19">
        <f>[13]Dec!$G$11</f>
        <v>1</v>
      </c>
      <c r="E88" s="19">
        <f>[13]Dec!$G$13</f>
        <v>1</v>
      </c>
      <c r="F88" s="19">
        <f>[13]Dec!$G$12</f>
        <v>0</v>
      </c>
      <c r="G88" s="19">
        <f>[13]Dec!$G$36</f>
        <v>0</v>
      </c>
      <c r="H88" s="19">
        <f>[13]Dec!$G$15</f>
        <v>0</v>
      </c>
      <c r="I88" s="19">
        <f>[13]Dec!$G$14</f>
        <v>0</v>
      </c>
      <c r="J88" s="19">
        <f>[13]Dec!$G$49</f>
        <v>0</v>
      </c>
      <c r="K88" s="19">
        <f>[13]Dec!$G$37</f>
        <v>0</v>
      </c>
      <c r="L88" s="19">
        <f>[13]Dec!$G$16</f>
        <v>0</v>
      </c>
      <c r="M88" s="19">
        <f>[13]Dec!$G$44</f>
        <v>0</v>
      </c>
      <c r="N88" s="19">
        <f>[13]Dec!$G$38</f>
        <v>0</v>
      </c>
      <c r="O88" s="19">
        <f>[13]Dec!$G$18</f>
        <v>0</v>
      </c>
      <c r="P88" s="19">
        <f>[13]Dec!$G$19</f>
        <v>0</v>
      </c>
      <c r="Q88" s="19">
        <f>[13]Dec!$G$17</f>
        <v>0</v>
      </c>
      <c r="R88" s="19">
        <f>[13]Dec!$G$40</f>
        <v>0</v>
      </c>
      <c r="S88" s="19">
        <f>SUM([13]Dec!$G$25:$G$26)</f>
        <v>0</v>
      </c>
      <c r="T88" s="19">
        <f>[13]Dec!$G$41</f>
        <v>0</v>
      </c>
      <c r="U88" s="19">
        <f>[13]Dec!$G$42</f>
        <v>0</v>
      </c>
      <c r="V88" s="19">
        <f>[13]Dec!$G$43</f>
        <v>0</v>
      </c>
      <c r="W88" s="19">
        <f>[13]Dec!$G$28</f>
        <v>0</v>
      </c>
      <c r="X88" s="19">
        <f>[13]Dec!$G$29</f>
        <v>0</v>
      </c>
      <c r="Y88" s="19">
        <f>SUM([13]Dec!$G$30:$G$31)</f>
        <v>0</v>
      </c>
      <c r="Z88" s="19">
        <f>[13]Dec!$G$33</f>
        <v>0</v>
      </c>
      <c r="AA88" s="19">
        <f>SUM([13]Dec!$G$32,[13]Dec!$G$34)</f>
        <v>0</v>
      </c>
      <c r="AB88" s="19">
        <f>[13]Dec!$G$39</f>
        <v>0</v>
      </c>
      <c r="AC88" s="19">
        <f>[13]Dec!$G$47</f>
        <v>0</v>
      </c>
      <c r="AD88" s="19">
        <f>[13]Dec!$G$45</f>
        <v>0</v>
      </c>
      <c r="AE88" s="19">
        <f>[13]Dec!$G$46</f>
        <v>0</v>
      </c>
      <c r="AF88" s="19">
        <f>[13]Dec!$G$24</f>
        <v>0</v>
      </c>
      <c r="AG88" s="19">
        <f>[13]Dec!$G$54</f>
        <v>0</v>
      </c>
      <c r="AH88" s="19">
        <f>[13]Dec!$G$48</f>
        <v>0</v>
      </c>
      <c r="AI88" s="19">
        <f>[13]Dec!$G$50</f>
        <v>0</v>
      </c>
      <c r="AJ88" s="19">
        <f>[13]Dec!$G$20</f>
        <v>0</v>
      </c>
      <c r="AK88" s="19">
        <f>[13]Dec!$G$55</f>
        <v>0</v>
      </c>
      <c r="AL88" s="19">
        <f>[13]Dec!$G$27</f>
        <v>0</v>
      </c>
      <c r="AM88" s="19">
        <f>[13]Dec!$G$21</f>
        <v>0</v>
      </c>
      <c r="AN88" s="19">
        <f>[13]Dec!$G$23</f>
        <v>0</v>
      </c>
      <c r="AO88" s="19">
        <f>[13]Dec!$G$22</f>
        <v>0</v>
      </c>
      <c r="AP88" s="19">
        <f>[13]Dec!$G$56</f>
        <v>0</v>
      </c>
      <c r="AQ88" s="29">
        <f>[13]Dec!$G$57</f>
        <v>0</v>
      </c>
      <c r="AR88" s="19">
        <f>[13]Dec!$G$52</f>
        <v>0</v>
      </c>
      <c r="AS88" s="19">
        <f>[13]Dec!$G$53</f>
        <v>0</v>
      </c>
      <c r="AT88" s="38">
        <f>[13]Dec!$G$51</f>
        <v>0</v>
      </c>
      <c r="AU88" s="12">
        <f t="shared" si="2"/>
        <v>2</v>
      </c>
    </row>
    <row r="89" spans="1:47" x14ac:dyDescent="0.25">
      <c r="A89" s="2"/>
      <c r="B89" s="2" t="s">
        <v>21</v>
      </c>
      <c r="C89" s="2">
        <f>[13]Dec!$AH$8</f>
        <v>0</v>
      </c>
      <c r="D89" s="2">
        <f>[13]Dec!$J$8</f>
        <v>0</v>
      </c>
      <c r="E89" s="2">
        <f>[13]Dec!$L$8</f>
        <v>0</v>
      </c>
      <c r="F89" s="2">
        <f>[13]Dec!$K$8</f>
        <v>0</v>
      </c>
      <c r="G89" s="2">
        <f>[13]Dec!$AI$8</f>
        <v>0</v>
      </c>
      <c r="H89" s="2">
        <f>[13]Dec!$N$8</f>
        <v>0</v>
      </c>
      <c r="I89" s="2">
        <f>[13]Dec!$M$8</f>
        <v>0</v>
      </c>
      <c r="J89" s="2">
        <f>[13]Dec!$AV$8</f>
        <v>0</v>
      </c>
      <c r="K89" s="2">
        <f>[13]Dec!$AJ$8</f>
        <v>0</v>
      </c>
      <c r="L89" s="2">
        <f>[13]Dec!$O$8</f>
        <v>0</v>
      </c>
      <c r="M89" s="2">
        <f>[13]Dec!$AQ$8</f>
        <v>1</v>
      </c>
      <c r="N89" s="2">
        <f>[13]Dec!$AK$8</f>
        <v>0</v>
      </c>
      <c r="O89" s="2">
        <f>[13]Dec!$Q$8</f>
        <v>0</v>
      </c>
      <c r="P89" s="2">
        <f>[13]Dec!$R$8</f>
        <v>0</v>
      </c>
      <c r="Q89" s="2">
        <f>[13]Dec!$P$8</f>
        <v>0</v>
      </c>
      <c r="R89" s="2">
        <f>[13]Dec!$AM$8</f>
        <v>0</v>
      </c>
      <c r="S89" s="2">
        <f>SUM([13]Dec!$X$8:$Y$8)</f>
        <v>0</v>
      </c>
      <c r="T89" s="2">
        <f>[13]Dec!$AN$8</f>
        <v>0</v>
      </c>
      <c r="U89" s="2">
        <f>[13]Dec!$AO$8</f>
        <v>0</v>
      </c>
      <c r="V89" s="2">
        <f>[13]Dec!$AP$8</f>
        <v>0</v>
      </c>
      <c r="W89" s="2">
        <f>[13]Dec!$AA$8</f>
        <v>1</v>
      </c>
      <c r="X89" s="2">
        <f>[13]Dec!$AB$8</f>
        <v>0</v>
      </c>
      <c r="Y89" s="2">
        <f>SUM([13]Dec!$AC$8:$AD$8)</f>
        <v>0</v>
      </c>
      <c r="Z89" s="2">
        <f>[13]Dec!$AF$8</f>
        <v>0</v>
      </c>
      <c r="AA89" s="2">
        <f>SUM([13]Dec!$AE$8,[13]Dec!$AG$8)</f>
        <v>0</v>
      </c>
      <c r="AB89" s="2">
        <f>[13]Dec!$AL$8</f>
        <v>0</v>
      </c>
      <c r="AC89" s="2">
        <f>[13]Dec!$AT$8</f>
        <v>0</v>
      </c>
      <c r="AD89" s="2">
        <f>[13]Dec!$AR$8</f>
        <v>0</v>
      </c>
      <c r="AE89" s="2">
        <f>[13]Dec!$AS$8</f>
        <v>0</v>
      </c>
      <c r="AF89" s="2">
        <f>[13]Dec!$W$8</f>
        <v>1</v>
      </c>
      <c r="AG89" s="2">
        <f>[13]Dec!$BA$8</f>
        <v>0</v>
      </c>
      <c r="AH89" s="2">
        <f>[13]Dec!$AU$8</f>
        <v>0</v>
      </c>
      <c r="AI89" s="2">
        <f>[13]Dec!$AW$8</f>
        <v>0</v>
      </c>
      <c r="AJ89" s="2">
        <f>[13]Dec!$S$8</f>
        <v>0</v>
      </c>
      <c r="AK89" s="2">
        <f>[13]Dec!$BB$8</f>
        <v>0</v>
      </c>
      <c r="AL89" s="2">
        <f>[13]Dec!$Z$8</f>
        <v>0</v>
      </c>
      <c r="AM89" s="2">
        <f>[13]Dec!$T$8</f>
        <v>0</v>
      </c>
      <c r="AN89" s="2">
        <f>[13]Dec!$V$8</f>
        <v>0</v>
      </c>
      <c r="AO89" s="2">
        <f>[13]Dec!$U$8</f>
        <v>0</v>
      </c>
      <c r="AP89" s="2">
        <f>[13]Dec!$BC$8</f>
        <v>0</v>
      </c>
      <c r="AQ89" s="13">
        <f>[13]Dec!$BD$8</f>
        <v>0</v>
      </c>
      <c r="AR89" s="2">
        <f>[13]Dec!$AY$8</f>
        <v>0</v>
      </c>
      <c r="AS89" s="2">
        <f>[13]Dec!$AZ$8</f>
        <v>0</v>
      </c>
      <c r="AT89" s="14">
        <f>[13]Dec!$AX$8</f>
        <v>0</v>
      </c>
      <c r="AU89" s="15">
        <f t="shared" si="2"/>
        <v>3</v>
      </c>
    </row>
    <row r="90" spans="1:47" x14ac:dyDescent="0.25">
      <c r="A90" s="9" t="s">
        <v>87</v>
      </c>
      <c r="B90" s="9" t="s">
        <v>20</v>
      </c>
      <c r="C90" s="9">
        <f>[22]Dec!$K$39</f>
        <v>0</v>
      </c>
      <c r="D90" s="9">
        <f>[22]Dec!$K$15</f>
        <v>0</v>
      </c>
      <c r="E90" s="9">
        <f>[22]Dec!$K$17</f>
        <v>0</v>
      </c>
      <c r="F90" s="9">
        <f>[22]Dec!$K$16</f>
        <v>0</v>
      </c>
      <c r="G90" s="9">
        <f>[22]Dec!$K$40</f>
        <v>0</v>
      </c>
      <c r="H90" s="9">
        <f>[22]Dec!$K$19</f>
        <v>0</v>
      </c>
      <c r="I90" s="9">
        <f>[22]Dec!$K$18</f>
        <v>0</v>
      </c>
      <c r="J90" s="9">
        <f>[22]Dec!$K$53</f>
        <v>0</v>
      </c>
      <c r="K90" s="9">
        <f>[22]Dec!$K$41</f>
        <v>0</v>
      </c>
      <c r="L90" s="9">
        <f>[22]Dec!$K$20</f>
        <v>0</v>
      </c>
      <c r="M90" s="9">
        <f>[22]Dec!$K$48</f>
        <v>0</v>
      </c>
      <c r="N90" s="9">
        <f>[22]Dec!$K$42</f>
        <v>0</v>
      </c>
      <c r="O90" s="9">
        <f>[22]Dec!$K$22</f>
        <v>0</v>
      </c>
      <c r="P90" s="9">
        <f>[22]Dec!$K$23</f>
        <v>0</v>
      </c>
      <c r="Q90" s="9">
        <f>[22]Dec!$K$21</f>
        <v>0</v>
      </c>
      <c r="R90" s="9">
        <f>[22]Dec!$K$44</f>
        <v>0</v>
      </c>
      <c r="S90" s="9">
        <f>SUM([22]Dec!$K$29:$K$30)</f>
        <v>0</v>
      </c>
      <c r="T90" s="9">
        <f>[22]Dec!$K$45</f>
        <v>0</v>
      </c>
      <c r="U90" s="9">
        <f>[22]Dec!$K$46</f>
        <v>0</v>
      </c>
      <c r="V90" s="9">
        <f>[22]Dec!$K$47</f>
        <v>0</v>
      </c>
      <c r="W90" s="9">
        <f>[22]Dec!$K$32</f>
        <v>0</v>
      </c>
      <c r="X90" s="9">
        <f>[22]Dec!$K$33</f>
        <v>0</v>
      </c>
      <c r="Y90" s="9">
        <f>SUM([22]Dec!$K$34:$K$35)</f>
        <v>0</v>
      </c>
      <c r="Z90" s="9">
        <f>[22]Dec!$K$37</f>
        <v>0</v>
      </c>
      <c r="AA90" s="9">
        <f>SUM([22]Dec!$K$36,[22]Dec!$K$38)</f>
        <v>0</v>
      </c>
      <c r="AB90" s="9">
        <f>[22]Dec!$K$43</f>
        <v>0</v>
      </c>
      <c r="AC90" s="9">
        <f>[22]Dec!$K$51</f>
        <v>0</v>
      </c>
      <c r="AD90" s="9">
        <f>[22]Dec!$K$49</f>
        <v>0</v>
      </c>
      <c r="AE90" s="9">
        <f>[22]Dec!$K$50</f>
        <v>0</v>
      </c>
      <c r="AF90" s="9">
        <f>[22]Dec!$K$28</f>
        <v>0</v>
      </c>
      <c r="AG90" s="9">
        <f>[22]Dec!$K$58</f>
        <v>0</v>
      </c>
      <c r="AH90" s="9">
        <f>[22]Dec!$K$52</f>
        <v>0</v>
      </c>
      <c r="AI90" s="9">
        <f>[22]Dec!$K$54</f>
        <v>0</v>
      </c>
      <c r="AJ90" s="9">
        <f>[22]Dec!$K$24</f>
        <v>0</v>
      </c>
      <c r="AK90" s="9">
        <f>[22]Dec!$K$59</f>
        <v>0</v>
      </c>
      <c r="AL90" s="9">
        <f>[22]Dec!$K$31</f>
        <v>1</v>
      </c>
      <c r="AM90" s="9">
        <f>[22]Dec!$K$25</f>
        <v>0</v>
      </c>
      <c r="AN90" s="9">
        <f>[22]Dec!$K$27</f>
        <v>0</v>
      </c>
      <c r="AO90" s="9">
        <f>[22]Dec!$K$26</f>
        <v>0</v>
      </c>
      <c r="AP90" s="9">
        <f>[22]Dec!$K$60</f>
        <v>0</v>
      </c>
      <c r="AQ90" s="10">
        <f>[22]Dec!$K$61</f>
        <v>0</v>
      </c>
      <c r="AR90" s="9">
        <f>[22]Dec!$K$56</f>
        <v>0</v>
      </c>
      <c r="AS90" s="9">
        <f>[22]Dec!$K$57</f>
        <v>0</v>
      </c>
      <c r="AT90" s="11">
        <f>[22]Dec!$K$55</f>
        <v>0</v>
      </c>
      <c r="AU90" s="12">
        <f t="shared" si="2"/>
        <v>1</v>
      </c>
    </row>
    <row r="91" spans="1:47" x14ac:dyDescent="0.25">
      <c r="A91" s="2"/>
      <c r="B91" s="2" t="s">
        <v>21</v>
      </c>
      <c r="C91" s="2">
        <f>[22]Dec!$AL$13</f>
        <v>0</v>
      </c>
      <c r="D91" s="2">
        <f>[22]Dec!$N$13</f>
        <v>0</v>
      </c>
      <c r="E91" s="2">
        <f>[22]Dec!$P$13</f>
        <v>0</v>
      </c>
      <c r="F91" s="2">
        <f>[22]Dec!$O$13</f>
        <v>0</v>
      </c>
      <c r="G91" s="2">
        <f>[22]Dec!$AM$13</f>
        <v>0</v>
      </c>
      <c r="H91" s="2">
        <f>[22]Dec!$R$13</f>
        <v>0</v>
      </c>
      <c r="I91" s="2">
        <f>[22]Dec!$Q$13</f>
        <v>0</v>
      </c>
      <c r="J91" s="2">
        <f>[22]Dec!$AZ$13</f>
        <v>0</v>
      </c>
      <c r="K91" s="2">
        <f>[22]Dec!$AN$13</f>
        <v>0</v>
      </c>
      <c r="L91" s="2">
        <f>[22]Dec!$S$13</f>
        <v>0</v>
      </c>
      <c r="M91" s="2">
        <f>[22]Dec!$AU$13</f>
        <v>0</v>
      </c>
      <c r="N91" s="2">
        <f>[22]Dec!$AO$13</f>
        <v>0</v>
      </c>
      <c r="O91" s="2">
        <f>[22]Dec!$U$13</f>
        <v>0</v>
      </c>
      <c r="P91" s="2">
        <f>[22]Dec!$V$13</f>
        <v>0</v>
      </c>
      <c r="Q91" s="2">
        <f>[22]Dec!$T$13</f>
        <v>0</v>
      </c>
      <c r="R91" s="2">
        <f>[22]Dec!$AQ$13</f>
        <v>0</v>
      </c>
      <c r="S91" s="2">
        <f>SUM([22]Dec!$AA$13:$AB$13)</f>
        <v>0</v>
      </c>
      <c r="T91" s="2">
        <f>[22]Dec!$AR$13</f>
        <v>0</v>
      </c>
      <c r="U91" s="2">
        <f>[22]Dec!$AS$13</f>
        <v>0</v>
      </c>
      <c r="V91" s="2">
        <f>[22]Dec!$AT$13</f>
        <v>0</v>
      </c>
      <c r="W91" s="2">
        <f>[22]Dec!$AE$13</f>
        <v>0</v>
      </c>
      <c r="X91" s="2">
        <f>[22]Dec!$AF$13</f>
        <v>0</v>
      </c>
      <c r="Y91" s="2">
        <f>SUM([22]Dec!$AG$13:$AH$13)</f>
        <v>0</v>
      </c>
      <c r="Z91" s="2">
        <f>[22]Dec!$AJ$13</f>
        <v>0</v>
      </c>
      <c r="AA91" s="2">
        <f>SUM([22]Dec!$AI$13,[22]Dec!$AK$13)</f>
        <v>0</v>
      </c>
      <c r="AB91" s="2">
        <f>[22]Dec!$AP$13</f>
        <v>0</v>
      </c>
      <c r="AC91" s="2">
        <f>[22]Dec!$AX$13</f>
        <v>0</v>
      </c>
      <c r="AD91" s="2">
        <f>[22]Dec!$AV$13</f>
        <v>0</v>
      </c>
      <c r="AE91" s="2">
        <f>[22]Dec!$AW$13</f>
        <v>0</v>
      </c>
      <c r="AF91" s="2">
        <f>[22]Dec!$AA$13</f>
        <v>0</v>
      </c>
      <c r="AG91" s="2">
        <f>[22]Dec!$BE$13</f>
        <v>0</v>
      </c>
      <c r="AH91" s="2">
        <f>[22]Dec!$AY$13</f>
        <v>0</v>
      </c>
      <c r="AI91" s="2">
        <f>[22]Dec!$BA$13</f>
        <v>0</v>
      </c>
      <c r="AJ91" s="2">
        <f>[22]Dec!$W$13</f>
        <v>0</v>
      </c>
      <c r="AK91" s="2">
        <f>[22]Dec!$BF$13</f>
        <v>0</v>
      </c>
      <c r="AL91" s="2">
        <f>[22]Dec!$AD$13</f>
        <v>0</v>
      </c>
      <c r="AM91" s="2">
        <f>[22]Dec!$X$13</f>
        <v>0</v>
      </c>
      <c r="AN91" s="2">
        <f>[22]Dec!$Z$13</f>
        <v>0</v>
      </c>
      <c r="AO91" s="2">
        <f>[22]Dec!$Y$13</f>
        <v>0</v>
      </c>
      <c r="AP91" s="2">
        <f>[22]Dec!$BG$13</f>
        <v>0</v>
      </c>
      <c r="AQ91" s="13">
        <f>[22]Dec!$BH$13</f>
        <v>0</v>
      </c>
      <c r="AR91" s="2">
        <f>[22]Dec!$BC$13</f>
        <v>0</v>
      </c>
      <c r="AS91" s="2">
        <f>[22]Dec!$BD$13</f>
        <v>0</v>
      </c>
      <c r="AT91" s="14">
        <f>[22]Dec!$BB$13</f>
        <v>0</v>
      </c>
      <c r="AU91" s="15">
        <f t="shared" si="2"/>
        <v>0</v>
      </c>
    </row>
    <row r="92" spans="1:47" x14ac:dyDescent="0.25">
      <c r="A92" s="9" t="s">
        <v>158</v>
      </c>
      <c r="B92" s="9" t="s">
        <v>20</v>
      </c>
      <c r="C92" s="9">
        <f>[20]Dec!$G$46</f>
        <v>0</v>
      </c>
      <c r="D92" s="9">
        <f>[20]Dec!$G$22</f>
        <v>0</v>
      </c>
      <c r="E92" s="9">
        <f>[20]Dec!$G$24</f>
        <v>0</v>
      </c>
      <c r="F92" s="9">
        <f>[20]Dec!$G$23</f>
        <v>0</v>
      </c>
      <c r="G92" s="9">
        <f>[20]Dec!$G$47</f>
        <v>0</v>
      </c>
      <c r="H92" s="9">
        <f>[20]Dec!$G$26</f>
        <v>1</v>
      </c>
      <c r="I92" s="9">
        <f>[20]Dec!$G$25</f>
        <v>0</v>
      </c>
      <c r="J92" s="9">
        <f>[20]Dec!$G$60</f>
        <v>0</v>
      </c>
      <c r="K92" s="9">
        <f>[20]Dec!$G$48</f>
        <v>0</v>
      </c>
      <c r="L92" s="9">
        <f>[20]Dec!$G$27</f>
        <v>0</v>
      </c>
      <c r="M92" s="9">
        <f>[20]Dec!$G$55</f>
        <v>0</v>
      </c>
      <c r="N92" s="9">
        <f>[20]Dec!$G$49</f>
        <v>0</v>
      </c>
      <c r="O92" s="9">
        <f>[20]Dec!$G$29</f>
        <v>0</v>
      </c>
      <c r="P92" s="9">
        <f>[20]Dec!$G$30</f>
        <v>0</v>
      </c>
      <c r="Q92" s="9">
        <f>[20]Dec!$G$28</f>
        <v>0</v>
      </c>
      <c r="R92" s="9">
        <f>[20]Dec!$G$51</f>
        <v>0</v>
      </c>
      <c r="S92" s="9">
        <f>SUM([20]Dec!$G$36,[20]Dec!$G$37)</f>
        <v>0</v>
      </c>
      <c r="T92" s="9">
        <f>[20]Dec!$G$52</f>
        <v>0</v>
      </c>
      <c r="U92" s="9">
        <f>[20]Dec!$G$53</f>
        <v>0</v>
      </c>
      <c r="V92" s="9">
        <f>[20]Dec!$G$54</f>
        <v>0</v>
      </c>
      <c r="W92" s="9">
        <f>[20]Dec!$G$39</f>
        <v>1</v>
      </c>
      <c r="X92" s="9">
        <f>[20]Dec!$G$40</f>
        <v>0</v>
      </c>
      <c r="Y92" s="9">
        <f>SUM([20]Dec!$G$41,[20]Dec!$G$42)</f>
        <v>0</v>
      </c>
      <c r="Z92" s="9">
        <f>[20]Dec!$G$44</f>
        <v>0</v>
      </c>
      <c r="AA92" s="9">
        <f>SUM([20]Dec!$G$43,[20]Dec!$G$45)</f>
        <v>0</v>
      </c>
      <c r="AB92" s="9">
        <f>[20]Dec!$G$50</f>
        <v>1</v>
      </c>
      <c r="AC92" s="9">
        <f>[20]Dec!$G$58</f>
        <v>0</v>
      </c>
      <c r="AD92" s="9">
        <f>[20]Dec!$G$56</f>
        <v>0</v>
      </c>
      <c r="AE92" s="9">
        <f>[20]Dec!$G$57</f>
        <v>0</v>
      </c>
      <c r="AF92" s="9">
        <f>[20]Dec!$G$35</f>
        <v>0</v>
      </c>
      <c r="AG92" s="9">
        <f>[20]Dec!$G$65</f>
        <v>0</v>
      </c>
      <c r="AH92" s="9">
        <f>[20]Dec!$G$59</f>
        <v>0</v>
      </c>
      <c r="AI92" s="9">
        <f>[20]Dec!$G$61</f>
        <v>0</v>
      </c>
      <c r="AJ92" s="9">
        <f>[20]Dec!$G$31</f>
        <v>0</v>
      </c>
      <c r="AK92" s="9">
        <f>[20]Dec!$G$66</f>
        <v>0</v>
      </c>
      <c r="AL92" s="9">
        <f>[20]Dec!$G$38</f>
        <v>0</v>
      </c>
      <c r="AM92" s="9">
        <f>[20]Dec!$G$32</f>
        <v>0</v>
      </c>
      <c r="AN92" s="9">
        <f>[20]Dec!$G$34</f>
        <v>0</v>
      </c>
      <c r="AO92" s="9">
        <f>[20]Dec!$G$33</f>
        <v>0</v>
      </c>
      <c r="AP92" s="9">
        <f>[20]Dec!$G$67</f>
        <v>1</v>
      </c>
      <c r="AQ92" s="10">
        <f>[20]Dec!$G$68</f>
        <v>1</v>
      </c>
      <c r="AR92" s="9">
        <f>[20]Dec!$G$63</f>
        <v>0</v>
      </c>
      <c r="AS92" s="9">
        <f>[20]Dec!$G$64</f>
        <v>0</v>
      </c>
      <c r="AT92" s="11">
        <f>[20]Dec!$G$62</f>
        <v>0</v>
      </c>
      <c r="AU92" s="12">
        <f t="shared" si="2"/>
        <v>5</v>
      </c>
    </row>
    <row r="93" spans="1:47" x14ac:dyDescent="0.25">
      <c r="A93" s="2"/>
      <c r="B93" s="2" t="s">
        <v>21</v>
      </c>
      <c r="C93" s="2">
        <f>[20]Dec!$AS$8</f>
        <v>0</v>
      </c>
      <c r="D93" s="2">
        <f>[20]Dec!$U$8</f>
        <v>0</v>
      </c>
      <c r="E93" s="2">
        <f>[20]Dec!$W$8</f>
        <v>0</v>
      </c>
      <c r="F93" s="2">
        <f>[20]Dec!$V$8</f>
        <v>0</v>
      </c>
      <c r="G93" s="2">
        <f>[20]Dec!$AT$8</f>
        <v>0</v>
      </c>
      <c r="H93" s="2">
        <f>[20]Dec!$Y$8</f>
        <v>1</v>
      </c>
      <c r="I93" s="2">
        <f>[20]Dec!$X$8</f>
        <v>0</v>
      </c>
      <c r="J93" s="2">
        <f>[20]Dec!$BG$8</f>
        <v>0</v>
      </c>
      <c r="K93" s="2">
        <f>[20]Dec!$AU$8</f>
        <v>0</v>
      </c>
      <c r="L93" s="2">
        <f>[20]Dec!$Z$8</f>
        <v>0</v>
      </c>
      <c r="M93" s="2">
        <f>[20]Dec!$BB$8</f>
        <v>0</v>
      </c>
      <c r="N93" s="2">
        <f>[20]Dec!$AV$8</f>
        <v>0</v>
      </c>
      <c r="O93" s="2">
        <f>[20]Dec!$AB$8</f>
        <v>0</v>
      </c>
      <c r="P93" s="2">
        <f>[20]Dec!$AC$8</f>
        <v>0</v>
      </c>
      <c r="Q93" s="2">
        <f>[20]Dec!$AA$8</f>
        <v>0</v>
      </c>
      <c r="R93" s="2">
        <f>[20]Dec!$AX$8</f>
        <v>0</v>
      </c>
      <c r="S93" s="2">
        <f>SUM([20]Dec!$AI$8,[20]Dec!$AJ$8)</f>
        <v>0</v>
      </c>
      <c r="T93" s="2">
        <f>[20]Dec!$AY$8</f>
        <v>0</v>
      </c>
      <c r="U93" s="2">
        <f>[20]Dec!$AZ$8</f>
        <v>0</v>
      </c>
      <c r="V93" s="2">
        <f>[20]Dec!$BA$8</f>
        <v>0</v>
      </c>
      <c r="W93" s="2">
        <f>[20]Dec!$AL$8</f>
        <v>1</v>
      </c>
      <c r="X93" s="2">
        <f>[20]Dec!$AM$8</f>
        <v>0</v>
      </c>
      <c r="Y93" s="2">
        <f>SUM([20]Dec!$AN$8,[20]Dec!$AO$8)</f>
        <v>0</v>
      </c>
      <c r="Z93" s="2">
        <f>[20]Dec!$AQ$8</f>
        <v>0</v>
      </c>
      <c r="AA93" s="2">
        <f>SUM([20]Dec!$AP$8,[20]Dec!$AR$8)</f>
        <v>0</v>
      </c>
      <c r="AB93" s="2">
        <f>[20]Dec!$AW$8</f>
        <v>0</v>
      </c>
      <c r="AC93" s="2">
        <f>[20]Dec!$BE$8</f>
        <v>0</v>
      </c>
      <c r="AD93" s="2">
        <f>[20]Dec!$BC$8</f>
        <v>0</v>
      </c>
      <c r="AE93" s="2">
        <f>[20]Dec!$BD$8</f>
        <v>0</v>
      </c>
      <c r="AF93" s="2">
        <f>[20]Dec!$AH$8</f>
        <v>0</v>
      </c>
      <c r="AG93" s="2">
        <f>[20]Dec!$BL$8</f>
        <v>0</v>
      </c>
      <c r="AH93" s="2">
        <f>[20]Dec!$BF$8</f>
        <v>0</v>
      </c>
      <c r="AI93" s="2">
        <f>[20]Dec!$BH$8</f>
        <v>0</v>
      </c>
      <c r="AJ93" s="2">
        <f>[20]Dec!$AD$8</f>
        <v>0</v>
      </c>
      <c r="AK93" s="2">
        <f>[20]Dec!$BM$8</f>
        <v>0</v>
      </c>
      <c r="AL93" s="2">
        <f>[20]Dec!$AK$8</f>
        <v>0</v>
      </c>
      <c r="AM93" s="2">
        <f>[20]Dec!$AE$8</f>
        <v>0</v>
      </c>
      <c r="AN93" s="2">
        <f>[20]Dec!$AG$8</f>
        <v>0</v>
      </c>
      <c r="AO93" s="2">
        <f>[20]Dec!$AF$8</f>
        <v>0</v>
      </c>
      <c r="AP93" s="2">
        <f>[20]Dec!$BN$8</f>
        <v>0</v>
      </c>
      <c r="AQ93" s="13">
        <f>[20]Dec!$BO$8</f>
        <v>0</v>
      </c>
      <c r="AR93" s="2">
        <f>[20]Dec!$BJ$8</f>
        <v>0</v>
      </c>
      <c r="AS93" s="2">
        <f>[20]Dec!$BK$8</f>
        <v>0</v>
      </c>
      <c r="AT93" s="14">
        <f>[20]Dec!$BI$8</f>
        <v>0</v>
      </c>
      <c r="AU93" s="15">
        <f t="shared" si="2"/>
        <v>2</v>
      </c>
    </row>
    <row r="94" spans="1:47" x14ac:dyDescent="0.25">
      <c r="A94" s="9" t="s">
        <v>159</v>
      </c>
      <c r="B94" s="9" t="s">
        <v>20</v>
      </c>
      <c r="C94" s="9">
        <f>[22]Dec!$G$38</f>
        <v>0</v>
      </c>
      <c r="D94" s="9">
        <f>[22]Dec!$G$14</f>
        <v>0</v>
      </c>
      <c r="E94" s="9">
        <f>[22]Dec!$G$16</f>
        <v>0</v>
      </c>
      <c r="F94" s="9">
        <f>[22]Dec!$G$15</f>
        <v>0</v>
      </c>
      <c r="G94" s="9">
        <f>[22]Dec!$G$39</f>
        <v>0</v>
      </c>
      <c r="H94" s="9">
        <f>[22]Dec!$G$18</f>
        <v>0</v>
      </c>
      <c r="I94" s="9">
        <f>[22]Dec!$G$17</f>
        <v>0</v>
      </c>
      <c r="J94" s="9">
        <f>[22]Dec!$G$52</f>
        <v>0</v>
      </c>
      <c r="K94" s="9">
        <f>[22]Dec!$G$40</f>
        <v>0</v>
      </c>
      <c r="L94" s="9">
        <f>[22]Dec!$G$19</f>
        <v>0</v>
      </c>
      <c r="M94" s="9">
        <f>[22]Dec!$G$47</f>
        <v>0</v>
      </c>
      <c r="N94" s="9">
        <f>[22]Dec!$G$41</f>
        <v>0</v>
      </c>
      <c r="O94" s="9">
        <f>[22]Dec!$G$21</f>
        <v>0</v>
      </c>
      <c r="P94" s="9">
        <f>[22]Dec!$G$22</f>
        <v>0</v>
      </c>
      <c r="Q94" s="9">
        <f>[22]Dec!$G$20</f>
        <v>0</v>
      </c>
      <c r="R94" s="9">
        <f>[22]Dec!$G$43</f>
        <v>0</v>
      </c>
      <c r="S94" s="9">
        <f>SUM([22]Dec!$G$28:$G$29)</f>
        <v>0</v>
      </c>
      <c r="T94" s="9">
        <f>[22]Dec!$G$44</f>
        <v>0</v>
      </c>
      <c r="U94" s="9">
        <f>[22]Dec!$G$45</f>
        <v>0</v>
      </c>
      <c r="V94" s="9">
        <f>[22]Dec!$G$46</f>
        <v>0</v>
      </c>
      <c r="W94" s="9">
        <f>[22]Dec!$G$31</f>
        <v>0</v>
      </c>
      <c r="X94" s="9">
        <f>[22]Dec!$G$32</f>
        <v>0</v>
      </c>
      <c r="Y94" s="9">
        <f>SUM([22]Dec!$G$33:$G$34)</f>
        <v>0</v>
      </c>
      <c r="Z94" s="9">
        <f>[22]Dec!$G$36</f>
        <v>0</v>
      </c>
      <c r="AA94" s="9">
        <f>SUM([22]Dec!$G$35,[22]Dec!$G$37)</f>
        <v>0</v>
      </c>
      <c r="AB94" s="9">
        <f>[22]Dec!$G$42</f>
        <v>0</v>
      </c>
      <c r="AC94" s="9">
        <f>[22]Dec!$G$50</f>
        <v>0</v>
      </c>
      <c r="AD94" s="9">
        <f>[22]Dec!$G$48</f>
        <v>0</v>
      </c>
      <c r="AE94" s="9">
        <f>[22]Dec!$G$49</f>
        <v>0</v>
      </c>
      <c r="AF94" s="9">
        <f>[22]Dec!$G$27</f>
        <v>0</v>
      </c>
      <c r="AG94" s="9">
        <f>[22]Dec!$G$57</f>
        <v>0</v>
      </c>
      <c r="AH94" s="9">
        <f>[22]Dec!$G$51</f>
        <v>0</v>
      </c>
      <c r="AI94" s="9">
        <f>[22]Dec!$G$53</f>
        <v>0</v>
      </c>
      <c r="AJ94" s="9">
        <f>[22]Dec!$G$23</f>
        <v>0</v>
      </c>
      <c r="AK94" s="9">
        <f>[22]Dec!$G$58</f>
        <v>0</v>
      </c>
      <c r="AL94" s="9">
        <f>[22]Dec!$G$30</f>
        <v>0</v>
      </c>
      <c r="AM94" s="9">
        <f>[22]Dec!$G$24</f>
        <v>0</v>
      </c>
      <c r="AN94" s="9">
        <f>[22]Dec!$G$26</f>
        <v>0</v>
      </c>
      <c r="AO94" s="9">
        <f>[22]Dec!$G$25</f>
        <v>0</v>
      </c>
      <c r="AP94" s="9">
        <f>[22]Dec!$G$59</f>
        <v>0</v>
      </c>
      <c r="AQ94" s="10">
        <f>[22]Dec!$G$60</f>
        <v>0</v>
      </c>
      <c r="AR94" s="9">
        <f>[22]Dec!$G$55</f>
        <v>0</v>
      </c>
      <c r="AS94" s="9">
        <f>[22]Dec!$G$56</f>
        <v>0</v>
      </c>
      <c r="AT94" s="11">
        <f>[22]Dec!$G$54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[22]Dec!$AK$8</f>
        <v>0</v>
      </c>
      <c r="D95" s="2">
        <f>[22]Dec!$M$8</f>
        <v>0</v>
      </c>
      <c r="E95" s="2">
        <f>[22]Dec!$O$8</f>
        <v>0</v>
      </c>
      <c r="F95" s="2">
        <f>[22]Dec!$N$8</f>
        <v>0</v>
      </c>
      <c r="G95" s="2">
        <f>[22]Dec!$AL$8</f>
        <v>0</v>
      </c>
      <c r="H95" s="2">
        <f>[22]Dec!$Q$8</f>
        <v>0</v>
      </c>
      <c r="I95" s="2">
        <f>[22]Dec!$P$8</f>
        <v>0</v>
      </c>
      <c r="J95" s="2">
        <f>[22]Dec!$AY$8</f>
        <v>0</v>
      </c>
      <c r="K95" s="2">
        <f>[22]Dec!$AM$8</f>
        <v>0</v>
      </c>
      <c r="L95" s="2">
        <f>[22]Dec!$R$8</f>
        <v>0</v>
      </c>
      <c r="M95" s="2">
        <f>[22]Dec!$AT$8</f>
        <v>0</v>
      </c>
      <c r="N95" s="2">
        <f>[22]Dec!$AN$8</f>
        <v>0</v>
      </c>
      <c r="O95" s="2">
        <f>[22]Dec!$T$8</f>
        <v>0</v>
      </c>
      <c r="P95" s="2">
        <f>[22]Dec!$U$8</f>
        <v>0</v>
      </c>
      <c r="Q95" s="2">
        <f>[22]Dec!$S$8</f>
        <v>0</v>
      </c>
      <c r="R95" s="2">
        <f>[22]Dec!$AP$8</f>
        <v>0</v>
      </c>
      <c r="S95" s="2">
        <f>SUM([22]Dec!$AA$8:$AB$8)</f>
        <v>0</v>
      </c>
      <c r="T95" s="2">
        <f>[22]Dec!$AQ$8</f>
        <v>0</v>
      </c>
      <c r="U95" s="2">
        <f>[22]Dec!$AR$8</f>
        <v>0</v>
      </c>
      <c r="V95" s="2">
        <f>[22]Dec!$AS$8</f>
        <v>0</v>
      </c>
      <c r="W95" s="2">
        <f>[22]Dec!$AD$8</f>
        <v>0</v>
      </c>
      <c r="X95" s="2">
        <f>[22]Dec!$AE$8</f>
        <v>0</v>
      </c>
      <c r="Y95" s="2">
        <f>SUM([22]Dec!$AF$8:$AG$8)</f>
        <v>0</v>
      </c>
      <c r="Z95" s="2">
        <f>[22]Dec!$AI$8</f>
        <v>0</v>
      </c>
      <c r="AA95" s="2">
        <f>SUM([22]Dec!$AH$8,[22]Dec!$AJ$8)</f>
        <v>0</v>
      </c>
      <c r="AB95" s="2">
        <f>[22]Dec!$AO$8</f>
        <v>0</v>
      </c>
      <c r="AC95" s="2">
        <f>[22]Dec!$AW$8</f>
        <v>0</v>
      </c>
      <c r="AD95" s="2">
        <f>[22]Dec!$AU$8</f>
        <v>0</v>
      </c>
      <c r="AE95" s="2">
        <f>[22]Dec!$AV$8</f>
        <v>0</v>
      </c>
      <c r="AF95" s="2">
        <f>[22]Dec!$Z$8</f>
        <v>0</v>
      </c>
      <c r="AG95" s="2">
        <f>[22]Dec!$BD$8</f>
        <v>0</v>
      </c>
      <c r="AH95" s="2">
        <f>[22]Dec!$AX$8</f>
        <v>0</v>
      </c>
      <c r="AI95" s="2">
        <f>[22]Dec!$AZ$8</f>
        <v>0</v>
      </c>
      <c r="AJ95" s="2">
        <f>[22]Dec!$V$8</f>
        <v>0</v>
      </c>
      <c r="AK95" s="2">
        <f>[22]Dec!$BE$8</f>
        <v>0</v>
      </c>
      <c r="AL95" s="2">
        <f>[22]Dec!$AC$8</f>
        <v>0</v>
      </c>
      <c r="AM95" s="2">
        <f>[22]Dec!$W$8</f>
        <v>0</v>
      </c>
      <c r="AN95" s="2">
        <f>[22]Dec!$Y$8</f>
        <v>0</v>
      </c>
      <c r="AO95" s="2">
        <f>[22]Dec!$X$8</f>
        <v>0</v>
      </c>
      <c r="AP95" s="2">
        <f>[22]Dec!$BF$8</f>
        <v>0</v>
      </c>
      <c r="AQ95" s="13">
        <f>[22]Dec!$BG$8</f>
        <v>0</v>
      </c>
      <c r="AR95" s="2">
        <f>[22]Dec!$BB$8</f>
        <v>0</v>
      </c>
      <c r="AS95" s="2">
        <f>[22]Dec!$BC$8</f>
        <v>0</v>
      </c>
      <c r="AT95" s="14">
        <f>[22]Dec!$BA$8</f>
        <v>0</v>
      </c>
      <c r="AU95" s="15">
        <f t="shared" si="2"/>
        <v>0</v>
      </c>
    </row>
    <row r="96" spans="1:47" x14ac:dyDescent="0.25">
      <c r="A96" s="9" t="s">
        <v>135</v>
      </c>
      <c r="B96" s="9" t="s">
        <v>20</v>
      </c>
      <c r="C96" s="9">
        <f>[20]Dec!$N$46</f>
        <v>0</v>
      </c>
      <c r="D96" s="9">
        <f>[20]Dec!$N$22</f>
        <v>1</v>
      </c>
      <c r="E96" s="9">
        <f>[20]Dec!$N$24</f>
        <v>0</v>
      </c>
      <c r="F96" s="9">
        <f>[20]Dec!$N$23</f>
        <v>0</v>
      </c>
      <c r="G96" s="9">
        <f>[20]Dec!$N$47</f>
        <v>0</v>
      </c>
      <c r="H96" s="9">
        <f>[20]Dec!$N$26</f>
        <v>0</v>
      </c>
      <c r="I96" s="9">
        <f>[20]Dec!$N$25</f>
        <v>0</v>
      </c>
      <c r="J96" s="9">
        <f>[20]Dec!$N$60</f>
        <v>0</v>
      </c>
      <c r="K96" s="9">
        <f>[20]Dec!$N$48</f>
        <v>0</v>
      </c>
      <c r="L96" s="9">
        <f>[20]Dec!$N$27</f>
        <v>0</v>
      </c>
      <c r="M96" s="9">
        <f>[20]Dec!$N$55</f>
        <v>0</v>
      </c>
      <c r="N96" s="9">
        <f>[20]Dec!$N$49</f>
        <v>0</v>
      </c>
      <c r="O96" s="9">
        <f>[20]Dec!$N$29</f>
        <v>0</v>
      </c>
      <c r="P96" s="9">
        <f>[20]Dec!$N$30</f>
        <v>0</v>
      </c>
      <c r="Q96" s="9">
        <f>[20]Dec!$N$28</f>
        <v>0</v>
      </c>
      <c r="R96" s="9">
        <f>[20]Dec!$N$51</f>
        <v>0</v>
      </c>
      <c r="S96" s="9">
        <f>SUM([20]Dec!$N$36,[20]Dec!$N$37)</f>
        <v>0</v>
      </c>
      <c r="T96" s="9">
        <f>[20]Dec!$N$52</f>
        <v>0</v>
      </c>
      <c r="U96" s="9">
        <f>[20]Dec!$N$53</f>
        <v>0</v>
      </c>
      <c r="V96" s="9">
        <f>[20]Dec!$N$54</f>
        <v>0</v>
      </c>
      <c r="W96" s="9">
        <f>[20]Dec!$N$39</f>
        <v>1</v>
      </c>
      <c r="X96" s="9">
        <f>[20]Dec!$N$40</f>
        <v>0</v>
      </c>
      <c r="Y96" s="9">
        <f>SUM([20]Dec!$N$41,[20]Dec!$N$42)</f>
        <v>0</v>
      </c>
      <c r="Z96" s="9">
        <f>[20]Dec!$N$44</f>
        <v>0</v>
      </c>
      <c r="AA96" s="9">
        <f>SUM([20]Dec!$N$43,[20]Dec!$N$45)</f>
        <v>0</v>
      </c>
      <c r="AB96" s="9">
        <f>[20]Dec!$N$50</f>
        <v>0</v>
      </c>
      <c r="AC96" s="9">
        <f>[20]Dec!$N$58</f>
        <v>0</v>
      </c>
      <c r="AD96" s="9">
        <f>[20]Dec!$N$56</f>
        <v>0</v>
      </c>
      <c r="AE96" s="9">
        <f>[20]Dec!$N$57</f>
        <v>0</v>
      </c>
      <c r="AF96" s="9">
        <f>[20]Dec!$N$35</f>
        <v>0</v>
      </c>
      <c r="AG96" s="9">
        <f>[20]Dec!$N$65</f>
        <v>0</v>
      </c>
      <c r="AH96" s="9">
        <f>[20]Dec!$N$59</f>
        <v>0</v>
      </c>
      <c r="AI96" s="9">
        <f>[20]Dec!$N$61</f>
        <v>0</v>
      </c>
      <c r="AJ96" s="9">
        <f>[20]Dec!$N$31</f>
        <v>0</v>
      </c>
      <c r="AK96" s="9">
        <f>[20]Dec!$N$66</f>
        <v>0</v>
      </c>
      <c r="AL96" s="9">
        <f>[20]Dec!$N$38</f>
        <v>0</v>
      </c>
      <c r="AM96" s="9">
        <f>[20]Dec!$N$32</f>
        <v>0</v>
      </c>
      <c r="AN96" s="9">
        <f>[20]Dec!$N$34</f>
        <v>0</v>
      </c>
      <c r="AO96" s="9">
        <f>[20]Dec!$N$33</f>
        <v>0</v>
      </c>
      <c r="AP96" s="9">
        <f>[20]Dec!$N$67</f>
        <v>0</v>
      </c>
      <c r="AQ96" s="10">
        <f>[20]Dec!$N$68</f>
        <v>0</v>
      </c>
      <c r="AR96" s="9">
        <f>[20]Dec!$N$63</f>
        <v>0</v>
      </c>
      <c r="AS96" s="9">
        <f>[20]Dec!$N$64</f>
        <v>0</v>
      </c>
      <c r="AT96" s="11">
        <f>[20]Dec!$N$62</f>
        <v>0</v>
      </c>
      <c r="AU96" s="12">
        <f t="shared" si="2"/>
        <v>2</v>
      </c>
    </row>
    <row r="97" spans="1:47" x14ac:dyDescent="0.25">
      <c r="A97" s="2"/>
      <c r="B97" s="2" t="s">
        <v>21</v>
      </c>
      <c r="C97" s="2">
        <f>[20]Dec!$AS$15</f>
        <v>0</v>
      </c>
      <c r="D97" s="2">
        <f>[20]Dec!$U$15</f>
        <v>0</v>
      </c>
      <c r="E97" s="2">
        <f>[20]Dec!$W$15</f>
        <v>0</v>
      </c>
      <c r="F97" s="2">
        <f>[20]Dec!$V$15</f>
        <v>2</v>
      </c>
      <c r="G97" s="2">
        <f>[20]Dec!$AT$15</f>
        <v>0</v>
      </c>
      <c r="H97" s="2">
        <f>[20]Dec!$Y$15</f>
        <v>1</v>
      </c>
      <c r="I97" s="2">
        <f>[20]Dec!$X$15</f>
        <v>0</v>
      </c>
      <c r="J97" s="2">
        <f>[20]Dec!$BG$15</f>
        <v>0</v>
      </c>
      <c r="K97" s="2">
        <f>[20]Dec!$AU$15</f>
        <v>0</v>
      </c>
      <c r="L97" s="2">
        <f>[20]Dec!$Z$15</f>
        <v>0</v>
      </c>
      <c r="M97" s="2">
        <f>[20]Dec!$BB$15</f>
        <v>0</v>
      </c>
      <c r="N97" s="2">
        <f>[20]Dec!$AV$15</f>
        <v>0</v>
      </c>
      <c r="O97" s="2">
        <f>[20]Dec!$AB$15</f>
        <v>0</v>
      </c>
      <c r="P97" s="2">
        <f>[20]Dec!$AC$15</f>
        <v>0</v>
      </c>
      <c r="Q97" s="2">
        <f>[20]Dec!$AA$15</f>
        <v>0</v>
      </c>
      <c r="R97" s="2">
        <f>[20]Dec!$AX$15</f>
        <v>0</v>
      </c>
      <c r="S97" s="2">
        <f>SUM([20]Dec!$AI$15,[20]Dec!$AJ$15)</f>
        <v>0</v>
      </c>
      <c r="T97" s="2">
        <f>[20]Dec!$AY$15</f>
        <v>0</v>
      </c>
      <c r="U97" s="2">
        <f>[20]Dec!$AZ$15</f>
        <v>0</v>
      </c>
      <c r="V97" s="2">
        <f>[20]Dec!$BA$15</f>
        <v>0</v>
      </c>
      <c r="W97" s="2">
        <f>[20]Dec!$AL$15</f>
        <v>0</v>
      </c>
      <c r="X97" s="2">
        <f>[20]Dec!$AM$15</f>
        <v>0</v>
      </c>
      <c r="Y97" s="2">
        <f>SUM([20]Dec!$AN$15,[20]Dec!$AO$15)</f>
        <v>0</v>
      </c>
      <c r="Z97" s="2">
        <f>[20]Dec!$AQ$15</f>
        <v>0</v>
      </c>
      <c r="AA97" s="2">
        <f>SUM([20]Dec!$AP$15,[20]Dec!$AR$15)</f>
        <v>0</v>
      </c>
      <c r="AB97" s="2">
        <f>[20]Dec!$AW$15</f>
        <v>0</v>
      </c>
      <c r="AC97" s="2">
        <f>[20]Dec!$BE$15</f>
        <v>0</v>
      </c>
      <c r="AD97" s="2">
        <f>[20]Dec!$BC$15</f>
        <v>0</v>
      </c>
      <c r="AE97" s="2">
        <f>[20]Dec!$BD$15</f>
        <v>0</v>
      </c>
      <c r="AF97" s="2">
        <f>[20]Dec!$AH$15</f>
        <v>0</v>
      </c>
      <c r="AG97" s="2">
        <f>[20]Dec!$BL$15</f>
        <v>0</v>
      </c>
      <c r="AH97" s="2">
        <f>[20]Dec!$BF$15</f>
        <v>0</v>
      </c>
      <c r="AI97" s="2">
        <f>[20]Dec!$BH$15</f>
        <v>0</v>
      </c>
      <c r="AJ97" s="2">
        <f>[20]Dec!$AD$15</f>
        <v>0</v>
      </c>
      <c r="AK97" s="2">
        <f>[20]Dec!$BM$15</f>
        <v>0</v>
      </c>
      <c r="AL97" s="2">
        <f>[20]Dec!$AK$15</f>
        <v>0</v>
      </c>
      <c r="AM97" s="2">
        <f>[20]Dec!$AE$15</f>
        <v>0</v>
      </c>
      <c r="AN97" s="2">
        <f>[20]Dec!$AG$15</f>
        <v>0</v>
      </c>
      <c r="AO97" s="2">
        <f>[20]Dec!$AF$15</f>
        <v>0</v>
      </c>
      <c r="AP97" s="2">
        <f>[20]Dec!$BN$15</f>
        <v>0</v>
      </c>
      <c r="AQ97" s="13">
        <f>[20]Dec!$BO$15</f>
        <v>0</v>
      </c>
      <c r="AR97" s="2">
        <f>[20]Dec!$BJ$15</f>
        <v>0</v>
      </c>
      <c r="AS97" s="2">
        <f>[20]Dec!$BK$15</f>
        <v>0</v>
      </c>
      <c r="AT97" s="14">
        <f>[20]Dec!$BI$15</f>
        <v>0</v>
      </c>
      <c r="AU97" s="15">
        <f t="shared" si="2"/>
        <v>3</v>
      </c>
    </row>
    <row r="98" spans="1:47" x14ac:dyDescent="0.25">
      <c r="A98" s="9" t="s">
        <v>147</v>
      </c>
      <c r="B98" s="9" t="s">
        <v>20</v>
      </c>
      <c r="C98" s="9">
        <f>[20]Dec!$M$46</f>
        <v>0</v>
      </c>
      <c r="D98" s="9">
        <f>[20]Dec!$M$22</f>
        <v>0</v>
      </c>
      <c r="E98" s="9">
        <f>[20]Dec!$M$24</f>
        <v>0</v>
      </c>
      <c r="F98" s="9">
        <f>[20]Dec!$M$23</f>
        <v>0</v>
      </c>
      <c r="G98" s="9">
        <f>[20]Dec!$M$47</f>
        <v>0</v>
      </c>
      <c r="H98" s="9">
        <f>[20]Dec!$M$26</f>
        <v>0</v>
      </c>
      <c r="I98" s="9">
        <f>[20]Dec!$M$25</f>
        <v>0</v>
      </c>
      <c r="J98" s="9">
        <f>[20]Dec!$M$60</f>
        <v>0</v>
      </c>
      <c r="K98" s="9">
        <f>[20]Dec!$M$48</f>
        <v>0</v>
      </c>
      <c r="L98" s="9">
        <f>[20]Dec!$M$27</f>
        <v>0</v>
      </c>
      <c r="M98" s="9">
        <f>[20]Dec!$M$55</f>
        <v>0</v>
      </c>
      <c r="N98" s="9">
        <f>[20]Dec!$M$49</f>
        <v>0</v>
      </c>
      <c r="O98" s="9">
        <f>[20]Dec!$M$29</f>
        <v>0</v>
      </c>
      <c r="P98" s="9">
        <f>[20]Dec!$M$30</f>
        <v>0</v>
      </c>
      <c r="Q98" s="9">
        <f>[20]Dec!$M$28</f>
        <v>0</v>
      </c>
      <c r="R98" s="9">
        <f>[20]Dec!$M$51</f>
        <v>0</v>
      </c>
      <c r="S98" s="9">
        <f>SUM([20]Dec!$M$36,[20]Dec!$M$37)</f>
        <v>0</v>
      </c>
      <c r="T98" s="9">
        <f>[20]Dec!$M$52</f>
        <v>0</v>
      </c>
      <c r="U98" s="9">
        <f>[20]Dec!$M$53</f>
        <v>0</v>
      </c>
      <c r="V98" s="9">
        <f>[20]Dec!$M$54</f>
        <v>0</v>
      </c>
      <c r="W98" s="9">
        <f>[20]Dec!$M$39</f>
        <v>0</v>
      </c>
      <c r="X98" s="9">
        <f>[20]Dec!$M$40</f>
        <v>0</v>
      </c>
      <c r="Y98" s="9">
        <f>SUM([20]Dec!$M$41,[20]Dec!$M$42)</f>
        <v>0</v>
      </c>
      <c r="Z98" s="9">
        <f>[20]Dec!$M$44</f>
        <v>0</v>
      </c>
      <c r="AA98" s="9">
        <f>SUM([20]Dec!$M$43,[20]Dec!$M$45)</f>
        <v>0</v>
      </c>
      <c r="AB98" s="9">
        <f>[20]Dec!$M$50</f>
        <v>1</v>
      </c>
      <c r="AC98" s="9">
        <f>[20]Dec!$M$58</f>
        <v>0</v>
      </c>
      <c r="AD98" s="9">
        <f>[20]Dec!$M$56</f>
        <v>0</v>
      </c>
      <c r="AE98" s="9">
        <f>[20]Dec!$M$57</f>
        <v>0</v>
      </c>
      <c r="AF98" s="9">
        <f>[20]Dec!$M$35</f>
        <v>0</v>
      </c>
      <c r="AG98" s="9">
        <f>[20]Dec!$M$65</f>
        <v>0</v>
      </c>
      <c r="AH98" s="9">
        <f>[20]Dec!$M$59</f>
        <v>0</v>
      </c>
      <c r="AI98" s="9">
        <f>[20]Dec!$M$61</f>
        <v>0</v>
      </c>
      <c r="AJ98" s="9">
        <f>[20]Dec!$M$31</f>
        <v>0</v>
      </c>
      <c r="AK98" s="9">
        <f>[20]Dec!$M$66</f>
        <v>0</v>
      </c>
      <c r="AL98" s="9">
        <f>[20]Dec!$M$38</f>
        <v>0</v>
      </c>
      <c r="AM98" s="9">
        <f>[20]Dec!$M$32</f>
        <v>0</v>
      </c>
      <c r="AN98" s="9">
        <f>[20]Dec!$M$34</f>
        <v>0</v>
      </c>
      <c r="AO98" s="9">
        <f>[20]Dec!$M$33</f>
        <v>0</v>
      </c>
      <c r="AP98" s="9">
        <f>[20]Dec!$M$67</f>
        <v>0</v>
      </c>
      <c r="AQ98" s="10">
        <f>[20]Dec!$M$68</f>
        <v>0</v>
      </c>
      <c r="AR98" s="9">
        <f>[20]Dec!$M$63</f>
        <v>0</v>
      </c>
      <c r="AS98" s="9">
        <f>[20]Dec!$M$64</f>
        <v>0</v>
      </c>
      <c r="AT98" s="11">
        <f>[20]Dec!$M$62</f>
        <v>0</v>
      </c>
      <c r="AU98" s="12">
        <f t="shared" si="2"/>
        <v>1</v>
      </c>
    </row>
    <row r="99" spans="1:47" x14ac:dyDescent="0.25">
      <c r="A99" s="2"/>
      <c r="B99" s="2" t="s">
        <v>21</v>
      </c>
      <c r="C99" s="2">
        <f>[20]Dec!$AS$14</f>
        <v>0</v>
      </c>
      <c r="D99" s="2">
        <f>[20]Dec!$U$14</f>
        <v>0</v>
      </c>
      <c r="E99" s="2">
        <f>[20]Dec!$W$14</f>
        <v>0</v>
      </c>
      <c r="F99" s="2">
        <f>[20]Dec!$V$14</f>
        <v>0</v>
      </c>
      <c r="G99" s="2">
        <f>[20]Dec!$AT$14</f>
        <v>0</v>
      </c>
      <c r="H99" s="2">
        <f>[20]Dec!$Y$14</f>
        <v>0</v>
      </c>
      <c r="I99" s="2">
        <f>[20]Dec!$X$14</f>
        <v>0</v>
      </c>
      <c r="J99" s="2">
        <f>[20]Dec!$BG$14</f>
        <v>0</v>
      </c>
      <c r="K99" s="2">
        <f>[20]Dec!$AU$14</f>
        <v>0</v>
      </c>
      <c r="L99" s="2">
        <f>[20]Dec!$Z$14</f>
        <v>0</v>
      </c>
      <c r="M99" s="2">
        <f>[20]Dec!$BB$14</f>
        <v>0</v>
      </c>
      <c r="N99" s="2">
        <f>[20]Dec!$AV$14</f>
        <v>0</v>
      </c>
      <c r="O99" s="2">
        <f>[20]Dec!$AB$14</f>
        <v>0</v>
      </c>
      <c r="P99" s="2">
        <f>[20]Dec!$AC$14</f>
        <v>0</v>
      </c>
      <c r="Q99" s="2">
        <f>[20]Dec!$AA$14</f>
        <v>0</v>
      </c>
      <c r="R99" s="2">
        <f>[20]Dec!$AX$14</f>
        <v>0</v>
      </c>
      <c r="S99" s="2">
        <f>SUM([20]Dec!$AI$14,[20]Dec!$AJ$14)</f>
        <v>0</v>
      </c>
      <c r="T99" s="2">
        <f>[20]Dec!$AY$14</f>
        <v>0</v>
      </c>
      <c r="U99" s="2">
        <f>[20]Dec!$AZ$14</f>
        <v>0</v>
      </c>
      <c r="V99" s="2">
        <f>[20]Dec!$BA$14</f>
        <v>0</v>
      </c>
      <c r="W99" s="2">
        <f>[20]Dec!$AL$14</f>
        <v>1</v>
      </c>
      <c r="X99" s="2">
        <f>[20]Dec!$AM$14</f>
        <v>0</v>
      </c>
      <c r="Y99" s="2">
        <f>SUM([20]Dec!$AN$14,[20]Dec!$AO$14)</f>
        <v>0</v>
      </c>
      <c r="Z99" s="2">
        <f>[20]Dec!$AQ$14</f>
        <v>0</v>
      </c>
      <c r="AA99" s="2">
        <f>SUM([20]Dec!$AP$14,[20]Dec!$AR$14)</f>
        <v>0</v>
      </c>
      <c r="AB99" s="2">
        <f>[20]Dec!$AW$14</f>
        <v>0</v>
      </c>
      <c r="AC99" s="2">
        <f>[20]Dec!$BE$14</f>
        <v>0</v>
      </c>
      <c r="AD99" s="2">
        <f>[20]Dec!$BC$14</f>
        <v>0</v>
      </c>
      <c r="AE99" s="2">
        <f>[20]Dec!$BD$14</f>
        <v>0</v>
      </c>
      <c r="AF99" s="2">
        <f>[20]Dec!$AH$14</f>
        <v>0</v>
      </c>
      <c r="AG99" s="2">
        <f>[20]Dec!$BL$14</f>
        <v>0</v>
      </c>
      <c r="AH99" s="2">
        <f>[20]Dec!$BF$14</f>
        <v>0</v>
      </c>
      <c r="AI99" s="2">
        <f>[20]Dec!$BH$14</f>
        <v>0</v>
      </c>
      <c r="AJ99" s="2">
        <f>[20]Dec!$AD$14</f>
        <v>0</v>
      </c>
      <c r="AK99" s="2">
        <f>[20]Dec!$BM$14</f>
        <v>0</v>
      </c>
      <c r="AL99" s="2">
        <f>[20]Dec!$AK$14</f>
        <v>0</v>
      </c>
      <c r="AM99" s="2">
        <f>[20]Dec!$AE$14</f>
        <v>0</v>
      </c>
      <c r="AN99" s="2">
        <f>[20]Dec!$AG$14</f>
        <v>0</v>
      </c>
      <c r="AO99" s="2">
        <f>[20]Dec!$AF$14</f>
        <v>0</v>
      </c>
      <c r="AP99" s="2">
        <f>[20]Dec!$BN$14</f>
        <v>0</v>
      </c>
      <c r="AQ99" s="13">
        <f>[20]Dec!$BO$14</f>
        <v>0</v>
      </c>
      <c r="AR99" s="2">
        <f>[20]Dec!$BJ$14</f>
        <v>0</v>
      </c>
      <c r="AS99" s="2">
        <f>[20]Dec!$BK$14</f>
        <v>0</v>
      </c>
      <c r="AT99" s="14">
        <f>[20]Dec!$BI$14</f>
        <v>0</v>
      </c>
      <c r="AU99" s="15">
        <f t="shared" si="2"/>
        <v>1</v>
      </c>
    </row>
    <row r="100" spans="1:47" x14ac:dyDescent="0.25">
      <c r="A100" s="9" t="s">
        <v>146</v>
      </c>
      <c r="B100" s="9" t="s">
        <v>20</v>
      </c>
      <c r="C100" s="9">
        <f>[20]Dec!$R$46</f>
        <v>0</v>
      </c>
      <c r="D100" s="9">
        <f>[20]Dec!$R$22</f>
        <v>1</v>
      </c>
      <c r="E100" s="9">
        <f>[20]Dec!$R$24</f>
        <v>0</v>
      </c>
      <c r="F100" s="9">
        <f>[20]Dec!$R$23</f>
        <v>0</v>
      </c>
      <c r="G100" s="9">
        <f>[20]Dec!$R$47</f>
        <v>0</v>
      </c>
      <c r="H100" s="9">
        <f>[20]Dec!$R$26</f>
        <v>0</v>
      </c>
      <c r="I100" s="9">
        <f>[20]Dec!$R$25</f>
        <v>0</v>
      </c>
      <c r="J100" s="9">
        <f>[20]Dec!$R$60</f>
        <v>0</v>
      </c>
      <c r="K100" s="9">
        <f>[20]Dec!$R$48</f>
        <v>0</v>
      </c>
      <c r="L100" s="9">
        <f>[20]Dec!$R$27</f>
        <v>0</v>
      </c>
      <c r="M100" s="9">
        <f>[20]Dec!$R$55</f>
        <v>0</v>
      </c>
      <c r="N100" s="9">
        <f>[20]Dec!$R$49</f>
        <v>0</v>
      </c>
      <c r="O100" s="9">
        <f>[20]Dec!$R$29</f>
        <v>0</v>
      </c>
      <c r="P100" s="9">
        <f>[20]Dec!$R$30</f>
        <v>0</v>
      </c>
      <c r="Q100" s="9">
        <f>[20]Dec!$R$28</f>
        <v>0</v>
      </c>
      <c r="R100" s="9">
        <f>[20]Dec!$R$51</f>
        <v>0</v>
      </c>
      <c r="S100" s="9">
        <f>SUM([20]Dec!$R$36,[20]Dec!$R$37)</f>
        <v>0</v>
      </c>
      <c r="T100" s="9">
        <f>[20]Dec!$R$52</f>
        <v>0</v>
      </c>
      <c r="U100" s="9">
        <f>[20]Dec!$R$53</f>
        <v>0</v>
      </c>
      <c r="V100" s="9">
        <f>[20]Dec!$R$54</f>
        <v>0</v>
      </c>
      <c r="W100" s="9">
        <f>[20]Dec!$R$39</f>
        <v>0</v>
      </c>
      <c r="X100" s="9">
        <f>[20]Dec!$R$40</f>
        <v>0</v>
      </c>
      <c r="Y100" s="9">
        <f>SUM([20]Dec!$R$41,[20]Dec!$R$42)</f>
        <v>0</v>
      </c>
      <c r="Z100" s="9">
        <f>[20]Dec!$R$44</f>
        <v>0</v>
      </c>
      <c r="AA100" s="9">
        <f>SUM([20]Dec!$R$43,[20]Dec!$R$45)</f>
        <v>0</v>
      </c>
      <c r="AB100" s="9">
        <f>[20]Dec!$R$50</f>
        <v>0</v>
      </c>
      <c r="AC100" s="9">
        <f>[20]Dec!$R$58</f>
        <v>0</v>
      </c>
      <c r="AD100" s="9">
        <f>[20]Dec!$R$56</f>
        <v>0</v>
      </c>
      <c r="AE100" s="9">
        <f>[20]Dec!$R$57</f>
        <v>0</v>
      </c>
      <c r="AF100" s="9">
        <f>[20]Dec!$R$35</f>
        <v>0</v>
      </c>
      <c r="AG100" s="9">
        <f>[20]Dec!$R$65</f>
        <v>0</v>
      </c>
      <c r="AH100" s="9">
        <f>[20]Dec!$R$59</f>
        <v>0</v>
      </c>
      <c r="AI100" s="9">
        <f>[20]Dec!$R$61</f>
        <v>0</v>
      </c>
      <c r="AJ100" s="9">
        <f>[20]Dec!$R$31</f>
        <v>1</v>
      </c>
      <c r="AK100" s="9">
        <f>[20]Dec!$R$66</f>
        <v>0</v>
      </c>
      <c r="AL100" s="9">
        <f>[20]Dec!$R$38</f>
        <v>0</v>
      </c>
      <c r="AM100" s="9">
        <f>[20]Dec!$R$32</f>
        <v>0</v>
      </c>
      <c r="AN100" s="9">
        <f>[20]Dec!$R$34</f>
        <v>0</v>
      </c>
      <c r="AO100" s="9">
        <f>[20]Dec!$R$33</f>
        <v>0</v>
      </c>
      <c r="AP100" s="9">
        <f>[20]Dec!$R$67</f>
        <v>0</v>
      </c>
      <c r="AQ100" s="10">
        <f>[20]Dec!$R$68</f>
        <v>0</v>
      </c>
      <c r="AR100" s="9">
        <f>[20]Dec!$R$63</f>
        <v>0</v>
      </c>
      <c r="AS100" s="9">
        <f>[20]Dec!$R$64</f>
        <v>0</v>
      </c>
      <c r="AT100" s="11">
        <f>[20]Dec!$R$62</f>
        <v>0</v>
      </c>
      <c r="AU100" s="12">
        <f t="shared" si="2"/>
        <v>2</v>
      </c>
    </row>
    <row r="101" spans="1:47" x14ac:dyDescent="0.25">
      <c r="A101" s="18"/>
      <c r="B101" s="18" t="s">
        <v>21</v>
      </c>
      <c r="C101" s="2">
        <f>[20]Dec!$AS$19</f>
        <v>0</v>
      </c>
      <c r="D101" s="2">
        <f>[20]Dec!$U$19</f>
        <v>0</v>
      </c>
      <c r="E101" s="2">
        <f>[20]Dec!$W$19</f>
        <v>0</v>
      </c>
      <c r="F101" s="2">
        <f>[20]Dec!$V$19</f>
        <v>0</v>
      </c>
      <c r="G101" s="2">
        <f>[20]Dec!$AT$19</f>
        <v>0</v>
      </c>
      <c r="H101" s="2">
        <f>[20]Dec!$Y$19</f>
        <v>0</v>
      </c>
      <c r="I101" s="2">
        <f>[20]Dec!$X$19</f>
        <v>0</v>
      </c>
      <c r="J101" s="2">
        <f>[20]Dec!$BG$19</f>
        <v>0</v>
      </c>
      <c r="K101" s="2">
        <f>[20]Dec!$AU$19</f>
        <v>0</v>
      </c>
      <c r="L101" s="2">
        <f>[20]Dec!$Z$19</f>
        <v>0</v>
      </c>
      <c r="M101" s="2">
        <f>[20]Dec!$BB$19</f>
        <v>0</v>
      </c>
      <c r="N101" s="2">
        <f>[20]Dec!$AV$19</f>
        <v>0</v>
      </c>
      <c r="O101" s="2">
        <f>[20]Dec!$AB$19</f>
        <v>0</v>
      </c>
      <c r="P101" s="2">
        <f>[20]Dec!$AC$19</f>
        <v>0</v>
      </c>
      <c r="Q101" s="2">
        <f>[20]Dec!$AA$19</f>
        <v>0</v>
      </c>
      <c r="R101" s="2">
        <f>[20]Dec!$AX$19</f>
        <v>0</v>
      </c>
      <c r="S101" s="2">
        <f>SUM([20]Dec!$AI$19,[20]Dec!$AJ$19)</f>
        <v>0</v>
      </c>
      <c r="T101" s="2">
        <f>[20]Dec!$AY$19</f>
        <v>0</v>
      </c>
      <c r="U101" s="2">
        <f>[20]Dec!$AZ$19</f>
        <v>0</v>
      </c>
      <c r="V101" s="2">
        <f>[20]Dec!$BA$19</f>
        <v>0</v>
      </c>
      <c r="W101" s="2">
        <f>[20]Dec!$AL$19</f>
        <v>1</v>
      </c>
      <c r="X101" s="2">
        <f>[20]Dec!$AM$19</f>
        <v>0</v>
      </c>
      <c r="Y101" s="2">
        <f>SUM([20]Dec!$AN$19,[20]Dec!$AO$19)</f>
        <v>1</v>
      </c>
      <c r="Z101" s="2">
        <f>[20]Dec!$AQ$19</f>
        <v>0</v>
      </c>
      <c r="AA101" s="2">
        <f>SUM([20]Dec!$AP$19,[20]Dec!$AR$19)</f>
        <v>0</v>
      </c>
      <c r="AB101" s="2">
        <f>[20]Dec!$AW$19</f>
        <v>0</v>
      </c>
      <c r="AC101" s="2">
        <f>[20]Dec!$BE$19</f>
        <v>0</v>
      </c>
      <c r="AD101" s="2">
        <f>[20]Dec!$BC$19</f>
        <v>0</v>
      </c>
      <c r="AE101" s="2">
        <f>[20]Dec!$BD$19</f>
        <v>0</v>
      </c>
      <c r="AF101" s="2">
        <f>[20]Dec!$AH$19</f>
        <v>0</v>
      </c>
      <c r="AG101" s="2">
        <f>[20]Dec!$BL$19</f>
        <v>0</v>
      </c>
      <c r="AH101" s="2">
        <f>[20]Dec!$BF$19</f>
        <v>0</v>
      </c>
      <c r="AI101" s="2">
        <f>[20]Dec!$BH$19</f>
        <v>0</v>
      </c>
      <c r="AJ101" s="2">
        <f>[20]Dec!$AD$19</f>
        <v>0</v>
      </c>
      <c r="AK101" s="2">
        <f>[20]Dec!$BM$19</f>
        <v>0</v>
      </c>
      <c r="AL101" s="2">
        <f>[20]Dec!$AK$19</f>
        <v>0</v>
      </c>
      <c r="AM101" s="2">
        <f>[20]Dec!$AE$19</f>
        <v>0</v>
      </c>
      <c r="AN101" s="2">
        <f>[20]Dec!$AG$19</f>
        <v>0</v>
      </c>
      <c r="AO101" s="2">
        <f>[20]Dec!$AF$19</f>
        <v>0</v>
      </c>
      <c r="AP101" s="2">
        <f>[20]Dec!$BN$19</f>
        <v>0</v>
      </c>
      <c r="AQ101" s="13">
        <f>[20]Dec!$BO$19</f>
        <v>0</v>
      </c>
      <c r="AR101" s="2">
        <f>[20]Dec!$BJ$19</f>
        <v>0</v>
      </c>
      <c r="AS101" s="2">
        <f>[20]Dec!$BK$19</f>
        <v>0</v>
      </c>
      <c r="AT101" s="14">
        <f>[20]Dec!$BI$19</f>
        <v>0</v>
      </c>
      <c r="AU101" s="15">
        <f t="shared" si="2"/>
        <v>2</v>
      </c>
    </row>
    <row r="102" spans="1:47" x14ac:dyDescent="0.25">
      <c r="A102" s="9" t="s">
        <v>136</v>
      </c>
      <c r="B102" s="9" t="s">
        <v>20</v>
      </c>
      <c r="C102" s="9">
        <f>[3]Dec!$B$38</f>
        <v>0</v>
      </c>
      <c r="D102" s="9">
        <f>[3]Dec!$B$14</f>
        <v>0</v>
      </c>
      <c r="E102" s="9">
        <f>[3]Dec!$B$16</f>
        <v>0</v>
      </c>
      <c r="F102" s="9">
        <f>[3]Dec!$B$15</f>
        <v>0</v>
      </c>
      <c r="G102" s="9">
        <f>[3]Dec!$B$39</f>
        <v>0</v>
      </c>
      <c r="H102" s="9">
        <f>[3]Dec!$B$18</f>
        <v>0</v>
      </c>
      <c r="I102" s="9">
        <f>[3]Dec!$B$17</f>
        <v>0</v>
      </c>
      <c r="J102" s="9">
        <f>[3]Dec!$B$52</f>
        <v>0</v>
      </c>
      <c r="K102" s="9">
        <f>[3]Dec!$B$40</f>
        <v>0</v>
      </c>
      <c r="L102" s="9">
        <f>[3]Dec!$B$19</f>
        <v>0</v>
      </c>
      <c r="M102" s="9">
        <f>[3]Dec!$B$47</f>
        <v>0</v>
      </c>
      <c r="N102" s="9">
        <f>[3]Dec!$B$41</f>
        <v>0</v>
      </c>
      <c r="O102" s="9">
        <f>[3]Dec!$B$21</f>
        <v>0</v>
      </c>
      <c r="P102" s="9">
        <f>[3]Dec!$B$22</f>
        <v>0</v>
      </c>
      <c r="Q102" s="9">
        <f>[3]Dec!$B$20</f>
        <v>0</v>
      </c>
      <c r="R102" s="9">
        <f>[3]Dec!$B$43</f>
        <v>0</v>
      </c>
      <c r="S102" s="9">
        <f>SUM([3]Dec!$B$28:$B$29)</f>
        <v>0</v>
      </c>
      <c r="T102" s="9">
        <f>[3]Dec!$B$44</f>
        <v>0</v>
      </c>
      <c r="U102" s="9">
        <f>[3]Dec!$B$45</f>
        <v>0</v>
      </c>
      <c r="V102" s="9">
        <f>[3]Dec!$B$46</f>
        <v>0</v>
      </c>
      <c r="W102" s="9">
        <f>[3]Dec!$B$31</f>
        <v>0</v>
      </c>
      <c r="X102" s="9">
        <f>[3]Dec!$B$32</f>
        <v>0</v>
      </c>
      <c r="Y102" s="9">
        <f>SUM([3]Dec!$B$33:$B$34)</f>
        <v>0</v>
      </c>
      <c r="Z102" s="9">
        <f>[3]Dec!$B$36</f>
        <v>0</v>
      </c>
      <c r="AA102" s="9">
        <f>SUM([3]Dec!$B$35,[3]Dec!$B$37)</f>
        <v>0</v>
      </c>
      <c r="AB102" s="9">
        <f>[3]Dec!$B$42</f>
        <v>0</v>
      </c>
      <c r="AC102" s="9">
        <f>[3]Dec!$B$50</f>
        <v>0</v>
      </c>
      <c r="AD102" s="9">
        <f>[3]Dec!$B$48</f>
        <v>0</v>
      </c>
      <c r="AE102" s="9">
        <f>[3]Dec!$B$49</f>
        <v>0</v>
      </c>
      <c r="AF102" s="9">
        <f>[3]Dec!$B$27</f>
        <v>0</v>
      </c>
      <c r="AG102" s="9">
        <f>[3]Dec!$B$57</f>
        <v>0</v>
      </c>
      <c r="AH102" s="9">
        <f>[3]Dec!$B$51</f>
        <v>0</v>
      </c>
      <c r="AI102" s="9">
        <f>[3]Dec!$B$53</f>
        <v>0</v>
      </c>
      <c r="AJ102" s="9">
        <f>[3]Dec!$B$23</f>
        <v>0</v>
      </c>
      <c r="AK102" s="9">
        <f>[3]Dec!$B$58</f>
        <v>0</v>
      </c>
      <c r="AL102" s="9">
        <f>[3]Dec!$B$30</f>
        <v>0</v>
      </c>
      <c r="AM102" s="9">
        <f>[3]Dec!$B$24</f>
        <v>0</v>
      </c>
      <c r="AN102" s="9">
        <f>[3]Dec!$B$26</f>
        <v>0</v>
      </c>
      <c r="AO102" s="9">
        <f>[3]Dec!$B$25</f>
        <v>0</v>
      </c>
      <c r="AP102" s="9">
        <f>[3]Dec!$B$59</f>
        <v>0</v>
      </c>
      <c r="AQ102" s="10">
        <f>[3]Dec!$B$60</f>
        <v>0</v>
      </c>
      <c r="AR102" s="9">
        <f>[3]Dec!$B$55</f>
        <v>0</v>
      </c>
      <c r="AS102" s="9">
        <f>[3]Dec!$B$56</f>
        <v>0</v>
      </c>
      <c r="AT102" s="11">
        <f>[3]Dec!$B$54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[3]Dec!$AK$3</f>
        <v>0</v>
      </c>
      <c r="D103" s="2">
        <f>[3]Dec!$M$3</f>
        <v>0</v>
      </c>
      <c r="E103" s="2">
        <f>[3]Dec!$O$3</f>
        <v>0</v>
      </c>
      <c r="F103" s="2">
        <f>[3]Dec!$N$3</f>
        <v>0</v>
      </c>
      <c r="G103" s="2">
        <f>[3]Dec!$AL$3</f>
        <v>0</v>
      </c>
      <c r="H103" s="2">
        <f>[3]Dec!$Q$3</f>
        <v>0</v>
      </c>
      <c r="I103" s="2">
        <f>[3]Dec!$P$3</f>
        <v>0</v>
      </c>
      <c r="J103" s="2">
        <f>[3]Dec!$AY$3</f>
        <v>0</v>
      </c>
      <c r="K103" s="2">
        <f>[3]Dec!$AM$3</f>
        <v>0</v>
      </c>
      <c r="L103" s="2">
        <f>[3]Dec!$R$3</f>
        <v>0</v>
      </c>
      <c r="M103" s="2">
        <f>[3]Dec!$AT$3</f>
        <v>0</v>
      </c>
      <c r="N103" s="2">
        <f>[3]Dec!$AN$3</f>
        <v>0</v>
      </c>
      <c r="O103" s="2">
        <f>[3]Dec!$T$3</f>
        <v>0</v>
      </c>
      <c r="P103" s="2">
        <f>[3]Dec!$U$3</f>
        <v>0</v>
      </c>
      <c r="Q103" s="2">
        <f>[3]Dec!$S$3</f>
        <v>0</v>
      </c>
      <c r="R103" s="2">
        <f>[3]Dec!$AP$3</f>
        <v>0</v>
      </c>
      <c r="S103" s="2">
        <f>SUM([3]Dec!$AA$3:$AB$3)</f>
        <v>0</v>
      </c>
      <c r="T103" s="2">
        <f>[3]Dec!$AQ$3</f>
        <v>0</v>
      </c>
      <c r="U103" s="2">
        <f>[3]Dec!$AR$3</f>
        <v>0</v>
      </c>
      <c r="V103" s="2">
        <f>[3]Dec!$AS$3</f>
        <v>0</v>
      </c>
      <c r="W103" s="2">
        <f>[3]Dec!$AD$3</f>
        <v>2</v>
      </c>
      <c r="X103" s="2">
        <f>[3]Dec!$AE$3</f>
        <v>0</v>
      </c>
      <c r="Y103" s="2">
        <f>SUM([3]Dec!$AF$3:$AG$3)</f>
        <v>0</v>
      </c>
      <c r="Z103" s="2">
        <f>[3]Dec!$AI$3</f>
        <v>0</v>
      </c>
      <c r="AA103" s="2">
        <f>SUM([3]Dec!$AH$3,[3]Dec!$AJ$3)</f>
        <v>0</v>
      </c>
      <c r="AB103" s="2">
        <f>[3]Dec!$AO$3</f>
        <v>0</v>
      </c>
      <c r="AC103" s="2">
        <f>[3]Dec!$AW$3</f>
        <v>0</v>
      </c>
      <c r="AD103" s="2">
        <f>[3]Dec!$AU$3</f>
        <v>0</v>
      </c>
      <c r="AE103" s="2">
        <f>[3]Dec!$AV$3</f>
        <v>0</v>
      </c>
      <c r="AF103" s="2">
        <f>[3]Dec!$Z$3</f>
        <v>0</v>
      </c>
      <c r="AG103" s="2">
        <f>[3]Dec!$BD$3</f>
        <v>0</v>
      </c>
      <c r="AH103" s="2">
        <f>[3]Dec!$AX$3</f>
        <v>0</v>
      </c>
      <c r="AI103" s="2">
        <f>[3]Dec!$AZ$3</f>
        <v>0</v>
      </c>
      <c r="AJ103" s="2">
        <f>[3]Dec!$V$3</f>
        <v>0</v>
      </c>
      <c r="AK103" s="2">
        <f>[3]Dec!$BE$3</f>
        <v>0</v>
      </c>
      <c r="AL103" s="2">
        <f>[3]Dec!$AC$3</f>
        <v>0</v>
      </c>
      <c r="AM103" s="2">
        <f>[3]Dec!$W$3</f>
        <v>0</v>
      </c>
      <c r="AN103" s="2">
        <f>[3]Dec!$Y$3</f>
        <v>0</v>
      </c>
      <c r="AO103" s="2">
        <f>[3]Dec!$X$3</f>
        <v>0</v>
      </c>
      <c r="AP103" s="2">
        <f>[3]Dec!$BF$3</f>
        <v>0</v>
      </c>
      <c r="AQ103" s="13">
        <f>[3]Dec!$BG$3</f>
        <v>0</v>
      </c>
      <c r="AR103" s="2">
        <f>[3]Dec!$BB$3</f>
        <v>0</v>
      </c>
      <c r="AS103" s="2">
        <f>[3]Dec!$BC$3</f>
        <v>0</v>
      </c>
      <c r="AT103" s="14">
        <f>[3]Dec!$BA$3</f>
        <v>0</v>
      </c>
      <c r="AU103" s="15">
        <f t="shared" si="2"/>
        <v>2</v>
      </c>
    </row>
    <row r="104" spans="1:47" x14ac:dyDescent="0.25">
      <c r="A104" s="19" t="s">
        <v>145</v>
      </c>
      <c r="B104" s="19" t="s">
        <v>20</v>
      </c>
      <c r="C104" s="9">
        <f>[3]Dec!$I$38</f>
        <v>0</v>
      </c>
      <c r="D104" s="9">
        <f>[3]Dec!$I$14</f>
        <v>0</v>
      </c>
      <c r="E104" s="9">
        <f>[3]Dec!$I$16</f>
        <v>0</v>
      </c>
      <c r="F104" s="9">
        <f>[3]Dec!$I$15</f>
        <v>0</v>
      </c>
      <c r="G104" s="9">
        <f>[3]Dec!$I$39</f>
        <v>0</v>
      </c>
      <c r="H104" s="9">
        <f>[3]Dec!$I$18</f>
        <v>0</v>
      </c>
      <c r="I104" s="9">
        <f>[3]Dec!$I$17</f>
        <v>0</v>
      </c>
      <c r="J104" s="9">
        <f>[3]Dec!$I$52</f>
        <v>0</v>
      </c>
      <c r="K104" s="9">
        <f>[3]Dec!$I$40</f>
        <v>0</v>
      </c>
      <c r="L104" s="9">
        <f>[3]Dec!$I$19</f>
        <v>1</v>
      </c>
      <c r="M104" s="9">
        <f>[3]Dec!$I$47</f>
        <v>0</v>
      </c>
      <c r="N104" s="9">
        <f>[3]Dec!$I$41</f>
        <v>0</v>
      </c>
      <c r="O104" s="9">
        <f>[3]Dec!$I$21</f>
        <v>0</v>
      </c>
      <c r="P104" s="9">
        <f>[3]Dec!$I$22</f>
        <v>0</v>
      </c>
      <c r="Q104" s="9">
        <f>[3]Dec!$I$20</f>
        <v>0</v>
      </c>
      <c r="R104" s="9">
        <f>[3]Dec!$I$43</f>
        <v>0</v>
      </c>
      <c r="S104" s="9">
        <f>SUM([3]Dec!$I$28:$I$29)</f>
        <v>0</v>
      </c>
      <c r="T104" s="9">
        <f>[3]Dec!$I$44</f>
        <v>0</v>
      </c>
      <c r="U104" s="9">
        <f>[3]Dec!$I$45</f>
        <v>0</v>
      </c>
      <c r="V104" s="9">
        <f>[3]Dec!$I$46</f>
        <v>0</v>
      </c>
      <c r="W104" s="9">
        <f>[3]Dec!$I$31</f>
        <v>0</v>
      </c>
      <c r="X104" s="9">
        <f>[3]Dec!$I$32</f>
        <v>0</v>
      </c>
      <c r="Y104" s="9">
        <f>SUM([3]Dec!$I$33:$I$34)</f>
        <v>0</v>
      </c>
      <c r="Z104" s="9">
        <f>[3]Dec!$I$36</f>
        <v>0</v>
      </c>
      <c r="AA104" s="9">
        <f>SUM([3]Dec!$I$35,[3]Dec!$I$37)</f>
        <v>0</v>
      </c>
      <c r="AB104" s="9">
        <f>[3]Dec!$I$42</f>
        <v>0</v>
      </c>
      <c r="AC104" s="9">
        <f>[3]Dec!$I$50</f>
        <v>0</v>
      </c>
      <c r="AD104" s="9">
        <f>[3]Dec!$I$48</f>
        <v>0</v>
      </c>
      <c r="AE104" s="9">
        <f>[3]Dec!$I$49</f>
        <v>0</v>
      </c>
      <c r="AF104" s="9">
        <f>[3]Dec!$I$27</f>
        <v>0</v>
      </c>
      <c r="AG104" s="9">
        <f>[3]Dec!$I$57</f>
        <v>0</v>
      </c>
      <c r="AH104" s="9">
        <f>[3]Dec!$I$51</f>
        <v>0</v>
      </c>
      <c r="AI104" s="9">
        <f>[3]Dec!$I$53</f>
        <v>0</v>
      </c>
      <c r="AJ104" s="9">
        <f>[3]Dec!$I$23</f>
        <v>0</v>
      </c>
      <c r="AK104" s="9">
        <f>[3]Dec!$I$58</f>
        <v>0</v>
      </c>
      <c r="AL104" s="9">
        <f>[3]Dec!$I$30</f>
        <v>0</v>
      </c>
      <c r="AM104" s="9">
        <f>[3]Dec!$I$24</f>
        <v>0</v>
      </c>
      <c r="AN104" s="9">
        <f>[3]Dec!$I$26</f>
        <v>0</v>
      </c>
      <c r="AO104" s="9">
        <f>[3]Dec!$I$25</f>
        <v>0</v>
      </c>
      <c r="AP104" s="9">
        <f>[3]Dec!$I$59</f>
        <v>0</v>
      </c>
      <c r="AQ104" s="10">
        <f>[3]Dec!$I$60</f>
        <v>0</v>
      </c>
      <c r="AR104" s="9">
        <f>[3]Dec!$I$55</f>
        <v>0</v>
      </c>
      <c r="AS104" s="9">
        <f>[3]Dec!$I$56</f>
        <v>0</v>
      </c>
      <c r="AT104" s="11">
        <f>[3]Dec!$I$54</f>
        <v>0</v>
      </c>
      <c r="AU104" s="12">
        <f t="shared" si="2"/>
        <v>1</v>
      </c>
    </row>
    <row r="105" spans="1:47" x14ac:dyDescent="0.25">
      <c r="A105" s="2"/>
      <c r="B105" s="2" t="s">
        <v>21</v>
      </c>
      <c r="C105" s="2">
        <f>[3]Dec!$AK$10</f>
        <v>0</v>
      </c>
      <c r="D105" s="2">
        <f>[3]Dec!$M$10</f>
        <v>1</v>
      </c>
      <c r="E105" s="2">
        <f>[3]Dec!$O$10</f>
        <v>0</v>
      </c>
      <c r="F105" s="2">
        <f>[3]Dec!$N$10</f>
        <v>0</v>
      </c>
      <c r="G105" s="2">
        <f>[3]Dec!$AL$10</f>
        <v>0</v>
      </c>
      <c r="H105" s="2">
        <f>[3]Dec!$Q$10</f>
        <v>1</v>
      </c>
      <c r="I105" s="2">
        <f>[3]Dec!$P$10</f>
        <v>0</v>
      </c>
      <c r="J105" s="2">
        <f>[3]Dec!$AY$10</f>
        <v>0</v>
      </c>
      <c r="K105" s="2">
        <f>[3]Dec!$AM$10</f>
        <v>0</v>
      </c>
      <c r="L105" s="2">
        <f>[3]Dec!$R$10</f>
        <v>0</v>
      </c>
      <c r="M105" s="2">
        <f>[3]Dec!$AT$10</f>
        <v>0</v>
      </c>
      <c r="N105" s="2">
        <f>[3]Dec!$AN$10</f>
        <v>0</v>
      </c>
      <c r="O105" s="2">
        <f>[3]Dec!$T$10</f>
        <v>0</v>
      </c>
      <c r="P105" s="2">
        <f>[3]Dec!$U$10</f>
        <v>0</v>
      </c>
      <c r="Q105" s="2">
        <f>[3]Dec!$S$10</f>
        <v>0</v>
      </c>
      <c r="R105" s="2">
        <f>[3]Dec!$AP$10</f>
        <v>0</v>
      </c>
      <c r="S105" s="2">
        <f>SUM([3]Dec!$AA$10:$AB$10)</f>
        <v>0</v>
      </c>
      <c r="T105" s="2">
        <f>[3]Dec!$AQ$10</f>
        <v>0</v>
      </c>
      <c r="U105" s="2">
        <f>[3]Dec!$AR$10</f>
        <v>0</v>
      </c>
      <c r="V105" s="2">
        <f>[3]Dec!$AS$10</f>
        <v>0</v>
      </c>
      <c r="W105" s="2">
        <f>[3]Dec!$AD$10</f>
        <v>0</v>
      </c>
      <c r="X105" s="2">
        <f>[3]Dec!$AE$10</f>
        <v>0</v>
      </c>
      <c r="Y105" s="2">
        <f>SUM([3]Dec!$AF$10:$AG$10)</f>
        <v>0</v>
      </c>
      <c r="Z105" s="2">
        <f>[3]Dec!$AI$10</f>
        <v>0</v>
      </c>
      <c r="AA105" s="2">
        <f>SUM([3]Dec!$AH$10,[3]Dec!$AJ$10)</f>
        <v>0</v>
      </c>
      <c r="AB105" s="2">
        <f>[3]Dec!$AO$10</f>
        <v>0</v>
      </c>
      <c r="AC105" s="2">
        <f>[3]Dec!$AW$10</f>
        <v>0</v>
      </c>
      <c r="AD105" s="2">
        <f>[3]Dec!$AU$10</f>
        <v>0</v>
      </c>
      <c r="AE105" s="2">
        <f>[3]Dec!$AV$10</f>
        <v>0</v>
      </c>
      <c r="AF105" s="2">
        <f>[3]Dec!$Z$10</f>
        <v>0</v>
      </c>
      <c r="AG105" s="2">
        <f>[3]Dec!$BD$10</f>
        <v>0</v>
      </c>
      <c r="AH105" s="2">
        <f>[3]Dec!$AX$10</f>
        <v>0</v>
      </c>
      <c r="AI105" s="2">
        <f>[3]Dec!$AZ$10</f>
        <v>0</v>
      </c>
      <c r="AJ105" s="2">
        <f>[3]Dec!$V$10</f>
        <v>0</v>
      </c>
      <c r="AK105" s="2">
        <f>[3]Dec!$BE$10</f>
        <v>0</v>
      </c>
      <c r="AL105" s="2">
        <f>[3]Dec!$AC$10</f>
        <v>0</v>
      </c>
      <c r="AM105" s="2">
        <f>[3]Dec!$W$10</f>
        <v>0</v>
      </c>
      <c r="AN105" s="2">
        <f>[3]Dec!$Y$10</f>
        <v>0</v>
      </c>
      <c r="AO105" s="2">
        <f>[3]Dec!$X$10</f>
        <v>0</v>
      </c>
      <c r="AP105" s="2">
        <f>[3]Dec!$BF$10</f>
        <v>0</v>
      </c>
      <c r="AQ105" s="13">
        <f>[3]Dec!$BG$10</f>
        <v>0</v>
      </c>
      <c r="AR105" s="2">
        <f>[3]Dec!$BB$10</f>
        <v>0</v>
      </c>
      <c r="AS105" s="2">
        <f>[3]Dec!$BC$10</f>
        <v>0</v>
      </c>
      <c r="AT105" s="14">
        <f>[3]Dec!$BA$10</f>
        <v>0</v>
      </c>
      <c r="AU105" s="15">
        <f t="shared" si="2"/>
        <v>2</v>
      </c>
    </row>
    <row r="106" spans="1:47" x14ac:dyDescent="0.25">
      <c r="A106" s="9" t="s">
        <v>188</v>
      </c>
      <c r="B106" s="19" t="s">
        <v>20</v>
      </c>
      <c r="C106" s="9">
        <f>[14]Dec!$C$7</f>
        <v>0</v>
      </c>
      <c r="D106" s="9">
        <f>[14]Dec!$C$8</f>
        <v>0</v>
      </c>
      <c r="E106" s="9">
        <f>[14]Dec!$C$9</f>
        <v>0</v>
      </c>
      <c r="F106" s="9">
        <f>[14]Dec!$C$10</f>
        <v>0</v>
      </c>
      <c r="G106" s="9">
        <f>[14]Dec!$C$11</f>
        <v>0</v>
      </c>
      <c r="H106" s="9">
        <f>[14]Dec!$C$12</f>
        <v>0</v>
      </c>
      <c r="I106" s="9">
        <f>[14]Dec!$C$13</f>
        <v>0</v>
      </c>
      <c r="J106" s="9">
        <f>[14]Dec!$C$14</f>
        <v>0</v>
      </c>
      <c r="K106" s="9">
        <f>[14]Dec!$C$15</f>
        <v>0</v>
      </c>
      <c r="L106" s="9">
        <f>[14]Dec!$C$16</f>
        <v>0</v>
      </c>
      <c r="M106" s="9">
        <f>[14]Dec!$C$17</f>
        <v>0</v>
      </c>
      <c r="N106" s="9">
        <f>[14]Dec!$C$18</f>
        <v>0</v>
      </c>
      <c r="O106" s="9">
        <f>[14]Dec!$C$19</f>
        <v>0</v>
      </c>
      <c r="P106" s="9">
        <f>[14]Dec!$C$20</f>
        <v>0</v>
      </c>
      <c r="Q106" s="9">
        <f>[14]Dec!$C$21</f>
        <v>0</v>
      </c>
      <c r="R106" s="9">
        <f>[14]Dec!$C$22</f>
        <v>0</v>
      </c>
      <c r="S106" s="9">
        <f>[14]Dec!$C$23</f>
        <v>0</v>
      </c>
      <c r="T106" s="9">
        <f>[14]Dec!$C$24</f>
        <v>0</v>
      </c>
      <c r="U106" s="9">
        <f>[14]Dec!$C$25</f>
        <v>0</v>
      </c>
      <c r="V106" s="9">
        <f>[14]Dec!$C$26</f>
        <v>0</v>
      </c>
      <c r="W106" s="9">
        <f>[14]Dec!$C$27</f>
        <v>0</v>
      </c>
      <c r="X106" s="9">
        <f>[14]Dec!$C$28</f>
        <v>0</v>
      </c>
      <c r="Y106" s="9">
        <f>[14]Dec!$C$29</f>
        <v>0</v>
      </c>
      <c r="Z106" s="9">
        <f>[14]Dec!$C$30</f>
        <v>0</v>
      </c>
      <c r="AA106" s="9">
        <f>[14]Dec!$C$31</f>
        <v>0</v>
      </c>
      <c r="AB106" s="9">
        <f>[14]Dec!$C$32</f>
        <v>0</v>
      </c>
      <c r="AC106" s="9">
        <f>[14]Dec!$C$33</f>
        <v>0</v>
      </c>
      <c r="AD106" s="9">
        <f>[14]Dec!$C$34</f>
        <v>0</v>
      </c>
      <c r="AE106" s="9">
        <f>[14]Dec!$C$35</f>
        <v>0</v>
      </c>
      <c r="AF106" s="9">
        <f>[14]Dec!$C$36</f>
        <v>0</v>
      </c>
      <c r="AG106" s="9">
        <f>[14]Dec!$C$37</f>
        <v>0</v>
      </c>
      <c r="AH106" s="9">
        <f>[14]Dec!$C$38</f>
        <v>0</v>
      </c>
      <c r="AI106" s="9">
        <f>[14]Dec!$C$39</f>
        <v>0</v>
      </c>
      <c r="AJ106" s="9">
        <f>[14]Dec!$C$40</f>
        <v>0</v>
      </c>
      <c r="AK106" s="9">
        <f>[14]Dec!$C$41</f>
        <v>0</v>
      </c>
      <c r="AL106" s="9">
        <f>[14]Dec!$C$42</f>
        <v>0</v>
      </c>
      <c r="AM106" s="9">
        <f>[14]Dec!$C$43</f>
        <v>0</v>
      </c>
      <c r="AN106" s="9">
        <f>[14]Dec!$C$44</f>
        <v>0</v>
      </c>
      <c r="AO106" s="9">
        <f>[14]Dec!$C$45</f>
        <v>0</v>
      </c>
      <c r="AP106" s="9">
        <f>[14]Dec!$C$46</f>
        <v>0</v>
      </c>
      <c r="AQ106" s="10">
        <f>[14]Dec!$C$47</f>
        <v>0</v>
      </c>
      <c r="AR106" s="9">
        <f>[14]Dec!$C$48</f>
        <v>0</v>
      </c>
      <c r="AS106" s="9">
        <f>[14]Dec!$C$49</f>
        <v>0</v>
      </c>
      <c r="AT106" s="11">
        <f>[14]Dec!$C$50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[14]Dec!$B$7</f>
        <v>0</v>
      </c>
      <c r="D107" s="2">
        <f>[14]Dec!$B$8</f>
        <v>0</v>
      </c>
      <c r="E107" s="2">
        <f>[14]Dec!$B$9</f>
        <v>0</v>
      </c>
      <c r="F107" s="2">
        <f>[14]Dec!$B$10</f>
        <v>0</v>
      </c>
      <c r="G107" s="2">
        <f>[14]Dec!$B$11</f>
        <v>0</v>
      </c>
      <c r="H107" s="2">
        <f>[14]Dec!$B$12</f>
        <v>1</v>
      </c>
      <c r="I107" s="2">
        <f>[14]Dec!$B$13</f>
        <v>0</v>
      </c>
      <c r="J107" s="2">
        <f>[14]Dec!$B$14</f>
        <v>0</v>
      </c>
      <c r="K107" s="2">
        <f>[14]Dec!$B$15</f>
        <v>0</v>
      </c>
      <c r="L107" s="2">
        <f>[14]Dec!$B$16</f>
        <v>0</v>
      </c>
      <c r="M107" s="2">
        <f>[14]Dec!$B$17</f>
        <v>0</v>
      </c>
      <c r="N107" s="2">
        <f>[14]Dec!$B$18</f>
        <v>0</v>
      </c>
      <c r="O107" s="2">
        <f>[14]Dec!$B$19</f>
        <v>0</v>
      </c>
      <c r="P107" s="2">
        <f>[14]Dec!$B$20</f>
        <v>0</v>
      </c>
      <c r="Q107" s="2">
        <f>[14]Dec!$B$21</f>
        <v>0</v>
      </c>
      <c r="R107" s="2">
        <f>[14]Dec!$B$22</f>
        <v>0</v>
      </c>
      <c r="S107" s="2">
        <f>[14]Dec!$B$23</f>
        <v>0</v>
      </c>
      <c r="T107" s="2">
        <f>[14]Dec!$B$24</f>
        <v>0</v>
      </c>
      <c r="U107" s="2">
        <f>[14]Dec!$B$25</f>
        <v>0</v>
      </c>
      <c r="V107" s="2">
        <f>[14]Dec!$B$26</f>
        <v>0</v>
      </c>
      <c r="W107" s="2">
        <f>[14]Dec!$B$27</f>
        <v>0</v>
      </c>
      <c r="X107" s="2">
        <f>[14]Dec!$B$28</f>
        <v>0</v>
      </c>
      <c r="Y107" s="2">
        <f>[14]Dec!$B$29</f>
        <v>0</v>
      </c>
      <c r="Z107" s="2">
        <f>[14]Dec!$B$30</f>
        <v>0</v>
      </c>
      <c r="AA107" s="2">
        <f>[14]Dec!$B$31</f>
        <v>0</v>
      </c>
      <c r="AB107" s="2">
        <f>[14]Dec!$B$32</f>
        <v>0</v>
      </c>
      <c r="AC107" s="2">
        <f>[14]Dec!$B$33</f>
        <v>0</v>
      </c>
      <c r="AD107" s="2">
        <f>[14]Dec!$B$34</f>
        <v>0</v>
      </c>
      <c r="AE107" s="2">
        <f>[14]Dec!$B$35</f>
        <v>0</v>
      </c>
      <c r="AF107" s="2">
        <f>[14]Dec!$B$36</f>
        <v>1</v>
      </c>
      <c r="AG107" s="2">
        <f>[14]Dec!$B$37</f>
        <v>0</v>
      </c>
      <c r="AH107" s="2">
        <f>[14]Dec!$B$38</f>
        <v>0</v>
      </c>
      <c r="AI107" s="2">
        <f>[14]Dec!$B$39</f>
        <v>0</v>
      </c>
      <c r="AJ107" s="2">
        <f>[14]Dec!$B$40</f>
        <v>0</v>
      </c>
      <c r="AK107" s="2">
        <f>[14]Dec!$B$41</f>
        <v>0</v>
      </c>
      <c r="AL107" s="2">
        <f>[14]Dec!$B$42</f>
        <v>0</v>
      </c>
      <c r="AM107" s="2">
        <f>[14]Dec!$B$43</f>
        <v>0</v>
      </c>
      <c r="AN107" s="2">
        <f>[14]Dec!$B$44</f>
        <v>0</v>
      </c>
      <c r="AO107" s="2">
        <f>[14]Dec!$B$45</f>
        <v>0</v>
      </c>
      <c r="AP107" s="2">
        <f>[14]Dec!$B$46</f>
        <v>0</v>
      </c>
      <c r="AQ107" s="13">
        <f>[14]Dec!$B$47</f>
        <v>0</v>
      </c>
      <c r="AR107" s="2">
        <f>[14]Dec!$B$48</f>
        <v>0</v>
      </c>
      <c r="AS107" s="2">
        <f>[14]Dec!$B$49</f>
        <v>0</v>
      </c>
      <c r="AT107" s="14">
        <f>[14]Dec!$B$50</f>
        <v>0</v>
      </c>
      <c r="AU107" s="15">
        <f t="shared" si="2"/>
        <v>2</v>
      </c>
    </row>
    <row r="108" spans="1:47" x14ac:dyDescent="0.25">
      <c r="A108" s="9" t="s">
        <v>93</v>
      </c>
      <c r="B108" s="9" t="s">
        <v>20</v>
      </c>
      <c r="C108" s="9">
        <f>[20]Dec!$O$46</f>
        <v>0</v>
      </c>
      <c r="D108" s="9">
        <f>[20]Dec!$O$22</f>
        <v>0</v>
      </c>
      <c r="E108" s="9">
        <f>[20]Dec!$O$24</f>
        <v>0</v>
      </c>
      <c r="F108" s="9">
        <f>[20]Dec!$O$23</f>
        <v>0</v>
      </c>
      <c r="G108" s="9">
        <f>[20]Dec!$O$47</f>
        <v>0</v>
      </c>
      <c r="H108" s="9">
        <f>[20]Dec!$O$26</f>
        <v>0</v>
      </c>
      <c r="I108" s="9">
        <f>[20]Dec!$O$25</f>
        <v>0</v>
      </c>
      <c r="J108" s="9">
        <f>[20]Dec!$O$60</f>
        <v>0</v>
      </c>
      <c r="K108" s="9">
        <f>[20]Dec!$O$48</f>
        <v>0</v>
      </c>
      <c r="L108" s="9">
        <f>[20]Dec!$O$27</f>
        <v>0</v>
      </c>
      <c r="M108" s="9">
        <f>[20]Dec!$O$55</f>
        <v>0</v>
      </c>
      <c r="N108" s="9">
        <f>[20]Dec!$O$49</f>
        <v>0</v>
      </c>
      <c r="O108" s="9">
        <f>[20]Dec!$O$29</f>
        <v>0</v>
      </c>
      <c r="P108" s="9">
        <f>[20]Dec!$O$30</f>
        <v>0</v>
      </c>
      <c r="Q108" s="9">
        <f>[20]Dec!$O$28</f>
        <v>0</v>
      </c>
      <c r="R108" s="9">
        <f>[20]Dec!$O$51</f>
        <v>0</v>
      </c>
      <c r="S108" s="9">
        <f>SUM([20]Dec!$O$36,[20]Dec!$O$37)</f>
        <v>0</v>
      </c>
      <c r="T108" s="9">
        <f>[20]Dec!$O$52</f>
        <v>0</v>
      </c>
      <c r="U108" s="9">
        <f>[20]Dec!$O$53</f>
        <v>0</v>
      </c>
      <c r="V108" s="9">
        <f>[20]Dec!$O$54</f>
        <v>0</v>
      </c>
      <c r="W108" s="9">
        <f>[20]Dec!$O$39</f>
        <v>0</v>
      </c>
      <c r="X108" s="9">
        <f>[20]Dec!$O$40</f>
        <v>0</v>
      </c>
      <c r="Y108" s="9">
        <f>SUM([20]Dec!$O$41,[20]Dec!$O$42)</f>
        <v>0</v>
      </c>
      <c r="Z108" s="9">
        <f>[20]Dec!$O$44</f>
        <v>0</v>
      </c>
      <c r="AA108" s="9">
        <f>SUM([20]Dec!$O$43,[20]Dec!$O$45)</f>
        <v>0</v>
      </c>
      <c r="AB108" s="9">
        <f>[20]Dec!$O$50</f>
        <v>0</v>
      </c>
      <c r="AC108" s="9">
        <f>[20]Dec!$O$58</f>
        <v>0</v>
      </c>
      <c r="AD108" s="9">
        <f>[20]Dec!$O$56</f>
        <v>0</v>
      </c>
      <c r="AE108" s="9">
        <f>[20]Dec!$O$57</f>
        <v>0</v>
      </c>
      <c r="AF108" s="9">
        <f>[20]Dec!$O$35</f>
        <v>0</v>
      </c>
      <c r="AG108" s="9">
        <f>[20]Dec!$O$65</f>
        <v>0</v>
      </c>
      <c r="AH108" s="9">
        <f>[20]Dec!$O$59</f>
        <v>0</v>
      </c>
      <c r="AI108" s="9">
        <f>[20]Dec!$O$61</f>
        <v>0</v>
      </c>
      <c r="AJ108" s="9">
        <f>[20]Dec!$O$31</f>
        <v>0</v>
      </c>
      <c r="AK108" s="9">
        <f>[20]Dec!$O$66</f>
        <v>0</v>
      </c>
      <c r="AL108" s="9">
        <f>[20]Dec!$O$38</f>
        <v>0</v>
      </c>
      <c r="AM108" s="9">
        <f>[20]Dec!$O$32</f>
        <v>0</v>
      </c>
      <c r="AN108" s="9">
        <f>[20]Dec!$O$34</f>
        <v>0</v>
      </c>
      <c r="AO108" s="9">
        <f>[20]Dec!$O$33</f>
        <v>0</v>
      </c>
      <c r="AP108" s="9">
        <f>[20]Dec!$O$67</f>
        <v>0</v>
      </c>
      <c r="AQ108" s="10">
        <f>[20]Dec!$O$68</f>
        <v>0</v>
      </c>
      <c r="AR108" s="9">
        <f>[20]Dec!$O$63</f>
        <v>0</v>
      </c>
      <c r="AS108" s="9">
        <f>[20]Dec!$O$64</f>
        <v>0</v>
      </c>
      <c r="AT108" s="11">
        <f>[20]Dec!$O$62</f>
        <v>0</v>
      </c>
      <c r="AU108" s="12">
        <f t="shared" ref="AU108:AU139" si="3">SUM(C108:AT108)</f>
        <v>0</v>
      </c>
    </row>
    <row r="109" spans="1:47" x14ac:dyDescent="0.25">
      <c r="A109" s="2"/>
      <c r="B109" s="2" t="s">
        <v>21</v>
      </c>
      <c r="C109" s="2">
        <f>[20]Dec!$AS$16</f>
        <v>0</v>
      </c>
      <c r="D109" s="2">
        <f>[20]Dec!$U$16</f>
        <v>0</v>
      </c>
      <c r="E109" s="2">
        <f>[20]Dec!$W$16</f>
        <v>0</v>
      </c>
      <c r="F109" s="2">
        <f>[20]Dec!$V$16</f>
        <v>0</v>
      </c>
      <c r="G109" s="2">
        <f>[20]Dec!$AT$16</f>
        <v>0</v>
      </c>
      <c r="H109" s="2">
        <f>[20]Dec!$Y$16</f>
        <v>0</v>
      </c>
      <c r="I109" s="2">
        <f>[20]Dec!$X$16</f>
        <v>0</v>
      </c>
      <c r="J109" s="2">
        <f>[20]Dec!$BG$16</f>
        <v>0</v>
      </c>
      <c r="K109" s="2">
        <f>[20]Dec!$AU$16</f>
        <v>0</v>
      </c>
      <c r="L109" s="2">
        <f>[20]Dec!$Z$16</f>
        <v>0</v>
      </c>
      <c r="M109" s="2">
        <f>[20]Dec!$BB$16</f>
        <v>0</v>
      </c>
      <c r="N109" s="2">
        <f>[20]Dec!$AV$16</f>
        <v>0</v>
      </c>
      <c r="O109" s="2">
        <f>[20]Dec!$AB$16</f>
        <v>0</v>
      </c>
      <c r="P109" s="2">
        <f>[20]Dec!$AC$16</f>
        <v>0</v>
      </c>
      <c r="Q109" s="2">
        <f>[20]Dec!$AA$16</f>
        <v>0</v>
      </c>
      <c r="R109" s="2">
        <f>[20]Dec!$AX$16</f>
        <v>0</v>
      </c>
      <c r="S109" s="2">
        <f>SUM([20]Dec!$AI$16,[20]Dec!$AJ$16)</f>
        <v>0</v>
      </c>
      <c r="T109" s="2">
        <f>[20]Dec!$AY$16</f>
        <v>0</v>
      </c>
      <c r="U109" s="2">
        <f>[20]Dec!$AZ$16</f>
        <v>0</v>
      </c>
      <c r="V109" s="2">
        <f>[20]Dec!$BA$16</f>
        <v>0</v>
      </c>
      <c r="W109" s="2">
        <f>[20]Dec!$AL$16</f>
        <v>0</v>
      </c>
      <c r="X109" s="2">
        <f>[20]Dec!$AM$16</f>
        <v>0</v>
      </c>
      <c r="Y109" s="2">
        <f>SUM([20]Dec!$AN$16,[20]Dec!$AO$16)</f>
        <v>0</v>
      </c>
      <c r="Z109" s="2">
        <f>[20]Dec!$AQ$16</f>
        <v>0</v>
      </c>
      <c r="AA109" s="2">
        <f>SUM([20]Dec!$AP$16,[20]Dec!$AR$16)</f>
        <v>0</v>
      </c>
      <c r="AB109" s="2">
        <f>[20]Dec!$AW$16</f>
        <v>0</v>
      </c>
      <c r="AC109" s="2">
        <f>[20]Dec!$BE$16</f>
        <v>0</v>
      </c>
      <c r="AD109" s="2">
        <f>[20]Dec!$BC$16</f>
        <v>0</v>
      </c>
      <c r="AE109" s="2">
        <f>[20]Dec!$BD$16</f>
        <v>0</v>
      </c>
      <c r="AF109" s="2">
        <f>[20]Dec!$AH$16</f>
        <v>0</v>
      </c>
      <c r="AG109" s="2">
        <f>[20]Dec!$BL$16</f>
        <v>0</v>
      </c>
      <c r="AH109" s="2">
        <f>[20]Dec!$BF$16</f>
        <v>0</v>
      </c>
      <c r="AI109" s="2">
        <f>[20]Dec!$BH$16</f>
        <v>0</v>
      </c>
      <c r="AJ109" s="2">
        <f>[20]Dec!$AD$16</f>
        <v>0</v>
      </c>
      <c r="AK109" s="2">
        <f>[20]Dec!$BM$16</f>
        <v>0</v>
      </c>
      <c r="AL109" s="2">
        <f>[20]Dec!$AK$16</f>
        <v>0</v>
      </c>
      <c r="AM109" s="2">
        <f>[20]Dec!$AE$16</f>
        <v>0</v>
      </c>
      <c r="AN109" s="2">
        <f>[20]Dec!$AG$16</f>
        <v>0</v>
      </c>
      <c r="AO109" s="2">
        <f>[20]Dec!$AF$16</f>
        <v>0</v>
      </c>
      <c r="AP109" s="2">
        <f>[20]Dec!$BN$16</f>
        <v>0</v>
      </c>
      <c r="AQ109" s="13">
        <f>[20]Dec!$BO$16</f>
        <v>0</v>
      </c>
      <c r="AR109" s="2">
        <f>[20]Dec!$BJ$16</f>
        <v>0</v>
      </c>
      <c r="AS109" s="2">
        <f>[20]Dec!$BK$16</f>
        <v>0</v>
      </c>
      <c r="AT109" s="14">
        <f>[20]Dec!$BI$16</f>
        <v>0</v>
      </c>
      <c r="AU109" s="15">
        <f t="shared" si="3"/>
        <v>0</v>
      </c>
    </row>
    <row r="110" spans="1:47" x14ac:dyDescent="0.25">
      <c r="A110" s="9" t="s">
        <v>94</v>
      </c>
      <c r="B110" s="9" t="s">
        <v>20</v>
      </c>
      <c r="C110" s="9">
        <f>[20]Dec!$P$46</f>
        <v>0</v>
      </c>
      <c r="D110" s="9">
        <f>[20]Dec!$P$22</f>
        <v>0</v>
      </c>
      <c r="E110" s="9">
        <f>[20]Dec!$P$24</f>
        <v>0</v>
      </c>
      <c r="F110" s="9">
        <f>[20]Dec!$P$23</f>
        <v>0</v>
      </c>
      <c r="G110" s="9">
        <f>[20]Dec!$P$47</f>
        <v>0</v>
      </c>
      <c r="H110" s="9">
        <f>[20]Dec!$P$26</f>
        <v>0</v>
      </c>
      <c r="I110" s="9">
        <f>[20]Dec!$P$25</f>
        <v>0</v>
      </c>
      <c r="J110" s="9">
        <f>[20]Dec!$P$60</f>
        <v>0</v>
      </c>
      <c r="K110" s="9">
        <f>[20]Dec!$P$48</f>
        <v>0</v>
      </c>
      <c r="L110" s="9">
        <f>[20]Dec!$P$27</f>
        <v>0</v>
      </c>
      <c r="M110" s="9">
        <f>[20]Dec!$P$55</f>
        <v>0</v>
      </c>
      <c r="N110" s="9">
        <f>[20]Dec!$P$49</f>
        <v>0</v>
      </c>
      <c r="O110" s="9">
        <f>[20]Dec!$P$29</f>
        <v>0</v>
      </c>
      <c r="P110" s="9">
        <f>[20]Dec!$P$30</f>
        <v>0</v>
      </c>
      <c r="Q110" s="9">
        <f>[20]Dec!$P$28</f>
        <v>0</v>
      </c>
      <c r="R110" s="9">
        <f>[20]Dec!$P$51</f>
        <v>0</v>
      </c>
      <c r="S110" s="9">
        <f>SUM([20]Dec!$P$36,[20]Dec!$P$37)</f>
        <v>0</v>
      </c>
      <c r="T110" s="9">
        <f>[20]Dec!$P$52</f>
        <v>0</v>
      </c>
      <c r="U110" s="9">
        <f>[20]Dec!$P$53</f>
        <v>0</v>
      </c>
      <c r="V110" s="9">
        <f>[20]Dec!$P$54</f>
        <v>0</v>
      </c>
      <c r="W110" s="9">
        <f>[20]Dec!$P$39</f>
        <v>0</v>
      </c>
      <c r="X110" s="9">
        <f>[20]Dec!$P$40</f>
        <v>0</v>
      </c>
      <c r="Y110" s="9">
        <f>SUM([20]Dec!$P$41,[20]Dec!$P$42)</f>
        <v>0</v>
      </c>
      <c r="Z110" s="9">
        <f>[20]Dec!$P$44</f>
        <v>0</v>
      </c>
      <c r="AA110" s="9">
        <f>SUM([20]Dec!$P$43,[20]Dec!$P$45)</f>
        <v>0</v>
      </c>
      <c r="AB110" s="9">
        <f>[20]Dec!$P$50</f>
        <v>0</v>
      </c>
      <c r="AC110" s="9">
        <f>[20]Dec!$P$58</f>
        <v>0</v>
      </c>
      <c r="AD110" s="9">
        <f>[20]Dec!$P$56</f>
        <v>0</v>
      </c>
      <c r="AE110" s="9">
        <f>[20]Dec!$P$57</f>
        <v>0</v>
      </c>
      <c r="AF110" s="9">
        <f>[20]Dec!$P$35</f>
        <v>0</v>
      </c>
      <c r="AG110" s="9">
        <f>[20]Dec!$P$65</f>
        <v>0</v>
      </c>
      <c r="AH110" s="9">
        <f>[20]Dec!$P$59</f>
        <v>0</v>
      </c>
      <c r="AI110" s="9">
        <f>[20]Dec!$P$61</f>
        <v>0</v>
      </c>
      <c r="AJ110" s="9">
        <f>[20]Dec!$P$31</f>
        <v>0</v>
      </c>
      <c r="AK110" s="9">
        <f>[20]Dec!$P$66</f>
        <v>0</v>
      </c>
      <c r="AL110" s="9">
        <f>[20]Dec!$P$38</f>
        <v>0</v>
      </c>
      <c r="AM110" s="9">
        <f>[20]Dec!$P$32</f>
        <v>0</v>
      </c>
      <c r="AN110" s="9">
        <f>[20]Dec!$P$34</f>
        <v>0</v>
      </c>
      <c r="AO110" s="9">
        <f>[20]Dec!$P$33</f>
        <v>0</v>
      </c>
      <c r="AP110" s="9">
        <f>[20]Dec!$P$67</f>
        <v>0</v>
      </c>
      <c r="AQ110" s="10">
        <f>[20]Dec!$P$68</f>
        <v>0</v>
      </c>
      <c r="AR110" s="9">
        <f>[20]Dec!$P$63</f>
        <v>0</v>
      </c>
      <c r="AS110" s="9">
        <f>[20]Dec!$P$64</f>
        <v>0</v>
      </c>
      <c r="AT110" s="11">
        <f>[20]Dec!$P$62</f>
        <v>0</v>
      </c>
      <c r="AU110" s="12">
        <f t="shared" si="3"/>
        <v>0</v>
      </c>
    </row>
    <row r="111" spans="1:47" x14ac:dyDescent="0.25">
      <c r="A111" s="18"/>
      <c r="B111" s="18" t="s">
        <v>21</v>
      </c>
      <c r="C111" s="2">
        <f>[20]Dec!$AS$17</f>
        <v>0</v>
      </c>
      <c r="D111" s="2">
        <f>[20]Dec!$U$17</f>
        <v>0</v>
      </c>
      <c r="E111" s="2">
        <f>[20]Dec!$W$17</f>
        <v>0</v>
      </c>
      <c r="F111" s="2">
        <f>[20]Dec!$V$17</f>
        <v>0</v>
      </c>
      <c r="G111" s="2">
        <f>[20]Dec!$AT$17</f>
        <v>0</v>
      </c>
      <c r="H111" s="2">
        <f>[20]Dec!$Y$17</f>
        <v>1</v>
      </c>
      <c r="I111" s="2">
        <f>[20]Dec!$X$17</f>
        <v>0</v>
      </c>
      <c r="J111" s="2">
        <f>[20]Dec!$BG$17</f>
        <v>0</v>
      </c>
      <c r="K111" s="2">
        <f>[20]Dec!$AU$17</f>
        <v>0</v>
      </c>
      <c r="L111" s="2">
        <f>[20]Dec!$Z$17</f>
        <v>0</v>
      </c>
      <c r="M111" s="2">
        <f>[20]Dec!$BB$17</f>
        <v>1</v>
      </c>
      <c r="N111" s="2">
        <f>[20]Dec!$AV$17</f>
        <v>0</v>
      </c>
      <c r="O111" s="2">
        <f>[20]Dec!$AB$17</f>
        <v>0</v>
      </c>
      <c r="P111" s="2">
        <f>[20]Dec!$AC$17</f>
        <v>0</v>
      </c>
      <c r="Q111" s="2">
        <f>[20]Dec!$AA$17</f>
        <v>0</v>
      </c>
      <c r="R111" s="2">
        <f>[20]Dec!$AX$17</f>
        <v>0</v>
      </c>
      <c r="S111" s="2">
        <f>SUM([20]Dec!$AI$17,[20]Dec!$AJ$17)</f>
        <v>0</v>
      </c>
      <c r="T111" s="2">
        <f>[20]Dec!$AY$17</f>
        <v>0</v>
      </c>
      <c r="U111" s="2">
        <f>[20]Dec!$AZ$17</f>
        <v>0</v>
      </c>
      <c r="V111" s="2">
        <f>[20]Dec!$BA$17</f>
        <v>0</v>
      </c>
      <c r="W111" s="2">
        <f>[20]Dec!$AL$17</f>
        <v>0</v>
      </c>
      <c r="X111" s="2">
        <f>[20]Dec!$AM$17</f>
        <v>0</v>
      </c>
      <c r="Y111" s="2">
        <f>SUM([20]Dec!$AN$17,[20]Dec!$AO$17)</f>
        <v>0</v>
      </c>
      <c r="Z111" s="2">
        <f>[20]Dec!$AQ$17</f>
        <v>0</v>
      </c>
      <c r="AA111" s="2">
        <f>SUM([20]Dec!$AP$17,[20]Dec!$AR$17)</f>
        <v>0</v>
      </c>
      <c r="AB111" s="2">
        <f>[20]Dec!$AW$17</f>
        <v>0</v>
      </c>
      <c r="AC111" s="2">
        <f>[20]Dec!$BE$17</f>
        <v>0</v>
      </c>
      <c r="AD111" s="2">
        <f>[20]Dec!$BC$17</f>
        <v>0</v>
      </c>
      <c r="AE111" s="2">
        <f>[20]Dec!$BD$17</f>
        <v>0</v>
      </c>
      <c r="AF111" s="2">
        <f>[20]Dec!$AH$17</f>
        <v>0</v>
      </c>
      <c r="AG111" s="2">
        <f>[20]Dec!$BL$17</f>
        <v>0</v>
      </c>
      <c r="AH111" s="2">
        <f>[20]Dec!$BF$17</f>
        <v>0</v>
      </c>
      <c r="AI111" s="2">
        <f>[20]Dec!$BH$17</f>
        <v>0</v>
      </c>
      <c r="AJ111" s="2">
        <f>[20]Dec!$AD$17</f>
        <v>0</v>
      </c>
      <c r="AK111" s="2">
        <f>[20]Dec!$BM$17</f>
        <v>0</v>
      </c>
      <c r="AL111" s="2">
        <f>[20]Dec!$AK$17</f>
        <v>0</v>
      </c>
      <c r="AM111" s="2">
        <f>[20]Dec!$AE$17</f>
        <v>0</v>
      </c>
      <c r="AN111" s="2">
        <f>[20]Dec!$AG$17</f>
        <v>0</v>
      </c>
      <c r="AO111" s="2">
        <f>[20]Dec!$AF$17</f>
        <v>0</v>
      </c>
      <c r="AP111" s="2">
        <f>[20]Dec!$BN$17</f>
        <v>0</v>
      </c>
      <c r="AQ111" s="13">
        <f>[20]Dec!$BO$17</f>
        <v>0</v>
      </c>
      <c r="AR111" s="2">
        <f>[20]Dec!$BJ$17</f>
        <v>0</v>
      </c>
      <c r="AS111" s="2">
        <f>[20]Dec!$BK$17</f>
        <v>0</v>
      </c>
      <c r="AT111" s="14">
        <f>[20]Dec!$BI$17</f>
        <v>0</v>
      </c>
      <c r="AU111" s="15">
        <f t="shared" si="3"/>
        <v>2</v>
      </c>
    </row>
    <row r="112" spans="1:47" x14ac:dyDescent="0.25">
      <c r="A112" s="9" t="s">
        <v>96</v>
      </c>
      <c r="B112" s="9" t="s">
        <v>20</v>
      </c>
      <c r="C112" s="9">
        <f>[15]Dec!$C$7</f>
        <v>0</v>
      </c>
      <c r="D112" s="9">
        <f>[15]Dec!$C$8</f>
        <v>0</v>
      </c>
      <c r="E112" s="9">
        <f>[15]Dec!$C$9</f>
        <v>0</v>
      </c>
      <c r="F112" s="9">
        <f>[15]Dec!$C$10</f>
        <v>0</v>
      </c>
      <c r="G112" s="9">
        <f>[15]Dec!$C$11</f>
        <v>0</v>
      </c>
      <c r="H112" s="9">
        <f>[15]Dec!$C$12</f>
        <v>0</v>
      </c>
      <c r="I112" s="9">
        <f>[15]Dec!$C$13</f>
        <v>0</v>
      </c>
      <c r="J112" s="9">
        <f>[15]Dec!$C$14</f>
        <v>0</v>
      </c>
      <c r="K112" s="9">
        <f>[15]Dec!$C$15</f>
        <v>0</v>
      </c>
      <c r="L112" s="9">
        <f>[15]Dec!$C$16</f>
        <v>0</v>
      </c>
      <c r="M112" s="9">
        <f>[15]Dec!$C$17</f>
        <v>0</v>
      </c>
      <c r="N112" s="9">
        <f>[15]Dec!$C$18</f>
        <v>0</v>
      </c>
      <c r="O112" s="9">
        <f>[15]Dec!$C$19</f>
        <v>0</v>
      </c>
      <c r="P112" s="9">
        <f>[15]Dec!$C$20</f>
        <v>0</v>
      </c>
      <c r="Q112" s="9">
        <f>[15]Dec!$C$21</f>
        <v>0</v>
      </c>
      <c r="R112" s="9">
        <f>[15]Dec!$C$22</f>
        <v>0</v>
      </c>
      <c r="S112" s="9">
        <f>[15]Dec!$C$23</f>
        <v>0</v>
      </c>
      <c r="T112" s="9">
        <f>[15]Dec!$C$24</f>
        <v>0</v>
      </c>
      <c r="U112" s="9">
        <f>[15]Dec!$C$25</f>
        <v>0</v>
      </c>
      <c r="V112" s="9">
        <f>[15]Dec!$C$26</f>
        <v>0</v>
      </c>
      <c r="W112" s="9">
        <f>[15]Dec!$C$27</f>
        <v>0</v>
      </c>
      <c r="X112" s="9">
        <f>[15]Dec!$C$28</f>
        <v>0</v>
      </c>
      <c r="Y112" s="9">
        <f>[15]Dec!$C$29</f>
        <v>0</v>
      </c>
      <c r="Z112" s="9">
        <f>[15]Dec!$C$30</f>
        <v>0</v>
      </c>
      <c r="AA112" s="9">
        <f>[15]Dec!$C$31</f>
        <v>0</v>
      </c>
      <c r="AB112" s="9">
        <f>[15]Dec!$C$32</f>
        <v>0</v>
      </c>
      <c r="AC112" s="9">
        <f>[15]Dec!$C$33</f>
        <v>0</v>
      </c>
      <c r="AD112" s="9">
        <f>[15]Dec!$C$34</f>
        <v>0</v>
      </c>
      <c r="AE112" s="9">
        <f>[15]Dec!$C$35</f>
        <v>0</v>
      </c>
      <c r="AF112" s="9">
        <f>[15]Dec!$C$36</f>
        <v>1</v>
      </c>
      <c r="AG112" s="9">
        <f>[15]Dec!$C$37</f>
        <v>1</v>
      </c>
      <c r="AH112" s="9">
        <f>[15]Dec!$C$38</f>
        <v>0</v>
      </c>
      <c r="AI112" s="9">
        <f>[15]Dec!$C$39</f>
        <v>0</v>
      </c>
      <c r="AJ112" s="9">
        <f>[15]Dec!$C$40</f>
        <v>0</v>
      </c>
      <c r="AK112" s="9">
        <f>[15]Dec!$C$41</f>
        <v>0</v>
      </c>
      <c r="AL112" s="9">
        <f>[15]Dec!$C$42</f>
        <v>0</v>
      </c>
      <c r="AM112" s="9">
        <f>[15]Dec!$C$43</f>
        <v>0</v>
      </c>
      <c r="AN112" s="9">
        <f>[15]Dec!$C$44</f>
        <v>0</v>
      </c>
      <c r="AO112" s="9">
        <f>[15]Dec!$C$45</f>
        <v>0</v>
      </c>
      <c r="AP112" s="9">
        <f>[15]Dec!$C$46</f>
        <v>0</v>
      </c>
      <c r="AQ112" s="10">
        <f>[15]Dec!$C$47</f>
        <v>0</v>
      </c>
      <c r="AR112" s="9">
        <f>[15]Dec!$C$48</f>
        <v>0</v>
      </c>
      <c r="AS112" s="9">
        <f>[15]Dec!$C$49</f>
        <v>0</v>
      </c>
      <c r="AT112" s="11">
        <f>[15]Dec!$C$50</f>
        <v>0</v>
      </c>
      <c r="AU112" s="12">
        <f t="shared" si="3"/>
        <v>2</v>
      </c>
    </row>
    <row r="113" spans="1:47" x14ac:dyDescent="0.25">
      <c r="A113" s="2"/>
      <c r="B113" s="2" t="s">
        <v>21</v>
      </c>
      <c r="C113" s="2">
        <f>[15]Dec!$B$7</f>
        <v>0</v>
      </c>
      <c r="D113" s="2">
        <f>[15]Dec!$B$8</f>
        <v>4</v>
      </c>
      <c r="E113" s="2">
        <f>[15]Dec!$B$9</f>
        <v>0</v>
      </c>
      <c r="F113" s="2">
        <f>[15]Dec!$B$10</f>
        <v>1</v>
      </c>
      <c r="G113" s="2">
        <f>[15]Dec!$B$11</f>
        <v>0</v>
      </c>
      <c r="H113" s="2">
        <f>[15]Dec!$B$12</f>
        <v>0</v>
      </c>
      <c r="I113" s="2">
        <f>[15]Dec!$B$13</f>
        <v>0</v>
      </c>
      <c r="J113" s="2">
        <f>[15]Dec!$B$14</f>
        <v>0</v>
      </c>
      <c r="K113" s="2">
        <f>[15]Dec!$B$15</f>
        <v>0</v>
      </c>
      <c r="L113" s="2">
        <f>[15]Dec!$B$16</f>
        <v>0</v>
      </c>
      <c r="M113" s="2">
        <f>[15]Dec!$B$17</f>
        <v>0</v>
      </c>
      <c r="N113" s="2">
        <f>[15]Dec!$B$18</f>
        <v>0</v>
      </c>
      <c r="O113" s="2">
        <f>[15]Dec!$B$19</f>
        <v>0</v>
      </c>
      <c r="P113" s="2">
        <f>[15]Dec!$B$20</f>
        <v>0</v>
      </c>
      <c r="Q113" s="2">
        <f>[15]Dec!$B$21</f>
        <v>0</v>
      </c>
      <c r="R113" s="2">
        <f>[15]Dec!$B$22</f>
        <v>0</v>
      </c>
      <c r="S113" s="2">
        <f>[15]Dec!$B$23</f>
        <v>0</v>
      </c>
      <c r="T113" s="2">
        <f>[15]Dec!$B$24</f>
        <v>0</v>
      </c>
      <c r="U113" s="2">
        <f>[15]Dec!$B$25</f>
        <v>0</v>
      </c>
      <c r="V113" s="2">
        <f>[15]Dec!$B$26</f>
        <v>0</v>
      </c>
      <c r="W113" s="2">
        <f>[15]Dec!$B$27</f>
        <v>2</v>
      </c>
      <c r="X113" s="2">
        <f>[15]Dec!$B$28</f>
        <v>0</v>
      </c>
      <c r="Y113" s="2">
        <f>[15]Dec!$B$29</f>
        <v>0</v>
      </c>
      <c r="Z113" s="2">
        <f>[15]Dec!$B$30</f>
        <v>0</v>
      </c>
      <c r="AA113" s="2">
        <f>[15]Dec!$B$31</f>
        <v>0</v>
      </c>
      <c r="AB113" s="2">
        <f>[15]Dec!$B$32</f>
        <v>0</v>
      </c>
      <c r="AC113" s="2">
        <f>[15]Dec!$B$33</f>
        <v>0</v>
      </c>
      <c r="AD113" s="2">
        <f>[15]Dec!$B$34</f>
        <v>0</v>
      </c>
      <c r="AE113" s="2">
        <f>[15]Dec!$B$35</f>
        <v>0</v>
      </c>
      <c r="AF113" s="2">
        <f>[15]Dec!$B$36</f>
        <v>0</v>
      </c>
      <c r="AG113" s="2">
        <f>[15]Dec!$B$37</f>
        <v>0</v>
      </c>
      <c r="AH113" s="2">
        <f>[15]Dec!$B$38</f>
        <v>0</v>
      </c>
      <c r="AI113" s="2">
        <f>[15]Dec!$B$39</f>
        <v>0</v>
      </c>
      <c r="AJ113" s="2">
        <f>[15]Dec!$B$40</f>
        <v>1</v>
      </c>
      <c r="AK113" s="2">
        <f>[15]Dec!$B$41</f>
        <v>0</v>
      </c>
      <c r="AL113" s="2">
        <f>[15]Dec!$B$42</f>
        <v>0</v>
      </c>
      <c r="AM113" s="2">
        <f>[15]Dec!$B$43</f>
        <v>0</v>
      </c>
      <c r="AN113" s="2">
        <f>[15]Dec!$B$44</f>
        <v>0</v>
      </c>
      <c r="AO113" s="2">
        <f>[15]Dec!$B$45</f>
        <v>0</v>
      </c>
      <c r="AP113" s="2">
        <f>[15]Dec!$B$46</f>
        <v>0</v>
      </c>
      <c r="AQ113" s="13">
        <f>[15]Dec!$B$47</f>
        <v>0</v>
      </c>
      <c r="AR113" s="2">
        <f>[15]Dec!$B$48</f>
        <v>0</v>
      </c>
      <c r="AS113" s="2">
        <f>[15]Dec!$B$49</f>
        <v>0</v>
      </c>
      <c r="AT113" s="14">
        <f>[15]Dec!$B$50</f>
        <v>0</v>
      </c>
      <c r="AU113" s="15">
        <f t="shared" si="3"/>
        <v>8</v>
      </c>
    </row>
    <row r="114" spans="1:47" x14ac:dyDescent="0.25">
      <c r="A114" s="19" t="s">
        <v>142</v>
      </c>
      <c r="B114" s="19" t="s">
        <v>20</v>
      </c>
      <c r="C114" s="9">
        <f>[20]Dec!$Q$46</f>
        <v>0</v>
      </c>
      <c r="D114" s="9">
        <f>[20]Dec!$Q$22</f>
        <v>0</v>
      </c>
      <c r="E114" s="9">
        <f>[20]Dec!$Q$24</f>
        <v>0</v>
      </c>
      <c r="F114" s="9">
        <f>[20]Dec!$Q$23</f>
        <v>0</v>
      </c>
      <c r="G114" s="9">
        <f>[20]Dec!$Q$47</f>
        <v>0</v>
      </c>
      <c r="H114" s="9">
        <f>[20]Dec!$Q$26</f>
        <v>0</v>
      </c>
      <c r="I114" s="9">
        <f>[20]Dec!$Q$25</f>
        <v>0</v>
      </c>
      <c r="J114" s="9">
        <f>[20]Dec!$Q$60</f>
        <v>0</v>
      </c>
      <c r="K114" s="9">
        <f>[20]Dec!$Q$48</f>
        <v>0</v>
      </c>
      <c r="L114" s="9">
        <f>[20]Dec!$Q$27</f>
        <v>0</v>
      </c>
      <c r="M114" s="9">
        <f>[20]Dec!$Q$55</f>
        <v>0</v>
      </c>
      <c r="N114" s="9">
        <f>[20]Dec!$Q$49</f>
        <v>0</v>
      </c>
      <c r="O114" s="9">
        <f>[20]Dec!$Q$29</f>
        <v>0</v>
      </c>
      <c r="P114" s="9">
        <f>[20]Dec!$Q$30</f>
        <v>0</v>
      </c>
      <c r="Q114" s="9">
        <f>[20]Dec!$Q$28</f>
        <v>0</v>
      </c>
      <c r="R114" s="9">
        <f>[20]Dec!$Q$51</f>
        <v>0</v>
      </c>
      <c r="S114" s="9">
        <f>SUM([20]Dec!$Q$36,[20]Dec!$Q$37)</f>
        <v>0</v>
      </c>
      <c r="T114" s="9">
        <f>[20]Dec!$Q$52</f>
        <v>0</v>
      </c>
      <c r="U114" s="9">
        <f>[20]Dec!$Q$53</f>
        <v>0</v>
      </c>
      <c r="V114" s="9">
        <f>[20]Dec!$Q$54</f>
        <v>0</v>
      </c>
      <c r="W114" s="9">
        <f>[20]Dec!$Q$39</f>
        <v>0</v>
      </c>
      <c r="X114" s="9">
        <f>[20]Dec!$Q$40</f>
        <v>0</v>
      </c>
      <c r="Y114" s="9">
        <f>SUM([20]Dec!$Q$41,[20]Dec!$Q$42)</f>
        <v>0</v>
      </c>
      <c r="Z114" s="9">
        <f>[20]Dec!$Q$44</f>
        <v>0</v>
      </c>
      <c r="AA114" s="9">
        <f>SUM([20]Dec!$Q$43,[20]Dec!$Q$45)</f>
        <v>0</v>
      </c>
      <c r="AB114" s="9">
        <f>[20]Dec!$Q$50</f>
        <v>0</v>
      </c>
      <c r="AC114" s="9">
        <f>[20]Dec!$Q$58</f>
        <v>0</v>
      </c>
      <c r="AD114" s="9">
        <f>[20]Dec!$Q$56</f>
        <v>0</v>
      </c>
      <c r="AE114" s="9">
        <f>[20]Dec!$Q$57</f>
        <v>0</v>
      </c>
      <c r="AF114" s="9">
        <f>[20]Dec!$Q$35</f>
        <v>0</v>
      </c>
      <c r="AG114" s="9">
        <f>[20]Dec!$Q$65</f>
        <v>0</v>
      </c>
      <c r="AH114" s="9">
        <f>[20]Dec!$Q$59</f>
        <v>0</v>
      </c>
      <c r="AI114" s="9">
        <f>[20]Dec!$Q$61</f>
        <v>0</v>
      </c>
      <c r="AJ114" s="9">
        <f>[20]Dec!$Q$31</f>
        <v>0</v>
      </c>
      <c r="AK114" s="9">
        <f>[20]Dec!$Q$66</f>
        <v>0</v>
      </c>
      <c r="AL114" s="9">
        <f>[20]Dec!$Q$38</f>
        <v>0</v>
      </c>
      <c r="AM114" s="9">
        <f>[20]Dec!$Q$32</f>
        <v>0</v>
      </c>
      <c r="AN114" s="9">
        <f>[20]Dec!$Q$34</f>
        <v>0</v>
      </c>
      <c r="AO114" s="9">
        <f>[20]Dec!$Q$33</f>
        <v>0</v>
      </c>
      <c r="AP114" s="9">
        <f>[20]Dec!$Q$67</f>
        <v>0</v>
      </c>
      <c r="AQ114" s="10">
        <f>[20]Dec!$Q$68</f>
        <v>0</v>
      </c>
      <c r="AR114" s="9">
        <f>[20]Dec!$Q$63</f>
        <v>0</v>
      </c>
      <c r="AS114" s="9">
        <f>[20]Dec!$Q$64</f>
        <v>0</v>
      </c>
      <c r="AT114" s="11">
        <f>[20]Dec!$Q$62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[20]Dec!$AS$18</f>
        <v>0</v>
      </c>
      <c r="D115" s="2">
        <f>[20]Dec!$U$18</f>
        <v>0</v>
      </c>
      <c r="E115" s="2">
        <f>[20]Dec!$W$18</f>
        <v>0</v>
      </c>
      <c r="F115" s="2">
        <f>[20]Dec!$V$18</f>
        <v>0</v>
      </c>
      <c r="G115" s="2">
        <f>[20]Dec!$AT$18</f>
        <v>0</v>
      </c>
      <c r="H115" s="2">
        <f>[20]Dec!$Y$18</f>
        <v>0</v>
      </c>
      <c r="I115" s="2">
        <f>[20]Dec!$X$18</f>
        <v>0</v>
      </c>
      <c r="J115" s="2">
        <f>[20]Dec!$BG$18</f>
        <v>0</v>
      </c>
      <c r="K115" s="2">
        <f>[20]Dec!$AU$18</f>
        <v>0</v>
      </c>
      <c r="L115" s="2">
        <f>[20]Dec!$Z$18</f>
        <v>0</v>
      </c>
      <c r="M115" s="2">
        <f>[20]Dec!$BB$18</f>
        <v>0</v>
      </c>
      <c r="N115" s="2">
        <f>[20]Dec!$AV$18</f>
        <v>0</v>
      </c>
      <c r="O115" s="2">
        <f>[20]Dec!$AB$18</f>
        <v>0</v>
      </c>
      <c r="P115" s="2">
        <f>[20]Dec!$AC$18</f>
        <v>0</v>
      </c>
      <c r="Q115" s="2">
        <f>[20]Dec!$AA$18</f>
        <v>0</v>
      </c>
      <c r="R115" s="2">
        <f>[20]Dec!$AX$18</f>
        <v>0</v>
      </c>
      <c r="S115" s="2">
        <f>SUM([20]Dec!$AI$18,[20]Dec!$AJ$18)</f>
        <v>0</v>
      </c>
      <c r="T115" s="2">
        <f>[20]Dec!$AY$18</f>
        <v>0</v>
      </c>
      <c r="U115" s="2">
        <f>[20]Dec!$AZ$18</f>
        <v>0</v>
      </c>
      <c r="V115" s="2">
        <f>[20]Dec!$BA$18</f>
        <v>0</v>
      </c>
      <c r="W115" s="2">
        <f>[20]Dec!$AL$18</f>
        <v>0</v>
      </c>
      <c r="X115" s="2">
        <f>[20]Dec!$AM$18</f>
        <v>0</v>
      </c>
      <c r="Y115" s="2">
        <f>SUM([20]Dec!$AN$18,[20]Dec!$AO$18)</f>
        <v>0</v>
      </c>
      <c r="Z115" s="2">
        <f>[20]Dec!$AQ$18</f>
        <v>0</v>
      </c>
      <c r="AA115" s="2">
        <f>SUM([20]Dec!$AP$18,[20]Dec!$AR$18)</f>
        <v>0</v>
      </c>
      <c r="AB115" s="2">
        <f>[20]Dec!$AW$18</f>
        <v>0</v>
      </c>
      <c r="AC115" s="2">
        <f>[20]Dec!$BE$18</f>
        <v>0</v>
      </c>
      <c r="AD115" s="2">
        <f>[20]Dec!$BC$18</f>
        <v>0</v>
      </c>
      <c r="AE115" s="2">
        <f>[20]Dec!$BD$18</f>
        <v>0</v>
      </c>
      <c r="AF115" s="2">
        <f>[20]Dec!$AH$18</f>
        <v>0</v>
      </c>
      <c r="AG115" s="2">
        <f>[20]Dec!$BL$18</f>
        <v>0</v>
      </c>
      <c r="AH115" s="2">
        <f>[20]Dec!$BF$18</f>
        <v>0</v>
      </c>
      <c r="AI115" s="2">
        <f>[20]Dec!$BH$18</f>
        <v>0</v>
      </c>
      <c r="AJ115" s="2">
        <f>[20]Dec!$AD$18</f>
        <v>0</v>
      </c>
      <c r="AK115" s="2">
        <f>[20]Dec!$BM$18</f>
        <v>0</v>
      </c>
      <c r="AL115" s="2">
        <f>[20]Dec!$AK$18</f>
        <v>0</v>
      </c>
      <c r="AM115" s="2">
        <f>[20]Dec!$AE$18</f>
        <v>0</v>
      </c>
      <c r="AN115" s="2">
        <f>[20]Dec!$AG$18</f>
        <v>0</v>
      </c>
      <c r="AO115" s="2">
        <f>[20]Dec!$AF$18</f>
        <v>0</v>
      </c>
      <c r="AP115" s="2">
        <f>[20]Dec!$BN$18</f>
        <v>0</v>
      </c>
      <c r="AQ115" s="13">
        <f>[20]Dec!$BO$18</f>
        <v>0</v>
      </c>
      <c r="AR115" s="2">
        <f>[20]Dec!$BJ$18</f>
        <v>0</v>
      </c>
      <c r="AS115" s="2">
        <f>[20]Dec!$BK$18</f>
        <v>0</v>
      </c>
      <c r="AT115" s="14">
        <f>[20]Dec!$BI$18</f>
        <v>0</v>
      </c>
      <c r="AU115" s="15">
        <f t="shared" si="3"/>
        <v>0</v>
      </c>
    </row>
    <row r="116" spans="1:47" x14ac:dyDescent="0.25">
      <c r="A116" s="9" t="s">
        <v>160</v>
      </c>
      <c r="B116" s="9" t="s">
        <v>20</v>
      </c>
      <c r="C116" s="9">
        <f>[11]Dec!$C$31</f>
        <v>0</v>
      </c>
      <c r="D116" s="9">
        <f>[11]Dec!$C$7</f>
        <v>0</v>
      </c>
      <c r="E116" s="9">
        <f>[11]Dec!$C$9</f>
        <v>0</v>
      </c>
      <c r="F116" s="9">
        <f>[11]Dec!$C$8</f>
        <v>0</v>
      </c>
      <c r="G116" s="9">
        <f>[11]Dec!$C$32</f>
        <v>0</v>
      </c>
      <c r="H116" s="9">
        <f>[11]Dec!$C$11</f>
        <v>0</v>
      </c>
      <c r="I116" s="9">
        <f>[11]Dec!$C$10</f>
        <v>0</v>
      </c>
      <c r="J116" s="9">
        <f>[11]Dec!$C$45</f>
        <v>0</v>
      </c>
      <c r="K116" s="9">
        <f>[11]Dec!$C$33</f>
        <v>0</v>
      </c>
      <c r="L116" s="9">
        <f>[11]Dec!$C$12</f>
        <v>0</v>
      </c>
      <c r="M116" s="9">
        <f>[11]Dec!$C$40</f>
        <v>0</v>
      </c>
      <c r="N116" s="9">
        <f>[11]Dec!$C$34</f>
        <v>0</v>
      </c>
      <c r="O116" s="9">
        <f>[11]Dec!$C$14</f>
        <v>0</v>
      </c>
      <c r="P116" s="9">
        <f>[11]Dec!$C$15</f>
        <v>0</v>
      </c>
      <c r="Q116" s="9">
        <f>[11]Dec!$C$13</f>
        <v>0</v>
      </c>
      <c r="R116" s="9">
        <f>[11]Dec!$C$36</f>
        <v>0</v>
      </c>
      <c r="S116" s="9">
        <f>SUM([11]Dec!$C$21:$C$22)</f>
        <v>0</v>
      </c>
      <c r="T116" s="9">
        <f>[11]Dec!$C$37</f>
        <v>0</v>
      </c>
      <c r="U116" s="9">
        <f>[11]Dec!$C$38</f>
        <v>0</v>
      </c>
      <c r="V116" s="9">
        <f>[11]Dec!$C$39</f>
        <v>0</v>
      </c>
      <c r="W116" s="9">
        <f>[11]Dec!$C$24</f>
        <v>0</v>
      </c>
      <c r="X116" s="9">
        <f>[11]Dec!$C$25</f>
        <v>0</v>
      </c>
      <c r="Y116" s="9">
        <f>SUM([11]Dec!$C$26:$C$27)</f>
        <v>0</v>
      </c>
      <c r="Z116" s="9">
        <f>[11]Dec!$C$29</f>
        <v>0</v>
      </c>
      <c r="AA116" s="9">
        <f>SUM([11]Dec!$A$28,[11]Dec!$A$30)</f>
        <v>0</v>
      </c>
      <c r="AB116" s="9">
        <f>[11]Dec!$C$35</f>
        <v>0</v>
      </c>
      <c r="AC116" s="9">
        <f>[11]Dec!$C$43</f>
        <v>0</v>
      </c>
      <c r="AD116" s="9">
        <f>[11]Dec!$C$41</f>
        <v>0</v>
      </c>
      <c r="AE116" s="9">
        <f>[11]Dec!$C$42</f>
        <v>0</v>
      </c>
      <c r="AF116" s="9">
        <f>[11]Dec!$C$20</f>
        <v>0</v>
      </c>
      <c r="AG116" s="9">
        <f>[11]Dec!$C$50</f>
        <v>0</v>
      </c>
      <c r="AH116" s="9">
        <f>[11]Dec!$C$44</f>
        <v>0</v>
      </c>
      <c r="AI116" s="9">
        <f>[11]Dec!$C$46</f>
        <v>0</v>
      </c>
      <c r="AJ116" s="9">
        <f>[11]Dec!$C$16</f>
        <v>0</v>
      </c>
      <c r="AK116" s="9">
        <f>[11]Dec!$C$51</f>
        <v>0</v>
      </c>
      <c r="AL116" s="9">
        <f>[11]Dec!$C$23</f>
        <v>0</v>
      </c>
      <c r="AM116" s="9">
        <f>[11]Dec!$C$17</f>
        <v>0</v>
      </c>
      <c r="AN116" s="9">
        <f>[11]Dec!$C$19</f>
        <v>0</v>
      </c>
      <c r="AO116" s="9">
        <f>[11]Dec!$C$18</f>
        <v>0</v>
      </c>
      <c r="AP116" s="9">
        <f>[11]Dec!$C$52</f>
        <v>0</v>
      </c>
      <c r="AQ116" s="10">
        <f>[11]Dec!$C$53</f>
        <v>0</v>
      </c>
      <c r="AR116" s="9">
        <f>[11]Dec!$C$48</f>
        <v>0</v>
      </c>
      <c r="AS116" s="9">
        <f>[11]Dec!$C$49</f>
        <v>0</v>
      </c>
      <c r="AT116" s="11">
        <f>[11]Dec!$C$47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[11]Dec!$AD$4</f>
        <v>0</v>
      </c>
      <c r="D117" s="2">
        <f>[11]Dec!$F$4</f>
        <v>0</v>
      </c>
      <c r="E117" s="2">
        <f>[11]Dec!$H$4</f>
        <v>0</v>
      </c>
      <c r="F117" s="2">
        <f>[11]Dec!$G$4</f>
        <v>0</v>
      </c>
      <c r="G117" s="2">
        <f>[11]Dec!$AE$4</f>
        <v>0</v>
      </c>
      <c r="H117" s="2">
        <f>[11]Dec!$J$4</f>
        <v>1</v>
      </c>
      <c r="I117" s="2">
        <f>[11]Dec!$I$4</f>
        <v>0</v>
      </c>
      <c r="J117" s="2">
        <f>[11]Dec!$AR$4</f>
        <v>0</v>
      </c>
      <c r="K117" s="2">
        <f>[11]Dec!$AF$4</f>
        <v>0</v>
      </c>
      <c r="L117" s="2">
        <f>[11]Dec!$K$4</f>
        <v>0</v>
      </c>
      <c r="M117" s="2">
        <f>[11]Dec!$AM$4</f>
        <v>0</v>
      </c>
      <c r="N117" s="2">
        <f>[11]Dec!$AG$4</f>
        <v>0</v>
      </c>
      <c r="O117" s="2">
        <f>[11]Dec!$M$4</f>
        <v>0</v>
      </c>
      <c r="P117" s="2">
        <f>[11]Dec!$N$4</f>
        <v>0</v>
      </c>
      <c r="Q117" s="2">
        <f>[11]Dec!$L$4</f>
        <v>0</v>
      </c>
      <c r="R117" s="2">
        <f>[11]Dec!$AI$4</f>
        <v>0</v>
      </c>
      <c r="S117" s="2">
        <f>SUM([11]Dec!$T$4:$U$4)</f>
        <v>0</v>
      </c>
      <c r="T117" s="2">
        <f>[11]Dec!$AJ$4</f>
        <v>0</v>
      </c>
      <c r="U117" s="2">
        <f>[11]Dec!$AK$4</f>
        <v>0</v>
      </c>
      <c r="V117" s="2">
        <f>[11]Dec!$AL$4</f>
        <v>0</v>
      </c>
      <c r="W117" s="2">
        <f>[11]Dec!$W$4</f>
        <v>1</v>
      </c>
      <c r="X117" s="2">
        <f>[11]Dec!$X$4</f>
        <v>0</v>
      </c>
      <c r="Y117" s="2">
        <f>SUM([11]Dec!$Y$4:$Z$4)</f>
        <v>0</v>
      </c>
      <c r="Z117" s="2">
        <f>[11]Dec!$AB$4</f>
        <v>0</v>
      </c>
      <c r="AA117" s="2">
        <f>SUM([11]Dec!$AA$4,[11]Dec!$AC$4)</f>
        <v>0</v>
      </c>
      <c r="AB117" s="2">
        <f>[11]Dec!$AH$4</f>
        <v>0</v>
      </c>
      <c r="AC117" s="2">
        <f>[11]Dec!$AP$4</f>
        <v>0</v>
      </c>
      <c r="AD117" s="2">
        <f>[11]Dec!$AN$4</f>
        <v>0</v>
      </c>
      <c r="AE117" s="2">
        <f>[11]Dec!$AO$4</f>
        <v>0</v>
      </c>
      <c r="AF117" s="2">
        <f>[11]Dec!$S$4</f>
        <v>2</v>
      </c>
      <c r="AG117" s="2">
        <f>[11]Dec!$AW$4</f>
        <v>0</v>
      </c>
      <c r="AH117" s="2">
        <f>[11]Dec!$AQ$4</f>
        <v>0</v>
      </c>
      <c r="AI117" s="2">
        <f>[11]Dec!$AS$4</f>
        <v>0</v>
      </c>
      <c r="AJ117" s="2">
        <f>[11]Dec!$O$4</f>
        <v>0</v>
      </c>
      <c r="AK117" s="2">
        <f>[11]Dec!$AX$4</f>
        <v>0</v>
      </c>
      <c r="AL117" s="2">
        <f>[11]Dec!$V$4</f>
        <v>0</v>
      </c>
      <c r="AM117" s="2">
        <f>[11]Dec!$P$4</f>
        <v>0</v>
      </c>
      <c r="AN117" s="2">
        <f>[11]Dec!$R$4</f>
        <v>0</v>
      </c>
      <c r="AO117" s="2">
        <f>[11]Dec!$Q$4</f>
        <v>0</v>
      </c>
      <c r="AP117" s="2">
        <f>[11]Dec!$AY$4</f>
        <v>0</v>
      </c>
      <c r="AQ117" s="13">
        <f>[11]Dec!$AZ$4</f>
        <v>0</v>
      </c>
      <c r="AR117" s="2">
        <f>[11]Dec!$AU$4</f>
        <v>0</v>
      </c>
      <c r="AS117" s="2">
        <f>[11]Dec!$AV$4</f>
        <v>0</v>
      </c>
      <c r="AT117" s="14">
        <f>[11]Dec!$AT$4</f>
        <v>0</v>
      </c>
      <c r="AU117" s="15">
        <f t="shared" si="3"/>
        <v>4</v>
      </c>
    </row>
    <row r="118" spans="1:47" x14ac:dyDescent="0.25">
      <c r="A118" s="9" t="s">
        <v>143</v>
      </c>
      <c r="B118" s="9" t="s">
        <v>20</v>
      </c>
      <c r="C118" s="9">
        <f>[3]Dec!$E$38</f>
        <v>0</v>
      </c>
      <c r="D118" s="9">
        <f>[3]Dec!$E$14</f>
        <v>0</v>
      </c>
      <c r="E118" s="9">
        <f>[3]Dec!$E$16</f>
        <v>0</v>
      </c>
      <c r="F118" s="9">
        <f>[3]Dec!$E$15</f>
        <v>0</v>
      </c>
      <c r="G118" s="9">
        <f>[3]Dec!$E$39</f>
        <v>0</v>
      </c>
      <c r="H118" s="9">
        <f>[3]Dec!$E$18</f>
        <v>0</v>
      </c>
      <c r="I118" s="9">
        <f>[3]Dec!$E$17</f>
        <v>0</v>
      </c>
      <c r="J118" s="9">
        <f>[3]Dec!$E$52</f>
        <v>0</v>
      </c>
      <c r="K118" s="9">
        <f>[3]Dec!$E$40</f>
        <v>0</v>
      </c>
      <c r="L118" s="9">
        <f>[3]Dec!$E$19</f>
        <v>0</v>
      </c>
      <c r="M118" s="9">
        <f>[3]Dec!$E$47</f>
        <v>0</v>
      </c>
      <c r="N118" s="9">
        <f>[3]Dec!$E$41</f>
        <v>0</v>
      </c>
      <c r="O118" s="9">
        <f>[3]Dec!$E$21</f>
        <v>0</v>
      </c>
      <c r="P118" s="9">
        <f>[3]Dec!$E$22</f>
        <v>0</v>
      </c>
      <c r="Q118" s="9">
        <f>[3]Dec!$E$20</f>
        <v>0</v>
      </c>
      <c r="R118" s="9">
        <f>[3]Dec!$E$43</f>
        <v>0</v>
      </c>
      <c r="S118" s="9">
        <f>SUM([3]Dec!$E$28:$E$29)</f>
        <v>0</v>
      </c>
      <c r="T118" s="9">
        <f>[3]Dec!$E$44</f>
        <v>0</v>
      </c>
      <c r="U118" s="9">
        <f>[3]Dec!$E$45</f>
        <v>0</v>
      </c>
      <c r="V118" s="9">
        <f>[3]Dec!$E$46</f>
        <v>0</v>
      </c>
      <c r="W118" s="9">
        <f>[3]Dec!$E$31</f>
        <v>0</v>
      </c>
      <c r="X118" s="9">
        <f>[3]Dec!$E$32</f>
        <v>0</v>
      </c>
      <c r="Y118" s="9">
        <f>SUM([3]Dec!$E$33:$E$34)</f>
        <v>0</v>
      </c>
      <c r="Z118" s="9">
        <f>[3]Dec!$E$36</f>
        <v>0</v>
      </c>
      <c r="AA118" s="9">
        <f>SUM([3]Dec!$E$35,[3]Dec!$E$37)</f>
        <v>0</v>
      </c>
      <c r="AB118" s="9">
        <f>[3]Dec!$E$42</f>
        <v>0</v>
      </c>
      <c r="AC118" s="9">
        <f>[3]Dec!$E$50</f>
        <v>0</v>
      </c>
      <c r="AD118" s="9">
        <f>[3]Dec!$E$48</f>
        <v>0</v>
      </c>
      <c r="AE118" s="9">
        <f>[3]Dec!$E$49</f>
        <v>0</v>
      </c>
      <c r="AF118" s="9">
        <f>[3]Dec!$E$27</f>
        <v>0</v>
      </c>
      <c r="AG118" s="9">
        <f>[3]Dec!$E$57</f>
        <v>0</v>
      </c>
      <c r="AH118" s="9">
        <f>[3]Dec!$E$51</f>
        <v>0</v>
      </c>
      <c r="AI118" s="9">
        <f>[3]Dec!$E$53</f>
        <v>0</v>
      </c>
      <c r="AJ118" s="9">
        <f>[3]Dec!$E$23</f>
        <v>0</v>
      </c>
      <c r="AK118" s="9">
        <f>[3]Dec!$E$58</f>
        <v>0</v>
      </c>
      <c r="AL118" s="9">
        <f>[3]Dec!$E$30</f>
        <v>0</v>
      </c>
      <c r="AM118" s="9">
        <f>[3]Dec!$E$24</f>
        <v>0</v>
      </c>
      <c r="AN118" s="9">
        <f>[3]Dec!$E$26</f>
        <v>0</v>
      </c>
      <c r="AO118" s="9">
        <f>[3]Dec!$E$25</f>
        <v>0</v>
      </c>
      <c r="AP118" s="9">
        <f>[3]Dec!$E$59</f>
        <v>0</v>
      </c>
      <c r="AQ118" s="10">
        <f>[3]Dec!$E$60</f>
        <v>0</v>
      </c>
      <c r="AR118" s="9">
        <f>[3]Dec!$E$55</f>
        <v>0</v>
      </c>
      <c r="AS118" s="9">
        <f>[3]Dec!$E$56</f>
        <v>0</v>
      </c>
      <c r="AT118" s="11">
        <f>[3]Dec!$E$54</f>
        <v>0</v>
      </c>
      <c r="AU118" s="12">
        <f t="shared" si="3"/>
        <v>0</v>
      </c>
    </row>
    <row r="119" spans="1:47" x14ac:dyDescent="0.25">
      <c r="A119" s="2"/>
      <c r="B119" s="2" t="s">
        <v>21</v>
      </c>
      <c r="C119" s="2">
        <f>[3]Dec!$AK$6</f>
        <v>0</v>
      </c>
      <c r="D119" s="2">
        <f>[3]Dec!$M$6</f>
        <v>1</v>
      </c>
      <c r="E119" s="2">
        <f>[3]Dec!$O$6</f>
        <v>0</v>
      </c>
      <c r="F119" s="2">
        <f>[3]Dec!$N$6</f>
        <v>0</v>
      </c>
      <c r="G119" s="2">
        <f>[3]Dec!$AL$6</f>
        <v>0</v>
      </c>
      <c r="H119" s="2">
        <f>[3]Dec!$Q$6</f>
        <v>0</v>
      </c>
      <c r="I119" s="2">
        <f>[3]Dec!$P$6</f>
        <v>0</v>
      </c>
      <c r="J119" s="2">
        <f>[3]Dec!$AY$6</f>
        <v>0</v>
      </c>
      <c r="K119" s="2">
        <f>[3]Dec!$AM$6</f>
        <v>0</v>
      </c>
      <c r="L119" s="2">
        <f>[3]Dec!$R$6</f>
        <v>0</v>
      </c>
      <c r="M119" s="2">
        <f>[3]Dec!$AT$6</f>
        <v>0</v>
      </c>
      <c r="N119" s="2">
        <f>[3]Dec!$AN$6</f>
        <v>0</v>
      </c>
      <c r="O119" s="2">
        <f>[3]Dec!$T$6</f>
        <v>0</v>
      </c>
      <c r="P119" s="2">
        <f>[3]Dec!$U$6</f>
        <v>0</v>
      </c>
      <c r="Q119" s="2">
        <f>[3]Dec!$S$6</f>
        <v>0</v>
      </c>
      <c r="R119" s="2">
        <f>[3]Dec!$AP$6</f>
        <v>0</v>
      </c>
      <c r="S119" s="2">
        <f>SUM([3]Dec!$AA$6:$AB$6)</f>
        <v>0</v>
      </c>
      <c r="T119" s="2">
        <f>[3]Dec!$AQ$6</f>
        <v>0</v>
      </c>
      <c r="U119" s="2">
        <f>[3]Dec!$AR$6</f>
        <v>0</v>
      </c>
      <c r="V119" s="2">
        <f>[3]Dec!$AS$6</f>
        <v>0</v>
      </c>
      <c r="W119" s="2">
        <f>[3]Dec!$AD$6</f>
        <v>0</v>
      </c>
      <c r="X119" s="2">
        <f>[3]Dec!$AE$6</f>
        <v>0</v>
      </c>
      <c r="Y119" s="2">
        <f>SUM([3]Dec!$AF$6:$AG$6)</f>
        <v>0</v>
      </c>
      <c r="Z119" s="2">
        <f>[3]Dec!$AI$6</f>
        <v>0</v>
      </c>
      <c r="AA119" s="2">
        <f>SUM([3]Dec!$AH$6,[3]Dec!$AJ$6)</f>
        <v>0</v>
      </c>
      <c r="AB119" s="2">
        <f>[3]Dec!$AO$6</f>
        <v>0</v>
      </c>
      <c r="AC119" s="2">
        <f>[3]Dec!$AW$6</f>
        <v>0</v>
      </c>
      <c r="AD119" s="2">
        <f>[3]Dec!$AU$6</f>
        <v>0</v>
      </c>
      <c r="AE119" s="2">
        <f>[3]Dec!$AV$6</f>
        <v>0</v>
      </c>
      <c r="AF119" s="2">
        <f>[3]Dec!$Z$6</f>
        <v>0</v>
      </c>
      <c r="AG119" s="2">
        <f>[3]Dec!$BD$6</f>
        <v>0</v>
      </c>
      <c r="AH119" s="2">
        <f>[3]Dec!$AX$6</f>
        <v>0</v>
      </c>
      <c r="AI119" s="2">
        <f>[3]Dec!$AZ$6</f>
        <v>0</v>
      </c>
      <c r="AJ119" s="2">
        <f>[3]Dec!$V$6</f>
        <v>0</v>
      </c>
      <c r="AK119" s="2">
        <f>[3]Dec!$BE$6</f>
        <v>0</v>
      </c>
      <c r="AL119" s="2">
        <f>[3]Dec!$AC$6</f>
        <v>0</v>
      </c>
      <c r="AM119" s="2">
        <f>[3]Dec!$W$6</f>
        <v>0</v>
      </c>
      <c r="AN119" s="2">
        <f>[3]Dec!$Y$6</f>
        <v>0</v>
      </c>
      <c r="AO119" s="2">
        <f>[3]Dec!$X$6</f>
        <v>0</v>
      </c>
      <c r="AP119" s="2">
        <f>[3]Dec!$BF$6</f>
        <v>0</v>
      </c>
      <c r="AQ119" s="13">
        <f>[3]Dec!$BG$6</f>
        <v>0</v>
      </c>
      <c r="AR119" s="2">
        <f>[3]Dec!$BB$6</f>
        <v>0</v>
      </c>
      <c r="AS119" s="2">
        <f>[3]Dec!$BC$6</f>
        <v>0</v>
      </c>
      <c r="AT119" s="14">
        <f>[3]Dec!$BA$6</f>
        <v>0</v>
      </c>
      <c r="AU119" s="15">
        <f t="shared" si="3"/>
        <v>1</v>
      </c>
    </row>
    <row r="120" spans="1:47" x14ac:dyDescent="0.25">
      <c r="A120" s="9" t="s">
        <v>137</v>
      </c>
      <c r="B120" s="9" t="s">
        <v>20</v>
      </c>
      <c r="C120" s="9">
        <f>[16]Dec!$C$7</f>
        <v>0</v>
      </c>
      <c r="D120" s="9">
        <f>[16]Dec!$C$8</f>
        <v>0</v>
      </c>
      <c r="E120" s="9">
        <f>[16]Dec!$C$9</f>
        <v>0</v>
      </c>
      <c r="F120" s="9">
        <f>[16]Dec!$C$10</f>
        <v>0</v>
      </c>
      <c r="G120" s="9">
        <f>[16]Dec!$C$11</f>
        <v>0</v>
      </c>
      <c r="H120" s="9">
        <f>[16]Dec!$C$12</f>
        <v>0</v>
      </c>
      <c r="I120" s="9">
        <f>[16]Dec!$C$13</f>
        <v>0</v>
      </c>
      <c r="J120" s="9">
        <f>[16]Dec!$C$14</f>
        <v>0</v>
      </c>
      <c r="K120" s="9">
        <f>[16]Dec!$C$15</f>
        <v>0</v>
      </c>
      <c r="L120" s="9">
        <f>[16]Dec!$C$16</f>
        <v>0</v>
      </c>
      <c r="M120" s="9">
        <f>[16]Dec!$C$17</f>
        <v>0</v>
      </c>
      <c r="N120" s="9">
        <f>[16]Dec!$C$18</f>
        <v>0</v>
      </c>
      <c r="O120" s="9">
        <f>[16]Dec!$C$19</f>
        <v>0</v>
      </c>
      <c r="P120" s="9">
        <f>[16]Dec!$C$20</f>
        <v>0</v>
      </c>
      <c r="Q120" s="9">
        <f>[16]Dec!$C$21</f>
        <v>0</v>
      </c>
      <c r="R120" s="9">
        <f>[16]Dec!$C$22</f>
        <v>0</v>
      </c>
      <c r="S120" s="9">
        <f>[16]Dec!$C$23</f>
        <v>0</v>
      </c>
      <c r="T120" s="9">
        <f>[16]Dec!$C$24</f>
        <v>0</v>
      </c>
      <c r="U120" s="9">
        <f>[16]Dec!$C$25</f>
        <v>0</v>
      </c>
      <c r="V120" s="9">
        <f>[16]Dec!$C$26</f>
        <v>0</v>
      </c>
      <c r="W120" s="9">
        <f>[16]Dec!$C$27</f>
        <v>1</v>
      </c>
      <c r="X120" s="9">
        <f>[16]Dec!$C$28</f>
        <v>0</v>
      </c>
      <c r="Y120" s="9">
        <f>[16]Dec!$C$29</f>
        <v>0</v>
      </c>
      <c r="Z120" s="9">
        <f>[16]Dec!$C$30</f>
        <v>0</v>
      </c>
      <c r="AA120" s="9">
        <f>[16]Dec!$C$31</f>
        <v>0</v>
      </c>
      <c r="AB120" s="9">
        <f>[16]Dec!$C$32</f>
        <v>0</v>
      </c>
      <c r="AC120" s="9">
        <f>[16]Dec!$C$33</f>
        <v>0</v>
      </c>
      <c r="AD120" s="9">
        <f>[16]Dec!$C$34</f>
        <v>0</v>
      </c>
      <c r="AE120" s="9">
        <f>[16]Dec!$C$35</f>
        <v>0</v>
      </c>
      <c r="AF120" s="9">
        <f>[16]Dec!$C$36</f>
        <v>0</v>
      </c>
      <c r="AG120" s="9">
        <f>[16]Dec!$C$37</f>
        <v>0</v>
      </c>
      <c r="AH120" s="9">
        <f>[16]Dec!$C$38</f>
        <v>0</v>
      </c>
      <c r="AI120" s="9">
        <f>[16]Dec!$C$39</f>
        <v>0</v>
      </c>
      <c r="AJ120" s="9">
        <f>[16]Dec!$C$40</f>
        <v>1</v>
      </c>
      <c r="AK120" s="9">
        <f>[16]Dec!$C$41</f>
        <v>0</v>
      </c>
      <c r="AL120" s="9">
        <f>[16]Dec!$C$42</f>
        <v>0</v>
      </c>
      <c r="AM120" s="9">
        <f>[16]Dec!$C$43</f>
        <v>0</v>
      </c>
      <c r="AN120" s="9">
        <f>[16]Dec!$C$44</f>
        <v>0</v>
      </c>
      <c r="AO120" s="9">
        <f>[16]Dec!$C$45</f>
        <v>0</v>
      </c>
      <c r="AP120" s="9">
        <f>[16]Dec!$C$46</f>
        <v>0</v>
      </c>
      <c r="AQ120" s="10">
        <f>[16]Dec!$C$47</f>
        <v>0</v>
      </c>
      <c r="AR120" s="9">
        <f>[16]Dec!$C$48</f>
        <v>0</v>
      </c>
      <c r="AS120" s="9">
        <f>[16]Dec!$C$49</f>
        <v>0</v>
      </c>
      <c r="AT120" s="11">
        <f>[16]Dec!$C$50</f>
        <v>0</v>
      </c>
      <c r="AU120" s="12">
        <f t="shared" si="3"/>
        <v>2</v>
      </c>
    </row>
    <row r="121" spans="1:47" x14ac:dyDescent="0.25">
      <c r="A121" s="2"/>
      <c r="B121" s="2" t="s">
        <v>21</v>
      </c>
      <c r="C121" s="2">
        <f>[16]Dec!$D$7</f>
        <v>0</v>
      </c>
      <c r="D121" s="2">
        <f>[16]Dec!$D$8</f>
        <v>0</v>
      </c>
      <c r="E121" s="2">
        <f>[16]Dec!$D$9</f>
        <v>0</v>
      </c>
      <c r="F121" s="2">
        <f>[16]Dec!$D$10</f>
        <v>0</v>
      </c>
      <c r="G121" s="2">
        <f>[16]Dec!$D$11</f>
        <v>0</v>
      </c>
      <c r="H121" s="2">
        <f>[16]Dec!$D$12</f>
        <v>0</v>
      </c>
      <c r="I121" s="2">
        <f>[16]Dec!$D$13</f>
        <v>0</v>
      </c>
      <c r="J121" s="2">
        <f>[16]Dec!$D$14</f>
        <v>0</v>
      </c>
      <c r="K121" s="2">
        <f>[16]Dec!$D$15</f>
        <v>0</v>
      </c>
      <c r="L121" s="2">
        <f>[16]Dec!$D$16</f>
        <v>0</v>
      </c>
      <c r="M121" s="2">
        <f>[16]Dec!$D$17</f>
        <v>0</v>
      </c>
      <c r="N121" s="2">
        <f>[16]Dec!$D$18</f>
        <v>0</v>
      </c>
      <c r="O121" s="2">
        <f>[16]Dec!$D$19</f>
        <v>0</v>
      </c>
      <c r="P121" s="2">
        <f>[16]Dec!$D$20</f>
        <v>0</v>
      </c>
      <c r="Q121" s="2">
        <f>[16]Dec!$D$21</f>
        <v>0</v>
      </c>
      <c r="R121" s="2">
        <f>[16]Dec!$D$22</f>
        <v>0</v>
      </c>
      <c r="S121" s="2">
        <f>[16]Dec!$D$23</f>
        <v>0</v>
      </c>
      <c r="T121" s="2">
        <f>[16]Dec!$D$24</f>
        <v>0</v>
      </c>
      <c r="U121" s="2">
        <f>[16]Dec!$D$25</f>
        <v>0</v>
      </c>
      <c r="V121" s="2">
        <f>[16]Dec!$D$26</f>
        <v>0</v>
      </c>
      <c r="W121" s="2">
        <f>[16]Dec!$D$27</f>
        <v>0</v>
      </c>
      <c r="X121" s="2">
        <f>[16]Dec!$D$28</f>
        <v>0</v>
      </c>
      <c r="Y121" s="2">
        <f>[16]Dec!$D$29</f>
        <v>0</v>
      </c>
      <c r="Z121" s="2">
        <f>[16]Dec!$D$30</f>
        <v>0</v>
      </c>
      <c r="AA121" s="2">
        <f>[16]Dec!$D$31</f>
        <v>0</v>
      </c>
      <c r="AB121" s="2">
        <f>[16]Dec!$D$32</f>
        <v>0</v>
      </c>
      <c r="AC121" s="2">
        <f>[16]Dec!$D$33</f>
        <v>0</v>
      </c>
      <c r="AD121" s="2">
        <f>[16]Dec!$D$34</f>
        <v>0</v>
      </c>
      <c r="AE121" s="2">
        <f>[16]Dec!$D$35</f>
        <v>0</v>
      </c>
      <c r="AF121" s="2">
        <f>[16]Dec!$D$36</f>
        <v>0</v>
      </c>
      <c r="AG121" s="2">
        <f>[16]Dec!$D$37</f>
        <v>0</v>
      </c>
      <c r="AH121" s="2">
        <f>[16]Dec!$D$38</f>
        <v>0</v>
      </c>
      <c r="AI121" s="2">
        <f>[16]Dec!$D$39</f>
        <v>0</v>
      </c>
      <c r="AJ121" s="2">
        <f>[16]Dec!$D$40</f>
        <v>0</v>
      </c>
      <c r="AK121" s="2">
        <f>[16]Dec!$D$41</f>
        <v>0</v>
      </c>
      <c r="AL121" s="2">
        <f>[16]Dec!$D$42</f>
        <v>0</v>
      </c>
      <c r="AM121" s="2">
        <f>[16]Dec!$D$43</f>
        <v>0</v>
      </c>
      <c r="AN121" s="2">
        <f>[16]Dec!$D$44</f>
        <v>0</v>
      </c>
      <c r="AO121" s="2">
        <f>[16]Dec!$D$45</f>
        <v>0</v>
      </c>
      <c r="AP121" s="2">
        <f>[16]Dec!$D$46</f>
        <v>0</v>
      </c>
      <c r="AQ121" s="13">
        <f>[16]Dec!$D$47</f>
        <v>0</v>
      </c>
      <c r="AR121" s="2">
        <f>[16]Dec!$D$48</f>
        <v>0</v>
      </c>
      <c r="AS121" s="2">
        <f>[16]Dec!$D$49</f>
        <v>0</v>
      </c>
      <c r="AT121" s="14">
        <f>[16]Dec!$D$50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[5]Dec!$C$31</f>
        <v>1</v>
      </c>
      <c r="D122" s="9">
        <f>[5]Dec!$C$7</f>
        <v>37</v>
      </c>
      <c r="E122" s="9">
        <f>[5]Dec!$C$9</f>
        <v>2</v>
      </c>
      <c r="F122" s="9">
        <f>[5]Dec!$C$8</f>
        <v>7</v>
      </c>
      <c r="G122" s="9">
        <f>[5]Dec!$C$32</f>
        <v>0</v>
      </c>
      <c r="H122" s="9">
        <f>[5]Dec!$C$11</f>
        <v>17</v>
      </c>
      <c r="I122" s="9">
        <f>[5]Dec!$C$10</f>
        <v>0</v>
      </c>
      <c r="J122" s="9">
        <f>[5]Dec!$C$45</f>
        <v>0</v>
      </c>
      <c r="K122" s="9">
        <f>[5]Dec!$C$33</f>
        <v>0</v>
      </c>
      <c r="L122" s="9">
        <f>[5]Dec!$C$12</f>
        <v>1</v>
      </c>
      <c r="M122" s="9">
        <f>[5]Dec!$C$40</f>
        <v>4</v>
      </c>
      <c r="N122" s="9">
        <f>[5]Dec!$C$34</f>
        <v>1</v>
      </c>
      <c r="O122" s="9">
        <f>[5]Dec!$C$14</f>
        <v>0</v>
      </c>
      <c r="P122" s="9">
        <f>[5]Dec!$C$15</f>
        <v>0</v>
      </c>
      <c r="Q122" s="9">
        <f>[5]Dec!$C$13</f>
        <v>0</v>
      </c>
      <c r="R122" s="9">
        <f>[5]Dec!$C$36</f>
        <v>0</v>
      </c>
      <c r="S122" s="9">
        <f>SUM([5]Dec!$C$21:$C$22)</f>
        <v>0</v>
      </c>
      <c r="T122" s="9">
        <f>[5]Dec!$C$37</f>
        <v>0</v>
      </c>
      <c r="U122" s="9">
        <f>[5]Dec!$C$38</f>
        <v>0</v>
      </c>
      <c r="V122" s="9">
        <f>[5]Dec!$C$39</f>
        <v>0</v>
      </c>
      <c r="W122" s="9">
        <f>[5]Dec!$C$24</f>
        <v>50</v>
      </c>
      <c r="X122" s="9">
        <f>[5]Dec!$C$25</f>
        <v>6</v>
      </c>
      <c r="Y122" s="9">
        <f>SUM([5]Dec!$C$26:$C$27)</f>
        <v>11</v>
      </c>
      <c r="Z122" s="9">
        <f>[5]Dec!$C$29</f>
        <v>7</v>
      </c>
      <c r="AA122" s="9">
        <f>SUM([5]Dec!$C$28,[5]Dec!$C$30)</f>
        <v>8</v>
      </c>
      <c r="AB122" s="9">
        <f>[5]Dec!$C$35</f>
        <v>5</v>
      </c>
      <c r="AC122" s="9">
        <f>[5]Dec!$C$43</f>
        <v>0</v>
      </c>
      <c r="AD122" s="9">
        <f>[5]Dec!$C$41</f>
        <v>0</v>
      </c>
      <c r="AE122" s="9">
        <f>[5]Dec!$C$42</f>
        <v>0</v>
      </c>
      <c r="AF122" s="9">
        <f>[5]Dec!$C$20</f>
        <v>23</v>
      </c>
      <c r="AG122" s="9">
        <f>[5]Dec!$C$50</f>
        <v>0</v>
      </c>
      <c r="AH122" s="9">
        <f>[5]Dec!$C$44</f>
        <v>0</v>
      </c>
      <c r="AI122" s="9">
        <f>[5]Dec!$C$46</f>
        <v>0</v>
      </c>
      <c r="AJ122" s="9">
        <f>[5]Dec!$C$16</f>
        <v>7</v>
      </c>
      <c r="AK122" s="9">
        <f>[5]Dec!$C$51</f>
        <v>0</v>
      </c>
      <c r="AL122" s="9">
        <f>[5]Dec!$C$23</f>
        <v>0</v>
      </c>
      <c r="AM122" s="9">
        <f>[5]Dec!$C$17</f>
        <v>0</v>
      </c>
      <c r="AN122" s="9">
        <f>[5]Dec!$C$19</f>
        <v>0</v>
      </c>
      <c r="AO122" s="9">
        <f>[5]Dec!$C$18</f>
        <v>0</v>
      </c>
      <c r="AP122" s="9">
        <f>[5]Dec!$C$52</f>
        <v>1</v>
      </c>
      <c r="AQ122" s="10">
        <f>[5]Dec!$C$53</f>
        <v>11</v>
      </c>
      <c r="AR122" s="9">
        <f>[5]Dec!$C$48</f>
        <v>0</v>
      </c>
      <c r="AS122" s="9">
        <f>[5]Dec!$C$49</f>
        <v>0</v>
      </c>
      <c r="AT122" s="11">
        <f>[5]Dec!$C$47</f>
        <v>0</v>
      </c>
      <c r="AU122" s="12">
        <f t="shared" si="3"/>
        <v>199</v>
      </c>
    </row>
    <row r="123" spans="1:47" x14ac:dyDescent="0.25">
      <c r="A123" s="18"/>
      <c r="B123" s="18" t="s">
        <v>21</v>
      </c>
      <c r="C123" s="2">
        <f>[5]Dec!$AC$5</f>
        <v>0</v>
      </c>
      <c r="D123" s="2">
        <f>[5]Dec!$E$5</f>
        <v>19</v>
      </c>
      <c r="E123" s="2">
        <f>[5]Dec!$G$5</f>
        <v>0</v>
      </c>
      <c r="F123" s="2">
        <f>[5]Dec!$F$5</f>
        <v>13</v>
      </c>
      <c r="G123" s="2">
        <f>[5]Dec!$AD$5</f>
        <v>0</v>
      </c>
      <c r="H123" s="2">
        <f>[5]Dec!$I$5</f>
        <v>17</v>
      </c>
      <c r="I123" s="2">
        <f>[5]Dec!$H$5</f>
        <v>0</v>
      </c>
      <c r="J123" s="2">
        <f>[5]Dec!$AQ$5</f>
        <v>0</v>
      </c>
      <c r="K123" s="2">
        <f>[5]Dec!$AE$5</f>
        <v>0</v>
      </c>
      <c r="L123" s="2">
        <f>[5]Dec!$J$5</f>
        <v>0</v>
      </c>
      <c r="M123" s="2">
        <f>[5]Dec!$AL$5</f>
        <v>0</v>
      </c>
      <c r="N123" s="2">
        <f>[5]Dec!$AF$5</f>
        <v>1</v>
      </c>
      <c r="O123" s="2">
        <f>[5]Dec!$L$5</f>
        <v>0</v>
      </c>
      <c r="P123" s="2">
        <f>[5]Dec!$M$5</f>
        <v>0</v>
      </c>
      <c r="Q123" s="2">
        <f>[5]Dec!$K$5</f>
        <v>0</v>
      </c>
      <c r="R123" s="2">
        <f>[5]Dec!$AH$5</f>
        <v>0</v>
      </c>
      <c r="S123" s="2">
        <f>SUM([5]Dec!$S$5:$T$5)</f>
        <v>0</v>
      </c>
      <c r="T123" s="2">
        <f>[5]Dec!$AI$5</f>
        <v>0</v>
      </c>
      <c r="U123" s="2">
        <f>[5]Dec!$AJ$5</f>
        <v>0</v>
      </c>
      <c r="V123" s="2">
        <f>[5]Dec!$AK$5</f>
        <v>0</v>
      </c>
      <c r="W123" s="2">
        <f>[5]Dec!$V$5</f>
        <v>92</v>
      </c>
      <c r="X123" s="2">
        <f>[5]Dec!$W$5</f>
        <v>0</v>
      </c>
      <c r="Y123" s="2">
        <f>SUM([5]Dec!$X$5:$Y$5)</f>
        <v>10</v>
      </c>
      <c r="Z123" s="2">
        <f>[5]Dec!$AA$5</f>
        <v>6</v>
      </c>
      <c r="AA123" s="2">
        <f>SUM([5]Dec!$Z$5,[5]Dec!$AB$5)</f>
        <v>2</v>
      </c>
      <c r="AB123" s="2">
        <f>[5]Dec!$AG$5</f>
        <v>4</v>
      </c>
      <c r="AC123" s="2">
        <f>[5]Dec!$AO$5</f>
        <v>0</v>
      </c>
      <c r="AD123" s="2">
        <f>[5]Dec!$AM$5</f>
        <v>0</v>
      </c>
      <c r="AE123" s="2">
        <f>[5]Dec!$AN$5</f>
        <v>0</v>
      </c>
      <c r="AF123" s="2">
        <f>[5]Dec!$R$5</f>
        <v>17</v>
      </c>
      <c r="AG123" s="2">
        <f>[5]Dec!$AV$5</f>
        <v>0</v>
      </c>
      <c r="AH123" s="2">
        <f>[5]Dec!$AP$5</f>
        <v>0</v>
      </c>
      <c r="AI123" s="2">
        <f>[5]Dec!$AR$5</f>
        <v>0</v>
      </c>
      <c r="AJ123" s="2">
        <f>[5]Dec!$N$5</f>
        <v>2</v>
      </c>
      <c r="AK123" s="2">
        <f>[5]Dec!$AW$5</f>
        <v>0</v>
      </c>
      <c r="AL123" s="2">
        <f>[5]Dec!$U$5</f>
        <v>0</v>
      </c>
      <c r="AM123" s="2">
        <f>[5]Dec!$O$5</f>
        <v>0</v>
      </c>
      <c r="AN123" s="2">
        <f>[5]Dec!$Q$5</f>
        <v>0</v>
      </c>
      <c r="AO123" s="2">
        <f>[5]Dec!$P$5</f>
        <v>0</v>
      </c>
      <c r="AP123" s="2">
        <f>[5]Dec!$AX$5</f>
        <v>0</v>
      </c>
      <c r="AQ123" s="13">
        <f>[5]Dec!$AY$5</f>
        <v>0</v>
      </c>
      <c r="AR123" s="2">
        <f>[5]Dec!$AT$5</f>
        <v>0</v>
      </c>
      <c r="AS123" s="2">
        <f>[5]Dec!$AU$5</f>
        <v>0</v>
      </c>
      <c r="AT123" s="14">
        <f>[5]Dec!$AS$5</f>
        <v>0</v>
      </c>
      <c r="AU123" s="15">
        <f t="shared" si="3"/>
        <v>183</v>
      </c>
    </row>
    <row r="124" spans="1:47" s="16" customFormat="1" x14ac:dyDescent="0.25">
      <c r="A124" s="9" t="s">
        <v>162</v>
      </c>
      <c r="B124" s="9" t="s">
        <v>20</v>
      </c>
      <c r="C124" s="9">
        <f>[9]Dec!$B$33</f>
        <v>0</v>
      </c>
      <c r="D124" s="9">
        <f>[9]Dec!$B$9</f>
        <v>0</v>
      </c>
      <c r="E124" s="9">
        <f>[9]Dec!$B$11</f>
        <v>0</v>
      </c>
      <c r="F124" s="9">
        <f>[9]Dec!$B$10</f>
        <v>0</v>
      </c>
      <c r="G124" s="9">
        <f>[9]Dec!$B$34</f>
        <v>0</v>
      </c>
      <c r="H124" s="9">
        <f>[9]Dec!$B$13</f>
        <v>0</v>
      </c>
      <c r="I124" s="9">
        <f>[9]Dec!$B$12</f>
        <v>0</v>
      </c>
      <c r="J124" s="9">
        <f>[9]Dec!$B$47</f>
        <v>0</v>
      </c>
      <c r="K124" s="9">
        <f>[9]Dec!$B$35</f>
        <v>0</v>
      </c>
      <c r="L124" s="9">
        <f>[9]Dec!$B$14</f>
        <v>0</v>
      </c>
      <c r="M124" s="9">
        <f>[9]Dec!$B$42</f>
        <v>0</v>
      </c>
      <c r="N124" s="9">
        <f>[9]Dec!$B$36</f>
        <v>0</v>
      </c>
      <c r="O124" s="9">
        <f>[9]Dec!$B$16</f>
        <v>0</v>
      </c>
      <c r="P124" s="9">
        <f>[9]Dec!$B$17</f>
        <v>0</v>
      </c>
      <c r="Q124" s="9">
        <f>[9]Dec!$B$15</f>
        <v>0</v>
      </c>
      <c r="R124" s="9">
        <f>[9]Dec!$B$38</f>
        <v>0</v>
      </c>
      <c r="S124" s="9">
        <f>SUM([9]Dec!$B$23:$B$24)</f>
        <v>0</v>
      </c>
      <c r="T124" s="9">
        <f>[9]Dec!$B$39</f>
        <v>0</v>
      </c>
      <c r="U124" s="9">
        <f>[9]Dec!$B$40</f>
        <v>0</v>
      </c>
      <c r="V124" s="9">
        <f>[9]Dec!$B$41</f>
        <v>0</v>
      </c>
      <c r="W124" s="9">
        <f>[9]Dec!$B$26</f>
        <v>0</v>
      </c>
      <c r="X124" s="9">
        <f>[9]Dec!$B$27</f>
        <v>0</v>
      </c>
      <c r="Y124" s="9">
        <f>SUM([9]Dec!$B$28:$B$29)</f>
        <v>0</v>
      </c>
      <c r="Z124" s="9">
        <f>[9]Dec!$B$31</f>
        <v>0</v>
      </c>
      <c r="AA124" s="9">
        <f>SUM([9]Dec!$B$30,[9]Dec!$B$32)</f>
        <v>0</v>
      </c>
      <c r="AB124" s="9">
        <f>[9]Dec!$B$37</f>
        <v>0</v>
      </c>
      <c r="AC124" s="9">
        <f>[9]Dec!$B$45</f>
        <v>0</v>
      </c>
      <c r="AD124" s="9">
        <f>[9]Dec!$B$43</f>
        <v>0</v>
      </c>
      <c r="AE124" s="9">
        <f>[9]Dec!$B$44</f>
        <v>0</v>
      </c>
      <c r="AF124" s="9">
        <f>[9]Dec!$B$22</f>
        <v>0</v>
      </c>
      <c r="AG124" s="9">
        <f>[9]Dec!$B$52</f>
        <v>0</v>
      </c>
      <c r="AH124" s="9">
        <f>[9]Dec!$B$46</f>
        <v>0</v>
      </c>
      <c r="AI124" s="9">
        <f>[9]Dec!$B$48</f>
        <v>0</v>
      </c>
      <c r="AJ124" s="9">
        <f>[9]Dec!$B$18</f>
        <v>0</v>
      </c>
      <c r="AK124" s="9">
        <f>[9]Dec!$B$53</f>
        <v>0</v>
      </c>
      <c r="AL124" s="9">
        <f>[9]Dec!$B$25</f>
        <v>0</v>
      </c>
      <c r="AM124" s="9">
        <f>[9]Dec!$B$19</f>
        <v>0</v>
      </c>
      <c r="AN124" s="9">
        <f>[9]Dec!$B$21</f>
        <v>0</v>
      </c>
      <c r="AO124" s="9">
        <f>[9]Dec!$B$20</f>
        <v>0</v>
      </c>
      <c r="AP124" s="9">
        <f>[9]Dec!$B$54</f>
        <v>0</v>
      </c>
      <c r="AQ124" s="10">
        <f>[9]Dec!$B$55</f>
        <v>0</v>
      </c>
      <c r="AR124" s="9">
        <f>[9]Dec!$B$50</f>
        <v>0</v>
      </c>
      <c r="AS124" s="9">
        <f>[9]Dec!$B$51</f>
        <v>0</v>
      </c>
      <c r="AT124" s="11">
        <f>[9]Dec!$B$49</f>
        <v>0</v>
      </c>
      <c r="AU124" s="12">
        <f t="shared" si="3"/>
        <v>0</v>
      </c>
    </row>
    <row r="125" spans="1:47" s="16" customFormat="1" x14ac:dyDescent="0.25">
      <c r="A125" s="2"/>
      <c r="B125" s="2" t="s">
        <v>21</v>
      </c>
      <c r="C125" s="2">
        <f>[9]Dec!$AF$3</f>
        <v>0</v>
      </c>
      <c r="D125" s="2">
        <f>[9]Dec!$H$3</f>
        <v>1</v>
      </c>
      <c r="E125" s="2">
        <f>[9]Dec!$J$3</f>
        <v>0</v>
      </c>
      <c r="F125" s="2">
        <f>[9]Dec!$I$3</f>
        <v>0</v>
      </c>
      <c r="G125" s="2">
        <f>[9]Dec!$AG$3</f>
        <v>0</v>
      </c>
      <c r="H125" s="2">
        <f>[9]Dec!$L$3</f>
        <v>0</v>
      </c>
      <c r="I125" s="2">
        <f>[9]Dec!$K$3</f>
        <v>0</v>
      </c>
      <c r="J125" s="2">
        <f>[9]Dec!$AT$3</f>
        <v>0</v>
      </c>
      <c r="K125" s="2">
        <f>[9]Dec!$AH$3</f>
        <v>0</v>
      </c>
      <c r="L125" s="2">
        <f>[9]Dec!$M$3</f>
        <v>0</v>
      </c>
      <c r="M125" s="2">
        <f>[9]Dec!$AO$3</f>
        <v>0</v>
      </c>
      <c r="N125" s="2">
        <f>[9]Dec!$AI$3</f>
        <v>0</v>
      </c>
      <c r="O125" s="2">
        <f>[9]Dec!$O$3</f>
        <v>0</v>
      </c>
      <c r="P125" s="2">
        <f>[9]Dec!$P$3</f>
        <v>0</v>
      </c>
      <c r="Q125" s="2">
        <f>[9]Dec!$N$3</f>
        <v>0</v>
      </c>
      <c r="R125" s="2">
        <f>[9]Dec!$AK$3</f>
        <v>0</v>
      </c>
      <c r="S125" s="2">
        <f>SUM([9]Dec!$V$3:$W$3)</f>
        <v>0</v>
      </c>
      <c r="T125" s="2">
        <f>[9]Dec!$AL$3</f>
        <v>0</v>
      </c>
      <c r="U125" s="2">
        <f>[9]Dec!$AM$3</f>
        <v>0</v>
      </c>
      <c r="V125" s="2">
        <f>[9]Dec!$AN$3</f>
        <v>0</v>
      </c>
      <c r="W125" s="2">
        <f>[9]Dec!$Y$3</f>
        <v>0</v>
      </c>
      <c r="X125" s="2">
        <f>[9]Dec!$Z$3</f>
        <v>0</v>
      </c>
      <c r="Y125" s="2">
        <f>SUM([9]Dec!$AA$3:$AB$3)</f>
        <v>0</v>
      </c>
      <c r="Z125" s="2">
        <f>[9]Dec!$AD$3</f>
        <v>0</v>
      </c>
      <c r="AA125" s="2">
        <f>SUM([9]Dec!$AC$3,[9]Dec!$AE$3)</f>
        <v>0</v>
      </c>
      <c r="AB125" s="2">
        <f>[9]Dec!$AJ$3</f>
        <v>0</v>
      </c>
      <c r="AC125" s="2">
        <f>[9]Dec!$AR$3</f>
        <v>0</v>
      </c>
      <c r="AD125" s="2">
        <f>[9]Dec!$AP$3</f>
        <v>0</v>
      </c>
      <c r="AE125" s="2">
        <f>[9]Dec!$AQ$3</f>
        <v>0</v>
      </c>
      <c r="AF125" s="2">
        <f>[9]Dec!$U$3</f>
        <v>1</v>
      </c>
      <c r="AG125" s="2">
        <f>[9]Dec!$AY$3</f>
        <v>0</v>
      </c>
      <c r="AH125" s="2">
        <f>[9]Dec!$AS$3</f>
        <v>0</v>
      </c>
      <c r="AI125" s="2">
        <f>[9]Dec!$AU$3</f>
        <v>0</v>
      </c>
      <c r="AJ125" s="2">
        <f>[9]Dec!$Q$3</f>
        <v>0</v>
      </c>
      <c r="AK125" s="2">
        <f>[9]Dec!$AZ$3</f>
        <v>0</v>
      </c>
      <c r="AL125" s="2">
        <f>[9]Dec!$X$3</f>
        <v>0</v>
      </c>
      <c r="AM125" s="2">
        <f>[9]Dec!$R$3</f>
        <v>0</v>
      </c>
      <c r="AN125" s="2">
        <f>[9]Dec!$T$3</f>
        <v>0</v>
      </c>
      <c r="AO125" s="2">
        <f>[9]Dec!$S$3</f>
        <v>0</v>
      </c>
      <c r="AP125" s="2">
        <f>[9]Dec!$BA$3</f>
        <v>0</v>
      </c>
      <c r="AQ125" s="13">
        <f>[9]Dec!$BB$3</f>
        <v>0</v>
      </c>
      <c r="AR125" s="2">
        <f>[9]Dec!$AW$3</f>
        <v>0</v>
      </c>
      <c r="AS125" s="2">
        <f>[9]Dec!$AX$3</f>
        <v>0</v>
      </c>
      <c r="AT125" s="14">
        <f>[9]Dec!$AV$3</f>
        <v>0</v>
      </c>
      <c r="AU125" s="15">
        <f t="shared" si="3"/>
        <v>2</v>
      </c>
    </row>
    <row r="126" spans="1:47" x14ac:dyDescent="0.25">
      <c r="A126" s="19" t="s">
        <v>101</v>
      </c>
      <c r="B126" s="19" t="s">
        <v>20</v>
      </c>
      <c r="C126" s="9">
        <f>[10]Dec!$E$8</f>
        <v>0</v>
      </c>
      <c r="D126" s="9">
        <f>[10]Dec!$E$9</f>
        <v>0</v>
      </c>
      <c r="E126" s="9">
        <f>[10]Dec!$E$10</f>
        <v>0</v>
      </c>
      <c r="F126" s="9">
        <f>[10]Dec!$E$11</f>
        <v>0</v>
      </c>
      <c r="G126" s="9">
        <f>[10]Dec!$E$12</f>
        <v>0</v>
      </c>
      <c r="H126" s="9">
        <f>[10]Dec!$E$13</f>
        <v>0</v>
      </c>
      <c r="I126" s="9">
        <f>[10]Dec!$E$14</f>
        <v>0</v>
      </c>
      <c r="J126" s="9">
        <f>[10]Dec!$E$15</f>
        <v>0</v>
      </c>
      <c r="K126" s="9">
        <f>[10]Dec!$E$16</f>
        <v>0</v>
      </c>
      <c r="L126" s="9">
        <f>[10]Dec!$E$17</f>
        <v>0</v>
      </c>
      <c r="M126" s="9">
        <f>[10]Dec!$E$18</f>
        <v>0</v>
      </c>
      <c r="N126" s="9">
        <f>[10]Dec!$E$19</f>
        <v>0</v>
      </c>
      <c r="O126" s="9">
        <f>[10]Dec!$E$20</f>
        <v>0</v>
      </c>
      <c r="P126" s="9">
        <f>[10]Dec!$E$21</f>
        <v>0</v>
      </c>
      <c r="Q126" s="9">
        <f>[10]Dec!$E$22</f>
        <v>0</v>
      </c>
      <c r="R126" s="9">
        <f>[10]Dec!$E$23</f>
        <v>0</v>
      </c>
      <c r="S126" s="9">
        <f>[10]Dec!$E$24</f>
        <v>0</v>
      </c>
      <c r="T126" s="9">
        <f>[10]Dec!$E$25</f>
        <v>0</v>
      </c>
      <c r="U126" s="9">
        <f>[10]Dec!$E$26</f>
        <v>0</v>
      </c>
      <c r="V126" s="9">
        <f>[10]Dec!$E$27</f>
        <v>0</v>
      </c>
      <c r="W126" s="9">
        <f>[10]Dec!$E$28</f>
        <v>0</v>
      </c>
      <c r="X126" s="9">
        <f>[10]Dec!$E$29</f>
        <v>0</v>
      </c>
      <c r="Y126" s="9">
        <f>[10]Dec!$E$30</f>
        <v>0</v>
      </c>
      <c r="Z126" s="9">
        <f>[10]Dec!$E$31</f>
        <v>0</v>
      </c>
      <c r="AA126" s="9">
        <f>[10]Dec!$E$32</f>
        <v>0</v>
      </c>
      <c r="AB126" s="9">
        <f>[10]Dec!$E$33</f>
        <v>0</v>
      </c>
      <c r="AC126" s="9">
        <f>[10]Dec!$E$34</f>
        <v>0</v>
      </c>
      <c r="AD126" s="9">
        <f>[10]Dec!$E$35</f>
        <v>0</v>
      </c>
      <c r="AE126" s="9">
        <f>[10]Dec!$E$36</f>
        <v>0</v>
      </c>
      <c r="AF126" s="9">
        <f>[10]Dec!$E$37</f>
        <v>0</v>
      </c>
      <c r="AG126" s="9">
        <f>[10]Dec!$E$38</f>
        <v>0</v>
      </c>
      <c r="AH126" s="9">
        <f>[10]Dec!$E$39</f>
        <v>0</v>
      </c>
      <c r="AI126" s="9">
        <f>[10]Dec!$E$40</f>
        <v>0</v>
      </c>
      <c r="AJ126" s="9">
        <f>[10]Dec!$E$41</f>
        <v>0</v>
      </c>
      <c r="AK126" s="9">
        <f>[10]Dec!$E$42</f>
        <v>0</v>
      </c>
      <c r="AL126" s="9">
        <f>[10]Dec!$E$43</f>
        <v>0</v>
      </c>
      <c r="AM126" s="9">
        <f>[10]Dec!$E$44</f>
        <v>0</v>
      </c>
      <c r="AN126" s="9">
        <f>[10]Dec!$E$45</f>
        <v>0</v>
      </c>
      <c r="AO126" s="9">
        <f>[10]Dec!$E$46</f>
        <v>0</v>
      </c>
      <c r="AP126" s="9">
        <f>[10]Dec!$E$47</f>
        <v>0</v>
      </c>
      <c r="AQ126" s="10">
        <f>[10]Dec!$E$48</f>
        <v>0</v>
      </c>
      <c r="AR126" s="9">
        <f>[10]Dec!$E$49</f>
        <v>0</v>
      </c>
      <c r="AS126" s="9">
        <f>[10]Dec!$E$50</f>
        <v>0</v>
      </c>
      <c r="AT126" s="11">
        <f>[10]Dec!$E$51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[10]Dec!$G$6</f>
        <v>0</v>
      </c>
      <c r="D127" s="2">
        <f>[10]Dec!$H$6</f>
        <v>0</v>
      </c>
      <c r="E127" s="2">
        <f>[10]Dec!$I$6</f>
        <v>0</v>
      </c>
      <c r="F127" s="2">
        <f>[10]Dec!$J$6</f>
        <v>0</v>
      </c>
      <c r="G127" s="2">
        <f>[10]Dec!$K$6</f>
        <v>0</v>
      </c>
      <c r="H127" s="2">
        <f>[10]Dec!$L$6</f>
        <v>0</v>
      </c>
      <c r="I127" s="2">
        <f>[10]Dec!$M$6</f>
        <v>0</v>
      </c>
      <c r="J127" s="2">
        <f>[10]Dec!$N$6</f>
        <v>0</v>
      </c>
      <c r="K127" s="2">
        <f>[10]Dec!$O$6</f>
        <v>0</v>
      </c>
      <c r="L127" s="2">
        <f>[10]Dec!$P$6</f>
        <v>0</v>
      </c>
      <c r="M127" s="2">
        <f>[10]Dec!$Q$6</f>
        <v>0</v>
      </c>
      <c r="N127" s="2">
        <f>[10]Dec!$R$6</f>
        <v>0</v>
      </c>
      <c r="O127" s="2">
        <f>[10]Dec!$S$6</f>
        <v>0</v>
      </c>
      <c r="P127" s="2">
        <f>[10]Dec!$T$6</f>
        <v>0</v>
      </c>
      <c r="Q127" s="2">
        <f>[10]Dec!$U$6</f>
        <v>0</v>
      </c>
      <c r="R127" s="2">
        <f>[10]Dec!$V$6</f>
        <v>0</v>
      </c>
      <c r="S127" s="2">
        <f>[10]Dec!$W$6</f>
        <v>0</v>
      </c>
      <c r="T127" s="2">
        <f>[10]Dec!$X$6</f>
        <v>0</v>
      </c>
      <c r="U127" s="2">
        <f>[10]Dec!$Y$6</f>
        <v>0</v>
      </c>
      <c r="V127" s="2">
        <f>[10]Dec!$Z$6</f>
        <v>0</v>
      </c>
      <c r="W127" s="2">
        <f>[10]Dec!$AA$6</f>
        <v>1</v>
      </c>
      <c r="X127" s="2">
        <f>[10]Dec!$AB$6</f>
        <v>0</v>
      </c>
      <c r="Y127" s="2">
        <f>[10]Dec!$AC$6</f>
        <v>0</v>
      </c>
      <c r="Z127" s="2">
        <f>[10]Dec!$AD$6</f>
        <v>0</v>
      </c>
      <c r="AA127" s="2">
        <f>[10]Dec!$AE$6</f>
        <v>0</v>
      </c>
      <c r="AB127" s="2">
        <f>[10]Dec!$AF$6</f>
        <v>0</v>
      </c>
      <c r="AC127" s="2">
        <f>[10]Dec!$AG$6</f>
        <v>0</v>
      </c>
      <c r="AD127" s="2">
        <f>[10]Dec!$AH$6</f>
        <v>0</v>
      </c>
      <c r="AE127" s="2">
        <f>[10]Dec!$AI$6</f>
        <v>0</v>
      </c>
      <c r="AF127" s="2">
        <f>[10]Dec!$AJ$6</f>
        <v>1</v>
      </c>
      <c r="AG127" s="2">
        <f>[10]Dec!$AK$6</f>
        <v>0</v>
      </c>
      <c r="AH127" s="2">
        <f>[10]Dec!$AL$6</f>
        <v>0</v>
      </c>
      <c r="AI127" s="2">
        <f>[10]Dec!$AM$6</f>
        <v>0</v>
      </c>
      <c r="AJ127" s="2">
        <f>[10]Dec!$AN$6</f>
        <v>0</v>
      </c>
      <c r="AK127" s="2">
        <f>[10]Dec!$AO$6</f>
        <v>0</v>
      </c>
      <c r="AL127" s="2">
        <f>[10]Dec!$AP$6</f>
        <v>0</v>
      </c>
      <c r="AM127" s="2">
        <f>[10]Dec!$AQ$6</f>
        <v>0</v>
      </c>
      <c r="AN127" s="2">
        <f>[10]Dec!$AR$6</f>
        <v>0</v>
      </c>
      <c r="AO127" s="2">
        <f>[10]Dec!$AS$6</f>
        <v>0</v>
      </c>
      <c r="AP127" s="2">
        <f>[10]Dec!$AT$6</f>
        <v>0</v>
      </c>
      <c r="AQ127" s="13">
        <f>[10]Dec!$AU$6</f>
        <v>0</v>
      </c>
      <c r="AR127" s="2">
        <f>[10]Dec!$AV$6</f>
        <v>0</v>
      </c>
      <c r="AS127" s="2">
        <f>[10]Dec!$AW$6</f>
        <v>0</v>
      </c>
      <c r="AT127" s="14">
        <f>[10]Dec!$AX$6</f>
        <v>0</v>
      </c>
      <c r="AU127" s="15">
        <f t="shared" si="3"/>
        <v>2</v>
      </c>
    </row>
    <row r="128" spans="1:47" x14ac:dyDescent="0.25">
      <c r="A128" s="9" t="s">
        <v>163</v>
      </c>
      <c r="B128" s="9" t="s">
        <v>20</v>
      </c>
      <c r="C128" s="9">
        <f>[9]Dec!$F$33</f>
        <v>0</v>
      </c>
      <c r="D128" s="9">
        <f>[9]Dec!$F$9</f>
        <v>0</v>
      </c>
      <c r="E128" s="9">
        <f>[9]Dec!$F$11</f>
        <v>0</v>
      </c>
      <c r="F128" s="9">
        <f>[9]Dec!$F$10</f>
        <v>0</v>
      </c>
      <c r="G128" s="9">
        <f>[9]Dec!$F$34</f>
        <v>0</v>
      </c>
      <c r="H128" s="9">
        <f>[9]Dec!$F$13</f>
        <v>0</v>
      </c>
      <c r="I128" s="9">
        <f>[9]Dec!$F$12</f>
        <v>0</v>
      </c>
      <c r="J128" s="9">
        <f>[9]Dec!$F$47</f>
        <v>0</v>
      </c>
      <c r="K128" s="9">
        <f>[9]Dec!$F$35</f>
        <v>0</v>
      </c>
      <c r="L128" s="9">
        <f>[9]Dec!$F$14</f>
        <v>0</v>
      </c>
      <c r="M128" s="9">
        <f>[9]Dec!$F$42</f>
        <v>0</v>
      </c>
      <c r="N128" s="9">
        <f>[9]Dec!$F$36</f>
        <v>0</v>
      </c>
      <c r="O128" s="9">
        <f>[9]Dec!$F$16</f>
        <v>0</v>
      </c>
      <c r="P128" s="9">
        <f>[9]Dec!$F$17</f>
        <v>0</v>
      </c>
      <c r="Q128" s="9">
        <f>[9]Dec!$F$15</f>
        <v>0</v>
      </c>
      <c r="R128" s="9">
        <f>[9]Dec!$F$38</f>
        <v>0</v>
      </c>
      <c r="S128" s="9">
        <f>SUM([9]Dec!$F$23:$F$24)</f>
        <v>0</v>
      </c>
      <c r="T128" s="9">
        <f>[9]Dec!$F$39</f>
        <v>0</v>
      </c>
      <c r="U128" s="9">
        <f>[9]Dec!$F$40</f>
        <v>0</v>
      </c>
      <c r="V128" s="9">
        <f>[9]Dec!$F$41</f>
        <v>0</v>
      </c>
      <c r="W128" s="9">
        <f>[9]Dec!$F$26</f>
        <v>0</v>
      </c>
      <c r="X128" s="9">
        <f>[9]Dec!$F$27</f>
        <v>0</v>
      </c>
      <c r="Y128" s="9">
        <f>SUM([9]Dec!$F$28:$F$29)</f>
        <v>0</v>
      </c>
      <c r="Z128" s="9">
        <f>[9]Dec!$F$31</f>
        <v>0</v>
      </c>
      <c r="AA128" s="9">
        <f>SUM([9]Dec!$F$30,[9]Dec!$F$32)</f>
        <v>0</v>
      </c>
      <c r="AB128" s="9">
        <f>[9]Dec!$F$37</f>
        <v>0</v>
      </c>
      <c r="AC128" s="9">
        <f>[9]Dec!$F$45</f>
        <v>0</v>
      </c>
      <c r="AD128" s="9">
        <f>[9]Dec!$F$43</f>
        <v>0</v>
      </c>
      <c r="AE128" s="9">
        <f>[9]Dec!$F$44</f>
        <v>0</v>
      </c>
      <c r="AF128" s="9">
        <f>[9]Dec!$F$22</f>
        <v>0</v>
      </c>
      <c r="AG128" s="9">
        <f>[9]Dec!$F$52</f>
        <v>0</v>
      </c>
      <c r="AH128" s="9">
        <f>[9]Dec!$F$46</f>
        <v>0</v>
      </c>
      <c r="AI128" s="9">
        <f>[9]Dec!$F$48</f>
        <v>0</v>
      </c>
      <c r="AJ128" s="9">
        <f>[9]Dec!$F$18</f>
        <v>0</v>
      </c>
      <c r="AK128" s="9">
        <f>[9]Dec!$F$53</f>
        <v>0</v>
      </c>
      <c r="AL128" s="9">
        <f>[9]Dec!$F$25</f>
        <v>0</v>
      </c>
      <c r="AM128" s="9">
        <f>[9]Dec!$F$19</f>
        <v>0</v>
      </c>
      <c r="AN128" s="9">
        <f>[9]Dec!$F$21</f>
        <v>0</v>
      </c>
      <c r="AO128" s="9">
        <f>[9]Dec!$F$20</f>
        <v>0</v>
      </c>
      <c r="AP128" s="9">
        <f>[9]Dec!$F$54</f>
        <v>0</v>
      </c>
      <c r="AQ128" s="10">
        <f>[9]Dec!$F$55</f>
        <v>0</v>
      </c>
      <c r="AR128" s="9">
        <f>[9]Dec!$F$50</f>
        <v>0</v>
      </c>
      <c r="AS128" s="9">
        <f>[9]Dec!$F$51</f>
        <v>0</v>
      </c>
      <c r="AT128" s="11">
        <f>[9]Dec!$F$49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[9]Dec!$AF$7</f>
        <v>0</v>
      </c>
      <c r="D129" s="2">
        <f>[9]Dec!$H$7</f>
        <v>1</v>
      </c>
      <c r="E129" s="2">
        <f>[9]Dec!$J$7</f>
        <v>0</v>
      </c>
      <c r="F129" s="2">
        <f>[9]Dec!$I$7</f>
        <v>0</v>
      </c>
      <c r="G129" s="2">
        <f>[9]Dec!$AG$7</f>
        <v>0</v>
      </c>
      <c r="H129" s="2">
        <f>[9]Dec!$L$7</f>
        <v>0</v>
      </c>
      <c r="I129" s="2">
        <f>[9]Dec!$K$7</f>
        <v>0</v>
      </c>
      <c r="J129" s="2">
        <f>[9]Dec!$AT$7</f>
        <v>0</v>
      </c>
      <c r="K129" s="2">
        <f>[9]Dec!$AH$7</f>
        <v>0</v>
      </c>
      <c r="L129" s="2">
        <f>[9]Dec!$M$7</f>
        <v>0</v>
      </c>
      <c r="M129" s="2">
        <f>[9]Dec!$AO$7</f>
        <v>0</v>
      </c>
      <c r="N129" s="2">
        <f>[9]Dec!$AI$7</f>
        <v>0</v>
      </c>
      <c r="O129" s="2">
        <f>[9]Dec!$O$7</f>
        <v>0</v>
      </c>
      <c r="P129" s="2">
        <f>[9]Dec!$P$7</f>
        <v>0</v>
      </c>
      <c r="Q129" s="2">
        <f>[9]Dec!$N$7</f>
        <v>0</v>
      </c>
      <c r="R129" s="2">
        <f>[9]Dec!$AK$7</f>
        <v>0</v>
      </c>
      <c r="S129" s="2">
        <f>SUM([9]Dec!$V$7:$W$7)</f>
        <v>0</v>
      </c>
      <c r="T129" s="2">
        <f>[9]Dec!$AL$7</f>
        <v>0</v>
      </c>
      <c r="U129" s="2">
        <f>[9]Dec!$AM$7</f>
        <v>0</v>
      </c>
      <c r="V129" s="2">
        <f>[9]Dec!$AN$7</f>
        <v>0</v>
      </c>
      <c r="W129" s="2">
        <f>[9]Dec!$Y$7</f>
        <v>0</v>
      </c>
      <c r="X129" s="2">
        <f>[9]Dec!$Z$7</f>
        <v>0</v>
      </c>
      <c r="Y129" s="2">
        <f>SUM([9]Dec!$AA$7:$AB$7)</f>
        <v>0</v>
      </c>
      <c r="Z129" s="2">
        <f>[9]Dec!$AD$7</f>
        <v>0</v>
      </c>
      <c r="AA129" s="2">
        <f>SUM([9]Dec!$AC$7,[9]Dec!$AE$7)</f>
        <v>0</v>
      </c>
      <c r="AB129" s="2">
        <f>[9]Dec!$AJ$7</f>
        <v>0</v>
      </c>
      <c r="AC129" s="2">
        <f>[9]Dec!$AR$7</f>
        <v>0</v>
      </c>
      <c r="AD129" s="2">
        <f>[9]Dec!$AP$7</f>
        <v>0</v>
      </c>
      <c r="AE129" s="2">
        <f>[9]Dec!$AQ$7</f>
        <v>0</v>
      </c>
      <c r="AF129" s="2">
        <f>[9]Dec!$U$7</f>
        <v>0</v>
      </c>
      <c r="AG129" s="2">
        <f>[9]Dec!$AY$7</f>
        <v>0</v>
      </c>
      <c r="AH129" s="2">
        <f>[9]Dec!$AS$7</f>
        <v>0</v>
      </c>
      <c r="AI129" s="2">
        <f>[9]Dec!$AU$7</f>
        <v>0</v>
      </c>
      <c r="AJ129" s="2">
        <f>[9]Dec!$Q$7</f>
        <v>0</v>
      </c>
      <c r="AK129" s="2">
        <f>[9]Dec!$AZ$7</f>
        <v>0</v>
      </c>
      <c r="AL129" s="2">
        <f>[9]Dec!$X$7</f>
        <v>0</v>
      </c>
      <c r="AM129" s="2">
        <f>[9]Dec!$R$7</f>
        <v>0</v>
      </c>
      <c r="AN129" s="2">
        <f>[9]Dec!$T$7</f>
        <v>0</v>
      </c>
      <c r="AO129" s="2">
        <f>[9]Dec!$S$7</f>
        <v>0</v>
      </c>
      <c r="AP129" s="2">
        <f>[9]Dec!$BA$7</f>
        <v>0</v>
      </c>
      <c r="AQ129" s="13">
        <f>[9]Dec!$BB$7</f>
        <v>0</v>
      </c>
      <c r="AR129" s="2">
        <f>[9]Dec!$AW$7</f>
        <v>0</v>
      </c>
      <c r="AS129" s="2">
        <f>[9]Dec!$AX$7</f>
        <v>0</v>
      </c>
      <c r="AT129" s="14">
        <f>[9]Dec!$AV$7</f>
        <v>0</v>
      </c>
      <c r="AU129" s="15">
        <f t="shared" si="3"/>
        <v>1</v>
      </c>
    </row>
    <row r="130" spans="1:47" x14ac:dyDescent="0.25">
      <c r="A130" s="9" t="s">
        <v>164</v>
      </c>
      <c r="B130" s="9" t="s">
        <v>20</v>
      </c>
      <c r="C130" s="9">
        <f>[9]Dec!$E$33</f>
        <v>0</v>
      </c>
      <c r="D130" s="9">
        <f>[9]Dec!$E$9</f>
        <v>0</v>
      </c>
      <c r="E130" s="9">
        <f>[9]Dec!$E$11</f>
        <v>0</v>
      </c>
      <c r="F130" s="9">
        <f>[9]Dec!$E$10</f>
        <v>0</v>
      </c>
      <c r="G130" s="9">
        <f>[9]Dec!$E$34</f>
        <v>0</v>
      </c>
      <c r="H130" s="9">
        <f>[9]Dec!$E$13</f>
        <v>0</v>
      </c>
      <c r="I130" s="9">
        <f>[9]Dec!$E$12</f>
        <v>0</v>
      </c>
      <c r="J130" s="9">
        <f>[9]Dec!$E$47</f>
        <v>0</v>
      </c>
      <c r="K130" s="9">
        <f>[9]Dec!$E$35</f>
        <v>0</v>
      </c>
      <c r="L130" s="9">
        <f>[9]Dec!$E$14</f>
        <v>0</v>
      </c>
      <c r="M130" s="9">
        <f>[9]Dec!$E$42</f>
        <v>0</v>
      </c>
      <c r="N130" s="9">
        <f>[9]Dec!$E$36</f>
        <v>0</v>
      </c>
      <c r="O130" s="9">
        <f>[9]Dec!$E$16</f>
        <v>0</v>
      </c>
      <c r="P130" s="9">
        <f>[9]Dec!$E$17</f>
        <v>0</v>
      </c>
      <c r="Q130" s="9">
        <f>[9]Dec!$E$15</f>
        <v>0</v>
      </c>
      <c r="R130" s="9">
        <f>[9]Dec!$E$38</f>
        <v>0</v>
      </c>
      <c r="S130" s="9">
        <f>SUM([9]Dec!$E$23:$E$24)</f>
        <v>0</v>
      </c>
      <c r="T130" s="9">
        <f>[9]Dec!$E$39</f>
        <v>0</v>
      </c>
      <c r="U130" s="9">
        <f>[9]Dec!$E$40</f>
        <v>0</v>
      </c>
      <c r="V130" s="9">
        <f>[9]Dec!$E$41</f>
        <v>0</v>
      </c>
      <c r="W130" s="9">
        <f>[9]Dec!$E$26</f>
        <v>0</v>
      </c>
      <c r="X130" s="9">
        <f>[9]Dec!$E$27</f>
        <v>0</v>
      </c>
      <c r="Y130" s="9">
        <f>SUM([9]Dec!$E$28:$E$29)</f>
        <v>0</v>
      </c>
      <c r="Z130" s="9">
        <f>[9]Dec!$E$31</f>
        <v>0</v>
      </c>
      <c r="AA130" s="9">
        <f>SUM([9]Dec!$E$30,[9]Dec!$E$32)</f>
        <v>0</v>
      </c>
      <c r="AB130" s="9">
        <f>[9]Dec!$E$37</f>
        <v>0</v>
      </c>
      <c r="AC130" s="9">
        <f>[9]Dec!$E$45</f>
        <v>0</v>
      </c>
      <c r="AD130" s="9">
        <f>[9]Dec!$E$43</f>
        <v>0</v>
      </c>
      <c r="AE130" s="9">
        <f>[9]Dec!$E$44</f>
        <v>0</v>
      </c>
      <c r="AF130" s="9">
        <f>[9]Dec!$E$22</f>
        <v>0</v>
      </c>
      <c r="AG130" s="9">
        <f>[9]Dec!$E$52</f>
        <v>0</v>
      </c>
      <c r="AH130" s="9">
        <f>[9]Dec!$E$46</f>
        <v>0</v>
      </c>
      <c r="AI130" s="9">
        <f>[9]Dec!$E$48</f>
        <v>0</v>
      </c>
      <c r="AJ130" s="9">
        <f>[9]Dec!$E$18</f>
        <v>0</v>
      </c>
      <c r="AK130" s="9">
        <f>[9]Dec!$E$53</f>
        <v>0</v>
      </c>
      <c r="AL130" s="9">
        <f>[9]Dec!$E$25</f>
        <v>0</v>
      </c>
      <c r="AM130" s="9">
        <f>[9]Dec!$E$19</f>
        <v>0</v>
      </c>
      <c r="AN130" s="9">
        <f>[9]Dec!$E$21</f>
        <v>0</v>
      </c>
      <c r="AO130" s="9">
        <f>[9]Dec!$E$20</f>
        <v>0</v>
      </c>
      <c r="AP130" s="9">
        <f>[9]Dec!$E$54</f>
        <v>0</v>
      </c>
      <c r="AQ130" s="10">
        <f>[9]Dec!$E$55</f>
        <v>0</v>
      </c>
      <c r="AR130" s="9">
        <f>[9]Dec!$E$50</f>
        <v>0</v>
      </c>
      <c r="AS130" s="9">
        <f>[9]Dec!$E$51</f>
        <v>0</v>
      </c>
      <c r="AT130" s="11">
        <f>[9]Dec!$E$49</f>
        <v>0</v>
      </c>
      <c r="AU130" s="12">
        <f t="shared" si="3"/>
        <v>0</v>
      </c>
    </row>
    <row r="131" spans="1:47" x14ac:dyDescent="0.25">
      <c r="A131" s="2"/>
      <c r="B131" s="2" t="s">
        <v>21</v>
      </c>
      <c r="C131" s="2">
        <f>[9]Dec!$AF$6</f>
        <v>0</v>
      </c>
      <c r="D131" s="2">
        <f>[9]Dec!$H$6</f>
        <v>1</v>
      </c>
      <c r="E131" s="2">
        <f>[9]Dec!$J$6</f>
        <v>0</v>
      </c>
      <c r="F131" s="2">
        <f>[9]Dec!$I$6</f>
        <v>0</v>
      </c>
      <c r="G131" s="2">
        <f>[9]Dec!$AG$6</f>
        <v>0</v>
      </c>
      <c r="H131" s="2">
        <f>[9]Dec!$L$6</f>
        <v>0</v>
      </c>
      <c r="I131" s="2">
        <f>[9]Dec!$K$6</f>
        <v>0</v>
      </c>
      <c r="J131" s="2">
        <f>[9]Dec!$AT$6</f>
        <v>0</v>
      </c>
      <c r="K131" s="2">
        <f>[9]Dec!$AH$6</f>
        <v>0</v>
      </c>
      <c r="L131" s="2">
        <f>[9]Dec!$M$6</f>
        <v>0</v>
      </c>
      <c r="M131" s="2">
        <f>[9]Dec!$AO$6</f>
        <v>0</v>
      </c>
      <c r="N131" s="2">
        <f>[9]Dec!$AI$6</f>
        <v>0</v>
      </c>
      <c r="O131" s="2">
        <f>[9]Dec!$O$6</f>
        <v>0</v>
      </c>
      <c r="P131" s="2">
        <f>[9]Dec!$P$6</f>
        <v>0</v>
      </c>
      <c r="Q131" s="2">
        <f>[9]Dec!$N$6</f>
        <v>0</v>
      </c>
      <c r="R131" s="2">
        <f>[9]Dec!$AK$6</f>
        <v>0</v>
      </c>
      <c r="S131" s="2">
        <f>SUM([9]Dec!$V$6:$W$6)</f>
        <v>0</v>
      </c>
      <c r="T131" s="2">
        <f>[9]Dec!$AL$6</f>
        <v>0</v>
      </c>
      <c r="U131" s="2">
        <f>[9]Dec!$AM$6</f>
        <v>0</v>
      </c>
      <c r="V131" s="2">
        <f>[9]Dec!$AN$6</f>
        <v>0</v>
      </c>
      <c r="W131" s="2">
        <f>[9]Dec!$Y$6</f>
        <v>1</v>
      </c>
      <c r="X131" s="2">
        <f>[9]Dec!$Z$6</f>
        <v>0</v>
      </c>
      <c r="Y131" s="2">
        <f>SUM([9]Dec!$AA$6:$AB$6)</f>
        <v>1</v>
      </c>
      <c r="Z131" s="2">
        <f>[9]Dec!$AD$6</f>
        <v>0</v>
      </c>
      <c r="AA131" s="2">
        <f>SUM([9]Dec!$AC$6,[9]Dec!$AE$6)</f>
        <v>0</v>
      </c>
      <c r="AB131" s="2">
        <f>[9]Dec!$AJ$6</f>
        <v>0</v>
      </c>
      <c r="AC131" s="2">
        <f>[9]Dec!$AR$6</f>
        <v>0</v>
      </c>
      <c r="AD131" s="2">
        <f>[9]Dec!$AP$6</f>
        <v>0</v>
      </c>
      <c r="AE131" s="2">
        <f>[9]Dec!$AQ$6</f>
        <v>0</v>
      </c>
      <c r="AF131" s="2">
        <f>[9]Dec!$U$6</f>
        <v>2</v>
      </c>
      <c r="AG131" s="2">
        <f>[9]Dec!$AY$6</f>
        <v>0</v>
      </c>
      <c r="AH131" s="2">
        <f>[9]Dec!$AS$6</f>
        <v>0</v>
      </c>
      <c r="AI131" s="2">
        <f>[9]Dec!$AU$6</f>
        <v>0</v>
      </c>
      <c r="AJ131" s="2">
        <f>[9]Dec!$Q$6</f>
        <v>0</v>
      </c>
      <c r="AK131" s="2">
        <f>[9]Dec!$AZ$6</f>
        <v>0</v>
      </c>
      <c r="AL131" s="2">
        <f>[9]Dec!$X$6</f>
        <v>0</v>
      </c>
      <c r="AM131" s="2">
        <f>[9]Dec!$R$6</f>
        <v>0</v>
      </c>
      <c r="AN131" s="2">
        <f>[9]Dec!$T$6</f>
        <v>0</v>
      </c>
      <c r="AO131" s="2">
        <f>[9]Dec!$S$6</f>
        <v>0</v>
      </c>
      <c r="AP131" s="2">
        <f>[9]Dec!$BA$6</f>
        <v>0</v>
      </c>
      <c r="AQ131" s="13">
        <f>[9]Dec!$BB$6</f>
        <v>0</v>
      </c>
      <c r="AR131" s="2">
        <f>[9]Dec!$AW$6</f>
        <v>0</v>
      </c>
      <c r="AS131" s="2">
        <f>[9]Dec!$AX$6</f>
        <v>0</v>
      </c>
      <c r="AT131" s="14">
        <f>[9]Dec!$AV$6</f>
        <v>0</v>
      </c>
      <c r="AU131" s="15">
        <f t="shared" si="3"/>
        <v>5</v>
      </c>
    </row>
    <row r="132" spans="1:47" x14ac:dyDescent="0.25">
      <c r="A132" s="9" t="s">
        <v>165</v>
      </c>
      <c r="B132" s="9" t="s">
        <v>20</v>
      </c>
      <c r="C132" s="9">
        <f>[22]Dec!$J$39</f>
        <v>0</v>
      </c>
      <c r="D132" s="9">
        <f>[22]Dec!$J$15</f>
        <v>0</v>
      </c>
      <c r="E132" s="9">
        <f>[22]Dec!$J$17</f>
        <v>0</v>
      </c>
      <c r="F132" s="9">
        <f>[22]Dec!$J$16</f>
        <v>0</v>
      </c>
      <c r="G132" s="9">
        <f>[22]Dec!$J$40</f>
        <v>0</v>
      </c>
      <c r="H132" s="9">
        <f>[22]Dec!$J$19</f>
        <v>0</v>
      </c>
      <c r="I132" s="9">
        <f>[22]Dec!$J$18</f>
        <v>0</v>
      </c>
      <c r="J132" s="9">
        <f>[22]Dec!$J$53</f>
        <v>0</v>
      </c>
      <c r="K132" s="9">
        <f>[22]Dec!$J$41</f>
        <v>0</v>
      </c>
      <c r="L132" s="9">
        <f>[22]Dec!$J$20</f>
        <v>0</v>
      </c>
      <c r="M132" s="9">
        <f>[22]Dec!$J$48</f>
        <v>0</v>
      </c>
      <c r="N132" s="9">
        <f>[22]Dec!$J$42</f>
        <v>0</v>
      </c>
      <c r="O132" s="9">
        <f>[22]Dec!$J$22</f>
        <v>0</v>
      </c>
      <c r="P132" s="9">
        <f>[22]Dec!$J$23</f>
        <v>0</v>
      </c>
      <c r="Q132" s="9">
        <f>[22]Dec!$J$21</f>
        <v>0</v>
      </c>
      <c r="R132" s="9">
        <f>[22]Dec!$J$44</f>
        <v>0</v>
      </c>
      <c r="S132" s="9">
        <f>SUM([22]Dec!$J$29:$J$30)</f>
        <v>0</v>
      </c>
      <c r="T132" s="9">
        <f>[22]Dec!$J$45</f>
        <v>0</v>
      </c>
      <c r="U132" s="9">
        <f>[22]Dec!$J$46</f>
        <v>0</v>
      </c>
      <c r="V132" s="9">
        <f>[22]Dec!$J$47</f>
        <v>0</v>
      </c>
      <c r="W132" s="9">
        <f>[22]Dec!$J$32</f>
        <v>0</v>
      </c>
      <c r="X132" s="9">
        <f>[22]Dec!$J$33</f>
        <v>0</v>
      </c>
      <c r="Y132" s="9">
        <f>SUM([22]Dec!$J$34:$J$35)</f>
        <v>0</v>
      </c>
      <c r="Z132" s="9">
        <f>[22]Dec!$J$37</f>
        <v>0</v>
      </c>
      <c r="AA132" s="9">
        <f>SUM([22]Dec!$J$36,[22]Dec!$J$38)</f>
        <v>0</v>
      </c>
      <c r="AB132" s="9">
        <f>[22]Dec!$J$43</f>
        <v>0</v>
      </c>
      <c r="AC132" s="9">
        <f>[22]Dec!$J$51</f>
        <v>0</v>
      </c>
      <c r="AD132" s="9">
        <f>[22]Dec!$J$49</f>
        <v>0</v>
      </c>
      <c r="AE132" s="9">
        <f>[22]Dec!$J$50</f>
        <v>0</v>
      </c>
      <c r="AF132" s="9">
        <f>[22]Dec!$J$28</f>
        <v>0</v>
      </c>
      <c r="AG132" s="9">
        <f>[22]Dec!$J$58</f>
        <v>0</v>
      </c>
      <c r="AH132" s="9">
        <f>[22]Dec!$J$52</f>
        <v>0</v>
      </c>
      <c r="AI132" s="9">
        <f>[22]Dec!$J$54</f>
        <v>0</v>
      </c>
      <c r="AJ132" s="9">
        <f>[22]Dec!$J$24</f>
        <v>0</v>
      </c>
      <c r="AK132" s="9">
        <f>[22]Dec!$J$59</f>
        <v>0</v>
      </c>
      <c r="AL132" s="9">
        <f>[22]Dec!$J$31</f>
        <v>0</v>
      </c>
      <c r="AM132" s="9">
        <f>[22]Dec!$J$25</f>
        <v>0</v>
      </c>
      <c r="AN132" s="9">
        <f>[22]Dec!$J$27</f>
        <v>0</v>
      </c>
      <c r="AO132" s="9">
        <f>[22]Dec!$J$26</f>
        <v>0</v>
      </c>
      <c r="AP132" s="9">
        <f>[22]Dec!$J$60</f>
        <v>0</v>
      </c>
      <c r="AQ132" s="10">
        <f>[22]Dec!$J$61</f>
        <v>0</v>
      </c>
      <c r="AR132" s="9">
        <f>[22]Dec!$J$56</f>
        <v>0</v>
      </c>
      <c r="AS132" s="9">
        <f>[22]Dec!$J$57</f>
        <v>0</v>
      </c>
      <c r="AT132" s="11">
        <f>[22]Dec!$J$55</f>
        <v>0</v>
      </c>
      <c r="AU132" s="12">
        <f t="shared" si="3"/>
        <v>0</v>
      </c>
    </row>
    <row r="133" spans="1:47" x14ac:dyDescent="0.25">
      <c r="A133" s="2"/>
      <c r="B133" s="2" t="s">
        <v>21</v>
      </c>
      <c r="C133" s="2">
        <f>[22]Dec!$AL$11</f>
        <v>0</v>
      </c>
      <c r="D133" s="2">
        <f>[22]Dec!$N$11</f>
        <v>0</v>
      </c>
      <c r="E133" s="2">
        <f>[22]Dec!$P$11</f>
        <v>0</v>
      </c>
      <c r="F133" s="2">
        <f>[22]Dec!$O$11</f>
        <v>1</v>
      </c>
      <c r="G133" s="2">
        <f>[22]Dec!$AM$11</f>
        <v>0</v>
      </c>
      <c r="H133" s="2">
        <f>[22]Dec!$R$11</f>
        <v>0</v>
      </c>
      <c r="I133" s="2">
        <f>[22]Dec!$Q$11</f>
        <v>1</v>
      </c>
      <c r="J133" s="2">
        <f>[22]Dec!$AZ$11</f>
        <v>0</v>
      </c>
      <c r="K133" s="2">
        <f>[22]Dec!$AN$11</f>
        <v>0</v>
      </c>
      <c r="L133" s="2">
        <f>[22]Dec!$S$11</f>
        <v>0</v>
      </c>
      <c r="M133" s="2">
        <f>[22]Dec!$AU$11</f>
        <v>0</v>
      </c>
      <c r="N133" s="2">
        <f>[22]Dec!$AO$11</f>
        <v>0</v>
      </c>
      <c r="O133" s="2">
        <f>[22]Dec!$U$11</f>
        <v>0</v>
      </c>
      <c r="P133" s="2">
        <f>[22]Dec!$V$11</f>
        <v>0</v>
      </c>
      <c r="Q133" s="2">
        <f>[22]Dec!$T$11</f>
        <v>0</v>
      </c>
      <c r="R133" s="2">
        <f>[22]Dec!$AQ$11</f>
        <v>0</v>
      </c>
      <c r="S133" s="2">
        <f>SUM([22]Dec!$AA$11:$AB$11)</f>
        <v>0</v>
      </c>
      <c r="T133" s="2">
        <f>[22]Dec!$AR$11</f>
        <v>0</v>
      </c>
      <c r="U133" s="2">
        <f>[22]Dec!$AS$11</f>
        <v>0</v>
      </c>
      <c r="V133" s="2">
        <f>[22]Dec!$AT$11</f>
        <v>0</v>
      </c>
      <c r="W133" s="2">
        <f>[22]Dec!$AE$11</f>
        <v>0</v>
      </c>
      <c r="X133" s="2">
        <f>[22]Dec!$AF$11</f>
        <v>0</v>
      </c>
      <c r="Y133" s="2">
        <f>SUM([22]Dec!$AG$11:$AH$11)</f>
        <v>0</v>
      </c>
      <c r="Z133" s="2">
        <f>[22]Dec!$AJ$11</f>
        <v>0</v>
      </c>
      <c r="AA133" s="2">
        <f>SUM([22]Dec!$AI$11,[22]Dec!$AK$11)</f>
        <v>0</v>
      </c>
      <c r="AB133" s="2">
        <f>[22]Dec!$AP$11</f>
        <v>0</v>
      </c>
      <c r="AC133" s="2">
        <f>[22]Dec!$AX$11</f>
        <v>0</v>
      </c>
      <c r="AD133" s="2">
        <f>[22]Dec!$AV$11</f>
        <v>0</v>
      </c>
      <c r="AE133" s="2">
        <f>[22]Dec!$AW$11</f>
        <v>0</v>
      </c>
      <c r="AF133" s="2">
        <f>[22]Dec!$AA$11</f>
        <v>0</v>
      </c>
      <c r="AG133" s="2">
        <f>[22]Dec!$BE$11</f>
        <v>0</v>
      </c>
      <c r="AH133" s="2">
        <f>[22]Dec!$AY$11</f>
        <v>0</v>
      </c>
      <c r="AI133" s="2">
        <f>[22]Dec!$BA$11</f>
        <v>0</v>
      </c>
      <c r="AJ133" s="2">
        <f>[22]Dec!$W$11</f>
        <v>0</v>
      </c>
      <c r="AK133" s="2">
        <f>[22]Dec!$BF$11</f>
        <v>0</v>
      </c>
      <c r="AL133" s="2">
        <f>[22]Dec!$AD$11</f>
        <v>2</v>
      </c>
      <c r="AM133" s="2">
        <f>[22]Dec!$X$11</f>
        <v>0</v>
      </c>
      <c r="AN133" s="2">
        <f>[22]Dec!$Z$11</f>
        <v>0</v>
      </c>
      <c r="AO133" s="2">
        <f>[22]Dec!$Y$11</f>
        <v>0</v>
      </c>
      <c r="AP133" s="2">
        <f>[22]Dec!$BG$11</f>
        <v>0</v>
      </c>
      <c r="AQ133" s="13">
        <f>[22]Dec!$BH$11</f>
        <v>0</v>
      </c>
      <c r="AR133" s="2">
        <f>[22]Dec!$BC$11</f>
        <v>0</v>
      </c>
      <c r="AS133" s="2">
        <f>[22]Dec!$BD$11</f>
        <v>0</v>
      </c>
      <c r="AT133" s="14">
        <f>[22]Dec!$BB$11</f>
        <v>0</v>
      </c>
      <c r="AU133" s="15">
        <f t="shared" si="3"/>
        <v>4</v>
      </c>
    </row>
    <row r="134" spans="1:47" x14ac:dyDescent="0.25">
      <c r="A134" s="9" t="s">
        <v>105</v>
      </c>
      <c r="B134" s="9" t="s">
        <v>20</v>
      </c>
      <c r="C134" s="9">
        <f>[22]Dec!$F$38</f>
        <v>0</v>
      </c>
      <c r="D134" s="9">
        <f>[22]Dec!$F$14</f>
        <v>0</v>
      </c>
      <c r="E134" s="9">
        <f>[22]Dec!$F$16</f>
        <v>0</v>
      </c>
      <c r="F134" s="9">
        <f>[22]Dec!$F$15</f>
        <v>0</v>
      </c>
      <c r="G134" s="9">
        <f>[22]Dec!$F$39</f>
        <v>0</v>
      </c>
      <c r="H134" s="9">
        <f>[22]Dec!$F$18</f>
        <v>0</v>
      </c>
      <c r="I134" s="9">
        <f>[22]Dec!$F$17</f>
        <v>0</v>
      </c>
      <c r="J134" s="9">
        <f>[22]Dec!$F$52</f>
        <v>0</v>
      </c>
      <c r="K134" s="9">
        <f>[22]Dec!$F$40</f>
        <v>0</v>
      </c>
      <c r="L134" s="9">
        <f>[22]Dec!$F$19</f>
        <v>0</v>
      </c>
      <c r="M134" s="9">
        <f>[22]Dec!$F$47</f>
        <v>0</v>
      </c>
      <c r="N134" s="9">
        <f>[22]Dec!$F$41</f>
        <v>0</v>
      </c>
      <c r="O134" s="9">
        <f>[22]Dec!$F$21</f>
        <v>0</v>
      </c>
      <c r="P134" s="9">
        <f>[22]Dec!$F$22</f>
        <v>0</v>
      </c>
      <c r="Q134" s="9">
        <f>[22]Dec!$F$20</f>
        <v>0</v>
      </c>
      <c r="R134" s="9">
        <f>[22]Dec!$F$43</f>
        <v>0</v>
      </c>
      <c r="S134" s="9">
        <f>SUM([22]Dec!$F$28:$F$29)</f>
        <v>0</v>
      </c>
      <c r="T134" s="9">
        <f>[22]Dec!$F$44</f>
        <v>0</v>
      </c>
      <c r="U134" s="9">
        <f>[22]Dec!$F$45</f>
        <v>0</v>
      </c>
      <c r="V134" s="9">
        <f>[22]Dec!$F$46</f>
        <v>0</v>
      </c>
      <c r="W134" s="9">
        <f>[22]Dec!$F$31</f>
        <v>0</v>
      </c>
      <c r="X134" s="9">
        <f>[22]Dec!$F$32</f>
        <v>0</v>
      </c>
      <c r="Y134" s="9">
        <f>SUM([22]Dec!$F$33:$F$34)</f>
        <v>0</v>
      </c>
      <c r="Z134" s="9">
        <f>[22]Dec!$F$36</f>
        <v>0</v>
      </c>
      <c r="AA134" s="9">
        <f>SUM([22]Dec!$F$35,[22]Dec!$F$37)</f>
        <v>0</v>
      </c>
      <c r="AB134" s="9">
        <f>[22]Dec!$F$42</f>
        <v>0</v>
      </c>
      <c r="AC134" s="9">
        <f>[22]Dec!$F$50</f>
        <v>0</v>
      </c>
      <c r="AD134" s="9">
        <f>[22]Dec!$F$48</f>
        <v>0</v>
      </c>
      <c r="AE134" s="9">
        <f>[22]Dec!$F$49</f>
        <v>0</v>
      </c>
      <c r="AF134" s="9">
        <f>[22]Dec!$F$27</f>
        <v>0</v>
      </c>
      <c r="AG134" s="9">
        <f>[22]Dec!$F$57</f>
        <v>0</v>
      </c>
      <c r="AH134" s="9">
        <f>[22]Dec!$F$51</f>
        <v>0</v>
      </c>
      <c r="AI134" s="9">
        <f>[22]Dec!$F$53</f>
        <v>0</v>
      </c>
      <c r="AJ134" s="9">
        <f>[22]Dec!$F$23</f>
        <v>0</v>
      </c>
      <c r="AK134" s="9">
        <f>[22]Dec!$F$58</f>
        <v>0</v>
      </c>
      <c r="AL134" s="9">
        <f>[22]Dec!$F$30</f>
        <v>0</v>
      </c>
      <c r="AM134" s="9">
        <f>[22]Dec!$F$24</f>
        <v>0</v>
      </c>
      <c r="AN134" s="9">
        <f>[22]Dec!$F$26</f>
        <v>0</v>
      </c>
      <c r="AO134" s="9">
        <f>[22]Dec!$F$25</f>
        <v>0</v>
      </c>
      <c r="AP134" s="9">
        <f>[22]Dec!$F$59</f>
        <v>0</v>
      </c>
      <c r="AQ134" s="10">
        <f>[22]Dec!$F$60</f>
        <v>0</v>
      </c>
      <c r="AR134" s="9">
        <f>[22]Dec!$F$55</f>
        <v>0</v>
      </c>
      <c r="AS134" s="9">
        <f>[22]Dec!$F$56</f>
        <v>0</v>
      </c>
      <c r="AT134" s="11">
        <f>[22]Dec!$F$54</f>
        <v>0</v>
      </c>
      <c r="AU134" s="12">
        <f t="shared" si="3"/>
        <v>0</v>
      </c>
    </row>
    <row r="135" spans="1:47" x14ac:dyDescent="0.25">
      <c r="A135" s="2"/>
      <c r="B135" s="2" t="s">
        <v>21</v>
      </c>
      <c r="C135" s="2">
        <f>[22]Dec!$AK$7</f>
        <v>0</v>
      </c>
      <c r="D135" s="2">
        <f>[22]Dec!$M$7</f>
        <v>0</v>
      </c>
      <c r="E135" s="2">
        <f>[22]Dec!$O$7</f>
        <v>0</v>
      </c>
      <c r="F135" s="2">
        <f>[22]Dec!$N$7</f>
        <v>0</v>
      </c>
      <c r="G135" s="2">
        <f>[22]Dec!$AL$7</f>
        <v>0</v>
      </c>
      <c r="H135" s="2">
        <f>[22]Dec!$Q$7</f>
        <v>0</v>
      </c>
      <c r="I135" s="2">
        <f>[22]Dec!$P$7</f>
        <v>0</v>
      </c>
      <c r="J135" s="2">
        <f>[22]Dec!$AY$7</f>
        <v>0</v>
      </c>
      <c r="K135" s="2">
        <f>[22]Dec!$AM$7</f>
        <v>0</v>
      </c>
      <c r="L135" s="2">
        <f>[22]Dec!$R$7</f>
        <v>0</v>
      </c>
      <c r="M135" s="2">
        <f>[22]Dec!$AT$7</f>
        <v>0</v>
      </c>
      <c r="N135" s="2">
        <f>[22]Dec!$AN$7</f>
        <v>0</v>
      </c>
      <c r="O135" s="2">
        <f>[22]Dec!$T$7</f>
        <v>0</v>
      </c>
      <c r="P135" s="2">
        <f>[22]Dec!$U$7</f>
        <v>0</v>
      </c>
      <c r="Q135" s="2">
        <f>[22]Dec!$S$7</f>
        <v>0</v>
      </c>
      <c r="R135" s="2">
        <f>[22]Dec!$AP$7</f>
        <v>0</v>
      </c>
      <c r="S135" s="2">
        <f>SUM([22]Dec!$AA$7:$AB$7)</f>
        <v>0</v>
      </c>
      <c r="T135" s="2">
        <f>[22]Dec!$AQ$7</f>
        <v>0</v>
      </c>
      <c r="U135" s="2">
        <f>[22]Dec!$AR$7</f>
        <v>0</v>
      </c>
      <c r="V135" s="2">
        <f>[22]Dec!$AS$7</f>
        <v>0</v>
      </c>
      <c r="W135" s="2">
        <f>[22]Dec!$AD$7</f>
        <v>0</v>
      </c>
      <c r="X135" s="2">
        <f>[22]Dec!$AE$7</f>
        <v>0</v>
      </c>
      <c r="Y135" s="2">
        <f>SUM([22]Dec!$AF$7:$AG$7)</f>
        <v>0</v>
      </c>
      <c r="Z135" s="2">
        <f>[22]Dec!$AI$7</f>
        <v>0</v>
      </c>
      <c r="AA135" s="2">
        <f>SUM([22]Dec!$AH$7,[22]Dec!$AJ$7)</f>
        <v>0</v>
      </c>
      <c r="AB135" s="2">
        <f>[22]Dec!$AO$7</f>
        <v>0</v>
      </c>
      <c r="AC135" s="2">
        <f>[22]Dec!$AW$7</f>
        <v>0</v>
      </c>
      <c r="AD135" s="2">
        <f>[22]Dec!$AU$7</f>
        <v>0</v>
      </c>
      <c r="AE135" s="2">
        <f>[22]Dec!$AV$7</f>
        <v>0</v>
      </c>
      <c r="AF135" s="2">
        <f>[22]Dec!$Z$7</f>
        <v>0</v>
      </c>
      <c r="AG135" s="2">
        <f>[22]Dec!$BD$7</f>
        <v>0</v>
      </c>
      <c r="AH135" s="2">
        <f>[22]Dec!$AX$7</f>
        <v>0</v>
      </c>
      <c r="AI135" s="2">
        <f>[22]Dec!$AZ$7</f>
        <v>0</v>
      </c>
      <c r="AJ135" s="2">
        <f>[22]Dec!$V$7</f>
        <v>0</v>
      </c>
      <c r="AK135" s="2">
        <f>[22]Dec!$BE$7</f>
        <v>0</v>
      </c>
      <c r="AL135" s="2">
        <f>[22]Dec!$AC$7</f>
        <v>0</v>
      </c>
      <c r="AM135" s="2">
        <f>[22]Dec!$W$7</f>
        <v>0</v>
      </c>
      <c r="AN135" s="2">
        <f>[22]Dec!$Y$7</f>
        <v>0</v>
      </c>
      <c r="AO135" s="2">
        <f>[22]Dec!$X$7</f>
        <v>0</v>
      </c>
      <c r="AP135" s="2">
        <f>[22]Dec!$BF$7</f>
        <v>0</v>
      </c>
      <c r="AQ135" s="13">
        <f>[22]Dec!$BG$7</f>
        <v>0</v>
      </c>
      <c r="AR135" s="2">
        <f>[22]Dec!$BB$7</f>
        <v>0</v>
      </c>
      <c r="AS135" s="2">
        <f>[22]Dec!$BC$7</f>
        <v>0</v>
      </c>
      <c r="AT135" s="14">
        <f>[22]Dec!$BA$7</f>
        <v>0</v>
      </c>
      <c r="AU135" s="15">
        <f t="shared" si="3"/>
        <v>0</v>
      </c>
    </row>
    <row r="136" spans="1:47" x14ac:dyDescent="0.25">
      <c r="A136" s="9" t="s">
        <v>106</v>
      </c>
      <c r="B136" s="9" t="s">
        <v>20</v>
      </c>
      <c r="C136" s="9">
        <f>[6]Dec!$F$34</f>
        <v>0</v>
      </c>
      <c r="D136" s="9">
        <f>[6]Dec!$F$10</f>
        <v>0</v>
      </c>
      <c r="E136" s="9">
        <f>[6]Dec!$F$12</f>
        <v>0</v>
      </c>
      <c r="F136" s="9">
        <f>[6]Dec!$F$11</f>
        <v>0</v>
      </c>
      <c r="G136" s="9">
        <f>[6]Dec!$F$35</f>
        <v>0</v>
      </c>
      <c r="H136" s="9">
        <f>[6]Dec!$F$14</f>
        <v>0</v>
      </c>
      <c r="I136" s="9">
        <f>[6]Dec!$F$13</f>
        <v>0</v>
      </c>
      <c r="J136" s="9">
        <f>[6]Dec!$F$48</f>
        <v>0</v>
      </c>
      <c r="K136" s="9">
        <f>[6]Dec!$F$36</f>
        <v>0</v>
      </c>
      <c r="L136" s="9">
        <f>[6]Dec!$F$15</f>
        <v>0</v>
      </c>
      <c r="M136" s="9">
        <f>[6]Dec!$F$43</f>
        <v>0</v>
      </c>
      <c r="N136" s="9">
        <f>[6]Dec!$F$37</f>
        <v>0</v>
      </c>
      <c r="O136" s="9">
        <f>[6]Dec!$F$17</f>
        <v>0</v>
      </c>
      <c r="P136" s="9">
        <f>[6]Dec!$F$18</f>
        <v>0</v>
      </c>
      <c r="Q136" s="9">
        <f>[6]Dec!$F$16</f>
        <v>0</v>
      </c>
      <c r="R136" s="9">
        <f>[6]Dec!$F$39</f>
        <v>0</v>
      </c>
      <c r="S136" s="9">
        <f>SUM([6]Dec!$F$24:$F$25)</f>
        <v>0</v>
      </c>
      <c r="T136" s="9">
        <f>[6]Dec!$F$40</f>
        <v>0</v>
      </c>
      <c r="U136" s="9">
        <f>[6]Dec!$F$41</f>
        <v>0</v>
      </c>
      <c r="V136" s="9">
        <f>[6]Dec!$F$42</f>
        <v>0</v>
      </c>
      <c r="W136" s="9">
        <f>[6]Dec!$F$27</f>
        <v>0</v>
      </c>
      <c r="X136" s="9">
        <f>[6]Dec!$F$28</f>
        <v>0</v>
      </c>
      <c r="Y136" s="9">
        <f>SUM([6]Dec!$F$29:$F$30)</f>
        <v>0</v>
      </c>
      <c r="Z136" s="9">
        <f>[6]Dec!$F$32</f>
        <v>0</v>
      </c>
      <c r="AA136" s="9">
        <f>SUM([6]Dec!$F$31,[6]Dec!$F$33)</f>
        <v>0</v>
      </c>
      <c r="AB136" s="9">
        <f>[6]Dec!$F$38</f>
        <v>0</v>
      </c>
      <c r="AC136" s="9">
        <f>[6]Dec!$F$46</f>
        <v>0</v>
      </c>
      <c r="AD136" s="9">
        <f>[6]Dec!$F$44</f>
        <v>0</v>
      </c>
      <c r="AE136" s="9">
        <f>[6]Dec!$F$45</f>
        <v>0</v>
      </c>
      <c r="AF136" s="9">
        <f>[6]Dec!$F$23</f>
        <v>0</v>
      </c>
      <c r="AG136" s="9">
        <f>[6]Dec!$F$53</f>
        <v>0</v>
      </c>
      <c r="AH136" s="9">
        <f>[6]Dec!$F$47</f>
        <v>0</v>
      </c>
      <c r="AI136" s="9">
        <f>[6]Dec!$F$49</f>
        <v>0</v>
      </c>
      <c r="AJ136" s="9">
        <f>[6]Dec!$F$19</f>
        <v>0</v>
      </c>
      <c r="AK136" s="9">
        <f>[6]Dec!$F$54</f>
        <v>0</v>
      </c>
      <c r="AL136" s="9">
        <f>[6]Dec!$F$26</f>
        <v>0</v>
      </c>
      <c r="AM136" s="9">
        <f>[6]Dec!$F$20</f>
        <v>0</v>
      </c>
      <c r="AN136" s="9">
        <f>[6]Dec!$F$22</f>
        <v>0</v>
      </c>
      <c r="AO136" s="9">
        <f>[6]Dec!$F$21</f>
        <v>0</v>
      </c>
      <c r="AP136" s="9">
        <f>[6]Dec!$F$55</f>
        <v>0</v>
      </c>
      <c r="AQ136" s="9">
        <f>[6]Dec!$F$56</f>
        <v>0</v>
      </c>
      <c r="AR136" s="9">
        <f>[6]Dec!$F$51</f>
        <v>0</v>
      </c>
      <c r="AS136" s="9">
        <f>[6]Dec!$F$52</f>
        <v>0</v>
      </c>
      <c r="AT136" s="11">
        <f>[6]Dec!$F$50</f>
        <v>0</v>
      </c>
      <c r="AU136" s="12">
        <f t="shared" si="3"/>
        <v>0</v>
      </c>
    </row>
    <row r="137" spans="1:47" x14ac:dyDescent="0.25">
      <c r="A137" s="2"/>
      <c r="B137" s="2" t="s">
        <v>21</v>
      </c>
      <c r="C137" s="2">
        <f>[6]Dec!$AG$7</f>
        <v>0</v>
      </c>
      <c r="D137" s="2">
        <f>[6]Dec!$I$7</f>
        <v>0</v>
      </c>
      <c r="E137" s="2">
        <f>[6]Dec!$K$7</f>
        <v>0</v>
      </c>
      <c r="F137" s="2">
        <f>[6]Dec!$J$7</f>
        <v>0</v>
      </c>
      <c r="G137" s="2">
        <f>[6]Dec!$AH$7</f>
        <v>0</v>
      </c>
      <c r="H137" s="2">
        <f>[6]Dec!$M$7</f>
        <v>0</v>
      </c>
      <c r="I137" s="2">
        <f>[6]Dec!$L$7</f>
        <v>0</v>
      </c>
      <c r="J137" s="2">
        <f>[6]Dec!$AU$7</f>
        <v>0</v>
      </c>
      <c r="K137" s="2">
        <f>[6]Dec!$AI$7</f>
        <v>0</v>
      </c>
      <c r="L137" s="2">
        <f>[6]Dec!$N$7</f>
        <v>0</v>
      </c>
      <c r="M137" s="2">
        <f>[6]Dec!$AP$7</f>
        <v>0</v>
      </c>
      <c r="N137" s="2">
        <f>[6]Dec!$AJ$7</f>
        <v>0</v>
      </c>
      <c r="O137" s="2">
        <f>[6]Dec!$P$7</f>
        <v>0</v>
      </c>
      <c r="P137" s="2">
        <f>[6]Dec!$Q$7</f>
        <v>0</v>
      </c>
      <c r="Q137" s="2">
        <f>[6]Dec!$O$7</f>
        <v>0</v>
      </c>
      <c r="R137" s="2">
        <f>[6]Dec!$AL$7</f>
        <v>0</v>
      </c>
      <c r="S137" s="2">
        <f>SUM([6]Dec!$W$7:$X$7)</f>
        <v>0</v>
      </c>
      <c r="T137" s="2">
        <f>[6]Dec!$AM$7</f>
        <v>0</v>
      </c>
      <c r="U137" s="2">
        <f>[6]Dec!$AN$7</f>
        <v>0</v>
      </c>
      <c r="V137" s="2">
        <f>[6]Dec!$AO$7</f>
        <v>0</v>
      </c>
      <c r="W137" s="2">
        <f>[6]Dec!$Z$7</f>
        <v>0</v>
      </c>
      <c r="X137" s="2">
        <f>[6]Dec!$AA$7</f>
        <v>0</v>
      </c>
      <c r="Y137" s="2">
        <f>SUM([6]Dec!$AB$7:$AC$7)</f>
        <v>0</v>
      </c>
      <c r="Z137" s="2">
        <f>[6]Dec!$AE$7</f>
        <v>0</v>
      </c>
      <c r="AA137" s="2">
        <f>SUM([6]Dec!$AD$7,[6]Dec!$AF$7)</f>
        <v>0</v>
      </c>
      <c r="AB137" s="2">
        <f>[6]Dec!$AK$7</f>
        <v>0</v>
      </c>
      <c r="AC137" s="2">
        <f>[6]Dec!$AS$7</f>
        <v>0</v>
      </c>
      <c r="AD137" s="2">
        <f>[6]Dec!$AQ$7</f>
        <v>0</v>
      </c>
      <c r="AE137" s="2">
        <f>[6]Dec!$AR$7</f>
        <v>0</v>
      </c>
      <c r="AF137" s="2">
        <f>[6]Dec!$V$7</f>
        <v>0</v>
      </c>
      <c r="AG137" s="2">
        <f>[6]Dec!$AZ$7</f>
        <v>0</v>
      </c>
      <c r="AH137" s="2">
        <f>[6]Dec!$AT$7</f>
        <v>0</v>
      </c>
      <c r="AI137" s="2">
        <f>[6]Dec!$AV$7</f>
        <v>0</v>
      </c>
      <c r="AJ137" s="2">
        <f>[6]Dec!$R$7</f>
        <v>0</v>
      </c>
      <c r="AK137" s="2">
        <f>[6]Dec!$BA$7</f>
        <v>0</v>
      </c>
      <c r="AL137" s="2">
        <f>[6]Dec!$Y$7</f>
        <v>0</v>
      </c>
      <c r="AM137" s="2">
        <f>[6]Dec!$S$7</f>
        <v>0</v>
      </c>
      <c r="AN137" s="2">
        <f>[6]Dec!$U$7</f>
        <v>0</v>
      </c>
      <c r="AO137" s="2">
        <f>[6]Dec!$T$7</f>
        <v>0</v>
      </c>
      <c r="AP137" s="2">
        <f>[6]Dec!$BB$7</f>
        <v>0</v>
      </c>
      <c r="AQ137" s="2">
        <f>[6]Dec!$BC$7</f>
        <v>0</v>
      </c>
      <c r="AR137" s="2">
        <f>[6]Dec!$AX$7</f>
        <v>0</v>
      </c>
      <c r="AS137" s="2">
        <f>[6]Dec!$AY$7</f>
        <v>0</v>
      </c>
      <c r="AT137" s="14">
        <f>[6]Dec!$AW$7</f>
        <v>0</v>
      </c>
      <c r="AU137" s="15">
        <f t="shared" si="3"/>
        <v>0</v>
      </c>
    </row>
    <row r="138" spans="1:47" x14ac:dyDescent="0.25">
      <c r="A138" s="9" t="s">
        <v>166</v>
      </c>
      <c r="B138" s="9" t="s">
        <v>20</v>
      </c>
      <c r="C138" s="9">
        <f>[11]Dec!$D$31</f>
        <v>0</v>
      </c>
      <c r="D138" s="9">
        <f>[11]Dec!$D$7</f>
        <v>0</v>
      </c>
      <c r="E138" s="9">
        <f>[11]Dec!$D$9</f>
        <v>0</v>
      </c>
      <c r="F138" s="9">
        <f>[11]Dec!$D$8</f>
        <v>0</v>
      </c>
      <c r="G138" s="9">
        <f>[11]Dec!$D$32</f>
        <v>0</v>
      </c>
      <c r="H138" s="9">
        <f>[11]Dec!$D$11</f>
        <v>0</v>
      </c>
      <c r="I138" s="9">
        <f>[11]Dec!$D$10</f>
        <v>0</v>
      </c>
      <c r="J138" s="9">
        <f>[11]Dec!$D$45</f>
        <v>0</v>
      </c>
      <c r="K138" s="9">
        <f>[11]Dec!$D$33</f>
        <v>0</v>
      </c>
      <c r="L138" s="9">
        <f>[11]Dec!$D$12</f>
        <v>0</v>
      </c>
      <c r="M138" s="9">
        <f>[11]Dec!$D$40</f>
        <v>0</v>
      </c>
      <c r="N138" s="9">
        <f>[11]Dec!$D$34</f>
        <v>0</v>
      </c>
      <c r="O138" s="9">
        <f>[11]Dec!$D$14</f>
        <v>0</v>
      </c>
      <c r="P138" s="9">
        <f>[11]Dec!$D$15</f>
        <v>0</v>
      </c>
      <c r="Q138" s="9">
        <f>[11]Dec!$D$13</f>
        <v>0</v>
      </c>
      <c r="R138" s="9">
        <f>[11]Dec!$D$36</f>
        <v>0</v>
      </c>
      <c r="S138" s="9">
        <f>SUM([11]Dec!$D$21:$D$22)</f>
        <v>0</v>
      </c>
      <c r="T138" s="9">
        <f>[11]Dec!$D$37</f>
        <v>0</v>
      </c>
      <c r="U138" s="9">
        <f>[11]Dec!$D$38</f>
        <v>0</v>
      </c>
      <c r="V138" s="9">
        <f>[11]Dec!$D$39</f>
        <v>0</v>
      </c>
      <c r="W138" s="9">
        <f>[11]Dec!$D$24</f>
        <v>0</v>
      </c>
      <c r="X138" s="9">
        <f>[11]Dec!$D$25</f>
        <v>0</v>
      </c>
      <c r="Y138" s="9">
        <f>SUM([11]Dec!$D$26:$D$27)</f>
        <v>0</v>
      </c>
      <c r="Z138" s="9">
        <f>[11]Dec!$D$29</f>
        <v>0</v>
      </c>
      <c r="AA138" s="9">
        <f>SUM([11]Dec!$A$28,[11]Dec!$A$30)</f>
        <v>0</v>
      </c>
      <c r="AB138" s="9">
        <f>[11]Dec!$D$35</f>
        <v>0</v>
      </c>
      <c r="AC138" s="9">
        <f>[11]Dec!$D$43</f>
        <v>0</v>
      </c>
      <c r="AD138" s="9">
        <f>[11]Dec!$D$41</f>
        <v>0</v>
      </c>
      <c r="AE138" s="9">
        <f>[11]Dec!$D$42</f>
        <v>0</v>
      </c>
      <c r="AF138" s="9">
        <f>[11]Dec!$D$20</f>
        <v>0</v>
      </c>
      <c r="AG138" s="9">
        <f>[11]Dec!$D$50</f>
        <v>0</v>
      </c>
      <c r="AH138" s="9">
        <f>[11]Dec!$D$44</f>
        <v>0</v>
      </c>
      <c r="AI138" s="9">
        <f>[11]Dec!$D$46</f>
        <v>0</v>
      </c>
      <c r="AJ138" s="9">
        <f>[11]Dec!$D$16</f>
        <v>0</v>
      </c>
      <c r="AK138" s="9">
        <f>[11]Dec!$D$51</f>
        <v>0</v>
      </c>
      <c r="AL138" s="9">
        <f>[11]Dec!$D$23</f>
        <v>0</v>
      </c>
      <c r="AM138" s="9">
        <f>[11]Dec!$D$17</f>
        <v>0</v>
      </c>
      <c r="AN138" s="9">
        <f>[11]Dec!$D$19</f>
        <v>0</v>
      </c>
      <c r="AO138" s="9">
        <f>[11]Dec!$D$18</f>
        <v>0</v>
      </c>
      <c r="AP138" s="9">
        <f>[11]Dec!$D$52</f>
        <v>0</v>
      </c>
      <c r="AQ138" s="10">
        <f>[11]Dec!$D$53</f>
        <v>0</v>
      </c>
      <c r="AR138" s="9">
        <f>[11]Dec!$D$48</f>
        <v>0</v>
      </c>
      <c r="AS138" s="9">
        <f>[11]Dec!$D$49</f>
        <v>0</v>
      </c>
      <c r="AT138" s="11">
        <f>[11]Dec!$D$47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[11]Dec!$AD$5</f>
        <v>0</v>
      </c>
      <c r="D139" s="2">
        <f>[11]Dec!$F$5</f>
        <v>0</v>
      </c>
      <c r="E139" s="2">
        <f>[11]Dec!$H$5</f>
        <v>0</v>
      </c>
      <c r="F139" s="2">
        <f>[11]Dec!$G$5</f>
        <v>0</v>
      </c>
      <c r="G139" s="2">
        <f>[11]Dec!$AE$5</f>
        <v>0</v>
      </c>
      <c r="H139" s="2">
        <f>[11]Dec!$J$5</f>
        <v>0</v>
      </c>
      <c r="I139" s="2">
        <f>[11]Dec!$I$5</f>
        <v>0</v>
      </c>
      <c r="J139" s="2">
        <f>[11]Dec!$AR$5</f>
        <v>0</v>
      </c>
      <c r="K139" s="2">
        <f>[11]Dec!$AF$5</f>
        <v>0</v>
      </c>
      <c r="L139" s="2">
        <f>[11]Dec!$K$5</f>
        <v>0</v>
      </c>
      <c r="M139" s="2">
        <f>[11]Dec!$AM$5</f>
        <v>0</v>
      </c>
      <c r="N139" s="2">
        <f>[11]Dec!$AG$5</f>
        <v>0</v>
      </c>
      <c r="O139" s="2">
        <f>[11]Dec!$M$5</f>
        <v>0</v>
      </c>
      <c r="P139" s="2">
        <f>[11]Dec!$N$5</f>
        <v>0</v>
      </c>
      <c r="Q139" s="2">
        <f>[11]Dec!$L$5</f>
        <v>0</v>
      </c>
      <c r="R139" s="2">
        <f>[11]Dec!$AI$5</f>
        <v>0</v>
      </c>
      <c r="S139" s="2">
        <f>SUM([11]Dec!$T$5:$U$5)</f>
        <v>0</v>
      </c>
      <c r="T139" s="2">
        <f>[11]Dec!$AJ$5</f>
        <v>0</v>
      </c>
      <c r="U139" s="2">
        <f>[11]Dec!$AK$5</f>
        <v>0</v>
      </c>
      <c r="V139" s="2">
        <f>[11]Dec!$AL$5</f>
        <v>0</v>
      </c>
      <c r="W139" s="2">
        <f>[11]Dec!$W$5</f>
        <v>0</v>
      </c>
      <c r="X139" s="2">
        <f>[11]Dec!$X$5</f>
        <v>0</v>
      </c>
      <c r="Y139" s="2">
        <f>SUM([11]Dec!$Y$5:$Z$5)</f>
        <v>0</v>
      </c>
      <c r="Z139" s="2">
        <f>[11]Dec!$AB$5</f>
        <v>0</v>
      </c>
      <c r="AA139" s="2">
        <f>SUM([11]Dec!$AA$5,[11]Dec!$AC$5)</f>
        <v>1</v>
      </c>
      <c r="AB139" s="2">
        <f>[11]Dec!$AH$5</f>
        <v>0</v>
      </c>
      <c r="AC139" s="2">
        <f>[11]Dec!$AP$5</f>
        <v>0</v>
      </c>
      <c r="AD139" s="2">
        <f>[11]Dec!$AN$5</f>
        <v>0</v>
      </c>
      <c r="AE139" s="2">
        <f>[11]Dec!$AO$5</f>
        <v>0</v>
      </c>
      <c r="AF139" s="2">
        <f>[11]Dec!$S$5</f>
        <v>0</v>
      </c>
      <c r="AG139" s="2">
        <f>[11]Dec!$AW$5</f>
        <v>0</v>
      </c>
      <c r="AH139" s="2">
        <f>[11]Dec!$AQ$5</f>
        <v>0</v>
      </c>
      <c r="AI139" s="2">
        <f>[11]Dec!$AS$5</f>
        <v>0</v>
      </c>
      <c r="AJ139" s="2">
        <f>[11]Dec!$O$5</f>
        <v>0</v>
      </c>
      <c r="AK139" s="2">
        <f>[11]Dec!$AX$5</f>
        <v>0</v>
      </c>
      <c r="AL139" s="2">
        <f>[11]Dec!$V$5</f>
        <v>0</v>
      </c>
      <c r="AM139" s="2">
        <f>[11]Dec!$P$5</f>
        <v>0</v>
      </c>
      <c r="AN139" s="2">
        <f>[11]Dec!$R$5</f>
        <v>0</v>
      </c>
      <c r="AO139" s="2">
        <f>[11]Dec!$Q$5</f>
        <v>0</v>
      </c>
      <c r="AP139" s="2">
        <f>[11]Dec!$AY$5</f>
        <v>0</v>
      </c>
      <c r="AQ139" s="13">
        <f>[11]Dec!$AZ$5</f>
        <v>0</v>
      </c>
      <c r="AR139" s="2">
        <f>[11]Dec!$AU$5</f>
        <v>0</v>
      </c>
      <c r="AS139" s="2">
        <f>[11]Dec!$AV$5</f>
        <v>0</v>
      </c>
      <c r="AT139" s="14">
        <f>[11]Dec!$AT$5</f>
        <v>0</v>
      </c>
      <c r="AU139" s="15">
        <f t="shared" si="3"/>
        <v>1</v>
      </c>
    </row>
    <row r="140" spans="1:47" x14ac:dyDescent="0.25">
      <c r="A140" s="9" t="s">
        <v>108</v>
      </c>
      <c r="B140" s="9" t="s">
        <v>20</v>
      </c>
      <c r="C140" s="9">
        <f>[22]Dec!$J$38</f>
        <v>0</v>
      </c>
      <c r="D140" s="9">
        <f>[22]Dec!$J$14</f>
        <v>0</v>
      </c>
      <c r="E140" s="9">
        <f>[22]Dec!$J$16</f>
        <v>0</v>
      </c>
      <c r="F140" s="9">
        <f>[22]Dec!$J$15</f>
        <v>0</v>
      </c>
      <c r="G140" s="9">
        <f>[22]Dec!$J$39</f>
        <v>0</v>
      </c>
      <c r="H140" s="9">
        <f>[22]Dec!$J$18</f>
        <v>0</v>
      </c>
      <c r="I140" s="9">
        <f>[22]Dec!$J$17</f>
        <v>0</v>
      </c>
      <c r="J140" s="9">
        <f>[22]Dec!$J$52</f>
        <v>0</v>
      </c>
      <c r="K140" s="9">
        <f>[22]Dec!$J$40</f>
        <v>0</v>
      </c>
      <c r="L140" s="9">
        <f>[22]Dec!$J$19</f>
        <v>0</v>
      </c>
      <c r="M140" s="9">
        <f>[22]Dec!$J$47</f>
        <v>0</v>
      </c>
      <c r="N140" s="9">
        <f>[22]Dec!$J$41</f>
        <v>0</v>
      </c>
      <c r="O140" s="9">
        <f>[22]Dec!$J$21</f>
        <v>0</v>
      </c>
      <c r="P140" s="9">
        <f>[22]Dec!$J$22</f>
        <v>0</v>
      </c>
      <c r="Q140" s="9">
        <f>[22]Dec!$J$20</f>
        <v>0</v>
      </c>
      <c r="R140" s="9">
        <f>[22]Dec!$J$43</f>
        <v>0</v>
      </c>
      <c r="S140" s="9">
        <f>SUM([22]Dec!$J$28:$J$29)</f>
        <v>0</v>
      </c>
      <c r="T140" s="9">
        <f>[22]Dec!$J$44</f>
        <v>0</v>
      </c>
      <c r="U140" s="9">
        <f>[22]Dec!$J$45</f>
        <v>0</v>
      </c>
      <c r="V140" s="9">
        <f>[22]Dec!$J$46</f>
        <v>0</v>
      </c>
      <c r="W140" s="9">
        <f>[22]Dec!$J$31</f>
        <v>0</v>
      </c>
      <c r="X140" s="9">
        <f>[22]Dec!$J$32</f>
        <v>0</v>
      </c>
      <c r="Y140" s="9">
        <f>SUM([22]Dec!$J$33:$J$34)</f>
        <v>0</v>
      </c>
      <c r="Z140" s="9">
        <f>[22]Dec!$J$36</f>
        <v>0</v>
      </c>
      <c r="AA140" s="9">
        <f>SUM([22]Dec!$J$35,[22]Dec!$J$37)</f>
        <v>0</v>
      </c>
      <c r="AB140" s="9">
        <f>[22]Dec!$J$42</f>
        <v>0</v>
      </c>
      <c r="AC140" s="9">
        <f>[22]Dec!$J$50</f>
        <v>0</v>
      </c>
      <c r="AD140" s="9">
        <f>[22]Dec!$J$48</f>
        <v>0</v>
      </c>
      <c r="AE140" s="9">
        <f>[22]Dec!$J$49</f>
        <v>0</v>
      </c>
      <c r="AF140" s="9">
        <f>[22]Dec!$J$27</f>
        <v>0</v>
      </c>
      <c r="AG140" s="9">
        <f>[22]Dec!$J$57</f>
        <v>0</v>
      </c>
      <c r="AH140" s="9">
        <f>[22]Dec!$J$51</f>
        <v>0</v>
      </c>
      <c r="AI140" s="9">
        <f>[22]Dec!$J$53</f>
        <v>0</v>
      </c>
      <c r="AJ140" s="9">
        <f>[22]Dec!$J$23</f>
        <v>0</v>
      </c>
      <c r="AK140" s="9">
        <f>[22]Dec!$J$58</f>
        <v>0</v>
      </c>
      <c r="AL140" s="9">
        <f>[22]Dec!$J$30</f>
        <v>0</v>
      </c>
      <c r="AM140" s="9">
        <f>[22]Dec!$J$24</f>
        <v>0</v>
      </c>
      <c r="AN140" s="9">
        <f>[22]Dec!$J$26</f>
        <v>0</v>
      </c>
      <c r="AO140" s="9">
        <f>[22]Dec!$J$25</f>
        <v>0</v>
      </c>
      <c r="AP140" s="9">
        <f>[22]Dec!$J$59</f>
        <v>0</v>
      </c>
      <c r="AQ140" s="10">
        <f>[22]Dec!$J$60</f>
        <v>0</v>
      </c>
      <c r="AR140" s="9">
        <f>[22]Dec!$J$55</f>
        <v>0</v>
      </c>
      <c r="AS140" s="9">
        <f>[22]Dec!$J$56</f>
        <v>0</v>
      </c>
      <c r="AT140" s="11">
        <f>[22]Dec!$J$54</f>
        <v>0</v>
      </c>
      <c r="AU140" s="12">
        <f t="shared" ref="AU140:AU171" si="4">SUM(C140:AT140)</f>
        <v>0</v>
      </c>
    </row>
    <row r="141" spans="1:47" x14ac:dyDescent="0.25">
      <c r="A141" s="2"/>
      <c r="B141" s="2" t="s">
        <v>21</v>
      </c>
      <c r="C141" s="2">
        <f>[22]Dec!$AK$11</f>
        <v>0</v>
      </c>
      <c r="D141" s="2">
        <f>[22]Dec!$M$11</f>
        <v>2</v>
      </c>
      <c r="E141" s="2">
        <f>[22]Dec!$O$11</f>
        <v>1</v>
      </c>
      <c r="F141" s="2">
        <f>[22]Dec!$N$11</f>
        <v>0</v>
      </c>
      <c r="G141" s="2">
        <f>[22]Dec!$AL$11</f>
        <v>0</v>
      </c>
      <c r="H141" s="2">
        <f>[22]Dec!$Q$11</f>
        <v>1</v>
      </c>
      <c r="I141" s="2">
        <f>[22]Dec!$P$11</f>
        <v>0</v>
      </c>
      <c r="J141" s="2">
        <f>[22]Dec!$AY$11</f>
        <v>0</v>
      </c>
      <c r="K141" s="2">
        <f>[22]Dec!$AM$11</f>
        <v>0</v>
      </c>
      <c r="L141" s="2">
        <f>[22]Dec!$R$11</f>
        <v>0</v>
      </c>
      <c r="M141" s="2">
        <f>[22]Dec!$AT$11</f>
        <v>0</v>
      </c>
      <c r="N141" s="2">
        <f>[22]Dec!$AN$11</f>
        <v>0</v>
      </c>
      <c r="O141" s="2">
        <f>[22]Dec!$T$11</f>
        <v>0</v>
      </c>
      <c r="P141" s="2">
        <f>[22]Dec!$U$11</f>
        <v>0</v>
      </c>
      <c r="Q141" s="2">
        <f>[22]Dec!$S$11</f>
        <v>0</v>
      </c>
      <c r="R141" s="2">
        <f>[22]Dec!$AP$11</f>
        <v>0</v>
      </c>
      <c r="S141" s="2">
        <f>SUM([22]Dec!$AA$11:$AB$11)</f>
        <v>0</v>
      </c>
      <c r="T141" s="2">
        <f>[22]Dec!$AQ$11</f>
        <v>0</v>
      </c>
      <c r="U141" s="2">
        <f>[22]Dec!$AR$11</f>
        <v>0</v>
      </c>
      <c r="V141" s="2">
        <f>[22]Dec!$AS$11</f>
        <v>0</v>
      </c>
      <c r="W141" s="2">
        <f>[22]Dec!$AD$11</f>
        <v>2</v>
      </c>
      <c r="X141" s="2">
        <f>[22]Dec!$AE$11</f>
        <v>0</v>
      </c>
      <c r="Y141" s="2">
        <f>SUM([22]Dec!$AF$11:$AG$11)</f>
        <v>0</v>
      </c>
      <c r="Z141" s="2">
        <f>[22]Dec!$AI$11</f>
        <v>0</v>
      </c>
      <c r="AA141" s="2">
        <f>SUM([22]Dec!$AH$11,[22]Dec!$AJ$11)</f>
        <v>0</v>
      </c>
      <c r="AB141" s="2">
        <f>[22]Dec!$AO$11</f>
        <v>0</v>
      </c>
      <c r="AC141" s="2">
        <f>[22]Dec!$AW$11</f>
        <v>0</v>
      </c>
      <c r="AD141" s="2">
        <f>[22]Dec!$AU$11</f>
        <v>0</v>
      </c>
      <c r="AE141" s="2">
        <f>[22]Dec!$AV$11</f>
        <v>0</v>
      </c>
      <c r="AF141" s="2">
        <f>[22]Dec!$Z$11</f>
        <v>0</v>
      </c>
      <c r="AG141" s="2">
        <f>[22]Dec!$BD$11</f>
        <v>0</v>
      </c>
      <c r="AH141" s="2">
        <f>[22]Dec!$AX$11</f>
        <v>0</v>
      </c>
      <c r="AI141" s="2">
        <f>[22]Dec!$AZ$11</f>
        <v>0</v>
      </c>
      <c r="AJ141" s="2">
        <f>[22]Dec!$V$11</f>
        <v>0</v>
      </c>
      <c r="AK141" s="2">
        <f>[22]Dec!$BE$11</f>
        <v>0</v>
      </c>
      <c r="AL141" s="2">
        <f>[22]Dec!$AC$11</f>
        <v>0</v>
      </c>
      <c r="AM141" s="2">
        <f>[22]Dec!$W$11</f>
        <v>0</v>
      </c>
      <c r="AN141" s="2">
        <f>[22]Dec!$Y$11</f>
        <v>0</v>
      </c>
      <c r="AO141" s="2">
        <f>[22]Dec!$X$11</f>
        <v>0</v>
      </c>
      <c r="AP141" s="2">
        <f>[22]Dec!$BF$11</f>
        <v>0</v>
      </c>
      <c r="AQ141" s="13">
        <f>[22]Dec!$BG$11</f>
        <v>0</v>
      </c>
      <c r="AR141" s="2">
        <f>[22]Dec!$BB$11</f>
        <v>0</v>
      </c>
      <c r="AS141" s="2">
        <f>[22]Dec!$BC$11</f>
        <v>0</v>
      </c>
      <c r="AT141" s="14">
        <f>[22]Dec!$BA$11</f>
        <v>0</v>
      </c>
      <c r="AU141" s="15">
        <f t="shared" si="4"/>
        <v>6</v>
      </c>
    </row>
    <row r="142" spans="1:47" x14ac:dyDescent="0.25">
      <c r="A142" s="9" t="s">
        <v>109</v>
      </c>
      <c r="B142" s="9" t="s">
        <v>20</v>
      </c>
      <c r="C142" s="9">
        <f>[17]Dec!$C$7</f>
        <v>0</v>
      </c>
      <c r="D142" s="9">
        <f>[17]Dec!$C$8</f>
        <v>32</v>
      </c>
      <c r="E142" s="9">
        <f>[17]Dec!$C$9</f>
        <v>2</v>
      </c>
      <c r="F142" s="9">
        <f>[17]Dec!$C$10</f>
        <v>5</v>
      </c>
      <c r="G142" s="9">
        <f>[17]Dec!$C$11</f>
        <v>0</v>
      </c>
      <c r="H142" s="9">
        <f>[17]Dec!$C$12</f>
        <v>0</v>
      </c>
      <c r="I142" s="9">
        <f>[17]Dec!$C$13</f>
        <v>0</v>
      </c>
      <c r="J142" s="9">
        <f>[17]Dec!$C$14</f>
        <v>0</v>
      </c>
      <c r="K142" s="9">
        <f>[17]Dec!$C$15</f>
        <v>3</v>
      </c>
      <c r="L142" s="9">
        <f>[17]Dec!$C$16</f>
        <v>2</v>
      </c>
      <c r="M142" s="9">
        <f>[17]Dec!$C$17</f>
        <v>1</v>
      </c>
      <c r="N142" s="9">
        <f>[17]Dec!$C$18</f>
        <v>1</v>
      </c>
      <c r="O142" s="9">
        <f>[17]Dec!$C$19</f>
        <v>0</v>
      </c>
      <c r="P142" s="9">
        <f>[17]Dec!$C$20</f>
        <v>0</v>
      </c>
      <c r="Q142" s="9">
        <f>[17]Dec!$C$21</f>
        <v>0</v>
      </c>
      <c r="R142" s="9">
        <f>[17]Dec!$C$22</f>
        <v>0</v>
      </c>
      <c r="S142" s="9">
        <f>[17]Dec!$C$23</f>
        <v>0</v>
      </c>
      <c r="T142" s="9">
        <f>[17]Dec!$C$24</f>
        <v>0</v>
      </c>
      <c r="U142" s="9">
        <f>[17]Dec!$C$25</f>
        <v>0</v>
      </c>
      <c r="V142" s="9">
        <f>[17]Dec!$C$26</f>
        <v>0</v>
      </c>
      <c r="W142" s="9">
        <f>[17]Dec!$C$27</f>
        <v>58</v>
      </c>
      <c r="X142" s="9">
        <f>[17]Dec!$C$28</f>
        <v>4</v>
      </c>
      <c r="Y142" s="9">
        <f>[17]Dec!$C$29</f>
        <v>6</v>
      </c>
      <c r="Z142" s="9">
        <f>[17]Dec!$C$30</f>
        <v>4</v>
      </c>
      <c r="AA142" s="9">
        <f>[17]Dec!$C$31</f>
        <v>10</v>
      </c>
      <c r="AB142" s="9">
        <f>[17]Dec!$C$32</f>
        <v>4</v>
      </c>
      <c r="AC142" s="9">
        <f>[17]Dec!$C$33</f>
        <v>0</v>
      </c>
      <c r="AD142" s="9">
        <f>[17]Dec!$C$34</f>
        <v>0</v>
      </c>
      <c r="AE142" s="9">
        <f>[17]Dec!$C$35</f>
        <v>0</v>
      </c>
      <c r="AF142" s="9">
        <f>[17]Dec!$C$36</f>
        <v>16</v>
      </c>
      <c r="AG142" s="9">
        <f>[17]Dec!$C$37</f>
        <v>0</v>
      </c>
      <c r="AH142" s="9">
        <f>[17]Dec!$C$38</f>
        <v>0</v>
      </c>
      <c r="AI142" s="9">
        <f>[17]Dec!$C$39</f>
        <v>0</v>
      </c>
      <c r="AJ142" s="9">
        <f>[17]Dec!$C$40</f>
        <v>7</v>
      </c>
      <c r="AK142" s="9">
        <f>[17]Dec!$C$41</f>
        <v>0</v>
      </c>
      <c r="AL142" s="9">
        <f>[17]Dec!$C$42</f>
        <v>0</v>
      </c>
      <c r="AM142" s="9">
        <f>[17]Dec!$C$43</f>
        <v>0</v>
      </c>
      <c r="AN142" s="9">
        <f>[17]Dec!$C$44</f>
        <v>0</v>
      </c>
      <c r="AO142" s="9">
        <f>[17]Dec!$C$45</f>
        <v>0</v>
      </c>
      <c r="AP142" s="9">
        <f>[17]Dec!$C$46</f>
        <v>2</v>
      </c>
      <c r="AQ142" s="10">
        <f>[17]Dec!$C$47</f>
        <v>2</v>
      </c>
      <c r="AR142" s="9">
        <f>[17]Dec!$C$48</f>
        <v>0</v>
      </c>
      <c r="AS142" s="9">
        <f>[17]Dec!$C$49</f>
        <v>0</v>
      </c>
      <c r="AT142" s="11">
        <f>[17]Dec!$C$50</f>
        <v>0</v>
      </c>
      <c r="AU142" s="12">
        <f t="shared" si="4"/>
        <v>159</v>
      </c>
    </row>
    <row r="143" spans="1:47" x14ac:dyDescent="0.25">
      <c r="A143" s="18"/>
      <c r="B143" s="18" t="s">
        <v>21</v>
      </c>
      <c r="C143" s="2">
        <f>[17]Dec!$B$7</f>
        <v>0</v>
      </c>
      <c r="D143" s="2">
        <f>[17]Dec!$B$8</f>
        <v>8</v>
      </c>
      <c r="E143" s="2">
        <f>[17]Dec!$B$9</f>
        <v>0</v>
      </c>
      <c r="F143" s="2">
        <f>[17]Dec!$B$10</f>
        <v>4</v>
      </c>
      <c r="G143" s="2">
        <f>[17]Dec!$B$11</f>
        <v>0</v>
      </c>
      <c r="H143" s="2">
        <f>[17]Dec!$B$12</f>
        <v>0</v>
      </c>
      <c r="I143" s="2">
        <f>[17]Dec!$B$13</f>
        <v>0</v>
      </c>
      <c r="J143" s="2">
        <f>[17]Dec!$B$14</f>
        <v>0</v>
      </c>
      <c r="K143" s="2">
        <f>[17]Dec!$B$15</f>
        <v>0</v>
      </c>
      <c r="L143" s="2">
        <f>[17]Dec!$B$16</f>
        <v>0</v>
      </c>
      <c r="M143" s="2">
        <f>[17]Dec!$B$17</f>
        <v>0</v>
      </c>
      <c r="N143" s="2">
        <f>[17]Dec!$B$18</f>
        <v>0</v>
      </c>
      <c r="O143" s="2">
        <f>[17]Dec!$B$19</f>
        <v>0</v>
      </c>
      <c r="P143" s="2">
        <f>[17]Dec!$B$20</f>
        <v>0</v>
      </c>
      <c r="Q143" s="2">
        <f>[17]Dec!$B$21</f>
        <v>0</v>
      </c>
      <c r="R143" s="2">
        <f>[17]Dec!$B$22</f>
        <v>0</v>
      </c>
      <c r="S143" s="2">
        <f>[17]Dec!$B$23</f>
        <v>0</v>
      </c>
      <c r="T143" s="2">
        <f>[17]Dec!$B$24</f>
        <v>0</v>
      </c>
      <c r="U143" s="2">
        <f>[17]Dec!$B$25</f>
        <v>0</v>
      </c>
      <c r="V143" s="2">
        <f>[17]Dec!$B$26</f>
        <v>0</v>
      </c>
      <c r="W143" s="2">
        <f>[17]Dec!$B$27</f>
        <v>9</v>
      </c>
      <c r="X143" s="2">
        <f>[17]Dec!$B$28</f>
        <v>1</v>
      </c>
      <c r="Y143" s="2">
        <f>[17]Dec!$B$29</f>
        <v>1</v>
      </c>
      <c r="Z143" s="2">
        <f>[17]Dec!$B$30</f>
        <v>3</v>
      </c>
      <c r="AA143" s="2">
        <f>[17]Dec!$B$31</f>
        <v>0</v>
      </c>
      <c r="AB143" s="2">
        <f>[17]Dec!$B$32</f>
        <v>0</v>
      </c>
      <c r="AC143" s="2">
        <f>[17]Dec!$B$33</f>
        <v>0</v>
      </c>
      <c r="AD143" s="2">
        <f>[17]Dec!$B$34</f>
        <v>0</v>
      </c>
      <c r="AE143" s="2">
        <f>[17]Dec!$B$35</f>
        <v>0</v>
      </c>
      <c r="AF143" s="2">
        <f>[17]Dec!$B$36</f>
        <v>6</v>
      </c>
      <c r="AG143" s="2">
        <f>[17]Dec!$B$37</f>
        <v>0</v>
      </c>
      <c r="AH143" s="2">
        <f>[17]Dec!$B$38</f>
        <v>0</v>
      </c>
      <c r="AI143" s="2">
        <f>[17]Dec!$B$39</f>
        <v>0</v>
      </c>
      <c r="AJ143" s="2">
        <f>[17]Dec!$B$40</f>
        <v>0</v>
      </c>
      <c r="AK143" s="2">
        <f>[17]Dec!$B$41</f>
        <v>0</v>
      </c>
      <c r="AL143" s="2">
        <f>[17]Dec!$B$42</f>
        <v>0</v>
      </c>
      <c r="AM143" s="2">
        <f>[17]Dec!$B$43</f>
        <v>0</v>
      </c>
      <c r="AN143" s="2">
        <f>[17]Dec!$B$44</f>
        <v>0</v>
      </c>
      <c r="AO143" s="2">
        <f>[17]Dec!$B$45</f>
        <v>0</v>
      </c>
      <c r="AP143" s="2">
        <f>[17]Dec!$B$46</f>
        <v>0</v>
      </c>
      <c r="AQ143" s="13">
        <f>[17]Dec!$B$47</f>
        <v>0</v>
      </c>
      <c r="AR143" s="2">
        <f>[17]Dec!$B$48</f>
        <v>0</v>
      </c>
      <c r="AS143" s="2">
        <f>[17]Dec!$B$49</f>
        <v>0</v>
      </c>
      <c r="AT143" s="14">
        <f>[17]Dec!$B$50</f>
        <v>0</v>
      </c>
      <c r="AU143" s="15">
        <f t="shared" si="4"/>
        <v>32</v>
      </c>
    </row>
    <row r="144" spans="1:47" x14ac:dyDescent="0.25">
      <c r="A144" s="9" t="s">
        <v>167</v>
      </c>
      <c r="B144" s="9" t="s">
        <v>20</v>
      </c>
      <c r="C144" s="9">
        <f>[22]Dec!$C$39</f>
        <v>0</v>
      </c>
      <c r="D144" s="9">
        <f>[22]Dec!$C$15</f>
        <v>0</v>
      </c>
      <c r="E144" s="9">
        <f>[22]Dec!$C$17</f>
        <v>0</v>
      </c>
      <c r="F144" s="9">
        <f>[22]Dec!$C$16</f>
        <v>0</v>
      </c>
      <c r="G144" s="9">
        <f>[22]Dec!$C$40</f>
        <v>0</v>
      </c>
      <c r="H144" s="9">
        <f>[22]Dec!$C$19</f>
        <v>0</v>
      </c>
      <c r="I144" s="9">
        <f>[22]Dec!$C$18</f>
        <v>0</v>
      </c>
      <c r="J144" s="9">
        <f>[22]Dec!$C$53</f>
        <v>0</v>
      </c>
      <c r="K144" s="9">
        <f>[22]Dec!$C$41</f>
        <v>0</v>
      </c>
      <c r="L144" s="9">
        <f>[22]Dec!$C$20</f>
        <v>0</v>
      </c>
      <c r="M144" s="9">
        <f>[22]Dec!$C$48</f>
        <v>0</v>
      </c>
      <c r="N144" s="9">
        <f>[22]Dec!$C$42</f>
        <v>0</v>
      </c>
      <c r="O144" s="9">
        <f>[22]Dec!$C$22</f>
        <v>0</v>
      </c>
      <c r="P144" s="9">
        <f>[22]Dec!$C$23</f>
        <v>0</v>
      </c>
      <c r="Q144" s="9">
        <f>[22]Dec!$C$21</f>
        <v>0</v>
      </c>
      <c r="R144" s="9">
        <f>[22]Dec!$C$44</f>
        <v>0</v>
      </c>
      <c r="S144" s="9">
        <f>SUM([22]Dec!$C$29:$C$30)</f>
        <v>0</v>
      </c>
      <c r="T144" s="9">
        <f>[22]Dec!$C$45</f>
        <v>0</v>
      </c>
      <c r="U144" s="9">
        <f>[22]Dec!$C$46</f>
        <v>0</v>
      </c>
      <c r="V144" s="9">
        <f>[22]Dec!$C$47</f>
        <v>0</v>
      </c>
      <c r="W144" s="9">
        <f>[22]Dec!$C$32</f>
        <v>0</v>
      </c>
      <c r="X144" s="9">
        <f>[22]Dec!$C$33</f>
        <v>0</v>
      </c>
      <c r="Y144" s="9">
        <f>SUM([22]Dec!$C$34:$C$35)</f>
        <v>0</v>
      </c>
      <c r="Z144" s="9">
        <f>[22]Dec!$C$37</f>
        <v>0</v>
      </c>
      <c r="AA144" s="9">
        <f>SUM([22]Dec!$C$36,[22]Dec!$C$38)</f>
        <v>0</v>
      </c>
      <c r="AB144" s="9">
        <f>[22]Dec!$C$43</f>
        <v>0</v>
      </c>
      <c r="AC144" s="9">
        <f>[22]Dec!$C$51</f>
        <v>0</v>
      </c>
      <c r="AD144" s="9">
        <f>[22]Dec!$C$49</f>
        <v>0</v>
      </c>
      <c r="AE144" s="9">
        <f>[22]Dec!$C$50</f>
        <v>0</v>
      </c>
      <c r="AF144" s="9">
        <f>[22]Dec!$C$28</f>
        <v>0</v>
      </c>
      <c r="AG144" s="9">
        <f>[22]Dec!$C$58</f>
        <v>0</v>
      </c>
      <c r="AH144" s="9">
        <f>[22]Dec!$C$52</f>
        <v>0</v>
      </c>
      <c r="AI144" s="9">
        <f>[22]Dec!$C$54</f>
        <v>0</v>
      </c>
      <c r="AJ144" s="9">
        <f>[22]Dec!$C$24</f>
        <v>0</v>
      </c>
      <c r="AK144" s="9">
        <f>[22]Dec!$C$59</f>
        <v>0</v>
      </c>
      <c r="AL144" s="9">
        <f>[22]Dec!$C$31</f>
        <v>0</v>
      </c>
      <c r="AM144" s="9">
        <f>[22]Dec!$C$25</f>
        <v>0</v>
      </c>
      <c r="AN144" s="9">
        <f>[22]Dec!$C$27</f>
        <v>0</v>
      </c>
      <c r="AO144" s="9">
        <f>[22]Dec!$C$26</f>
        <v>0</v>
      </c>
      <c r="AP144" s="9">
        <f>[22]Dec!$C$60</f>
        <v>0</v>
      </c>
      <c r="AQ144" s="10">
        <f>[22]Dec!$C$61</f>
        <v>0</v>
      </c>
      <c r="AR144" s="9">
        <f>[22]Dec!$C$56</f>
        <v>0</v>
      </c>
      <c r="AS144" s="9">
        <f>[22]Dec!$C$57</f>
        <v>0</v>
      </c>
      <c r="AT144" s="11">
        <f>[22]Dec!$C$55</f>
        <v>0</v>
      </c>
      <c r="AU144" s="12">
        <f t="shared" si="4"/>
        <v>0</v>
      </c>
    </row>
    <row r="145" spans="1:47" x14ac:dyDescent="0.25">
      <c r="A145" s="2"/>
      <c r="B145" s="2" t="s">
        <v>21</v>
      </c>
      <c r="C145" s="2">
        <f>[22]Dec!$AL$4</f>
        <v>0</v>
      </c>
      <c r="D145" s="2">
        <f>[22]Dec!$N$4</f>
        <v>0</v>
      </c>
      <c r="E145" s="2">
        <f>[22]Dec!$P$4</f>
        <v>0</v>
      </c>
      <c r="F145" s="2">
        <f>[22]Dec!$O$4</f>
        <v>0</v>
      </c>
      <c r="G145" s="2">
        <f>[22]Dec!$AM$4</f>
        <v>0</v>
      </c>
      <c r="H145" s="2">
        <f>[22]Dec!$R$4</f>
        <v>0</v>
      </c>
      <c r="I145" s="2">
        <f>[22]Dec!$Q$4</f>
        <v>0</v>
      </c>
      <c r="J145" s="2">
        <f>[22]Dec!$AZ$4</f>
        <v>0</v>
      </c>
      <c r="K145" s="2">
        <f>[22]Dec!$AN$4</f>
        <v>0</v>
      </c>
      <c r="L145" s="2">
        <f>[22]Dec!$S$4</f>
        <v>0</v>
      </c>
      <c r="M145" s="2">
        <f>[22]Dec!$AU$4</f>
        <v>0</v>
      </c>
      <c r="N145" s="2">
        <f>[22]Dec!$AO$4</f>
        <v>0</v>
      </c>
      <c r="O145" s="2">
        <f>[22]Dec!$U$4</f>
        <v>0</v>
      </c>
      <c r="P145" s="2">
        <f>[22]Dec!$V$4</f>
        <v>0</v>
      </c>
      <c r="Q145" s="2">
        <f>[22]Dec!$T$4</f>
        <v>0</v>
      </c>
      <c r="R145" s="2">
        <f>[22]Dec!$AQ$4</f>
        <v>0</v>
      </c>
      <c r="S145" s="2">
        <f>SUM([22]Dec!$AA$4:$AB$4)</f>
        <v>0</v>
      </c>
      <c r="T145" s="2">
        <f>[22]Dec!$AR$4</f>
        <v>0</v>
      </c>
      <c r="U145" s="2">
        <f>[22]Dec!$AS$4</f>
        <v>0</v>
      </c>
      <c r="V145" s="2">
        <f>[22]Dec!$AT$4</f>
        <v>0</v>
      </c>
      <c r="W145" s="2">
        <f>[22]Dec!$AE$4</f>
        <v>0</v>
      </c>
      <c r="X145" s="2">
        <f>[22]Dec!$AF$4</f>
        <v>0</v>
      </c>
      <c r="Y145" s="2">
        <f>SUM([22]Dec!$AG$4:$AH$4)</f>
        <v>1</v>
      </c>
      <c r="Z145" s="2">
        <f>[22]Dec!$AJ$4</f>
        <v>0</v>
      </c>
      <c r="AA145" s="2">
        <f>SUM([22]Dec!$AI$4,[22]Dec!$AK$4)</f>
        <v>0</v>
      </c>
      <c r="AB145" s="2">
        <f>[22]Dec!$AP$4</f>
        <v>0</v>
      </c>
      <c r="AC145" s="2">
        <f>[22]Dec!$AX$4</f>
        <v>0</v>
      </c>
      <c r="AD145" s="2">
        <f>[22]Dec!$AV$4</f>
        <v>0</v>
      </c>
      <c r="AE145" s="2">
        <f>[22]Dec!$AW$4</f>
        <v>0</v>
      </c>
      <c r="AF145" s="2">
        <f>[22]Dec!$AA$4</f>
        <v>0</v>
      </c>
      <c r="AG145" s="2">
        <f>[22]Dec!$BE$4</f>
        <v>0</v>
      </c>
      <c r="AH145" s="2">
        <f>[22]Dec!$AY$4</f>
        <v>0</v>
      </c>
      <c r="AI145" s="2">
        <f>[22]Dec!$BA$4</f>
        <v>0</v>
      </c>
      <c r="AJ145" s="2">
        <f>[22]Dec!$W$4</f>
        <v>0</v>
      </c>
      <c r="AK145" s="2">
        <f>[22]Dec!$BF$4</f>
        <v>0</v>
      </c>
      <c r="AL145" s="2">
        <f>[22]Dec!$AD$4</f>
        <v>4</v>
      </c>
      <c r="AM145" s="2">
        <f>[22]Dec!$X$4</f>
        <v>0</v>
      </c>
      <c r="AN145" s="2">
        <f>[22]Dec!$Z$4</f>
        <v>1</v>
      </c>
      <c r="AO145" s="2">
        <f>[22]Dec!$Y$4</f>
        <v>0</v>
      </c>
      <c r="AP145" s="2">
        <f>[22]Dec!$BG$4</f>
        <v>0</v>
      </c>
      <c r="AQ145" s="13">
        <f>[22]Dec!$BH$4</f>
        <v>0</v>
      </c>
      <c r="AR145" s="2">
        <f>[22]Dec!$BC$4</f>
        <v>0</v>
      </c>
      <c r="AS145" s="2">
        <f>[22]Dec!$BD$4</f>
        <v>0</v>
      </c>
      <c r="AT145" s="14">
        <f>[22]Dec!$BB$4</f>
        <v>0</v>
      </c>
      <c r="AU145" s="15">
        <f t="shared" si="4"/>
        <v>6</v>
      </c>
    </row>
    <row r="146" spans="1:47" x14ac:dyDescent="0.25">
      <c r="A146" s="19" t="s">
        <v>111</v>
      </c>
      <c r="B146" s="19" t="s">
        <v>20</v>
      </c>
      <c r="C146" s="19">
        <f>[13]Dec!$B$35</f>
        <v>0</v>
      </c>
      <c r="D146" s="19">
        <f>[13]Dec!$B$11</f>
        <v>1</v>
      </c>
      <c r="E146" s="19">
        <f>[13]Dec!$B$13</f>
        <v>0</v>
      </c>
      <c r="F146" s="19">
        <f>[13]Dec!$B$12</f>
        <v>0</v>
      </c>
      <c r="G146" s="19">
        <f>[13]Dec!$B$36</f>
        <v>0</v>
      </c>
      <c r="H146" s="19">
        <f>[13]Dec!$B$15</f>
        <v>0</v>
      </c>
      <c r="I146" s="19">
        <f>[13]Dec!$B$14</f>
        <v>0</v>
      </c>
      <c r="J146" s="19">
        <f>[13]Dec!$B$49</f>
        <v>0</v>
      </c>
      <c r="K146" s="19">
        <f>[13]Dec!$B$37</f>
        <v>0</v>
      </c>
      <c r="L146" s="19">
        <f>[13]Dec!$B$16</f>
        <v>0</v>
      </c>
      <c r="M146" s="19">
        <f>[13]Dec!$B$44</f>
        <v>0</v>
      </c>
      <c r="N146" s="19">
        <f>[13]Dec!$B$38</f>
        <v>0</v>
      </c>
      <c r="O146" s="19">
        <f>[13]Dec!$B$18</f>
        <v>0</v>
      </c>
      <c r="P146" s="19">
        <f>[13]Dec!$B$19</f>
        <v>0</v>
      </c>
      <c r="Q146" s="19">
        <f>[13]Dec!$B$17</f>
        <v>0</v>
      </c>
      <c r="R146" s="19">
        <f>[13]Dec!$B$40</f>
        <v>0</v>
      </c>
      <c r="S146" s="19">
        <f>SUM([13]Dec!$B$25:$B$26)</f>
        <v>0</v>
      </c>
      <c r="T146" s="19">
        <f>[13]Dec!$B$41</f>
        <v>0</v>
      </c>
      <c r="U146" s="19">
        <f>[13]Dec!$B$42</f>
        <v>0</v>
      </c>
      <c r="V146" s="19">
        <f>[13]Dec!$B$43</f>
        <v>0</v>
      </c>
      <c r="W146" s="19">
        <f>[13]Dec!$B$28</f>
        <v>0</v>
      </c>
      <c r="X146" s="19">
        <f>[13]Dec!$B$29</f>
        <v>0</v>
      </c>
      <c r="Y146" s="19">
        <f>SUM([13]Dec!$B$30:$B$31)</f>
        <v>0</v>
      </c>
      <c r="Z146" s="19">
        <f>[13]Dec!$B$33</f>
        <v>0</v>
      </c>
      <c r="AA146" s="19">
        <f>SUM([13]Dec!$B$32,[13]Dec!$B$34)</f>
        <v>0</v>
      </c>
      <c r="AB146" s="19">
        <f>[13]Dec!$B$39</f>
        <v>0</v>
      </c>
      <c r="AC146" s="19">
        <f>[13]Dec!$B$47</f>
        <v>0</v>
      </c>
      <c r="AD146" s="19">
        <f>[13]Dec!$B$45</f>
        <v>0</v>
      </c>
      <c r="AE146" s="19">
        <f>[13]Dec!$B$46</f>
        <v>0</v>
      </c>
      <c r="AF146" s="19">
        <f>[13]Dec!$B$24</f>
        <v>0</v>
      </c>
      <c r="AG146" s="19">
        <f>[13]Dec!$B$54</f>
        <v>0</v>
      </c>
      <c r="AH146" s="19">
        <f>[13]Dec!$B$48</f>
        <v>0</v>
      </c>
      <c r="AI146" s="19">
        <f>[13]Dec!$B$50</f>
        <v>0</v>
      </c>
      <c r="AJ146" s="19">
        <f>[13]Dec!$B$20</f>
        <v>1</v>
      </c>
      <c r="AK146" s="19">
        <f>[13]Dec!$B$55</f>
        <v>0</v>
      </c>
      <c r="AL146" s="19">
        <f>[13]Dec!$B$27</f>
        <v>0</v>
      </c>
      <c r="AM146" s="19">
        <f>[13]Dec!$B$21</f>
        <v>0</v>
      </c>
      <c r="AN146" s="19">
        <f>[13]Dec!$B$23</f>
        <v>0</v>
      </c>
      <c r="AO146" s="19">
        <f>[13]Dec!$B$22</f>
        <v>0</v>
      </c>
      <c r="AP146" s="19">
        <f>[13]Dec!$B$56</f>
        <v>0</v>
      </c>
      <c r="AQ146" s="29">
        <f>[13]Dec!$B$57</f>
        <v>6</v>
      </c>
      <c r="AR146" s="19">
        <f>[13]Dec!$B$52</f>
        <v>0</v>
      </c>
      <c r="AS146" s="19">
        <f>[13]Dec!$B$53</f>
        <v>0</v>
      </c>
      <c r="AT146" s="38">
        <f>[13]Dec!$B$51</f>
        <v>0</v>
      </c>
      <c r="AU146" s="12">
        <f t="shared" si="4"/>
        <v>8</v>
      </c>
    </row>
    <row r="147" spans="1:47" x14ac:dyDescent="0.25">
      <c r="A147" s="2"/>
      <c r="B147" s="2" t="s">
        <v>21</v>
      </c>
      <c r="C147" s="2">
        <f>[13]Dec!$AH$3</f>
        <v>0</v>
      </c>
      <c r="D147" s="2">
        <f>[13]Dec!$J$3</f>
        <v>2</v>
      </c>
      <c r="E147" s="2">
        <f>[13]Dec!$L$3</f>
        <v>0</v>
      </c>
      <c r="F147" s="2">
        <f>[13]Dec!$K$3</f>
        <v>0</v>
      </c>
      <c r="G147" s="2">
        <f>[13]Dec!$AI$3</f>
        <v>0</v>
      </c>
      <c r="H147" s="2">
        <f>[13]Dec!$N$3</f>
        <v>1</v>
      </c>
      <c r="I147" s="2">
        <f>[13]Dec!$M$3</f>
        <v>0</v>
      </c>
      <c r="J147" s="2">
        <f>[13]Dec!$AV$3</f>
        <v>0</v>
      </c>
      <c r="K147" s="2">
        <f>[13]Dec!$AJ$3</f>
        <v>0</v>
      </c>
      <c r="L147" s="2">
        <f>[13]Dec!$O$3</f>
        <v>0</v>
      </c>
      <c r="M147" s="2">
        <f>[13]Dec!$AQ$3</f>
        <v>0</v>
      </c>
      <c r="N147" s="2">
        <f>[13]Dec!$AK$3</f>
        <v>0</v>
      </c>
      <c r="O147" s="2">
        <f>[13]Dec!$Q$3</f>
        <v>0</v>
      </c>
      <c r="P147" s="2">
        <f>[13]Dec!$R$3</f>
        <v>0</v>
      </c>
      <c r="Q147" s="2">
        <f>[13]Dec!$P$3</f>
        <v>0</v>
      </c>
      <c r="R147" s="2">
        <f>[13]Dec!$AM$3</f>
        <v>0</v>
      </c>
      <c r="S147" s="2">
        <f>SUM([13]Dec!$X$3:$Y$3)</f>
        <v>0</v>
      </c>
      <c r="T147" s="2">
        <f>[13]Dec!$AN$3</f>
        <v>0</v>
      </c>
      <c r="U147" s="2">
        <f>[13]Dec!$AO$3</f>
        <v>0</v>
      </c>
      <c r="V147" s="2">
        <f>[13]Dec!$AP$3</f>
        <v>0</v>
      </c>
      <c r="W147" s="2">
        <f>[13]Dec!$AA$3</f>
        <v>5</v>
      </c>
      <c r="X147" s="2">
        <f>[13]Dec!$AB$3</f>
        <v>0</v>
      </c>
      <c r="Y147" s="2">
        <f>SUM([13]Dec!$AC$3:$AD$3)</f>
        <v>1</v>
      </c>
      <c r="Z147" s="2">
        <f>[13]Dec!$AF$3</f>
        <v>0</v>
      </c>
      <c r="AA147" s="2">
        <f>SUM([13]Dec!$AE$3,[13]Dec!$AG$3)</f>
        <v>0</v>
      </c>
      <c r="AB147" s="2">
        <f>[13]Dec!$AL$3</f>
        <v>2</v>
      </c>
      <c r="AC147" s="2">
        <f>[13]Dec!$AT$3</f>
        <v>0</v>
      </c>
      <c r="AD147" s="2">
        <f>[13]Dec!$AR$3</f>
        <v>0</v>
      </c>
      <c r="AE147" s="2">
        <f>[13]Dec!$AS$3</f>
        <v>0</v>
      </c>
      <c r="AF147" s="2">
        <f>[13]Dec!$W$3</f>
        <v>4</v>
      </c>
      <c r="AG147" s="2">
        <f>[13]Dec!$BA$3</f>
        <v>0</v>
      </c>
      <c r="AH147" s="2">
        <f>[13]Dec!$AU$3</f>
        <v>0</v>
      </c>
      <c r="AI147" s="2">
        <f>[13]Dec!$AW$3</f>
        <v>0</v>
      </c>
      <c r="AJ147" s="2">
        <f>[13]Dec!$S$3</f>
        <v>2</v>
      </c>
      <c r="AK147" s="2">
        <f>[13]Dec!$BB$3</f>
        <v>0</v>
      </c>
      <c r="AL147" s="2">
        <f>[13]Dec!$Z$3</f>
        <v>0</v>
      </c>
      <c r="AM147" s="2">
        <f>[13]Dec!$T$3</f>
        <v>0</v>
      </c>
      <c r="AN147" s="2">
        <f>[13]Dec!$V$3</f>
        <v>0</v>
      </c>
      <c r="AO147" s="2">
        <f>[13]Dec!$U$3</f>
        <v>0</v>
      </c>
      <c r="AP147" s="2">
        <f>[13]Dec!$BC$3</f>
        <v>0</v>
      </c>
      <c r="AQ147" s="13">
        <f>[13]Dec!$BD$3</f>
        <v>0</v>
      </c>
      <c r="AR147" s="2">
        <f>[13]Dec!$AY$3</f>
        <v>0</v>
      </c>
      <c r="AS147" s="2">
        <f>[13]Dec!$AZ$3</f>
        <v>0</v>
      </c>
      <c r="AT147" s="14">
        <f>[13]Dec!$AX$3</f>
        <v>0</v>
      </c>
      <c r="AU147" s="15">
        <f t="shared" si="4"/>
        <v>17</v>
      </c>
    </row>
    <row r="148" spans="1:47" x14ac:dyDescent="0.25">
      <c r="A148" s="19" t="s">
        <v>168</v>
      </c>
      <c r="B148" s="19" t="s">
        <v>20</v>
      </c>
      <c r="C148" s="19">
        <f>[13]Dec!$C$35</f>
        <v>0</v>
      </c>
      <c r="D148" s="19">
        <f>[13]Dec!$C$11</f>
        <v>1</v>
      </c>
      <c r="E148" s="19">
        <f>[13]Dec!$C$13</f>
        <v>0</v>
      </c>
      <c r="F148" s="19">
        <f>[13]Dec!$C$12</f>
        <v>0</v>
      </c>
      <c r="G148" s="19">
        <f>[13]Dec!$C$36</f>
        <v>0</v>
      </c>
      <c r="H148" s="19">
        <f>[13]Dec!$C$15</f>
        <v>0</v>
      </c>
      <c r="I148" s="19">
        <f>[13]Dec!$C$14</f>
        <v>0</v>
      </c>
      <c r="J148" s="19">
        <f>[13]Dec!$C$49</f>
        <v>0</v>
      </c>
      <c r="K148" s="19">
        <f>[13]Dec!$C$37</f>
        <v>0</v>
      </c>
      <c r="L148" s="19">
        <f>[13]Dec!$C$16</f>
        <v>0</v>
      </c>
      <c r="M148" s="19">
        <f>[13]Dec!$C$44</f>
        <v>0</v>
      </c>
      <c r="N148" s="19">
        <f>[13]Dec!$C$38</f>
        <v>0</v>
      </c>
      <c r="O148" s="19">
        <f>[13]Dec!$C$18</f>
        <v>0</v>
      </c>
      <c r="P148" s="19">
        <f>[13]Dec!$C$19</f>
        <v>0</v>
      </c>
      <c r="Q148" s="19">
        <f>[13]Dec!$C$17</f>
        <v>0</v>
      </c>
      <c r="R148" s="19">
        <f>[13]Dec!$C$40</f>
        <v>0</v>
      </c>
      <c r="S148" s="19">
        <f>SUM([13]Dec!$C$25:$C$26)</f>
        <v>0</v>
      </c>
      <c r="T148" s="19">
        <f>[13]Dec!$C$41</f>
        <v>0</v>
      </c>
      <c r="U148" s="19">
        <f>[13]Dec!$C$42</f>
        <v>0</v>
      </c>
      <c r="V148" s="19">
        <f>[13]Dec!$C$43</f>
        <v>0</v>
      </c>
      <c r="W148" s="19">
        <f>[13]Dec!$C$28</f>
        <v>0</v>
      </c>
      <c r="X148" s="19">
        <f>[13]Dec!$C$29</f>
        <v>0</v>
      </c>
      <c r="Y148" s="19">
        <f>SUM([13]Dec!$C$30:$C$31)</f>
        <v>0</v>
      </c>
      <c r="Z148" s="19">
        <f>[13]Dec!$C$33</f>
        <v>0</v>
      </c>
      <c r="AA148" s="19">
        <f>SUM([13]Dec!$C$32,[13]Dec!$C$34)</f>
        <v>0</v>
      </c>
      <c r="AB148" s="19">
        <f>[13]Dec!$C$39</f>
        <v>0</v>
      </c>
      <c r="AC148" s="19">
        <f>[13]Dec!$C$47</f>
        <v>0</v>
      </c>
      <c r="AD148" s="19">
        <f>[13]Dec!$C$45</f>
        <v>0</v>
      </c>
      <c r="AE148" s="19">
        <f>[13]Dec!$C$46</f>
        <v>0</v>
      </c>
      <c r="AF148" s="19">
        <f>[13]Dec!$C$24</f>
        <v>0</v>
      </c>
      <c r="AG148" s="19">
        <f>[13]Dec!$C$54</f>
        <v>0</v>
      </c>
      <c r="AH148" s="19">
        <f>[13]Dec!$C$48</f>
        <v>0</v>
      </c>
      <c r="AI148" s="19">
        <f>[13]Dec!$C$50</f>
        <v>0</v>
      </c>
      <c r="AJ148" s="19">
        <f>[13]Dec!$C$20</f>
        <v>0</v>
      </c>
      <c r="AK148" s="19">
        <f>[13]Dec!$C$55</f>
        <v>0</v>
      </c>
      <c r="AL148" s="19">
        <f>[13]Dec!$C$27</f>
        <v>0</v>
      </c>
      <c r="AM148" s="19">
        <f>[13]Dec!$C$21</f>
        <v>0</v>
      </c>
      <c r="AN148" s="19">
        <f>[13]Dec!$C$23</f>
        <v>0</v>
      </c>
      <c r="AO148" s="19">
        <f>[13]Dec!$C$22</f>
        <v>0</v>
      </c>
      <c r="AP148" s="19">
        <f>[13]Dec!$C$56</f>
        <v>0</v>
      </c>
      <c r="AQ148" s="29">
        <f>[13]Dec!$C$57</f>
        <v>0</v>
      </c>
      <c r="AR148" s="19">
        <f>[13]Dec!$C$52</f>
        <v>0</v>
      </c>
      <c r="AS148" s="19">
        <f>[13]Dec!$C$53</f>
        <v>0</v>
      </c>
      <c r="AT148" s="38">
        <f>[13]Dec!$C$51</f>
        <v>0</v>
      </c>
      <c r="AU148" s="12">
        <f t="shared" si="4"/>
        <v>1</v>
      </c>
    </row>
    <row r="149" spans="1:47" x14ac:dyDescent="0.25">
      <c r="A149" s="2"/>
      <c r="B149" s="2" t="s">
        <v>21</v>
      </c>
      <c r="C149" s="2">
        <f>[13]Dec!$AH$4</f>
        <v>0</v>
      </c>
      <c r="D149" s="2">
        <f>[13]Dec!$J$4</f>
        <v>1</v>
      </c>
      <c r="E149" s="2">
        <f>[13]Dec!$L$4</f>
        <v>0</v>
      </c>
      <c r="F149" s="2">
        <f>[13]Dec!$K$4</f>
        <v>0</v>
      </c>
      <c r="G149" s="2">
        <f>[13]Dec!$AI$4</f>
        <v>0</v>
      </c>
      <c r="H149" s="2">
        <f>[13]Dec!$N$4</f>
        <v>0</v>
      </c>
      <c r="I149" s="2">
        <f>[13]Dec!$M$4</f>
        <v>0</v>
      </c>
      <c r="J149" s="2">
        <f>[13]Dec!$AV$4</f>
        <v>0</v>
      </c>
      <c r="K149" s="2">
        <f>[13]Dec!$AJ$4</f>
        <v>0</v>
      </c>
      <c r="L149" s="2">
        <f>[13]Dec!$O$4</f>
        <v>0</v>
      </c>
      <c r="M149" s="2">
        <f>[13]Dec!$AQ$4</f>
        <v>0</v>
      </c>
      <c r="N149" s="2">
        <f>[13]Dec!$AK$4</f>
        <v>0</v>
      </c>
      <c r="O149" s="2">
        <f>[13]Dec!$Q$4</f>
        <v>0</v>
      </c>
      <c r="P149" s="2">
        <f>[13]Dec!$R$4</f>
        <v>0</v>
      </c>
      <c r="Q149" s="2">
        <f>[13]Dec!$P$4</f>
        <v>0</v>
      </c>
      <c r="R149" s="2">
        <f>[13]Dec!$AM$4</f>
        <v>0</v>
      </c>
      <c r="S149" s="2">
        <f>SUM([13]Dec!$X$4:$Y$4)</f>
        <v>0</v>
      </c>
      <c r="T149" s="2">
        <f>[13]Dec!$AN$4</f>
        <v>0</v>
      </c>
      <c r="U149" s="2">
        <f>[13]Dec!$AO$4</f>
        <v>0</v>
      </c>
      <c r="V149" s="2">
        <f>[13]Dec!$AP$4</f>
        <v>0</v>
      </c>
      <c r="W149" s="2">
        <f>[13]Dec!$AA$4</f>
        <v>0</v>
      </c>
      <c r="X149" s="2">
        <f>[13]Dec!$AB$4</f>
        <v>0</v>
      </c>
      <c r="Y149" s="2">
        <f>SUM([13]Dec!$AC$4:$AD$4)</f>
        <v>0</v>
      </c>
      <c r="Z149" s="2">
        <f>[13]Dec!$AF$4</f>
        <v>0</v>
      </c>
      <c r="AA149" s="2">
        <f>SUM([13]Dec!$AE$4,[13]Dec!$AG$4)</f>
        <v>0</v>
      </c>
      <c r="AB149" s="2">
        <f>[13]Dec!$AL$4</f>
        <v>0</v>
      </c>
      <c r="AC149" s="2">
        <f>[13]Dec!$AT$4</f>
        <v>0</v>
      </c>
      <c r="AD149" s="2">
        <f>[13]Dec!$AR$4</f>
        <v>0</v>
      </c>
      <c r="AE149" s="2">
        <f>[13]Dec!$AS$4</f>
        <v>0</v>
      </c>
      <c r="AF149" s="2">
        <f>[13]Dec!$W$4</f>
        <v>0</v>
      </c>
      <c r="AG149" s="2">
        <f>[13]Dec!$BA$4</f>
        <v>0</v>
      </c>
      <c r="AH149" s="2">
        <f>[13]Dec!$AU$4</f>
        <v>0</v>
      </c>
      <c r="AI149" s="2">
        <f>[13]Dec!$AW$4</f>
        <v>0</v>
      </c>
      <c r="AJ149" s="2">
        <f>[13]Dec!$S$4</f>
        <v>0</v>
      </c>
      <c r="AK149" s="2">
        <f>[13]Dec!$BB$4</f>
        <v>0</v>
      </c>
      <c r="AL149" s="2">
        <f>[13]Dec!$Z$4</f>
        <v>0</v>
      </c>
      <c r="AM149" s="2">
        <f>[13]Dec!$T$4</f>
        <v>0</v>
      </c>
      <c r="AN149" s="2">
        <f>[13]Dec!$V$4</f>
        <v>0</v>
      </c>
      <c r="AO149" s="2">
        <f>[13]Dec!$U$4</f>
        <v>0</v>
      </c>
      <c r="AP149" s="2">
        <f>[13]Dec!$BC$4</f>
        <v>0</v>
      </c>
      <c r="AQ149" s="13">
        <f>[13]Dec!$BD$4</f>
        <v>0</v>
      </c>
      <c r="AR149" s="2">
        <f>[13]Dec!$AY$4</f>
        <v>0</v>
      </c>
      <c r="AS149" s="2">
        <f>[13]Dec!$AZ$4</f>
        <v>0</v>
      </c>
      <c r="AT149" s="14">
        <f>[13]Dec!$AX$4</f>
        <v>0</v>
      </c>
      <c r="AU149" s="15">
        <f t="shared" si="4"/>
        <v>1</v>
      </c>
    </row>
    <row r="150" spans="1:47" x14ac:dyDescent="0.25">
      <c r="A150" s="9" t="s">
        <v>169</v>
      </c>
      <c r="B150" s="9" t="s">
        <v>20</v>
      </c>
      <c r="C150" s="19">
        <f>[13]Dec!$D$35</f>
        <v>0</v>
      </c>
      <c r="D150" s="19">
        <f>[13]Dec!$D$11</f>
        <v>0</v>
      </c>
      <c r="E150" s="19">
        <f>[13]Dec!$D$13</f>
        <v>0</v>
      </c>
      <c r="F150" s="19">
        <f>[13]Dec!$D$12</f>
        <v>0</v>
      </c>
      <c r="G150" s="19">
        <f>[13]Dec!$D$36</f>
        <v>0</v>
      </c>
      <c r="H150" s="19">
        <f>[13]Dec!$D$15</f>
        <v>0</v>
      </c>
      <c r="I150" s="19">
        <f>[13]Dec!$D$14</f>
        <v>0</v>
      </c>
      <c r="J150" s="19">
        <f>[13]Dec!$D$49</f>
        <v>0</v>
      </c>
      <c r="K150" s="19">
        <f>[13]Dec!$D$37</f>
        <v>0</v>
      </c>
      <c r="L150" s="19">
        <f>[13]Dec!$D$16</f>
        <v>0</v>
      </c>
      <c r="M150" s="19">
        <f>[13]Dec!$D$44</f>
        <v>0</v>
      </c>
      <c r="N150" s="19">
        <f>[13]Dec!$D$38</f>
        <v>0</v>
      </c>
      <c r="O150" s="19">
        <f>[13]Dec!$D$18</f>
        <v>0</v>
      </c>
      <c r="P150" s="19">
        <f>[13]Dec!$D$19</f>
        <v>0</v>
      </c>
      <c r="Q150" s="19">
        <f>[13]Dec!$D$17</f>
        <v>0</v>
      </c>
      <c r="R150" s="19">
        <f>[13]Dec!$D$40</f>
        <v>0</v>
      </c>
      <c r="S150" s="19">
        <f>SUM([13]Dec!$D$25:$D$26)</f>
        <v>0</v>
      </c>
      <c r="T150" s="19">
        <f>[13]Dec!$D$41</f>
        <v>0</v>
      </c>
      <c r="U150" s="19">
        <f>[13]Dec!$D$42</f>
        <v>0</v>
      </c>
      <c r="V150" s="19">
        <f>[13]Dec!$D$43</f>
        <v>0</v>
      </c>
      <c r="W150" s="19">
        <f>[13]Dec!$D$28</f>
        <v>0</v>
      </c>
      <c r="X150" s="19">
        <f>[13]Dec!$D$29</f>
        <v>0</v>
      </c>
      <c r="Y150" s="19">
        <f>SUM([13]Dec!$D$30:$D$31)</f>
        <v>0</v>
      </c>
      <c r="Z150" s="19">
        <f>[13]Dec!$D$33</f>
        <v>0</v>
      </c>
      <c r="AA150" s="19">
        <f>SUM([13]Dec!$D$32,[13]Dec!$D$34)</f>
        <v>0</v>
      </c>
      <c r="AB150" s="19">
        <f>[13]Dec!$D$39</f>
        <v>0</v>
      </c>
      <c r="AC150" s="19">
        <f>[13]Dec!$D$47</f>
        <v>0</v>
      </c>
      <c r="AD150" s="19">
        <f>[13]Dec!$D$45</f>
        <v>0</v>
      </c>
      <c r="AE150" s="19">
        <f>[13]Dec!$D$46</f>
        <v>0</v>
      </c>
      <c r="AF150" s="19">
        <f>[13]Dec!$D$24</f>
        <v>0</v>
      </c>
      <c r="AG150" s="19">
        <f>[13]Dec!$D$54</f>
        <v>0</v>
      </c>
      <c r="AH150" s="19">
        <f>[13]Dec!$D$48</f>
        <v>0</v>
      </c>
      <c r="AI150" s="19">
        <f>[13]Dec!$D$50</f>
        <v>0</v>
      </c>
      <c r="AJ150" s="19">
        <f>[13]Dec!$D$20</f>
        <v>0</v>
      </c>
      <c r="AK150" s="19">
        <f>[13]Dec!$D$55</f>
        <v>0</v>
      </c>
      <c r="AL150" s="19">
        <f>[13]Dec!$D$27</f>
        <v>0</v>
      </c>
      <c r="AM150" s="19">
        <f>[13]Dec!$D$21</f>
        <v>0</v>
      </c>
      <c r="AN150" s="19">
        <f>[13]Dec!$D$23</f>
        <v>0</v>
      </c>
      <c r="AO150" s="19">
        <f>[13]Dec!$D$22</f>
        <v>0</v>
      </c>
      <c r="AP150" s="19">
        <f>[13]Dec!$D$56</f>
        <v>0</v>
      </c>
      <c r="AQ150" s="29">
        <f>[13]Dec!$D$57</f>
        <v>0</v>
      </c>
      <c r="AR150" s="19">
        <f>[13]Dec!$D$52</f>
        <v>0</v>
      </c>
      <c r="AS150" s="19">
        <f>[13]Dec!$D$53</f>
        <v>0</v>
      </c>
      <c r="AT150" s="38">
        <f>[13]Dec!$D$51</f>
        <v>0</v>
      </c>
      <c r="AU150" s="12">
        <f t="shared" si="4"/>
        <v>0</v>
      </c>
    </row>
    <row r="151" spans="1:47" x14ac:dyDescent="0.25">
      <c r="A151" s="2"/>
      <c r="B151" s="2" t="s">
        <v>21</v>
      </c>
      <c r="C151" s="2">
        <f>[13]Dec!$AH$5</f>
        <v>0</v>
      </c>
      <c r="D151" s="2">
        <f>[13]Dec!$J$5</f>
        <v>0</v>
      </c>
      <c r="E151" s="2">
        <f>[13]Dec!$L$5</f>
        <v>0</v>
      </c>
      <c r="F151" s="2">
        <f>[13]Dec!$K$5</f>
        <v>0</v>
      </c>
      <c r="G151" s="2">
        <f>[13]Dec!$AI$5</f>
        <v>0</v>
      </c>
      <c r="H151" s="2">
        <f>[13]Dec!$N$5</f>
        <v>0</v>
      </c>
      <c r="I151" s="2">
        <f>[13]Dec!$M$5</f>
        <v>0</v>
      </c>
      <c r="J151" s="2">
        <f>[13]Dec!$AV$5</f>
        <v>0</v>
      </c>
      <c r="K151" s="2">
        <f>[13]Dec!$AJ$5</f>
        <v>0</v>
      </c>
      <c r="L151" s="2">
        <f>[13]Dec!$O$5</f>
        <v>0</v>
      </c>
      <c r="M151" s="2">
        <f>[13]Dec!$AQ$5</f>
        <v>0</v>
      </c>
      <c r="N151" s="2">
        <f>[13]Dec!$AK$5</f>
        <v>0</v>
      </c>
      <c r="O151" s="2">
        <f>[13]Dec!$Q$5</f>
        <v>0</v>
      </c>
      <c r="P151" s="2">
        <f>[13]Dec!$R$5</f>
        <v>0</v>
      </c>
      <c r="Q151" s="2">
        <f>[13]Dec!$P$5</f>
        <v>0</v>
      </c>
      <c r="R151" s="2">
        <f>[13]Dec!$AM$5</f>
        <v>0</v>
      </c>
      <c r="S151" s="2">
        <f>SUM([13]Dec!$X$5:$Y$5)</f>
        <v>0</v>
      </c>
      <c r="T151" s="2">
        <f>[13]Dec!$AN$5</f>
        <v>0</v>
      </c>
      <c r="U151" s="2">
        <f>[13]Dec!$AO$5</f>
        <v>0</v>
      </c>
      <c r="V151" s="2">
        <f>[13]Dec!$AP$5</f>
        <v>0</v>
      </c>
      <c r="W151" s="2">
        <f>[13]Dec!$AA$5</f>
        <v>0</v>
      </c>
      <c r="X151" s="2">
        <f>[13]Dec!$AB$5</f>
        <v>0</v>
      </c>
      <c r="Y151" s="2">
        <f>SUM([13]Dec!$AC$5:$AD$5)</f>
        <v>0</v>
      </c>
      <c r="Z151" s="2">
        <f>[13]Dec!$AF$5</f>
        <v>0</v>
      </c>
      <c r="AA151" s="2">
        <f>SUM([13]Dec!$AE$5,[13]Dec!$AG$5)</f>
        <v>0</v>
      </c>
      <c r="AB151" s="2">
        <f>[13]Dec!$AL$5</f>
        <v>0</v>
      </c>
      <c r="AC151" s="2">
        <f>[13]Dec!$AT$5</f>
        <v>0</v>
      </c>
      <c r="AD151" s="2">
        <f>[13]Dec!$AR$5</f>
        <v>0</v>
      </c>
      <c r="AE151" s="2">
        <f>[13]Dec!$AS$5</f>
        <v>0</v>
      </c>
      <c r="AF151" s="2">
        <f>[13]Dec!$W$5</f>
        <v>0</v>
      </c>
      <c r="AG151" s="2">
        <f>[13]Dec!$BA$5</f>
        <v>0</v>
      </c>
      <c r="AH151" s="2">
        <f>[13]Dec!$AU$5</f>
        <v>0</v>
      </c>
      <c r="AI151" s="2">
        <f>[13]Dec!$AW$5</f>
        <v>0</v>
      </c>
      <c r="AJ151" s="2">
        <f>[13]Dec!$S$5</f>
        <v>0</v>
      </c>
      <c r="AK151" s="2">
        <f>[13]Dec!$BB$5</f>
        <v>0</v>
      </c>
      <c r="AL151" s="2">
        <f>[13]Dec!$Z$5</f>
        <v>0</v>
      </c>
      <c r="AM151" s="2">
        <f>[13]Dec!$T$5</f>
        <v>0</v>
      </c>
      <c r="AN151" s="2">
        <f>[13]Dec!$V$5</f>
        <v>0</v>
      </c>
      <c r="AO151" s="2">
        <f>[13]Dec!$U$5</f>
        <v>0</v>
      </c>
      <c r="AP151" s="2">
        <f>[13]Dec!$BC$5</f>
        <v>0</v>
      </c>
      <c r="AQ151" s="13">
        <f>[13]Dec!$BD$5</f>
        <v>0</v>
      </c>
      <c r="AR151" s="2">
        <f>[13]Dec!$AY$5</f>
        <v>0</v>
      </c>
      <c r="AS151" s="2">
        <f>[13]Dec!$AZ$5</f>
        <v>0</v>
      </c>
      <c r="AT151" s="14">
        <f>[13]Dec!$AX$5</f>
        <v>0</v>
      </c>
      <c r="AU151" s="15">
        <f t="shared" si="4"/>
        <v>0</v>
      </c>
    </row>
    <row r="152" spans="1:47" x14ac:dyDescent="0.25">
      <c r="A152" s="9" t="s">
        <v>170</v>
      </c>
      <c r="B152" s="9" t="s">
        <v>20</v>
      </c>
      <c r="C152" s="19">
        <f>[13]Dec!$E$35</f>
        <v>0</v>
      </c>
      <c r="D152" s="19">
        <f>[13]Dec!$E$11</f>
        <v>0</v>
      </c>
      <c r="E152" s="19">
        <f>[13]Dec!$E$13</f>
        <v>0</v>
      </c>
      <c r="F152" s="19">
        <f>[13]Dec!$E$12</f>
        <v>0</v>
      </c>
      <c r="G152" s="19">
        <f>[13]Dec!$E$36</f>
        <v>0</v>
      </c>
      <c r="H152" s="19">
        <f>[13]Dec!$E$15</f>
        <v>0</v>
      </c>
      <c r="I152" s="19">
        <f>[13]Dec!$E$14</f>
        <v>0</v>
      </c>
      <c r="J152" s="19">
        <f>[13]Dec!$E$49</f>
        <v>0</v>
      </c>
      <c r="K152" s="19">
        <f>[13]Dec!$E$37</f>
        <v>0</v>
      </c>
      <c r="L152" s="19">
        <f>[13]Dec!$E$16</f>
        <v>1</v>
      </c>
      <c r="M152" s="19">
        <f>[13]Dec!$E$44</f>
        <v>0</v>
      </c>
      <c r="N152" s="19">
        <f>[13]Dec!$E$38</f>
        <v>0</v>
      </c>
      <c r="O152" s="19">
        <f>[13]Dec!$E$18</f>
        <v>0</v>
      </c>
      <c r="P152" s="19">
        <f>[13]Dec!$E$19</f>
        <v>0</v>
      </c>
      <c r="Q152" s="19">
        <f>[13]Dec!$E$17</f>
        <v>0</v>
      </c>
      <c r="R152" s="19">
        <f>[13]Dec!$E$40</f>
        <v>0</v>
      </c>
      <c r="S152" s="19">
        <f>SUM([13]Dec!$E$25:$E$26)</f>
        <v>0</v>
      </c>
      <c r="T152" s="19">
        <f>[13]Dec!$E$41</f>
        <v>0</v>
      </c>
      <c r="U152" s="19">
        <f>[13]Dec!$E$42</f>
        <v>0</v>
      </c>
      <c r="V152" s="19">
        <f>[13]Dec!$E$43</f>
        <v>0</v>
      </c>
      <c r="W152" s="19">
        <f>[13]Dec!$E$28</f>
        <v>0</v>
      </c>
      <c r="X152" s="19">
        <f>[13]Dec!$E$29</f>
        <v>0</v>
      </c>
      <c r="Y152" s="19">
        <f>SUM([13]Dec!$E$30:$E$31)</f>
        <v>0</v>
      </c>
      <c r="Z152" s="19">
        <f>[13]Dec!$E$33</f>
        <v>0</v>
      </c>
      <c r="AA152" s="19">
        <f>SUM([13]Dec!$E$32,[13]Dec!$E$34)</f>
        <v>0</v>
      </c>
      <c r="AB152" s="19">
        <f>[13]Dec!$E$39</f>
        <v>0</v>
      </c>
      <c r="AC152" s="19">
        <f>[13]Dec!$E$47</f>
        <v>0</v>
      </c>
      <c r="AD152" s="19">
        <f>[13]Dec!$E$45</f>
        <v>0</v>
      </c>
      <c r="AE152" s="19">
        <f>[13]Dec!$E$46</f>
        <v>0</v>
      </c>
      <c r="AF152" s="19">
        <f>[13]Dec!$E$24</f>
        <v>0</v>
      </c>
      <c r="AG152" s="19">
        <f>[13]Dec!$E$54</f>
        <v>0</v>
      </c>
      <c r="AH152" s="19">
        <f>[13]Dec!$E$48</f>
        <v>0</v>
      </c>
      <c r="AI152" s="19">
        <f>[13]Dec!$E$50</f>
        <v>0</v>
      </c>
      <c r="AJ152" s="19">
        <f>[13]Dec!$E$20</f>
        <v>3</v>
      </c>
      <c r="AK152" s="19">
        <f>[13]Dec!$E$55</f>
        <v>1</v>
      </c>
      <c r="AL152" s="19">
        <f>[13]Dec!$E$27</f>
        <v>0</v>
      </c>
      <c r="AM152" s="19">
        <f>[13]Dec!$E$21</f>
        <v>0</v>
      </c>
      <c r="AN152" s="19">
        <f>[13]Dec!$E$23</f>
        <v>0</v>
      </c>
      <c r="AO152" s="19">
        <f>[13]Dec!$E$22</f>
        <v>0</v>
      </c>
      <c r="AP152" s="19">
        <f>[13]Dec!$E$56</f>
        <v>1</v>
      </c>
      <c r="AQ152" s="29">
        <f>[13]Dec!$E$57</f>
        <v>3</v>
      </c>
      <c r="AR152" s="19">
        <f>[13]Dec!$E$52</f>
        <v>0</v>
      </c>
      <c r="AS152" s="19">
        <f>[13]Dec!$E$53</f>
        <v>0</v>
      </c>
      <c r="AT152" s="38">
        <f>[13]Dec!$E$51</f>
        <v>0</v>
      </c>
      <c r="AU152" s="12">
        <f t="shared" si="4"/>
        <v>9</v>
      </c>
    </row>
    <row r="153" spans="1:47" x14ac:dyDescent="0.25">
      <c r="A153" s="2"/>
      <c r="B153" s="2" t="s">
        <v>21</v>
      </c>
      <c r="C153" s="2">
        <f>[13]Dec!$AH$6</f>
        <v>0</v>
      </c>
      <c r="D153" s="2">
        <f>[13]Dec!$J$6</f>
        <v>2</v>
      </c>
      <c r="E153" s="2">
        <f>[13]Dec!$L$6</f>
        <v>0</v>
      </c>
      <c r="F153" s="2">
        <f>[13]Dec!$K$6</f>
        <v>0</v>
      </c>
      <c r="G153" s="2">
        <f>[13]Dec!$AI$6</f>
        <v>0</v>
      </c>
      <c r="H153" s="2">
        <f>[13]Dec!$N$6</f>
        <v>12</v>
      </c>
      <c r="I153" s="2">
        <f>[13]Dec!$M$6</f>
        <v>0</v>
      </c>
      <c r="J153" s="2">
        <f>[13]Dec!$AV$6</f>
        <v>0</v>
      </c>
      <c r="K153" s="2">
        <f>[13]Dec!$AJ$6</f>
        <v>0</v>
      </c>
      <c r="L153" s="2">
        <f>[13]Dec!$O$6</f>
        <v>0</v>
      </c>
      <c r="M153" s="2">
        <f>[13]Dec!$AQ$6</f>
        <v>0</v>
      </c>
      <c r="N153" s="2">
        <f>[13]Dec!$AK$6</f>
        <v>0</v>
      </c>
      <c r="O153" s="2">
        <f>[13]Dec!$Q$6</f>
        <v>0</v>
      </c>
      <c r="P153" s="2">
        <f>[13]Dec!$R$6</f>
        <v>0</v>
      </c>
      <c r="Q153" s="2">
        <f>[13]Dec!$P$6</f>
        <v>0</v>
      </c>
      <c r="R153" s="2">
        <f>[13]Dec!$AM$6</f>
        <v>0</v>
      </c>
      <c r="S153" s="2">
        <f>SUM([13]Dec!$X$6:$Y$6)</f>
        <v>0</v>
      </c>
      <c r="T153" s="2">
        <f>[13]Dec!$AN$6</f>
        <v>0</v>
      </c>
      <c r="U153" s="2">
        <f>[13]Dec!$AO$6</f>
        <v>0</v>
      </c>
      <c r="V153" s="2">
        <f>[13]Dec!$AP$6</f>
        <v>0</v>
      </c>
      <c r="W153" s="2">
        <f>[13]Dec!$AA$6</f>
        <v>12</v>
      </c>
      <c r="X153" s="2">
        <f>[13]Dec!$AB$6</f>
        <v>0</v>
      </c>
      <c r="Y153" s="2">
        <f>SUM([13]Dec!$AC$6:$AD$6)</f>
        <v>0</v>
      </c>
      <c r="Z153" s="2">
        <f>[13]Dec!$AF$6</f>
        <v>1</v>
      </c>
      <c r="AA153" s="2">
        <f>SUM([13]Dec!$AE$6,[13]Dec!$AG$6)</f>
        <v>0</v>
      </c>
      <c r="AB153" s="2">
        <f>[13]Dec!$AL$6</f>
        <v>0</v>
      </c>
      <c r="AC153" s="2">
        <f>[13]Dec!$AT$6</f>
        <v>0</v>
      </c>
      <c r="AD153" s="2">
        <f>[13]Dec!$AR$6</f>
        <v>0</v>
      </c>
      <c r="AE153" s="2">
        <f>[13]Dec!$AS$6</f>
        <v>0</v>
      </c>
      <c r="AF153" s="2">
        <f>[13]Dec!$W$6</f>
        <v>1</v>
      </c>
      <c r="AG153" s="2">
        <f>[13]Dec!$BA$6</f>
        <v>0</v>
      </c>
      <c r="AH153" s="2">
        <f>[13]Dec!$AU$6</f>
        <v>0</v>
      </c>
      <c r="AI153" s="2">
        <f>[13]Dec!$AW$6</f>
        <v>0</v>
      </c>
      <c r="AJ153" s="2">
        <f>[13]Dec!$S$6</f>
        <v>0</v>
      </c>
      <c r="AK153" s="2">
        <f>[13]Dec!$BB$6</f>
        <v>0</v>
      </c>
      <c r="AL153" s="2">
        <f>[13]Dec!$Z$6</f>
        <v>0</v>
      </c>
      <c r="AM153" s="2">
        <f>[13]Dec!$T$6</f>
        <v>0</v>
      </c>
      <c r="AN153" s="2">
        <f>[13]Dec!$V$6</f>
        <v>0</v>
      </c>
      <c r="AO153" s="2">
        <f>[13]Dec!$U$6</f>
        <v>0</v>
      </c>
      <c r="AP153" s="2">
        <f>[13]Dec!$BC$6</f>
        <v>0</v>
      </c>
      <c r="AQ153" s="13">
        <f>[13]Dec!$BD$6</f>
        <v>0</v>
      </c>
      <c r="AR153" s="2">
        <f>[13]Dec!$AY$6</f>
        <v>0</v>
      </c>
      <c r="AS153" s="2">
        <f>[13]Dec!$AZ$6</f>
        <v>0</v>
      </c>
      <c r="AT153" s="14">
        <f>[13]Dec!$AX$6</f>
        <v>0</v>
      </c>
      <c r="AU153" s="15">
        <f t="shared" si="4"/>
        <v>28</v>
      </c>
    </row>
    <row r="154" spans="1:47" x14ac:dyDescent="0.25">
      <c r="A154" s="9" t="s">
        <v>171</v>
      </c>
      <c r="B154" s="9" t="s">
        <v>20</v>
      </c>
      <c r="C154" s="19">
        <f>[13]Dec!$F$35</f>
        <v>0</v>
      </c>
      <c r="D154" s="19">
        <f>[13]Dec!$F$11</f>
        <v>0</v>
      </c>
      <c r="E154" s="19">
        <f>[13]Dec!$F$13</f>
        <v>0</v>
      </c>
      <c r="F154" s="19">
        <f>[13]Dec!$F$12</f>
        <v>0</v>
      </c>
      <c r="G154" s="19">
        <f>[13]Dec!$F$36</f>
        <v>0</v>
      </c>
      <c r="H154" s="19">
        <f>[13]Dec!$F$15</f>
        <v>0</v>
      </c>
      <c r="I154" s="19">
        <f>[13]Dec!$F$14</f>
        <v>0</v>
      </c>
      <c r="J154" s="19">
        <f>[13]Dec!$F$49</f>
        <v>0</v>
      </c>
      <c r="K154" s="19">
        <f>[13]Dec!$F$37</f>
        <v>0</v>
      </c>
      <c r="L154" s="19">
        <f>[13]Dec!$F$16</f>
        <v>0</v>
      </c>
      <c r="M154" s="19">
        <f>[13]Dec!$F$44</f>
        <v>0</v>
      </c>
      <c r="N154" s="19">
        <f>[13]Dec!$F$38</f>
        <v>0</v>
      </c>
      <c r="O154" s="19">
        <f>[13]Dec!$F$18</f>
        <v>0</v>
      </c>
      <c r="P154" s="19">
        <f>[13]Dec!$F$19</f>
        <v>0</v>
      </c>
      <c r="Q154" s="19">
        <f>[13]Dec!$F$17</f>
        <v>0</v>
      </c>
      <c r="R154" s="19">
        <f>[13]Dec!$F$40</f>
        <v>0</v>
      </c>
      <c r="S154" s="19">
        <f>SUM([13]Dec!$F$25:$F$26)</f>
        <v>0</v>
      </c>
      <c r="T154" s="19">
        <f>[13]Dec!$F$41</f>
        <v>0</v>
      </c>
      <c r="U154" s="19">
        <f>[13]Dec!$F$42</f>
        <v>0</v>
      </c>
      <c r="V154" s="19">
        <f>[13]Dec!$F$43</f>
        <v>0</v>
      </c>
      <c r="W154" s="19">
        <f>[13]Dec!$F$28</f>
        <v>0</v>
      </c>
      <c r="X154" s="19">
        <f>[13]Dec!$F$29</f>
        <v>0</v>
      </c>
      <c r="Y154" s="19">
        <f>SUM([13]Dec!$F$30:$F$31)</f>
        <v>0</v>
      </c>
      <c r="Z154" s="19">
        <f>[13]Dec!$F$33</f>
        <v>0</v>
      </c>
      <c r="AA154" s="19">
        <f>SUM([13]Dec!$F$32,[13]Dec!$F$34)</f>
        <v>0</v>
      </c>
      <c r="AB154" s="19">
        <f>[13]Dec!$F$39</f>
        <v>0</v>
      </c>
      <c r="AC154" s="19">
        <f>[13]Dec!$F$47</f>
        <v>0</v>
      </c>
      <c r="AD154" s="19">
        <f>[13]Dec!$F$45</f>
        <v>0</v>
      </c>
      <c r="AE154" s="19">
        <f>[13]Dec!$F$46</f>
        <v>0</v>
      </c>
      <c r="AF154" s="19">
        <f>[13]Dec!$F$24</f>
        <v>0</v>
      </c>
      <c r="AG154" s="19">
        <f>[13]Dec!$F$54</f>
        <v>0</v>
      </c>
      <c r="AH154" s="19">
        <f>[13]Dec!$F$48</f>
        <v>0</v>
      </c>
      <c r="AI154" s="19">
        <f>[13]Dec!$F$50</f>
        <v>0</v>
      </c>
      <c r="AJ154" s="19">
        <f>[13]Dec!$F$20</f>
        <v>0</v>
      </c>
      <c r="AK154" s="19">
        <f>[13]Dec!$F$55</f>
        <v>0</v>
      </c>
      <c r="AL154" s="19">
        <f>[13]Dec!$F$27</f>
        <v>0</v>
      </c>
      <c r="AM154" s="19">
        <f>[13]Dec!$F$21</f>
        <v>0</v>
      </c>
      <c r="AN154" s="19">
        <f>[13]Dec!$F$23</f>
        <v>0</v>
      </c>
      <c r="AO154" s="19">
        <f>[13]Dec!$F$22</f>
        <v>0</v>
      </c>
      <c r="AP154" s="19">
        <f>[13]Dec!$F$56</f>
        <v>0</v>
      </c>
      <c r="AQ154" s="29">
        <f>[13]Dec!$F$57</f>
        <v>0</v>
      </c>
      <c r="AR154" s="19">
        <f>[13]Dec!$F$52</f>
        <v>0</v>
      </c>
      <c r="AS154" s="19">
        <f>[13]Dec!$F$53</f>
        <v>0</v>
      </c>
      <c r="AT154" s="38">
        <f>[13]Dec!$F$51</f>
        <v>0</v>
      </c>
      <c r="AU154" s="12">
        <f t="shared" si="4"/>
        <v>0</v>
      </c>
    </row>
    <row r="155" spans="1:47" x14ac:dyDescent="0.25">
      <c r="A155" s="2"/>
      <c r="B155" s="2" t="s">
        <v>21</v>
      </c>
      <c r="C155" s="2">
        <f>[13]Dec!$AH$7</f>
        <v>0</v>
      </c>
      <c r="D155" s="2">
        <f>[13]Dec!$J$7</f>
        <v>0</v>
      </c>
      <c r="E155" s="2">
        <f>[13]Dec!$L$7</f>
        <v>0</v>
      </c>
      <c r="F155" s="2">
        <f>[13]Dec!$K$7</f>
        <v>0</v>
      </c>
      <c r="G155" s="2">
        <f>[13]Dec!$AI$7</f>
        <v>0</v>
      </c>
      <c r="H155" s="2">
        <f>[13]Dec!$N$7</f>
        <v>0</v>
      </c>
      <c r="I155" s="2">
        <f>[13]Dec!$M$7</f>
        <v>0</v>
      </c>
      <c r="J155" s="2">
        <f>[13]Dec!$AV$7</f>
        <v>0</v>
      </c>
      <c r="K155" s="2">
        <f>[13]Dec!$AJ$7</f>
        <v>0</v>
      </c>
      <c r="L155" s="2">
        <f>[13]Dec!$O$7</f>
        <v>0</v>
      </c>
      <c r="M155" s="2">
        <f>[13]Dec!$AQ$7</f>
        <v>0</v>
      </c>
      <c r="N155" s="2">
        <f>[13]Dec!$AK$7</f>
        <v>0</v>
      </c>
      <c r="O155" s="2">
        <f>[13]Dec!$Q$7</f>
        <v>0</v>
      </c>
      <c r="P155" s="2">
        <f>[13]Dec!$R$7</f>
        <v>0</v>
      </c>
      <c r="Q155" s="2">
        <f>[13]Dec!$P$7</f>
        <v>0</v>
      </c>
      <c r="R155" s="2">
        <f>[13]Dec!$AM$7</f>
        <v>0</v>
      </c>
      <c r="S155" s="2">
        <f>SUM([13]Dec!$X$7:$Y$7)</f>
        <v>0</v>
      </c>
      <c r="T155" s="2">
        <f>[13]Dec!$AN$7</f>
        <v>0</v>
      </c>
      <c r="U155" s="2">
        <f>[13]Dec!$AO$7</f>
        <v>0</v>
      </c>
      <c r="V155" s="2">
        <f>[13]Dec!$AP$7</f>
        <v>0</v>
      </c>
      <c r="W155" s="2">
        <f>[13]Dec!$AA$7</f>
        <v>0</v>
      </c>
      <c r="X155" s="2">
        <f>[13]Dec!$AB$7</f>
        <v>0</v>
      </c>
      <c r="Y155" s="2">
        <f>SUM([13]Dec!$AC$7:$AD$7)</f>
        <v>0</v>
      </c>
      <c r="Z155" s="2">
        <f>[13]Dec!$AF$7</f>
        <v>0</v>
      </c>
      <c r="AA155" s="2">
        <f>SUM([13]Dec!$AE$7,[13]Dec!$AG$7)</f>
        <v>0</v>
      </c>
      <c r="AB155" s="2">
        <f>[13]Dec!$AL$7</f>
        <v>0</v>
      </c>
      <c r="AC155" s="2">
        <f>[13]Dec!$AT$7</f>
        <v>0</v>
      </c>
      <c r="AD155" s="2">
        <f>[13]Dec!$AR$7</f>
        <v>0</v>
      </c>
      <c r="AE155" s="2">
        <f>[13]Dec!$AS$7</f>
        <v>0</v>
      </c>
      <c r="AF155" s="2">
        <f>[13]Dec!$W$7</f>
        <v>0</v>
      </c>
      <c r="AG155" s="2">
        <f>[13]Dec!$BA$7</f>
        <v>0</v>
      </c>
      <c r="AH155" s="2">
        <f>[13]Dec!$AU$7</f>
        <v>0</v>
      </c>
      <c r="AI155" s="2">
        <f>[13]Dec!$AW$7</f>
        <v>0</v>
      </c>
      <c r="AJ155" s="2">
        <f>[13]Dec!$S$7</f>
        <v>0</v>
      </c>
      <c r="AK155" s="2">
        <f>[13]Dec!$BB$7</f>
        <v>0</v>
      </c>
      <c r="AL155" s="2">
        <f>[13]Dec!$Z$7</f>
        <v>0</v>
      </c>
      <c r="AM155" s="2">
        <f>[13]Dec!$T$7</f>
        <v>0</v>
      </c>
      <c r="AN155" s="2">
        <f>[13]Dec!$V$7</f>
        <v>0</v>
      </c>
      <c r="AO155" s="2">
        <f>[13]Dec!$U$7</f>
        <v>0</v>
      </c>
      <c r="AP155" s="2">
        <f>[13]Dec!$BC$7</f>
        <v>0</v>
      </c>
      <c r="AQ155" s="13">
        <f>[13]Dec!$BD$7</f>
        <v>0</v>
      </c>
      <c r="AR155" s="2">
        <f>[13]Dec!$AY$7</f>
        <v>0</v>
      </c>
      <c r="AS155" s="2">
        <f>[13]Dec!$AZ$7</f>
        <v>0</v>
      </c>
      <c r="AT155" s="14">
        <f>[13]Dec!$AX$7</f>
        <v>0</v>
      </c>
      <c r="AU155" s="15">
        <f t="shared" si="4"/>
        <v>0</v>
      </c>
    </row>
    <row r="156" spans="1:47" x14ac:dyDescent="0.25">
      <c r="A156" s="9" t="s">
        <v>172</v>
      </c>
      <c r="B156" s="9" t="s">
        <v>20</v>
      </c>
      <c r="C156" s="19">
        <f>[13]Dec!$H$35</f>
        <v>0</v>
      </c>
      <c r="D156" s="19">
        <f>[13]Dec!$H$11</f>
        <v>0</v>
      </c>
      <c r="E156" s="19">
        <f>[13]Dec!$H$13</f>
        <v>0</v>
      </c>
      <c r="F156" s="19">
        <f>[13]Dec!$H$12</f>
        <v>0</v>
      </c>
      <c r="G156" s="19">
        <f>[13]Dec!$H$36</f>
        <v>0</v>
      </c>
      <c r="H156" s="19">
        <f>[13]Dec!$H$15</f>
        <v>0</v>
      </c>
      <c r="I156" s="19">
        <f>[13]Dec!$H$14</f>
        <v>0</v>
      </c>
      <c r="J156" s="19">
        <f>[13]Dec!$H$49</f>
        <v>0</v>
      </c>
      <c r="K156" s="19">
        <f>[13]Dec!$H$37</f>
        <v>0</v>
      </c>
      <c r="L156" s="19">
        <f>[13]Dec!$H$16</f>
        <v>0</v>
      </c>
      <c r="M156" s="19">
        <f>[13]Dec!$H$44</f>
        <v>0</v>
      </c>
      <c r="N156" s="19">
        <f>[13]Dec!$H$38</f>
        <v>0</v>
      </c>
      <c r="O156" s="19">
        <f>[13]Dec!$H$18</f>
        <v>0</v>
      </c>
      <c r="P156" s="19">
        <f>[13]Dec!$H$19</f>
        <v>0</v>
      </c>
      <c r="Q156" s="19">
        <f>[13]Dec!$H$17</f>
        <v>0</v>
      </c>
      <c r="R156" s="19">
        <f>[13]Dec!$H$40</f>
        <v>0</v>
      </c>
      <c r="S156" s="19">
        <f>SUM([13]Dec!$H$25:$H$26)</f>
        <v>0</v>
      </c>
      <c r="T156" s="19">
        <f>[13]Dec!$H$41</f>
        <v>0</v>
      </c>
      <c r="U156" s="19">
        <f>[13]Dec!$H$42</f>
        <v>0</v>
      </c>
      <c r="V156" s="19">
        <f>[13]Dec!$H$43</f>
        <v>0</v>
      </c>
      <c r="W156" s="19">
        <f>[13]Dec!$H$28</f>
        <v>0</v>
      </c>
      <c r="X156" s="19">
        <f>[13]Dec!$H$29</f>
        <v>0</v>
      </c>
      <c r="Y156" s="19">
        <f>SUM([13]Dec!$H$30:$H$31)</f>
        <v>0</v>
      </c>
      <c r="Z156" s="19">
        <f>[13]Dec!$H$33</f>
        <v>0</v>
      </c>
      <c r="AA156" s="19">
        <f>SUM([13]Dec!$H$32,[13]Dec!$H$34)</f>
        <v>0</v>
      </c>
      <c r="AB156" s="19">
        <f>[13]Dec!$H$39</f>
        <v>0</v>
      </c>
      <c r="AC156" s="19">
        <f>[13]Dec!$H$47</f>
        <v>0</v>
      </c>
      <c r="AD156" s="19">
        <f>[13]Dec!$H$45</f>
        <v>0</v>
      </c>
      <c r="AE156" s="19">
        <f>[13]Dec!$H$46</f>
        <v>0</v>
      </c>
      <c r="AF156" s="19">
        <f>[13]Dec!$H$24</f>
        <v>0</v>
      </c>
      <c r="AG156" s="19">
        <f>[13]Dec!$H$54</f>
        <v>0</v>
      </c>
      <c r="AH156" s="19">
        <f>[13]Dec!$H$48</f>
        <v>0</v>
      </c>
      <c r="AI156" s="19">
        <f>[13]Dec!$H$50</f>
        <v>0</v>
      </c>
      <c r="AJ156" s="19">
        <f>[13]Dec!$H$20</f>
        <v>0</v>
      </c>
      <c r="AK156" s="19">
        <f>[13]Dec!$H$55</f>
        <v>0</v>
      </c>
      <c r="AL156" s="19">
        <f>[13]Dec!$H$27</f>
        <v>0</v>
      </c>
      <c r="AM156" s="19">
        <f>[13]Dec!$H$21</f>
        <v>0</v>
      </c>
      <c r="AN156" s="19">
        <f>[13]Dec!$H$23</f>
        <v>0</v>
      </c>
      <c r="AO156" s="19">
        <f>[13]Dec!$H$22</f>
        <v>0</v>
      </c>
      <c r="AP156" s="19">
        <f>[13]Dec!$H$56</f>
        <v>0</v>
      </c>
      <c r="AQ156" s="29">
        <f>[13]Dec!$H$57</f>
        <v>0</v>
      </c>
      <c r="AR156" s="19">
        <f>[13]Dec!$H$52</f>
        <v>0</v>
      </c>
      <c r="AS156" s="19">
        <f>[13]Dec!$H$53</f>
        <v>0</v>
      </c>
      <c r="AT156" s="38">
        <f>[13]Dec!$H$51</f>
        <v>0</v>
      </c>
      <c r="AU156" s="12">
        <f t="shared" si="4"/>
        <v>0</v>
      </c>
    </row>
    <row r="157" spans="1:47" x14ac:dyDescent="0.25">
      <c r="A157" s="2"/>
      <c r="B157" s="2" t="s">
        <v>21</v>
      </c>
      <c r="C157" s="2">
        <f>[13]Dec!$AH$9</f>
        <v>0</v>
      </c>
      <c r="D157" s="2">
        <f>[13]Dec!$J$9</f>
        <v>1</v>
      </c>
      <c r="E157" s="2">
        <f>[13]Dec!$L$9</f>
        <v>0</v>
      </c>
      <c r="F157" s="2">
        <f>[13]Dec!$K$9</f>
        <v>0</v>
      </c>
      <c r="G157" s="2">
        <f>[13]Dec!$AI$9</f>
        <v>0</v>
      </c>
      <c r="H157" s="2">
        <f>[13]Dec!$N$9</f>
        <v>0</v>
      </c>
      <c r="I157" s="2">
        <f>[13]Dec!$M$9</f>
        <v>0</v>
      </c>
      <c r="J157" s="2">
        <f>[13]Dec!$AV$9</f>
        <v>0</v>
      </c>
      <c r="K157" s="2">
        <f>[13]Dec!$AJ$9</f>
        <v>0</v>
      </c>
      <c r="L157" s="2">
        <f>[13]Dec!$O$9</f>
        <v>0</v>
      </c>
      <c r="M157" s="2">
        <f>[13]Dec!$AQ$9</f>
        <v>0</v>
      </c>
      <c r="N157" s="2">
        <f>[13]Dec!$AK$9</f>
        <v>0</v>
      </c>
      <c r="O157" s="2">
        <f>[13]Dec!$Q$9</f>
        <v>0</v>
      </c>
      <c r="P157" s="2">
        <f>[13]Dec!$R$9</f>
        <v>0</v>
      </c>
      <c r="Q157" s="2">
        <f>[13]Dec!$P$9</f>
        <v>0</v>
      </c>
      <c r="R157" s="2">
        <f>[13]Dec!$AM$9</f>
        <v>0</v>
      </c>
      <c r="S157" s="2">
        <f>SUM([13]Dec!$X$9:$Y$9)</f>
        <v>0</v>
      </c>
      <c r="T157" s="2">
        <f>[13]Dec!$AN$9</f>
        <v>0</v>
      </c>
      <c r="U157" s="2">
        <f>[13]Dec!$AO$9</f>
        <v>0</v>
      </c>
      <c r="V157" s="2">
        <f>[13]Dec!$AP$9</f>
        <v>0</v>
      </c>
      <c r="W157" s="2">
        <f>[13]Dec!$AA$9</f>
        <v>2</v>
      </c>
      <c r="X157" s="2">
        <f>[13]Dec!$AB$9</f>
        <v>0</v>
      </c>
      <c r="Y157" s="2">
        <f>SUM([13]Dec!$AC$9:$AD$9)</f>
        <v>0</v>
      </c>
      <c r="Z157" s="2">
        <f>[13]Dec!$AF$9</f>
        <v>0</v>
      </c>
      <c r="AA157" s="2">
        <f>SUM([13]Dec!$AE$9,[13]Dec!$AG$9)</f>
        <v>0</v>
      </c>
      <c r="AB157" s="2">
        <f>[13]Dec!$AL$9</f>
        <v>1</v>
      </c>
      <c r="AC157" s="2">
        <f>[13]Dec!$AT$9</f>
        <v>0</v>
      </c>
      <c r="AD157" s="2">
        <f>[13]Dec!$AR$9</f>
        <v>0</v>
      </c>
      <c r="AE157" s="2">
        <f>[13]Dec!$AS$9</f>
        <v>0</v>
      </c>
      <c r="AF157" s="2">
        <f>[13]Dec!$W$9</f>
        <v>0</v>
      </c>
      <c r="AG157" s="2">
        <f>[13]Dec!$BA$9</f>
        <v>0</v>
      </c>
      <c r="AH157" s="2">
        <f>[13]Dec!$AU$9</f>
        <v>0</v>
      </c>
      <c r="AI157" s="2">
        <f>[13]Dec!$AW$9</f>
        <v>0</v>
      </c>
      <c r="AJ157" s="2">
        <f>[13]Dec!$S$9</f>
        <v>0</v>
      </c>
      <c r="AK157" s="2">
        <f>[13]Dec!$BB$9</f>
        <v>0</v>
      </c>
      <c r="AL157" s="2">
        <f>[13]Dec!$Z$9</f>
        <v>0</v>
      </c>
      <c r="AM157" s="2">
        <f>[13]Dec!$T$9</f>
        <v>0</v>
      </c>
      <c r="AN157" s="2">
        <f>[13]Dec!$V$9</f>
        <v>0</v>
      </c>
      <c r="AO157" s="2">
        <f>[13]Dec!$U$9</f>
        <v>0</v>
      </c>
      <c r="AP157" s="2">
        <f>[13]Dec!$BC$9</f>
        <v>0</v>
      </c>
      <c r="AQ157" s="13">
        <f>[13]Dec!$BD$9</f>
        <v>0</v>
      </c>
      <c r="AR157" s="2">
        <f>[13]Dec!$AY$9</f>
        <v>0</v>
      </c>
      <c r="AS157" s="2">
        <f>[13]Dec!$AZ$9</f>
        <v>0</v>
      </c>
      <c r="AT157" s="14">
        <f>[13]Dec!$AX$9</f>
        <v>0</v>
      </c>
      <c r="AU157" s="15">
        <f t="shared" si="4"/>
        <v>4</v>
      </c>
    </row>
    <row r="158" spans="1:47" s="16" customFormat="1" x14ac:dyDescent="0.25">
      <c r="A158" s="9" t="s">
        <v>117</v>
      </c>
      <c r="B158" s="9" t="s">
        <v>20</v>
      </c>
      <c r="C158" s="9">
        <f>[18]Dec!$C$7</f>
        <v>0</v>
      </c>
      <c r="D158" s="9">
        <f>[18]Dec!$C$8</f>
        <v>0</v>
      </c>
      <c r="E158" s="9">
        <f>[18]Dec!$C$9</f>
        <v>0</v>
      </c>
      <c r="F158" s="9">
        <f>[18]Dec!$C$10</f>
        <v>0</v>
      </c>
      <c r="G158" s="9">
        <f>[18]Dec!$C$11</f>
        <v>0</v>
      </c>
      <c r="H158" s="9">
        <f>[18]Dec!$C$12</f>
        <v>0</v>
      </c>
      <c r="I158" s="9">
        <f>[18]Dec!$C$13</f>
        <v>0</v>
      </c>
      <c r="J158" s="9">
        <f>[18]Dec!$C$14</f>
        <v>0</v>
      </c>
      <c r="K158" s="9">
        <f>[18]Dec!$C$15</f>
        <v>0</v>
      </c>
      <c r="L158" s="9">
        <f>[18]Dec!$C$16</f>
        <v>0</v>
      </c>
      <c r="M158" s="9">
        <f>[18]Dec!$C$17</f>
        <v>0</v>
      </c>
      <c r="N158" s="9">
        <f>[18]Dec!$C$18</f>
        <v>0</v>
      </c>
      <c r="O158" s="9">
        <f>[18]Dec!$C$19</f>
        <v>0</v>
      </c>
      <c r="P158" s="9">
        <f>[18]Dec!$C$20</f>
        <v>0</v>
      </c>
      <c r="Q158" s="9">
        <f>[18]Dec!$C$21</f>
        <v>0</v>
      </c>
      <c r="R158" s="9">
        <f>[18]Dec!$C$22</f>
        <v>0</v>
      </c>
      <c r="S158" s="9">
        <f>[18]Dec!$C$23</f>
        <v>0</v>
      </c>
      <c r="T158" s="9">
        <f>[18]Dec!$C$24</f>
        <v>0</v>
      </c>
      <c r="U158" s="9">
        <f>[18]Dec!$C$25</f>
        <v>0</v>
      </c>
      <c r="V158" s="9">
        <f>[18]Dec!$C$26</f>
        <v>0</v>
      </c>
      <c r="W158" s="9">
        <f>[18]Dec!$C$27</f>
        <v>3</v>
      </c>
      <c r="X158" s="9">
        <f>[18]Dec!$C$28</f>
        <v>0</v>
      </c>
      <c r="Y158" s="9">
        <f>[18]Dec!$C$29</f>
        <v>0</v>
      </c>
      <c r="Z158" s="9">
        <f>[18]Dec!$C$30</f>
        <v>1</v>
      </c>
      <c r="AA158" s="9">
        <f>[18]Dec!$C$31</f>
        <v>0</v>
      </c>
      <c r="AB158" s="9">
        <f>[18]Dec!$C$32</f>
        <v>0</v>
      </c>
      <c r="AC158" s="9">
        <f>[18]Dec!$C$33</f>
        <v>0</v>
      </c>
      <c r="AD158" s="9">
        <f>[18]Dec!$C$34</f>
        <v>0</v>
      </c>
      <c r="AE158" s="9">
        <f>[18]Dec!$C$35</f>
        <v>0</v>
      </c>
      <c r="AF158" s="9">
        <f>[18]Dec!$C$36</f>
        <v>1</v>
      </c>
      <c r="AG158" s="9">
        <f>[18]Dec!$C$37</f>
        <v>0</v>
      </c>
      <c r="AH158" s="9">
        <f>[18]Dec!$C$38</f>
        <v>0</v>
      </c>
      <c r="AI158" s="9">
        <f>[18]Dec!$C$39</f>
        <v>0</v>
      </c>
      <c r="AJ158" s="9">
        <f>[18]Dec!$C$40</f>
        <v>1</v>
      </c>
      <c r="AK158" s="9">
        <f>[18]Dec!$C$41</f>
        <v>0</v>
      </c>
      <c r="AL158" s="9">
        <f>[18]Dec!$C$42</f>
        <v>0</v>
      </c>
      <c r="AM158" s="9">
        <f>[18]Dec!$C$43</f>
        <v>0</v>
      </c>
      <c r="AN158" s="9">
        <f>[18]Dec!$C$44</f>
        <v>0</v>
      </c>
      <c r="AO158" s="9">
        <f>[18]Dec!$C$45</f>
        <v>0</v>
      </c>
      <c r="AP158" s="9">
        <f>[18]Dec!$C$46</f>
        <v>0</v>
      </c>
      <c r="AQ158" s="10">
        <f>[18]Dec!$C$47</f>
        <v>4</v>
      </c>
      <c r="AR158" s="9">
        <f>[18]Dec!$C$48</f>
        <v>0</v>
      </c>
      <c r="AS158" s="9">
        <f>[18]Dec!$C$49</f>
        <v>0</v>
      </c>
      <c r="AT158" s="11">
        <f>[18]Dec!$C$50</f>
        <v>0</v>
      </c>
      <c r="AU158" s="12">
        <f t="shared" si="4"/>
        <v>10</v>
      </c>
    </row>
    <row r="159" spans="1:47" s="16" customFormat="1" x14ac:dyDescent="0.25">
      <c r="A159" s="2"/>
      <c r="B159" s="2" t="s">
        <v>21</v>
      </c>
      <c r="C159" s="2">
        <f>[18]Dec!$B$7</f>
        <v>0</v>
      </c>
      <c r="D159" s="2">
        <f>[18]Dec!$B$8</f>
        <v>6</v>
      </c>
      <c r="E159" s="2">
        <f>[18]Dec!$B$9</f>
        <v>0</v>
      </c>
      <c r="F159" s="2">
        <f>[18]Dec!$B$10</f>
        <v>4</v>
      </c>
      <c r="G159" s="2">
        <f>[18]Dec!$B$11</f>
        <v>0</v>
      </c>
      <c r="H159" s="2">
        <f>[18]Dec!$B$12</f>
        <v>6</v>
      </c>
      <c r="I159" s="2">
        <f>[18]Dec!$B$13</f>
        <v>0</v>
      </c>
      <c r="J159" s="2">
        <f>[18]Dec!$B$14</f>
        <v>0</v>
      </c>
      <c r="K159" s="2">
        <f>[18]Dec!$B$15</f>
        <v>0</v>
      </c>
      <c r="L159" s="2">
        <f>[18]Dec!$B$16</f>
        <v>0</v>
      </c>
      <c r="M159" s="2">
        <f>[18]Dec!$B$17</f>
        <v>1</v>
      </c>
      <c r="N159" s="2">
        <f>[18]Dec!$B$18</f>
        <v>0</v>
      </c>
      <c r="O159" s="2">
        <f>[18]Dec!$B$19</f>
        <v>0</v>
      </c>
      <c r="P159" s="2">
        <f>[18]Dec!$B$20</f>
        <v>0</v>
      </c>
      <c r="Q159" s="2">
        <f>[18]Dec!$B$21</f>
        <v>0</v>
      </c>
      <c r="R159" s="2">
        <f>[18]Dec!$B$22</f>
        <v>0</v>
      </c>
      <c r="S159" s="2">
        <f>[18]Dec!$B$23</f>
        <v>0</v>
      </c>
      <c r="T159" s="2">
        <f>[18]Dec!$B$24</f>
        <v>0</v>
      </c>
      <c r="U159" s="2">
        <f>[18]Dec!$B$25</f>
        <v>0</v>
      </c>
      <c r="V159" s="2">
        <f>[18]Dec!$B$26</f>
        <v>0</v>
      </c>
      <c r="W159" s="2">
        <f>[18]Dec!$B$27</f>
        <v>2</v>
      </c>
      <c r="X159" s="2">
        <f>[18]Dec!$B$28</f>
        <v>0</v>
      </c>
      <c r="Y159" s="2">
        <f>[18]Dec!$B$29</f>
        <v>1</v>
      </c>
      <c r="Z159" s="2">
        <f>[18]Dec!$B$30</f>
        <v>1</v>
      </c>
      <c r="AA159" s="2">
        <f>[18]Dec!$B$31</f>
        <v>0</v>
      </c>
      <c r="AB159" s="2">
        <f>[18]Dec!$B$32</f>
        <v>0</v>
      </c>
      <c r="AC159" s="2">
        <f>[18]Dec!$B$33</f>
        <v>0</v>
      </c>
      <c r="AD159" s="2">
        <f>[18]Dec!$B$34</f>
        <v>0</v>
      </c>
      <c r="AE159" s="2">
        <f>[18]Dec!$B$35</f>
        <v>0</v>
      </c>
      <c r="AF159" s="2">
        <f>[18]Dec!$B$36</f>
        <v>6</v>
      </c>
      <c r="AG159" s="2">
        <f>[18]Dec!$B$37</f>
        <v>0</v>
      </c>
      <c r="AH159" s="2">
        <f>[18]Dec!$B$38</f>
        <v>0</v>
      </c>
      <c r="AI159" s="2">
        <f>[18]Dec!$B$39</f>
        <v>0</v>
      </c>
      <c r="AJ159" s="2">
        <f>[18]Dec!$B$40</f>
        <v>2</v>
      </c>
      <c r="AK159" s="2">
        <f>[18]Dec!$B$41</f>
        <v>0</v>
      </c>
      <c r="AL159" s="2">
        <f>[18]Dec!$B$42</f>
        <v>0</v>
      </c>
      <c r="AM159" s="2">
        <f>[18]Dec!$B$43</f>
        <v>0</v>
      </c>
      <c r="AN159" s="2">
        <f>[18]Dec!$B$44</f>
        <v>0</v>
      </c>
      <c r="AO159" s="2">
        <f>[18]Dec!$B$45</f>
        <v>0</v>
      </c>
      <c r="AP159" s="2">
        <f>[18]Dec!$B$46</f>
        <v>0</v>
      </c>
      <c r="AQ159" s="13">
        <f>[18]Dec!$B$47</f>
        <v>0</v>
      </c>
      <c r="AR159" s="2">
        <f>[18]Dec!$B$48</f>
        <v>0</v>
      </c>
      <c r="AS159" s="2">
        <f>[18]Dec!$B$49</f>
        <v>0</v>
      </c>
      <c r="AT159" s="14">
        <f>[18]Dec!$B$50</f>
        <v>0</v>
      </c>
      <c r="AU159" s="15">
        <f t="shared" si="4"/>
        <v>29</v>
      </c>
    </row>
    <row r="160" spans="1:47" s="16" customFormat="1" x14ac:dyDescent="0.25">
      <c r="A160" s="9" t="s">
        <v>175</v>
      </c>
      <c r="B160" s="9" t="s">
        <v>20</v>
      </c>
      <c r="C160" s="19">
        <f>[8]Dec!$K$38</f>
        <v>0</v>
      </c>
      <c r="D160" s="19">
        <f>[8]Dec!$K$14</f>
        <v>0</v>
      </c>
      <c r="E160" s="19">
        <f>[8]Dec!$K$16</f>
        <v>0</v>
      </c>
      <c r="F160" s="19">
        <f>[8]Dec!$K$15</f>
        <v>0</v>
      </c>
      <c r="G160" s="19">
        <f>[8]Dec!$K$39</f>
        <v>0</v>
      </c>
      <c r="H160" s="19">
        <f>[8]Dec!$K$18</f>
        <v>1</v>
      </c>
      <c r="I160" s="19">
        <f>[8]Dec!$K$17</f>
        <v>0</v>
      </c>
      <c r="J160" s="19">
        <f>[8]Dec!$K$52</f>
        <v>0</v>
      </c>
      <c r="K160" s="19">
        <f>[8]Dec!$K$40</f>
        <v>0</v>
      </c>
      <c r="L160" s="19">
        <f>[8]Dec!$K$19</f>
        <v>0</v>
      </c>
      <c r="M160" s="19">
        <f>[8]Dec!$K$47</f>
        <v>0</v>
      </c>
      <c r="N160" s="19">
        <f>[8]Dec!$K$41</f>
        <v>0</v>
      </c>
      <c r="O160" s="19">
        <f>[8]Dec!$K$21</f>
        <v>0</v>
      </c>
      <c r="P160" s="19">
        <f>[8]Dec!$K$22</f>
        <v>0</v>
      </c>
      <c r="Q160" s="19">
        <f>[8]Dec!$K$20</f>
        <v>0</v>
      </c>
      <c r="R160" s="19">
        <f>[8]Dec!$K$43</f>
        <v>0</v>
      </c>
      <c r="S160" s="19">
        <f>SUM([8]Dec!$K$28:$K$29)</f>
        <v>0</v>
      </c>
      <c r="T160" s="19">
        <f>[8]Dec!$K$44</f>
        <v>0</v>
      </c>
      <c r="U160" s="19">
        <f>[8]Dec!$K$45</f>
        <v>0</v>
      </c>
      <c r="V160" s="19">
        <f>[8]Dec!$K$46</f>
        <v>0</v>
      </c>
      <c r="W160" s="19">
        <f>[8]Dec!$K$31</f>
        <v>0</v>
      </c>
      <c r="X160" s="19">
        <f>[8]Dec!$K$32</f>
        <v>0</v>
      </c>
      <c r="Y160" s="19">
        <f>SUM([8]Dec!$K$33:$K$34)</f>
        <v>0</v>
      </c>
      <c r="Z160" s="19">
        <f>[8]Dec!$K$36</f>
        <v>0</v>
      </c>
      <c r="AA160" s="19">
        <f>SUM([8]Dec!$K$35,[8]Dec!$K$37)</f>
        <v>0</v>
      </c>
      <c r="AB160" s="19">
        <f>[8]Dec!$K$42</f>
        <v>0</v>
      </c>
      <c r="AC160" s="19">
        <f>[8]Dec!$K$50</f>
        <v>0</v>
      </c>
      <c r="AD160" s="19">
        <f>[8]Dec!$K$48</f>
        <v>0</v>
      </c>
      <c r="AE160" s="19">
        <f>[8]Dec!$K$49</f>
        <v>0</v>
      </c>
      <c r="AF160" s="19">
        <f>[8]Dec!$K$27</f>
        <v>0</v>
      </c>
      <c r="AG160" s="19">
        <f>[8]Dec!$K$57</f>
        <v>0</v>
      </c>
      <c r="AH160" s="19">
        <f>[8]Dec!$K$51</f>
        <v>0</v>
      </c>
      <c r="AI160" s="19">
        <f>[8]Dec!$K$53</f>
        <v>0</v>
      </c>
      <c r="AJ160" s="19">
        <f>[8]Dec!$K$23</f>
        <v>1</v>
      </c>
      <c r="AK160" s="19">
        <f>[8]Dec!$K$58</f>
        <v>0</v>
      </c>
      <c r="AL160" s="19">
        <f>[8]Dec!$K$30</f>
        <v>0</v>
      </c>
      <c r="AM160" s="19">
        <f>[8]Dec!$K$24</f>
        <v>0</v>
      </c>
      <c r="AN160" s="19">
        <f>[8]Dec!$K$26</f>
        <v>0</v>
      </c>
      <c r="AO160" s="19">
        <f>[8]Dec!$K$25</f>
        <v>0</v>
      </c>
      <c r="AP160" s="19">
        <f>[8]Dec!$K$59</f>
        <v>0</v>
      </c>
      <c r="AQ160" s="29">
        <f>[8]Dec!$K$60</f>
        <v>1</v>
      </c>
      <c r="AR160" s="19">
        <f>[8]Dec!$K$55</f>
        <v>0</v>
      </c>
      <c r="AS160" s="19">
        <f>[8]Dec!$K$56</f>
        <v>0</v>
      </c>
      <c r="AT160" s="38">
        <f>[8]Dec!$K$54</f>
        <v>0</v>
      </c>
      <c r="AU160" s="12">
        <f t="shared" si="4"/>
        <v>3</v>
      </c>
    </row>
    <row r="161" spans="1:89" s="16" customFormat="1" x14ac:dyDescent="0.25">
      <c r="A161" s="18"/>
      <c r="B161" s="18" t="s">
        <v>21</v>
      </c>
      <c r="C161" s="2">
        <f>[8]Dec!$AK$12</f>
        <v>0</v>
      </c>
      <c r="D161" s="2">
        <f>[8]Dec!$M$12</f>
        <v>0</v>
      </c>
      <c r="E161" s="2">
        <f>[8]Dec!$O$12</f>
        <v>0</v>
      </c>
      <c r="F161" s="2">
        <f>[8]Dec!$N$12</f>
        <v>0</v>
      </c>
      <c r="G161" s="2">
        <f>[8]Dec!$AL$12</f>
        <v>0</v>
      </c>
      <c r="H161" s="2">
        <f>[8]Dec!$Q$12</f>
        <v>1</v>
      </c>
      <c r="I161" s="2">
        <f>[8]Dec!$P$12</f>
        <v>0</v>
      </c>
      <c r="J161" s="2">
        <f>[8]Dec!$AY$12</f>
        <v>0</v>
      </c>
      <c r="K161" s="2">
        <f>[8]Dec!$AM$12</f>
        <v>0</v>
      </c>
      <c r="L161" s="2">
        <f>[8]Dec!$R$12</f>
        <v>0</v>
      </c>
      <c r="M161" s="2">
        <f>[8]Dec!$AT$12</f>
        <v>1</v>
      </c>
      <c r="N161" s="2">
        <f>[8]Dec!$AN$12</f>
        <v>0</v>
      </c>
      <c r="O161" s="2">
        <f>[8]Dec!$T$12</f>
        <v>0</v>
      </c>
      <c r="P161" s="2">
        <f>[8]Dec!$U$12</f>
        <v>0</v>
      </c>
      <c r="Q161" s="2">
        <f>[8]Dec!$S$12</f>
        <v>0</v>
      </c>
      <c r="R161" s="2">
        <f>[8]Dec!$AP$12</f>
        <v>0</v>
      </c>
      <c r="S161" s="2">
        <f>SUM([8]Dec!$AA$12:$AB$12)</f>
        <v>0</v>
      </c>
      <c r="T161" s="2">
        <f>[8]Dec!$AQ$12</f>
        <v>0</v>
      </c>
      <c r="U161" s="2">
        <f>[8]Dec!$AR$12</f>
        <v>0</v>
      </c>
      <c r="V161" s="2">
        <f>[8]Dec!$AS$12</f>
        <v>0</v>
      </c>
      <c r="W161" s="2">
        <f>[8]Dec!$AD$12</f>
        <v>2</v>
      </c>
      <c r="X161" s="2">
        <f>[8]Dec!$AE$12</f>
        <v>0</v>
      </c>
      <c r="Y161" s="2">
        <f>SUM([8]Dec!$AF$12:$AG$12)</f>
        <v>0</v>
      </c>
      <c r="Z161" s="2">
        <f>[8]Dec!$AI$12</f>
        <v>1</v>
      </c>
      <c r="AA161" s="2">
        <f>SUM([8]Dec!$AH$12,[8]Dec!$AJ$12)</f>
        <v>0</v>
      </c>
      <c r="AB161" s="2">
        <f>[8]Dec!$AO$12</f>
        <v>0</v>
      </c>
      <c r="AC161" s="2">
        <f>[8]Dec!$AW$12</f>
        <v>0</v>
      </c>
      <c r="AD161" s="2">
        <f>[8]Dec!$AU$12</f>
        <v>0</v>
      </c>
      <c r="AE161" s="2">
        <f>[8]Dec!$AV$12</f>
        <v>0</v>
      </c>
      <c r="AF161" s="2">
        <f>[8]Dec!$Z$12</f>
        <v>1</v>
      </c>
      <c r="AG161" s="2">
        <f>[8]Dec!$BD$12</f>
        <v>0</v>
      </c>
      <c r="AH161" s="2">
        <f>[8]Dec!$AX$12</f>
        <v>0</v>
      </c>
      <c r="AI161" s="2">
        <f>[8]Dec!$AZ$12</f>
        <v>0</v>
      </c>
      <c r="AJ161" s="2">
        <f>[8]Dec!$V$12</f>
        <v>0</v>
      </c>
      <c r="AK161" s="2">
        <f>[8]Dec!$BE$12</f>
        <v>0</v>
      </c>
      <c r="AL161" s="2">
        <f>[8]Dec!$AC$12</f>
        <v>0</v>
      </c>
      <c r="AM161" s="2">
        <f>[8]Dec!$W$12</f>
        <v>0</v>
      </c>
      <c r="AN161" s="2">
        <f>[8]Dec!$Y$12</f>
        <v>0</v>
      </c>
      <c r="AO161" s="2">
        <f>[8]Dec!$X$12</f>
        <v>0</v>
      </c>
      <c r="AP161" s="2">
        <f>[8]Dec!$BF$12</f>
        <v>0</v>
      </c>
      <c r="AQ161" s="13">
        <f>[8]Dec!$BG$12</f>
        <v>0</v>
      </c>
      <c r="AR161" s="2">
        <f>[8]Dec!$BB$12</f>
        <v>0</v>
      </c>
      <c r="AS161" s="2">
        <f>[8]Dec!$BC$12</f>
        <v>0</v>
      </c>
      <c r="AT161" s="14">
        <f>[8]Dec!$BA$12</f>
        <v>0</v>
      </c>
      <c r="AU161" s="15">
        <f t="shared" si="4"/>
        <v>6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[21]Dec!$B$7</f>
        <v>0</v>
      </c>
      <c r="D163" s="2">
        <f>[21]Dec!$B$8</f>
        <v>5</v>
      </c>
      <c r="E163" s="2">
        <f>[21]Dec!$B$9</f>
        <v>0</v>
      </c>
      <c r="F163" s="2">
        <f>[21]Dec!$B$10</f>
        <v>6</v>
      </c>
      <c r="G163" s="2">
        <f>[21]Dec!$B$11</f>
        <v>0</v>
      </c>
      <c r="H163" s="2">
        <f>[21]Dec!$B$12</f>
        <v>2</v>
      </c>
      <c r="I163" s="2"/>
      <c r="J163" s="2">
        <f>[21]Dec!$B$13</f>
        <v>0</v>
      </c>
      <c r="K163" s="2">
        <f>[21]Dec!$B$15</f>
        <v>0</v>
      </c>
      <c r="L163" s="2">
        <f>[21]Dec!$B$16</f>
        <v>0</v>
      </c>
      <c r="M163" s="2">
        <f>[21]Dec!$B$17</f>
        <v>0</v>
      </c>
      <c r="N163" s="2">
        <f>[21]Dec!$B$18</f>
        <v>0</v>
      </c>
      <c r="O163" s="2">
        <f>[21]Dec!$B$20</f>
        <v>0</v>
      </c>
      <c r="P163" s="2">
        <f>[21]Dec!$B$21</f>
        <v>0</v>
      </c>
      <c r="Q163" s="2">
        <f>[21]Dec!$B$22</f>
        <v>0</v>
      </c>
      <c r="R163" s="2">
        <f>[21]Dec!$B$24</f>
        <v>0</v>
      </c>
      <c r="S163" s="2">
        <f>[21]Dec!$B$25</f>
        <v>0</v>
      </c>
      <c r="T163" s="2">
        <f>[21]Dec!$B$26</f>
        <v>0</v>
      </c>
      <c r="U163" s="2">
        <f>[21]Dec!$B$27</f>
        <v>0</v>
      </c>
      <c r="V163" s="2">
        <f>[21]Dec!$B$28</f>
        <v>0</v>
      </c>
      <c r="W163" s="2">
        <f>[21]Dec!$B$30</f>
        <v>13</v>
      </c>
      <c r="X163" s="2"/>
      <c r="Y163" s="2">
        <f>[21]Dec!$B$31</f>
        <v>2</v>
      </c>
      <c r="Z163" s="2">
        <f>[21]Dec!$B$32</f>
        <v>1</v>
      </c>
      <c r="AA163" s="2">
        <f>[21]Dec!$B$33</f>
        <v>0</v>
      </c>
      <c r="AB163" s="2">
        <f>[21]Dec!$B$34</f>
        <v>1</v>
      </c>
      <c r="AC163" s="2">
        <f>[21]Dec!$B$35</f>
        <v>0</v>
      </c>
      <c r="AD163" s="2">
        <f>[21]Dec!$B$36</f>
        <v>0</v>
      </c>
      <c r="AE163" s="2">
        <f>[21]Dec!$B$37</f>
        <v>0</v>
      </c>
      <c r="AF163" s="2">
        <f>[21]Dec!$B$38</f>
        <v>6</v>
      </c>
      <c r="AG163" s="2">
        <f>[21]Dec!$B$39</f>
        <v>0</v>
      </c>
      <c r="AH163" s="2">
        <f>[21]Dec!$B$40</f>
        <v>0</v>
      </c>
      <c r="AI163" s="2">
        <f>[21]Dec!$B$41</f>
        <v>0</v>
      </c>
      <c r="AJ163" s="2">
        <f>[21]Dec!$B$43</f>
        <v>1</v>
      </c>
      <c r="AK163" s="2">
        <f>[21]Dec!$B$44</f>
        <v>0</v>
      </c>
      <c r="AL163" s="2">
        <f>[21]Dec!$B$29</f>
        <v>0</v>
      </c>
      <c r="AM163" s="2">
        <f>[21]Dec!$B$45</f>
        <v>0</v>
      </c>
      <c r="AN163" s="2">
        <f>[21]Dec!$B$46</f>
        <v>0</v>
      </c>
      <c r="AO163" s="2">
        <f>[21]Dec!$B$47</f>
        <v>0</v>
      </c>
      <c r="AP163" s="2">
        <f>[21]Dec!$B$48</f>
        <v>0</v>
      </c>
      <c r="AQ163" s="13">
        <f>[21]Dec!$B$49</f>
        <v>0</v>
      </c>
      <c r="AR163" s="2">
        <f>[21]Dec!$B$42</f>
        <v>0</v>
      </c>
      <c r="AS163" s="2">
        <f>[21]Dec!$B$50</f>
        <v>0</v>
      </c>
      <c r="AT163" s="14">
        <f>[21]Dec!$B$51</f>
        <v>0</v>
      </c>
      <c r="AU163" s="15">
        <f t="shared" si="4"/>
        <v>37</v>
      </c>
    </row>
    <row r="164" spans="1:89" s="16" customFormat="1" x14ac:dyDescent="0.25">
      <c r="A164" s="9" t="s">
        <v>119</v>
      </c>
      <c r="B164" s="9" t="s">
        <v>20</v>
      </c>
      <c r="C164" s="9">
        <f>[6]Dec!$B$34</f>
        <v>0</v>
      </c>
      <c r="D164" s="9">
        <f>[6]Dec!$B$10</f>
        <v>1</v>
      </c>
      <c r="E164" s="9">
        <f>[6]Dec!$B$12</f>
        <v>0</v>
      </c>
      <c r="F164" s="9">
        <f>[6]Dec!$B$11</f>
        <v>0</v>
      </c>
      <c r="G164" s="9">
        <f>[6]Dec!$B$35</f>
        <v>0</v>
      </c>
      <c r="H164" s="9">
        <f>[6]Dec!$B$14</f>
        <v>0</v>
      </c>
      <c r="I164" s="9">
        <f>[6]Dec!$B$13</f>
        <v>0</v>
      </c>
      <c r="J164" s="9">
        <f>[6]Dec!$B$48</f>
        <v>0</v>
      </c>
      <c r="K164" s="9">
        <f>[6]Dec!$B$36</f>
        <v>0</v>
      </c>
      <c r="L164" s="9">
        <f>[6]Dec!$B$15</f>
        <v>0</v>
      </c>
      <c r="M164" s="9">
        <f>[6]Dec!$B$43</f>
        <v>0</v>
      </c>
      <c r="N164" s="9">
        <f>[6]Dec!$B$37</f>
        <v>0</v>
      </c>
      <c r="O164" s="9">
        <f>[6]Dec!$B$17</f>
        <v>0</v>
      </c>
      <c r="P164" s="9">
        <f>[6]Dec!$B$18</f>
        <v>0</v>
      </c>
      <c r="Q164" s="9">
        <f>[6]Dec!$B$16</f>
        <v>0</v>
      </c>
      <c r="R164" s="9">
        <f>[6]Dec!$B$39</f>
        <v>0</v>
      </c>
      <c r="S164" s="9">
        <f>SUM([6]Dec!$B$24:$B$25)</f>
        <v>0</v>
      </c>
      <c r="T164" s="9">
        <f>[6]Dec!$B$40</f>
        <v>0</v>
      </c>
      <c r="U164" s="9">
        <f>[6]Dec!$B$41</f>
        <v>0</v>
      </c>
      <c r="V164" s="9">
        <f>[6]Dec!$B$42</f>
        <v>0</v>
      </c>
      <c r="W164" s="9">
        <f>[6]Dec!$B$27</f>
        <v>0</v>
      </c>
      <c r="X164" s="9">
        <f>[6]Dec!$B$28</f>
        <v>0</v>
      </c>
      <c r="Y164" s="9">
        <f>SUM([6]Dec!$B$29:$B$30)</f>
        <v>0</v>
      </c>
      <c r="Z164" s="9">
        <f>[6]Dec!$B$32</f>
        <v>0</v>
      </c>
      <c r="AA164" s="9">
        <f>SUM([6]Dec!$B$31,[6]Dec!$B$33)</f>
        <v>0</v>
      </c>
      <c r="AB164" s="9">
        <f>[6]Dec!$B$38</f>
        <v>0</v>
      </c>
      <c r="AC164" s="9">
        <f>[6]Dec!$B$46</f>
        <v>0</v>
      </c>
      <c r="AD164" s="9">
        <f>[6]Dec!$B$44</f>
        <v>0</v>
      </c>
      <c r="AE164" s="9">
        <f>[6]Dec!$B$45</f>
        <v>0</v>
      </c>
      <c r="AF164" s="9">
        <f>[6]Dec!$B$23</f>
        <v>0</v>
      </c>
      <c r="AG164" s="9">
        <f>[6]Dec!$B$53</f>
        <v>0</v>
      </c>
      <c r="AH164" s="9">
        <f>[6]Dec!$B$47</f>
        <v>0</v>
      </c>
      <c r="AI164" s="9">
        <f>[6]Dec!$B$49</f>
        <v>0</v>
      </c>
      <c r="AJ164" s="9">
        <f>[6]Dec!$B$19</f>
        <v>0</v>
      </c>
      <c r="AK164" s="9">
        <f>[6]Dec!$B$54</f>
        <v>0</v>
      </c>
      <c r="AL164" s="9">
        <f>[6]Dec!$B$26</f>
        <v>0</v>
      </c>
      <c r="AM164" s="9">
        <f>[6]Dec!$B$20</f>
        <v>0</v>
      </c>
      <c r="AN164" s="9">
        <f>[6]Dec!$B$22</f>
        <v>0</v>
      </c>
      <c r="AO164" s="9">
        <f>[6]Dec!$B$21</f>
        <v>0</v>
      </c>
      <c r="AP164" s="9">
        <f>[6]Dec!$B$55</f>
        <v>0</v>
      </c>
      <c r="AQ164" s="9">
        <f>[6]Dec!$B$56</f>
        <v>0</v>
      </c>
      <c r="AR164" s="9">
        <f>[6]Dec!$B$51</f>
        <v>0</v>
      </c>
      <c r="AS164" s="9">
        <f>[6]Dec!$B$52</f>
        <v>0</v>
      </c>
      <c r="AT164" s="11">
        <f>[6]Dec!$B$50</f>
        <v>0</v>
      </c>
      <c r="AU164" s="12">
        <f t="shared" si="4"/>
        <v>1</v>
      </c>
    </row>
    <row r="165" spans="1:89" s="16" customFormat="1" x14ac:dyDescent="0.25">
      <c r="A165" s="2"/>
      <c r="B165" s="2" t="s">
        <v>21</v>
      </c>
      <c r="C165" s="2">
        <f>[6]Dec!$AG$3</f>
        <v>0</v>
      </c>
      <c r="D165" s="2">
        <f>[6]Dec!$I$3</f>
        <v>0</v>
      </c>
      <c r="E165" s="2">
        <f>[6]Dec!$K$3</f>
        <v>0</v>
      </c>
      <c r="F165" s="2">
        <f>[6]Dec!$J$3</f>
        <v>0</v>
      </c>
      <c r="G165" s="2">
        <f>[6]Dec!$AH$3</f>
        <v>0</v>
      </c>
      <c r="H165" s="2">
        <f>[6]Dec!$M$3</f>
        <v>0</v>
      </c>
      <c r="I165" s="2">
        <f>[6]Dec!$L$3</f>
        <v>0</v>
      </c>
      <c r="J165" s="2">
        <f>[6]Dec!$AU$3</f>
        <v>0</v>
      </c>
      <c r="K165" s="2">
        <f>[6]Dec!$AI$3</f>
        <v>0</v>
      </c>
      <c r="L165" s="2">
        <f>[6]Dec!$N$3</f>
        <v>0</v>
      </c>
      <c r="M165" s="2">
        <f>[6]Dec!$AP$3</f>
        <v>0</v>
      </c>
      <c r="N165" s="2">
        <f>[6]Dec!$AJ$3</f>
        <v>0</v>
      </c>
      <c r="O165" s="2">
        <f>[6]Dec!$P$3</f>
        <v>0</v>
      </c>
      <c r="P165" s="2">
        <f>[6]Dec!$Q$3</f>
        <v>0</v>
      </c>
      <c r="Q165" s="2">
        <f>[6]Dec!$O$3</f>
        <v>0</v>
      </c>
      <c r="R165" s="2">
        <f>[6]Dec!$AL$3</f>
        <v>0</v>
      </c>
      <c r="S165" s="2">
        <f>SUM([6]Dec!$W$3:$X$3)</f>
        <v>0</v>
      </c>
      <c r="T165" s="2">
        <f>[6]Dec!$AM$3</f>
        <v>0</v>
      </c>
      <c r="U165" s="2">
        <f>[6]Dec!$AN$3</f>
        <v>0</v>
      </c>
      <c r="V165" s="2">
        <f>[6]Dec!$AO$3</f>
        <v>0</v>
      </c>
      <c r="W165" s="2">
        <f>[6]Dec!$Z$3</f>
        <v>0</v>
      </c>
      <c r="X165" s="2">
        <f>[6]Dec!$AA$3</f>
        <v>0</v>
      </c>
      <c r="Y165" s="2">
        <f>SUM([6]Dec!$AB$3:$AC$3)</f>
        <v>0</v>
      </c>
      <c r="Z165" s="2">
        <f>[6]Dec!$AE$3</f>
        <v>0</v>
      </c>
      <c r="AA165" s="2">
        <f>SUM([6]Dec!$AD$3,[6]Dec!$AF$3)</f>
        <v>0</v>
      </c>
      <c r="AB165" s="2">
        <f>[6]Dec!$AK$3</f>
        <v>0</v>
      </c>
      <c r="AC165" s="2">
        <f>[6]Dec!$AS$3</f>
        <v>0</v>
      </c>
      <c r="AD165" s="2">
        <f>[6]Dec!$AQ$3</f>
        <v>0</v>
      </c>
      <c r="AE165" s="2">
        <f>[6]Dec!$AR$3</f>
        <v>0</v>
      </c>
      <c r="AF165" s="2">
        <f>[6]Dec!$V$3</f>
        <v>0</v>
      </c>
      <c r="AG165" s="2">
        <f>[6]Dec!$AZ$3</f>
        <v>0</v>
      </c>
      <c r="AH165" s="2">
        <f>[6]Dec!$AT$3</f>
        <v>0</v>
      </c>
      <c r="AI165" s="2">
        <f>[6]Dec!$AV$3</f>
        <v>0</v>
      </c>
      <c r="AJ165" s="2">
        <f>[6]Dec!$R$3</f>
        <v>0</v>
      </c>
      <c r="AK165" s="2">
        <f>[6]Dec!$BA$3</f>
        <v>0</v>
      </c>
      <c r="AL165" s="2">
        <f>[6]Dec!$Y$3</f>
        <v>0</v>
      </c>
      <c r="AM165" s="2">
        <f>[6]Dec!$S$3</f>
        <v>0</v>
      </c>
      <c r="AN165" s="2">
        <f>[6]Dec!$U$3</f>
        <v>0</v>
      </c>
      <c r="AO165" s="2">
        <f>[6]Dec!$T$3</f>
        <v>0</v>
      </c>
      <c r="AP165" s="2">
        <f>[6]Dec!$BB$3</f>
        <v>0</v>
      </c>
      <c r="AQ165" s="2">
        <f>[6]Dec!$BC$3</f>
        <v>0</v>
      </c>
      <c r="AR165" s="2">
        <f>[6]Dec!$AX$3</f>
        <v>0</v>
      </c>
      <c r="AS165" s="2">
        <f>[6]Dec!$AY$3</f>
        <v>0</v>
      </c>
      <c r="AT165" s="14">
        <f>[6]Dec!$AW$3</f>
        <v>0</v>
      </c>
      <c r="AU165" s="15">
        <f t="shared" si="4"/>
        <v>0</v>
      </c>
    </row>
    <row r="166" spans="1:89" s="16" customFormat="1" x14ac:dyDescent="0.25">
      <c r="A166" s="19" t="s">
        <v>173</v>
      </c>
      <c r="B166" s="19" t="s">
        <v>20</v>
      </c>
      <c r="C166" s="9">
        <f>[20]Dec!$S$46</f>
        <v>0</v>
      </c>
      <c r="D166" s="9">
        <f>[20]Dec!$S$22</f>
        <v>0</v>
      </c>
      <c r="E166" s="9">
        <f>[20]Dec!$S$24</f>
        <v>0</v>
      </c>
      <c r="F166" s="9">
        <f>[20]Dec!$S$23</f>
        <v>0</v>
      </c>
      <c r="G166" s="9">
        <f>[20]Dec!$S$47</f>
        <v>0</v>
      </c>
      <c r="H166" s="9">
        <f>[20]Dec!$S$26</f>
        <v>0</v>
      </c>
      <c r="I166" s="9">
        <f>[20]Dec!$S$25</f>
        <v>0</v>
      </c>
      <c r="J166" s="9">
        <f>[20]Dec!$S$60</f>
        <v>0</v>
      </c>
      <c r="K166" s="9">
        <f>[20]Dec!$S$48</f>
        <v>0</v>
      </c>
      <c r="L166" s="9">
        <f>[20]Dec!$S$27</f>
        <v>0</v>
      </c>
      <c r="M166" s="9">
        <f>[20]Dec!$S$55</f>
        <v>0</v>
      </c>
      <c r="N166" s="9">
        <f>[20]Dec!$S$49</f>
        <v>0</v>
      </c>
      <c r="O166" s="9">
        <f>[20]Dec!$S$29</f>
        <v>0</v>
      </c>
      <c r="P166" s="9">
        <f>[20]Dec!$S$30</f>
        <v>0</v>
      </c>
      <c r="Q166" s="9">
        <f>[20]Dec!$S$28</f>
        <v>0</v>
      </c>
      <c r="R166" s="9">
        <f>[20]Dec!$S$51</f>
        <v>0</v>
      </c>
      <c r="S166" s="9">
        <f>SUM([20]Dec!$S$36,[20]Dec!$S$37)</f>
        <v>0</v>
      </c>
      <c r="T166" s="9">
        <f>[20]Dec!$S$52</f>
        <v>0</v>
      </c>
      <c r="U166" s="9">
        <f>[20]Dec!$S$53</f>
        <v>0</v>
      </c>
      <c r="V166" s="9">
        <f>[20]Dec!$S$54</f>
        <v>0</v>
      </c>
      <c r="W166" s="9">
        <f>[20]Dec!$S$39</f>
        <v>0</v>
      </c>
      <c r="X166" s="9">
        <f>[20]Dec!$S$40</f>
        <v>0</v>
      </c>
      <c r="Y166" s="9">
        <f>SUM([20]Dec!$S$41,[20]Dec!$S$42)</f>
        <v>0</v>
      </c>
      <c r="Z166" s="9">
        <f>[20]Dec!$S$44</f>
        <v>0</v>
      </c>
      <c r="AA166" s="9">
        <f>SUM([20]Dec!$S$43,[20]Dec!$S$45)</f>
        <v>0</v>
      </c>
      <c r="AB166" s="9">
        <f>[20]Dec!$S$50</f>
        <v>0</v>
      </c>
      <c r="AC166" s="9">
        <f>[20]Dec!$S$58</f>
        <v>0</v>
      </c>
      <c r="AD166" s="9">
        <f>[20]Dec!$S$56</f>
        <v>0</v>
      </c>
      <c r="AE166" s="9">
        <f>[20]Dec!$S$57</f>
        <v>0</v>
      </c>
      <c r="AF166" s="9">
        <f>[20]Dec!$S$35</f>
        <v>0</v>
      </c>
      <c r="AG166" s="9">
        <f>[20]Dec!$S$65</f>
        <v>0</v>
      </c>
      <c r="AH166" s="9">
        <f>[20]Dec!$S$59</f>
        <v>0</v>
      </c>
      <c r="AI166" s="9">
        <f>[20]Dec!$S$61</f>
        <v>0</v>
      </c>
      <c r="AJ166" s="9">
        <f>[20]Dec!$S$31</f>
        <v>0</v>
      </c>
      <c r="AK166" s="9">
        <f>[20]Dec!$S$66</f>
        <v>0</v>
      </c>
      <c r="AL166" s="9">
        <f>[20]Dec!$S$38</f>
        <v>0</v>
      </c>
      <c r="AM166" s="9">
        <f>[20]Dec!$S$32</f>
        <v>0</v>
      </c>
      <c r="AN166" s="9">
        <f>[20]Dec!$S$34</f>
        <v>0</v>
      </c>
      <c r="AO166" s="9">
        <f>[20]Dec!$S$33</f>
        <v>0</v>
      </c>
      <c r="AP166" s="9">
        <f>[20]Dec!$S$67</f>
        <v>0</v>
      </c>
      <c r="AQ166" s="10">
        <f>[20]Dec!$S$68</f>
        <v>0</v>
      </c>
      <c r="AR166" s="9">
        <f>[20]Dec!$S$63</f>
        <v>0</v>
      </c>
      <c r="AS166" s="9">
        <f>[20]Dec!$S$64</f>
        <v>0</v>
      </c>
      <c r="AT166" s="11">
        <f>[20]Dec!$S$62</f>
        <v>0</v>
      </c>
      <c r="AU166" s="12">
        <f t="shared" si="4"/>
        <v>0</v>
      </c>
    </row>
    <row r="167" spans="1:89" s="16" customFormat="1" x14ac:dyDescent="0.25">
      <c r="A167" s="2"/>
      <c r="B167" s="2" t="s">
        <v>21</v>
      </c>
      <c r="C167" s="2">
        <f>[20]Dec!$AS$20</f>
        <v>0</v>
      </c>
      <c r="D167" s="2">
        <f>[20]Dec!$U$20</f>
        <v>0</v>
      </c>
      <c r="E167" s="2">
        <f>[20]Dec!$W$20</f>
        <v>0</v>
      </c>
      <c r="F167" s="2">
        <f>[20]Dec!$V$20</f>
        <v>1</v>
      </c>
      <c r="G167" s="2">
        <f>[20]Dec!$AT$20</f>
        <v>0</v>
      </c>
      <c r="H167" s="2">
        <f>[20]Dec!$Y$20</f>
        <v>0</v>
      </c>
      <c r="I167" s="2">
        <f>[20]Dec!$X$20</f>
        <v>0</v>
      </c>
      <c r="J167" s="2">
        <f>[20]Dec!$BG$20</f>
        <v>0</v>
      </c>
      <c r="K167" s="2">
        <f>[20]Dec!$AU$20</f>
        <v>0</v>
      </c>
      <c r="L167" s="2">
        <f>[20]Dec!$Z$20</f>
        <v>0</v>
      </c>
      <c r="M167" s="2">
        <f>[20]Dec!$BB$20</f>
        <v>0</v>
      </c>
      <c r="N167" s="2">
        <f>[20]Dec!$AV$20</f>
        <v>0</v>
      </c>
      <c r="O167" s="2">
        <f>[20]Dec!$AB$20</f>
        <v>0</v>
      </c>
      <c r="P167" s="2">
        <f>[20]Dec!$AC$20</f>
        <v>0</v>
      </c>
      <c r="Q167" s="2">
        <f>[20]Dec!$AA$20</f>
        <v>0</v>
      </c>
      <c r="R167" s="2">
        <f>[20]Dec!$AX$20</f>
        <v>0</v>
      </c>
      <c r="S167" s="2">
        <f>SUM([20]Dec!$AI$20,[20]Dec!$AJ$20)</f>
        <v>0</v>
      </c>
      <c r="T167" s="2">
        <f>[20]Dec!$AY$20</f>
        <v>0</v>
      </c>
      <c r="U167" s="2">
        <f>[20]Dec!$AZ$20</f>
        <v>0</v>
      </c>
      <c r="V167" s="2">
        <f>[20]Dec!$BA$20</f>
        <v>0</v>
      </c>
      <c r="W167" s="2">
        <f>[20]Dec!$AL$20</f>
        <v>0</v>
      </c>
      <c r="X167" s="2">
        <f>[20]Dec!$AM$20</f>
        <v>0</v>
      </c>
      <c r="Y167" s="2">
        <f>SUM([20]Dec!$AN$20,[20]Dec!$AO$20)</f>
        <v>0</v>
      </c>
      <c r="Z167" s="2">
        <f>[20]Dec!$AQ$20</f>
        <v>1</v>
      </c>
      <c r="AA167" s="2">
        <f>SUM([20]Dec!$AP$20,[20]Dec!$AR$20)</f>
        <v>0</v>
      </c>
      <c r="AB167" s="2">
        <f>[20]Dec!$AW$20</f>
        <v>0</v>
      </c>
      <c r="AC167" s="2">
        <f>[20]Dec!$BE$20</f>
        <v>0</v>
      </c>
      <c r="AD167" s="2">
        <f>[20]Dec!$BC$20</f>
        <v>0</v>
      </c>
      <c r="AE167" s="2">
        <f>[20]Dec!$BD$20</f>
        <v>0</v>
      </c>
      <c r="AF167" s="2">
        <f>[20]Dec!$AH$20</f>
        <v>0</v>
      </c>
      <c r="AG167" s="2">
        <f>[20]Dec!$BL$20</f>
        <v>0</v>
      </c>
      <c r="AH167" s="2">
        <f>[20]Dec!$BF$20</f>
        <v>0</v>
      </c>
      <c r="AI167" s="2">
        <f>[20]Dec!$BH$20</f>
        <v>0</v>
      </c>
      <c r="AJ167" s="2">
        <f>[20]Dec!$AD$20</f>
        <v>0</v>
      </c>
      <c r="AK167" s="2">
        <f>[20]Dec!$BM$20</f>
        <v>0</v>
      </c>
      <c r="AL167" s="2">
        <f>[20]Dec!$AK$20</f>
        <v>0</v>
      </c>
      <c r="AM167" s="2">
        <f>[20]Dec!$AE$20</f>
        <v>0</v>
      </c>
      <c r="AN167" s="2">
        <f>[20]Dec!$AG$20</f>
        <v>0</v>
      </c>
      <c r="AO167" s="2">
        <f>[20]Dec!$AF$20</f>
        <v>0</v>
      </c>
      <c r="AP167" s="2">
        <f>[20]Dec!$BN$20</f>
        <v>0</v>
      </c>
      <c r="AQ167" s="13">
        <f>[20]Dec!$BO$20</f>
        <v>0</v>
      </c>
      <c r="AR167" s="2">
        <f>[20]Dec!$BJ$20</f>
        <v>0</v>
      </c>
      <c r="AS167" s="2">
        <f>[20]Dec!$BK$20</f>
        <v>0</v>
      </c>
      <c r="AT167" s="14">
        <f>[20]Dec!$BI$20</f>
        <v>0</v>
      </c>
      <c r="AU167" s="15">
        <f t="shared" si="4"/>
        <v>2</v>
      </c>
    </row>
    <row r="168" spans="1:89" s="16" customFormat="1" x14ac:dyDescent="0.25">
      <c r="A168" s="9" t="s">
        <v>174</v>
      </c>
      <c r="B168" s="9" t="s">
        <v>20</v>
      </c>
      <c r="C168" s="9">
        <f>[6]Dec!$G$34</f>
        <v>0</v>
      </c>
      <c r="D168" s="9">
        <f>[6]Dec!$G$10</f>
        <v>0</v>
      </c>
      <c r="E168" s="9">
        <f>[6]Dec!$G$12</f>
        <v>0</v>
      </c>
      <c r="F168" s="9">
        <f>[6]Dec!$G$11</f>
        <v>0</v>
      </c>
      <c r="G168" s="9">
        <f>[6]Dec!$G$35</f>
        <v>0</v>
      </c>
      <c r="H168" s="9">
        <f>[6]Dec!$G$14</f>
        <v>0</v>
      </c>
      <c r="I168" s="9">
        <f>[6]Dec!$G$13</f>
        <v>0</v>
      </c>
      <c r="J168" s="9">
        <f>[6]Dec!$G$48</f>
        <v>0</v>
      </c>
      <c r="K168" s="9">
        <f>[6]Dec!$G$36</f>
        <v>0</v>
      </c>
      <c r="L168" s="9">
        <f>[6]Dec!$G$15</f>
        <v>0</v>
      </c>
      <c r="M168" s="9">
        <f>[6]Dec!$G$43</f>
        <v>0</v>
      </c>
      <c r="N168" s="9">
        <f>[6]Dec!$G$37</f>
        <v>0</v>
      </c>
      <c r="O168" s="9">
        <f>[6]Dec!$G$17</f>
        <v>0</v>
      </c>
      <c r="P168" s="9">
        <f>[6]Dec!$G$18</f>
        <v>0</v>
      </c>
      <c r="Q168" s="9">
        <f>[6]Dec!$G$16</f>
        <v>0</v>
      </c>
      <c r="R168" s="9">
        <f>[6]Dec!$G$39</f>
        <v>0</v>
      </c>
      <c r="S168" s="9">
        <f>SUM([6]Dec!$G$24:$G$25)</f>
        <v>0</v>
      </c>
      <c r="T168" s="9">
        <f>[6]Dec!$G$40</f>
        <v>0</v>
      </c>
      <c r="U168" s="9">
        <f>[6]Dec!$G$41</f>
        <v>0</v>
      </c>
      <c r="V168" s="9">
        <f>[6]Dec!$G$42</f>
        <v>0</v>
      </c>
      <c r="W168" s="9">
        <f>[6]Dec!$G$27</f>
        <v>0</v>
      </c>
      <c r="X168" s="9">
        <f>[6]Dec!$G$28</f>
        <v>0</v>
      </c>
      <c r="Y168" s="9">
        <f>SUM([6]Dec!$G$29:$G$30)</f>
        <v>0</v>
      </c>
      <c r="Z168" s="9">
        <f>[6]Dec!$G$32</f>
        <v>0</v>
      </c>
      <c r="AA168" s="9">
        <f>SUM([6]Dec!$G$31,[6]Dec!$G$33)</f>
        <v>1</v>
      </c>
      <c r="AB168" s="9">
        <f>[6]Dec!$G$38</f>
        <v>0</v>
      </c>
      <c r="AC168" s="9">
        <f>[6]Dec!$G$46</f>
        <v>0</v>
      </c>
      <c r="AD168" s="9">
        <f>[6]Dec!$G$44</f>
        <v>0</v>
      </c>
      <c r="AE168" s="9">
        <f>[6]Dec!$G$45</f>
        <v>0</v>
      </c>
      <c r="AF168" s="9">
        <f>[6]Dec!$G$23</f>
        <v>0</v>
      </c>
      <c r="AG168" s="9">
        <f>[6]Dec!$G$53</f>
        <v>0</v>
      </c>
      <c r="AH168" s="9">
        <f>[6]Dec!$G$47</f>
        <v>0</v>
      </c>
      <c r="AI168" s="9">
        <f>[6]Dec!$G$49</f>
        <v>0</v>
      </c>
      <c r="AJ168" s="9">
        <f>[6]Dec!$G$19</f>
        <v>0</v>
      </c>
      <c r="AK168" s="9">
        <f>[6]Dec!$G$54</f>
        <v>0</v>
      </c>
      <c r="AL168" s="9">
        <f>[6]Dec!$G$26</f>
        <v>0</v>
      </c>
      <c r="AM168" s="9">
        <f>[6]Dec!$G$20</f>
        <v>0</v>
      </c>
      <c r="AN168" s="9">
        <f>[6]Dec!$G$22</f>
        <v>0</v>
      </c>
      <c r="AO168" s="9">
        <f>[6]Dec!$G$21</f>
        <v>0</v>
      </c>
      <c r="AP168" s="9">
        <f>[6]Dec!$G$55</f>
        <v>0</v>
      </c>
      <c r="AQ168" s="9">
        <f>[6]Dec!$G$56</f>
        <v>0</v>
      </c>
      <c r="AR168" s="9">
        <f>[6]Dec!$G$51</f>
        <v>0</v>
      </c>
      <c r="AS168" s="9">
        <f>[6]Dec!$G$52</f>
        <v>0</v>
      </c>
      <c r="AT168" s="11">
        <f>[6]Dec!$G$50</f>
        <v>0</v>
      </c>
      <c r="AU168" s="12">
        <f t="shared" si="4"/>
        <v>1</v>
      </c>
    </row>
    <row r="169" spans="1:89" s="16" customFormat="1" ht="15.75" thickBot="1" x14ac:dyDescent="0.3">
      <c r="A169" s="17"/>
      <c r="B169" s="17" t="s">
        <v>21</v>
      </c>
      <c r="C169" s="2">
        <f>[6]Dec!$AG$8</f>
        <v>0</v>
      </c>
      <c r="D169" s="2">
        <f>[6]Dec!$I$8</f>
        <v>0</v>
      </c>
      <c r="E169" s="2">
        <f>[6]Dec!$K$8</f>
        <v>0</v>
      </c>
      <c r="F169" s="2">
        <f>[6]Dec!$J$8</f>
        <v>0</v>
      </c>
      <c r="G169" s="2">
        <f>[6]Dec!$AH$8</f>
        <v>0</v>
      </c>
      <c r="H169" s="2">
        <f>[6]Dec!$M$8</f>
        <v>0</v>
      </c>
      <c r="I169" s="2">
        <f>[6]Dec!$L$8</f>
        <v>0</v>
      </c>
      <c r="J169" s="2">
        <f>[6]Dec!$AU$8</f>
        <v>0</v>
      </c>
      <c r="K169" s="2">
        <f>[6]Dec!$AI$8</f>
        <v>0</v>
      </c>
      <c r="L169" s="2">
        <f>[6]Dec!$N$8</f>
        <v>0</v>
      </c>
      <c r="M169" s="2">
        <f>[6]Dec!$AP$8</f>
        <v>0</v>
      </c>
      <c r="N169" s="2">
        <f>[6]Dec!$AJ$8</f>
        <v>0</v>
      </c>
      <c r="O169" s="2">
        <f>[6]Dec!$P$8</f>
        <v>0</v>
      </c>
      <c r="P169" s="2">
        <f>[6]Dec!$Q$8</f>
        <v>0</v>
      </c>
      <c r="Q169" s="2">
        <f>[6]Dec!$O$8</f>
        <v>0</v>
      </c>
      <c r="R169" s="2">
        <f>[6]Dec!$AL$8</f>
        <v>0</v>
      </c>
      <c r="S169" s="2">
        <f>SUM([6]Dec!$W$8:$X$8)</f>
        <v>0</v>
      </c>
      <c r="T169" s="2">
        <f>[6]Dec!$AM$8</f>
        <v>0</v>
      </c>
      <c r="U169" s="2">
        <f>[6]Dec!$AN$8</f>
        <v>0</v>
      </c>
      <c r="V169" s="2">
        <f>[6]Dec!$AO$8</f>
        <v>0</v>
      </c>
      <c r="W169" s="2">
        <f>[6]Dec!$Z$8</f>
        <v>1</v>
      </c>
      <c r="X169" s="2">
        <f>[6]Dec!$AA$8</f>
        <v>0</v>
      </c>
      <c r="Y169" s="2">
        <f>SUM([6]Dec!$AB$8:$AC$8)</f>
        <v>0</v>
      </c>
      <c r="Z169" s="2">
        <f>[6]Dec!$AE$8</f>
        <v>0</v>
      </c>
      <c r="AA169" s="2">
        <f>SUM([6]Dec!$AD$8,[6]Dec!$AF$8)</f>
        <v>0</v>
      </c>
      <c r="AB169" s="2">
        <f>[6]Dec!$AK$8</f>
        <v>0</v>
      </c>
      <c r="AC169" s="2">
        <f>[6]Dec!$AS$8</f>
        <v>0</v>
      </c>
      <c r="AD169" s="2">
        <f>[6]Dec!$AQ$8</f>
        <v>0</v>
      </c>
      <c r="AE169" s="2">
        <f>[6]Dec!$AR$8</f>
        <v>0</v>
      </c>
      <c r="AF169" s="2">
        <f>[6]Dec!$V$8</f>
        <v>0</v>
      </c>
      <c r="AG169" s="2">
        <f>[6]Dec!$AZ$8</f>
        <v>0</v>
      </c>
      <c r="AH169" s="2">
        <f>[6]Dec!$AT$8</f>
        <v>0</v>
      </c>
      <c r="AI169" s="2">
        <f>[6]Dec!$AV$8</f>
        <v>0</v>
      </c>
      <c r="AJ169" s="2">
        <f>[6]Dec!$R$8</f>
        <v>0</v>
      </c>
      <c r="AK169" s="2">
        <f>[6]Dec!$BA$8</f>
        <v>0</v>
      </c>
      <c r="AL169" s="2">
        <f>[6]Dec!$Y$8</f>
        <v>0</v>
      </c>
      <c r="AM169" s="2">
        <f>[6]Dec!$S$8</f>
        <v>0</v>
      </c>
      <c r="AN169" s="2">
        <f>[6]Dec!$U$8</f>
        <v>0</v>
      </c>
      <c r="AO169" s="2">
        <f>[6]Dec!$T$8</f>
        <v>0</v>
      </c>
      <c r="AP169" s="2">
        <f>[6]Dec!$BB$8</f>
        <v>0</v>
      </c>
      <c r="AQ169" s="2">
        <f>[6]Dec!$BC$8</f>
        <v>0</v>
      </c>
      <c r="AR169" s="2">
        <f>[6]Dec!$AX$8</f>
        <v>0</v>
      </c>
      <c r="AS169" s="2">
        <f>[6]Dec!$AY$8</f>
        <v>0</v>
      </c>
      <c r="AT169" s="14">
        <f>[6]Dec!$AW$8</f>
        <v>0</v>
      </c>
      <c r="AU169" s="15">
        <f t="shared" si="4"/>
        <v>1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1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86</v>
      </c>
      <c r="E170" s="20">
        <f t="shared" si="5"/>
        <v>5</v>
      </c>
      <c r="F170" s="20">
        <f t="shared" si="5"/>
        <v>12</v>
      </c>
      <c r="G170" s="20">
        <f t="shared" si="5"/>
        <v>0</v>
      </c>
      <c r="H170" s="20">
        <f t="shared" si="5"/>
        <v>21</v>
      </c>
      <c r="I170" s="20">
        <f t="shared" si="5"/>
        <v>0</v>
      </c>
      <c r="J170" s="20">
        <f t="shared" si="5"/>
        <v>0</v>
      </c>
      <c r="K170" s="20">
        <f t="shared" si="5"/>
        <v>4</v>
      </c>
      <c r="L170" s="20">
        <f t="shared" si="5"/>
        <v>7</v>
      </c>
      <c r="M170" s="20">
        <f t="shared" si="5"/>
        <v>6</v>
      </c>
      <c r="N170" s="20">
        <f t="shared" si="5"/>
        <v>2</v>
      </c>
      <c r="O170" s="20">
        <f t="shared" si="5"/>
        <v>0</v>
      </c>
      <c r="P170" s="20">
        <f t="shared" si="5"/>
        <v>0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124</v>
      </c>
      <c r="X170" s="20">
        <f t="shared" si="5"/>
        <v>11</v>
      </c>
      <c r="Y170" s="20">
        <f t="shared" si="5"/>
        <v>19</v>
      </c>
      <c r="Z170" s="20">
        <f t="shared" si="5"/>
        <v>12</v>
      </c>
      <c r="AA170" s="20">
        <f t="shared" si="5"/>
        <v>19</v>
      </c>
      <c r="AB170" s="20">
        <f t="shared" si="5"/>
        <v>13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45</v>
      </c>
      <c r="AG170" s="20">
        <f t="shared" si="5"/>
        <v>4</v>
      </c>
      <c r="AH170" s="20">
        <f t="shared" si="5"/>
        <v>0</v>
      </c>
      <c r="AI170" s="20">
        <f t="shared" si="5"/>
        <v>0</v>
      </c>
      <c r="AJ170" s="20">
        <f t="shared" si="5"/>
        <v>25</v>
      </c>
      <c r="AK170" s="20">
        <f t="shared" si="5"/>
        <v>1</v>
      </c>
      <c r="AL170" s="20">
        <f t="shared" si="5"/>
        <v>1</v>
      </c>
      <c r="AM170" s="20">
        <f t="shared" si="5"/>
        <v>0</v>
      </c>
      <c r="AN170" s="20">
        <f t="shared" si="5"/>
        <v>0</v>
      </c>
      <c r="AO170" s="20">
        <f t="shared" si="5"/>
        <v>0</v>
      </c>
      <c r="AP170" s="20">
        <f t="shared" si="5"/>
        <v>7</v>
      </c>
      <c r="AQ170" s="20">
        <f t="shared" si="5"/>
        <v>30</v>
      </c>
      <c r="AR170" s="20">
        <f t="shared" si="5"/>
        <v>0</v>
      </c>
      <c r="AS170" s="20">
        <f t="shared" si="5"/>
        <v>0</v>
      </c>
      <c r="AT170" s="20">
        <f t="shared" si="5"/>
        <v>0</v>
      </c>
      <c r="AU170" s="21">
        <f t="shared" si="4"/>
        <v>455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0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69</v>
      </c>
      <c r="E171" s="2">
        <f t="shared" si="6"/>
        <v>1</v>
      </c>
      <c r="F171" s="2">
        <f t="shared" si="6"/>
        <v>50</v>
      </c>
      <c r="G171" s="2">
        <f t="shared" si="6"/>
        <v>0</v>
      </c>
      <c r="H171" s="2">
        <f t="shared" si="6"/>
        <v>60</v>
      </c>
      <c r="I171" s="2">
        <f t="shared" si="6"/>
        <v>1</v>
      </c>
      <c r="J171" s="2">
        <f t="shared" si="6"/>
        <v>0</v>
      </c>
      <c r="K171" s="2">
        <f t="shared" si="6"/>
        <v>0</v>
      </c>
      <c r="L171" s="2">
        <f t="shared" si="6"/>
        <v>0</v>
      </c>
      <c r="M171" s="2">
        <f t="shared" si="6"/>
        <v>4</v>
      </c>
      <c r="N171" s="2">
        <f t="shared" si="6"/>
        <v>2</v>
      </c>
      <c r="O171" s="2">
        <f t="shared" si="6"/>
        <v>0</v>
      </c>
      <c r="P171" s="2">
        <f t="shared" si="6"/>
        <v>0</v>
      </c>
      <c r="Q171" s="2">
        <f t="shared" si="6"/>
        <v>0</v>
      </c>
      <c r="R171" s="2">
        <f t="shared" si="6"/>
        <v>0</v>
      </c>
      <c r="S171" s="2">
        <f t="shared" si="6"/>
        <v>0</v>
      </c>
      <c r="T171" s="2">
        <f t="shared" si="6"/>
        <v>0</v>
      </c>
      <c r="U171" s="2">
        <f t="shared" si="6"/>
        <v>0</v>
      </c>
      <c r="V171" s="2">
        <f t="shared" si="6"/>
        <v>0</v>
      </c>
      <c r="W171" s="2">
        <f t="shared" si="6"/>
        <v>181</v>
      </c>
      <c r="X171" s="2">
        <f t="shared" si="6"/>
        <v>1</v>
      </c>
      <c r="Y171" s="2">
        <f t="shared" si="6"/>
        <v>23</v>
      </c>
      <c r="Z171" s="2">
        <f t="shared" si="6"/>
        <v>14</v>
      </c>
      <c r="AA171" s="2">
        <f t="shared" si="6"/>
        <v>6</v>
      </c>
      <c r="AB171" s="2">
        <f t="shared" si="6"/>
        <v>10</v>
      </c>
      <c r="AC171" s="2">
        <f t="shared" si="6"/>
        <v>0</v>
      </c>
      <c r="AD171" s="2">
        <f t="shared" si="6"/>
        <v>0</v>
      </c>
      <c r="AE171" s="2">
        <f t="shared" si="6"/>
        <v>0</v>
      </c>
      <c r="AF171" s="2">
        <f t="shared" si="6"/>
        <v>59</v>
      </c>
      <c r="AG171" s="2">
        <f t="shared" si="6"/>
        <v>0</v>
      </c>
      <c r="AH171" s="2">
        <f t="shared" si="6"/>
        <v>0</v>
      </c>
      <c r="AI171" s="2">
        <f t="shared" si="6"/>
        <v>0</v>
      </c>
      <c r="AJ171" s="2">
        <f t="shared" si="6"/>
        <v>11</v>
      </c>
      <c r="AK171" s="2">
        <f t="shared" si="6"/>
        <v>0</v>
      </c>
      <c r="AL171" s="2">
        <f t="shared" si="6"/>
        <v>8</v>
      </c>
      <c r="AM171" s="2">
        <f t="shared" si="6"/>
        <v>0</v>
      </c>
      <c r="AN171" s="2">
        <f t="shared" si="6"/>
        <v>2</v>
      </c>
      <c r="AO171" s="2">
        <f t="shared" si="6"/>
        <v>0</v>
      </c>
      <c r="AP171" s="2">
        <f t="shared" si="6"/>
        <v>0</v>
      </c>
      <c r="AQ171" s="2">
        <f t="shared" si="6"/>
        <v>0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502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0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1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0</v>
      </c>
      <c r="BU175" s="32">
        <f>$C$144</f>
        <v>0</v>
      </c>
      <c r="BV175" s="32">
        <f>$C$146</f>
        <v>0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1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0</v>
      </c>
      <c r="F176" s="19">
        <f>$D$11</f>
        <v>1</v>
      </c>
      <c r="G176" s="19">
        <f>$D$13</f>
        <v>0</v>
      </c>
      <c r="H176" s="19">
        <f>$D$15</f>
        <v>0</v>
      </c>
      <c r="I176" s="19">
        <f>$D$17</f>
        <v>1</v>
      </c>
      <c r="J176" s="19">
        <f>$D$19</f>
        <v>2</v>
      </c>
      <c r="K176" s="19">
        <f>$D$21</f>
        <v>0</v>
      </c>
      <c r="L176" s="19">
        <f>$D$23</f>
        <v>0</v>
      </c>
      <c r="M176" s="19">
        <f>$D$25</f>
        <v>0</v>
      </c>
      <c r="N176" s="19">
        <f>$D$27</f>
        <v>0</v>
      </c>
      <c r="O176" s="19">
        <f>$D$29</f>
        <v>0</v>
      </c>
      <c r="P176" s="19">
        <f>$D$31</f>
        <v>0</v>
      </c>
      <c r="Q176" s="19">
        <f>$D$33</f>
        <v>0</v>
      </c>
      <c r="R176" s="19">
        <f>$D$35</f>
        <v>1</v>
      </c>
      <c r="S176" s="19">
        <f>$D$37</f>
        <v>0</v>
      </c>
      <c r="T176" s="19">
        <f>$D$39</f>
        <v>0</v>
      </c>
      <c r="U176" s="29">
        <f>$D$41</f>
        <v>0</v>
      </c>
      <c r="V176" s="29">
        <f>$D$43</f>
        <v>0</v>
      </c>
      <c r="W176" s="29">
        <f>$D$45</f>
        <v>0</v>
      </c>
      <c r="X176" s="29">
        <f>$D$47</f>
        <v>0</v>
      </c>
      <c r="Y176" s="29">
        <f>$D$49</f>
        <v>0</v>
      </c>
      <c r="Z176" s="29">
        <f>$D$51</f>
        <v>0</v>
      </c>
      <c r="AA176" s="29">
        <f>$D$53</f>
        <v>0</v>
      </c>
      <c r="AB176" s="29">
        <f>$D$55</f>
        <v>0</v>
      </c>
      <c r="AC176" s="29">
        <f>$D$57</f>
        <v>0</v>
      </c>
      <c r="AD176" s="29">
        <f>$D$59</f>
        <v>0</v>
      </c>
      <c r="AE176" s="29">
        <f>$D$61</f>
        <v>1</v>
      </c>
      <c r="AF176" s="29">
        <f>$D$63</f>
        <v>0</v>
      </c>
      <c r="AG176" s="29">
        <f>$D$65</f>
        <v>0</v>
      </c>
      <c r="AH176" s="29">
        <f>$D$67</f>
        <v>0</v>
      </c>
      <c r="AI176" s="29">
        <f>$D$69</f>
        <v>0</v>
      </c>
      <c r="AJ176" s="29">
        <f>$D$71</f>
        <v>1</v>
      </c>
      <c r="AK176" s="29">
        <f>$D$73</f>
        <v>1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3</v>
      </c>
      <c r="AP176" s="29">
        <f>$D$83</f>
        <v>1</v>
      </c>
      <c r="AQ176" s="29">
        <f>$D$85</f>
        <v>0</v>
      </c>
      <c r="AR176" s="29">
        <f>$D$87</f>
        <v>2</v>
      </c>
      <c r="AS176" s="29">
        <f>$D$89</f>
        <v>0</v>
      </c>
      <c r="AT176" s="29">
        <f>$D$91</f>
        <v>0</v>
      </c>
      <c r="AU176" s="29">
        <f>$D$93</f>
        <v>0</v>
      </c>
      <c r="AV176" s="29">
        <f>$D$95</f>
        <v>0</v>
      </c>
      <c r="AW176" s="29">
        <f>$D$97</f>
        <v>0</v>
      </c>
      <c r="AX176" s="29">
        <f>$D$99</f>
        <v>0</v>
      </c>
      <c r="AY176" s="29">
        <f>$D$101</f>
        <v>0</v>
      </c>
      <c r="AZ176" s="29">
        <f>$D$103</f>
        <v>0</v>
      </c>
      <c r="BA176" s="29">
        <f>$D$105</f>
        <v>1</v>
      </c>
      <c r="BB176" s="29">
        <f>$D$107</f>
        <v>0</v>
      </c>
      <c r="BC176" s="29">
        <f>$D$109</f>
        <v>0</v>
      </c>
      <c r="BD176" s="29">
        <f>$D$111</f>
        <v>0</v>
      </c>
      <c r="BE176" s="29">
        <f>$D$113</f>
        <v>4</v>
      </c>
      <c r="BF176" s="29">
        <f>$D$115</f>
        <v>0</v>
      </c>
      <c r="BG176" s="29">
        <f>$D$117</f>
        <v>0</v>
      </c>
      <c r="BH176" s="29">
        <f>$D$119</f>
        <v>1</v>
      </c>
      <c r="BI176" s="29">
        <f>$D$121</f>
        <v>0</v>
      </c>
      <c r="BJ176" s="29">
        <f>$D$123</f>
        <v>19</v>
      </c>
      <c r="BK176" s="29">
        <f>$D$125</f>
        <v>1</v>
      </c>
      <c r="BL176" s="29">
        <f>$D$127</f>
        <v>0</v>
      </c>
      <c r="BM176" s="29">
        <f>$D$129</f>
        <v>1</v>
      </c>
      <c r="BN176" s="29">
        <f>$D$131</f>
        <v>1</v>
      </c>
      <c r="BO176" s="29">
        <f>$D$133</f>
        <v>0</v>
      </c>
      <c r="BP176" s="29">
        <f>$D$135</f>
        <v>0</v>
      </c>
      <c r="BQ176" s="29">
        <f>$D$137</f>
        <v>0</v>
      </c>
      <c r="BR176" s="29">
        <f>$D$139</f>
        <v>0</v>
      </c>
      <c r="BS176" s="29">
        <f>$D$141</f>
        <v>2</v>
      </c>
      <c r="BT176" s="29">
        <f>$D$143</f>
        <v>8</v>
      </c>
      <c r="BU176" s="29">
        <f>$D$145</f>
        <v>0</v>
      </c>
      <c r="BV176" s="29">
        <f>$D$147</f>
        <v>2</v>
      </c>
      <c r="BW176" s="29">
        <f>$D$149</f>
        <v>1</v>
      </c>
      <c r="BX176" s="29">
        <f>$D$151</f>
        <v>0</v>
      </c>
      <c r="BY176" s="29">
        <f>$D$153</f>
        <v>2</v>
      </c>
      <c r="BZ176" s="29">
        <f>$D$155</f>
        <v>0</v>
      </c>
      <c r="CA176" s="29">
        <f>$D$157</f>
        <v>1</v>
      </c>
      <c r="CB176" s="29">
        <f>$D$159</f>
        <v>6</v>
      </c>
      <c r="CC176" s="29">
        <f>$D$161</f>
        <v>0</v>
      </c>
      <c r="CD176" s="29">
        <f>$D$163</f>
        <v>5</v>
      </c>
      <c r="CE176" s="29">
        <f>$D$165</f>
        <v>0</v>
      </c>
      <c r="CF176" s="29">
        <f>$D$167</f>
        <v>0</v>
      </c>
      <c r="CG176" s="11">
        <f>$D$169</f>
        <v>0</v>
      </c>
      <c r="CH176" s="30">
        <f t="shared" si="7"/>
        <v>69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5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1</v>
      </c>
      <c r="N177" s="31">
        <f>$D$26</f>
        <v>0</v>
      </c>
      <c r="O177" s="31">
        <f>$D$28</f>
        <v>1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0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0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2</v>
      </c>
      <c r="AP177" s="32">
        <f>$D$82</f>
        <v>0</v>
      </c>
      <c r="AQ177" s="32">
        <f>$D$84</f>
        <v>0</v>
      </c>
      <c r="AR177" s="32">
        <f>$D$86</f>
        <v>2</v>
      </c>
      <c r="AS177" s="32">
        <f>$D$88</f>
        <v>1</v>
      </c>
      <c r="AT177" s="32">
        <f>$D$90</f>
        <v>0</v>
      </c>
      <c r="AU177" s="32">
        <f>$D$92</f>
        <v>0</v>
      </c>
      <c r="AV177" s="32">
        <f>$D$94</f>
        <v>0</v>
      </c>
      <c r="AW177" s="32">
        <f>$D$96</f>
        <v>1</v>
      </c>
      <c r="AX177" s="32">
        <f>$D$98</f>
        <v>0</v>
      </c>
      <c r="AY177" s="32">
        <f>$D$100</f>
        <v>1</v>
      </c>
      <c r="AZ177" s="32">
        <f>$D$102</f>
        <v>0</v>
      </c>
      <c r="BA177" s="32">
        <f>$D$104</f>
        <v>0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37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32</v>
      </c>
      <c r="BU177" s="32">
        <f>$D$144</f>
        <v>0</v>
      </c>
      <c r="BV177" s="32">
        <f>$D$146</f>
        <v>1</v>
      </c>
      <c r="BW177" s="32">
        <f>$D$148</f>
        <v>1</v>
      </c>
      <c r="BX177" s="32">
        <f>$D$150</f>
        <v>0</v>
      </c>
      <c r="BY177" s="32">
        <f>$D$152</f>
        <v>0</v>
      </c>
      <c r="BZ177" s="32">
        <f>$D$154</f>
        <v>0</v>
      </c>
      <c r="CA177" s="32">
        <f>$D$156</f>
        <v>0</v>
      </c>
      <c r="CB177" s="32">
        <f>$D$158</f>
        <v>0</v>
      </c>
      <c r="CC177" s="32">
        <f>$D$160</f>
        <v>0</v>
      </c>
      <c r="CD177" s="32">
        <f>$D$162</f>
        <v>0</v>
      </c>
      <c r="CE177" s="32">
        <f>$D$164</f>
        <v>1</v>
      </c>
      <c r="CF177" s="32">
        <f>$D$166</f>
        <v>0</v>
      </c>
      <c r="CG177" s="33">
        <f>$D$168</f>
        <v>0</v>
      </c>
      <c r="CH177" s="34">
        <f t="shared" si="7"/>
        <v>86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0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0</v>
      </c>
      <c r="AD178" s="29">
        <f>$E$59</f>
        <v>0</v>
      </c>
      <c r="AE178" s="29">
        <f>$E$61</f>
        <v>0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0</v>
      </c>
      <c r="AR178" s="29">
        <f>$E$87</f>
        <v>0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0</v>
      </c>
      <c r="BF178" s="29">
        <f>$E$115</f>
        <v>0</v>
      </c>
      <c r="BG178" s="29">
        <f>$E$117</f>
        <v>0</v>
      </c>
      <c r="BH178" s="29">
        <f>$E$119</f>
        <v>0</v>
      </c>
      <c r="BI178" s="29">
        <f>$E$121</f>
        <v>0</v>
      </c>
      <c r="BJ178" s="29">
        <f>$E$123</f>
        <v>0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0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0</v>
      </c>
      <c r="BS178" s="29">
        <f>$E$141</f>
        <v>1</v>
      </c>
      <c r="BT178" s="29">
        <f>$E$143</f>
        <v>0</v>
      </c>
      <c r="BU178" s="29">
        <f>$E$145</f>
        <v>0</v>
      </c>
      <c r="BV178" s="29">
        <f>$E$147</f>
        <v>0</v>
      </c>
      <c r="BW178" s="29">
        <f>$E$149</f>
        <v>0</v>
      </c>
      <c r="BX178" s="29">
        <f>$E$151</f>
        <v>0</v>
      </c>
      <c r="BY178" s="29">
        <f>$E$153</f>
        <v>0</v>
      </c>
      <c r="BZ178" s="29">
        <f>$E$155</f>
        <v>0</v>
      </c>
      <c r="CA178" s="29">
        <f>$E$157</f>
        <v>0</v>
      </c>
      <c r="CB178" s="29">
        <f>$E$159</f>
        <v>0</v>
      </c>
      <c r="CC178" s="29">
        <f>$E$161</f>
        <v>0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1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1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0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2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2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0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5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2</v>
      </c>
      <c r="F180" s="19">
        <f>$F$11</f>
        <v>0</v>
      </c>
      <c r="G180" s="19">
        <f>$F$13</f>
        <v>0</v>
      </c>
      <c r="H180" s="19">
        <f>$F$15</f>
        <v>1</v>
      </c>
      <c r="I180" s="19">
        <f>$F$17</f>
        <v>0</v>
      </c>
      <c r="J180" s="19">
        <f>$F$19</f>
        <v>1</v>
      </c>
      <c r="K180" s="19">
        <f>$F$21</f>
        <v>0</v>
      </c>
      <c r="L180" s="19">
        <f>$F$23</f>
        <v>1</v>
      </c>
      <c r="M180" s="19">
        <f>$F$25</f>
        <v>2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3</v>
      </c>
      <c r="S180" s="19">
        <f>$F$37</f>
        <v>1</v>
      </c>
      <c r="T180" s="19">
        <f>$F$39</f>
        <v>0</v>
      </c>
      <c r="U180" s="29">
        <f>$F$41</f>
        <v>1</v>
      </c>
      <c r="V180" s="29">
        <f>$F$43</f>
        <v>0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0</v>
      </c>
      <c r="AE180" s="29">
        <f>$F$61</f>
        <v>1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0</v>
      </c>
      <c r="AL180" s="29">
        <f>$F$75</f>
        <v>0</v>
      </c>
      <c r="AM180" s="29">
        <f>$F$77</f>
        <v>0</v>
      </c>
      <c r="AN180" s="29">
        <f>$F$79</f>
        <v>0</v>
      </c>
      <c r="AO180" s="29">
        <f>$F$81</f>
        <v>5</v>
      </c>
      <c r="AP180" s="29">
        <f>$F$83</f>
        <v>0</v>
      </c>
      <c r="AQ180" s="29">
        <f>$F$85</f>
        <v>0</v>
      </c>
      <c r="AR180" s="29">
        <f>$F$87</f>
        <v>0</v>
      </c>
      <c r="AS180" s="29">
        <f>$F$89</f>
        <v>0</v>
      </c>
      <c r="AT180" s="29">
        <f>$F$91</f>
        <v>0</v>
      </c>
      <c r="AU180" s="29">
        <f>$F$93</f>
        <v>0</v>
      </c>
      <c r="AV180" s="29">
        <f>$F$95</f>
        <v>0</v>
      </c>
      <c r="AW180" s="29">
        <f>$F$97</f>
        <v>2</v>
      </c>
      <c r="AX180" s="29">
        <f>$F$99</f>
        <v>0</v>
      </c>
      <c r="AY180" s="29">
        <f>$F$101</f>
        <v>0</v>
      </c>
      <c r="AZ180" s="29">
        <f>$F$103</f>
        <v>0</v>
      </c>
      <c r="BA180" s="29">
        <f>$F$105</f>
        <v>0</v>
      </c>
      <c r="BB180" s="29">
        <f>$F$107</f>
        <v>0</v>
      </c>
      <c r="BC180" s="29">
        <f>$F$109</f>
        <v>0</v>
      </c>
      <c r="BD180" s="29">
        <f>$F$111</f>
        <v>0</v>
      </c>
      <c r="BE180" s="29">
        <f>$F$113</f>
        <v>1</v>
      </c>
      <c r="BF180" s="29">
        <f>$F$115</f>
        <v>0</v>
      </c>
      <c r="BG180" s="29">
        <f>$F$117</f>
        <v>0</v>
      </c>
      <c r="BH180" s="29">
        <f>$F$119</f>
        <v>0</v>
      </c>
      <c r="BI180" s="29">
        <f>$F$121</f>
        <v>0</v>
      </c>
      <c r="BJ180" s="29">
        <f>$F$123</f>
        <v>13</v>
      </c>
      <c r="BK180" s="29">
        <f>$F$125</f>
        <v>0</v>
      </c>
      <c r="BL180" s="29">
        <f>$F$127</f>
        <v>0</v>
      </c>
      <c r="BM180" s="29">
        <f>$F$129</f>
        <v>0</v>
      </c>
      <c r="BN180" s="29">
        <f>$F$131</f>
        <v>0</v>
      </c>
      <c r="BO180" s="29">
        <f>$F$133</f>
        <v>1</v>
      </c>
      <c r="BP180" s="29">
        <f>$F$135</f>
        <v>0</v>
      </c>
      <c r="BQ180" s="29">
        <f>$F$137</f>
        <v>0</v>
      </c>
      <c r="BR180" s="29">
        <f>$F$139</f>
        <v>0</v>
      </c>
      <c r="BS180" s="29">
        <f>$F$141</f>
        <v>0</v>
      </c>
      <c r="BT180" s="29">
        <f>$F$143</f>
        <v>4</v>
      </c>
      <c r="BU180" s="29">
        <f>$F$145</f>
        <v>0</v>
      </c>
      <c r="BV180" s="29">
        <f>$F$147</f>
        <v>0</v>
      </c>
      <c r="BW180" s="29">
        <f>$F$149</f>
        <v>0</v>
      </c>
      <c r="BX180" s="29">
        <f>$F$151</f>
        <v>0</v>
      </c>
      <c r="BY180" s="29">
        <f>$F$153</f>
        <v>0</v>
      </c>
      <c r="BZ180" s="29">
        <f>$F$155</f>
        <v>0</v>
      </c>
      <c r="CA180" s="29">
        <f>$F$157</f>
        <v>0</v>
      </c>
      <c r="CB180" s="29">
        <f>$F$159</f>
        <v>4</v>
      </c>
      <c r="CC180" s="29">
        <f>$F$161</f>
        <v>0</v>
      </c>
      <c r="CD180" s="29">
        <f>$F$163</f>
        <v>6</v>
      </c>
      <c r="CE180" s="29">
        <f>$F$165</f>
        <v>0</v>
      </c>
      <c r="CF180" s="29">
        <f>$F$167</f>
        <v>1</v>
      </c>
      <c r="CG180" s="11">
        <f>$F$169</f>
        <v>0</v>
      </c>
      <c r="CH180" s="30">
        <f t="shared" si="7"/>
        <v>50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0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0</v>
      </c>
      <c r="AR181" s="32">
        <f>$F$86</f>
        <v>0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7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5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0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12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0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0</v>
      </c>
      <c r="J184" s="19">
        <f>$H$19</f>
        <v>5</v>
      </c>
      <c r="K184" s="19">
        <f>$H$21</f>
        <v>0</v>
      </c>
      <c r="L184" s="19">
        <f>$H$23</f>
        <v>1</v>
      </c>
      <c r="M184" s="19">
        <f>$H$25</f>
        <v>0</v>
      </c>
      <c r="N184" s="19">
        <f>$H$27</f>
        <v>0</v>
      </c>
      <c r="O184" s="19">
        <f>$H$29</f>
        <v>0</v>
      </c>
      <c r="P184" s="19">
        <f>$H$31</f>
        <v>0</v>
      </c>
      <c r="Q184" s="19">
        <f>$H$33</f>
        <v>1</v>
      </c>
      <c r="R184" s="19">
        <f>$H$35</f>
        <v>0</v>
      </c>
      <c r="S184" s="19">
        <f>$H$37</f>
        <v>1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0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2</v>
      </c>
      <c r="AD184" s="29">
        <f>$H$59</f>
        <v>0</v>
      </c>
      <c r="AE184" s="29">
        <f>$H$61</f>
        <v>0</v>
      </c>
      <c r="AF184" s="29">
        <f>$H$63</f>
        <v>0</v>
      </c>
      <c r="AG184" s="29">
        <f>$H$65</f>
        <v>0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0</v>
      </c>
      <c r="AM184" s="29">
        <f>$H$77</f>
        <v>0</v>
      </c>
      <c r="AN184" s="29">
        <f>$H$79</f>
        <v>0</v>
      </c>
      <c r="AO184" s="29">
        <f>$H$81</f>
        <v>1</v>
      </c>
      <c r="AP184" s="29">
        <f>$H$83</f>
        <v>0</v>
      </c>
      <c r="AQ184" s="29">
        <f>$H$85</f>
        <v>0</v>
      </c>
      <c r="AR184" s="29">
        <f>$H$87</f>
        <v>3</v>
      </c>
      <c r="AS184" s="29">
        <f>$H$89</f>
        <v>0</v>
      </c>
      <c r="AT184" s="29">
        <f>$H$91</f>
        <v>0</v>
      </c>
      <c r="AU184" s="29">
        <f>$H$93</f>
        <v>1</v>
      </c>
      <c r="AV184" s="29">
        <f>$H$95</f>
        <v>0</v>
      </c>
      <c r="AW184" s="29">
        <f>$H$97</f>
        <v>1</v>
      </c>
      <c r="AX184" s="29">
        <f>$H$99</f>
        <v>0</v>
      </c>
      <c r="AY184" s="29">
        <f>$H$101</f>
        <v>0</v>
      </c>
      <c r="AZ184" s="29">
        <f>$H$103</f>
        <v>0</v>
      </c>
      <c r="BA184" s="29">
        <f>$H$105</f>
        <v>1</v>
      </c>
      <c r="BB184" s="29">
        <f>$H$107</f>
        <v>1</v>
      </c>
      <c r="BC184" s="29">
        <f>$H$109</f>
        <v>0</v>
      </c>
      <c r="BD184" s="29">
        <f>$H$111</f>
        <v>1</v>
      </c>
      <c r="BE184" s="29">
        <f>$H$113</f>
        <v>0</v>
      </c>
      <c r="BF184" s="29">
        <f>$H$115</f>
        <v>0</v>
      </c>
      <c r="BG184" s="29">
        <f>$H$117</f>
        <v>1</v>
      </c>
      <c r="BH184" s="29">
        <f>$H$119</f>
        <v>0</v>
      </c>
      <c r="BI184" s="29">
        <f>$H$121</f>
        <v>0</v>
      </c>
      <c r="BJ184" s="29">
        <f>$H$123</f>
        <v>17</v>
      </c>
      <c r="BK184" s="29">
        <f>$H$125</f>
        <v>0</v>
      </c>
      <c r="BL184" s="29">
        <f>$H$127</f>
        <v>0</v>
      </c>
      <c r="BM184" s="29">
        <f>$H$129</f>
        <v>0</v>
      </c>
      <c r="BN184" s="29">
        <f>$H$131</f>
        <v>0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0</v>
      </c>
      <c r="BS184" s="29">
        <f>$H$141</f>
        <v>1</v>
      </c>
      <c r="BT184" s="29">
        <f>$H$143</f>
        <v>0</v>
      </c>
      <c r="BU184" s="29">
        <f>$H$145</f>
        <v>0</v>
      </c>
      <c r="BV184" s="29">
        <f>$H$147</f>
        <v>1</v>
      </c>
      <c r="BW184" s="29">
        <f>$H$149</f>
        <v>0</v>
      </c>
      <c r="BX184" s="29">
        <f>$H$151</f>
        <v>0</v>
      </c>
      <c r="BY184" s="29">
        <f>$H$153</f>
        <v>12</v>
      </c>
      <c r="BZ184" s="29">
        <f>$H$155</f>
        <v>0</v>
      </c>
      <c r="CA184" s="29">
        <f>$H$157</f>
        <v>0</v>
      </c>
      <c r="CB184" s="29">
        <f>$H$159</f>
        <v>6</v>
      </c>
      <c r="CC184" s="29">
        <f>$H$161</f>
        <v>1</v>
      </c>
      <c r="CD184" s="29">
        <f>$H$163</f>
        <v>2</v>
      </c>
      <c r="CE184" s="29">
        <f>$H$165</f>
        <v>0</v>
      </c>
      <c r="CF184" s="29">
        <f>$H$167</f>
        <v>0</v>
      </c>
      <c r="CG184" s="11">
        <f>$H$169</f>
        <v>0</v>
      </c>
      <c r="CH184" s="30">
        <f t="shared" si="7"/>
        <v>60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1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1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0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1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17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0</v>
      </c>
      <c r="BU185" s="32">
        <f>$H$144</f>
        <v>0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0</v>
      </c>
      <c r="CC185" s="32">
        <f>$H$160</f>
        <v>1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21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1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0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1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0</v>
      </c>
      <c r="L190" s="19">
        <f>$K$23</f>
        <v>0</v>
      </c>
      <c r="M190" s="19">
        <f>$K$25</f>
        <v>0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0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0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0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0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0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0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1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0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3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4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0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0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1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0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1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1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0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1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2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1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7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0</v>
      </c>
      <c r="AS194" s="29">
        <f>$M$89</f>
        <v>1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1</v>
      </c>
      <c r="BE194" s="29">
        <f>$M$113</f>
        <v>0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0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0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0</v>
      </c>
      <c r="BT194" s="29">
        <f>$M$143</f>
        <v>0</v>
      </c>
      <c r="BU194" s="29">
        <f>$M$145</f>
        <v>0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0</v>
      </c>
      <c r="CB194" s="29">
        <f>$M$159</f>
        <v>1</v>
      </c>
      <c r="CC194" s="29">
        <f>$M$161</f>
        <v>1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4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1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0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4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1</v>
      </c>
      <c r="BU195" s="32">
        <f>$M$144</f>
        <v>0</v>
      </c>
      <c r="BV195" s="32">
        <f>$M$146</f>
        <v>0</v>
      </c>
      <c r="BW195" s="32">
        <f>$M$148</f>
        <v>0</v>
      </c>
      <c r="BX195" s="32">
        <f>$M$150</f>
        <v>0</v>
      </c>
      <c r="BY195" s="32">
        <f>$M$152</f>
        <v>0</v>
      </c>
      <c r="BZ195" s="32">
        <f>$M$154</f>
        <v>0</v>
      </c>
      <c r="CA195" s="32">
        <f>$M$156</f>
        <v>0</v>
      </c>
      <c r="CB195" s="32">
        <f>$M$158</f>
        <v>0</v>
      </c>
      <c r="CC195" s="32">
        <f>$M$160</f>
        <v>0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6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0</v>
      </c>
      <c r="H196" s="19">
        <f>$N$15</f>
        <v>1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0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1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0</v>
      </c>
      <c r="CB196" s="29">
        <f>$N$159</f>
        <v>0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2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1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1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2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0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0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0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0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0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10">SUM(C206:CG206)</f>
        <v>0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0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0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0</v>
      </c>
      <c r="F214" s="19">
        <f>$W$11</f>
        <v>1</v>
      </c>
      <c r="G214" s="19">
        <f>$W$13</f>
        <v>0</v>
      </c>
      <c r="H214" s="19">
        <f>$W$15</f>
        <v>1</v>
      </c>
      <c r="I214" s="19">
        <f>$W$17</f>
        <v>0</v>
      </c>
      <c r="J214" s="19">
        <f>$W$19</f>
        <v>3</v>
      </c>
      <c r="K214" s="19">
        <f>$W$21</f>
        <v>1</v>
      </c>
      <c r="L214" s="19">
        <f>$W$23</f>
        <v>1</v>
      </c>
      <c r="M214" s="19">
        <f>$W$25</f>
        <v>0</v>
      </c>
      <c r="N214" s="19">
        <f>$W$27</f>
        <v>0</v>
      </c>
      <c r="O214" s="19">
        <f>$W$29</f>
        <v>1</v>
      </c>
      <c r="P214" s="19">
        <f>$W$31</f>
        <v>1</v>
      </c>
      <c r="Q214" s="19">
        <f>$W$33</f>
        <v>0</v>
      </c>
      <c r="R214" s="19">
        <f>$W$35</f>
        <v>3</v>
      </c>
      <c r="S214" s="19">
        <f>$W$37</f>
        <v>5</v>
      </c>
      <c r="T214" s="19">
        <f>$W$39</f>
        <v>0</v>
      </c>
      <c r="U214" s="29">
        <f>$W$41</f>
        <v>2</v>
      </c>
      <c r="V214" s="29">
        <f>$W$43</f>
        <v>0</v>
      </c>
      <c r="W214" s="29">
        <f>$W$45</f>
        <v>0</v>
      </c>
      <c r="X214" s="29">
        <f>$W$47</f>
        <v>0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0</v>
      </c>
      <c r="AC214" s="29">
        <f>$W$57</f>
        <v>0</v>
      </c>
      <c r="AD214" s="29">
        <f>$W$59</f>
        <v>0</v>
      </c>
      <c r="AE214" s="29">
        <f>$W$61</f>
        <v>0</v>
      </c>
      <c r="AF214" s="29">
        <f>$W$63</f>
        <v>0</v>
      </c>
      <c r="AG214" s="29">
        <f>$W$65</f>
        <v>1</v>
      </c>
      <c r="AH214" s="29">
        <f>$W$67</f>
        <v>0</v>
      </c>
      <c r="AI214" s="29">
        <f>$W$69</f>
        <v>0</v>
      </c>
      <c r="AJ214" s="29">
        <f>$W$71</f>
        <v>1</v>
      </c>
      <c r="AK214" s="29">
        <f>$W$73</f>
        <v>0</v>
      </c>
      <c r="AL214" s="29">
        <f>$W$75</f>
        <v>1</v>
      </c>
      <c r="AM214" s="29">
        <f>$W$77</f>
        <v>0</v>
      </c>
      <c r="AN214" s="29">
        <f>$W$79</f>
        <v>0</v>
      </c>
      <c r="AO214" s="29">
        <f>$W$81</f>
        <v>4</v>
      </c>
      <c r="AP214" s="29">
        <f>$W$83</f>
        <v>1</v>
      </c>
      <c r="AQ214" s="29">
        <f>$W$85</f>
        <v>1</v>
      </c>
      <c r="AR214" s="29">
        <f>$W$87</f>
        <v>2</v>
      </c>
      <c r="AS214" s="29">
        <f>$W$89</f>
        <v>1</v>
      </c>
      <c r="AT214" s="29">
        <f>$W$91</f>
        <v>0</v>
      </c>
      <c r="AU214" s="29">
        <f>$W$93</f>
        <v>1</v>
      </c>
      <c r="AV214" s="29">
        <f>$W$95</f>
        <v>0</v>
      </c>
      <c r="AW214" s="29">
        <f>$W$97</f>
        <v>0</v>
      </c>
      <c r="AX214" s="29">
        <f>$W$99</f>
        <v>1</v>
      </c>
      <c r="AY214" s="29">
        <f>$W$101</f>
        <v>1</v>
      </c>
      <c r="AZ214" s="29">
        <f>$W$103</f>
        <v>2</v>
      </c>
      <c r="BA214" s="29">
        <f>$W$105</f>
        <v>0</v>
      </c>
      <c r="BB214" s="29">
        <f>$W$107</f>
        <v>0</v>
      </c>
      <c r="BC214" s="29">
        <f>$W$109</f>
        <v>0</v>
      </c>
      <c r="BD214" s="29">
        <f>$W$111</f>
        <v>0</v>
      </c>
      <c r="BE214" s="29">
        <f>$W$113</f>
        <v>2</v>
      </c>
      <c r="BF214" s="29">
        <f>$W$115</f>
        <v>0</v>
      </c>
      <c r="BG214" s="29">
        <f>$W$117</f>
        <v>1</v>
      </c>
      <c r="BH214" s="29">
        <f>$W$119</f>
        <v>0</v>
      </c>
      <c r="BI214" s="29">
        <f>$W$121</f>
        <v>0</v>
      </c>
      <c r="BJ214" s="29">
        <f>$W$123</f>
        <v>92</v>
      </c>
      <c r="BK214" s="29">
        <f>$W$125</f>
        <v>0</v>
      </c>
      <c r="BL214" s="29">
        <f>$W$127</f>
        <v>1</v>
      </c>
      <c r="BM214" s="29">
        <f>$W$129</f>
        <v>0</v>
      </c>
      <c r="BN214" s="29">
        <f>$W$131</f>
        <v>1</v>
      </c>
      <c r="BO214" s="29">
        <f>$W$133</f>
        <v>0</v>
      </c>
      <c r="BP214" s="29">
        <f>$W$135</f>
        <v>0</v>
      </c>
      <c r="BQ214" s="29">
        <f>$W$137</f>
        <v>0</v>
      </c>
      <c r="BR214" s="29">
        <f>$W$139</f>
        <v>0</v>
      </c>
      <c r="BS214" s="29">
        <f>$W$141</f>
        <v>2</v>
      </c>
      <c r="BT214" s="29">
        <f>$W$143</f>
        <v>9</v>
      </c>
      <c r="BU214" s="29">
        <f>$W$145</f>
        <v>0</v>
      </c>
      <c r="BV214" s="29">
        <f>$W$147</f>
        <v>5</v>
      </c>
      <c r="BW214" s="29">
        <f>$W$149</f>
        <v>0</v>
      </c>
      <c r="BX214" s="29">
        <f>$W$151</f>
        <v>0</v>
      </c>
      <c r="BY214" s="29">
        <f>$W$153</f>
        <v>12</v>
      </c>
      <c r="BZ214" s="29">
        <f>$W$155</f>
        <v>0</v>
      </c>
      <c r="CA214" s="29">
        <f>$W$157</f>
        <v>2</v>
      </c>
      <c r="CB214" s="29">
        <f>$W$159</f>
        <v>2</v>
      </c>
      <c r="CC214" s="29">
        <f>$W$161</f>
        <v>2</v>
      </c>
      <c r="CD214" s="29">
        <f>$W$163</f>
        <v>13</v>
      </c>
      <c r="CE214" s="29">
        <f>$W$165</f>
        <v>0</v>
      </c>
      <c r="CF214" s="29">
        <f>$W$167</f>
        <v>0</v>
      </c>
      <c r="CG214" s="11">
        <f>$W$169</f>
        <v>1</v>
      </c>
      <c r="CH214" s="30">
        <f t="shared" si="10"/>
        <v>181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3</v>
      </c>
      <c r="I215" s="31">
        <f>$W$16</f>
        <v>0</v>
      </c>
      <c r="J215" s="31">
        <f>$W$18</f>
        <v>2</v>
      </c>
      <c r="K215" s="31">
        <f>$W$20</f>
        <v>0</v>
      </c>
      <c r="L215" s="31">
        <f>$W$22</f>
        <v>0</v>
      </c>
      <c r="M215" s="31">
        <f>$W$24</f>
        <v>0</v>
      </c>
      <c r="N215" s="31">
        <f>$W$26</f>
        <v>0</v>
      </c>
      <c r="O215" s="31">
        <f>$W$28</f>
        <v>1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0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0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1</v>
      </c>
      <c r="AE215" s="32">
        <f>$W$60</f>
        <v>1</v>
      </c>
      <c r="AF215" s="32">
        <f>$W$62</f>
        <v>0</v>
      </c>
      <c r="AG215" s="32">
        <f>$W$64</f>
        <v>0</v>
      </c>
      <c r="AH215" s="32">
        <f>$W$66</f>
        <v>0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1</v>
      </c>
      <c r="AP215" s="32">
        <f>$W$82</f>
        <v>1</v>
      </c>
      <c r="AQ215" s="32">
        <f>$W$84</f>
        <v>0</v>
      </c>
      <c r="AR215" s="32">
        <f>$W$86</f>
        <v>0</v>
      </c>
      <c r="AS215" s="32">
        <f>$W$88</f>
        <v>0</v>
      </c>
      <c r="AT215" s="32">
        <f>$W$90</f>
        <v>0</v>
      </c>
      <c r="AU215" s="32">
        <f>$W$92</f>
        <v>1</v>
      </c>
      <c r="AV215" s="32">
        <f>$W$94</f>
        <v>0</v>
      </c>
      <c r="AW215" s="32">
        <f>$W$96</f>
        <v>1</v>
      </c>
      <c r="AX215" s="32">
        <f>$W$98</f>
        <v>0</v>
      </c>
      <c r="AY215" s="32">
        <f>$W$100</f>
        <v>0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1</v>
      </c>
      <c r="BJ215" s="32">
        <f>$W$122</f>
        <v>50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58</v>
      </c>
      <c r="BU215" s="32">
        <f>$W$144</f>
        <v>0</v>
      </c>
      <c r="BV215" s="32">
        <f>$W$146</f>
        <v>0</v>
      </c>
      <c r="BW215" s="32">
        <f>$W$148</f>
        <v>0</v>
      </c>
      <c r="BX215" s="32">
        <f>$W$150</f>
        <v>0</v>
      </c>
      <c r="BY215" s="32">
        <f>$W$152</f>
        <v>0</v>
      </c>
      <c r="BZ215" s="32">
        <f>$W$154</f>
        <v>0</v>
      </c>
      <c r="CA215" s="32">
        <f>$W$156</f>
        <v>0</v>
      </c>
      <c r="CB215" s="32">
        <f>$W$158</f>
        <v>3</v>
      </c>
      <c r="CC215" s="32">
        <f>$W$160</f>
        <v>0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10"/>
        <v>124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0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1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1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1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6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4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0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11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1</v>
      </c>
      <c r="F218" s="19">
        <f>$Y$11</f>
        <v>0</v>
      </c>
      <c r="G218" s="19">
        <f>$Y$13</f>
        <v>0</v>
      </c>
      <c r="H218" s="19">
        <f>$Y$15</f>
        <v>0</v>
      </c>
      <c r="I218" s="19">
        <f>$Y$17</f>
        <v>0</v>
      </c>
      <c r="J218" s="19">
        <f>$Y$19</f>
        <v>0</v>
      </c>
      <c r="K218" s="19">
        <f>$Y$21</f>
        <v>0</v>
      </c>
      <c r="L218" s="19">
        <f>$Y$23</f>
        <v>0</v>
      </c>
      <c r="M218" s="19">
        <f>$Y$25</f>
        <v>0</v>
      </c>
      <c r="N218" s="19">
        <f>$Y$27</f>
        <v>0</v>
      </c>
      <c r="O218" s="19">
        <f>$Y$29</f>
        <v>0</v>
      </c>
      <c r="P218" s="19">
        <f>$Y$31</f>
        <v>0</v>
      </c>
      <c r="Q218" s="19">
        <f>$Y$33</f>
        <v>0</v>
      </c>
      <c r="R218" s="19">
        <f>$Y$35</f>
        <v>0</v>
      </c>
      <c r="S218" s="19">
        <f>$Y$37</f>
        <v>0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0</v>
      </c>
      <c r="AC218" s="29">
        <f>$Y$57</f>
        <v>0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4</v>
      </c>
      <c r="AP218" s="29">
        <f>$Y$83</f>
        <v>0</v>
      </c>
      <c r="AQ218" s="29">
        <f>$Y$85</f>
        <v>0</v>
      </c>
      <c r="AR218" s="29">
        <f>$Y$87</f>
        <v>0</v>
      </c>
      <c r="AS218" s="29">
        <f>$Y$89</f>
        <v>0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0</v>
      </c>
      <c r="AX218" s="29">
        <f>$Y$99</f>
        <v>0</v>
      </c>
      <c r="AY218" s="29">
        <f>$Y$101</f>
        <v>1</v>
      </c>
      <c r="AZ218" s="29">
        <f>$Y$103</f>
        <v>0</v>
      </c>
      <c r="BA218" s="29">
        <f>$Y$105</f>
        <v>0</v>
      </c>
      <c r="BB218" s="29">
        <f>$Y$107</f>
        <v>0</v>
      </c>
      <c r="BC218" s="29">
        <f>$Y$109</f>
        <v>0</v>
      </c>
      <c r="BD218" s="29">
        <f>$Y$111</f>
        <v>0</v>
      </c>
      <c r="BE218" s="29">
        <f>$Y$113</f>
        <v>0</v>
      </c>
      <c r="BF218" s="29">
        <f>$Y$115</f>
        <v>0</v>
      </c>
      <c r="BG218" s="29">
        <f>$Y$117</f>
        <v>0</v>
      </c>
      <c r="BH218" s="29">
        <f>$Y$119</f>
        <v>0</v>
      </c>
      <c r="BI218" s="29">
        <f>$Y$121</f>
        <v>0</v>
      </c>
      <c r="BJ218" s="29">
        <f>$Y$123</f>
        <v>10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1</v>
      </c>
      <c r="BO218" s="29">
        <f>$Y$133</f>
        <v>0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0</v>
      </c>
      <c r="BT218" s="29">
        <f>$Y$143</f>
        <v>1</v>
      </c>
      <c r="BU218" s="29">
        <f>$Y$145</f>
        <v>1</v>
      </c>
      <c r="BV218" s="29">
        <f>$Y$147</f>
        <v>1</v>
      </c>
      <c r="BW218" s="29">
        <f>$Y$149</f>
        <v>0</v>
      </c>
      <c r="BX218" s="29">
        <f>$Y$151</f>
        <v>0</v>
      </c>
      <c r="BY218" s="29">
        <f>$Y$153</f>
        <v>0</v>
      </c>
      <c r="BZ218" s="29">
        <f>$Y$155</f>
        <v>0</v>
      </c>
      <c r="CA218" s="29">
        <f>$Y$157</f>
        <v>0</v>
      </c>
      <c r="CB218" s="29">
        <f>$Y$159</f>
        <v>1</v>
      </c>
      <c r="CC218" s="29">
        <f>$Y$161</f>
        <v>0</v>
      </c>
      <c r="CD218" s="29">
        <f>$Y$163</f>
        <v>2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10"/>
        <v>23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0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1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0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1</v>
      </c>
      <c r="AP219" s="32">
        <f>$Y$82</f>
        <v>0</v>
      </c>
      <c r="AQ219" s="32">
        <f>$Y$84</f>
        <v>0</v>
      </c>
      <c r="AR219" s="32">
        <f>$Y$86</f>
        <v>0</v>
      </c>
      <c r="AS219" s="32">
        <f>$Y$88</f>
        <v>0</v>
      </c>
      <c r="AT219" s="32">
        <f>$Y$90</f>
        <v>0</v>
      </c>
      <c r="AU219" s="32">
        <f>$Y$92</f>
        <v>0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0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0</v>
      </c>
      <c r="BH219" s="32">
        <f>$Y$118</f>
        <v>0</v>
      </c>
      <c r="BI219" s="32">
        <f>$Y$120</f>
        <v>0</v>
      </c>
      <c r="BJ219" s="32">
        <f>$Y$122</f>
        <v>11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6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0</v>
      </c>
      <c r="CC219" s="32">
        <f>$Y$160</f>
        <v>0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10"/>
        <v>19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6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0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3</v>
      </c>
      <c r="BU220" s="29">
        <f>$Z$145</f>
        <v>0</v>
      </c>
      <c r="BV220" s="29">
        <f>$Z$147</f>
        <v>0</v>
      </c>
      <c r="BW220" s="29">
        <f>$Z$149</f>
        <v>0</v>
      </c>
      <c r="BX220" s="29">
        <f>$Z$151</f>
        <v>0</v>
      </c>
      <c r="BY220" s="29">
        <f>$Z$153</f>
        <v>1</v>
      </c>
      <c r="BZ220" s="29">
        <f>$Z$155</f>
        <v>0</v>
      </c>
      <c r="CA220" s="29">
        <f>$Z$157</f>
        <v>0</v>
      </c>
      <c r="CB220" s="29">
        <f>$Z$159</f>
        <v>1</v>
      </c>
      <c r="CC220" s="29">
        <f>$Z$161</f>
        <v>1</v>
      </c>
      <c r="CD220" s="29">
        <f>$Z$163</f>
        <v>1</v>
      </c>
      <c r="CE220" s="29">
        <f>$Z$165</f>
        <v>0</v>
      </c>
      <c r="CF220" s="29">
        <f>$Z$167</f>
        <v>1</v>
      </c>
      <c r="CG220" s="11">
        <f>$Z$169</f>
        <v>0</v>
      </c>
      <c r="CH220" s="30">
        <f t="shared" si="10"/>
        <v>14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0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0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7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4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1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12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1</v>
      </c>
      <c r="F222" s="19">
        <f>$AA$11</f>
        <v>0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0</v>
      </c>
      <c r="K222" s="19">
        <f>$AA$21</f>
        <v>0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0</v>
      </c>
      <c r="S222" s="19">
        <f>$AA$37</f>
        <v>0</v>
      </c>
      <c r="T222" s="19">
        <f>$AA$39</f>
        <v>0</v>
      </c>
      <c r="U222" s="29">
        <f>$AA$41</f>
        <v>0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1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1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2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1</v>
      </c>
      <c r="BS222" s="29">
        <f>$AA$141</f>
        <v>0</v>
      </c>
      <c r="BT222" s="29">
        <f>$AA$143</f>
        <v>0</v>
      </c>
      <c r="BU222" s="29">
        <f>$AA$145</f>
        <v>0</v>
      </c>
      <c r="BV222" s="29">
        <f>$AA$147</f>
        <v>0</v>
      </c>
      <c r="BW222" s="29">
        <f>$AA$149</f>
        <v>0</v>
      </c>
      <c r="BX222" s="29">
        <f>$AA$151</f>
        <v>0</v>
      </c>
      <c r="BY222" s="29">
        <f>$AA$153</f>
        <v>0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0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10"/>
        <v>6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0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0</v>
      </c>
      <c r="AP223" s="32">
        <f>$AA$82</f>
        <v>0</v>
      </c>
      <c r="AQ223" s="32">
        <f>$AA$84</f>
        <v>0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8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10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0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1</v>
      </c>
      <c r="CH223" s="34">
        <f t="shared" si="10"/>
        <v>19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1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1</v>
      </c>
      <c r="AP224" s="29">
        <f>$AB$83</f>
        <v>0</v>
      </c>
      <c r="AQ224" s="29">
        <f>$AB$85</f>
        <v>0</v>
      </c>
      <c r="AR224" s="29">
        <f>$AB$87</f>
        <v>0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0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0</v>
      </c>
      <c r="BF224" s="29">
        <f>$AB$115</f>
        <v>0</v>
      </c>
      <c r="BG224" s="29">
        <f>$AB$117</f>
        <v>0</v>
      </c>
      <c r="BH224" s="29">
        <f>$AB$119</f>
        <v>0</v>
      </c>
      <c r="BI224" s="29">
        <f>$AB$121</f>
        <v>0</v>
      </c>
      <c r="BJ224" s="29">
        <f>$AB$123</f>
        <v>4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0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0</v>
      </c>
      <c r="BT224" s="29">
        <f>$AB$143</f>
        <v>0</v>
      </c>
      <c r="BU224" s="29">
        <f>$AB$145</f>
        <v>0</v>
      </c>
      <c r="BV224" s="29">
        <f>$AB$147</f>
        <v>2</v>
      </c>
      <c r="BW224" s="29">
        <f>$AB$149</f>
        <v>0</v>
      </c>
      <c r="BX224" s="29">
        <f>$AB$151</f>
        <v>0</v>
      </c>
      <c r="BY224" s="29">
        <f>$AB$153</f>
        <v>0</v>
      </c>
      <c r="BZ224" s="29">
        <f>$AB$155</f>
        <v>0</v>
      </c>
      <c r="CA224" s="29">
        <f>$AB$157</f>
        <v>1</v>
      </c>
      <c r="CB224" s="29">
        <f>$AB$159</f>
        <v>0</v>
      </c>
      <c r="CC224" s="29">
        <f>$AB$161</f>
        <v>0</v>
      </c>
      <c r="CD224" s="29">
        <f>$AB$163</f>
        <v>1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10"/>
        <v>10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2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1</v>
      </c>
      <c r="AV225" s="32">
        <f>$AB$94</f>
        <v>0</v>
      </c>
      <c r="AW225" s="32">
        <f>$AB$96</f>
        <v>0</v>
      </c>
      <c r="AX225" s="32">
        <f>$AB$98</f>
        <v>1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5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4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13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0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0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0</v>
      </c>
      <c r="F232" s="19">
        <f>$AF$11</f>
        <v>0</v>
      </c>
      <c r="G232" s="19">
        <f>$AF$13</f>
        <v>0</v>
      </c>
      <c r="H232" s="19">
        <f>$AF$15</f>
        <v>0</v>
      </c>
      <c r="I232" s="19">
        <f>$AF$17</f>
        <v>0</v>
      </c>
      <c r="J232" s="19">
        <f>$AF$19</f>
        <v>0</v>
      </c>
      <c r="K232" s="19">
        <f>$AF$21</f>
        <v>3</v>
      </c>
      <c r="L232" s="19">
        <f>$AF$23</f>
        <v>0</v>
      </c>
      <c r="M232" s="19">
        <f>$AF$25</f>
        <v>0</v>
      </c>
      <c r="N232" s="19">
        <f>$AF$27</f>
        <v>0</v>
      </c>
      <c r="O232" s="19">
        <f>$AF$29</f>
        <v>1</v>
      </c>
      <c r="P232" s="19">
        <f>$AF$31</f>
        <v>0</v>
      </c>
      <c r="Q232" s="19">
        <f>$AF$33</f>
        <v>0</v>
      </c>
      <c r="R232" s="19">
        <f>$AF$35</f>
        <v>1</v>
      </c>
      <c r="S232" s="19">
        <f>$AF$37</f>
        <v>0</v>
      </c>
      <c r="T232" s="19">
        <f>$AF$39</f>
        <v>0</v>
      </c>
      <c r="U232" s="29">
        <f>$AF$41</f>
        <v>0</v>
      </c>
      <c r="V232" s="29">
        <f>$AF$43</f>
        <v>0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0</v>
      </c>
      <c r="AC232" s="29">
        <f>$AF$57</f>
        <v>0</v>
      </c>
      <c r="AD232" s="29">
        <f>$AF$59</f>
        <v>0</v>
      </c>
      <c r="AE232" s="29">
        <f>$AF$61</f>
        <v>0</v>
      </c>
      <c r="AF232" s="29">
        <f>$AF$63</f>
        <v>0</v>
      </c>
      <c r="AG232" s="29">
        <f>$AF$65</f>
        <v>0</v>
      </c>
      <c r="AH232" s="29">
        <f>$AF$67</f>
        <v>0</v>
      </c>
      <c r="AI232" s="29">
        <f>$AF$69</f>
        <v>1</v>
      </c>
      <c r="AJ232" s="29">
        <f>$AF$71</f>
        <v>0</v>
      </c>
      <c r="AK232" s="29">
        <f>$AF$73</f>
        <v>0</v>
      </c>
      <c r="AL232" s="29">
        <f>$AF$75</f>
        <v>0</v>
      </c>
      <c r="AM232" s="29">
        <f>$AF$77</f>
        <v>0</v>
      </c>
      <c r="AN232" s="29">
        <f>$AF$79</f>
        <v>0</v>
      </c>
      <c r="AO232" s="29">
        <f>$AF$81</f>
        <v>3</v>
      </c>
      <c r="AP232" s="29">
        <f>$AF$83</f>
        <v>1</v>
      </c>
      <c r="AQ232" s="29">
        <f>$AF$85</f>
        <v>0</v>
      </c>
      <c r="AR232" s="29">
        <f>$AF$87</f>
        <v>0</v>
      </c>
      <c r="AS232" s="29">
        <f>$AF$89</f>
        <v>1</v>
      </c>
      <c r="AT232" s="29">
        <f>$AF$91</f>
        <v>0</v>
      </c>
      <c r="AU232" s="29">
        <f>$AF$93</f>
        <v>0</v>
      </c>
      <c r="AV232" s="29">
        <f>$AF$95</f>
        <v>0</v>
      </c>
      <c r="AW232" s="29">
        <f>$AF$97</f>
        <v>0</v>
      </c>
      <c r="AX232" s="29">
        <f>$AF$99</f>
        <v>0</v>
      </c>
      <c r="AY232" s="29">
        <f>$AF$101</f>
        <v>0</v>
      </c>
      <c r="AZ232" s="29">
        <f>$AF$103</f>
        <v>0</v>
      </c>
      <c r="BA232" s="29">
        <f>$AF$105</f>
        <v>0</v>
      </c>
      <c r="BB232" s="29">
        <f>$AF$107</f>
        <v>1</v>
      </c>
      <c r="BC232" s="29">
        <f>$AF$109</f>
        <v>0</v>
      </c>
      <c r="BD232" s="29">
        <f>$AF$111</f>
        <v>0</v>
      </c>
      <c r="BE232" s="29">
        <f>$AF$113</f>
        <v>0</v>
      </c>
      <c r="BF232" s="29">
        <f>$AF$115</f>
        <v>0</v>
      </c>
      <c r="BG232" s="29">
        <f>$AF$117</f>
        <v>2</v>
      </c>
      <c r="BH232" s="29">
        <f>$AF$119</f>
        <v>0</v>
      </c>
      <c r="BI232" s="29">
        <f>$AF$121</f>
        <v>0</v>
      </c>
      <c r="BJ232" s="29">
        <f>$AF$123</f>
        <v>17</v>
      </c>
      <c r="BK232" s="29">
        <f>$AF$125</f>
        <v>1</v>
      </c>
      <c r="BL232" s="29">
        <f>$AF$127</f>
        <v>1</v>
      </c>
      <c r="BM232" s="29">
        <f>$AF$129</f>
        <v>0</v>
      </c>
      <c r="BN232" s="29">
        <f>$AF$131</f>
        <v>2</v>
      </c>
      <c r="BO232" s="29">
        <f>$AF$133</f>
        <v>0</v>
      </c>
      <c r="BP232" s="29">
        <f>$AF$135</f>
        <v>0</v>
      </c>
      <c r="BQ232" s="29">
        <f>$AF$137</f>
        <v>0</v>
      </c>
      <c r="BR232" s="29">
        <f>$AF$139</f>
        <v>0</v>
      </c>
      <c r="BS232" s="29">
        <f>$AF$141</f>
        <v>0</v>
      </c>
      <c r="BT232" s="29">
        <f>$AF$143</f>
        <v>6</v>
      </c>
      <c r="BU232" s="29">
        <f>$AF$145</f>
        <v>0</v>
      </c>
      <c r="BV232" s="29">
        <f>$AF$147</f>
        <v>4</v>
      </c>
      <c r="BW232" s="29">
        <f>$AF$149</f>
        <v>0</v>
      </c>
      <c r="BX232" s="29">
        <f>$AF$151</f>
        <v>0</v>
      </c>
      <c r="BY232" s="29">
        <f>$AF$153</f>
        <v>1</v>
      </c>
      <c r="BZ232" s="29">
        <f>$AF$155</f>
        <v>0</v>
      </c>
      <c r="CA232" s="29">
        <f>$AF$157</f>
        <v>0</v>
      </c>
      <c r="CB232" s="29">
        <f>$AF$159</f>
        <v>6</v>
      </c>
      <c r="CC232" s="29">
        <f>$AF$161</f>
        <v>1</v>
      </c>
      <c r="CD232" s="29">
        <f>$AF$163</f>
        <v>6</v>
      </c>
      <c r="CE232" s="29">
        <f>$AF$165</f>
        <v>0</v>
      </c>
      <c r="CF232" s="29">
        <f>$AF$167</f>
        <v>0</v>
      </c>
      <c r="CG232" s="11">
        <f>$AF$169</f>
        <v>0</v>
      </c>
      <c r="CH232" s="30">
        <f t="shared" si="10"/>
        <v>59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1</v>
      </c>
      <c r="F233" s="31">
        <f>$AF$10</f>
        <v>0</v>
      </c>
      <c r="G233" s="31">
        <f>$AF$12</f>
        <v>0</v>
      </c>
      <c r="H233" s="31">
        <f>$AF$14</f>
        <v>1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1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0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1</v>
      </c>
      <c r="AP233" s="32">
        <f>$AF$82</f>
        <v>0</v>
      </c>
      <c r="AQ233" s="32">
        <f>$AF$84</f>
        <v>0</v>
      </c>
      <c r="AR233" s="32">
        <f>$AF$86</f>
        <v>0</v>
      </c>
      <c r="AS233" s="32">
        <f>$AF$88</f>
        <v>0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0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1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23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16</v>
      </c>
      <c r="BU233" s="32">
        <f>$AF$144</f>
        <v>0</v>
      </c>
      <c r="BV233" s="32">
        <f>$AF$146</f>
        <v>0</v>
      </c>
      <c r="BW233" s="32">
        <f>$AF$148</f>
        <v>0</v>
      </c>
      <c r="BX233" s="32">
        <f>$AF$150</f>
        <v>0</v>
      </c>
      <c r="BY233" s="32">
        <f>$AF$152</f>
        <v>0</v>
      </c>
      <c r="BZ233" s="32">
        <f>$AF$154</f>
        <v>0</v>
      </c>
      <c r="CA233" s="32">
        <f>$AF$156</f>
        <v>0</v>
      </c>
      <c r="CB233" s="32">
        <f>$AF$158</f>
        <v>1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0</v>
      </c>
      <c r="CG233" s="33">
        <f>$AF$168</f>
        <v>0</v>
      </c>
      <c r="CH233" s="34">
        <f t="shared" si="10"/>
        <v>45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0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0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10"/>
        <v>0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1</v>
      </c>
      <c r="I235" s="31">
        <f>$AG$16</f>
        <v>0</v>
      </c>
      <c r="J235" s="31">
        <f>$AG$18</f>
        <v>0</v>
      </c>
      <c r="K235" s="31">
        <f>$AG$20</f>
        <v>1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1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1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0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0</v>
      </c>
      <c r="BU235" s="32">
        <f>$AG$144</f>
        <v>0</v>
      </c>
      <c r="BV235" s="32">
        <f>$AG$146</f>
        <v>0</v>
      </c>
      <c r="BW235" s="32">
        <f>$AG$148</f>
        <v>0</v>
      </c>
      <c r="BX235" s="32">
        <f>$AG$150</f>
        <v>0</v>
      </c>
      <c r="BY235" s="32">
        <f>$AG$152</f>
        <v>0</v>
      </c>
      <c r="BZ235" s="32">
        <f>$AG$154</f>
        <v>0</v>
      </c>
      <c r="CA235" s="32">
        <f>$AG$156</f>
        <v>0</v>
      </c>
      <c r="CB235" s="32">
        <f>$AG$158</f>
        <v>0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4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1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1</v>
      </c>
      <c r="AP240" s="29">
        <f>$AJ$83</f>
        <v>0</v>
      </c>
      <c r="AQ240" s="29">
        <f>$AJ$85</f>
        <v>0</v>
      </c>
      <c r="AR240" s="29">
        <f>$AJ$87</f>
        <v>1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0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1</v>
      </c>
      <c r="BF240" s="29">
        <f>$AJ$115</f>
        <v>0</v>
      </c>
      <c r="BG240" s="29">
        <f>$AJ$117</f>
        <v>0</v>
      </c>
      <c r="BH240" s="29">
        <f>$AJ$119</f>
        <v>0</v>
      </c>
      <c r="BI240" s="29">
        <f>$AJ$121</f>
        <v>0</v>
      </c>
      <c r="BJ240" s="29">
        <f>$AJ$123</f>
        <v>2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0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0</v>
      </c>
      <c r="BU240" s="29">
        <f>$AJ$145</f>
        <v>0</v>
      </c>
      <c r="BV240" s="29">
        <f>$AJ$147</f>
        <v>2</v>
      </c>
      <c r="BW240" s="29">
        <f>$AJ$149</f>
        <v>0</v>
      </c>
      <c r="BX240" s="29">
        <f>$AJ$151</f>
        <v>0</v>
      </c>
      <c r="BY240" s="29">
        <f>$AJ$153</f>
        <v>0</v>
      </c>
      <c r="BZ240" s="29">
        <f>$AJ$155</f>
        <v>0</v>
      </c>
      <c r="CA240" s="29">
        <f>$AJ$157</f>
        <v>0</v>
      </c>
      <c r="CB240" s="29">
        <f>$AJ$159</f>
        <v>2</v>
      </c>
      <c r="CC240" s="29">
        <f>$AJ$161</f>
        <v>0</v>
      </c>
      <c r="CD240" s="29">
        <f>$AJ$163</f>
        <v>1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11"/>
        <v>11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1</v>
      </c>
      <c r="F241" s="31">
        <f>$AJ$10</f>
        <v>0</v>
      </c>
      <c r="G241" s="31">
        <f>$AJ$12</f>
        <v>0</v>
      </c>
      <c r="H241" s="31">
        <f>$AJ$14</f>
        <v>0</v>
      </c>
      <c r="I241" s="31">
        <f>$AJ$16</f>
        <v>0</v>
      </c>
      <c r="J241" s="31">
        <f>$AJ$18</f>
        <v>0</v>
      </c>
      <c r="K241" s="31">
        <f>$AJ$20</f>
        <v>1</v>
      </c>
      <c r="L241" s="31">
        <f>$AJ$22</f>
        <v>0</v>
      </c>
      <c r="M241" s="31">
        <f>$AJ$24</f>
        <v>0</v>
      </c>
      <c r="N241" s="31">
        <f>$AJ$26</f>
        <v>0</v>
      </c>
      <c r="O241" s="31">
        <f>$AJ$28</f>
        <v>0</v>
      </c>
      <c r="P241" s="31">
        <f>$AJ$30</f>
        <v>0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0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0</v>
      </c>
      <c r="AC241" s="32">
        <f>$AJ$56</f>
        <v>0</v>
      </c>
      <c r="AD241" s="32">
        <f>$AJ$58</f>
        <v>0</v>
      </c>
      <c r="AE241" s="32">
        <f>$AJ$60</f>
        <v>0</v>
      </c>
      <c r="AF241" s="32">
        <f>$AJ$62</f>
        <v>0</v>
      </c>
      <c r="AG241" s="32">
        <f>$AJ$64</f>
        <v>0</v>
      </c>
      <c r="AH241" s="32">
        <f>$AJ$66</f>
        <v>0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0</v>
      </c>
      <c r="AQ241" s="32">
        <f>$AJ$84</f>
        <v>1</v>
      </c>
      <c r="AR241" s="32">
        <f>$AJ$86</f>
        <v>0</v>
      </c>
      <c r="AS241" s="32">
        <f>$AJ$88</f>
        <v>0</v>
      </c>
      <c r="AT241" s="32">
        <f>$AJ$90</f>
        <v>0</v>
      </c>
      <c r="AU241" s="32">
        <f>$AJ$92</f>
        <v>0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1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0</v>
      </c>
      <c r="BD241" s="32">
        <f>$AJ$110</f>
        <v>0</v>
      </c>
      <c r="BE241" s="32">
        <f>$AJ$112</f>
        <v>0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1</v>
      </c>
      <c r="BJ241" s="32">
        <f>$AJ$122</f>
        <v>7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0</v>
      </c>
      <c r="BR241" s="32">
        <f>$AJ$138</f>
        <v>0</v>
      </c>
      <c r="BS241" s="32">
        <f>$AJ$140</f>
        <v>0</v>
      </c>
      <c r="BT241" s="32">
        <f>$AJ$142</f>
        <v>7</v>
      </c>
      <c r="BU241" s="32">
        <f>$AJ$144</f>
        <v>0</v>
      </c>
      <c r="BV241" s="32">
        <f>$AJ$146</f>
        <v>1</v>
      </c>
      <c r="BW241" s="32">
        <f>$AJ$148</f>
        <v>0</v>
      </c>
      <c r="BX241" s="32">
        <f>$AJ$150</f>
        <v>0</v>
      </c>
      <c r="BY241" s="32">
        <f>$AJ$152</f>
        <v>3</v>
      </c>
      <c r="BZ241" s="32">
        <f>$AJ$154</f>
        <v>0</v>
      </c>
      <c r="CA241" s="32">
        <f>$AJ$156</f>
        <v>0</v>
      </c>
      <c r="CB241" s="32">
        <f>$AJ$158</f>
        <v>1</v>
      </c>
      <c r="CC241" s="32">
        <f>$AJ$160</f>
        <v>1</v>
      </c>
      <c r="CD241" s="32">
        <f>$AJ$162</f>
        <v>0</v>
      </c>
      <c r="CE241" s="32">
        <f>$AJ$164</f>
        <v>0</v>
      </c>
      <c r="CF241" s="32">
        <f>$AJ$166</f>
        <v>0</v>
      </c>
      <c r="CG241" s="33">
        <f>$AJ$168</f>
        <v>0</v>
      </c>
      <c r="CH241" s="34">
        <f t="shared" si="11"/>
        <v>25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0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0</v>
      </c>
      <c r="BF242" s="29">
        <f>$AK$115</f>
        <v>0</v>
      </c>
      <c r="BG242" s="29">
        <f>$AK$117</f>
        <v>0</v>
      </c>
      <c r="BH242" s="29">
        <f>$AK$119</f>
        <v>0</v>
      </c>
      <c r="BI242" s="29">
        <f>$AK$121</f>
        <v>0</v>
      </c>
      <c r="BJ242" s="29">
        <f>$AK$123</f>
        <v>0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0</v>
      </c>
      <c r="BU242" s="29">
        <f>$AK$145</f>
        <v>0</v>
      </c>
      <c r="BV242" s="29">
        <f>$AK$147</f>
        <v>0</v>
      </c>
      <c r="BW242" s="29">
        <f>$AK$149</f>
        <v>0</v>
      </c>
      <c r="BX242" s="29">
        <f>$AK$151</f>
        <v>0</v>
      </c>
      <c r="BY242" s="29">
        <f>$AK$153</f>
        <v>0</v>
      </c>
      <c r="BZ242" s="29">
        <f>$AK$155</f>
        <v>0</v>
      </c>
      <c r="CA242" s="29">
        <f>$AK$157</f>
        <v>0</v>
      </c>
      <c r="CB242" s="29">
        <f>$AK$159</f>
        <v>0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0</v>
      </c>
      <c r="CH242" s="30">
        <f t="shared" si="11"/>
        <v>0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0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0</v>
      </c>
      <c r="AR243" s="32">
        <f>$AK$86</f>
        <v>0</v>
      </c>
      <c r="AS243" s="32">
        <f>$AK$88</f>
        <v>0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0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0</v>
      </c>
      <c r="BJ243" s="32">
        <f>$AK$122</f>
        <v>0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0</v>
      </c>
      <c r="BR243" s="32">
        <f>$AK$138</f>
        <v>0</v>
      </c>
      <c r="BS243" s="32">
        <f>$AK$140</f>
        <v>0</v>
      </c>
      <c r="BT243" s="32">
        <f>$AK$142</f>
        <v>0</v>
      </c>
      <c r="BU243" s="32">
        <f>$AK$144</f>
        <v>0</v>
      </c>
      <c r="BV243" s="32">
        <f>$AK$146</f>
        <v>0</v>
      </c>
      <c r="BW243" s="32">
        <f>$AK$148</f>
        <v>0</v>
      </c>
      <c r="BX243" s="32">
        <f>$AK$150</f>
        <v>0</v>
      </c>
      <c r="BY243" s="32">
        <f>$AK$152</f>
        <v>1</v>
      </c>
      <c r="BZ243" s="32">
        <f>$AK$154</f>
        <v>0</v>
      </c>
      <c r="CA243" s="32">
        <f>$AK$156</f>
        <v>0</v>
      </c>
      <c r="CB243" s="32">
        <f>$AK$158</f>
        <v>0</v>
      </c>
      <c r="CC243" s="32">
        <f>$AK$160</f>
        <v>0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11"/>
        <v>1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2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2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4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0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8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1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0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1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0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0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1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0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1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2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0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0</v>
      </c>
      <c r="BI252" s="29">
        <f>$AP$121</f>
        <v>0</v>
      </c>
      <c r="BJ252" s="29">
        <f>$AP$123</f>
        <v>0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0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0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11"/>
        <v>0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0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1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0</v>
      </c>
      <c r="AP253" s="32">
        <f>$AP$82</f>
        <v>0</v>
      </c>
      <c r="AQ253" s="32">
        <f>$AP$84</f>
        <v>0</v>
      </c>
      <c r="AR253" s="32">
        <f>$AP$86</f>
        <v>1</v>
      </c>
      <c r="AS253" s="32">
        <f>$AP$88</f>
        <v>0</v>
      </c>
      <c r="AT253" s="32">
        <f>$AP$90</f>
        <v>0</v>
      </c>
      <c r="AU253" s="32">
        <f>$AP$92</f>
        <v>1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0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0</v>
      </c>
      <c r="BJ253" s="32">
        <f>$AP$122</f>
        <v>1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2</v>
      </c>
      <c r="BU253" s="32">
        <f>$AP$144</f>
        <v>0</v>
      </c>
      <c r="BV253" s="32">
        <f>$AP$146</f>
        <v>0</v>
      </c>
      <c r="BW253" s="32">
        <f>$AP$148</f>
        <v>0</v>
      </c>
      <c r="BX253" s="32">
        <f>$AP$150</f>
        <v>0</v>
      </c>
      <c r="BY253" s="32">
        <f>$AP$152</f>
        <v>1</v>
      </c>
      <c r="BZ253" s="32">
        <f>$AP$154</f>
        <v>0</v>
      </c>
      <c r="CA253" s="32">
        <f>$AP$156</f>
        <v>0</v>
      </c>
      <c r="CB253" s="32">
        <f>$AP$158</f>
        <v>0</v>
      </c>
      <c r="CC253" s="32">
        <f>$AP$160</f>
        <v>0</v>
      </c>
      <c r="CD253" s="32">
        <f>$AP$162</f>
        <v>0</v>
      </c>
      <c r="CE253" s="32">
        <f>$AP$164</f>
        <v>0</v>
      </c>
      <c r="CF253" s="32">
        <f>$AP$166</f>
        <v>0</v>
      </c>
      <c r="CG253" s="33">
        <f>$AP$168</f>
        <v>0</v>
      </c>
      <c r="CH253" s="34">
        <f t="shared" si="11"/>
        <v>7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0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0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1</v>
      </c>
      <c r="I255" s="31">
        <f>$AQ$16</f>
        <v>0</v>
      </c>
      <c r="J255" s="31">
        <f>$AQ$18</f>
        <v>0</v>
      </c>
      <c r="K255" s="31">
        <f>$AQ$20</f>
        <v>0</v>
      </c>
      <c r="L255" s="31">
        <f>$AQ$22</f>
        <v>0</v>
      </c>
      <c r="M255" s="31">
        <f>$AQ$24</f>
        <v>0</v>
      </c>
      <c r="N255" s="31">
        <f>$AQ$26</f>
        <v>0</v>
      </c>
      <c r="O255" s="31">
        <f>$AQ$28</f>
        <v>0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0</v>
      </c>
      <c r="T255" s="32">
        <f>$AQ$38</f>
        <v>0</v>
      </c>
      <c r="U255" s="32">
        <f>$AQ$40</f>
        <v>0</v>
      </c>
      <c r="V255" s="32">
        <f>$AQ$42</f>
        <v>0</v>
      </c>
      <c r="W255" s="32">
        <f>$AQ$44</f>
        <v>0</v>
      </c>
      <c r="X255" s="32">
        <f>$AQ$46</f>
        <v>0</v>
      </c>
      <c r="Y255" s="32">
        <f>$AQ$48</f>
        <v>0</v>
      </c>
      <c r="Z255" s="32">
        <f>$AQ$50</f>
        <v>0</v>
      </c>
      <c r="AA255" s="32">
        <f>$AQ$52</f>
        <v>0</v>
      </c>
      <c r="AB255" s="32">
        <f>$AQ$54</f>
        <v>0</v>
      </c>
      <c r="AC255" s="32">
        <f>$AQ$56</f>
        <v>0</v>
      </c>
      <c r="AD255" s="32">
        <f>$AQ$58</f>
        <v>0</v>
      </c>
      <c r="AE255" s="32">
        <f>$AQ$60</f>
        <v>0</v>
      </c>
      <c r="AF255" s="32">
        <f>$AQ$62</f>
        <v>0</v>
      </c>
      <c r="AG255" s="32">
        <f>$AQ$64</f>
        <v>0</v>
      </c>
      <c r="AH255" s="32">
        <f>$AQ$66</f>
        <v>0</v>
      </c>
      <c r="AI255" s="32">
        <f>$AQ$68</f>
        <v>0</v>
      </c>
      <c r="AJ255" s="32">
        <f>$AQ$70</f>
        <v>0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0</v>
      </c>
      <c r="AP255" s="32">
        <f>$AQ$82</f>
        <v>0</v>
      </c>
      <c r="AQ255" s="32">
        <f>$AQ$84</f>
        <v>0</v>
      </c>
      <c r="AR255" s="32">
        <f>$AQ$86</f>
        <v>1</v>
      </c>
      <c r="AS255" s="32">
        <f>$AQ$88</f>
        <v>0</v>
      </c>
      <c r="AT255" s="32">
        <f>$AQ$90</f>
        <v>0</v>
      </c>
      <c r="AU255" s="32">
        <f>$AQ$92</f>
        <v>1</v>
      </c>
      <c r="AV255" s="32">
        <f>$AQ$94</f>
        <v>0</v>
      </c>
      <c r="AW255" s="32">
        <f>$AQ$96</f>
        <v>0</v>
      </c>
      <c r="AX255" s="32">
        <f>$AQ$98</f>
        <v>0</v>
      </c>
      <c r="AY255" s="32">
        <f>$AQ$100</f>
        <v>0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0</v>
      </c>
      <c r="BD255" s="32">
        <f>$AQ$110</f>
        <v>0</v>
      </c>
      <c r="BE255" s="32">
        <f>$AQ$112</f>
        <v>0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0</v>
      </c>
      <c r="BJ255" s="32">
        <f>$AQ$122</f>
        <v>11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0</v>
      </c>
      <c r="BO255" s="32">
        <f>$AQ$132</f>
        <v>0</v>
      </c>
      <c r="BP255" s="32">
        <f>$AQ$134</f>
        <v>0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2</v>
      </c>
      <c r="BU255" s="32">
        <f>$AQ$144</f>
        <v>0</v>
      </c>
      <c r="BV255" s="32">
        <f>$AQ$146</f>
        <v>6</v>
      </c>
      <c r="BW255" s="32">
        <f>$AQ$148</f>
        <v>0</v>
      </c>
      <c r="BX255" s="32">
        <f>$AQ$150</f>
        <v>0</v>
      </c>
      <c r="BY255" s="32">
        <f>$AQ$152</f>
        <v>3</v>
      </c>
      <c r="BZ255" s="32">
        <f>$AQ$154</f>
        <v>0</v>
      </c>
      <c r="CA255" s="32">
        <f>$AQ$156</f>
        <v>0</v>
      </c>
      <c r="CB255" s="32">
        <f>$AQ$158</f>
        <v>4</v>
      </c>
      <c r="CC255" s="32">
        <f>$AQ$160</f>
        <v>1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0</v>
      </c>
      <c r="CH255" s="34">
        <f t="shared" si="11"/>
        <v>30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0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0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0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0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4</v>
      </c>
      <c r="F262" s="19">
        <f t="shared" si="12"/>
        <v>3</v>
      </c>
      <c r="G262" s="19">
        <f t="shared" si="12"/>
        <v>3</v>
      </c>
      <c r="H262" s="19">
        <f t="shared" si="12"/>
        <v>3</v>
      </c>
      <c r="I262" s="19">
        <f t="shared" si="12"/>
        <v>1</v>
      </c>
      <c r="J262" s="19">
        <f t="shared" si="12"/>
        <v>11</v>
      </c>
      <c r="K262" s="19">
        <f t="shared" si="12"/>
        <v>4</v>
      </c>
      <c r="L262" s="19">
        <f t="shared" si="12"/>
        <v>3</v>
      </c>
      <c r="M262" s="19">
        <f t="shared" si="12"/>
        <v>2</v>
      </c>
      <c r="N262" s="19">
        <f t="shared" si="12"/>
        <v>0</v>
      </c>
      <c r="O262" s="19">
        <f t="shared" si="12"/>
        <v>2</v>
      </c>
      <c r="P262" s="19">
        <f t="shared" si="12"/>
        <v>1</v>
      </c>
      <c r="Q262" s="19">
        <f t="shared" si="12"/>
        <v>1</v>
      </c>
      <c r="R262" s="19">
        <f t="shared" si="12"/>
        <v>8</v>
      </c>
      <c r="S262" s="19">
        <f t="shared" si="12"/>
        <v>7</v>
      </c>
      <c r="T262" s="19">
        <f t="shared" si="12"/>
        <v>0</v>
      </c>
      <c r="U262" s="19">
        <f t="shared" si="12"/>
        <v>4</v>
      </c>
      <c r="V262" s="19">
        <f t="shared" si="12"/>
        <v>0</v>
      </c>
      <c r="W262" s="19">
        <f t="shared" si="12"/>
        <v>0</v>
      </c>
      <c r="X262" s="19">
        <f t="shared" si="12"/>
        <v>0</v>
      </c>
      <c r="Y262" s="19">
        <f t="shared" si="12"/>
        <v>0</v>
      </c>
      <c r="Z262" s="19">
        <f t="shared" si="12"/>
        <v>0</v>
      </c>
      <c r="AA262" s="19">
        <f t="shared" si="12"/>
        <v>0</v>
      </c>
      <c r="AB262" s="19">
        <f t="shared" si="12"/>
        <v>0</v>
      </c>
      <c r="AC262" s="19">
        <f t="shared" si="12"/>
        <v>2</v>
      </c>
      <c r="AD262" s="19">
        <f t="shared" si="12"/>
        <v>0</v>
      </c>
      <c r="AE262" s="19">
        <f t="shared" si="12"/>
        <v>3</v>
      </c>
      <c r="AF262" s="19">
        <f t="shared" si="12"/>
        <v>0</v>
      </c>
      <c r="AG262" s="19">
        <f t="shared" si="12"/>
        <v>1</v>
      </c>
      <c r="AH262" s="19">
        <f t="shared" si="12"/>
        <v>0</v>
      </c>
      <c r="AI262" s="19">
        <f t="shared" si="12"/>
        <v>1</v>
      </c>
      <c r="AJ262" s="19">
        <f t="shared" si="12"/>
        <v>2</v>
      </c>
      <c r="AK262" s="19">
        <f t="shared" si="12"/>
        <v>1</v>
      </c>
      <c r="AL262" s="19">
        <f t="shared" si="12"/>
        <v>1</v>
      </c>
      <c r="AM262" s="19">
        <f t="shared" si="12"/>
        <v>0</v>
      </c>
      <c r="AN262" s="19">
        <f t="shared" si="12"/>
        <v>0</v>
      </c>
      <c r="AO262" s="19">
        <f t="shared" si="12"/>
        <v>23</v>
      </c>
      <c r="AP262" s="19">
        <f t="shared" si="12"/>
        <v>3</v>
      </c>
      <c r="AQ262" s="19">
        <f t="shared" si="12"/>
        <v>1</v>
      </c>
      <c r="AR262" s="19">
        <f t="shared" si="12"/>
        <v>8</v>
      </c>
      <c r="AS262" s="19">
        <f t="shared" si="12"/>
        <v>3</v>
      </c>
      <c r="AT262" s="19">
        <f t="shared" si="12"/>
        <v>0</v>
      </c>
      <c r="AU262" s="19">
        <f t="shared" si="12"/>
        <v>2</v>
      </c>
      <c r="AV262" s="19">
        <f t="shared" si="12"/>
        <v>0</v>
      </c>
      <c r="AW262" s="19">
        <f t="shared" si="12"/>
        <v>3</v>
      </c>
      <c r="AX262" s="19">
        <f t="shared" si="12"/>
        <v>1</v>
      </c>
      <c r="AY262" s="19">
        <f t="shared" si="12"/>
        <v>2</v>
      </c>
      <c r="AZ262" s="19">
        <f t="shared" si="12"/>
        <v>2</v>
      </c>
      <c r="BA262" s="19">
        <f t="shared" si="12"/>
        <v>2</v>
      </c>
      <c r="BB262" s="19">
        <f t="shared" si="12"/>
        <v>2</v>
      </c>
      <c r="BC262" s="19">
        <f t="shared" si="12"/>
        <v>0</v>
      </c>
      <c r="BD262" s="19">
        <f t="shared" si="12"/>
        <v>2</v>
      </c>
      <c r="BE262" s="19">
        <f t="shared" si="12"/>
        <v>8</v>
      </c>
      <c r="BF262" s="19">
        <f t="shared" si="12"/>
        <v>0</v>
      </c>
      <c r="BG262" s="19">
        <f t="shared" si="12"/>
        <v>4</v>
      </c>
      <c r="BH262" s="19">
        <f t="shared" si="12"/>
        <v>1</v>
      </c>
      <c r="BI262" s="19">
        <f t="shared" si="12"/>
        <v>0</v>
      </c>
      <c r="BJ262" s="19">
        <f t="shared" si="12"/>
        <v>183</v>
      </c>
      <c r="BK262" s="19">
        <f t="shared" si="12"/>
        <v>2</v>
      </c>
      <c r="BL262" s="19">
        <f t="shared" si="12"/>
        <v>2</v>
      </c>
      <c r="BM262" s="19">
        <f t="shared" si="12"/>
        <v>1</v>
      </c>
      <c r="BN262" s="19">
        <f t="shared" si="12"/>
        <v>5</v>
      </c>
      <c r="BO262" s="19">
        <f t="shared" si="12"/>
        <v>4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0</v>
      </c>
      <c r="BQ262" s="19">
        <f t="shared" si="13"/>
        <v>0</v>
      </c>
      <c r="BR262" s="19">
        <f t="shared" si="13"/>
        <v>1</v>
      </c>
      <c r="BS262" s="19">
        <f t="shared" si="13"/>
        <v>6</v>
      </c>
      <c r="BT262" s="19">
        <f t="shared" si="13"/>
        <v>32</v>
      </c>
      <c r="BU262" s="19">
        <f t="shared" si="13"/>
        <v>6</v>
      </c>
      <c r="BV262" s="19">
        <f t="shared" si="13"/>
        <v>17</v>
      </c>
      <c r="BW262" s="19">
        <f t="shared" si="13"/>
        <v>1</v>
      </c>
      <c r="BX262" s="19">
        <f t="shared" si="13"/>
        <v>0</v>
      </c>
      <c r="BY262" s="19">
        <f t="shared" si="13"/>
        <v>28</v>
      </c>
      <c r="BZ262" s="19">
        <f t="shared" si="13"/>
        <v>0</v>
      </c>
      <c r="CA262" s="19">
        <f t="shared" si="13"/>
        <v>4</v>
      </c>
      <c r="CB262" s="19">
        <f t="shared" si="13"/>
        <v>29</v>
      </c>
      <c r="CC262" s="19">
        <f t="shared" si="13"/>
        <v>6</v>
      </c>
      <c r="CD262" s="19">
        <f t="shared" si="13"/>
        <v>37</v>
      </c>
      <c r="CE262" s="19">
        <f t="shared" si="13"/>
        <v>0</v>
      </c>
      <c r="CF262" s="19">
        <f t="shared" si="13"/>
        <v>2</v>
      </c>
      <c r="CG262" s="19">
        <f t="shared" si="13"/>
        <v>1</v>
      </c>
      <c r="CH262" s="21">
        <f t="shared" si="11"/>
        <v>502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3</v>
      </c>
      <c r="F263" s="31">
        <f t="shared" si="14"/>
        <v>0</v>
      </c>
      <c r="G263" s="31">
        <f t="shared" si="14"/>
        <v>0</v>
      </c>
      <c r="H263" s="31">
        <f t="shared" si="14"/>
        <v>16</v>
      </c>
      <c r="I263" s="31">
        <f t="shared" si="14"/>
        <v>0</v>
      </c>
      <c r="J263" s="31">
        <f t="shared" si="14"/>
        <v>3</v>
      </c>
      <c r="K263" s="31">
        <f t="shared" si="14"/>
        <v>2</v>
      </c>
      <c r="L263" s="31">
        <f t="shared" si="14"/>
        <v>0</v>
      </c>
      <c r="M263" s="31">
        <f t="shared" si="14"/>
        <v>1</v>
      </c>
      <c r="N263" s="31">
        <f t="shared" si="14"/>
        <v>1</v>
      </c>
      <c r="O263" s="31">
        <f t="shared" si="14"/>
        <v>4</v>
      </c>
      <c r="P263" s="31">
        <f t="shared" si="14"/>
        <v>0</v>
      </c>
      <c r="Q263" s="31">
        <f t="shared" si="14"/>
        <v>0</v>
      </c>
      <c r="R263" s="31">
        <f t="shared" si="14"/>
        <v>0</v>
      </c>
      <c r="S263" s="31">
        <f t="shared" si="14"/>
        <v>0</v>
      </c>
      <c r="T263" s="31">
        <f t="shared" si="14"/>
        <v>0</v>
      </c>
      <c r="U263" s="31">
        <f t="shared" si="14"/>
        <v>0</v>
      </c>
      <c r="V263" s="31">
        <f t="shared" si="14"/>
        <v>0</v>
      </c>
      <c r="W263" s="31">
        <f t="shared" si="14"/>
        <v>0</v>
      </c>
      <c r="X263" s="31">
        <f t="shared" si="14"/>
        <v>0</v>
      </c>
      <c r="Y263" s="31">
        <f t="shared" si="14"/>
        <v>0</v>
      </c>
      <c r="Z263" s="31">
        <f t="shared" si="14"/>
        <v>0</v>
      </c>
      <c r="AA263" s="31">
        <f t="shared" si="14"/>
        <v>0</v>
      </c>
      <c r="AB263" s="31">
        <f t="shared" si="14"/>
        <v>0</v>
      </c>
      <c r="AC263" s="31">
        <f t="shared" si="14"/>
        <v>0</v>
      </c>
      <c r="AD263" s="31">
        <f t="shared" si="14"/>
        <v>2</v>
      </c>
      <c r="AE263" s="31">
        <f t="shared" si="14"/>
        <v>1</v>
      </c>
      <c r="AF263" s="31">
        <f t="shared" si="14"/>
        <v>0</v>
      </c>
      <c r="AG263" s="31">
        <f t="shared" si="14"/>
        <v>0</v>
      </c>
      <c r="AH263" s="31">
        <f t="shared" si="14"/>
        <v>0</v>
      </c>
      <c r="AI263" s="31">
        <f t="shared" si="14"/>
        <v>1</v>
      </c>
      <c r="AJ263" s="31">
        <f t="shared" si="14"/>
        <v>0</v>
      </c>
      <c r="AK263" s="31">
        <f t="shared" si="14"/>
        <v>0</v>
      </c>
      <c r="AL263" s="31">
        <f t="shared" si="14"/>
        <v>0</v>
      </c>
      <c r="AM263" s="31">
        <f t="shared" si="14"/>
        <v>0</v>
      </c>
      <c r="AN263" s="31">
        <f t="shared" si="14"/>
        <v>0</v>
      </c>
      <c r="AO263" s="31">
        <f t="shared" si="14"/>
        <v>5</v>
      </c>
      <c r="AP263" s="31">
        <f t="shared" si="14"/>
        <v>1</v>
      </c>
      <c r="AQ263" s="31">
        <f t="shared" si="14"/>
        <v>1</v>
      </c>
      <c r="AR263" s="31">
        <f t="shared" si="14"/>
        <v>5</v>
      </c>
      <c r="AS263" s="31">
        <f t="shared" si="14"/>
        <v>2</v>
      </c>
      <c r="AT263" s="31">
        <f t="shared" si="14"/>
        <v>1</v>
      </c>
      <c r="AU263" s="31">
        <f t="shared" si="14"/>
        <v>5</v>
      </c>
      <c r="AV263" s="31">
        <f t="shared" si="14"/>
        <v>0</v>
      </c>
      <c r="AW263" s="31">
        <f t="shared" si="14"/>
        <v>2</v>
      </c>
      <c r="AX263" s="31">
        <f t="shared" si="14"/>
        <v>1</v>
      </c>
      <c r="AY263" s="31">
        <f t="shared" si="14"/>
        <v>2</v>
      </c>
      <c r="AZ263" s="31">
        <f t="shared" si="14"/>
        <v>0</v>
      </c>
      <c r="BA263" s="31">
        <f t="shared" si="14"/>
        <v>1</v>
      </c>
      <c r="BB263" s="31">
        <f t="shared" si="14"/>
        <v>0</v>
      </c>
      <c r="BC263" s="31">
        <f t="shared" si="14"/>
        <v>0</v>
      </c>
      <c r="BD263" s="31">
        <f t="shared" si="14"/>
        <v>0</v>
      </c>
      <c r="BE263" s="31">
        <f t="shared" si="14"/>
        <v>2</v>
      </c>
      <c r="BF263" s="31">
        <f t="shared" si="14"/>
        <v>0</v>
      </c>
      <c r="BG263" s="31">
        <f t="shared" si="14"/>
        <v>0</v>
      </c>
      <c r="BH263" s="31">
        <f t="shared" si="14"/>
        <v>0</v>
      </c>
      <c r="BI263" s="31">
        <f t="shared" si="14"/>
        <v>2</v>
      </c>
      <c r="BJ263" s="31">
        <f t="shared" si="14"/>
        <v>199</v>
      </c>
      <c r="BK263" s="31">
        <f t="shared" si="14"/>
        <v>0</v>
      </c>
      <c r="BL263" s="31">
        <f t="shared" si="14"/>
        <v>0</v>
      </c>
      <c r="BM263" s="31">
        <f t="shared" si="14"/>
        <v>0</v>
      </c>
      <c r="BN263" s="31">
        <f t="shared" si="14"/>
        <v>0</v>
      </c>
      <c r="BO263" s="31">
        <f t="shared" si="14"/>
        <v>0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0</v>
      </c>
      <c r="BQ263" s="31">
        <f t="shared" si="15"/>
        <v>0</v>
      </c>
      <c r="BR263" s="31">
        <f t="shared" si="15"/>
        <v>0</v>
      </c>
      <c r="BS263" s="31">
        <f t="shared" si="15"/>
        <v>0</v>
      </c>
      <c r="BT263" s="31">
        <f t="shared" si="15"/>
        <v>159</v>
      </c>
      <c r="BU263" s="31">
        <f t="shared" si="15"/>
        <v>0</v>
      </c>
      <c r="BV263" s="31">
        <f t="shared" si="15"/>
        <v>8</v>
      </c>
      <c r="BW263" s="31">
        <f t="shared" si="15"/>
        <v>1</v>
      </c>
      <c r="BX263" s="31">
        <f t="shared" si="15"/>
        <v>0</v>
      </c>
      <c r="BY263" s="31">
        <f t="shared" si="15"/>
        <v>9</v>
      </c>
      <c r="BZ263" s="31">
        <f t="shared" si="15"/>
        <v>0</v>
      </c>
      <c r="CA263" s="31">
        <f t="shared" si="15"/>
        <v>0</v>
      </c>
      <c r="CB263" s="31">
        <f t="shared" si="15"/>
        <v>10</v>
      </c>
      <c r="CC263" s="31">
        <f t="shared" si="15"/>
        <v>3</v>
      </c>
      <c r="CD263" s="31">
        <f t="shared" si="15"/>
        <v>0</v>
      </c>
      <c r="CE263" s="31">
        <f t="shared" si="15"/>
        <v>1</v>
      </c>
      <c r="CF263" s="31">
        <f t="shared" si="15"/>
        <v>0</v>
      </c>
      <c r="CG263" s="31">
        <f t="shared" si="15"/>
        <v>1</v>
      </c>
      <c r="CH263" s="37">
        <f t="shared" si="11"/>
        <v>455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/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5.85546875" style="8" bestFit="1" customWidth="1"/>
    <col min="5" max="6" width="4.85546875" style="8" bestFit="1" customWidth="1"/>
    <col min="7" max="7" width="4.5703125" style="8" bestFit="1" customWidth="1"/>
    <col min="8" max="8" width="5.85546875" style="8" bestFit="1" customWidth="1"/>
    <col min="9" max="9" width="4.5703125" style="8" bestFit="1" customWidth="1"/>
    <col min="10" max="10" width="4.85546875" style="8" bestFit="1" customWidth="1"/>
    <col min="11" max="12" width="4.5703125" style="8" bestFit="1" customWidth="1"/>
    <col min="13" max="13" width="4.85546875" style="8" bestFit="1" customWidth="1"/>
    <col min="14" max="17" width="4.5703125" style="8" bestFit="1" customWidth="1"/>
    <col min="18" max="18" width="4.85546875" style="8" bestFit="1" customWidth="1"/>
    <col min="19" max="22" width="4.5703125" style="8" bestFit="1" customWidth="1"/>
    <col min="23" max="23" width="5.85546875" style="8" bestFit="1" customWidth="1"/>
    <col min="24" max="24" width="4.5703125" style="8" bestFit="1" customWidth="1"/>
    <col min="25" max="28" width="4.85546875" style="8" bestFit="1" customWidth="1"/>
    <col min="29" max="30" width="4.5703125" style="8" bestFit="1" customWidth="1"/>
    <col min="31" max="31" width="4.85546875" style="8" bestFit="1" customWidth="1"/>
    <col min="32" max="32" width="5.85546875" style="8" bestFit="1" customWidth="1"/>
    <col min="33" max="35" width="4.5703125" style="8" bestFit="1" customWidth="1"/>
    <col min="36" max="37" width="4.85546875" style="8" bestFit="1" customWidth="1"/>
    <col min="38" max="40" width="4.5703125" style="8" bestFit="1" customWidth="1"/>
    <col min="41" max="45" width="4.85546875" style="8" bestFit="1" customWidth="1"/>
    <col min="46" max="46" width="4.5703125" style="8" bestFit="1" customWidth="1"/>
    <col min="47" max="47" width="5.85546875" style="8" bestFit="1" customWidth="1"/>
    <col min="48" max="56" width="4.5703125" style="8" bestFit="1" customWidth="1"/>
    <col min="57" max="57" width="4.85546875" style="8" bestFit="1" customWidth="1"/>
    <col min="58" max="58" width="4.5703125" style="8" bestFit="1" customWidth="1"/>
    <col min="59" max="59" width="4.85546875" style="8" bestFit="1" customWidth="1"/>
    <col min="60" max="61" width="4.5703125" style="8" bestFit="1" customWidth="1"/>
    <col min="62" max="62" width="5.85546875" style="8" bestFit="1" customWidth="1"/>
    <col min="63" max="65" width="4.5703125" style="8" bestFit="1" customWidth="1"/>
    <col min="66" max="66" width="4.85546875" style="8" bestFit="1" customWidth="1"/>
    <col min="67" max="71" width="4.5703125" style="8" bestFit="1" customWidth="1"/>
    <col min="72" max="72" width="5.85546875" style="8" bestFit="1" customWidth="1"/>
    <col min="73" max="74" width="4.85546875" style="8" bestFit="1" customWidth="1"/>
    <col min="75" max="76" width="4.5703125" style="8" bestFit="1" customWidth="1"/>
    <col min="77" max="77" width="4.85546875" style="8" bestFit="1" customWidth="1"/>
    <col min="78" max="78" width="4.5703125" style="8" bestFit="1" customWidth="1"/>
    <col min="79" max="82" width="4.85546875" style="8" bestFit="1" customWidth="1"/>
    <col min="83" max="85" width="4.5703125" style="8" bestFit="1" customWidth="1"/>
    <col min="86" max="86" width="5.8554687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203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[22]Jan!$E$38</f>
        <v>0</v>
      </c>
      <c r="D4" s="9">
        <f>[22]Jan!$E$14</f>
        <v>0</v>
      </c>
      <c r="E4" s="9">
        <f>[22]Jan!$E$16</f>
        <v>0</v>
      </c>
      <c r="F4" s="9">
        <f>[22]Jan!$E$15</f>
        <v>0</v>
      </c>
      <c r="G4" s="9">
        <f>[22]Jan!$E$39</f>
        <v>0</v>
      </c>
      <c r="H4" s="9">
        <f>[22]Jan!$E$18</f>
        <v>0</v>
      </c>
      <c r="I4" s="9">
        <f>[22]Jan!$E$17</f>
        <v>0</v>
      </c>
      <c r="J4" s="9">
        <f>[22]Jan!$E$52</f>
        <v>0</v>
      </c>
      <c r="K4" s="9">
        <f>[22]Jan!$E$40</f>
        <v>0</v>
      </c>
      <c r="L4" s="9">
        <f>[22]Jan!$E$19</f>
        <v>0</v>
      </c>
      <c r="M4" s="9">
        <f>[22]Jan!$E$47</f>
        <v>0</v>
      </c>
      <c r="N4" s="9">
        <f>[22]Jan!$E$41</f>
        <v>0</v>
      </c>
      <c r="O4" s="9">
        <f>[22]Jan!$E$21</f>
        <v>0</v>
      </c>
      <c r="P4" s="9">
        <f>[22]Jan!$E$22</f>
        <v>0</v>
      </c>
      <c r="Q4" s="9">
        <f>[22]Jan!$E$20</f>
        <v>0</v>
      </c>
      <c r="R4" s="9">
        <f>[22]Jan!$E$43</f>
        <v>0</v>
      </c>
      <c r="S4" s="9">
        <f>SUM([22]Jan!$E$28:$E$29)</f>
        <v>0</v>
      </c>
      <c r="T4" s="9">
        <f>[22]Jan!$E$44</f>
        <v>0</v>
      </c>
      <c r="U4" s="9">
        <f>[22]Jan!$E$45</f>
        <v>0</v>
      </c>
      <c r="V4" s="9">
        <f>[22]Jan!$E$46</f>
        <v>0</v>
      </c>
      <c r="W4" s="9">
        <f>[22]Jan!$E$31</f>
        <v>0</v>
      </c>
      <c r="X4" s="9">
        <f>[22]Jan!$E$32</f>
        <v>0</v>
      </c>
      <c r="Y4" s="9">
        <f>SUM([22]Jan!$E$33:$E$34)</f>
        <v>0</v>
      </c>
      <c r="Z4" s="9">
        <f>[22]Jan!$E$36</f>
        <v>0</v>
      </c>
      <c r="AA4" s="9">
        <f>SUM([22]Jan!$E$35,[22]Jan!$E$37)</f>
        <v>0</v>
      </c>
      <c r="AB4" s="9">
        <f>[22]Jan!$E$42</f>
        <v>0</v>
      </c>
      <c r="AC4" s="9">
        <f>[22]Jan!$E$50</f>
        <v>0</v>
      </c>
      <c r="AD4" s="9">
        <f>[22]Jan!$E$48</f>
        <v>0</v>
      </c>
      <c r="AE4" s="9">
        <f>[22]Jan!$E$49</f>
        <v>0</v>
      </c>
      <c r="AF4" s="9">
        <f>[22]Jan!$E$27</f>
        <v>0</v>
      </c>
      <c r="AG4" s="9">
        <f>[22]Jan!$E$57</f>
        <v>0</v>
      </c>
      <c r="AH4" s="9">
        <f>[22]Jan!$E$51</f>
        <v>0</v>
      </c>
      <c r="AI4" s="9">
        <f>[22]Jan!$E$53</f>
        <v>0</v>
      </c>
      <c r="AJ4" s="9">
        <f>[22]Jan!$E$23</f>
        <v>0</v>
      </c>
      <c r="AK4" s="9">
        <f>[22]Jan!$E$58</f>
        <v>0</v>
      </c>
      <c r="AL4" s="9">
        <f>[22]Jan!$E$30</f>
        <v>0</v>
      </c>
      <c r="AM4" s="9">
        <f>[22]Jan!$E$24</f>
        <v>0</v>
      </c>
      <c r="AN4" s="9">
        <f>[22]Jan!$E$26</f>
        <v>0</v>
      </c>
      <c r="AO4" s="9">
        <f>[22]Jan!$E$25</f>
        <v>0</v>
      </c>
      <c r="AP4" s="9">
        <f>[22]Jan!$E$59</f>
        <v>0</v>
      </c>
      <c r="AQ4" s="10">
        <f>[22]Jan!$E$60</f>
        <v>0</v>
      </c>
      <c r="AR4" s="9">
        <f>[22]Jan!$E$55</f>
        <v>0</v>
      </c>
      <c r="AS4" s="9">
        <f>[22]Jan!$E$56</f>
        <v>0</v>
      </c>
      <c r="AT4" s="11">
        <f>[22]Jan!$E$54</f>
        <v>0</v>
      </c>
      <c r="AU4" s="12">
        <f t="shared" ref="AU4:AU49" si="0">SUM(C4:AT4)</f>
        <v>0</v>
      </c>
    </row>
    <row r="5" spans="1:47" x14ac:dyDescent="0.25">
      <c r="A5" s="2"/>
      <c r="B5" s="2" t="s">
        <v>21</v>
      </c>
      <c r="C5" s="2">
        <f>[22]Jan!$AK$6</f>
        <v>0</v>
      </c>
      <c r="D5" s="2">
        <f>[22]Jan!$M$6</f>
        <v>0</v>
      </c>
      <c r="E5" s="2">
        <f>[22]Jan!$O$6</f>
        <v>0</v>
      </c>
      <c r="F5" s="2">
        <f>[22]Jan!$N$6</f>
        <v>0</v>
      </c>
      <c r="G5" s="2">
        <f>[22]Jan!$AL$6</f>
        <v>0</v>
      </c>
      <c r="H5" s="2">
        <f>[22]Jan!$Q$6</f>
        <v>0</v>
      </c>
      <c r="I5" s="2">
        <f>[22]Jan!$P$6</f>
        <v>0</v>
      </c>
      <c r="J5" s="2">
        <f>[22]Jan!$AY$6</f>
        <v>0</v>
      </c>
      <c r="K5" s="2">
        <f>[22]Jan!$AM$6</f>
        <v>0</v>
      </c>
      <c r="L5" s="2">
        <f>[22]Jan!$R$6</f>
        <v>0</v>
      </c>
      <c r="M5" s="2">
        <f>[22]Jan!$AT$6</f>
        <v>0</v>
      </c>
      <c r="N5" s="2">
        <f>[22]Jan!$AN$6</f>
        <v>0</v>
      </c>
      <c r="O5" s="2">
        <f>[22]Jan!$T$6</f>
        <v>0</v>
      </c>
      <c r="P5" s="2">
        <f>[22]Jan!$U$6</f>
        <v>0</v>
      </c>
      <c r="Q5" s="2">
        <f>[22]Jan!$S$6</f>
        <v>0</v>
      </c>
      <c r="R5" s="2">
        <f>[22]Jan!$AP$6</f>
        <v>0</v>
      </c>
      <c r="S5" s="2">
        <f>SUM([22]Jan!$AA$6:$AB$6)</f>
        <v>0</v>
      </c>
      <c r="T5" s="2">
        <f>[22]Jan!$AQ$6</f>
        <v>0</v>
      </c>
      <c r="U5" s="2">
        <f>[22]Jan!$AR$6</f>
        <v>0</v>
      </c>
      <c r="V5" s="2">
        <f>[22]Jan!$AS$6</f>
        <v>0</v>
      </c>
      <c r="W5" s="2">
        <f>[22]Jan!$AD$6</f>
        <v>0</v>
      </c>
      <c r="X5" s="2">
        <f>[22]Jan!$AE$6</f>
        <v>0</v>
      </c>
      <c r="Y5" s="2">
        <f>SUM([22]Jan!$AF$6:$AG$6)</f>
        <v>0</v>
      </c>
      <c r="Z5" s="2">
        <f>[22]Jan!$AI$6</f>
        <v>0</v>
      </c>
      <c r="AA5" s="2">
        <f>SUM([22]Jan!$AH$6,[22]Jan!$AJ$6)</f>
        <v>0</v>
      </c>
      <c r="AB5" s="2">
        <f>[22]Jan!$AO$6</f>
        <v>0</v>
      </c>
      <c r="AC5" s="2">
        <f>[22]Jan!$AW$6</f>
        <v>0</v>
      </c>
      <c r="AD5" s="2">
        <f>[22]Jan!$AU$6</f>
        <v>0</v>
      </c>
      <c r="AE5" s="2">
        <f>[22]Jan!$AV$6</f>
        <v>0</v>
      </c>
      <c r="AF5" s="2">
        <f>[22]Jan!$Z$6</f>
        <v>0</v>
      </c>
      <c r="AG5" s="2">
        <f>[22]Jan!$BD$6</f>
        <v>0</v>
      </c>
      <c r="AH5" s="2">
        <f>[22]Jan!$AX$6</f>
        <v>0</v>
      </c>
      <c r="AI5" s="2">
        <f>[22]Jan!$AZ$6</f>
        <v>0</v>
      </c>
      <c r="AJ5" s="2">
        <f>[22]Jan!$V$6</f>
        <v>0</v>
      </c>
      <c r="AK5" s="2">
        <f>[22]Jan!$BE$6</f>
        <v>0</v>
      </c>
      <c r="AL5" s="2">
        <f>[22]Jan!$AC$6</f>
        <v>0</v>
      </c>
      <c r="AM5" s="2">
        <f>[22]Jan!$W$6</f>
        <v>0</v>
      </c>
      <c r="AN5" s="2">
        <f>[22]Jan!$Y$6</f>
        <v>0</v>
      </c>
      <c r="AO5" s="2">
        <f>[22]Jan!$X$6</f>
        <v>0</v>
      </c>
      <c r="AP5" s="2">
        <f>[22]Jan!$BF$6</f>
        <v>0</v>
      </c>
      <c r="AQ5" s="13">
        <f>[22]Jan!$BG$6</f>
        <v>0</v>
      </c>
      <c r="AR5" s="2">
        <f>[22]Jan!$BB$6</f>
        <v>0</v>
      </c>
      <c r="AS5" s="2">
        <f>[22]Jan!$BC$6</f>
        <v>0</v>
      </c>
      <c r="AT5" s="14">
        <f>[22]Jan!$BA$6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4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5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[20]Jan!$C$46</f>
        <v>0</v>
      </c>
      <c r="D8" s="9">
        <f>[20]Jan!$C$22</f>
        <v>0</v>
      </c>
      <c r="E8" s="9">
        <f>[20]Jan!$C$24</f>
        <v>0</v>
      </c>
      <c r="F8" s="9">
        <f>[20]Jan!$C$23</f>
        <v>0</v>
      </c>
      <c r="G8" s="9">
        <f>[20]Jan!$C$47</f>
        <v>0</v>
      </c>
      <c r="H8" s="9">
        <f>[20]Jan!$C$26</f>
        <v>0</v>
      </c>
      <c r="I8" s="9">
        <f>[20]Jan!$C$25</f>
        <v>0</v>
      </c>
      <c r="J8" s="9">
        <f>[20]Jan!$C$60</f>
        <v>0</v>
      </c>
      <c r="K8" s="9">
        <f>[20]Jan!$C$48</f>
        <v>0</v>
      </c>
      <c r="L8" s="9">
        <f>[20]Jan!$C$27</f>
        <v>0</v>
      </c>
      <c r="M8" s="9">
        <f>[20]Jan!$C$55</f>
        <v>0</v>
      </c>
      <c r="N8" s="9">
        <f>[20]Jan!$C$49</f>
        <v>0</v>
      </c>
      <c r="O8" s="9">
        <f>[20]Jan!$C$29</f>
        <v>0</v>
      </c>
      <c r="P8" s="9">
        <f>[20]Jan!$C$30</f>
        <v>0</v>
      </c>
      <c r="Q8" s="9">
        <f>[20]Jan!$C$28</f>
        <v>0</v>
      </c>
      <c r="R8" s="9">
        <f>[20]Jan!$C$51</f>
        <v>0</v>
      </c>
      <c r="S8" s="9">
        <f>SUM([20]Jan!$C$36,[20]Jan!$C$37)</f>
        <v>0</v>
      </c>
      <c r="T8" s="9">
        <f>[20]Jan!$C$52</f>
        <v>0</v>
      </c>
      <c r="U8" s="9">
        <f>[20]Jan!$C$53</f>
        <v>0</v>
      </c>
      <c r="V8" s="9">
        <f>[20]Jan!$C$54</f>
        <v>0</v>
      </c>
      <c r="W8" s="9">
        <f>[20]Jan!$C$39</f>
        <v>0</v>
      </c>
      <c r="X8" s="9">
        <f>[20]Jan!$C$40</f>
        <v>0</v>
      </c>
      <c r="Y8" s="9">
        <f>SUM([20]Jan!$C$41,[20]Jan!$C$42)</f>
        <v>0</v>
      </c>
      <c r="Z8" s="9">
        <f>[20]Jan!$C$44</f>
        <v>0</v>
      </c>
      <c r="AA8" s="9">
        <f>SUM([20]Jan!$C$43,[20]Jan!$C$45)</f>
        <v>0</v>
      </c>
      <c r="AB8" s="9">
        <f>[20]Jan!$C$50</f>
        <v>0</v>
      </c>
      <c r="AC8" s="9">
        <f>[20]Jan!$C$58</f>
        <v>0</v>
      </c>
      <c r="AD8" s="9">
        <f>[20]Jan!$C$56</f>
        <v>0</v>
      </c>
      <c r="AE8" s="9">
        <f>[20]Jan!$C$57</f>
        <v>0</v>
      </c>
      <c r="AF8" s="9">
        <f>[20]Jan!$C$35</f>
        <v>0</v>
      </c>
      <c r="AG8" s="9">
        <f>[20]Jan!$C$65</f>
        <v>0</v>
      </c>
      <c r="AH8" s="9">
        <f>[20]Jan!$C$59</f>
        <v>0</v>
      </c>
      <c r="AI8" s="9">
        <f>[20]Jan!$C$61</f>
        <v>0</v>
      </c>
      <c r="AJ8" s="9">
        <f>[20]Jan!$C$31</f>
        <v>0</v>
      </c>
      <c r="AK8" s="9">
        <f>[20]Jan!$C$66</f>
        <v>0</v>
      </c>
      <c r="AL8" s="9">
        <f>[20]Jan!$C$38</f>
        <v>0</v>
      </c>
      <c r="AM8" s="9">
        <f>[20]Jan!$C$32</f>
        <v>0</v>
      </c>
      <c r="AN8" s="9">
        <f>[20]Jan!$C$34</f>
        <v>0</v>
      </c>
      <c r="AO8" s="9">
        <f>[20]Jan!$C$33</f>
        <v>0</v>
      </c>
      <c r="AP8" s="9">
        <f>[20]Jan!$C$67</f>
        <v>0</v>
      </c>
      <c r="AQ8" s="10">
        <f>[20]Jan!$C$68</f>
        <v>0</v>
      </c>
      <c r="AR8" s="9">
        <f>[20]Jan!$C$63</f>
        <v>0</v>
      </c>
      <c r="AS8" s="9">
        <f>[20]Jan!$C$64</f>
        <v>0</v>
      </c>
      <c r="AT8" s="11">
        <f>[20]Jan!$C$62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[20]Jan!$AS$4</f>
        <v>0</v>
      </c>
      <c r="D9" s="2">
        <f>[20]Jan!$U$4</f>
        <v>0</v>
      </c>
      <c r="E9" s="2">
        <f>[20]Jan!$W$4</f>
        <v>0</v>
      </c>
      <c r="F9" s="2">
        <f>[20]Jan!$V$4</f>
        <v>0</v>
      </c>
      <c r="G9" s="2">
        <f>[20]Jan!$AT$4</f>
        <v>0</v>
      </c>
      <c r="H9" s="2">
        <f>[20]Jan!$Y$4</f>
        <v>0</v>
      </c>
      <c r="I9" s="2">
        <f>[20]Jan!$X$4</f>
        <v>0</v>
      </c>
      <c r="J9" s="2">
        <f>[20]Jan!$BG$4</f>
        <v>0</v>
      </c>
      <c r="K9" s="2">
        <f>[20]Jan!$AU$4</f>
        <v>0</v>
      </c>
      <c r="L9" s="2">
        <f>[20]Jan!$Z$4</f>
        <v>0</v>
      </c>
      <c r="M9" s="2">
        <f>[20]Jan!$BB$4</f>
        <v>0</v>
      </c>
      <c r="N9" s="2">
        <f>[20]Jan!$AV$4</f>
        <v>1</v>
      </c>
      <c r="O9" s="2">
        <f>[20]Jan!$AB$4</f>
        <v>0</v>
      </c>
      <c r="P9" s="2">
        <f>[20]Jan!$AC$4</f>
        <v>0</v>
      </c>
      <c r="Q9" s="2">
        <f>[20]Jan!$AA$4</f>
        <v>0</v>
      </c>
      <c r="R9" s="2">
        <f>[20]Jan!$AX$4</f>
        <v>0</v>
      </c>
      <c r="S9" s="2">
        <f>SUM([20]Jan!$AI$4,[20]Jan!$AJ$4)</f>
        <v>0</v>
      </c>
      <c r="T9" s="2">
        <f>[20]Jan!$AY$4</f>
        <v>0</v>
      </c>
      <c r="U9" s="2">
        <f>[20]Jan!$AZ$4</f>
        <v>0</v>
      </c>
      <c r="V9" s="2">
        <f>[20]Jan!$BA$4</f>
        <v>0</v>
      </c>
      <c r="W9" s="2">
        <f>[20]Jan!$AL$4</f>
        <v>1</v>
      </c>
      <c r="X9" s="2">
        <f>[20]Jan!$AM$4</f>
        <v>0</v>
      </c>
      <c r="Y9" s="2">
        <f>SUM([20]Jan!$AN$4,[20]Jan!$AO$4)</f>
        <v>0</v>
      </c>
      <c r="Z9" s="2">
        <f>[20]Jan!$AQ$4</f>
        <v>0</v>
      </c>
      <c r="AA9" s="2">
        <f>SUM([20]Jan!$AP$4,[20]Jan!$AR$4)</f>
        <v>0</v>
      </c>
      <c r="AB9" s="2">
        <f>[20]Jan!$AW$4</f>
        <v>0</v>
      </c>
      <c r="AC9" s="2">
        <f>[20]Jan!$BE$4</f>
        <v>0</v>
      </c>
      <c r="AD9" s="2">
        <f>[20]Jan!$BC$4</f>
        <v>0</v>
      </c>
      <c r="AE9" s="2">
        <f>[20]Jan!$BD$4</f>
        <v>0</v>
      </c>
      <c r="AF9" s="2">
        <f>[20]Jan!$AH$4</f>
        <v>0</v>
      </c>
      <c r="AG9" s="2">
        <f>[20]Jan!$BL$4</f>
        <v>0</v>
      </c>
      <c r="AH9" s="2">
        <f>[20]Jan!$BF$4</f>
        <v>0</v>
      </c>
      <c r="AI9" s="2">
        <f>[20]Jan!$BH$4</f>
        <v>0</v>
      </c>
      <c r="AJ9" s="2">
        <f>[20]Jan!$AD$4</f>
        <v>0</v>
      </c>
      <c r="AK9" s="2">
        <f>[20]Jan!$BM$4</f>
        <v>0</v>
      </c>
      <c r="AL9" s="2">
        <f>[20]Jan!$AK$4</f>
        <v>0</v>
      </c>
      <c r="AM9" s="2">
        <f>[20]Jan!$AE$4</f>
        <v>0</v>
      </c>
      <c r="AN9" s="2">
        <f>[20]Jan!$AG$4</f>
        <v>0</v>
      </c>
      <c r="AO9" s="2">
        <f>[20]Jan!$AF$4</f>
        <v>0</v>
      </c>
      <c r="AP9" s="2">
        <f>[20]Jan!$BN$4</f>
        <v>0</v>
      </c>
      <c r="AQ9" s="13">
        <f>[20]Jan!$BO$4</f>
        <v>0</v>
      </c>
      <c r="AR9" s="2">
        <f>[20]Jan!$BJ$4</f>
        <v>0</v>
      </c>
      <c r="AS9" s="2">
        <f>[20]Jan!$BK$4</f>
        <v>0</v>
      </c>
      <c r="AT9" s="14">
        <f>[20]Jan!$BI$4</f>
        <v>0</v>
      </c>
      <c r="AU9" s="15">
        <f t="shared" si="0"/>
        <v>2</v>
      </c>
    </row>
    <row r="10" spans="1:47" x14ac:dyDescent="0.25">
      <c r="A10" s="9" t="s">
        <v>49</v>
      </c>
      <c r="B10" s="9" t="s">
        <v>20</v>
      </c>
      <c r="C10" s="9">
        <f>[3]Jan!$C$38</f>
        <v>0</v>
      </c>
      <c r="D10" s="9">
        <f>[3]Jan!$C$14</f>
        <v>0</v>
      </c>
      <c r="E10" s="9">
        <f>[3]Jan!$C$16</f>
        <v>0</v>
      </c>
      <c r="F10" s="9">
        <f>[3]Jan!$C$15</f>
        <v>0</v>
      </c>
      <c r="G10" s="9">
        <f>[3]Jan!$C$39</f>
        <v>0</v>
      </c>
      <c r="H10" s="9">
        <f>[3]Jan!$C$18</f>
        <v>0</v>
      </c>
      <c r="I10" s="9">
        <f>[3]Jan!$C$17</f>
        <v>0</v>
      </c>
      <c r="J10" s="9">
        <f>[3]Jan!$C$52</f>
        <v>0</v>
      </c>
      <c r="K10" s="9">
        <f>[3]Jan!$C$40</f>
        <v>0</v>
      </c>
      <c r="L10" s="9">
        <f>[3]Jan!$C$19</f>
        <v>0</v>
      </c>
      <c r="M10" s="9">
        <f>[3]Jan!$C$47</f>
        <v>0</v>
      </c>
      <c r="N10" s="9">
        <f>[3]Jan!$C$41</f>
        <v>0</v>
      </c>
      <c r="O10" s="9">
        <f>[3]Jan!$C$21</f>
        <v>0</v>
      </c>
      <c r="P10" s="9">
        <f>[3]Jan!$C$22</f>
        <v>0</v>
      </c>
      <c r="Q10" s="9">
        <f>[3]Jan!$C$20</f>
        <v>0</v>
      </c>
      <c r="R10" s="9">
        <f>[3]Jan!$C$43</f>
        <v>0</v>
      </c>
      <c r="S10" s="9">
        <f>SUM([3]Jan!$C$28:$C$29)</f>
        <v>0</v>
      </c>
      <c r="T10" s="9">
        <f>[3]Jan!$C$44</f>
        <v>0</v>
      </c>
      <c r="U10" s="9">
        <f>[3]Jan!$C$45</f>
        <v>0</v>
      </c>
      <c r="V10" s="9">
        <f>[3]Jan!$C$46</f>
        <v>0</v>
      </c>
      <c r="W10" s="9">
        <f>[3]Jan!$C$31</f>
        <v>0</v>
      </c>
      <c r="X10" s="9">
        <f>[3]Jan!$C$32</f>
        <v>0</v>
      </c>
      <c r="Y10" s="9">
        <f>SUM([3]Jan!$C$33:$C$34)</f>
        <v>0</v>
      </c>
      <c r="Z10" s="9">
        <f>[3]Jan!$C$36</f>
        <v>0</v>
      </c>
      <c r="AA10" s="9">
        <f>SUM([3]Jan!$C$35,[3]Jan!$C$37)</f>
        <v>0</v>
      </c>
      <c r="AB10" s="9">
        <f>[3]Jan!$C$42</f>
        <v>0</v>
      </c>
      <c r="AC10" s="9">
        <f>[3]Jan!$C$50</f>
        <v>0</v>
      </c>
      <c r="AD10" s="9">
        <f>[3]Jan!$C$48</f>
        <v>0</v>
      </c>
      <c r="AE10" s="9">
        <f>[3]Jan!$C$49</f>
        <v>0</v>
      </c>
      <c r="AF10" s="9">
        <f>[3]Jan!$C$27</f>
        <v>0</v>
      </c>
      <c r="AG10" s="9">
        <f>[3]Jan!$C$57</f>
        <v>0</v>
      </c>
      <c r="AH10" s="9">
        <f>[3]Jan!$C$51</f>
        <v>0</v>
      </c>
      <c r="AI10" s="9">
        <f>[3]Jan!$C$53</f>
        <v>0</v>
      </c>
      <c r="AJ10" s="9">
        <f>[3]Jan!$C$23</f>
        <v>0</v>
      </c>
      <c r="AK10" s="9">
        <f>[3]Jan!$C$58</f>
        <v>0</v>
      </c>
      <c r="AL10" s="9">
        <f>[3]Jan!$C$30</f>
        <v>0</v>
      </c>
      <c r="AM10" s="9">
        <f>[3]Jan!$C$24</f>
        <v>0</v>
      </c>
      <c r="AN10" s="9">
        <f>[3]Jan!$C$26</f>
        <v>0</v>
      </c>
      <c r="AO10" s="9">
        <f>[3]Jan!$C$25</f>
        <v>0</v>
      </c>
      <c r="AP10" s="9">
        <f>[3]Jan!$C$59</f>
        <v>0</v>
      </c>
      <c r="AQ10" s="10">
        <f>[3]Jan!$C$60</f>
        <v>0</v>
      </c>
      <c r="AR10" s="9">
        <f>[3]Jan!$C$55</f>
        <v>0</v>
      </c>
      <c r="AS10" s="9">
        <f>[3]Jan!$C$56</f>
        <v>0</v>
      </c>
      <c r="AT10" s="11">
        <f>[3]Jan!$C$54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[3]Jan!$AK$4</f>
        <v>0</v>
      </c>
      <c r="D11" s="2">
        <f>[3]Jan!$M$4</f>
        <v>0</v>
      </c>
      <c r="E11" s="2">
        <f>[3]Jan!$O$4</f>
        <v>0</v>
      </c>
      <c r="F11" s="2">
        <f>[3]Jan!$N$4</f>
        <v>0</v>
      </c>
      <c r="G11" s="2">
        <f>[3]Jan!$AL$4</f>
        <v>0</v>
      </c>
      <c r="H11" s="2">
        <f>[3]Jan!$Q$4</f>
        <v>0</v>
      </c>
      <c r="I11" s="2">
        <f>[3]Jan!$P$4</f>
        <v>0</v>
      </c>
      <c r="J11" s="2">
        <f>[3]Jan!$AY$4</f>
        <v>0</v>
      </c>
      <c r="K11" s="2">
        <f>[3]Jan!$AM$4</f>
        <v>0</v>
      </c>
      <c r="L11" s="2">
        <f>[3]Jan!$R$4</f>
        <v>0</v>
      </c>
      <c r="M11" s="2">
        <f>[3]Jan!$AT$4</f>
        <v>0</v>
      </c>
      <c r="N11" s="2">
        <f>[3]Jan!$AN$4</f>
        <v>0</v>
      </c>
      <c r="O11" s="2">
        <f>[3]Jan!$T$4</f>
        <v>0</v>
      </c>
      <c r="P11" s="2">
        <f>[3]Jan!$U$4</f>
        <v>0</v>
      </c>
      <c r="Q11" s="2">
        <f>[3]Jan!$S$4</f>
        <v>0</v>
      </c>
      <c r="R11" s="2">
        <f>[3]Jan!$AP$4</f>
        <v>0</v>
      </c>
      <c r="S11" s="2">
        <f>SUM([3]Jan!$AA$4:$AB$4)</f>
        <v>0</v>
      </c>
      <c r="T11" s="2">
        <f>[3]Jan!$AQ$4</f>
        <v>0</v>
      </c>
      <c r="U11" s="2">
        <f>[3]Jan!$AR$4</f>
        <v>0</v>
      </c>
      <c r="V11" s="2">
        <f>[3]Jan!$AS$4</f>
        <v>0</v>
      </c>
      <c r="W11" s="2">
        <f>[3]Jan!$AD$4</f>
        <v>1</v>
      </c>
      <c r="X11" s="2">
        <f>[3]Jan!$AE$4</f>
        <v>0</v>
      </c>
      <c r="Y11" s="2">
        <f>SUM([3]Jan!$AF$4:$AG$4)</f>
        <v>0</v>
      </c>
      <c r="Z11" s="2">
        <f>[3]Jan!$AI$4</f>
        <v>0</v>
      </c>
      <c r="AA11" s="2">
        <f>SUM([3]Jan!$AH$4,[3]Jan!$AJ$4)</f>
        <v>0</v>
      </c>
      <c r="AB11" s="2">
        <f>[3]Jan!$AO$4</f>
        <v>0</v>
      </c>
      <c r="AC11" s="2">
        <f>[3]Jan!$AW$4</f>
        <v>0</v>
      </c>
      <c r="AD11" s="2">
        <f>[3]Jan!$AU$4</f>
        <v>0</v>
      </c>
      <c r="AE11" s="2">
        <f>[3]Jan!$AV$4</f>
        <v>0</v>
      </c>
      <c r="AF11" s="2">
        <f>[3]Jan!$Z$4</f>
        <v>0</v>
      </c>
      <c r="AG11" s="2">
        <f>[3]Jan!$BD$4</f>
        <v>0</v>
      </c>
      <c r="AH11" s="2">
        <f>[3]Jan!$AX$4</f>
        <v>0</v>
      </c>
      <c r="AI11" s="2">
        <f>[3]Jan!$AZ$4</f>
        <v>0</v>
      </c>
      <c r="AJ11" s="2">
        <f>[3]Jan!$V$4</f>
        <v>0</v>
      </c>
      <c r="AK11" s="2">
        <f>[3]Jan!$BE$4</f>
        <v>0</v>
      </c>
      <c r="AL11" s="2">
        <f>[3]Jan!$AC$4</f>
        <v>0</v>
      </c>
      <c r="AM11" s="2">
        <f>[3]Jan!$W$4</f>
        <v>0</v>
      </c>
      <c r="AN11" s="2">
        <f>[3]Jan!$Y$4</f>
        <v>0</v>
      </c>
      <c r="AO11" s="2">
        <f>[3]Jan!$X$4</f>
        <v>0</v>
      </c>
      <c r="AP11" s="2">
        <f>[3]Jan!$BF$4</f>
        <v>0</v>
      </c>
      <c r="AQ11" s="13">
        <f>[3]Jan!$BG$4</f>
        <v>0</v>
      </c>
      <c r="AR11" s="2">
        <f>[3]Jan!$BB$4</f>
        <v>0</v>
      </c>
      <c r="AS11" s="2">
        <f>[3]Jan!$BC$4</f>
        <v>0</v>
      </c>
      <c r="AT11" s="14">
        <f>[3]Jan!$BA$4</f>
        <v>0</v>
      </c>
      <c r="AU11" s="15">
        <f t="shared" si="0"/>
        <v>1</v>
      </c>
    </row>
    <row r="12" spans="1:47" x14ac:dyDescent="0.25">
      <c r="A12" s="9" t="s">
        <v>51</v>
      </c>
      <c r="B12" s="9" t="s">
        <v>20</v>
      </c>
      <c r="C12" s="9">
        <f>[22]Jan!$I$39</f>
        <v>0</v>
      </c>
      <c r="D12" s="9">
        <f>[22]Jan!$I$15</f>
        <v>0</v>
      </c>
      <c r="E12" s="9">
        <f>[22]Jan!$I$17</f>
        <v>0</v>
      </c>
      <c r="F12" s="9">
        <f>[22]Jan!$I$16</f>
        <v>0</v>
      </c>
      <c r="G12" s="9">
        <f>[22]Jan!$I$40</f>
        <v>0</v>
      </c>
      <c r="H12" s="9">
        <f>[22]Jan!$I$19</f>
        <v>0</v>
      </c>
      <c r="I12" s="9">
        <f>[22]Jan!$I$18</f>
        <v>0</v>
      </c>
      <c r="J12" s="9">
        <f>[22]Jan!$I$53</f>
        <v>0</v>
      </c>
      <c r="K12" s="9">
        <f>[22]Jan!$I$41</f>
        <v>0</v>
      </c>
      <c r="L12" s="9">
        <f>[22]Jan!$I$20</f>
        <v>0</v>
      </c>
      <c r="M12" s="9">
        <f>[22]Jan!$I$48</f>
        <v>0</v>
      </c>
      <c r="N12" s="9">
        <f>[22]Jan!$I$42</f>
        <v>0</v>
      </c>
      <c r="O12" s="9">
        <f>[22]Jan!$I$22</f>
        <v>0</v>
      </c>
      <c r="P12" s="9">
        <f>[22]Jan!$I$23</f>
        <v>0</v>
      </c>
      <c r="Q12" s="9">
        <f>[22]Jan!$I$21</f>
        <v>0</v>
      </c>
      <c r="R12" s="9">
        <f>[22]Jan!$I$44</f>
        <v>0</v>
      </c>
      <c r="S12" s="9">
        <f>SUM([22]Jan!$I$29:$I$30)</f>
        <v>0</v>
      </c>
      <c r="T12" s="9">
        <f>[22]Jan!$I$45</f>
        <v>0</v>
      </c>
      <c r="U12" s="9">
        <f>[22]Jan!$I$46</f>
        <v>0</v>
      </c>
      <c r="V12" s="9">
        <f>[22]Jan!$I$47</f>
        <v>0</v>
      </c>
      <c r="W12" s="9">
        <f>[22]Jan!$I$32</f>
        <v>0</v>
      </c>
      <c r="X12" s="9">
        <f>[22]Jan!$I$33</f>
        <v>0</v>
      </c>
      <c r="Y12" s="9">
        <f>SUM([22]Jan!$I$34:$I$35)</f>
        <v>0</v>
      </c>
      <c r="Z12" s="9">
        <f>[22]Jan!$I$37</f>
        <v>0</v>
      </c>
      <c r="AA12" s="9">
        <f>SUM([22]Jan!$I$36,[22]Jan!$I$38)</f>
        <v>0</v>
      </c>
      <c r="AB12" s="9">
        <f>[22]Jan!$I$43</f>
        <v>0</v>
      </c>
      <c r="AC12" s="9">
        <f>[22]Jan!$I$51</f>
        <v>0</v>
      </c>
      <c r="AD12" s="9">
        <f>[22]Jan!$I$49</f>
        <v>0</v>
      </c>
      <c r="AE12" s="9">
        <f>[22]Jan!$I$50</f>
        <v>0</v>
      </c>
      <c r="AF12" s="9">
        <f>[22]Jan!$I$28</f>
        <v>0</v>
      </c>
      <c r="AG12" s="9">
        <f>[22]Jan!$I$58</f>
        <v>0</v>
      </c>
      <c r="AH12" s="9">
        <f>[22]Jan!$I$52</f>
        <v>0</v>
      </c>
      <c r="AI12" s="9">
        <f>[22]Jan!$I$54</f>
        <v>0</v>
      </c>
      <c r="AJ12" s="9">
        <f>[22]Jan!$I$24</f>
        <v>0</v>
      </c>
      <c r="AK12" s="9">
        <f>[22]Jan!$I$59</f>
        <v>0</v>
      </c>
      <c r="AL12" s="9">
        <f>[22]Jan!$I$31</f>
        <v>0</v>
      </c>
      <c r="AM12" s="9">
        <f>[22]Jan!$I$25</f>
        <v>0</v>
      </c>
      <c r="AN12" s="9">
        <f>[22]Jan!$I$27</f>
        <v>0</v>
      </c>
      <c r="AO12" s="9">
        <f>[22]Jan!$I$26</f>
        <v>0</v>
      </c>
      <c r="AP12" s="9">
        <f>[22]Jan!$I$60</f>
        <v>0</v>
      </c>
      <c r="AQ12" s="10">
        <f>[22]Jan!$I$61</f>
        <v>0</v>
      </c>
      <c r="AR12" s="9">
        <f>[22]Jan!$I$56</f>
        <v>0</v>
      </c>
      <c r="AS12" s="9">
        <f>[22]Jan!$I$57</f>
        <v>0</v>
      </c>
      <c r="AT12" s="11">
        <f>[22]Jan!$I$55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[22]Jan!$AL$10</f>
        <v>0</v>
      </c>
      <c r="D13" s="2">
        <f>[22]Jan!$N$10</f>
        <v>0</v>
      </c>
      <c r="E13" s="2">
        <f>[22]Jan!$P$10</f>
        <v>0</v>
      </c>
      <c r="F13" s="2">
        <f>[22]Jan!$O$10</f>
        <v>0</v>
      </c>
      <c r="G13" s="2">
        <f>[22]Jan!$AM$10</f>
        <v>0</v>
      </c>
      <c r="H13" s="2">
        <f>[22]Jan!$R$10</f>
        <v>0</v>
      </c>
      <c r="I13" s="2">
        <f>[22]Jan!$Q$10</f>
        <v>0</v>
      </c>
      <c r="J13" s="2">
        <f>[22]Jan!$AZ$10</f>
        <v>0</v>
      </c>
      <c r="K13" s="2">
        <f>[22]Jan!$AN$10</f>
        <v>0</v>
      </c>
      <c r="L13" s="2">
        <f>[22]Jan!$S$10</f>
        <v>0</v>
      </c>
      <c r="M13" s="2">
        <f>[22]Jan!$AU$10</f>
        <v>0</v>
      </c>
      <c r="N13" s="2">
        <f>[22]Jan!$AO$10</f>
        <v>0</v>
      </c>
      <c r="O13" s="2">
        <f>[22]Jan!$U$10</f>
        <v>0</v>
      </c>
      <c r="P13" s="2">
        <f>[22]Jan!$V$10</f>
        <v>0</v>
      </c>
      <c r="Q13" s="2">
        <f>[22]Jan!$T$10</f>
        <v>0</v>
      </c>
      <c r="R13" s="2">
        <f>[22]Jan!$AQ$10</f>
        <v>0</v>
      </c>
      <c r="S13" s="2">
        <f>SUM([22]Jan!$AA$10:$AB$10)</f>
        <v>0</v>
      </c>
      <c r="T13" s="2">
        <f>[22]Jan!$AR$10</f>
        <v>0</v>
      </c>
      <c r="U13" s="2">
        <f>[22]Jan!$AS$10</f>
        <v>0</v>
      </c>
      <c r="V13" s="2">
        <f>[22]Jan!$AT$10</f>
        <v>0</v>
      </c>
      <c r="W13" s="2">
        <f>[22]Jan!$AE$10</f>
        <v>0</v>
      </c>
      <c r="X13" s="2">
        <f>[22]Jan!$AF$10</f>
        <v>0</v>
      </c>
      <c r="Y13" s="2">
        <f>SUM([22]Jan!$AG$10:$AH$10)</f>
        <v>0</v>
      </c>
      <c r="Z13" s="2">
        <f>[22]Jan!$AJ$10</f>
        <v>0</v>
      </c>
      <c r="AA13" s="2">
        <f>SUM([22]Jan!$AI$10,[22]Jan!$AK$10)</f>
        <v>0</v>
      </c>
      <c r="AB13" s="2">
        <f>[22]Jan!$AP$10</f>
        <v>0</v>
      </c>
      <c r="AC13" s="2">
        <f>[22]Jan!$AX$10</f>
        <v>0</v>
      </c>
      <c r="AD13" s="2">
        <f>[22]Jan!$AV$10</f>
        <v>0</v>
      </c>
      <c r="AE13" s="2">
        <f>[22]Jan!$AW$10</f>
        <v>0</v>
      </c>
      <c r="AF13" s="2">
        <f>[22]Jan!$AA$10</f>
        <v>0</v>
      </c>
      <c r="AG13" s="2">
        <f>[22]Jan!$BE$10</f>
        <v>0</v>
      </c>
      <c r="AH13" s="2">
        <f>[22]Jan!$AY$10</f>
        <v>0</v>
      </c>
      <c r="AI13" s="2">
        <f>[22]Jan!$BA$10</f>
        <v>0</v>
      </c>
      <c r="AJ13" s="2">
        <f>[22]Jan!$W$10</f>
        <v>0</v>
      </c>
      <c r="AK13" s="2">
        <f>[22]Jan!$BF$10</f>
        <v>0</v>
      </c>
      <c r="AL13" s="2">
        <f>[22]Jan!$AD$10</f>
        <v>0</v>
      </c>
      <c r="AM13" s="2">
        <f>[22]Jan!$X$10</f>
        <v>0</v>
      </c>
      <c r="AN13" s="2">
        <f>[22]Jan!$Z$10</f>
        <v>2</v>
      </c>
      <c r="AO13" s="2">
        <f>[22]Jan!$Y$10</f>
        <v>0</v>
      </c>
      <c r="AP13" s="2">
        <f>[22]Jan!$BG$10</f>
        <v>0</v>
      </c>
      <c r="AQ13" s="13">
        <f>[22]Jan!$BH$10</f>
        <v>0</v>
      </c>
      <c r="AR13" s="2">
        <f>[22]Jan!$BC$10</f>
        <v>0</v>
      </c>
      <c r="AS13" s="2">
        <f>[22]Jan!$BD$10</f>
        <v>0</v>
      </c>
      <c r="AT13" s="14">
        <f>[22]Jan!$BB$10</f>
        <v>0</v>
      </c>
      <c r="AU13" s="15">
        <f t="shared" si="0"/>
        <v>2</v>
      </c>
    </row>
    <row r="14" spans="1:47" x14ac:dyDescent="0.25">
      <c r="A14" s="9" t="s">
        <v>50</v>
      </c>
      <c r="B14" s="9" t="s">
        <v>20</v>
      </c>
      <c r="C14" s="9">
        <f>[5]Jan!$B$31</f>
        <v>0</v>
      </c>
      <c r="D14" s="9">
        <f>[5]Jan!$B$7</f>
        <v>3</v>
      </c>
      <c r="E14" s="9">
        <f>[5]Jan!$B$9</f>
        <v>0</v>
      </c>
      <c r="F14" s="9">
        <f>[5]Jan!$B$8</f>
        <v>0</v>
      </c>
      <c r="G14" s="9">
        <f>[5]Jan!$B$32</f>
        <v>0</v>
      </c>
      <c r="H14" s="9">
        <f>[5]Jan!$B$11</f>
        <v>0</v>
      </c>
      <c r="I14" s="9">
        <f>[5]Jan!$B$10</f>
        <v>0</v>
      </c>
      <c r="J14" s="9">
        <f>[5]Jan!$B$45</f>
        <v>0</v>
      </c>
      <c r="K14" s="9">
        <f>[5]Jan!$B$33</f>
        <v>1</v>
      </c>
      <c r="L14" s="9">
        <f>[5]Jan!$B$12</f>
        <v>0</v>
      </c>
      <c r="M14" s="9">
        <f>[5]Jan!$B$40</f>
        <v>0</v>
      </c>
      <c r="N14" s="9">
        <f>[5]Jan!$B$34</f>
        <v>0</v>
      </c>
      <c r="O14" s="9">
        <f>[5]Jan!$B$14</f>
        <v>0</v>
      </c>
      <c r="P14" s="9">
        <f>[5]Jan!$B$15</f>
        <v>0</v>
      </c>
      <c r="Q14" s="9">
        <f>[5]Jan!$B$13</f>
        <v>0</v>
      </c>
      <c r="R14" s="9">
        <f>[5]Jan!$B$36</f>
        <v>0</v>
      </c>
      <c r="S14" s="9">
        <f>SUM([5]Jan!$B$21:$B$22)</f>
        <v>0</v>
      </c>
      <c r="T14" s="9">
        <f>[5]Jan!$B$37</f>
        <v>0</v>
      </c>
      <c r="U14" s="9">
        <f>[5]Jan!$B$38</f>
        <v>0</v>
      </c>
      <c r="V14" s="9">
        <f>[5]Jan!$B$39</f>
        <v>0</v>
      </c>
      <c r="W14" s="9">
        <f>[5]Jan!$B$24</f>
        <v>6</v>
      </c>
      <c r="X14" s="9">
        <f>[5]Jan!$B$25</f>
        <v>1</v>
      </c>
      <c r="Y14" s="9">
        <f>SUM([5]Jan!$B$26:$B$27)</f>
        <v>3</v>
      </c>
      <c r="Z14" s="9">
        <f>[5]Jan!$B$29</f>
        <v>0</v>
      </c>
      <c r="AA14" s="9">
        <f>SUM([5]Jan!$B$28,[5]Jan!$B$30)</f>
        <v>2</v>
      </c>
      <c r="AB14" s="9">
        <f>[5]Jan!$B$35</f>
        <v>2</v>
      </c>
      <c r="AC14" s="9">
        <f>[5]Jan!$B$43</f>
        <v>0</v>
      </c>
      <c r="AD14" s="9">
        <f>[5]Jan!$B$41</f>
        <v>0</v>
      </c>
      <c r="AE14" s="9">
        <f>[5]Jan!$B$42</f>
        <v>0</v>
      </c>
      <c r="AF14" s="9">
        <f>[5]Jan!$B$20</f>
        <v>3</v>
      </c>
      <c r="AG14" s="9">
        <f>[5]Jan!$B$50</f>
        <v>0</v>
      </c>
      <c r="AH14" s="9">
        <f>[5]Jan!$B$44</f>
        <v>0</v>
      </c>
      <c r="AI14" s="9">
        <f>[5]Jan!$B$46</f>
        <v>0</v>
      </c>
      <c r="AJ14" s="9">
        <f>[5]Jan!$B$16</f>
        <v>0</v>
      </c>
      <c r="AK14" s="9">
        <f>[5]Jan!$B$51</f>
        <v>2</v>
      </c>
      <c r="AL14" s="9">
        <f>[5]Jan!$B$23</f>
        <v>0</v>
      </c>
      <c r="AM14" s="9">
        <f>[5]Jan!$B$17</f>
        <v>0</v>
      </c>
      <c r="AN14" s="9">
        <f>[5]Jan!$B$19</f>
        <v>0</v>
      </c>
      <c r="AO14" s="9">
        <f>[5]Jan!$B$18</f>
        <v>0</v>
      </c>
      <c r="AP14" s="9">
        <f>[5]Jan!$B$52</f>
        <v>0</v>
      </c>
      <c r="AQ14" s="10">
        <f>[5]Jan!$B$53</f>
        <v>0</v>
      </c>
      <c r="AR14" s="9">
        <f>[5]Jan!$B$48</f>
        <v>0</v>
      </c>
      <c r="AS14" s="9">
        <f>[5]Jan!$B$49</f>
        <v>0</v>
      </c>
      <c r="AT14" s="11">
        <f>[5]Jan!$B$47</f>
        <v>0</v>
      </c>
      <c r="AU14" s="12">
        <f t="shared" si="0"/>
        <v>23</v>
      </c>
    </row>
    <row r="15" spans="1:47" x14ac:dyDescent="0.25">
      <c r="A15" s="2"/>
      <c r="B15" s="2" t="s">
        <v>21</v>
      </c>
      <c r="C15" s="2">
        <f>[5]Jan!$AC$4</f>
        <v>0</v>
      </c>
      <c r="D15" s="2">
        <f>[5]Jan!$E$4</f>
        <v>0</v>
      </c>
      <c r="E15" s="2">
        <f>[5]Jan!$G$4</f>
        <v>0</v>
      </c>
      <c r="F15" s="2">
        <f>[5]Jan!$F$4</f>
        <v>2</v>
      </c>
      <c r="G15" s="2">
        <f>[5]Jan!$AD$4</f>
        <v>0</v>
      </c>
      <c r="H15" s="2">
        <f>[5]Jan!$I$4</f>
        <v>0</v>
      </c>
      <c r="I15" s="2">
        <f>[5]Jan!$H$4</f>
        <v>0</v>
      </c>
      <c r="J15" s="2">
        <f>[5]Jan!$AQ$4</f>
        <v>0</v>
      </c>
      <c r="K15" s="2">
        <f>[5]Jan!$AE$4</f>
        <v>0</v>
      </c>
      <c r="L15" s="2">
        <f>[5]Jan!$J$4</f>
        <v>0</v>
      </c>
      <c r="M15" s="2">
        <f>[5]Jan!$AL$4</f>
        <v>0</v>
      </c>
      <c r="N15" s="2">
        <f>[5]Jan!$AF$4</f>
        <v>0</v>
      </c>
      <c r="O15" s="2">
        <f>[5]Jan!$L$4</f>
        <v>0</v>
      </c>
      <c r="P15" s="2">
        <f>[5]Jan!$M$4</f>
        <v>0</v>
      </c>
      <c r="Q15" s="2">
        <f>[5]Jan!$K$4</f>
        <v>0</v>
      </c>
      <c r="R15" s="2">
        <f>[5]Jan!$AH$4</f>
        <v>0</v>
      </c>
      <c r="S15" s="2">
        <f>SUM([5]Jan!$S$4:$T$4)</f>
        <v>0</v>
      </c>
      <c r="T15" s="2">
        <f>[5]Jan!$AI$4</f>
        <v>0</v>
      </c>
      <c r="U15" s="2">
        <f>[5]Jan!$AJ$4</f>
        <v>0</v>
      </c>
      <c r="V15" s="2">
        <f>[5]Jan!$AK$4</f>
        <v>0</v>
      </c>
      <c r="W15" s="2">
        <f>[5]Jan!$V$4</f>
        <v>1</v>
      </c>
      <c r="X15" s="2">
        <f>[5]Jan!$W$4</f>
        <v>0</v>
      </c>
      <c r="Y15" s="2">
        <f>SUM([5]Jan!$X$4:$Y$4)</f>
        <v>0</v>
      </c>
      <c r="Z15" s="2">
        <f>[5]Jan!$AA$4</f>
        <v>0</v>
      </c>
      <c r="AA15" s="2">
        <f>SUM([5]Jan!$Z$4,[5]Jan!$AB$4)</f>
        <v>0</v>
      </c>
      <c r="AB15" s="2">
        <f>[5]Jan!$AG$4</f>
        <v>0</v>
      </c>
      <c r="AC15" s="2">
        <f>[5]Jan!$AO$4</f>
        <v>0</v>
      </c>
      <c r="AD15" s="2">
        <f>[5]Jan!$AM$4</f>
        <v>0</v>
      </c>
      <c r="AE15" s="2">
        <f>[5]Jan!$AN$4</f>
        <v>0</v>
      </c>
      <c r="AF15" s="2">
        <f>[5]Jan!$R$4</f>
        <v>2</v>
      </c>
      <c r="AG15" s="2">
        <f>[5]Jan!$AV$4</f>
        <v>0</v>
      </c>
      <c r="AH15" s="2">
        <f>[5]Jan!$AP$4</f>
        <v>0</v>
      </c>
      <c r="AI15" s="2">
        <f>[5]Jan!$AR$4</f>
        <v>0</v>
      </c>
      <c r="AJ15" s="2">
        <f>[5]Jan!$N$4</f>
        <v>0</v>
      </c>
      <c r="AK15" s="2">
        <f>[5]Jan!$AW$4</f>
        <v>0</v>
      </c>
      <c r="AL15" s="2">
        <f>[5]Jan!$U$4</f>
        <v>0</v>
      </c>
      <c r="AM15" s="2">
        <f>[5]Jan!$O$4</f>
        <v>0</v>
      </c>
      <c r="AN15" s="2">
        <f>[5]Jan!$Q$4</f>
        <v>0</v>
      </c>
      <c r="AO15" s="2">
        <f>[5]Jan!$P$4</f>
        <v>0</v>
      </c>
      <c r="AP15" s="2">
        <f>[5]Jan!$AX$4</f>
        <v>0</v>
      </c>
      <c r="AQ15" s="13">
        <f>[5]Jan!$AY$4</f>
        <v>0</v>
      </c>
      <c r="AR15" s="2">
        <f>[5]Jan!$AT$4</f>
        <v>0</v>
      </c>
      <c r="AS15" s="2">
        <f>[5]Jan!$AU$4</f>
        <v>0</v>
      </c>
      <c r="AT15" s="14">
        <f>[5]Jan!$AS$4</f>
        <v>0</v>
      </c>
      <c r="AU15" s="15">
        <f t="shared" si="0"/>
        <v>5</v>
      </c>
    </row>
    <row r="16" spans="1:47" x14ac:dyDescent="0.25">
      <c r="A16" s="19" t="s">
        <v>52</v>
      </c>
      <c r="B16" s="19" t="s">
        <v>20</v>
      </c>
      <c r="C16" s="9">
        <f>[6]Jan!$C$34</f>
        <v>0</v>
      </c>
      <c r="D16" s="9">
        <f>[6]Jan!$C$10</f>
        <v>0</v>
      </c>
      <c r="E16" s="9">
        <f>[6]Jan!$C$12</f>
        <v>0</v>
      </c>
      <c r="F16" s="9">
        <f>[6]Jan!$C$11</f>
        <v>0</v>
      </c>
      <c r="G16" s="9">
        <f>[6]Jan!$C$35</f>
        <v>0</v>
      </c>
      <c r="H16" s="9">
        <f>[6]Jan!$C$14</f>
        <v>0</v>
      </c>
      <c r="I16" s="9">
        <f>[6]Jan!$C$13</f>
        <v>0</v>
      </c>
      <c r="J16" s="9">
        <f>[6]Jan!$C$48</f>
        <v>0</v>
      </c>
      <c r="K16" s="9">
        <f>[6]Jan!$C$36</f>
        <v>0</v>
      </c>
      <c r="L16" s="9">
        <f>[6]Jan!$C$15</f>
        <v>0</v>
      </c>
      <c r="M16" s="9">
        <f>[6]Jan!$C$43</f>
        <v>0</v>
      </c>
      <c r="N16" s="9">
        <f>[6]Jan!$C$37</f>
        <v>0</v>
      </c>
      <c r="O16" s="9">
        <f>[6]Jan!$C$17</f>
        <v>0</v>
      </c>
      <c r="P16" s="9">
        <f>[6]Jan!$C$18</f>
        <v>0</v>
      </c>
      <c r="Q16" s="9">
        <f>[6]Jan!$C$16</f>
        <v>0</v>
      </c>
      <c r="R16" s="9">
        <f>[6]Jan!$C$39</f>
        <v>0</v>
      </c>
      <c r="S16" s="9">
        <f>SUM([6]Jan!$C$24:$C$25)</f>
        <v>0</v>
      </c>
      <c r="T16" s="9">
        <f>[6]Jan!$C$40</f>
        <v>0</v>
      </c>
      <c r="U16" s="9">
        <f>[6]Jan!$C$41</f>
        <v>0</v>
      </c>
      <c r="V16" s="9">
        <f>[6]Jan!$C$42</f>
        <v>0</v>
      </c>
      <c r="W16" s="9">
        <f>[6]Jan!$C$27</f>
        <v>0</v>
      </c>
      <c r="X16" s="9">
        <f>[6]Jan!$C$28</f>
        <v>0</v>
      </c>
      <c r="Y16" s="9">
        <f>SUM([6]Jan!$C$29:$C$30)</f>
        <v>0</v>
      </c>
      <c r="Z16" s="9">
        <f>[6]Jan!$C$32</f>
        <v>0</v>
      </c>
      <c r="AA16" s="9">
        <f>SUM([6]Jan!$C$31,[6]Jan!$C$33)</f>
        <v>0</v>
      </c>
      <c r="AB16" s="9">
        <f>[6]Jan!$C$38</f>
        <v>0</v>
      </c>
      <c r="AC16" s="9">
        <f>[6]Jan!$C$46</f>
        <v>0</v>
      </c>
      <c r="AD16" s="9">
        <f>[6]Jan!$C$44</f>
        <v>0</v>
      </c>
      <c r="AE16" s="9">
        <f>[6]Jan!$C$45</f>
        <v>0</v>
      </c>
      <c r="AF16" s="9">
        <f>[6]Jan!$C$23</f>
        <v>0</v>
      </c>
      <c r="AG16" s="9">
        <f>[6]Jan!$C$53</f>
        <v>0</v>
      </c>
      <c r="AH16" s="9">
        <f>[6]Jan!$C$47</f>
        <v>0</v>
      </c>
      <c r="AI16" s="9">
        <f>[6]Jan!$C$49</f>
        <v>0</v>
      </c>
      <c r="AJ16" s="9">
        <f>[6]Jan!$C$19</f>
        <v>0</v>
      </c>
      <c r="AK16" s="9">
        <f>[6]Jan!$C$54</f>
        <v>0</v>
      </c>
      <c r="AL16" s="9">
        <f>[6]Jan!$C$26</f>
        <v>0</v>
      </c>
      <c r="AM16" s="9">
        <f>[6]Jan!$C$20</f>
        <v>0</v>
      </c>
      <c r="AN16" s="9">
        <f>[6]Jan!$C$22</f>
        <v>0</v>
      </c>
      <c r="AO16" s="9">
        <f>[6]Jan!$C$21</f>
        <v>0</v>
      </c>
      <c r="AP16" s="9">
        <f>[6]Jan!$C$55</f>
        <v>0</v>
      </c>
      <c r="AQ16" s="9">
        <f>[6]Jan!$C$56</f>
        <v>0</v>
      </c>
      <c r="AR16" s="9">
        <f>[6]Jan!$C$51</f>
        <v>0</v>
      </c>
      <c r="AS16" s="9">
        <f>[6]Jan!$C$52</f>
        <v>0</v>
      </c>
      <c r="AT16" s="11">
        <f>[6]Jan!$C$50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[6]Jan!$AG$4</f>
        <v>0</v>
      </c>
      <c r="D17" s="2">
        <f>[6]Jan!$I$4</f>
        <v>1</v>
      </c>
      <c r="E17" s="2">
        <f>[6]Jan!$K$4</f>
        <v>0</v>
      </c>
      <c r="F17" s="2">
        <f>[6]Jan!$J$4</f>
        <v>0</v>
      </c>
      <c r="G17" s="2">
        <f>[6]Jan!$AH$4</f>
        <v>0</v>
      </c>
      <c r="H17" s="2">
        <f>[6]Jan!$M$4</f>
        <v>1</v>
      </c>
      <c r="I17" s="2">
        <f>[6]Jan!$L$4</f>
        <v>0</v>
      </c>
      <c r="J17" s="2">
        <f>[6]Jan!$AU$4</f>
        <v>0</v>
      </c>
      <c r="K17" s="2">
        <f>[6]Jan!$AI$4</f>
        <v>0</v>
      </c>
      <c r="L17" s="2">
        <f>[6]Jan!$N$4</f>
        <v>0</v>
      </c>
      <c r="M17" s="2">
        <f>[6]Jan!$AP$4</f>
        <v>0</v>
      </c>
      <c r="N17" s="2">
        <f>[6]Jan!$AJ$4</f>
        <v>0</v>
      </c>
      <c r="O17" s="2">
        <f>[6]Jan!$P$4</f>
        <v>0</v>
      </c>
      <c r="P17" s="2">
        <f>[6]Jan!$Q$4</f>
        <v>0</v>
      </c>
      <c r="Q17" s="2">
        <f>[6]Jan!$O$4</f>
        <v>0</v>
      </c>
      <c r="R17" s="2">
        <f>[6]Jan!$AL$4</f>
        <v>0</v>
      </c>
      <c r="S17" s="2">
        <f>SUM([6]Jan!$W$4:$X$4)</f>
        <v>0</v>
      </c>
      <c r="T17" s="2">
        <f>[6]Jan!$AM$4</f>
        <v>0</v>
      </c>
      <c r="U17" s="2">
        <f>[6]Jan!$AN$4</f>
        <v>0</v>
      </c>
      <c r="V17" s="2">
        <f>[6]Jan!$AO$4</f>
        <v>0</v>
      </c>
      <c r="W17" s="2">
        <f>[6]Jan!$Z$4</f>
        <v>0</v>
      </c>
      <c r="X17" s="2">
        <f>[6]Jan!$AA$4</f>
        <v>0</v>
      </c>
      <c r="Y17" s="2">
        <f>SUM([6]Jan!$AB$4:$AC$4)</f>
        <v>0</v>
      </c>
      <c r="Z17" s="2">
        <f>[6]Jan!$AE$4</f>
        <v>0</v>
      </c>
      <c r="AA17" s="2">
        <f>SUM([6]Jan!$AD$4,[6]Jan!$AF$4)</f>
        <v>0</v>
      </c>
      <c r="AB17" s="2">
        <f>[6]Jan!$AK$4</f>
        <v>0</v>
      </c>
      <c r="AC17" s="2">
        <f>[6]Jan!$AS$4</f>
        <v>0</v>
      </c>
      <c r="AD17" s="2">
        <f>[6]Jan!$AQ$4</f>
        <v>0</v>
      </c>
      <c r="AE17" s="2">
        <f>[6]Jan!$AR$4</f>
        <v>0</v>
      </c>
      <c r="AF17" s="2">
        <f>[6]Jan!$V$4</f>
        <v>1</v>
      </c>
      <c r="AG17" s="2">
        <f>[6]Jan!$AZ$4</f>
        <v>0</v>
      </c>
      <c r="AH17" s="2">
        <f>[6]Jan!$AT$4</f>
        <v>0</v>
      </c>
      <c r="AI17" s="2">
        <f>[6]Jan!$AV$4</f>
        <v>0</v>
      </c>
      <c r="AJ17" s="2">
        <f>[6]Jan!$R$4</f>
        <v>0</v>
      </c>
      <c r="AK17" s="2">
        <f>[6]Jan!$BA$4</f>
        <v>0</v>
      </c>
      <c r="AL17" s="2">
        <f>[6]Jan!$Y$4</f>
        <v>0</v>
      </c>
      <c r="AM17" s="2">
        <f>[6]Jan!$S$4</f>
        <v>0</v>
      </c>
      <c r="AN17" s="2">
        <f>[6]Jan!$U$4</f>
        <v>0</v>
      </c>
      <c r="AO17" s="2">
        <f>[6]Jan!$T$4</f>
        <v>0</v>
      </c>
      <c r="AP17" s="2">
        <f>[6]Jan!$BB$4</f>
        <v>0</v>
      </c>
      <c r="AQ17" s="2">
        <f>[6]Jan!$BC$4</f>
        <v>0</v>
      </c>
      <c r="AR17" s="2">
        <f>[6]Jan!$AX$4</f>
        <v>0</v>
      </c>
      <c r="AS17" s="2">
        <f>[6]Jan!$AY$4</f>
        <v>0</v>
      </c>
      <c r="AT17" s="14">
        <f>[6]Jan!$AW$4</f>
        <v>0</v>
      </c>
      <c r="AU17" s="15">
        <f t="shared" si="0"/>
        <v>3</v>
      </c>
    </row>
    <row r="18" spans="1:47" x14ac:dyDescent="0.25">
      <c r="A18" s="9" t="s">
        <v>53</v>
      </c>
      <c r="B18" s="9" t="s">
        <v>20</v>
      </c>
      <c r="C18" s="9">
        <f>[20]Jan!$E$46</f>
        <v>0</v>
      </c>
      <c r="D18" s="9">
        <f>[20]Jan!$E$22</f>
        <v>0</v>
      </c>
      <c r="E18" s="9">
        <f>[20]Jan!$E$24</f>
        <v>0</v>
      </c>
      <c r="F18" s="9">
        <f>[20]Jan!$E$23</f>
        <v>0</v>
      </c>
      <c r="G18" s="9">
        <f>[20]Jan!$E$47</f>
        <v>0</v>
      </c>
      <c r="H18" s="9">
        <f>[20]Jan!$E$26</f>
        <v>0</v>
      </c>
      <c r="I18" s="9">
        <f>[20]Jan!$E$25</f>
        <v>0</v>
      </c>
      <c r="J18" s="9">
        <f>[20]Jan!$E$60</f>
        <v>0</v>
      </c>
      <c r="K18" s="9">
        <f>[20]Jan!$E$48</f>
        <v>0</v>
      </c>
      <c r="L18" s="9">
        <f>[20]Jan!$E$27</f>
        <v>0</v>
      </c>
      <c r="M18" s="9">
        <f>[20]Jan!$E$55</f>
        <v>0</v>
      </c>
      <c r="N18" s="9">
        <f>[20]Jan!$E$49</f>
        <v>0</v>
      </c>
      <c r="O18" s="9">
        <f>[20]Jan!$E$29</f>
        <v>0</v>
      </c>
      <c r="P18" s="9">
        <f>[20]Jan!$E$30</f>
        <v>0</v>
      </c>
      <c r="Q18" s="9">
        <f>[20]Jan!$E$28</f>
        <v>0</v>
      </c>
      <c r="R18" s="9">
        <f>[20]Jan!$E$51</f>
        <v>0</v>
      </c>
      <c r="S18" s="9">
        <f>SUM([20]Jan!$E$36,[20]Jan!$E$37)</f>
        <v>0</v>
      </c>
      <c r="T18" s="9">
        <f>[20]Jan!$E$52</f>
        <v>0</v>
      </c>
      <c r="U18" s="9">
        <f>[20]Jan!$E$53</f>
        <v>0</v>
      </c>
      <c r="V18" s="9">
        <f>[20]Jan!$E$54</f>
        <v>0</v>
      </c>
      <c r="W18" s="9">
        <f>[20]Jan!$E$39</f>
        <v>0</v>
      </c>
      <c r="X18" s="9">
        <f>[20]Jan!$E$40</f>
        <v>0</v>
      </c>
      <c r="Y18" s="9">
        <f>SUM([20]Jan!$E$41,[20]Jan!$E$42)</f>
        <v>0</v>
      </c>
      <c r="Z18" s="9">
        <f>[20]Jan!$E$44</f>
        <v>0</v>
      </c>
      <c r="AA18" s="9">
        <f>SUM([20]Jan!$E$43,[20]Jan!$E$45)</f>
        <v>0</v>
      </c>
      <c r="AB18" s="9">
        <f>[20]Jan!$E$50</f>
        <v>0</v>
      </c>
      <c r="AC18" s="9">
        <f>[20]Jan!$E$58</f>
        <v>0</v>
      </c>
      <c r="AD18" s="9">
        <f>[20]Jan!$E$56</f>
        <v>0</v>
      </c>
      <c r="AE18" s="9">
        <f>[20]Jan!$E$57</f>
        <v>0</v>
      </c>
      <c r="AF18" s="9">
        <f>[20]Jan!$E$35</f>
        <v>0</v>
      </c>
      <c r="AG18" s="9">
        <f>[20]Jan!$E$65</f>
        <v>0</v>
      </c>
      <c r="AH18" s="9">
        <f>[20]Jan!$E$59</f>
        <v>0</v>
      </c>
      <c r="AI18" s="9">
        <f>[20]Jan!$E$61</f>
        <v>0</v>
      </c>
      <c r="AJ18" s="9">
        <f>[20]Jan!$E$31</f>
        <v>0</v>
      </c>
      <c r="AK18" s="9">
        <f>[20]Jan!$E$66</f>
        <v>0</v>
      </c>
      <c r="AL18" s="9">
        <f>[20]Jan!$E$38</f>
        <v>0</v>
      </c>
      <c r="AM18" s="9">
        <f>[20]Jan!$E$32</f>
        <v>0</v>
      </c>
      <c r="AN18" s="9">
        <f>[20]Jan!$E$34</f>
        <v>0</v>
      </c>
      <c r="AO18" s="9">
        <f>[20]Jan!$E$33</f>
        <v>0</v>
      </c>
      <c r="AP18" s="9">
        <f>[20]Jan!$E$67</f>
        <v>0</v>
      </c>
      <c r="AQ18" s="10">
        <f>[20]Jan!$E$68</f>
        <v>0</v>
      </c>
      <c r="AR18" s="9">
        <f>[20]Jan!$E$63</f>
        <v>0</v>
      </c>
      <c r="AS18" s="9">
        <f>[20]Jan!$E$64</f>
        <v>0</v>
      </c>
      <c r="AT18" s="11">
        <f>[20]Jan!$E$62</f>
        <v>0</v>
      </c>
      <c r="AU18" s="12">
        <f t="shared" si="0"/>
        <v>0</v>
      </c>
    </row>
    <row r="19" spans="1:47" x14ac:dyDescent="0.25">
      <c r="A19" s="2"/>
      <c r="B19" s="2" t="s">
        <v>21</v>
      </c>
      <c r="C19" s="2">
        <f>[20]Jan!$AS$6</f>
        <v>0</v>
      </c>
      <c r="D19" s="2">
        <f>[20]Jan!$U$6</f>
        <v>5</v>
      </c>
      <c r="E19" s="2">
        <f>[20]Jan!$W$6</f>
        <v>0</v>
      </c>
      <c r="F19" s="2">
        <f>[20]Jan!$V$6</f>
        <v>1</v>
      </c>
      <c r="G19" s="2">
        <f>[20]Jan!$AT$6</f>
        <v>0</v>
      </c>
      <c r="H19" s="2">
        <f>[20]Jan!$Y$6</f>
        <v>0</v>
      </c>
      <c r="I19" s="2">
        <f>[20]Jan!$X$6</f>
        <v>0</v>
      </c>
      <c r="J19" s="2">
        <f>[20]Jan!$BG$6</f>
        <v>0</v>
      </c>
      <c r="K19" s="2">
        <f>[20]Jan!$AU$6</f>
        <v>0</v>
      </c>
      <c r="L19" s="2">
        <f>[20]Jan!$Z$6</f>
        <v>0</v>
      </c>
      <c r="M19" s="2">
        <f>[20]Jan!$BB$6</f>
        <v>0</v>
      </c>
      <c r="N19" s="2">
        <f>[20]Jan!$AV$6</f>
        <v>0</v>
      </c>
      <c r="O19" s="2">
        <f>[20]Jan!$AB$6</f>
        <v>0</v>
      </c>
      <c r="P19" s="2">
        <f>[20]Jan!$AC$6</f>
        <v>0</v>
      </c>
      <c r="Q19" s="2">
        <f>[20]Jan!$AA$6</f>
        <v>0</v>
      </c>
      <c r="R19" s="2">
        <f>[20]Jan!$AX$6</f>
        <v>0</v>
      </c>
      <c r="S19" s="2">
        <f>SUM([20]Jan!$AI$6,[20]Jan!$AJ$6)</f>
        <v>0</v>
      </c>
      <c r="T19" s="2">
        <f>[20]Jan!$AY$6</f>
        <v>0</v>
      </c>
      <c r="U19" s="2">
        <f>[20]Jan!$AZ$6</f>
        <v>0</v>
      </c>
      <c r="V19" s="2">
        <f>[20]Jan!$BA$6</f>
        <v>0</v>
      </c>
      <c r="W19" s="2">
        <f>[20]Jan!$AL$6</f>
        <v>4</v>
      </c>
      <c r="X19" s="2">
        <f>[20]Jan!$AM$6</f>
        <v>0</v>
      </c>
      <c r="Y19" s="2">
        <f>SUM([20]Jan!$AN$6,[20]Jan!$AO$6)</f>
        <v>0</v>
      </c>
      <c r="Z19" s="2">
        <f>[20]Jan!$AQ$6</f>
        <v>0</v>
      </c>
      <c r="AA19" s="2">
        <f>SUM([20]Jan!$AP$6,[20]Jan!$AR$6)</f>
        <v>0</v>
      </c>
      <c r="AB19" s="2">
        <f>[20]Jan!$AW$6</f>
        <v>1</v>
      </c>
      <c r="AC19" s="2">
        <f>[20]Jan!$BE$6</f>
        <v>0</v>
      </c>
      <c r="AD19" s="2">
        <f>[20]Jan!$BC$6</f>
        <v>0</v>
      </c>
      <c r="AE19" s="2">
        <f>[20]Jan!$BD$6</f>
        <v>0</v>
      </c>
      <c r="AF19" s="2">
        <f>[20]Jan!$AH$6</f>
        <v>1</v>
      </c>
      <c r="AG19" s="2">
        <f>[20]Jan!$BL$6</f>
        <v>0</v>
      </c>
      <c r="AH19" s="2">
        <f>[20]Jan!$BF$6</f>
        <v>0</v>
      </c>
      <c r="AI19" s="2">
        <f>[20]Jan!$BH$6</f>
        <v>0</v>
      </c>
      <c r="AJ19" s="2">
        <f>[20]Jan!$AD$6</f>
        <v>0</v>
      </c>
      <c r="AK19" s="2">
        <f>[20]Jan!$BM$6</f>
        <v>0</v>
      </c>
      <c r="AL19" s="2">
        <f>[20]Jan!$AK$6</f>
        <v>0</v>
      </c>
      <c r="AM19" s="2">
        <f>[20]Jan!$AE$6</f>
        <v>0</v>
      </c>
      <c r="AN19" s="2">
        <f>[20]Jan!$AG$6</f>
        <v>0</v>
      </c>
      <c r="AO19" s="2">
        <f>[20]Jan!$AF$6</f>
        <v>0</v>
      </c>
      <c r="AP19" s="2">
        <f>[20]Jan!$BN$6</f>
        <v>0</v>
      </c>
      <c r="AQ19" s="13">
        <f>[20]Jan!$BO$6</f>
        <v>0</v>
      </c>
      <c r="AR19" s="2">
        <f>[20]Jan!$BJ$6</f>
        <v>0</v>
      </c>
      <c r="AS19" s="2">
        <f>[20]Jan!$BK$6</f>
        <v>0</v>
      </c>
      <c r="AT19" s="14">
        <f>[20]Jan!$BI$6</f>
        <v>0</v>
      </c>
      <c r="AU19" s="15">
        <f t="shared" si="0"/>
        <v>12</v>
      </c>
    </row>
    <row r="20" spans="1:47" x14ac:dyDescent="0.25">
      <c r="A20" s="19" t="s">
        <v>54</v>
      </c>
      <c r="B20" s="19" t="s">
        <v>20</v>
      </c>
      <c r="C20" s="19">
        <f>[8]Jan!$I$38</f>
        <v>0</v>
      </c>
      <c r="D20" s="19">
        <f>[8]Jan!$I$14</f>
        <v>0</v>
      </c>
      <c r="E20" s="19">
        <f>[8]Jan!$I$16</f>
        <v>0</v>
      </c>
      <c r="F20" s="19">
        <f>[8]Jan!$I$15</f>
        <v>0</v>
      </c>
      <c r="G20" s="19">
        <f>[8]Jan!$I$39</f>
        <v>0</v>
      </c>
      <c r="H20" s="19">
        <f>[8]Jan!$I$18</f>
        <v>0</v>
      </c>
      <c r="I20" s="19">
        <f>[8]Jan!$I$17</f>
        <v>0</v>
      </c>
      <c r="J20" s="19">
        <f>[8]Jan!$I$52</f>
        <v>0</v>
      </c>
      <c r="K20" s="19">
        <f>[8]Jan!$I$40</f>
        <v>0</v>
      </c>
      <c r="L20" s="19">
        <f>[8]Jan!$I$19</f>
        <v>0</v>
      </c>
      <c r="M20" s="19">
        <f>[8]Jan!$I$47</f>
        <v>0</v>
      </c>
      <c r="N20" s="19">
        <f>[8]Jan!$I$41</f>
        <v>0</v>
      </c>
      <c r="O20" s="19">
        <f>[8]Jan!$I$21</f>
        <v>0</v>
      </c>
      <c r="P20" s="19">
        <f>[8]Jan!$I$22</f>
        <v>0</v>
      </c>
      <c r="Q20" s="19">
        <f>[8]Jan!$I$20</f>
        <v>0</v>
      </c>
      <c r="R20" s="19">
        <f>[8]Jan!$I$43</f>
        <v>0</v>
      </c>
      <c r="S20" s="19">
        <f>SUM([8]Jan!$I$28:$I$29)</f>
        <v>0</v>
      </c>
      <c r="T20" s="19">
        <f>[8]Jan!$I$44</f>
        <v>0</v>
      </c>
      <c r="U20" s="19">
        <f>[8]Jan!$I$45</f>
        <v>0</v>
      </c>
      <c r="V20" s="19">
        <f>[8]Jan!$I$46</f>
        <v>0</v>
      </c>
      <c r="W20" s="19">
        <f>[8]Jan!$I$31</f>
        <v>0</v>
      </c>
      <c r="X20" s="19">
        <f>[8]Jan!$I$32</f>
        <v>0</v>
      </c>
      <c r="Y20" s="19">
        <f>SUM([8]Jan!$I$33:$I$34)</f>
        <v>0</v>
      </c>
      <c r="Z20" s="19">
        <f>[8]Jan!$I$36</f>
        <v>0</v>
      </c>
      <c r="AA20" s="19">
        <f>SUM([8]Jan!$I$35,[8]Jan!$I$37)</f>
        <v>0</v>
      </c>
      <c r="AB20" s="19">
        <f>[8]Jan!$I$42</f>
        <v>0</v>
      </c>
      <c r="AC20" s="19">
        <f>[8]Jan!$I$50</f>
        <v>0</v>
      </c>
      <c r="AD20" s="19">
        <f>[8]Jan!$I$48</f>
        <v>0</v>
      </c>
      <c r="AE20" s="19">
        <f>[8]Jan!$I$49</f>
        <v>0</v>
      </c>
      <c r="AF20" s="19">
        <f>[8]Jan!$I$27</f>
        <v>0</v>
      </c>
      <c r="AG20" s="19">
        <f>[8]Jan!$I$57</f>
        <v>0</v>
      </c>
      <c r="AH20" s="19">
        <f>[8]Jan!$I$51</f>
        <v>0</v>
      </c>
      <c r="AI20" s="19">
        <f>[8]Jan!$I$53</f>
        <v>0</v>
      </c>
      <c r="AJ20" s="19">
        <f>[8]Jan!$I$23</f>
        <v>0</v>
      </c>
      <c r="AK20" s="19">
        <f>[8]Jan!$I$58</f>
        <v>0</v>
      </c>
      <c r="AL20" s="19">
        <f>[8]Jan!$I$30</f>
        <v>0</v>
      </c>
      <c r="AM20" s="19">
        <f>[8]Jan!$I$24</f>
        <v>0</v>
      </c>
      <c r="AN20" s="19">
        <f>[8]Jan!$I$26</f>
        <v>0</v>
      </c>
      <c r="AO20" s="19">
        <f>[8]Jan!$I$25</f>
        <v>0</v>
      </c>
      <c r="AP20" s="19">
        <f>[8]Jan!$I$59</f>
        <v>0</v>
      </c>
      <c r="AQ20" s="29">
        <f>[8]Jan!$I$60</f>
        <v>1</v>
      </c>
      <c r="AR20" s="19">
        <f>[8]Jan!$I$55</f>
        <v>0</v>
      </c>
      <c r="AS20" s="19">
        <f>[8]Jan!$I$56</f>
        <v>0</v>
      </c>
      <c r="AT20" s="38">
        <f>[8]Jan!$I$54</f>
        <v>0</v>
      </c>
      <c r="AU20" s="12">
        <f t="shared" si="0"/>
        <v>1</v>
      </c>
    </row>
    <row r="21" spans="1:47" x14ac:dyDescent="0.25">
      <c r="A21" s="2"/>
      <c r="B21" s="2" t="s">
        <v>21</v>
      </c>
      <c r="C21" s="2">
        <f>[8]Jan!$AK$10</f>
        <v>0</v>
      </c>
      <c r="D21" s="2">
        <f>[8]Jan!$M$10</f>
        <v>2</v>
      </c>
      <c r="E21" s="2">
        <f>[8]Jan!$O$10</f>
        <v>0</v>
      </c>
      <c r="F21" s="2">
        <f>[8]Jan!$N$10</f>
        <v>1</v>
      </c>
      <c r="G21" s="2">
        <f>[8]Jan!$AL$10</f>
        <v>0</v>
      </c>
      <c r="H21" s="2">
        <f>[8]Jan!$Q$10</f>
        <v>0</v>
      </c>
      <c r="I21" s="2">
        <f>[8]Jan!$P$10</f>
        <v>0</v>
      </c>
      <c r="J21" s="2">
        <f>[8]Jan!$AY$10</f>
        <v>0</v>
      </c>
      <c r="K21" s="2">
        <f>[8]Jan!$AM$10</f>
        <v>0</v>
      </c>
      <c r="L21" s="2">
        <f>[8]Jan!$R$10</f>
        <v>0</v>
      </c>
      <c r="M21" s="2">
        <f>[8]Jan!$AT$10</f>
        <v>0</v>
      </c>
      <c r="N21" s="2">
        <f>[8]Jan!$AN$10</f>
        <v>0</v>
      </c>
      <c r="O21" s="2">
        <f>[8]Jan!$T$10</f>
        <v>0</v>
      </c>
      <c r="P21" s="2">
        <f>[8]Jan!$U$10</f>
        <v>0</v>
      </c>
      <c r="Q21" s="2">
        <f>[8]Jan!$S$10</f>
        <v>0</v>
      </c>
      <c r="R21" s="2">
        <f>[8]Jan!$AP$10</f>
        <v>0</v>
      </c>
      <c r="S21" s="2">
        <f>SUM([8]Jan!$AA$10:$AB$10)</f>
        <v>0</v>
      </c>
      <c r="T21" s="2">
        <f>[8]Jan!$AQ$10</f>
        <v>0</v>
      </c>
      <c r="U21" s="2">
        <f>[8]Jan!$AR$10</f>
        <v>0</v>
      </c>
      <c r="V21" s="2">
        <f>[8]Jan!$AS$10</f>
        <v>0</v>
      </c>
      <c r="W21" s="2">
        <f>[8]Jan!$AD$10</f>
        <v>4</v>
      </c>
      <c r="X21" s="2">
        <f>[8]Jan!$AE$10</f>
        <v>0</v>
      </c>
      <c r="Y21" s="2">
        <f>SUM([8]Jan!$AF$10:$AG$10)</f>
        <v>0</v>
      </c>
      <c r="Z21" s="2">
        <f>[8]Jan!$AI$10</f>
        <v>0</v>
      </c>
      <c r="AA21" s="2">
        <f>SUM([8]Jan!$AH$10,[8]Jan!$AJ$10)</f>
        <v>0</v>
      </c>
      <c r="AB21" s="2">
        <f>[8]Jan!$AO$10</f>
        <v>0</v>
      </c>
      <c r="AC21" s="2">
        <f>[8]Jan!$AW$10</f>
        <v>0</v>
      </c>
      <c r="AD21" s="2">
        <f>[8]Jan!$AU$10</f>
        <v>0</v>
      </c>
      <c r="AE21" s="2">
        <f>[8]Jan!$AV$10</f>
        <v>0</v>
      </c>
      <c r="AF21" s="2">
        <f>[8]Jan!$Z$10</f>
        <v>1</v>
      </c>
      <c r="AG21" s="2">
        <f>[8]Jan!$BD$10</f>
        <v>0</v>
      </c>
      <c r="AH21" s="2">
        <f>[8]Jan!$AX$10</f>
        <v>0</v>
      </c>
      <c r="AI21" s="2">
        <f>[8]Jan!$AZ$10</f>
        <v>0</v>
      </c>
      <c r="AJ21" s="2">
        <f>[8]Jan!$V$10</f>
        <v>0</v>
      </c>
      <c r="AK21" s="2">
        <f>[8]Jan!$BE$10</f>
        <v>0</v>
      </c>
      <c r="AL21" s="2">
        <f>[8]Jan!$AC$10</f>
        <v>0</v>
      </c>
      <c r="AM21" s="2">
        <f>[8]Jan!$W$10</f>
        <v>0</v>
      </c>
      <c r="AN21" s="2">
        <f>[8]Jan!$Y$10</f>
        <v>0</v>
      </c>
      <c r="AO21" s="2">
        <f>[8]Jan!$X$10</f>
        <v>0</v>
      </c>
      <c r="AP21" s="2">
        <f>[8]Jan!$BF$10</f>
        <v>0</v>
      </c>
      <c r="AQ21" s="13">
        <f>[8]Jan!$BG$10</f>
        <v>0</v>
      </c>
      <c r="AR21" s="2">
        <f>[8]Jan!$BB$10</f>
        <v>0</v>
      </c>
      <c r="AS21" s="2">
        <f>[8]Jan!$BC$10</f>
        <v>0</v>
      </c>
      <c r="AT21" s="14">
        <f>[8]Jan!$BA$10</f>
        <v>0</v>
      </c>
      <c r="AU21" s="15">
        <f t="shared" si="0"/>
        <v>8</v>
      </c>
    </row>
    <row r="22" spans="1:47" x14ac:dyDescent="0.25">
      <c r="A22" s="9" t="s">
        <v>55</v>
      </c>
      <c r="B22" s="9" t="s">
        <v>20</v>
      </c>
      <c r="C22" s="9">
        <f>[3]Jan!$K$38</f>
        <v>0</v>
      </c>
      <c r="D22" s="9">
        <f>[3]Jan!$K$14</f>
        <v>0</v>
      </c>
      <c r="E22" s="9">
        <f>[3]Jan!$K$16</f>
        <v>0</v>
      </c>
      <c r="F22" s="9">
        <f>[3]Jan!$K$15</f>
        <v>0</v>
      </c>
      <c r="G22" s="9">
        <f>[3]Jan!$K$39</f>
        <v>0</v>
      </c>
      <c r="H22" s="9">
        <f>[3]Jan!$K$18</f>
        <v>0</v>
      </c>
      <c r="I22" s="9">
        <f>[3]Jan!$K$17</f>
        <v>0</v>
      </c>
      <c r="J22" s="9">
        <f>[3]Jan!$K$52</f>
        <v>0</v>
      </c>
      <c r="K22" s="9">
        <f>[3]Jan!$K$40</f>
        <v>0</v>
      </c>
      <c r="L22" s="9">
        <f>[3]Jan!$K$19</f>
        <v>0</v>
      </c>
      <c r="M22" s="9">
        <f>[3]Jan!$K$47</f>
        <v>0</v>
      </c>
      <c r="N22" s="9">
        <f>[3]Jan!$K$41</f>
        <v>0</v>
      </c>
      <c r="O22" s="9">
        <f>[3]Jan!$K$21</f>
        <v>0</v>
      </c>
      <c r="P22" s="9">
        <f>[3]Jan!$K$22</f>
        <v>0</v>
      </c>
      <c r="Q22" s="9">
        <f>[3]Jan!$K$20</f>
        <v>0</v>
      </c>
      <c r="R22" s="9">
        <f>[3]Jan!$K$43</f>
        <v>0</v>
      </c>
      <c r="S22" s="9">
        <f>SUM([3]Jan!$K$28:$K$29)</f>
        <v>0</v>
      </c>
      <c r="T22" s="9">
        <f>[3]Jan!$K$44</f>
        <v>0</v>
      </c>
      <c r="U22" s="9">
        <f>[3]Jan!$K$45</f>
        <v>0</v>
      </c>
      <c r="V22" s="9">
        <f>[3]Jan!$K$46</f>
        <v>0</v>
      </c>
      <c r="W22" s="9">
        <f>[3]Jan!$K$31</f>
        <v>0</v>
      </c>
      <c r="X22" s="9">
        <f>[3]Jan!$K$32</f>
        <v>0</v>
      </c>
      <c r="Y22" s="9">
        <f>SUM([3]Jan!$K$33:$K$34)</f>
        <v>0</v>
      </c>
      <c r="Z22" s="9">
        <f>[3]Jan!$K$36</f>
        <v>0</v>
      </c>
      <c r="AA22" s="9">
        <f>SUM([3]Jan!$K$35,[3]Jan!$K$37)</f>
        <v>0</v>
      </c>
      <c r="AB22" s="9">
        <f>[3]Jan!$K$42</f>
        <v>0</v>
      </c>
      <c r="AC22" s="9">
        <f>[3]Jan!$K$50</f>
        <v>0</v>
      </c>
      <c r="AD22" s="9">
        <f>[3]Jan!$K$48</f>
        <v>0</v>
      </c>
      <c r="AE22" s="9">
        <f>[3]Jan!$K$49</f>
        <v>0</v>
      </c>
      <c r="AF22" s="9">
        <f>[3]Jan!$K$27</f>
        <v>0</v>
      </c>
      <c r="AG22" s="9">
        <f>[3]Jan!$K$57</f>
        <v>0</v>
      </c>
      <c r="AH22" s="9">
        <f>[3]Jan!$K$51</f>
        <v>0</v>
      </c>
      <c r="AI22" s="9">
        <f>[3]Jan!$K$53</f>
        <v>0</v>
      </c>
      <c r="AJ22" s="9">
        <f>[3]Jan!$K$23</f>
        <v>0</v>
      </c>
      <c r="AK22" s="9">
        <f>[3]Jan!$K$58</f>
        <v>0</v>
      </c>
      <c r="AL22" s="9">
        <f>[3]Jan!$K$30</f>
        <v>0</v>
      </c>
      <c r="AM22" s="9">
        <f>[3]Jan!$K$24</f>
        <v>0</v>
      </c>
      <c r="AN22" s="9">
        <f>[3]Jan!$K$26</f>
        <v>0</v>
      </c>
      <c r="AO22" s="9">
        <f>[3]Jan!$K$25</f>
        <v>0</v>
      </c>
      <c r="AP22" s="9">
        <f>[3]Jan!$K$59</f>
        <v>0</v>
      </c>
      <c r="AQ22" s="10">
        <f>[3]Jan!$K$60</f>
        <v>0</v>
      </c>
      <c r="AR22" s="9">
        <f>[3]Jan!$K$55</f>
        <v>0</v>
      </c>
      <c r="AS22" s="9">
        <f>[3]Jan!$K$56</f>
        <v>0</v>
      </c>
      <c r="AT22" s="11">
        <f>[3]Jan!$K$54</f>
        <v>0</v>
      </c>
      <c r="AU22" s="12">
        <f t="shared" si="0"/>
        <v>0</v>
      </c>
    </row>
    <row r="23" spans="1:47" x14ac:dyDescent="0.25">
      <c r="A23" s="2"/>
      <c r="B23" s="2" t="s">
        <v>21</v>
      </c>
      <c r="C23" s="2">
        <f>[3]Jan!$AK$12</f>
        <v>0</v>
      </c>
      <c r="D23" s="2">
        <f>[3]Jan!$M$12</f>
        <v>0</v>
      </c>
      <c r="E23" s="2">
        <f>[3]Jan!$O$12</f>
        <v>0</v>
      </c>
      <c r="F23" s="2">
        <f>[3]Jan!$N$12</f>
        <v>1</v>
      </c>
      <c r="G23" s="2">
        <f>[3]Jan!$AL$12</f>
        <v>0</v>
      </c>
      <c r="H23" s="2">
        <f>[3]Jan!$Q$12</f>
        <v>0</v>
      </c>
      <c r="I23" s="2">
        <f>[3]Jan!$P$12</f>
        <v>0</v>
      </c>
      <c r="J23" s="2">
        <f>[3]Jan!$AY$12</f>
        <v>0</v>
      </c>
      <c r="K23" s="2">
        <f>[3]Jan!$AM$12</f>
        <v>0</v>
      </c>
      <c r="L23" s="2">
        <f>[3]Jan!$R$12</f>
        <v>0</v>
      </c>
      <c r="M23" s="2">
        <f>[3]Jan!$AT$12</f>
        <v>0</v>
      </c>
      <c r="N23" s="2">
        <f>[3]Jan!$AN$12</f>
        <v>0</v>
      </c>
      <c r="O23" s="2">
        <f>[3]Jan!$T$12</f>
        <v>0</v>
      </c>
      <c r="P23" s="2">
        <f>[3]Jan!$U$12</f>
        <v>0</v>
      </c>
      <c r="Q23" s="2">
        <f>[3]Jan!$S$12</f>
        <v>0</v>
      </c>
      <c r="R23" s="2">
        <f>[3]Jan!$AP$12</f>
        <v>0</v>
      </c>
      <c r="S23" s="2">
        <f>SUM([3]Jan!$AA$12:$AB$12)</f>
        <v>0</v>
      </c>
      <c r="T23" s="2">
        <f>[3]Jan!$AQ$12</f>
        <v>0</v>
      </c>
      <c r="U23" s="2">
        <f>[3]Jan!$AR$12</f>
        <v>0</v>
      </c>
      <c r="V23" s="2">
        <f>[3]Jan!$AS$12</f>
        <v>0</v>
      </c>
      <c r="W23" s="2">
        <f>[3]Jan!$AD$12</f>
        <v>0</v>
      </c>
      <c r="X23" s="2">
        <f>[3]Jan!$AE$12</f>
        <v>0</v>
      </c>
      <c r="Y23" s="2">
        <f>SUM([3]Jan!$AF$12:$AG$12)</f>
        <v>0</v>
      </c>
      <c r="Z23" s="2">
        <f>[3]Jan!$AI$12</f>
        <v>0</v>
      </c>
      <c r="AA23" s="2">
        <f>SUM([3]Jan!$AH$12,[3]Jan!$AJ$12)</f>
        <v>0</v>
      </c>
      <c r="AB23" s="2">
        <f>[3]Jan!$AO$12</f>
        <v>0</v>
      </c>
      <c r="AC23" s="2">
        <f>[3]Jan!$AW$12</f>
        <v>0</v>
      </c>
      <c r="AD23" s="2">
        <f>[3]Jan!$AU$12</f>
        <v>0</v>
      </c>
      <c r="AE23" s="2">
        <f>[3]Jan!$AV$12</f>
        <v>0</v>
      </c>
      <c r="AF23" s="2">
        <f>[3]Jan!$Z$12</f>
        <v>0</v>
      </c>
      <c r="AG23" s="2">
        <f>[3]Jan!$BD$12</f>
        <v>0</v>
      </c>
      <c r="AH23" s="2">
        <f>[3]Jan!$AX$12</f>
        <v>0</v>
      </c>
      <c r="AI23" s="2">
        <f>[3]Jan!$AZ$12</f>
        <v>0</v>
      </c>
      <c r="AJ23" s="2">
        <f>[3]Jan!$V$12</f>
        <v>0</v>
      </c>
      <c r="AK23" s="2">
        <f>[3]Jan!$BE$12</f>
        <v>0</v>
      </c>
      <c r="AL23" s="2">
        <f>[3]Jan!$AC$12</f>
        <v>0</v>
      </c>
      <c r="AM23" s="2">
        <f>[3]Jan!$W$12</f>
        <v>0</v>
      </c>
      <c r="AN23" s="2">
        <f>[3]Jan!$Y$12</f>
        <v>0</v>
      </c>
      <c r="AO23" s="2">
        <f>[3]Jan!$X$12</f>
        <v>0</v>
      </c>
      <c r="AP23" s="2">
        <f>[3]Jan!$BF$12</f>
        <v>0</v>
      </c>
      <c r="AQ23" s="13">
        <f>[3]Jan!$BG$12</f>
        <v>0</v>
      </c>
      <c r="AR23" s="2">
        <f>[3]Jan!$BB$12</f>
        <v>0</v>
      </c>
      <c r="AS23" s="2">
        <f>[3]Jan!$BC$12</f>
        <v>0</v>
      </c>
      <c r="AT23" s="14">
        <f>[3]Jan!$BA$12</f>
        <v>0</v>
      </c>
      <c r="AU23" s="15">
        <f t="shared" si="0"/>
        <v>1</v>
      </c>
    </row>
    <row r="24" spans="1:47" x14ac:dyDescent="0.25">
      <c r="A24" s="9" t="s">
        <v>148</v>
      </c>
      <c r="B24" s="9" t="s">
        <v>20</v>
      </c>
      <c r="C24" s="19">
        <f>[8]Jan!$C$38</f>
        <v>1</v>
      </c>
      <c r="D24" s="19">
        <f>[8]Jan!$C$14</f>
        <v>0</v>
      </c>
      <c r="E24" s="19">
        <f>[8]Jan!$C$16</f>
        <v>0</v>
      </c>
      <c r="F24" s="19">
        <f>[8]Jan!$C$15</f>
        <v>0</v>
      </c>
      <c r="G24" s="19">
        <f>[8]Jan!$C$39</f>
        <v>0</v>
      </c>
      <c r="H24" s="19">
        <f>[8]Jan!$C$18</f>
        <v>0</v>
      </c>
      <c r="I24" s="19">
        <f>[8]Jan!$C$17</f>
        <v>0</v>
      </c>
      <c r="J24" s="19">
        <f>[8]Jan!$C$52</f>
        <v>0</v>
      </c>
      <c r="K24" s="19">
        <f>[8]Jan!$C$40</f>
        <v>1</v>
      </c>
      <c r="L24" s="19">
        <f>[8]Jan!$C$19</f>
        <v>0</v>
      </c>
      <c r="M24" s="19">
        <f>[8]Jan!$C$47</f>
        <v>0</v>
      </c>
      <c r="N24" s="19">
        <f>[8]Jan!$C$41</f>
        <v>0</v>
      </c>
      <c r="O24" s="19">
        <f>[8]Jan!$C$21</f>
        <v>0</v>
      </c>
      <c r="P24" s="19">
        <f>[8]Jan!$C$22</f>
        <v>0</v>
      </c>
      <c r="Q24" s="19">
        <f>[8]Jan!$C$20</f>
        <v>0</v>
      </c>
      <c r="R24" s="19">
        <f>[8]Jan!$C$43</f>
        <v>0</v>
      </c>
      <c r="S24" s="19">
        <f>SUM([8]Jan!$C$28:$C$29)</f>
        <v>0</v>
      </c>
      <c r="T24" s="19">
        <f>[8]Jan!$C$44</f>
        <v>0</v>
      </c>
      <c r="U24" s="19">
        <f>[8]Jan!$C$45</f>
        <v>0</v>
      </c>
      <c r="V24" s="19">
        <f>[8]Jan!$C$46</f>
        <v>0</v>
      </c>
      <c r="W24" s="19">
        <f>[8]Jan!$C$31</f>
        <v>0</v>
      </c>
      <c r="X24" s="19">
        <f>[8]Jan!$C$32</f>
        <v>0</v>
      </c>
      <c r="Y24" s="19">
        <f>SUM([8]Jan!$C$33:$C$34)</f>
        <v>1</v>
      </c>
      <c r="Z24" s="19">
        <f>[8]Jan!$C$36</f>
        <v>0</v>
      </c>
      <c r="AA24" s="19">
        <f>SUM([8]Jan!$C$35,[8]Jan!$C$37)</f>
        <v>0</v>
      </c>
      <c r="AB24" s="19">
        <f>[8]Jan!$C$42</f>
        <v>0</v>
      </c>
      <c r="AC24" s="19">
        <f>[8]Jan!$C$50</f>
        <v>0</v>
      </c>
      <c r="AD24" s="19">
        <f>[8]Jan!$C$48</f>
        <v>0</v>
      </c>
      <c r="AE24" s="19">
        <f>[8]Jan!$C$49</f>
        <v>0</v>
      </c>
      <c r="AF24" s="19">
        <f>[8]Jan!$C$27</f>
        <v>0</v>
      </c>
      <c r="AG24" s="19">
        <f>[8]Jan!$C$57</f>
        <v>0</v>
      </c>
      <c r="AH24" s="19">
        <f>[8]Jan!$C$51</f>
        <v>0</v>
      </c>
      <c r="AI24" s="19">
        <f>[8]Jan!$C$53</f>
        <v>0</v>
      </c>
      <c r="AJ24" s="19">
        <f>[8]Jan!$C$23</f>
        <v>0</v>
      </c>
      <c r="AK24" s="19">
        <f>[8]Jan!$C$58</f>
        <v>0</v>
      </c>
      <c r="AL24" s="19">
        <f>[8]Jan!$C$30</f>
        <v>0</v>
      </c>
      <c r="AM24" s="19">
        <f>[8]Jan!$C$24</f>
        <v>0</v>
      </c>
      <c r="AN24" s="19">
        <f>[8]Jan!$C$26</f>
        <v>0</v>
      </c>
      <c r="AO24" s="19">
        <f>[8]Jan!$C$25</f>
        <v>0</v>
      </c>
      <c r="AP24" s="19">
        <f>[8]Jan!$C$59</f>
        <v>0</v>
      </c>
      <c r="AQ24" s="29">
        <f>[8]Jan!$C$60</f>
        <v>0</v>
      </c>
      <c r="AR24" s="19">
        <f>[8]Jan!$C$55</f>
        <v>0</v>
      </c>
      <c r="AS24" s="19">
        <f>[8]Jan!$C$56</f>
        <v>0</v>
      </c>
      <c r="AT24" s="38">
        <f>[8]Jan!$C$54</f>
        <v>0</v>
      </c>
      <c r="AU24" s="12">
        <f t="shared" si="0"/>
        <v>3</v>
      </c>
    </row>
    <row r="25" spans="1:47" x14ac:dyDescent="0.25">
      <c r="A25" s="2"/>
      <c r="B25" s="2" t="s">
        <v>21</v>
      </c>
      <c r="C25" s="2">
        <f>[8]Jan!$AK$4</f>
        <v>0</v>
      </c>
      <c r="D25" s="2">
        <f>[8]Jan!$M$4</f>
        <v>1</v>
      </c>
      <c r="E25" s="2">
        <f>[8]Jan!$O$4</f>
        <v>0</v>
      </c>
      <c r="F25" s="2">
        <f>[8]Jan!$N$4</f>
        <v>0</v>
      </c>
      <c r="G25" s="2">
        <f>[8]Jan!$AL$4</f>
        <v>0</v>
      </c>
      <c r="H25" s="2">
        <f>[8]Jan!$Q$4</f>
        <v>0</v>
      </c>
      <c r="I25" s="2">
        <f>[8]Jan!$P$4</f>
        <v>0</v>
      </c>
      <c r="J25" s="2">
        <f>[8]Jan!$AY$4</f>
        <v>0</v>
      </c>
      <c r="K25" s="2">
        <f>[8]Jan!$AM$4</f>
        <v>1</v>
      </c>
      <c r="L25" s="2">
        <f>[8]Jan!$R$4</f>
        <v>0</v>
      </c>
      <c r="M25" s="2">
        <f>[8]Jan!$AT$4</f>
        <v>0</v>
      </c>
      <c r="N25" s="2">
        <f>[8]Jan!$AN$4</f>
        <v>0</v>
      </c>
      <c r="O25" s="2">
        <f>[8]Jan!$T$4</f>
        <v>0</v>
      </c>
      <c r="P25" s="2">
        <f>[8]Jan!$U$4</f>
        <v>0</v>
      </c>
      <c r="Q25" s="2">
        <f>[8]Jan!$S$4</f>
        <v>0</v>
      </c>
      <c r="R25" s="2">
        <f>[8]Jan!$AP$4</f>
        <v>0</v>
      </c>
      <c r="S25" s="2">
        <f>SUM([8]Jan!$AA$4:$AB$4)</f>
        <v>0</v>
      </c>
      <c r="T25" s="2">
        <f>[8]Jan!$AQ$4</f>
        <v>0</v>
      </c>
      <c r="U25" s="2">
        <f>[8]Jan!$AR$4</f>
        <v>0</v>
      </c>
      <c r="V25" s="2">
        <f>[8]Jan!$AS$4</f>
        <v>0</v>
      </c>
      <c r="W25" s="2">
        <f>[8]Jan!$AD$4</f>
        <v>1</v>
      </c>
      <c r="X25" s="2">
        <f>[8]Jan!$AE$4</f>
        <v>0</v>
      </c>
      <c r="Y25" s="2">
        <f>SUM([8]Jan!$AF$4:$AG$4)</f>
        <v>0</v>
      </c>
      <c r="Z25" s="2">
        <f>[8]Jan!$AI$4</f>
        <v>0</v>
      </c>
      <c r="AA25" s="2">
        <f>SUM([8]Jan!$AH$4,[8]Jan!$AJ$4)</f>
        <v>0</v>
      </c>
      <c r="AB25" s="2">
        <f>[8]Jan!$AO$4</f>
        <v>0</v>
      </c>
      <c r="AC25" s="2">
        <f>[8]Jan!$AW$4</f>
        <v>0</v>
      </c>
      <c r="AD25" s="2">
        <f>[8]Jan!$AU$4</f>
        <v>0</v>
      </c>
      <c r="AE25" s="2">
        <f>[8]Jan!$AV$4</f>
        <v>0</v>
      </c>
      <c r="AF25" s="2">
        <f>[8]Jan!$Z$4</f>
        <v>5</v>
      </c>
      <c r="AG25" s="2">
        <f>[8]Jan!$BD$4</f>
        <v>0</v>
      </c>
      <c r="AH25" s="2">
        <f>[8]Jan!$AX$4</f>
        <v>0</v>
      </c>
      <c r="AI25" s="2">
        <f>[8]Jan!$AZ$4</f>
        <v>0</v>
      </c>
      <c r="AJ25" s="2">
        <f>[8]Jan!$V$4</f>
        <v>0</v>
      </c>
      <c r="AK25" s="2">
        <f>[8]Jan!$BE$4</f>
        <v>0</v>
      </c>
      <c r="AL25" s="2">
        <f>[8]Jan!$AC$4</f>
        <v>0</v>
      </c>
      <c r="AM25" s="2">
        <f>[8]Jan!$W$4</f>
        <v>0</v>
      </c>
      <c r="AN25" s="2">
        <f>[8]Jan!$Y$4</f>
        <v>0</v>
      </c>
      <c r="AO25" s="2">
        <f>[8]Jan!$X$4</f>
        <v>0</v>
      </c>
      <c r="AP25" s="2">
        <f>[8]Jan!$BF$4</f>
        <v>0</v>
      </c>
      <c r="AQ25" s="13">
        <f>[8]Jan!$BG$4</f>
        <v>0</v>
      </c>
      <c r="AR25" s="2">
        <f>[8]Jan!$BB$4</f>
        <v>0</v>
      </c>
      <c r="AS25" s="2">
        <f>[8]Jan!$BC$4</f>
        <v>0</v>
      </c>
      <c r="AT25" s="14">
        <f>[8]Jan!$BA$4</f>
        <v>0</v>
      </c>
      <c r="AU25" s="15">
        <f t="shared" si="0"/>
        <v>8</v>
      </c>
    </row>
    <row r="26" spans="1:47" x14ac:dyDescent="0.25">
      <c r="A26" s="9" t="s">
        <v>57</v>
      </c>
      <c r="B26" s="9" t="s">
        <v>20</v>
      </c>
      <c r="C26" s="9">
        <f>[3]Jan!$F$38</f>
        <v>0</v>
      </c>
      <c r="D26" s="9">
        <f>[3]Jan!$F$14</f>
        <v>0</v>
      </c>
      <c r="E26" s="9">
        <f>[3]Jan!$F$16</f>
        <v>0</v>
      </c>
      <c r="F26" s="9">
        <f>[3]Jan!$F$15</f>
        <v>0</v>
      </c>
      <c r="G26" s="9">
        <f>[3]Jan!$F$39</f>
        <v>0</v>
      </c>
      <c r="H26" s="9">
        <f>[3]Jan!$F$18</f>
        <v>0</v>
      </c>
      <c r="I26" s="9">
        <f>[3]Jan!$F$17</f>
        <v>0</v>
      </c>
      <c r="J26" s="9">
        <f>[3]Jan!$F$52</f>
        <v>0</v>
      </c>
      <c r="K26" s="9">
        <f>[3]Jan!$F$40</f>
        <v>0</v>
      </c>
      <c r="L26" s="9">
        <f>[3]Jan!$F$19</f>
        <v>0</v>
      </c>
      <c r="M26" s="9">
        <f>[3]Jan!$F$47</f>
        <v>0</v>
      </c>
      <c r="N26" s="9">
        <f>[3]Jan!$F$41</f>
        <v>0</v>
      </c>
      <c r="O26" s="9">
        <f>[3]Jan!$F$21</f>
        <v>0</v>
      </c>
      <c r="P26" s="9">
        <f>[3]Jan!$F$22</f>
        <v>0</v>
      </c>
      <c r="Q26" s="9">
        <f>[3]Jan!$F$20</f>
        <v>0</v>
      </c>
      <c r="R26" s="9">
        <f>[3]Jan!$F$43</f>
        <v>0</v>
      </c>
      <c r="S26" s="9">
        <f>SUM([3]Jan!$F$28:$F$29)</f>
        <v>0</v>
      </c>
      <c r="T26" s="9">
        <f>[3]Jan!$F$44</f>
        <v>0</v>
      </c>
      <c r="U26" s="9">
        <f>[3]Jan!$F$45</f>
        <v>0</v>
      </c>
      <c r="V26" s="9">
        <f>[3]Jan!$F$46</f>
        <v>0</v>
      </c>
      <c r="W26" s="9">
        <f>[3]Jan!$F$31</f>
        <v>0</v>
      </c>
      <c r="X26" s="9">
        <f>[3]Jan!$F$32</f>
        <v>0</v>
      </c>
      <c r="Y26" s="9">
        <f>SUM([3]Jan!$F$33:$F$34)</f>
        <v>0</v>
      </c>
      <c r="Z26" s="9">
        <f>[3]Jan!$F$36</f>
        <v>0</v>
      </c>
      <c r="AA26" s="9">
        <f>SUM([3]Jan!$F$35,[3]Jan!$F$37)</f>
        <v>0</v>
      </c>
      <c r="AB26" s="9">
        <f>[3]Jan!$F$42</f>
        <v>0</v>
      </c>
      <c r="AC26" s="9">
        <f>[3]Jan!$F$50</f>
        <v>0</v>
      </c>
      <c r="AD26" s="9">
        <f>[3]Jan!$F$48</f>
        <v>0</v>
      </c>
      <c r="AE26" s="9">
        <f>[3]Jan!$F$49</f>
        <v>0</v>
      </c>
      <c r="AF26" s="9">
        <f>[3]Jan!$F$27</f>
        <v>0</v>
      </c>
      <c r="AG26" s="9">
        <f>[3]Jan!$F$57</f>
        <v>0</v>
      </c>
      <c r="AH26" s="9">
        <f>[3]Jan!$F$51</f>
        <v>0</v>
      </c>
      <c r="AI26" s="9">
        <f>[3]Jan!$F$53</f>
        <v>0</v>
      </c>
      <c r="AJ26" s="9">
        <f>[3]Jan!$F$23</f>
        <v>0</v>
      </c>
      <c r="AK26" s="9">
        <f>[3]Jan!$F$58</f>
        <v>0</v>
      </c>
      <c r="AL26" s="9">
        <f>[3]Jan!$F$30</f>
        <v>0</v>
      </c>
      <c r="AM26" s="9">
        <f>[3]Jan!$F$24</f>
        <v>0</v>
      </c>
      <c r="AN26" s="9">
        <f>[3]Jan!$F$26</f>
        <v>0</v>
      </c>
      <c r="AO26" s="9">
        <f>[3]Jan!$F$25</f>
        <v>0</v>
      </c>
      <c r="AP26" s="9">
        <f>[3]Jan!$F$59</f>
        <v>0</v>
      </c>
      <c r="AQ26" s="10">
        <f>[3]Jan!$F$60</f>
        <v>0</v>
      </c>
      <c r="AR26" s="9">
        <f>[3]Jan!$F$55</f>
        <v>0</v>
      </c>
      <c r="AS26" s="9">
        <f>[3]Jan!$F$56</f>
        <v>0</v>
      </c>
      <c r="AT26" s="11">
        <f>[3]Jan!$F$54</f>
        <v>0</v>
      </c>
      <c r="AU26" s="12">
        <f t="shared" si="0"/>
        <v>0</v>
      </c>
    </row>
    <row r="27" spans="1:47" x14ac:dyDescent="0.25">
      <c r="A27" s="18"/>
      <c r="B27" s="18" t="s">
        <v>21</v>
      </c>
      <c r="C27" s="2">
        <f>[3]Jan!$AK$7</f>
        <v>0</v>
      </c>
      <c r="D27" s="2">
        <f>[3]Jan!$M$7</f>
        <v>0</v>
      </c>
      <c r="E27" s="2">
        <f>[3]Jan!$O$7</f>
        <v>0</v>
      </c>
      <c r="F27" s="2">
        <f>[3]Jan!$N$7</f>
        <v>0</v>
      </c>
      <c r="G27" s="2">
        <f>[3]Jan!$AL$7</f>
        <v>0</v>
      </c>
      <c r="H27" s="2">
        <f>[3]Jan!$Q$7</f>
        <v>0</v>
      </c>
      <c r="I27" s="2">
        <f>[3]Jan!$P$7</f>
        <v>0</v>
      </c>
      <c r="J27" s="2">
        <f>[3]Jan!$AY$7</f>
        <v>0</v>
      </c>
      <c r="K27" s="2">
        <f>[3]Jan!$AM$7</f>
        <v>0</v>
      </c>
      <c r="L27" s="2">
        <f>[3]Jan!$R$7</f>
        <v>0</v>
      </c>
      <c r="M27" s="2">
        <f>[3]Jan!$AT$7</f>
        <v>0</v>
      </c>
      <c r="N27" s="2">
        <f>[3]Jan!$AN$7</f>
        <v>0</v>
      </c>
      <c r="O27" s="2">
        <f>[3]Jan!$T$7</f>
        <v>0</v>
      </c>
      <c r="P27" s="2">
        <f>[3]Jan!$U$7</f>
        <v>0</v>
      </c>
      <c r="Q27" s="2">
        <f>[3]Jan!$S$7</f>
        <v>0</v>
      </c>
      <c r="R27" s="2">
        <f>[3]Jan!$AP$7</f>
        <v>0</v>
      </c>
      <c r="S27" s="2">
        <f>SUM([3]Jan!$AA$7:$AB$7)</f>
        <v>0</v>
      </c>
      <c r="T27" s="2">
        <f>[3]Jan!$AQ$7</f>
        <v>0</v>
      </c>
      <c r="U27" s="2">
        <f>[3]Jan!$AR$7</f>
        <v>0</v>
      </c>
      <c r="V27" s="2">
        <f>[3]Jan!$AS$7</f>
        <v>0</v>
      </c>
      <c r="W27" s="2">
        <f>[3]Jan!$AD$7</f>
        <v>2</v>
      </c>
      <c r="X27" s="2">
        <f>[3]Jan!$AE$7</f>
        <v>0</v>
      </c>
      <c r="Y27" s="2">
        <f>SUM([3]Jan!$AF$7:$AG$7)</f>
        <v>2</v>
      </c>
      <c r="Z27" s="2">
        <f>[3]Jan!$AI$7</f>
        <v>0</v>
      </c>
      <c r="AA27" s="2">
        <f>SUM([3]Jan!$AH$7,[3]Jan!$AJ$7)</f>
        <v>0</v>
      </c>
      <c r="AB27" s="2">
        <f>[3]Jan!$AO$7</f>
        <v>1</v>
      </c>
      <c r="AC27" s="2">
        <f>[3]Jan!$AW$7</f>
        <v>0</v>
      </c>
      <c r="AD27" s="2">
        <f>[3]Jan!$AU$7</f>
        <v>0</v>
      </c>
      <c r="AE27" s="2">
        <f>[3]Jan!$AV$7</f>
        <v>0</v>
      </c>
      <c r="AF27" s="2">
        <f>[3]Jan!$Z$7</f>
        <v>0</v>
      </c>
      <c r="AG27" s="2">
        <f>[3]Jan!$BD$7</f>
        <v>0</v>
      </c>
      <c r="AH27" s="2">
        <f>[3]Jan!$AX$7</f>
        <v>0</v>
      </c>
      <c r="AI27" s="2">
        <f>[3]Jan!$AZ$7</f>
        <v>0</v>
      </c>
      <c r="AJ27" s="2">
        <f>[3]Jan!$V$7</f>
        <v>0</v>
      </c>
      <c r="AK27" s="2">
        <f>[3]Jan!$BE$7</f>
        <v>0</v>
      </c>
      <c r="AL27" s="2">
        <f>[3]Jan!$AC$7</f>
        <v>0</v>
      </c>
      <c r="AM27" s="2">
        <f>[3]Jan!$W$7</f>
        <v>0</v>
      </c>
      <c r="AN27" s="2">
        <f>[3]Jan!$Y$7</f>
        <v>0</v>
      </c>
      <c r="AO27" s="2">
        <f>[3]Jan!$X$7</f>
        <v>0</v>
      </c>
      <c r="AP27" s="2">
        <f>[3]Jan!$BF$7</f>
        <v>0</v>
      </c>
      <c r="AQ27" s="13">
        <f>[3]Jan!$BG$7</f>
        <v>0</v>
      </c>
      <c r="AR27" s="2">
        <f>[3]Jan!$BB$7</f>
        <v>0</v>
      </c>
      <c r="AS27" s="2">
        <f>[3]Jan!$BC$7</f>
        <v>0</v>
      </c>
      <c r="AT27" s="14">
        <f>[3]Jan!$BA$7</f>
        <v>0</v>
      </c>
      <c r="AU27" s="15">
        <f t="shared" si="0"/>
        <v>5</v>
      </c>
    </row>
    <row r="28" spans="1:47" x14ac:dyDescent="0.25">
      <c r="A28" s="9" t="s">
        <v>150</v>
      </c>
      <c r="B28" s="9" t="s">
        <v>20</v>
      </c>
      <c r="C28" s="9">
        <f>[22]Jan!$B$38</f>
        <v>0</v>
      </c>
      <c r="D28" s="9">
        <f>[22]Jan!$B$14</f>
        <v>1</v>
      </c>
      <c r="E28" s="9">
        <f>[22]Jan!$B$16</f>
        <v>0</v>
      </c>
      <c r="F28" s="9">
        <f>[22]Jan!$B$15</f>
        <v>0</v>
      </c>
      <c r="G28" s="9">
        <f>[22]Jan!$B$39</f>
        <v>0</v>
      </c>
      <c r="H28" s="9">
        <f>[22]Jan!$B$18</f>
        <v>0</v>
      </c>
      <c r="I28" s="9">
        <f>[22]Jan!$B$17</f>
        <v>0</v>
      </c>
      <c r="J28" s="9">
        <f>[22]Jan!$B$52</f>
        <v>0</v>
      </c>
      <c r="K28" s="9">
        <f>[22]Jan!$B$40</f>
        <v>0</v>
      </c>
      <c r="L28" s="9">
        <f>[22]Jan!$B$19</f>
        <v>0</v>
      </c>
      <c r="M28" s="9">
        <f>[22]Jan!$B$47</f>
        <v>0</v>
      </c>
      <c r="N28" s="9">
        <f>[22]Jan!$B$41</f>
        <v>0</v>
      </c>
      <c r="O28" s="9">
        <f>[22]Jan!$B$21</f>
        <v>0</v>
      </c>
      <c r="P28" s="9">
        <f>[22]Jan!$B$22</f>
        <v>0</v>
      </c>
      <c r="Q28" s="9">
        <f>[22]Jan!$B$20</f>
        <v>0</v>
      </c>
      <c r="R28" s="9">
        <f>[22]Jan!$B$43</f>
        <v>0</v>
      </c>
      <c r="S28" s="9">
        <f>SUM([22]Jan!$B$28:$B$29)</f>
        <v>0</v>
      </c>
      <c r="T28" s="9">
        <f>[22]Jan!$B$44</f>
        <v>0</v>
      </c>
      <c r="U28" s="9">
        <f>[22]Jan!$B$45</f>
        <v>0</v>
      </c>
      <c r="V28" s="9">
        <f>[22]Jan!$B$46</f>
        <v>0</v>
      </c>
      <c r="W28" s="9">
        <f>[22]Jan!$B$31</f>
        <v>0</v>
      </c>
      <c r="X28" s="9">
        <f>[22]Jan!$B$32</f>
        <v>0</v>
      </c>
      <c r="Y28" s="9">
        <f>SUM([22]Jan!$B$33:$B$34)</f>
        <v>0</v>
      </c>
      <c r="Z28" s="9">
        <f>[22]Jan!$B$36</f>
        <v>0</v>
      </c>
      <c r="AA28" s="9">
        <f>SUM([22]Jan!$B$35,[22]Jan!$B$37)</f>
        <v>0</v>
      </c>
      <c r="AB28" s="9">
        <f>[22]Jan!$B$42</f>
        <v>0</v>
      </c>
      <c r="AC28" s="9">
        <f>[22]Jan!$B$50</f>
        <v>0</v>
      </c>
      <c r="AD28" s="9">
        <f>[22]Jan!$B$48</f>
        <v>0</v>
      </c>
      <c r="AE28" s="9">
        <f>[22]Jan!$B$49</f>
        <v>0</v>
      </c>
      <c r="AF28" s="9">
        <f>[22]Jan!$B$27</f>
        <v>0</v>
      </c>
      <c r="AG28" s="9">
        <f>[22]Jan!$B$57</f>
        <v>0</v>
      </c>
      <c r="AH28" s="9">
        <f>[22]Jan!$B$51</f>
        <v>0</v>
      </c>
      <c r="AI28" s="9">
        <f>[22]Jan!$B$53</f>
        <v>0</v>
      </c>
      <c r="AJ28" s="9">
        <f>[22]Jan!$B$23</f>
        <v>0</v>
      </c>
      <c r="AK28" s="9">
        <f>[22]Jan!$B$58</f>
        <v>0</v>
      </c>
      <c r="AL28" s="9">
        <f>[22]Jan!$B$30</f>
        <v>0</v>
      </c>
      <c r="AM28" s="9">
        <f>[22]Jan!$B$24</f>
        <v>0</v>
      </c>
      <c r="AN28" s="9">
        <f>[22]Jan!$B$26</f>
        <v>0</v>
      </c>
      <c r="AO28" s="9">
        <f>[22]Jan!$B$25</f>
        <v>0</v>
      </c>
      <c r="AP28" s="9">
        <f>[22]Jan!$B$59</f>
        <v>0</v>
      </c>
      <c r="AQ28" s="10">
        <f>[22]Jan!$B$60</f>
        <v>0</v>
      </c>
      <c r="AR28" s="9">
        <f>[22]Jan!$B$55</f>
        <v>0</v>
      </c>
      <c r="AS28" s="9">
        <f>[22]Jan!$B$56</f>
        <v>0</v>
      </c>
      <c r="AT28" s="11">
        <f>[22]Jan!$B$54</f>
        <v>0</v>
      </c>
      <c r="AU28" s="12">
        <f t="shared" si="0"/>
        <v>1</v>
      </c>
    </row>
    <row r="29" spans="1:47" x14ac:dyDescent="0.25">
      <c r="A29" s="2" t="s">
        <v>149</v>
      </c>
      <c r="B29" s="2" t="s">
        <v>21</v>
      </c>
      <c r="C29" s="2">
        <f>[22]Jan!$AK$3</f>
        <v>0</v>
      </c>
      <c r="D29" s="2">
        <f>[22]Jan!$M$3</f>
        <v>0</v>
      </c>
      <c r="E29" s="2">
        <f>[22]Jan!$O$3</f>
        <v>0</v>
      </c>
      <c r="F29" s="2">
        <f>[22]Jan!$N$3</f>
        <v>0</v>
      </c>
      <c r="G29" s="2">
        <f>[22]Jan!$AL$3</f>
        <v>0</v>
      </c>
      <c r="H29" s="2">
        <f>[22]Jan!$Q$3</f>
        <v>1</v>
      </c>
      <c r="I29" s="2">
        <f>[22]Jan!$P$3</f>
        <v>0</v>
      </c>
      <c r="J29" s="2">
        <f>[22]Jan!$AY$3</f>
        <v>0</v>
      </c>
      <c r="K29" s="2">
        <f>[22]Jan!$AM$3</f>
        <v>0</v>
      </c>
      <c r="L29" s="2">
        <f>[22]Jan!$R$3</f>
        <v>0</v>
      </c>
      <c r="M29" s="2">
        <f>[22]Jan!$AT$3</f>
        <v>0</v>
      </c>
      <c r="N29" s="2">
        <f>[22]Jan!$AN$3</f>
        <v>0</v>
      </c>
      <c r="O29" s="2">
        <f>[22]Jan!$T$3</f>
        <v>0</v>
      </c>
      <c r="P29" s="2">
        <f>[22]Jan!$U$3</f>
        <v>0</v>
      </c>
      <c r="Q29" s="2">
        <f>[22]Jan!$S$3</f>
        <v>0</v>
      </c>
      <c r="R29" s="2">
        <f>[22]Jan!$AP$3</f>
        <v>0</v>
      </c>
      <c r="S29" s="2">
        <f>SUM([22]Jan!$AA$3:$AB$3)</f>
        <v>0</v>
      </c>
      <c r="T29" s="2">
        <f>[22]Jan!$AQ$3</f>
        <v>0</v>
      </c>
      <c r="U29" s="2">
        <f>[22]Jan!$AR$3</f>
        <v>0</v>
      </c>
      <c r="V29" s="2">
        <f>[22]Jan!$AS$3</f>
        <v>0</v>
      </c>
      <c r="W29" s="2">
        <f>[22]Jan!$AD$3</f>
        <v>1</v>
      </c>
      <c r="X29" s="2">
        <f>[22]Jan!$AE$3</f>
        <v>0</v>
      </c>
      <c r="Y29" s="2">
        <f>SUM([22]Jan!$AF$3:$AG$3)</f>
        <v>0</v>
      </c>
      <c r="Z29" s="2">
        <f>[22]Jan!$AI$3</f>
        <v>0</v>
      </c>
      <c r="AA29" s="2">
        <f>SUM([22]Jan!$AH$3,[22]Jan!$AJ$3)</f>
        <v>0</v>
      </c>
      <c r="AB29" s="2">
        <f>[22]Jan!$AO$3</f>
        <v>0</v>
      </c>
      <c r="AC29" s="2">
        <f>[22]Jan!$AW$3</f>
        <v>0</v>
      </c>
      <c r="AD29" s="2">
        <f>[22]Jan!$AU$3</f>
        <v>0</v>
      </c>
      <c r="AE29" s="2">
        <f>[22]Jan!$AV$3</f>
        <v>0</v>
      </c>
      <c r="AF29" s="2">
        <f>[22]Jan!$Z$3</f>
        <v>0</v>
      </c>
      <c r="AG29" s="2">
        <f>[22]Jan!$BD$3</f>
        <v>0</v>
      </c>
      <c r="AH29" s="2">
        <f>[22]Jan!$AX$3</f>
        <v>0</v>
      </c>
      <c r="AI29" s="2">
        <f>[22]Jan!$AZ$3</f>
        <v>0</v>
      </c>
      <c r="AJ29" s="2">
        <f>[22]Jan!$V$3</f>
        <v>0</v>
      </c>
      <c r="AK29" s="2">
        <f>[22]Jan!$BE$3</f>
        <v>0</v>
      </c>
      <c r="AL29" s="2">
        <f>[22]Jan!$AC$3</f>
        <v>0</v>
      </c>
      <c r="AM29" s="2">
        <f>[22]Jan!$W$3</f>
        <v>0</v>
      </c>
      <c r="AN29" s="2">
        <f>[22]Jan!$Y$3</f>
        <v>0</v>
      </c>
      <c r="AO29" s="2">
        <f>[22]Jan!$X$3</f>
        <v>0</v>
      </c>
      <c r="AP29" s="2">
        <f>[22]Jan!$BF$3</f>
        <v>0</v>
      </c>
      <c r="AQ29" s="13">
        <f>[22]Jan!$BG$3</f>
        <v>0</v>
      </c>
      <c r="AR29" s="2">
        <f>[22]Jan!$BB$3</f>
        <v>0</v>
      </c>
      <c r="AS29" s="2">
        <f>[22]Jan!$BC$3</f>
        <v>0</v>
      </c>
      <c r="AT29" s="14">
        <f>[22]Jan!$BA$3</f>
        <v>0</v>
      </c>
      <c r="AU29" s="15">
        <f t="shared" si="0"/>
        <v>2</v>
      </c>
    </row>
    <row r="30" spans="1:47" x14ac:dyDescent="0.25">
      <c r="A30" s="19" t="s">
        <v>59</v>
      </c>
      <c r="B30" s="19" t="s">
        <v>20</v>
      </c>
      <c r="C30" s="9">
        <f>[3]Jan!$G$38</f>
        <v>0</v>
      </c>
      <c r="D30" s="9">
        <f>[3]Jan!$G$14</f>
        <v>0</v>
      </c>
      <c r="E30" s="9">
        <f>[3]Jan!$G$16</f>
        <v>0</v>
      </c>
      <c r="F30" s="9">
        <f>[3]Jan!$G$15</f>
        <v>0</v>
      </c>
      <c r="G30" s="9">
        <f>[3]Jan!$G$39</f>
        <v>0</v>
      </c>
      <c r="H30" s="9">
        <f>[3]Jan!$G$18</f>
        <v>0</v>
      </c>
      <c r="I30" s="9">
        <f>[3]Jan!$G$17</f>
        <v>0</v>
      </c>
      <c r="J30" s="9">
        <f>[3]Jan!$G$52</f>
        <v>0</v>
      </c>
      <c r="K30" s="9">
        <f>[3]Jan!$G$40</f>
        <v>0</v>
      </c>
      <c r="L30" s="9">
        <f>[3]Jan!$G$19</f>
        <v>0</v>
      </c>
      <c r="M30" s="9">
        <f>[3]Jan!$G$47</f>
        <v>0</v>
      </c>
      <c r="N30" s="9">
        <f>[3]Jan!$G$41</f>
        <v>0</v>
      </c>
      <c r="O30" s="9">
        <f>[3]Jan!$G$21</f>
        <v>0</v>
      </c>
      <c r="P30" s="9">
        <f>[3]Jan!$G$22</f>
        <v>0</v>
      </c>
      <c r="Q30" s="9">
        <f>[3]Jan!$G$20</f>
        <v>0</v>
      </c>
      <c r="R30" s="9">
        <f>[3]Jan!$G$43</f>
        <v>0</v>
      </c>
      <c r="S30" s="9">
        <f>SUM([3]Jan!$G$28:$G$29)</f>
        <v>0</v>
      </c>
      <c r="T30" s="9">
        <f>[3]Jan!$G$44</f>
        <v>0</v>
      </c>
      <c r="U30" s="9">
        <f>[3]Jan!$G$45</f>
        <v>0</v>
      </c>
      <c r="V30" s="9">
        <f>[3]Jan!$G$46</f>
        <v>0</v>
      </c>
      <c r="W30" s="9">
        <f>[3]Jan!$G$31</f>
        <v>0</v>
      </c>
      <c r="X30" s="9">
        <f>[3]Jan!$G$32</f>
        <v>0</v>
      </c>
      <c r="Y30" s="9">
        <f>SUM([3]Jan!$G$33:$G$34)</f>
        <v>0</v>
      </c>
      <c r="Z30" s="9">
        <f>[3]Jan!$G$36</f>
        <v>0</v>
      </c>
      <c r="AA30" s="9">
        <f>SUM([3]Jan!$G$35,[3]Jan!$G$37)</f>
        <v>0</v>
      </c>
      <c r="AB30" s="9">
        <f>[3]Jan!$G$42</f>
        <v>0</v>
      </c>
      <c r="AC30" s="9">
        <f>[3]Jan!$G$50</f>
        <v>0</v>
      </c>
      <c r="AD30" s="9">
        <f>[3]Jan!$G$48</f>
        <v>0</v>
      </c>
      <c r="AE30" s="9">
        <f>[3]Jan!$G$49</f>
        <v>0</v>
      </c>
      <c r="AF30" s="9">
        <f>[3]Jan!$G$27</f>
        <v>0</v>
      </c>
      <c r="AG30" s="9">
        <f>[3]Jan!$G$57</f>
        <v>0</v>
      </c>
      <c r="AH30" s="9">
        <f>[3]Jan!$G$51</f>
        <v>0</v>
      </c>
      <c r="AI30" s="9">
        <f>[3]Jan!$G$53</f>
        <v>0</v>
      </c>
      <c r="AJ30" s="9">
        <f>[3]Jan!$G$23</f>
        <v>0</v>
      </c>
      <c r="AK30" s="9">
        <f>[3]Jan!$G$58</f>
        <v>0</v>
      </c>
      <c r="AL30" s="9">
        <f>[3]Jan!$G$30</f>
        <v>0</v>
      </c>
      <c r="AM30" s="9">
        <f>[3]Jan!$G$24</f>
        <v>0</v>
      </c>
      <c r="AN30" s="9">
        <f>[3]Jan!$G$26</f>
        <v>0</v>
      </c>
      <c r="AO30" s="9">
        <f>[3]Jan!$G$25</f>
        <v>0</v>
      </c>
      <c r="AP30" s="9">
        <f>[3]Jan!$G$59</f>
        <v>0</v>
      </c>
      <c r="AQ30" s="10">
        <f>[3]Jan!$G$60</f>
        <v>0</v>
      </c>
      <c r="AR30" s="9">
        <f>[3]Jan!$G$55</f>
        <v>0</v>
      </c>
      <c r="AS30" s="9">
        <f>[3]Jan!$G$56</f>
        <v>0</v>
      </c>
      <c r="AT30" s="11">
        <f>[3]Jan!$G$54</f>
        <v>0</v>
      </c>
      <c r="AU30" s="12">
        <f t="shared" si="0"/>
        <v>0</v>
      </c>
    </row>
    <row r="31" spans="1:47" x14ac:dyDescent="0.25">
      <c r="A31" s="2"/>
      <c r="B31" s="2" t="s">
        <v>21</v>
      </c>
      <c r="C31" s="2">
        <f>[3]Jan!$AK$8</f>
        <v>0</v>
      </c>
      <c r="D31" s="2">
        <f>[3]Jan!$M$8</f>
        <v>0</v>
      </c>
      <c r="E31" s="2">
        <f>[3]Jan!$O$8</f>
        <v>0</v>
      </c>
      <c r="F31" s="2">
        <f>[3]Jan!$N$8</f>
        <v>0</v>
      </c>
      <c r="G31" s="2">
        <f>[3]Jan!$AL$8</f>
        <v>0</v>
      </c>
      <c r="H31" s="2">
        <f>[3]Jan!$Q$8</f>
        <v>0</v>
      </c>
      <c r="I31" s="2">
        <f>[3]Jan!$P$8</f>
        <v>0</v>
      </c>
      <c r="J31" s="2">
        <f>[3]Jan!$AY$8</f>
        <v>0</v>
      </c>
      <c r="K31" s="2">
        <f>[3]Jan!$AM$8</f>
        <v>0</v>
      </c>
      <c r="L31" s="2">
        <f>[3]Jan!$R$8</f>
        <v>0</v>
      </c>
      <c r="M31" s="2">
        <f>[3]Jan!$AT$8</f>
        <v>0</v>
      </c>
      <c r="N31" s="2">
        <f>[3]Jan!$AN$8</f>
        <v>0</v>
      </c>
      <c r="O31" s="2">
        <f>[3]Jan!$T$8</f>
        <v>0</v>
      </c>
      <c r="P31" s="2">
        <f>[3]Jan!$U$8</f>
        <v>0</v>
      </c>
      <c r="Q31" s="2">
        <f>[3]Jan!$S$8</f>
        <v>0</v>
      </c>
      <c r="R31" s="2">
        <f>[3]Jan!$AP$8</f>
        <v>0</v>
      </c>
      <c r="S31" s="2">
        <f>SUM([3]Jan!$AA$8:$AB$8)</f>
        <v>0</v>
      </c>
      <c r="T31" s="2">
        <f>[3]Jan!$AQ$8</f>
        <v>0</v>
      </c>
      <c r="U31" s="2">
        <f>[3]Jan!$AR$8</f>
        <v>0</v>
      </c>
      <c r="V31" s="2">
        <f>[3]Jan!$AS$8</f>
        <v>0</v>
      </c>
      <c r="W31" s="2">
        <f>[3]Jan!$AD$8</f>
        <v>0</v>
      </c>
      <c r="X31" s="2">
        <f>[3]Jan!$AE$8</f>
        <v>0</v>
      </c>
      <c r="Y31" s="2">
        <f>SUM([3]Jan!$AF$8:$AG$8)</f>
        <v>0</v>
      </c>
      <c r="Z31" s="2">
        <f>[3]Jan!$AI$8</f>
        <v>0</v>
      </c>
      <c r="AA31" s="2">
        <f>SUM([3]Jan!$AH$8,[3]Jan!$AJ$8)</f>
        <v>0</v>
      </c>
      <c r="AB31" s="2">
        <f>[3]Jan!$AO$8</f>
        <v>0</v>
      </c>
      <c r="AC31" s="2">
        <f>[3]Jan!$AW$8</f>
        <v>0</v>
      </c>
      <c r="AD31" s="2">
        <f>[3]Jan!$AU$8</f>
        <v>0</v>
      </c>
      <c r="AE31" s="2">
        <f>[3]Jan!$AV$8</f>
        <v>0</v>
      </c>
      <c r="AF31" s="2">
        <f>[3]Jan!$Z$8</f>
        <v>0</v>
      </c>
      <c r="AG31" s="2">
        <f>[3]Jan!$BD$8</f>
        <v>0</v>
      </c>
      <c r="AH31" s="2">
        <f>[3]Jan!$AX$8</f>
        <v>0</v>
      </c>
      <c r="AI31" s="2">
        <f>[3]Jan!$AZ$8</f>
        <v>0</v>
      </c>
      <c r="AJ31" s="2">
        <f>[3]Jan!$V$8</f>
        <v>0</v>
      </c>
      <c r="AK31" s="2">
        <f>[3]Jan!$BE$8</f>
        <v>0</v>
      </c>
      <c r="AL31" s="2">
        <f>[3]Jan!$AC$8</f>
        <v>0</v>
      </c>
      <c r="AM31" s="2">
        <f>[3]Jan!$W$8</f>
        <v>0</v>
      </c>
      <c r="AN31" s="2">
        <f>[3]Jan!$Y$8</f>
        <v>0</v>
      </c>
      <c r="AO31" s="2">
        <f>[3]Jan!$X$8</f>
        <v>0</v>
      </c>
      <c r="AP31" s="2">
        <f>[3]Jan!$BF$8</f>
        <v>0</v>
      </c>
      <c r="AQ31" s="13">
        <f>[3]Jan!$BG$8</f>
        <v>0</v>
      </c>
      <c r="AR31" s="2">
        <f>[3]Jan!$BB$8</f>
        <v>0</v>
      </c>
      <c r="AS31" s="2">
        <f>[3]Jan!$BC$8</f>
        <v>0</v>
      </c>
      <c r="AT31" s="14">
        <f>[3]Jan!$BA$8</f>
        <v>0</v>
      </c>
      <c r="AU31" s="15">
        <f t="shared" si="0"/>
        <v>0</v>
      </c>
    </row>
    <row r="32" spans="1:47" x14ac:dyDescent="0.25">
      <c r="A32" s="9" t="s">
        <v>60</v>
      </c>
      <c r="B32" s="9" t="s">
        <v>20</v>
      </c>
      <c r="C32" s="9">
        <f>[9]Jan!$C$33</f>
        <v>0</v>
      </c>
      <c r="D32" s="9">
        <f>[9]Jan!$C$9</f>
        <v>0</v>
      </c>
      <c r="E32" s="9">
        <f>[9]Jan!$C$11</f>
        <v>0</v>
      </c>
      <c r="F32" s="9">
        <f>[9]Jan!$C$10</f>
        <v>0</v>
      </c>
      <c r="G32" s="9">
        <f>[9]Jan!$C$34</f>
        <v>0</v>
      </c>
      <c r="H32" s="9">
        <f>[9]Jan!$C$13</f>
        <v>0</v>
      </c>
      <c r="I32" s="9">
        <f>[9]Jan!$C$12</f>
        <v>0</v>
      </c>
      <c r="J32" s="9">
        <f>[9]Jan!$C$47</f>
        <v>0</v>
      </c>
      <c r="K32" s="9">
        <f>[9]Jan!$C$35</f>
        <v>0</v>
      </c>
      <c r="L32" s="9">
        <f>[9]Jan!$C$14</f>
        <v>0</v>
      </c>
      <c r="M32" s="9">
        <f>[9]Jan!$C$42</f>
        <v>0</v>
      </c>
      <c r="N32" s="9">
        <f>[9]Jan!$C$36</f>
        <v>0</v>
      </c>
      <c r="O32" s="9">
        <f>[9]Jan!$C$16</f>
        <v>0</v>
      </c>
      <c r="P32" s="9">
        <f>[9]Jan!$C$17</f>
        <v>0</v>
      </c>
      <c r="Q32" s="9">
        <f>[9]Jan!$C$15</f>
        <v>0</v>
      </c>
      <c r="R32" s="9">
        <f>[9]Jan!$C$38</f>
        <v>0</v>
      </c>
      <c r="S32" s="9">
        <f>SUM([9]Jan!$C$23:$C$24)</f>
        <v>0</v>
      </c>
      <c r="T32" s="9">
        <f>[9]Jan!$C$39</f>
        <v>0</v>
      </c>
      <c r="U32" s="9">
        <f>[9]Jan!$C$40</f>
        <v>0</v>
      </c>
      <c r="V32" s="9">
        <f>[9]Jan!$C$41</f>
        <v>0</v>
      </c>
      <c r="W32" s="9">
        <f>[9]Jan!$C$26</f>
        <v>0</v>
      </c>
      <c r="X32" s="9">
        <f>[9]Jan!$C$27</f>
        <v>0</v>
      </c>
      <c r="Y32" s="9">
        <f>SUM([9]Jan!$C$28:$C$29)</f>
        <v>0</v>
      </c>
      <c r="Z32" s="9">
        <f>[9]Jan!$C$31</f>
        <v>0</v>
      </c>
      <c r="AA32" s="9">
        <f>SUM([9]Jan!$C$30,[9]Jan!$C$32)</f>
        <v>0</v>
      </c>
      <c r="AB32" s="9">
        <f>[9]Jan!$C$37</f>
        <v>0</v>
      </c>
      <c r="AC32" s="9">
        <f>[9]Jan!$C$45</f>
        <v>0</v>
      </c>
      <c r="AD32" s="9">
        <f>[9]Jan!$C$43</f>
        <v>0</v>
      </c>
      <c r="AE32" s="9">
        <f>[9]Jan!$C$44</f>
        <v>0</v>
      </c>
      <c r="AF32" s="9">
        <f>[9]Jan!$C$22</f>
        <v>0</v>
      </c>
      <c r="AG32" s="9">
        <f>[9]Jan!$C$52</f>
        <v>0</v>
      </c>
      <c r="AH32" s="9">
        <f>[9]Jan!$C$46</f>
        <v>0</v>
      </c>
      <c r="AI32" s="9">
        <f>[9]Jan!$C$48</f>
        <v>0</v>
      </c>
      <c r="AJ32" s="9">
        <f>[9]Jan!$C$18</f>
        <v>1</v>
      </c>
      <c r="AK32" s="9">
        <f>[9]Jan!$C$53</f>
        <v>0</v>
      </c>
      <c r="AL32" s="9">
        <f>[9]Jan!$C$25</f>
        <v>0</v>
      </c>
      <c r="AM32" s="9">
        <f>[9]Jan!$C$19</f>
        <v>0</v>
      </c>
      <c r="AN32" s="9">
        <f>[9]Jan!$C$21</f>
        <v>0</v>
      </c>
      <c r="AO32" s="9">
        <f>[9]Jan!$C$20</f>
        <v>0</v>
      </c>
      <c r="AP32" s="9">
        <f>[9]Jan!$C$54</f>
        <v>0</v>
      </c>
      <c r="AQ32" s="10">
        <f>[9]Jan!$C$55</f>
        <v>1</v>
      </c>
      <c r="AR32" s="9">
        <f>[9]Jan!$C$50</f>
        <v>0</v>
      </c>
      <c r="AS32" s="9">
        <f>[9]Jan!$C$51</f>
        <v>1</v>
      </c>
      <c r="AT32" s="11">
        <f>[9]Jan!$C$49</f>
        <v>0</v>
      </c>
      <c r="AU32" s="12">
        <f t="shared" si="0"/>
        <v>3</v>
      </c>
    </row>
    <row r="33" spans="1:47" x14ac:dyDescent="0.25">
      <c r="A33" s="2"/>
      <c r="B33" s="2" t="s">
        <v>21</v>
      </c>
      <c r="C33" s="2">
        <f>[9]Jan!$AF$4</f>
        <v>0</v>
      </c>
      <c r="D33" s="2">
        <f>[9]Jan!$H$4</f>
        <v>1</v>
      </c>
      <c r="E33" s="2">
        <f>[9]Jan!$J$4</f>
        <v>0</v>
      </c>
      <c r="F33" s="2">
        <f>[9]Jan!$I$4</f>
        <v>0</v>
      </c>
      <c r="G33" s="2">
        <f>[9]Jan!$AG$4</f>
        <v>0</v>
      </c>
      <c r="H33" s="2">
        <f>[9]Jan!$L$4</f>
        <v>0</v>
      </c>
      <c r="I33" s="2">
        <f>[9]Jan!$K$4</f>
        <v>0</v>
      </c>
      <c r="J33" s="2">
        <f>[9]Jan!$AT$4</f>
        <v>0</v>
      </c>
      <c r="K33" s="2">
        <f>[9]Jan!$AH$4</f>
        <v>0</v>
      </c>
      <c r="L33" s="2">
        <f>[9]Jan!$M$4</f>
        <v>0</v>
      </c>
      <c r="M33" s="2">
        <f>[9]Jan!$AO$4</f>
        <v>0</v>
      </c>
      <c r="N33" s="2">
        <f>[9]Jan!$AI$4</f>
        <v>0</v>
      </c>
      <c r="O33" s="2">
        <f>[9]Jan!$O$4</f>
        <v>0</v>
      </c>
      <c r="P33" s="2">
        <f>[9]Jan!$P$4</f>
        <v>0</v>
      </c>
      <c r="Q33" s="2">
        <f>[9]Jan!$N$4</f>
        <v>0</v>
      </c>
      <c r="R33" s="2">
        <f>[9]Jan!$AK$4</f>
        <v>0</v>
      </c>
      <c r="S33" s="2">
        <f>SUM([9]Jan!$V$4:$W$4)</f>
        <v>0</v>
      </c>
      <c r="T33" s="2">
        <f>[9]Jan!$AL$4</f>
        <v>0</v>
      </c>
      <c r="U33" s="2">
        <f>[9]Jan!$AM$4</f>
        <v>0</v>
      </c>
      <c r="V33" s="2">
        <f>[9]Jan!$AN$4</f>
        <v>0</v>
      </c>
      <c r="W33" s="2">
        <f>[9]Jan!$Y$4</f>
        <v>1</v>
      </c>
      <c r="X33" s="2">
        <f>[9]Jan!$Z$4</f>
        <v>0</v>
      </c>
      <c r="Y33" s="2">
        <f>SUM([9]Jan!$AA$4:$AB$4)</f>
        <v>1</v>
      </c>
      <c r="Z33" s="2">
        <f>[9]Jan!$AD$4</f>
        <v>0</v>
      </c>
      <c r="AA33" s="2">
        <f>SUM([9]Jan!$AC$4,[9]Jan!$AE$4)</f>
        <v>0</v>
      </c>
      <c r="AB33" s="2">
        <f>[9]Jan!$AJ$4</f>
        <v>0</v>
      </c>
      <c r="AC33" s="2">
        <f>[9]Jan!$AR$4</f>
        <v>0</v>
      </c>
      <c r="AD33" s="2">
        <f>[9]Jan!$AP$4</f>
        <v>0</v>
      </c>
      <c r="AE33" s="2">
        <f>[9]Jan!$AQ$4</f>
        <v>0</v>
      </c>
      <c r="AF33" s="2">
        <f>[9]Jan!$U$4</f>
        <v>0</v>
      </c>
      <c r="AG33" s="2">
        <f>[9]Jan!$AY$4</f>
        <v>0</v>
      </c>
      <c r="AH33" s="2">
        <f>[9]Jan!$AS$4</f>
        <v>0</v>
      </c>
      <c r="AI33" s="2">
        <f>[9]Jan!$AU$4</f>
        <v>0</v>
      </c>
      <c r="AJ33" s="2">
        <f>[9]Jan!$Q$4</f>
        <v>0</v>
      </c>
      <c r="AK33" s="2">
        <f>[9]Jan!$AZ$4</f>
        <v>1</v>
      </c>
      <c r="AL33" s="2">
        <f>[9]Jan!$X$4</f>
        <v>0</v>
      </c>
      <c r="AM33" s="2">
        <f>[9]Jan!$R$4</f>
        <v>0</v>
      </c>
      <c r="AN33" s="2">
        <f>[9]Jan!$T$4</f>
        <v>0</v>
      </c>
      <c r="AO33" s="2">
        <f>[9]Jan!$S$4</f>
        <v>0</v>
      </c>
      <c r="AP33" s="2">
        <f>[9]Jan!$BA$4</f>
        <v>0</v>
      </c>
      <c r="AQ33" s="13">
        <f>[9]Jan!$BB$4</f>
        <v>0</v>
      </c>
      <c r="AR33" s="2">
        <f>[9]Jan!$AW$4</f>
        <v>0</v>
      </c>
      <c r="AS33" s="2">
        <f>[9]Jan!$AX$4</f>
        <v>0</v>
      </c>
      <c r="AT33" s="14">
        <f>[9]Jan!$AV$4</f>
        <v>0</v>
      </c>
      <c r="AU33" s="15">
        <f t="shared" si="0"/>
        <v>4</v>
      </c>
    </row>
    <row r="34" spans="1:47" x14ac:dyDescent="0.25">
      <c r="A34" s="9" t="s">
        <v>61</v>
      </c>
      <c r="B34" s="9" t="s">
        <v>20</v>
      </c>
      <c r="C34" s="9">
        <f>[3]Jan!$D$38</f>
        <v>0</v>
      </c>
      <c r="D34" s="9">
        <f>[3]Jan!$D$14</f>
        <v>0</v>
      </c>
      <c r="E34" s="9">
        <f>[3]Jan!$D$16</f>
        <v>0</v>
      </c>
      <c r="F34" s="9">
        <f>[3]Jan!$D$15</f>
        <v>0</v>
      </c>
      <c r="G34" s="9">
        <f>[3]Jan!$D$39</f>
        <v>0</v>
      </c>
      <c r="H34" s="9">
        <f>[3]Jan!$D$18</f>
        <v>0</v>
      </c>
      <c r="I34" s="9">
        <f>[3]Jan!$D$17</f>
        <v>0</v>
      </c>
      <c r="J34" s="9">
        <f>[3]Jan!$D$52</f>
        <v>0</v>
      </c>
      <c r="K34" s="9">
        <f>[3]Jan!$D$40</f>
        <v>0</v>
      </c>
      <c r="L34" s="9">
        <f>[3]Jan!$D$19</f>
        <v>0</v>
      </c>
      <c r="M34" s="9">
        <f>[3]Jan!$D$47</f>
        <v>0</v>
      </c>
      <c r="N34" s="9">
        <f>[3]Jan!$D$41</f>
        <v>0</v>
      </c>
      <c r="O34" s="9">
        <f>[3]Jan!$D$21</f>
        <v>0</v>
      </c>
      <c r="P34" s="9">
        <f>[3]Jan!$D$22</f>
        <v>0</v>
      </c>
      <c r="Q34" s="9">
        <f>[3]Jan!$D$20</f>
        <v>0</v>
      </c>
      <c r="R34" s="9">
        <f>[3]Jan!$D$43</f>
        <v>0</v>
      </c>
      <c r="S34" s="9">
        <f>SUM([3]Jan!$D$28:$D$29)</f>
        <v>0</v>
      </c>
      <c r="T34" s="9">
        <f>[3]Jan!$D$44</f>
        <v>0</v>
      </c>
      <c r="U34" s="9">
        <f>[3]Jan!$D$45</f>
        <v>0</v>
      </c>
      <c r="V34" s="9">
        <f>[3]Jan!$D$46</f>
        <v>0</v>
      </c>
      <c r="W34" s="9">
        <f>[3]Jan!$D$31</f>
        <v>0</v>
      </c>
      <c r="X34" s="9">
        <f>[3]Jan!$D$32</f>
        <v>0</v>
      </c>
      <c r="Y34" s="9">
        <f>SUM([3]Jan!$D$33:$D$34)</f>
        <v>0</v>
      </c>
      <c r="Z34" s="9">
        <f>[3]Jan!$D$36</f>
        <v>0</v>
      </c>
      <c r="AA34" s="9">
        <f>SUM([3]Jan!$D$35,[3]Jan!$D$37)</f>
        <v>0</v>
      </c>
      <c r="AB34" s="9">
        <f>[3]Jan!$D$42</f>
        <v>0</v>
      </c>
      <c r="AC34" s="9">
        <f>[3]Jan!$D$50</f>
        <v>0</v>
      </c>
      <c r="AD34" s="9">
        <f>[3]Jan!$D$48</f>
        <v>0</v>
      </c>
      <c r="AE34" s="9">
        <f>[3]Jan!$D$49</f>
        <v>0</v>
      </c>
      <c r="AF34" s="9">
        <f>[3]Jan!$D$27</f>
        <v>0</v>
      </c>
      <c r="AG34" s="9">
        <f>[3]Jan!$D$57</f>
        <v>0</v>
      </c>
      <c r="AH34" s="9">
        <f>[3]Jan!$D$51</f>
        <v>0</v>
      </c>
      <c r="AI34" s="9">
        <f>[3]Jan!$D$53</f>
        <v>0</v>
      </c>
      <c r="AJ34" s="9">
        <f>[3]Jan!$D$23</f>
        <v>0</v>
      </c>
      <c r="AK34" s="9">
        <f>[3]Jan!$D$58</f>
        <v>0</v>
      </c>
      <c r="AL34" s="9">
        <f>[3]Jan!$D$30</f>
        <v>0</v>
      </c>
      <c r="AM34" s="9">
        <f>[3]Jan!$D$24</f>
        <v>0</v>
      </c>
      <c r="AN34" s="9">
        <f>[3]Jan!$D$26</f>
        <v>0</v>
      </c>
      <c r="AO34" s="9">
        <f>[3]Jan!$D$25</f>
        <v>0</v>
      </c>
      <c r="AP34" s="9">
        <f>[3]Jan!$D$59</f>
        <v>0</v>
      </c>
      <c r="AQ34" s="10">
        <f>[3]Jan!$D$60</f>
        <v>0</v>
      </c>
      <c r="AR34" s="9">
        <f>[3]Jan!$D$55</f>
        <v>0</v>
      </c>
      <c r="AS34" s="9">
        <f>[3]Jan!$D$56</f>
        <v>0</v>
      </c>
      <c r="AT34" s="11">
        <f>[3]Jan!$D$54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[3]Jan!$AK$5</f>
        <v>0</v>
      </c>
      <c r="D35" s="2">
        <f>[3]Jan!$M$5</f>
        <v>3</v>
      </c>
      <c r="E35" s="2">
        <f>[3]Jan!$O$5</f>
        <v>0</v>
      </c>
      <c r="F35" s="2">
        <f>[3]Jan!$N$5</f>
        <v>0</v>
      </c>
      <c r="G35" s="2">
        <f>[3]Jan!$AL$5</f>
        <v>0</v>
      </c>
      <c r="H35" s="2">
        <f>[3]Jan!$Q$5</f>
        <v>1</v>
      </c>
      <c r="I35" s="2">
        <f>[3]Jan!$P$5</f>
        <v>0</v>
      </c>
      <c r="J35" s="2">
        <f>[3]Jan!$AY$5</f>
        <v>0</v>
      </c>
      <c r="K35" s="2">
        <f>[3]Jan!$AM$5</f>
        <v>0</v>
      </c>
      <c r="L35" s="2">
        <f>[3]Jan!$R$5</f>
        <v>0</v>
      </c>
      <c r="M35" s="2">
        <f>[3]Jan!$AT$5</f>
        <v>1</v>
      </c>
      <c r="N35" s="2">
        <f>[3]Jan!$AN$5</f>
        <v>0</v>
      </c>
      <c r="O35" s="2">
        <f>[3]Jan!$T$5</f>
        <v>0</v>
      </c>
      <c r="P35" s="2">
        <f>[3]Jan!$U$5</f>
        <v>0</v>
      </c>
      <c r="Q35" s="2">
        <f>[3]Jan!$S$5</f>
        <v>0</v>
      </c>
      <c r="R35" s="2">
        <f>[3]Jan!$AP$5</f>
        <v>0</v>
      </c>
      <c r="S35" s="2">
        <f>SUM([3]Jan!$AA$5:$AB$5)</f>
        <v>0</v>
      </c>
      <c r="T35" s="2">
        <f>[3]Jan!$AQ$5</f>
        <v>0</v>
      </c>
      <c r="U35" s="2">
        <f>[3]Jan!$AR$5</f>
        <v>0</v>
      </c>
      <c r="V35" s="2">
        <f>[3]Jan!$AS$5</f>
        <v>0</v>
      </c>
      <c r="W35" s="2">
        <f>[3]Jan!$AD$5</f>
        <v>3</v>
      </c>
      <c r="X35" s="2">
        <f>[3]Jan!$AE$5</f>
        <v>0</v>
      </c>
      <c r="Y35" s="2">
        <f>SUM([3]Jan!$AF$5:$AG$5)</f>
        <v>0</v>
      </c>
      <c r="Z35" s="2">
        <f>[3]Jan!$AI$5</f>
        <v>0</v>
      </c>
      <c r="AA35" s="2">
        <f>SUM([3]Jan!$AH$5,[3]Jan!$AJ$5)</f>
        <v>3</v>
      </c>
      <c r="AB35" s="2">
        <f>[3]Jan!$AO$5</f>
        <v>0</v>
      </c>
      <c r="AC35" s="2">
        <f>[3]Jan!$AW$5</f>
        <v>0</v>
      </c>
      <c r="AD35" s="2">
        <f>[3]Jan!$AU$5</f>
        <v>0</v>
      </c>
      <c r="AE35" s="2">
        <f>[3]Jan!$AV$5</f>
        <v>0</v>
      </c>
      <c r="AF35" s="2">
        <f>[3]Jan!$Z$5</f>
        <v>0</v>
      </c>
      <c r="AG35" s="2">
        <f>[3]Jan!$BD$5</f>
        <v>0</v>
      </c>
      <c r="AH35" s="2">
        <f>[3]Jan!$AX$5</f>
        <v>0</v>
      </c>
      <c r="AI35" s="2">
        <f>[3]Jan!$AZ$5</f>
        <v>0</v>
      </c>
      <c r="AJ35" s="2">
        <f>[3]Jan!$V$5</f>
        <v>0</v>
      </c>
      <c r="AK35" s="2">
        <f>[3]Jan!$BE$5</f>
        <v>0</v>
      </c>
      <c r="AL35" s="2">
        <f>[3]Jan!$AC$5</f>
        <v>0</v>
      </c>
      <c r="AM35" s="2">
        <f>[3]Jan!$W$5</f>
        <v>0</v>
      </c>
      <c r="AN35" s="2">
        <f>[3]Jan!$Y$5</f>
        <v>0</v>
      </c>
      <c r="AO35" s="2">
        <f>[3]Jan!$X$5</f>
        <v>0</v>
      </c>
      <c r="AP35" s="2">
        <f>[3]Jan!$BF$5</f>
        <v>0</v>
      </c>
      <c r="AQ35" s="13">
        <f>[3]Jan!$BG$5</f>
        <v>0</v>
      </c>
      <c r="AR35" s="2">
        <f>[3]Jan!$BB$5</f>
        <v>0</v>
      </c>
      <c r="AS35" s="2">
        <f>[3]Jan!$BC$5</f>
        <v>0</v>
      </c>
      <c r="AT35" s="14">
        <f>[3]Jan!$BA$5</f>
        <v>0</v>
      </c>
      <c r="AU35" s="15">
        <f t="shared" si="0"/>
        <v>11</v>
      </c>
    </row>
    <row r="36" spans="1:47" x14ac:dyDescent="0.25">
      <c r="A36" s="9" t="s">
        <v>62</v>
      </c>
      <c r="B36" s="9" t="s">
        <v>20</v>
      </c>
      <c r="C36" s="19">
        <f>[8]Jan!$D$38</f>
        <v>0</v>
      </c>
      <c r="D36" s="19">
        <f>[8]Jan!$D$14</f>
        <v>1</v>
      </c>
      <c r="E36" s="19">
        <f>[8]Jan!$D$16</f>
        <v>0</v>
      </c>
      <c r="F36" s="19">
        <f>[8]Jan!$D$15</f>
        <v>0</v>
      </c>
      <c r="G36" s="19">
        <f>[8]Jan!$D$39</f>
        <v>0</v>
      </c>
      <c r="H36" s="19">
        <f>[8]Jan!$D$18</f>
        <v>0</v>
      </c>
      <c r="I36" s="19">
        <f>[8]Jan!$D$17</f>
        <v>0</v>
      </c>
      <c r="J36" s="19">
        <f>[8]Jan!$D$52</f>
        <v>0</v>
      </c>
      <c r="K36" s="19">
        <f>[8]Jan!$D$40</f>
        <v>0</v>
      </c>
      <c r="L36" s="19">
        <f>[8]Jan!$D$19</f>
        <v>0</v>
      </c>
      <c r="M36" s="19">
        <f>[8]Jan!$D$47</f>
        <v>0</v>
      </c>
      <c r="N36" s="19">
        <f>[8]Jan!$D$41</f>
        <v>0</v>
      </c>
      <c r="O36" s="19">
        <f>[8]Jan!$D$21</f>
        <v>0</v>
      </c>
      <c r="P36" s="19">
        <f>[8]Jan!$D$22</f>
        <v>0</v>
      </c>
      <c r="Q36" s="19">
        <f>[8]Jan!$D$20</f>
        <v>0</v>
      </c>
      <c r="R36" s="19">
        <f>[8]Jan!$D$43</f>
        <v>0</v>
      </c>
      <c r="S36" s="19">
        <f>SUM([8]Jan!$D$28:$D$29)</f>
        <v>0</v>
      </c>
      <c r="T36" s="19">
        <f>[8]Jan!$D$44</f>
        <v>0</v>
      </c>
      <c r="U36" s="19">
        <f>[8]Jan!$D$45</f>
        <v>0</v>
      </c>
      <c r="V36" s="19">
        <f>[8]Jan!$D$46</f>
        <v>0</v>
      </c>
      <c r="W36" s="19">
        <f>[8]Jan!$D$31</f>
        <v>1</v>
      </c>
      <c r="X36" s="19">
        <f>[8]Jan!$D$32</f>
        <v>0</v>
      </c>
      <c r="Y36" s="19">
        <f>SUM([8]Jan!$D$33:$D$34)</f>
        <v>0</v>
      </c>
      <c r="Z36" s="19">
        <f>[8]Jan!$D$36</f>
        <v>0</v>
      </c>
      <c r="AA36" s="19">
        <f>SUM([8]Jan!$D$35,[8]Jan!$D$37)</f>
        <v>0</v>
      </c>
      <c r="AB36" s="19">
        <f>[8]Jan!$D$42</f>
        <v>0</v>
      </c>
      <c r="AC36" s="19">
        <f>[8]Jan!$D$50</f>
        <v>0</v>
      </c>
      <c r="AD36" s="19">
        <f>[8]Jan!$D$48</f>
        <v>0</v>
      </c>
      <c r="AE36" s="19">
        <f>[8]Jan!$D$49</f>
        <v>0</v>
      </c>
      <c r="AF36" s="19">
        <f>[8]Jan!$D$27</f>
        <v>0</v>
      </c>
      <c r="AG36" s="19">
        <f>[8]Jan!$D$57</f>
        <v>1</v>
      </c>
      <c r="AH36" s="19">
        <f>[8]Jan!$D$51</f>
        <v>0</v>
      </c>
      <c r="AI36" s="19">
        <f>[8]Jan!$D$53</f>
        <v>0</v>
      </c>
      <c r="AJ36" s="19">
        <f>[8]Jan!$D$23</f>
        <v>1</v>
      </c>
      <c r="AK36" s="19">
        <f>[8]Jan!$D$58</f>
        <v>0</v>
      </c>
      <c r="AL36" s="19">
        <f>[8]Jan!$D$30</f>
        <v>0</v>
      </c>
      <c r="AM36" s="19">
        <f>[8]Jan!$D$24</f>
        <v>0</v>
      </c>
      <c r="AN36" s="19">
        <f>[8]Jan!$D$26</f>
        <v>0</v>
      </c>
      <c r="AO36" s="19">
        <f>[8]Jan!$D$25</f>
        <v>0</v>
      </c>
      <c r="AP36" s="19">
        <f>[8]Jan!$D$59</f>
        <v>0</v>
      </c>
      <c r="AQ36" s="29">
        <f>[8]Jan!$D$60</f>
        <v>1</v>
      </c>
      <c r="AR36" s="19">
        <f>[8]Jan!$D$55</f>
        <v>0</v>
      </c>
      <c r="AS36" s="19">
        <f>[8]Jan!$D$56</f>
        <v>0</v>
      </c>
      <c r="AT36" s="38">
        <f>[8]Jan!$D$54</f>
        <v>0</v>
      </c>
      <c r="AU36" s="12">
        <f t="shared" si="0"/>
        <v>5</v>
      </c>
    </row>
    <row r="37" spans="1:47" x14ac:dyDescent="0.25">
      <c r="A37" s="18"/>
      <c r="B37" s="18" t="s">
        <v>21</v>
      </c>
      <c r="C37" s="2">
        <f>[8]Jan!$AK$5</f>
        <v>0</v>
      </c>
      <c r="D37" s="2">
        <f>[8]Jan!$M$5</f>
        <v>1</v>
      </c>
      <c r="E37" s="2">
        <f>[8]Jan!$O$5</f>
        <v>0</v>
      </c>
      <c r="F37" s="2">
        <f>[8]Jan!$N$5</f>
        <v>0</v>
      </c>
      <c r="G37" s="2">
        <f>[8]Jan!$AL$5</f>
        <v>0</v>
      </c>
      <c r="H37" s="2">
        <f>[8]Jan!$Q$5</f>
        <v>0</v>
      </c>
      <c r="I37" s="2">
        <f>[8]Jan!$P$5</f>
        <v>0</v>
      </c>
      <c r="J37" s="2">
        <f>[8]Jan!$AY$5</f>
        <v>0</v>
      </c>
      <c r="K37" s="2">
        <f>[8]Jan!$AM$5</f>
        <v>0</v>
      </c>
      <c r="L37" s="2">
        <f>[8]Jan!$R$5</f>
        <v>0</v>
      </c>
      <c r="M37" s="2">
        <f>[8]Jan!$AT$5</f>
        <v>0</v>
      </c>
      <c r="N37" s="2">
        <f>[8]Jan!$AN$5</f>
        <v>0</v>
      </c>
      <c r="O37" s="2">
        <f>[8]Jan!$T$5</f>
        <v>0</v>
      </c>
      <c r="P37" s="2">
        <f>[8]Jan!$U$5</f>
        <v>0</v>
      </c>
      <c r="Q37" s="2">
        <f>[8]Jan!$S$5</f>
        <v>0</v>
      </c>
      <c r="R37" s="2">
        <f>[8]Jan!$AP$5</f>
        <v>0</v>
      </c>
      <c r="S37" s="2">
        <f>SUM([8]Jan!$AA$5:$AB$5)</f>
        <v>0</v>
      </c>
      <c r="T37" s="2">
        <f>[8]Jan!$AQ$5</f>
        <v>0</v>
      </c>
      <c r="U37" s="2">
        <f>[8]Jan!$AR$5</f>
        <v>0</v>
      </c>
      <c r="V37" s="2">
        <f>[8]Jan!$AS$5</f>
        <v>0</v>
      </c>
      <c r="W37" s="2">
        <f>[8]Jan!$AD$5</f>
        <v>2</v>
      </c>
      <c r="X37" s="2">
        <f>[8]Jan!$AE$5</f>
        <v>0</v>
      </c>
      <c r="Y37" s="2">
        <f>SUM([8]Jan!$AF$5:$AG$5)</f>
        <v>0</v>
      </c>
      <c r="Z37" s="2">
        <f>[8]Jan!$AI$5</f>
        <v>0</v>
      </c>
      <c r="AA37" s="2">
        <f>SUM([8]Jan!$AH$5,[8]Jan!$AJ$5)</f>
        <v>0</v>
      </c>
      <c r="AB37" s="2">
        <f>[8]Jan!$AO$5</f>
        <v>0</v>
      </c>
      <c r="AC37" s="2">
        <f>[8]Jan!$AW$5</f>
        <v>0</v>
      </c>
      <c r="AD37" s="2">
        <f>[8]Jan!$AU$5</f>
        <v>0</v>
      </c>
      <c r="AE37" s="2">
        <f>[8]Jan!$AV$5</f>
        <v>0</v>
      </c>
      <c r="AF37" s="2">
        <f>[8]Jan!$Z$5</f>
        <v>1</v>
      </c>
      <c r="AG37" s="2">
        <f>[8]Jan!$BD$5</f>
        <v>0</v>
      </c>
      <c r="AH37" s="2">
        <f>[8]Jan!$AX$5</f>
        <v>0</v>
      </c>
      <c r="AI37" s="2">
        <f>[8]Jan!$AZ$5</f>
        <v>0</v>
      </c>
      <c r="AJ37" s="2">
        <f>[8]Jan!$V$5</f>
        <v>1</v>
      </c>
      <c r="AK37" s="2">
        <f>[8]Jan!$BE$5</f>
        <v>0</v>
      </c>
      <c r="AL37" s="2">
        <f>[8]Jan!$AC$5</f>
        <v>0</v>
      </c>
      <c r="AM37" s="2">
        <f>[8]Jan!$W$5</f>
        <v>0</v>
      </c>
      <c r="AN37" s="2">
        <f>[8]Jan!$Y$5</f>
        <v>0</v>
      </c>
      <c r="AO37" s="2">
        <f>[8]Jan!$X$5</f>
        <v>0</v>
      </c>
      <c r="AP37" s="2">
        <f>[8]Jan!$BF$5</f>
        <v>0</v>
      </c>
      <c r="AQ37" s="13">
        <f>[8]Jan!$BG$5</f>
        <v>0</v>
      </c>
      <c r="AR37" s="2">
        <f>[8]Jan!$BB$5</f>
        <v>0</v>
      </c>
      <c r="AS37" s="2">
        <f>[8]Jan!$BC$5</f>
        <v>0</v>
      </c>
      <c r="AT37" s="14">
        <f>[8]Jan!$BA$5</f>
        <v>0</v>
      </c>
      <c r="AU37" s="15">
        <f t="shared" si="0"/>
        <v>5</v>
      </c>
    </row>
    <row r="38" spans="1:47" x14ac:dyDescent="0.25">
      <c r="A38" s="9" t="s">
        <v>63</v>
      </c>
      <c r="B38" s="9" t="s">
        <v>20</v>
      </c>
      <c r="C38" s="9">
        <f>[10]Jan!$B$8</f>
        <v>0</v>
      </c>
      <c r="D38" s="9">
        <f>[10]Jan!$B$9</f>
        <v>0</v>
      </c>
      <c r="E38" s="9">
        <f>[10]Jan!$B$10</f>
        <v>0</v>
      </c>
      <c r="F38" s="9">
        <f>[10]Jan!$B$11</f>
        <v>0</v>
      </c>
      <c r="G38" s="9">
        <f>[10]Jan!$B$12</f>
        <v>0</v>
      </c>
      <c r="H38" s="9">
        <f>[10]Jan!$B$13</f>
        <v>0</v>
      </c>
      <c r="I38" s="9">
        <f>[10]Jan!$B$14</f>
        <v>0</v>
      </c>
      <c r="J38" s="9">
        <f>[10]Jan!$B$15</f>
        <v>0</v>
      </c>
      <c r="K38" s="9">
        <f>[10]Jan!$B$16</f>
        <v>0</v>
      </c>
      <c r="L38" s="9">
        <f>[10]Jan!$B$17</f>
        <v>0</v>
      </c>
      <c r="M38" s="9">
        <f>[10]Jan!$B$18</f>
        <v>0</v>
      </c>
      <c r="N38" s="9">
        <f>[10]Jan!$B$19</f>
        <v>0</v>
      </c>
      <c r="O38" s="9">
        <f>[10]Jan!$B$20</f>
        <v>0</v>
      </c>
      <c r="P38" s="9">
        <f>[10]Jan!$B$21</f>
        <v>0</v>
      </c>
      <c r="Q38" s="9">
        <f>[10]Jan!$B$22</f>
        <v>0</v>
      </c>
      <c r="R38" s="9">
        <f>[10]Jan!$B$23</f>
        <v>0</v>
      </c>
      <c r="S38" s="9">
        <f>[10]Jan!$B$24</f>
        <v>0</v>
      </c>
      <c r="T38" s="9">
        <f>[10]Jan!$B$25</f>
        <v>0</v>
      </c>
      <c r="U38" s="9">
        <f>[10]Jan!$B$26</f>
        <v>0</v>
      </c>
      <c r="V38" s="9">
        <f>[10]Jan!$B$27</f>
        <v>0</v>
      </c>
      <c r="W38" s="9">
        <f>[10]Jan!$B$28</f>
        <v>0</v>
      </c>
      <c r="X38" s="9">
        <f>[10]Jan!$B$29</f>
        <v>0</v>
      </c>
      <c r="Y38" s="9">
        <f>[10]Jan!$B$30</f>
        <v>0</v>
      </c>
      <c r="Z38" s="9">
        <f>[10]Jan!$B$31</f>
        <v>0</v>
      </c>
      <c r="AA38" s="9">
        <f>[10]Jan!$B$32</f>
        <v>0</v>
      </c>
      <c r="AB38" s="9">
        <f>[10]Jan!$B$33</f>
        <v>0</v>
      </c>
      <c r="AC38" s="9">
        <f>[10]Jan!$B$34</f>
        <v>0</v>
      </c>
      <c r="AD38" s="9">
        <f>[10]Jan!$B$35</f>
        <v>0</v>
      </c>
      <c r="AE38" s="9">
        <f>[10]Jan!$B$36</f>
        <v>0</v>
      </c>
      <c r="AF38" s="9">
        <f>[10]Jan!$B$37</f>
        <v>0</v>
      </c>
      <c r="AG38" s="9">
        <f>[10]Jan!$B$38</f>
        <v>0</v>
      </c>
      <c r="AH38" s="9">
        <f>[10]Jan!$B$39</f>
        <v>0</v>
      </c>
      <c r="AI38" s="9">
        <f>[10]Jan!$B$40</f>
        <v>0</v>
      </c>
      <c r="AJ38" s="9">
        <f>[10]Jan!$B$41</f>
        <v>0</v>
      </c>
      <c r="AK38" s="9">
        <f>[10]Jan!$B$42</f>
        <v>0</v>
      </c>
      <c r="AL38" s="9">
        <f>[10]Jan!$B$43</f>
        <v>0</v>
      </c>
      <c r="AM38" s="9">
        <f>[10]Jan!$B$44</f>
        <v>0</v>
      </c>
      <c r="AN38" s="9">
        <f>[10]Jan!$B$45</f>
        <v>0</v>
      </c>
      <c r="AO38" s="9">
        <f>[10]Jan!$B$46</f>
        <v>0</v>
      </c>
      <c r="AP38" s="9">
        <f>[10]Jan!$B$47</f>
        <v>0</v>
      </c>
      <c r="AQ38" s="10">
        <f>[10]Jan!$B$48</f>
        <v>0</v>
      </c>
      <c r="AR38" s="9">
        <f>[10]Jan!$B$49</f>
        <v>0</v>
      </c>
      <c r="AS38" s="9">
        <f>[10]Jan!$B$50</f>
        <v>0</v>
      </c>
      <c r="AT38" s="11">
        <f>[10]Jan!$B$51</f>
        <v>0</v>
      </c>
      <c r="AU38" s="12">
        <f t="shared" si="0"/>
        <v>0</v>
      </c>
    </row>
    <row r="39" spans="1:47" x14ac:dyDescent="0.25">
      <c r="A39" s="2"/>
      <c r="B39" s="2" t="s">
        <v>21</v>
      </c>
      <c r="C39" s="2">
        <f>[10]Jan!$G$3</f>
        <v>0</v>
      </c>
      <c r="D39" s="2">
        <f>[10]Jan!$H$3</f>
        <v>0</v>
      </c>
      <c r="E39" s="2">
        <f>[10]Jan!$I$3</f>
        <v>0</v>
      </c>
      <c r="F39" s="2">
        <f>[10]Jan!$J$3</f>
        <v>0</v>
      </c>
      <c r="G39" s="2">
        <f>[10]Jan!$K$3</f>
        <v>0</v>
      </c>
      <c r="H39" s="2">
        <f>[10]Jan!$L$3</f>
        <v>0</v>
      </c>
      <c r="I39" s="2">
        <f>[10]Jan!$M$3</f>
        <v>0</v>
      </c>
      <c r="J39" s="2">
        <f>[10]Jan!$N$3</f>
        <v>0</v>
      </c>
      <c r="K39" s="2">
        <f>[10]Jan!$O$3</f>
        <v>0</v>
      </c>
      <c r="L39" s="2">
        <f>[10]Jan!$P$3</f>
        <v>0</v>
      </c>
      <c r="M39" s="2">
        <f>[10]Jan!$Q$3</f>
        <v>0</v>
      </c>
      <c r="N39" s="2">
        <f>[10]Jan!$R$3</f>
        <v>0</v>
      </c>
      <c r="O39" s="2">
        <f>[10]Jan!$S$3</f>
        <v>0</v>
      </c>
      <c r="P39" s="2">
        <f>[10]Jan!$T$3</f>
        <v>0</v>
      </c>
      <c r="Q39" s="2">
        <f>[10]Jan!$U$3</f>
        <v>0</v>
      </c>
      <c r="R39" s="2">
        <f>[10]Jan!$V$3</f>
        <v>0</v>
      </c>
      <c r="S39" s="2">
        <f>[10]Jan!$W$3</f>
        <v>0</v>
      </c>
      <c r="T39" s="2">
        <f>[10]Jan!$X$3</f>
        <v>0</v>
      </c>
      <c r="U39" s="2">
        <f>[10]Jan!$Y$3</f>
        <v>0</v>
      </c>
      <c r="V39" s="2">
        <f>[10]Jan!$Z$3</f>
        <v>0</v>
      </c>
      <c r="W39" s="2">
        <f>[10]Jan!$AA$3</f>
        <v>0</v>
      </c>
      <c r="X39" s="2">
        <f>[10]Jan!$AB$3</f>
        <v>0</v>
      </c>
      <c r="Y39" s="2">
        <f>[10]Jan!$AC$3</f>
        <v>0</v>
      </c>
      <c r="Z39" s="2">
        <f>[10]Jan!$AD$3</f>
        <v>0</v>
      </c>
      <c r="AA39" s="2">
        <f>[10]Jan!$AE$3</f>
        <v>0</v>
      </c>
      <c r="AB39" s="2">
        <f>[10]Jan!$AF$3</f>
        <v>0</v>
      </c>
      <c r="AC39" s="2">
        <f>[10]Jan!$AG$3</f>
        <v>0</v>
      </c>
      <c r="AD39" s="2">
        <f>[10]Jan!$AH$3</f>
        <v>0</v>
      </c>
      <c r="AE39" s="2">
        <f>[10]Jan!$AI$3</f>
        <v>0</v>
      </c>
      <c r="AF39" s="2">
        <f>[10]Jan!$AJ$3</f>
        <v>0</v>
      </c>
      <c r="AG39" s="2">
        <f>[10]Jan!$AK$3</f>
        <v>0</v>
      </c>
      <c r="AH39" s="2">
        <f>[10]Jan!$AL$3</f>
        <v>0</v>
      </c>
      <c r="AI39" s="2">
        <f>[10]Jan!$AM$3</f>
        <v>0</v>
      </c>
      <c r="AJ39" s="2">
        <f>[10]Jan!$AN$3</f>
        <v>0</v>
      </c>
      <c r="AK39" s="2">
        <f>[10]Jan!$AO$3</f>
        <v>0</v>
      </c>
      <c r="AL39" s="2">
        <f>[10]Jan!$AP$3</f>
        <v>0</v>
      </c>
      <c r="AM39" s="2">
        <f>[10]Jan!$AQ$3</f>
        <v>0</v>
      </c>
      <c r="AN39" s="2">
        <f>[10]Jan!$AR$3</f>
        <v>0</v>
      </c>
      <c r="AO39" s="2">
        <f>[10]Jan!$AS$3</f>
        <v>0</v>
      </c>
      <c r="AP39" s="2">
        <f>[10]Jan!$AT$3</f>
        <v>0</v>
      </c>
      <c r="AQ39" s="13">
        <f>[10]Jan!$AU$3</f>
        <v>0</v>
      </c>
      <c r="AR39" s="2">
        <f>[10]Jan!$AV$3</f>
        <v>0</v>
      </c>
      <c r="AS39" s="2">
        <f>[10]Jan!$AW$3</f>
        <v>0</v>
      </c>
      <c r="AT39" s="14">
        <f>[10]Jan!$AX$3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[22]Jan!$D$38</f>
        <v>0</v>
      </c>
      <c r="D40" s="9">
        <f>[22]Jan!$D$14</f>
        <v>0</v>
      </c>
      <c r="E40" s="9">
        <f>[22]Jan!$D$16</f>
        <v>0</v>
      </c>
      <c r="F40" s="9">
        <f>[22]Jan!$D$15</f>
        <v>0</v>
      </c>
      <c r="G40" s="9">
        <f>[22]Jan!$D$39</f>
        <v>0</v>
      </c>
      <c r="H40" s="9">
        <f>[22]Jan!$D$18</f>
        <v>0</v>
      </c>
      <c r="I40" s="9">
        <f>[22]Jan!$D$17</f>
        <v>0</v>
      </c>
      <c r="J40" s="9">
        <f>[22]Jan!$D$52</f>
        <v>0</v>
      </c>
      <c r="K40" s="9">
        <f>[22]Jan!$D$40</f>
        <v>0</v>
      </c>
      <c r="L40" s="9">
        <f>[22]Jan!$D$19</f>
        <v>0</v>
      </c>
      <c r="M40" s="9">
        <f>[22]Jan!$D$47</f>
        <v>0</v>
      </c>
      <c r="N40" s="9">
        <f>[22]Jan!$D$41</f>
        <v>0</v>
      </c>
      <c r="O40" s="9">
        <f>[22]Jan!$D$21</f>
        <v>0</v>
      </c>
      <c r="P40" s="9">
        <f>[22]Jan!$D$22</f>
        <v>0</v>
      </c>
      <c r="Q40" s="9">
        <f>[22]Jan!$D$20</f>
        <v>0</v>
      </c>
      <c r="R40" s="9">
        <f>[22]Jan!$D$43</f>
        <v>0</v>
      </c>
      <c r="S40" s="9">
        <f>SUM([22]Jan!$D$28:$D$29)</f>
        <v>0</v>
      </c>
      <c r="T40" s="9">
        <f>[22]Jan!$D$44</f>
        <v>0</v>
      </c>
      <c r="U40" s="9">
        <f>[22]Jan!$D$45</f>
        <v>0</v>
      </c>
      <c r="V40" s="9">
        <f>[22]Jan!$D$46</f>
        <v>0</v>
      </c>
      <c r="W40" s="9">
        <f>[22]Jan!$D$31</f>
        <v>0</v>
      </c>
      <c r="X40" s="9">
        <f>[22]Jan!$D$32</f>
        <v>0</v>
      </c>
      <c r="Y40" s="9">
        <f>SUM([22]Jan!$D$33:$D$34)</f>
        <v>0</v>
      </c>
      <c r="Z40" s="9">
        <f>[22]Jan!$D$36</f>
        <v>0</v>
      </c>
      <c r="AA40" s="9">
        <f>SUM([22]Jan!$D$35,[22]Jan!$D$37)</f>
        <v>0</v>
      </c>
      <c r="AB40" s="9">
        <f>[22]Jan!$D$42</f>
        <v>0</v>
      </c>
      <c r="AC40" s="9">
        <f>[22]Jan!$D$50</f>
        <v>0</v>
      </c>
      <c r="AD40" s="9">
        <f>[22]Jan!$D$48</f>
        <v>0</v>
      </c>
      <c r="AE40" s="9">
        <f>[22]Jan!$D$49</f>
        <v>0</v>
      </c>
      <c r="AF40" s="9">
        <f>[22]Jan!$D$27</f>
        <v>0</v>
      </c>
      <c r="AG40" s="9">
        <f>[22]Jan!$D$57</f>
        <v>0</v>
      </c>
      <c r="AH40" s="9">
        <f>[22]Jan!$D$51</f>
        <v>0</v>
      </c>
      <c r="AI40" s="9">
        <f>[22]Jan!$D$53</f>
        <v>0</v>
      </c>
      <c r="AJ40" s="9">
        <f>[22]Jan!$D$23</f>
        <v>0</v>
      </c>
      <c r="AK40" s="9">
        <f>[22]Jan!$D$58</f>
        <v>0</v>
      </c>
      <c r="AL40" s="9">
        <f>[22]Jan!$D$30</f>
        <v>0</v>
      </c>
      <c r="AM40" s="9">
        <f>[22]Jan!$D$24</f>
        <v>0</v>
      </c>
      <c r="AN40" s="9">
        <f>[22]Jan!$D$26</f>
        <v>0</v>
      </c>
      <c r="AO40" s="9">
        <f>[22]Jan!$D$25</f>
        <v>0</v>
      </c>
      <c r="AP40" s="9">
        <f>[22]Jan!$D$59</f>
        <v>0</v>
      </c>
      <c r="AQ40" s="10">
        <f>[22]Jan!$D$60</f>
        <v>0</v>
      </c>
      <c r="AR40" s="9">
        <f>[22]Jan!$D$55</f>
        <v>0</v>
      </c>
      <c r="AS40" s="9">
        <f>[22]Jan!$D$56</f>
        <v>0</v>
      </c>
      <c r="AT40" s="11">
        <f>[22]Jan!$D$54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[22]Jan!$AK$5</f>
        <v>0</v>
      </c>
      <c r="D41" s="2">
        <f>[22]Jan!$M$5</f>
        <v>0</v>
      </c>
      <c r="E41" s="2">
        <f>[22]Jan!$O$5</f>
        <v>0</v>
      </c>
      <c r="F41" s="2">
        <f>[22]Jan!$N$5</f>
        <v>1</v>
      </c>
      <c r="G41" s="2">
        <f>[22]Jan!$AL$5</f>
        <v>0</v>
      </c>
      <c r="H41" s="2">
        <f>[22]Jan!$Q$5</f>
        <v>0</v>
      </c>
      <c r="I41" s="2">
        <f>[22]Jan!$P$5</f>
        <v>0</v>
      </c>
      <c r="J41" s="2">
        <f>[22]Jan!$AY$5</f>
        <v>0</v>
      </c>
      <c r="K41" s="2">
        <f>[22]Jan!$AM$5</f>
        <v>0</v>
      </c>
      <c r="L41" s="2">
        <f>[22]Jan!$R$5</f>
        <v>0</v>
      </c>
      <c r="M41" s="2">
        <f>[22]Jan!$AT$5</f>
        <v>0</v>
      </c>
      <c r="N41" s="2">
        <f>[22]Jan!$AN$5</f>
        <v>0</v>
      </c>
      <c r="O41" s="2">
        <f>[22]Jan!$T$5</f>
        <v>0</v>
      </c>
      <c r="P41" s="2">
        <f>[22]Jan!$U$5</f>
        <v>0</v>
      </c>
      <c r="Q41" s="2">
        <f>[22]Jan!$S$5</f>
        <v>0</v>
      </c>
      <c r="R41" s="2">
        <f>[22]Jan!$AP$5</f>
        <v>0</v>
      </c>
      <c r="S41" s="2">
        <f>SUM([22]Jan!$AA$5:$AB$5)</f>
        <v>0</v>
      </c>
      <c r="T41" s="2">
        <f>[22]Jan!$AQ$5</f>
        <v>0</v>
      </c>
      <c r="U41" s="2">
        <f>[22]Jan!$AR$5</f>
        <v>0</v>
      </c>
      <c r="V41" s="2">
        <f>[22]Jan!$AS$5</f>
        <v>0</v>
      </c>
      <c r="W41" s="2">
        <f>[22]Jan!$AD$5</f>
        <v>3</v>
      </c>
      <c r="X41" s="2">
        <f>[22]Jan!$AE$5</f>
        <v>0</v>
      </c>
      <c r="Y41" s="2">
        <f>SUM([22]Jan!$AF$5:$AG$5)</f>
        <v>0</v>
      </c>
      <c r="Z41" s="2">
        <f>[22]Jan!$AI$5</f>
        <v>0</v>
      </c>
      <c r="AA41" s="2">
        <f>SUM([22]Jan!$AH$5,[22]Jan!$AJ$5)</f>
        <v>1</v>
      </c>
      <c r="AB41" s="2">
        <f>[22]Jan!$AO$5</f>
        <v>0</v>
      </c>
      <c r="AC41" s="2">
        <f>[22]Jan!$AW$5</f>
        <v>0</v>
      </c>
      <c r="AD41" s="2">
        <f>[22]Jan!$AU$5</f>
        <v>0</v>
      </c>
      <c r="AE41" s="2">
        <f>[22]Jan!$AV$5</f>
        <v>0</v>
      </c>
      <c r="AF41" s="2">
        <f>[22]Jan!$Z$5</f>
        <v>1</v>
      </c>
      <c r="AG41" s="2">
        <f>[22]Jan!$BD$5</f>
        <v>0</v>
      </c>
      <c r="AH41" s="2">
        <f>[22]Jan!$AX$5</f>
        <v>0</v>
      </c>
      <c r="AI41" s="2">
        <f>[22]Jan!$AZ$5</f>
        <v>0</v>
      </c>
      <c r="AJ41" s="2">
        <f>[22]Jan!$V$5</f>
        <v>0</v>
      </c>
      <c r="AK41" s="2">
        <f>[22]Jan!$BE$5</f>
        <v>0</v>
      </c>
      <c r="AL41" s="2">
        <f>[22]Jan!$AC$5</f>
        <v>0</v>
      </c>
      <c r="AM41" s="2">
        <f>[22]Jan!$W$5</f>
        <v>0</v>
      </c>
      <c r="AN41" s="2">
        <f>[22]Jan!$Y$5</f>
        <v>0</v>
      </c>
      <c r="AO41" s="2">
        <f>[22]Jan!$X$5</f>
        <v>0</v>
      </c>
      <c r="AP41" s="2">
        <f>[22]Jan!$BF$5</f>
        <v>0</v>
      </c>
      <c r="AQ41" s="13">
        <f>[22]Jan!$BG$5</f>
        <v>0</v>
      </c>
      <c r="AR41" s="2">
        <f>[22]Jan!$BB$5</f>
        <v>0</v>
      </c>
      <c r="AS41" s="2">
        <f>[22]Jan!$BC$5</f>
        <v>0</v>
      </c>
      <c r="AT41" s="14">
        <f>[22]Jan!$BA$5</f>
        <v>0</v>
      </c>
      <c r="AU41" s="15">
        <f t="shared" si="0"/>
        <v>6</v>
      </c>
    </row>
    <row r="42" spans="1:47" x14ac:dyDescent="0.25">
      <c r="A42" s="9" t="s">
        <v>65</v>
      </c>
      <c r="B42" s="9" t="s">
        <v>20</v>
      </c>
      <c r="C42" s="19">
        <f>[8]Jan!$E$38</f>
        <v>0</v>
      </c>
      <c r="D42" s="19">
        <f>[8]Jan!$E$14</f>
        <v>0</v>
      </c>
      <c r="E42" s="19">
        <f>[8]Jan!$E$16</f>
        <v>0</v>
      </c>
      <c r="F42" s="19">
        <f>[8]Jan!$E$15</f>
        <v>0</v>
      </c>
      <c r="G42" s="19">
        <f>[8]Jan!$E$39</f>
        <v>0</v>
      </c>
      <c r="H42" s="19">
        <f>[8]Jan!$E$18</f>
        <v>0</v>
      </c>
      <c r="I42" s="19">
        <f>[8]Jan!$E$17</f>
        <v>0</v>
      </c>
      <c r="J42" s="19">
        <f>[8]Jan!$E$52</f>
        <v>0</v>
      </c>
      <c r="K42" s="19">
        <f>[8]Jan!$E$40</f>
        <v>0</v>
      </c>
      <c r="L42" s="19">
        <f>[8]Jan!$E$19</f>
        <v>0</v>
      </c>
      <c r="M42" s="19">
        <f>[8]Jan!$E$47</f>
        <v>0</v>
      </c>
      <c r="N42" s="19">
        <f>[8]Jan!$E$41</f>
        <v>0</v>
      </c>
      <c r="O42" s="19">
        <f>[8]Jan!$E$21</f>
        <v>0</v>
      </c>
      <c r="P42" s="19">
        <f>[8]Jan!$E$22</f>
        <v>0</v>
      </c>
      <c r="Q42" s="19">
        <f>[8]Jan!$E$20</f>
        <v>0</v>
      </c>
      <c r="R42" s="19">
        <f>[8]Jan!$E$43</f>
        <v>0</v>
      </c>
      <c r="S42" s="19">
        <f>SUM([8]Jan!$E$28:$E$29)</f>
        <v>0</v>
      </c>
      <c r="T42" s="19">
        <f>[8]Jan!$E$44</f>
        <v>0</v>
      </c>
      <c r="U42" s="19">
        <f>[8]Jan!$E$45</f>
        <v>0</v>
      </c>
      <c r="V42" s="19">
        <f>[8]Jan!$E$46</f>
        <v>0</v>
      </c>
      <c r="W42" s="19">
        <f>[8]Jan!$E$31</f>
        <v>0</v>
      </c>
      <c r="X42" s="19">
        <f>[8]Jan!$E$32</f>
        <v>0</v>
      </c>
      <c r="Y42" s="19">
        <f>SUM([8]Jan!$E$33:$E$34)</f>
        <v>0</v>
      </c>
      <c r="Z42" s="19">
        <f>[8]Jan!$E$36</f>
        <v>0</v>
      </c>
      <c r="AA42" s="19">
        <f>SUM([8]Jan!$E$35,[8]Jan!$E$37)</f>
        <v>0</v>
      </c>
      <c r="AB42" s="19">
        <f>[8]Jan!$E$42</f>
        <v>0</v>
      </c>
      <c r="AC42" s="19">
        <f>[8]Jan!$E$50</f>
        <v>0</v>
      </c>
      <c r="AD42" s="19">
        <f>[8]Jan!$E$48</f>
        <v>0</v>
      </c>
      <c r="AE42" s="19">
        <f>[8]Jan!$E$49</f>
        <v>0</v>
      </c>
      <c r="AF42" s="19">
        <f>[8]Jan!$E$27</f>
        <v>0</v>
      </c>
      <c r="AG42" s="19">
        <f>[8]Jan!$E$57</f>
        <v>0</v>
      </c>
      <c r="AH42" s="19">
        <f>[8]Jan!$E$51</f>
        <v>0</v>
      </c>
      <c r="AI42" s="19">
        <f>[8]Jan!$E$53</f>
        <v>0</v>
      </c>
      <c r="AJ42" s="19">
        <f>[8]Jan!$E$23</f>
        <v>0</v>
      </c>
      <c r="AK42" s="19">
        <f>[8]Jan!$E$58</f>
        <v>0</v>
      </c>
      <c r="AL42" s="19">
        <f>[8]Jan!$E$30</f>
        <v>0</v>
      </c>
      <c r="AM42" s="19">
        <f>[8]Jan!$E$24</f>
        <v>0</v>
      </c>
      <c r="AN42" s="19">
        <f>[8]Jan!$E$26</f>
        <v>0</v>
      </c>
      <c r="AO42" s="19">
        <f>[8]Jan!$E$25</f>
        <v>0</v>
      </c>
      <c r="AP42" s="19">
        <f>[8]Jan!$E$59</f>
        <v>0</v>
      </c>
      <c r="AQ42" s="29">
        <f>[8]Jan!$E$60</f>
        <v>0</v>
      </c>
      <c r="AR42" s="19">
        <f>[8]Jan!$E$55</f>
        <v>0</v>
      </c>
      <c r="AS42" s="19">
        <f>[8]Jan!$E$56</f>
        <v>0</v>
      </c>
      <c r="AT42" s="38">
        <f>[8]Jan!$E$54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[8]Jan!$AK$6</f>
        <v>0</v>
      </c>
      <c r="D43" s="2">
        <f>[8]Jan!$M$6</f>
        <v>0</v>
      </c>
      <c r="E43" s="2">
        <f>[8]Jan!$O$6</f>
        <v>0</v>
      </c>
      <c r="F43" s="2">
        <f>[8]Jan!$N$6</f>
        <v>1</v>
      </c>
      <c r="G43" s="2">
        <f>[8]Jan!$AL$6</f>
        <v>0</v>
      </c>
      <c r="H43" s="2">
        <f>[8]Jan!$Q$6</f>
        <v>1</v>
      </c>
      <c r="I43" s="2">
        <f>[8]Jan!$P$6</f>
        <v>0</v>
      </c>
      <c r="J43" s="2">
        <f>[8]Jan!$AY$6</f>
        <v>0</v>
      </c>
      <c r="K43" s="2">
        <f>[8]Jan!$AM$6</f>
        <v>0</v>
      </c>
      <c r="L43" s="2">
        <f>[8]Jan!$R$6</f>
        <v>0</v>
      </c>
      <c r="M43" s="2">
        <f>[8]Jan!$AT$6</f>
        <v>0</v>
      </c>
      <c r="N43" s="2">
        <f>[8]Jan!$AN$6</f>
        <v>0</v>
      </c>
      <c r="O43" s="2">
        <f>[8]Jan!$T$6</f>
        <v>0</v>
      </c>
      <c r="P43" s="2">
        <f>[8]Jan!$U$6</f>
        <v>0</v>
      </c>
      <c r="Q43" s="2">
        <f>[8]Jan!$S$6</f>
        <v>0</v>
      </c>
      <c r="R43" s="2">
        <f>[8]Jan!$AP$6</f>
        <v>0</v>
      </c>
      <c r="S43" s="2">
        <f>SUM([8]Jan!$AA$6:$AB$6)</f>
        <v>0</v>
      </c>
      <c r="T43" s="2">
        <f>[8]Jan!$AQ$6</f>
        <v>0</v>
      </c>
      <c r="U43" s="2">
        <f>[8]Jan!$AR$6</f>
        <v>0</v>
      </c>
      <c r="V43" s="2">
        <f>[8]Jan!$AS$6</f>
        <v>0</v>
      </c>
      <c r="W43" s="2">
        <f>[8]Jan!$AD$6</f>
        <v>0</v>
      </c>
      <c r="X43" s="2">
        <f>[8]Jan!$AE$6</f>
        <v>0</v>
      </c>
      <c r="Y43" s="2">
        <f>SUM([8]Jan!$AF$6:$AG$6)</f>
        <v>0</v>
      </c>
      <c r="Z43" s="2">
        <f>[8]Jan!$AI$6</f>
        <v>0</v>
      </c>
      <c r="AA43" s="2">
        <f>SUM([8]Jan!$AH$6,[8]Jan!$AJ$6)</f>
        <v>0</v>
      </c>
      <c r="AB43" s="2">
        <f>[8]Jan!$AO$6</f>
        <v>0</v>
      </c>
      <c r="AC43" s="2">
        <f>[8]Jan!$AW$6</f>
        <v>0</v>
      </c>
      <c r="AD43" s="2">
        <f>[8]Jan!$AU$6</f>
        <v>0</v>
      </c>
      <c r="AE43" s="2">
        <f>[8]Jan!$AV$6</f>
        <v>0</v>
      </c>
      <c r="AF43" s="2">
        <f>[8]Jan!$Z$6</f>
        <v>0</v>
      </c>
      <c r="AG43" s="2">
        <f>[8]Jan!$BD$6</f>
        <v>0</v>
      </c>
      <c r="AH43" s="2">
        <f>[8]Jan!$AX$6</f>
        <v>0</v>
      </c>
      <c r="AI43" s="2">
        <f>[8]Jan!$AZ$6</f>
        <v>0</v>
      </c>
      <c r="AJ43" s="2">
        <f>[8]Jan!$V$6</f>
        <v>0</v>
      </c>
      <c r="AK43" s="2">
        <f>[8]Jan!$BE$6</f>
        <v>0</v>
      </c>
      <c r="AL43" s="2">
        <f>[8]Jan!$AC$6</f>
        <v>0</v>
      </c>
      <c r="AM43" s="2">
        <f>[8]Jan!$W$6</f>
        <v>0</v>
      </c>
      <c r="AN43" s="2">
        <f>[8]Jan!$Y$6</f>
        <v>0</v>
      </c>
      <c r="AO43" s="2">
        <f>[8]Jan!$X$6</f>
        <v>0</v>
      </c>
      <c r="AP43" s="2">
        <f>[8]Jan!$BF$6</f>
        <v>0</v>
      </c>
      <c r="AQ43" s="13">
        <f>[8]Jan!$BG$6</f>
        <v>0</v>
      </c>
      <c r="AR43" s="2">
        <f>[8]Jan!$BB$6</f>
        <v>0</v>
      </c>
      <c r="AS43" s="2">
        <f>[8]Jan!$BC$6</f>
        <v>0</v>
      </c>
      <c r="AT43" s="14">
        <f>[8]Jan!$BA$6</f>
        <v>0</v>
      </c>
      <c r="AU43" s="15">
        <f t="shared" si="0"/>
        <v>2</v>
      </c>
    </row>
    <row r="44" spans="1:47" x14ac:dyDescent="0.25">
      <c r="A44" s="9" t="s">
        <v>66</v>
      </c>
      <c r="B44" s="9" t="s">
        <v>20</v>
      </c>
      <c r="C44" s="9">
        <f>[9]Jan!$D$33</f>
        <v>0</v>
      </c>
      <c r="D44" s="9">
        <f>[9]Jan!$D$9</f>
        <v>0</v>
      </c>
      <c r="E44" s="9">
        <f>[9]Jan!$D$11</f>
        <v>0</v>
      </c>
      <c r="F44" s="9">
        <f>[9]Jan!$D$10</f>
        <v>0</v>
      </c>
      <c r="G44" s="9">
        <f>[9]Jan!$D$34</f>
        <v>0</v>
      </c>
      <c r="H44" s="9">
        <f>[9]Jan!$D$13</f>
        <v>0</v>
      </c>
      <c r="I44" s="9">
        <f>[9]Jan!$D$12</f>
        <v>0</v>
      </c>
      <c r="J44" s="9">
        <f>[9]Jan!$D$47</f>
        <v>0</v>
      </c>
      <c r="K44" s="9">
        <f>[9]Jan!$D$35</f>
        <v>0</v>
      </c>
      <c r="L44" s="9">
        <f>[9]Jan!$D$14</f>
        <v>0</v>
      </c>
      <c r="M44" s="9">
        <f>[9]Jan!$D$42</f>
        <v>0</v>
      </c>
      <c r="N44" s="9">
        <f>[9]Jan!$D$36</f>
        <v>0</v>
      </c>
      <c r="O44" s="9">
        <f>[9]Jan!$D$16</f>
        <v>0</v>
      </c>
      <c r="P44" s="9">
        <f>[9]Jan!$D$17</f>
        <v>0</v>
      </c>
      <c r="Q44" s="9">
        <f>[9]Jan!$D$15</f>
        <v>0</v>
      </c>
      <c r="R44" s="9">
        <f>[9]Jan!$D$38</f>
        <v>0</v>
      </c>
      <c r="S44" s="9">
        <f>SUM([9]Jan!$D$23:$D$24)</f>
        <v>0</v>
      </c>
      <c r="T44" s="9">
        <f>[9]Jan!$D$39</f>
        <v>0</v>
      </c>
      <c r="U44" s="9">
        <f>[9]Jan!$D$40</f>
        <v>0</v>
      </c>
      <c r="V44" s="9">
        <f>[9]Jan!$D$41</f>
        <v>0</v>
      </c>
      <c r="W44" s="9">
        <f>[9]Jan!$D$26</f>
        <v>0</v>
      </c>
      <c r="X44" s="9">
        <f>[9]Jan!$D$27</f>
        <v>0</v>
      </c>
      <c r="Y44" s="9">
        <f>SUM([9]Jan!$D$28:$D$29)</f>
        <v>0</v>
      </c>
      <c r="Z44" s="9">
        <f>[9]Jan!$D$31</f>
        <v>0</v>
      </c>
      <c r="AA44" s="9">
        <f>SUM([9]Jan!$D$30,[9]Jan!$D$32)</f>
        <v>0</v>
      </c>
      <c r="AB44" s="9">
        <f>[9]Jan!$D$37</f>
        <v>0</v>
      </c>
      <c r="AC44" s="9">
        <f>[9]Jan!$D$45</f>
        <v>0</v>
      </c>
      <c r="AD44" s="9">
        <f>[9]Jan!$D$43</f>
        <v>0</v>
      </c>
      <c r="AE44" s="9">
        <f>[9]Jan!$D$44</f>
        <v>0</v>
      </c>
      <c r="AF44" s="9">
        <f>[9]Jan!$D$22</f>
        <v>0</v>
      </c>
      <c r="AG44" s="9">
        <f>[9]Jan!$D$52</f>
        <v>0</v>
      </c>
      <c r="AH44" s="9">
        <f>[9]Jan!$D$46</f>
        <v>0</v>
      </c>
      <c r="AI44" s="9">
        <f>[9]Jan!$D$48</f>
        <v>0</v>
      </c>
      <c r="AJ44" s="9">
        <f>[9]Jan!$D$18</f>
        <v>0</v>
      </c>
      <c r="AK44" s="9">
        <f>[9]Jan!$D$53</f>
        <v>0</v>
      </c>
      <c r="AL44" s="9">
        <f>[9]Jan!$D$25</f>
        <v>0</v>
      </c>
      <c r="AM44" s="9">
        <f>[9]Jan!$D$19</f>
        <v>0</v>
      </c>
      <c r="AN44" s="9">
        <f>[9]Jan!$D$21</f>
        <v>0</v>
      </c>
      <c r="AO44" s="9">
        <f>[9]Jan!$D$20</f>
        <v>0</v>
      </c>
      <c r="AP44" s="9">
        <f>[9]Jan!$D$54</f>
        <v>0</v>
      </c>
      <c r="AQ44" s="10">
        <f>[9]Jan!$D$55</f>
        <v>0</v>
      </c>
      <c r="AR44" s="9">
        <f>[9]Jan!$D$50</f>
        <v>0</v>
      </c>
      <c r="AS44" s="9">
        <f>[9]Jan!$D$51</f>
        <v>0</v>
      </c>
      <c r="AT44" s="11">
        <f>[9]Jan!$D$49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[9]Jan!$AF$5</f>
        <v>0</v>
      </c>
      <c r="D45" s="2">
        <f>[9]Jan!$H$5</f>
        <v>0</v>
      </c>
      <c r="E45" s="2">
        <f>[9]Jan!$J$5</f>
        <v>0</v>
      </c>
      <c r="F45" s="2">
        <f>[9]Jan!$I$5</f>
        <v>0</v>
      </c>
      <c r="G45" s="2">
        <f>[9]Jan!$AG$5</f>
        <v>0</v>
      </c>
      <c r="H45" s="2">
        <f>[9]Jan!$L$5</f>
        <v>1</v>
      </c>
      <c r="I45" s="2">
        <f>[9]Jan!$K$5</f>
        <v>0</v>
      </c>
      <c r="J45" s="2">
        <f>[9]Jan!$AT$5</f>
        <v>0</v>
      </c>
      <c r="K45" s="2">
        <f>[9]Jan!$AH$5</f>
        <v>0</v>
      </c>
      <c r="L45" s="2">
        <f>[9]Jan!$M$5</f>
        <v>0</v>
      </c>
      <c r="M45" s="2">
        <f>[9]Jan!$AO$5</f>
        <v>0</v>
      </c>
      <c r="N45" s="2">
        <f>[9]Jan!$AI$5</f>
        <v>0</v>
      </c>
      <c r="O45" s="2">
        <f>[9]Jan!$O$5</f>
        <v>0</v>
      </c>
      <c r="P45" s="2">
        <f>[9]Jan!$P$5</f>
        <v>0</v>
      </c>
      <c r="Q45" s="2">
        <f>[9]Jan!$N$5</f>
        <v>0</v>
      </c>
      <c r="R45" s="2">
        <f>[9]Jan!$AK$5</f>
        <v>0</v>
      </c>
      <c r="S45" s="2">
        <f>SUM([9]Jan!$V$5:$W$5)</f>
        <v>0</v>
      </c>
      <c r="T45" s="2">
        <f>[9]Jan!$AL$5</f>
        <v>0</v>
      </c>
      <c r="U45" s="2">
        <f>[9]Jan!$AM$5</f>
        <v>0</v>
      </c>
      <c r="V45" s="2">
        <f>[9]Jan!$AN$5</f>
        <v>0</v>
      </c>
      <c r="W45" s="2">
        <f>[9]Jan!$Y$5</f>
        <v>0</v>
      </c>
      <c r="X45" s="2">
        <f>[9]Jan!$Z$5</f>
        <v>0</v>
      </c>
      <c r="Y45" s="2">
        <f>SUM([9]Jan!$AA$5:$AB$5)</f>
        <v>0</v>
      </c>
      <c r="Z45" s="2">
        <f>[9]Jan!$AD$5</f>
        <v>0</v>
      </c>
      <c r="AA45" s="2">
        <f>SUM([9]Jan!$AC$5,[9]Jan!$AE$5)</f>
        <v>0</v>
      </c>
      <c r="AB45" s="2">
        <f>[9]Jan!$AJ$5</f>
        <v>0</v>
      </c>
      <c r="AC45" s="2">
        <f>[9]Jan!$AR$5</f>
        <v>0</v>
      </c>
      <c r="AD45" s="2">
        <f>[9]Jan!$AP$5</f>
        <v>0</v>
      </c>
      <c r="AE45" s="2">
        <f>[9]Jan!$AQ$5</f>
        <v>0</v>
      </c>
      <c r="AF45" s="2">
        <f>[9]Jan!$U$5</f>
        <v>0</v>
      </c>
      <c r="AG45" s="2">
        <f>[9]Jan!$AY$5</f>
        <v>0</v>
      </c>
      <c r="AH45" s="2">
        <f>[9]Jan!$AS$5</f>
        <v>0</v>
      </c>
      <c r="AI45" s="2">
        <f>[9]Jan!$AU$5</f>
        <v>0</v>
      </c>
      <c r="AJ45" s="2">
        <f>[9]Jan!$Q$5</f>
        <v>0</v>
      </c>
      <c r="AK45" s="2">
        <f>[9]Jan!$AZ$5</f>
        <v>0</v>
      </c>
      <c r="AL45" s="2">
        <f>[9]Jan!$X$5</f>
        <v>0</v>
      </c>
      <c r="AM45" s="2">
        <f>[9]Jan!$R$5</f>
        <v>0</v>
      </c>
      <c r="AN45" s="2">
        <f>[9]Jan!$T$5</f>
        <v>0</v>
      </c>
      <c r="AO45" s="2">
        <f>[9]Jan!$S$5</f>
        <v>0</v>
      </c>
      <c r="AP45" s="2">
        <f>[9]Jan!$BA$5</f>
        <v>0</v>
      </c>
      <c r="AQ45" s="13">
        <f>[9]Jan!$BB$5</f>
        <v>0</v>
      </c>
      <c r="AR45" s="2">
        <f>[9]Jan!$AW$5</f>
        <v>0</v>
      </c>
      <c r="AS45" s="2">
        <f>[9]Jan!$AX$5</f>
        <v>0</v>
      </c>
      <c r="AT45" s="14">
        <f>[9]Jan!$AV$5</f>
        <v>0</v>
      </c>
      <c r="AU45" s="15">
        <f t="shared" si="0"/>
        <v>1</v>
      </c>
    </row>
    <row r="46" spans="1:47" x14ac:dyDescent="0.25">
      <c r="A46" s="9" t="s">
        <v>67</v>
      </c>
      <c r="B46" s="9" t="s">
        <v>20</v>
      </c>
      <c r="C46" s="9">
        <f>[20]Jan!$B$46</f>
        <v>0</v>
      </c>
      <c r="D46" s="9">
        <f>[20]Jan!$B$22</f>
        <v>0</v>
      </c>
      <c r="E46" s="9">
        <f>[20]Jan!$B$24</f>
        <v>0</v>
      </c>
      <c r="F46" s="9">
        <f>[20]Jan!$B$23</f>
        <v>0</v>
      </c>
      <c r="G46" s="9">
        <f>[20]Jan!$B$47</f>
        <v>0</v>
      </c>
      <c r="H46" s="9">
        <f>[20]Jan!$B$26</f>
        <v>0</v>
      </c>
      <c r="I46" s="9">
        <f>[20]Jan!$B$25</f>
        <v>0</v>
      </c>
      <c r="J46" s="9">
        <f>[20]Jan!$B$60</f>
        <v>0</v>
      </c>
      <c r="K46" s="9">
        <f>[20]Jan!$B$48</f>
        <v>0</v>
      </c>
      <c r="L46" s="9">
        <f>[20]Jan!$B$27</f>
        <v>0</v>
      </c>
      <c r="M46" s="9">
        <f>[20]Jan!$B$55</f>
        <v>0</v>
      </c>
      <c r="N46" s="9">
        <f>[20]Jan!$B$49</f>
        <v>0</v>
      </c>
      <c r="O46" s="9">
        <f>[20]Jan!$B$29</f>
        <v>0</v>
      </c>
      <c r="P46" s="9">
        <f>[20]Jan!$B$30</f>
        <v>0</v>
      </c>
      <c r="Q46" s="9">
        <f>[20]Jan!$B$28</f>
        <v>0</v>
      </c>
      <c r="R46" s="9">
        <f>[20]Jan!$B$51</f>
        <v>0</v>
      </c>
      <c r="S46" s="9">
        <f>SUM([20]Jan!$B$36,[20]Jan!$B$37)</f>
        <v>0</v>
      </c>
      <c r="T46" s="9">
        <f>[20]Jan!$B$52</f>
        <v>0</v>
      </c>
      <c r="U46" s="9">
        <f>[20]Jan!$B$53</f>
        <v>0</v>
      </c>
      <c r="V46" s="9">
        <f>[20]Jan!$B$54</f>
        <v>0</v>
      </c>
      <c r="W46" s="9">
        <f>[20]Jan!$B$39</f>
        <v>1</v>
      </c>
      <c r="X46" s="9">
        <f>[20]Jan!$B$40</f>
        <v>0</v>
      </c>
      <c r="Y46" s="9">
        <f>SUM([20]Jan!$B$41,[20]Jan!$B$42)</f>
        <v>0</v>
      </c>
      <c r="Z46" s="9">
        <f>[20]Jan!$B$44</f>
        <v>0</v>
      </c>
      <c r="AA46" s="9">
        <f>SUM([20]Jan!$B$43,[20]Jan!$B$45)</f>
        <v>0</v>
      </c>
      <c r="AB46" s="9">
        <f>[20]Jan!$B$50</f>
        <v>0</v>
      </c>
      <c r="AC46" s="9">
        <f>[20]Jan!$B$58</f>
        <v>0</v>
      </c>
      <c r="AD46" s="9">
        <f>[20]Jan!$B$56</f>
        <v>0</v>
      </c>
      <c r="AE46" s="9">
        <f>[20]Jan!$B$57</f>
        <v>0</v>
      </c>
      <c r="AF46" s="9">
        <f>[20]Jan!$B$35</f>
        <v>0</v>
      </c>
      <c r="AG46" s="9">
        <f>[20]Jan!$B$65</f>
        <v>0</v>
      </c>
      <c r="AH46" s="9">
        <f>[20]Jan!$B$59</f>
        <v>0</v>
      </c>
      <c r="AI46" s="9">
        <f>[20]Jan!$B$61</f>
        <v>0</v>
      </c>
      <c r="AJ46" s="9">
        <f>[20]Jan!$B$31</f>
        <v>0</v>
      </c>
      <c r="AK46" s="9">
        <f>[20]Jan!$B$66</f>
        <v>0</v>
      </c>
      <c r="AL46" s="9">
        <f>[20]Jan!$B$38</f>
        <v>0</v>
      </c>
      <c r="AM46" s="9">
        <f>[20]Jan!$B$32</f>
        <v>0</v>
      </c>
      <c r="AN46" s="9">
        <f>[20]Jan!$B$34</f>
        <v>0</v>
      </c>
      <c r="AO46" s="9">
        <f>[20]Jan!$B$33</f>
        <v>0</v>
      </c>
      <c r="AP46" s="9">
        <f>[20]Jan!$B$67</f>
        <v>0</v>
      </c>
      <c r="AQ46" s="10">
        <f>[20]Jan!$B$68</f>
        <v>3</v>
      </c>
      <c r="AR46" s="9">
        <f>[20]Jan!$B$63</f>
        <v>0</v>
      </c>
      <c r="AS46" s="9">
        <f>[20]Jan!$B$64</f>
        <v>0</v>
      </c>
      <c r="AT46" s="11">
        <f>[20]Jan!$B$62</f>
        <v>0</v>
      </c>
      <c r="AU46" s="12">
        <f t="shared" si="0"/>
        <v>4</v>
      </c>
    </row>
    <row r="47" spans="1:47" x14ac:dyDescent="0.25">
      <c r="A47" s="2"/>
      <c r="B47" s="2" t="s">
        <v>21</v>
      </c>
      <c r="C47" s="2">
        <f>[20]Jan!$AS$3</f>
        <v>0</v>
      </c>
      <c r="D47" s="2">
        <f>[20]Jan!$U$3</f>
        <v>0</v>
      </c>
      <c r="E47" s="2">
        <f>[20]Jan!$W$3</f>
        <v>1</v>
      </c>
      <c r="F47" s="2">
        <f>[20]Jan!$V$3</f>
        <v>0</v>
      </c>
      <c r="G47" s="2">
        <f>[20]Jan!$AT$3</f>
        <v>0</v>
      </c>
      <c r="H47" s="2">
        <f>[20]Jan!$Y$3</f>
        <v>0</v>
      </c>
      <c r="I47" s="2">
        <f>[20]Jan!$X$3</f>
        <v>0</v>
      </c>
      <c r="J47" s="2">
        <f>[20]Jan!$BG$3</f>
        <v>0</v>
      </c>
      <c r="K47" s="2">
        <f>[20]Jan!$AU$3</f>
        <v>0</v>
      </c>
      <c r="L47" s="2">
        <f>[20]Jan!$Z$3</f>
        <v>0</v>
      </c>
      <c r="M47" s="2">
        <f>[20]Jan!$BB$3</f>
        <v>0</v>
      </c>
      <c r="N47" s="2">
        <f>[20]Jan!$AV$3</f>
        <v>0</v>
      </c>
      <c r="O47" s="2">
        <f>[20]Jan!$AB$3</f>
        <v>0</v>
      </c>
      <c r="P47" s="2">
        <f>[20]Jan!$AC$3</f>
        <v>0</v>
      </c>
      <c r="Q47" s="2">
        <f>[20]Jan!$AA$3</f>
        <v>0</v>
      </c>
      <c r="R47" s="2">
        <f>[20]Jan!$AX$3</f>
        <v>0</v>
      </c>
      <c r="S47" s="2">
        <f>SUM([20]Jan!$AI$3,[20]Jan!$AJ$3)</f>
        <v>0</v>
      </c>
      <c r="T47" s="2">
        <f>[20]Jan!$AY$3</f>
        <v>0</v>
      </c>
      <c r="U47" s="2">
        <f>[20]Jan!$AZ$3</f>
        <v>0</v>
      </c>
      <c r="V47" s="2">
        <f>[20]Jan!$BA$3</f>
        <v>0</v>
      </c>
      <c r="W47" s="2">
        <f>[20]Jan!$AL$3</f>
        <v>0</v>
      </c>
      <c r="X47" s="2">
        <f>[20]Jan!$AM$3</f>
        <v>0</v>
      </c>
      <c r="Y47" s="2">
        <f>SUM([20]Jan!$AN$3,[20]Jan!$AO$3)</f>
        <v>0</v>
      </c>
      <c r="Z47" s="2">
        <f>[20]Jan!$AQ$3</f>
        <v>0</v>
      </c>
      <c r="AA47" s="2">
        <f>SUM([20]Jan!$AP$3,[20]Jan!$AR$3)</f>
        <v>0</v>
      </c>
      <c r="AB47" s="2">
        <f>[20]Jan!$AW$3</f>
        <v>0</v>
      </c>
      <c r="AC47" s="2">
        <f>[20]Jan!$BE$3</f>
        <v>0</v>
      </c>
      <c r="AD47" s="2">
        <f>[20]Jan!$BC$3</f>
        <v>0</v>
      </c>
      <c r="AE47" s="2">
        <f>[20]Jan!$BD$3</f>
        <v>0</v>
      </c>
      <c r="AF47" s="2">
        <f>[20]Jan!$AH$3</f>
        <v>0</v>
      </c>
      <c r="AG47" s="2">
        <f>[20]Jan!$BL$3</f>
        <v>0</v>
      </c>
      <c r="AH47" s="2">
        <f>[20]Jan!$BF$3</f>
        <v>0</v>
      </c>
      <c r="AI47" s="2">
        <f>[20]Jan!$BH$3</f>
        <v>0</v>
      </c>
      <c r="AJ47" s="2">
        <f>[20]Jan!$AD$3</f>
        <v>0</v>
      </c>
      <c r="AK47" s="2">
        <f>[20]Jan!$BM$3</f>
        <v>0</v>
      </c>
      <c r="AL47" s="2">
        <f>[20]Jan!$AK$3</f>
        <v>0</v>
      </c>
      <c r="AM47" s="2">
        <f>[20]Jan!$AE$3</f>
        <v>0</v>
      </c>
      <c r="AN47" s="2">
        <f>[20]Jan!$AG$3</f>
        <v>0</v>
      </c>
      <c r="AO47" s="2">
        <f>[20]Jan!$AF$3</f>
        <v>0</v>
      </c>
      <c r="AP47" s="2">
        <f>[20]Jan!$BN$3</f>
        <v>0</v>
      </c>
      <c r="AQ47" s="13">
        <f>[20]Jan!$BO$3</f>
        <v>0</v>
      </c>
      <c r="AR47" s="2">
        <f>[20]Jan!$BJ$3</f>
        <v>0</v>
      </c>
      <c r="AS47" s="2">
        <f>[20]Jan!$BK$3</f>
        <v>0</v>
      </c>
      <c r="AT47" s="14">
        <f>[20]Jan!$BI$3</f>
        <v>0</v>
      </c>
      <c r="AU47" s="15">
        <f t="shared" si="0"/>
        <v>1</v>
      </c>
    </row>
    <row r="48" spans="1:47" x14ac:dyDescent="0.25">
      <c r="A48" s="19" t="s">
        <v>187</v>
      </c>
      <c r="B48" s="9" t="s">
        <v>20</v>
      </c>
      <c r="C48" s="9">
        <f>[20]Jan!$F$46</f>
        <v>0</v>
      </c>
      <c r="D48" s="9">
        <f>[20]Jan!$F$22</f>
        <v>0</v>
      </c>
      <c r="E48" s="9">
        <f>[20]Jan!$F$24</f>
        <v>0</v>
      </c>
      <c r="F48" s="9">
        <f>[20]Jan!$F$23</f>
        <v>0</v>
      </c>
      <c r="G48" s="9">
        <f>[20]Jan!$F$47</f>
        <v>0</v>
      </c>
      <c r="H48" s="9">
        <f>[20]Jan!$F$26</f>
        <v>0</v>
      </c>
      <c r="I48" s="9">
        <f>[20]Jan!$F$25</f>
        <v>0</v>
      </c>
      <c r="J48" s="9">
        <f>[20]Jan!$F$60</f>
        <v>0</v>
      </c>
      <c r="K48" s="9">
        <f>[20]Jan!$F$48</f>
        <v>0</v>
      </c>
      <c r="L48" s="9">
        <f>[20]Jan!$F$27</f>
        <v>0</v>
      </c>
      <c r="M48" s="9">
        <f>[20]Jan!$F$55</f>
        <v>0</v>
      </c>
      <c r="N48" s="9">
        <f>[20]Jan!$F$49</f>
        <v>0</v>
      </c>
      <c r="O48" s="9">
        <f>[20]Jan!$F$29</f>
        <v>0</v>
      </c>
      <c r="P48" s="9">
        <f>[20]Jan!$F$30</f>
        <v>0</v>
      </c>
      <c r="Q48" s="9">
        <f>[20]Jan!$F$28</f>
        <v>0</v>
      </c>
      <c r="R48" s="9">
        <f>[20]Jan!$F$51</f>
        <v>0</v>
      </c>
      <c r="S48" s="9">
        <f>SUM([20]Jan!$F$36,[20]Jan!$F$37)</f>
        <v>0</v>
      </c>
      <c r="T48" s="9">
        <f>[20]Jan!$F$52</f>
        <v>0</v>
      </c>
      <c r="U48" s="9">
        <f>[20]Jan!$F$53</f>
        <v>0</v>
      </c>
      <c r="V48" s="9">
        <f>[20]Jan!$F$54</f>
        <v>0</v>
      </c>
      <c r="W48" s="9">
        <f>[20]Jan!$F$39</f>
        <v>0</v>
      </c>
      <c r="X48" s="9">
        <f>[20]Jan!$F$40</f>
        <v>0</v>
      </c>
      <c r="Y48" s="9">
        <f>SUM([20]Jan!$F$41,[20]Jan!$F$42)</f>
        <v>0</v>
      </c>
      <c r="Z48" s="9">
        <f>[20]Jan!$F$44</f>
        <v>0</v>
      </c>
      <c r="AA48" s="9">
        <f>SUM([20]Jan!$F$43,[20]Jan!$F$45)</f>
        <v>0</v>
      </c>
      <c r="AB48" s="9">
        <f>[20]Jan!$F$50</f>
        <v>0</v>
      </c>
      <c r="AC48" s="9">
        <f>[20]Jan!$F$58</f>
        <v>0</v>
      </c>
      <c r="AD48" s="9">
        <f>[20]Jan!$F$56</f>
        <v>0</v>
      </c>
      <c r="AE48" s="9">
        <f>[20]Jan!$F$57</f>
        <v>0</v>
      </c>
      <c r="AF48" s="9">
        <f>[20]Jan!$F$35</f>
        <v>0</v>
      </c>
      <c r="AG48" s="9">
        <f>[20]Jan!$F$65</f>
        <v>0</v>
      </c>
      <c r="AH48" s="9">
        <f>[20]Jan!$F$59</f>
        <v>0</v>
      </c>
      <c r="AI48" s="9">
        <f>[20]Jan!$F$61</f>
        <v>0</v>
      </c>
      <c r="AJ48" s="9">
        <f>[20]Jan!$F$31</f>
        <v>0</v>
      </c>
      <c r="AK48" s="9">
        <f>[20]Jan!$F$66</f>
        <v>0</v>
      </c>
      <c r="AL48" s="9">
        <f>[20]Jan!$F$38</f>
        <v>0</v>
      </c>
      <c r="AM48" s="9">
        <f>[20]Jan!$F$32</f>
        <v>0</v>
      </c>
      <c r="AN48" s="9">
        <f>[20]Jan!$F$34</f>
        <v>0</v>
      </c>
      <c r="AO48" s="9">
        <f>[20]Jan!$F$33</f>
        <v>0</v>
      </c>
      <c r="AP48" s="9">
        <f>[20]Jan!$F$67</f>
        <v>0</v>
      </c>
      <c r="AQ48" s="10">
        <f>[20]Jan!$F$68</f>
        <v>0</v>
      </c>
      <c r="AR48" s="9">
        <f>[20]Jan!$F$63</f>
        <v>0</v>
      </c>
      <c r="AS48" s="9">
        <f>[20]Jan!$F$64</f>
        <v>0</v>
      </c>
      <c r="AT48" s="11">
        <f>[20]Jan!$F$62</f>
        <v>0</v>
      </c>
      <c r="AU48" s="15">
        <f t="shared" si="0"/>
        <v>0</v>
      </c>
    </row>
    <row r="49" spans="1:47" x14ac:dyDescent="0.25">
      <c r="A49" s="31"/>
      <c r="B49" s="2" t="s">
        <v>21</v>
      </c>
      <c r="C49" s="2">
        <f>[20]Jan!$AS$7</f>
        <v>0</v>
      </c>
      <c r="D49" s="2">
        <f>[20]Jan!$U$7</f>
        <v>0</v>
      </c>
      <c r="E49" s="2">
        <f>[20]Jan!$W$7</f>
        <v>0</v>
      </c>
      <c r="F49" s="2">
        <f>[20]Jan!$V$7</f>
        <v>0</v>
      </c>
      <c r="G49" s="2">
        <f>[20]Jan!$AT$7</f>
        <v>0</v>
      </c>
      <c r="H49" s="2">
        <f>[20]Jan!$Y$7</f>
        <v>0</v>
      </c>
      <c r="I49" s="2">
        <f>[20]Jan!$X$7</f>
        <v>0</v>
      </c>
      <c r="J49" s="2">
        <f>[20]Jan!$BG$7</f>
        <v>0</v>
      </c>
      <c r="K49" s="2">
        <f>[20]Jan!$AU$7</f>
        <v>0</v>
      </c>
      <c r="L49" s="2">
        <f>[20]Jan!$Z$7</f>
        <v>0</v>
      </c>
      <c r="M49" s="2">
        <f>[20]Jan!$BB$7</f>
        <v>0</v>
      </c>
      <c r="N49" s="2">
        <f>[20]Jan!$AV$7</f>
        <v>0</v>
      </c>
      <c r="O49" s="2">
        <f>[20]Jan!$AB$7</f>
        <v>0</v>
      </c>
      <c r="P49" s="2">
        <f>[20]Jan!$AC$7</f>
        <v>0</v>
      </c>
      <c r="Q49" s="2">
        <f>[20]Jan!$AA$7</f>
        <v>0</v>
      </c>
      <c r="R49" s="2">
        <f>[20]Jan!$AX$7</f>
        <v>0</v>
      </c>
      <c r="S49" s="2">
        <f>SUM([20]Jan!$AI$7,[20]Jan!$AJ$7)</f>
        <v>0</v>
      </c>
      <c r="T49" s="2">
        <f>[20]Jan!$AY$7</f>
        <v>0</v>
      </c>
      <c r="U49" s="2">
        <f>[20]Jan!$AZ$7</f>
        <v>0</v>
      </c>
      <c r="V49" s="2">
        <f>[20]Jan!$BA$7</f>
        <v>0</v>
      </c>
      <c r="W49" s="2">
        <f>[20]Jan!$AL$7</f>
        <v>0</v>
      </c>
      <c r="X49" s="2">
        <f>[20]Jan!$AM$7</f>
        <v>0</v>
      </c>
      <c r="Y49" s="2">
        <f>SUM([20]Jan!$AN$7,[20]Jan!$AO$7)</f>
        <v>0</v>
      </c>
      <c r="Z49" s="2">
        <f>[20]Jan!$AQ$7</f>
        <v>0</v>
      </c>
      <c r="AA49" s="2">
        <f>SUM([20]Jan!$AP$7,[20]Jan!$AR$7)</f>
        <v>0</v>
      </c>
      <c r="AB49" s="2">
        <f>[20]Jan!$AW$7</f>
        <v>0</v>
      </c>
      <c r="AC49" s="2">
        <f>[20]Jan!$BE$7</f>
        <v>0</v>
      </c>
      <c r="AD49" s="2">
        <f>[20]Jan!$BC$7</f>
        <v>0</v>
      </c>
      <c r="AE49" s="2">
        <f>[20]Jan!$BD$7</f>
        <v>0</v>
      </c>
      <c r="AF49" s="2">
        <f>[20]Jan!$AH$7</f>
        <v>0</v>
      </c>
      <c r="AG49" s="2">
        <f>[20]Jan!$BL$7</f>
        <v>0</v>
      </c>
      <c r="AH49" s="2">
        <f>[20]Jan!$BF$7</f>
        <v>0</v>
      </c>
      <c r="AI49" s="2">
        <f>[20]Jan!$BH$7</f>
        <v>0</v>
      </c>
      <c r="AJ49" s="2">
        <f>[20]Jan!$AD$7</f>
        <v>0</v>
      </c>
      <c r="AK49" s="2">
        <f>[20]Jan!$BM$7</f>
        <v>0</v>
      </c>
      <c r="AL49" s="2">
        <f>[20]Jan!$AK$7</f>
        <v>0</v>
      </c>
      <c r="AM49" s="2">
        <f>[20]Jan!$AE$7</f>
        <v>0</v>
      </c>
      <c r="AN49" s="2">
        <f>[20]Jan!$AG$7</f>
        <v>0</v>
      </c>
      <c r="AO49" s="2">
        <f>[20]Jan!$AF$7</f>
        <v>0</v>
      </c>
      <c r="AP49" s="2">
        <f>[20]Jan!$BN$7</f>
        <v>0</v>
      </c>
      <c r="AQ49" s="13">
        <f>[20]Jan!$BO$7</f>
        <v>0</v>
      </c>
      <c r="AR49" s="2">
        <f>[20]Jan!$BJ$7</f>
        <v>0</v>
      </c>
      <c r="AS49" s="2">
        <f>[20]Jan!$BK$7</f>
        <v>0</v>
      </c>
      <c r="AT49" s="14">
        <f>[20]Jan!$BI$7</f>
        <v>0</v>
      </c>
      <c r="AU49" s="15">
        <f t="shared" si="0"/>
        <v>0</v>
      </c>
    </row>
    <row r="50" spans="1:47" x14ac:dyDescent="0.25">
      <c r="A50" s="19" t="s">
        <v>152</v>
      </c>
      <c r="B50" s="19" t="s">
        <v>20</v>
      </c>
      <c r="C50" s="19">
        <f>[8]Jan!$F$38</f>
        <v>0</v>
      </c>
      <c r="D50" s="19">
        <f>[8]Jan!$F$14</f>
        <v>0</v>
      </c>
      <c r="E50" s="19">
        <f>[8]Jan!$F$16</f>
        <v>0</v>
      </c>
      <c r="F50" s="19">
        <f>[8]Jan!$F$15</f>
        <v>0</v>
      </c>
      <c r="G50" s="19">
        <f>[8]Jan!$F$39</f>
        <v>0</v>
      </c>
      <c r="H50" s="19">
        <f>[8]Jan!$F$18</f>
        <v>0</v>
      </c>
      <c r="I50" s="19">
        <f>[8]Jan!$F$17</f>
        <v>0</v>
      </c>
      <c r="J50" s="19">
        <f>[8]Jan!$F$52</f>
        <v>0</v>
      </c>
      <c r="K50" s="19">
        <f>[8]Jan!$F$40</f>
        <v>0</v>
      </c>
      <c r="L50" s="19">
        <f>[8]Jan!$F$19</f>
        <v>0</v>
      </c>
      <c r="M50" s="19">
        <f>[8]Jan!$F$47</f>
        <v>0</v>
      </c>
      <c r="N50" s="19">
        <f>[8]Jan!$F$41</f>
        <v>0</v>
      </c>
      <c r="O50" s="19">
        <f>[8]Jan!$F$21</f>
        <v>0</v>
      </c>
      <c r="P50" s="19">
        <f>[8]Jan!$F$22</f>
        <v>0</v>
      </c>
      <c r="Q50" s="19">
        <f>[8]Jan!$F$20</f>
        <v>0</v>
      </c>
      <c r="R50" s="19">
        <f>[8]Jan!$F$43</f>
        <v>0</v>
      </c>
      <c r="S50" s="19">
        <f>SUM([8]Jan!$F$28:$F$29)</f>
        <v>0</v>
      </c>
      <c r="T50" s="19">
        <f>[8]Jan!$F$44</f>
        <v>0</v>
      </c>
      <c r="U50" s="19">
        <f>[8]Jan!$F$45</f>
        <v>0</v>
      </c>
      <c r="V50" s="19">
        <f>[8]Jan!$F$46</f>
        <v>0</v>
      </c>
      <c r="W50" s="19">
        <f>[8]Jan!$F$31</f>
        <v>0</v>
      </c>
      <c r="X50" s="19">
        <f>[8]Jan!$F$32</f>
        <v>0</v>
      </c>
      <c r="Y50" s="19">
        <f>SUM([8]Jan!$F$33:$F$34)</f>
        <v>0</v>
      </c>
      <c r="Z50" s="19">
        <f>[8]Jan!$F$36</f>
        <v>0</v>
      </c>
      <c r="AA50" s="19">
        <f>SUM([8]Jan!$F$35,[8]Jan!$F$37)</f>
        <v>0</v>
      </c>
      <c r="AB50" s="19">
        <f>[8]Jan!$F$42</f>
        <v>0</v>
      </c>
      <c r="AC50" s="19">
        <f>[8]Jan!$F$50</f>
        <v>0</v>
      </c>
      <c r="AD50" s="19">
        <f>[8]Jan!$F$48</f>
        <v>0</v>
      </c>
      <c r="AE50" s="19">
        <f>[8]Jan!$F$49</f>
        <v>0</v>
      </c>
      <c r="AF50" s="19">
        <f>[8]Jan!$F$27</f>
        <v>0</v>
      </c>
      <c r="AG50" s="19">
        <f>[8]Jan!$F$57</f>
        <v>0</v>
      </c>
      <c r="AH50" s="19">
        <f>[8]Jan!$F$51</f>
        <v>0</v>
      </c>
      <c r="AI50" s="19">
        <f>[8]Jan!$F$53</f>
        <v>0</v>
      </c>
      <c r="AJ50" s="19">
        <f>[8]Jan!$F$23</f>
        <v>0</v>
      </c>
      <c r="AK50" s="19">
        <f>[8]Jan!$F$58</f>
        <v>0</v>
      </c>
      <c r="AL50" s="19">
        <f>[8]Jan!$F$30</f>
        <v>0</v>
      </c>
      <c r="AM50" s="19">
        <f>[8]Jan!$F$24</f>
        <v>0</v>
      </c>
      <c r="AN50" s="19">
        <f>[8]Jan!$F$26</f>
        <v>0</v>
      </c>
      <c r="AO50" s="19">
        <f>[8]Jan!$F$25</f>
        <v>0</v>
      </c>
      <c r="AP50" s="19">
        <f>[8]Jan!$F$59</f>
        <v>0</v>
      </c>
      <c r="AQ50" s="29">
        <f>[8]Jan!$F$60</f>
        <v>0</v>
      </c>
      <c r="AR50" s="19">
        <f>[8]Jan!$F$55</f>
        <v>0</v>
      </c>
      <c r="AS50" s="19">
        <f>[8]Jan!$F$56</f>
        <v>0</v>
      </c>
      <c r="AT50" s="38">
        <f>[8]Jan!$F$54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[8]Jan!$AK$7</f>
        <v>0</v>
      </c>
      <c r="D51" s="2">
        <f>[8]Jan!$M$7</f>
        <v>0</v>
      </c>
      <c r="E51" s="2">
        <f>[8]Jan!$O$7</f>
        <v>0</v>
      </c>
      <c r="F51" s="2">
        <f>[8]Jan!$N$7</f>
        <v>0</v>
      </c>
      <c r="G51" s="2">
        <f>[8]Jan!$AL$7</f>
        <v>0</v>
      </c>
      <c r="H51" s="2">
        <f>[8]Jan!$Q$7</f>
        <v>0</v>
      </c>
      <c r="I51" s="2">
        <f>[8]Jan!$P$7</f>
        <v>0</v>
      </c>
      <c r="J51" s="2">
        <f>[8]Jan!$AY$7</f>
        <v>0</v>
      </c>
      <c r="K51" s="2">
        <f>[8]Jan!$AM$7</f>
        <v>0</v>
      </c>
      <c r="L51" s="2">
        <f>[8]Jan!$R$7</f>
        <v>0</v>
      </c>
      <c r="M51" s="2">
        <f>[8]Jan!$AT$7</f>
        <v>0</v>
      </c>
      <c r="N51" s="2">
        <f>[8]Jan!$AN$7</f>
        <v>0</v>
      </c>
      <c r="O51" s="2">
        <f>[8]Jan!$T$7</f>
        <v>0</v>
      </c>
      <c r="P51" s="2">
        <f>[8]Jan!$U$7</f>
        <v>0</v>
      </c>
      <c r="Q51" s="2">
        <f>[8]Jan!$S$7</f>
        <v>0</v>
      </c>
      <c r="R51" s="2">
        <f>[8]Jan!$AP$7</f>
        <v>0</v>
      </c>
      <c r="S51" s="2">
        <f>SUM([8]Jan!$AA$7:$AB$7)</f>
        <v>0</v>
      </c>
      <c r="T51" s="2">
        <f>[8]Jan!$AQ$7</f>
        <v>0</v>
      </c>
      <c r="U51" s="2">
        <f>[8]Jan!$AR$7</f>
        <v>0</v>
      </c>
      <c r="V51" s="2">
        <f>[8]Jan!$AS$7</f>
        <v>0</v>
      </c>
      <c r="W51" s="2">
        <f>[8]Jan!$AD$7</f>
        <v>0</v>
      </c>
      <c r="X51" s="2">
        <f>[8]Jan!$AE$7</f>
        <v>0</v>
      </c>
      <c r="Y51" s="2">
        <f>SUM([8]Jan!$AF$7:$AG$7)</f>
        <v>0</v>
      </c>
      <c r="Z51" s="2">
        <f>[8]Jan!$AI$7</f>
        <v>0</v>
      </c>
      <c r="AA51" s="2">
        <f>SUM([8]Jan!$AH$7,[8]Jan!$AJ$7)</f>
        <v>0</v>
      </c>
      <c r="AB51" s="2">
        <f>[8]Jan!$AO$7</f>
        <v>0</v>
      </c>
      <c r="AC51" s="2">
        <f>[8]Jan!$AW$7</f>
        <v>0</v>
      </c>
      <c r="AD51" s="2">
        <f>[8]Jan!$AU$7</f>
        <v>0</v>
      </c>
      <c r="AE51" s="2">
        <f>[8]Jan!$AV$7</f>
        <v>0</v>
      </c>
      <c r="AF51" s="2">
        <f>[8]Jan!$Z$7</f>
        <v>0</v>
      </c>
      <c r="AG51" s="2">
        <f>[8]Jan!$BD$7</f>
        <v>0</v>
      </c>
      <c r="AH51" s="2">
        <f>[8]Jan!$AX$7</f>
        <v>0</v>
      </c>
      <c r="AI51" s="2">
        <f>[8]Jan!$AZ$7</f>
        <v>0</v>
      </c>
      <c r="AJ51" s="2">
        <f>[8]Jan!$V$7</f>
        <v>0</v>
      </c>
      <c r="AK51" s="2">
        <f>[8]Jan!$BE$7</f>
        <v>0</v>
      </c>
      <c r="AL51" s="2">
        <f>[8]Jan!$AC$7</f>
        <v>0</v>
      </c>
      <c r="AM51" s="2">
        <f>[8]Jan!$W$7</f>
        <v>0</v>
      </c>
      <c r="AN51" s="2">
        <f>[8]Jan!$Y$7</f>
        <v>0</v>
      </c>
      <c r="AO51" s="2">
        <f>[8]Jan!$X$7</f>
        <v>0</v>
      </c>
      <c r="AP51" s="2">
        <f>[8]Jan!$BF$7</f>
        <v>0</v>
      </c>
      <c r="AQ51" s="13">
        <f>[8]Jan!$BG$7</f>
        <v>0</v>
      </c>
      <c r="AR51" s="2">
        <f>[8]Jan!$BB$7</f>
        <v>0</v>
      </c>
      <c r="AS51" s="2">
        <f>[8]Jan!$BC$7</f>
        <v>0</v>
      </c>
      <c r="AT51" s="14">
        <f>[8]Jan!$BA$7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[6]Jan!$D$34</f>
        <v>0</v>
      </c>
      <c r="D52" s="9">
        <f>[6]Jan!$D$10</f>
        <v>0</v>
      </c>
      <c r="E52" s="9">
        <f>[6]Jan!$D$12</f>
        <v>0</v>
      </c>
      <c r="F52" s="9">
        <f>[6]Jan!$D$11</f>
        <v>0</v>
      </c>
      <c r="G52" s="9">
        <f>[6]Jan!$D$35</f>
        <v>0</v>
      </c>
      <c r="H52" s="9">
        <f>[6]Jan!$D$14</f>
        <v>0</v>
      </c>
      <c r="I52" s="9">
        <f>[6]Jan!$D$13</f>
        <v>0</v>
      </c>
      <c r="J52" s="9">
        <f>[6]Jan!$D$48</f>
        <v>0</v>
      </c>
      <c r="K52" s="9">
        <f>[6]Jan!$D$36</f>
        <v>0</v>
      </c>
      <c r="L52" s="9">
        <f>[6]Jan!$D$15</f>
        <v>0</v>
      </c>
      <c r="M52" s="9">
        <f>[6]Jan!$D$43</f>
        <v>0</v>
      </c>
      <c r="N52" s="9">
        <f>[6]Jan!$D$37</f>
        <v>0</v>
      </c>
      <c r="O52" s="9">
        <f>[6]Jan!$D$17</f>
        <v>0</v>
      </c>
      <c r="P52" s="9">
        <f>[6]Jan!$D$18</f>
        <v>0</v>
      </c>
      <c r="Q52" s="9">
        <f>[6]Jan!$D$16</f>
        <v>0</v>
      </c>
      <c r="R52" s="9">
        <f>[6]Jan!$D$39</f>
        <v>0</v>
      </c>
      <c r="S52" s="9">
        <f>SUM([6]Jan!$D$24:$D$25)</f>
        <v>0</v>
      </c>
      <c r="T52" s="9">
        <f>[6]Jan!$D$40</f>
        <v>0</v>
      </c>
      <c r="U52" s="9">
        <f>[6]Jan!$D$41</f>
        <v>0</v>
      </c>
      <c r="V52" s="9">
        <f>[6]Jan!$D$42</f>
        <v>0</v>
      </c>
      <c r="W52" s="9">
        <f>[6]Jan!$D$27</f>
        <v>0</v>
      </c>
      <c r="X52" s="9">
        <f>[6]Jan!$D$28</f>
        <v>0</v>
      </c>
      <c r="Y52" s="9">
        <f>SUM([6]Jan!$D$29:$D$30)</f>
        <v>0</v>
      </c>
      <c r="Z52" s="9">
        <f>[6]Jan!$D$32</f>
        <v>0</v>
      </c>
      <c r="AA52" s="9">
        <f>SUM([6]Jan!$D$31,[6]Jan!$D$33)</f>
        <v>0</v>
      </c>
      <c r="AB52" s="9">
        <f>[6]Jan!$D$38</f>
        <v>0</v>
      </c>
      <c r="AC52" s="9">
        <f>[6]Jan!$D$46</f>
        <v>0</v>
      </c>
      <c r="AD52" s="9">
        <f>[6]Jan!$D$44</f>
        <v>0</v>
      </c>
      <c r="AE52" s="9">
        <f>[6]Jan!$D$45</f>
        <v>0</v>
      </c>
      <c r="AF52" s="9">
        <f>[6]Jan!$D$23</f>
        <v>0</v>
      </c>
      <c r="AG52" s="9">
        <f>[6]Jan!$D$53</f>
        <v>0</v>
      </c>
      <c r="AH52" s="9">
        <f>[6]Jan!$D$47</f>
        <v>0</v>
      </c>
      <c r="AI52" s="9">
        <f>[6]Jan!$D$49</f>
        <v>0</v>
      </c>
      <c r="AJ52" s="9">
        <f>[6]Jan!$D$19</f>
        <v>0</v>
      </c>
      <c r="AK52" s="9">
        <f>[6]Jan!$D$54</f>
        <v>0</v>
      </c>
      <c r="AL52" s="9">
        <f>[6]Jan!$D$26</f>
        <v>0</v>
      </c>
      <c r="AM52" s="9">
        <f>[6]Jan!$D$20</f>
        <v>0</v>
      </c>
      <c r="AN52" s="9">
        <f>[6]Jan!$D$22</f>
        <v>0</v>
      </c>
      <c r="AO52" s="9">
        <f>[6]Jan!$D$21</f>
        <v>0</v>
      </c>
      <c r="AP52" s="9">
        <f>[6]Jan!$D$55</f>
        <v>0</v>
      </c>
      <c r="AQ52" s="9">
        <f>[6]Jan!$D$56</f>
        <v>0</v>
      </c>
      <c r="AR52" s="9">
        <f>[6]Jan!$D$51</f>
        <v>0</v>
      </c>
      <c r="AS52" s="9">
        <f>[6]Jan!$D$52</f>
        <v>0</v>
      </c>
      <c r="AT52" s="11">
        <f>[6]Jan!$D$50</f>
        <v>0</v>
      </c>
      <c r="AU52" s="12">
        <f t="shared" si="1"/>
        <v>0</v>
      </c>
    </row>
    <row r="53" spans="1:47" x14ac:dyDescent="0.25">
      <c r="A53" s="2"/>
      <c r="B53" s="2" t="s">
        <v>21</v>
      </c>
      <c r="C53" s="2">
        <f>[6]Jan!$AG$5</f>
        <v>0</v>
      </c>
      <c r="D53" s="2">
        <f>[6]Jan!$I$5</f>
        <v>1</v>
      </c>
      <c r="E53" s="2">
        <f>[6]Jan!$K$5</f>
        <v>0</v>
      </c>
      <c r="F53" s="2">
        <f>[6]Jan!$J$5</f>
        <v>0</v>
      </c>
      <c r="G53" s="2">
        <f>[6]Jan!$AH$5</f>
        <v>0</v>
      </c>
      <c r="H53" s="2">
        <f>[6]Jan!$M$5</f>
        <v>0</v>
      </c>
      <c r="I53" s="2">
        <f>[6]Jan!$L$5</f>
        <v>0</v>
      </c>
      <c r="J53" s="2">
        <f>[6]Jan!$AU$5</f>
        <v>0</v>
      </c>
      <c r="K53" s="2">
        <f>[6]Jan!$AI$5</f>
        <v>0</v>
      </c>
      <c r="L53" s="2">
        <f>[6]Jan!$N$5</f>
        <v>0</v>
      </c>
      <c r="M53" s="2">
        <f>[6]Jan!$AP$5</f>
        <v>0</v>
      </c>
      <c r="N53" s="2">
        <f>[6]Jan!$AJ$5</f>
        <v>0</v>
      </c>
      <c r="O53" s="2">
        <f>[6]Jan!$P$5</f>
        <v>0</v>
      </c>
      <c r="P53" s="2">
        <f>[6]Jan!$Q$5</f>
        <v>0</v>
      </c>
      <c r="Q53" s="2">
        <f>[6]Jan!$O$5</f>
        <v>0</v>
      </c>
      <c r="R53" s="2">
        <f>[6]Jan!$AL$5</f>
        <v>0</v>
      </c>
      <c r="S53" s="2">
        <f>SUM([6]Jan!$W$5:$X$5)</f>
        <v>0</v>
      </c>
      <c r="T53" s="2">
        <f>[6]Jan!$AM$5</f>
        <v>0</v>
      </c>
      <c r="U53" s="2">
        <f>[6]Jan!$AN$5</f>
        <v>0</v>
      </c>
      <c r="V53" s="2">
        <f>[6]Jan!$AO$5</f>
        <v>0</v>
      </c>
      <c r="W53" s="2">
        <f>[6]Jan!$Z$5</f>
        <v>0</v>
      </c>
      <c r="X53" s="2">
        <f>[6]Jan!$AA$5</f>
        <v>0</v>
      </c>
      <c r="Y53" s="2">
        <f>SUM([6]Jan!$AB$5:$AC$5)</f>
        <v>0</v>
      </c>
      <c r="Z53" s="2">
        <f>[6]Jan!$AE$5</f>
        <v>0</v>
      </c>
      <c r="AA53" s="2">
        <f>SUM([6]Jan!$AD$5,[6]Jan!$AF$5)</f>
        <v>0</v>
      </c>
      <c r="AB53" s="2">
        <f>[6]Jan!$AK$5</f>
        <v>0</v>
      </c>
      <c r="AC53" s="2">
        <f>[6]Jan!$AS$5</f>
        <v>0</v>
      </c>
      <c r="AD53" s="2">
        <f>[6]Jan!$AQ$5</f>
        <v>0</v>
      </c>
      <c r="AE53" s="2">
        <f>[6]Jan!$AR$5</f>
        <v>0</v>
      </c>
      <c r="AF53" s="2">
        <f>[6]Jan!$V$5</f>
        <v>1</v>
      </c>
      <c r="AG53" s="2">
        <f>[6]Jan!$AZ$5</f>
        <v>0</v>
      </c>
      <c r="AH53" s="2">
        <f>[6]Jan!$AT$5</f>
        <v>0</v>
      </c>
      <c r="AI53" s="2">
        <f>[6]Jan!$AV$5</f>
        <v>0</v>
      </c>
      <c r="AJ53" s="2">
        <f>[6]Jan!$R$5</f>
        <v>0</v>
      </c>
      <c r="AK53" s="2">
        <f>[6]Jan!$BA$5</f>
        <v>0</v>
      </c>
      <c r="AL53" s="2">
        <f>[6]Jan!$Y$5</f>
        <v>0</v>
      </c>
      <c r="AM53" s="2">
        <f>[6]Jan!$S$5</f>
        <v>0</v>
      </c>
      <c r="AN53" s="2">
        <f>[6]Jan!$U$5</f>
        <v>0</v>
      </c>
      <c r="AO53" s="2">
        <f>[6]Jan!$T$5</f>
        <v>0</v>
      </c>
      <c r="AP53" s="2">
        <f>[6]Jan!$BB$5</f>
        <v>1</v>
      </c>
      <c r="AQ53" s="2">
        <f>[6]Jan!$BC$5</f>
        <v>0</v>
      </c>
      <c r="AR53" s="2">
        <f>[6]Jan!$AX$5</f>
        <v>0</v>
      </c>
      <c r="AS53" s="2">
        <f>[6]Jan!$AY$5</f>
        <v>0</v>
      </c>
      <c r="AT53" s="14">
        <f>[6]Jan!$AW$5</f>
        <v>0</v>
      </c>
      <c r="AU53" s="15">
        <f t="shared" si="1"/>
        <v>3</v>
      </c>
    </row>
    <row r="54" spans="1:47" x14ac:dyDescent="0.25">
      <c r="A54" s="9" t="s">
        <v>70</v>
      </c>
      <c r="B54" s="9" t="s">
        <v>20</v>
      </c>
      <c r="C54" s="19">
        <f>[8]Jan!$G$38</f>
        <v>0</v>
      </c>
      <c r="D54" s="19">
        <f>[8]Jan!$G$14</f>
        <v>0</v>
      </c>
      <c r="E54" s="19">
        <f>[8]Jan!$G$16</f>
        <v>0</v>
      </c>
      <c r="F54" s="19">
        <f>[8]Jan!$G$15</f>
        <v>0</v>
      </c>
      <c r="G54" s="19">
        <f>[8]Jan!$G$39</f>
        <v>0</v>
      </c>
      <c r="H54" s="19">
        <f>[8]Jan!$G$18</f>
        <v>0</v>
      </c>
      <c r="I54" s="19">
        <f>[8]Jan!$G$17</f>
        <v>0</v>
      </c>
      <c r="J54" s="19">
        <f>[8]Jan!$G$52</f>
        <v>0</v>
      </c>
      <c r="K54" s="19">
        <f>[8]Jan!$G$40</f>
        <v>0</v>
      </c>
      <c r="L54" s="19">
        <f>[8]Jan!$G$19</f>
        <v>0</v>
      </c>
      <c r="M54" s="19">
        <f>[8]Jan!$G$47</f>
        <v>0</v>
      </c>
      <c r="N54" s="19">
        <f>[8]Jan!$G$41</f>
        <v>0</v>
      </c>
      <c r="O54" s="19">
        <f>[8]Jan!$G$21</f>
        <v>0</v>
      </c>
      <c r="P54" s="19">
        <f>[8]Jan!$G$22</f>
        <v>0</v>
      </c>
      <c r="Q54" s="19">
        <f>[8]Jan!$G$20</f>
        <v>0</v>
      </c>
      <c r="R54" s="19">
        <f>[8]Jan!$G$43</f>
        <v>0</v>
      </c>
      <c r="S54" s="19">
        <f>SUM([8]Jan!$G$28:$G$29)</f>
        <v>0</v>
      </c>
      <c r="T54" s="19">
        <f>[8]Jan!$G$44</f>
        <v>0</v>
      </c>
      <c r="U54" s="19">
        <f>[8]Jan!$G$45</f>
        <v>0</v>
      </c>
      <c r="V54" s="19">
        <f>[8]Jan!$G$46</f>
        <v>0</v>
      </c>
      <c r="W54" s="19">
        <f>[8]Jan!$G$31</f>
        <v>0</v>
      </c>
      <c r="X54" s="19">
        <f>[8]Jan!$G$32</f>
        <v>0</v>
      </c>
      <c r="Y54" s="19">
        <f>SUM([8]Jan!$G$33:$G$34)</f>
        <v>1</v>
      </c>
      <c r="Z54" s="19">
        <f>[8]Jan!$G$36</f>
        <v>0</v>
      </c>
      <c r="AA54" s="19">
        <f>SUM([8]Jan!$G$35,[8]Jan!$G$37)</f>
        <v>0</v>
      </c>
      <c r="AB54" s="19">
        <f>[8]Jan!$G$42</f>
        <v>0</v>
      </c>
      <c r="AC54" s="19">
        <f>[8]Jan!$G$50</f>
        <v>0</v>
      </c>
      <c r="AD54" s="19">
        <f>[8]Jan!$G$48</f>
        <v>0</v>
      </c>
      <c r="AE54" s="19">
        <f>[8]Jan!$G$49</f>
        <v>0</v>
      </c>
      <c r="AF54" s="19">
        <f>[8]Jan!$G$27</f>
        <v>1</v>
      </c>
      <c r="AG54" s="19">
        <f>[8]Jan!$G$57</f>
        <v>0</v>
      </c>
      <c r="AH54" s="19">
        <f>[8]Jan!$G$51</f>
        <v>0</v>
      </c>
      <c r="AI54" s="19">
        <f>[8]Jan!$G$53</f>
        <v>0</v>
      </c>
      <c r="AJ54" s="19">
        <f>[8]Jan!$G$23</f>
        <v>1</v>
      </c>
      <c r="AK54" s="19">
        <f>[8]Jan!$G$58</f>
        <v>0</v>
      </c>
      <c r="AL54" s="19">
        <f>[8]Jan!$G$30</f>
        <v>0</v>
      </c>
      <c r="AM54" s="19">
        <f>[8]Jan!$G$24</f>
        <v>0</v>
      </c>
      <c r="AN54" s="19">
        <f>[8]Jan!$G$26</f>
        <v>0</v>
      </c>
      <c r="AO54" s="19">
        <f>[8]Jan!$G$25</f>
        <v>0</v>
      </c>
      <c r="AP54" s="19">
        <f>[8]Jan!$G$59</f>
        <v>0</v>
      </c>
      <c r="AQ54" s="29">
        <f>[8]Jan!$G$60</f>
        <v>1</v>
      </c>
      <c r="AR54" s="19">
        <f>[8]Jan!$G$55</f>
        <v>0</v>
      </c>
      <c r="AS54" s="19">
        <f>[8]Jan!$G$56</f>
        <v>0</v>
      </c>
      <c r="AT54" s="38">
        <f>[8]Jan!$G$54</f>
        <v>0</v>
      </c>
      <c r="AU54" s="12">
        <f t="shared" si="1"/>
        <v>4</v>
      </c>
    </row>
    <row r="55" spans="1:47" x14ac:dyDescent="0.25">
      <c r="A55" s="2"/>
      <c r="B55" s="2" t="s">
        <v>21</v>
      </c>
      <c r="C55" s="2">
        <f>[8]Jan!$AK$8</f>
        <v>0</v>
      </c>
      <c r="D55" s="2">
        <f>[8]Jan!$M$8</f>
        <v>1</v>
      </c>
      <c r="E55" s="2">
        <f>[8]Jan!$O$8</f>
        <v>0</v>
      </c>
      <c r="F55" s="2">
        <f>[8]Jan!$N$8</f>
        <v>1</v>
      </c>
      <c r="G55" s="2">
        <f>[8]Jan!$AL$8</f>
        <v>0</v>
      </c>
      <c r="H55" s="2">
        <f>[8]Jan!$Q$8</f>
        <v>2</v>
      </c>
      <c r="I55" s="2">
        <f>[8]Jan!$P$8</f>
        <v>0</v>
      </c>
      <c r="J55" s="2">
        <f>[8]Jan!$AY$8</f>
        <v>0</v>
      </c>
      <c r="K55" s="2">
        <f>[8]Jan!$AM$8</f>
        <v>0</v>
      </c>
      <c r="L55" s="2">
        <f>[8]Jan!$R$8</f>
        <v>0</v>
      </c>
      <c r="M55" s="2">
        <f>[8]Jan!$AT$8</f>
        <v>0</v>
      </c>
      <c r="N55" s="2">
        <f>[8]Jan!$AN$8</f>
        <v>0</v>
      </c>
      <c r="O55" s="2">
        <f>[8]Jan!$T$8</f>
        <v>0</v>
      </c>
      <c r="P55" s="2">
        <f>[8]Jan!$U$8</f>
        <v>0</v>
      </c>
      <c r="Q55" s="2">
        <f>[8]Jan!$S$8</f>
        <v>0</v>
      </c>
      <c r="R55" s="2">
        <f>[8]Jan!$AP$8</f>
        <v>0</v>
      </c>
      <c r="S55" s="2">
        <f>SUM([8]Jan!$AA$8:$AB$8)</f>
        <v>0</v>
      </c>
      <c r="T55" s="2">
        <f>[8]Jan!$AQ$8</f>
        <v>0</v>
      </c>
      <c r="U55" s="2">
        <f>[8]Jan!$AR$8</f>
        <v>0</v>
      </c>
      <c r="V55" s="2">
        <f>[8]Jan!$AS$8</f>
        <v>0</v>
      </c>
      <c r="W55" s="2">
        <f>[8]Jan!$AD$8</f>
        <v>3</v>
      </c>
      <c r="X55" s="2">
        <f>[8]Jan!$AE$8</f>
        <v>0</v>
      </c>
      <c r="Y55" s="2">
        <f>SUM([8]Jan!$AF$8:$AG$8)</f>
        <v>0</v>
      </c>
      <c r="Z55" s="2">
        <f>[8]Jan!$AI$8</f>
        <v>0</v>
      </c>
      <c r="AA55" s="2">
        <f>SUM([8]Jan!$AH$8,[8]Jan!$AJ$8)</f>
        <v>0</v>
      </c>
      <c r="AB55" s="2">
        <f>[8]Jan!$AO$8</f>
        <v>0</v>
      </c>
      <c r="AC55" s="2">
        <f>[8]Jan!$AW$8</f>
        <v>0</v>
      </c>
      <c r="AD55" s="2">
        <f>[8]Jan!$AU$8</f>
        <v>0</v>
      </c>
      <c r="AE55" s="2">
        <f>[8]Jan!$AV$8</f>
        <v>0</v>
      </c>
      <c r="AF55" s="2">
        <f>[8]Jan!$Z$8</f>
        <v>0</v>
      </c>
      <c r="AG55" s="2">
        <f>[8]Jan!$BD$8</f>
        <v>0</v>
      </c>
      <c r="AH55" s="2">
        <f>[8]Jan!$AX$8</f>
        <v>0</v>
      </c>
      <c r="AI55" s="2">
        <f>[8]Jan!$AZ$8</f>
        <v>0</v>
      </c>
      <c r="AJ55" s="2">
        <f>[8]Jan!$V$8</f>
        <v>0</v>
      </c>
      <c r="AK55" s="2">
        <f>[8]Jan!$BE$8</f>
        <v>0</v>
      </c>
      <c r="AL55" s="2">
        <f>[8]Jan!$AC$8</f>
        <v>0</v>
      </c>
      <c r="AM55" s="2">
        <f>[8]Jan!$W$8</f>
        <v>0</v>
      </c>
      <c r="AN55" s="2">
        <f>[8]Jan!$Y$8</f>
        <v>0</v>
      </c>
      <c r="AO55" s="2">
        <f>[8]Jan!$X$8</f>
        <v>0</v>
      </c>
      <c r="AP55" s="2">
        <f>[8]Jan!$BF$8</f>
        <v>1</v>
      </c>
      <c r="AQ55" s="13">
        <f>[8]Jan!$BG$8</f>
        <v>0</v>
      </c>
      <c r="AR55" s="2">
        <f>[8]Jan!$BB$8</f>
        <v>0</v>
      </c>
      <c r="AS55" s="2">
        <f>[8]Jan!$BC$8</f>
        <v>0</v>
      </c>
      <c r="AT55" s="14">
        <f>[8]Jan!$BA$8</f>
        <v>0</v>
      </c>
      <c r="AU55" s="15">
        <f t="shared" si="1"/>
        <v>8</v>
      </c>
    </row>
    <row r="56" spans="1:47" x14ac:dyDescent="0.25">
      <c r="A56" s="9" t="s">
        <v>71</v>
      </c>
      <c r="B56" s="9" t="s">
        <v>20</v>
      </c>
      <c r="C56" s="19">
        <f>[8]Jan!$J$38</f>
        <v>0</v>
      </c>
      <c r="D56" s="19">
        <f>[8]Jan!$J$14</f>
        <v>0</v>
      </c>
      <c r="E56" s="19">
        <f>[8]Jan!$J$16</f>
        <v>0</v>
      </c>
      <c r="F56" s="19">
        <f>[8]Jan!$J$15</f>
        <v>0</v>
      </c>
      <c r="G56" s="19">
        <f>[8]Jan!$J$39</f>
        <v>0</v>
      </c>
      <c r="H56" s="19">
        <f>[8]Jan!$J$18</f>
        <v>0</v>
      </c>
      <c r="I56" s="19">
        <f>[8]Jan!$J$17</f>
        <v>0</v>
      </c>
      <c r="J56" s="19">
        <f>[8]Jan!$J$52</f>
        <v>0</v>
      </c>
      <c r="K56" s="19">
        <f>[8]Jan!$J$40</f>
        <v>0</v>
      </c>
      <c r="L56" s="19">
        <f>[8]Jan!$J$19</f>
        <v>0</v>
      </c>
      <c r="M56" s="19">
        <f>[8]Jan!$J$47</f>
        <v>0</v>
      </c>
      <c r="N56" s="19">
        <f>[8]Jan!$J$41</f>
        <v>0</v>
      </c>
      <c r="O56" s="19">
        <f>[8]Jan!$J$21</f>
        <v>0</v>
      </c>
      <c r="P56" s="19">
        <f>[8]Jan!$J$22</f>
        <v>0</v>
      </c>
      <c r="Q56" s="19">
        <f>[8]Jan!$J$20</f>
        <v>0</v>
      </c>
      <c r="R56" s="19">
        <f>[8]Jan!$J$43</f>
        <v>0</v>
      </c>
      <c r="S56" s="19">
        <f>SUM([8]Jan!$J$28:$J$29)</f>
        <v>0</v>
      </c>
      <c r="T56" s="19">
        <f>[8]Jan!$J$44</f>
        <v>0</v>
      </c>
      <c r="U56" s="19">
        <f>[8]Jan!$J$45</f>
        <v>0</v>
      </c>
      <c r="V56" s="19">
        <f>[8]Jan!$J$46</f>
        <v>0</v>
      </c>
      <c r="W56" s="19">
        <f>[8]Jan!$J$31</f>
        <v>0</v>
      </c>
      <c r="X56" s="19">
        <f>[8]Jan!$J$32</f>
        <v>0</v>
      </c>
      <c r="Y56" s="19">
        <f>SUM([8]Jan!$J$33:$J$34)</f>
        <v>0</v>
      </c>
      <c r="Z56" s="19">
        <f>[8]Jan!$J$36</f>
        <v>0</v>
      </c>
      <c r="AA56" s="19">
        <f>SUM([8]Jan!$J$35,[8]Jan!$J$37)</f>
        <v>0</v>
      </c>
      <c r="AB56" s="19">
        <f>[8]Jan!$J$42</f>
        <v>0</v>
      </c>
      <c r="AC56" s="19">
        <f>[8]Jan!$J$50</f>
        <v>0</v>
      </c>
      <c r="AD56" s="19">
        <f>[8]Jan!$J$48</f>
        <v>0</v>
      </c>
      <c r="AE56" s="19">
        <f>[8]Jan!$J$49</f>
        <v>0</v>
      </c>
      <c r="AF56" s="19">
        <f>[8]Jan!$J$27</f>
        <v>0</v>
      </c>
      <c r="AG56" s="19">
        <f>[8]Jan!$J$57</f>
        <v>0</v>
      </c>
      <c r="AH56" s="19">
        <f>[8]Jan!$J$51</f>
        <v>0</v>
      </c>
      <c r="AI56" s="19">
        <f>[8]Jan!$J$53</f>
        <v>0</v>
      </c>
      <c r="AJ56" s="19">
        <f>[8]Jan!$J$23</f>
        <v>1</v>
      </c>
      <c r="AK56" s="19">
        <f>[8]Jan!$J$58</f>
        <v>0</v>
      </c>
      <c r="AL56" s="19">
        <f>[8]Jan!$J$30</f>
        <v>0</v>
      </c>
      <c r="AM56" s="19">
        <f>[8]Jan!$J$24</f>
        <v>0</v>
      </c>
      <c r="AN56" s="19">
        <f>[8]Jan!$J$26</f>
        <v>0</v>
      </c>
      <c r="AO56" s="19">
        <f>[8]Jan!$J$25</f>
        <v>0</v>
      </c>
      <c r="AP56" s="19">
        <f>[8]Jan!$J$59</f>
        <v>0</v>
      </c>
      <c r="AQ56" s="29">
        <f>[8]Jan!$J$60</f>
        <v>0</v>
      </c>
      <c r="AR56" s="19">
        <f>[8]Jan!$J$55</f>
        <v>0</v>
      </c>
      <c r="AS56" s="19">
        <f>[8]Jan!$J$56</f>
        <v>0</v>
      </c>
      <c r="AT56" s="38">
        <f>[8]Jan!$J$54</f>
        <v>0</v>
      </c>
      <c r="AU56" s="12">
        <f t="shared" si="1"/>
        <v>1</v>
      </c>
    </row>
    <row r="57" spans="1:47" x14ac:dyDescent="0.25">
      <c r="A57" s="2"/>
      <c r="B57" s="2" t="s">
        <v>21</v>
      </c>
      <c r="C57" s="2">
        <f>[8]Jan!$AK$11</f>
        <v>0</v>
      </c>
      <c r="D57" s="2">
        <f>[8]Jan!$M$11</f>
        <v>0</v>
      </c>
      <c r="E57" s="2">
        <f>[8]Jan!$O$11</f>
        <v>1</v>
      </c>
      <c r="F57" s="2">
        <f>[8]Jan!$N$11</f>
        <v>0</v>
      </c>
      <c r="G57" s="2">
        <f>[8]Jan!$AL$11</f>
        <v>0</v>
      </c>
      <c r="H57" s="2">
        <f>[8]Jan!$Q$11</f>
        <v>0</v>
      </c>
      <c r="I57" s="2">
        <f>[8]Jan!$P$11</f>
        <v>0</v>
      </c>
      <c r="J57" s="2">
        <f>[8]Jan!$AY$11</f>
        <v>0</v>
      </c>
      <c r="K57" s="2">
        <f>[8]Jan!$AM$11</f>
        <v>0</v>
      </c>
      <c r="L57" s="2">
        <f>[8]Jan!$R$11</f>
        <v>0</v>
      </c>
      <c r="M57" s="2">
        <f>[8]Jan!$AT$11</f>
        <v>0</v>
      </c>
      <c r="N57" s="2">
        <f>[8]Jan!$AN$11</f>
        <v>0</v>
      </c>
      <c r="O57" s="2">
        <f>[8]Jan!$T$11</f>
        <v>0</v>
      </c>
      <c r="P57" s="2">
        <f>[8]Jan!$U$11</f>
        <v>0</v>
      </c>
      <c r="Q57" s="2">
        <f>[8]Jan!$S$11</f>
        <v>0</v>
      </c>
      <c r="R57" s="2">
        <f>[8]Jan!$AP$11</f>
        <v>0</v>
      </c>
      <c r="S57" s="2">
        <f>SUM([8]Jan!$AA$11:$AB$11)</f>
        <v>0</v>
      </c>
      <c r="T57" s="2">
        <f>[8]Jan!$AQ$11</f>
        <v>0</v>
      </c>
      <c r="U57" s="2">
        <f>[8]Jan!$AR$11</f>
        <v>0</v>
      </c>
      <c r="V57" s="2">
        <f>[8]Jan!$AS$11</f>
        <v>0</v>
      </c>
      <c r="W57" s="2">
        <f>[8]Jan!$AD$11</f>
        <v>2</v>
      </c>
      <c r="X57" s="2">
        <f>[8]Jan!$AE$11</f>
        <v>0</v>
      </c>
      <c r="Y57" s="2">
        <f>SUM([8]Jan!$AF$11:$AG$11)</f>
        <v>0</v>
      </c>
      <c r="Z57" s="2">
        <f>[8]Jan!$AI$11</f>
        <v>0</v>
      </c>
      <c r="AA57" s="2">
        <f>SUM([8]Jan!$AH$11,[8]Jan!$AJ$11)</f>
        <v>0</v>
      </c>
      <c r="AB57" s="2">
        <f>[8]Jan!$AO$11</f>
        <v>0</v>
      </c>
      <c r="AC57" s="2">
        <f>[8]Jan!$AW$11</f>
        <v>0</v>
      </c>
      <c r="AD57" s="2">
        <f>[8]Jan!$AU$11</f>
        <v>0</v>
      </c>
      <c r="AE57" s="2">
        <f>[8]Jan!$AV$11</f>
        <v>0</v>
      </c>
      <c r="AF57" s="2">
        <f>[8]Jan!$Z$11</f>
        <v>0</v>
      </c>
      <c r="AG57" s="2">
        <f>[8]Jan!$BD$11</f>
        <v>0</v>
      </c>
      <c r="AH57" s="2">
        <f>[8]Jan!$AX$11</f>
        <v>0</v>
      </c>
      <c r="AI57" s="2">
        <f>[8]Jan!$AZ$11</f>
        <v>0</v>
      </c>
      <c r="AJ57" s="2">
        <f>[8]Jan!$V$11</f>
        <v>1</v>
      </c>
      <c r="AK57" s="2">
        <f>[8]Jan!$BE$11</f>
        <v>0</v>
      </c>
      <c r="AL57" s="2">
        <f>[8]Jan!$AC$11</f>
        <v>0</v>
      </c>
      <c r="AM57" s="2">
        <f>[8]Jan!$W$11</f>
        <v>0</v>
      </c>
      <c r="AN57" s="2">
        <f>[8]Jan!$Y$11</f>
        <v>0</v>
      </c>
      <c r="AO57" s="2">
        <f>[8]Jan!$X$11</f>
        <v>0</v>
      </c>
      <c r="AP57" s="2">
        <f>[8]Jan!$BF$11</f>
        <v>0</v>
      </c>
      <c r="AQ57" s="13">
        <f>[8]Jan!$BG$11</f>
        <v>0</v>
      </c>
      <c r="AR57" s="2">
        <f>[8]Jan!$BB$11</f>
        <v>0</v>
      </c>
      <c r="AS57" s="2">
        <f>[8]Jan!$BC$11</f>
        <v>0</v>
      </c>
      <c r="AT57" s="14">
        <f>[8]Jan!$BA$11</f>
        <v>0</v>
      </c>
      <c r="AU57" s="15">
        <f t="shared" si="1"/>
        <v>4</v>
      </c>
    </row>
    <row r="58" spans="1:47" x14ac:dyDescent="0.25">
      <c r="A58" s="9" t="s">
        <v>72</v>
      </c>
      <c r="B58" s="9" t="s">
        <v>20</v>
      </c>
      <c r="C58" s="19">
        <f>[8]Jan!$H$38</f>
        <v>0</v>
      </c>
      <c r="D58" s="19">
        <f>[8]Jan!$H$14</f>
        <v>0</v>
      </c>
      <c r="E58" s="19">
        <f>[8]Jan!$H$16</f>
        <v>0</v>
      </c>
      <c r="F58" s="19">
        <f>[8]Jan!$H$15</f>
        <v>0</v>
      </c>
      <c r="G58" s="19">
        <f>[8]Jan!$H$39</f>
        <v>0</v>
      </c>
      <c r="H58" s="19">
        <f>[8]Jan!$H$18</f>
        <v>0</v>
      </c>
      <c r="I58" s="19">
        <f>[8]Jan!$H$17</f>
        <v>0</v>
      </c>
      <c r="J58" s="19">
        <f>[8]Jan!$H$52</f>
        <v>0</v>
      </c>
      <c r="K58" s="19">
        <f>[8]Jan!$H$40</f>
        <v>0</v>
      </c>
      <c r="L58" s="19">
        <f>[8]Jan!$H$19</f>
        <v>0</v>
      </c>
      <c r="M58" s="19">
        <f>[8]Jan!$H$47</f>
        <v>0</v>
      </c>
      <c r="N58" s="19">
        <f>[8]Jan!$H$41</f>
        <v>0</v>
      </c>
      <c r="O58" s="19">
        <f>[8]Jan!$H$21</f>
        <v>0</v>
      </c>
      <c r="P58" s="19">
        <f>[8]Jan!$H$22</f>
        <v>0</v>
      </c>
      <c r="Q58" s="19">
        <f>[8]Jan!$H$20</f>
        <v>0</v>
      </c>
      <c r="R58" s="19">
        <f>[8]Jan!$H$43</f>
        <v>0</v>
      </c>
      <c r="S58" s="19">
        <f>SUM([8]Jan!$H$28:$H$29)</f>
        <v>0</v>
      </c>
      <c r="T58" s="19">
        <f>[8]Jan!$H$44</f>
        <v>0</v>
      </c>
      <c r="U58" s="19">
        <f>[8]Jan!$H$45</f>
        <v>0</v>
      </c>
      <c r="V58" s="19">
        <f>[8]Jan!$H$46</f>
        <v>0</v>
      </c>
      <c r="W58" s="19">
        <f>[8]Jan!$H$31</f>
        <v>0</v>
      </c>
      <c r="X58" s="19">
        <f>[8]Jan!$H$32</f>
        <v>0</v>
      </c>
      <c r="Y58" s="19">
        <f>SUM([8]Jan!$H$33:$H$34)</f>
        <v>0</v>
      </c>
      <c r="Z58" s="19">
        <f>[8]Jan!$H$36</f>
        <v>0</v>
      </c>
      <c r="AA58" s="19">
        <f>SUM([8]Jan!$H$35,[8]Jan!$H$37)</f>
        <v>0</v>
      </c>
      <c r="AB58" s="19">
        <f>[8]Jan!$H$42</f>
        <v>0</v>
      </c>
      <c r="AC58" s="19">
        <f>[8]Jan!$H$50</f>
        <v>0</v>
      </c>
      <c r="AD58" s="19">
        <f>[8]Jan!$H$48</f>
        <v>0</v>
      </c>
      <c r="AE58" s="19">
        <f>[8]Jan!$H$49</f>
        <v>0</v>
      </c>
      <c r="AF58" s="19">
        <f>[8]Jan!$H$27</f>
        <v>0</v>
      </c>
      <c r="AG58" s="19">
        <f>[8]Jan!$H$57</f>
        <v>0</v>
      </c>
      <c r="AH58" s="19">
        <f>[8]Jan!$H$51</f>
        <v>0</v>
      </c>
      <c r="AI58" s="19">
        <f>[8]Jan!$H$53</f>
        <v>0</v>
      </c>
      <c r="AJ58" s="19">
        <f>[8]Jan!$H$23</f>
        <v>1</v>
      </c>
      <c r="AK58" s="19">
        <f>[8]Jan!$H$58</f>
        <v>0</v>
      </c>
      <c r="AL58" s="19">
        <f>[8]Jan!$H$30</f>
        <v>0</v>
      </c>
      <c r="AM58" s="19">
        <f>[8]Jan!$H$24</f>
        <v>0</v>
      </c>
      <c r="AN58" s="19">
        <f>[8]Jan!$H$26</f>
        <v>0</v>
      </c>
      <c r="AO58" s="19">
        <f>[8]Jan!$H$25</f>
        <v>0</v>
      </c>
      <c r="AP58" s="19">
        <f>[8]Jan!$H$59</f>
        <v>0</v>
      </c>
      <c r="AQ58" s="29">
        <f>[8]Jan!$H$60</f>
        <v>0</v>
      </c>
      <c r="AR58" s="19">
        <f>[8]Jan!$H$55</f>
        <v>0</v>
      </c>
      <c r="AS58" s="19">
        <f>[8]Jan!$H$56</f>
        <v>0</v>
      </c>
      <c r="AT58" s="38">
        <f>[8]Jan!$H$54</f>
        <v>0</v>
      </c>
      <c r="AU58" s="12">
        <f t="shared" si="1"/>
        <v>1</v>
      </c>
    </row>
    <row r="59" spans="1:47" x14ac:dyDescent="0.25">
      <c r="A59" s="2"/>
      <c r="B59" s="2" t="s">
        <v>21</v>
      </c>
      <c r="C59" s="2">
        <f>[8]Jan!$AK$9</f>
        <v>0</v>
      </c>
      <c r="D59" s="2">
        <f>[8]Jan!$M$9</f>
        <v>2</v>
      </c>
      <c r="E59" s="2">
        <f>[8]Jan!$O$9</f>
        <v>0</v>
      </c>
      <c r="F59" s="2">
        <f>[8]Jan!$N$9</f>
        <v>1</v>
      </c>
      <c r="G59" s="2">
        <f>[8]Jan!$AL$9</f>
        <v>0</v>
      </c>
      <c r="H59" s="2">
        <f>[8]Jan!$Q$9</f>
        <v>0</v>
      </c>
      <c r="I59" s="2">
        <f>[8]Jan!$P$9</f>
        <v>0</v>
      </c>
      <c r="J59" s="2">
        <f>[8]Jan!$AY$9</f>
        <v>0</v>
      </c>
      <c r="K59" s="2">
        <f>[8]Jan!$AM$9</f>
        <v>0</v>
      </c>
      <c r="L59" s="2">
        <f>[8]Jan!$R$9</f>
        <v>0</v>
      </c>
      <c r="M59" s="2">
        <f>[8]Jan!$AT$9</f>
        <v>0</v>
      </c>
      <c r="N59" s="2">
        <f>[8]Jan!$AN$9</f>
        <v>0</v>
      </c>
      <c r="O59" s="2">
        <f>[8]Jan!$T$9</f>
        <v>0</v>
      </c>
      <c r="P59" s="2">
        <f>[8]Jan!$U$9</f>
        <v>0</v>
      </c>
      <c r="Q59" s="2">
        <f>[8]Jan!$S$9</f>
        <v>0</v>
      </c>
      <c r="R59" s="2">
        <f>[8]Jan!$AP$9</f>
        <v>0</v>
      </c>
      <c r="S59" s="2">
        <f>SUM([8]Jan!$AA$9:$AB$9)</f>
        <v>0</v>
      </c>
      <c r="T59" s="2">
        <f>[8]Jan!$AQ$9</f>
        <v>0</v>
      </c>
      <c r="U59" s="2">
        <f>[8]Jan!$AR$9</f>
        <v>0</v>
      </c>
      <c r="V59" s="2">
        <f>[8]Jan!$AS$9</f>
        <v>0</v>
      </c>
      <c r="W59" s="2">
        <f>[8]Jan!$AD$9</f>
        <v>0</v>
      </c>
      <c r="X59" s="2">
        <f>[8]Jan!$AE$9</f>
        <v>0</v>
      </c>
      <c r="Y59" s="2">
        <f>SUM([8]Jan!$AF$9:$AG$9)</f>
        <v>0</v>
      </c>
      <c r="Z59" s="2">
        <f>[8]Jan!$AI$9</f>
        <v>0</v>
      </c>
      <c r="AA59" s="2">
        <f>SUM([8]Jan!$AH$9,[8]Jan!$AJ$9)</f>
        <v>0</v>
      </c>
      <c r="AB59" s="2">
        <f>[8]Jan!$AO$9</f>
        <v>0</v>
      </c>
      <c r="AC59" s="2">
        <f>[8]Jan!$AW$9</f>
        <v>0</v>
      </c>
      <c r="AD59" s="2">
        <f>[8]Jan!$AU$9</f>
        <v>0</v>
      </c>
      <c r="AE59" s="2">
        <f>[8]Jan!$AV$9</f>
        <v>0</v>
      </c>
      <c r="AF59" s="2">
        <f>[8]Jan!$Z$9</f>
        <v>1</v>
      </c>
      <c r="AG59" s="2">
        <f>[8]Jan!$BD$9</f>
        <v>0</v>
      </c>
      <c r="AH59" s="2">
        <f>[8]Jan!$AX$9</f>
        <v>0</v>
      </c>
      <c r="AI59" s="2">
        <f>[8]Jan!$AZ$9</f>
        <v>0</v>
      </c>
      <c r="AJ59" s="2">
        <f>[8]Jan!$V$9</f>
        <v>0</v>
      </c>
      <c r="AK59" s="2">
        <f>[8]Jan!$BE$9</f>
        <v>0</v>
      </c>
      <c r="AL59" s="2">
        <f>[8]Jan!$AC$9</f>
        <v>0</v>
      </c>
      <c r="AM59" s="2">
        <f>[8]Jan!$W$9</f>
        <v>0</v>
      </c>
      <c r="AN59" s="2">
        <f>[8]Jan!$Y$9</f>
        <v>0</v>
      </c>
      <c r="AO59" s="2">
        <f>[8]Jan!$X$9</f>
        <v>0</v>
      </c>
      <c r="AP59" s="2">
        <f>[8]Jan!$BF$9</f>
        <v>0</v>
      </c>
      <c r="AQ59" s="13">
        <f>[8]Jan!$BG$9</f>
        <v>0</v>
      </c>
      <c r="AR59" s="2">
        <f>[8]Jan!$BB$9</f>
        <v>0</v>
      </c>
      <c r="AS59" s="2">
        <f>[8]Jan!$BC$9</f>
        <v>0</v>
      </c>
      <c r="AT59" s="14">
        <f>[8]Jan!$BA$9</f>
        <v>0</v>
      </c>
      <c r="AU59" s="15">
        <f t="shared" si="1"/>
        <v>4</v>
      </c>
    </row>
    <row r="60" spans="1:47" x14ac:dyDescent="0.25">
      <c r="A60" s="9" t="s">
        <v>73</v>
      </c>
      <c r="B60" s="9" t="s">
        <v>20</v>
      </c>
      <c r="C60" s="9">
        <f>[20]Jan!$H$46</f>
        <v>0</v>
      </c>
      <c r="D60" s="9">
        <f>[20]Jan!$H$22</f>
        <v>0</v>
      </c>
      <c r="E60" s="9">
        <f>[20]Jan!$H$24</f>
        <v>0</v>
      </c>
      <c r="F60" s="9">
        <f>[20]Jan!$H$23</f>
        <v>0</v>
      </c>
      <c r="G60" s="9">
        <f>[20]Jan!$H$47</f>
        <v>0</v>
      </c>
      <c r="H60" s="9">
        <f>[20]Jan!$H$26</f>
        <v>0</v>
      </c>
      <c r="I60" s="9">
        <f>[20]Jan!$H$25</f>
        <v>0</v>
      </c>
      <c r="J60" s="9">
        <f>[20]Jan!$H$60</f>
        <v>0</v>
      </c>
      <c r="K60" s="9">
        <f>[20]Jan!$H$48</f>
        <v>0</v>
      </c>
      <c r="L60" s="9">
        <f>[20]Jan!$H$27</f>
        <v>0</v>
      </c>
      <c r="M60" s="9">
        <f>[20]Jan!$H$55</f>
        <v>0</v>
      </c>
      <c r="N60" s="9">
        <f>[20]Jan!$H$49</f>
        <v>0</v>
      </c>
      <c r="O60" s="9">
        <f>[20]Jan!$H$29</f>
        <v>0</v>
      </c>
      <c r="P60" s="9">
        <f>[20]Jan!$H$30</f>
        <v>0</v>
      </c>
      <c r="Q60" s="9">
        <f>[20]Jan!$H$28</f>
        <v>0</v>
      </c>
      <c r="R60" s="9">
        <f>[20]Jan!$H$51</f>
        <v>0</v>
      </c>
      <c r="S60" s="9">
        <f>SUM([20]Jan!$H$36,[20]Jan!$H$37)</f>
        <v>0</v>
      </c>
      <c r="T60" s="9">
        <f>[20]Jan!$H$52</f>
        <v>0</v>
      </c>
      <c r="U60" s="9">
        <f>[20]Jan!$H$53</f>
        <v>0</v>
      </c>
      <c r="V60" s="9">
        <f>[20]Jan!$H$54</f>
        <v>0</v>
      </c>
      <c r="W60" s="9">
        <f>[20]Jan!$H$39</f>
        <v>0</v>
      </c>
      <c r="X60" s="9">
        <f>[20]Jan!$H$40</f>
        <v>0</v>
      </c>
      <c r="Y60" s="9">
        <f>SUM([20]Jan!$H$41,[20]Jan!$H$42)</f>
        <v>0</v>
      </c>
      <c r="Z60" s="9">
        <f>[20]Jan!$H$44</f>
        <v>0</v>
      </c>
      <c r="AA60" s="9">
        <f>SUM([20]Jan!$H$43,[20]Jan!$H$45)</f>
        <v>0</v>
      </c>
      <c r="AB60" s="9">
        <f>[20]Jan!$H$50</f>
        <v>0</v>
      </c>
      <c r="AC60" s="9">
        <f>[20]Jan!$H$58</f>
        <v>0</v>
      </c>
      <c r="AD60" s="9">
        <f>[20]Jan!$H$56</f>
        <v>0</v>
      </c>
      <c r="AE60" s="9">
        <f>[20]Jan!$H$57</f>
        <v>0</v>
      </c>
      <c r="AF60" s="9">
        <f>[20]Jan!$H$35</f>
        <v>0</v>
      </c>
      <c r="AG60" s="9">
        <f>[20]Jan!$H$65</f>
        <v>0</v>
      </c>
      <c r="AH60" s="9">
        <f>[20]Jan!$H$59</f>
        <v>0</v>
      </c>
      <c r="AI60" s="9">
        <f>[20]Jan!$H$61</f>
        <v>0</v>
      </c>
      <c r="AJ60" s="9">
        <f>[20]Jan!$H$31</f>
        <v>0</v>
      </c>
      <c r="AK60" s="9">
        <f>[20]Jan!$H$66</f>
        <v>1</v>
      </c>
      <c r="AL60" s="9">
        <f>[20]Jan!$H$38</f>
        <v>0</v>
      </c>
      <c r="AM60" s="9">
        <f>[20]Jan!$H$32</f>
        <v>0</v>
      </c>
      <c r="AN60" s="9">
        <f>[20]Jan!$H$34</f>
        <v>0</v>
      </c>
      <c r="AO60" s="9">
        <f>[20]Jan!$H$33</f>
        <v>0</v>
      </c>
      <c r="AP60" s="9">
        <f>[20]Jan!$H$67</f>
        <v>2</v>
      </c>
      <c r="AQ60" s="10">
        <f>[20]Jan!$H$68</f>
        <v>1</v>
      </c>
      <c r="AR60" s="9">
        <f>[20]Jan!$H$63</f>
        <v>0</v>
      </c>
      <c r="AS60" s="9">
        <f>[20]Jan!$H$64</f>
        <v>0</v>
      </c>
      <c r="AT60" s="11">
        <f>[20]Jan!$H$62</f>
        <v>0</v>
      </c>
      <c r="AU60" s="12">
        <f t="shared" si="1"/>
        <v>4</v>
      </c>
    </row>
    <row r="61" spans="1:47" x14ac:dyDescent="0.25">
      <c r="A61" s="2"/>
      <c r="B61" s="2" t="s">
        <v>21</v>
      </c>
      <c r="C61" s="2">
        <f>[20]Jan!$AS$9</f>
        <v>0</v>
      </c>
      <c r="D61" s="2">
        <f>[20]Jan!$U$9</f>
        <v>2</v>
      </c>
      <c r="E61" s="2">
        <f>[20]Jan!$W$9</f>
        <v>0</v>
      </c>
      <c r="F61" s="2">
        <f>[20]Jan!$V$9</f>
        <v>0</v>
      </c>
      <c r="G61" s="2">
        <f>[20]Jan!$AT$9</f>
        <v>0</v>
      </c>
      <c r="H61" s="2">
        <f>[20]Jan!$Y$9</f>
        <v>0</v>
      </c>
      <c r="I61" s="2">
        <f>[20]Jan!$X$9</f>
        <v>0</v>
      </c>
      <c r="J61" s="2">
        <f>[20]Jan!$BG$9</f>
        <v>0</v>
      </c>
      <c r="K61" s="2">
        <f>[20]Jan!$AU$9</f>
        <v>0</v>
      </c>
      <c r="L61" s="2">
        <f>[20]Jan!$Z$9</f>
        <v>0</v>
      </c>
      <c r="M61" s="2">
        <f>[20]Jan!$BB$9</f>
        <v>1</v>
      </c>
      <c r="N61" s="2">
        <f>[20]Jan!$AV$9</f>
        <v>0</v>
      </c>
      <c r="O61" s="2">
        <f>[20]Jan!$AB$9</f>
        <v>0</v>
      </c>
      <c r="P61" s="2">
        <f>[20]Jan!$AC$9</f>
        <v>0</v>
      </c>
      <c r="Q61" s="2">
        <f>[20]Jan!$AA$9</f>
        <v>0</v>
      </c>
      <c r="R61" s="2">
        <f>[20]Jan!$AX$9</f>
        <v>0</v>
      </c>
      <c r="S61" s="2">
        <f>SUM([20]Jan!$AI$9,[20]Jan!$AJ$9)</f>
        <v>0</v>
      </c>
      <c r="T61" s="2">
        <f>[20]Jan!$AY$9</f>
        <v>0</v>
      </c>
      <c r="U61" s="2">
        <f>[20]Jan!$AZ$9</f>
        <v>0</v>
      </c>
      <c r="V61" s="2">
        <f>[20]Jan!$BA$9</f>
        <v>0</v>
      </c>
      <c r="W61" s="2">
        <f>[20]Jan!$AL$9</f>
        <v>5</v>
      </c>
      <c r="X61" s="2">
        <f>[20]Jan!$AM$9</f>
        <v>0</v>
      </c>
      <c r="Y61" s="2">
        <f>SUM([20]Jan!$AN$9,[20]Jan!$AO$9)</f>
        <v>0</v>
      </c>
      <c r="Z61" s="2">
        <f>[20]Jan!$AQ$9</f>
        <v>0</v>
      </c>
      <c r="AA61" s="2">
        <f>SUM([20]Jan!$AP$9,[20]Jan!$AR$9)</f>
        <v>0</v>
      </c>
      <c r="AB61" s="2">
        <f>[20]Jan!$AW$9</f>
        <v>1</v>
      </c>
      <c r="AC61" s="2">
        <f>[20]Jan!$BE$9</f>
        <v>0</v>
      </c>
      <c r="AD61" s="2">
        <f>[20]Jan!$BC$9</f>
        <v>0</v>
      </c>
      <c r="AE61" s="2">
        <f>[20]Jan!$BD$9</f>
        <v>0</v>
      </c>
      <c r="AF61" s="2">
        <f>[20]Jan!$AH$9</f>
        <v>2</v>
      </c>
      <c r="AG61" s="2">
        <f>[20]Jan!$BL$9</f>
        <v>0</v>
      </c>
      <c r="AH61" s="2">
        <f>[20]Jan!$BF$9</f>
        <v>0</v>
      </c>
      <c r="AI61" s="2">
        <f>[20]Jan!$BH$9</f>
        <v>0</v>
      </c>
      <c r="AJ61" s="2">
        <f>[20]Jan!$AD$9</f>
        <v>0</v>
      </c>
      <c r="AK61" s="2">
        <f>[20]Jan!$BM$9</f>
        <v>0</v>
      </c>
      <c r="AL61" s="2">
        <f>[20]Jan!$AK$9</f>
        <v>0</v>
      </c>
      <c r="AM61" s="2">
        <f>[20]Jan!$AE$9</f>
        <v>0</v>
      </c>
      <c r="AN61" s="2">
        <f>[20]Jan!$AG$9</f>
        <v>0</v>
      </c>
      <c r="AO61" s="2">
        <f>[20]Jan!$AF$9</f>
        <v>0</v>
      </c>
      <c r="AP61" s="2">
        <f>[20]Jan!$BN$9</f>
        <v>0</v>
      </c>
      <c r="AQ61" s="13">
        <f>[20]Jan!$BO$9</f>
        <v>0</v>
      </c>
      <c r="AR61" s="2">
        <f>[20]Jan!$BJ$9</f>
        <v>0</v>
      </c>
      <c r="AS61" s="2">
        <f>[20]Jan!$BK$9</f>
        <v>0</v>
      </c>
      <c r="AT61" s="14">
        <f>[20]Jan!$BI$9</f>
        <v>0</v>
      </c>
      <c r="AU61" s="15">
        <f t="shared" si="1"/>
        <v>11</v>
      </c>
    </row>
    <row r="62" spans="1:47" x14ac:dyDescent="0.25">
      <c r="A62" s="9" t="s">
        <v>191</v>
      </c>
      <c r="B62" s="9" t="s">
        <v>20</v>
      </c>
      <c r="C62" s="9">
        <f>[20]Jan!$K$46</f>
        <v>0</v>
      </c>
      <c r="D62" s="9">
        <f>[20]Jan!$K$22</f>
        <v>0</v>
      </c>
      <c r="E62" s="9">
        <f>[20]Jan!$K$24</f>
        <v>0</v>
      </c>
      <c r="F62" s="9">
        <f>[20]Jan!$K$23</f>
        <v>0</v>
      </c>
      <c r="G62" s="9">
        <f>[20]Jan!$K$47</f>
        <v>0</v>
      </c>
      <c r="H62" s="9">
        <f>[20]Jan!$K$26</f>
        <v>0</v>
      </c>
      <c r="I62" s="9">
        <f>[20]Jan!$K$25</f>
        <v>0</v>
      </c>
      <c r="J62" s="9">
        <f>[20]Jan!$K$60</f>
        <v>0</v>
      </c>
      <c r="K62" s="9">
        <f>[20]Jan!$K$48</f>
        <v>0</v>
      </c>
      <c r="L62" s="9">
        <f>[20]Jan!$K$27</f>
        <v>0</v>
      </c>
      <c r="M62" s="9">
        <f>[20]Jan!$K$55</f>
        <v>0</v>
      </c>
      <c r="N62" s="9">
        <f>[20]Jan!$K$49</f>
        <v>0</v>
      </c>
      <c r="O62" s="9">
        <f>[20]Jan!$K$29</f>
        <v>0</v>
      </c>
      <c r="P62" s="9">
        <f>[20]Jan!$K$30</f>
        <v>0</v>
      </c>
      <c r="Q62" s="9">
        <f>[20]Jan!$K$28</f>
        <v>0</v>
      </c>
      <c r="R62" s="9">
        <f>[20]Jan!$K$51</f>
        <v>0</v>
      </c>
      <c r="S62" s="9">
        <f>SUM([20]Jan!$K$36,[20]Jan!$K$37)</f>
        <v>0</v>
      </c>
      <c r="T62" s="9">
        <f>[20]Jan!$K$52</f>
        <v>0</v>
      </c>
      <c r="U62" s="9">
        <f>[20]Jan!$K$53</f>
        <v>0</v>
      </c>
      <c r="V62" s="9">
        <f>[20]Jan!$K$54</f>
        <v>0</v>
      </c>
      <c r="W62" s="9">
        <f>[20]Jan!$K$39</f>
        <v>0</v>
      </c>
      <c r="X62" s="9">
        <f>[20]Jan!$K$40</f>
        <v>0</v>
      </c>
      <c r="Y62" s="9">
        <f>SUM([20]Jan!$K$41,[20]Jan!$K$42)</f>
        <v>0</v>
      </c>
      <c r="Z62" s="9">
        <f>[20]Jan!$K$44</f>
        <v>0</v>
      </c>
      <c r="AA62" s="9">
        <f>SUM([20]Jan!$K$43,[20]Jan!$K$45)</f>
        <v>0</v>
      </c>
      <c r="AB62" s="9">
        <f>[20]Jan!$K$50</f>
        <v>0</v>
      </c>
      <c r="AC62" s="9">
        <f>[20]Jan!$K$58</f>
        <v>0</v>
      </c>
      <c r="AD62" s="9">
        <f>[20]Jan!$K$56</f>
        <v>0</v>
      </c>
      <c r="AE62" s="9">
        <f>[20]Jan!$K$57</f>
        <v>0</v>
      </c>
      <c r="AF62" s="9">
        <f>[20]Jan!$K$35</f>
        <v>0</v>
      </c>
      <c r="AG62" s="9">
        <f>[20]Jan!$K$65</f>
        <v>0</v>
      </c>
      <c r="AH62" s="9">
        <f>[20]Jan!$K$59</f>
        <v>0</v>
      </c>
      <c r="AI62" s="9">
        <f>[20]Jan!$K$61</f>
        <v>0</v>
      </c>
      <c r="AJ62" s="9">
        <f>[20]Jan!$K$31</f>
        <v>0</v>
      </c>
      <c r="AK62" s="9">
        <f>[20]Jan!$K$66</f>
        <v>0</v>
      </c>
      <c r="AL62" s="9">
        <f>[20]Jan!$K$38</f>
        <v>0</v>
      </c>
      <c r="AM62" s="9">
        <f>[20]Jan!$K$32</f>
        <v>0</v>
      </c>
      <c r="AN62" s="9">
        <f>[20]Jan!$K$34</f>
        <v>0</v>
      </c>
      <c r="AO62" s="9">
        <f>[20]Jan!$K$33</f>
        <v>0</v>
      </c>
      <c r="AP62" s="9">
        <f>[20]Jan!$K$67</f>
        <v>0</v>
      </c>
      <c r="AQ62" s="10">
        <f>[20]Jan!$K$68</f>
        <v>0</v>
      </c>
      <c r="AR62" s="9">
        <f>[20]Jan!$K$63</f>
        <v>0</v>
      </c>
      <c r="AS62" s="9">
        <f>[20]Jan!$K$64</f>
        <v>0</v>
      </c>
      <c r="AT62" s="11">
        <f>[20]Jan!$K$62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[20]Jan!$AS$12</f>
        <v>0</v>
      </c>
      <c r="D63" s="2">
        <f>[20]Jan!$U$12</f>
        <v>0</v>
      </c>
      <c r="E63" s="2">
        <f>[20]Jan!$W$12</f>
        <v>1</v>
      </c>
      <c r="F63" s="2">
        <f>[20]Jan!$V$12</f>
        <v>0</v>
      </c>
      <c r="G63" s="2">
        <f>[20]Jan!$AT$12</f>
        <v>0</v>
      </c>
      <c r="H63" s="2">
        <f>[20]Jan!$Y$12</f>
        <v>0</v>
      </c>
      <c r="I63" s="2">
        <f>[20]Jan!$X$12</f>
        <v>0</v>
      </c>
      <c r="J63" s="2">
        <f>[20]Jan!$BG$12</f>
        <v>0</v>
      </c>
      <c r="K63" s="2">
        <f>[20]Jan!$AU$12</f>
        <v>0</v>
      </c>
      <c r="L63" s="2">
        <f>[20]Jan!$Z$12</f>
        <v>0</v>
      </c>
      <c r="M63" s="2">
        <f>[20]Jan!$BB$12</f>
        <v>0</v>
      </c>
      <c r="N63" s="2">
        <f>[20]Jan!$AV$12</f>
        <v>0</v>
      </c>
      <c r="O63" s="2">
        <f>[20]Jan!$AB$12</f>
        <v>0</v>
      </c>
      <c r="P63" s="2">
        <f>[20]Jan!$AC$12</f>
        <v>0</v>
      </c>
      <c r="Q63" s="2">
        <f>[20]Jan!$AA$12</f>
        <v>0</v>
      </c>
      <c r="R63" s="2">
        <f>[20]Jan!$AX$12</f>
        <v>0</v>
      </c>
      <c r="S63" s="2">
        <f>SUM([20]Jan!$AI$12,[20]Jan!$AJ$12)</f>
        <v>0</v>
      </c>
      <c r="T63" s="2">
        <f>[20]Jan!$AY$12</f>
        <v>0</v>
      </c>
      <c r="U63" s="2">
        <f>[20]Jan!$AZ$12</f>
        <v>0</v>
      </c>
      <c r="V63" s="2">
        <f>[20]Jan!$BA$12</f>
        <v>0</v>
      </c>
      <c r="W63" s="2">
        <f>[20]Jan!$AL$12</f>
        <v>0</v>
      </c>
      <c r="X63" s="2">
        <f>[20]Jan!$AM$12</f>
        <v>0</v>
      </c>
      <c r="Y63" s="2">
        <f>SUM([20]Jan!$AN$12,[20]Jan!$AO$12)</f>
        <v>0</v>
      </c>
      <c r="Z63" s="2">
        <f>[20]Jan!$AQ$12</f>
        <v>0</v>
      </c>
      <c r="AA63" s="2">
        <f>SUM([20]Jan!$AP$12,[20]Jan!$AR$12)</f>
        <v>0</v>
      </c>
      <c r="AB63" s="2">
        <f>[20]Jan!$AW$12</f>
        <v>0</v>
      </c>
      <c r="AC63" s="2">
        <f>[20]Jan!$BE$12</f>
        <v>0</v>
      </c>
      <c r="AD63" s="2">
        <f>[20]Jan!$BC$12</f>
        <v>0</v>
      </c>
      <c r="AE63" s="2">
        <f>[20]Jan!$BD$12</f>
        <v>0</v>
      </c>
      <c r="AF63" s="2">
        <f>[20]Jan!$AH$12</f>
        <v>0</v>
      </c>
      <c r="AG63" s="2">
        <f>[20]Jan!$BL$12</f>
        <v>0</v>
      </c>
      <c r="AH63" s="2">
        <f>[20]Jan!$BF$12</f>
        <v>0</v>
      </c>
      <c r="AI63" s="2">
        <f>[20]Jan!$BH$12</f>
        <v>0</v>
      </c>
      <c r="AJ63" s="2">
        <f>[20]Jan!$AD$12</f>
        <v>0</v>
      </c>
      <c r="AK63" s="2">
        <f>[20]Jan!$BM$12</f>
        <v>0</v>
      </c>
      <c r="AL63" s="2">
        <f>[20]Jan!$AK$12</f>
        <v>0</v>
      </c>
      <c r="AM63" s="2">
        <f>[20]Jan!$AE$12</f>
        <v>0</v>
      </c>
      <c r="AN63" s="2">
        <f>[20]Jan!$AG$12</f>
        <v>0</v>
      </c>
      <c r="AO63" s="2">
        <f>[20]Jan!$AF$12</f>
        <v>0</v>
      </c>
      <c r="AP63" s="2">
        <f>[20]Jan!$BN$12</f>
        <v>0</v>
      </c>
      <c r="AQ63" s="13">
        <f>[20]Jan!$BO$12</f>
        <v>0</v>
      </c>
      <c r="AR63" s="2">
        <f>[20]Jan!$BJ$12</f>
        <v>0</v>
      </c>
      <c r="AS63" s="2">
        <f>[20]Jan!$BK$12</f>
        <v>0</v>
      </c>
      <c r="AT63" s="14">
        <f>[20]Jan!$BI$12</f>
        <v>0</v>
      </c>
      <c r="AU63" s="15">
        <f t="shared" si="1"/>
        <v>1</v>
      </c>
    </row>
    <row r="64" spans="1:47" x14ac:dyDescent="0.25">
      <c r="A64" s="9" t="s">
        <v>75</v>
      </c>
      <c r="B64" s="9" t="s">
        <v>20</v>
      </c>
      <c r="C64" s="9">
        <f>[20]Jan!$I$46</f>
        <v>0</v>
      </c>
      <c r="D64" s="9">
        <f>[20]Jan!$I$22</f>
        <v>0</v>
      </c>
      <c r="E64" s="9">
        <f>[20]Jan!$I$24</f>
        <v>0</v>
      </c>
      <c r="F64" s="9">
        <f>[20]Jan!$I$23</f>
        <v>0</v>
      </c>
      <c r="G64" s="9">
        <f>[20]Jan!$I$47</f>
        <v>0</v>
      </c>
      <c r="H64" s="9">
        <f>[20]Jan!$I$26</f>
        <v>0</v>
      </c>
      <c r="I64" s="9">
        <f>[20]Jan!$I$25</f>
        <v>0</v>
      </c>
      <c r="J64" s="9">
        <f>[20]Jan!$I$60</f>
        <v>0</v>
      </c>
      <c r="K64" s="9">
        <f>[20]Jan!$I$48</f>
        <v>0</v>
      </c>
      <c r="L64" s="9">
        <f>[20]Jan!$I$27</f>
        <v>0</v>
      </c>
      <c r="M64" s="9">
        <f>[20]Jan!$I$55</f>
        <v>0</v>
      </c>
      <c r="N64" s="9">
        <f>[20]Jan!$I$49</f>
        <v>0</v>
      </c>
      <c r="O64" s="9">
        <f>[20]Jan!$I$29</f>
        <v>0</v>
      </c>
      <c r="P64" s="9">
        <f>[20]Jan!$I$30</f>
        <v>0</v>
      </c>
      <c r="Q64" s="9">
        <f>[20]Jan!$I$28</f>
        <v>0</v>
      </c>
      <c r="R64" s="9">
        <f>[20]Jan!$I$51</f>
        <v>0</v>
      </c>
      <c r="S64" s="9">
        <f>SUM([20]Jan!$I$36,[20]Jan!$I$37)</f>
        <v>0</v>
      </c>
      <c r="T64" s="9">
        <f>[20]Jan!$I$52</f>
        <v>0</v>
      </c>
      <c r="U64" s="9">
        <f>[20]Jan!$I$53</f>
        <v>0</v>
      </c>
      <c r="V64" s="9">
        <f>[20]Jan!$I$54</f>
        <v>0</v>
      </c>
      <c r="W64" s="9">
        <f>[20]Jan!$I$39</f>
        <v>0</v>
      </c>
      <c r="X64" s="9">
        <f>[20]Jan!$I$40</f>
        <v>0</v>
      </c>
      <c r="Y64" s="9">
        <f>SUM([20]Jan!$I$41,[20]Jan!$I$42)</f>
        <v>0</v>
      </c>
      <c r="Z64" s="9">
        <f>[20]Jan!$I$44</f>
        <v>0</v>
      </c>
      <c r="AA64" s="9">
        <f>SUM([20]Jan!$I$43,[20]Jan!$I$45)</f>
        <v>0</v>
      </c>
      <c r="AB64" s="9">
        <f>[20]Jan!$I$50</f>
        <v>0</v>
      </c>
      <c r="AC64" s="9">
        <f>[20]Jan!$I$58</f>
        <v>0</v>
      </c>
      <c r="AD64" s="9">
        <f>[20]Jan!$I$56</f>
        <v>0</v>
      </c>
      <c r="AE64" s="9">
        <f>[20]Jan!$I$57</f>
        <v>0</v>
      </c>
      <c r="AF64" s="9">
        <f>[20]Jan!$I$35</f>
        <v>0</v>
      </c>
      <c r="AG64" s="9">
        <f>[20]Jan!$I$65</f>
        <v>0</v>
      </c>
      <c r="AH64" s="9">
        <f>[20]Jan!$I$59</f>
        <v>0</v>
      </c>
      <c r="AI64" s="9">
        <f>[20]Jan!$I$61</f>
        <v>0</v>
      </c>
      <c r="AJ64" s="9">
        <f>[20]Jan!$I$31</f>
        <v>0</v>
      </c>
      <c r="AK64" s="9">
        <f>[20]Jan!$I$66</f>
        <v>0</v>
      </c>
      <c r="AL64" s="9">
        <f>[20]Jan!$I$38</f>
        <v>0</v>
      </c>
      <c r="AM64" s="9">
        <f>[20]Jan!$I$32</f>
        <v>0</v>
      </c>
      <c r="AN64" s="9">
        <f>[20]Jan!$I$34</f>
        <v>0</v>
      </c>
      <c r="AO64" s="9">
        <f>[20]Jan!$I$33</f>
        <v>0</v>
      </c>
      <c r="AP64" s="9">
        <f>[20]Jan!$I$67</f>
        <v>0</v>
      </c>
      <c r="AQ64" s="10">
        <f>[20]Jan!$I$68</f>
        <v>0</v>
      </c>
      <c r="AR64" s="9">
        <f>[20]Jan!$I$63</f>
        <v>0</v>
      </c>
      <c r="AS64" s="9">
        <f>[20]Jan!$I$64</f>
        <v>0</v>
      </c>
      <c r="AT64" s="11">
        <f>[20]Jan!$I$62</f>
        <v>0</v>
      </c>
      <c r="AU64" s="12">
        <f t="shared" si="1"/>
        <v>0</v>
      </c>
    </row>
    <row r="65" spans="1:47" x14ac:dyDescent="0.25">
      <c r="A65" s="2"/>
      <c r="B65" s="2" t="s">
        <v>21</v>
      </c>
      <c r="C65" s="2">
        <f>[20]Jan!$AS$10</f>
        <v>0</v>
      </c>
      <c r="D65" s="2">
        <f>[20]Jan!$U$10</f>
        <v>0</v>
      </c>
      <c r="E65" s="2">
        <f>[20]Jan!$W$10</f>
        <v>1</v>
      </c>
      <c r="F65" s="2">
        <f>[20]Jan!$V$10</f>
        <v>0</v>
      </c>
      <c r="G65" s="2">
        <f>[20]Jan!$AT$10</f>
        <v>0</v>
      </c>
      <c r="H65" s="2">
        <f>[20]Jan!$Y$10</f>
        <v>0</v>
      </c>
      <c r="I65" s="2">
        <f>[20]Jan!$X$10</f>
        <v>0</v>
      </c>
      <c r="J65" s="2">
        <f>[20]Jan!$BG$10</f>
        <v>0</v>
      </c>
      <c r="K65" s="2">
        <f>[20]Jan!$AU$10</f>
        <v>0</v>
      </c>
      <c r="L65" s="2">
        <f>[20]Jan!$Z$10</f>
        <v>0</v>
      </c>
      <c r="M65" s="2">
        <f>[20]Jan!$BB$10</f>
        <v>0</v>
      </c>
      <c r="N65" s="2">
        <f>[20]Jan!$AV$10</f>
        <v>0</v>
      </c>
      <c r="O65" s="2">
        <f>[20]Jan!$AB$10</f>
        <v>0</v>
      </c>
      <c r="P65" s="2">
        <f>[20]Jan!$AC$10</f>
        <v>0</v>
      </c>
      <c r="Q65" s="2">
        <f>[20]Jan!$AA$10</f>
        <v>0</v>
      </c>
      <c r="R65" s="2">
        <f>[20]Jan!$AX$10</f>
        <v>0</v>
      </c>
      <c r="S65" s="2">
        <f>SUM([20]Jan!$AI$10,[20]Jan!$AJ$10)</f>
        <v>0</v>
      </c>
      <c r="T65" s="2">
        <f>[20]Jan!$AY$10</f>
        <v>0</v>
      </c>
      <c r="U65" s="2">
        <f>[20]Jan!$AZ$10</f>
        <v>0</v>
      </c>
      <c r="V65" s="2">
        <f>[20]Jan!$BA$10</f>
        <v>0</v>
      </c>
      <c r="W65" s="2">
        <f>[20]Jan!$AL$10</f>
        <v>2</v>
      </c>
      <c r="X65" s="2">
        <f>[20]Jan!$AM$10</f>
        <v>0</v>
      </c>
      <c r="Y65" s="2">
        <f>SUM([20]Jan!$AN$10,[20]Jan!$AO$10)</f>
        <v>0</v>
      </c>
      <c r="Z65" s="2">
        <f>[20]Jan!$AQ$10</f>
        <v>0</v>
      </c>
      <c r="AA65" s="2">
        <f>SUM([20]Jan!$AP$10,[20]Jan!$AR$10)</f>
        <v>0</v>
      </c>
      <c r="AB65" s="2">
        <f>[20]Jan!$AW$10</f>
        <v>0</v>
      </c>
      <c r="AC65" s="2">
        <f>[20]Jan!$BE$10</f>
        <v>0</v>
      </c>
      <c r="AD65" s="2">
        <f>[20]Jan!$BC$10</f>
        <v>0</v>
      </c>
      <c r="AE65" s="2">
        <f>[20]Jan!$BD$10</f>
        <v>0</v>
      </c>
      <c r="AF65" s="2">
        <f>[20]Jan!$AH$10</f>
        <v>0</v>
      </c>
      <c r="AG65" s="2">
        <f>[20]Jan!$BL$10</f>
        <v>0</v>
      </c>
      <c r="AH65" s="2">
        <f>[20]Jan!$BF$10</f>
        <v>0</v>
      </c>
      <c r="AI65" s="2">
        <f>[20]Jan!$BH$10</f>
        <v>0</v>
      </c>
      <c r="AJ65" s="2">
        <f>[20]Jan!$AD$10</f>
        <v>0</v>
      </c>
      <c r="AK65" s="2">
        <f>[20]Jan!$BM$10</f>
        <v>0</v>
      </c>
      <c r="AL65" s="2">
        <f>[20]Jan!$AK$10</f>
        <v>0</v>
      </c>
      <c r="AM65" s="2">
        <f>[20]Jan!$AE$10</f>
        <v>0</v>
      </c>
      <c r="AN65" s="2">
        <f>[20]Jan!$AG$10</f>
        <v>0</v>
      </c>
      <c r="AO65" s="2">
        <f>[20]Jan!$AF$10</f>
        <v>0</v>
      </c>
      <c r="AP65" s="2">
        <f>[20]Jan!$BN$10</f>
        <v>0</v>
      </c>
      <c r="AQ65" s="13">
        <f>[20]Jan!$BO$10</f>
        <v>0</v>
      </c>
      <c r="AR65" s="2">
        <f>[20]Jan!$BJ$10</f>
        <v>0</v>
      </c>
      <c r="AS65" s="2">
        <f>[20]Jan!$BK$10</f>
        <v>0</v>
      </c>
      <c r="AT65" s="14">
        <f>[20]Jan!$BI$10</f>
        <v>0</v>
      </c>
      <c r="AU65" s="15">
        <f t="shared" si="1"/>
        <v>3</v>
      </c>
    </row>
    <row r="66" spans="1:47" x14ac:dyDescent="0.25">
      <c r="A66" s="9" t="s">
        <v>125</v>
      </c>
      <c r="B66" s="9" t="s">
        <v>20</v>
      </c>
      <c r="C66" s="9">
        <f>[20]Jan!$L$46</f>
        <v>0</v>
      </c>
      <c r="D66" s="9">
        <f>[20]Jan!$L$22</f>
        <v>0</v>
      </c>
      <c r="E66" s="9">
        <f>[20]Jan!$L$24</f>
        <v>0</v>
      </c>
      <c r="F66" s="9">
        <f>[20]Jan!$L$23</f>
        <v>0</v>
      </c>
      <c r="G66" s="9">
        <f>[20]Jan!$L$47</f>
        <v>0</v>
      </c>
      <c r="H66" s="9">
        <f>[20]Jan!$L$26</f>
        <v>0</v>
      </c>
      <c r="I66" s="9">
        <f>[20]Jan!$L$25</f>
        <v>0</v>
      </c>
      <c r="J66" s="9">
        <f>[20]Jan!$L$60</f>
        <v>0</v>
      </c>
      <c r="K66" s="9">
        <f>[20]Jan!$L$48</f>
        <v>0</v>
      </c>
      <c r="L66" s="9">
        <f>[20]Jan!$L$27</f>
        <v>0</v>
      </c>
      <c r="M66" s="9">
        <f>[20]Jan!$L$55</f>
        <v>0</v>
      </c>
      <c r="N66" s="9">
        <f>[20]Jan!$L$49</f>
        <v>0</v>
      </c>
      <c r="O66" s="9">
        <f>[20]Jan!$L$29</f>
        <v>0</v>
      </c>
      <c r="P66" s="9">
        <f>[20]Jan!$L$30</f>
        <v>0</v>
      </c>
      <c r="Q66" s="9">
        <f>[20]Jan!$L$28</f>
        <v>0</v>
      </c>
      <c r="R66" s="9">
        <f>[20]Jan!$L$51</f>
        <v>0</v>
      </c>
      <c r="S66" s="9">
        <f>SUM([20]Jan!$L$36,[20]Jan!$L$37)</f>
        <v>0</v>
      </c>
      <c r="T66" s="9">
        <f>[20]Jan!$L$52</f>
        <v>0</v>
      </c>
      <c r="U66" s="9">
        <f>[20]Jan!$L$53</f>
        <v>0</v>
      </c>
      <c r="V66" s="9">
        <f>[20]Jan!$L$54</f>
        <v>0</v>
      </c>
      <c r="W66" s="9">
        <f>[20]Jan!$L$39</f>
        <v>0</v>
      </c>
      <c r="X66" s="9">
        <f>[20]Jan!$L$40</f>
        <v>0</v>
      </c>
      <c r="Y66" s="9">
        <f>SUM([20]Jan!$L$41,[20]Jan!$L$42)</f>
        <v>0</v>
      </c>
      <c r="Z66" s="9">
        <f>[20]Jan!$L$44</f>
        <v>0</v>
      </c>
      <c r="AA66" s="9">
        <f>SUM([20]Jan!$L$43,[20]Jan!$L$45)</f>
        <v>0</v>
      </c>
      <c r="AB66" s="9">
        <f>[20]Jan!$L$50</f>
        <v>0</v>
      </c>
      <c r="AC66" s="9">
        <f>[20]Jan!$L$58</f>
        <v>0</v>
      </c>
      <c r="AD66" s="9">
        <f>[20]Jan!$L$56</f>
        <v>0</v>
      </c>
      <c r="AE66" s="9">
        <f>[20]Jan!$L$57</f>
        <v>0</v>
      </c>
      <c r="AF66" s="9">
        <f>[20]Jan!$L$35</f>
        <v>0</v>
      </c>
      <c r="AG66" s="9">
        <f>[20]Jan!$L$65</f>
        <v>0</v>
      </c>
      <c r="AH66" s="9">
        <f>[20]Jan!$L$59</f>
        <v>0</v>
      </c>
      <c r="AI66" s="9">
        <f>[20]Jan!$L$61</f>
        <v>0</v>
      </c>
      <c r="AJ66" s="9">
        <f>[20]Jan!$L$31</f>
        <v>0</v>
      </c>
      <c r="AK66" s="9">
        <f>[20]Jan!$L$66</f>
        <v>0</v>
      </c>
      <c r="AL66" s="9">
        <f>[20]Jan!$L$38</f>
        <v>0</v>
      </c>
      <c r="AM66" s="9">
        <f>[20]Jan!$L$32</f>
        <v>0</v>
      </c>
      <c r="AN66" s="9">
        <f>[20]Jan!$L$34</f>
        <v>0</v>
      </c>
      <c r="AO66" s="9">
        <f>[20]Jan!$L$33</f>
        <v>0</v>
      </c>
      <c r="AP66" s="9">
        <f>[20]Jan!$L$67</f>
        <v>0</v>
      </c>
      <c r="AQ66" s="10">
        <f>[20]Jan!$L$68</f>
        <v>0</v>
      </c>
      <c r="AR66" s="9">
        <f>[20]Jan!$L$63</f>
        <v>0</v>
      </c>
      <c r="AS66" s="9">
        <f>[20]Jan!$L$64</f>
        <v>0</v>
      </c>
      <c r="AT66" s="11">
        <f>[20]Jan!$L$62</f>
        <v>0</v>
      </c>
      <c r="AU66" s="12">
        <f t="shared" si="1"/>
        <v>0</v>
      </c>
    </row>
    <row r="67" spans="1:47" x14ac:dyDescent="0.25">
      <c r="A67" s="2"/>
      <c r="B67" s="2" t="s">
        <v>21</v>
      </c>
      <c r="C67" s="2">
        <f>[20]Jan!$AS$13</f>
        <v>0</v>
      </c>
      <c r="D67" s="2">
        <f>[20]Jan!$U$13</f>
        <v>0</v>
      </c>
      <c r="E67" s="2">
        <f>[20]Jan!$W$13</f>
        <v>0</v>
      </c>
      <c r="F67" s="2">
        <f>[20]Jan!$V$13</f>
        <v>0</v>
      </c>
      <c r="G67" s="2">
        <f>[20]Jan!$AT$13</f>
        <v>0</v>
      </c>
      <c r="H67" s="2">
        <f>[20]Jan!$Y$13</f>
        <v>0</v>
      </c>
      <c r="I67" s="2">
        <f>[20]Jan!$X$13</f>
        <v>0</v>
      </c>
      <c r="J67" s="2">
        <f>[20]Jan!$BG$13</f>
        <v>0</v>
      </c>
      <c r="K67" s="2">
        <f>[20]Jan!$AU$13</f>
        <v>0</v>
      </c>
      <c r="L67" s="2">
        <f>[20]Jan!$Z$13</f>
        <v>0</v>
      </c>
      <c r="M67" s="2">
        <f>[20]Jan!$BB$13</f>
        <v>0</v>
      </c>
      <c r="N67" s="2">
        <f>[20]Jan!$AV$13</f>
        <v>0</v>
      </c>
      <c r="O67" s="2">
        <f>[20]Jan!$AB$13</f>
        <v>0</v>
      </c>
      <c r="P67" s="2">
        <f>[20]Jan!$AC$13</f>
        <v>0</v>
      </c>
      <c r="Q67" s="2">
        <f>[20]Jan!$AA$13</f>
        <v>0</v>
      </c>
      <c r="R67" s="2">
        <f>[20]Jan!$AX$13</f>
        <v>0</v>
      </c>
      <c r="S67" s="2">
        <f>SUM([20]Jan!$AI$13,[20]Jan!$AJ$13)</f>
        <v>0</v>
      </c>
      <c r="T67" s="2">
        <f>[20]Jan!$AY$13</f>
        <v>0</v>
      </c>
      <c r="U67" s="2">
        <f>[20]Jan!$AZ$13</f>
        <v>0</v>
      </c>
      <c r="V67" s="2">
        <f>[20]Jan!$BA$13</f>
        <v>0</v>
      </c>
      <c r="W67" s="2">
        <f>[20]Jan!$AL$13</f>
        <v>1</v>
      </c>
      <c r="X67" s="2">
        <f>[20]Jan!$AM$13</f>
        <v>0</v>
      </c>
      <c r="Y67" s="2">
        <f>SUM([20]Jan!$AN$13,[20]Jan!$AO$13)</f>
        <v>0</v>
      </c>
      <c r="Z67" s="2">
        <f>[20]Jan!$AQ$13</f>
        <v>0</v>
      </c>
      <c r="AA67" s="2">
        <f>SUM([20]Jan!$AP$13,[20]Jan!$AR$13)</f>
        <v>0</v>
      </c>
      <c r="AB67" s="2">
        <f>[20]Jan!$AW$13</f>
        <v>0</v>
      </c>
      <c r="AC67" s="2">
        <f>[20]Jan!$BE$13</f>
        <v>0</v>
      </c>
      <c r="AD67" s="2">
        <f>[20]Jan!$BC$13</f>
        <v>0</v>
      </c>
      <c r="AE67" s="2">
        <f>[20]Jan!$BD$13</f>
        <v>0</v>
      </c>
      <c r="AF67" s="2">
        <f>[20]Jan!$AH$13</f>
        <v>0</v>
      </c>
      <c r="AG67" s="2">
        <f>[20]Jan!$BL$13</f>
        <v>0</v>
      </c>
      <c r="AH67" s="2">
        <f>[20]Jan!$BF$13</f>
        <v>0</v>
      </c>
      <c r="AI67" s="2">
        <f>[20]Jan!$BH$13</f>
        <v>0</v>
      </c>
      <c r="AJ67" s="2">
        <f>[20]Jan!$AD$13</f>
        <v>0</v>
      </c>
      <c r="AK67" s="2">
        <f>[20]Jan!$BM$13</f>
        <v>0</v>
      </c>
      <c r="AL67" s="2">
        <f>[20]Jan!$AK$13</f>
        <v>0</v>
      </c>
      <c r="AM67" s="2">
        <f>[20]Jan!$AE$13</f>
        <v>0</v>
      </c>
      <c r="AN67" s="2">
        <f>[20]Jan!$AG$13</f>
        <v>0</v>
      </c>
      <c r="AO67" s="2">
        <f>[20]Jan!$AF$13</f>
        <v>0</v>
      </c>
      <c r="AP67" s="2">
        <f>[20]Jan!$BN$13</f>
        <v>0</v>
      </c>
      <c r="AQ67" s="13">
        <f>[20]Jan!$BO$13</f>
        <v>0</v>
      </c>
      <c r="AR67" s="2">
        <f>[20]Jan!$BJ$13</f>
        <v>0</v>
      </c>
      <c r="AS67" s="2">
        <f>[20]Jan!$BK$13</f>
        <v>0</v>
      </c>
      <c r="AT67" s="14">
        <f>[20]Jan!$BI$13</f>
        <v>0</v>
      </c>
      <c r="AU67" s="15">
        <f t="shared" si="1"/>
        <v>1</v>
      </c>
    </row>
    <row r="68" spans="1:47" x14ac:dyDescent="0.25">
      <c r="A68" s="9" t="s">
        <v>76</v>
      </c>
      <c r="B68" s="9" t="s">
        <v>20</v>
      </c>
      <c r="C68" s="9">
        <f>[20]Jan!$J$46</f>
        <v>0</v>
      </c>
      <c r="D68" s="9">
        <f>[20]Jan!$J$22</f>
        <v>0</v>
      </c>
      <c r="E68" s="9">
        <f>[20]Jan!$J$24</f>
        <v>0</v>
      </c>
      <c r="F68" s="9">
        <f>[20]Jan!$J$23</f>
        <v>0</v>
      </c>
      <c r="G68" s="9">
        <f>[20]Jan!$J$47</f>
        <v>0</v>
      </c>
      <c r="H68" s="9">
        <f>[20]Jan!$J$26</f>
        <v>0</v>
      </c>
      <c r="I68" s="9">
        <f>[20]Jan!$J$25</f>
        <v>0</v>
      </c>
      <c r="J68" s="9">
        <f>[20]Jan!$J$60</f>
        <v>0</v>
      </c>
      <c r="K68" s="9">
        <f>[20]Jan!$J$48</f>
        <v>0</v>
      </c>
      <c r="L68" s="9">
        <f>[20]Jan!$J$27</f>
        <v>0</v>
      </c>
      <c r="M68" s="9">
        <f>[20]Jan!$J$55</f>
        <v>0</v>
      </c>
      <c r="N68" s="9">
        <f>[20]Jan!$J$49</f>
        <v>0</v>
      </c>
      <c r="O68" s="9">
        <f>[20]Jan!$J$29</f>
        <v>0</v>
      </c>
      <c r="P68" s="9">
        <f>[20]Jan!$J$30</f>
        <v>0</v>
      </c>
      <c r="Q68" s="9">
        <f>[20]Jan!$J$28</f>
        <v>0</v>
      </c>
      <c r="R68" s="9">
        <f>[20]Jan!$J$51</f>
        <v>0</v>
      </c>
      <c r="S68" s="9">
        <f>SUM([20]Jan!$J$36,[20]Jan!$J$37)</f>
        <v>0</v>
      </c>
      <c r="T68" s="9">
        <f>[20]Jan!$J$52</f>
        <v>0</v>
      </c>
      <c r="U68" s="9">
        <f>[20]Jan!$J$53</f>
        <v>0</v>
      </c>
      <c r="V68" s="9">
        <f>[20]Jan!$J$54</f>
        <v>0</v>
      </c>
      <c r="W68" s="9">
        <f>[20]Jan!$J$39</f>
        <v>0</v>
      </c>
      <c r="X68" s="9">
        <f>[20]Jan!$J$40</f>
        <v>0</v>
      </c>
      <c r="Y68" s="9">
        <f>SUM([20]Jan!$J$41,[20]Jan!$J$42)</f>
        <v>0</v>
      </c>
      <c r="Z68" s="9">
        <f>[20]Jan!$J$44</f>
        <v>0</v>
      </c>
      <c r="AA68" s="9">
        <f>SUM([20]Jan!$J$43,[20]Jan!$J$45)</f>
        <v>0</v>
      </c>
      <c r="AB68" s="9">
        <f>[20]Jan!$J$50</f>
        <v>0</v>
      </c>
      <c r="AC68" s="9">
        <f>[20]Jan!$J$58</f>
        <v>0</v>
      </c>
      <c r="AD68" s="9">
        <f>[20]Jan!$J$56</f>
        <v>0</v>
      </c>
      <c r="AE68" s="9">
        <f>[20]Jan!$J$57</f>
        <v>0</v>
      </c>
      <c r="AF68" s="9">
        <f>[20]Jan!$J$35</f>
        <v>0</v>
      </c>
      <c r="AG68" s="9">
        <f>[20]Jan!$J$65</f>
        <v>0</v>
      </c>
      <c r="AH68" s="9">
        <f>[20]Jan!$J$59</f>
        <v>0</v>
      </c>
      <c r="AI68" s="9">
        <f>[20]Jan!$J$61</f>
        <v>0</v>
      </c>
      <c r="AJ68" s="9">
        <f>[20]Jan!$J$31</f>
        <v>0</v>
      </c>
      <c r="AK68" s="9">
        <f>[20]Jan!$J$66</f>
        <v>0</v>
      </c>
      <c r="AL68" s="9">
        <f>[20]Jan!$J$38</f>
        <v>0</v>
      </c>
      <c r="AM68" s="9">
        <f>[20]Jan!$J$32</f>
        <v>0</v>
      </c>
      <c r="AN68" s="9">
        <f>[20]Jan!$J$34</f>
        <v>0</v>
      </c>
      <c r="AO68" s="9">
        <f>[20]Jan!$J$33</f>
        <v>0</v>
      </c>
      <c r="AP68" s="9">
        <f>[20]Jan!$J$67</f>
        <v>0</v>
      </c>
      <c r="AQ68" s="10">
        <f>[20]Jan!$J$68</f>
        <v>2</v>
      </c>
      <c r="AR68" s="9">
        <f>[20]Jan!$J$63</f>
        <v>0</v>
      </c>
      <c r="AS68" s="9">
        <f>[20]Jan!$J$64</f>
        <v>0</v>
      </c>
      <c r="AT68" s="11">
        <f>[20]Jan!$J$62</f>
        <v>0</v>
      </c>
      <c r="AU68" s="12">
        <f t="shared" si="1"/>
        <v>2</v>
      </c>
    </row>
    <row r="69" spans="1:47" x14ac:dyDescent="0.25">
      <c r="A69" s="2"/>
      <c r="B69" s="2" t="s">
        <v>21</v>
      </c>
      <c r="C69" s="2">
        <f>[20]Jan!$AS$11</f>
        <v>0</v>
      </c>
      <c r="D69" s="2">
        <f>[20]Jan!$U$11</f>
        <v>1</v>
      </c>
      <c r="E69" s="2">
        <f>[20]Jan!$W$11</f>
        <v>0</v>
      </c>
      <c r="F69" s="2">
        <f>[20]Jan!$V$11</f>
        <v>0</v>
      </c>
      <c r="G69" s="2">
        <f>[20]Jan!$AT$11</f>
        <v>0</v>
      </c>
      <c r="H69" s="2">
        <f>[20]Jan!$Y$11</f>
        <v>0</v>
      </c>
      <c r="I69" s="2">
        <f>[20]Jan!$X$11</f>
        <v>0</v>
      </c>
      <c r="J69" s="2">
        <f>[20]Jan!$BG$11</f>
        <v>0</v>
      </c>
      <c r="K69" s="2">
        <f>[20]Jan!$AU$11</f>
        <v>0</v>
      </c>
      <c r="L69" s="2">
        <f>[20]Jan!$Z$11</f>
        <v>0</v>
      </c>
      <c r="M69" s="2">
        <f>[20]Jan!$BB$11</f>
        <v>1</v>
      </c>
      <c r="N69" s="2">
        <f>[20]Jan!$AV$11</f>
        <v>0</v>
      </c>
      <c r="O69" s="2">
        <f>[20]Jan!$AB$11</f>
        <v>0</v>
      </c>
      <c r="P69" s="2">
        <f>[20]Jan!$AC$11</f>
        <v>0</v>
      </c>
      <c r="Q69" s="2">
        <f>[20]Jan!$AA$11</f>
        <v>0</v>
      </c>
      <c r="R69" s="2">
        <f>[20]Jan!$AX$11</f>
        <v>0</v>
      </c>
      <c r="S69" s="2">
        <f>SUM([20]Jan!$AI$11,[20]Jan!$AJ$11)</f>
        <v>0</v>
      </c>
      <c r="T69" s="2">
        <f>[20]Jan!$AY$11</f>
        <v>0</v>
      </c>
      <c r="U69" s="2">
        <f>[20]Jan!$AZ$11</f>
        <v>0</v>
      </c>
      <c r="V69" s="2">
        <f>[20]Jan!$BA$11</f>
        <v>0</v>
      </c>
      <c r="W69" s="2">
        <f>[20]Jan!$AL$11</f>
        <v>1</v>
      </c>
      <c r="X69" s="2">
        <f>[20]Jan!$AM$11</f>
        <v>0</v>
      </c>
      <c r="Y69" s="2">
        <f>SUM([20]Jan!$AN$11,[20]Jan!$AO$11)</f>
        <v>0</v>
      </c>
      <c r="Z69" s="2">
        <f>[20]Jan!$AQ$11</f>
        <v>0</v>
      </c>
      <c r="AA69" s="2">
        <f>SUM([20]Jan!$AP$11,[20]Jan!$AR$11)</f>
        <v>0</v>
      </c>
      <c r="AB69" s="2">
        <f>[20]Jan!$AW$11</f>
        <v>0</v>
      </c>
      <c r="AC69" s="2">
        <f>[20]Jan!$BE$11</f>
        <v>0</v>
      </c>
      <c r="AD69" s="2">
        <f>[20]Jan!$BC$11</f>
        <v>0</v>
      </c>
      <c r="AE69" s="2">
        <f>[20]Jan!$BD$11</f>
        <v>0</v>
      </c>
      <c r="AF69" s="2">
        <f>[20]Jan!$AH$11</f>
        <v>0</v>
      </c>
      <c r="AG69" s="2">
        <f>[20]Jan!$BL$11</f>
        <v>0</v>
      </c>
      <c r="AH69" s="2">
        <f>[20]Jan!$BF$11</f>
        <v>0</v>
      </c>
      <c r="AI69" s="2">
        <f>[20]Jan!$BH$11</f>
        <v>0</v>
      </c>
      <c r="AJ69" s="2">
        <f>[20]Jan!$AD$11</f>
        <v>0</v>
      </c>
      <c r="AK69" s="2">
        <f>[20]Jan!$BM$11</f>
        <v>0</v>
      </c>
      <c r="AL69" s="2">
        <f>[20]Jan!$AK$11</f>
        <v>0</v>
      </c>
      <c r="AM69" s="2">
        <f>[20]Jan!$AE$11</f>
        <v>0</v>
      </c>
      <c r="AN69" s="2">
        <f>[20]Jan!$AG$11</f>
        <v>0</v>
      </c>
      <c r="AO69" s="2">
        <f>[20]Jan!$AF$11</f>
        <v>0</v>
      </c>
      <c r="AP69" s="2">
        <f>[20]Jan!$BN$11</f>
        <v>0</v>
      </c>
      <c r="AQ69" s="13">
        <f>[20]Jan!$BO$11</f>
        <v>0</v>
      </c>
      <c r="AR69" s="2">
        <f>[20]Jan!$BJ$11</f>
        <v>0</v>
      </c>
      <c r="AS69" s="2">
        <f>[20]Jan!$BK$11</f>
        <v>0</v>
      </c>
      <c r="AT69" s="14">
        <f>[20]Jan!$BI$11</f>
        <v>0</v>
      </c>
      <c r="AU69" s="15">
        <f t="shared" si="1"/>
        <v>3</v>
      </c>
    </row>
    <row r="70" spans="1:47" x14ac:dyDescent="0.25">
      <c r="A70" s="9" t="s">
        <v>153</v>
      </c>
      <c r="B70" s="9" t="s">
        <v>20</v>
      </c>
      <c r="C70" s="9">
        <f>[20]Jan!$D$46</f>
        <v>0</v>
      </c>
      <c r="D70" s="9">
        <f>[20]Jan!$D$22</f>
        <v>0</v>
      </c>
      <c r="E70" s="9">
        <f>[20]Jan!$D$24</f>
        <v>0</v>
      </c>
      <c r="F70" s="9">
        <f>[20]Jan!$D$23</f>
        <v>0</v>
      </c>
      <c r="G70" s="9">
        <f>[20]Jan!$D$47</f>
        <v>0</v>
      </c>
      <c r="H70" s="9">
        <f>[20]Jan!$D$26</f>
        <v>0</v>
      </c>
      <c r="I70" s="9">
        <f>[20]Jan!$D$25</f>
        <v>0</v>
      </c>
      <c r="J70" s="9">
        <f>[20]Jan!$D$60</f>
        <v>0</v>
      </c>
      <c r="K70" s="9">
        <f>[20]Jan!$D$48</f>
        <v>0</v>
      </c>
      <c r="L70" s="9">
        <f>[20]Jan!$D$27</f>
        <v>0</v>
      </c>
      <c r="M70" s="9">
        <f>[20]Jan!$D$55</f>
        <v>0</v>
      </c>
      <c r="N70" s="9">
        <f>[20]Jan!$D$49</f>
        <v>0</v>
      </c>
      <c r="O70" s="9">
        <f>[20]Jan!$D$29</f>
        <v>0</v>
      </c>
      <c r="P70" s="9">
        <f>[20]Jan!$D$30</f>
        <v>0</v>
      </c>
      <c r="Q70" s="9">
        <f>[20]Jan!$D$28</f>
        <v>0</v>
      </c>
      <c r="R70" s="9">
        <f>[20]Jan!$D$51</f>
        <v>0</v>
      </c>
      <c r="S70" s="9">
        <f>SUM([20]Jan!$D$36,[20]Jan!$D$37)</f>
        <v>0</v>
      </c>
      <c r="T70" s="9">
        <f>[20]Jan!$D$52</f>
        <v>0</v>
      </c>
      <c r="U70" s="9">
        <f>[20]Jan!$D$53</f>
        <v>0</v>
      </c>
      <c r="V70" s="9">
        <f>[20]Jan!$D$54</f>
        <v>0</v>
      </c>
      <c r="W70" s="9">
        <f>[20]Jan!$D$39</f>
        <v>0</v>
      </c>
      <c r="X70" s="9">
        <f>[20]Jan!$D$40</f>
        <v>0</v>
      </c>
      <c r="Y70" s="9">
        <f>SUM([20]Jan!$D$41,[20]Jan!$D$42)</f>
        <v>0</v>
      </c>
      <c r="Z70" s="9">
        <f>[20]Jan!$D$44</f>
        <v>0</v>
      </c>
      <c r="AA70" s="9">
        <f>SUM([20]Jan!$D$43,[20]Jan!$D$45)</f>
        <v>0</v>
      </c>
      <c r="AB70" s="9">
        <f>[20]Jan!$D$50</f>
        <v>0</v>
      </c>
      <c r="AC70" s="9">
        <f>[20]Jan!$D$58</f>
        <v>0</v>
      </c>
      <c r="AD70" s="9">
        <f>[20]Jan!$D$56</f>
        <v>0</v>
      </c>
      <c r="AE70" s="9">
        <f>[20]Jan!$D$57</f>
        <v>0</v>
      </c>
      <c r="AF70" s="9">
        <f>[20]Jan!$D$35</f>
        <v>0</v>
      </c>
      <c r="AG70" s="9">
        <f>[20]Jan!$D$65</f>
        <v>0</v>
      </c>
      <c r="AH70" s="9">
        <f>[20]Jan!$D$59</f>
        <v>0</v>
      </c>
      <c r="AI70" s="9">
        <f>[20]Jan!$D$61</f>
        <v>0</v>
      </c>
      <c r="AJ70" s="9">
        <f>[20]Jan!$D$31</f>
        <v>0</v>
      </c>
      <c r="AK70" s="9">
        <f>[20]Jan!$D$66</f>
        <v>0</v>
      </c>
      <c r="AL70" s="9">
        <f>[20]Jan!$D$38</f>
        <v>0</v>
      </c>
      <c r="AM70" s="9">
        <f>[20]Jan!$D$32</f>
        <v>0</v>
      </c>
      <c r="AN70" s="9">
        <f>[20]Jan!$D$34</f>
        <v>0</v>
      </c>
      <c r="AO70" s="9">
        <f>[20]Jan!$D$33</f>
        <v>0</v>
      </c>
      <c r="AP70" s="9">
        <f>[20]Jan!$D$67</f>
        <v>0</v>
      </c>
      <c r="AQ70" s="10">
        <f>[20]Jan!$D$68</f>
        <v>0</v>
      </c>
      <c r="AR70" s="9">
        <f>[20]Jan!$D$63</f>
        <v>0</v>
      </c>
      <c r="AS70" s="9">
        <f>[20]Jan!$D$64</f>
        <v>0</v>
      </c>
      <c r="AT70" s="11">
        <f>[20]Jan!$D$62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[20]Jan!$AS$5</f>
        <v>0</v>
      </c>
      <c r="D71" s="2">
        <f>[20]Jan!$U$5</f>
        <v>2</v>
      </c>
      <c r="E71" s="2">
        <f>[20]Jan!$W$5</f>
        <v>1</v>
      </c>
      <c r="F71" s="2">
        <f>[20]Jan!$V$5</f>
        <v>0</v>
      </c>
      <c r="G71" s="2">
        <f>[20]Jan!$AT$5</f>
        <v>0</v>
      </c>
      <c r="H71" s="2">
        <f>[20]Jan!$Y$5</f>
        <v>0</v>
      </c>
      <c r="I71" s="2">
        <f>[20]Jan!$X$5</f>
        <v>0</v>
      </c>
      <c r="J71" s="2">
        <f>[20]Jan!$BG$5</f>
        <v>0</v>
      </c>
      <c r="K71" s="2">
        <f>[20]Jan!$AU$5</f>
        <v>0</v>
      </c>
      <c r="L71" s="2">
        <f>[20]Jan!$Z$5</f>
        <v>0</v>
      </c>
      <c r="M71" s="2">
        <f>[20]Jan!$BB$5</f>
        <v>0</v>
      </c>
      <c r="N71" s="2">
        <f>[20]Jan!$AV$5</f>
        <v>0</v>
      </c>
      <c r="O71" s="2">
        <f>[20]Jan!$AB$5</f>
        <v>0</v>
      </c>
      <c r="P71" s="2">
        <f>[20]Jan!$AC$5</f>
        <v>0</v>
      </c>
      <c r="Q71" s="2">
        <f>[20]Jan!$AA$5</f>
        <v>0</v>
      </c>
      <c r="R71" s="2">
        <f>[20]Jan!$AX$5</f>
        <v>0</v>
      </c>
      <c r="S71" s="2">
        <f>SUM([20]Jan!$AI$5,[20]Jan!$AJ$5)</f>
        <v>0</v>
      </c>
      <c r="T71" s="2">
        <f>[20]Jan!$AY$5</f>
        <v>0</v>
      </c>
      <c r="U71" s="2">
        <f>[20]Jan!$AZ$5</f>
        <v>0</v>
      </c>
      <c r="V71" s="2">
        <f>[20]Jan!$BA$5</f>
        <v>0</v>
      </c>
      <c r="W71" s="2">
        <f>[20]Jan!$AL$5</f>
        <v>1</v>
      </c>
      <c r="X71" s="2">
        <f>[20]Jan!$AM$5</f>
        <v>0</v>
      </c>
      <c r="Y71" s="2">
        <f>SUM([20]Jan!$AN$5,[20]Jan!$AO$5)</f>
        <v>0</v>
      </c>
      <c r="Z71" s="2">
        <f>[20]Jan!$AQ$5</f>
        <v>0</v>
      </c>
      <c r="AA71" s="2">
        <f>SUM([20]Jan!$AP$5,[20]Jan!$AR$5)</f>
        <v>0</v>
      </c>
      <c r="AB71" s="2">
        <f>[20]Jan!$AW$5</f>
        <v>0</v>
      </c>
      <c r="AC71" s="2">
        <f>[20]Jan!$BE$5</f>
        <v>0</v>
      </c>
      <c r="AD71" s="2">
        <f>[20]Jan!$BC$5</f>
        <v>0</v>
      </c>
      <c r="AE71" s="2">
        <f>[20]Jan!$BD$5</f>
        <v>0</v>
      </c>
      <c r="AF71" s="2">
        <f>[20]Jan!$AH$5</f>
        <v>0</v>
      </c>
      <c r="AG71" s="2">
        <f>[20]Jan!$BL$5</f>
        <v>0</v>
      </c>
      <c r="AH71" s="2">
        <f>[20]Jan!$BF$5</f>
        <v>0</v>
      </c>
      <c r="AI71" s="2">
        <f>[20]Jan!$BH$5</f>
        <v>0</v>
      </c>
      <c r="AJ71" s="2">
        <f>[20]Jan!$AD$5</f>
        <v>0</v>
      </c>
      <c r="AK71" s="2">
        <f>[20]Jan!$BM$5</f>
        <v>0</v>
      </c>
      <c r="AL71" s="2">
        <f>[20]Jan!$AK$5</f>
        <v>0</v>
      </c>
      <c r="AM71" s="2">
        <f>[20]Jan!$AE$5</f>
        <v>0</v>
      </c>
      <c r="AN71" s="2">
        <f>[20]Jan!$AG$5</f>
        <v>0</v>
      </c>
      <c r="AO71" s="2">
        <f>[20]Jan!$AF$5</f>
        <v>0</v>
      </c>
      <c r="AP71" s="2">
        <f>[20]Jan!$BN$5</f>
        <v>0</v>
      </c>
      <c r="AQ71" s="13">
        <f>[20]Jan!$BO$5</f>
        <v>0</v>
      </c>
      <c r="AR71" s="2">
        <f>[20]Jan!$BJ$5</f>
        <v>0</v>
      </c>
      <c r="AS71" s="2">
        <f>[20]Jan!$BK$5</f>
        <v>0</v>
      </c>
      <c r="AT71" s="14">
        <f>[20]Jan!$BI$5</f>
        <v>0</v>
      </c>
      <c r="AU71" s="15">
        <f t="shared" si="1"/>
        <v>4</v>
      </c>
    </row>
    <row r="72" spans="1:47" x14ac:dyDescent="0.25">
      <c r="A72" s="9" t="s">
        <v>78</v>
      </c>
      <c r="B72" s="9" t="s">
        <v>20</v>
      </c>
      <c r="C72" s="9">
        <f>[11]Jan!$B$31</f>
        <v>0</v>
      </c>
      <c r="D72" s="9">
        <f>[11]Jan!$B$7</f>
        <v>0</v>
      </c>
      <c r="E72" s="9">
        <f>[11]Jan!$B$9</f>
        <v>0</v>
      </c>
      <c r="F72" s="9">
        <f>[11]Jan!$B$8</f>
        <v>0</v>
      </c>
      <c r="G72" s="9">
        <f>[11]Jan!$B$32</f>
        <v>0</v>
      </c>
      <c r="H72" s="9">
        <f>[11]Jan!$B$11</f>
        <v>0</v>
      </c>
      <c r="I72" s="9">
        <f>[11]Jan!$B$10</f>
        <v>0</v>
      </c>
      <c r="J72" s="9">
        <f>[11]Jan!$B$45</f>
        <v>0</v>
      </c>
      <c r="K72" s="9">
        <f>[11]Jan!$B$33</f>
        <v>0</v>
      </c>
      <c r="L72" s="9">
        <f>[11]Jan!$B$12</f>
        <v>0</v>
      </c>
      <c r="M72" s="9">
        <f>[11]Jan!$B$40</f>
        <v>0</v>
      </c>
      <c r="N72" s="9">
        <f>[11]Jan!$B$34</f>
        <v>0</v>
      </c>
      <c r="O72" s="9">
        <f>[11]Jan!$B$14</f>
        <v>0</v>
      </c>
      <c r="P72" s="9">
        <f>[11]Jan!$B$15</f>
        <v>0</v>
      </c>
      <c r="Q72" s="9">
        <f>[11]Jan!$B$13</f>
        <v>0</v>
      </c>
      <c r="R72" s="9">
        <f>[11]Jan!$B$36</f>
        <v>0</v>
      </c>
      <c r="S72" s="9">
        <f>SUM([11]Jan!$B$21:$B$22)</f>
        <v>0</v>
      </c>
      <c r="T72" s="9">
        <f>[11]Jan!$B$37</f>
        <v>0</v>
      </c>
      <c r="U72" s="9">
        <f>[11]Jan!$B$38</f>
        <v>0</v>
      </c>
      <c r="V72" s="9">
        <f>[11]Jan!$B$39</f>
        <v>0</v>
      </c>
      <c r="W72" s="9">
        <f>[11]Jan!$B$24</f>
        <v>0</v>
      </c>
      <c r="X72" s="9">
        <f>[11]Jan!$B$25</f>
        <v>0</v>
      </c>
      <c r="Y72" s="9">
        <f>SUM([11]Jan!$B$26:$B$27)</f>
        <v>0</v>
      </c>
      <c r="Z72" s="9">
        <f>[11]Jan!$B$29</f>
        <v>0</v>
      </c>
      <c r="AA72" s="9">
        <f>SUM([11]Jan!$A$28,[11]Jan!$A$30)</f>
        <v>0</v>
      </c>
      <c r="AB72" s="9">
        <f>[11]Jan!$B$35</f>
        <v>0</v>
      </c>
      <c r="AC72" s="9">
        <f>[11]Jan!$B$43</f>
        <v>0</v>
      </c>
      <c r="AD72" s="9">
        <f>[11]Jan!$B$41</f>
        <v>0</v>
      </c>
      <c r="AE72" s="9">
        <f>[11]Jan!$B$42</f>
        <v>0</v>
      </c>
      <c r="AF72" s="9">
        <f>[11]Jan!$B$20</f>
        <v>0</v>
      </c>
      <c r="AG72" s="9">
        <f>[11]Jan!$B$50</f>
        <v>0</v>
      </c>
      <c r="AH72" s="9">
        <f>[11]Jan!$B$44</f>
        <v>0</v>
      </c>
      <c r="AI72" s="9">
        <f>[11]Jan!$B$46</f>
        <v>0</v>
      </c>
      <c r="AJ72" s="9">
        <f>[11]Jan!$B$16</f>
        <v>0</v>
      </c>
      <c r="AK72" s="9">
        <f>[11]Jan!$B$51</f>
        <v>0</v>
      </c>
      <c r="AL72" s="9">
        <f>[11]Jan!$B$23</f>
        <v>0</v>
      </c>
      <c r="AM72" s="9">
        <f>[11]Jan!$B$17</f>
        <v>0</v>
      </c>
      <c r="AN72" s="9">
        <f>[11]Jan!$B$19</f>
        <v>0</v>
      </c>
      <c r="AO72" s="9">
        <f>[11]Jan!$B$18</f>
        <v>0</v>
      </c>
      <c r="AP72" s="9">
        <f>[11]Jan!$B$52</f>
        <v>0</v>
      </c>
      <c r="AQ72" s="10">
        <f>[11]Jan!$B$53</f>
        <v>0</v>
      </c>
      <c r="AR72" s="9">
        <f>[11]Jan!$B$48</f>
        <v>0</v>
      </c>
      <c r="AS72" s="9">
        <f>[11]Jan!$B$49</f>
        <v>0</v>
      </c>
      <c r="AT72" s="11">
        <f>[11]Jan!$B$47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[11]Jan!$AD$3</f>
        <v>0</v>
      </c>
      <c r="D73" s="2">
        <f>[11]Jan!$F$3</f>
        <v>0</v>
      </c>
      <c r="E73" s="2">
        <f>[11]Jan!$H$3</f>
        <v>0</v>
      </c>
      <c r="F73" s="2">
        <f>[11]Jan!$G$3</f>
        <v>0</v>
      </c>
      <c r="G73" s="2">
        <f>[11]Jan!$AE$3</f>
        <v>0</v>
      </c>
      <c r="H73" s="2">
        <f>[11]Jan!$J$3</f>
        <v>0</v>
      </c>
      <c r="I73" s="2">
        <f>[11]Jan!$I$3</f>
        <v>0</v>
      </c>
      <c r="J73" s="2">
        <f>[11]Jan!$AR$3</f>
        <v>0</v>
      </c>
      <c r="K73" s="2">
        <f>[11]Jan!$AF$3</f>
        <v>0</v>
      </c>
      <c r="L73" s="2">
        <f>[11]Jan!$K$3</f>
        <v>0</v>
      </c>
      <c r="M73" s="2">
        <f>[11]Jan!$AM$3</f>
        <v>0</v>
      </c>
      <c r="N73" s="2">
        <f>[11]Jan!$AG$3</f>
        <v>0</v>
      </c>
      <c r="O73" s="2">
        <f>[11]Jan!$M$3</f>
        <v>0</v>
      </c>
      <c r="P73" s="2">
        <f>[11]Jan!$N$3</f>
        <v>0</v>
      </c>
      <c r="Q73" s="2">
        <f>[11]Jan!$L$3</f>
        <v>0</v>
      </c>
      <c r="R73" s="2">
        <f>[11]Jan!$AI$3</f>
        <v>0</v>
      </c>
      <c r="S73" s="2">
        <f>SUM([11]Jan!$T$3:$U$3)</f>
        <v>0</v>
      </c>
      <c r="T73" s="2">
        <f>[11]Jan!$AJ$3</f>
        <v>0</v>
      </c>
      <c r="U73" s="2">
        <f>[11]Jan!$AK$3</f>
        <v>0</v>
      </c>
      <c r="V73" s="2">
        <f>[11]Jan!$AL$3</f>
        <v>0</v>
      </c>
      <c r="W73" s="2">
        <f>[11]Jan!$W$3</f>
        <v>0</v>
      </c>
      <c r="X73" s="2">
        <f>[11]Jan!$X$3</f>
        <v>0</v>
      </c>
      <c r="Y73" s="2">
        <f>SUM([11]Jan!$Y$3:$Z$3)</f>
        <v>0</v>
      </c>
      <c r="Z73" s="2">
        <f>[11]Jan!$AB$3</f>
        <v>0</v>
      </c>
      <c r="AA73" s="2">
        <f>SUM([11]Jan!$AA$3,[11]Jan!$AC$3)</f>
        <v>0</v>
      </c>
      <c r="AB73" s="2">
        <f>[11]Jan!$AH$3</f>
        <v>0</v>
      </c>
      <c r="AC73" s="2">
        <f>[11]Jan!$AP$3</f>
        <v>0</v>
      </c>
      <c r="AD73" s="2">
        <f>[11]Jan!$AN$3</f>
        <v>0</v>
      </c>
      <c r="AE73" s="2">
        <f>[11]Jan!$AO$3</f>
        <v>0</v>
      </c>
      <c r="AF73" s="2">
        <f>[11]Jan!$S$3</f>
        <v>0</v>
      </c>
      <c r="AG73" s="2">
        <f>[11]Jan!$AW$3</f>
        <v>0</v>
      </c>
      <c r="AH73" s="2">
        <f>[11]Jan!$AQ$3</f>
        <v>0</v>
      </c>
      <c r="AI73" s="2">
        <f>[11]Jan!$AS$3</f>
        <v>0</v>
      </c>
      <c r="AJ73" s="2">
        <f>[11]Jan!$O$3</f>
        <v>0</v>
      </c>
      <c r="AK73" s="2">
        <f>[11]Jan!$AX$3</f>
        <v>0</v>
      </c>
      <c r="AL73" s="2">
        <f>[11]Jan!$V$3</f>
        <v>0</v>
      </c>
      <c r="AM73" s="2">
        <f>[11]Jan!$P$3</f>
        <v>0</v>
      </c>
      <c r="AN73" s="2">
        <f>[11]Jan!$R$3</f>
        <v>0</v>
      </c>
      <c r="AO73" s="2">
        <f>[11]Jan!$Q$3</f>
        <v>0</v>
      </c>
      <c r="AP73" s="2">
        <f>[11]Jan!$AY$3</f>
        <v>0</v>
      </c>
      <c r="AQ73" s="13">
        <f>[11]Jan!$AZ$3</f>
        <v>0</v>
      </c>
      <c r="AR73" s="2">
        <f>[11]Jan!$AU$3</f>
        <v>0</v>
      </c>
      <c r="AS73" s="2">
        <f>[11]Jan!$AV$3</f>
        <v>0</v>
      </c>
      <c r="AT73" s="14">
        <f>[11]Jan!$AT$3</f>
        <v>0</v>
      </c>
      <c r="AU73" s="15">
        <f t="shared" si="1"/>
        <v>0</v>
      </c>
    </row>
    <row r="74" spans="1:47" x14ac:dyDescent="0.25">
      <c r="A74" s="19" t="s">
        <v>154</v>
      </c>
      <c r="B74" s="19" t="s">
        <v>20</v>
      </c>
      <c r="C74" s="19">
        <f>[8]Jan!$B$38</f>
        <v>0</v>
      </c>
      <c r="D74" s="19">
        <f>[8]Jan!$B$14</f>
        <v>0</v>
      </c>
      <c r="E74" s="19">
        <f>[8]Jan!$B$16</f>
        <v>0</v>
      </c>
      <c r="F74" s="19">
        <f>[8]Jan!$B$15</f>
        <v>0</v>
      </c>
      <c r="G74" s="19">
        <f>[8]Jan!$B$39</f>
        <v>0</v>
      </c>
      <c r="H74" s="19">
        <f>[8]Jan!$B$18</f>
        <v>0</v>
      </c>
      <c r="I74" s="19">
        <f>[8]Jan!$B$17</f>
        <v>0</v>
      </c>
      <c r="J74" s="19">
        <f>[8]Jan!$B$52</f>
        <v>0</v>
      </c>
      <c r="K74" s="19">
        <f>[8]Jan!$B$40</f>
        <v>0</v>
      </c>
      <c r="L74" s="19">
        <f>[8]Jan!$B$19</f>
        <v>0</v>
      </c>
      <c r="M74" s="19">
        <f>[8]Jan!$B$47</f>
        <v>0</v>
      </c>
      <c r="N74" s="19">
        <f>[8]Jan!$B$41</f>
        <v>0</v>
      </c>
      <c r="O74" s="19">
        <f>[8]Jan!$B$21</f>
        <v>0</v>
      </c>
      <c r="P74" s="19">
        <f>[8]Jan!$B$22</f>
        <v>0</v>
      </c>
      <c r="Q74" s="19">
        <f>[8]Jan!$B$20</f>
        <v>0</v>
      </c>
      <c r="R74" s="19">
        <f>[8]Jan!$B$43</f>
        <v>0</v>
      </c>
      <c r="S74" s="19">
        <f>SUM([8]Jan!$B$28:$B$29)</f>
        <v>0</v>
      </c>
      <c r="T74" s="19">
        <f>[8]Jan!$B$44</f>
        <v>0</v>
      </c>
      <c r="U74" s="19">
        <f>[8]Jan!$B$45</f>
        <v>0</v>
      </c>
      <c r="V74" s="19">
        <f>[8]Jan!$B$46</f>
        <v>0</v>
      </c>
      <c r="W74" s="19">
        <f>[8]Jan!$B$31</f>
        <v>0</v>
      </c>
      <c r="X74" s="19">
        <f>[8]Jan!$B$32</f>
        <v>0</v>
      </c>
      <c r="Y74" s="19">
        <f>SUM([8]Jan!$B$33:$B$34)</f>
        <v>0</v>
      </c>
      <c r="Z74" s="19">
        <f>[8]Jan!$B$36</f>
        <v>0</v>
      </c>
      <c r="AA74" s="19">
        <f>SUM([8]Jan!$B$35,[8]Jan!$B$37)</f>
        <v>0</v>
      </c>
      <c r="AB74" s="19">
        <f>[8]Jan!$B$42</f>
        <v>0</v>
      </c>
      <c r="AC74" s="19">
        <f>[8]Jan!$B$50</f>
        <v>0</v>
      </c>
      <c r="AD74" s="19">
        <f>[8]Jan!$B$48</f>
        <v>0</v>
      </c>
      <c r="AE74" s="19">
        <f>[8]Jan!$B$49</f>
        <v>0</v>
      </c>
      <c r="AF74" s="19">
        <f>[8]Jan!$B$27</f>
        <v>0</v>
      </c>
      <c r="AG74" s="19">
        <f>[8]Jan!$B$57</f>
        <v>0</v>
      </c>
      <c r="AH74" s="19">
        <f>[8]Jan!$B$51</f>
        <v>0</v>
      </c>
      <c r="AI74" s="19">
        <f>[8]Jan!$B$53</f>
        <v>0</v>
      </c>
      <c r="AJ74" s="19">
        <f>[8]Jan!$B$23</f>
        <v>0</v>
      </c>
      <c r="AK74" s="19">
        <f>[8]Jan!$B$58</f>
        <v>0</v>
      </c>
      <c r="AL74" s="19">
        <f>[8]Jan!$B$30</f>
        <v>0</v>
      </c>
      <c r="AM74" s="19">
        <f>[8]Jan!$B$24</f>
        <v>0</v>
      </c>
      <c r="AN74" s="19">
        <f>[8]Jan!$B$26</f>
        <v>0</v>
      </c>
      <c r="AO74" s="19">
        <f>[8]Jan!$B$25</f>
        <v>0</v>
      </c>
      <c r="AP74" s="19">
        <f>[8]Jan!$B$59</f>
        <v>0</v>
      </c>
      <c r="AQ74" s="29">
        <f>[8]Jan!$B$60</f>
        <v>0</v>
      </c>
      <c r="AR74" s="19">
        <f>[8]Jan!$B$55</f>
        <v>0</v>
      </c>
      <c r="AS74" s="19">
        <f>[8]Jan!$B$56</f>
        <v>0</v>
      </c>
      <c r="AT74" s="38">
        <f>[8]Jan!$B$54</f>
        <v>0</v>
      </c>
      <c r="AU74" s="12">
        <f t="shared" si="1"/>
        <v>0</v>
      </c>
    </row>
    <row r="75" spans="1:47" x14ac:dyDescent="0.25">
      <c r="A75" s="2"/>
      <c r="B75" s="2" t="s">
        <v>21</v>
      </c>
      <c r="C75" s="2">
        <f>[8]Jan!$AK$3</f>
        <v>0</v>
      </c>
      <c r="D75" s="2">
        <f>[8]Jan!$M$3</f>
        <v>0</v>
      </c>
      <c r="E75" s="2">
        <f>[8]Jan!$O$3</f>
        <v>0</v>
      </c>
      <c r="F75" s="2">
        <f>[8]Jan!$N$3</f>
        <v>1</v>
      </c>
      <c r="G75" s="2">
        <f>[8]Jan!$AL$3</f>
        <v>0</v>
      </c>
      <c r="H75" s="2">
        <f>[8]Jan!$Q$3</f>
        <v>3</v>
      </c>
      <c r="I75" s="2">
        <f>[8]Jan!$P$3</f>
        <v>0</v>
      </c>
      <c r="J75" s="2">
        <f>[8]Jan!$AY$3</f>
        <v>0</v>
      </c>
      <c r="K75" s="2">
        <f>[8]Jan!$AM$3</f>
        <v>0</v>
      </c>
      <c r="L75" s="2">
        <f>[8]Jan!$R$3</f>
        <v>0</v>
      </c>
      <c r="M75" s="2">
        <f>[8]Jan!$AT$3</f>
        <v>0</v>
      </c>
      <c r="N75" s="2">
        <f>[8]Jan!$AN$3</f>
        <v>0</v>
      </c>
      <c r="O75" s="2">
        <f>[8]Jan!$T$3</f>
        <v>0</v>
      </c>
      <c r="P75" s="2">
        <f>[8]Jan!$U$3</f>
        <v>0</v>
      </c>
      <c r="Q75" s="2">
        <f>[8]Jan!$S$3</f>
        <v>0</v>
      </c>
      <c r="R75" s="2">
        <f>[8]Jan!$AP$3</f>
        <v>0</v>
      </c>
      <c r="S75" s="2">
        <f>SUM([8]Jan!$AA$3:$AB$3)</f>
        <v>0</v>
      </c>
      <c r="T75" s="2">
        <f>[8]Jan!$AQ$3</f>
        <v>0</v>
      </c>
      <c r="U75" s="2">
        <f>[8]Jan!$AR$3</f>
        <v>0</v>
      </c>
      <c r="V75" s="2">
        <f>[8]Jan!$AS$3</f>
        <v>0</v>
      </c>
      <c r="W75" s="2">
        <f>[8]Jan!$AD$3</f>
        <v>2</v>
      </c>
      <c r="X75" s="2">
        <f>[8]Jan!$AE$3</f>
        <v>0</v>
      </c>
      <c r="Y75" s="2">
        <f>SUM([8]Jan!$AF$3:$AG$3)</f>
        <v>1</v>
      </c>
      <c r="Z75" s="2">
        <f>[8]Jan!$AI$3</f>
        <v>0</v>
      </c>
      <c r="AA75" s="2">
        <f>SUM([8]Jan!$AH$3,[8]Jan!$AJ$3)</f>
        <v>0</v>
      </c>
      <c r="AB75" s="2">
        <f>[8]Jan!$AO$3</f>
        <v>0</v>
      </c>
      <c r="AC75" s="2">
        <f>[8]Jan!$AW$3</f>
        <v>0</v>
      </c>
      <c r="AD75" s="2">
        <f>[8]Jan!$AU$3</f>
        <v>0</v>
      </c>
      <c r="AE75" s="2">
        <f>[8]Jan!$AV$3</f>
        <v>0</v>
      </c>
      <c r="AF75" s="2">
        <f>[8]Jan!$Z$3</f>
        <v>1</v>
      </c>
      <c r="AG75" s="2">
        <f>[8]Jan!$BD$3</f>
        <v>0</v>
      </c>
      <c r="AH75" s="2">
        <f>[8]Jan!$AX$3</f>
        <v>0</v>
      </c>
      <c r="AI75" s="2">
        <f>[8]Jan!$AZ$3</f>
        <v>0</v>
      </c>
      <c r="AJ75" s="2">
        <f>[8]Jan!$V$3</f>
        <v>0</v>
      </c>
      <c r="AK75" s="2">
        <f>[8]Jan!$BE$3</f>
        <v>0</v>
      </c>
      <c r="AL75" s="2">
        <f>[8]Jan!$AC$3</f>
        <v>0</v>
      </c>
      <c r="AM75" s="2">
        <f>[8]Jan!$W$3</f>
        <v>0</v>
      </c>
      <c r="AN75" s="2">
        <f>[8]Jan!$Y$3</f>
        <v>0</v>
      </c>
      <c r="AO75" s="2">
        <f>[8]Jan!$X$3</f>
        <v>0</v>
      </c>
      <c r="AP75" s="2">
        <f>[8]Jan!$BF$3</f>
        <v>0</v>
      </c>
      <c r="AQ75" s="13">
        <f>[8]Jan!$BG$3</f>
        <v>0</v>
      </c>
      <c r="AR75" s="2">
        <f>[8]Jan!$BB$3</f>
        <v>0</v>
      </c>
      <c r="AS75" s="2">
        <f>[8]Jan!$BC$3</f>
        <v>0</v>
      </c>
      <c r="AT75" s="14">
        <f>[8]Jan!$BA$3</f>
        <v>0</v>
      </c>
      <c r="AU75" s="15">
        <f t="shared" si="1"/>
        <v>8</v>
      </c>
    </row>
    <row r="76" spans="1:47" x14ac:dyDescent="0.25">
      <c r="A76" s="19" t="s">
        <v>155</v>
      </c>
      <c r="B76" s="19" t="s">
        <v>20</v>
      </c>
      <c r="C76" s="9">
        <f>[10]Jan!$C$8</f>
        <v>0</v>
      </c>
      <c r="D76" s="9">
        <f>[10]Jan!$C$9</f>
        <v>0</v>
      </c>
      <c r="E76" s="9">
        <f>[10]Jan!$C$10</f>
        <v>0</v>
      </c>
      <c r="F76" s="9">
        <f>[10]Jan!$C$11</f>
        <v>0</v>
      </c>
      <c r="G76" s="9">
        <f>[10]Jan!$C$12</f>
        <v>0</v>
      </c>
      <c r="H76" s="9">
        <f>[10]Jan!$C$13</f>
        <v>0</v>
      </c>
      <c r="I76" s="9">
        <f>[10]Jan!$C$14</f>
        <v>0</v>
      </c>
      <c r="J76" s="9">
        <f>[10]Jan!$C$15</f>
        <v>0</v>
      </c>
      <c r="K76" s="9">
        <f>[10]Jan!$C$16</f>
        <v>0</v>
      </c>
      <c r="L76" s="9">
        <f>[10]Jan!$C$17</f>
        <v>0</v>
      </c>
      <c r="M76" s="9">
        <f>[10]Jan!$C$18</f>
        <v>0</v>
      </c>
      <c r="N76" s="9">
        <f>[10]Jan!$C$19</f>
        <v>0</v>
      </c>
      <c r="O76" s="9">
        <f>[10]Jan!$C$20</f>
        <v>0</v>
      </c>
      <c r="P76" s="9">
        <f>[10]Jan!$C$21</f>
        <v>0</v>
      </c>
      <c r="Q76" s="9">
        <f>[10]Jan!$C$22</f>
        <v>0</v>
      </c>
      <c r="R76" s="9">
        <f>[10]Jan!$C$23</f>
        <v>0</v>
      </c>
      <c r="S76" s="9">
        <f>[10]Jan!$C$24</f>
        <v>0</v>
      </c>
      <c r="T76" s="9">
        <f>[10]Jan!$C$25</f>
        <v>0</v>
      </c>
      <c r="U76" s="9">
        <f>[10]Jan!$C$26</f>
        <v>0</v>
      </c>
      <c r="V76" s="9">
        <f>[10]Jan!$C$27</f>
        <v>0</v>
      </c>
      <c r="W76" s="9">
        <f>[10]Jan!$C$28</f>
        <v>0</v>
      </c>
      <c r="X76" s="9">
        <f>[10]Jan!$C$29</f>
        <v>0</v>
      </c>
      <c r="Y76" s="9">
        <f>[10]Jan!$C$30</f>
        <v>0</v>
      </c>
      <c r="Z76" s="9">
        <f>[10]Jan!$C$31</f>
        <v>0</v>
      </c>
      <c r="AA76" s="9">
        <f>[10]Jan!$C$32</f>
        <v>0</v>
      </c>
      <c r="AB76" s="9">
        <f>[10]Jan!$C$33</f>
        <v>0</v>
      </c>
      <c r="AC76" s="9">
        <f>[10]Jan!$C$34</f>
        <v>0</v>
      </c>
      <c r="AD76" s="9">
        <f>[10]Jan!$C$35</f>
        <v>0</v>
      </c>
      <c r="AE76" s="9">
        <f>[10]Jan!$C$36</f>
        <v>0</v>
      </c>
      <c r="AF76" s="9">
        <f>[10]Jan!$C$37</f>
        <v>0</v>
      </c>
      <c r="AG76" s="9">
        <f>[10]Jan!$C$38</f>
        <v>0</v>
      </c>
      <c r="AH76" s="9">
        <f>[10]Jan!$C$39</f>
        <v>0</v>
      </c>
      <c r="AI76" s="9">
        <f>[10]Jan!$C$40</f>
        <v>0</v>
      </c>
      <c r="AJ76" s="9">
        <f>[10]Jan!$C$41</f>
        <v>0</v>
      </c>
      <c r="AK76" s="9">
        <f>[10]Jan!$C$42</f>
        <v>0</v>
      </c>
      <c r="AL76" s="9">
        <f>[10]Jan!$C$43</f>
        <v>0</v>
      </c>
      <c r="AM76" s="9">
        <f>[10]Jan!$C$44</f>
        <v>0</v>
      </c>
      <c r="AN76" s="9">
        <f>[10]Jan!$C$45</f>
        <v>0</v>
      </c>
      <c r="AO76" s="9">
        <f>[10]Jan!$C$46</f>
        <v>0</v>
      </c>
      <c r="AP76" s="9">
        <f>[10]Jan!$C$47</f>
        <v>0</v>
      </c>
      <c r="AQ76" s="10">
        <f>[10]Jan!$C$48</f>
        <v>0</v>
      </c>
      <c r="AR76" s="9">
        <f>[10]Jan!$C$49</f>
        <v>0</v>
      </c>
      <c r="AS76" s="9">
        <f>[10]Jan!$C$50</f>
        <v>0</v>
      </c>
      <c r="AT76" s="11">
        <f>[10]Jan!$C$51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[10]Jan!$G$4</f>
        <v>0</v>
      </c>
      <c r="D77" s="2">
        <f>[10]Jan!$H$4</f>
        <v>1</v>
      </c>
      <c r="E77" s="2">
        <f>[10]Jan!$I$4</f>
        <v>0</v>
      </c>
      <c r="F77" s="2">
        <f>[10]Jan!$J$4</f>
        <v>0</v>
      </c>
      <c r="G77" s="2">
        <f>[10]Jan!$K$4</f>
        <v>0</v>
      </c>
      <c r="H77" s="2">
        <f>[10]Jan!$L$4</f>
        <v>0</v>
      </c>
      <c r="I77" s="2">
        <f>[10]Jan!$M$4</f>
        <v>0</v>
      </c>
      <c r="J77" s="2">
        <f>[10]Jan!$N$4</f>
        <v>0</v>
      </c>
      <c r="K77" s="2">
        <f>[10]Jan!$O$4</f>
        <v>0</v>
      </c>
      <c r="L77" s="2">
        <f>[10]Jan!$P$4</f>
        <v>0</v>
      </c>
      <c r="M77" s="2">
        <f>[10]Jan!$Q$4</f>
        <v>0</v>
      </c>
      <c r="N77" s="2">
        <f>[10]Jan!$R$4</f>
        <v>0</v>
      </c>
      <c r="O77" s="2">
        <f>[10]Jan!$S$4</f>
        <v>0</v>
      </c>
      <c r="P77" s="2">
        <f>[10]Jan!$T$4</f>
        <v>0</v>
      </c>
      <c r="Q77" s="2">
        <f>[10]Jan!$U$4</f>
        <v>0</v>
      </c>
      <c r="R77" s="2">
        <f>[10]Jan!$V$4</f>
        <v>0</v>
      </c>
      <c r="S77" s="2">
        <f>[10]Jan!$W$4</f>
        <v>0</v>
      </c>
      <c r="T77" s="2">
        <f>[10]Jan!$X$4</f>
        <v>0</v>
      </c>
      <c r="U77" s="2">
        <f>[10]Jan!$Y$4</f>
        <v>0</v>
      </c>
      <c r="V77" s="2">
        <f>[10]Jan!$Z$4</f>
        <v>0</v>
      </c>
      <c r="W77" s="2">
        <f>[10]Jan!$AA$4</f>
        <v>0</v>
      </c>
      <c r="X77" s="2">
        <f>[10]Jan!$AB$4</f>
        <v>0</v>
      </c>
      <c r="Y77" s="2">
        <f>[10]Jan!$AC$4</f>
        <v>0</v>
      </c>
      <c r="Z77" s="2">
        <f>[10]Jan!$AD$4</f>
        <v>0</v>
      </c>
      <c r="AA77" s="2">
        <f>[10]Jan!$AE$4</f>
        <v>0</v>
      </c>
      <c r="AB77" s="2">
        <f>[10]Jan!$AF$4</f>
        <v>0</v>
      </c>
      <c r="AC77" s="2">
        <f>[10]Jan!$AG$4</f>
        <v>0</v>
      </c>
      <c r="AD77" s="2">
        <f>[10]Jan!$AH$4</f>
        <v>0</v>
      </c>
      <c r="AE77" s="2">
        <f>[10]Jan!$AI$4</f>
        <v>0</v>
      </c>
      <c r="AF77" s="2">
        <f>[10]Jan!$AJ$4</f>
        <v>1</v>
      </c>
      <c r="AG77" s="2">
        <f>[10]Jan!$AK$4</f>
        <v>0</v>
      </c>
      <c r="AH77" s="2">
        <f>[10]Jan!$AL$4</f>
        <v>0</v>
      </c>
      <c r="AI77" s="2">
        <f>[10]Jan!$AM$4</f>
        <v>0</v>
      </c>
      <c r="AJ77" s="2">
        <f>[10]Jan!$AN$4</f>
        <v>0</v>
      </c>
      <c r="AK77" s="2">
        <f>[10]Jan!$AO$4</f>
        <v>0</v>
      </c>
      <c r="AL77" s="2">
        <f>[10]Jan!$AP$4</f>
        <v>0</v>
      </c>
      <c r="AM77" s="2">
        <f>[10]Jan!$AQ$4</f>
        <v>0</v>
      </c>
      <c r="AN77" s="2">
        <f>[10]Jan!$AR$4</f>
        <v>0</v>
      </c>
      <c r="AO77" s="2">
        <f>[10]Jan!$AS$4</f>
        <v>0</v>
      </c>
      <c r="AP77" s="2">
        <f>[10]Jan!$AT$4</f>
        <v>0</v>
      </c>
      <c r="AQ77" s="13">
        <f>[10]Jan!$AU$4</f>
        <v>0</v>
      </c>
      <c r="AR77" s="2">
        <f>[10]Jan!$AV$4</f>
        <v>0</v>
      </c>
      <c r="AS77" s="2">
        <f>[10]Jan!$AW$4</f>
        <v>0</v>
      </c>
      <c r="AT77" s="14">
        <f>[10]Jan!$AX$4</f>
        <v>0</v>
      </c>
      <c r="AU77" s="15">
        <f t="shared" si="1"/>
        <v>2</v>
      </c>
    </row>
    <row r="78" spans="1:47" x14ac:dyDescent="0.25">
      <c r="A78" s="9" t="s">
        <v>81</v>
      </c>
      <c r="B78" s="9" t="s">
        <v>20</v>
      </c>
      <c r="C78" s="9">
        <f>[10]Jan!$D$8</f>
        <v>0</v>
      </c>
      <c r="D78" s="9">
        <f>[10]Jan!$D$9</f>
        <v>0</v>
      </c>
      <c r="E78" s="9">
        <f>[10]Jan!$D$10</f>
        <v>0</v>
      </c>
      <c r="F78" s="9">
        <f>[10]Jan!$D$11</f>
        <v>0</v>
      </c>
      <c r="G78" s="9">
        <f>[10]Jan!$D$12</f>
        <v>0</v>
      </c>
      <c r="H78" s="9">
        <f>[10]Jan!$D$13</f>
        <v>0</v>
      </c>
      <c r="I78" s="9">
        <f>[10]Jan!$D$14</f>
        <v>0</v>
      </c>
      <c r="J78" s="9">
        <f>[10]Jan!$D$15</f>
        <v>0</v>
      </c>
      <c r="K78" s="9">
        <f>[10]Jan!$D$16</f>
        <v>0</v>
      </c>
      <c r="L78" s="9">
        <f>[10]Jan!$D$17</f>
        <v>0</v>
      </c>
      <c r="M78" s="9">
        <f>[10]Jan!$D$18</f>
        <v>0</v>
      </c>
      <c r="N78" s="9">
        <f>[10]Jan!$D$19</f>
        <v>0</v>
      </c>
      <c r="O78" s="9">
        <f>[10]Jan!$D$20</f>
        <v>0</v>
      </c>
      <c r="P78" s="9">
        <f>[10]Jan!$D$21</f>
        <v>0</v>
      </c>
      <c r="Q78" s="9">
        <f>[10]Jan!$D$22</f>
        <v>0</v>
      </c>
      <c r="R78" s="9">
        <f>[10]Jan!$D$23</f>
        <v>0</v>
      </c>
      <c r="S78" s="9">
        <f>[10]Jan!$D$24</f>
        <v>0</v>
      </c>
      <c r="T78" s="9">
        <f>[10]Jan!$D$25</f>
        <v>0</v>
      </c>
      <c r="U78" s="9">
        <f>[10]Jan!$D$26</f>
        <v>0</v>
      </c>
      <c r="V78" s="9">
        <f>[10]Jan!$D$27</f>
        <v>0</v>
      </c>
      <c r="W78" s="9">
        <f>[10]Jan!$D$28</f>
        <v>0</v>
      </c>
      <c r="X78" s="9">
        <f>[10]Jan!$D$29</f>
        <v>0</v>
      </c>
      <c r="Y78" s="9">
        <f>[10]Jan!$D$30</f>
        <v>0</v>
      </c>
      <c r="Z78" s="9">
        <f>[10]Jan!$D$31</f>
        <v>0</v>
      </c>
      <c r="AA78" s="9">
        <f>[10]Jan!$D$32</f>
        <v>0</v>
      </c>
      <c r="AB78" s="9">
        <f>[10]Jan!$D$33</f>
        <v>0</v>
      </c>
      <c r="AC78" s="9">
        <f>[10]Jan!$D$34</f>
        <v>0</v>
      </c>
      <c r="AD78" s="9">
        <f>[10]Jan!$D$35</f>
        <v>0</v>
      </c>
      <c r="AE78" s="9">
        <f>[10]Jan!$D$36</f>
        <v>0</v>
      </c>
      <c r="AF78" s="9">
        <f>[10]Jan!$D$37</f>
        <v>0</v>
      </c>
      <c r="AG78" s="9">
        <f>[10]Jan!$D$38</f>
        <v>0</v>
      </c>
      <c r="AH78" s="9">
        <f>[10]Jan!$D$39</f>
        <v>0</v>
      </c>
      <c r="AI78" s="9">
        <f>[10]Jan!$D$40</f>
        <v>0</v>
      </c>
      <c r="AJ78" s="9">
        <f>[10]Jan!$D$41</f>
        <v>0</v>
      </c>
      <c r="AK78" s="9">
        <f>[10]Jan!$D$42</f>
        <v>0</v>
      </c>
      <c r="AL78" s="9">
        <f>[10]Jan!$D$43</f>
        <v>0</v>
      </c>
      <c r="AM78" s="9">
        <f>[10]Jan!$D$44</f>
        <v>0</v>
      </c>
      <c r="AN78" s="9">
        <f>[10]Jan!$D$45</f>
        <v>0</v>
      </c>
      <c r="AO78" s="9">
        <f>[10]Jan!$D$46</f>
        <v>0</v>
      </c>
      <c r="AP78" s="9">
        <f>[10]Jan!$D$47</f>
        <v>0</v>
      </c>
      <c r="AQ78" s="10">
        <f>[10]Jan!$D$48</f>
        <v>0</v>
      </c>
      <c r="AR78" s="9">
        <f>[10]Jan!$D$49</f>
        <v>0</v>
      </c>
      <c r="AS78" s="9">
        <f>[10]Jan!$D$50</f>
        <v>0</v>
      </c>
      <c r="AT78" s="11">
        <f>[10]Jan!$D$51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[10]Jan!$G$5</f>
        <v>0</v>
      </c>
      <c r="D79" s="2">
        <f>[10]Jan!$H$5</f>
        <v>0</v>
      </c>
      <c r="E79" s="2">
        <f>[10]Jan!$I$5</f>
        <v>0</v>
      </c>
      <c r="F79" s="2">
        <f>[10]Jan!$J$5</f>
        <v>0</v>
      </c>
      <c r="G79" s="2">
        <f>[10]Jan!$K$5</f>
        <v>0</v>
      </c>
      <c r="H79" s="2">
        <f>[10]Jan!$L$5</f>
        <v>0</v>
      </c>
      <c r="I79" s="2">
        <f>[10]Jan!$M$5</f>
        <v>0</v>
      </c>
      <c r="J79" s="2">
        <f>[10]Jan!$N$5</f>
        <v>0</v>
      </c>
      <c r="K79" s="2">
        <f>[10]Jan!$O$5</f>
        <v>0</v>
      </c>
      <c r="L79" s="2">
        <f>[10]Jan!$P$5</f>
        <v>0</v>
      </c>
      <c r="M79" s="2">
        <f>[10]Jan!$Q$5</f>
        <v>0</v>
      </c>
      <c r="N79" s="2">
        <f>[10]Jan!$R$5</f>
        <v>0</v>
      </c>
      <c r="O79" s="2">
        <f>[10]Jan!$S$5</f>
        <v>0</v>
      </c>
      <c r="P79" s="2">
        <f>[10]Jan!$T$5</f>
        <v>0</v>
      </c>
      <c r="Q79" s="2">
        <f>[10]Jan!$U$5</f>
        <v>0</v>
      </c>
      <c r="R79" s="2">
        <f>[10]Jan!$V$5</f>
        <v>0</v>
      </c>
      <c r="S79" s="2">
        <f>[10]Jan!$W$5</f>
        <v>0</v>
      </c>
      <c r="T79" s="2">
        <f>[10]Jan!$X$5</f>
        <v>0</v>
      </c>
      <c r="U79" s="2">
        <f>[10]Jan!$Y$5</f>
        <v>0</v>
      </c>
      <c r="V79" s="2">
        <f>[10]Jan!$Z$5</f>
        <v>0</v>
      </c>
      <c r="W79" s="2">
        <f>[10]Jan!$AA$5</f>
        <v>0</v>
      </c>
      <c r="X79" s="2">
        <f>[10]Jan!$AB$5</f>
        <v>0</v>
      </c>
      <c r="Y79" s="2">
        <f>[10]Jan!$AC$5</f>
        <v>0</v>
      </c>
      <c r="Z79" s="2">
        <f>[10]Jan!$AD$5</f>
        <v>0</v>
      </c>
      <c r="AA79" s="2">
        <f>[10]Jan!$AE$5</f>
        <v>0</v>
      </c>
      <c r="AB79" s="2">
        <f>[10]Jan!$AF$5</f>
        <v>0</v>
      </c>
      <c r="AC79" s="2">
        <f>[10]Jan!$AG$5</f>
        <v>0</v>
      </c>
      <c r="AD79" s="2">
        <f>[10]Jan!$AH$5</f>
        <v>0</v>
      </c>
      <c r="AE79" s="2">
        <f>[10]Jan!$AI$5</f>
        <v>0</v>
      </c>
      <c r="AF79" s="2">
        <f>[10]Jan!$AJ$5</f>
        <v>0</v>
      </c>
      <c r="AG79" s="2">
        <f>[10]Jan!$AK$5</f>
        <v>0</v>
      </c>
      <c r="AH79" s="2">
        <f>[10]Jan!$AL$5</f>
        <v>0</v>
      </c>
      <c r="AI79" s="2">
        <f>[10]Jan!$AM$5</f>
        <v>0</v>
      </c>
      <c r="AJ79" s="2">
        <f>[10]Jan!$AN$5</f>
        <v>0</v>
      </c>
      <c r="AK79" s="2">
        <f>[10]Jan!$AO$5</f>
        <v>0</v>
      </c>
      <c r="AL79" s="2">
        <f>[10]Jan!$AP$5</f>
        <v>0</v>
      </c>
      <c r="AM79" s="2">
        <f>[10]Jan!$AQ$5</f>
        <v>0</v>
      </c>
      <c r="AN79" s="2">
        <f>[10]Jan!$AR$5</f>
        <v>0</v>
      </c>
      <c r="AO79" s="2">
        <f>[10]Jan!$AS$5</f>
        <v>0</v>
      </c>
      <c r="AP79" s="2">
        <f>[10]Jan!$AT$5</f>
        <v>0</v>
      </c>
      <c r="AQ79" s="13">
        <f>[10]Jan!$AU$5</f>
        <v>0</v>
      </c>
      <c r="AR79" s="2">
        <f>[10]Jan!$AV$5</f>
        <v>0</v>
      </c>
      <c r="AS79" s="2">
        <f>[10]Jan!$AW$5</f>
        <v>0</v>
      </c>
      <c r="AT79" s="14">
        <f>[10]Jan!$AX$5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[12]Jan!$C$7</f>
        <v>0</v>
      </c>
      <c r="D80" s="9">
        <f>[12]Jan!$C$8</f>
        <v>1</v>
      </c>
      <c r="E80" s="9">
        <f>[12]Jan!$C$9</f>
        <v>0</v>
      </c>
      <c r="F80" s="9">
        <f>[12]Jan!$C$10</f>
        <v>0</v>
      </c>
      <c r="G80" s="9">
        <f>[12]Jan!$C$11</f>
        <v>0</v>
      </c>
      <c r="H80" s="9">
        <f>[12]Jan!$C$12</f>
        <v>3</v>
      </c>
      <c r="I80" s="9">
        <f>[12]Jan!$C$13</f>
        <v>0</v>
      </c>
      <c r="J80" s="9">
        <f>[12]Jan!$C$14</f>
        <v>0</v>
      </c>
      <c r="K80" s="9">
        <f>[12]Jan!$C$15</f>
        <v>0</v>
      </c>
      <c r="L80" s="9">
        <f>[12]Jan!$C$16</f>
        <v>0</v>
      </c>
      <c r="M80" s="9">
        <f>[12]Jan!$C$17</f>
        <v>0</v>
      </c>
      <c r="N80" s="9">
        <f>[12]Jan!$C$18</f>
        <v>0</v>
      </c>
      <c r="O80" s="9">
        <f>[12]Jan!$C$19</f>
        <v>0</v>
      </c>
      <c r="P80" s="9">
        <f>[12]Jan!$C$20</f>
        <v>0</v>
      </c>
      <c r="Q80" s="9">
        <f>[12]Jan!$C$21</f>
        <v>0</v>
      </c>
      <c r="R80" s="9">
        <f>[12]Jan!$C$22</f>
        <v>0</v>
      </c>
      <c r="S80" s="9">
        <f>[12]Jan!$C$23</f>
        <v>0</v>
      </c>
      <c r="T80" s="9">
        <f>[12]Jan!$C$24</f>
        <v>0</v>
      </c>
      <c r="U80" s="9">
        <f>[12]Jan!$C$25</f>
        <v>0</v>
      </c>
      <c r="V80" s="9">
        <f>[12]Jan!$C$26</f>
        <v>0</v>
      </c>
      <c r="W80" s="9">
        <f>[12]Jan!$C$27</f>
        <v>4</v>
      </c>
      <c r="X80" s="9">
        <f>[12]Jan!$C$28</f>
        <v>0</v>
      </c>
      <c r="Y80" s="9">
        <f>[12]Jan!$C$29</f>
        <v>0</v>
      </c>
      <c r="Z80" s="9">
        <f>[12]Jan!$C$30</f>
        <v>0</v>
      </c>
      <c r="AA80" s="9">
        <f>[12]Jan!$C$31</f>
        <v>0</v>
      </c>
      <c r="AB80" s="9">
        <f>[12]Jan!$C$32</f>
        <v>1</v>
      </c>
      <c r="AC80" s="9">
        <f>[12]Jan!$C$33</f>
        <v>0</v>
      </c>
      <c r="AD80" s="9">
        <f>[12]Jan!$C$34</f>
        <v>0</v>
      </c>
      <c r="AE80" s="9">
        <f>[12]Jan!$C$35</f>
        <v>0</v>
      </c>
      <c r="AF80" s="9">
        <f>[12]Jan!$C$36</f>
        <v>2</v>
      </c>
      <c r="AG80" s="9">
        <f>[12]Jan!$C$37</f>
        <v>0</v>
      </c>
      <c r="AH80" s="9">
        <f>[12]Jan!$C$38</f>
        <v>0</v>
      </c>
      <c r="AI80" s="9">
        <f>[12]Jan!$C$39</f>
        <v>0</v>
      </c>
      <c r="AJ80" s="9">
        <f>[12]Jan!$C$40</f>
        <v>1</v>
      </c>
      <c r="AK80" s="9">
        <f>[12]Jan!$C$41</f>
        <v>0</v>
      </c>
      <c r="AL80" s="9">
        <f>[12]Jan!$C$42</f>
        <v>0</v>
      </c>
      <c r="AM80" s="9">
        <f>[12]Jan!$C$43</f>
        <v>0</v>
      </c>
      <c r="AN80" s="9">
        <f>[12]Jan!$C$44</f>
        <v>0</v>
      </c>
      <c r="AO80" s="9">
        <f>[12]Jan!$C$45</f>
        <v>0</v>
      </c>
      <c r="AP80" s="9">
        <f>[12]Jan!$C$46</f>
        <v>0</v>
      </c>
      <c r="AQ80" s="10">
        <f>[12]Jan!$C$47</f>
        <v>0</v>
      </c>
      <c r="AR80" s="9">
        <f>[12]Jan!$C$48</f>
        <v>0</v>
      </c>
      <c r="AS80" s="9">
        <f>[12]Jan!$C$49</f>
        <v>0</v>
      </c>
      <c r="AT80" s="11">
        <f>[12]Jan!$C$50</f>
        <v>0</v>
      </c>
      <c r="AU80" s="12">
        <f t="shared" si="1"/>
        <v>12</v>
      </c>
    </row>
    <row r="81" spans="1:47" x14ac:dyDescent="0.25">
      <c r="A81" s="2"/>
      <c r="B81" s="2" t="s">
        <v>21</v>
      </c>
      <c r="C81" s="2">
        <f>[12]Jan!$B$7</f>
        <v>0</v>
      </c>
      <c r="D81" s="2">
        <f>[12]Jan!$B$8</f>
        <v>3</v>
      </c>
      <c r="E81" s="2">
        <f>[12]Jan!$B$9</f>
        <v>0</v>
      </c>
      <c r="F81" s="2">
        <f>[12]Jan!$B$10</f>
        <v>3</v>
      </c>
      <c r="G81" s="2">
        <f>[12]Jan!$B$11</f>
        <v>0</v>
      </c>
      <c r="H81" s="2">
        <f>[12]Jan!$B$12</f>
        <v>1</v>
      </c>
      <c r="I81" s="2">
        <f>[12]Jan!$B$13</f>
        <v>0</v>
      </c>
      <c r="J81" s="2">
        <f>[12]Jan!$B$14</f>
        <v>0</v>
      </c>
      <c r="K81" s="2">
        <f>[12]Jan!$B$15</f>
        <v>0</v>
      </c>
      <c r="L81" s="2">
        <f>[12]Jan!$B$16</f>
        <v>0</v>
      </c>
      <c r="M81" s="2">
        <f>[12]Jan!$B$17</f>
        <v>0</v>
      </c>
      <c r="N81" s="2">
        <f>[12]Jan!$B$18</f>
        <v>0</v>
      </c>
      <c r="O81" s="2">
        <f>[12]Jan!$B$19</f>
        <v>0</v>
      </c>
      <c r="P81" s="2">
        <f>[12]Jan!$B$20</f>
        <v>0</v>
      </c>
      <c r="Q81" s="2">
        <f>[12]Jan!$B$21</f>
        <v>0</v>
      </c>
      <c r="R81" s="2">
        <f>[12]Jan!$B$22</f>
        <v>0</v>
      </c>
      <c r="S81" s="2">
        <f>[12]Jan!$B$23</f>
        <v>0</v>
      </c>
      <c r="T81" s="2">
        <f>[12]Jan!$B$24</f>
        <v>0</v>
      </c>
      <c r="U81" s="2">
        <f>[12]Jan!$B$25</f>
        <v>0</v>
      </c>
      <c r="V81" s="2">
        <f>[12]Jan!$B$26</f>
        <v>0</v>
      </c>
      <c r="W81" s="2">
        <f>[12]Jan!$B$27</f>
        <v>2</v>
      </c>
      <c r="X81" s="2">
        <f>[12]Jan!$B$28</f>
        <v>0</v>
      </c>
      <c r="Y81" s="2">
        <f>[12]Jan!$B$29</f>
        <v>0</v>
      </c>
      <c r="Z81" s="2">
        <f>[12]Jan!$B$30</f>
        <v>0</v>
      </c>
      <c r="AA81" s="2">
        <f>[12]Jan!$B$31</f>
        <v>0</v>
      </c>
      <c r="AB81" s="2">
        <f>[12]Jan!$B$32</f>
        <v>1</v>
      </c>
      <c r="AC81" s="2">
        <f>[12]Jan!$B$33</f>
        <v>0</v>
      </c>
      <c r="AD81" s="2">
        <f>[12]Jan!$B$34</f>
        <v>0</v>
      </c>
      <c r="AE81" s="2">
        <f>[12]Jan!$B$35</f>
        <v>0</v>
      </c>
      <c r="AF81" s="2">
        <f>[12]Jan!$B$36</f>
        <v>3</v>
      </c>
      <c r="AG81" s="2">
        <f>[12]Jan!$B$37</f>
        <v>0</v>
      </c>
      <c r="AH81" s="2">
        <f>[12]Jan!$B$38</f>
        <v>0</v>
      </c>
      <c r="AI81" s="2">
        <f>[12]Jan!$B$39</f>
        <v>0</v>
      </c>
      <c r="AJ81" s="2">
        <f>[12]Jan!$B$40</f>
        <v>0</v>
      </c>
      <c r="AK81" s="2">
        <f>[12]Jan!$B$41</f>
        <v>0</v>
      </c>
      <c r="AL81" s="2">
        <f>[12]Jan!$B$42</f>
        <v>0</v>
      </c>
      <c r="AM81" s="2">
        <f>[12]Jan!$B$43</f>
        <v>0</v>
      </c>
      <c r="AN81" s="2">
        <f>[12]Jan!$B$44</f>
        <v>0</v>
      </c>
      <c r="AO81" s="2">
        <f>[12]Jan!$B$45</f>
        <v>0</v>
      </c>
      <c r="AP81" s="2">
        <f>[12]Jan!$B$46</f>
        <v>0</v>
      </c>
      <c r="AQ81" s="13">
        <f>[12]Jan!$B$47</f>
        <v>0</v>
      </c>
      <c r="AR81" s="2">
        <f>[12]Jan!$B$48</f>
        <v>0</v>
      </c>
      <c r="AS81" s="2">
        <f>[12]Jan!$B$49</f>
        <v>0</v>
      </c>
      <c r="AT81" s="14">
        <f>[12]Jan!$B$50</f>
        <v>0</v>
      </c>
      <c r="AU81" s="15">
        <f t="shared" si="1"/>
        <v>13</v>
      </c>
    </row>
    <row r="82" spans="1:47" x14ac:dyDescent="0.25">
      <c r="A82" s="19" t="s">
        <v>144</v>
      </c>
      <c r="B82" s="19" t="s">
        <v>20</v>
      </c>
      <c r="C82" s="9">
        <f>[3]Jan!$H$38</f>
        <v>0</v>
      </c>
      <c r="D82" s="9">
        <f>[3]Jan!$H$14</f>
        <v>0</v>
      </c>
      <c r="E82" s="9">
        <f>[3]Jan!$H$16</f>
        <v>0</v>
      </c>
      <c r="F82" s="9">
        <f>[3]Jan!$H$15</f>
        <v>0</v>
      </c>
      <c r="G82" s="9">
        <f>[3]Jan!$H$39</f>
        <v>0</v>
      </c>
      <c r="H82" s="9">
        <f>[3]Jan!$H$18</f>
        <v>0</v>
      </c>
      <c r="I82" s="9">
        <f>[3]Jan!$H$17</f>
        <v>0</v>
      </c>
      <c r="J82" s="9">
        <f>[3]Jan!$H$52</f>
        <v>0</v>
      </c>
      <c r="K82" s="9">
        <f>[3]Jan!$H$40</f>
        <v>0</v>
      </c>
      <c r="L82" s="9">
        <f>[3]Jan!$H$19</f>
        <v>0</v>
      </c>
      <c r="M82" s="9">
        <f>[3]Jan!$H$47</f>
        <v>0</v>
      </c>
      <c r="N82" s="9">
        <f>[3]Jan!$H$41</f>
        <v>0</v>
      </c>
      <c r="O82" s="9">
        <f>[3]Jan!$H$21</f>
        <v>0</v>
      </c>
      <c r="P82" s="9">
        <f>[3]Jan!$H$22</f>
        <v>0</v>
      </c>
      <c r="Q82" s="9">
        <f>[3]Jan!$H$20</f>
        <v>0</v>
      </c>
      <c r="R82" s="9">
        <f>[3]Jan!$H$43</f>
        <v>0</v>
      </c>
      <c r="S82" s="9">
        <f>SUM([3]Jan!$H$28:$H$29)</f>
        <v>0</v>
      </c>
      <c r="T82" s="9">
        <f>[3]Jan!$H$44</f>
        <v>0</v>
      </c>
      <c r="U82" s="9">
        <f>[3]Jan!$H$45</f>
        <v>0</v>
      </c>
      <c r="V82" s="9">
        <f>[3]Jan!$H$46</f>
        <v>0</v>
      </c>
      <c r="W82" s="9">
        <f>[3]Jan!$H$31</f>
        <v>2</v>
      </c>
      <c r="X82" s="9">
        <f>[3]Jan!$H$32</f>
        <v>0</v>
      </c>
      <c r="Y82" s="9">
        <f>SUM([3]Jan!$H$33:$H$34)</f>
        <v>0</v>
      </c>
      <c r="Z82" s="9">
        <f>[3]Jan!$H$36</f>
        <v>0</v>
      </c>
      <c r="AA82" s="9">
        <f>SUM([3]Jan!$H$35,[3]Jan!$H$37)</f>
        <v>0</v>
      </c>
      <c r="AB82" s="9">
        <f>[3]Jan!$H$42</f>
        <v>0</v>
      </c>
      <c r="AC82" s="9">
        <f>[3]Jan!$H$50</f>
        <v>0</v>
      </c>
      <c r="AD82" s="9">
        <f>[3]Jan!$H$48</f>
        <v>0</v>
      </c>
      <c r="AE82" s="9">
        <f>[3]Jan!$H$49</f>
        <v>0</v>
      </c>
      <c r="AF82" s="9">
        <f>[3]Jan!$H$27</f>
        <v>0</v>
      </c>
      <c r="AG82" s="9">
        <f>[3]Jan!$H$57</f>
        <v>0</v>
      </c>
      <c r="AH82" s="9">
        <f>[3]Jan!$H$51</f>
        <v>0</v>
      </c>
      <c r="AI82" s="9">
        <f>[3]Jan!$H$53</f>
        <v>0</v>
      </c>
      <c r="AJ82" s="9">
        <f>[3]Jan!$H$23</f>
        <v>1</v>
      </c>
      <c r="AK82" s="9">
        <f>[3]Jan!$H$58</f>
        <v>0</v>
      </c>
      <c r="AL82" s="9">
        <f>[3]Jan!$H$30</f>
        <v>0</v>
      </c>
      <c r="AM82" s="9">
        <f>[3]Jan!$H$24</f>
        <v>0</v>
      </c>
      <c r="AN82" s="9">
        <f>[3]Jan!$H$26</f>
        <v>0</v>
      </c>
      <c r="AO82" s="9">
        <f>[3]Jan!$H$25</f>
        <v>0</v>
      </c>
      <c r="AP82" s="9">
        <f>[3]Jan!$H$59</f>
        <v>0</v>
      </c>
      <c r="AQ82" s="10">
        <f>[3]Jan!$H$60</f>
        <v>0</v>
      </c>
      <c r="AR82" s="9">
        <f>[3]Jan!$H$55</f>
        <v>0</v>
      </c>
      <c r="AS82" s="9">
        <f>[3]Jan!$H$56</f>
        <v>0</v>
      </c>
      <c r="AT82" s="11">
        <f>[3]Jan!$H$54</f>
        <v>0</v>
      </c>
      <c r="AU82" s="12">
        <f t="shared" ref="AU82:AU107" si="2">SUM(C82:AT82)</f>
        <v>3</v>
      </c>
    </row>
    <row r="83" spans="1:47" x14ac:dyDescent="0.25">
      <c r="A83" s="2"/>
      <c r="B83" s="2" t="s">
        <v>21</v>
      </c>
      <c r="C83" s="2">
        <f>[3]Jan!$AK$9</f>
        <v>0</v>
      </c>
      <c r="D83" s="2">
        <f>[3]Jan!$M$9</f>
        <v>1</v>
      </c>
      <c r="E83" s="2">
        <f>[3]Jan!$O$9</f>
        <v>0</v>
      </c>
      <c r="F83" s="2">
        <f>[3]Jan!$N$9</f>
        <v>1</v>
      </c>
      <c r="G83" s="2">
        <f>[3]Jan!$AL$9</f>
        <v>0</v>
      </c>
      <c r="H83" s="2">
        <f>[3]Jan!$Q$9</f>
        <v>0</v>
      </c>
      <c r="I83" s="2">
        <f>[3]Jan!$P$9</f>
        <v>0</v>
      </c>
      <c r="J83" s="2">
        <f>[3]Jan!$AY$9</f>
        <v>0</v>
      </c>
      <c r="K83" s="2">
        <f>[3]Jan!$AM$9</f>
        <v>0</v>
      </c>
      <c r="L83" s="2">
        <f>[3]Jan!$R$9</f>
        <v>0</v>
      </c>
      <c r="M83" s="2">
        <f>[3]Jan!$AT$9</f>
        <v>0</v>
      </c>
      <c r="N83" s="2">
        <f>[3]Jan!$AN$9</f>
        <v>0</v>
      </c>
      <c r="O83" s="2">
        <f>[3]Jan!$T$9</f>
        <v>0</v>
      </c>
      <c r="P83" s="2">
        <f>[3]Jan!$U$9</f>
        <v>0</v>
      </c>
      <c r="Q83" s="2">
        <f>[3]Jan!$S$9</f>
        <v>0</v>
      </c>
      <c r="R83" s="2">
        <f>[3]Jan!$AP$9</f>
        <v>0</v>
      </c>
      <c r="S83" s="2">
        <f>SUM([3]Jan!$AA$9:$AB$9)</f>
        <v>0</v>
      </c>
      <c r="T83" s="2">
        <f>[3]Jan!$AQ$9</f>
        <v>0</v>
      </c>
      <c r="U83" s="2">
        <f>[3]Jan!$AR$9</f>
        <v>0</v>
      </c>
      <c r="V83" s="2">
        <f>[3]Jan!$AS$9</f>
        <v>0</v>
      </c>
      <c r="W83" s="2">
        <f>[3]Jan!$AD$9</f>
        <v>2</v>
      </c>
      <c r="X83" s="2">
        <f>[3]Jan!$AE$9</f>
        <v>0</v>
      </c>
      <c r="Y83" s="2">
        <f>SUM([3]Jan!$AF$9:$AG$9)</f>
        <v>0</v>
      </c>
      <c r="Z83" s="2">
        <f>[3]Jan!$AI$9</f>
        <v>0</v>
      </c>
      <c r="AA83" s="2">
        <f>SUM([3]Jan!$AH$9,[3]Jan!$AJ$9)</f>
        <v>0</v>
      </c>
      <c r="AB83" s="2">
        <f>[3]Jan!$AO$9</f>
        <v>1</v>
      </c>
      <c r="AC83" s="2">
        <f>[3]Jan!$AW$9</f>
        <v>0</v>
      </c>
      <c r="AD83" s="2">
        <f>[3]Jan!$AU$9</f>
        <v>0</v>
      </c>
      <c r="AE83" s="2">
        <f>[3]Jan!$AV$9</f>
        <v>0</v>
      </c>
      <c r="AF83" s="2">
        <f>[3]Jan!$Z$9</f>
        <v>2</v>
      </c>
      <c r="AG83" s="2">
        <f>[3]Jan!$BD$9</f>
        <v>0</v>
      </c>
      <c r="AH83" s="2">
        <f>[3]Jan!$AX$9</f>
        <v>0</v>
      </c>
      <c r="AI83" s="2">
        <f>[3]Jan!$AZ$9</f>
        <v>0</v>
      </c>
      <c r="AJ83" s="2">
        <f>[3]Jan!$V$9</f>
        <v>0</v>
      </c>
      <c r="AK83" s="2">
        <f>[3]Jan!$BE$9</f>
        <v>0</v>
      </c>
      <c r="AL83" s="2">
        <f>[3]Jan!$AC$9</f>
        <v>0</v>
      </c>
      <c r="AM83" s="2">
        <f>[3]Jan!$W$9</f>
        <v>0</v>
      </c>
      <c r="AN83" s="2">
        <f>[3]Jan!$Y$9</f>
        <v>0</v>
      </c>
      <c r="AO83" s="2">
        <f>[3]Jan!$X$9</f>
        <v>0</v>
      </c>
      <c r="AP83" s="2">
        <f>[3]Jan!$BF$9</f>
        <v>0</v>
      </c>
      <c r="AQ83" s="13">
        <f>[3]Jan!$BG$9</f>
        <v>0</v>
      </c>
      <c r="AR83" s="2">
        <f>[3]Jan!$BB$9</f>
        <v>0</v>
      </c>
      <c r="AS83" s="2">
        <f>[3]Jan!$BC$9</f>
        <v>0</v>
      </c>
      <c r="AT83" s="14">
        <f>[3]Jan!$BA$9</f>
        <v>0</v>
      </c>
      <c r="AU83" s="15">
        <f t="shared" si="2"/>
        <v>7</v>
      </c>
    </row>
    <row r="84" spans="1:47" x14ac:dyDescent="0.25">
      <c r="A84" s="9" t="s">
        <v>84</v>
      </c>
      <c r="B84" s="9" t="s">
        <v>20</v>
      </c>
      <c r="C84" s="9">
        <f>[6]Jan!$E$34</f>
        <v>0</v>
      </c>
      <c r="D84" s="9">
        <f>[6]Jan!$E$10</f>
        <v>0</v>
      </c>
      <c r="E84" s="9">
        <f>[6]Jan!$E$12</f>
        <v>0</v>
      </c>
      <c r="F84" s="9">
        <f>[6]Jan!$E$11</f>
        <v>0</v>
      </c>
      <c r="G84" s="9">
        <f>[6]Jan!$E$35</f>
        <v>0</v>
      </c>
      <c r="H84" s="9">
        <f>[6]Jan!$E$14</f>
        <v>0</v>
      </c>
      <c r="I84" s="9">
        <f>[6]Jan!$E$13</f>
        <v>0</v>
      </c>
      <c r="J84" s="9">
        <f>[6]Jan!$E$48</f>
        <v>0</v>
      </c>
      <c r="K84" s="9">
        <f>[6]Jan!$E$36</f>
        <v>0</v>
      </c>
      <c r="L84" s="9">
        <f>[6]Jan!$E$15</f>
        <v>0</v>
      </c>
      <c r="M84" s="9">
        <f>[6]Jan!$E$43</f>
        <v>0</v>
      </c>
      <c r="N84" s="9">
        <f>[6]Jan!$E$37</f>
        <v>0</v>
      </c>
      <c r="O84" s="9">
        <f>[6]Jan!$E$17</f>
        <v>0</v>
      </c>
      <c r="P84" s="9">
        <f>[6]Jan!$E$18</f>
        <v>0</v>
      </c>
      <c r="Q84" s="9">
        <f>[6]Jan!$E$16</f>
        <v>0</v>
      </c>
      <c r="R84" s="9">
        <f>[6]Jan!$E$39</f>
        <v>0</v>
      </c>
      <c r="S84" s="9">
        <f>SUM([6]Jan!$E$24:$E$25)</f>
        <v>0</v>
      </c>
      <c r="T84" s="9">
        <f>[6]Jan!$E$40</f>
        <v>0</v>
      </c>
      <c r="U84" s="9">
        <f>[6]Jan!$E$41</f>
        <v>0</v>
      </c>
      <c r="V84" s="9">
        <f>[6]Jan!$E$42</f>
        <v>0</v>
      </c>
      <c r="W84" s="9">
        <f>[6]Jan!$E$27</f>
        <v>4</v>
      </c>
      <c r="X84" s="9">
        <f>[6]Jan!$E$28</f>
        <v>0</v>
      </c>
      <c r="Y84" s="9">
        <f>SUM([6]Jan!$E$29:$E$30)</f>
        <v>0</v>
      </c>
      <c r="Z84" s="9">
        <f>[6]Jan!$E$32</f>
        <v>0</v>
      </c>
      <c r="AA84" s="9">
        <f>SUM([6]Jan!$E$31,[6]Jan!$E$33)</f>
        <v>1</v>
      </c>
      <c r="AB84" s="9">
        <f>[6]Jan!$E$38</f>
        <v>0</v>
      </c>
      <c r="AC84" s="9">
        <f>[6]Jan!$E$46</f>
        <v>0</v>
      </c>
      <c r="AD84" s="9">
        <f>[6]Jan!$E$44</f>
        <v>0</v>
      </c>
      <c r="AE84" s="9">
        <f>[6]Jan!$E$45</f>
        <v>0</v>
      </c>
      <c r="AF84" s="9">
        <f>[6]Jan!$E$23</f>
        <v>0</v>
      </c>
      <c r="AG84" s="9">
        <f>[6]Jan!$E$53</f>
        <v>0</v>
      </c>
      <c r="AH84" s="9">
        <f>[6]Jan!$E$47</f>
        <v>0</v>
      </c>
      <c r="AI84" s="9">
        <f>[6]Jan!$E$49</f>
        <v>0</v>
      </c>
      <c r="AJ84" s="9">
        <f>[6]Jan!$E$19</f>
        <v>1</v>
      </c>
      <c r="AK84" s="9">
        <f>[6]Jan!$E$54</f>
        <v>0</v>
      </c>
      <c r="AL84" s="9">
        <f>[6]Jan!$E$26</f>
        <v>0</v>
      </c>
      <c r="AM84" s="9">
        <f>[6]Jan!$E$20</f>
        <v>0</v>
      </c>
      <c r="AN84" s="9">
        <f>[6]Jan!$E$22</f>
        <v>0</v>
      </c>
      <c r="AO84" s="9">
        <f>[6]Jan!$E$21</f>
        <v>0</v>
      </c>
      <c r="AP84" s="9">
        <f>[6]Jan!$E$55</f>
        <v>0</v>
      </c>
      <c r="AQ84" s="9">
        <f>[6]Jan!$E$56</f>
        <v>0</v>
      </c>
      <c r="AR84" s="9">
        <f>[6]Jan!$E$51</f>
        <v>0</v>
      </c>
      <c r="AS84" s="9">
        <f>[6]Jan!$E$52</f>
        <v>0</v>
      </c>
      <c r="AT84" s="11">
        <f>[6]Jan!$E$50</f>
        <v>0</v>
      </c>
      <c r="AU84" s="12">
        <f t="shared" si="2"/>
        <v>6</v>
      </c>
    </row>
    <row r="85" spans="1:47" x14ac:dyDescent="0.25">
      <c r="A85" s="2"/>
      <c r="B85" s="2" t="s">
        <v>21</v>
      </c>
      <c r="C85" s="2">
        <f>[6]Jan!$AG$6</f>
        <v>0</v>
      </c>
      <c r="D85" s="2">
        <f>[6]Jan!$I$6</f>
        <v>0</v>
      </c>
      <c r="E85" s="2">
        <f>[6]Jan!$K$6</f>
        <v>0</v>
      </c>
      <c r="F85" s="2">
        <f>[6]Jan!$J$6</f>
        <v>0</v>
      </c>
      <c r="G85" s="2">
        <f>[6]Jan!$AH$6</f>
        <v>0</v>
      </c>
      <c r="H85" s="2">
        <f>[6]Jan!$M$6</f>
        <v>0</v>
      </c>
      <c r="I85" s="2">
        <f>[6]Jan!$L$6</f>
        <v>0</v>
      </c>
      <c r="J85" s="2">
        <f>[6]Jan!$AU$6</f>
        <v>0</v>
      </c>
      <c r="K85" s="2">
        <f>[6]Jan!$AI$6</f>
        <v>0</v>
      </c>
      <c r="L85" s="2">
        <f>[6]Jan!$N$6</f>
        <v>0</v>
      </c>
      <c r="M85" s="2">
        <f>[6]Jan!$AP$6</f>
        <v>0</v>
      </c>
      <c r="N85" s="2">
        <f>[6]Jan!$AJ$6</f>
        <v>0</v>
      </c>
      <c r="O85" s="2">
        <f>[6]Jan!$P$6</f>
        <v>0</v>
      </c>
      <c r="P85" s="2">
        <f>[6]Jan!$Q$6</f>
        <v>0</v>
      </c>
      <c r="Q85" s="2">
        <f>[6]Jan!$O$6</f>
        <v>0</v>
      </c>
      <c r="R85" s="2">
        <f>[6]Jan!$AL$6</f>
        <v>0</v>
      </c>
      <c r="S85" s="2">
        <f>SUM([6]Jan!$W$6:$X$6)</f>
        <v>0</v>
      </c>
      <c r="T85" s="2">
        <f>[6]Jan!$AM$6</f>
        <v>0</v>
      </c>
      <c r="U85" s="2">
        <f>[6]Jan!$AN$6</f>
        <v>0</v>
      </c>
      <c r="V85" s="2">
        <f>[6]Jan!$AO$6</f>
        <v>0</v>
      </c>
      <c r="W85" s="2">
        <f>[6]Jan!$Z$6</f>
        <v>0</v>
      </c>
      <c r="X85" s="2">
        <f>[6]Jan!$AA$6</f>
        <v>0</v>
      </c>
      <c r="Y85" s="2">
        <f>SUM([6]Jan!$AB$6:$AC$6)</f>
        <v>0</v>
      </c>
      <c r="Z85" s="2">
        <f>[6]Jan!$AE$6</f>
        <v>0</v>
      </c>
      <c r="AA85" s="2">
        <f>SUM([6]Jan!$AD$6,[6]Jan!$AF$6)</f>
        <v>0</v>
      </c>
      <c r="AB85" s="2">
        <f>[6]Jan!$AK$6</f>
        <v>0</v>
      </c>
      <c r="AC85" s="2">
        <f>[6]Jan!$AS$6</f>
        <v>0</v>
      </c>
      <c r="AD85" s="2">
        <f>[6]Jan!$AQ$6</f>
        <v>0</v>
      </c>
      <c r="AE85" s="2">
        <f>[6]Jan!$AR$6</f>
        <v>0</v>
      </c>
      <c r="AF85" s="2">
        <f>[6]Jan!$V$6</f>
        <v>0</v>
      </c>
      <c r="AG85" s="2">
        <f>[6]Jan!$AZ$6</f>
        <v>0</v>
      </c>
      <c r="AH85" s="2">
        <f>[6]Jan!$AT$6</f>
        <v>0</v>
      </c>
      <c r="AI85" s="2">
        <f>[6]Jan!$AV$6</f>
        <v>0</v>
      </c>
      <c r="AJ85" s="2">
        <f>[6]Jan!$R$6</f>
        <v>0</v>
      </c>
      <c r="AK85" s="2">
        <f>[6]Jan!$BA$6</f>
        <v>0</v>
      </c>
      <c r="AL85" s="2">
        <f>[6]Jan!$Y$6</f>
        <v>0</v>
      </c>
      <c r="AM85" s="2">
        <f>[6]Jan!$S$6</f>
        <v>0</v>
      </c>
      <c r="AN85" s="2">
        <f>[6]Jan!$U$6</f>
        <v>0</v>
      </c>
      <c r="AO85" s="2">
        <f>[6]Jan!$T$6</f>
        <v>0</v>
      </c>
      <c r="AP85" s="2">
        <f>[6]Jan!$BB$6</f>
        <v>0</v>
      </c>
      <c r="AQ85" s="2">
        <f>[6]Jan!$BC$6</f>
        <v>0</v>
      </c>
      <c r="AR85" s="2">
        <f>[6]Jan!$AX$6</f>
        <v>0</v>
      </c>
      <c r="AS85" s="2">
        <f>[6]Jan!$AY$6</f>
        <v>0</v>
      </c>
      <c r="AT85" s="14">
        <f>[6]Jan!$AW$6</f>
        <v>0</v>
      </c>
      <c r="AU85" s="15">
        <f t="shared" si="2"/>
        <v>0</v>
      </c>
    </row>
    <row r="86" spans="1:47" x14ac:dyDescent="0.25">
      <c r="A86" s="9" t="s">
        <v>85</v>
      </c>
      <c r="B86" s="9" t="s">
        <v>20</v>
      </c>
      <c r="C86" s="9">
        <f>[3]Jan!$J$38</f>
        <v>0</v>
      </c>
      <c r="D86" s="9">
        <f>[3]Jan!$J$14</f>
        <v>1</v>
      </c>
      <c r="E86" s="9">
        <f>[3]Jan!$J$16</f>
        <v>0</v>
      </c>
      <c r="F86" s="9">
        <f>[3]Jan!$J$15</f>
        <v>0</v>
      </c>
      <c r="G86" s="9">
        <f>[3]Jan!$J$39</f>
        <v>0</v>
      </c>
      <c r="H86" s="9">
        <f>[3]Jan!$J$18</f>
        <v>0</v>
      </c>
      <c r="I86" s="9">
        <f>[3]Jan!$J$17</f>
        <v>0</v>
      </c>
      <c r="J86" s="9">
        <f>[3]Jan!$J$52</f>
        <v>0</v>
      </c>
      <c r="K86" s="9">
        <f>[3]Jan!$J$40</f>
        <v>0</v>
      </c>
      <c r="L86" s="9">
        <f>[3]Jan!$J$19</f>
        <v>0</v>
      </c>
      <c r="M86" s="9">
        <f>[3]Jan!$J$47</f>
        <v>1</v>
      </c>
      <c r="N86" s="9">
        <f>[3]Jan!$J$41</f>
        <v>0</v>
      </c>
      <c r="O86" s="9">
        <f>[3]Jan!$J$21</f>
        <v>0</v>
      </c>
      <c r="P86" s="9">
        <f>[3]Jan!$J$22</f>
        <v>0</v>
      </c>
      <c r="Q86" s="9">
        <f>[3]Jan!$J$20</f>
        <v>0</v>
      </c>
      <c r="R86" s="9">
        <f>[3]Jan!$J$43</f>
        <v>0</v>
      </c>
      <c r="S86" s="9">
        <f>SUM([3]Jan!$J$28:$J$29)</f>
        <v>0</v>
      </c>
      <c r="T86" s="9">
        <f>[3]Jan!$J$44</f>
        <v>0</v>
      </c>
      <c r="U86" s="9">
        <f>[3]Jan!$J$45</f>
        <v>0</v>
      </c>
      <c r="V86" s="9">
        <f>[3]Jan!$J$46</f>
        <v>0</v>
      </c>
      <c r="W86" s="9">
        <f>[3]Jan!$J$31</f>
        <v>0</v>
      </c>
      <c r="X86" s="9">
        <f>[3]Jan!$J$32</f>
        <v>0</v>
      </c>
      <c r="Y86" s="9">
        <f>SUM([3]Jan!$J$33:$J$34)</f>
        <v>0</v>
      </c>
      <c r="Z86" s="9">
        <f>[3]Jan!$J$36</f>
        <v>0</v>
      </c>
      <c r="AA86" s="9">
        <f>SUM([3]Jan!$J$35,[3]Jan!$J$37)</f>
        <v>0</v>
      </c>
      <c r="AB86" s="9">
        <f>[3]Jan!$J$42</f>
        <v>0</v>
      </c>
      <c r="AC86" s="9">
        <f>[3]Jan!$J$50</f>
        <v>0</v>
      </c>
      <c r="AD86" s="9">
        <f>[3]Jan!$J$48</f>
        <v>0</v>
      </c>
      <c r="AE86" s="9">
        <f>[3]Jan!$J$49</f>
        <v>0</v>
      </c>
      <c r="AF86" s="9">
        <f>[3]Jan!$J$27</f>
        <v>0</v>
      </c>
      <c r="AG86" s="9">
        <f>[3]Jan!$J$57</f>
        <v>0</v>
      </c>
      <c r="AH86" s="9">
        <f>[3]Jan!$J$51</f>
        <v>0</v>
      </c>
      <c r="AI86" s="9">
        <f>[3]Jan!$J$53</f>
        <v>0</v>
      </c>
      <c r="AJ86" s="9">
        <f>[3]Jan!$J$23</f>
        <v>3</v>
      </c>
      <c r="AK86" s="9">
        <f>[3]Jan!$J$58</f>
        <v>0</v>
      </c>
      <c r="AL86" s="9">
        <f>[3]Jan!$J$30</f>
        <v>0</v>
      </c>
      <c r="AM86" s="9">
        <f>[3]Jan!$J$24</f>
        <v>0</v>
      </c>
      <c r="AN86" s="9">
        <f>[3]Jan!$J$26</f>
        <v>0</v>
      </c>
      <c r="AO86" s="9">
        <f>[3]Jan!$J$25</f>
        <v>0</v>
      </c>
      <c r="AP86" s="9">
        <f>[3]Jan!$J$59</f>
        <v>1</v>
      </c>
      <c r="AQ86" s="10">
        <f>[3]Jan!$J$60</f>
        <v>2</v>
      </c>
      <c r="AR86" s="9">
        <f>[3]Jan!$J$55</f>
        <v>0</v>
      </c>
      <c r="AS86" s="9">
        <f>[3]Jan!$J$56</f>
        <v>3</v>
      </c>
      <c r="AT86" s="11">
        <f>[3]Jan!$J$54</f>
        <v>0</v>
      </c>
      <c r="AU86" s="12">
        <f t="shared" si="2"/>
        <v>11</v>
      </c>
    </row>
    <row r="87" spans="1:47" x14ac:dyDescent="0.25">
      <c r="A87" s="2"/>
      <c r="B87" s="2" t="s">
        <v>21</v>
      </c>
      <c r="C87" s="2">
        <f>[3]Jan!$AK$11</f>
        <v>0</v>
      </c>
      <c r="D87" s="2">
        <f>[3]Jan!$M$11</f>
        <v>2</v>
      </c>
      <c r="E87" s="2">
        <f>[3]Jan!$O$11</f>
        <v>1</v>
      </c>
      <c r="F87" s="2">
        <f>[3]Jan!$N$11</f>
        <v>2</v>
      </c>
      <c r="G87" s="2">
        <f>[3]Jan!$AL$11</f>
        <v>0</v>
      </c>
      <c r="H87" s="2">
        <f>[3]Jan!$Q$11</f>
        <v>9</v>
      </c>
      <c r="I87" s="2">
        <f>[3]Jan!$P$11</f>
        <v>0</v>
      </c>
      <c r="J87" s="2">
        <f>[3]Jan!$AY$11</f>
        <v>0</v>
      </c>
      <c r="K87" s="2">
        <f>[3]Jan!$AM$11</f>
        <v>0</v>
      </c>
      <c r="L87" s="2">
        <f>[3]Jan!$R$11</f>
        <v>0</v>
      </c>
      <c r="M87" s="2">
        <f>[3]Jan!$AT$11</f>
        <v>1</v>
      </c>
      <c r="N87" s="2">
        <f>[3]Jan!$AN$11</f>
        <v>0</v>
      </c>
      <c r="O87" s="2">
        <f>[3]Jan!$T$11</f>
        <v>0</v>
      </c>
      <c r="P87" s="2">
        <f>[3]Jan!$U$11</f>
        <v>0</v>
      </c>
      <c r="Q87" s="2">
        <f>[3]Jan!$S$11</f>
        <v>0</v>
      </c>
      <c r="R87" s="2">
        <f>[3]Jan!$AP$11</f>
        <v>0</v>
      </c>
      <c r="S87" s="2">
        <f>SUM([3]Jan!$AA$11:$AB$11)</f>
        <v>0</v>
      </c>
      <c r="T87" s="2">
        <f>[3]Jan!$AQ$11</f>
        <v>0</v>
      </c>
      <c r="U87" s="2">
        <f>[3]Jan!$AR$11</f>
        <v>0</v>
      </c>
      <c r="V87" s="2">
        <f>[3]Jan!$AS$11</f>
        <v>0</v>
      </c>
      <c r="W87" s="2">
        <f>[3]Jan!$AD$11</f>
        <v>6</v>
      </c>
      <c r="X87" s="2">
        <f>[3]Jan!$AE$11</f>
        <v>0</v>
      </c>
      <c r="Y87" s="2">
        <f>SUM([3]Jan!$AF$11:$AG$11)</f>
        <v>0</v>
      </c>
      <c r="Z87" s="2">
        <f>[3]Jan!$AI$11</f>
        <v>1</v>
      </c>
      <c r="AA87" s="2">
        <f>SUM([3]Jan!$AH$11,[3]Jan!$AJ$11)</f>
        <v>0</v>
      </c>
      <c r="AB87" s="2">
        <f>[3]Jan!$AO$11</f>
        <v>0</v>
      </c>
      <c r="AC87" s="2">
        <f>[3]Jan!$AW$11</f>
        <v>0</v>
      </c>
      <c r="AD87" s="2">
        <f>[3]Jan!$AU$11</f>
        <v>0</v>
      </c>
      <c r="AE87" s="2">
        <f>[3]Jan!$AV$11</f>
        <v>0</v>
      </c>
      <c r="AF87" s="2">
        <f>[3]Jan!$Z$11</f>
        <v>3</v>
      </c>
      <c r="AG87" s="2">
        <f>[3]Jan!$BD$11</f>
        <v>0</v>
      </c>
      <c r="AH87" s="2">
        <f>[3]Jan!$AX$11</f>
        <v>0</v>
      </c>
      <c r="AI87" s="2">
        <f>[3]Jan!$AZ$11</f>
        <v>0</v>
      </c>
      <c r="AJ87" s="2">
        <f>[3]Jan!$V$11</f>
        <v>0</v>
      </c>
      <c r="AK87" s="2">
        <f>[3]Jan!$BE$11</f>
        <v>0</v>
      </c>
      <c r="AL87" s="2">
        <f>[3]Jan!$AC$11</f>
        <v>0</v>
      </c>
      <c r="AM87" s="2">
        <f>[3]Jan!$W$11</f>
        <v>0</v>
      </c>
      <c r="AN87" s="2">
        <f>[3]Jan!$Y$11</f>
        <v>0</v>
      </c>
      <c r="AO87" s="2">
        <f>[3]Jan!$X$11</f>
        <v>0</v>
      </c>
      <c r="AP87" s="2">
        <f>[3]Jan!$BF$11</f>
        <v>0</v>
      </c>
      <c r="AQ87" s="13">
        <f>[3]Jan!$BG$11</f>
        <v>0</v>
      </c>
      <c r="AR87" s="2">
        <f>[3]Jan!$BB$11</f>
        <v>0</v>
      </c>
      <c r="AS87" s="2">
        <f>[3]Jan!$BC$11</f>
        <v>0</v>
      </c>
      <c r="AT87" s="14">
        <f>[3]Jan!$BA$11</f>
        <v>0</v>
      </c>
      <c r="AU87" s="15">
        <f t="shared" si="2"/>
        <v>25</v>
      </c>
    </row>
    <row r="88" spans="1:47" x14ac:dyDescent="0.25">
      <c r="A88" s="9" t="s">
        <v>157</v>
      </c>
      <c r="B88" s="9" t="s">
        <v>20</v>
      </c>
      <c r="C88" s="19">
        <f>[13]Jan!$G$35</f>
        <v>0</v>
      </c>
      <c r="D88" s="19">
        <f>[13]Jan!$G$11</f>
        <v>0</v>
      </c>
      <c r="E88" s="19">
        <f>[13]Jan!$G$13</f>
        <v>0</v>
      </c>
      <c r="F88" s="19">
        <f>[13]Jan!$G$12</f>
        <v>0</v>
      </c>
      <c r="G88" s="19">
        <f>[13]Jan!$G$36</f>
        <v>0</v>
      </c>
      <c r="H88" s="19">
        <f>[13]Jan!$G$15</f>
        <v>0</v>
      </c>
      <c r="I88" s="19">
        <f>[13]Jan!$G$14</f>
        <v>0</v>
      </c>
      <c r="J88" s="19">
        <f>[13]Jan!$G$49</f>
        <v>0</v>
      </c>
      <c r="K88" s="19">
        <f>[13]Jan!$G$37</f>
        <v>0</v>
      </c>
      <c r="L88" s="19">
        <f>[13]Jan!$G$16</f>
        <v>0</v>
      </c>
      <c r="M88" s="19">
        <f>[13]Jan!$G$44</f>
        <v>0</v>
      </c>
      <c r="N88" s="19">
        <f>[13]Jan!$G$38</f>
        <v>0</v>
      </c>
      <c r="O88" s="19">
        <f>[13]Jan!$G$18</f>
        <v>0</v>
      </c>
      <c r="P88" s="19">
        <f>[13]Jan!$G$19</f>
        <v>0</v>
      </c>
      <c r="Q88" s="19">
        <f>[13]Jan!$G$17</f>
        <v>0</v>
      </c>
      <c r="R88" s="19">
        <f>[13]Jan!$G$40</f>
        <v>0</v>
      </c>
      <c r="S88" s="19">
        <f>SUM([13]Jan!$G$25:$G$26)</f>
        <v>0</v>
      </c>
      <c r="T88" s="19">
        <f>[13]Jan!$G$41</f>
        <v>0</v>
      </c>
      <c r="U88" s="19">
        <f>[13]Jan!$G$42</f>
        <v>0</v>
      </c>
      <c r="V88" s="19">
        <f>[13]Jan!$G$43</f>
        <v>0</v>
      </c>
      <c r="W88" s="19">
        <f>[13]Jan!$G$28</f>
        <v>1</v>
      </c>
      <c r="X88" s="19">
        <f>[13]Jan!$G$29</f>
        <v>0</v>
      </c>
      <c r="Y88" s="19">
        <f>SUM([13]Jan!$G$30:$G$31)</f>
        <v>0</v>
      </c>
      <c r="Z88" s="19">
        <f>[13]Jan!$G$33</f>
        <v>0</v>
      </c>
      <c r="AA88" s="19">
        <f>SUM([13]Jan!$G$32,[13]Jan!$G$34)</f>
        <v>0</v>
      </c>
      <c r="AB88" s="19">
        <f>[13]Jan!$G$39</f>
        <v>0</v>
      </c>
      <c r="AC88" s="19">
        <f>[13]Jan!$G$47</f>
        <v>0</v>
      </c>
      <c r="AD88" s="19">
        <f>[13]Jan!$G$45</f>
        <v>0</v>
      </c>
      <c r="AE88" s="19">
        <f>[13]Jan!$G$46</f>
        <v>0</v>
      </c>
      <c r="AF88" s="19">
        <f>[13]Jan!$G$24</f>
        <v>0</v>
      </c>
      <c r="AG88" s="19">
        <f>[13]Jan!$G$54</f>
        <v>0</v>
      </c>
      <c r="AH88" s="19">
        <f>[13]Jan!$G$48</f>
        <v>0</v>
      </c>
      <c r="AI88" s="19">
        <f>[13]Jan!$G$50</f>
        <v>0</v>
      </c>
      <c r="AJ88" s="19">
        <f>[13]Jan!$G$20</f>
        <v>0</v>
      </c>
      <c r="AK88" s="19">
        <f>[13]Jan!$G$55</f>
        <v>0</v>
      </c>
      <c r="AL88" s="19">
        <f>[13]Jan!$G$27</f>
        <v>0</v>
      </c>
      <c r="AM88" s="19">
        <f>[13]Jan!$G$21</f>
        <v>0</v>
      </c>
      <c r="AN88" s="19">
        <f>[13]Jan!$G$23</f>
        <v>0</v>
      </c>
      <c r="AO88" s="19">
        <f>[13]Jan!$G$22</f>
        <v>0</v>
      </c>
      <c r="AP88" s="19">
        <f>[13]Jan!$G$56</f>
        <v>1</v>
      </c>
      <c r="AQ88" s="29">
        <f>[13]Jan!$G$57</f>
        <v>1</v>
      </c>
      <c r="AR88" s="19">
        <f>[13]Jan!$G$52</f>
        <v>0</v>
      </c>
      <c r="AS88" s="19">
        <f>[13]Jan!$G$53</f>
        <v>0</v>
      </c>
      <c r="AT88" s="38">
        <f>[13]Jan!$G$51</f>
        <v>0</v>
      </c>
      <c r="AU88" s="12">
        <f t="shared" si="2"/>
        <v>3</v>
      </c>
    </row>
    <row r="89" spans="1:47" x14ac:dyDescent="0.25">
      <c r="A89" s="2"/>
      <c r="B89" s="2" t="s">
        <v>21</v>
      </c>
      <c r="C89" s="2">
        <f>[13]Jan!$AH$8</f>
        <v>0</v>
      </c>
      <c r="D89" s="2">
        <f>[13]Jan!$J$8</f>
        <v>0</v>
      </c>
      <c r="E89" s="2">
        <f>[13]Jan!$L$8</f>
        <v>0</v>
      </c>
      <c r="F89" s="2">
        <f>[13]Jan!$K$8</f>
        <v>1</v>
      </c>
      <c r="G89" s="2">
        <f>[13]Jan!$AI$8</f>
        <v>0</v>
      </c>
      <c r="H89" s="2">
        <f>[13]Jan!$N$8</f>
        <v>2</v>
      </c>
      <c r="I89" s="2">
        <f>[13]Jan!$M$8</f>
        <v>0</v>
      </c>
      <c r="J89" s="2">
        <f>[13]Jan!$AV$8</f>
        <v>0</v>
      </c>
      <c r="K89" s="2">
        <f>[13]Jan!$AJ$8</f>
        <v>0</v>
      </c>
      <c r="L89" s="2">
        <f>[13]Jan!$O$8</f>
        <v>0</v>
      </c>
      <c r="M89" s="2">
        <f>[13]Jan!$AQ$8</f>
        <v>0</v>
      </c>
      <c r="N89" s="2">
        <f>[13]Jan!$AK$8</f>
        <v>0</v>
      </c>
      <c r="O89" s="2">
        <f>[13]Jan!$Q$8</f>
        <v>0</v>
      </c>
      <c r="P89" s="2">
        <f>[13]Jan!$R$8</f>
        <v>0</v>
      </c>
      <c r="Q89" s="2">
        <f>[13]Jan!$P$8</f>
        <v>0</v>
      </c>
      <c r="R89" s="2">
        <f>[13]Jan!$AM$8</f>
        <v>0</v>
      </c>
      <c r="S89" s="2">
        <f>SUM([13]Jan!$X$8:$Y$8)</f>
        <v>0</v>
      </c>
      <c r="T89" s="2">
        <f>[13]Jan!$AN$8</f>
        <v>0</v>
      </c>
      <c r="U89" s="2">
        <f>[13]Jan!$AO$8</f>
        <v>0</v>
      </c>
      <c r="V89" s="2">
        <f>[13]Jan!$AP$8</f>
        <v>0</v>
      </c>
      <c r="W89" s="2">
        <f>[13]Jan!$AA$8</f>
        <v>7</v>
      </c>
      <c r="X89" s="2">
        <f>[13]Jan!$AB$8</f>
        <v>0</v>
      </c>
      <c r="Y89" s="2">
        <f>SUM([13]Jan!$AC$8:$AD$8)</f>
        <v>3</v>
      </c>
      <c r="Z89" s="2">
        <f>[13]Jan!$AF$8</f>
        <v>0</v>
      </c>
      <c r="AA89" s="2">
        <f>SUM([13]Jan!$AE$8,[13]Jan!$AG$8)</f>
        <v>0</v>
      </c>
      <c r="AB89" s="2">
        <f>[13]Jan!$AL$8</f>
        <v>0</v>
      </c>
      <c r="AC89" s="2">
        <f>[13]Jan!$AT$8</f>
        <v>0</v>
      </c>
      <c r="AD89" s="2">
        <f>[13]Jan!$AR$8</f>
        <v>0</v>
      </c>
      <c r="AE89" s="2">
        <f>[13]Jan!$AS$8</f>
        <v>0</v>
      </c>
      <c r="AF89" s="2">
        <f>[13]Jan!$W$8</f>
        <v>1</v>
      </c>
      <c r="AG89" s="2">
        <f>[13]Jan!$BA$8</f>
        <v>0</v>
      </c>
      <c r="AH89" s="2">
        <f>[13]Jan!$AU$8</f>
        <v>0</v>
      </c>
      <c r="AI89" s="2">
        <f>[13]Jan!$AW$8</f>
        <v>0</v>
      </c>
      <c r="AJ89" s="2">
        <f>[13]Jan!$S$8</f>
        <v>1</v>
      </c>
      <c r="AK89" s="2">
        <f>[13]Jan!$BB$8</f>
        <v>0</v>
      </c>
      <c r="AL89" s="2">
        <f>[13]Jan!$Z$8</f>
        <v>0</v>
      </c>
      <c r="AM89" s="2">
        <f>[13]Jan!$T$8</f>
        <v>0</v>
      </c>
      <c r="AN89" s="2">
        <f>[13]Jan!$V$8</f>
        <v>0</v>
      </c>
      <c r="AO89" s="2">
        <f>[13]Jan!$U$8</f>
        <v>0</v>
      </c>
      <c r="AP89" s="2">
        <f>[13]Jan!$BC$8</f>
        <v>0</v>
      </c>
      <c r="AQ89" s="13">
        <f>[13]Jan!$BD$8</f>
        <v>0</v>
      </c>
      <c r="AR89" s="2">
        <f>[13]Jan!$AY$8</f>
        <v>0</v>
      </c>
      <c r="AS89" s="2">
        <f>[13]Jan!$AZ$8</f>
        <v>0</v>
      </c>
      <c r="AT89" s="14">
        <f>[13]Jan!$AX$8</f>
        <v>0</v>
      </c>
      <c r="AU89" s="15">
        <f t="shared" si="2"/>
        <v>15</v>
      </c>
    </row>
    <row r="90" spans="1:47" x14ac:dyDescent="0.25">
      <c r="A90" s="9" t="s">
        <v>87</v>
      </c>
      <c r="B90" s="9" t="s">
        <v>20</v>
      </c>
      <c r="C90" s="9">
        <f>[22]Jan!$K$39</f>
        <v>0</v>
      </c>
      <c r="D90" s="9">
        <f>[22]Jan!$K$15</f>
        <v>0</v>
      </c>
      <c r="E90" s="9">
        <f>[22]Jan!$K$17</f>
        <v>0</v>
      </c>
      <c r="F90" s="9">
        <f>[22]Jan!$K$16</f>
        <v>0</v>
      </c>
      <c r="G90" s="9">
        <f>[22]Jan!$K$40</f>
        <v>0</v>
      </c>
      <c r="H90" s="9">
        <f>[22]Jan!$K$19</f>
        <v>0</v>
      </c>
      <c r="I90" s="9">
        <f>[22]Jan!$K$18</f>
        <v>0</v>
      </c>
      <c r="J90" s="9">
        <f>[22]Jan!$K$53</f>
        <v>0</v>
      </c>
      <c r="K90" s="9">
        <f>[22]Jan!$K$41</f>
        <v>0</v>
      </c>
      <c r="L90" s="9">
        <f>[22]Jan!$K$20</f>
        <v>0</v>
      </c>
      <c r="M90" s="9">
        <f>[22]Jan!$K$48</f>
        <v>0</v>
      </c>
      <c r="N90" s="9">
        <f>[22]Jan!$K$42</f>
        <v>0</v>
      </c>
      <c r="O90" s="9">
        <f>[22]Jan!$K$22</f>
        <v>0</v>
      </c>
      <c r="P90" s="9">
        <f>[22]Jan!$K$23</f>
        <v>0</v>
      </c>
      <c r="Q90" s="9">
        <f>[22]Jan!$K$21</f>
        <v>0</v>
      </c>
      <c r="R90" s="9">
        <f>[22]Jan!$K$44</f>
        <v>0</v>
      </c>
      <c r="S90" s="9">
        <f>SUM([22]Jan!$K$29:$K$30)</f>
        <v>0</v>
      </c>
      <c r="T90" s="9">
        <f>[22]Jan!$K$45</f>
        <v>0</v>
      </c>
      <c r="U90" s="9">
        <f>[22]Jan!$K$46</f>
        <v>0</v>
      </c>
      <c r="V90" s="9">
        <f>[22]Jan!$K$47</f>
        <v>0</v>
      </c>
      <c r="W90" s="9">
        <f>[22]Jan!$K$32</f>
        <v>0</v>
      </c>
      <c r="X90" s="9">
        <f>[22]Jan!$K$33</f>
        <v>0</v>
      </c>
      <c r="Y90" s="9">
        <f>SUM([22]Jan!$K$34:$K$35)</f>
        <v>0</v>
      </c>
      <c r="Z90" s="9">
        <f>[22]Jan!$K$37</f>
        <v>0</v>
      </c>
      <c r="AA90" s="9">
        <f>SUM([22]Jan!$K$36,[22]Jan!$K$38)</f>
        <v>0</v>
      </c>
      <c r="AB90" s="9">
        <f>[22]Jan!$K$43</f>
        <v>0</v>
      </c>
      <c r="AC90" s="9">
        <f>[22]Jan!$K$51</f>
        <v>0</v>
      </c>
      <c r="AD90" s="9">
        <f>[22]Jan!$K$49</f>
        <v>0</v>
      </c>
      <c r="AE90" s="9">
        <f>[22]Jan!$K$50</f>
        <v>0</v>
      </c>
      <c r="AF90" s="9">
        <f>[22]Jan!$K$28</f>
        <v>0</v>
      </c>
      <c r="AG90" s="9">
        <f>[22]Jan!$K$58</f>
        <v>0</v>
      </c>
      <c r="AH90" s="9">
        <f>[22]Jan!$K$52</f>
        <v>0</v>
      </c>
      <c r="AI90" s="9">
        <f>[22]Jan!$K$54</f>
        <v>0</v>
      </c>
      <c r="AJ90" s="9">
        <f>[22]Jan!$K$24</f>
        <v>0</v>
      </c>
      <c r="AK90" s="9">
        <f>[22]Jan!$K$59</f>
        <v>0</v>
      </c>
      <c r="AL90" s="9">
        <f>[22]Jan!$K$31</f>
        <v>0</v>
      </c>
      <c r="AM90" s="9">
        <f>[22]Jan!$K$25</f>
        <v>0</v>
      </c>
      <c r="AN90" s="9">
        <f>[22]Jan!$K$27</f>
        <v>1</v>
      </c>
      <c r="AO90" s="9">
        <f>[22]Jan!$K$26</f>
        <v>0</v>
      </c>
      <c r="AP90" s="9">
        <f>[22]Jan!$K$60</f>
        <v>0</v>
      </c>
      <c r="AQ90" s="10">
        <f>[22]Jan!$K$61</f>
        <v>0</v>
      </c>
      <c r="AR90" s="9">
        <f>[22]Jan!$K$56</f>
        <v>0</v>
      </c>
      <c r="AS90" s="9">
        <f>[22]Jan!$K$57</f>
        <v>0</v>
      </c>
      <c r="AT90" s="11">
        <f>[22]Jan!$K$55</f>
        <v>0</v>
      </c>
      <c r="AU90" s="12">
        <f t="shared" si="2"/>
        <v>1</v>
      </c>
    </row>
    <row r="91" spans="1:47" x14ac:dyDescent="0.25">
      <c r="A91" s="2"/>
      <c r="B91" s="2" t="s">
        <v>21</v>
      </c>
      <c r="C91" s="2">
        <f>[22]Jan!$AL$13</f>
        <v>0</v>
      </c>
      <c r="D91" s="2">
        <f>[22]Jan!$N$13</f>
        <v>0</v>
      </c>
      <c r="E91" s="2">
        <f>[22]Jan!$P$13</f>
        <v>0</v>
      </c>
      <c r="F91" s="2">
        <f>[22]Jan!$O$13</f>
        <v>0</v>
      </c>
      <c r="G91" s="2">
        <f>[22]Jan!$AM$13</f>
        <v>0</v>
      </c>
      <c r="H91" s="2">
        <f>[22]Jan!$R$13</f>
        <v>0</v>
      </c>
      <c r="I91" s="2">
        <f>[22]Jan!$Q$13</f>
        <v>0</v>
      </c>
      <c r="J91" s="2">
        <f>[22]Jan!$AZ$13</f>
        <v>0</v>
      </c>
      <c r="K91" s="2">
        <f>[22]Jan!$AN$13</f>
        <v>0</v>
      </c>
      <c r="L91" s="2">
        <f>[22]Jan!$S$13</f>
        <v>0</v>
      </c>
      <c r="M91" s="2">
        <f>[22]Jan!$AU$13</f>
        <v>0</v>
      </c>
      <c r="N91" s="2">
        <f>[22]Jan!$AO$13</f>
        <v>0</v>
      </c>
      <c r="O91" s="2">
        <f>[22]Jan!$U$13</f>
        <v>0</v>
      </c>
      <c r="P91" s="2">
        <f>[22]Jan!$V$13</f>
        <v>0</v>
      </c>
      <c r="Q91" s="2">
        <f>[22]Jan!$T$13</f>
        <v>0</v>
      </c>
      <c r="R91" s="2">
        <f>[22]Jan!$AQ$13</f>
        <v>0</v>
      </c>
      <c r="S91" s="2">
        <f>SUM([22]Jan!$AA$13:$AB$13)</f>
        <v>0</v>
      </c>
      <c r="T91" s="2">
        <f>[22]Jan!$AR$13</f>
        <v>0</v>
      </c>
      <c r="U91" s="2">
        <f>[22]Jan!$AS$13</f>
        <v>0</v>
      </c>
      <c r="V91" s="2">
        <f>[22]Jan!$AT$13</f>
        <v>0</v>
      </c>
      <c r="W91" s="2">
        <f>[22]Jan!$AE$13</f>
        <v>0</v>
      </c>
      <c r="X91" s="2">
        <f>[22]Jan!$AF$13</f>
        <v>0</v>
      </c>
      <c r="Y91" s="2">
        <f>SUM([22]Jan!$AG$13:$AH$13)</f>
        <v>0</v>
      </c>
      <c r="Z91" s="2">
        <f>[22]Jan!$AJ$13</f>
        <v>0</v>
      </c>
      <c r="AA91" s="2">
        <f>SUM([22]Jan!$AI$13,[22]Jan!$AK$13)</f>
        <v>0</v>
      </c>
      <c r="AB91" s="2">
        <f>[22]Jan!$AP$13</f>
        <v>0</v>
      </c>
      <c r="AC91" s="2">
        <f>[22]Jan!$AX$13</f>
        <v>0</v>
      </c>
      <c r="AD91" s="2">
        <f>[22]Jan!$AV$13</f>
        <v>0</v>
      </c>
      <c r="AE91" s="2">
        <f>[22]Jan!$AW$13</f>
        <v>0</v>
      </c>
      <c r="AF91" s="2">
        <f>[22]Jan!$AA$13</f>
        <v>0</v>
      </c>
      <c r="AG91" s="2">
        <f>[22]Jan!$BE$13</f>
        <v>0</v>
      </c>
      <c r="AH91" s="2">
        <f>[22]Jan!$AY$13</f>
        <v>0</v>
      </c>
      <c r="AI91" s="2">
        <f>[22]Jan!$BA$13</f>
        <v>0</v>
      </c>
      <c r="AJ91" s="2">
        <f>[22]Jan!$W$13</f>
        <v>0</v>
      </c>
      <c r="AK91" s="2">
        <f>[22]Jan!$BF$13</f>
        <v>0</v>
      </c>
      <c r="AL91" s="2">
        <f>[22]Jan!$AD$13</f>
        <v>0</v>
      </c>
      <c r="AM91" s="2">
        <f>[22]Jan!$X$13</f>
        <v>0</v>
      </c>
      <c r="AN91" s="2">
        <f>[22]Jan!$Z$13</f>
        <v>0</v>
      </c>
      <c r="AO91" s="2">
        <f>[22]Jan!$Y$13</f>
        <v>0</v>
      </c>
      <c r="AP91" s="2">
        <f>[22]Jan!$BG$13</f>
        <v>0</v>
      </c>
      <c r="AQ91" s="13">
        <f>[22]Jan!$BH$13</f>
        <v>0</v>
      </c>
      <c r="AR91" s="2">
        <f>[22]Jan!$BC$13</f>
        <v>0</v>
      </c>
      <c r="AS91" s="2">
        <f>[22]Jan!$BD$13</f>
        <v>0</v>
      </c>
      <c r="AT91" s="14">
        <f>[22]Jan!$BB$13</f>
        <v>0</v>
      </c>
      <c r="AU91" s="15">
        <f t="shared" si="2"/>
        <v>0</v>
      </c>
    </row>
    <row r="92" spans="1:47" x14ac:dyDescent="0.25">
      <c r="A92" s="9" t="s">
        <v>158</v>
      </c>
      <c r="B92" s="9" t="s">
        <v>20</v>
      </c>
      <c r="C92" s="9">
        <f>[20]Jan!$G$46</f>
        <v>0</v>
      </c>
      <c r="D92" s="9">
        <f>[20]Jan!$G$22</f>
        <v>1</v>
      </c>
      <c r="E92" s="9">
        <f>[20]Jan!$G$24</f>
        <v>1</v>
      </c>
      <c r="F92" s="9">
        <f>[20]Jan!$G$23</f>
        <v>0</v>
      </c>
      <c r="G92" s="9">
        <f>[20]Jan!$G$47</f>
        <v>0</v>
      </c>
      <c r="H92" s="9">
        <f>[20]Jan!$G$26</f>
        <v>0</v>
      </c>
      <c r="I92" s="9">
        <f>[20]Jan!$G$25</f>
        <v>0</v>
      </c>
      <c r="J92" s="9">
        <f>[20]Jan!$G$60</f>
        <v>0</v>
      </c>
      <c r="K92" s="9">
        <f>[20]Jan!$G$48</f>
        <v>0</v>
      </c>
      <c r="L92" s="9">
        <f>[20]Jan!$G$27</f>
        <v>0</v>
      </c>
      <c r="M92" s="9">
        <f>[20]Jan!$G$55</f>
        <v>0</v>
      </c>
      <c r="N92" s="9">
        <f>[20]Jan!$G$49</f>
        <v>0</v>
      </c>
      <c r="O92" s="9">
        <f>[20]Jan!$G$29</f>
        <v>0</v>
      </c>
      <c r="P92" s="9">
        <f>[20]Jan!$G$30</f>
        <v>0</v>
      </c>
      <c r="Q92" s="9">
        <f>[20]Jan!$G$28</f>
        <v>0</v>
      </c>
      <c r="R92" s="9">
        <f>[20]Jan!$G$51</f>
        <v>0</v>
      </c>
      <c r="S92" s="9">
        <f>SUM([20]Jan!$G$36,[20]Jan!$G$37)</f>
        <v>0</v>
      </c>
      <c r="T92" s="9">
        <f>[20]Jan!$G$52</f>
        <v>0</v>
      </c>
      <c r="U92" s="9">
        <f>[20]Jan!$G$53</f>
        <v>0</v>
      </c>
      <c r="V92" s="9">
        <f>[20]Jan!$G$54</f>
        <v>0</v>
      </c>
      <c r="W92" s="9">
        <f>[20]Jan!$G$39</f>
        <v>0</v>
      </c>
      <c r="X92" s="9">
        <f>[20]Jan!$G$40</f>
        <v>0</v>
      </c>
      <c r="Y92" s="9">
        <f>SUM([20]Jan!$G$41,[20]Jan!$G$42)</f>
        <v>0</v>
      </c>
      <c r="Z92" s="9">
        <f>[20]Jan!$G$44</f>
        <v>0</v>
      </c>
      <c r="AA92" s="9">
        <f>SUM([20]Jan!$G$43,[20]Jan!$G$45)</f>
        <v>0</v>
      </c>
      <c r="AB92" s="9">
        <f>[20]Jan!$G$50</f>
        <v>0</v>
      </c>
      <c r="AC92" s="9">
        <f>[20]Jan!$G$58</f>
        <v>0</v>
      </c>
      <c r="AD92" s="9">
        <f>[20]Jan!$G$56</f>
        <v>0</v>
      </c>
      <c r="AE92" s="9">
        <f>[20]Jan!$G$57</f>
        <v>0</v>
      </c>
      <c r="AF92" s="9">
        <f>[20]Jan!$G$35</f>
        <v>0</v>
      </c>
      <c r="AG92" s="9">
        <f>[20]Jan!$G$65</f>
        <v>0</v>
      </c>
      <c r="AH92" s="9">
        <f>[20]Jan!$G$59</f>
        <v>0</v>
      </c>
      <c r="AI92" s="9">
        <f>[20]Jan!$G$61</f>
        <v>0</v>
      </c>
      <c r="AJ92" s="9">
        <f>[20]Jan!$G$31</f>
        <v>0</v>
      </c>
      <c r="AK92" s="9">
        <f>[20]Jan!$G$66</f>
        <v>1</v>
      </c>
      <c r="AL92" s="9">
        <f>[20]Jan!$G$38</f>
        <v>0</v>
      </c>
      <c r="AM92" s="9">
        <f>[20]Jan!$G$32</f>
        <v>0</v>
      </c>
      <c r="AN92" s="9">
        <f>[20]Jan!$G$34</f>
        <v>0</v>
      </c>
      <c r="AO92" s="9">
        <f>[20]Jan!$G$33</f>
        <v>0</v>
      </c>
      <c r="AP92" s="9">
        <f>[20]Jan!$G$67</f>
        <v>0</v>
      </c>
      <c r="AQ92" s="10">
        <f>[20]Jan!$G$68</f>
        <v>0</v>
      </c>
      <c r="AR92" s="9">
        <f>[20]Jan!$G$63</f>
        <v>0</v>
      </c>
      <c r="AS92" s="9">
        <f>[20]Jan!$G$64</f>
        <v>0</v>
      </c>
      <c r="AT92" s="11">
        <f>[20]Jan!$G$62</f>
        <v>0</v>
      </c>
      <c r="AU92" s="12">
        <f t="shared" si="2"/>
        <v>3</v>
      </c>
    </row>
    <row r="93" spans="1:47" x14ac:dyDescent="0.25">
      <c r="A93" s="2"/>
      <c r="B93" s="2" t="s">
        <v>21</v>
      </c>
      <c r="C93" s="2">
        <f>[20]Jan!$AS$8</f>
        <v>0</v>
      </c>
      <c r="D93" s="2">
        <f>[20]Jan!$U$8</f>
        <v>3</v>
      </c>
      <c r="E93" s="2">
        <f>[20]Jan!$W$8</f>
        <v>0</v>
      </c>
      <c r="F93" s="2">
        <f>[20]Jan!$V$8</f>
        <v>0</v>
      </c>
      <c r="G93" s="2">
        <f>[20]Jan!$AT$8</f>
        <v>0</v>
      </c>
      <c r="H93" s="2">
        <f>[20]Jan!$Y$8</f>
        <v>1</v>
      </c>
      <c r="I93" s="2">
        <f>[20]Jan!$X$8</f>
        <v>0</v>
      </c>
      <c r="J93" s="2">
        <f>[20]Jan!$BG$8</f>
        <v>0</v>
      </c>
      <c r="K93" s="2">
        <f>[20]Jan!$AU$8</f>
        <v>0</v>
      </c>
      <c r="L93" s="2">
        <f>[20]Jan!$Z$8</f>
        <v>0</v>
      </c>
      <c r="M93" s="2">
        <f>[20]Jan!$BB$8</f>
        <v>0</v>
      </c>
      <c r="N93" s="2">
        <f>[20]Jan!$AV$8</f>
        <v>1</v>
      </c>
      <c r="O93" s="2">
        <f>[20]Jan!$AB$8</f>
        <v>0</v>
      </c>
      <c r="P93" s="2">
        <f>[20]Jan!$AC$8</f>
        <v>0</v>
      </c>
      <c r="Q93" s="2">
        <f>[20]Jan!$AA$8</f>
        <v>0</v>
      </c>
      <c r="R93" s="2">
        <f>[20]Jan!$AX$8</f>
        <v>0</v>
      </c>
      <c r="S93" s="2">
        <f>SUM([20]Jan!$AI$8,[20]Jan!$AJ$8)</f>
        <v>0</v>
      </c>
      <c r="T93" s="2">
        <f>[20]Jan!$AY$8</f>
        <v>0</v>
      </c>
      <c r="U93" s="2">
        <f>[20]Jan!$AZ$8</f>
        <v>0</v>
      </c>
      <c r="V93" s="2">
        <f>[20]Jan!$BA$8</f>
        <v>0</v>
      </c>
      <c r="W93" s="2">
        <f>[20]Jan!$AL$8</f>
        <v>1</v>
      </c>
      <c r="X93" s="2">
        <f>[20]Jan!$AM$8</f>
        <v>0</v>
      </c>
      <c r="Y93" s="2">
        <f>SUM([20]Jan!$AN$8,[20]Jan!$AO$8)</f>
        <v>0</v>
      </c>
      <c r="Z93" s="2">
        <f>[20]Jan!$AQ$8</f>
        <v>0</v>
      </c>
      <c r="AA93" s="2">
        <f>SUM([20]Jan!$AP$8,[20]Jan!$AR$8)</f>
        <v>0</v>
      </c>
      <c r="AB93" s="2">
        <f>[20]Jan!$AW$8</f>
        <v>1</v>
      </c>
      <c r="AC93" s="2">
        <f>[20]Jan!$BE$8</f>
        <v>0</v>
      </c>
      <c r="AD93" s="2">
        <f>[20]Jan!$BC$8</f>
        <v>0</v>
      </c>
      <c r="AE93" s="2">
        <f>[20]Jan!$BD$8</f>
        <v>0</v>
      </c>
      <c r="AF93" s="2">
        <f>[20]Jan!$AH$8</f>
        <v>1</v>
      </c>
      <c r="AG93" s="2">
        <f>[20]Jan!$BL$8</f>
        <v>0</v>
      </c>
      <c r="AH93" s="2">
        <f>[20]Jan!$BF$8</f>
        <v>0</v>
      </c>
      <c r="AI93" s="2">
        <f>[20]Jan!$BH$8</f>
        <v>0</v>
      </c>
      <c r="AJ93" s="2">
        <f>[20]Jan!$AD$8</f>
        <v>0</v>
      </c>
      <c r="AK93" s="2">
        <f>[20]Jan!$BM$8</f>
        <v>0</v>
      </c>
      <c r="AL93" s="2">
        <f>[20]Jan!$AK$8</f>
        <v>0</v>
      </c>
      <c r="AM93" s="2">
        <f>[20]Jan!$AE$8</f>
        <v>0</v>
      </c>
      <c r="AN93" s="2">
        <f>[20]Jan!$AG$8</f>
        <v>0</v>
      </c>
      <c r="AO93" s="2">
        <f>[20]Jan!$AF$8</f>
        <v>0</v>
      </c>
      <c r="AP93" s="2">
        <f>[20]Jan!$BN$8</f>
        <v>1</v>
      </c>
      <c r="AQ93" s="13">
        <f>[20]Jan!$BO$8</f>
        <v>0</v>
      </c>
      <c r="AR93" s="2">
        <f>[20]Jan!$BJ$8</f>
        <v>0</v>
      </c>
      <c r="AS93" s="2">
        <f>[20]Jan!$BK$8</f>
        <v>0</v>
      </c>
      <c r="AT93" s="14">
        <f>[20]Jan!$BI$8</f>
        <v>0</v>
      </c>
      <c r="AU93" s="15">
        <f t="shared" si="2"/>
        <v>9</v>
      </c>
    </row>
    <row r="94" spans="1:47" x14ac:dyDescent="0.25">
      <c r="A94" s="9" t="s">
        <v>159</v>
      </c>
      <c r="B94" s="9" t="s">
        <v>20</v>
      </c>
      <c r="C94" s="9">
        <f>[22]Jan!$G$38</f>
        <v>0</v>
      </c>
      <c r="D94" s="9">
        <f>[22]Jan!$G$14</f>
        <v>0</v>
      </c>
      <c r="E94" s="9">
        <f>[22]Jan!$G$16</f>
        <v>0</v>
      </c>
      <c r="F94" s="9">
        <f>[22]Jan!$G$15</f>
        <v>0</v>
      </c>
      <c r="G94" s="9">
        <f>[22]Jan!$G$39</f>
        <v>0</v>
      </c>
      <c r="H94" s="9">
        <f>[22]Jan!$G$18</f>
        <v>0</v>
      </c>
      <c r="I94" s="9">
        <f>[22]Jan!$G$17</f>
        <v>0</v>
      </c>
      <c r="J94" s="9">
        <f>[22]Jan!$G$52</f>
        <v>0</v>
      </c>
      <c r="K94" s="9">
        <f>[22]Jan!$G$40</f>
        <v>0</v>
      </c>
      <c r="L94" s="9">
        <f>[22]Jan!$G$19</f>
        <v>0</v>
      </c>
      <c r="M94" s="9">
        <f>[22]Jan!$G$47</f>
        <v>0</v>
      </c>
      <c r="N94" s="9">
        <f>[22]Jan!$G$41</f>
        <v>0</v>
      </c>
      <c r="O94" s="9">
        <f>[22]Jan!$G$21</f>
        <v>0</v>
      </c>
      <c r="P94" s="9">
        <f>[22]Jan!$G$22</f>
        <v>0</v>
      </c>
      <c r="Q94" s="9">
        <f>[22]Jan!$G$20</f>
        <v>0</v>
      </c>
      <c r="R94" s="9">
        <f>[22]Jan!$G$43</f>
        <v>0</v>
      </c>
      <c r="S94" s="9">
        <f>SUM([22]Jan!$G$28:$G$29)</f>
        <v>0</v>
      </c>
      <c r="T94" s="9">
        <f>[22]Jan!$G$44</f>
        <v>0</v>
      </c>
      <c r="U94" s="9">
        <f>[22]Jan!$G$45</f>
        <v>0</v>
      </c>
      <c r="V94" s="9">
        <f>[22]Jan!$G$46</f>
        <v>0</v>
      </c>
      <c r="W94" s="9">
        <f>[22]Jan!$G$31</f>
        <v>0</v>
      </c>
      <c r="X94" s="9">
        <f>[22]Jan!$G$32</f>
        <v>0</v>
      </c>
      <c r="Y94" s="9">
        <f>SUM([22]Jan!$G$33:$G$34)</f>
        <v>0</v>
      </c>
      <c r="Z94" s="9">
        <f>[22]Jan!$G$36</f>
        <v>0</v>
      </c>
      <c r="AA94" s="9">
        <f>SUM([22]Jan!$G$35,[22]Jan!$G$37)</f>
        <v>0</v>
      </c>
      <c r="AB94" s="9">
        <f>[22]Jan!$G$42</f>
        <v>0</v>
      </c>
      <c r="AC94" s="9">
        <f>[22]Jan!$G$50</f>
        <v>0</v>
      </c>
      <c r="AD94" s="9">
        <f>[22]Jan!$G$48</f>
        <v>0</v>
      </c>
      <c r="AE94" s="9">
        <f>[22]Jan!$G$49</f>
        <v>0</v>
      </c>
      <c r="AF94" s="9">
        <f>[22]Jan!$G$27</f>
        <v>0</v>
      </c>
      <c r="AG94" s="9">
        <f>[22]Jan!$G$57</f>
        <v>0</v>
      </c>
      <c r="AH94" s="9">
        <f>[22]Jan!$G$51</f>
        <v>0</v>
      </c>
      <c r="AI94" s="9">
        <f>[22]Jan!$G$53</f>
        <v>0</v>
      </c>
      <c r="AJ94" s="9">
        <f>[22]Jan!$G$23</f>
        <v>0</v>
      </c>
      <c r="AK94" s="9">
        <f>[22]Jan!$G$58</f>
        <v>0</v>
      </c>
      <c r="AL94" s="9">
        <f>[22]Jan!$G$30</f>
        <v>0</v>
      </c>
      <c r="AM94" s="9">
        <f>[22]Jan!$G$24</f>
        <v>0</v>
      </c>
      <c r="AN94" s="9">
        <f>[22]Jan!$G$26</f>
        <v>0</v>
      </c>
      <c r="AO94" s="9">
        <f>[22]Jan!$G$25</f>
        <v>0</v>
      </c>
      <c r="AP94" s="9">
        <f>[22]Jan!$G$59</f>
        <v>0</v>
      </c>
      <c r="AQ94" s="10">
        <f>[22]Jan!$G$60</f>
        <v>0</v>
      </c>
      <c r="AR94" s="9">
        <f>[22]Jan!$G$55</f>
        <v>0</v>
      </c>
      <c r="AS94" s="9">
        <f>[22]Jan!$G$56</f>
        <v>0</v>
      </c>
      <c r="AT94" s="11">
        <f>[22]Jan!$G$54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[22]Jan!$AK$8</f>
        <v>0</v>
      </c>
      <c r="D95" s="2">
        <f>[22]Jan!$M$8</f>
        <v>0</v>
      </c>
      <c r="E95" s="2">
        <f>[22]Jan!$O$8</f>
        <v>0</v>
      </c>
      <c r="F95" s="2">
        <f>[22]Jan!$N$8</f>
        <v>0</v>
      </c>
      <c r="G95" s="2">
        <f>[22]Jan!$AL$8</f>
        <v>0</v>
      </c>
      <c r="H95" s="2">
        <f>[22]Jan!$Q$8</f>
        <v>0</v>
      </c>
      <c r="I95" s="2">
        <f>[22]Jan!$P$8</f>
        <v>0</v>
      </c>
      <c r="J95" s="2">
        <f>[22]Jan!$AY$8</f>
        <v>0</v>
      </c>
      <c r="K95" s="2">
        <f>[22]Jan!$AM$8</f>
        <v>0</v>
      </c>
      <c r="L95" s="2">
        <f>[22]Jan!$R$8</f>
        <v>0</v>
      </c>
      <c r="M95" s="2">
        <f>[22]Jan!$AT$8</f>
        <v>0</v>
      </c>
      <c r="N95" s="2">
        <f>[22]Jan!$AN$8</f>
        <v>0</v>
      </c>
      <c r="O95" s="2">
        <f>[22]Jan!$T$8</f>
        <v>0</v>
      </c>
      <c r="P95" s="2">
        <f>[22]Jan!$U$8</f>
        <v>0</v>
      </c>
      <c r="Q95" s="2">
        <f>[22]Jan!$S$8</f>
        <v>0</v>
      </c>
      <c r="R95" s="2">
        <f>[22]Jan!$AP$8</f>
        <v>0</v>
      </c>
      <c r="S95" s="2">
        <f>SUM([22]Jan!$AA$8:$AB$8)</f>
        <v>0</v>
      </c>
      <c r="T95" s="2">
        <f>[22]Jan!$AQ$8</f>
        <v>0</v>
      </c>
      <c r="U95" s="2">
        <f>[22]Jan!$AR$8</f>
        <v>0</v>
      </c>
      <c r="V95" s="2">
        <f>[22]Jan!$AS$8</f>
        <v>0</v>
      </c>
      <c r="W95" s="2">
        <f>[22]Jan!$AD$8</f>
        <v>0</v>
      </c>
      <c r="X95" s="2">
        <f>[22]Jan!$AE$8</f>
        <v>0</v>
      </c>
      <c r="Y95" s="2">
        <f>SUM([22]Jan!$AF$8:$AG$8)</f>
        <v>0</v>
      </c>
      <c r="Z95" s="2">
        <f>[22]Jan!$AI$8</f>
        <v>0</v>
      </c>
      <c r="AA95" s="2">
        <f>SUM([22]Jan!$AH$8,[22]Jan!$AJ$8)</f>
        <v>0</v>
      </c>
      <c r="AB95" s="2">
        <f>[22]Jan!$AO$8</f>
        <v>0</v>
      </c>
      <c r="AC95" s="2">
        <f>[22]Jan!$AW$8</f>
        <v>0</v>
      </c>
      <c r="AD95" s="2">
        <f>[22]Jan!$AU$8</f>
        <v>0</v>
      </c>
      <c r="AE95" s="2">
        <f>[22]Jan!$AV$8</f>
        <v>0</v>
      </c>
      <c r="AF95" s="2">
        <f>[22]Jan!$Z$8</f>
        <v>0</v>
      </c>
      <c r="AG95" s="2">
        <f>[22]Jan!$BD$8</f>
        <v>0</v>
      </c>
      <c r="AH95" s="2">
        <f>[22]Jan!$AX$8</f>
        <v>0</v>
      </c>
      <c r="AI95" s="2">
        <f>[22]Jan!$AZ$8</f>
        <v>0</v>
      </c>
      <c r="AJ95" s="2">
        <f>[22]Jan!$V$8</f>
        <v>0</v>
      </c>
      <c r="AK95" s="2">
        <f>[22]Jan!$BE$8</f>
        <v>0</v>
      </c>
      <c r="AL95" s="2">
        <f>[22]Jan!$AC$8</f>
        <v>0</v>
      </c>
      <c r="AM95" s="2">
        <f>[22]Jan!$W$8</f>
        <v>0</v>
      </c>
      <c r="AN95" s="2">
        <f>[22]Jan!$Y$8</f>
        <v>0</v>
      </c>
      <c r="AO95" s="2">
        <f>[22]Jan!$X$8</f>
        <v>0</v>
      </c>
      <c r="AP95" s="2">
        <f>[22]Jan!$BF$8</f>
        <v>0</v>
      </c>
      <c r="AQ95" s="13">
        <f>[22]Jan!$BG$8</f>
        <v>0</v>
      </c>
      <c r="AR95" s="2">
        <f>[22]Jan!$BB$8</f>
        <v>0</v>
      </c>
      <c r="AS95" s="2">
        <f>[22]Jan!$BC$8</f>
        <v>0</v>
      </c>
      <c r="AT95" s="14">
        <f>[22]Jan!$BA$8</f>
        <v>0</v>
      </c>
      <c r="AU95" s="15">
        <f t="shared" si="2"/>
        <v>0</v>
      </c>
    </row>
    <row r="96" spans="1:47" x14ac:dyDescent="0.25">
      <c r="A96" s="9" t="s">
        <v>135</v>
      </c>
      <c r="B96" s="9" t="s">
        <v>20</v>
      </c>
      <c r="C96" s="9">
        <f>[20]Jan!$N$46</f>
        <v>0</v>
      </c>
      <c r="D96" s="9">
        <f>[20]Jan!$N$22</f>
        <v>0</v>
      </c>
      <c r="E96" s="9">
        <f>[20]Jan!$N$24</f>
        <v>0</v>
      </c>
      <c r="F96" s="9">
        <f>[20]Jan!$N$23</f>
        <v>0</v>
      </c>
      <c r="G96" s="9">
        <f>[20]Jan!$N$47</f>
        <v>0</v>
      </c>
      <c r="H96" s="9">
        <f>[20]Jan!$N$26</f>
        <v>0</v>
      </c>
      <c r="I96" s="9">
        <f>[20]Jan!$N$25</f>
        <v>0</v>
      </c>
      <c r="J96" s="9">
        <f>[20]Jan!$N$60</f>
        <v>0</v>
      </c>
      <c r="K96" s="9">
        <f>[20]Jan!$N$48</f>
        <v>0</v>
      </c>
      <c r="L96" s="9">
        <f>[20]Jan!$N$27</f>
        <v>0</v>
      </c>
      <c r="M96" s="9">
        <f>[20]Jan!$N$55</f>
        <v>0</v>
      </c>
      <c r="N96" s="9">
        <f>[20]Jan!$N$49</f>
        <v>0</v>
      </c>
      <c r="O96" s="9">
        <f>[20]Jan!$N$29</f>
        <v>0</v>
      </c>
      <c r="P96" s="9">
        <f>[20]Jan!$N$30</f>
        <v>0</v>
      </c>
      <c r="Q96" s="9">
        <f>[20]Jan!$N$28</f>
        <v>0</v>
      </c>
      <c r="R96" s="9">
        <f>[20]Jan!$N$51</f>
        <v>0</v>
      </c>
      <c r="S96" s="9">
        <f>SUM([20]Jan!$N$36,[20]Jan!$N$37)</f>
        <v>0</v>
      </c>
      <c r="T96" s="9">
        <f>[20]Jan!$N$52</f>
        <v>0</v>
      </c>
      <c r="U96" s="9">
        <f>[20]Jan!$N$53</f>
        <v>0</v>
      </c>
      <c r="V96" s="9">
        <f>[20]Jan!$N$54</f>
        <v>0</v>
      </c>
      <c r="W96" s="9">
        <f>[20]Jan!$N$39</f>
        <v>0</v>
      </c>
      <c r="X96" s="9">
        <f>[20]Jan!$N$40</f>
        <v>0</v>
      </c>
      <c r="Y96" s="9">
        <f>SUM([20]Jan!$N$41,[20]Jan!$N$42)</f>
        <v>1</v>
      </c>
      <c r="Z96" s="9">
        <f>[20]Jan!$N$44</f>
        <v>0</v>
      </c>
      <c r="AA96" s="9">
        <f>SUM([20]Jan!$N$43,[20]Jan!$N$45)</f>
        <v>0</v>
      </c>
      <c r="AB96" s="9">
        <f>[20]Jan!$N$50</f>
        <v>0</v>
      </c>
      <c r="AC96" s="9">
        <f>[20]Jan!$N$58</f>
        <v>0</v>
      </c>
      <c r="AD96" s="9">
        <f>[20]Jan!$N$56</f>
        <v>0</v>
      </c>
      <c r="AE96" s="9">
        <f>[20]Jan!$N$57</f>
        <v>0</v>
      </c>
      <c r="AF96" s="9">
        <f>[20]Jan!$N$35</f>
        <v>0</v>
      </c>
      <c r="AG96" s="9">
        <f>[20]Jan!$N$65</f>
        <v>0</v>
      </c>
      <c r="AH96" s="9">
        <f>[20]Jan!$N$59</f>
        <v>0</v>
      </c>
      <c r="AI96" s="9">
        <f>[20]Jan!$N$61</f>
        <v>0</v>
      </c>
      <c r="AJ96" s="9">
        <f>[20]Jan!$N$31</f>
        <v>0</v>
      </c>
      <c r="AK96" s="9">
        <f>[20]Jan!$N$66</f>
        <v>0</v>
      </c>
      <c r="AL96" s="9">
        <f>[20]Jan!$N$38</f>
        <v>0</v>
      </c>
      <c r="AM96" s="9">
        <f>[20]Jan!$N$32</f>
        <v>0</v>
      </c>
      <c r="AN96" s="9">
        <f>[20]Jan!$N$34</f>
        <v>0</v>
      </c>
      <c r="AO96" s="9">
        <f>[20]Jan!$N$33</f>
        <v>0</v>
      </c>
      <c r="AP96" s="9">
        <f>[20]Jan!$N$67</f>
        <v>0</v>
      </c>
      <c r="AQ96" s="10">
        <f>[20]Jan!$N$68</f>
        <v>0</v>
      </c>
      <c r="AR96" s="9">
        <f>[20]Jan!$N$63</f>
        <v>0</v>
      </c>
      <c r="AS96" s="9">
        <f>[20]Jan!$N$64</f>
        <v>0</v>
      </c>
      <c r="AT96" s="11">
        <f>[20]Jan!$N$62</f>
        <v>0</v>
      </c>
      <c r="AU96" s="12">
        <f t="shared" si="2"/>
        <v>1</v>
      </c>
    </row>
    <row r="97" spans="1:47" x14ac:dyDescent="0.25">
      <c r="A97" s="2"/>
      <c r="B97" s="2" t="s">
        <v>21</v>
      </c>
      <c r="C97" s="2">
        <f>[20]Jan!$AS$15</f>
        <v>0</v>
      </c>
      <c r="D97" s="2">
        <f>[20]Jan!$U$15</f>
        <v>0</v>
      </c>
      <c r="E97" s="2">
        <f>[20]Jan!$W$15</f>
        <v>0</v>
      </c>
      <c r="F97" s="2">
        <f>[20]Jan!$V$15</f>
        <v>0</v>
      </c>
      <c r="G97" s="2">
        <f>[20]Jan!$AT$15</f>
        <v>0</v>
      </c>
      <c r="H97" s="2">
        <f>[20]Jan!$Y$15</f>
        <v>0</v>
      </c>
      <c r="I97" s="2">
        <f>[20]Jan!$X$15</f>
        <v>0</v>
      </c>
      <c r="J97" s="2">
        <f>[20]Jan!$BG$15</f>
        <v>0</v>
      </c>
      <c r="K97" s="2">
        <f>[20]Jan!$AU$15</f>
        <v>1</v>
      </c>
      <c r="L97" s="2">
        <f>[20]Jan!$Z$15</f>
        <v>0</v>
      </c>
      <c r="M97" s="2">
        <f>[20]Jan!$BB$15</f>
        <v>0</v>
      </c>
      <c r="N97" s="2">
        <f>[20]Jan!$AV$15</f>
        <v>0</v>
      </c>
      <c r="O97" s="2">
        <f>[20]Jan!$AB$15</f>
        <v>0</v>
      </c>
      <c r="P97" s="2">
        <f>[20]Jan!$AC$15</f>
        <v>0</v>
      </c>
      <c r="Q97" s="2">
        <f>[20]Jan!$AA$15</f>
        <v>0</v>
      </c>
      <c r="R97" s="2">
        <f>[20]Jan!$AX$15</f>
        <v>0</v>
      </c>
      <c r="S97" s="2">
        <f>SUM([20]Jan!$AI$15,[20]Jan!$AJ$15)</f>
        <v>0</v>
      </c>
      <c r="T97" s="2">
        <f>[20]Jan!$AY$15</f>
        <v>0</v>
      </c>
      <c r="U97" s="2">
        <f>[20]Jan!$AZ$15</f>
        <v>0</v>
      </c>
      <c r="V97" s="2">
        <f>[20]Jan!$BA$15</f>
        <v>0</v>
      </c>
      <c r="W97" s="2">
        <f>[20]Jan!$AL$15</f>
        <v>0</v>
      </c>
      <c r="X97" s="2">
        <f>[20]Jan!$AM$15</f>
        <v>0</v>
      </c>
      <c r="Y97" s="2">
        <f>SUM([20]Jan!$AN$15,[20]Jan!$AO$15)</f>
        <v>1</v>
      </c>
      <c r="Z97" s="2">
        <f>[20]Jan!$AQ$15</f>
        <v>0</v>
      </c>
      <c r="AA97" s="2">
        <f>SUM([20]Jan!$AP$15,[20]Jan!$AR$15)</f>
        <v>0</v>
      </c>
      <c r="AB97" s="2">
        <f>[20]Jan!$AW$15</f>
        <v>0</v>
      </c>
      <c r="AC97" s="2">
        <f>[20]Jan!$BE$15</f>
        <v>0</v>
      </c>
      <c r="AD97" s="2">
        <f>[20]Jan!$BC$15</f>
        <v>0</v>
      </c>
      <c r="AE97" s="2">
        <f>[20]Jan!$BD$15</f>
        <v>0</v>
      </c>
      <c r="AF97" s="2">
        <f>[20]Jan!$AH$15</f>
        <v>2</v>
      </c>
      <c r="AG97" s="2">
        <f>[20]Jan!$BL$15</f>
        <v>0</v>
      </c>
      <c r="AH97" s="2">
        <f>[20]Jan!$BF$15</f>
        <v>0</v>
      </c>
      <c r="AI97" s="2">
        <f>[20]Jan!$BH$15</f>
        <v>0</v>
      </c>
      <c r="AJ97" s="2">
        <f>[20]Jan!$AD$15</f>
        <v>0</v>
      </c>
      <c r="AK97" s="2">
        <f>[20]Jan!$BM$15</f>
        <v>0</v>
      </c>
      <c r="AL97" s="2">
        <f>[20]Jan!$AK$15</f>
        <v>0</v>
      </c>
      <c r="AM97" s="2">
        <f>[20]Jan!$AE$15</f>
        <v>0</v>
      </c>
      <c r="AN97" s="2">
        <f>[20]Jan!$AG$15</f>
        <v>0</v>
      </c>
      <c r="AO97" s="2">
        <f>[20]Jan!$AF$15</f>
        <v>0</v>
      </c>
      <c r="AP97" s="2">
        <f>[20]Jan!$BN$15</f>
        <v>0</v>
      </c>
      <c r="AQ97" s="13">
        <f>[20]Jan!$BO$15</f>
        <v>0</v>
      </c>
      <c r="AR97" s="2">
        <f>[20]Jan!$BJ$15</f>
        <v>0</v>
      </c>
      <c r="AS97" s="2">
        <f>[20]Jan!$BK$15</f>
        <v>0</v>
      </c>
      <c r="AT97" s="14">
        <f>[20]Jan!$BI$15</f>
        <v>0</v>
      </c>
      <c r="AU97" s="15">
        <f t="shared" si="2"/>
        <v>4</v>
      </c>
    </row>
    <row r="98" spans="1:47" x14ac:dyDescent="0.25">
      <c r="A98" s="9" t="s">
        <v>147</v>
      </c>
      <c r="B98" s="9" t="s">
        <v>20</v>
      </c>
      <c r="C98" s="9">
        <f>[20]Jan!$M$46</f>
        <v>0</v>
      </c>
      <c r="D98" s="9">
        <f>[20]Jan!$M$22</f>
        <v>1</v>
      </c>
      <c r="E98" s="9">
        <f>[20]Jan!$M$24</f>
        <v>0</v>
      </c>
      <c r="F98" s="9">
        <f>[20]Jan!$M$23</f>
        <v>0</v>
      </c>
      <c r="G98" s="9">
        <f>[20]Jan!$M$47</f>
        <v>0</v>
      </c>
      <c r="H98" s="9">
        <f>[20]Jan!$M$26</f>
        <v>0</v>
      </c>
      <c r="I98" s="9">
        <f>[20]Jan!$M$25</f>
        <v>0</v>
      </c>
      <c r="J98" s="9">
        <f>[20]Jan!$M$60</f>
        <v>0</v>
      </c>
      <c r="K98" s="9">
        <f>[20]Jan!$M$48</f>
        <v>0</v>
      </c>
      <c r="L98" s="9">
        <f>[20]Jan!$M$27</f>
        <v>0</v>
      </c>
      <c r="M98" s="9">
        <f>[20]Jan!$M$55</f>
        <v>0</v>
      </c>
      <c r="N98" s="9">
        <f>[20]Jan!$M$49</f>
        <v>0</v>
      </c>
      <c r="O98" s="9">
        <f>[20]Jan!$M$29</f>
        <v>0</v>
      </c>
      <c r="P98" s="9">
        <f>[20]Jan!$M$30</f>
        <v>0</v>
      </c>
      <c r="Q98" s="9">
        <f>[20]Jan!$M$28</f>
        <v>0</v>
      </c>
      <c r="R98" s="9">
        <f>[20]Jan!$M$51</f>
        <v>0</v>
      </c>
      <c r="S98" s="9">
        <f>SUM([20]Jan!$M$36,[20]Jan!$M$37)</f>
        <v>0</v>
      </c>
      <c r="T98" s="9">
        <f>[20]Jan!$M$52</f>
        <v>0</v>
      </c>
      <c r="U98" s="9">
        <f>[20]Jan!$M$53</f>
        <v>0</v>
      </c>
      <c r="V98" s="9">
        <f>[20]Jan!$M$54</f>
        <v>0</v>
      </c>
      <c r="W98" s="9">
        <f>[20]Jan!$M$39</f>
        <v>0</v>
      </c>
      <c r="X98" s="9">
        <f>[20]Jan!$M$40</f>
        <v>0</v>
      </c>
      <c r="Y98" s="9">
        <f>SUM([20]Jan!$M$41,[20]Jan!$M$42)</f>
        <v>0</v>
      </c>
      <c r="Z98" s="9">
        <f>[20]Jan!$M$44</f>
        <v>0</v>
      </c>
      <c r="AA98" s="9">
        <f>SUM([20]Jan!$M$43,[20]Jan!$M$45)</f>
        <v>0</v>
      </c>
      <c r="AB98" s="9">
        <f>[20]Jan!$M$50</f>
        <v>0</v>
      </c>
      <c r="AC98" s="9">
        <f>[20]Jan!$M$58</f>
        <v>0</v>
      </c>
      <c r="AD98" s="9">
        <f>[20]Jan!$M$56</f>
        <v>0</v>
      </c>
      <c r="AE98" s="9">
        <f>[20]Jan!$M$57</f>
        <v>0</v>
      </c>
      <c r="AF98" s="9">
        <f>[20]Jan!$M$35</f>
        <v>0</v>
      </c>
      <c r="AG98" s="9">
        <f>[20]Jan!$M$65</f>
        <v>0</v>
      </c>
      <c r="AH98" s="9">
        <f>[20]Jan!$M$59</f>
        <v>0</v>
      </c>
      <c r="AI98" s="9">
        <f>[20]Jan!$M$61</f>
        <v>0</v>
      </c>
      <c r="AJ98" s="9">
        <f>[20]Jan!$M$31</f>
        <v>0</v>
      </c>
      <c r="AK98" s="9">
        <f>[20]Jan!$M$66</f>
        <v>0</v>
      </c>
      <c r="AL98" s="9">
        <f>[20]Jan!$M$38</f>
        <v>0</v>
      </c>
      <c r="AM98" s="9">
        <f>[20]Jan!$M$32</f>
        <v>0</v>
      </c>
      <c r="AN98" s="9">
        <f>[20]Jan!$M$34</f>
        <v>0</v>
      </c>
      <c r="AO98" s="9">
        <f>[20]Jan!$M$33</f>
        <v>0</v>
      </c>
      <c r="AP98" s="9">
        <f>[20]Jan!$M$67</f>
        <v>0</v>
      </c>
      <c r="AQ98" s="10">
        <f>[20]Jan!$M$68</f>
        <v>0</v>
      </c>
      <c r="AR98" s="9">
        <f>[20]Jan!$M$63</f>
        <v>0</v>
      </c>
      <c r="AS98" s="9">
        <f>[20]Jan!$M$64</f>
        <v>0</v>
      </c>
      <c r="AT98" s="11">
        <f>[20]Jan!$M$62</f>
        <v>0</v>
      </c>
      <c r="AU98" s="12">
        <f t="shared" si="2"/>
        <v>1</v>
      </c>
    </row>
    <row r="99" spans="1:47" x14ac:dyDescent="0.25">
      <c r="A99" s="2"/>
      <c r="B99" s="2" t="s">
        <v>21</v>
      </c>
      <c r="C99" s="2">
        <f>[20]Jan!$AS$14</f>
        <v>0</v>
      </c>
      <c r="D99" s="2">
        <f>[20]Jan!$U$14</f>
        <v>0</v>
      </c>
      <c r="E99" s="2">
        <f>[20]Jan!$W$14</f>
        <v>0</v>
      </c>
      <c r="F99" s="2">
        <f>[20]Jan!$V$14</f>
        <v>0</v>
      </c>
      <c r="G99" s="2">
        <f>[20]Jan!$AT$14</f>
        <v>0</v>
      </c>
      <c r="H99" s="2">
        <f>[20]Jan!$Y$14</f>
        <v>0</v>
      </c>
      <c r="I99" s="2">
        <f>[20]Jan!$X$14</f>
        <v>0</v>
      </c>
      <c r="J99" s="2">
        <f>[20]Jan!$BG$14</f>
        <v>0</v>
      </c>
      <c r="K99" s="2">
        <f>[20]Jan!$AU$14</f>
        <v>0</v>
      </c>
      <c r="L99" s="2">
        <f>[20]Jan!$Z$14</f>
        <v>0</v>
      </c>
      <c r="M99" s="2">
        <f>[20]Jan!$BB$14</f>
        <v>0</v>
      </c>
      <c r="N99" s="2">
        <f>[20]Jan!$AV$14</f>
        <v>0</v>
      </c>
      <c r="O99" s="2">
        <f>[20]Jan!$AB$14</f>
        <v>0</v>
      </c>
      <c r="P99" s="2">
        <f>[20]Jan!$AC$14</f>
        <v>0</v>
      </c>
      <c r="Q99" s="2">
        <f>[20]Jan!$AA$14</f>
        <v>0</v>
      </c>
      <c r="R99" s="2">
        <f>[20]Jan!$AX$14</f>
        <v>0</v>
      </c>
      <c r="S99" s="2">
        <f>SUM([20]Jan!$AI$14,[20]Jan!$AJ$14)</f>
        <v>0</v>
      </c>
      <c r="T99" s="2">
        <f>[20]Jan!$AY$14</f>
        <v>0</v>
      </c>
      <c r="U99" s="2">
        <f>[20]Jan!$AZ$14</f>
        <v>0</v>
      </c>
      <c r="V99" s="2">
        <f>[20]Jan!$BA$14</f>
        <v>0</v>
      </c>
      <c r="W99" s="2">
        <f>[20]Jan!$AL$14</f>
        <v>1</v>
      </c>
      <c r="X99" s="2">
        <f>[20]Jan!$AM$14</f>
        <v>0</v>
      </c>
      <c r="Y99" s="2">
        <f>SUM([20]Jan!$AN$14,[20]Jan!$AO$14)</f>
        <v>0</v>
      </c>
      <c r="Z99" s="2">
        <f>[20]Jan!$AQ$14</f>
        <v>0</v>
      </c>
      <c r="AA99" s="2">
        <f>SUM([20]Jan!$AP$14,[20]Jan!$AR$14)</f>
        <v>0</v>
      </c>
      <c r="AB99" s="2">
        <f>[20]Jan!$AW$14</f>
        <v>0</v>
      </c>
      <c r="AC99" s="2">
        <f>[20]Jan!$BE$14</f>
        <v>0</v>
      </c>
      <c r="AD99" s="2">
        <f>[20]Jan!$BC$14</f>
        <v>0</v>
      </c>
      <c r="AE99" s="2">
        <f>[20]Jan!$BD$14</f>
        <v>0</v>
      </c>
      <c r="AF99" s="2">
        <f>[20]Jan!$AH$14</f>
        <v>0</v>
      </c>
      <c r="AG99" s="2">
        <f>[20]Jan!$BL$14</f>
        <v>0</v>
      </c>
      <c r="AH99" s="2">
        <f>[20]Jan!$BF$14</f>
        <v>0</v>
      </c>
      <c r="AI99" s="2">
        <f>[20]Jan!$BH$14</f>
        <v>0</v>
      </c>
      <c r="AJ99" s="2">
        <f>[20]Jan!$AD$14</f>
        <v>0</v>
      </c>
      <c r="AK99" s="2">
        <f>[20]Jan!$BM$14</f>
        <v>0</v>
      </c>
      <c r="AL99" s="2">
        <f>[20]Jan!$AK$14</f>
        <v>0</v>
      </c>
      <c r="AM99" s="2">
        <f>[20]Jan!$AE$14</f>
        <v>0</v>
      </c>
      <c r="AN99" s="2">
        <f>[20]Jan!$AG$14</f>
        <v>0</v>
      </c>
      <c r="AO99" s="2">
        <f>[20]Jan!$AF$14</f>
        <v>0</v>
      </c>
      <c r="AP99" s="2">
        <f>[20]Jan!$BN$14</f>
        <v>0</v>
      </c>
      <c r="AQ99" s="13">
        <f>[20]Jan!$BO$14</f>
        <v>0</v>
      </c>
      <c r="AR99" s="2">
        <f>[20]Jan!$BJ$14</f>
        <v>0</v>
      </c>
      <c r="AS99" s="2">
        <f>[20]Jan!$BK$14</f>
        <v>0</v>
      </c>
      <c r="AT99" s="14">
        <f>[20]Jan!$BI$14</f>
        <v>0</v>
      </c>
      <c r="AU99" s="15">
        <f t="shared" si="2"/>
        <v>1</v>
      </c>
    </row>
    <row r="100" spans="1:47" x14ac:dyDescent="0.25">
      <c r="A100" s="9" t="s">
        <v>146</v>
      </c>
      <c r="B100" s="9" t="s">
        <v>20</v>
      </c>
      <c r="C100" s="9">
        <f>[20]Jan!$R$46</f>
        <v>0</v>
      </c>
      <c r="D100" s="9">
        <f>[20]Jan!$R$22</f>
        <v>0</v>
      </c>
      <c r="E100" s="9">
        <f>[20]Jan!$R$24</f>
        <v>0</v>
      </c>
      <c r="F100" s="9">
        <f>[20]Jan!$R$23</f>
        <v>0</v>
      </c>
      <c r="G100" s="9">
        <f>[20]Jan!$R$47</f>
        <v>0</v>
      </c>
      <c r="H100" s="9">
        <f>[20]Jan!$R$26</f>
        <v>0</v>
      </c>
      <c r="I100" s="9">
        <f>[20]Jan!$R$25</f>
        <v>0</v>
      </c>
      <c r="J100" s="9">
        <f>[20]Jan!$R$60</f>
        <v>0</v>
      </c>
      <c r="K100" s="9">
        <f>[20]Jan!$R$48</f>
        <v>0</v>
      </c>
      <c r="L100" s="9">
        <f>[20]Jan!$R$27</f>
        <v>0</v>
      </c>
      <c r="M100" s="9">
        <f>[20]Jan!$R$55</f>
        <v>0</v>
      </c>
      <c r="N100" s="9">
        <f>[20]Jan!$R$49</f>
        <v>0</v>
      </c>
      <c r="O100" s="9">
        <f>[20]Jan!$R$29</f>
        <v>0</v>
      </c>
      <c r="P100" s="9">
        <f>[20]Jan!$R$30</f>
        <v>0</v>
      </c>
      <c r="Q100" s="9">
        <f>[20]Jan!$R$28</f>
        <v>0</v>
      </c>
      <c r="R100" s="9">
        <f>[20]Jan!$R$51</f>
        <v>0</v>
      </c>
      <c r="S100" s="9">
        <f>SUM([20]Jan!$R$36,[20]Jan!$R$37)</f>
        <v>0</v>
      </c>
      <c r="T100" s="9">
        <f>[20]Jan!$R$52</f>
        <v>0</v>
      </c>
      <c r="U100" s="9">
        <f>[20]Jan!$R$53</f>
        <v>0</v>
      </c>
      <c r="V100" s="9">
        <f>[20]Jan!$R$54</f>
        <v>0</v>
      </c>
      <c r="W100" s="9">
        <f>[20]Jan!$R$39</f>
        <v>0</v>
      </c>
      <c r="X100" s="9">
        <f>[20]Jan!$R$40</f>
        <v>0</v>
      </c>
      <c r="Y100" s="9">
        <f>SUM([20]Jan!$R$41,[20]Jan!$R$42)</f>
        <v>0</v>
      </c>
      <c r="Z100" s="9">
        <f>[20]Jan!$R$44</f>
        <v>0</v>
      </c>
      <c r="AA100" s="9">
        <f>SUM([20]Jan!$R$43,[20]Jan!$R$45)</f>
        <v>0</v>
      </c>
      <c r="AB100" s="9">
        <f>[20]Jan!$R$50</f>
        <v>0</v>
      </c>
      <c r="AC100" s="9">
        <f>[20]Jan!$R$58</f>
        <v>0</v>
      </c>
      <c r="AD100" s="9">
        <f>[20]Jan!$R$56</f>
        <v>0</v>
      </c>
      <c r="AE100" s="9">
        <f>[20]Jan!$R$57</f>
        <v>0</v>
      </c>
      <c r="AF100" s="9">
        <f>[20]Jan!$R$35</f>
        <v>0</v>
      </c>
      <c r="AG100" s="9">
        <f>[20]Jan!$R$65</f>
        <v>0</v>
      </c>
      <c r="AH100" s="9">
        <f>[20]Jan!$R$59</f>
        <v>0</v>
      </c>
      <c r="AI100" s="9">
        <f>[20]Jan!$R$61</f>
        <v>0</v>
      </c>
      <c r="AJ100" s="9">
        <f>[20]Jan!$R$31</f>
        <v>1</v>
      </c>
      <c r="AK100" s="9">
        <f>[20]Jan!$R$66</f>
        <v>0</v>
      </c>
      <c r="AL100" s="9">
        <f>[20]Jan!$R$38</f>
        <v>0</v>
      </c>
      <c r="AM100" s="9">
        <f>[20]Jan!$R$32</f>
        <v>0</v>
      </c>
      <c r="AN100" s="9">
        <f>[20]Jan!$R$34</f>
        <v>0</v>
      </c>
      <c r="AO100" s="9">
        <f>[20]Jan!$R$33</f>
        <v>0</v>
      </c>
      <c r="AP100" s="9">
        <f>[20]Jan!$R$67</f>
        <v>0</v>
      </c>
      <c r="AQ100" s="10">
        <f>[20]Jan!$R$68</f>
        <v>2</v>
      </c>
      <c r="AR100" s="9">
        <f>[20]Jan!$R$63</f>
        <v>0</v>
      </c>
      <c r="AS100" s="9">
        <f>[20]Jan!$R$64</f>
        <v>0</v>
      </c>
      <c r="AT100" s="11">
        <f>[20]Jan!$R$62</f>
        <v>0</v>
      </c>
      <c r="AU100" s="12">
        <f t="shared" si="2"/>
        <v>3</v>
      </c>
    </row>
    <row r="101" spans="1:47" x14ac:dyDescent="0.25">
      <c r="A101" s="18"/>
      <c r="B101" s="18" t="s">
        <v>21</v>
      </c>
      <c r="C101" s="2">
        <f>[20]Jan!$AS$19</f>
        <v>0</v>
      </c>
      <c r="D101" s="2">
        <f>[20]Jan!$U$19</f>
        <v>0</v>
      </c>
      <c r="E101" s="2">
        <f>[20]Jan!$W$19</f>
        <v>0</v>
      </c>
      <c r="F101" s="2">
        <f>[20]Jan!$V$19</f>
        <v>1</v>
      </c>
      <c r="G101" s="2">
        <f>[20]Jan!$AT$19</f>
        <v>0</v>
      </c>
      <c r="H101" s="2">
        <f>[20]Jan!$Y$19</f>
        <v>1</v>
      </c>
      <c r="I101" s="2">
        <f>[20]Jan!$X$19</f>
        <v>0</v>
      </c>
      <c r="J101" s="2">
        <f>[20]Jan!$BG$19</f>
        <v>0</v>
      </c>
      <c r="K101" s="2">
        <f>[20]Jan!$AU$19</f>
        <v>0</v>
      </c>
      <c r="L101" s="2">
        <f>[20]Jan!$Z$19</f>
        <v>0</v>
      </c>
      <c r="M101" s="2">
        <f>[20]Jan!$BB$19</f>
        <v>0</v>
      </c>
      <c r="N101" s="2">
        <f>[20]Jan!$AV$19</f>
        <v>0</v>
      </c>
      <c r="O101" s="2">
        <f>[20]Jan!$AB$19</f>
        <v>0</v>
      </c>
      <c r="P101" s="2">
        <f>[20]Jan!$AC$19</f>
        <v>0</v>
      </c>
      <c r="Q101" s="2">
        <f>[20]Jan!$AA$19</f>
        <v>0</v>
      </c>
      <c r="R101" s="2">
        <f>[20]Jan!$AX$19</f>
        <v>0</v>
      </c>
      <c r="S101" s="2">
        <f>SUM([20]Jan!$AI$19,[20]Jan!$AJ$19)</f>
        <v>0</v>
      </c>
      <c r="T101" s="2">
        <f>[20]Jan!$AY$19</f>
        <v>0</v>
      </c>
      <c r="U101" s="2">
        <f>[20]Jan!$AZ$19</f>
        <v>0</v>
      </c>
      <c r="V101" s="2">
        <f>[20]Jan!$BA$19</f>
        <v>0</v>
      </c>
      <c r="W101" s="2">
        <f>[20]Jan!$AL$19</f>
        <v>3</v>
      </c>
      <c r="X101" s="2">
        <f>[20]Jan!$AM$19</f>
        <v>0</v>
      </c>
      <c r="Y101" s="2">
        <f>SUM([20]Jan!$AN$19,[20]Jan!$AO$19)</f>
        <v>0</v>
      </c>
      <c r="Z101" s="2">
        <f>[20]Jan!$AQ$19</f>
        <v>1</v>
      </c>
      <c r="AA101" s="2">
        <f>SUM([20]Jan!$AP$19,[20]Jan!$AR$19)</f>
        <v>0</v>
      </c>
      <c r="AB101" s="2">
        <f>[20]Jan!$AW$19</f>
        <v>0</v>
      </c>
      <c r="AC101" s="2">
        <f>[20]Jan!$BE$19</f>
        <v>0</v>
      </c>
      <c r="AD101" s="2">
        <f>[20]Jan!$BC$19</f>
        <v>0</v>
      </c>
      <c r="AE101" s="2">
        <f>[20]Jan!$BD$19</f>
        <v>0</v>
      </c>
      <c r="AF101" s="2">
        <f>[20]Jan!$AH$19</f>
        <v>0</v>
      </c>
      <c r="AG101" s="2">
        <f>[20]Jan!$BL$19</f>
        <v>0</v>
      </c>
      <c r="AH101" s="2">
        <f>[20]Jan!$BF$19</f>
        <v>0</v>
      </c>
      <c r="AI101" s="2">
        <f>[20]Jan!$BH$19</f>
        <v>0</v>
      </c>
      <c r="AJ101" s="2">
        <f>[20]Jan!$AD$19</f>
        <v>0</v>
      </c>
      <c r="AK101" s="2">
        <f>[20]Jan!$BM$19</f>
        <v>0</v>
      </c>
      <c r="AL101" s="2">
        <f>[20]Jan!$AK$19</f>
        <v>0</v>
      </c>
      <c r="AM101" s="2">
        <f>[20]Jan!$AE$19</f>
        <v>0</v>
      </c>
      <c r="AN101" s="2">
        <f>[20]Jan!$AG$19</f>
        <v>0</v>
      </c>
      <c r="AO101" s="2">
        <f>[20]Jan!$AF$19</f>
        <v>0</v>
      </c>
      <c r="AP101" s="2">
        <f>[20]Jan!$BN$19</f>
        <v>1</v>
      </c>
      <c r="AQ101" s="13">
        <f>[20]Jan!$BO$19</f>
        <v>0</v>
      </c>
      <c r="AR101" s="2">
        <f>[20]Jan!$BJ$19</f>
        <v>0</v>
      </c>
      <c r="AS101" s="2">
        <f>[20]Jan!$BK$19</f>
        <v>0</v>
      </c>
      <c r="AT101" s="14">
        <f>[20]Jan!$BI$19</f>
        <v>0</v>
      </c>
      <c r="AU101" s="15">
        <f t="shared" si="2"/>
        <v>7</v>
      </c>
    </row>
    <row r="102" spans="1:47" x14ac:dyDescent="0.25">
      <c r="A102" s="9" t="s">
        <v>136</v>
      </c>
      <c r="B102" s="9" t="s">
        <v>20</v>
      </c>
      <c r="C102" s="9">
        <f>[3]Jan!$B$38</f>
        <v>0</v>
      </c>
      <c r="D102" s="9">
        <f>[3]Jan!$B$14</f>
        <v>0</v>
      </c>
      <c r="E102" s="9">
        <f>[3]Jan!$B$16</f>
        <v>0</v>
      </c>
      <c r="F102" s="9">
        <f>[3]Jan!$B$15</f>
        <v>0</v>
      </c>
      <c r="G102" s="9">
        <f>[3]Jan!$B$39</f>
        <v>0</v>
      </c>
      <c r="H102" s="9">
        <f>[3]Jan!$B$18</f>
        <v>0</v>
      </c>
      <c r="I102" s="9">
        <f>[3]Jan!$B$17</f>
        <v>0</v>
      </c>
      <c r="J102" s="9">
        <f>[3]Jan!$B$52</f>
        <v>0</v>
      </c>
      <c r="K102" s="9">
        <f>[3]Jan!$B$40</f>
        <v>0</v>
      </c>
      <c r="L102" s="9">
        <f>[3]Jan!$B$19</f>
        <v>0</v>
      </c>
      <c r="M102" s="9">
        <f>[3]Jan!$B$47</f>
        <v>0</v>
      </c>
      <c r="N102" s="9">
        <f>[3]Jan!$B$41</f>
        <v>0</v>
      </c>
      <c r="O102" s="9">
        <f>[3]Jan!$B$21</f>
        <v>0</v>
      </c>
      <c r="P102" s="9">
        <f>[3]Jan!$B$22</f>
        <v>0</v>
      </c>
      <c r="Q102" s="9">
        <f>[3]Jan!$B$20</f>
        <v>0</v>
      </c>
      <c r="R102" s="9">
        <f>[3]Jan!$B$43</f>
        <v>0</v>
      </c>
      <c r="S102" s="9">
        <f>SUM([3]Jan!$B$28:$B$29)</f>
        <v>0</v>
      </c>
      <c r="T102" s="9">
        <f>[3]Jan!$B$44</f>
        <v>0</v>
      </c>
      <c r="U102" s="9">
        <f>[3]Jan!$B$45</f>
        <v>0</v>
      </c>
      <c r="V102" s="9">
        <f>[3]Jan!$B$46</f>
        <v>0</v>
      </c>
      <c r="W102" s="9">
        <f>[3]Jan!$B$31</f>
        <v>0</v>
      </c>
      <c r="X102" s="9">
        <f>[3]Jan!$B$32</f>
        <v>0</v>
      </c>
      <c r="Y102" s="9">
        <f>SUM([3]Jan!$B$33:$B$34)</f>
        <v>0</v>
      </c>
      <c r="Z102" s="9">
        <f>[3]Jan!$B$36</f>
        <v>0</v>
      </c>
      <c r="AA102" s="9">
        <f>SUM([3]Jan!$B$35,[3]Jan!$B$37)</f>
        <v>0</v>
      </c>
      <c r="AB102" s="9">
        <f>[3]Jan!$B$42</f>
        <v>0</v>
      </c>
      <c r="AC102" s="9">
        <f>[3]Jan!$B$50</f>
        <v>0</v>
      </c>
      <c r="AD102" s="9">
        <f>[3]Jan!$B$48</f>
        <v>0</v>
      </c>
      <c r="AE102" s="9">
        <f>[3]Jan!$B$49</f>
        <v>0</v>
      </c>
      <c r="AF102" s="9">
        <f>[3]Jan!$B$27</f>
        <v>0</v>
      </c>
      <c r="AG102" s="9">
        <f>[3]Jan!$B$57</f>
        <v>0</v>
      </c>
      <c r="AH102" s="9">
        <f>[3]Jan!$B$51</f>
        <v>0</v>
      </c>
      <c r="AI102" s="9">
        <f>[3]Jan!$B$53</f>
        <v>0</v>
      </c>
      <c r="AJ102" s="9">
        <f>[3]Jan!$B$23</f>
        <v>0</v>
      </c>
      <c r="AK102" s="9">
        <f>[3]Jan!$B$58</f>
        <v>0</v>
      </c>
      <c r="AL102" s="9">
        <f>[3]Jan!$B$30</f>
        <v>0</v>
      </c>
      <c r="AM102" s="9">
        <f>[3]Jan!$B$24</f>
        <v>0</v>
      </c>
      <c r="AN102" s="9">
        <f>[3]Jan!$B$26</f>
        <v>0</v>
      </c>
      <c r="AO102" s="9">
        <f>[3]Jan!$B$25</f>
        <v>0</v>
      </c>
      <c r="AP102" s="9">
        <f>[3]Jan!$B$59</f>
        <v>0</v>
      </c>
      <c r="AQ102" s="10">
        <f>[3]Jan!$B$60</f>
        <v>0</v>
      </c>
      <c r="AR102" s="9">
        <f>[3]Jan!$B$55</f>
        <v>0</v>
      </c>
      <c r="AS102" s="9">
        <f>[3]Jan!$B$56</f>
        <v>0</v>
      </c>
      <c r="AT102" s="11">
        <f>[3]Jan!$B$54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[3]Jan!$AK$3</f>
        <v>0</v>
      </c>
      <c r="D103" s="2">
        <f>[3]Jan!$M$3</f>
        <v>1</v>
      </c>
      <c r="E103" s="2">
        <f>[3]Jan!$O$3</f>
        <v>0</v>
      </c>
      <c r="F103" s="2">
        <f>[3]Jan!$N$3</f>
        <v>0</v>
      </c>
      <c r="G103" s="2">
        <f>[3]Jan!$AL$3</f>
        <v>0</v>
      </c>
      <c r="H103" s="2">
        <f>[3]Jan!$Q$3</f>
        <v>1</v>
      </c>
      <c r="I103" s="2">
        <f>[3]Jan!$P$3</f>
        <v>0</v>
      </c>
      <c r="J103" s="2">
        <f>[3]Jan!$AY$3</f>
        <v>0</v>
      </c>
      <c r="K103" s="2">
        <f>[3]Jan!$AM$3</f>
        <v>0</v>
      </c>
      <c r="L103" s="2">
        <f>[3]Jan!$R$3</f>
        <v>0</v>
      </c>
      <c r="M103" s="2">
        <f>[3]Jan!$AT$3</f>
        <v>0</v>
      </c>
      <c r="N103" s="2">
        <f>[3]Jan!$AN$3</f>
        <v>0</v>
      </c>
      <c r="O103" s="2">
        <f>[3]Jan!$T$3</f>
        <v>0</v>
      </c>
      <c r="P103" s="2">
        <f>[3]Jan!$U$3</f>
        <v>0</v>
      </c>
      <c r="Q103" s="2">
        <f>[3]Jan!$S$3</f>
        <v>0</v>
      </c>
      <c r="R103" s="2">
        <f>[3]Jan!$AP$3</f>
        <v>0</v>
      </c>
      <c r="S103" s="2">
        <f>SUM([3]Jan!$AA$3:$AB$3)</f>
        <v>0</v>
      </c>
      <c r="T103" s="2">
        <f>[3]Jan!$AQ$3</f>
        <v>0</v>
      </c>
      <c r="U103" s="2">
        <f>[3]Jan!$AR$3</f>
        <v>0</v>
      </c>
      <c r="V103" s="2">
        <f>[3]Jan!$AS$3</f>
        <v>0</v>
      </c>
      <c r="W103" s="2">
        <f>[3]Jan!$AD$3</f>
        <v>4</v>
      </c>
      <c r="X103" s="2">
        <f>[3]Jan!$AE$3</f>
        <v>0</v>
      </c>
      <c r="Y103" s="2">
        <f>SUM([3]Jan!$AF$3:$AG$3)</f>
        <v>0</v>
      </c>
      <c r="Z103" s="2">
        <f>[3]Jan!$AI$3</f>
        <v>0</v>
      </c>
      <c r="AA103" s="2">
        <f>SUM([3]Jan!$AH$3,[3]Jan!$AJ$3)</f>
        <v>0</v>
      </c>
      <c r="AB103" s="2">
        <f>[3]Jan!$AO$3</f>
        <v>0</v>
      </c>
      <c r="AC103" s="2">
        <f>[3]Jan!$AW$3</f>
        <v>0</v>
      </c>
      <c r="AD103" s="2">
        <f>[3]Jan!$AU$3</f>
        <v>0</v>
      </c>
      <c r="AE103" s="2">
        <f>[3]Jan!$AV$3</f>
        <v>0</v>
      </c>
      <c r="AF103" s="2">
        <f>[3]Jan!$Z$3</f>
        <v>0</v>
      </c>
      <c r="AG103" s="2">
        <f>[3]Jan!$BD$3</f>
        <v>0</v>
      </c>
      <c r="AH103" s="2">
        <f>[3]Jan!$AX$3</f>
        <v>0</v>
      </c>
      <c r="AI103" s="2">
        <f>[3]Jan!$AZ$3</f>
        <v>0</v>
      </c>
      <c r="AJ103" s="2">
        <f>[3]Jan!$V$3</f>
        <v>0</v>
      </c>
      <c r="AK103" s="2">
        <f>[3]Jan!$BE$3</f>
        <v>0</v>
      </c>
      <c r="AL103" s="2">
        <f>[3]Jan!$AC$3</f>
        <v>0</v>
      </c>
      <c r="AM103" s="2">
        <f>[3]Jan!$W$3</f>
        <v>0</v>
      </c>
      <c r="AN103" s="2">
        <f>[3]Jan!$Y$3</f>
        <v>0</v>
      </c>
      <c r="AO103" s="2">
        <f>[3]Jan!$X$3</f>
        <v>0</v>
      </c>
      <c r="AP103" s="2">
        <f>[3]Jan!$BF$3</f>
        <v>0</v>
      </c>
      <c r="AQ103" s="13">
        <f>[3]Jan!$BG$3</f>
        <v>0</v>
      </c>
      <c r="AR103" s="2">
        <f>[3]Jan!$BB$3</f>
        <v>0</v>
      </c>
      <c r="AS103" s="2">
        <f>[3]Jan!$BC$3</f>
        <v>0</v>
      </c>
      <c r="AT103" s="14">
        <f>[3]Jan!$BA$3</f>
        <v>0</v>
      </c>
      <c r="AU103" s="15">
        <f t="shared" si="2"/>
        <v>6</v>
      </c>
    </row>
    <row r="104" spans="1:47" x14ac:dyDescent="0.25">
      <c r="A104" s="19" t="s">
        <v>145</v>
      </c>
      <c r="B104" s="19" t="s">
        <v>20</v>
      </c>
      <c r="C104" s="9">
        <f>[3]Jan!$I$38</f>
        <v>0</v>
      </c>
      <c r="D104" s="9">
        <f>[3]Jan!$I$14</f>
        <v>1</v>
      </c>
      <c r="E104" s="9">
        <f>[3]Jan!$I$16</f>
        <v>0</v>
      </c>
      <c r="F104" s="9">
        <f>[3]Jan!$I$15</f>
        <v>0</v>
      </c>
      <c r="G104" s="9">
        <f>[3]Jan!$I$39</f>
        <v>0</v>
      </c>
      <c r="H104" s="9">
        <f>[3]Jan!$I$18</f>
        <v>0</v>
      </c>
      <c r="I104" s="9">
        <f>[3]Jan!$I$17</f>
        <v>0</v>
      </c>
      <c r="J104" s="9">
        <f>[3]Jan!$I$52</f>
        <v>0</v>
      </c>
      <c r="K104" s="9">
        <f>[3]Jan!$I$40</f>
        <v>0</v>
      </c>
      <c r="L104" s="9">
        <f>[3]Jan!$I$19</f>
        <v>0</v>
      </c>
      <c r="M104" s="9">
        <f>[3]Jan!$I$47</f>
        <v>0</v>
      </c>
      <c r="N104" s="9">
        <f>[3]Jan!$I$41</f>
        <v>0</v>
      </c>
      <c r="O104" s="9">
        <f>[3]Jan!$I$21</f>
        <v>0</v>
      </c>
      <c r="P104" s="9">
        <f>[3]Jan!$I$22</f>
        <v>0</v>
      </c>
      <c r="Q104" s="9">
        <f>[3]Jan!$I$20</f>
        <v>0</v>
      </c>
      <c r="R104" s="9">
        <f>[3]Jan!$I$43</f>
        <v>0</v>
      </c>
      <c r="S104" s="9">
        <f>SUM([3]Jan!$I$28:$I$29)</f>
        <v>0</v>
      </c>
      <c r="T104" s="9">
        <f>[3]Jan!$I$44</f>
        <v>0</v>
      </c>
      <c r="U104" s="9">
        <f>[3]Jan!$I$45</f>
        <v>0</v>
      </c>
      <c r="V104" s="9">
        <f>[3]Jan!$I$46</f>
        <v>0</v>
      </c>
      <c r="W104" s="9">
        <f>[3]Jan!$I$31</f>
        <v>0</v>
      </c>
      <c r="X104" s="9">
        <f>[3]Jan!$I$32</f>
        <v>0</v>
      </c>
      <c r="Y104" s="9">
        <f>SUM([3]Jan!$I$33:$I$34)</f>
        <v>0</v>
      </c>
      <c r="Z104" s="9">
        <f>[3]Jan!$I$36</f>
        <v>0</v>
      </c>
      <c r="AA104" s="9">
        <f>SUM([3]Jan!$I$35,[3]Jan!$I$37)</f>
        <v>0</v>
      </c>
      <c r="AB104" s="9">
        <f>[3]Jan!$I$42</f>
        <v>0</v>
      </c>
      <c r="AC104" s="9">
        <f>[3]Jan!$I$50</f>
        <v>0</v>
      </c>
      <c r="AD104" s="9">
        <f>[3]Jan!$I$48</f>
        <v>0</v>
      </c>
      <c r="AE104" s="9">
        <f>[3]Jan!$I$49</f>
        <v>0</v>
      </c>
      <c r="AF104" s="9">
        <f>[3]Jan!$I$27</f>
        <v>0</v>
      </c>
      <c r="AG104" s="9">
        <f>[3]Jan!$I$57</f>
        <v>0</v>
      </c>
      <c r="AH104" s="9">
        <f>[3]Jan!$I$51</f>
        <v>0</v>
      </c>
      <c r="AI104" s="9">
        <f>[3]Jan!$I$53</f>
        <v>0</v>
      </c>
      <c r="AJ104" s="9">
        <f>[3]Jan!$I$23</f>
        <v>0</v>
      </c>
      <c r="AK104" s="9">
        <f>[3]Jan!$I$58</f>
        <v>0</v>
      </c>
      <c r="AL104" s="9">
        <f>[3]Jan!$I$30</f>
        <v>0</v>
      </c>
      <c r="AM104" s="9">
        <f>[3]Jan!$I$24</f>
        <v>0</v>
      </c>
      <c r="AN104" s="9">
        <f>[3]Jan!$I$26</f>
        <v>0</v>
      </c>
      <c r="AO104" s="9">
        <f>[3]Jan!$I$25</f>
        <v>0</v>
      </c>
      <c r="AP104" s="9">
        <f>[3]Jan!$I$59</f>
        <v>0</v>
      </c>
      <c r="AQ104" s="10">
        <f>[3]Jan!$I$60</f>
        <v>0</v>
      </c>
      <c r="AR104" s="9">
        <f>[3]Jan!$I$55</f>
        <v>0</v>
      </c>
      <c r="AS104" s="9">
        <f>[3]Jan!$I$56</f>
        <v>0</v>
      </c>
      <c r="AT104" s="11">
        <f>[3]Jan!$I$54</f>
        <v>0</v>
      </c>
      <c r="AU104" s="12">
        <f t="shared" si="2"/>
        <v>1</v>
      </c>
    </row>
    <row r="105" spans="1:47" x14ac:dyDescent="0.25">
      <c r="A105" s="2"/>
      <c r="B105" s="2" t="s">
        <v>21</v>
      </c>
      <c r="C105" s="2">
        <f>[3]Jan!$AK$10</f>
        <v>0</v>
      </c>
      <c r="D105" s="2">
        <f>[3]Jan!$M$10</f>
        <v>1</v>
      </c>
      <c r="E105" s="2">
        <f>[3]Jan!$O$10</f>
        <v>0</v>
      </c>
      <c r="F105" s="2">
        <f>[3]Jan!$N$10</f>
        <v>0</v>
      </c>
      <c r="G105" s="2">
        <f>[3]Jan!$AL$10</f>
        <v>0</v>
      </c>
      <c r="H105" s="2">
        <f>[3]Jan!$Q$10</f>
        <v>0</v>
      </c>
      <c r="I105" s="2">
        <f>[3]Jan!$P$10</f>
        <v>0</v>
      </c>
      <c r="J105" s="2">
        <f>[3]Jan!$AY$10</f>
        <v>0</v>
      </c>
      <c r="K105" s="2">
        <f>[3]Jan!$AM$10</f>
        <v>0</v>
      </c>
      <c r="L105" s="2">
        <f>[3]Jan!$R$10</f>
        <v>0</v>
      </c>
      <c r="M105" s="2">
        <f>[3]Jan!$AT$10</f>
        <v>0</v>
      </c>
      <c r="N105" s="2">
        <f>[3]Jan!$AN$10</f>
        <v>0</v>
      </c>
      <c r="O105" s="2">
        <f>[3]Jan!$T$10</f>
        <v>0</v>
      </c>
      <c r="P105" s="2">
        <f>[3]Jan!$U$10</f>
        <v>0</v>
      </c>
      <c r="Q105" s="2">
        <f>[3]Jan!$S$10</f>
        <v>0</v>
      </c>
      <c r="R105" s="2">
        <f>[3]Jan!$AP$10</f>
        <v>0</v>
      </c>
      <c r="S105" s="2">
        <f>SUM([3]Jan!$AA$10:$AB$10)</f>
        <v>0</v>
      </c>
      <c r="T105" s="2">
        <f>[3]Jan!$AQ$10</f>
        <v>0</v>
      </c>
      <c r="U105" s="2">
        <f>[3]Jan!$AR$10</f>
        <v>0</v>
      </c>
      <c r="V105" s="2">
        <f>[3]Jan!$AS$10</f>
        <v>0</v>
      </c>
      <c r="W105" s="2">
        <f>[3]Jan!$AD$10</f>
        <v>2</v>
      </c>
      <c r="X105" s="2">
        <f>[3]Jan!$AE$10</f>
        <v>0</v>
      </c>
      <c r="Y105" s="2">
        <f>SUM([3]Jan!$AF$10:$AG$10)</f>
        <v>0</v>
      </c>
      <c r="Z105" s="2">
        <f>[3]Jan!$AI$10</f>
        <v>0</v>
      </c>
      <c r="AA105" s="2">
        <f>SUM([3]Jan!$AH$10,[3]Jan!$AJ$10)</f>
        <v>0</v>
      </c>
      <c r="AB105" s="2">
        <f>[3]Jan!$AO$10</f>
        <v>0</v>
      </c>
      <c r="AC105" s="2">
        <f>[3]Jan!$AW$10</f>
        <v>0</v>
      </c>
      <c r="AD105" s="2">
        <f>[3]Jan!$AU$10</f>
        <v>0</v>
      </c>
      <c r="AE105" s="2">
        <f>[3]Jan!$AV$10</f>
        <v>0</v>
      </c>
      <c r="AF105" s="2">
        <f>[3]Jan!$Z$10</f>
        <v>0</v>
      </c>
      <c r="AG105" s="2">
        <f>[3]Jan!$BD$10</f>
        <v>0</v>
      </c>
      <c r="AH105" s="2">
        <f>[3]Jan!$AX$10</f>
        <v>0</v>
      </c>
      <c r="AI105" s="2">
        <f>[3]Jan!$AZ$10</f>
        <v>0</v>
      </c>
      <c r="AJ105" s="2">
        <f>[3]Jan!$V$10</f>
        <v>0</v>
      </c>
      <c r="AK105" s="2">
        <f>[3]Jan!$BE$10</f>
        <v>0</v>
      </c>
      <c r="AL105" s="2">
        <f>[3]Jan!$AC$10</f>
        <v>0</v>
      </c>
      <c r="AM105" s="2">
        <f>[3]Jan!$W$10</f>
        <v>0</v>
      </c>
      <c r="AN105" s="2">
        <f>[3]Jan!$Y$10</f>
        <v>0</v>
      </c>
      <c r="AO105" s="2">
        <f>[3]Jan!$X$10</f>
        <v>0</v>
      </c>
      <c r="AP105" s="2">
        <f>[3]Jan!$BF$10</f>
        <v>0</v>
      </c>
      <c r="AQ105" s="13">
        <f>[3]Jan!$BG$10</f>
        <v>0</v>
      </c>
      <c r="AR105" s="2">
        <f>[3]Jan!$BB$10</f>
        <v>0</v>
      </c>
      <c r="AS105" s="2">
        <f>[3]Jan!$BC$10</f>
        <v>0</v>
      </c>
      <c r="AT105" s="14">
        <f>[3]Jan!$BA$10</f>
        <v>0</v>
      </c>
      <c r="AU105" s="15">
        <f t="shared" si="2"/>
        <v>3</v>
      </c>
    </row>
    <row r="106" spans="1:47" x14ac:dyDescent="0.25">
      <c r="A106" s="9" t="s">
        <v>188</v>
      </c>
      <c r="B106" s="19" t="s">
        <v>20</v>
      </c>
      <c r="C106" s="9">
        <f>[14]Jan!$C$7</f>
        <v>0</v>
      </c>
      <c r="D106" s="9">
        <f>[14]Jan!$C$8</f>
        <v>0</v>
      </c>
      <c r="E106" s="9">
        <f>[14]Jan!$C$9</f>
        <v>0</v>
      </c>
      <c r="F106" s="9">
        <f>[14]Jan!$C$10</f>
        <v>0</v>
      </c>
      <c r="G106" s="9">
        <f>[14]Jan!$C$11</f>
        <v>0</v>
      </c>
      <c r="H106" s="9">
        <f>[14]Jan!$C$12</f>
        <v>0</v>
      </c>
      <c r="I106" s="9">
        <f>[14]Jan!$C$13</f>
        <v>0</v>
      </c>
      <c r="J106" s="9">
        <f>[14]Jan!$C$14</f>
        <v>0</v>
      </c>
      <c r="K106" s="9">
        <f>[14]Jan!$C$15</f>
        <v>0</v>
      </c>
      <c r="L106" s="9">
        <f>[14]Jan!$C$16</f>
        <v>0</v>
      </c>
      <c r="M106" s="9">
        <f>[14]Jan!$C$17</f>
        <v>0</v>
      </c>
      <c r="N106" s="9">
        <f>[14]Jan!$C$18</f>
        <v>0</v>
      </c>
      <c r="O106" s="9">
        <f>[14]Jan!$C$19</f>
        <v>0</v>
      </c>
      <c r="P106" s="9">
        <f>[14]Jan!$C$20</f>
        <v>0</v>
      </c>
      <c r="Q106" s="9">
        <f>[14]Jan!$C$21</f>
        <v>0</v>
      </c>
      <c r="R106" s="9">
        <f>[14]Jan!$C$22</f>
        <v>0</v>
      </c>
      <c r="S106" s="9">
        <f>[14]Jan!$C$23</f>
        <v>0</v>
      </c>
      <c r="T106" s="9">
        <f>[14]Jan!$C$24</f>
        <v>0</v>
      </c>
      <c r="U106" s="9">
        <f>[14]Jan!$C$25</f>
        <v>0</v>
      </c>
      <c r="V106" s="9">
        <f>[14]Jan!$C$26</f>
        <v>0</v>
      </c>
      <c r="W106" s="9">
        <f>[14]Jan!$C$27</f>
        <v>0</v>
      </c>
      <c r="X106" s="9">
        <f>[14]Jan!$C$28</f>
        <v>0</v>
      </c>
      <c r="Y106" s="9">
        <f>[14]Jan!$C$29</f>
        <v>0</v>
      </c>
      <c r="Z106" s="9">
        <f>[14]Jan!$C$30</f>
        <v>0</v>
      </c>
      <c r="AA106" s="9">
        <f>[14]Jan!$C$31</f>
        <v>0</v>
      </c>
      <c r="AB106" s="9">
        <f>[14]Jan!$C$32</f>
        <v>0</v>
      </c>
      <c r="AC106" s="9">
        <f>[14]Jan!$C$33</f>
        <v>0</v>
      </c>
      <c r="AD106" s="9">
        <f>[14]Jan!$C$34</f>
        <v>0</v>
      </c>
      <c r="AE106" s="9">
        <f>[14]Jan!$C$35</f>
        <v>0</v>
      </c>
      <c r="AF106" s="9">
        <f>[14]Jan!$C$36</f>
        <v>0</v>
      </c>
      <c r="AG106" s="9">
        <f>[14]Jan!$C$37</f>
        <v>0</v>
      </c>
      <c r="AH106" s="9">
        <f>[14]Jan!$C$38</f>
        <v>0</v>
      </c>
      <c r="AI106" s="9">
        <f>[14]Jan!$C$39</f>
        <v>0</v>
      </c>
      <c r="AJ106" s="9">
        <f>[14]Jan!$C$40</f>
        <v>0</v>
      </c>
      <c r="AK106" s="9">
        <f>[14]Jan!$C$41</f>
        <v>0</v>
      </c>
      <c r="AL106" s="9">
        <f>[14]Jan!$C$42</f>
        <v>0</v>
      </c>
      <c r="AM106" s="9">
        <f>[14]Jan!$C$43</f>
        <v>0</v>
      </c>
      <c r="AN106" s="9">
        <f>[14]Jan!$C$44</f>
        <v>0</v>
      </c>
      <c r="AO106" s="9">
        <f>[14]Jan!$C$45</f>
        <v>0</v>
      </c>
      <c r="AP106" s="9">
        <f>[14]Jan!$C$46</f>
        <v>0</v>
      </c>
      <c r="AQ106" s="10">
        <f>[14]Jan!$C$47</f>
        <v>0</v>
      </c>
      <c r="AR106" s="9">
        <f>[14]Jan!$C$48</f>
        <v>0</v>
      </c>
      <c r="AS106" s="9">
        <f>[14]Jan!$C$49</f>
        <v>0</v>
      </c>
      <c r="AT106" s="11">
        <f>[14]Jan!$C$50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[14]Jan!$B$7</f>
        <v>0</v>
      </c>
      <c r="D107" s="2">
        <f>[14]Jan!$B$8</f>
        <v>0</v>
      </c>
      <c r="E107" s="2">
        <f>[14]Jan!$B$9</f>
        <v>0</v>
      </c>
      <c r="F107" s="2">
        <f>[14]Jan!$B$10</f>
        <v>0</v>
      </c>
      <c r="G107" s="2">
        <f>[14]Jan!$B$11</f>
        <v>0</v>
      </c>
      <c r="H107" s="2">
        <f>[14]Jan!$B$12</f>
        <v>0</v>
      </c>
      <c r="I107" s="2">
        <f>[14]Jan!$B$13</f>
        <v>0</v>
      </c>
      <c r="J107" s="2">
        <f>[14]Jan!$B$14</f>
        <v>0</v>
      </c>
      <c r="K107" s="2">
        <f>[14]Jan!$B$15</f>
        <v>0</v>
      </c>
      <c r="L107" s="2">
        <f>[14]Jan!$B$16</f>
        <v>0</v>
      </c>
      <c r="M107" s="2">
        <f>[14]Jan!$B$17</f>
        <v>0</v>
      </c>
      <c r="N107" s="2">
        <f>[14]Jan!$B$18</f>
        <v>0</v>
      </c>
      <c r="O107" s="2">
        <f>[14]Jan!$B$19</f>
        <v>0</v>
      </c>
      <c r="P107" s="2">
        <f>[14]Jan!$B$20</f>
        <v>0</v>
      </c>
      <c r="Q107" s="2">
        <f>[14]Jan!$B$21</f>
        <v>0</v>
      </c>
      <c r="R107" s="2">
        <f>[14]Jan!$B$22</f>
        <v>0</v>
      </c>
      <c r="S107" s="2">
        <f>[14]Jan!$B$23</f>
        <v>1</v>
      </c>
      <c r="T107" s="2">
        <f>[14]Jan!$B$24</f>
        <v>0</v>
      </c>
      <c r="U107" s="2">
        <f>[14]Jan!$B$25</f>
        <v>0</v>
      </c>
      <c r="V107" s="2">
        <f>[14]Jan!$B$26</f>
        <v>0</v>
      </c>
      <c r="W107" s="2">
        <f>[14]Jan!$B$27</f>
        <v>1</v>
      </c>
      <c r="X107" s="2">
        <f>[14]Jan!$B$28</f>
        <v>0</v>
      </c>
      <c r="Y107" s="2">
        <f>[14]Jan!$B$29</f>
        <v>0</v>
      </c>
      <c r="Z107" s="2">
        <f>[14]Jan!$B$30</f>
        <v>0</v>
      </c>
      <c r="AA107" s="2">
        <f>[14]Jan!$B$31</f>
        <v>0</v>
      </c>
      <c r="AB107" s="2">
        <f>[14]Jan!$B$32</f>
        <v>0</v>
      </c>
      <c r="AC107" s="2">
        <f>[14]Jan!$B$33</f>
        <v>0</v>
      </c>
      <c r="AD107" s="2">
        <f>[14]Jan!$B$34</f>
        <v>0</v>
      </c>
      <c r="AE107" s="2">
        <f>[14]Jan!$B$35</f>
        <v>0</v>
      </c>
      <c r="AF107" s="2">
        <f>[14]Jan!$B$36</f>
        <v>0</v>
      </c>
      <c r="AG107" s="2">
        <f>[14]Jan!$B$37</f>
        <v>0</v>
      </c>
      <c r="AH107" s="2">
        <f>[14]Jan!$B$38</f>
        <v>0</v>
      </c>
      <c r="AI107" s="2">
        <f>[14]Jan!$B$39</f>
        <v>0</v>
      </c>
      <c r="AJ107" s="2">
        <f>[14]Jan!$B$40</f>
        <v>0</v>
      </c>
      <c r="AK107" s="2">
        <f>[14]Jan!$B$41</f>
        <v>0</v>
      </c>
      <c r="AL107" s="2">
        <f>[14]Jan!$B$42</f>
        <v>0</v>
      </c>
      <c r="AM107" s="2">
        <f>[14]Jan!$B$43</f>
        <v>0</v>
      </c>
      <c r="AN107" s="2">
        <f>[14]Jan!$B$44</f>
        <v>0</v>
      </c>
      <c r="AO107" s="2">
        <f>[14]Jan!$B$45</f>
        <v>0</v>
      </c>
      <c r="AP107" s="2">
        <f>[14]Jan!$B$46</f>
        <v>0</v>
      </c>
      <c r="AQ107" s="13">
        <f>[14]Jan!$B$47</f>
        <v>0</v>
      </c>
      <c r="AR107" s="2">
        <f>[14]Jan!$B$48</f>
        <v>0</v>
      </c>
      <c r="AS107" s="2">
        <f>[14]Jan!$B$49</f>
        <v>0</v>
      </c>
      <c r="AT107" s="14">
        <f>[14]Jan!$B$50</f>
        <v>0</v>
      </c>
      <c r="AU107" s="15">
        <f t="shared" si="2"/>
        <v>2</v>
      </c>
    </row>
    <row r="108" spans="1:47" x14ac:dyDescent="0.25">
      <c r="A108" s="9" t="s">
        <v>93</v>
      </c>
      <c r="B108" s="9" t="s">
        <v>20</v>
      </c>
      <c r="C108" s="9">
        <f>[20]Jan!$O$46</f>
        <v>0</v>
      </c>
      <c r="D108" s="9">
        <f>[20]Jan!$O$22</f>
        <v>0</v>
      </c>
      <c r="E108" s="9">
        <f>[20]Jan!$O$24</f>
        <v>0</v>
      </c>
      <c r="F108" s="9">
        <f>[20]Jan!$O$23</f>
        <v>0</v>
      </c>
      <c r="G108" s="9">
        <f>[20]Jan!$O$47</f>
        <v>0</v>
      </c>
      <c r="H108" s="9">
        <f>[20]Jan!$O$26</f>
        <v>0</v>
      </c>
      <c r="I108" s="9">
        <f>[20]Jan!$O$25</f>
        <v>0</v>
      </c>
      <c r="J108" s="9">
        <f>[20]Jan!$O$60</f>
        <v>0</v>
      </c>
      <c r="K108" s="9">
        <f>[20]Jan!$O$48</f>
        <v>0</v>
      </c>
      <c r="L108" s="9">
        <f>[20]Jan!$O$27</f>
        <v>0</v>
      </c>
      <c r="M108" s="9">
        <f>[20]Jan!$O$55</f>
        <v>0</v>
      </c>
      <c r="N108" s="9">
        <f>[20]Jan!$O$49</f>
        <v>0</v>
      </c>
      <c r="O108" s="9">
        <f>[20]Jan!$O$29</f>
        <v>0</v>
      </c>
      <c r="P108" s="9">
        <f>[20]Jan!$O$30</f>
        <v>0</v>
      </c>
      <c r="Q108" s="9">
        <f>[20]Jan!$O$28</f>
        <v>0</v>
      </c>
      <c r="R108" s="9">
        <f>[20]Jan!$O$51</f>
        <v>0</v>
      </c>
      <c r="S108" s="9">
        <f>SUM([20]Jan!$O$36,[20]Jan!$O$37)</f>
        <v>0</v>
      </c>
      <c r="T108" s="9">
        <f>[20]Jan!$O$52</f>
        <v>0</v>
      </c>
      <c r="U108" s="9">
        <f>[20]Jan!$O$53</f>
        <v>0</v>
      </c>
      <c r="V108" s="9">
        <f>[20]Jan!$O$54</f>
        <v>0</v>
      </c>
      <c r="W108" s="9">
        <f>[20]Jan!$O$39</f>
        <v>0</v>
      </c>
      <c r="X108" s="9">
        <f>[20]Jan!$O$40</f>
        <v>0</v>
      </c>
      <c r="Y108" s="9">
        <f>SUM([20]Jan!$O$41,[20]Jan!$O$42)</f>
        <v>0</v>
      </c>
      <c r="Z108" s="9">
        <f>[20]Jan!$O$44</f>
        <v>0</v>
      </c>
      <c r="AA108" s="9">
        <f>SUM([20]Jan!$O$43,[20]Jan!$O$45)</f>
        <v>0</v>
      </c>
      <c r="AB108" s="9">
        <f>[20]Jan!$O$50</f>
        <v>0</v>
      </c>
      <c r="AC108" s="9">
        <f>[20]Jan!$O$58</f>
        <v>0</v>
      </c>
      <c r="AD108" s="9">
        <f>[20]Jan!$O$56</f>
        <v>0</v>
      </c>
      <c r="AE108" s="9">
        <f>[20]Jan!$O$57</f>
        <v>0</v>
      </c>
      <c r="AF108" s="9">
        <f>[20]Jan!$O$35</f>
        <v>0</v>
      </c>
      <c r="AG108" s="9">
        <f>[20]Jan!$O$65</f>
        <v>0</v>
      </c>
      <c r="AH108" s="9">
        <f>[20]Jan!$O$59</f>
        <v>0</v>
      </c>
      <c r="AI108" s="9">
        <f>[20]Jan!$O$61</f>
        <v>0</v>
      </c>
      <c r="AJ108" s="9">
        <f>[20]Jan!$O$31</f>
        <v>0</v>
      </c>
      <c r="AK108" s="9">
        <f>[20]Jan!$O$66</f>
        <v>0</v>
      </c>
      <c r="AL108" s="9">
        <f>[20]Jan!$O$38</f>
        <v>0</v>
      </c>
      <c r="AM108" s="9">
        <f>[20]Jan!$O$32</f>
        <v>0</v>
      </c>
      <c r="AN108" s="9">
        <f>[20]Jan!$O$34</f>
        <v>0</v>
      </c>
      <c r="AO108" s="9">
        <f>[20]Jan!$O$33</f>
        <v>0</v>
      </c>
      <c r="AP108" s="9">
        <f>[20]Jan!$O$67</f>
        <v>0</v>
      </c>
      <c r="AQ108" s="10">
        <f>[20]Jan!$O$68</f>
        <v>0</v>
      </c>
      <c r="AR108" s="9">
        <f>[20]Jan!$O$63</f>
        <v>0</v>
      </c>
      <c r="AS108" s="9">
        <f>[20]Jan!$O$64</f>
        <v>0</v>
      </c>
      <c r="AT108" s="11">
        <f>[20]Jan!$O$62</f>
        <v>0</v>
      </c>
      <c r="AU108" s="12">
        <f t="shared" ref="AU108:AU139" si="3">SUM(C108:AT108)</f>
        <v>0</v>
      </c>
    </row>
    <row r="109" spans="1:47" x14ac:dyDescent="0.25">
      <c r="A109" s="2"/>
      <c r="B109" s="2" t="s">
        <v>21</v>
      </c>
      <c r="C109" s="2">
        <f>[20]Jan!$AS$16</f>
        <v>0</v>
      </c>
      <c r="D109" s="2">
        <f>[20]Jan!$U$16</f>
        <v>0</v>
      </c>
      <c r="E109" s="2">
        <f>[20]Jan!$W$16</f>
        <v>0</v>
      </c>
      <c r="F109" s="2">
        <f>[20]Jan!$V$16</f>
        <v>0</v>
      </c>
      <c r="G109" s="2">
        <f>[20]Jan!$AT$16</f>
        <v>0</v>
      </c>
      <c r="H109" s="2">
        <f>[20]Jan!$Y$16</f>
        <v>1</v>
      </c>
      <c r="I109" s="2">
        <f>[20]Jan!$X$16</f>
        <v>0</v>
      </c>
      <c r="J109" s="2">
        <f>[20]Jan!$BG$16</f>
        <v>0</v>
      </c>
      <c r="K109" s="2">
        <f>[20]Jan!$AU$16</f>
        <v>0</v>
      </c>
      <c r="L109" s="2">
        <f>[20]Jan!$Z$16</f>
        <v>0</v>
      </c>
      <c r="M109" s="2">
        <f>[20]Jan!$BB$16</f>
        <v>0</v>
      </c>
      <c r="N109" s="2">
        <f>[20]Jan!$AV$16</f>
        <v>0</v>
      </c>
      <c r="O109" s="2">
        <f>[20]Jan!$AB$16</f>
        <v>0</v>
      </c>
      <c r="P109" s="2">
        <f>[20]Jan!$AC$16</f>
        <v>0</v>
      </c>
      <c r="Q109" s="2">
        <f>[20]Jan!$AA$16</f>
        <v>0</v>
      </c>
      <c r="R109" s="2">
        <f>[20]Jan!$AX$16</f>
        <v>0</v>
      </c>
      <c r="S109" s="2">
        <f>SUM([20]Jan!$AI$16,[20]Jan!$AJ$16)</f>
        <v>0</v>
      </c>
      <c r="T109" s="2">
        <f>[20]Jan!$AY$16</f>
        <v>0</v>
      </c>
      <c r="U109" s="2">
        <f>[20]Jan!$AZ$16</f>
        <v>0</v>
      </c>
      <c r="V109" s="2">
        <f>[20]Jan!$BA$16</f>
        <v>0</v>
      </c>
      <c r="W109" s="2">
        <f>[20]Jan!$AL$16</f>
        <v>0</v>
      </c>
      <c r="X109" s="2">
        <f>[20]Jan!$AM$16</f>
        <v>0</v>
      </c>
      <c r="Y109" s="2">
        <f>SUM([20]Jan!$AN$16,[20]Jan!$AO$16)</f>
        <v>1</v>
      </c>
      <c r="Z109" s="2">
        <f>[20]Jan!$AQ$16</f>
        <v>0</v>
      </c>
      <c r="AA109" s="2">
        <f>SUM([20]Jan!$AP$16,[20]Jan!$AR$16)</f>
        <v>0</v>
      </c>
      <c r="AB109" s="2">
        <f>[20]Jan!$AW$16</f>
        <v>0</v>
      </c>
      <c r="AC109" s="2">
        <f>[20]Jan!$BE$16</f>
        <v>0</v>
      </c>
      <c r="AD109" s="2">
        <f>[20]Jan!$BC$16</f>
        <v>0</v>
      </c>
      <c r="AE109" s="2">
        <f>[20]Jan!$BD$16</f>
        <v>0</v>
      </c>
      <c r="AF109" s="2">
        <f>[20]Jan!$AH$16</f>
        <v>0</v>
      </c>
      <c r="AG109" s="2">
        <f>[20]Jan!$BL$16</f>
        <v>0</v>
      </c>
      <c r="AH109" s="2">
        <f>[20]Jan!$BF$16</f>
        <v>0</v>
      </c>
      <c r="AI109" s="2">
        <f>[20]Jan!$BH$16</f>
        <v>0</v>
      </c>
      <c r="AJ109" s="2">
        <f>[20]Jan!$AD$16</f>
        <v>0</v>
      </c>
      <c r="AK109" s="2">
        <f>[20]Jan!$BM$16</f>
        <v>0</v>
      </c>
      <c r="AL109" s="2">
        <f>[20]Jan!$AK$16</f>
        <v>0</v>
      </c>
      <c r="AM109" s="2">
        <f>[20]Jan!$AE$16</f>
        <v>0</v>
      </c>
      <c r="AN109" s="2">
        <f>[20]Jan!$AG$16</f>
        <v>0</v>
      </c>
      <c r="AO109" s="2">
        <f>[20]Jan!$AF$16</f>
        <v>0</v>
      </c>
      <c r="AP109" s="2">
        <f>[20]Jan!$BN$16</f>
        <v>0</v>
      </c>
      <c r="AQ109" s="13">
        <f>[20]Jan!$BO$16</f>
        <v>0</v>
      </c>
      <c r="AR109" s="2">
        <f>[20]Jan!$BJ$16</f>
        <v>0</v>
      </c>
      <c r="AS109" s="2">
        <f>[20]Jan!$BK$16</f>
        <v>0</v>
      </c>
      <c r="AT109" s="14">
        <f>[20]Jan!$BI$16</f>
        <v>0</v>
      </c>
      <c r="AU109" s="15">
        <f t="shared" si="3"/>
        <v>2</v>
      </c>
    </row>
    <row r="110" spans="1:47" x14ac:dyDescent="0.25">
      <c r="A110" s="9" t="s">
        <v>94</v>
      </c>
      <c r="B110" s="9" t="s">
        <v>20</v>
      </c>
      <c r="C110" s="9">
        <f>[20]Jan!$P$46</f>
        <v>0</v>
      </c>
      <c r="D110" s="9">
        <f>[20]Jan!$P$22</f>
        <v>0</v>
      </c>
      <c r="E110" s="9">
        <f>[20]Jan!$P$24</f>
        <v>0</v>
      </c>
      <c r="F110" s="9">
        <f>[20]Jan!$P$23</f>
        <v>0</v>
      </c>
      <c r="G110" s="9">
        <f>[20]Jan!$P$47</f>
        <v>0</v>
      </c>
      <c r="H110" s="9">
        <f>[20]Jan!$P$26</f>
        <v>0</v>
      </c>
      <c r="I110" s="9">
        <f>[20]Jan!$P$25</f>
        <v>0</v>
      </c>
      <c r="J110" s="9">
        <f>[20]Jan!$P$60</f>
        <v>0</v>
      </c>
      <c r="K110" s="9">
        <f>[20]Jan!$P$48</f>
        <v>0</v>
      </c>
      <c r="L110" s="9">
        <f>[20]Jan!$P$27</f>
        <v>0</v>
      </c>
      <c r="M110" s="9">
        <f>[20]Jan!$P$55</f>
        <v>0</v>
      </c>
      <c r="N110" s="9">
        <f>[20]Jan!$P$49</f>
        <v>0</v>
      </c>
      <c r="O110" s="9">
        <f>[20]Jan!$P$29</f>
        <v>0</v>
      </c>
      <c r="P110" s="9">
        <f>[20]Jan!$P$30</f>
        <v>0</v>
      </c>
      <c r="Q110" s="9">
        <f>[20]Jan!$P$28</f>
        <v>0</v>
      </c>
      <c r="R110" s="9">
        <f>[20]Jan!$P$51</f>
        <v>0</v>
      </c>
      <c r="S110" s="9">
        <f>SUM([20]Jan!$P$36,[20]Jan!$P$37)</f>
        <v>0</v>
      </c>
      <c r="T110" s="9">
        <f>[20]Jan!$P$52</f>
        <v>0</v>
      </c>
      <c r="U110" s="9">
        <f>[20]Jan!$P$53</f>
        <v>0</v>
      </c>
      <c r="V110" s="9">
        <f>[20]Jan!$P$54</f>
        <v>0</v>
      </c>
      <c r="W110" s="9">
        <f>[20]Jan!$P$39</f>
        <v>1</v>
      </c>
      <c r="X110" s="9">
        <f>[20]Jan!$P$40</f>
        <v>0</v>
      </c>
      <c r="Y110" s="9">
        <f>SUM([20]Jan!$P$41,[20]Jan!$P$42)</f>
        <v>0</v>
      </c>
      <c r="Z110" s="9">
        <f>[20]Jan!$P$44</f>
        <v>0</v>
      </c>
      <c r="AA110" s="9">
        <f>SUM([20]Jan!$P$43,[20]Jan!$P$45)</f>
        <v>0</v>
      </c>
      <c r="AB110" s="9">
        <f>[20]Jan!$P$50</f>
        <v>0</v>
      </c>
      <c r="AC110" s="9">
        <f>[20]Jan!$P$58</f>
        <v>0</v>
      </c>
      <c r="AD110" s="9">
        <f>[20]Jan!$P$56</f>
        <v>0</v>
      </c>
      <c r="AE110" s="9">
        <f>[20]Jan!$P$57</f>
        <v>0</v>
      </c>
      <c r="AF110" s="9">
        <f>[20]Jan!$P$35</f>
        <v>0</v>
      </c>
      <c r="AG110" s="9">
        <f>[20]Jan!$P$65</f>
        <v>0</v>
      </c>
      <c r="AH110" s="9">
        <f>[20]Jan!$P$59</f>
        <v>0</v>
      </c>
      <c r="AI110" s="9">
        <f>[20]Jan!$P$61</f>
        <v>0</v>
      </c>
      <c r="AJ110" s="9">
        <f>[20]Jan!$P$31</f>
        <v>1</v>
      </c>
      <c r="AK110" s="9">
        <f>[20]Jan!$P$66</f>
        <v>0</v>
      </c>
      <c r="AL110" s="9">
        <f>[20]Jan!$P$38</f>
        <v>0</v>
      </c>
      <c r="AM110" s="9">
        <f>[20]Jan!$P$32</f>
        <v>0</v>
      </c>
      <c r="AN110" s="9">
        <f>[20]Jan!$P$34</f>
        <v>0</v>
      </c>
      <c r="AO110" s="9">
        <f>[20]Jan!$P$33</f>
        <v>0</v>
      </c>
      <c r="AP110" s="9">
        <f>[20]Jan!$P$67</f>
        <v>1</v>
      </c>
      <c r="AQ110" s="10">
        <f>[20]Jan!$P$68</f>
        <v>0</v>
      </c>
      <c r="AR110" s="9">
        <f>[20]Jan!$P$63</f>
        <v>0</v>
      </c>
      <c r="AS110" s="9">
        <f>[20]Jan!$P$64</f>
        <v>0</v>
      </c>
      <c r="AT110" s="11">
        <f>[20]Jan!$P$62</f>
        <v>0</v>
      </c>
      <c r="AU110" s="12">
        <f t="shared" si="3"/>
        <v>3</v>
      </c>
    </row>
    <row r="111" spans="1:47" x14ac:dyDescent="0.25">
      <c r="A111" s="18"/>
      <c r="B111" s="18" t="s">
        <v>21</v>
      </c>
      <c r="C111" s="2">
        <f>[20]Jan!$AS$17</f>
        <v>0</v>
      </c>
      <c r="D111" s="2">
        <f>[20]Jan!$U$17</f>
        <v>1</v>
      </c>
      <c r="E111" s="2">
        <f>[20]Jan!$W$17</f>
        <v>0</v>
      </c>
      <c r="F111" s="2">
        <f>[20]Jan!$V$17</f>
        <v>0</v>
      </c>
      <c r="G111" s="2">
        <f>[20]Jan!$AT$17</f>
        <v>0</v>
      </c>
      <c r="H111" s="2">
        <f>[20]Jan!$Y$17</f>
        <v>1</v>
      </c>
      <c r="I111" s="2">
        <f>[20]Jan!$X$17</f>
        <v>0</v>
      </c>
      <c r="J111" s="2">
        <f>[20]Jan!$BG$17</f>
        <v>0</v>
      </c>
      <c r="K111" s="2">
        <f>[20]Jan!$AU$17</f>
        <v>0</v>
      </c>
      <c r="L111" s="2">
        <f>[20]Jan!$Z$17</f>
        <v>0</v>
      </c>
      <c r="M111" s="2">
        <f>[20]Jan!$BB$17</f>
        <v>0</v>
      </c>
      <c r="N111" s="2">
        <f>[20]Jan!$AV$17</f>
        <v>0</v>
      </c>
      <c r="O111" s="2">
        <f>[20]Jan!$AB$17</f>
        <v>0</v>
      </c>
      <c r="P111" s="2">
        <f>[20]Jan!$AC$17</f>
        <v>0</v>
      </c>
      <c r="Q111" s="2">
        <f>[20]Jan!$AA$17</f>
        <v>0</v>
      </c>
      <c r="R111" s="2">
        <f>[20]Jan!$AX$17</f>
        <v>0</v>
      </c>
      <c r="S111" s="2">
        <f>SUM([20]Jan!$AI$17,[20]Jan!$AJ$17)</f>
        <v>0</v>
      </c>
      <c r="T111" s="2">
        <f>[20]Jan!$AY$17</f>
        <v>0</v>
      </c>
      <c r="U111" s="2">
        <f>[20]Jan!$AZ$17</f>
        <v>0</v>
      </c>
      <c r="V111" s="2">
        <f>[20]Jan!$BA$17</f>
        <v>0</v>
      </c>
      <c r="W111" s="2">
        <f>[20]Jan!$AL$17</f>
        <v>0</v>
      </c>
      <c r="X111" s="2">
        <f>[20]Jan!$AM$17</f>
        <v>0</v>
      </c>
      <c r="Y111" s="2">
        <f>SUM([20]Jan!$AN$17,[20]Jan!$AO$17)</f>
        <v>0</v>
      </c>
      <c r="Z111" s="2">
        <f>[20]Jan!$AQ$17</f>
        <v>0</v>
      </c>
      <c r="AA111" s="2">
        <f>SUM([20]Jan!$AP$17,[20]Jan!$AR$17)</f>
        <v>0</v>
      </c>
      <c r="AB111" s="2">
        <f>[20]Jan!$AW$17</f>
        <v>0</v>
      </c>
      <c r="AC111" s="2">
        <f>[20]Jan!$BE$17</f>
        <v>0</v>
      </c>
      <c r="AD111" s="2">
        <f>[20]Jan!$BC$17</f>
        <v>0</v>
      </c>
      <c r="AE111" s="2">
        <f>[20]Jan!$BD$17</f>
        <v>0</v>
      </c>
      <c r="AF111" s="2">
        <f>[20]Jan!$AH$17</f>
        <v>0</v>
      </c>
      <c r="AG111" s="2">
        <f>[20]Jan!$BL$17</f>
        <v>0</v>
      </c>
      <c r="AH111" s="2">
        <f>[20]Jan!$BF$17</f>
        <v>0</v>
      </c>
      <c r="AI111" s="2">
        <f>[20]Jan!$BH$17</f>
        <v>0</v>
      </c>
      <c r="AJ111" s="2">
        <f>[20]Jan!$AD$17</f>
        <v>0</v>
      </c>
      <c r="AK111" s="2">
        <f>[20]Jan!$BM$17</f>
        <v>0</v>
      </c>
      <c r="AL111" s="2">
        <f>[20]Jan!$AK$17</f>
        <v>0</v>
      </c>
      <c r="AM111" s="2">
        <f>[20]Jan!$AE$17</f>
        <v>0</v>
      </c>
      <c r="AN111" s="2">
        <f>[20]Jan!$AG$17</f>
        <v>0</v>
      </c>
      <c r="AO111" s="2">
        <f>[20]Jan!$AF$17</f>
        <v>0</v>
      </c>
      <c r="AP111" s="2">
        <f>[20]Jan!$BN$17</f>
        <v>0</v>
      </c>
      <c r="AQ111" s="13">
        <f>[20]Jan!$BO$17</f>
        <v>0</v>
      </c>
      <c r="AR111" s="2">
        <f>[20]Jan!$BJ$17</f>
        <v>0</v>
      </c>
      <c r="AS111" s="2">
        <f>[20]Jan!$BK$17</f>
        <v>0</v>
      </c>
      <c r="AT111" s="14">
        <f>[20]Jan!$BI$17</f>
        <v>0</v>
      </c>
      <c r="AU111" s="15">
        <f t="shared" si="3"/>
        <v>2</v>
      </c>
    </row>
    <row r="112" spans="1:47" x14ac:dyDescent="0.25">
      <c r="A112" s="9" t="s">
        <v>96</v>
      </c>
      <c r="B112" s="9" t="s">
        <v>20</v>
      </c>
      <c r="C112" s="9">
        <f>[15]Jan!$C$7</f>
        <v>0</v>
      </c>
      <c r="D112" s="9">
        <f>[15]Jan!$C$8</f>
        <v>2</v>
      </c>
      <c r="E112" s="9">
        <f>[15]Jan!$C$9</f>
        <v>1</v>
      </c>
      <c r="F112" s="9">
        <f>[15]Jan!$C$10</f>
        <v>1</v>
      </c>
      <c r="G112" s="9">
        <f>[15]Jan!$C$11</f>
        <v>0</v>
      </c>
      <c r="H112" s="9">
        <f>[15]Jan!$C$12</f>
        <v>0</v>
      </c>
      <c r="I112" s="9">
        <f>[15]Jan!$C$13</f>
        <v>0</v>
      </c>
      <c r="J112" s="9">
        <f>[15]Jan!$C$14</f>
        <v>0</v>
      </c>
      <c r="K112" s="9">
        <f>[15]Jan!$C$15</f>
        <v>0</v>
      </c>
      <c r="L112" s="9">
        <f>[15]Jan!$C$16</f>
        <v>2</v>
      </c>
      <c r="M112" s="9">
        <f>[15]Jan!$C$17</f>
        <v>2</v>
      </c>
      <c r="N112" s="9">
        <f>[15]Jan!$C$18</f>
        <v>0</v>
      </c>
      <c r="O112" s="9">
        <f>[15]Jan!$C$19</f>
        <v>0</v>
      </c>
      <c r="P112" s="9">
        <f>[15]Jan!$C$20</f>
        <v>0</v>
      </c>
      <c r="Q112" s="9">
        <f>[15]Jan!$C$21</f>
        <v>0</v>
      </c>
      <c r="R112" s="9">
        <f>[15]Jan!$C$22</f>
        <v>0</v>
      </c>
      <c r="S112" s="9">
        <f>[15]Jan!$C$23</f>
        <v>0</v>
      </c>
      <c r="T112" s="9">
        <f>[15]Jan!$C$24</f>
        <v>0</v>
      </c>
      <c r="U112" s="9">
        <f>[15]Jan!$C$25</f>
        <v>0</v>
      </c>
      <c r="V112" s="9">
        <f>[15]Jan!$C$26</f>
        <v>0</v>
      </c>
      <c r="W112" s="9">
        <f>[15]Jan!$C$27</f>
        <v>1</v>
      </c>
      <c r="X112" s="9">
        <f>[15]Jan!$C$28</f>
        <v>0</v>
      </c>
      <c r="Y112" s="9">
        <f>[15]Jan!$C$29</f>
        <v>0</v>
      </c>
      <c r="Z112" s="9">
        <f>[15]Jan!$C$30</f>
        <v>0</v>
      </c>
      <c r="AA112" s="9">
        <f>[15]Jan!$C$31</f>
        <v>0</v>
      </c>
      <c r="AB112" s="9">
        <f>[15]Jan!$C$32</f>
        <v>0</v>
      </c>
      <c r="AC112" s="9">
        <f>[15]Jan!$C$33</f>
        <v>0</v>
      </c>
      <c r="AD112" s="9">
        <f>[15]Jan!$C$34</f>
        <v>0</v>
      </c>
      <c r="AE112" s="9">
        <f>[15]Jan!$C$35</f>
        <v>0</v>
      </c>
      <c r="AF112" s="9">
        <f>[15]Jan!$C$36</f>
        <v>1</v>
      </c>
      <c r="AG112" s="9">
        <f>[15]Jan!$C$37</f>
        <v>2</v>
      </c>
      <c r="AH112" s="9">
        <f>[15]Jan!$C$38</f>
        <v>0</v>
      </c>
      <c r="AI112" s="9">
        <f>[15]Jan!$C$39</f>
        <v>0</v>
      </c>
      <c r="AJ112" s="9">
        <f>[15]Jan!$C$40</f>
        <v>13</v>
      </c>
      <c r="AK112" s="9">
        <f>[15]Jan!$C$41</f>
        <v>2</v>
      </c>
      <c r="AL112" s="9">
        <f>[15]Jan!$C$42</f>
        <v>0</v>
      </c>
      <c r="AM112" s="9">
        <f>[15]Jan!$C$43</f>
        <v>1</v>
      </c>
      <c r="AN112" s="9">
        <f>[15]Jan!$C$44</f>
        <v>0</v>
      </c>
      <c r="AO112" s="9">
        <f>[15]Jan!$C$45</f>
        <v>0</v>
      </c>
      <c r="AP112" s="9">
        <f>[15]Jan!$C$46</f>
        <v>3</v>
      </c>
      <c r="AQ112" s="10">
        <f>[15]Jan!$C$47</f>
        <v>10</v>
      </c>
      <c r="AR112" s="9">
        <f>[15]Jan!$C$48</f>
        <v>0</v>
      </c>
      <c r="AS112" s="9">
        <f>[15]Jan!$C$49</f>
        <v>0</v>
      </c>
      <c r="AT112" s="11">
        <f>[15]Jan!$C$50</f>
        <v>0</v>
      </c>
      <c r="AU112" s="12">
        <f t="shared" si="3"/>
        <v>41</v>
      </c>
    </row>
    <row r="113" spans="1:47" x14ac:dyDescent="0.25">
      <c r="A113" s="2"/>
      <c r="B113" s="2" t="s">
        <v>21</v>
      </c>
      <c r="C113" s="2">
        <f>[15]Jan!$B$7</f>
        <v>0</v>
      </c>
      <c r="D113" s="2">
        <f>[15]Jan!$B$8</f>
        <v>10</v>
      </c>
      <c r="E113" s="2">
        <f>[15]Jan!$B$9</f>
        <v>4</v>
      </c>
      <c r="F113" s="2">
        <f>[15]Jan!$B$10</f>
        <v>0</v>
      </c>
      <c r="G113" s="2">
        <f>[15]Jan!$B$11</f>
        <v>0</v>
      </c>
      <c r="H113" s="2">
        <f>[15]Jan!$B$12</f>
        <v>2</v>
      </c>
      <c r="I113" s="2">
        <f>[15]Jan!$B$13</f>
        <v>0</v>
      </c>
      <c r="J113" s="2">
        <f>[15]Jan!$B$14</f>
        <v>0</v>
      </c>
      <c r="K113" s="2">
        <f>[15]Jan!$B$15</f>
        <v>0</v>
      </c>
      <c r="L113" s="2">
        <f>[15]Jan!$B$16</f>
        <v>0</v>
      </c>
      <c r="M113" s="2">
        <f>[15]Jan!$B$17</f>
        <v>0</v>
      </c>
      <c r="N113" s="2">
        <f>[15]Jan!$B$18</f>
        <v>0</v>
      </c>
      <c r="O113" s="2">
        <f>[15]Jan!$B$19</f>
        <v>0</v>
      </c>
      <c r="P113" s="2">
        <f>[15]Jan!$B$20</f>
        <v>0</v>
      </c>
      <c r="Q113" s="2">
        <f>[15]Jan!$B$21</f>
        <v>0</v>
      </c>
      <c r="R113" s="2">
        <f>[15]Jan!$B$22</f>
        <v>0</v>
      </c>
      <c r="S113" s="2">
        <f>[15]Jan!$B$23</f>
        <v>1</v>
      </c>
      <c r="T113" s="2">
        <f>[15]Jan!$B$24</f>
        <v>0</v>
      </c>
      <c r="U113" s="2">
        <f>[15]Jan!$B$25</f>
        <v>0</v>
      </c>
      <c r="V113" s="2">
        <f>[15]Jan!$B$26</f>
        <v>0</v>
      </c>
      <c r="W113" s="2">
        <f>[15]Jan!$B$27</f>
        <v>12</v>
      </c>
      <c r="X113" s="2">
        <f>[15]Jan!$B$28</f>
        <v>0</v>
      </c>
      <c r="Y113" s="2">
        <f>[15]Jan!$B$29</f>
        <v>0</v>
      </c>
      <c r="Z113" s="2">
        <f>[15]Jan!$B$30</f>
        <v>0</v>
      </c>
      <c r="AA113" s="2">
        <f>[15]Jan!$B$31</f>
        <v>0</v>
      </c>
      <c r="AB113" s="2">
        <f>[15]Jan!$B$32</f>
        <v>0</v>
      </c>
      <c r="AC113" s="2">
        <f>[15]Jan!$B$33</f>
        <v>0</v>
      </c>
      <c r="AD113" s="2">
        <f>[15]Jan!$B$34</f>
        <v>0</v>
      </c>
      <c r="AE113" s="2">
        <f>[15]Jan!$B$35</f>
        <v>0</v>
      </c>
      <c r="AF113" s="2">
        <f>[15]Jan!$B$36</f>
        <v>4</v>
      </c>
      <c r="AG113" s="2">
        <f>[15]Jan!$B$37</f>
        <v>1</v>
      </c>
      <c r="AH113" s="2">
        <f>[15]Jan!$B$38</f>
        <v>0</v>
      </c>
      <c r="AI113" s="2">
        <f>[15]Jan!$B$39</f>
        <v>0</v>
      </c>
      <c r="AJ113" s="2">
        <f>[15]Jan!$B$40</f>
        <v>0</v>
      </c>
      <c r="AK113" s="2">
        <f>[15]Jan!$B$41</f>
        <v>1</v>
      </c>
      <c r="AL113" s="2">
        <f>[15]Jan!$B$42</f>
        <v>0</v>
      </c>
      <c r="AM113" s="2">
        <f>[15]Jan!$B$43</f>
        <v>0</v>
      </c>
      <c r="AN113" s="2">
        <f>[15]Jan!$B$44</f>
        <v>0</v>
      </c>
      <c r="AO113" s="2">
        <f>[15]Jan!$B$45</f>
        <v>0</v>
      </c>
      <c r="AP113" s="2">
        <f>[15]Jan!$B$46</f>
        <v>0</v>
      </c>
      <c r="AQ113" s="13">
        <f>[15]Jan!$B$47</f>
        <v>0</v>
      </c>
      <c r="AR113" s="2">
        <f>[15]Jan!$B$48</f>
        <v>0</v>
      </c>
      <c r="AS113" s="2">
        <f>[15]Jan!$B$49</f>
        <v>0</v>
      </c>
      <c r="AT113" s="14">
        <f>[15]Jan!$B$50</f>
        <v>0</v>
      </c>
      <c r="AU113" s="15">
        <f t="shared" si="3"/>
        <v>35</v>
      </c>
    </row>
    <row r="114" spans="1:47" x14ac:dyDescent="0.25">
      <c r="A114" s="19" t="s">
        <v>142</v>
      </c>
      <c r="B114" s="19" t="s">
        <v>20</v>
      </c>
      <c r="C114" s="9">
        <f>[20]Jan!$Q$46</f>
        <v>0</v>
      </c>
      <c r="D114" s="9">
        <f>[20]Jan!$Q$22</f>
        <v>0</v>
      </c>
      <c r="E114" s="9">
        <f>[20]Jan!$Q$24</f>
        <v>0</v>
      </c>
      <c r="F114" s="9">
        <f>[20]Jan!$Q$23</f>
        <v>0</v>
      </c>
      <c r="G114" s="9">
        <f>[20]Jan!$Q$47</f>
        <v>0</v>
      </c>
      <c r="H114" s="9">
        <f>[20]Jan!$Q$26</f>
        <v>0</v>
      </c>
      <c r="I114" s="9">
        <f>[20]Jan!$Q$25</f>
        <v>0</v>
      </c>
      <c r="J114" s="9">
        <f>[20]Jan!$Q$60</f>
        <v>0</v>
      </c>
      <c r="K114" s="9">
        <f>[20]Jan!$Q$48</f>
        <v>0</v>
      </c>
      <c r="L114" s="9">
        <f>[20]Jan!$Q$27</f>
        <v>0</v>
      </c>
      <c r="M114" s="9">
        <f>[20]Jan!$Q$55</f>
        <v>0</v>
      </c>
      <c r="N114" s="9">
        <f>[20]Jan!$Q$49</f>
        <v>0</v>
      </c>
      <c r="O114" s="9">
        <f>[20]Jan!$Q$29</f>
        <v>0</v>
      </c>
      <c r="P114" s="9">
        <f>[20]Jan!$Q$30</f>
        <v>0</v>
      </c>
      <c r="Q114" s="9">
        <f>[20]Jan!$Q$28</f>
        <v>0</v>
      </c>
      <c r="R114" s="9">
        <f>[20]Jan!$Q$51</f>
        <v>0</v>
      </c>
      <c r="S114" s="9">
        <f>SUM([20]Jan!$Q$36,[20]Jan!$Q$37)</f>
        <v>0</v>
      </c>
      <c r="T114" s="9">
        <f>[20]Jan!$Q$52</f>
        <v>0</v>
      </c>
      <c r="U114" s="9">
        <f>[20]Jan!$Q$53</f>
        <v>0</v>
      </c>
      <c r="V114" s="9">
        <f>[20]Jan!$Q$54</f>
        <v>0</v>
      </c>
      <c r="W114" s="9">
        <f>[20]Jan!$Q$39</f>
        <v>0</v>
      </c>
      <c r="X114" s="9">
        <f>[20]Jan!$Q$40</f>
        <v>0</v>
      </c>
      <c r="Y114" s="9">
        <f>SUM([20]Jan!$Q$41,[20]Jan!$Q$42)</f>
        <v>0</v>
      </c>
      <c r="Z114" s="9">
        <f>[20]Jan!$Q$44</f>
        <v>0</v>
      </c>
      <c r="AA114" s="9">
        <f>SUM([20]Jan!$Q$43,[20]Jan!$Q$45)</f>
        <v>0</v>
      </c>
      <c r="AB114" s="9">
        <f>[20]Jan!$Q$50</f>
        <v>0</v>
      </c>
      <c r="AC114" s="9">
        <f>[20]Jan!$Q$58</f>
        <v>0</v>
      </c>
      <c r="AD114" s="9">
        <f>[20]Jan!$Q$56</f>
        <v>0</v>
      </c>
      <c r="AE114" s="9">
        <f>[20]Jan!$Q$57</f>
        <v>0</v>
      </c>
      <c r="AF114" s="9">
        <f>[20]Jan!$Q$35</f>
        <v>0</v>
      </c>
      <c r="AG114" s="9">
        <f>[20]Jan!$Q$65</f>
        <v>0</v>
      </c>
      <c r="AH114" s="9">
        <f>[20]Jan!$Q$59</f>
        <v>0</v>
      </c>
      <c r="AI114" s="9">
        <f>[20]Jan!$Q$61</f>
        <v>0</v>
      </c>
      <c r="AJ114" s="9">
        <f>[20]Jan!$Q$31</f>
        <v>0</v>
      </c>
      <c r="AK114" s="9">
        <f>[20]Jan!$Q$66</f>
        <v>0</v>
      </c>
      <c r="AL114" s="9">
        <f>[20]Jan!$Q$38</f>
        <v>0</v>
      </c>
      <c r="AM114" s="9">
        <f>[20]Jan!$Q$32</f>
        <v>0</v>
      </c>
      <c r="AN114" s="9">
        <f>[20]Jan!$Q$34</f>
        <v>0</v>
      </c>
      <c r="AO114" s="9">
        <f>[20]Jan!$Q$33</f>
        <v>0</v>
      </c>
      <c r="AP114" s="9">
        <f>[20]Jan!$Q$67</f>
        <v>0</v>
      </c>
      <c r="AQ114" s="10">
        <f>[20]Jan!$Q$68</f>
        <v>0</v>
      </c>
      <c r="AR114" s="9">
        <f>[20]Jan!$Q$63</f>
        <v>0</v>
      </c>
      <c r="AS114" s="9">
        <f>[20]Jan!$Q$64</f>
        <v>0</v>
      </c>
      <c r="AT114" s="11">
        <f>[20]Jan!$Q$62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[20]Jan!$AS$18</f>
        <v>0</v>
      </c>
      <c r="D115" s="2">
        <f>[20]Jan!$U$18</f>
        <v>0</v>
      </c>
      <c r="E115" s="2">
        <f>[20]Jan!$W$18</f>
        <v>0</v>
      </c>
      <c r="F115" s="2">
        <f>[20]Jan!$V$18</f>
        <v>0</v>
      </c>
      <c r="G115" s="2">
        <f>[20]Jan!$AT$18</f>
        <v>0</v>
      </c>
      <c r="H115" s="2">
        <f>[20]Jan!$Y$18</f>
        <v>0</v>
      </c>
      <c r="I115" s="2">
        <f>[20]Jan!$X$18</f>
        <v>0</v>
      </c>
      <c r="J115" s="2">
        <f>[20]Jan!$BG$18</f>
        <v>0</v>
      </c>
      <c r="K115" s="2">
        <f>[20]Jan!$AU$18</f>
        <v>0</v>
      </c>
      <c r="L115" s="2">
        <f>[20]Jan!$Z$18</f>
        <v>0</v>
      </c>
      <c r="M115" s="2">
        <f>[20]Jan!$BB$18</f>
        <v>0</v>
      </c>
      <c r="N115" s="2">
        <f>[20]Jan!$AV$18</f>
        <v>0</v>
      </c>
      <c r="O115" s="2">
        <f>[20]Jan!$AB$18</f>
        <v>0</v>
      </c>
      <c r="P115" s="2">
        <f>[20]Jan!$AC$18</f>
        <v>0</v>
      </c>
      <c r="Q115" s="2">
        <f>[20]Jan!$AA$18</f>
        <v>0</v>
      </c>
      <c r="R115" s="2">
        <f>[20]Jan!$AX$18</f>
        <v>0</v>
      </c>
      <c r="S115" s="2">
        <f>SUM([20]Jan!$AI$18,[20]Jan!$AJ$18)</f>
        <v>0</v>
      </c>
      <c r="T115" s="2">
        <f>[20]Jan!$AY$18</f>
        <v>0</v>
      </c>
      <c r="U115" s="2">
        <f>[20]Jan!$AZ$18</f>
        <v>0</v>
      </c>
      <c r="V115" s="2">
        <f>[20]Jan!$BA$18</f>
        <v>0</v>
      </c>
      <c r="W115" s="2">
        <f>[20]Jan!$AL$18</f>
        <v>0</v>
      </c>
      <c r="X115" s="2">
        <f>[20]Jan!$AM$18</f>
        <v>0</v>
      </c>
      <c r="Y115" s="2">
        <f>SUM([20]Jan!$AN$18,[20]Jan!$AO$18)</f>
        <v>0</v>
      </c>
      <c r="Z115" s="2">
        <f>[20]Jan!$AQ$18</f>
        <v>0</v>
      </c>
      <c r="AA115" s="2">
        <f>SUM([20]Jan!$AP$18,[20]Jan!$AR$18)</f>
        <v>0</v>
      </c>
      <c r="AB115" s="2">
        <f>[20]Jan!$AW$18</f>
        <v>0</v>
      </c>
      <c r="AC115" s="2">
        <f>[20]Jan!$BE$18</f>
        <v>0</v>
      </c>
      <c r="AD115" s="2">
        <f>[20]Jan!$BC$18</f>
        <v>0</v>
      </c>
      <c r="AE115" s="2">
        <f>[20]Jan!$BD$18</f>
        <v>0</v>
      </c>
      <c r="AF115" s="2">
        <f>[20]Jan!$AH$18</f>
        <v>0</v>
      </c>
      <c r="AG115" s="2">
        <f>[20]Jan!$BL$18</f>
        <v>0</v>
      </c>
      <c r="AH115" s="2">
        <f>[20]Jan!$BF$18</f>
        <v>0</v>
      </c>
      <c r="AI115" s="2">
        <f>[20]Jan!$BH$18</f>
        <v>0</v>
      </c>
      <c r="AJ115" s="2">
        <f>[20]Jan!$AD$18</f>
        <v>0</v>
      </c>
      <c r="AK115" s="2">
        <f>[20]Jan!$BM$18</f>
        <v>0</v>
      </c>
      <c r="AL115" s="2">
        <f>[20]Jan!$AK$18</f>
        <v>0</v>
      </c>
      <c r="AM115" s="2">
        <f>[20]Jan!$AE$18</f>
        <v>0</v>
      </c>
      <c r="AN115" s="2">
        <f>[20]Jan!$AG$18</f>
        <v>0</v>
      </c>
      <c r="AO115" s="2">
        <f>[20]Jan!$AF$18</f>
        <v>0</v>
      </c>
      <c r="AP115" s="2">
        <f>[20]Jan!$BN$18</f>
        <v>0</v>
      </c>
      <c r="AQ115" s="13">
        <f>[20]Jan!$BO$18</f>
        <v>0</v>
      </c>
      <c r="AR115" s="2">
        <f>[20]Jan!$BJ$18</f>
        <v>0</v>
      </c>
      <c r="AS115" s="2">
        <f>[20]Jan!$BK$18</f>
        <v>0</v>
      </c>
      <c r="AT115" s="14">
        <f>[20]Jan!$BI$18</f>
        <v>0</v>
      </c>
      <c r="AU115" s="15">
        <f t="shared" si="3"/>
        <v>0</v>
      </c>
    </row>
    <row r="116" spans="1:47" x14ac:dyDescent="0.25">
      <c r="A116" s="9" t="s">
        <v>160</v>
      </c>
      <c r="B116" s="9" t="s">
        <v>20</v>
      </c>
      <c r="C116" s="9">
        <f>[11]Jan!$C$31</f>
        <v>0</v>
      </c>
      <c r="D116" s="9">
        <f>[11]Jan!$C$7</f>
        <v>0</v>
      </c>
      <c r="E116" s="9">
        <f>[11]Jan!$C$9</f>
        <v>0</v>
      </c>
      <c r="F116" s="9">
        <f>[11]Jan!$C$8</f>
        <v>0</v>
      </c>
      <c r="G116" s="9">
        <f>[11]Jan!$C$32</f>
        <v>0</v>
      </c>
      <c r="H116" s="9">
        <f>[11]Jan!$C$11</f>
        <v>0</v>
      </c>
      <c r="I116" s="9">
        <f>[11]Jan!$C$10</f>
        <v>0</v>
      </c>
      <c r="J116" s="9">
        <f>[11]Jan!$C$45</f>
        <v>0</v>
      </c>
      <c r="K116" s="9">
        <f>[11]Jan!$C$33</f>
        <v>0</v>
      </c>
      <c r="L116" s="9">
        <f>[11]Jan!$C$12</f>
        <v>0</v>
      </c>
      <c r="M116" s="9">
        <f>[11]Jan!$C$40</f>
        <v>0</v>
      </c>
      <c r="N116" s="9">
        <f>[11]Jan!$C$34</f>
        <v>0</v>
      </c>
      <c r="O116" s="9">
        <f>[11]Jan!$C$14</f>
        <v>0</v>
      </c>
      <c r="P116" s="9">
        <f>[11]Jan!$C$15</f>
        <v>0</v>
      </c>
      <c r="Q116" s="9">
        <f>[11]Jan!$C$13</f>
        <v>0</v>
      </c>
      <c r="R116" s="9">
        <f>[11]Jan!$C$36</f>
        <v>0</v>
      </c>
      <c r="S116" s="9">
        <f>SUM([11]Jan!$C$21:$C$22)</f>
        <v>0</v>
      </c>
      <c r="T116" s="9">
        <f>[11]Jan!$C$37</f>
        <v>0</v>
      </c>
      <c r="U116" s="9">
        <f>[11]Jan!$C$38</f>
        <v>0</v>
      </c>
      <c r="V116" s="9">
        <f>[11]Jan!$C$39</f>
        <v>0</v>
      </c>
      <c r="W116" s="9">
        <f>[11]Jan!$C$24</f>
        <v>0</v>
      </c>
      <c r="X116" s="9">
        <f>[11]Jan!$C$25</f>
        <v>0</v>
      </c>
      <c r="Y116" s="9">
        <f>SUM([11]Jan!$C$26:$C$27)</f>
        <v>0</v>
      </c>
      <c r="Z116" s="9">
        <f>[11]Jan!$C$29</f>
        <v>0</v>
      </c>
      <c r="AA116" s="9">
        <f>SUM([11]Jan!$A$28,[11]Jan!$A$30)</f>
        <v>0</v>
      </c>
      <c r="AB116" s="9">
        <f>[11]Jan!$C$35</f>
        <v>0</v>
      </c>
      <c r="AC116" s="9">
        <f>[11]Jan!$C$43</f>
        <v>0</v>
      </c>
      <c r="AD116" s="9">
        <f>[11]Jan!$C$41</f>
        <v>0</v>
      </c>
      <c r="AE116" s="9">
        <f>[11]Jan!$C$42</f>
        <v>0</v>
      </c>
      <c r="AF116" s="9">
        <f>[11]Jan!$C$20</f>
        <v>0</v>
      </c>
      <c r="AG116" s="9">
        <f>[11]Jan!$C$50</f>
        <v>0</v>
      </c>
      <c r="AH116" s="9">
        <f>[11]Jan!$C$44</f>
        <v>0</v>
      </c>
      <c r="AI116" s="9">
        <f>[11]Jan!$C$46</f>
        <v>0</v>
      </c>
      <c r="AJ116" s="9">
        <f>[11]Jan!$C$16</f>
        <v>0</v>
      </c>
      <c r="AK116" s="9">
        <f>[11]Jan!$C$51</f>
        <v>0</v>
      </c>
      <c r="AL116" s="9">
        <f>[11]Jan!$C$23</f>
        <v>0</v>
      </c>
      <c r="AM116" s="9">
        <f>[11]Jan!$C$17</f>
        <v>0</v>
      </c>
      <c r="AN116" s="9">
        <f>[11]Jan!$C$19</f>
        <v>0</v>
      </c>
      <c r="AO116" s="9">
        <f>[11]Jan!$C$18</f>
        <v>0</v>
      </c>
      <c r="AP116" s="9">
        <f>[11]Jan!$C$52</f>
        <v>0</v>
      </c>
      <c r="AQ116" s="10">
        <f>[11]Jan!$C$53</f>
        <v>0</v>
      </c>
      <c r="AR116" s="9">
        <f>[11]Jan!$C$48</f>
        <v>0</v>
      </c>
      <c r="AS116" s="9">
        <f>[11]Jan!$C$49</f>
        <v>0</v>
      </c>
      <c r="AT116" s="11">
        <f>[11]Jan!$C$47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[11]Jan!$AD$4</f>
        <v>0</v>
      </c>
      <c r="D117" s="2">
        <f>[11]Jan!$F$4</f>
        <v>0</v>
      </c>
      <c r="E117" s="2">
        <f>[11]Jan!$H$4</f>
        <v>3</v>
      </c>
      <c r="F117" s="2">
        <f>[11]Jan!$G$4</f>
        <v>3</v>
      </c>
      <c r="G117" s="2">
        <f>[11]Jan!$AE$4</f>
        <v>0</v>
      </c>
      <c r="H117" s="2">
        <f>[11]Jan!$J$4</f>
        <v>2</v>
      </c>
      <c r="I117" s="2">
        <f>[11]Jan!$I$4</f>
        <v>0</v>
      </c>
      <c r="J117" s="2">
        <f>[11]Jan!$AR$4</f>
        <v>0</v>
      </c>
      <c r="K117" s="2">
        <f>[11]Jan!$AF$4</f>
        <v>0</v>
      </c>
      <c r="L117" s="2">
        <f>[11]Jan!$K$4</f>
        <v>0</v>
      </c>
      <c r="M117" s="2">
        <f>[11]Jan!$AM$4</f>
        <v>1</v>
      </c>
      <c r="N117" s="2">
        <f>[11]Jan!$AG$4</f>
        <v>0</v>
      </c>
      <c r="O117" s="2">
        <f>[11]Jan!$M$4</f>
        <v>0</v>
      </c>
      <c r="P117" s="2">
        <f>[11]Jan!$N$4</f>
        <v>0</v>
      </c>
      <c r="Q117" s="2">
        <f>[11]Jan!$L$4</f>
        <v>0</v>
      </c>
      <c r="R117" s="2">
        <f>[11]Jan!$AI$4</f>
        <v>0</v>
      </c>
      <c r="S117" s="2">
        <f>SUM([11]Jan!$T$4:$U$4)</f>
        <v>0</v>
      </c>
      <c r="T117" s="2">
        <f>[11]Jan!$AJ$4</f>
        <v>0</v>
      </c>
      <c r="U117" s="2">
        <f>[11]Jan!$AK$4</f>
        <v>0</v>
      </c>
      <c r="V117" s="2">
        <f>[11]Jan!$AL$4</f>
        <v>0</v>
      </c>
      <c r="W117" s="2">
        <f>[11]Jan!$W$4</f>
        <v>5</v>
      </c>
      <c r="X117" s="2">
        <f>[11]Jan!$X$4</f>
        <v>0</v>
      </c>
      <c r="Y117" s="2">
        <f>SUM([11]Jan!$Y$4:$Z$4)</f>
        <v>1</v>
      </c>
      <c r="Z117" s="2">
        <f>[11]Jan!$AB$4</f>
        <v>0</v>
      </c>
      <c r="AA117" s="2">
        <f>SUM([11]Jan!$AA$4,[11]Jan!$AC$4)</f>
        <v>0</v>
      </c>
      <c r="AB117" s="2">
        <f>[11]Jan!$AH$4</f>
        <v>0</v>
      </c>
      <c r="AC117" s="2">
        <f>[11]Jan!$AP$4</f>
        <v>0</v>
      </c>
      <c r="AD117" s="2">
        <f>[11]Jan!$AN$4</f>
        <v>0</v>
      </c>
      <c r="AE117" s="2">
        <f>[11]Jan!$AO$4</f>
        <v>0</v>
      </c>
      <c r="AF117" s="2">
        <f>[11]Jan!$S$4</f>
        <v>4</v>
      </c>
      <c r="AG117" s="2">
        <f>[11]Jan!$AW$4</f>
        <v>0</v>
      </c>
      <c r="AH117" s="2">
        <f>[11]Jan!$AQ$4</f>
        <v>0</v>
      </c>
      <c r="AI117" s="2">
        <f>[11]Jan!$AS$4</f>
        <v>0</v>
      </c>
      <c r="AJ117" s="2">
        <f>[11]Jan!$O$4</f>
        <v>1</v>
      </c>
      <c r="AK117" s="2">
        <f>[11]Jan!$AX$4</f>
        <v>0</v>
      </c>
      <c r="AL117" s="2">
        <f>[11]Jan!$V$4</f>
        <v>0</v>
      </c>
      <c r="AM117" s="2">
        <f>[11]Jan!$P$4</f>
        <v>0</v>
      </c>
      <c r="AN117" s="2">
        <f>[11]Jan!$R$4</f>
        <v>0</v>
      </c>
      <c r="AO117" s="2">
        <f>[11]Jan!$Q$4</f>
        <v>0</v>
      </c>
      <c r="AP117" s="2">
        <f>[11]Jan!$AY$4</f>
        <v>2</v>
      </c>
      <c r="AQ117" s="13">
        <f>[11]Jan!$AZ$4</f>
        <v>0</v>
      </c>
      <c r="AR117" s="2">
        <f>[11]Jan!$AU$4</f>
        <v>0</v>
      </c>
      <c r="AS117" s="2">
        <f>[11]Jan!$AV$4</f>
        <v>0</v>
      </c>
      <c r="AT117" s="14">
        <f>[11]Jan!$AT$4</f>
        <v>0</v>
      </c>
      <c r="AU117" s="15">
        <f t="shared" si="3"/>
        <v>22</v>
      </c>
    </row>
    <row r="118" spans="1:47" x14ac:dyDescent="0.25">
      <c r="A118" s="9" t="s">
        <v>143</v>
      </c>
      <c r="B118" s="9" t="s">
        <v>20</v>
      </c>
      <c r="C118" s="9">
        <f>[3]Jan!$E$38</f>
        <v>0</v>
      </c>
      <c r="D118" s="9">
        <f>[3]Jan!$E$14</f>
        <v>0</v>
      </c>
      <c r="E118" s="9">
        <f>[3]Jan!$E$16</f>
        <v>0</v>
      </c>
      <c r="F118" s="9">
        <f>[3]Jan!$E$15</f>
        <v>0</v>
      </c>
      <c r="G118" s="9">
        <f>[3]Jan!$E$39</f>
        <v>0</v>
      </c>
      <c r="H118" s="9">
        <f>[3]Jan!$E$18</f>
        <v>0</v>
      </c>
      <c r="I118" s="9">
        <f>[3]Jan!$E$17</f>
        <v>0</v>
      </c>
      <c r="J118" s="9">
        <f>[3]Jan!$E$52</f>
        <v>0</v>
      </c>
      <c r="K118" s="9">
        <f>[3]Jan!$E$40</f>
        <v>0</v>
      </c>
      <c r="L118" s="9">
        <f>[3]Jan!$E$19</f>
        <v>0</v>
      </c>
      <c r="M118" s="9">
        <f>[3]Jan!$E$47</f>
        <v>0</v>
      </c>
      <c r="N118" s="9">
        <f>[3]Jan!$E$41</f>
        <v>0</v>
      </c>
      <c r="O118" s="9">
        <f>[3]Jan!$E$21</f>
        <v>0</v>
      </c>
      <c r="P118" s="9">
        <f>[3]Jan!$E$22</f>
        <v>0</v>
      </c>
      <c r="Q118" s="9">
        <f>[3]Jan!$E$20</f>
        <v>0</v>
      </c>
      <c r="R118" s="9">
        <f>[3]Jan!$E$43</f>
        <v>0</v>
      </c>
      <c r="S118" s="9">
        <f>SUM([3]Jan!$E$28:$E$29)</f>
        <v>0</v>
      </c>
      <c r="T118" s="9">
        <f>[3]Jan!$E$44</f>
        <v>0</v>
      </c>
      <c r="U118" s="9">
        <f>[3]Jan!$E$45</f>
        <v>0</v>
      </c>
      <c r="V118" s="9">
        <f>[3]Jan!$E$46</f>
        <v>0</v>
      </c>
      <c r="W118" s="9">
        <f>[3]Jan!$E$31</f>
        <v>0</v>
      </c>
      <c r="X118" s="9">
        <f>[3]Jan!$E$32</f>
        <v>0</v>
      </c>
      <c r="Y118" s="9">
        <f>SUM([3]Jan!$E$33:$E$34)</f>
        <v>0</v>
      </c>
      <c r="Z118" s="9">
        <f>[3]Jan!$E$36</f>
        <v>0</v>
      </c>
      <c r="AA118" s="9">
        <f>SUM([3]Jan!$E$35,[3]Jan!$E$37)</f>
        <v>0</v>
      </c>
      <c r="AB118" s="9">
        <f>[3]Jan!$E$42</f>
        <v>0</v>
      </c>
      <c r="AC118" s="9">
        <f>[3]Jan!$E$50</f>
        <v>0</v>
      </c>
      <c r="AD118" s="9">
        <f>[3]Jan!$E$48</f>
        <v>0</v>
      </c>
      <c r="AE118" s="9">
        <f>[3]Jan!$E$49</f>
        <v>0</v>
      </c>
      <c r="AF118" s="9">
        <f>[3]Jan!$E$27</f>
        <v>0</v>
      </c>
      <c r="AG118" s="9">
        <f>[3]Jan!$E$57</f>
        <v>0</v>
      </c>
      <c r="AH118" s="9">
        <f>[3]Jan!$E$51</f>
        <v>0</v>
      </c>
      <c r="AI118" s="9">
        <f>[3]Jan!$E$53</f>
        <v>0</v>
      </c>
      <c r="AJ118" s="9">
        <f>[3]Jan!$E$23</f>
        <v>0</v>
      </c>
      <c r="AK118" s="9">
        <f>[3]Jan!$E$58</f>
        <v>1</v>
      </c>
      <c r="AL118" s="9">
        <f>[3]Jan!$E$30</f>
        <v>0</v>
      </c>
      <c r="AM118" s="9">
        <f>[3]Jan!$E$24</f>
        <v>0</v>
      </c>
      <c r="AN118" s="9">
        <f>[3]Jan!$E$26</f>
        <v>0</v>
      </c>
      <c r="AO118" s="9">
        <f>[3]Jan!$E$25</f>
        <v>0</v>
      </c>
      <c r="AP118" s="9">
        <f>[3]Jan!$E$59</f>
        <v>0</v>
      </c>
      <c r="AQ118" s="10">
        <f>[3]Jan!$E$60</f>
        <v>0</v>
      </c>
      <c r="AR118" s="9">
        <f>[3]Jan!$E$55</f>
        <v>0</v>
      </c>
      <c r="AS118" s="9">
        <f>[3]Jan!$E$56</f>
        <v>0</v>
      </c>
      <c r="AT118" s="11">
        <f>[3]Jan!$E$54</f>
        <v>0</v>
      </c>
      <c r="AU118" s="12">
        <f t="shared" si="3"/>
        <v>1</v>
      </c>
    </row>
    <row r="119" spans="1:47" x14ac:dyDescent="0.25">
      <c r="A119" s="2"/>
      <c r="B119" s="2" t="s">
        <v>21</v>
      </c>
      <c r="C119" s="2">
        <f>[3]Jan!$AK$6</f>
        <v>0</v>
      </c>
      <c r="D119" s="2">
        <f>[3]Jan!$M$6</f>
        <v>0</v>
      </c>
      <c r="E119" s="2">
        <f>[3]Jan!$O$6</f>
        <v>0</v>
      </c>
      <c r="F119" s="2">
        <f>[3]Jan!$N$6</f>
        <v>0</v>
      </c>
      <c r="G119" s="2">
        <f>[3]Jan!$AL$6</f>
        <v>0</v>
      </c>
      <c r="H119" s="2">
        <f>[3]Jan!$Q$6</f>
        <v>0</v>
      </c>
      <c r="I119" s="2">
        <f>[3]Jan!$P$6</f>
        <v>0</v>
      </c>
      <c r="J119" s="2">
        <f>[3]Jan!$AY$6</f>
        <v>0</v>
      </c>
      <c r="K119" s="2">
        <f>[3]Jan!$AM$6</f>
        <v>0</v>
      </c>
      <c r="L119" s="2">
        <f>[3]Jan!$R$6</f>
        <v>0</v>
      </c>
      <c r="M119" s="2">
        <f>[3]Jan!$AT$6</f>
        <v>0</v>
      </c>
      <c r="N119" s="2">
        <f>[3]Jan!$AN$6</f>
        <v>0</v>
      </c>
      <c r="O119" s="2">
        <f>[3]Jan!$T$6</f>
        <v>0</v>
      </c>
      <c r="P119" s="2">
        <f>[3]Jan!$U$6</f>
        <v>0</v>
      </c>
      <c r="Q119" s="2">
        <f>[3]Jan!$S$6</f>
        <v>0</v>
      </c>
      <c r="R119" s="2">
        <f>[3]Jan!$AP$6</f>
        <v>0</v>
      </c>
      <c r="S119" s="2">
        <f>SUM([3]Jan!$AA$6:$AB$6)</f>
        <v>0</v>
      </c>
      <c r="T119" s="2">
        <f>[3]Jan!$AQ$6</f>
        <v>0</v>
      </c>
      <c r="U119" s="2">
        <f>[3]Jan!$AR$6</f>
        <v>0</v>
      </c>
      <c r="V119" s="2">
        <f>[3]Jan!$AS$6</f>
        <v>0</v>
      </c>
      <c r="W119" s="2">
        <f>[3]Jan!$AD$6</f>
        <v>2</v>
      </c>
      <c r="X119" s="2">
        <f>[3]Jan!$AE$6</f>
        <v>0</v>
      </c>
      <c r="Y119" s="2">
        <f>SUM([3]Jan!$AF$6:$AG$6)</f>
        <v>0</v>
      </c>
      <c r="Z119" s="2">
        <f>[3]Jan!$AI$6</f>
        <v>0</v>
      </c>
      <c r="AA119" s="2">
        <f>SUM([3]Jan!$AH$6,[3]Jan!$AJ$6)</f>
        <v>0</v>
      </c>
      <c r="AB119" s="2">
        <f>[3]Jan!$AO$6</f>
        <v>0</v>
      </c>
      <c r="AC119" s="2">
        <f>[3]Jan!$AW$6</f>
        <v>0</v>
      </c>
      <c r="AD119" s="2">
        <f>[3]Jan!$AU$6</f>
        <v>0</v>
      </c>
      <c r="AE119" s="2">
        <f>[3]Jan!$AV$6</f>
        <v>0</v>
      </c>
      <c r="AF119" s="2">
        <f>[3]Jan!$Z$6</f>
        <v>0</v>
      </c>
      <c r="AG119" s="2">
        <f>[3]Jan!$BD$6</f>
        <v>0</v>
      </c>
      <c r="AH119" s="2">
        <f>[3]Jan!$AX$6</f>
        <v>0</v>
      </c>
      <c r="AI119" s="2">
        <f>[3]Jan!$AZ$6</f>
        <v>0</v>
      </c>
      <c r="AJ119" s="2">
        <f>[3]Jan!$V$6</f>
        <v>0</v>
      </c>
      <c r="AK119" s="2">
        <f>[3]Jan!$BE$6</f>
        <v>0</v>
      </c>
      <c r="AL119" s="2">
        <f>[3]Jan!$AC$6</f>
        <v>0</v>
      </c>
      <c r="AM119" s="2">
        <f>[3]Jan!$W$6</f>
        <v>0</v>
      </c>
      <c r="AN119" s="2">
        <f>[3]Jan!$Y$6</f>
        <v>0</v>
      </c>
      <c r="AO119" s="2">
        <f>[3]Jan!$X$6</f>
        <v>0</v>
      </c>
      <c r="AP119" s="2">
        <f>[3]Jan!$BF$6</f>
        <v>0</v>
      </c>
      <c r="AQ119" s="13">
        <f>[3]Jan!$BG$6</f>
        <v>0</v>
      </c>
      <c r="AR119" s="2">
        <f>[3]Jan!$BB$6</f>
        <v>0</v>
      </c>
      <c r="AS119" s="2">
        <f>[3]Jan!$BC$6</f>
        <v>0</v>
      </c>
      <c r="AT119" s="14">
        <f>[3]Jan!$BA$6</f>
        <v>0</v>
      </c>
      <c r="AU119" s="15">
        <f t="shared" si="3"/>
        <v>2</v>
      </c>
    </row>
    <row r="120" spans="1:47" x14ac:dyDescent="0.25">
      <c r="A120" s="9" t="s">
        <v>137</v>
      </c>
      <c r="B120" s="9" t="s">
        <v>20</v>
      </c>
      <c r="C120" s="9">
        <f>[16]Jan!$C$7</f>
        <v>0</v>
      </c>
      <c r="D120" s="9">
        <f>[16]Jan!$C$8</f>
        <v>0</v>
      </c>
      <c r="E120" s="9">
        <f>[16]Jan!$C$9</f>
        <v>0</v>
      </c>
      <c r="F120" s="9">
        <f>[16]Jan!$C$10</f>
        <v>0</v>
      </c>
      <c r="G120" s="9">
        <f>[16]Jan!$C$11</f>
        <v>0</v>
      </c>
      <c r="H120" s="9">
        <f>[16]Jan!$C$12</f>
        <v>0</v>
      </c>
      <c r="I120" s="9">
        <f>[16]Jan!$C$13</f>
        <v>0</v>
      </c>
      <c r="J120" s="9">
        <f>[16]Jan!$C$14</f>
        <v>0</v>
      </c>
      <c r="K120" s="9">
        <f>[16]Jan!$C$15</f>
        <v>0</v>
      </c>
      <c r="L120" s="9">
        <f>[16]Jan!$C$16</f>
        <v>0</v>
      </c>
      <c r="M120" s="9">
        <f>[16]Jan!$C$17</f>
        <v>0</v>
      </c>
      <c r="N120" s="9">
        <f>[16]Jan!$C$18</f>
        <v>0</v>
      </c>
      <c r="O120" s="9">
        <f>[16]Jan!$C$19</f>
        <v>0</v>
      </c>
      <c r="P120" s="9">
        <f>[16]Jan!$C$20</f>
        <v>0</v>
      </c>
      <c r="Q120" s="9">
        <f>[16]Jan!$C$21</f>
        <v>0</v>
      </c>
      <c r="R120" s="9">
        <f>[16]Jan!$C$22</f>
        <v>0</v>
      </c>
      <c r="S120" s="9">
        <f>[16]Jan!$C$23</f>
        <v>0</v>
      </c>
      <c r="T120" s="9">
        <f>[16]Jan!$C$24</f>
        <v>0</v>
      </c>
      <c r="U120" s="9">
        <f>[16]Jan!$C$25</f>
        <v>0</v>
      </c>
      <c r="V120" s="9">
        <f>[16]Jan!$C$26</f>
        <v>0</v>
      </c>
      <c r="W120" s="9">
        <f>[16]Jan!$C$27</f>
        <v>0</v>
      </c>
      <c r="X120" s="9">
        <f>[16]Jan!$C$28</f>
        <v>0</v>
      </c>
      <c r="Y120" s="9">
        <f>[16]Jan!$C$29</f>
        <v>0</v>
      </c>
      <c r="Z120" s="9">
        <f>[16]Jan!$C$30</f>
        <v>0</v>
      </c>
      <c r="AA120" s="9">
        <f>[16]Jan!$C$31</f>
        <v>0</v>
      </c>
      <c r="AB120" s="9">
        <f>[16]Jan!$C$32</f>
        <v>0</v>
      </c>
      <c r="AC120" s="9">
        <f>[16]Jan!$C$33</f>
        <v>0</v>
      </c>
      <c r="AD120" s="9">
        <f>[16]Jan!$C$34</f>
        <v>0</v>
      </c>
      <c r="AE120" s="9">
        <f>[16]Jan!$C$35</f>
        <v>0</v>
      </c>
      <c r="AF120" s="9">
        <f>[16]Jan!$C$36</f>
        <v>0</v>
      </c>
      <c r="AG120" s="9">
        <f>[16]Jan!$C$37</f>
        <v>0</v>
      </c>
      <c r="AH120" s="9">
        <f>[16]Jan!$C$38</f>
        <v>0</v>
      </c>
      <c r="AI120" s="9">
        <f>[16]Jan!$C$39</f>
        <v>0</v>
      </c>
      <c r="AJ120" s="9">
        <f>[16]Jan!$C$40</f>
        <v>0</v>
      </c>
      <c r="AK120" s="9">
        <f>[16]Jan!$C$41</f>
        <v>0</v>
      </c>
      <c r="AL120" s="9">
        <f>[16]Jan!$C$42</f>
        <v>0</v>
      </c>
      <c r="AM120" s="9">
        <f>[16]Jan!$C$43</f>
        <v>0</v>
      </c>
      <c r="AN120" s="9">
        <f>[16]Jan!$C$44</f>
        <v>0</v>
      </c>
      <c r="AO120" s="9">
        <f>[16]Jan!$C$45</f>
        <v>0</v>
      </c>
      <c r="AP120" s="9">
        <f>[16]Jan!$C$46</f>
        <v>0</v>
      </c>
      <c r="AQ120" s="10">
        <f>[16]Jan!$C$47</f>
        <v>1</v>
      </c>
      <c r="AR120" s="9">
        <f>[16]Jan!$C$48</f>
        <v>0</v>
      </c>
      <c r="AS120" s="9">
        <f>[16]Jan!$C$49</f>
        <v>0</v>
      </c>
      <c r="AT120" s="11">
        <f>[16]Jan!$C$50</f>
        <v>0</v>
      </c>
      <c r="AU120" s="12">
        <f t="shared" si="3"/>
        <v>1</v>
      </c>
    </row>
    <row r="121" spans="1:47" x14ac:dyDescent="0.25">
      <c r="A121" s="2"/>
      <c r="B121" s="2" t="s">
        <v>21</v>
      </c>
      <c r="C121" s="2">
        <f>[16]Jan!$D$7</f>
        <v>0</v>
      </c>
      <c r="D121" s="2">
        <f>[16]Jan!$D$8</f>
        <v>0</v>
      </c>
      <c r="E121" s="2">
        <f>[16]Jan!$D$9</f>
        <v>0</v>
      </c>
      <c r="F121" s="2">
        <f>[16]Jan!$D$10</f>
        <v>0</v>
      </c>
      <c r="G121" s="2">
        <f>[16]Jan!$D$11</f>
        <v>0</v>
      </c>
      <c r="H121" s="2">
        <f>[16]Jan!$D$12</f>
        <v>0</v>
      </c>
      <c r="I121" s="2">
        <f>[16]Jan!$D$13</f>
        <v>0</v>
      </c>
      <c r="J121" s="2">
        <f>[16]Jan!$D$14</f>
        <v>0</v>
      </c>
      <c r="K121" s="2">
        <f>[16]Jan!$D$15</f>
        <v>0</v>
      </c>
      <c r="L121" s="2">
        <f>[16]Jan!$D$16</f>
        <v>0</v>
      </c>
      <c r="M121" s="2">
        <f>[16]Jan!$D$17</f>
        <v>0</v>
      </c>
      <c r="N121" s="2">
        <f>[16]Jan!$D$18</f>
        <v>0</v>
      </c>
      <c r="O121" s="2">
        <f>[16]Jan!$D$19</f>
        <v>0</v>
      </c>
      <c r="P121" s="2">
        <f>[16]Jan!$D$20</f>
        <v>0</v>
      </c>
      <c r="Q121" s="2">
        <f>[16]Jan!$D$21</f>
        <v>0</v>
      </c>
      <c r="R121" s="2">
        <f>[16]Jan!$D$22</f>
        <v>0</v>
      </c>
      <c r="S121" s="2">
        <f>[16]Jan!$D$23</f>
        <v>0</v>
      </c>
      <c r="T121" s="2">
        <f>[16]Jan!$D$24</f>
        <v>0</v>
      </c>
      <c r="U121" s="2">
        <f>[16]Jan!$D$25</f>
        <v>0</v>
      </c>
      <c r="V121" s="2">
        <f>[16]Jan!$D$26</f>
        <v>0</v>
      </c>
      <c r="W121" s="2">
        <f>[16]Jan!$D$27</f>
        <v>0</v>
      </c>
      <c r="X121" s="2">
        <f>[16]Jan!$D$28</f>
        <v>0</v>
      </c>
      <c r="Y121" s="2">
        <f>[16]Jan!$D$29</f>
        <v>0</v>
      </c>
      <c r="Z121" s="2">
        <f>[16]Jan!$D$30</f>
        <v>0</v>
      </c>
      <c r="AA121" s="2">
        <f>[16]Jan!$D$31</f>
        <v>0</v>
      </c>
      <c r="AB121" s="2">
        <f>[16]Jan!$D$32</f>
        <v>0</v>
      </c>
      <c r="AC121" s="2">
        <f>[16]Jan!$D$33</f>
        <v>0</v>
      </c>
      <c r="AD121" s="2">
        <f>[16]Jan!$D$34</f>
        <v>0</v>
      </c>
      <c r="AE121" s="2">
        <f>[16]Jan!$D$35</f>
        <v>0</v>
      </c>
      <c r="AF121" s="2">
        <f>[16]Jan!$D$36</f>
        <v>0</v>
      </c>
      <c r="AG121" s="2">
        <f>[16]Jan!$D$37</f>
        <v>0</v>
      </c>
      <c r="AH121" s="2">
        <f>[16]Jan!$D$38</f>
        <v>0</v>
      </c>
      <c r="AI121" s="2">
        <f>[16]Jan!$D$39</f>
        <v>0</v>
      </c>
      <c r="AJ121" s="2">
        <f>[16]Jan!$D$40</f>
        <v>0</v>
      </c>
      <c r="AK121" s="2">
        <f>[16]Jan!$D$41</f>
        <v>0</v>
      </c>
      <c r="AL121" s="2">
        <f>[16]Jan!$D$42</f>
        <v>0</v>
      </c>
      <c r="AM121" s="2">
        <f>[16]Jan!$D$43</f>
        <v>0</v>
      </c>
      <c r="AN121" s="2">
        <f>[16]Jan!$D$44</f>
        <v>0</v>
      </c>
      <c r="AO121" s="2">
        <f>[16]Jan!$D$45</f>
        <v>0</v>
      </c>
      <c r="AP121" s="2">
        <f>[16]Jan!$D$46</f>
        <v>0</v>
      </c>
      <c r="AQ121" s="13">
        <f>[16]Jan!$D$47</f>
        <v>0</v>
      </c>
      <c r="AR121" s="2">
        <f>[16]Jan!$D$48</f>
        <v>0</v>
      </c>
      <c r="AS121" s="2">
        <f>[16]Jan!$D$49</f>
        <v>0</v>
      </c>
      <c r="AT121" s="14">
        <f>[16]Jan!$D$50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[5]Jan!$C$31</f>
        <v>0</v>
      </c>
      <c r="D122" s="9">
        <f>[5]Jan!$C$7</f>
        <v>44</v>
      </c>
      <c r="E122" s="9">
        <f>[5]Jan!$C$9</f>
        <v>3</v>
      </c>
      <c r="F122" s="9">
        <f>[5]Jan!$C$8</f>
        <v>11</v>
      </c>
      <c r="G122" s="9">
        <f>[5]Jan!$C$32</f>
        <v>0</v>
      </c>
      <c r="H122" s="9">
        <f>[5]Jan!$C$11</f>
        <v>8</v>
      </c>
      <c r="I122" s="9">
        <f>[5]Jan!$C$10</f>
        <v>0</v>
      </c>
      <c r="J122" s="9">
        <f>[5]Jan!$C$45</f>
        <v>0</v>
      </c>
      <c r="K122" s="9">
        <f>[5]Jan!$C$33</f>
        <v>0</v>
      </c>
      <c r="L122" s="9">
        <f>[5]Jan!$C$12</f>
        <v>0</v>
      </c>
      <c r="M122" s="9">
        <f>[5]Jan!$C$40</f>
        <v>5</v>
      </c>
      <c r="N122" s="9">
        <f>[5]Jan!$C$34</f>
        <v>0</v>
      </c>
      <c r="O122" s="9">
        <f>[5]Jan!$C$14</f>
        <v>1</v>
      </c>
      <c r="P122" s="9">
        <f>[5]Jan!$C$15</f>
        <v>0</v>
      </c>
      <c r="Q122" s="9">
        <f>[5]Jan!$C$13</f>
        <v>0</v>
      </c>
      <c r="R122" s="9">
        <f>[5]Jan!$C$36</f>
        <v>0</v>
      </c>
      <c r="S122" s="9">
        <f>SUM([5]Jan!$C$21:$C$22)</f>
        <v>0</v>
      </c>
      <c r="T122" s="9">
        <f>[5]Jan!$C$37</f>
        <v>0</v>
      </c>
      <c r="U122" s="9">
        <f>[5]Jan!$C$38</f>
        <v>0</v>
      </c>
      <c r="V122" s="9">
        <f>[5]Jan!$C$39</f>
        <v>0</v>
      </c>
      <c r="W122" s="9">
        <f>[5]Jan!$C$24</f>
        <v>64</v>
      </c>
      <c r="X122" s="9">
        <f>[5]Jan!$C$25</f>
        <v>5</v>
      </c>
      <c r="Y122" s="9">
        <f>SUM([5]Jan!$C$26:$C$27)</f>
        <v>19</v>
      </c>
      <c r="Z122" s="9">
        <f>[5]Jan!$C$29</f>
        <v>5</v>
      </c>
      <c r="AA122" s="9">
        <f>SUM([5]Jan!$C$28,[5]Jan!$C$30)</f>
        <v>3</v>
      </c>
      <c r="AB122" s="9">
        <f>[5]Jan!$C$35</f>
        <v>5</v>
      </c>
      <c r="AC122" s="9">
        <f>[5]Jan!$C$43</f>
        <v>0</v>
      </c>
      <c r="AD122" s="9">
        <f>[5]Jan!$C$41</f>
        <v>0</v>
      </c>
      <c r="AE122" s="9">
        <f>[5]Jan!$C$42</f>
        <v>0</v>
      </c>
      <c r="AF122" s="9">
        <f>[5]Jan!$C$20</f>
        <v>13</v>
      </c>
      <c r="AG122" s="9">
        <f>[5]Jan!$C$50</f>
        <v>0</v>
      </c>
      <c r="AH122" s="9">
        <f>[5]Jan!$C$44</f>
        <v>0</v>
      </c>
      <c r="AI122" s="9">
        <f>[5]Jan!$C$46</f>
        <v>0</v>
      </c>
      <c r="AJ122" s="9">
        <f>[5]Jan!$C$16</f>
        <v>15</v>
      </c>
      <c r="AK122" s="9">
        <f>[5]Jan!$C$51</f>
        <v>2</v>
      </c>
      <c r="AL122" s="9">
        <f>[5]Jan!$C$23</f>
        <v>0</v>
      </c>
      <c r="AM122" s="9">
        <f>[5]Jan!$C$17</f>
        <v>0</v>
      </c>
      <c r="AN122" s="9">
        <f>[5]Jan!$C$19</f>
        <v>0</v>
      </c>
      <c r="AO122" s="9">
        <f>[5]Jan!$C$18</f>
        <v>0</v>
      </c>
      <c r="AP122" s="9">
        <f>[5]Jan!$C$52</f>
        <v>3</v>
      </c>
      <c r="AQ122" s="10">
        <f>[5]Jan!$C$53</f>
        <v>31</v>
      </c>
      <c r="AR122" s="9">
        <f>[5]Jan!$C$48</f>
        <v>0</v>
      </c>
      <c r="AS122" s="9">
        <f>[5]Jan!$C$49</f>
        <v>1</v>
      </c>
      <c r="AT122" s="11">
        <f>[5]Jan!$C$47</f>
        <v>0</v>
      </c>
      <c r="AU122" s="12">
        <f t="shared" si="3"/>
        <v>238</v>
      </c>
    </row>
    <row r="123" spans="1:47" x14ac:dyDescent="0.25">
      <c r="A123" s="18"/>
      <c r="B123" s="18" t="s">
        <v>21</v>
      </c>
      <c r="C123" s="2">
        <f>[5]Jan!$AC$5</f>
        <v>0</v>
      </c>
      <c r="D123" s="2">
        <f>[5]Jan!$E$5</f>
        <v>50</v>
      </c>
      <c r="E123" s="2">
        <f>[5]Jan!$G$5</f>
        <v>0</v>
      </c>
      <c r="F123" s="2">
        <f>[5]Jan!$F$5</f>
        <v>26</v>
      </c>
      <c r="G123" s="2">
        <f>[5]Jan!$AD$5</f>
        <v>0</v>
      </c>
      <c r="H123" s="2">
        <f>[5]Jan!$I$5</f>
        <v>37</v>
      </c>
      <c r="I123" s="2">
        <f>[5]Jan!$H$5</f>
        <v>0</v>
      </c>
      <c r="J123" s="2">
        <f>[5]Jan!$AQ$5</f>
        <v>0</v>
      </c>
      <c r="K123" s="2">
        <f>[5]Jan!$AE$5</f>
        <v>0</v>
      </c>
      <c r="L123" s="2">
        <f>[5]Jan!$J$5</f>
        <v>0</v>
      </c>
      <c r="M123" s="2">
        <f>[5]Jan!$AL$5</f>
        <v>0</v>
      </c>
      <c r="N123" s="2">
        <f>[5]Jan!$AF$5</f>
        <v>1</v>
      </c>
      <c r="O123" s="2">
        <f>[5]Jan!$L$5</f>
        <v>0</v>
      </c>
      <c r="P123" s="2">
        <f>[5]Jan!$M$5</f>
        <v>0</v>
      </c>
      <c r="Q123" s="2">
        <f>[5]Jan!$K$5</f>
        <v>0</v>
      </c>
      <c r="R123" s="2">
        <f>[5]Jan!$AH$5</f>
        <v>0</v>
      </c>
      <c r="S123" s="2">
        <f>SUM([5]Jan!$S$5:$T$5)</f>
        <v>0</v>
      </c>
      <c r="T123" s="2">
        <f>[5]Jan!$AI$5</f>
        <v>0</v>
      </c>
      <c r="U123" s="2">
        <f>[5]Jan!$AJ$5</f>
        <v>0</v>
      </c>
      <c r="V123" s="2">
        <f>[5]Jan!$AK$5</f>
        <v>0</v>
      </c>
      <c r="W123" s="2">
        <f>[5]Jan!$V$5</f>
        <v>113</v>
      </c>
      <c r="X123" s="2">
        <f>[5]Jan!$W$5</f>
        <v>0</v>
      </c>
      <c r="Y123" s="2">
        <f>SUM([5]Jan!$X$5:$Y$5)</f>
        <v>7</v>
      </c>
      <c r="Z123" s="2">
        <f>[5]Jan!$AA$5</f>
        <v>2</v>
      </c>
      <c r="AA123" s="2">
        <f>SUM([5]Jan!$Z$5,[5]Jan!$AB$5)</f>
        <v>5</v>
      </c>
      <c r="AB123" s="2">
        <f>[5]Jan!$AG$5</f>
        <v>5</v>
      </c>
      <c r="AC123" s="2">
        <f>[5]Jan!$AO$5</f>
        <v>0</v>
      </c>
      <c r="AD123" s="2">
        <f>[5]Jan!$AM$5</f>
        <v>0</v>
      </c>
      <c r="AE123" s="2">
        <f>[5]Jan!$AN$5</f>
        <v>0</v>
      </c>
      <c r="AF123" s="2">
        <f>[5]Jan!$R$5</f>
        <v>51</v>
      </c>
      <c r="AG123" s="2">
        <f>[5]Jan!$AV$5</f>
        <v>0</v>
      </c>
      <c r="AH123" s="2">
        <f>[5]Jan!$AP$5</f>
        <v>0</v>
      </c>
      <c r="AI123" s="2">
        <f>[5]Jan!$AR$5</f>
        <v>0</v>
      </c>
      <c r="AJ123" s="2">
        <f>[5]Jan!$N$5</f>
        <v>2</v>
      </c>
      <c r="AK123" s="2">
        <f>[5]Jan!$AW$5</f>
        <v>0</v>
      </c>
      <c r="AL123" s="2">
        <f>[5]Jan!$U$5</f>
        <v>0</v>
      </c>
      <c r="AM123" s="2">
        <f>[5]Jan!$O$5</f>
        <v>0</v>
      </c>
      <c r="AN123" s="2">
        <f>[5]Jan!$Q$5</f>
        <v>0</v>
      </c>
      <c r="AO123" s="2">
        <f>[5]Jan!$P$5</f>
        <v>0</v>
      </c>
      <c r="AP123" s="2">
        <f>[5]Jan!$AX$5</f>
        <v>0</v>
      </c>
      <c r="AQ123" s="13">
        <f>[5]Jan!$AY$5</f>
        <v>0</v>
      </c>
      <c r="AR123" s="2">
        <f>[5]Jan!$AT$5</f>
        <v>0</v>
      </c>
      <c r="AS123" s="2">
        <f>[5]Jan!$AU$5</f>
        <v>0</v>
      </c>
      <c r="AT123" s="14">
        <f>[5]Jan!$AS$5</f>
        <v>0</v>
      </c>
      <c r="AU123" s="15">
        <f t="shared" si="3"/>
        <v>299</v>
      </c>
    </row>
    <row r="124" spans="1:47" s="16" customFormat="1" x14ac:dyDescent="0.25">
      <c r="A124" s="9" t="s">
        <v>162</v>
      </c>
      <c r="B124" s="9" t="s">
        <v>20</v>
      </c>
      <c r="C124" s="9">
        <f>[9]Jan!$B$33</f>
        <v>0</v>
      </c>
      <c r="D124" s="9">
        <f>[9]Jan!$B$9</f>
        <v>0</v>
      </c>
      <c r="E124" s="9">
        <f>[9]Jan!$B$11</f>
        <v>0</v>
      </c>
      <c r="F124" s="9">
        <f>[9]Jan!$B$10</f>
        <v>0</v>
      </c>
      <c r="G124" s="9">
        <f>[9]Jan!$B$34</f>
        <v>0</v>
      </c>
      <c r="H124" s="9">
        <f>[9]Jan!$B$13</f>
        <v>0</v>
      </c>
      <c r="I124" s="9">
        <f>[9]Jan!$B$12</f>
        <v>0</v>
      </c>
      <c r="J124" s="9">
        <f>[9]Jan!$B$47</f>
        <v>0</v>
      </c>
      <c r="K124" s="9">
        <f>[9]Jan!$B$35</f>
        <v>0</v>
      </c>
      <c r="L124" s="9">
        <f>[9]Jan!$B$14</f>
        <v>0</v>
      </c>
      <c r="M124" s="9">
        <f>[9]Jan!$B$42</f>
        <v>0</v>
      </c>
      <c r="N124" s="9">
        <f>[9]Jan!$B$36</f>
        <v>0</v>
      </c>
      <c r="O124" s="9">
        <f>[9]Jan!$B$16</f>
        <v>0</v>
      </c>
      <c r="P124" s="9">
        <f>[9]Jan!$B$17</f>
        <v>0</v>
      </c>
      <c r="Q124" s="9">
        <f>[9]Jan!$B$15</f>
        <v>0</v>
      </c>
      <c r="R124" s="9">
        <f>[9]Jan!$B$38</f>
        <v>0</v>
      </c>
      <c r="S124" s="9">
        <f>SUM([9]Jan!$B$23:$B$24)</f>
        <v>0</v>
      </c>
      <c r="T124" s="9">
        <f>[9]Jan!$B$39</f>
        <v>0</v>
      </c>
      <c r="U124" s="9">
        <f>[9]Jan!$B$40</f>
        <v>0</v>
      </c>
      <c r="V124" s="9">
        <f>[9]Jan!$B$41</f>
        <v>0</v>
      </c>
      <c r="W124" s="9">
        <f>[9]Jan!$B$26</f>
        <v>0</v>
      </c>
      <c r="X124" s="9">
        <f>[9]Jan!$B$27</f>
        <v>0</v>
      </c>
      <c r="Y124" s="9">
        <f>SUM([9]Jan!$B$28:$B$29)</f>
        <v>0</v>
      </c>
      <c r="Z124" s="9">
        <f>[9]Jan!$B$31</f>
        <v>0</v>
      </c>
      <c r="AA124" s="9">
        <f>SUM([9]Jan!$B$30,[9]Jan!$B$32)</f>
        <v>0</v>
      </c>
      <c r="AB124" s="9">
        <f>[9]Jan!$B$37</f>
        <v>0</v>
      </c>
      <c r="AC124" s="9">
        <f>[9]Jan!$B$45</f>
        <v>0</v>
      </c>
      <c r="AD124" s="9">
        <f>[9]Jan!$B$43</f>
        <v>0</v>
      </c>
      <c r="AE124" s="9">
        <f>[9]Jan!$B$44</f>
        <v>0</v>
      </c>
      <c r="AF124" s="9">
        <f>[9]Jan!$B$22</f>
        <v>0</v>
      </c>
      <c r="AG124" s="9">
        <f>[9]Jan!$B$52</f>
        <v>0</v>
      </c>
      <c r="AH124" s="9">
        <f>[9]Jan!$B$46</f>
        <v>0</v>
      </c>
      <c r="AI124" s="9">
        <f>[9]Jan!$B$48</f>
        <v>0</v>
      </c>
      <c r="AJ124" s="9">
        <f>[9]Jan!$B$18</f>
        <v>0</v>
      </c>
      <c r="AK124" s="9">
        <f>[9]Jan!$B$53</f>
        <v>0</v>
      </c>
      <c r="AL124" s="9">
        <f>[9]Jan!$B$25</f>
        <v>0</v>
      </c>
      <c r="AM124" s="9">
        <f>[9]Jan!$B$19</f>
        <v>0</v>
      </c>
      <c r="AN124" s="9">
        <f>[9]Jan!$B$21</f>
        <v>0</v>
      </c>
      <c r="AO124" s="9">
        <f>[9]Jan!$B$20</f>
        <v>0</v>
      </c>
      <c r="AP124" s="9">
        <f>[9]Jan!$B$54</f>
        <v>0</v>
      </c>
      <c r="AQ124" s="10">
        <f>[9]Jan!$B$55</f>
        <v>0</v>
      </c>
      <c r="AR124" s="9">
        <f>[9]Jan!$B$50</f>
        <v>0</v>
      </c>
      <c r="AS124" s="9">
        <f>[9]Jan!$B$51</f>
        <v>0</v>
      </c>
      <c r="AT124" s="11">
        <f>[9]Jan!$B$49</f>
        <v>0</v>
      </c>
      <c r="AU124" s="12">
        <f t="shared" si="3"/>
        <v>0</v>
      </c>
    </row>
    <row r="125" spans="1:47" s="16" customFormat="1" x14ac:dyDescent="0.25">
      <c r="A125" s="2"/>
      <c r="B125" s="2" t="s">
        <v>21</v>
      </c>
      <c r="C125" s="2">
        <f>[9]Jan!$AF$3</f>
        <v>0</v>
      </c>
      <c r="D125" s="2">
        <f>[9]Jan!$H$3</f>
        <v>2</v>
      </c>
      <c r="E125" s="2">
        <f>[9]Jan!$J$3</f>
        <v>0</v>
      </c>
      <c r="F125" s="2">
        <f>[9]Jan!$I$3</f>
        <v>0</v>
      </c>
      <c r="G125" s="2">
        <f>[9]Jan!$AG$3</f>
        <v>0</v>
      </c>
      <c r="H125" s="2">
        <f>[9]Jan!$L$3</f>
        <v>1</v>
      </c>
      <c r="I125" s="2">
        <f>[9]Jan!$K$3</f>
        <v>0</v>
      </c>
      <c r="J125" s="2">
        <f>[9]Jan!$AT$3</f>
        <v>0</v>
      </c>
      <c r="K125" s="2">
        <f>[9]Jan!$AH$3</f>
        <v>0</v>
      </c>
      <c r="L125" s="2">
        <f>[9]Jan!$M$3</f>
        <v>0</v>
      </c>
      <c r="M125" s="2">
        <f>[9]Jan!$AO$3</f>
        <v>0</v>
      </c>
      <c r="N125" s="2">
        <f>[9]Jan!$AI$3</f>
        <v>0</v>
      </c>
      <c r="O125" s="2">
        <f>[9]Jan!$O$3</f>
        <v>0</v>
      </c>
      <c r="P125" s="2">
        <f>[9]Jan!$P$3</f>
        <v>0</v>
      </c>
      <c r="Q125" s="2">
        <f>[9]Jan!$N$3</f>
        <v>0</v>
      </c>
      <c r="R125" s="2">
        <f>[9]Jan!$AK$3</f>
        <v>0</v>
      </c>
      <c r="S125" s="2">
        <f>SUM([9]Jan!$V$3:$W$3)</f>
        <v>0</v>
      </c>
      <c r="T125" s="2">
        <f>[9]Jan!$AL$3</f>
        <v>0</v>
      </c>
      <c r="U125" s="2">
        <f>[9]Jan!$AM$3</f>
        <v>0</v>
      </c>
      <c r="V125" s="2">
        <f>[9]Jan!$AN$3</f>
        <v>0</v>
      </c>
      <c r="W125" s="2">
        <f>[9]Jan!$Y$3</f>
        <v>2</v>
      </c>
      <c r="X125" s="2">
        <f>[9]Jan!$Z$3</f>
        <v>0</v>
      </c>
      <c r="Y125" s="2">
        <f>SUM([9]Jan!$AA$3:$AB$3)</f>
        <v>0</v>
      </c>
      <c r="Z125" s="2">
        <f>[9]Jan!$AD$3</f>
        <v>2</v>
      </c>
      <c r="AA125" s="2">
        <f>SUM([9]Jan!$AC$3,[9]Jan!$AE$3)</f>
        <v>0</v>
      </c>
      <c r="AB125" s="2">
        <f>[9]Jan!$AJ$3</f>
        <v>0</v>
      </c>
      <c r="AC125" s="2">
        <f>[9]Jan!$AR$3</f>
        <v>0</v>
      </c>
      <c r="AD125" s="2">
        <f>[9]Jan!$AP$3</f>
        <v>0</v>
      </c>
      <c r="AE125" s="2">
        <f>[9]Jan!$AQ$3</f>
        <v>0</v>
      </c>
      <c r="AF125" s="2">
        <f>[9]Jan!$U$3</f>
        <v>0</v>
      </c>
      <c r="AG125" s="2">
        <f>[9]Jan!$AY$3</f>
        <v>0</v>
      </c>
      <c r="AH125" s="2">
        <f>[9]Jan!$AS$3</f>
        <v>0</v>
      </c>
      <c r="AI125" s="2">
        <f>[9]Jan!$AU$3</f>
        <v>0</v>
      </c>
      <c r="AJ125" s="2">
        <f>[9]Jan!$Q$3</f>
        <v>0</v>
      </c>
      <c r="AK125" s="2">
        <f>[9]Jan!$AZ$3</f>
        <v>0</v>
      </c>
      <c r="AL125" s="2">
        <f>[9]Jan!$X$3</f>
        <v>0</v>
      </c>
      <c r="AM125" s="2">
        <f>[9]Jan!$R$3</f>
        <v>0</v>
      </c>
      <c r="AN125" s="2">
        <f>[9]Jan!$T$3</f>
        <v>0</v>
      </c>
      <c r="AO125" s="2">
        <f>[9]Jan!$S$3</f>
        <v>0</v>
      </c>
      <c r="AP125" s="2">
        <f>[9]Jan!$BA$3</f>
        <v>0</v>
      </c>
      <c r="AQ125" s="13">
        <f>[9]Jan!$BB$3</f>
        <v>0</v>
      </c>
      <c r="AR125" s="2">
        <f>[9]Jan!$AW$3</f>
        <v>0</v>
      </c>
      <c r="AS125" s="2">
        <f>[9]Jan!$AX$3</f>
        <v>0</v>
      </c>
      <c r="AT125" s="14">
        <f>[9]Jan!$AV$3</f>
        <v>0</v>
      </c>
      <c r="AU125" s="15">
        <f t="shared" si="3"/>
        <v>7</v>
      </c>
    </row>
    <row r="126" spans="1:47" x14ac:dyDescent="0.25">
      <c r="A126" s="19" t="s">
        <v>101</v>
      </c>
      <c r="B126" s="19" t="s">
        <v>20</v>
      </c>
      <c r="C126" s="9">
        <f>[10]Jan!$E$8</f>
        <v>0</v>
      </c>
      <c r="D126" s="9">
        <f>[10]Jan!$E$9</f>
        <v>0</v>
      </c>
      <c r="E126" s="9">
        <f>[10]Jan!$E$10</f>
        <v>0</v>
      </c>
      <c r="F126" s="9">
        <f>[10]Jan!$E$11</f>
        <v>0</v>
      </c>
      <c r="G126" s="9">
        <f>[10]Jan!$E$12</f>
        <v>0</v>
      </c>
      <c r="H126" s="9">
        <f>[10]Jan!$E$13</f>
        <v>0</v>
      </c>
      <c r="I126" s="9">
        <f>[10]Jan!$E$14</f>
        <v>0</v>
      </c>
      <c r="J126" s="9">
        <f>[10]Jan!$E$15</f>
        <v>0</v>
      </c>
      <c r="K126" s="9">
        <f>[10]Jan!$E$16</f>
        <v>0</v>
      </c>
      <c r="L126" s="9">
        <f>[10]Jan!$E$17</f>
        <v>0</v>
      </c>
      <c r="M126" s="9">
        <f>[10]Jan!$E$18</f>
        <v>0</v>
      </c>
      <c r="N126" s="9">
        <f>[10]Jan!$E$19</f>
        <v>0</v>
      </c>
      <c r="O126" s="9">
        <f>[10]Jan!$E$20</f>
        <v>0</v>
      </c>
      <c r="P126" s="9">
        <f>[10]Jan!$E$21</f>
        <v>0</v>
      </c>
      <c r="Q126" s="9">
        <f>[10]Jan!$E$22</f>
        <v>0</v>
      </c>
      <c r="R126" s="9">
        <f>[10]Jan!$E$23</f>
        <v>0</v>
      </c>
      <c r="S126" s="9">
        <f>[10]Jan!$E$24</f>
        <v>0</v>
      </c>
      <c r="T126" s="9">
        <f>[10]Jan!$E$25</f>
        <v>0</v>
      </c>
      <c r="U126" s="9">
        <f>[10]Jan!$E$26</f>
        <v>0</v>
      </c>
      <c r="V126" s="9">
        <f>[10]Jan!$E$27</f>
        <v>0</v>
      </c>
      <c r="W126" s="9">
        <f>[10]Jan!$E$28</f>
        <v>0</v>
      </c>
      <c r="X126" s="9">
        <f>[10]Jan!$E$29</f>
        <v>0</v>
      </c>
      <c r="Y126" s="9">
        <f>[10]Jan!$E$30</f>
        <v>0</v>
      </c>
      <c r="Z126" s="9">
        <f>[10]Jan!$E$31</f>
        <v>0</v>
      </c>
      <c r="AA126" s="9">
        <f>[10]Jan!$E$32</f>
        <v>0</v>
      </c>
      <c r="AB126" s="9">
        <f>[10]Jan!$E$33</f>
        <v>0</v>
      </c>
      <c r="AC126" s="9">
        <f>[10]Jan!$E$34</f>
        <v>0</v>
      </c>
      <c r="AD126" s="9">
        <f>[10]Jan!$E$35</f>
        <v>0</v>
      </c>
      <c r="AE126" s="9">
        <f>[10]Jan!$E$36</f>
        <v>0</v>
      </c>
      <c r="AF126" s="9">
        <f>[10]Jan!$E$37</f>
        <v>0</v>
      </c>
      <c r="AG126" s="9">
        <f>[10]Jan!$E$38</f>
        <v>0</v>
      </c>
      <c r="AH126" s="9">
        <f>[10]Jan!$E$39</f>
        <v>0</v>
      </c>
      <c r="AI126" s="9">
        <f>[10]Jan!$E$40</f>
        <v>0</v>
      </c>
      <c r="AJ126" s="9">
        <f>[10]Jan!$E$41</f>
        <v>0</v>
      </c>
      <c r="AK126" s="9">
        <f>[10]Jan!$E$42</f>
        <v>0</v>
      </c>
      <c r="AL126" s="9">
        <f>[10]Jan!$E$43</f>
        <v>0</v>
      </c>
      <c r="AM126" s="9">
        <f>[10]Jan!$E$44</f>
        <v>0</v>
      </c>
      <c r="AN126" s="9">
        <f>[10]Jan!$E$45</f>
        <v>0</v>
      </c>
      <c r="AO126" s="9">
        <f>[10]Jan!$E$46</f>
        <v>0</v>
      </c>
      <c r="AP126" s="9">
        <f>[10]Jan!$E$47</f>
        <v>0</v>
      </c>
      <c r="AQ126" s="10">
        <f>[10]Jan!$E$48</f>
        <v>0</v>
      </c>
      <c r="AR126" s="9">
        <f>[10]Jan!$E$49</f>
        <v>0</v>
      </c>
      <c r="AS126" s="9">
        <f>[10]Jan!$E$50</f>
        <v>0</v>
      </c>
      <c r="AT126" s="11">
        <f>[10]Jan!$E$51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[10]Jan!$G$6</f>
        <v>0</v>
      </c>
      <c r="D127" s="2">
        <f>[10]Jan!$H$6</f>
        <v>0</v>
      </c>
      <c r="E127" s="2">
        <f>[10]Jan!$I$6</f>
        <v>0</v>
      </c>
      <c r="F127" s="2">
        <f>[10]Jan!$J$6</f>
        <v>0</v>
      </c>
      <c r="G127" s="2">
        <f>[10]Jan!$K$6</f>
        <v>0</v>
      </c>
      <c r="H127" s="2">
        <f>[10]Jan!$L$6</f>
        <v>0</v>
      </c>
      <c r="I127" s="2">
        <f>[10]Jan!$M$6</f>
        <v>0</v>
      </c>
      <c r="J127" s="2">
        <f>[10]Jan!$N$6</f>
        <v>0</v>
      </c>
      <c r="K127" s="2">
        <f>[10]Jan!$O$6</f>
        <v>0</v>
      </c>
      <c r="L127" s="2">
        <f>[10]Jan!$P$6</f>
        <v>0</v>
      </c>
      <c r="M127" s="2">
        <f>[10]Jan!$Q$6</f>
        <v>0</v>
      </c>
      <c r="N127" s="2">
        <f>[10]Jan!$R$6</f>
        <v>0</v>
      </c>
      <c r="O127" s="2">
        <f>[10]Jan!$S$6</f>
        <v>0</v>
      </c>
      <c r="P127" s="2">
        <f>[10]Jan!$T$6</f>
        <v>0</v>
      </c>
      <c r="Q127" s="2">
        <f>[10]Jan!$U$6</f>
        <v>0</v>
      </c>
      <c r="R127" s="2">
        <f>[10]Jan!$V$6</f>
        <v>0</v>
      </c>
      <c r="S127" s="2">
        <f>[10]Jan!$W$6</f>
        <v>0</v>
      </c>
      <c r="T127" s="2">
        <f>[10]Jan!$X$6</f>
        <v>0</v>
      </c>
      <c r="U127" s="2">
        <f>[10]Jan!$Y$6</f>
        <v>0</v>
      </c>
      <c r="V127" s="2">
        <f>[10]Jan!$Z$6</f>
        <v>0</v>
      </c>
      <c r="W127" s="2">
        <f>[10]Jan!$AA$6</f>
        <v>0</v>
      </c>
      <c r="X127" s="2">
        <f>[10]Jan!$AB$6</f>
        <v>0</v>
      </c>
      <c r="Y127" s="2">
        <f>[10]Jan!$AC$6</f>
        <v>0</v>
      </c>
      <c r="Z127" s="2">
        <f>[10]Jan!$AD$6</f>
        <v>0</v>
      </c>
      <c r="AA127" s="2">
        <f>[10]Jan!$AE$6</f>
        <v>0</v>
      </c>
      <c r="AB127" s="2">
        <f>[10]Jan!$AF$6</f>
        <v>0</v>
      </c>
      <c r="AC127" s="2">
        <f>[10]Jan!$AG$6</f>
        <v>0</v>
      </c>
      <c r="AD127" s="2">
        <f>[10]Jan!$AH$6</f>
        <v>0</v>
      </c>
      <c r="AE127" s="2">
        <f>[10]Jan!$AI$6</f>
        <v>0</v>
      </c>
      <c r="AF127" s="2">
        <f>[10]Jan!$AJ$6</f>
        <v>0</v>
      </c>
      <c r="AG127" s="2">
        <f>[10]Jan!$AK$6</f>
        <v>0</v>
      </c>
      <c r="AH127" s="2">
        <f>[10]Jan!$AL$6</f>
        <v>0</v>
      </c>
      <c r="AI127" s="2">
        <f>[10]Jan!$AM$6</f>
        <v>0</v>
      </c>
      <c r="AJ127" s="2">
        <f>[10]Jan!$AN$6</f>
        <v>2</v>
      </c>
      <c r="AK127" s="2">
        <f>[10]Jan!$AO$6</f>
        <v>0</v>
      </c>
      <c r="AL127" s="2">
        <f>[10]Jan!$AP$6</f>
        <v>0</v>
      </c>
      <c r="AM127" s="2">
        <f>[10]Jan!$AQ$6</f>
        <v>0</v>
      </c>
      <c r="AN127" s="2">
        <f>[10]Jan!$AR$6</f>
        <v>0</v>
      </c>
      <c r="AO127" s="2">
        <f>[10]Jan!$AS$6</f>
        <v>0</v>
      </c>
      <c r="AP127" s="2">
        <f>[10]Jan!$AT$6</f>
        <v>0</v>
      </c>
      <c r="AQ127" s="13">
        <f>[10]Jan!$AU$6</f>
        <v>0</v>
      </c>
      <c r="AR127" s="2">
        <f>[10]Jan!$AV$6</f>
        <v>0</v>
      </c>
      <c r="AS127" s="2">
        <f>[10]Jan!$AW$6</f>
        <v>0</v>
      </c>
      <c r="AT127" s="14">
        <f>[10]Jan!$AX$6</f>
        <v>0</v>
      </c>
      <c r="AU127" s="15">
        <f t="shared" si="3"/>
        <v>2</v>
      </c>
    </row>
    <row r="128" spans="1:47" x14ac:dyDescent="0.25">
      <c r="A128" s="9" t="s">
        <v>163</v>
      </c>
      <c r="B128" s="9" t="s">
        <v>20</v>
      </c>
      <c r="C128" s="9">
        <f>[9]Jan!$F$33</f>
        <v>0</v>
      </c>
      <c r="D128" s="9">
        <f>[9]Jan!$F$9</f>
        <v>0</v>
      </c>
      <c r="E128" s="9">
        <f>[9]Jan!$F$11</f>
        <v>0</v>
      </c>
      <c r="F128" s="9">
        <f>[9]Jan!$F$10</f>
        <v>0</v>
      </c>
      <c r="G128" s="9">
        <f>[9]Jan!$F$34</f>
        <v>0</v>
      </c>
      <c r="H128" s="9">
        <f>[9]Jan!$F$13</f>
        <v>0</v>
      </c>
      <c r="I128" s="9">
        <f>[9]Jan!$F$12</f>
        <v>0</v>
      </c>
      <c r="J128" s="9">
        <f>[9]Jan!$F$47</f>
        <v>0</v>
      </c>
      <c r="K128" s="9">
        <f>[9]Jan!$F$35</f>
        <v>0</v>
      </c>
      <c r="L128" s="9">
        <f>[9]Jan!$F$14</f>
        <v>0</v>
      </c>
      <c r="M128" s="9">
        <f>[9]Jan!$F$42</f>
        <v>0</v>
      </c>
      <c r="N128" s="9">
        <f>[9]Jan!$F$36</f>
        <v>0</v>
      </c>
      <c r="O128" s="9">
        <f>[9]Jan!$F$16</f>
        <v>0</v>
      </c>
      <c r="P128" s="9">
        <f>[9]Jan!$F$17</f>
        <v>0</v>
      </c>
      <c r="Q128" s="9">
        <f>[9]Jan!$F$15</f>
        <v>0</v>
      </c>
      <c r="R128" s="9">
        <f>[9]Jan!$F$38</f>
        <v>0</v>
      </c>
      <c r="S128" s="9">
        <f>SUM([9]Jan!$F$23:$F$24)</f>
        <v>0</v>
      </c>
      <c r="T128" s="9">
        <f>[9]Jan!$F$39</f>
        <v>0</v>
      </c>
      <c r="U128" s="9">
        <f>[9]Jan!$F$40</f>
        <v>0</v>
      </c>
      <c r="V128" s="9">
        <f>[9]Jan!$F$41</f>
        <v>0</v>
      </c>
      <c r="W128" s="9">
        <f>[9]Jan!$F$26</f>
        <v>0</v>
      </c>
      <c r="X128" s="9">
        <f>[9]Jan!$F$27</f>
        <v>0</v>
      </c>
      <c r="Y128" s="9">
        <f>SUM([9]Jan!$F$28:$F$29)</f>
        <v>0</v>
      </c>
      <c r="Z128" s="9">
        <f>[9]Jan!$F$31</f>
        <v>0</v>
      </c>
      <c r="AA128" s="9">
        <f>SUM([9]Jan!$F$30,[9]Jan!$F$32)</f>
        <v>0</v>
      </c>
      <c r="AB128" s="9">
        <f>[9]Jan!$F$37</f>
        <v>0</v>
      </c>
      <c r="AC128" s="9">
        <f>[9]Jan!$F$45</f>
        <v>0</v>
      </c>
      <c r="AD128" s="9">
        <f>[9]Jan!$F$43</f>
        <v>0</v>
      </c>
      <c r="AE128" s="9">
        <f>[9]Jan!$F$44</f>
        <v>0</v>
      </c>
      <c r="AF128" s="9">
        <f>[9]Jan!$F$22</f>
        <v>0</v>
      </c>
      <c r="AG128" s="9">
        <f>[9]Jan!$F$52</f>
        <v>0</v>
      </c>
      <c r="AH128" s="9">
        <f>[9]Jan!$F$46</f>
        <v>0</v>
      </c>
      <c r="AI128" s="9">
        <f>[9]Jan!$F$48</f>
        <v>0</v>
      </c>
      <c r="AJ128" s="9">
        <f>[9]Jan!$F$18</f>
        <v>0</v>
      </c>
      <c r="AK128" s="9">
        <f>[9]Jan!$F$53</f>
        <v>0</v>
      </c>
      <c r="AL128" s="9">
        <f>[9]Jan!$F$25</f>
        <v>0</v>
      </c>
      <c r="AM128" s="9">
        <f>[9]Jan!$F$19</f>
        <v>0</v>
      </c>
      <c r="AN128" s="9">
        <f>[9]Jan!$F$21</f>
        <v>0</v>
      </c>
      <c r="AO128" s="9">
        <f>[9]Jan!$F$20</f>
        <v>0</v>
      </c>
      <c r="AP128" s="9">
        <f>[9]Jan!$F$54</f>
        <v>0</v>
      </c>
      <c r="AQ128" s="10">
        <f>[9]Jan!$F$55</f>
        <v>0</v>
      </c>
      <c r="AR128" s="9">
        <f>[9]Jan!$F$50</f>
        <v>0</v>
      </c>
      <c r="AS128" s="9">
        <f>[9]Jan!$F$51</f>
        <v>0</v>
      </c>
      <c r="AT128" s="11">
        <f>[9]Jan!$F$49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[9]Jan!$AF$7</f>
        <v>0</v>
      </c>
      <c r="D129" s="2">
        <f>[9]Jan!$H$7</f>
        <v>0</v>
      </c>
      <c r="E129" s="2">
        <f>[9]Jan!$J$7</f>
        <v>0</v>
      </c>
      <c r="F129" s="2">
        <f>[9]Jan!$I$7</f>
        <v>0</v>
      </c>
      <c r="G129" s="2">
        <f>[9]Jan!$AG$7</f>
        <v>0</v>
      </c>
      <c r="H129" s="2">
        <f>[9]Jan!$L$7</f>
        <v>0</v>
      </c>
      <c r="I129" s="2">
        <f>[9]Jan!$K$7</f>
        <v>0</v>
      </c>
      <c r="J129" s="2">
        <f>[9]Jan!$AT$7</f>
        <v>0</v>
      </c>
      <c r="K129" s="2">
        <f>[9]Jan!$AH$7</f>
        <v>0</v>
      </c>
      <c r="L129" s="2">
        <f>[9]Jan!$M$7</f>
        <v>0</v>
      </c>
      <c r="M129" s="2">
        <f>[9]Jan!$AO$7</f>
        <v>0</v>
      </c>
      <c r="N129" s="2">
        <f>[9]Jan!$AI$7</f>
        <v>0</v>
      </c>
      <c r="O129" s="2">
        <f>[9]Jan!$O$7</f>
        <v>0</v>
      </c>
      <c r="P129" s="2">
        <f>[9]Jan!$P$7</f>
        <v>0</v>
      </c>
      <c r="Q129" s="2">
        <f>[9]Jan!$N$7</f>
        <v>0</v>
      </c>
      <c r="R129" s="2">
        <f>[9]Jan!$AK$7</f>
        <v>0</v>
      </c>
      <c r="S129" s="2">
        <f>SUM([9]Jan!$V$7:$W$7)</f>
        <v>0</v>
      </c>
      <c r="T129" s="2">
        <f>[9]Jan!$AL$7</f>
        <v>0</v>
      </c>
      <c r="U129" s="2">
        <f>[9]Jan!$AM$7</f>
        <v>0</v>
      </c>
      <c r="V129" s="2">
        <f>[9]Jan!$AN$7</f>
        <v>0</v>
      </c>
      <c r="W129" s="2">
        <f>[9]Jan!$Y$7</f>
        <v>0</v>
      </c>
      <c r="X129" s="2">
        <f>[9]Jan!$Z$7</f>
        <v>0</v>
      </c>
      <c r="Y129" s="2">
        <f>SUM([9]Jan!$AA$7:$AB$7)</f>
        <v>0</v>
      </c>
      <c r="Z129" s="2">
        <f>[9]Jan!$AD$7</f>
        <v>0</v>
      </c>
      <c r="AA129" s="2">
        <f>SUM([9]Jan!$AC$7,[9]Jan!$AE$7)</f>
        <v>0</v>
      </c>
      <c r="AB129" s="2">
        <f>[9]Jan!$AJ$7</f>
        <v>0</v>
      </c>
      <c r="AC129" s="2">
        <f>[9]Jan!$AR$7</f>
        <v>0</v>
      </c>
      <c r="AD129" s="2">
        <f>[9]Jan!$AP$7</f>
        <v>0</v>
      </c>
      <c r="AE129" s="2">
        <f>[9]Jan!$AQ$7</f>
        <v>0</v>
      </c>
      <c r="AF129" s="2">
        <f>[9]Jan!$U$7</f>
        <v>0</v>
      </c>
      <c r="AG129" s="2">
        <f>[9]Jan!$AY$7</f>
        <v>0</v>
      </c>
      <c r="AH129" s="2">
        <f>[9]Jan!$AS$7</f>
        <v>0</v>
      </c>
      <c r="AI129" s="2">
        <f>[9]Jan!$AU$7</f>
        <v>0</v>
      </c>
      <c r="AJ129" s="2">
        <f>[9]Jan!$Q$7</f>
        <v>0</v>
      </c>
      <c r="AK129" s="2">
        <f>[9]Jan!$AZ$7</f>
        <v>0</v>
      </c>
      <c r="AL129" s="2">
        <f>[9]Jan!$X$7</f>
        <v>0</v>
      </c>
      <c r="AM129" s="2">
        <f>[9]Jan!$R$7</f>
        <v>0</v>
      </c>
      <c r="AN129" s="2">
        <f>[9]Jan!$T$7</f>
        <v>0</v>
      </c>
      <c r="AO129" s="2">
        <f>[9]Jan!$S$7</f>
        <v>0</v>
      </c>
      <c r="AP129" s="2">
        <f>[9]Jan!$BA$7</f>
        <v>0</v>
      </c>
      <c r="AQ129" s="13">
        <f>[9]Jan!$BB$7</f>
        <v>0</v>
      </c>
      <c r="AR129" s="2">
        <f>[9]Jan!$AW$7</f>
        <v>0</v>
      </c>
      <c r="AS129" s="2">
        <f>[9]Jan!$AX$7</f>
        <v>0</v>
      </c>
      <c r="AT129" s="14">
        <f>[9]Jan!$AV$7</f>
        <v>0</v>
      </c>
      <c r="AU129" s="15">
        <f t="shared" si="3"/>
        <v>0</v>
      </c>
    </row>
    <row r="130" spans="1:47" x14ac:dyDescent="0.25">
      <c r="A130" s="9" t="s">
        <v>164</v>
      </c>
      <c r="B130" s="9" t="s">
        <v>20</v>
      </c>
      <c r="C130" s="9">
        <f>[9]Jan!$E$33</f>
        <v>0</v>
      </c>
      <c r="D130" s="9">
        <f>[9]Jan!$E$9</f>
        <v>0</v>
      </c>
      <c r="E130" s="9">
        <f>[9]Jan!$E$11</f>
        <v>0</v>
      </c>
      <c r="F130" s="9">
        <f>[9]Jan!$E$10</f>
        <v>0</v>
      </c>
      <c r="G130" s="9">
        <f>[9]Jan!$E$34</f>
        <v>0</v>
      </c>
      <c r="H130" s="9">
        <f>[9]Jan!$E$13</f>
        <v>0</v>
      </c>
      <c r="I130" s="9">
        <f>[9]Jan!$E$12</f>
        <v>0</v>
      </c>
      <c r="J130" s="9">
        <f>[9]Jan!$E$47</f>
        <v>0</v>
      </c>
      <c r="K130" s="9">
        <f>[9]Jan!$E$35</f>
        <v>0</v>
      </c>
      <c r="L130" s="9">
        <f>[9]Jan!$E$14</f>
        <v>0</v>
      </c>
      <c r="M130" s="9">
        <f>[9]Jan!$E$42</f>
        <v>0</v>
      </c>
      <c r="N130" s="9">
        <f>[9]Jan!$E$36</f>
        <v>0</v>
      </c>
      <c r="O130" s="9">
        <f>[9]Jan!$E$16</f>
        <v>0</v>
      </c>
      <c r="P130" s="9">
        <f>[9]Jan!$E$17</f>
        <v>0</v>
      </c>
      <c r="Q130" s="9">
        <f>[9]Jan!$E$15</f>
        <v>0</v>
      </c>
      <c r="R130" s="9">
        <f>[9]Jan!$E$38</f>
        <v>0</v>
      </c>
      <c r="S130" s="9">
        <f>SUM([9]Jan!$E$23:$E$24)</f>
        <v>0</v>
      </c>
      <c r="T130" s="9">
        <f>[9]Jan!$E$39</f>
        <v>0</v>
      </c>
      <c r="U130" s="9">
        <f>[9]Jan!$E$40</f>
        <v>0</v>
      </c>
      <c r="V130" s="9">
        <f>[9]Jan!$E$41</f>
        <v>0</v>
      </c>
      <c r="W130" s="9">
        <f>[9]Jan!$E$26</f>
        <v>0</v>
      </c>
      <c r="X130" s="9">
        <f>[9]Jan!$E$27</f>
        <v>0</v>
      </c>
      <c r="Y130" s="9">
        <f>SUM([9]Jan!$E$28:$E$29)</f>
        <v>1</v>
      </c>
      <c r="Z130" s="9">
        <f>[9]Jan!$E$31</f>
        <v>0</v>
      </c>
      <c r="AA130" s="9">
        <f>SUM([9]Jan!$E$30,[9]Jan!$E$32)</f>
        <v>0</v>
      </c>
      <c r="AB130" s="9">
        <f>[9]Jan!$E$37</f>
        <v>0</v>
      </c>
      <c r="AC130" s="9">
        <f>[9]Jan!$E$45</f>
        <v>0</v>
      </c>
      <c r="AD130" s="9">
        <f>[9]Jan!$E$43</f>
        <v>0</v>
      </c>
      <c r="AE130" s="9">
        <f>[9]Jan!$E$44</f>
        <v>0</v>
      </c>
      <c r="AF130" s="9">
        <f>[9]Jan!$E$22</f>
        <v>0</v>
      </c>
      <c r="AG130" s="9">
        <f>[9]Jan!$E$52</f>
        <v>0</v>
      </c>
      <c r="AH130" s="9">
        <f>[9]Jan!$E$46</f>
        <v>0</v>
      </c>
      <c r="AI130" s="9">
        <f>[9]Jan!$E$48</f>
        <v>0</v>
      </c>
      <c r="AJ130" s="9">
        <f>[9]Jan!$E$18</f>
        <v>0</v>
      </c>
      <c r="AK130" s="9">
        <f>[9]Jan!$E$53</f>
        <v>0</v>
      </c>
      <c r="AL130" s="9">
        <f>[9]Jan!$E$25</f>
        <v>0</v>
      </c>
      <c r="AM130" s="9">
        <f>[9]Jan!$E$19</f>
        <v>0</v>
      </c>
      <c r="AN130" s="9">
        <f>[9]Jan!$E$21</f>
        <v>0</v>
      </c>
      <c r="AO130" s="9">
        <f>[9]Jan!$E$20</f>
        <v>0</v>
      </c>
      <c r="AP130" s="9">
        <f>[9]Jan!$E$54</f>
        <v>0</v>
      </c>
      <c r="AQ130" s="10">
        <f>[9]Jan!$E$55</f>
        <v>0</v>
      </c>
      <c r="AR130" s="9">
        <f>[9]Jan!$E$50</f>
        <v>0</v>
      </c>
      <c r="AS130" s="9">
        <f>[9]Jan!$E$51</f>
        <v>0</v>
      </c>
      <c r="AT130" s="11">
        <f>[9]Jan!$E$49</f>
        <v>0</v>
      </c>
      <c r="AU130" s="12">
        <f t="shared" si="3"/>
        <v>1</v>
      </c>
    </row>
    <row r="131" spans="1:47" x14ac:dyDescent="0.25">
      <c r="A131" s="2"/>
      <c r="B131" s="2" t="s">
        <v>21</v>
      </c>
      <c r="C131" s="2">
        <f>[9]Jan!$AF$6</f>
        <v>0</v>
      </c>
      <c r="D131" s="2">
        <f>[9]Jan!$H$6</f>
        <v>1</v>
      </c>
      <c r="E131" s="2">
        <f>[9]Jan!$J$6</f>
        <v>0</v>
      </c>
      <c r="F131" s="2">
        <f>[9]Jan!$I$6</f>
        <v>1</v>
      </c>
      <c r="G131" s="2">
        <f>[9]Jan!$AG$6</f>
        <v>0</v>
      </c>
      <c r="H131" s="2">
        <f>[9]Jan!$L$6</f>
        <v>2</v>
      </c>
      <c r="I131" s="2">
        <f>[9]Jan!$K$6</f>
        <v>0</v>
      </c>
      <c r="J131" s="2">
        <f>[9]Jan!$AT$6</f>
        <v>0</v>
      </c>
      <c r="K131" s="2">
        <f>[9]Jan!$AH$6</f>
        <v>1</v>
      </c>
      <c r="L131" s="2">
        <f>[9]Jan!$M$6</f>
        <v>0</v>
      </c>
      <c r="M131" s="2">
        <f>[9]Jan!$AO$6</f>
        <v>0</v>
      </c>
      <c r="N131" s="2">
        <f>[9]Jan!$AI$6</f>
        <v>0</v>
      </c>
      <c r="O131" s="2">
        <f>[9]Jan!$O$6</f>
        <v>0</v>
      </c>
      <c r="P131" s="2">
        <f>[9]Jan!$P$6</f>
        <v>0</v>
      </c>
      <c r="Q131" s="2">
        <f>[9]Jan!$N$6</f>
        <v>0</v>
      </c>
      <c r="R131" s="2">
        <f>[9]Jan!$AK$6</f>
        <v>0</v>
      </c>
      <c r="S131" s="2">
        <f>SUM([9]Jan!$V$6:$W$6)</f>
        <v>2</v>
      </c>
      <c r="T131" s="2">
        <f>[9]Jan!$AL$6</f>
        <v>0</v>
      </c>
      <c r="U131" s="2">
        <f>[9]Jan!$AM$6</f>
        <v>0</v>
      </c>
      <c r="V131" s="2">
        <f>[9]Jan!$AN$6</f>
        <v>0</v>
      </c>
      <c r="W131" s="2">
        <f>[9]Jan!$Y$6</f>
        <v>2</v>
      </c>
      <c r="X131" s="2">
        <f>[9]Jan!$Z$6</f>
        <v>0</v>
      </c>
      <c r="Y131" s="2">
        <f>SUM([9]Jan!$AA$6:$AB$6)</f>
        <v>0</v>
      </c>
      <c r="Z131" s="2">
        <f>[9]Jan!$AD$6</f>
        <v>0</v>
      </c>
      <c r="AA131" s="2">
        <f>SUM([9]Jan!$AC$6,[9]Jan!$AE$6)</f>
        <v>0</v>
      </c>
      <c r="AB131" s="2">
        <f>[9]Jan!$AJ$6</f>
        <v>0</v>
      </c>
      <c r="AC131" s="2">
        <f>[9]Jan!$AR$6</f>
        <v>0</v>
      </c>
      <c r="AD131" s="2">
        <f>[9]Jan!$AP$6</f>
        <v>0</v>
      </c>
      <c r="AE131" s="2">
        <f>[9]Jan!$AQ$6</f>
        <v>0</v>
      </c>
      <c r="AF131" s="2">
        <f>[9]Jan!$U$6</f>
        <v>1</v>
      </c>
      <c r="AG131" s="2">
        <f>[9]Jan!$AY$6</f>
        <v>0</v>
      </c>
      <c r="AH131" s="2">
        <f>[9]Jan!$AS$6</f>
        <v>0</v>
      </c>
      <c r="AI131" s="2">
        <f>[9]Jan!$AU$6</f>
        <v>0</v>
      </c>
      <c r="AJ131" s="2">
        <f>[9]Jan!$Q$6</f>
        <v>1</v>
      </c>
      <c r="AK131" s="2">
        <f>[9]Jan!$AZ$6</f>
        <v>0</v>
      </c>
      <c r="AL131" s="2">
        <f>[9]Jan!$X$6</f>
        <v>0</v>
      </c>
      <c r="AM131" s="2">
        <f>[9]Jan!$R$6</f>
        <v>0</v>
      </c>
      <c r="AN131" s="2">
        <f>[9]Jan!$T$6</f>
        <v>0</v>
      </c>
      <c r="AO131" s="2">
        <f>[9]Jan!$S$6</f>
        <v>0</v>
      </c>
      <c r="AP131" s="2">
        <f>[9]Jan!$BA$6</f>
        <v>0</v>
      </c>
      <c r="AQ131" s="13">
        <f>[9]Jan!$BB$6</f>
        <v>0</v>
      </c>
      <c r="AR131" s="2">
        <f>[9]Jan!$AW$6</f>
        <v>0</v>
      </c>
      <c r="AS131" s="2">
        <f>[9]Jan!$AX$6</f>
        <v>0</v>
      </c>
      <c r="AT131" s="14">
        <f>[9]Jan!$AV$6</f>
        <v>0</v>
      </c>
      <c r="AU131" s="15">
        <f t="shared" si="3"/>
        <v>11</v>
      </c>
    </row>
    <row r="132" spans="1:47" x14ac:dyDescent="0.25">
      <c r="A132" s="9" t="s">
        <v>165</v>
      </c>
      <c r="B132" s="9" t="s">
        <v>20</v>
      </c>
      <c r="C132" s="9">
        <f>[22]Jan!$J$39</f>
        <v>0</v>
      </c>
      <c r="D132" s="9">
        <f>[22]Jan!$J$15</f>
        <v>0</v>
      </c>
      <c r="E132" s="9">
        <f>[22]Jan!$J$17</f>
        <v>0</v>
      </c>
      <c r="F132" s="9">
        <f>[22]Jan!$J$16</f>
        <v>0</v>
      </c>
      <c r="G132" s="9">
        <f>[22]Jan!$J$40</f>
        <v>0</v>
      </c>
      <c r="H132" s="9">
        <f>[22]Jan!$J$19</f>
        <v>0</v>
      </c>
      <c r="I132" s="9">
        <f>[22]Jan!$J$18</f>
        <v>0</v>
      </c>
      <c r="J132" s="9">
        <f>[22]Jan!$J$53</f>
        <v>0</v>
      </c>
      <c r="K132" s="9">
        <f>[22]Jan!$J$41</f>
        <v>0</v>
      </c>
      <c r="L132" s="9">
        <f>[22]Jan!$J$20</f>
        <v>0</v>
      </c>
      <c r="M132" s="9">
        <f>[22]Jan!$J$48</f>
        <v>0</v>
      </c>
      <c r="N132" s="9">
        <f>[22]Jan!$J$42</f>
        <v>0</v>
      </c>
      <c r="O132" s="9">
        <f>[22]Jan!$J$22</f>
        <v>0</v>
      </c>
      <c r="P132" s="9">
        <f>[22]Jan!$J$23</f>
        <v>0</v>
      </c>
      <c r="Q132" s="9">
        <f>[22]Jan!$J$21</f>
        <v>0</v>
      </c>
      <c r="R132" s="9">
        <f>[22]Jan!$J$44</f>
        <v>0</v>
      </c>
      <c r="S132" s="9">
        <f>SUM([22]Jan!$J$29:$J$30)</f>
        <v>0</v>
      </c>
      <c r="T132" s="9">
        <f>[22]Jan!$J$45</f>
        <v>0</v>
      </c>
      <c r="U132" s="9">
        <f>[22]Jan!$J$46</f>
        <v>0</v>
      </c>
      <c r="V132" s="9">
        <f>[22]Jan!$J$47</f>
        <v>0</v>
      </c>
      <c r="W132" s="9">
        <f>[22]Jan!$J$32</f>
        <v>0</v>
      </c>
      <c r="X132" s="9">
        <f>[22]Jan!$J$33</f>
        <v>0</v>
      </c>
      <c r="Y132" s="9">
        <f>SUM([22]Jan!$J$34:$J$35)</f>
        <v>0</v>
      </c>
      <c r="Z132" s="9">
        <f>[22]Jan!$J$37</f>
        <v>0</v>
      </c>
      <c r="AA132" s="9">
        <f>SUM([22]Jan!$J$36,[22]Jan!$J$38)</f>
        <v>0</v>
      </c>
      <c r="AB132" s="9">
        <f>[22]Jan!$J$43</f>
        <v>0</v>
      </c>
      <c r="AC132" s="9">
        <f>[22]Jan!$J$51</f>
        <v>0</v>
      </c>
      <c r="AD132" s="9">
        <f>[22]Jan!$J$49</f>
        <v>0</v>
      </c>
      <c r="AE132" s="9">
        <f>[22]Jan!$J$50</f>
        <v>0</v>
      </c>
      <c r="AF132" s="9">
        <f>[22]Jan!$J$28</f>
        <v>0</v>
      </c>
      <c r="AG132" s="9">
        <f>[22]Jan!$J$58</f>
        <v>0</v>
      </c>
      <c r="AH132" s="9">
        <f>[22]Jan!$J$52</f>
        <v>0</v>
      </c>
      <c r="AI132" s="9">
        <f>[22]Jan!$J$54</f>
        <v>0</v>
      </c>
      <c r="AJ132" s="9">
        <f>[22]Jan!$J$24</f>
        <v>0</v>
      </c>
      <c r="AK132" s="9">
        <f>[22]Jan!$J$59</f>
        <v>0</v>
      </c>
      <c r="AL132" s="9">
        <f>[22]Jan!$J$31</f>
        <v>0</v>
      </c>
      <c r="AM132" s="9">
        <f>[22]Jan!$J$25</f>
        <v>0</v>
      </c>
      <c r="AN132" s="9">
        <f>[22]Jan!$J$27</f>
        <v>0</v>
      </c>
      <c r="AO132" s="9">
        <f>[22]Jan!$J$26</f>
        <v>0</v>
      </c>
      <c r="AP132" s="9">
        <f>[22]Jan!$J$60</f>
        <v>0</v>
      </c>
      <c r="AQ132" s="10">
        <f>[22]Jan!$J$61</f>
        <v>0</v>
      </c>
      <c r="AR132" s="9">
        <f>[22]Jan!$J$56</f>
        <v>0</v>
      </c>
      <c r="AS132" s="9">
        <f>[22]Jan!$J$57</f>
        <v>0</v>
      </c>
      <c r="AT132" s="11">
        <f>[22]Jan!$J$55</f>
        <v>0</v>
      </c>
      <c r="AU132" s="12">
        <f t="shared" si="3"/>
        <v>0</v>
      </c>
    </row>
    <row r="133" spans="1:47" x14ac:dyDescent="0.25">
      <c r="A133" s="2"/>
      <c r="B133" s="2" t="s">
        <v>21</v>
      </c>
      <c r="C133" s="2">
        <f>[22]Jan!$AL$11</f>
        <v>0</v>
      </c>
      <c r="D133" s="2">
        <f>[22]Jan!$N$11</f>
        <v>1</v>
      </c>
      <c r="E133" s="2">
        <f>[22]Jan!$P$11</f>
        <v>0</v>
      </c>
      <c r="F133" s="2">
        <f>[22]Jan!$O$11</f>
        <v>1</v>
      </c>
      <c r="G133" s="2">
        <f>[22]Jan!$AM$11</f>
        <v>0</v>
      </c>
      <c r="H133" s="2">
        <f>[22]Jan!$R$11</f>
        <v>0</v>
      </c>
      <c r="I133" s="2">
        <f>[22]Jan!$Q$11</f>
        <v>1</v>
      </c>
      <c r="J133" s="2">
        <f>[22]Jan!$AZ$11</f>
        <v>0</v>
      </c>
      <c r="K133" s="2">
        <f>[22]Jan!$AN$11</f>
        <v>1</v>
      </c>
      <c r="L133" s="2">
        <f>[22]Jan!$S$11</f>
        <v>0</v>
      </c>
      <c r="M133" s="2">
        <f>[22]Jan!$AU$11</f>
        <v>0</v>
      </c>
      <c r="N133" s="2">
        <f>[22]Jan!$AO$11</f>
        <v>0</v>
      </c>
      <c r="O133" s="2">
        <f>[22]Jan!$U$11</f>
        <v>0</v>
      </c>
      <c r="P133" s="2">
        <f>[22]Jan!$V$11</f>
        <v>0</v>
      </c>
      <c r="Q133" s="2">
        <f>[22]Jan!$T$11</f>
        <v>0</v>
      </c>
      <c r="R133" s="2">
        <f>[22]Jan!$AQ$11</f>
        <v>0</v>
      </c>
      <c r="S133" s="2">
        <f>SUM([22]Jan!$AA$11:$AB$11)</f>
        <v>0</v>
      </c>
      <c r="T133" s="2">
        <f>[22]Jan!$AR$11</f>
        <v>0</v>
      </c>
      <c r="U133" s="2">
        <f>[22]Jan!$AS$11</f>
        <v>0</v>
      </c>
      <c r="V133" s="2">
        <f>[22]Jan!$AT$11</f>
        <v>0</v>
      </c>
      <c r="W133" s="2">
        <f>[22]Jan!$AE$11</f>
        <v>0</v>
      </c>
      <c r="X133" s="2">
        <f>[22]Jan!$AF$11</f>
        <v>0</v>
      </c>
      <c r="Y133" s="2">
        <f>SUM([22]Jan!$AG$11:$AH$11)</f>
        <v>0</v>
      </c>
      <c r="Z133" s="2">
        <f>[22]Jan!$AJ$11</f>
        <v>0</v>
      </c>
      <c r="AA133" s="2">
        <f>SUM([22]Jan!$AI$11,[22]Jan!$AK$11)</f>
        <v>1</v>
      </c>
      <c r="AB133" s="2">
        <f>[22]Jan!$AP$11</f>
        <v>0</v>
      </c>
      <c r="AC133" s="2">
        <f>[22]Jan!$AX$11</f>
        <v>0</v>
      </c>
      <c r="AD133" s="2">
        <f>[22]Jan!$AV$11</f>
        <v>0</v>
      </c>
      <c r="AE133" s="2">
        <f>[22]Jan!$AW$11</f>
        <v>0</v>
      </c>
      <c r="AF133" s="2">
        <f>[22]Jan!$AA$11</f>
        <v>0</v>
      </c>
      <c r="AG133" s="2">
        <f>[22]Jan!$BE$11</f>
        <v>1</v>
      </c>
      <c r="AH133" s="2">
        <f>[22]Jan!$AY$11</f>
        <v>0</v>
      </c>
      <c r="AI133" s="2">
        <f>[22]Jan!$BA$11</f>
        <v>0</v>
      </c>
      <c r="AJ133" s="2">
        <f>[22]Jan!$W$11</f>
        <v>0</v>
      </c>
      <c r="AK133" s="2">
        <f>[22]Jan!$BF$11</f>
        <v>0</v>
      </c>
      <c r="AL133" s="2">
        <f>[22]Jan!$AD$11</f>
        <v>2</v>
      </c>
      <c r="AM133" s="2">
        <f>[22]Jan!$X$11</f>
        <v>0</v>
      </c>
      <c r="AN133" s="2">
        <f>[22]Jan!$Z$11</f>
        <v>0</v>
      </c>
      <c r="AO133" s="2">
        <f>[22]Jan!$Y$11</f>
        <v>0</v>
      </c>
      <c r="AP133" s="2">
        <f>[22]Jan!$BG$11</f>
        <v>0</v>
      </c>
      <c r="AQ133" s="13">
        <f>[22]Jan!$BH$11</f>
        <v>0</v>
      </c>
      <c r="AR133" s="2">
        <f>[22]Jan!$BC$11</f>
        <v>0</v>
      </c>
      <c r="AS133" s="2">
        <f>[22]Jan!$BD$11</f>
        <v>0</v>
      </c>
      <c r="AT133" s="14">
        <f>[22]Jan!$BB$11</f>
        <v>0</v>
      </c>
      <c r="AU133" s="15">
        <f t="shared" si="3"/>
        <v>8</v>
      </c>
    </row>
    <row r="134" spans="1:47" x14ac:dyDescent="0.25">
      <c r="A134" s="9" t="s">
        <v>105</v>
      </c>
      <c r="B134" s="9" t="s">
        <v>20</v>
      </c>
      <c r="C134" s="9">
        <f>[22]Jan!$F$38</f>
        <v>0</v>
      </c>
      <c r="D134" s="9">
        <f>[22]Jan!$F$14</f>
        <v>0</v>
      </c>
      <c r="E134" s="9">
        <f>[22]Jan!$F$16</f>
        <v>0</v>
      </c>
      <c r="F134" s="9">
        <f>[22]Jan!$F$15</f>
        <v>0</v>
      </c>
      <c r="G134" s="9">
        <f>[22]Jan!$F$39</f>
        <v>0</v>
      </c>
      <c r="H134" s="9">
        <f>[22]Jan!$F$18</f>
        <v>0</v>
      </c>
      <c r="I134" s="9">
        <f>[22]Jan!$F$17</f>
        <v>0</v>
      </c>
      <c r="J134" s="9">
        <f>[22]Jan!$F$52</f>
        <v>0</v>
      </c>
      <c r="K134" s="9">
        <f>[22]Jan!$F$40</f>
        <v>0</v>
      </c>
      <c r="L134" s="9">
        <f>[22]Jan!$F$19</f>
        <v>0</v>
      </c>
      <c r="M134" s="9">
        <f>[22]Jan!$F$47</f>
        <v>0</v>
      </c>
      <c r="N134" s="9">
        <f>[22]Jan!$F$41</f>
        <v>0</v>
      </c>
      <c r="O134" s="9">
        <f>[22]Jan!$F$21</f>
        <v>0</v>
      </c>
      <c r="P134" s="9">
        <f>[22]Jan!$F$22</f>
        <v>0</v>
      </c>
      <c r="Q134" s="9">
        <f>[22]Jan!$F$20</f>
        <v>0</v>
      </c>
      <c r="R134" s="9">
        <f>[22]Jan!$F$43</f>
        <v>0</v>
      </c>
      <c r="S134" s="9">
        <f>SUM([22]Jan!$F$28:$F$29)</f>
        <v>0</v>
      </c>
      <c r="T134" s="9">
        <f>[22]Jan!$F$44</f>
        <v>0</v>
      </c>
      <c r="U134" s="9">
        <f>[22]Jan!$F$45</f>
        <v>0</v>
      </c>
      <c r="V134" s="9">
        <f>[22]Jan!$F$46</f>
        <v>0</v>
      </c>
      <c r="W134" s="9">
        <f>[22]Jan!$F$31</f>
        <v>0</v>
      </c>
      <c r="X134" s="9">
        <f>[22]Jan!$F$32</f>
        <v>0</v>
      </c>
      <c r="Y134" s="9">
        <f>SUM([22]Jan!$F$33:$F$34)</f>
        <v>0</v>
      </c>
      <c r="Z134" s="9">
        <f>[22]Jan!$F$36</f>
        <v>0</v>
      </c>
      <c r="AA134" s="9">
        <f>SUM([22]Jan!$F$35,[22]Jan!$F$37)</f>
        <v>0</v>
      </c>
      <c r="AB134" s="9">
        <f>[22]Jan!$F$42</f>
        <v>0</v>
      </c>
      <c r="AC134" s="9">
        <f>[22]Jan!$F$50</f>
        <v>0</v>
      </c>
      <c r="AD134" s="9">
        <f>[22]Jan!$F$48</f>
        <v>0</v>
      </c>
      <c r="AE134" s="9">
        <f>[22]Jan!$F$49</f>
        <v>0</v>
      </c>
      <c r="AF134" s="9">
        <f>[22]Jan!$F$27</f>
        <v>1</v>
      </c>
      <c r="AG134" s="9">
        <f>[22]Jan!$F$57</f>
        <v>0</v>
      </c>
      <c r="AH134" s="9">
        <f>[22]Jan!$F$51</f>
        <v>0</v>
      </c>
      <c r="AI134" s="9">
        <f>[22]Jan!$F$53</f>
        <v>0</v>
      </c>
      <c r="AJ134" s="9">
        <f>[22]Jan!$F$23</f>
        <v>0</v>
      </c>
      <c r="AK134" s="9">
        <f>[22]Jan!$F$58</f>
        <v>0</v>
      </c>
      <c r="AL134" s="9">
        <f>[22]Jan!$F$30</f>
        <v>0</v>
      </c>
      <c r="AM134" s="9">
        <f>[22]Jan!$F$24</f>
        <v>0</v>
      </c>
      <c r="AN134" s="9">
        <f>[22]Jan!$F$26</f>
        <v>0</v>
      </c>
      <c r="AO134" s="9">
        <f>[22]Jan!$F$25</f>
        <v>0</v>
      </c>
      <c r="AP134" s="9">
        <f>[22]Jan!$F$59</f>
        <v>0</v>
      </c>
      <c r="AQ134" s="10">
        <f>[22]Jan!$F$60</f>
        <v>0</v>
      </c>
      <c r="AR134" s="9">
        <f>[22]Jan!$F$55</f>
        <v>0</v>
      </c>
      <c r="AS134" s="9">
        <f>[22]Jan!$F$56</f>
        <v>0</v>
      </c>
      <c r="AT134" s="11">
        <f>[22]Jan!$F$54</f>
        <v>0</v>
      </c>
      <c r="AU134" s="12">
        <f t="shared" si="3"/>
        <v>1</v>
      </c>
    </row>
    <row r="135" spans="1:47" x14ac:dyDescent="0.25">
      <c r="A135" s="2"/>
      <c r="B135" s="2" t="s">
        <v>21</v>
      </c>
      <c r="C135" s="2">
        <f>[22]Jan!$AK$7</f>
        <v>0</v>
      </c>
      <c r="D135" s="2">
        <f>[22]Jan!$M$7</f>
        <v>0</v>
      </c>
      <c r="E135" s="2">
        <f>[22]Jan!$O$7</f>
        <v>0</v>
      </c>
      <c r="F135" s="2">
        <f>[22]Jan!$N$7</f>
        <v>0</v>
      </c>
      <c r="G135" s="2">
        <f>[22]Jan!$AL$7</f>
        <v>0</v>
      </c>
      <c r="H135" s="2">
        <f>[22]Jan!$Q$7</f>
        <v>0</v>
      </c>
      <c r="I135" s="2">
        <f>[22]Jan!$P$7</f>
        <v>0</v>
      </c>
      <c r="J135" s="2">
        <f>[22]Jan!$AY$7</f>
        <v>0</v>
      </c>
      <c r="K135" s="2">
        <f>[22]Jan!$AM$7</f>
        <v>0</v>
      </c>
      <c r="L135" s="2">
        <f>[22]Jan!$R$7</f>
        <v>0</v>
      </c>
      <c r="M135" s="2">
        <f>[22]Jan!$AT$7</f>
        <v>0</v>
      </c>
      <c r="N135" s="2">
        <f>[22]Jan!$AN$7</f>
        <v>0</v>
      </c>
      <c r="O135" s="2">
        <f>[22]Jan!$T$7</f>
        <v>0</v>
      </c>
      <c r="P135" s="2">
        <f>[22]Jan!$U$7</f>
        <v>0</v>
      </c>
      <c r="Q135" s="2">
        <f>[22]Jan!$S$7</f>
        <v>0</v>
      </c>
      <c r="R135" s="2">
        <f>[22]Jan!$AP$7</f>
        <v>0</v>
      </c>
      <c r="S135" s="2">
        <f>SUM([22]Jan!$AA$7:$AB$7)</f>
        <v>0</v>
      </c>
      <c r="T135" s="2">
        <f>[22]Jan!$AQ$7</f>
        <v>0</v>
      </c>
      <c r="U135" s="2">
        <f>[22]Jan!$AR$7</f>
        <v>0</v>
      </c>
      <c r="V135" s="2">
        <f>[22]Jan!$AS$7</f>
        <v>0</v>
      </c>
      <c r="W135" s="2">
        <f>[22]Jan!$AD$7</f>
        <v>1</v>
      </c>
      <c r="X135" s="2">
        <f>[22]Jan!$AE$7</f>
        <v>0</v>
      </c>
      <c r="Y135" s="2">
        <f>SUM([22]Jan!$AF$7:$AG$7)</f>
        <v>0</v>
      </c>
      <c r="Z135" s="2">
        <f>[22]Jan!$AI$7</f>
        <v>0</v>
      </c>
      <c r="AA135" s="2">
        <f>SUM([22]Jan!$AH$7,[22]Jan!$AJ$7)</f>
        <v>0</v>
      </c>
      <c r="AB135" s="2">
        <f>[22]Jan!$AO$7</f>
        <v>0</v>
      </c>
      <c r="AC135" s="2">
        <f>[22]Jan!$AW$7</f>
        <v>0</v>
      </c>
      <c r="AD135" s="2">
        <f>[22]Jan!$AU$7</f>
        <v>0</v>
      </c>
      <c r="AE135" s="2">
        <f>[22]Jan!$AV$7</f>
        <v>0</v>
      </c>
      <c r="AF135" s="2">
        <f>[22]Jan!$Z$7</f>
        <v>0</v>
      </c>
      <c r="AG135" s="2">
        <f>[22]Jan!$BD$7</f>
        <v>0</v>
      </c>
      <c r="AH135" s="2">
        <f>[22]Jan!$AX$7</f>
        <v>0</v>
      </c>
      <c r="AI135" s="2">
        <f>[22]Jan!$AZ$7</f>
        <v>0</v>
      </c>
      <c r="AJ135" s="2">
        <f>[22]Jan!$V$7</f>
        <v>0</v>
      </c>
      <c r="AK135" s="2">
        <f>[22]Jan!$BE$7</f>
        <v>0</v>
      </c>
      <c r="AL135" s="2">
        <f>[22]Jan!$AC$7</f>
        <v>0</v>
      </c>
      <c r="AM135" s="2">
        <f>[22]Jan!$W$7</f>
        <v>0</v>
      </c>
      <c r="AN135" s="2">
        <f>[22]Jan!$Y$7</f>
        <v>0</v>
      </c>
      <c r="AO135" s="2">
        <f>[22]Jan!$X$7</f>
        <v>0</v>
      </c>
      <c r="AP135" s="2">
        <f>[22]Jan!$BF$7</f>
        <v>0</v>
      </c>
      <c r="AQ135" s="13">
        <f>[22]Jan!$BG$7</f>
        <v>0</v>
      </c>
      <c r="AR135" s="2">
        <f>[22]Jan!$BB$7</f>
        <v>0</v>
      </c>
      <c r="AS135" s="2">
        <f>[22]Jan!$BC$7</f>
        <v>0</v>
      </c>
      <c r="AT135" s="14">
        <f>[22]Jan!$BA$7</f>
        <v>0</v>
      </c>
      <c r="AU135" s="15">
        <f t="shared" si="3"/>
        <v>1</v>
      </c>
    </row>
    <row r="136" spans="1:47" x14ac:dyDescent="0.25">
      <c r="A136" s="9" t="s">
        <v>106</v>
      </c>
      <c r="B136" s="9" t="s">
        <v>20</v>
      </c>
      <c r="C136" s="9">
        <f>[6]Jan!$F$34</f>
        <v>0</v>
      </c>
      <c r="D136" s="9">
        <f>[6]Jan!$F$10</f>
        <v>0</v>
      </c>
      <c r="E136" s="9">
        <f>[6]Jan!$F$12</f>
        <v>0</v>
      </c>
      <c r="F136" s="9">
        <f>[6]Jan!$F$11</f>
        <v>0</v>
      </c>
      <c r="G136" s="9">
        <f>[6]Jan!$F$35</f>
        <v>0</v>
      </c>
      <c r="H136" s="9">
        <f>[6]Jan!$F$14</f>
        <v>0</v>
      </c>
      <c r="I136" s="9">
        <f>[6]Jan!$F$13</f>
        <v>0</v>
      </c>
      <c r="J136" s="9">
        <f>[6]Jan!$F$48</f>
        <v>0</v>
      </c>
      <c r="K136" s="9">
        <f>[6]Jan!$F$36</f>
        <v>0</v>
      </c>
      <c r="L136" s="9">
        <f>[6]Jan!$F$15</f>
        <v>0</v>
      </c>
      <c r="M136" s="9">
        <f>[6]Jan!$F$43</f>
        <v>0</v>
      </c>
      <c r="N136" s="9">
        <f>[6]Jan!$F$37</f>
        <v>0</v>
      </c>
      <c r="O136" s="9">
        <f>[6]Jan!$F$17</f>
        <v>0</v>
      </c>
      <c r="P136" s="9">
        <f>[6]Jan!$F$18</f>
        <v>0</v>
      </c>
      <c r="Q136" s="9">
        <f>[6]Jan!$F$16</f>
        <v>0</v>
      </c>
      <c r="R136" s="9">
        <f>[6]Jan!$F$39</f>
        <v>0</v>
      </c>
      <c r="S136" s="9">
        <f>SUM([6]Jan!$F$24:$F$25)</f>
        <v>0</v>
      </c>
      <c r="T136" s="9">
        <f>[6]Jan!$F$40</f>
        <v>0</v>
      </c>
      <c r="U136" s="9">
        <f>[6]Jan!$F$41</f>
        <v>0</v>
      </c>
      <c r="V136" s="9">
        <f>[6]Jan!$F$42</f>
        <v>0</v>
      </c>
      <c r="W136" s="9">
        <f>[6]Jan!$F$27</f>
        <v>0</v>
      </c>
      <c r="X136" s="9">
        <f>[6]Jan!$F$28</f>
        <v>0</v>
      </c>
      <c r="Y136" s="9">
        <f>SUM([6]Jan!$F$29:$F$30)</f>
        <v>0</v>
      </c>
      <c r="Z136" s="9">
        <f>[6]Jan!$F$32</f>
        <v>0</v>
      </c>
      <c r="AA136" s="9">
        <f>SUM([6]Jan!$F$31,[6]Jan!$F$33)</f>
        <v>0</v>
      </c>
      <c r="AB136" s="9">
        <f>[6]Jan!$F$38</f>
        <v>0</v>
      </c>
      <c r="AC136" s="9">
        <f>[6]Jan!$F$46</f>
        <v>0</v>
      </c>
      <c r="AD136" s="9">
        <f>[6]Jan!$F$44</f>
        <v>0</v>
      </c>
      <c r="AE136" s="9">
        <f>[6]Jan!$F$45</f>
        <v>0</v>
      </c>
      <c r="AF136" s="9">
        <f>[6]Jan!$F$23</f>
        <v>0</v>
      </c>
      <c r="AG136" s="9">
        <f>[6]Jan!$F$53</f>
        <v>0</v>
      </c>
      <c r="AH136" s="9">
        <f>[6]Jan!$F$47</f>
        <v>0</v>
      </c>
      <c r="AI136" s="9">
        <f>[6]Jan!$F$49</f>
        <v>0</v>
      </c>
      <c r="AJ136" s="9">
        <f>[6]Jan!$F$19</f>
        <v>0</v>
      </c>
      <c r="AK136" s="9">
        <f>[6]Jan!$F$54</f>
        <v>0</v>
      </c>
      <c r="AL136" s="9">
        <f>[6]Jan!$F$26</f>
        <v>0</v>
      </c>
      <c r="AM136" s="9">
        <f>[6]Jan!$F$20</f>
        <v>0</v>
      </c>
      <c r="AN136" s="9">
        <f>[6]Jan!$F$22</f>
        <v>0</v>
      </c>
      <c r="AO136" s="9">
        <f>[6]Jan!$F$21</f>
        <v>0</v>
      </c>
      <c r="AP136" s="9">
        <f>[6]Jan!$F$55</f>
        <v>0</v>
      </c>
      <c r="AQ136" s="9">
        <f>[6]Jan!$F$56</f>
        <v>0</v>
      </c>
      <c r="AR136" s="9">
        <f>[6]Jan!$F$51</f>
        <v>0</v>
      </c>
      <c r="AS136" s="9">
        <f>[6]Jan!$F$52</f>
        <v>0</v>
      </c>
      <c r="AT136" s="11">
        <f>[6]Jan!$F$50</f>
        <v>0</v>
      </c>
      <c r="AU136" s="12">
        <f t="shared" si="3"/>
        <v>0</v>
      </c>
    </row>
    <row r="137" spans="1:47" x14ac:dyDescent="0.25">
      <c r="A137" s="2"/>
      <c r="B137" s="2" t="s">
        <v>21</v>
      </c>
      <c r="C137" s="2">
        <f>[6]Jan!$AG$7</f>
        <v>0</v>
      </c>
      <c r="D137" s="2">
        <f>[6]Jan!$I$7</f>
        <v>1</v>
      </c>
      <c r="E137" s="2">
        <f>[6]Jan!$K$7</f>
        <v>0</v>
      </c>
      <c r="F137" s="2">
        <f>[6]Jan!$J$7</f>
        <v>0</v>
      </c>
      <c r="G137" s="2">
        <f>[6]Jan!$AH$7</f>
        <v>0</v>
      </c>
      <c r="H137" s="2">
        <f>[6]Jan!$M$7</f>
        <v>0</v>
      </c>
      <c r="I137" s="2">
        <f>[6]Jan!$L$7</f>
        <v>0</v>
      </c>
      <c r="J137" s="2">
        <f>[6]Jan!$AU$7</f>
        <v>0</v>
      </c>
      <c r="K137" s="2">
        <f>[6]Jan!$AI$7</f>
        <v>0</v>
      </c>
      <c r="L137" s="2">
        <f>[6]Jan!$N$7</f>
        <v>0</v>
      </c>
      <c r="M137" s="2">
        <f>[6]Jan!$AP$7</f>
        <v>0</v>
      </c>
      <c r="N137" s="2">
        <f>[6]Jan!$AJ$7</f>
        <v>0</v>
      </c>
      <c r="O137" s="2">
        <f>[6]Jan!$P$7</f>
        <v>0</v>
      </c>
      <c r="P137" s="2">
        <f>[6]Jan!$Q$7</f>
        <v>0</v>
      </c>
      <c r="Q137" s="2">
        <f>[6]Jan!$O$7</f>
        <v>0</v>
      </c>
      <c r="R137" s="2">
        <f>[6]Jan!$AL$7</f>
        <v>0</v>
      </c>
      <c r="S137" s="2">
        <f>SUM([6]Jan!$W$7:$X$7)</f>
        <v>0</v>
      </c>
      <c r="T137" s="2">
        <f>[6]Jan!$AM$7</f>
        <v>0</v>
      </c>
      <c r="U137" s="2">
        <f>[6]Jan!$AN$7</f>
        <v>0</v>
      </c>
      <c r="V137" s="2">
        <f>[6]Jan!$AO$7</f>
        <v>0</v>
      </c>
      <c r="W137" s="2">
        <f>[6]Jan!$Z$7</f>
        <v>0</v>
      </c>
      <c r="X137" s="2">
        <f>[6]Jan!$AA$7</f>
        <v>0</v>
      </c>
      <c r="Y137" s="2">
        <f>SUM([6]Jan!$AB$7:$AC$7)</f>
        <v>0</v>
      </c>
      <c r="Z137" s="2">
        <f>[6]Jan!$AE$7</f>
        <v>0</v>
      </c>
      <c r="AA137" s="2">
        <f>SUM([6]Jan!$AD$7,[6]Jan!$AF$7)</f>
        <v>0</v>
      </c>
      <c r="AB137" s="2">
        <f>[6]Jan!$AK$7</f>
        <v>0</v>
      </c>
      <c r="AC137" s="2">
        <f>[6]Jan!$AS$7</f>
        <v>0</v>
      </c>
      <c r="AD137" s="2">
        <f>[6]Jan!$AQ$7</f>
        <v>0</v>
      </c>
      <c r="AE137" s="2">
        <f>[6]Jan!$AR$7</f>
        <v>0</v>
      </c>
      <c r="AF137" s="2">
        <f>[6]Jan!$V$7</f>
        <v>0</v>
      </c>
      <c r="AG137" s="2">
        <f>[6]Jan!$AZ$7</f>
        <v>0</v>
      </c>
      <c r="AH137" s="2">
        <f>[6]Jan!$AT$7</f>
        <v>0</v>
      </c>
      <c r="AI137" s="2">
        <f>[6]Jan!$AV$7</f>
        <v>0</v>
      </c>
      <c r="AJ137" s="2">
        <f>[6]Jan!$R$7</f>
        <v>0</v>
      </c>
      <c r="AK137" s="2">
        <f>[6]Jan!$BA$7</f>
        <v>0</v>
      </c>
      <c r="AL137" s="2">
        <f>[6]Jan!$Y$7</f>
        <v>0</v>
      </c>
      <c r="AM137" s="2">
        <f>[6]Jan!$S$7</f>
        <v>0</v>
      </c>
      <c r="AN137" s="2">
        <f>[6]Jan!$U$7</f>
        <v>0</v>
      </c>
      <c r="AO137" s="2">
        <f>[6]Jan!$T$7</f>
        <v>0</v>
      </c>
      <c r="AP137" s="2">
        <f>[6]Jan!$BB$7</f>
        <v>0</v>
      </c>
      <c r="AQ137" s="2">
        <f>[6]Jan!$BC$7</f>
        <v>0</v>
      </c>
      <c r="AR137" s="2">
        <f>[6]Jan!$AX$7</f>
        <v>0</v>
      </c>
      <c r="AS137" s="2">
        <f>[6]Jan!$AY$7</f>
        <v>0</v>
      </c>
      <c r="AT137" s="14">
        <f>[6]Jan!$AW$7</f>
        <v>0</v>
      </c>
      <c r="AU137" s="15">
        <f t="shared" si="3"/>
        <v>1</v>
      </c>
    </row>
    <row r="138" spans="1:47" x14ac:dyDescent="0.25">
      <c r="A138" s="9" t="s">
        <v>166</v>
      </c>
      <c r="B138" s="9" t="s">
        <v>20</v>
      </c>
      <c r="C138" s="9">
        <f>[11]Jan!$D$31</f>
        <v>0</v>
      </c>
      <c r="D138" s="9">
        <f>[11]Jan!$D$7</f>
        <v>0</v>
      </c>
      <c r="E138" s="9">
        <f>[11]Jan!$D$9</f>
        <v>0</v>
      </c>
      <c r="F138" s="9">
        <f>[11]Jan!$D$8</f>
        <v>0</v>
      </c>
      <c r="G138" s="9">
        <f>[11]Jan!$D$32</f>
        <v>0</v>
      </c>
      <c r="H138" s="9">
        <f>[11]Jan!$D$11</f>
        <v>0</v>
      </c>
      <c r="I138" s="9">
        <f>[11]Jan!$D$10</f>
        <v>0</v>
      </c>
      <c r="J138" s="9">
        <f>[11]Jan!$D$45</f>
        <v>0</v>
      </c>
      <c r="K138" s="9">
        <f>[11]Jan!$D$33</f>
        <v>0</v>
      </c>
      <c r="L138" s="9">
        <f>[11]Jan!$D$12</f>
        <v>0</v>
      </c>
      <c r="M138" s="9">
        <f>[11]Jan!$D$40</f>
        <v>0</v>
      </c>
      <c r="N138" s="9">
        <f>[11]Jan!$D$34</f>
        <v>0</v>
      </c>
      <c r="O138" s="9">
        <f>[11]Jan!$D$14</f>
        <v>0</v>
      </c>
      <c r="P138" s="9">
        <f>[11]Jan!$D$15</f>
        <v>0</v>
      </c>
      <c r="Q138" s="9">
        <f>[11]Jan!$D$13</f>
        <v>0</v>
      </c>
      <c r="R138" s="9">
        <f>[11]Jan!$D$36</f>
        <v>0</v>
      </c>
      <c r="S138" s="9">
        <f>SUM([11]Jan!$D$21:$D$22)</f>
        <v>0</v>
      </c>
      <c r="T138" s="9">
        <f>[11]Jan!$D$37</f>
        <v>0</v>
      </c>
      <c r="U138" s="9">
        <f>[11]Jan!$D$38</f>
        <v>0</v>
      </c>
      <c r="V138" s="9">
        <f>[11]Jan!$D$39</f>
        <v>0</v>
      </c>
      <c r="W138" s="9">
        <f>[11]Jan!$D$24</f>
        <v>0</v>
      </c>
      <c r="X138" s="9">
        <f>[11]Jan!$D$25</f>
        <v>0</v>
      </c>
      <c r="Y138" s="9">
        <f>SUM([11]Jan!$D$26:$D$27)</f>
        <v>0</v>
      </c>
      <c r="Z138" s="9">
        <f>[11]Jan!$D$29</f>
        <v>0</v>
      </c>
      <c r="AA138" s="9">
        <f>SUM([11]Jan!$A$28,[11]Jan!$A$30)</f>
        <v>0</v>
      </c>
      <c r="AB138" s="9">
        <f>[11]Jan!$D$35</f>
        <v>0</v>
      </c>
      <c r="AC138" s="9">
        <f>[11]Jan!$D$43</f>
        <v>0</v>
      </c>
      <c r="AD138" s="9">
        <f>[11]Jan!$D$41</f>
        <v>0</v>
      </c>
      <c r="AE138" s="9">
        <f>[11]Jan!$D$42</f>
        <v>0</v>
      </c>
      <c r="AF138" s="9">
        <f>[11]Jan!$D$20</f>
        <v>0</v>
      </c>
      <c r="AG138" s="9">
        <f>[11]Jan!$D$50</f>
        <v>0</v>
      </c>
      <c r="AH138" s="9">
        <f>[11]Jan!$D$44</f>
        <v>0</v>
      </c>
      <c r="AI138" s="9">
        <f>[11]Jan!$D$46</f>
        <v>0</v>
      </c>
      <c r="AJ138" s="9">
        <f>[11]Jan!$D$16</f>
        <v>0</v>
      </c>
      <c r="AK138" s="9">
        <f>[11]Jan!$D$51</f>
        <v>0</v>
      </c>
      <c r="AL138" s="9">
        <f>[11]Jan!$D$23</f>
        <v>0</v>
      </c>
      <c r="AM138" s="9">
        <f>[11]Jan!$D$17</f>
        <v>0</v>
      </c>
      <c r="AN138" s="9">
        <f>[11]Jan!$D$19</f>
        <v>0</v>
      </c>
      <c r="AO138" s="9">
        <f>[11]Jan!$D$18</f>
        <v>0</v>
      </c>
      <c r="AP138" s="9">
        <f>[11]Jan!$D$52</f>
        <v>0</v>
      </c>
      <c r="AQ138" s="10">
        <f>[11]Jan!$D$53</f>
        <v>0</v>
      </c>
      <c r="AR138" s="9">
        <f>[11]Jan!$D$48</f>
        <v>0</v>
      </c>
      <c r="AS138" s="9">
        <f>[11]Jan!$D$49</f>
        <v>0</v>
      </c>
      <c r="AT138" s="11">
        <f>[11]Jan!$D$47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[11]Jan!$AD$5</f>
        <v>0</v>
      </c>
      <c r="D139" s="2">
        <f>[11]Jan!$F$5</f>
        <v>1</v>
      </c>
      <c r="E139" s="2">
        <f>[11]Jan!$H$5</f>
        <v>0</v>
      </c>
      <c r="F139" s="2">
        <f>[11]Jan!$G$5</f>
        <v>0</v>
      </c>
      <c r="G139" s="2">
        <f>[11]Jan!$AE$5</f>
        <v>0</v>
      </c>
      <c r="H139" s="2">
        <f>[11]Jan!$J$5</f>
        <v>0</v>
      </c>
      <c r="I139" s="2">
        <f>[11]Jan!$I$5</f>
        <v>0</v>
      </c>
      <c r="J139" s="2">
        <f>[11]Jan!$AR$5</f>
        <v>0</v>
      </c>
      <c r="K139" s="2">
        <f>[11]Jan!$AF$5</f>
        <v>0</v>
      </c>
      <c r="L139" s="2">
        <f>[11]Jan!$K$5</f>
        <v>0</v>
      </c>
      <c r="M139" s="2">
        <f>[11]Jan!$AM$5</f>
        <v>0</v>
      </c>
      <c r="N139" s="2">
        <f>[11]Jan!$AG$5</f>
        <v>0</v>
      </c>
      <c r="O139" s="2">
        <f>[11]Jan!$M$5</f>
        <v>0</v>
      </c>
      <c r="P139" s="2">
        <f>[11]Jan!$N$5</f>
        <v>0</v>
      </c>
      <c r="Q139" s="2">
        <f>[11]Jan!$L$5</f>
        <v>0</v>
      </c>
      <c r="R139" s="2">
        <f>[11]Jan!$AI$5</f>
        <v>0</v>
      </c>
      <c r="S139" s="2">
        <f>SUM([11]Jan!$T$5:$U$5)</f>
        <v>0</v>
      </c>
      <c r="T139" s="2">
        <f>[11]Jan!$AJ$5</f>
        <v>0</v>
      </c>
      <c r="U139" s="2">
        <f>[11]Jan!$AK$5</f>
        <v>0</v>
      </c>
      <c r="V139" s="2">
        <f>[11]Jan!$AL$5</f>
        <v>0</v>
      </c>
      <c r="W139" s="2">
        <f>[11]Jan!$W$5</f>
        <v>1</v>
      </c>
      <c r="X139" s="2">
        <f>[11]Jan!$X$5</f>
        <v>0</v>
      </c>
      <c r="Y139" s="2">
        <f>SUM([11]Jan!$Y$5:$Z$5)</f>
        <v>0</v>
      </c>
      <c r="Z139" s="2">
        <f>[11]Jan!$AB$5</f>
        <v>0</v>
      </c>
      <c r="AA139" s="2">
        <f>SUM([11]Jan!$AA$5,[11]Jan!$AC$5)</f>
        <v>0</v>
      </c>
      <c r="AB139" s="2">
        <f>[11]Jan!$AH$5</f>
        <v>1</v>
      </c>
      <c r="AC139" s="2">
        <f>[11]Jan!$AP$5</f>
        <v>0</v>
      </c>
      <c r="AD139" s="2">
        <f>[11]Jan!$AN$5</f>
        <v>0</v>
      </c>
      <c r="AE139" s="2">
        <f>[11]Jan!$AO$5</f>
        <v>0</v>
      </c>
      <c r="AF139" s="2">
        <f>[11]Jan!$S$5</f>
        <v>1</v>
      </c>
      <c r="AG139" s="2">
        <f>[11]Jan!$AW$5</f>
        <v>0</v>
      </c>
      <c r="AH139" s="2">
        <f>[11]Jan!$AQ$5</f>
        <v>0</v>
      </c>
      <c r="AI139" s="2">
        <f>[11]Jan!$AS$5</f>
        <v>0</v>
      </c>
      <c r="AJ139" s="2">
        <f>[11]Jan!$O$5</f>
        <v>0</v>
      </c>
      <c r="AK139" s="2">
        <f>[11]Jan!$AX$5</f>
        <v>0</v>
      </c>
      <c r="AL139" s="2">
        <f>[11]Jan!$V$5</f>
        <v>0</v>
      </c>
      <c r="AM139" s="2">
        <f>[11]Jan!$P$5</f>
        <v>0</v>
      </c>
      <c r="AN139" s="2">
        <f>[11]Jan!$R$5</f>
        <v>0</v>
      </c>
      <c r="AO139" s="2">
        <f>[11]Jan!$Q$5</f>
        <v>0</v>
      </c>
      <c r="AP139" s="2">
        <f>[11]Jan!$AY$5</f>
        <v>0</v>
      </c>
      <c r="AQ139" s="13">
        <f>[11]Jan!$AZ$5</f>
        <v>0</v>
      </c>
      <c r="AR139" s="2">
        <f>[11]Jan!$AU$5</f>
        <v>0</v>
      </c>
      <c r="AS139" s="2">
        <f>[11]Jan!$AV$5</f>
        <v>0</v>
      </c>
      <c r="AT139" s="14">
        <f>[11]Jan!$AT$5</f>
        <v>0</v>
      </c>
      <c r="AU139" s="15">
        <f t="shared" si="3"/>
        <v>4</v>
      </c>
    </row>
    <row r="140" spans="1:47" x14ac:dyDescent="0.25">
      <c r="A140" s="9" t="s">
        <v>108</v>
      </c>
      <c r="B140" s="9" t="s">
        <v>20</v>
      </c>
      <c r="C140" s="9">
        <f>[22]Jan!$J$38</f>
        <v>0</v>
      </c>
      <c r="D140" s="9">
        <f>[22]Jan!$J$14</f>
        <v>0</v>
      </c>
      <c r="E140" s="9">
        <f>[22]Jan!$J$16</f>
        <v>0</v>
      </c>
      <c r="F140" s="9">
        <f>[22]Jan!$J$15</f>
        <v>0</v>
      </c>
      <c r="G140" s="9">
        <f>[22]Jan!$J$39</f>
        <v>0</v>
      </c>
      <c r="H140" s="9">
        <f>[22]Jan!$J$18</f>
        <v>0</v>
      </c>
      <c r="I140" s="9">
        <f>[22]Jan!$J$17</f>
        <v>0</v>
      </c>
      <c r="J140" s="9">
        <f>[22]Jan!$J$52</f>
        <v>0</v>
      </c>
      <c r="K140" s="9">
        <f>[22]Jan!$J$40</f>
        <v>0</v>
      </c>
      <c r="L140" s="9">
        <f>[22]Jan!$J$19</f>
        <v>0</v>
      </c>
      <c r="M140" s="9">
        <f>[22]Jan!$J$47</f>
        <v>0</v>
      </c>
      <c r="N140" s="9">
        <f>[22]Jan!$J$41</f>
        <v>0</v>
      </c>
      <c r="O140" s="9">
        <f>[22]Jan!$J$21</f>
        <v>0</v>
      </c>
      <c r="P140" s="9">
        <f>[22]Jan!$J$22</f>
        <v>0</v>
      </c>
      <c r="Q140" s="9">
        <f>[22]Jan!$J$20</f>
        <v>0</v>
      </c>
      <c r="R140" s="9">
        <f>[22]Jan!$J$43</f>
        <v>0</v>
      </c>
      <c r="S140" s="9">
        <f>SUM([22]Jan!$J$28:$J$29)</f>
        <v>0</v>
      </c>
      <c r="T140" s="9">
        <f>[22]Jan!$J$44</f>
        <v>0</v>
      </c>
      <c r="U140" s="9">
        <f>[22]Jan!$J$45</f>
        <v>0</v>
      </c>
      <c r="V140" s="9">
        <f>[22]Jan!$J$46</f>
        <v>0</v>
      </c>
      <c r="W140" s="9">
        <f>[22]Jan!$J$31</f>
        <v>0</v>
      </c>
      <c r="X140" s="9">
        <f>[22]Jan!$J$32</f>
        <v>0</v>
      </c>
      <c r="Y140" s="9">
        <f>SUM([22]Jan!$J$33:$J$34)</f>
        <v>0</v>
      </c>
      <c r="Z140" s="9">
        <f>[22]Jan!$J$36</f>
        <v>0</v>
      </c>
      <c r="AA140" s="9">
        <f>SUM([22]Jan!$J$35,[22]Jan!$J$37)</f>
        <v>0</v>
      </c>
      <c r="AB140" s="9">
        <f>[22]Jan!$J$42</f>
        <v>0</v>
      </c>
      <c r="AC140" s="9">
        <f>[22]Jan!$J$50</f>
        <v>0</v>
      </c>
      <c r="AD140" s="9">
        <f>[22]Jan!$J$48</f>
        <v>0</v>
      </c>
      <c r="AE140" s="9">
        <f>[22]Jan!$J$49</f>
        <v>0</v>
      </c>
      <c r="AF140" s="9">
        <f>[22]Jan!$J$27</f>
        <v>0</v>
      </c>
      <c r="AG140" s="9">
        <f>[22]Jan!$J$57</f>
        <v>0</v>
      </c>
      <c r="AH140" s="9">
        <f>[22]Jan!$J$51</f>
        <v>0</v>
      </c>
      <c r="AI140" s="9">
        <f>[22]Jan!$J$53</f>
        <v>0</v>
      </c>
      <c r="AJ140" s="9">
        <f>[22]Jan!$J$23</f>
        <v>0</v>
      </c>
      <c r="AK140" s="9">
        <f>[22]Jan!$J$58</f>
        <v>0</v>
      </c>
      <c r="AL140" s="9">
        <f>[22]Jan!$J$30</f>
        <v>0</v>
      </c>
      <c r="AM140" s="9">
        <f>[22]Jan!$J$24</f>
        <v>0</v>
      </c>
      <c r="AN140" s="9">
        <f>[22]Jan!$J$26</f>
        <v>0</v>
      </c>
      <c r="AO140" s="9">
        <f>[22]Jan!$J$25</f>
        <v>0</v>
      </c>
      <c r="AP140" s="9">
        <f>[22]Jan!$J$59</f>
        <v>0</v>
      </c>
      <c r="AQ140" s="10">
        <f>[22]Jan!$J$60</f>
        <v>0</v>
      </c>
      <c r="AR140" s="9">
        <f>[22]Jan!$J$55</f>
        <v>0</v>
      </c>
      <c r="AS140" s="9">
        <f>[22]Jan!$J$56</f>
        <v>0</v>
      </c>
      <c r="AT140" s="11">
        <f>[22]Jan!$J$54</f>
        <v>0</v>
      </c>
      <c r="AU140" s="12">
        <f t="shared" ref="AU140:AU171" si="4">SUM(C140:AT140)</f>
        <v>0</v>
      </c>
    </row>
    <row r="141" spans="1:47" x14ac:dyDescent="0.25">
      <c r="A141" s="2"/>
      <c r="B141" s="2" t="s">
        <v>21</v>
      </c>
      <c r="C141" s="2">
        <f>[22]Jan!$AK$11</f>
        <v>0</v>
      </c>
      <c r="D141" s="2">
        <f>[22]Jan!$M$11</f>
        <v>1</v>
      </c>
      <c r="E141" s="2">
        <f>[22]Jan!$O$11</f>
        <v>1</v>
      </c>
      <c r="F141" s="2">
        <f>[22]Jan!$N$11</f>
        <v>1</v>
      </c>
      <c r="G141" s="2">
        <f>[22]Jan!$AL$11</f>
        <v>0</v>
      </c>
      <c r="H141" s="2">
        <f>[22]Jan!$Q$11</f>
        <v>1</v>
      </c>
      <c r="I141" s="2">
        <f>[22]Jan!$P$11</f>
        <v>0</v>
      </c>
      <c r="J141" s="2">
        <f>[22]Jan!$AY$11</f>
        <v>0</v>
      </c>
      <c r="K141" s="2">
        <f>[22]Jan!$AM$11</f>
        <v>0</v>
      </c>
      <c r="L141" s="2">
        <f>[22]Jan!$R$11</f>
        <v>0</v>
      </c>
      <c r="M141" s="2">
        <f>[22]Jan!$AT$11</f>
        <v>0</v>
      </c>
      <c r="N141" s="2">
        <f>[22]Jan!$AN$11</f>
        <v>1</v>
      </c>
      <c r="O141" s="2">
        <f>[22]Jan!$T$11</f>
        <v>0</v>
      </c>
      <c r="P141" s="2">
        <f>[22]Jan!$U$11</f>
        <v>0</v>
      </c>
      <c r="Q141" s="2">
        <f>[22]Jan!$S$11</f>
        <v>0</v>
      </c>
      <c r="R141" s="2">
        <f>[22]Jan!$AP$11</f>
        <v>0</v>
      </c>
      <c r="S141" s="2">
        <f>SUM([22]Jan!$AA$11:$AB$11)</f>
        <v>0</v>
      </c>
      <c r="T141" s="2">
        <f>[22]Jan!$AQ$11</f>
        <v>0</v>
      </c>
      <c r="U141" s="2">
        <f>[22]Jan!$AR$11</f>
        <v>0</v>
      </c>
      <c r="V141" s="2">
        <f>[22]Jan!$AS$11</f>
        <v>0</v>
      </c>
      <c r="W141" s="2">
        <f>[22]Jan!$AD$11</f>
        <v>2</v>
      </c>
      <c r="X141" s="2">
        <f>[22]Jan!$AE$11</f>
        <v>0</v>
      </c>
      <c r="Y141" s="2">
        <f>SUM([22]Jan!$AF$11:$AG$11)</f>
        <v>0</v>
      </c>
      <c r="Z141" s="2">
        <f>[22]Jan!$AI$11</f>
        <v>1</v>
      </c>
      <c r="AA141" s="2">
        <f>SUM([22]Jan!$AH$11,[22]Jan!$AJ$11)</f>
        <v>0</v>
      </c>
      <c r="AB141" s="2">
        <f>[22]Jan!$AO$11</f>
        <v>0</v>
      </c>
      <c r="AC141" s="2">
        <f>[22]Jan!$AW$11</f>
        <v>0</v>
      </c>
      <c r="AD141" s="2">
        <f>[22]Jan!$AU$11</f>
        <v>0</v>
      </c>
      <c r="AE141" s="2">
        <f>[22]Jan!$AV$11</f>
        <v>0</v>
      </c>
      <c r="AF141" s="2">
        <f>[22]Jan!$Z$11</f>
        <v>0</v>
      </c>
      <c r="AG141" s="2">
        <f>[22]Jan!$BD$11</f>
        <v>0</v>
      </c>
      <c r="AH141" s="2">
        <f>[22]Jan!$AX$11</f>
        <v>0</v>
      </c>
      <c r="AI141" s="2">
        <f>[22]Jan!$AZ$11</f>
        <v>0</v>
      </c>
      <c r="AJ141" s="2">
        <f>[22]Jan!$V$11</f>
        <v>0</v>
      </c>
      <c r="AK141" s="2">
        <f>[22]Jan!$BE$11</f>
        <v>1</v>
      </c>
      <c r="AL141" s="2">
        <f>[22]Jan!$AC$11</f>
        <v>0</v>
      </c>
      <c r="AM141" s="2">
        <f>[22]Jan!$W$11</f>
        <v>0</v>
      </c>
      <c r="AN141" s="2">
        <f>[22]Jan!$Y$11</f>
        <v>0</v>
      </c>
      <c r="AO141" s="2">
        <f>[22]Jan!$X$11</f>
        <v>0</v>
      </c>
      <c r="AP141" s="2">
        <f>[22]Jan!$BF$11</f>
        <v>0</v>
      </c>
      <c r="AQ141" s="13">
        <f>[22]Jan!$BG$11</f>
        <v>0</v>
      </c>
      <c r="AR141" s="2">
        <f>[22]Jan!$BB$11</f>
        <v>0</v>
      </c>
      <c r="AS141" s="2">
        <f>[22]Jan!$BC$11</f>
        <v>0</v>
      </c>
      <c r="AT141" s="14">
        <f>[22]Jan!$BA$11</f>
        <v>0</v>
      </c>
      <c r="AU141" s="15">
        <f t="shared" si="4"/>
        <v>9</v>
      </c>
    </row>
    <row r="142" spans="1:47" x14ac:dyDescent="0.25">
      <c r="A142" s="9" t="s">
        <v>109</v>
      </c>
      <c r="B142" s="9" t="s">
        <v>20</v>
      </c>
      <c r="C142" s="9">
        <f>[17]Jan!$C$7</f>
        <v>1</v>
      </c>
      <c r="D142" s="9">
        <f>[17]Jan!$C$8</f>
        <v>33</v>
      </c>
      <c r="E142" s="9">
        <f>[17]Jan!$C$9</f>
        <v>5</v>
      </c>
      <c r="F142" s="9">
        <f>[17]Jan!$C$10</f>
        <v>9</v>
      </c>
      <c r="G142" s="9">
        <f>[17]Jan!$C$11</f>
        <v>0</v>
      </c>
      <c r="H142" s="9">
        <f>[17]Jan!$C$12</f>
        <v>16</v>
      </c>
      <c r="I142" s="9">
        <f>[17]Jan!$C$13</f>
        <v>0</v>
      </c>
      <c r="J142" s="9">
        <f>[17]Jan!$C$14</f>
        <v>0</v>
      </c>
      <c r="K142" s="9">
        <f>[17]Jan!$C$15</f>
        <v>2</v>
      </c>
      <c r="L142" s="9">
        <f>[17]Jan!$C$16</f>
        <v>0</v>
      </c>
      <c r="M142" s="9">
        <f>[17]Jan!$C$17</f>
        <v>2</v>
      </c>
      <c r="N142" s="9">
        <f>[17]Jan!$C$18</f>
        <v>0</v>
      </c>
      <c r="O142" s="9">
        <f>[17]Jan!$C$19</f>
        <v>0</v>
      </c>
      <c r="P142" s="9">
        <f>[17]Jan!$C$20</f>
        <v>0</v>
      </c>
      <c r="Q142" s="9">
        <f>[17]Jan!$C$21</f>
        <v>0</v>
      </c>
      <c r="R142" s="9">
        <f>[17]Jan!$C$22</f>
        <v>0</v>
      </c>
      <c r="S142" s="9">
        <f>[17]Jan!$C$23</f>
        <v>0</v>
      </c>
      <c r="T142" s="9">
        <f>[17]Jan!$C$24</f>
        <v>0</v>
      </c>
      <c r="U142" s="9">
        <f>[17]Jan!$C$25</f>
        <v>0</v>
      </c>
      <c r="V142" s="9">
        <f>[17]Jan!$C$26</f>
        <v>0</v>
      </c>
      <c r="W142" s="9">
        <f>[17]Jan!$C$27</f>
        <v>63</v>
      </c>
      <c r="X142" s="9">
        <f>[17]Jan!$C$28</f>
        <v>1</v>
      </c>
      <c r="Y142" s="9">
        <f>[17]Jan!$C$29</f>
        <v>12</v>
      </c>
      <c r="Z142" s="9">
        <f>[17]Jan!$C$30</f>
        <v>7</v>
      </c>
      <c r="AA142" s="9">
        <f>[17]Jan!$C$31</f>
        <v>7</v>
      </c>
      <c r="AB142" s="9">
        <f>[17]Jan!$C$32</f>
        <v>13</v>
      </c>
      <c r="AC142" s="9">
        <f>[17]Jan!$C$33</f>
        <v>0</v>
      </c>
      <c r="AD142" s="9">
        <f>[17]Jan!$C$34</f>
        <v>0</v>
      </c>
      <c r="AE142" s="9">
        <f>[17]Jan!$C$35</f>
        <v>0</v>
      </c>
      <c r="AF142" s="9">
        <f>[17]Jan!$C$36</f>
        <v>14</v>
      </c>
      <c r="AG142" s="9">
        <f>[17]Jan!$C$37</f>
        <v>2</v>
      </c>
      <c r="AH142" s="9">
        <f>[17]Jan!$C$38</f>
        <v>0</v>
      </c>
      <c r="AI142" s="9">
        <f>[17]Jan!$C$39</f>
        <v>0</v>
      </c>
      <c r="AJ142" s="9">
        <f>[17]Jan!$C$40</f>
        <v>6</v>
      </c>
      <c r="AK142" s="9">
        <f>[17]Jan!$C$41</f>
        <v>1</v>
      </c>
      <c r="AL142" s="9">
        <f>[17]Jan!$C$42</f>
        <v>0</v>
      </c>
      <c r="AM142" s="9">
        <f>[17]Jan!$C$43</f>
        <v>0</v>
      </c>
      <c r="AN142" s="9">
        <f>[17]Jan!$C$44</f>
        <v>0</v>
      </c>
      <c r="AO142" s="9">
        <f>[17]Jan!$C$45</f>
        <v>0</v>
      </c>
      <c r="AP142" s="9">
        <f>[17]Jan!$C$46</f>
        <v>4</v>
      </c>
      <c r="AQ142" s="10">
        <f>[17]Jan!$C$47</f>
        <v>25</v>
      </c>
      <c r="AR142" s="9">
        <f>[17]Jan!$C$48</f>
        <v>0</v>
      </c>
      <c r="AS142" s="9">
        <f>[17]Jan!$C$49</f>
        <v>3</v>
      </c>
      <c r="AT142" s="11">
        <f>[17]Jan!$C$50</f>
        <v>0</v>
      </c>
      <c r="AU142" s="12">
        <f t="shared" si="4"/>
        <v>226</v>
      </c>
    </row>
    <row r="143" spans="1:47" x14ac:dyDescent="0.25">
      <c r="A143" s="18"/>
      <c r="B143" s="18" t="s">
        <v>21</v>
      </c>
      <c r="C143" s="2">
        <f>[17]Jan!$B$7</f>
        <v>0</v>
      </c>
      <c r="D143" s="2">
        <f>[17]Jan!$B$8</f>
        <v>14</v>
      </c>
      <c r="E143" s="2">
        <f>[17]Jan!$B$9</f>
        <v>0</v>
      </c>
      <c r="F143" s="2">
        <f>[17]Jan!$B$10</f>
        <v>8</v>
      </c>
      <c r="G143" s="2">
        <f>[17]Jan!$B$11</f>
        <v>0</v>
      </c>
      <c r="H143" s="2">
        <f>[17]Jan!$B$12</f>
        <v>4</v>
      </c>
      <c r="I143" s="2">
        <f>[17]Jan!$B$13</f>
        <v>0</v>
      </c>
      <c r="J143" s="2">
        <f>[17]Jan!$B$14</f>
        <v>0</v>
      </c>
      <c r="K143" s="2">
        <f>[17]Jan!$B$15</f>
        <v>0</v>
      </c>
      <c r="L143" s="2">
        <f>[17]Jan!$B$16</f>
        <v>0</v>
      </c>
      <c r="M143" s="2">
        <f>[17]Jan!$B$17</f>
        <v>0</v>
      </c>
      <c r="N143" s="2">
        <f>[17]Jan!$B$18</f>
        <v>0</v>
      </c>
      <c r="O143" s="2">
        <f>[17]Jan!$B$19</f>
        <v>0</v>
      </c>
      <c r="P143" s="2">
        <f>[17]Jan!$B$20</f>
        <v>0</v>
      </c>
      <c r="Q143" s="2">
        <f>[17]Jan!$B$21</f>
        <v>0</v>
      </c>
      <c r="R143" s="2">
        <f>[17]Jan!$B$22</f>
        <v>0</v>
      </c>
      <c r="S143" s="2">
        <f>[17]Jan!$B$23</f>
        <v>0</v>
      </c>
      <c r="T143" s="2">
        <f>[17]Jan!$B$24</f>
        <v>0</v>
      </c>
      <c r="U143" s="2">
        <f>[17]Jan!$B$25</f>
        <v>0</v>
      </c>
      <c r="V143" s="2">
        <f>[17]Jan!$B$26</f>
        <v>0</v>
      </c>
      <c r="W143" s="2">
        <f>[17]Jan!$B$27</f>
        <v>6</v>
      </c>
      <c r="X143" s="2">
        <f>[17]Jan!$B$28</f>
        <v>0</v>
      </c>
      <c r="Y143" s="2">
        <f>[17]Jan!$B$29</f>
        <v>4</v>
      </c>
      <c r="Z143" s="2">
        <f>[17]Jan!$B$30</f>
        <v>0</v>
      </c>
      <c r="AA143" s="2">
        <f>[17]Jan!$B$31</f>
        <v>0</v>
      </c>
      <c r="AB143" s="2">
        <f>[17]Jan!$B$32</f>
        <v>1</v>
      </c>
      <c r="AC143" s="2">
        <f>[17]Jan!$B$33</f>
        <v>0</v>
      </c>
      <c r="AD143" s="2">
        <f>[17]Jan!$B$34</f>
        <v>0</v>
      </c>
      <c r="AE143" s="2">
        <f>[17]Jan!$B$35</f>
        <v>0</v>
      </c>
      <c r="AF143" s="2">
        <f>[17]Jan!$B$36</f>
        <v>8</v>
      </c>
      <c r="AG143" s="2">
        <f>[17]Jan!$B$37</f>
        <v>0</v>
      </c>
      <c r="AH143" s="2">
        <f>[17]Jan!$B$38</f>
        <v>0</v>
      </c>
      <c r="AI143" s="2">
        <f>[17]Jan!$B$39</f>
        <v>0</v>
      </c>
      <c r="AJ143" s="2">
        <f>[17]Jan!$B$40</f>
        <v>0</v>
      </c>
      <c r="AK143" s="2">
        <f>[17]Jan!$B$41</f>
        <v>0</v>
      </c>
      <c r="AL143" s="2">
        <f>[17]Jan!$B$42</f>
        <v>0</v>
      </c>
      <c r="AM143" s="2">
        <f>[17]Jan!$B$43</f>
        <v>0</v>
      </c>
      <c r="AN143" s="2">
        <f>[17]Jan!$B$44</f>
        <v>0</v>
      </c>
      <c r="AO143" s="2">
        <f>[17]Jan!$B$45</f>
        <v>0</v>
      </c>
      <c r="AP143" s="2">
        <f>[17]Jan!$B$46</f>
        <v>0</v>
      </c>
      <c r="AQ143" s="13">
        <f>[17]Jan!$B$47</f>
        <v>0</v>
      </c>
      <c r="AR143" s="2">
        <f>[17]Jan!$B$48</f>
        <v>0</v>
      </c>
      <c r="AS143" s="2">
        <f>[17]Jan!$B$49</f>
        <v>0</v>
      </c>
      <c r="AT143" s="14">
        <f>[17]Jan!$B$50</f>
        <v>0</v>
      </c>
      <c r="AU143" s="15">
        <f t="shared" si="4"/>
        <v>45</v>
      </c>
    </row>
    <row r="144" spans="1:47" x14ac:dyDescent="0.25">
      <c r="A144" s="9" t="s">
        <v>167</v>
      </c>
      <c r="B144" s="9" t="s">
        <v>20</v>
      </c>
      <c r="C144" s="9">
        <f>[22]Jan!$C$39</f>
        <v>0</v>
      </c>
      <c r="D144" s="9">
        <f>[22]Jan!$C$15</f>
        <v>0</v>
      </c>
      <c r="E144" s="9">
        <f>[22]Jan!$C$17</f>
        <v>0</v>
      </c>
      <c r="F144" s="9">
        <f>[22]Jan!$C$16</f>
        <v>0</v>
      </c>
      <c r="G144" s="9">
        <f>[22]Jan!$C$40</f>
        <v>0</v>
      </c>
      <c r="H144" s="9">
        <f>[22]Jan!$C$19</f>
        <v>1</v>
      </c>
      <c r="I144" s="9">
        <f>[22]Jan!$C$18</f>
        <v>0</v>
      </c>
      <c r="J144" s="9">
        <f>[22]Jan!$C$53</f>
        <v>0</v>
      </c>
      <c r="K144" s="9">
        <f>[22]Jan!$C$41</f>
        <v>0</v>
      </c>
      <c r="L144" s="9">
        <f>[22]Jan!$C$20</f>
        <v>0</v>
      </c>
      <c r="M144" s="9">
        <f>[22]Jan!$C$48</f>
        <v>0</v>
      </c>
      <c r="N144" s="9">
        <f>[22]Jan!$C$42</f>
        <v>0</v>
      </c>
      <c r="O144" s="9">
        <f>[22]Jan!$C$22</f>
        <v>0</v>
      </c>
      <c r="P144" s="9">
        <f>[22]Jan!$C$23</f>
        <v>0</v>
      </c>
      <c r="Q144" s="9">
        <f>[22]Jan!$C$21</f>
        <v>0</v>
      </c>
      <c r="R144" s="9">
        <f>[22]Jan!$C$44</f>
        <v>0</v>
      </c>
      <c r="S144" s="9">
        <f>SUM([22]Jan!$C$29:$C$30)</f>
        <v>0</v>
      </c>
      <c r="T144" s="9">
        <f>[22]Jan!$C$45</f>
        <v>0</v>
      </c>
      <c r="U144" s="9">
        <f>[22]Jan!$C$46</f>
        <v>0</v>
      </c>
      <c r="V144" s="9">
        <f>[22]Jan!$C$47</f>
        <v>0</v>
      </c>
      <c r="W144" s="9">
        <f>[22]Jan!$C$32</f>
        <v>0</v>
      </c>
      <c r="X144" s="9">
        <f>[22]Jan!$C$33</f>
        <v>0</v>
      </c>
      <c r="Y144" s="9">
        <f>SUM([22]Jan!$C$34:$C$35)</f>
        <v>0</v>
      </c>
      <c r="Z144" s="9">
        <f>[22]Jan!$C$37</f>
        <v>0</v>
      </c>
      <c r="AA144" s="9">
        <f>SUM([22]Jan!$C$36,[22]Jan!$C$38)</f>
        <v>0</v>
      </c>
      <c r="AB144" s="9">
        <f>[22]Jan!$C$43</f>
        <v>0</v>
      </c>
      <c r="AC144" s="9">
        <f>[22]Jan!$C$51</f>
        <v>0</v>
      </c>
      <c r="AD144" s="9">
        <f>[22]Jan!$C$49</f>
        <v>0</v>
      </c>
      <c r="AE144" s="9">
        <f>[22]Jan!$C$50</f>
        <v>0</v>
      </c>
      <c r="AF144" s="9">
        <f>[22]Jan!$C$28</f>
        <v>0</v>
      </c>
      <c r="AG144" s="9">
        <f>[22]Jan!$C$58</f>
        <v>0</v>
      </c>
      <c r="AH144" s="9">
        <f>[22]Jan!$C$52</f>
        <v>0</v>
      </c>
      <c r="AI144" s="9">
        <f>[22]Jan!$C$54</f>
        <v>0</v>
      </c>
      <c r="AJ144" s="9">
        <f>[22]Jan!$C$24</f>
        <v>0</v>
      </c>
      <c r="AK144" s="9">
        <f>[22]Jan!$C$59</f>
        <v>0</v>
      </c>
      <c r="AL144" s="9">
        <f>[22]Jan!$C$31</f>
        <v>0</v>
      </c>
      <c r="AM144" s="9">
        <f>[22]Jan!$C$25</f>
        <v>0</v>
      </c>
      <c r="AN144" s="9">
        <f>[22]Jan!$C$27</f>
        <v>0</v>
      </c>
      <c r="AO144" s="9">
        <f>[22]Jan!$C$26</f>
        <v>0</v>
      </c>
      <c r="AP144" s="9">
        <f>[22]Jan!$C$60</f>
        <v>0</v>
      </c>
      <c r="AQ144" s="10">
        <f>[22]Jan!$C$61</f>
        <v>0</v>
      </c>
      <c r="AR144" s="9">
        <f>[22]Jan!$C$56</f>
        <v>0</v>
      </c>
      <c r="AS144" s="9">
        <f>[22]Jan!$C$57</f>
        <v>0</v>
      </c>
      <c r="AT144" s="11">
        <f>[22]Jan!$C$55</f>
        <v>0</v>
      </c>
      <c r="AU144" s="12">
        <f t="shared" si="4"/>
        <v>1</v>
      </c>
    </row>
    <row r="145" spans="1:47" x14ac:dyDescent="0.25">
      <c r="A145" s="2"/>
      <c r="B145" s="2" t="s">
        <v>21</v>
      </c>
      <c r="C145" s="2">
        <f>[22]Jan!$AL$4</f>
        <v>0</v>
      </c>
      <c r="D145" s="2">
        <f>[22]Jan!$N$4</f>
        <v>2</v>
      </c>
      <c r="E145" s="2">
        <f>[22]Jan!$P$4</f>
        <v>0</v>
      </c>
      <c r="F145" s="2">
        <f>[22]Jan!$O$4</f>
        <v>1</v>
      </c>
      <c r="G145" s="2">
        <f>[22]Jan!$AM$4</f>
        <v>0</v>
      </c>
      <c r="H145" s="2">
        <f>[22]Jan!$R$4</f>
        <v>0</v>
      </c>
      <c r="I145" s="2">
        <f>[22]Jan!$Q$4</f>
        <v>1</v>
      </c>
      <c r="J145" s="2">
        <f>[22]Jan!$AZ$4</f>
        <v>0</v>
      </c>
      <c r="K145" s="2">
        <f>[22]Jan!$AN$4</f>
        <v>0</v>
      </c>
      <c r="L145" s="2">
        <f>[22]Jan!$S$4</f>
        <v>0</v>
      </c>
      <c r="M145" s="2">
        <f>[22]Jan!$AU$4</f>
        <v>0</v>
      </c>
      <c r="N145" s="2">
        <f>[22]Jan!$AO$4</f>
        <v>1</v>
      </c>
      <c r="O145" s="2">
        <f>[22]Jan!$U$4</f>
        <v>0</v>
      </c>
      <c r="P145" s="2">
        <f>[22]Jan!$V$4</f>
        <v>2</v>
      </c>
      <c r="Q145" s="2">
        <f>[22]Jan!$T$4</f>
        <v>0</v>
      </c>
      <c r="R145" s="2">
        <f>[22]Jan!$AQ$4</f>
        <v>0</v>
      </c>
      <c r="S145" s="2">
        <f>SUM([22]Jan!$AA$4:$AB$4)</f>
        <v>0</v>
      </c>
      <c r="T145" s="2">
        <f>[22]Jan!$AR$4</f>
        <v>0</v>
      </c>
      <c r="U145" s="2">
        <f>[22]Jan!$AS$4</f>
        <v>0</v>
      </c>
      <c r="V145" s="2">
        <f>[22]Jan!$AT$4</f>
        <v>0</v>
      </c>
      <c r="W145" s="2">
        <f>[22]Jan!$AE$4</f>
        <v>0</v>
      </c>
      <c r="X145" s="2">
        <f>[22]Jan!$AF$4</f>
        <v>0</v>
      </c>
      <c r="Y145" s="2">
        <f>SUM([22]Jan!$AG$4:$AH$4)</f>
        <v>1</v>
      </c>
      <c r="Z145" s="2">
        <f>[22]Jan!$AJ$4</f>
        <v>0</v>
      </c>
      <c r="AA145" s="2">
        <f>SUM([22]Jan!$AI$4,[22]Jan!$AK$4)</f>
        <v>0</v>
      </c>
      <c r="AB145" s="2">
        <f>[22]Jan!$AP$4</f>
        <v>0</v>
      </c>
      <c r="AC145" s="2">
        <f>[22]Jan!$AX$4</f>
        <v>0</v>
      </c>
      <c r="AD145" s="2">
        <f>[22]Jan!$AV$4</f>
        <v>0</v>
      </c>
      <c r="AE145" s="2">
        <f>[22]Jan!$AW$4</f>
        <v>0</v>
      </c>
      <c r="AF145" s="2">
        <f>[22]Jan!$AA$4</f>
        <v>0</v>
      </c>
      <c r="AG145" s="2">
        <f>[22]Jan!$BE$4</f>
        <v>0</v>
      </c>
      <c r="AH145" s="2">
        <f>[22]Jan!$AY$4</f>
        <v>0</v>
      </c>
      <c r="AI145" s="2">
        <f>[22]Jan!$BA$4</f>
        <v>0</v>
      </c>
      <c r="AJ145" s="2">
        <f>[22]Jan!$W$4</f>
        <v>0</v>
      </c>
      <c r="AK145" s="2">
        <f>[22]Jan!$BF$4</f>
        <v>0</v>
      </c>
      <c r="AL145" s="2">
        <f>[22]Jan!$AD$4</f>
        <v>6</v>
      </c>
      <c r="AM145" s="2">
        <f>[22]Jan!$X$4</f>
        <v>0</v>
      </c>
      <c r="AN145" s="2">
        <f>[22]Jan!$Z$4</f>
        <v>1</v>
      </c>
      <c r="AO145" s="2">
        <f>[22]Jan!$Y$4</f>
        <v>0</v>
      </c>
      <c r="AP145" s="2">
        <f>[22]Jan!$BG$4</f>
        <v>0</v>
      </c>
      <c r="AQ145" s="13">
        <f>[22]Jan!$BH$4</f>
        <v>0</v>
      </c>
      <c r="AR145" s="2">
        <f>[22]Jan!$BC$4</f>
        <v>0</v>
      </c>
      <c r="AS145" s="2">
        <f>[22]Jan!$BD$4</f>
        <v>0</v>
      </c>
      <c r="AT145" s="14">
        <f>[22]Jan!$BB$4</f>
        <v>0</v>
      </c>
      <c r="AU145" s="15">
        <f t="shared" si="4"/>
        <v>15</v>
      </c>
    </row>
    <row r="146" spans="1:47" x14ac:dyDescent="0.25">
      <c r="A146" s="19" t="s">
        <v>111</v>
      </c>
      <c r="B146" s="19" t="s">
        <v>20</v>
      </c>
      <c r="C146" s="19">
        <f>[13]Jan!$B$35</f>
        <v>0</v>
      </c>
      <c r="D146" s="19">
        <f>[13]Jan!$B$11</f>
        <v>0</v>
      </c>
      <c r="E146" s="19">
        <f>[13]Jan!$B$13</f>
        <v>0</v>
      </c>
      <c r="F146" s="19">
        <f>[13]Jan!$B$12</f>
        <v>0</v>
      </c>
      <c r="G146" s="19">
        <f>[13]Jan!$B$36</f>
        <v>0</v>
      </c>
      <c r="H146" s="19">
        <f>[13]Jan!$B$15</f>
        <v>0</v>
      </c>
      <c r="I146" s="19">
        <f>[13]Jan!$B$14</f>
        <v>0</v>
      </c>
      <c r="J146" s="19">
        <f>[13]Jan!$B$49</f>
        <v>0</v>
      </c>
      <c r="K146" s="19">
        <f>[13]Jan!$B$37</f>
        <v>0</v>
      </c>
      <c r="L146" s="19">
        <f>[13]Jan!$B$16</f>
        <v>0</v>
      </c>
      <c r="M146" s="19">
        <f>[13]Jan!$B$44</f>
        <v>1</v>
      </c>
      <c r="N146" s="19">
        <f>[13]Jan!$B$38</f>
        <v>0</v>
      </c>
      <c r="O146" s="19">
        <f>[13]Jan!$B$18</f>
        <v>0</v>
      </c>
      <c r="P146" s="19">
        <f>[13]Jan!$B$19</f>
        <v>0</v>
      </c>
      <c r="Q146" s="19">
        <f>[13]Jan!$B$17</f>
        <v>0</v>
      </c>
      <c r="R146" s="19">
        <f>[13]Jan!$B$40</f>
        <v>0</v>
      </c>
      <c r="S146" s="19">
        <f>SUM([13]Jan!$B$25:$B$26)</f>
        <v>0</v>
      </c>
      <c r="T146" s="19">
        <f>[13]Jan!$B$41</f>
        <v>0</v>
      </c>
      <c r="U146" s="19">
        <f>[13]Jan!$B$42</f>
        <v>0</v>
      </c>
      <c r="V146" s="19">
        <f>[13]Jan!$B$43</f>
        <v>0</v>
      </c>
      <c r="W146" s="19">
        <f>[13]Jan!$B$28</f>
        <v>0</v>
      </c>
      <c r="X146" s="19">
        <f>[13]Jan!$B$29</f>
        <v>0</v>
      </c>
      <c r="Y146" s="19">
        <f>SUM([13]Jan!$B$30:$B$31)</f>
        <v>0</v>
      </c>
      <c r="Z146" s="19">
        <f>[13]Jan!$B$33</f>
        <v>0</v>
      </c>
      <c r="AA146" s="19">
        <f>SUM([13]Jan!$B$32,[13]Jan!$B$34)</f>
        <v>0</v>
      </c>
      <c r="AB146" s="19">
        <f>[13]Jan!$B$39</f>
        <v>0</v>
      </c>
      <c r="AC146" s="19">
        <f>[13]Jan!$B$47</f>
        <v>0</v>
      </c>
      <c r="AD146" s="19">
        <f>[13]Jan!$B$45</f>
        <v>0</v>
      </c>
      <c r="AE146" s="19">
        <f>[13]Jan!$B$46</f>
        <v>0</v>
      </c>
      <c r="AF146" s="19">
        <f>[13]Jan!$B$24</f>
        <v>0</v>
      </c>
      <c r="AG146" s="19">
        <f>[13]Jan!$B$54</f>
        <v>0</v>
      </c>
      <c r="AH146" s="19">
        <f>[13]Jan!$B$48</f>
        <v>0</v>
      </c>
      <c r="AI146" s="19">
        <f>[13]Jan!$B$50</f>
        <v>0</v>
      </c>
      <c r="AJ146" s="19">
        <f>[13]Jan!$B$20</f>
        <v>5</v>
      </c>
      <c r="AK146" s="19">
        <f>[13]Jan!$B$55</f>
        <v>0</v>
      </c>
      <c r="AL146" s="19">
        <f>[13]Jan!$B$27</f>
        <v>0</v>
      </c>
      <c r="AM146" s="19">
        <f>[13]Jan!$B$21</f>
        <v>1</v>
      </c>
      <c r="AN146" s="19">
        <f>[13]Jan!$B$23</f>
        <v>0</v>
      </c>
      <c r="AO146" s="19">
        <f>[13]Jan!$B$22</f>
        <v>0</v>
      </c>
      <c r="AP146" s="19">
        <f>[13]Jan!$B$56</f>
        <v>0</v>
      </c>
      <c r="AQ146" s="29">
        <f>[13]Jan!$B$57</f>
        <v>2</v>
      </c>
      <c r="AR146" s="19">
        <f>[13]Jan!$B$52</f>
        <v>0</v>
      </c>
      <c r="AS146" s="19">
        <f>[13]Jan!$B$53</f>
        <v>0</v>
      </c>
      <c r="AT146" s="38">
        <f>[13]Jan!$B$51</f>
        <v>0</v>
      </c>
      <c r="AU146" s="12">
        <f t="shared" si="4"/>
        <v>9</v>
      </c>
    </row>
    <row r="147" spans="1:47" x14ac:dyDescent="0.25">
      <c r="A147" s="2"/>
      <c r="B147" s="2" t="s">
        <v>21</v>
      </c>
      <c r="C147" s="2">
        <f>[13]Jan!$AH$3</f>
        <v>0</v>
      </c>
      <c r="D147" s="2">
        <f>[13]Jan!$J$3</f>
        <v>6</v>
      </c>
      <c r="E147" s="2">
        <f>[13]Jan!$L$3</f>
        <v>3</v>
      </c>
      <c r="F147" s="2">
        <f>[13]Jan!$K$3</f>
        <v>4</v>
      </c>
      <c r="G147" s="2">
        <f>[13]Jan!$AI$3</f>
        <v>0</v>
      </c>
      <c r="H147" s="2">
        <f>[13]Jan!$N$3</f>
        <v>5</v>
      </c>
      <c r="I147" s="2">
        <f>[13]Jan!$M$3</f>
        <v>0</v>
      </c>
      <c r="J147" s="2">
        <f>[13]Jan!$AV$3</f>
        <v>0</v>
      </c>
      <c r="K147" s="2">
        <f>[13]Jan!$AJ$3</f>
        <v>0</v>
      </c>
      <c r="L147" s="2">
        <f>[13]Jan!$O$3</f>
        <v>1</v>
      </c>
      <c r="M147" s="2">
        <f>[13]Jan!$AQ$3</f>
        <v>0</v>
      </c>
      <c r="N147" s="2">
        <f>[13]Jan!$AK$3</f>
        <v>1</v>
      </c>
      <c r="O147" s="2">
        <f>[13]Jan!$Q$3</f>
        <v>0</v>
      </c>
      <c r="P147" s="2">
        <f>[13]Jan!$R$3</f>
        <v>0</v>
      </c>
      <c r="Q147" s="2">
        <f>[13]Jan!$P$3</f>
        <v>0</v>
      </c>
      <c r="R147" s="2">
        <f>[13]Jan!$AM$3</f>
        <v>0</v>
      </c>
      <c r="S147" s="2">
        <f>SUM([13]Jan!$X$3:$Y$3)</f>
        <v>2</v>
      </c>
      <c r="T147" s="2">
        <f>[13]Jan!$AN$3</f>
        <v>0</v>
      </c>
      <c r="U147" s="2">
        <f>[13]Jan!$AO$3</f>
        <v>0</v>
      </c>
      <c r="V147" s="2">
        <f>[13]Jan!$AP$3</f>
        <v>0</v>
      </c>
      <c r="W147" s="2">
        <f>[13]Jan!$AA$3</f>
        <v>18</v>
      </c>
      <c r="X147" s="2">
        <f>[13]Jan!$AB$3</f>
        <v>0</v>
      </c>
      <c r="Y147" s="2">
        <f>SUM([13]Jan!$AC$3:$AD$3)</f>
        <v>1</v>
      </c>
      <c r="Z147" s="2">
        <f>[13]Jan!$AF$3</f>
        <v>0</v>
      </c>
      <c r="AA147" s="2">
        <f>SUM([13]Jan!$AE$3,[13]Jan!$AG$3)</f>
        <v>0</v>
      </c>
      <c r="AB147" s="2">
        <f>[13]Jan!$AL$3</f>
        <v>1</v>
      </c>
      <c r="AC147" s="2">
        <f>[13]Jan!$AT$3</f>
        <v>0</v>
      </c>
      <c r="AD147" s="2">
        <f>[13]Jan!$AR$3</f>
        <v>0</v>
      </c>
      <c r="AE147" s="2">
        <f>[13]Jan!$AS$3</f>
        <v>0</v>
      </c>
      <c r="AF147" s="2">
        <f>[13]Jan!$W$3</f>
        <v>3</v>
      </c>
      <c r="AG147" s="2">
        <f>[13]Jan!$BA$3</f>
        <v>0</v>
      </c>
      <c r="AH147" s="2">
        <f>[13]Jan!$AU$3</f>
        <v>0</v>
      </c>
      <c r="AI147" s="2">
        <f>[13]Jan!$AW$3</f>
        <v>0</v>
      </c>
      <c r="AJ147" s="2">
        <f>[13]Jan!$S$3</f>
        <v>1</v>
      </c>
      <c r="AK147" s="2">
        <f>[13]Jan!$BB$3</f>
        <v>0</v>
      </c>
      <c r="AL147" s="2">
        <f>[13]Jan!$Z$3</f>
        <v>0</v>
      </c>
      <c r="AM147" s="2">
        <f>[13]Jan!$T$3</f>
        <v>0</v>
      </c>
      <c r="AN147" s="2">
        <f>[13]Jan!$V$3</f>
        <v>0</v>
      </c>
      <c r="AO147" s="2">
        <f>[13]Jan!$U$3</f>
        <v>0</v>
      </c>
      <c r="AP147" s="2">
        <f>[13]Jan!$BC$3</f>
        <v>1</v>
      </c>
      <c r="AQ147" s="13">
        <f>[13]Jan!$BD$3</f>
        <v>0</v>
      </c>
      <c r="AR147" s="2">
        <f>[13]Jan!$AY$3</f>
        <v>0</v>
      </c>
      <c r="AS147" s="2">
        <f>[13]Jan!$AZ$3</f>
        <v>0</v>
      </c>
      <c r="AT147" s="14">
        <f>[13]Jan!$AX$3</f>
        <v>0</v>
      </c>
      <c r="AU147" s="15">
        <f t="shared" si="4"/>
        <v>47</v>
      </c>
    </row>
    <row r="148" spans="1:47" x14ac:dyDescent="0.25">
      <c r="A148" s="19" t="s">
        <v>168</v>
      </c>
      <c r="B148" s="19" t="s">
        <v>20</v>
      </c>
      <c r="C148" s="19">
        <f>[13]Jan!$C$35</f>
        <v>0</v>
      </c>
      <c r="D148" s="19">
        <f>[13]Jan!$C$11</f>
        <v>0</v>
      </c>
      <c r="E148" s="19">
        <f>[13]Jan!$C$13</f>
        <v>0</v>
      </c>
      <c r="F148" s="19">
        <f>[13]Jan!$C$12</f>
        <v>0</v>
      </c>
      <c r="G148" s="19">
        <f>[13]Jan!$C$36</f>
        <v>0</v>
      </c>
      <c r="H148" s="19">
        <f>[13]Jan!$C$15</f>
        <v>0</v>
      </c>
      <c r="I148" s="19">
        <f>[13]Jan!$C$14</f>
        <v>0</v>
      </c>
      <c r="J148" s="19">
        <f>[13]Jan!$C$49</f>
        <v>0</v>
      </c>
      <c r="K148" s="19">
        <f>[13]Jan!$C$37</f>
        <v>0</v>
      </c>
      <c r="L148" s="19">
        <f>[13]Jan!$C$16</f>
        <v>0</v>
      </c>
      <c r="M148" s="19">
        <f>[13]Jan!$C$44</f>
        <v>0</v>
      </c>
      <c r="N148" s="19">
        <f>[13]Jan!$C$38</f>
        <v>0</v>
      </c>
      <c r="O148" s="19">
        <f>[13]Jan!$C$18</f>
        <v>0</v>
      </c>
      <c r="P148" s="19">
        <f>[13]Jan!$C$19</f>
        <v>0</v>
      </c>
      <c r="Q148" s="19">
        <f>[13]Jan!$C$17</f>
        <v>0</v>
      </c>
      <c r="R148" s="19">
        <f>[13]Jan!$C$40</f>
        <v>0</v>
      </c>
      <c r="S148" s="19">
        <f>SUM([13]Jan!$C$25:$C$26)</f>
        <v>0</v>
      </c>
      <c r="T148" s="19">
        <f>[13]Jan!$C$41</f>
        <v>0</v>
      </c>
      <c r="U148" s="19">
        <f>[13]Jan!$C$42</f>
        <v>0</v>
      </c>
      <c r="V148" s="19">
        <f>[13]Jan!$C$43</f>
        <v>0</v>
      </c>
      <c r="W148" s="19">
        <f>[13]Jan!$C$28</f>
        <v>0</v>
      </c>
      <c r="X148" s="19">
        <f>[13]Jan!$C$29</f>
        <v>0</v>
      </c>
      <c r="Y148" s="19">
        <f>SUM([13]Jan!$C$30:$C$31)</f>
        <v>0</v>
      </c>
      <c r="Z148" s="19">
        <f>[13]Jan!$C$33</f>
        <v>0</v>
      </c>
      <c r="AA148" s="19">
        <f>SUM([13]Jan!$C$32,[13]Jan!$C$34)</f>
        <v>0</v>
      </c>
      <c r="AB148" s="19">
        <f>[13]Jan!$C$39</f>
        <v>0</v>
      </c>
      <c r="AC148" s="19">
        <f>[13]Jan!$C$47</f>
        <v>0</v>
      </c>
      <c r="AD148" s="19">
        <f>[13]Jan!$C$45</f>
        <v>0</v>
      </c>
      <c r="AE148" s="19">
        <f>[13]Jan!$C$46</f>
        <v>0</v>
      </c>
      <c r="AF148" s="19">
        <f>[13]Jan!$C$24</f>
        <v>0</v>
      </c>
      <c r="AG148" s="19">
        <f>[13]Jan!$C$54</f>
        <v>0</v>
      </c>
      <c r="AH148" s="19">
        <f>[13]Jan!$C$48</f>
        <v>0</v>
      </c>
      <c r="AI148" s="19">
        <f>[13]Jan!$C$50</f>
        <v>0</v>
      </c>
      <c r="AJ148" s="19">
        <f>[13]Jan!$C$20</f>
        <v>0</v>
      </c>
      <c r="AK148" s="19">
        <f>[13]Jan!$C$55</f>
        <v>0</v>
      </c>
      <c r="AL148" s="19">
        <f>[13]Jan!$C$27</f>
        <v>0</v>
      </c>
      <c r="AM148" s="19">
        <f>[13]Jan!$C$21</f>
        <v>0</v>
      </c>
      <c r="AN148" s="19">
        <f>[13]Jan!$C$23</f>
        <v>0</v>
      </c>
      <c r="AO148" s="19">
        <f>[13]Jan!$C$22</f>
        <v>0</v>
      </c>
      <c r="AP148" s="19">
        <f>[13]Jan!$C$56</f>
        <v>0</v>
      </c>
      <c r="AQ148" s="29">
        <f>[13]Jan!$C$57</f>
        <v>3</v>
      </c>
      <c r="AR148" s="19">
        <f>[13]Jan!$C$52</f>
        <v>0</v>
      </c>
      <c r="AS148" s="19">
        <f>[13]Jan!$C$53</f>
        <v>0</v>
      </c>
      <c r="AT148" s="38">
        <f>[13]Jan!$C$51</f>
        <v>0</v>
      </c>
      <c r="AU148" s="12">
        <f t="shared" si="4"/>
        <v>3</v>
      </c>
    </row>
    <row r="149" spans="1:47" x14ac:dyDescent="0.25">
      <c r="A149" s="2"/>
      <c r="B149" s="2" t="s">
        <v>21</v>
      </c>
      <c r="C149" s="2">
        <f>[13]Jan!$AH$4</f>
        <v>0</v>
      </c>
      <c r="D149" s="2">
        <f>[13]Jan!$J$4</f>
        <v>0</v>
      </c>
      <c r="E149" s="2">
        <f>[13]Jan!$L$4</f>
        <v>0</v>
      </c>
      <c r="F149" s="2">
        <f>[13]Jan!$K$4</f>
        <v>0</v>
      </c>
      <c r="G149" s="2">
        <f>[13]Jan!$AI$4</f>
        <v>0</v>
      </c>
      <c r="H149" s="2">
        <f>[13]Jan!$N$4</f>
        <v>0</v>
      </c>
      <c r="I149" s="2">
        <f>[13]Jan!$M$4</f>
        <v>0</v>
      </c>
      <c r="J149" s="2">
        <f>[13]Jan!$AV$4</f>
        <v>0</v>
      </c>
      <c r="K149" s="2">
        <f>[13]Jan!$AJ$4</f>
        <v>0</v>
      </c>
      <c r="L149" s="2">
        <f>[13]Jan!$O$4</f>
        <v>0</v>
      </c>
      <c r="M149" s="2">
        <f>[13]Jan!$AQ$4</f>
        <v>0</v>
      </c>
      <c r="N149" s="2">
        <f>[13]Jan!$AK$4</f>
        <v>0</v>
      </c>
      <c r="O149" s="2">
        <f>[13]Jan!$Q$4</f>
        <v>0</v>
      </c>
      <c r="P149" s="2">
        <f>[13]Jan!$R$4</f>
        <v>0</v>
      </c>
      <c r="Q149" s="2">
        <f>[13]Jan!$P$4</f>
        <v>0</v>
      </c>
      <c r="R149" s="2">
        <f>[13]Jan!$AM$4</f>
        <v>0</v>
      </c>
      <c r="S149" s="2">
        <f>SUM([13]Jan!$X$4:$Y$4)</f>
        <v>0</v>
      </c>
      <c r="T149" s="2">
        <f>[13]Jan!$AN$4</f>
        <v>0</v>
      </c>
      <c r="U149" s="2">
        <f>[13]Jan!$AO$4</f>
        <v>0</v>
      </c>
      <c r="V149" s="2">
        <f>[13]Jan!$AP$4</f>
        <v>0</v>
      </c>
      <c r="W149" s="2">
        <f>[13]Jan!$AA$4</f>
        <v>2</v>
      </c>
      <c r="X149" s="2">
        <f>[13]Jan!$AB$4</f>
        <v>0</v>
      </c>
      <c r="Y149" s="2">
        <f>SUM([13]Jan!$AC$4:$AD$4)</f>
        <v>0</v>
      </c>
      <c r="Z149" s="2">
        <f>[13]Jan!$AF$4</f>
        <v>0</v>
      </c>
      <c r="AA149" s="2">
        <f>SUM([13]Jan!$AE$4,[13]Jan!$AG$4)</f>
        <v>0</v>
      </c>
      <c r="AB149" s="2">
        <f>[13]Jan!$AL$4</f>
        <v>0</v>
      </c>
      <c r="AC149" s="2">
        <f>[13]Jan!$AT$4</f>
        <v>0</v>
      </c>
      <c r="AD149" s="2">
        <f>[13]Jan!$AR$4</f>
        <v>0</v>
      </c>
      <c r="AE149" s="2">
        <f>[13]Jan!$AS$4</f>
        <v>0</v>
      </c>
      <c r="AF149" s="2">
        <f>[13]Jan!$W$4</f>
        <v>0</v>
      </c>
      <c r="AG149" s="2">
        <f>[13]Jan!$BA$4</f>
        <v>0</v>
      </c>
      <c r="AH149" s="2">
        <f>[13]Jan!$AU$4</f>
        <v>0</v>
      </c>
      <c r="AI149" s="2">
        <f>[13]Jan!$AW$4</f>
        <v>0</v>
      </c>
      <c r="AJ149" s="2">
        <f>[13]Jan!$S$4</f>
        <v>0</v>
      </c>
      <c r="AK149" s="2">
        <f>[13]Jan!$BB$4</f>
        <v>0</v>
      </c>
      <c r="AL149" s="2">
        <f>[13]Jan!$Z$4</f>
        <v>0</v>
      </c>
      <c r="AM149" s="2">
        <f>[13]Jan!$T$4</f>
        <v>0</v>
      </c>
      <c r="AN149" s="2">
        <f>[13]Jan!$V$4</f>
        <v>0</v>
      </c>
      <c r="AO149" s="2">
        <f>[13]Jan!$U$4</f>
        <v>0</v>
      </c>
      <c r="AP149" s="2">
        <f>[13]Jan!$BC$4</f>
        <v>0</v>
      </c>
      <c r="AQ149" s="13">
        <f>[13]Jan!$BD$4</f>
        <v>0</v>
      </c>
      <c r="AR149" s="2">
        <f>[13]Jan!$AY$4</f>
        <v>0</v>
      </c>
      <c r="AS149" s="2">
        <f>[13]Jan!$AZ$4</f>
        <v>0</v>
      </c>
      <c r="AT149" s="14">
        <f>[13]Jan!$AX$4</f>
        <v>0</v>
      </c>
      <c r="AU149" s="15">
        <f t="shared" si="4"/>
        <v>2</v>
      </c>
    </row>
    <row r="150" spans="1:47" x14ac:dyDescent="0.25">
      <c r="A150" s="9" t="s">
        <v>169</v>
      </c>
      <c r="B150" s="9" t="s">
        <v>20</v>
      </c>
      <c r="C150" s="19">
        <f>[13]Jan!$D$35</f>
        <v>0</v>
      </c>
      <c r="D150" s="19">
        <f>[13]Jan!$D$11</f>
        <v>0</v>
      </c>
      <c r="E150" s="19">
        <f>[13]Jan!$D$13</f>
        <v>0</v>
      </c>
      <c r="F150" s="19">
        <f>[13]Jan!$D$12</f>
        <v>0</v>
      </c>
      <c r="G150" s="19">
        <f>[13]Jan!$D$36</f>
        <v>0</v>
      </c>
      <c r="H150" s="19">
        <f>[13]Jan!$D$15</f>
        <v>0</v>
      </c>
      <c r="I150" s="19">
        <f>[13]Jan!$D$14</f>
        <v>0</v>
      </c>
      <c r="J150" s="19">
        <f>[13]Jan!$D$49</f>
        <v>0</v>
      </c>
      <c r="K150" s="19">
        <f>[13]Jan!$D$37</f>
        <v>0</v>
      </c>
      <c r="L150" s="19">
        <f>[13]Jan!$D$16</f>
        <v>0</v>
      </c>
      <c r="M150" s="19">
        <f>[13]Jan!$D$44</f>
        <v>0</v>
      </c>
      <c r="N150" s="19">
        <f>[13]Jan!$D$38</f>
        <v>0</v>
      </c>
      <c r="O150" s="19">
        <f>[13]Jan!$D$18</f>
        <v>0</v>
      </c>
      <c r="P150" s="19">
        <f>[13]Jan!$D$19</f>
        <v>0</v>
      </c>
      <c r="Q150" s="19">
        <f>[13]Jan!$D$17</f>
        <v>0</v>
      </c>
      <c r="R150" s="19">
        <f>[13]Jan!$D$40</f>
        <v>0</v>
      </c>
      <c r="S150" s="19">
        <f>SUM([13]Jan!$D$25:$D$26)</f>
        <v>0</v>
      </c>
      <c r="T150" s="19">
        <f>[13]Jan!$D$41</f>
        <v>0</v>
      </c>
      <c r="U150" s="19">
        <f>[13]Jan!$D$42</f>
        <v>0</v>
      </c>
      <c r="V150" s="19">
        <f>[13]Jan!$D$43</f>
        <v>0</v>
      </c>
      <c r="W150" s="19">
        <f>[13]Jan!$D$28</f>
        <v>0</v>
      </c>
      <c r="X150" s="19">
        <f>[13]Jan!$D$29</f>
        <v>0</v>
      </c>
      <c r="Y150" s="19">
        <f>SUM([13]Jan!$D$30:$D$31)</f>
        <v>0</v>
      </c>
      <c r="Z150" s="19">
        <f>[13]Jan!$D$33</f>
        <v>0</v>
      </c>
      <c r="AA150" s="19">
        <f>SUM([13]Jan!$D$32,[13]Jan!$D$34)</f>
        <v>0</v>
      </c>
      <c r="AB150" s="19">
        <f>[13]Jan!$D$39</f>
        <v>0</v>
      </c>
      <c r="AC150" s="19">
        <f>[13]Jan!$D$47</f>
        <v>0</v>
      </c>
      <c r="AD150" s="19">
        <f>[13]Jan!$D$45</f>
        <v>0</v>
      </c>
      <c r="AE150" s="19">
        <f>[13]Jan!$D$46</f>
        <v>0</v>
      </c>
      <c r="AF150" s="19">
        <f>[13]Jan!$D$24</f>
        <v>0</v>
      </c>
      <c r="AG150" s="19">
        <f>[13]Jan!$D$54</f>
        <v>0</v>
      </c>
      <c r="AH150" s="19">
        <f>[13]Jan!$D$48</f>
        <v>0</v>
      </c>
      <c r="AI150" s="19">
        <f>[13]Jan!$D$50</f>
        <v>0</v>
      </c>
      <c r="AJ150" s="19">
        <f>[13]Jan!$D$20</f>
        <v>0</v>
      </c>
      <c r="AK150" s="19">
        <f>[13]Jan!$D$55</f>
        <v>0</v>
      </c>
      <c r="AL150" s="19">
        <f>[13]Jan!$D$27</f>
        <v>0</v>
      </c>
      <c r="AM150" s="19">
        <f>[13]Jan!$D$21</f>
        <v>0</v>
      </c>
      <c r="AN150" s="19">
        <f>[13]Jan!$D$23</f>
        <v>0</v>
      </c>
      <c r="AO150" s="19">
        <f>[13]Jan!$D$22</f>
        <v>0</v>
      </c>
      <c r="AP150" s="19">
        <f>[13]Jan!$D$56</f>
        <v>0</v>
      </c>
      <c r="AQ150" s="29">
        <f>[13]Jan!$D$57</f>
        <v>0</v>
      </c>
      <c r="AR150" s="19">
        <f>[13]Jan!$D$52</f>
        <v>0</v>
      </c>
      <c r="AS150" s="19">
        <f>[13]Jan!$D$53</f>
        <v>0</v>
      </c>
      <c r="AT150" s="38">
        <f>[13]Jan!$D$51</f>
        <v>0</v>
      </c>
      <c r="AU150" s="12">
        <f t="shared" si="4"/>
        <v>0</v>
      </c>
    </row>
    <row r="151" spans="1:47" x14ac:dyDescent="0.25">
      <c r="A151" s="2"/>
      <c r="B151" s="2" t="s">
        <v>21</v>
      </c>
      <c r="C151" s="2">
        <f>[13]Jan!$AH$5</f>
        <v>0</v>
      </c>
      <c r="D151" s="2">
        <f>[13]Jan!$J$5</f>
        <v>0</v>
      </c>
      <c r="E151" s="2">
        <f>[13]Jan!$L$5</f>
        <v>0</v>
      </c>
      <c r="F151" s="2">
        <f>[13]Jan!$K$5</f>
        <v>0</v>
      </c>
      <c r="G151" s="2">
        <f>[13]Jan!$AI$5</f>
        <v>0</v>
      </c>
      <c r="H151" s="2">
        <f>[13]Jan!$N$5</f>
        <v>1</v>
      </c>
      <c r="I151" s="2">
        <f>[13]Jan!$M$5</f>
        <v>0</v>
      </c>
      <c r="J151" s="2">
        <f>[13]Jan!$AV$5</f>
        <v>0</v>
      </c>
      <c r="K151" s="2">
        <f>[13]Jan!$AJ$5</f>
        <v>0</v>
      </c>
      <c r="L151" s="2">
        <f>[13]Jan!$O$5</f>
        <v>0</v>
      </c>
      <c r="M151" s="2">
        <f>[13]Jan!$AQ$5</f>
        <v>0</v>
      </c>
      <c r="N151" s="2">
        <f>[13]Jan!$AK$5</f>
        <v>0</v>
      </c>
      <c r="O151" s="2">
        <f>[13]Jan!$Q$5</f>
        <v>0</v>
      </c>
      <c r="P151" s="2">
        <f>[13]Jan!$R$5</f>
        <v>0</v>
      </c>
      <c r="Q151" s="2">
        <f>[13]Jan!$P$5</f>
        <v>0</v>
      </c>
      <c r="R151" s="2">
        <f>[13]Jan!$AM$5</f>
        <v>0</v>
      </c>
      <c r="S151" s="2">
        <f>SUM([13]Jan!$X$5:$Y$5)</f>
        <v>0</v>
      </c>
      <c r="T151" s="2">
        <f>[13]Jan!$AN$5</f>
        <v>0</v>
      </c>
      <c r="U151" s="2">
        <f>[13]Jan!$AO$5</f>
        <v>0</v>
      </c>
      <c r="V151" s="2">
        <f>[13]Jan!$AP$5</f>
        <v>0</v>
      </c>
      <c r="W151" s="2">
        <f>[13]Jan!$AA$5</f>
        <v>1</v>
      </c>
      <c r="X151" s="2">
        <f>[13]Jan!$AB$5</f>
        <v>0</v>
      </c>
      <c r="Y151" s="2">
        <f>SUM([13]Jan!$AC$5:$AD$5)</f>
        <v>0</v>
      </c>
      <c r="Z151" s="2">
        <f>[13]Jan!$AF$5</f>
        <v>0</v>
      </c>
      <c r="AA151" s="2">
        <f>SUM([13]Jan!$AE$5,[13]Jan!$AG$5)</f>
        <v>0</v>
      </c>
      <c r="AB151" s="2">
        <f>[13]Jan!$AL$5</f>
        <v>0</v>
      </c>
      <c r="AC151" s="2">
        <f>[13]Jan!$AT$5</f>
        <v>0</v>
      </c>
      <c r="AD151" s="2">
        <f>[13]Jan!$AR$5</f>
        <v>0</v>
      </c>
      <c r="AE151" s="2">
        <f>[13]Jan!$AS$5</f>
        <v>0</v>
      </c>
      <c r="AF151" s="2">
        <f>[13]Jan!$W$5</f>
        <v>0</v>
      </c>
      <c r="AG151" s="2">
        <f>[13]Jan!$BA$5</f>
        <v>0</v>
      </c>
      <c r="AH151" s="2">
        <f>[13]Jan!$AU$5</f>
        <v>0</v>
      </c>
      <c r="AI151" s="2">
        <f>[13]Jan!$AW$5</f>
        <v>0</v>
      </c>
      <c r="AJ151" s="2">
        <f>[13]Jan!$S$5</f>
        <v>0</v>
      </c>
      <c r="AK151" s="2">
        <f>[13]Jan!$BB$5</f>
        <v>0</v>
      </c>
      <c r="AL151" s="2">
        <f>[13]Jan!$Z$5</f>
        <v>0</v>
      </c>
      <c r="AM151" s="2">
        <f>[13]Jan!$T$5</f>
        <v>0</v>
      </c>
      <c r="AN151" s="2">
        <f>[13]Jan!$V$5</f>
        <v>0</v>
      </c>
      <c r="AO151" s="2">
        <f>[13]Jan!$U$5</f>
        <v>0</v>
      </c>
      <c r="AP151" s="2">
        <f>[13]Jan!$BC$5</f>
        <v>0</v>
      </c>
      <c r="AQ151" s="13">
        <f>[13]Jan!$BD$5</f>
        <v>0</v>
      </c>
      <c r="AR151" s="2">
        <f>[13]Jan!$AY$5</f>
        <v>0</v>
      </c>
      <c r="AS151" s="2">
        <f>[13]Jan!$AZ$5</f>
        <v>0</v>
      </c>
      <c r="AT151" s="14">
        <f>[13]Jan!$AX$5</f>
        <v>0</v>
      </c>
      <c r="AU151" s="15">
        <f t="shared" si="4"/>
        <v>2</v>
      </c>
    </row>
    <row r="152" spans="1:47" x14ac:dyDescent="0.25">
      <c r="A152" s="9" t="s">
        <v>170</v>
      </c>
      <c r="B152" s="9" t="s">
        <v>20</v>
      </c>
      <c r="C152" s="19">
        <f>[13]Jan!$E$35</f>
        <v>0</v>
      </c>
      <c r="D152" s="19">
        <f>[13]Jan!$E$11</f>
        <v>0</v>
      </c>
      <c r="E152" s="19">
        <f>[13]Jan!$E$13</f>
        <v>0</v>
      </c>
      <c r="F152" s="19">
        <f>[13]Jan!$E$12</f>
        <v>0</v>
      </c>
      <c r="G152" s="19">
        <f>[13]Jan!$E$36</f>
        <v>0</v>
      </c>
      <c r="H152" s="19">
        <f>[13]Jan!$E$15</f>
        <v>0</v>
      </c>
      <c r="I152" s="19">
        <f>[13]Jan!$E$14</f>
        <v>0</v>
      </c>
      <c r="J152" s="19">
        <f>[13]Jan!$E$49</f>
        <v>0</v>
      </c>
      <c r="K152" s="19">
        <f>[13]Jan!$E$37</f>
        <v>0</v>
      </c>
      <c r="L152" s="19">
        <f>[13]Jan!$E$16</f>
        <v>0</v>
      </c>
      <c r="M152" s="19">
        <f>[13]Jan!$E$44</f>
        <v>0</v>
      </c>
      <c r="N152" s="19">
        <f>[13]Jan!$E$38</f>
        <v>0</v>
      </c>
      <c r="O152" s="19">
        <f>[13]Jan!$E$18</f>
        <v>0</v>
      </c>
      <c r="P152" s="19">
        <f>[13]Jan!$E$19</f>
        <v>0</v>
      </c>
      <c r="Q152" s="19">
        <f>[13]Jan!$E$17</f>
        <v>0</v>
      </c>
      <c r="R152" s="19">
        <f>[13]Jan!$E$40</f>
        <v>0</v>
      </c>
      <c r="S152" s="19">
        <f>SUM([13]Jan!$E$25:$E$26)</f>
        <v>0</v>
      </c>
      <c r="T152" s="19">
        <f>[13]Jan!$E$41</f>
        <v>0</v>
      </c>
      <c r="U152" s="19">
        <f>[13]Jan!$E$42</f>
        <v>0</v>
      </c>
      <c r="V152" s="19">
        <f>[13]Jan!$E$43</f>
        <v>0</v>
      </c>
      <c r="W152" s="19">
        <f>[13]Jan!$E$28</f>
        <v>0</v>
      </c>
      <c r="X152" s="19">
        <f>[13]Jan!$E$29</f>
        <v>0</v>
      </c>
      <c r="Y152" s="19">
        <f>SUM([13]Jan!$E$30:$E$31)</f>
        <v>0</v>
      </c>
      <c r="Z152" s="19">
        <f>[13]Jan!$E$33</f>
        <v>0</v>
      </c>
      <c r="AA152" s="19">
        <f>SUM([13]Jan!$E$32,[13]Jan!$E$34)</f>
        <v>0</v>
      </c>
      <c r="AB152" s="19">
        <f>[13]Jan!$E$39</f>
        <v>0</v>
      </c>
      <c r="AC152" s="19">
        <f>[13]Jan!$E$47</f>
        <v>0</v>
      </c>
      <c r="AD152" s="19">
        <f>[13]Jan!$E$45</f>
        <v>0</v>
      </c>
      <c r="AE152" s="19">
        <f>[13]Jan!$E$46</f>
        <v>0</v>
      </c>
      <c r="AF152" s="19">
        <f>[13]Jan!$E$24</f>
        <v>0</v>
      </c>
      <c r="AG152" s="19">
        <f>[13]Jan!$E$54</f>
        <v>1</v>
      </c>
      <c r="AH152" s="19">
        <f>[13]Jan!$E$48</f>
        <v>0</v>
      </c>
      <c r="AI152" s="19">
        <f>[13]Jan!$E$50</f>
        <v>0</v>
      </c>
      <c r="AJ152" s="19">
        <f>[13]Jan!$E$20</f>
        <v>5</v>
      </c>
      <c r="AK152" s="19">
        <f>[13]Jan!$E$55</f>
        <v>0</v>
      </c>
      <c r="AL152" s="19">
        <f>[13]Jan!$E$27</f>
        <v>0</v>
      </c>
      <c r="AM152" s="19">
        <f>[13]Jan!$E$21</f>
        <v>0</v>
      </c>
      <c r="AN152" s="19">
        <f>[13]Jan!$E$23</f>
        <v>0</v>
      </c>
      <c r="AO152" s="19">
        <f>[13]Jan!$E$22</f>
        <v>0</v>
      </c>
      <c r="AP152" s="19">
        <f>[13]Jan!$E$56</f>
        <v>1</v>
      </c>
      <c r="AQ152" s="29">
        <f>[13]Jan!$E$57</f>
        <v>2</v>
      </c>
      <c r="AR152" s="19">
        <f>[13]Jan!$E$52</f>
        <v>0</v>
      </c>
      <c r="AS152" s="19">
        <f>[13]Jan!$E$53</f>
        <v>0</v>
      </c>
      <c r="AT152" s="38">
        <f>[13]Jan!$E$51</f>
        <v>0</v>
      </c>
      <c r="AU152" s="12">
        <f t="shared" si="4"/>
        <v>9</v>
      </c>
    </row>
    <row r="153" spans="1:47" x14ac:dyDescent="0.25">
      <c r="A153" s="2"/>
      <c r="B153" s="2" t="s">
        <v>21</v>
      </c>
      <c r="C153" s="2">
        <f>[13]Jan!$AH$6</f>
        <v>0</v>
      </c>
      <c r="D153" s="2">
        <f>[13]Jan!$J$6</f>
        <v>11</v>
      </c>
      <c r="E153" s="2">
        <f>[13]Jan!$L$6</f>
        <v>0</v>
      </c>
      <c r="F153" s="2">
        <f>[13]Jan!$K$6</f>
        <v>3</v>
      </c>
      <c r="G153" s="2">
        <f>[13]Jan!$AI$6</f>
        <v>0</v>
      </c>
      <c r="H153" s="2">
        <f>[13]Jan!$N$6</f>
        <v>7</v>
      </c>
      <c r="I153" s="2">
        <f>[13]Jan!$M$6</f>
        <v>0</v>
      </c>
      <c r="J153" s="2">
        <f>[13]Jan!$AV$6</f>
        <v>0</v>
      </c>
      <c r="K153" s="2">
        <f>[13]Jan!$AJ$6</f>
        <v>1</v>
      </c>
      <c r="L153" s="2">
        <f>[13]Jan!$O$6</f>
        <v>0</v>
      </c>
      <c r="M153" s="2">
        <f>[13]Jan!$AQ$6</f>
        <v>0</v>
      </c>
      <c r="N153" s="2">
        <f>[13]Jan!$AK$6</f>
        <v>1</v>
      </c>
      <c r="O153" s="2">
        <f>[13]Jan!$Q$6</f>
        <v>0</v>
      </c>
      <c r="P153" s="2">
        <f>[13]Jan!$R$6</f>
        <v>0</v>
      </c>
      <c r="Q153" s="2">
        <f>[13]Jan!$P$6</f>
        <v>0</v>
      </c>
      <c r="R153" s="2">
        <f>[13]Jan!$AM$6</f>
        <v>0</v>
      </c>
      <c r="S153" s="2">
        <f>SUM([13]Jan!$X$6:$Y$6)</f>
        <v>0</v>
      </c>
      <c r="T153" s="2">
        <f>[13]Jan!$AN$6</f>
        <v>0</v>
      </c>
      <c r="U153" s="2">
        <f>[13]Jan!$AO$6</f>
        <v>0</v>
      </c>
      <c r="V153" s="2">
        <f>[13]Jan!$AP$6</f>
        <v>0</v>
      </c>
      <c r="W153" s="2">
        <f>[13]Jan!$AA$6</f>
        <v>10</v>
      </c>
      <c r="X153" s="2">
        <f>[13]Jan!$AB$6</f>
        <v>0</v>
      </c>
      <c r="Y153" s="2">
        <f>SUM([13]Jan!$AC$6:$AD$6)</f>
        <v>2</v>
      </c>
      <c r="Z153" s="2">
        <f>[13]Jan!$AF$6</f>
        <v>1</v>
      </c>
      <c r="AA153" s="2">
        <f>SUM([13]Jan!$AE$6,[13]Jan!$AG$6)</f>
        <v>0</v>
      </c>
      <c r="AB153" s="2">
        <f>[13]Jan!$AL$6</f>
        <v>0</v>
      </c>
      <c r="AC153" s="2">
        <f>[13]Jan!$AT$6</f>
        <v>0</v>
      </c>
      <c r="AD153" s="2">
        <f>[13]Jan!$AR$6</f>
        <v>0</v>
      </c>
      <c r="AE153" s="2">
        <f>[13]Jan!$AS$6</f>
        <v>0</v>
      </c>
      <c r="AF153" s="2">
        <f>[13]Jan!$W$6</f>
        <v>2</v>
      </c>
      <c r="AG153" s="2">
        <f>[13]Jan!$BA$6</f>
        <v>0</v>
      </c>
      <c r="AH153" s="2">
        <f>[13]Jan!$AU$6</f>
        <v>0</v>
      </c>
      <c r="AI153" s="2">
        <f>[13]Jan!$AW$6</f>
        <v>0</v>
      </c>
      <c r="AJ153" s="2">
        <f>[13]Jan!$S$6</f>
        <v>0</v>
      </c>
      <c r="AK153" s="2">
        <f>[13]Jan!$BB$6</f>
        <v>2</v>
      </c>
      <c r="AL153" s="2">
        <f>[13]Jan!$Z$6</f>
        <v>0</v>
      </c>
      <c r="AM153" s="2">
        <f>[13]Jan!$T$6</f>
        <v>0</v>
      </c>
      <c r="AN153" s="2">
        <f>[13]Jan!$V$6</f>
        <v>0</v>
      </c>
      <c r="AO153" s="2">
        <f>[13]Jan!$U$6</f>
        <v>0</v>
      </c>
      <c r="AP153" s="2">
        <f>[13]Jan!$BC$6</f>
        <v>0</v>
      </c>
      <c r="AQ153" s="13">
        <f>[13]Jan!$BD$6</f>
        <v>0</v>
      </c>
      <c r="AR153" s="2">
        <f>[13]Jan!$AY$6</f>
        <v>0</v>
      </c>
      <c r="AS153" s="2">
        <f>[13]Jan!$AZ$6</f>
        <v>0</v>
      </c>
      <c r="AT153" s="14">
        <f>[13]Jan!$AX$6</f>
        <v>0</v>
      </c>
      <c r="AU153" s="15">
        <f t="shared" si="4"/>
        <v>40</v>
      </c>
    </row>
    <row r="154" spans="1:47" x14ac:dyDescent="0.25">
      <c r="A154" s="9" t="s">
        <v>171</v>
      </c>
      <c r="B154" s="9" t="s">
        <v>20</v>
      </c>
      <c r="C154" s="19">
        <f>[13]Jan!$F$35</f>
        <v>0</v>
      </c>
      <c r="D154" s="19">
        <f>[13]Jan!$F$11</f>
        <v>0</v>
      </c>
      <c r="E154" s="19">
        <f>[13]Jan!$F$13</f>
        <v>0</v>
      </c>
      <c r="F154" s="19">
        <f>[13]Jan!$F$12</f>
        <v>0</v>
      </c>
      <c r="G154" s="19">
        <f>[13]Jan!$F$36</f>
        <v>0</v>
      </c>
      <c r="H154" s="19">
        <f>[13]Jan!$F$15</f>
        <v>0</v>
      </c>
      <c r="I154" s="19">
        <f>[13]Jan!$F$14</f>
        <v>0</v>
      </c>
      <c r="J154" s="19">
        <f>[13]Jan!$F$49</f>
        <v>0</v>
      </c>
      <c r="K154" s="19">
        <f>[13]Jan!$F$37</f>
        <v>0</v>
      </c>
      <c r="L154" s="19">
        <f>[13]Jan!$F$16</f>
        <v>0</v>
      </c>
      <c r="M154" s="19">
        <f>[13]Jan!$F$44</f>
        <v>0</v>
      </c>
      <c r="N154" s="19">
        <f>[13]Jan!$F$38</f>
        <v>0</v>
      </c>
      <c r="O154" s="19">
        <f>[13]Jan!$F$18</f>
        <v>0</v>
      </c>
      <c r="P154" s="19">
        <f>[13]Jan!$F$19</f>
        <v>0</v>
      </c>
      <c r="Q154" s="19">
        <f>[13]Jan!$F$17</f>
        <v>0</v>
      </c>
      <c r="R154" s="19">
        <f>[13]Jan!$F$40</f>
        <v>0</v>
      </c>
      <c r="S154" s="19">
        <f>SUM([13]Jan!$F$25:$F$26)</f>
        <v>0</v>
      </c>
      <c r="T154" s="19">
        <f>[13]Jan!$F$41</f>
        <v>0</v>
      </c>
      <c r="U154" s="19">
        <f>[13]Jan!$F$42</f>
        <v>0</v>
      </c>
      <c r="V154" s="19">
        <f>[13]Jan!$F$43</f>
        <v>0</v>
      </c>
      <c r="W154" s="19">
        <f>[13]Jan!$F$28</f>
        <v>0</v>
      </c>
      <c r="X154" s="19">
        <f>[13]Jan!$F$29</f>
        <v>0</v>
      </c>
      <c r="Y154" s="19">
        <f>SUM([13]Jan!$F$30:$F$31)</f>
        <v>0</v>
      </c>
      <c r="Z154" s="19">
        <f>[13]Jan!$F$33</f>
        <v>0</v>
      </c>
      <c r="AA154" s="19">
        <f>SUM([13]Jan!$F$32,[13]Jan!$F$34)</f>
        <v>0</v>
      </c>
      <c r="AB154" s="19">
        <f>[13]Jan!$F$39</f>
        <v>0</v>
      </c>
      <c r="AC154" s="19">
        <f>[13]Jan!$F$47</f>
        <v>0</v>
      </c>
      <c r="AD154" s="19">
        <f>[13]Jan!$F$45</f>
        <v>0</v>
      </c>
      <c r="AE154" s="19">
        <f>[13]Jan!$F$46</f>
        <v>0</v>
      </c>
      <c r="AF154" s="19">
        <f>[13]Jan!$F$24</f>
        <v>0</v>
      </c>
      <c r="AG154" s="19">
        <f>[13]Jan!$F$54</f>
        <v>0</v>
      </c>
      <c r="AH154" s="19">
        <f>[13]Jan!$F$48</f>
        <v>0</v>
      </c>
      <c r="AI154" s="19">
        <f>[13]Jan!$F$50</f>
        <v>0</v>
      </c>
      <c r="AJ154" s="19">
        <f>[13]Jan!$F$20</f>
        <v>0</v>
      </c>
      <c r="AK154" s="19">
        <f>[13]Jan!$F$55</f>
        <v>0</v>
      </c>
      <c r="AL154" s="19">
        <f>[13]Jan!$F$27</f>
        <v>0</v>
      </c>
      <c r="AM154" s="19">
        <f>[13]Jan!$F$21</f>
        <v>0</v>
      </c>
      <c r="AN154" s="19">
        <f>[13]Jan!$F$23</f>
        <v>0</v>
      </c>
      <c r="AO154" s="19">
        <f>[13]Jan!$F$22</f>
        <v>0</v>
      </c>
      <c r="AP154" s="19">
        <f>[13]Jan!$F$56</f>
        <v>0</v>
      </c>
      <c r="AQ154" s="29">
        <f>[13]Jan!$F$57</f>
        <v>0</v>
      </c>
      <c r="AR154" s="19">
        <f>[13]Jan!$F$52</f>
        <v>0</v>
      </c>
      <c r="AS154" s="19">
        <f>[13]Jan!$F$53</f>
        <v>0</v>
      </c>
      <c r="AT154" s="38">
        <f>[13]Jan!$F$51</f>
        <v>0</v>
      </c>
      <c r="AU154" s="12">
        <f t="shared" si="4"/>
        <v>0</v>
      </c>
    </row>
    <row r="155" spans="1:47" x14ac:dyDescent="0.25">
      <c r="A155" s="2"/>
      <c r="B155" s="2" t="s">
        <v>21</v>
      </c>
      <c r="C155" s="2">
        <f>[13]Jan!$AH$7</f>
        <v>0</v>
      </c>
      <c r="D155" s="2">
        <f>[13]Jan!$J$7</f>
        <v>0</v>
      </c>
      <c r="E155" s="2">
        <f>[13]Jan!$L$7</f>
        <v>0</v>
      </c>
      <c r="F155" s="2">
        <f>[13]Jan!$K$7</f>
        <v>0</v>
      </c>
      <c r="G155" s="2">
        <f>[13]Jan!$AI$7</f>
        <v>0</v>
      </c>
      <c r="H155" s="2">
        <f>[13]Jan!$N$7</f>
        <v>0</v>
      </c>
      <c r="I155" s="2">
        <f>[13]Jan!$M$7</f>
        <v>0</v>
      </c>
      <c r="J155" s="2">
        <f>[13]Jan!$AV$7</f>
        <v>0</v>
      </c>
      <c r="K155" s="2">
        <f>[13]Jan!$AJ$7</f>
        <v>0</v>
      </c>
      <c r="L155" s="2">
        <f>[13]Jan!$O$7</f>
        <v>0</v>
      </c>
      <c r="M155" s="2">
        <f>[13]Jan!$AQ$7</f>
        <v>0</v>
      </c>
      <c r="N155" s="2">
        <f>[13]Jan!$AK$7</f>
        <v>0</v>
      </c>
      <c r="O155" s="2">
        <f>[13]Jan!$Q$7</f>
        <v>0</v>
      </c>
      <c r="P155" s="2">
        <f>[13]Jan!$R$7</f>
        <v>0</v>
      </c>
      <c r="Q155" s="2">
        <f>[13]Jan!$P$7</f>
        <v>0</v>
      </c>
      <c r="R155" s="2">
        <f>[13]Jan!$AM$7</f>
        <v>0</v>
      </c>
      <c r="S155" s="2">
        <f>SUM([13]Jan!$X$7:$Y$7)</f>
        <v>0</v>
      </c>
      <c r="T155" s="2">
        <f>[13]Jan!$AN$7</f>
        <v>0</v>
      </c>
      <c r="U155" s="2">
        <f>[13]Jan!$AO$7</f>
        <v>0</v>
      </c>
      <c r="V155" s="2">
        <f>[13]Jan!$AP$7</f>
        <v>0</v>
      </c>
      <c r="W155" s="2">
        <f>[13]Jan!$AA$7</f>
        <v>0</v>
      </c>
      <c r="X155" s="2">
        <f>[13]Jan!$AB$7</f>
        <v>0</v>
      </c>
      <c r="Y155" s="2">
        <f>SUM([13]Jan!$AC$7:$AD$7)</f>
        <v>0</v>
      </c>
      <c r="Z155" s="2">
        <f>[13]Jan!$AF$7</f>
        <v>0</v>
      </c>
      <c r="AA155" s="2">
        <f>SUM([13]Jan!$AE$7,[13]Jan!$AG$7)</f>
        <v>0</v>
      </c>
      <c r="AB155" s="2">
        <f>[13]Jan!$AL$7</f>
        <v>0</v>
      </c>
      <c r="AC155" s="2">
        <f>[13]Jan!$AT$7</f>
        <v>0</v>
      </c>
      <c r="AD155" s="2">
        <f>[13]Jan!$AR$7</f>
        <v>0</v>
      </c>
      <c r="AE155" s="2">
        <f>[13]Jan!$AS$7</f>
        <v>0</v>
      </c>
      <c r="AF155" s="2">
        <f>[13]Jan!$W$7</f>
        <v>0</v>
      </c>
      <c r="AG155" s="2">
        <f>[13]Jan!$BA$7</f>
        <v>0</v>
      </c>
      <c r="AH155" s="2">
        <f>[13]Jan!$AU$7</f>
        <v>0</v>
      </c>
      <c r="AI155" s="2">
        <f>[13]Jan!$AW$7</f>
        <v>0</v>
      </c>
      <c r="AJ155" s="2">
        <f>[13]Jan!$S$7</f>
        <v>0</v>
      </c>
      <c r="AK155" s="2">
        <f>[13]Jan!$BB$7</f>
        <v>0</v>
      </c>
      <c r="AL155" s="2">
        <f>[13]Jan!$Z$7</f>
        <v>0</v>
      </c>
      <c r="AM155" s="2">
        <f>[13]Jan!$T$7</f>
        <v>0</v>
      </c>
      <c r="AN155" s="2">
        <f>[13]Jan!$V$7</f>
        <v>0</v>
      </c>
      <c r="AO155" s="2">
        <f>[13]Jan!$U$7</f>
        <v>0</v>
      </c>
      <c r="AP155" s="2">
        <f>[13]Jan!$BC$7</f>
        <v>0</v>
      </c>
      <c r="AQ155" s="13">
        <f>[13]Jan!$BD$7</f>
        <v>0</v>
      </c>
      <c r="AR155" s="2">
        <f>[13]Jan!$AY$7</f>
        <v>0</v>
      </c>
      <c r="AS155" s="2">
        <f>[13]Jan!$AZ$7</f>
        <v>0</v>
      </c>
      <c r="AT155" s="14">
        <f>[13]Jan!$AX$7</f>
        <v>0</v>
      </c>
      <c r="AU155" s="15">
        <f t="shared" si="4"/>
        <v>0</v>
      </c>
    </row>
    <row r="156" spans="1:47" x14ac:dyDescent="0.25">
      <c r="A156" s="9" t="s">
        <v>172</v>
      </c>
      <c r="B156" s="9" t="s">
        <v>20</v>
      </c>
      <c r="C156" s="19">
        <f>[13]Jan!$H$35</f>
        <v>0</v>
      </c>
      <c r="D156" s="19">
        <f>[13]Jan!$H$11</f>
        <v>0</v>
      </c>
      <c r="E156" s="19">
        <f>[13]Jan!$H$13</f>
        <v>0</v>
      </c>
      <c r="F156" s="19">
        <f>[13]Jan!$H$12</f>
        <v>0</v>
      </c>
      <c r="G156" s="19">
        <f>[13]Jan!$H$36</f>
        <v>0</v>
      </c>
      <c r="H156" s="19">
        <f>[13]Jan!$H$15</f>
        <v>0</v>
      </c>
      <c r="I156" s="19">
        <f>[13]Jan!$H$14</f>
        <v>0</v>
      </c>
      <c r="J156" s="19">
        <f>[13]Jan!$H$49</f>
        <v>0</v>
      </c>
      <c r="K156" s="19">
        <f>[13]Jan!$H$37</f>
        <v>0</v>
      </c>
      <c r="L156" s="19">
        <f>[13]Jan!$H$16</f>
        <v>0</v>
      </c>
      <c r="M156" s="19">
        <f>[13]Jan!$H$44</f>
        <v>0</v>
      </c>
      <c r="N156" s="19">
        <f>[13]Jan!$H$38</f>
        <v>0</v>
      </c>
      <c r="O156" s="19">
        <f>[13]Jan!$H$18</f>
        <v>0</v>
      </c>
      <c r="P156" s="19">
        <f>[13]Jan!$H$19</f>
        <v>0</v>
      </c>
      <c r="Q156" s="19">
        <f>[13]Jan!$H$17</f>
        <v>0</v>
      </c>
      <c r="R156" s="19">
        <f>[13]Jan!$H$40</f>
        <v>0</v>
      </c>
      <c r="S156" s="19">
        <f>SUM([13]Jan!$H$25:$H$26)</f>
        <v>0</v>
      </c>
      <c r="T156" s="19">
        <f>[13]Jan!$H$41</f>
        <v>0</v>
      </c>
      <c r="U156" s="19">
        <f>[13]Jan!$H$42</f>
        <v>0</v>
      </c>
      <c r="V156" s="19">
        <f>[13]Jan!$H$43</f>
        <v>0</v>
      </c>
      <c r="W156" s="19">
        <f>[13]Jan!$H$28</f>
        <v>1</v>
      </c>
      <c r="X156" s="19">
        <f>[13]Jan!$H$29</f>
        <v>0</v>
      </c>
      <c r="Y156" s="19">
        <f>SUM([13]Jan!$H$30:$H$31)</f>
        <v>0</v>
      </c>
      <c r="Z156" s="19">
        <f>[13]Jan!$H$33</f>
        <v>0</v>
      </c>
      <c r="AA156" s="19">
        <f>SUM([13]Jan!$H$32,[13]Jan!$H$34)</f>
        <v>0</v>
      </c>
      <c r="AB156" s="19">
        <f>[13]Jan!$H$39</f>
        <v>0</v>
      </c>
      <c r="AC156" s="19">
        <f>[13]Jan!$H$47</f>
        <v>0</v>
      </c>
      <c r="AD156" s="19">
        <f>[13]Jan!$H$45</f>
        <v>0</v>
      </c>
      <c r="AE156" s="19">
        <f>[13]Jan!$H$46</f>
        <v>0</v>
      </c>
      <c r="AF156" s="19">
        <f>[13]Jan!$H$24</f>
        <v>0</v>
      </c>
      <c r="AG156" s="19">
        <f>[13]Jan!$H$54</f>
        <v>0</v>
      </c>
      <c r="AH156" s="19">
        <f>[13]Jan!$H$48</f>
        <v>0</v>
      </c>
      <c r="AI156" s="19">
        <f>[13]Jan!$H$50</f>
        <v>0</v>
      </c>
      <c r="AJ156" s="19">
        <f>[13]Jan!$H$20</f>
        <v>0</v>
      </c>
      <c r="AK156" s="19">
        <f>[13]Jan!$H$55</f>
        <v>0</v>
      </c>
      <c r="AL156" s="19">
        <f>[13]Jan!$H$27</f>
        <v>0</v>
      </c>
      <c r="AM156" s="19">
        <f>[13]Jan!$H$21</f>
        <v>0</v>
      </c>
      <c r="AN156" s="19">
        <f>[13]Jan!$H$23</f>
        <v>0</v>
      </c>
      <c r="AO156" s="19">
        <f>[13]Jan!$H$22</f>
        <v>0</v>
      </c>
      <c r="AP156" s="19">
        <f>[13]Jan!$H$56</f>
        <v>0</v>
      </c>
      <c r="AQ156" s="29">
        <f>[13]Jan!$H$57</f>
        <v>5</v>
      </c>
      <c r="AR156" s="19">
        <f>[13]Jan!$H$52</f>
        <v>0</v>
      </c>
      <c r="AS156" s="19">
        <f>[13]Jan!$H$53</f>
        <v>0</v>
      </c>
      <c r="AT156" s="38">
        <f>[13]Jan!$H$51</f>
        <v>0</v>
      </c>
      <c r="AU156" s="12">
        <f t="shared" si="4"/>
        <v>6</v>
      </c>
    </row>
    <row r="157" spans="1:47" x14ac:dyDescent="0.25">
      <c r="A157" s="2"/>
      <c r="B157" s="2" t="s">
        <v>21</v>
      </c>
      <c r="C157" s="2">
        <f>[13]Jan!$AH$9</f>
        <v>0</v>
      </c>
      <c r="D157" s="2">
        <f>[13]Jan!$J$9</f>
        <v>2</v>
      </c>
      <c r="E157" s="2">
        <f>[13]Jan!$L$9</f>
        <v>0</v>
      </c>
      <c r="F157" s="2">
        <f>[13]Jan!$K$9</f>
        <v>2</v>
      </c>
      <c r="G157" s="2">
        <f>[13]Jan!$AI$9</f>
        <v>0</v>
      </c>
      <c r="H157" s="2">
        <f>[13]Jan!$N$9</f>
        <v>1</v>
      </c>
      <c r="I157" s="2">
        <f>[13]Jan!$M$9</f>
        <v>0</v>
      </c>
      <c r="J157" s="2">
        <f>[13]Jan!$AV$9</f>
        <v>0</v>
      </c>
      <c r="K157" s="2">
        <f>[13]Jan!$AJ$9</f>
        <v>0</v>
      </c>
      <c r="L157" s="2">
        <f>[13]Jan!$O$9</f>
        <v>0</v>
      </c>
      <c r="M157" s="2">
        <f>[13]Jan!$AQ$9</f>
        <v>2</v>
      </c>
      <c r="N157" s="2">
        <f>[13]Jan!$AK$9</f>
        <v>0</v>
      </c>
      <c r="O157" s="2">
        <f>[13]Jan!$Q$9</f>
        <v>0</v>
      </c>
      <c r="P157" s="2">
        <f>[13]Jan!$R$9</f>
        <v>0</v>
      </c>
      <c r="Q157" s="2">
        <f>[13]Jan!$P$9</f>
        <v>0</v>
      </c>
      <c r="R157" s="2">
        <f>[13]Jan!$AM$9</f>
        <v>0</v>
      </c>
      <c r="S157" s="2">
        <f>SUM([13]Jan!$X$9:$Y$9)</f>
        <v>0</v>
      </c>
      <c r="T157" s="2">
        <f>[13]Jan!$AN$9</f>
        <v>0</v>
      </c>
      <c r="U157" s="2">
        <f>[13]Jan!$AO$9</f>
        <v>0</v>
      </c>
      <c r="V157" s="2">
        <f>[13]Jan!$AP$9</f>
        <v>0</v>
      </c>
      <c r="W157" s="2">
        <f>[13]Jan!$AA$9</f>
        <v>5</v>
      </c>
      <c r="X157" s="2">
        <f>[13]Jan!$AB$9</f>
        <v>0</v>
      </c>
      <c r="Y157" s="2">
        <f>SUM([13]Jan!$AC$9:$AD$9)</f>
        <v>0</v>
      </c>
      <c r="Z157" s="2">
        <f>[13]Jan!$AF$9</f>
        <v>1</v>
      </c>
      <c r="AA157" s="2">
        <f>SUM([13]Jan!$AE$9,[13]Jan!$AG$9)</f>
        <v>0</v>
      </c>
      <c r="AB157" s="2">
        <f>[13]Jan!$AL$9</f>
        <v>0</v>
      </c>
      <c r="AC157" s="2">
        <f>[13]Jan!$AT$9</f>
        <v>0</v>
      </c>
      <c r="AD157" s="2">
        <f>[13]Jan!$AR$9</f>
        <v>0</v>
      </c>
      <c r="AE157" s="2">
        <f>[13]Jan!$AS$9</f>
        <v>0</v>
      </c>
      <c r="AF157" s="2">
        <f>[13]Jan!$W$9</f>
        <v>2</v>
      </c>
      <c r="AG157" s="2">
        <f>[13]Jan!$BA$9</f>
        <v>0</v>
      </c>
      <c r="AH157" s="2">
        <f>[13]Jan!$AU$9</f>
        <v>0</v>
      </c>
      <c r="AI157" s="2">
        <f>[13]Jan!$AW$9</f>
        <v>0</v>
      </c>
      <c r="AJ157" s="2">
        <f>[13]Jan!$S$9</f>
        <v>0</v>
      </c>
      <c r="AK157" s="2">
        <f>[13]Jan!$BB$9</f>
        <v>0</v>
      </c>
      <c r="AL157" s="2">
        <f>[13]Jan!$Z$9</f>
        <v>0</v>
      </c>
      <c r="AM157" s="2">
        <f>[13]Jan!$T$9</f>
        <v>0</v>
      </c>
      <c r="AN157" s="2">
        <f>[13]Jan!$V$9</f>
        <v>0</v>
      </c>
      <c r="AO157" s="2">
        <f>[13]Jan!$U$9</f>
        <v>0</v>
      </c>
      <c r="AP157" s="2">
        <f>[13]Jan!$BC$9</f>
        <v>0</v>
      </c>
      <c r="AQ157" s="13">
        <f>[13]Jan!$BD$9</f>
        <v>0</v>
      </c>
      <c r="AR157" s="2">
        <f>[13]Jan!$AY$9</f>
        <v>0</v>
      </c>
      <c r="AS157" s="2">
        <f>[13]Jan!$AZ$9</f>
        <v>0</v>
      </c>
      <c r="AT157" s="14">
        <f>[13]Jan!$AX$9</f>
        <v>0</v>
      </c>
      <c r="AU157" s="15">
        <f t="shared" si="4"/>
        <v>15</v>
      </c>
    </row>
    <row r="158" spans="1:47" s="16" customFormat="1" x14ac:dyDescent="0.25">
      <c r="A158" s="9" t="s">
        <v>117</v>
      </c>
      <c r="B158" s="9" t="s">
        <v>20</v>
      </c>
      <c r="C158" s="9">
        <f>[18]Jan!$C$7</f>
        <v>0</v>
      </c>
      <c r="D158" s="9">
        <f>[18]Jan!$C$8</f>
        <v>1</v>
      </c>
      <c r="E158" s="9">
        <f>[18]Jan!$C$9</f>
        <v>0</v>
      </c>
      <c r="F158" s="9">
        <f>[18]Jan!$C$10</f>
        <v>0</v>
      </c>
      <c r="G158" s="9">
        <f>[18]Jan!$C$11</f>
        <v>0</v>
      </c>
      <c r="H158" s="9">
        <f>[18]Jan!$C$12</f>
        <v>1</v>
      </c>
      <c r="I158" s="9">
        <f>[18]Jan!$C$13</f>
        <v>0</v>
      </c>
      <c r="J158" s="9">
        <f>[18]Jan!$C$14</f>
        <v>0</v>
      </c>
      <c r="K158" s="9">
        <f>[18]Jan!$C$15</f>
        <v>0</v>
      </c>
      <c r="L158" s="9">
        <f>[18]Jan!$C$16</f>
        <v>0</v>
      </c>
      <c r="M158" s="9">
        <f>[18]Jan!$C$17</f>
        <v>0</v>
      </c>
      <c r="N158" s="9">
        <f>[18]Jan!$C$18</f>
        <v>0</v>
      </c>
      <c r="O158" s="9">
        <f>[18]Jan!$C$19</f>
        <v>0</v>
      </c>
      <c r="P158" s="9">
        <f>[18]Jan!$C$20</f>
        <v>0</v>
      </c>
      <c r="Q158" s="9">
        <f>[18]Jan!$C$21</f>
        <v>0</v>
      </c>
      <c r="R158" s="9">
        <f>[18]Jan!$C$22</f>
        <v>0</v>
      </c>
      <c r="S158" s="9">
        <f>[18]Jan!$C$23</f>
        <v>0</v>
      </c>
      <c r="T158" s="9">
        <f>[18]Jan!$C$24</f>
        <v>0</v>
      </c>
      <c r="U158" s="9">
        <f>[18]Jan!$C$25</f>
        <v>0</v>
      </c>
      <c r="V158" s="9">
        <f>[18]Jan!$C$26</f>
        <v>0</v>
      </c>
      <c r="W158" s="9">
        <f>[18]Jan!$C$27</f>
        <v>0</v>
      </c>
      <c r="X158" s="9">
        <f>[18]Jan!$C$28</f>
        <v>0</v>
      </c>
      <c r="Y158" s="9">
        <f>[18]Jan!$C$29</f>
        <v>0</v>
      </c>
      <c r="Z158" s="9">
        <f>[18]Jan!$C$30</f>
        <v>0</v>
      </c>
      <c r="AA158" s="9">
        <f>[18]Jan!$C$31</f>
        <v>1</v>
      </c>
      <c r="AB158" s="9">
        <f>[18]Jan!$C$32</f>
        <v>0</v>
      </c>
      <c r="AC158" s="9">
        <f>[18]Jan!$C$33</f>
        <v>0</v>
      </c>
      <c r="AD158" s="9">
        <f>[18]Jan!$C$34</f>
        <v>0</v>
      </c>
      <c r="AE158" s="9">
        <f>[18]Jan!$C$35</f>
        <v>0</v>
      </c>
      <c r="AF158" s="9">
        <f>[18]Jan!$C$36</f>
        <v>0</v>
      </c>
      <c r="AG158" s="9">
        <f>[18]Jan!$C$37</f>
        <v>0</v>
      </c>
      <c r="AH158" s="9">
        <f>[18]Jan!$C$38</f>
        <v>0</v>
      </c>
      <c r="AI158" s="9">
        <f>[18]Jan!$C$39</f>
        <v>0</v>
      </c>
      <c r="AJ158" s="9">
        <f>[18]Jan!$C$40</f>
        <v>1</v>
      </c>
      <c r="AK158" s="9">
        <f>[18]Jan!$C$41</f>
        <v>1</v>
      </c>
      <c r="AL158" s="9">
        <f>[18]Jan!$C$42</f>
        <v>0</v>
      </c>
      <c r="AM158" s="9">
        <f>[18]Jan!$C$43</f>
        <v>0</v>
      </c>
      <c r="AN158" s="9">
        <f>[18]Jan!$C$44</f>
        <v>0</v>
      </c>
      <c r="AO158" s="9">
        <f>[18]Jan!$C$45</f>
        <v>0</v>
      </c>
      <c r="AP158" s="9">
        <f>[18]Jan!$C$46</f>
        <v>0</v>
      </c>
      <c r="AQ158" s="10">
        <f>[18]Jan!$C$47</f>
        <v>0</v>
      </c>
      <c r="AR158" s="9">
        <f>[18]Jan!$C$48</f>
        <v>0</v>
      </c>
      <c r="AS158" s="9">
        <f>[18]Jan!$C$49</f>
        <v>3</v>
      </c>
      <c r="AT158" s="11">
        <f>[18]Jan!$C$50</f>
        <v>0</v>
      </c>
      <c r="AU158" s="12">
        <f t="shared" si="4"/>
        <v>8</v>
      </c>
    </row>
    <row r="159" spans="1:47" s="16" customFormat="1" x14ac:dyDescent="0.25">
      <c r="A159" s="2"/>
      <c r="B159" s="2" t="s">
        <v>21</v>
      </c>
      <c r="C159" s="2">
        <f>[18]Jan!$B$7</f>
        <v>0</v>
      </c>
      <c r="D159" s="2">
        <f>[18]Jan!$B$8</f>
        <v>1</v>
      </c>
      <c r="E159" s="2">
        <f>[18]Jan!$B$9</f>
        <v>2</v>
      </c>
      <c r="F159" s="2">
        <f>[18]Jan!$B$10</f>
        <v>6</v>
      </c>
      <c r="G159" s="2">
        <f>[18]Jan!$B$11</f>
        <v>0</v>
      </c>
      <c r="H159" s="2">
        <f>[18]Jan!$B$12</f>
        <v>13</v>
      </c>
      <c r="I159" s="2">
        <f>[18]Jan!$B$13</f>
        <v>0</v>
      </c>
      <c r="J159" s="2">
        <f>[18]Jan!$B$14</f>
        <v>0</v>
      </c>
      <c r="K159" s="2">
        <f>[18]Jan!$B$15</f>
        <v>0</v>
      </c>
      <c r="L159" s="2">
        <f>[18]Jan!$B$16</f>
        <v>0</v>
      </c>
      <c r="M159" s="2">
        <f>[18]Jan!$B$17</f>
        <v>1</v>
      </c>
      <c r="N159" s="2">
        <f>[18]Jan!$B$18</f>
        <v>0</v>
      </c>
      <c r="O159" s="2">
        <f>[18]Jan!$B$19</f>
        <v>0</v>
      </c>
      <c r="P159" s="2">
        <f>[18]Jan!$B$20</f>
        <v>0</v>
      </c>
      <c r="Q159" s="2">
        <f>[18]Jan!$B$21</f>
        <v>0</v>
      </c>
      <c r="R159" s="2">
        <f>[18]Jan!$B$22</f>
        <v>0</v>
      </c>
      <c r="S159" s="2">
        <f>[18]Jan!$B$23</f>
        <v>1</v>
      </c>
      <c r="T159" s="2">
        <f>[18]Jan!$B$24</f>
        <v>0</v>
      </c>
      <c r="U159" s="2">
        <f>[18]Jan!$B$25</f>
        <v>0</v>
      </c>
      <c r="V159" s="2">
        <f>[18]Jan!$B$26</f>
        <v>0</v>
      </c>
      <c r="W159" s="2">
        <f>[18]Jan!$B$27</f>
        <v>15</v>
      </c>
      <c r="X159" s="2">
        <f>[18]Jan!$B$28</f>
        <v>0</v>
      </c>
      <c r="Y159" s="2">
        <f>[18]Jan!$B$29</f>
        <v>1</v>
      </c>
      <c r="Z159" s="2">
        <f>[18]Jan!$B$30</f>
        <v>1</v>
      </c>
      <c r="AA159" s="2">
        <f>[18]Jan!$B$31</f>
        <v>0</v>
      </c>
      <c r="AB159" s="2">
        <f>[18]Jan!$B$32</f>
        <v>0</v>
      </c>
      <c r="AC159" s="2">
        <f>[18]Jan!$B$33</f>
        <v>0</v>
      </c>
      <c r="AD159" s="2">
        <f>[18]Jan!$B$34</f>
        <v>0</v>
      </c>
      <c r="AE159" s="2">
        <f>[18]Jan!$B$35</f>
        <v>0</v>
      </c>
      <c r="AF159" s="2">
        <f>[18]Jan!$B$36</f>
        <v>2</v>
      </c>
      <c r="AG159" s="2">
        <f>[18]Jan!$B$37</f>
        <v>0</v>
      </c>
      <c r="AH159" s="2">
        <f>[18]Jan!$B$38</f>
        <v>0</v>
      </c>
      <c r="AI159" s="2">
        <f>[18]Jan!$B$39</f>
        <v>0</v>
      </c>
      <c r="AJ159" s="2">
        <f>[18]Jan!$B$40</f>
        <v>3</v>
      </c>
      <c r="AK159" s="2">
        <f>[18]Jan!$B$41</f>
        <v>0</v>
      </c>
      <c r="AL159" s="2">
        <f>[18]Jan!$B$42</f>
        <v>0</v>
      </c>
      <c r="AM159" s="2">
        <f>[18]Jan!$B$43</f>
        <v>0</v>
      </c>
      <c r="AN159" s="2">
        <f>[18]Jan!$B$44</f>
        <v>0</v>
      </c>
      <c r="AO159" s="2">
        <f>[18]Jan!$B$45</f>
        <v>0</v>
      </c>
      <c r="AP159" s="2">
        <f>[18]Jan!$B$46</f>
        <v>0</v>
      </c>
      <c r="AQ159" s="13">
        <f>[18]Jan!$B$47</f>
        <v>0</v>
      </c>
      <c r="AR159" s="2">
        <f>[18]Jan!$B$48</f>
        <v>0</v>
      </c>
      <c r="AS159" s="2">
        <f>[18]Jan!$B$49</f>
        <v>0</v>
      </c>
      <c r="AT159" s="14">
        <f>[18]Jan!$B$50</f>
        <v>0</v>
      </c>
      <c r="AU159" s="15">
        <f t="shared" si="4"/>
        <v>46</v>
      </c>
    </row>
    <row r="160" spans="1:47" s="16" customFormat="1" x14ac:dyDescent="0.25">
      <c r="A160" s="9" t="s">
        <v>175</v>
      </c>
      <c r="B160" s="9" t="s">
        <v>20</v>
      </c>
      <c r="C160" s="19">
        <f>[8]Jan!$K$38</f>
        <v>0</v>
      </c>
      <c r="D160" s="19">
        <f>[8]Jan!$K$14</f>
        <v>0</v>
      </c>
      <c r="E160" s="19">
        <f>[8]Jan!$K$16</f>
        <v>0</v>
      </c>
      <c r="F160" s="19">
        <f>[8]Jan!$K$15</f>
        <v>0</v>
      </c>
      <c r="G160" s="19">
        <f>[8]Jan!$K$39</f>
        <v>0</v>
      </c>
      <c r="H160" s="19">
        <f>[8]Jan!$K$18</f>
        <v>0</v>
      </c>
      <c r="I160" s="19">
        <f>[8]Jan!$K$17</f>
        <v>0</v>
      </c>
      <c r="J160" s="19">
        <f>[8]Jan!$K$52</f>
        <v>0</v>
      </c>
      <c r="K160" s="19">
        <f>[8]Jan!$K$40</f>
        <v>0</v>
      </c>
      <c r="L160" s="19">
        <f>[8]Jan!$K$19</f>
        <v>0</v>
      </c>
      <c r="M160" s="19">
        <f>[8]Jan!$K$47</f>
        <v>0</v>
      </c>
      <c r="N160" s="19">
        <f>[8]Jan!$K$41</f>
        <v>0</v>
      </c>
      <c r="O160" s="19">
        <f>[8]Jan!$K$21</f>
        <v>0</v>
      </c>
      <c r="P160" s="19">
        <f>[8]Jan!$K$22</f>
        <v>0</v>
      </c>
      <c r="Q160" s="19">
        <f>[8]Jan!$K$20</f>
        <v>0</v>
      </c>
      <c r="R160" s="19">
        <f>[8]Jan!$K$43</f>
        <v>0</v>
      </c>
      <c r="S160" s="19">
        <f>SUM([8]Jan!$K$28:$K$29)</f>
        <v>0</v>
      </c>
      <c r="T160" s="19">
        <f>[8]Jan!$K$44</f>
        <v>0</v>
      </c>
      <c r="U160" s="19">
        <f>[8]Jan!$K$45</f>
        <v>0</v>
      </c>
      <c r="V160" s="19">
        <f>[8]Jan!$K$46</f>
        <v>0</v>
      </c>
      <c r="W160" s="19">
        <f>[8]Jan!$K$31</f>
        <v>0</v>
      </c>
      <c r="X160" s="19">
        <f>[8]Jan!$K$32</f>
        <v>0</v>
      </c>
      <c r="Y160" s="19">
        <f>SUM([8]Jan!$K$33:$K$34)</f>
        <v>0</v>
      </c>
      <c r="Z160" s="19">
        <f>[8]Jan!$K$36</f>
        <v>0</v>
      </c>
      <c r="AA160" s="19">
        <f>SUM([8]Jan!$K$35,[8]Jan!$K$37)</f>
        <v>0</v>
      </c>
      <c r="AB160" s="19">
        <f>[8]Jan!$K$42</f>
        <v>0</v>
      </c>
      <c r="AC160" s="19">
        <f>[8]Jan!$K$50</f>
        <v>0</v>
      </c>
      <c r="AD160" s="19">
        <f>[8]Jan!$K$48</f>
        <v>0</v>
      </c>
      <c r="AE160" s="19">
        <f>[8]Jan!$K$49</f>
        <v>0</v>
      </c>
      <c r="AF160" s="19">
        <f>[8]Jan!$K$27</f>
        <v>0</v>
      </c>
      <c r="AG160" s="19">
        <f>[8]Jan!$K$57</f>
        <v>0</v>
      </c>
      <c r="AH160" s="19">
        <f>[8]Jan!$K$51</f>
        <v>0</v>
      </c>
      <c r="AI160" s="19">
        <f>[8]Jan!$K$53</f>
        <v>0</v>
      </c>
      <c r="AJ160" s="19">
        <f>[8]Jan!$K$23</f>
        <v>0</v>
      </c>
      <c r="AK160" s="19">
        <f>[8]Jan!$K$58</f>
        <v>1</v>
      </c>
      <c r="AL160" s="19">
        <f>[8]Jan!$K$30</f>
        <v>0</v>
      </c>
      <c r="AM160" s="19">
        <f>[8]Jan!$K$24</f>
        <v>0</v>
      </c>
      <c r="AN160" s="19">
        <f>[8]Jan!$K$26</f>
        <v>0</v>
      </c>
      <c r="AO160" s="19">
        <f>[8]Jan!$K$25</f>
        <v>0</v>
      </c>
      <c r="AP160" s="19">
        <f>[8]Jan!$K$59</f>
        <v>0</v>
      </c>
      <c r="AQ160" s="29">
        <f>[8]Jan!$K$60</f>
        <v>1</v>
      </c>
      <c r="AR160" s="19">
        <f>[8]Jan!$K$55</f>
        <v>0</v>
      </c>
      <c r="AS160" s="19">
        <f>[8]Jan!$K$56</f>
        <v>0</v>
      </c>
      <c r="AT160" s="38">
        <f>[8]Jan!$K$54</f>
        <v>0</v>
      </c>
      <c r="AU160" s="12">
        <f t="shared" si="4"/>
        <v>2</v>
      </c>
    </row>
    <row r="161" spans="1:89" s="16" customFormat="1" x14ac:dyDescent="0.25">
      <c r="A161" s="18"/>
      <c r="B161" s="18" t="s">
        <v>21</v>
      </c>
      <c r="C161" s="2">
        <f>[8]Jan!$AK$12</f>
        <v>0</v>
      </c>
      <c r="D161" s="2">
        <f>[8]Jan!$M$12</f>
        <v>2</v>
      </c>
      <c r="E161" s="2">
        <f>[8]Jan!$O$12</f>
        <v>1</v>
      </c>
      <c r="F161" s="2">
        <f>[8]Jan!$N$12</f>
        <v>1</v>
      </c>
      <c r="G161" s="2">
        <f>[8]Jan!$AL$12</f>
        <v>0</v>
      </c>
      <c r="H161" s="2">
        <f>[8]Jan!$Q$12</f>
        <v>3</v>
      </c>
      <c r="I161" s="2">
        <f>[8]Jan!$P$12</f>
        <v>0</v>
      </c>
      <c r="J161" s="2">
        <f>[8]Jan!$AY$12</f>
        <v>0</v>
      </c>
      <c r="K161" s="2">
        <f>[8]Jan!$AM$12</f>
        <v>0</v>
      </c>
      <c r="L161" s="2">
        <f>[8]Jan!$R$12</f>
        <v>0</v>
      </c>
      <c r="M161" s="2">
        <f>[8]Jan!$AT$12</f>
        <v>0</v>
      </c>
      <c r="N161" s="2">
        <f>[8]Jan!$AN$12</f>
        <v>0</v>
      </c>
      <c r="O161" s="2">
        <f>[8]Jan!$T$12</f>
        <v>0</v>
      </c>
      <c r="P161" s="2">
        <f>[8]Jan!$U$12</f>
        <v>0</v>
      </c>
      <c r="Q161" s="2">
        <f>[8]Jan!$S$12</f>
        <v>0</v>
      </c>
      <c r="R161" s="2">
        <f>[8]Jan!$AP$12</f>
        <v>0</v>
      </c>
      <c r="S161" s="2">
        <f>SUM([8]Jan!$AA$12:$AB$12)</f>
        <v>1</v>
      </c>
      <c r="T161" s="2">
        <f>[8]Jan!$AQ$12</f>
        <v>0</v>
      </c>
      <c r="U161" s="2">
        <f>[8]Jan!$AR$12</f>
        <v>0</v>
      </c>
      <c r="V161" s="2">
        <f>[8]Jan!$AS$12</f>
        <v>0</v>
      </c>
      <c r="W161" s="2">
        <f>[8]Jan!$AD$12</f>
        <v>7</v>
      </c>
      <c r="X161" s="2">
        <f>[8]Jan!$AE$12</f>
        <v>0</v>
      </c>
      <c r="Y161" s="2">
        <f>SUM([8]Jan!$AF$12:$AG$12)</f>
        <v>0</v>
      </c>
      <c r="Z161" s="2">
        <f>[8]Jan!$AI$12</f>
        <v>0</v>
      </c>
      <c r="AA161" s="2">
        <f>SUM([8]Jan!$AH$12,[8]Jan!$AJ$12)</f>
        <v>0</v>
      </c>
      <c r="AB161" s="2">
        <f>[8]Jan!$AO$12</f>
        <v>0</v>
      </c>
      <c r="AC161" s="2">
        <f>[8]Jan!$AW$12</f>
        <v>0</v>
      </c>
      <c r="AD161" s="2">
        <f>[8]Jan!$AU$12</f>
        <v>0</v>
      </c>
      <c r="AE161" s="2">
        <f>[8]Jan!$AV$12</f>
        <v>0</v>
      </c>
      <c r="AF161" s="2">
        <f>[8]Jan!$Z$12</f>
        <v>6</v>
      </c>
      <c r="AG161" s="2">
        <f>[8]Jan!$BD$12</f>
        <v>0</v>
      </c>
      <c r="AH161" s="2">
        <f>[8]Jan!$AX$12</f>
        <v>0</v>
      </c>
      <c r="AI161" s="2">
        <f>[8]Jan!$AZ$12</f>
        <v>0</v>
      </c>
      <c r="AJ161" s="2">
        <f>[8]Jan!$V$12</f>
        <v>1</v>
      </c>
      <c r="AK161" s="2">
        <f>[8]Jan!$BE$12</f>
        <v>0</v>
      </c>
      <c r="AL161" s="2">
        <f>[8]Jan!$AC$12</f>
        <v>0</v>
      </c>
      <c r="AM161" s="2">
        <f>[8]Jan!$W$12</f>
        <v>0</v>
      </c>
      <c r="AN161" s="2">
        <f>[8]Jan!$Y$12</f>
        <v>0</v>
      </c>
      <c r="AO161" s="2">
        <f>[8]Jan!$X$12</f>
        <v>0</v>
      </c>
      <c r="AP161" s="2">
        <f>[8]Jan!$BF$12</f>
        <v>2</v>
      </c>
      <c r="AQ161" s="13">
        <f>[8]Jan!$BG$12</f>
        <v>0</v>
      </c>
      <c r="AR161" s="2">
        <f>[8]Jan!$BB$12</f>
        <v>0</v>
      </c>
      <c r="AS161" s="2">
        <f>[8]Jan!$BC$12</f>
        <v>0</v>
      </c>
      <c r="AT161" s="14">
        <f>[8]Jan!$BA$12</f>
        <v>0</v>
      </c>
      <c r="AU161" s="15">
        <f t="shared" si="4"/>
        <v>24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[21]Jan!$B$7</f>
        <v>1</v>
      </c>
      <c r="D163" s="2">
        <f>[21]Jan!$B$8</f>
        <v>8</v>
      </c>
      <c r="E163" s="2">
        <f>[21]Jan!$B$9</f>
        <v>0</v>
      </c>
      <c r="F163" s="2">
        <f>[21]Jan!$B$10</f>
        <v>3</v>
      </c>
      <c r="G163" s="2">
        <f>[21]Jan!$B$11</f>
        <v>0</v>
      </c>
      <c r="H163" s="2">
        <f>[21]Jan!$B$12</f>
        <v>3</v>
      </c>
      <c r="I163" s="2"/>
      <c r="J163" s="2">
        <f>[21]Jan!$B$13</f>
        <v>0</v>
      </c>
      <c r="K163" s="2">
        <f>[21]Jan!$B$15</f>
        <v>0</v>
      </c>
      <c r="L163" s="2">
        <f>[21]Jan!$B$16</f>
        <v>0</v>
      </c>
      <c r="M163" s="2">
        <f>[21]Jan!$B$17</f>
        <v>0</v>
      </c>
      <c r="N163" s="2">
        <f>[21]Jan!$B$18</f>
        <v>0</v>
      </c>
      <c r="O163" s="2">
        <f>[21]Jan!$B$20</f>
        <v>0</v>
      </c>
      <c r="P163" s="2">
        <f>[21]Jan!$B$21</f>
        <v>0</v>
      </c>
      <c r="Q163" s="2">
        <f>[21]Jan!$B$22</f>
        <v>0</v>
      </c>
      <c r="R163" s="2">
        <f>[21]Jan!$B$24</f>
        <v>0</v>
      </c>
      <c r="S163" s="2">
        <f>[21]Jan!$B$25</f>
        <v>0</v>
      </c>
      <c r="T163" s="2">
        <f>[21]Jan!$B$26</f>
        <v>0</v>
      </c>
      <c r="U163" s="2">
        <f>[21]Jan!$B$27</f>
        <v>0</v>
      </c>
      <c r="V163" s="2">
        <f>[21]Jan!$B$28</f>
        <v>0</v>
      </c>
      <c r="W163" s="2">
        <f>[21]Jan!$B$30</f>
        <v>34</v>
      </c>
      <c r="X163" s="2"/>
      <c r="Y163" s="2">
        <f>[21]Jan!$B$31</f>
        <v>2</v>
      </c>
      <c r="Z163" s="2">
        <f>[21]Jan!$B$32</f>
        <v>0</v>
      </c>
      <c r="AA163" s="2">
        <f>[21]Jan!$B$33</f>
        <v>0</v>
      </c>
      <c r="AB163" s="2">
        <f>[21]Jan!$B$34</f>
        <v>0</v>
      </c>
      <c r="AC163" s="2">
        <f>[21]Jan!$B$35</f>
        <v>0</v>
      </c>
      <c r="AD163" s="2">
        <f>[21]Jan!$B$36</f>
        <v>0</v>
      </c>
      <c r="AE163" s="2">
        <f>[21]Jan!$B$37</f>
        <v>0</v>
      </c>
      <c r="AF163" s="2">
        <f>[21]Jan!$B$38</f>
        <v>6</v>
      </c>
      <c r="AG163" s="2">
        <f>[21]Jan!$B$39</f>
        <v>0</v>
      </c>
      <c r="AH163" s="2">
        <f>[21]Jan!$B$40</f>
        <v>0</v>
      </c>
      <c r="AI163" s="2">
        <f>[21]Jan!$B$41</f>
        <v>0</v>
      </c>
      <c r="AJ163" s="2">
        <f>[21]Jan!$B$43</f>
        <v>0</v>
      </c>
      <c r="AK163" s="2">
        <f>[21]Jan!$B$44</f>
        <v>0</v>
      </c>
      <c r="AL163" s="2">
        <f>[21]Jan!$B$29</f>
        <v>0</v>
      </c>
      <c r="AM163" s="2">
        <f>[21]Jan!$B$45</f>
        <v>0</v>
      </c>
      <c r="AN163" s="2">
        <f>[21]Jan!$B$46</f>
        <v>0</v>
      </c>
      <c r="AO163" s="2">
        <f>[21]Jan!$B$47</f>
        <v>0</v>
      </c>
      <c r="AP163" s="2">
        <f>[21]Jan!$B$48</f>
        <v>0</v>
      </c>
      <c r="AQ163" s="13">
        <f>[21]Jan!$B$49</f>
        <v>0</v>
      </c>
      <c r="AR163" s="2">
        <f>[21]Jan!$B$42</f>
        <v>0</v>
      </c>
      <c r="AS163" s="2">
        <f>[21]Jan!$B$50</f>
        <v>0</v>
      </c>
      <c r="AT163" s="14">
        <f>[21]Jan!$B$51</f>
        <v>0</v>
      </c>
      <c r="AU163" s="15">
        <f t="shared" si="4"/>
        <v>57</v>
      </c>
    </row>
    <row r="164" spans="1:89" s="16" customFormat="1" x14ac:dyDescent="0.25">
      <c r="A164" s="9" t="s">
        <v>119</v>
      </c>
      <c r="B164" s="9" t="s">
        <v>20</v>
      </c>
      <c r="C164" s="9">
        <f>[6]Jan!$B$34</f>
        <v>0</v>
      </c>
      <c r="D164" s="9">
        <f>[6]Jan!$B$10</f>
        <v>0</v>
      </c>
      <c r="E164" s="9">
        <f>[6]Jan!$B$12</f>
        <v>0</v>
      </c>
      <c r="F164" s="9">
        <f>[6]Jan!$B$11</f>
        <v>0</v>
      </c>
      <c r="G164" s="9">
        <f>[6]Jan!$B$35</f>
        <v>0</v>
      </c>
      <c r="H164" s="9">
        <f>[6]Jan!$B$14</f>
        <v>0</v>
      </c>
      <c r="I164" s="9">
        <f>[6]Jan!$B$13</f>
        <v>0</v>
      </c>
      <c r="J164" s="9">
        <f>[6]Jan!$B$48</f>
        <v>0</v>
      </c>
      <c r="K164" s="9">
        <f>[6]Jan!$B$36</f>
        <v>0</v>
      </c>
      <c r="L164" s="9">
        <f>[6]Jan!$B$15</f>
        <v>0</v>
      </c>
      <c r="M164" s="9">
        <f>[6]Jan!$B$43</f>
        <v>0</v>
      </c>
      <c r="N164" s="9">
        <f>[6]Jan!$B$37</f>
        <v>0</v>
      </c>
      <c r="O164" s="9">
        <f>[6]Jan!$B$17</f>
        <v>0</v>
      </c>
      <c r="P164" s="9">
        <f>[6]Jan!$B$18</f>
        <v>0</v>
      </c>
      <c r="Q164" s="9">
        <f>[6]Jan!$B$16</f>
        <v>0</v>
      </c>
      <c r="R164" s="9">
        <f>[6]Jan!$B$39</f>
        <v>0</v>
      </c>
      <c r="S164" s="9">
        <f>SUM([6]Jan!$B$24:$B$25)</f>
        <v>0</v>
      </c>
      <c r="T164" s="9">
        <f>[6]Jan!$B$40</f>
        <v>0</v>
      </c>
      <c r="U164" s="9">
        <f>[6]Jan!$B$41</f>
        <v>0</v>
      </c>
      <c r="V164" s="9">
        <f>[6]Jan!$B$42</f>
        <v>0</v>
      </c>
      <c r="W164" s="9">
        <f>[6]Jan!$B$27</f>
        <v>0</v>
      </c>
      <c r="X164" s="9">
        <f>[6]Jan!$B$28</f>
        <v>0</v>
      </c>
      <c r="Y164" s="9">
        <f>SUM([6]Jan!$B$29:$B$30)</f>
        <v>0</v>
      </c>
      <c r="Z164" s="9">
        <f>[6]Jan!$B$32</f>
        <v>0</v>
      </c>
      <c r="AA164" s="9">
        <f>SUM([6]Jan!$B$31,[6]Jan!$B$33)</f>
        <v>0</v>
      </c>
      <c r="AB164" s="9">
        <f>[6]Jan!$B$38</f>
        <v>0</v>
      </c>
      <c r="AC164" s="9">
        <f>[6]Jan!$B$46</f>
        <v>0</v>
      </c>
      <c r="AD164" s="9">
        <f>[6]Jan!$B$44</f>
        <v>0</v>
      </c>
      <c r="AE164" s="9">
        <f>[6]Jan!$B$45</f>
        <v>0</v>
      </c>
      <c r="AF164" s="9">
        <f>[6]Jan!$B$23</f>
        <v>0</v>
      </c>
      <c r="AG164" s="9">
        <f>[6]Jan!$B$53</f>
        <v>0</v>
      </c>
      <c r="AH164" s="9">
        <f>[6]Jan!$B$47</f>
        <v>0</v>
      </c>
      <c r="AI164" s="9">
        <f>[6]Jan!$B$49</f>
        <v>0</v>
      </c>
      <c r="AJ164" s="9">
        <f>[6]Jan!$B$19</f>
        <v>2</v>
      </c>
      <c r="AK164" s="9">
        <f>[6]Jan!$B$54</f>
        <v>0</v>
      </c>
      <c r="AL164" s="9">
        <f>[6]Jan!$B$26</f>
        <v>0</v>
      </c>
      <c r="AM164" s="9">
        <f>[6]Jan!$B$20</f>
        <v>0</v>
      </c>
      <c r="AN164" s="9">
        <f>[6]Jan!$B$22</f>
        <v>0</v>
      </c>
      <c r="AO164" s="9">
        <f>[6]Jan!$B$21</f>
        <v>0</v>
      </c>
      <c r="AP164" s="9">
        <f>[6]Jan!$B$55</f>
        <v>0</v>
      </c>
      <c r="AQ164" s="9">
        <f>[6]Jan!$B$56</f>
        <v>0</v>
      </c>
      <c r="AR164" s="9">
        <f>[6]Jan!$B$51</f>
        <v>0</v>
      </c>
      <c r="AS164" s="9">
        <f>[6]Jan!$B$52</f>
        <v>0</v>
      </c>
      <c r="AT164" s="11">
        <f>[6]Jan!$B$50</f>
        <v>0</v>
      </c>
      <c r="AU164" s="12">
        <f t="shared" si="4"/>
        <v>2</v>
      </c>
    </row>
    <row r="165" spans="1:89" s="16" customFormat="1" x14ac:dyDescent="0.25">
      <c r="A165" s="2"/>
      <c r="B165" s="2" t="s">
        <v>21</v>
      </c>
      <c r="C165" s="2">
        <f>[6]Jan!$AG$3</f>
        <v>0</v>
      </c>
      <c r="D165" s="2">
        <f>[6]Jan!$I$3</f>
        <v>1</v>
      </c>
      <c r="E165" s="2">
        <f>[6]Jan!$K$3</f>
        <v>0</v>
      </c>
      <c r="F165" s="2">
        <f>[6]Jan!$J$3</f>
        <v>0</v>
      </c>
      <c r="G165" s="2">
        <f>[6]Jan!$AH$3</f>
        <v>0</v>
      </c>
      <c r="H165" s="2">
        <f>[6]Jan!$M$3</f>
        <v>0</v>
      </c>
      <c r="I165" s="2">
        <f>[6]Jan!$L$3</f>
        <v>0</v>
      </c>
      <c r="J165" s="2">
        <f>[6]Jan!$AU$3</f>
        <v>0</v>
      </c>
      <c r="K165" s="2">
        <f>[6]Jan!$AI$3</f>
        <v>0</v>
      </c>
      <c r="L165" s="2">
        <f>[6]Jan!$N$3</f>
        <v>0</v>
      </c>
      <c r="M165" s="2">
        <f>[6]Jan!$AP$3</f>
        <v>0</v>
      </c>
      <c r="N165" s="2">
        <f>[6]Jan!$AJ$3</f>
        <v>0</v>
      </c>
      <c r="O165" s="2">
        <f>[6]Jan!$P$3</f>
        <v>0</v>
      </c>
      <c r="P165" s="2">
        <f>[6]Jan!$Q$3</f>
        <v>0</v>
      </c>
      <c r="Q165" s="2">
        <f>[6]Jan!$O$3</f>
        <v>0</v>
      </c>
      <c r="R165" s="2">
        <f>[6]Jan!$AL$3</f>
        <v>0</v>
      </c>
      <c r="S165" s="2">
        <f>SUM([6]Jan!$W$3:$X$3)</f>
        <v>1</v>
      </c>
      <c r="T165" s="2">
        <f>[6]Jan!$AM$3</f>
        <v>0</v>
      </c>
      <c r="U165" s="2">
        <f>[6]Jan!$AN$3</f>
        <v>0</v>
      </c>
      <c r="V165" s="2">
        <f>[6]Jan!$AO$3</f>
        <v>0</v>
      </c>
      <c r="W165" s="2">
        <f>[6]Jan!$Z$3</f>
        <v>0</v>
      </c>
      <c r="X165" s="2">
        <f>[6]Jan!$AA$3</f>
        <v>0</v>
      </c>
      <c r="Y165" s="2">
        <f>SUM([6]Jan!$AB$3:$AC$3)</f>
        <v>0</v>
      </c>
      <c r="Z165" s="2">
        <f>[6]Jan!$AE$3</f>
        <v>0</v>
      </c>
      <c r="AA165" s="2">
        <f>SUM([6]Jan!$AD$3,[6]Jan!$AF$3)</f>
        <v>0</v>
      </c>
      <c r="AB165" s="2">
        <f>[6]Jan!$AK$3</f>
        <v>0</v>
      </c>
      <c r="AC165" s="2">
        <f>[6]Jan!$AS$3</f>
        <v>0</v>
      </c>
      <c r="AD165" s="2">
        <f>[6]Jan!$AQ$3</f>
        <v>0</v>
      </c>
      <c r="AE165" s="2">
        <f>[6]Jan!$AR$3</f>
        <v>0</v>
      </c>
      <c r="AF165" s="2">
        <f>[6]Jan!$V$3</f>
        <v>0</v>
      </c>
      <c r="AG165" s="2">
        <f>[6]Jan!$AZ$3</f>
        <v>0</v>
      </c>
      <c r="AH165" s="2">
        <f>[6]Jan!$AT$3</f>
        <v>0</v>
      </c>
      <c r="AI165" s="2">
        <f>[6]Jan!$AV$3</f>
        <v>0</v>
      </c>
      <c r="AJ165" s="2">
        <f>[6]Jan!$R$3</f>
        <v>0</v>
      </c>
      <c r="AK165" s="2">
        <f>[6]Jan!$BA$3</f>
        <v>0</v>
      </c>
      <c r="AL165" s="2">
        <f>[6]Jan!$Y$3</f>
        <v>0</v>
      </c>
      <c r="AM165" s="2">
        <f>[6]Jan!$S$3</f>
        <v>0</v>
      </c>
      <c r="AN165" s="2">
        <f>[6]Jan!$U$3</f>
        <v>0</v>
      </c>
      <c r="AO165" s="2">
        <f>[6]Jan!$T$3</f>
        <v>0</v>
      </c>
      <c r="AP165" s="2">
        <f>[6]Jan!$BB$3</f>
        <v>0</v>
      </c>
      <c r="AQ165" s="2">
        <f>[6]Jan!$BC$3</f>
        <v>0</v>
      </c>
      <c r="AR165" s="2">
        <f>[6]Jan!$AX$3</f>
        <v>0</v>
      </c>
      <c r="AS165" s="2">
        <f>[6]Jan!$AY$3</f>
        <v>0</v>
      </c>
      <c r="AT165" s="14">
        <f>[6]Jan!$AW$3</f>
        <v>0</v>
      </c>
      <c r="AU165" s="15">
        <f t="shared" si="4"/>
        <v>2</v>
      </c>
    </row>
    <row r="166" spans="1:89" s="16" customFormat="1" x14ac:dyDescent="0.25">
      <c r="A166" s="19" t="s">
        <v>173</v>
      </c>
      <c r="B166" s="19" t="s">
        <v>20</v>
      </c>
      <c r="C166" s="9">
        <f>[20]Jan!$S$46</f>
        <v>0</v>
      </c>
      <c r="D166" s="9">
        <f>[20]Jan!$S$22</f>
        <v>0</v>
      </c>
      <c r="E166" s="9">
        <f>[20]Jan!$S$24</f>
        <v>0</v>
      </c>
      <c r="F166" s="9">
        <f>[20]Jan!$S$23</f>
        <v>0</v>
      </c>
      <c r="G166" s="9">
        <f>[20]Jan!$S$47</f>
        <v>0</v>
      </c>
      <c r="H166" s="9">
        <f>[20]Jan!$S$26</f>
        <v>0</v>
      </c>
      <c r="I166" s="9">
        <f>[20]Jan!$S$25</f>
        <v>0</v>
      </c>
      <c r="J166" s="9">
        <f>[20]Jan!$S$60</f>
        <v>0</v>
      </c>
      <c r="K166" s="9">
        <f>[20]Jan!$S$48</f>
        <v>0</v>
      </c>
      <c r="L166" s="9">
        <f>[20]Jan!$S$27</f>
        <v>0</v>
      </c>
      <c r="M166" s="9">
        <f>[20]Jan!$S$55</f>
        <v>0</v>
      </c>
      <c r="N166" s="9">
        <f>[20]Jan!$S$49</f>
        <v>0</v>
      </c>
      <c r="O166" s="9">
        <f>[20]Jan!$S$29</f>
        <v>0</v>
      </c>
      <c r="P166" s="9">
        <f>[20]Jan!$S$30</f>
        <v>0</v>
      </c>
      <c r="Q166" s="9">
        <f>[20]Jan!$S$28</f>
        <v>0</v>
      </c>
      <c r="R166" s="9">
        <f>[20]Jan!$S$51</f>
        <v>0</v>
      </c>
      <c r="S166" s="9">
        <f>SUM([20]Jan!$S$36,[20]Jan!$S$37)</f>
        <v>0</v>
      </c>
      <c r="T166" s="9">
        <f>[20]Jan!$S$52</f>
        <v>0</v>
      </c>
      <c r="U166" s="9">
        <f>[20]Jan!$S$53</f>
        <v>0</v>
      </c>
      <c r="V166" s="9">
        <f>[20]Jan!$S$54</f>
        <v>0</v>
      </c>
      <c r="W166" s="9">
        <f>[20]Jan!$S$39</f>
        <v>0</v>
      </c>
      <c r="X166" s="9">
        <f>[20]Jan!$S$40</f>
        <v>0</v>
      </c>
      <c r="Y166" s="9">
        <f>SUM([20]Jan!$S$41,[20]Jan!$S$42)</f>
        <v>0</v>
      </c>
      <c r="Z166" s="9">
        <f>[20]Jan!$S$44</f>
        <v>0</v>
      </c>
      <c r="AA166" s="9">
        <f>SUM([20]Jan!$S$43,[20]Jan!$S$45)</f>
        <v>0</v>
      </c>
      <c r="AB166" s="9">
        <f>[20]Jan!$S$50</f>
        <v>0</v>
      </c>
      <c r="AC166" s="9">
        <f>[20]Jan!$S$58</f>
        <v>0</v>
      </c>
      <c r="AD166" s="9">
        <f>[20]Jan!$S$56</f>
        <v>0</v>
      </c>
      <c r="AE166" s="9">
        <f>[20]Jan!$S$57</f>
        <v>0</v>
      </c>
      <c r="AF166" s="9">
        <f>[20]Jan!$S$35</f>
        <v>1</v>
      </c>
      <c r="AG166" s="9">
        <f>[20]Jan!$S$65</f>
        <v>0</v>
      </c>
      <c r="AH166" s="9">
        <f>[20]Jan!$S$59</f>
        <v>0</v>
      </c>
      <c r="AI166" s="9">
        <f>[20]Jan!$S$61</f>
        <v>0</v>
      </c>
      <c r="AJ166" s="9">
        <f>[20]Jan!$S$31</f>
        <v>0</v>
      </c>
      <c r="AK166" s="9">
        <f>[20]Jan!$S$66</f>
        <v>0</v>
      </c>
      <c r="AL166" s="9">
        <f>[20]Jan!$S$38</f>
        <v>0</v>
      </c>
      <c r="AM166" s="9">
        <f>[20]Jan!$S$32</f>
        <v>0</v>
      </c>
      <c r="AN166" s="9">
        <f>[20]Jan!$S$34</f>
        <v>0</v>
      </c>
      <c r="AO166" s="9">
        <f>[20]Jan!$S$33</f>
        <v>0</v>
      </c>
      <c r="AP166" s="9">
        <f>[20]Jan!$S$67</f>
        <v>0</v>
      </c>
      <c r="AQ166" s="10">
        <f>[20]Jan!$S$68</f>
        <v>0</v>
      </c>
      <c r="AR166" s="9">
        <f>[20]Jan!$S$63</f>
        <v>0</v>
      </c>
      <c r="AS166" s="9">
        <f>[20]Jan!$S$64</f>
        <v>0</v>
      </c>
      <c r="AT166" s="11">
        <f>[20]Jan!$S$62</f>
        <v>0</v>
      </c>
      <c r="AU166" s="12">
        <f t="shared" si="4"/>
        <v>1</v>
      </c>
    </row>
    <row r="167" spans="1:89" s="16" customFormat="1" x14ac:dyDescent="0.25">
      <c r="A167" s="2"/>
      <c r="B167" s="2" t="s">
        <v>21</v>
      </c>
      <c r="C167" s="2">
        <f>[20]Jan!$AS$20</f>
        <v>0</v>
      </c>
      <c r="D167" s="2">
        <f>[20]Jan!$U$20</f>
        <v>0</v>
      </c>
      <c r="E167" s="2">
        <f>[20]Jan!$W$20</f>
        <v>0</v>
      </c>
      <c r="F167" s="2">
        <f>[20]Jan!$V$20</f>
        <v>0</v>
      </c>
      <c r="G167" s="2">
        <f>[20]Jan!$AT$20</f>
        <v>0</v>
      </c>
      <c r="H167" s="2">
        <f>[20]Jan!$Y$20</f>
        <v>0</v>
      </c>
      <c r="I167" s="2">
        <f>[20]Jan!$X$20</f>
        <v>0</v>
      </c>
      <c r="J167" s="2">
        <f>[20]Jan!$BG$20</f>
        <v>0</v>
      </c>
      <c r="K167" s="2">
        <f>[20]Jan!$AU$20</f>
        <v>0</v>
      </c>
      <c r="L167" s="2">
        <f>[20]Jan!$Z$20</f>
        <v>0</v>
      </c>
      <c r="M167" s="2">
        <f>[20]Jan!$BB$20</f>
        <v>0</v>
      </c>
      <c r="N167" s="2">
        <f>[20]Jan!$AV$20</f>
        <v>0</v>
      </c>
      <c r="O167" s="2">
        <f>[20]Jan!$AB$20</f>
        <v>0</v>
      </c>
      <c r="P167" s="2">
        <f>[20]Jan!$AC$20</f>
        <v>0</v>
      </c>
      <c r="Q167" s="2">
        <f>[20]Jan!$AA$20</f>
        <v>0</v>
      </c>
      <c r="R167" s="2">
        <f>[20]Jan!$AX$20</f>
        <v>0</v>
      </c>
      <c r="S167" s="2">
        <f>SUM([20]Jan!$AI$20,[20]Jan!$AJ$20)</f>
        <v>0</v>
      </c>
      <c r="T167" s="2">
        <f>[20]Jan!$AY$20</f>
        <v>0</v>
      </c>
      <c r="U167" s="2">
        <f>[20]Jan!$AZ$20</f>
        <v>0</v>
      </c>
      <c r="V167" s="2">
        <f>[20]Jan!$BA$20</f>
        <v>0</v>
      </c>
      <c r="W167" s="2">
        <f>[20]Jan!$AL$20</f>
        <v>2</v>
      </c>
      <c r="X167" s="2">
        <f>[20]Jan!$AM$20</f>
        <v>0</v>
      </c>
      <c r="Y167" s="2">
        <f>SUM([20]Jan!$AN$20,[20]Jan!$AO$20)</f>
        <v>0</v>
      </c>
      <c r="Z167" s="2">
        <f>[20]Jan!$AQ$20</f>
        <v>0</v>
      </c>
      <c r="AA167" s="2">
        <f>SUM([20]Jan!$AP$20,[20]Jan!$AR$20)</f>
        <v>0</v>
      </c>
      <c r="AB167" s="2">
        <f>[20]Jan!$AW$20</f>
        <v>0</v>
      </c>
      <c r="AC167" s="2">
        <f>[20]Jan!$BE$20</f>
        <v>0</v>
      </c>
      <c r="AD167" s="2">
        <f>[20]Jan!$BC$20</f>
        <v>0</v>
      </c>
      <c r="AE167" s="2">
        <f>[20]Jan!$BD$20</f>
        <v>0</v>
      </c>
      <c r="AF167" s="2">
        <f>[20]Jan!$AH$20</f>
        <v>0</v>
      </c>
      <c r="AG167" s="2">
        <f>[20]Jan!$BL$20</f>
        <v>0</v>
      </c>
      <c r="AH167" s="2">
        <f>[20]Jan!$BF$20</f>
        <v>0</v>
      </c>
      <c r="AI167" s="2">
        <f>[20]Jan!$BH$20</f>
        <v>0</v>
      </c>
      <c r="AJ167" s="2">
        <f>[20]Jan!$AD$20</f>
        <v>1</v>
      </c>
      <c r="AK167" s="2">
        <f>[20]Jan!$BM$20</f>
        <v>0</v>
      </c>
      <c r="AL167" s="2">
        <f>[20]Jan!$AK$20</f>
        <v>0</v>
      </c>
      <c r="AM167" s="2">
        <f>[20]Jan!$AE$20</f>
        <v>0</v>
      </c>
      <c r="AN167" s="2">
        <f>[20]Jan!$AG$20</f>
        <v>0</v>
      </c>
      <c r="AO167" s="2">
        <f>[20]Jan!$AF$20</f>
        <v>0</v>
      </c>
      <c r="AP167" s="2">
        <f>[20]Jan!$BN$20</f>
        <v>0</v>
      </c>
      <c r="AQ167" s="13">
        <f>[20]Jan!$BO$20</f>
        <v>0</v>
      </c>
      <c r="AR167" s="2">
        <f>[20]Jan!$BJ$20</f>
        <v>0</v>
      </c>
      <c r="AS167" s="2">
        <f>[20]Jan!$BK$20</f>
        <v>0</v>
      </c>
      <c r="AT167" s="14">
        <f>[20]Jan!$BI$20</f>
        <v>0</v>
      </c>
      <c r="AU167" s="15">
        <f t="shared" si="4"/>
        <v>3</v>
      </c>
    </row>
    <row r="168" spans="1:89" s="16" customFormat="1" x14ac:dyDescent="0.25">
      <c r="A168" s="9" t="s">
        <v>174</v>
      </c>
      <c r="B168" s="9" t="s">
        <v>20</v>
      </c>
      <c r="C168" s="9">
        <f>[6]Jan!$G$34</f>
        <v>0</v>
      </c>
      <c r="D168" s="9">
        <f>[6]Jan!$G$10</f>
        <v>0</v>
      </c>
      <c r="E168" s="9">
        <f>[6]Jan!$G$12</f>
        <v>0</v>
      </c>
      <c r="F168" s="9">
        <f>[6]Jan!$G$11</f>
        <v>0</v>
      </c>
      <c r="G168" s="9">
        <f>[6]Jan!$G$35</f>
        <v>0</v>
      </c>
      <c r="H168" s="9">
        <f>[6]Jan!$G$14</f>
        <v>0</v>
      </c>
      <c r="I168" s="9">
        <f>[6]Jan!$G$13</f>
        <v>0</v>
      </c>
      <c r="J168" s="9">
        <f>[6]Jan!$G$48</f>
        <v>0</v>
      </c>
      <c r="K168" s="9">
        <f>[6]Jan!$G$36</f>
        <v>0</v>
      </c>
      <c r="L168" s="9">
        <f>[6]Jan!$G$15</f>
        <v>0</v>
      </c>
      <c r="M168" s="9">
        <f>[6]Jan!$G$43</f>
        <v>0</v>
      </c>
      <c r="N168" s="9">
        <f>[6]Jan!$G$37</f>
        <v>0</v>
      </c>
      <c r="O168" s="9">
        <f>[6]Jan!$G$17</f>
        <v>0</v>
      </c>
      <c r="P168" s="9">
        <f>[6]Jan!$G$18</f>
        <v>0</v>
      </c>
      <c r="Q168" s="9">
        <f>[6]Jan!$G$16</f>
        <v>0</v>
      </c>
      <c r="R168" s="9">
        <f>[6]Jan!$G$39</f>
        <v>0</v>
      </c>
      <c r="S168" s="9">
        <f>SUM([6]Jan!$G$24:$G$25)</f>
        <v>0</v>
      </c>
      <c r="T168" s="9">
        <f>[6]Jan!$G$40</f>
        <v>0</v>
      </c>
      <c r="U168" s="9">
        <f>[6]Jan!$G$41</f>
        <v>0</v>
      </c>
      <c r="V168" s="9">
        <f>[6]Jan!$G$42</f>
        <v>0</v>
      </c>
      <c r="W168" s="9">
        <f>[6]Jan!$G$27</f>
        <v>0</v>
      </c>
      <c r="X168" s="9">
        <f>[6]Jan!$G$28</f>
        <v>0</v>
      </c>
      <c r="Y168" s="9">
        <f>SUM([6]Jan!$G$29:$G$30)</f>
        <v>0</v>
      </c>
      <c r="Z168" s="9">
        <f>[6]Jan!$G$32</f>
        <v>0</v>
      </c>
      <c r="AA168" s="9">
        <f>SUM([6]Jan!$G$31,[6]Jan!$G$33)</f>
        <v>0</v>
      </c>
      <c r="AB168" s="9">
        <f>[6]Jan!$G$38</f>
        <v>0</v>
      </c>
      <c r="AC168" s="9">
        <f>[6]Jan!$G$46</f>
        <v>0</v>
      </c>
      <c r="AD168" s="9">
        <f>[6]Jan!$G$44</f>
        <v>0</v>
      </c>
      <c r="AE168" s="9">
        <f>[6]Jan!$G$45</f>
        <v>0</v>
      </c>
      <c r="AF168" s="9">
        <f>[6]Jan!$G$23</f>
        <v>0</v>
      </c>
      <c r="AG168" s="9">
        <f>[6]Jan!$G$53</f>
        <v>0</v>
      </c>
      <c r="AH168" s="9">
        <f>[6]Jan!$G$47</f>
        <v>0</v>
      </c>
      <c r="AI168" s="9">
        <f>[6]Jan!$G$49</f>
        <v>0</v>
      </c>
      <c r="AJ168" s="9">
        <f>[6]Jan!$G$19</f>
        <v>0</v>
      </c>
      <c r="AK168" s="9">
        <f>[6]Jan!$G$54</f>
        <v>0</v>
      </c>
      <c r="AL168" s="9">
        <f>[6]Jan!$G$26</f>
        <v>0</v>
      </c>
      <c r="AM168" s="9">
        <f>[6]Jan!$G$20</f>
        <v>0</v>
      </c>
      <c r="AN168" s="9">
        <f>[6]Jan!$G$22</f>
        <v>0</v>
      </c>
      <c r="AO168" s="9">
        <f>[6]Jan!$G$21</f>
        <v>0</v>
      </c>
      <c r="AP168" s="9">
        <f>[6]Jan!$G$55</f>
        <v>0</v>
      </c>
      <c r="AQ168" s="9">
        <f>[6]Jan!$G$56</f>
        <v>0</v>
      </c>
      <c r="AR168" s="9">
        <f>[6]Jan!$G$51</f>
        <v>0</v>
      </c>
      <c r="AS168" s="9">
        <f>[6]Jan!$G$52</f>
        <v>0</v>
      </c>
      <c r="AT168" s="11">
        <f>[6]Jan!$G$50</f>
        <v>0</v>
      </c>
      <c r="AU168" s="12">
        <f t="shared" si="4"/>
        <v>0</v>
      </c>
    </row>
    <row r="169" spans="1:89" s="16" customFormat="1" ht="15.75" thickBot="1" x14ac:dyDescent="0.3">
      <c r="A169" s="17"/>
      <c r="B169" s="17" t="s">
        <v>21</v>
      </c>
      <c r="C169" s="2">
        <f>[6]Jan!$AG$8</f>
        <v>0</v>
      </c>
      <c r="D169" s="2">
        <f>[6]Jan!$I$8</f>
        <v>1</v>
      </c>
      <c r="E169" s="2">
        <f>[6]Jan!$K$8</f>
        <v>0</v>
      </c>
      <c r="F169" s="2">
        <f>[6]Jan!$J$8</f>
        <v>0</v>
      </c>
      <c r="G169" s="2">
        <f>[6]Jan!$AH$8</f>
        <v>0</v>
      </c>
      <c r="H169" s="2">
        <f>[6]Jan!$M$8</f>
        <v>0</v>
      </c>
      <c r="I169" s="2">
        <f>[6]Jan!$L$8</f>
        <v>0</v>
      </c>
      <c r="J169" s="2">
        <f>[6]Jan!$AU$8</f>
        <v>0</v>
      </c>
      <c r="K169" s="2">
        <f>[6]Jan!$AI$8</f>
        <v>0</v>
      </c>
      <c r="L169" s="2">
        <f>[6]Jan!$N$8</f>
        <v>0</v>
      </c>
      <c r="M169" s="2">
        <f>[6]Jan!$AP$8</f>
        <v>0</v>
      </c>
      <c r="N169" s="2">
        <f>[6]Jan!$AJ$8</f>
        <v>0</v>
      </c>
      <c r="O169" s="2">
        <f>[6]Jan!$P$8</f>
        <v>0</v>
      </c>
      <c r="P169" s="2">
        <f>[6]Jan!$Q$8</f>
        <v>0</v>
      </c>
      <c r="Q169" s="2">
        <f>[6]Jan!$O$8</f>
        <v>0</v>
      </c>
      <c r="R169" s="2">
        <f>[6]Jan!$AL$8</f>
        <v>0</v>
      </c>
      <c r="S169" s="2">
        <f>SUM([6]Jan!$W$8:$X$8)</f>
        <v>0</v>
      </c>
      <c r="T169" s="2">
        <f>[6]Jan!$AM$8</f>
        <v>0</v>
      </c>
      <c r="U169" s="2">
        <f>[6]Jan!$AN$8</f>
        <v>0</v>
      </c>
      <c r="V169" s="2">
        <f>[6]Jan!$AO$8</f>
        <v>0</v>
      </c>
      <c r="W169" s="2">
        <f>[6]Jan!$Z$8</f>
        <v>0</v>
      </c>
      <c r="X169" s="2">
        <f>[6]Jan!$AA$8</f>
        <v>0</v>
      </c>
      <c r="Y169" s="2">
        <f>SUM([6]Jan!$AB$8:$AC$8)</f>
        <v>0</v>
      </c>
      <c r="Z169" s="2">
        <f>[6]Jan!$AE$8</f>
        <v>0</v>
      </c>
      <c r="AA169" s="2">
        <f>SUM([6]Jan!$AD$8,[6]Jan!$AF$8)</f>
        <v>0</v>
      </c>
      <c r="AB169" s="2">
        <f>[6]Jan!$AK$8</f>
        <v>1</v>
      </c>
      <c r="AC169" s="2">
        <f>[6]Jan!$AS$8</f>
        <v>0</v>
      </c>
      <c r="AD169" s="2">
        <f>[6]Jan!$AQ$8</f>
        <v>0</v>
      </c>
      <c r="AE169" s="2">
        <f>[6]Jan!$AR$8</f>
        <v>0</v>
      </c>
      <c r="AF169" s="2">
        <f>[6]Jan!$V$8</f>
        <v>0</v>
      </c>
      <c r="AG169" s="2">
        <f>[6]Jan!$AZ$8</f>
        <v>0</v>
      </c>
      <c r="AH169" s="2">
        <f>[6]Jan!$AT$8</f>
        <v>0</v>
      </c>
      <c r="AI169" s="2">
        <f>[6]Jan!$AV$8</f>
        <v>0</v>
      </c>
      <c r="AJ169" s="2">
        <f>[6]Jan!$R$8</f>
        <v>0</v>
      </c>
      <c r="AK169" s="2">
        <f>[6]Jan!$BA$8</f>
        <v>0</v>
      </c>
      <c r="AL169" s="2">
        <f>[6]Jan!$Y$8</f>
        <v>0</v>
      </c>
      <c r="AM169" s="2">
        <f>[6]Jan!$S$8</f>
        <v>0</v>
      </c>
      <c r="AN169" s="2">
        <f>[6]Jan!$U$8</f>
        <v>0</v>
      </c>
      <c r="AO169" s="2">
        <f>[6]Jan!$T$8</f>
        <v>0</v>
      </c>
      <c r="AP169" s="2">
        <f>[6]Jan!$BB$8</f>
        <v>0</v>
      </c>
      <c r="AQ169" s="2">
        <f>[6]Jan!$BC$8</f>
        <v>0</v>
      </c>
      <c r="AR169" s="2">
        <f>[6]Jan!$AX$8</f>
        <v>0</v>
      </c>
      <c r="AS169" s="2">
        <f>[6]Jan!$AY$8</f>
        <v>0</v>
      </c>
      <c r="AT169" s="14">
        <f>[6]Jan!$AW$8</f>
        <v>0</v>
      </c>
      <c r="AU169" s="15">
        <f t="shared" si="4"/>
        <v>2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2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90</v>
      </c>
      <c r="E170" s="20">
        <f t="shared" si="5"/>
        <v>10</v>
      </c>
      <c r="F170" s="20">
        <f t="shared" si="5"/>
        <v>21</v>
      </c>
      <c r="G170" s="20">
        <f t="shared" si="5"/>
        <v>0</v>
      </c>
      <c r="H170" s="20">
        <f t="shared" si="5"/>
        <v>29</v>
      </c>
      <c r="I170" s="20">
        <f t="shared" si="5"/>
        <v>0</v>
      </c>
      <c r="J170" s="20">
        <f t="shared" si="5"/>
        <v>0</v>
      </c>
      <c r="K170" s="20">
        <f t="shared" si="5"/>
        <v>4</v>
      </c>
      <c r="L170" s="20">
        <f t="shared" si="5"/>
        <v>2</v>
      </c>
      <c r="M170" s="20">
        <f t="shared" si="5"/>
        <v>11</v>
      </c>
      <c r="N170" s="20">
        <f t="shared" si="5"/>
        <v>0</v>
      </c>
      <c r="O170" s="20">
        <f t="shared" si="5"/>
        <v>1</v>
      </c>
      <c r="P170" s="20">
        <f t="shared" si="5"/>
        <v>0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149</v>
      </c>
      <c r="X170" s="20">
        <f t="shared" si="5"/>
        <v>7</v>
      </c>
      <c r="Y170" s="20">
        <f t="shared" si="5"/>
        <v>38</v>
      </c>
      <c r="Z170" s="20">
        <f t="shared" si="5"/>
        <v>12</v>
      </c>
      <c r="AA170" s="20">
        <f t="shared" si="5"/>
        <v>14</v>
      </c>
      <c r="AB170" s="20">
        <f t="shared" si="5"/>
        <v>21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36</v>
      </c>
      <c r="AG170" s="20">
        <f t="shared" si="5"/>
        <v>6</v>
      </c>
      <c r="AH170" s="20">
        <f t="shared" si="5"/>
        <v>0</v>
      </c>
      <c r="AI170" s="20">
        <f t="shared" si="5"/>
        <v>0</v>
      </c>
      <c r="AJ170" s="20">
        <f t="shared" si="5"/>
        <v>60</v>
      </c>
      <c r="AK170" s="20">
        <f t="shared" si="5"/>
        <v>12</v>
      </c>
      <c r="AL170" s="20">
        <f t="shared" si="5"/>
        <v>0</v>
      </c>
      <c r="AM170" s="20">
        <f t="shared" si="5"/>
        <v>2</v>
      </c>
      <c r="AN170" s="20">
        <f t="shared" si="5"/>
        <v>1</v>
      </c>
      <c r="AO170" s="20">
        <f t="shared" si="5"/>
        <v>0</v>
      </c>
      <c r="AP170" s="20">
        <f t="shared" si="5"/>
        <v>16</v>
      </c>
      <c r="AQ170" s="20">
        <f t="shared" si="5"/>
        <v>95</v>
      </c>
      <c r="AR170" s="20">
        <f t="shared" si="5"/>
        <v>0</v>
      </c>
      <c r="AS170" s="20">
        <f t="shared" si="5"/>
        <v>11</v>
      </c>
      <c r="AT170" s="20">
        <f t="shared" si="5"/>
        <v>0</v>
      </c>
      <c r="AU170" s="21">
        <f t="shared" si="4"/>
        <v>650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1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151</v>
      </c>
      <c r="E171" s="2">
        <f t="shared" si="6"/>
        <v>20</v>
      </c>
      <c r="F171" s="2">
        <f t="shared" si="6"/>
        <v>78</v>
      </c>
      <c r="G171" s="2">
        <f t="shared" si="6"/>
        <v>0</v>
      </c>
      <c r="H171" s="2">
        <f t="shared" si="6"/>
        <v>109</v>
      </c>
      <c r="I171" s="2">
        <f t="shared" si="6"/>
        <v>2</v>
      </c>
      <c r="J171" s="2">
        <f t="shared" si="6"/>
        <v>0</v>
      </c>
      <c r="K171" s="2">
        <f t="shared" si="6"/>
        <v>5</v>
      </c>
      <c r="L171" s="2">
        <f t="shared" si="6"/>
        <v>1</v>
      </c>
      <c r="M171" s="2">
        <f t="shared" si="6"/>
        <v>8</v>
      </c>
      <c r="N171" s="2">
        <f t="shared" si="6"/>
        <v>7</v>
      </c>
      <c r="O171" s="2">
        <f t="shared" si="6"/>
        <v>0</v>
      </c>
      <c r="P171" s="2">
        <f t="shared" si="6"/>
        <v>2</v>
      </c>
      <c r="Q171" s="2">
        <f t="shared" si="6"/>
        <v>0</v>
      </c>
      <c r="R171" s="2">
        <f t="shared" si="6"/>
        <v>0</v>
      </c>
      <c r="S171" s="2">
        <f t="shared" si="6"/>
        <v>9</v>
      </c>
      <c r="T171" s="2">
        <f t="shared" si="6"/>
        <v>0</v>
      </c>
      <c r="U171" s="2">
        <f t="shared" si="6"/>
        <v>0</v>
      </c>
      <c r="V171" s="2">
        <f t="shared" si="6"/>
        <v>0</v>
      </c>
      <c r="W171" s="2">
        <f t="shared" si="6"/>
        <v>310</v>
      </c>
      <c r="X171" s="2">
        <f t="shared" si="6"/>
        <v>0</v>
      </c>
      <c r="Y171" s="2">
        <f t="shared" si="6"/>
        <v>28</v>
      </c>
      <c r="Z171" s="2">
        <f t="shared" si="6"/>
        <v>10</v>
      </c>
      <c r="AA171" s="2">
        <f t="shared" si="6"/>
        <v>10</v>
      </c>
      <c r="AB171" s="2">
        <f t="shared" si="6"/>
        <v>15</v>
      </c>
      <c r="AC171" s="2">
        <f t="shared" si="6"/>
        <v>0</v>
      </c>
      <c r="AD171" s="2">
        <f t="shared" si="6"/>
        <v>0</v>
      </c>
      <c r="AE171" s="2">
        <f t="shared" si="6"/>
        <v>0</v>
      </c>
      <c r="AF171" s="2">
        <f t="shared" si="6"/>
        <v>120</v>
      </c>
      <c r="AG171" s="2">
        <f t="shared" si="6"/>
        <v>2</v>
      </c>
      <c r="AH171" s="2">
        <f t="shared" si="6"/>
        <v>0</v>
      </c>
      <c r="AI171" s="2">
        <f t="shared" si="6"/>
        <v>0</v>
      </c>
      <c r="AJ171" s="2">
        <f t="shared" si="6"/>
        <v>15</v>
      </c>
      <c r="AK171" s="2">
        <f t="shared" si="6"/>
        <v>5</v>
      </c>
      <c r="AL171" s="2">
        <f t="shared" si="6"/>
        <v>8</v>
      </c>
      <c r="AM171" s="2">
        <f t="shared" si="6"/>
        <v>0</v>
      </c>
      <c r="AN171" s="2">
        <f t="shared" si="6"/>
        <v>3</v>
      </c>
      <c r="AO171" s="2">
        <f t="shared" si="6"/>
        <v>0</v>
      </c>
      <c r="AP171" s="2">
        <f t="shared" si="6"/>
        <v>9</v>
      </c>
      <c r="AQ171" s="2">
        <f t="shared" si="6"/>
        <v>0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928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1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1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1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0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1</v>
      </c>
      <c r="BU175" s="32">
        <f>$C$144</f>
        <v>0</v>
      </c>
      <c r="BV175" s="32">
        <f>$C$146</f>
        <v>0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2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0</v>
      </c>
      <c r="F176" s="19">
        <f>$D$11</f>
        <v>0</v>
      </c>
      <c r="G176" s="19">
        <f>$D$13</f>
        <v>0</v>
      </c>
      <c r="H176" s="19">
        <f>$D$15</f>
        <v>0</v>
      </c>
      <c r="I176" s="19">
        <f>$D$17</f>
        <v>1</v>
      </c>
      <c r="J176" s="19">
        <f>$D$19</f>
        <v>5</v>
      </c>
      <c r="K176" s="19">
        <f>$D$21</f>
        <v>2</v>
      </c>
      <c r="L176" s="19">
        <f>$D$23</f>
        <v>0</v>
      </c>
      <c r="M176" s="19">
        <f>$D$25</f>
        <v>1</v>
      </c>
      <c r="N176" s="19">
        <f>$D$27</f>
        <v>0</v>
      </c>
      <c r="O176" s="19">
        <f>$D$29</f>
        <v>0</v>
      </c>
      <c r="P176" s="19">
        <f>$D$31</f>
        <v>0</v>
      </c>
      <c r="Q176" s="19">
        <f>$D$33</f>
        <v>1</v>
      </c>
      <c r="R176" s="19">
        <f>$D$35</f>
        <v>3</v>
      </c>
      <c r="S176" s="19">
        <f>$D$37</f>
        <v>1</v>
      </c>
      <c r="T176" s="19">
        <f>$D$39</f>
        <v>0</v>
      </c>
      <c r="U176" s="29">
        <f>$D$41</f>
        <v>0</v>
      </c>
      <c r="V176" s="29">
        <f>$D$43</f>
        <v>0</v>
      </c>
      <c r="W176" s="29">
        <f>$D$45</f>
        <v>0</v>
      </c>
      <c r="X176" s="29">
        <f>$D$47</f>
        <v>0</v>
      </c>
      <c r="Y176" s="29">
        <f>$D$49</f>
        <v>0</v>
      </c>
      <c r="Z176" s="29">
        <f>$D$51</f>
        <v>0</v>
      </c>
      <c r="AA176" s="29">
        <f>$D$53</f>
        <v>1</v>
      </c>
      <c r="AB176" s="29">
        <f>$D$55</f>
        <v>1</v>
      </c>
      <c r="AC176" s="29">
        <f>$D$57</f>
        <v>0</v>
      </c>
      <c r="AD176" s="29">
        <f>$D$59</f>
        <v>2</v>
      </c>
      <c r="AE176" s="29">
        <f>$D$61</f>
        <v>2</v>
      </c>
      <c r="AF176" s="29">
        <f>$D$63</f>
        <v>0</v>
      </c>
      <c r="AG176" s="29">
        <f>$D$65</f>
        <v>0</v>
      </c>
      <c r="AH176" s="29">
        <f>$D$67</f>
        <v>0</v>
      </c>
      <c r="AI176" s="29">
        <f>$D$69</f>
        <v>1</v>
      </c>
      <c r="AJ176" s="29">
        <f>$D$71</f>
        <v>2</v>
      </c>
      <c r="AK176" s="29">
        <f>$D$73</f>
        <v>0</v>
      </c>
      <c r="AL176" s="29">
        <f>$D$75</f>
        <v>0</v>
      </c>
      <c r="AM176" s="29">
        <f>$D$77</f>
        <v>1</v>
      </c>
      <c r="AN176" s="29">
        <f>$D$79</f>
        <v>0</v>
      </c>
      <c r="AO176" s="29">
        <f>$D$81</f>
        <v>3</v>
      </c>
      <c r="AP176" s="29">
        <f>$D$83</f>
        <v>1</v>
      </c>
      <c r="AQ176" s="29">
        <f>$D$85</f>
        <v>0</v>
      </c>
      <c r="AR176" s="29">
        <f>$D$87</f>
        <v>2</v>
      </c>
      <c r="AS176" s="29">
        <f>$D$89</f>
        <v>0</v>
      </c>
      <c r="AT176" s="29">
        <f>$D$91</f>
        <v>0</v>
      </c>
      <c r="AU176" s="29">
        <f>$D$93</f>
        <v>3</v>
      </c>
      <c r="AV176" s="29">
        <f>$D$95</f>
        <v>0</v>
      </c>
      <c r="AW176" s="29">
        <f>$D$97</f>
        <v>0</v>
      </c>
      <c r="AX176" s="29">
        <f>$D$99</f>
        <v>0</v>
      </c>
      <c r="AY176" s="29">
        <f>$D$101</f>
        <v>0</v>
      </c>
      <c r="AZ176" s="29">
        <f>$D$103</f>
        <v>1</v>
      </c>
      <c r="BA176" s="29">
        <f>$D$105</f>
        <v>1</v>
      </c>
      <c r="BB176" s="29">
        <f>$D$107</f>
        <v>0</v>
      </c>
      <c r="BC176" s="29">
        <f>$D$109</f>
        <v>0</v>
      </c>
      <c r="BD176" s="29">
        <f>$D$111</f>
        <v>1</v>
      </c>
      <c r="BE176" s="29">
        <f>$D$113</f>
        <v>10</v>
      </c>
      <c r="BF176" s="29">
        <f>$D$115</f>
        <v>0</v>
      </c>
      <c r="BG176" s="29">
        <f>$D$117</f>
        <v>0</v>
      </c>
      <c r="BH176" s="29">
        <f>$D$119</f>
        <v>0</v>
      </c>
      <c r="BI176" s="29">
        <f>$D$121</f>
        <v>0</v>
      </c>
      <c r="BJ176" s="29">
        <f>$D$123</f>
        <v>50</v>
      </c>
      <c r="BK176" s="29">
        <f>$D$125</f>
        <v>2</v>
      </c>
      <c r="BL176" s="29">
        <f>$D$127</f>
        <v>0</v>
      </c>
      <c r="BM176" s="29">
        <f>$D$129</f>
        <v>0</v>
      </c>
      <c r="BN176" s="29">
        <f>$D$131</f>
        <v>1</v>
      </c>
      <c r="BO176" s="29">
        <f>$D$133</f>
        <v>1</v>
      </c>
      <c r="BP176" s="29">
        <f>$D$135</f>
        <v>0</v>
      </c>
      <c r="BQ176" s="29">
        <f>$D$137</f>
        <v>1</v>
      </c>
      <c r="BR176" s="29">
        <f>$D$139</f>
        <v>1</v>
      </c>
      <c r="BS176" s="29">
        <f>$D$141</f>
        <v>1</v>
      </c>
      <c r="BT176" s="29">
        <f>$D$143</f>
        <v>14</v>
      </c>
      <c r="BU176" s="29">
        <f>$D$145</f>
        <v>2</v>
      </c>
      <c r="BV176" s="29">
        <f>$D$147</f>
        <v>6</v>
      </c>
      <c r="BW176" s="29">
        <f>$D$149</f>
        <v>0</v>
      </c>
      <c r="BX176" s="29">
        <f>$D$151</f>
        <v>0</v>
      </c>
      <c r="BY176" s="29">
        <f>$D$153</f>
        <v>11</v>
      </c>
      <c r="BZ176" s="29">
        <f>$D$155</f>
        <v>0</v>
      </c>
      <c r="CA176" s="29">
        <f>$D$157</f>
        <v>2</v>
      </c>
      <c r="CB176" s="29">
        <f>$D$159</f>
        <v>1</v>
      </c>
      <c r="CC176" s="29">
        <f>$D$161</f>
        <v>2</v>
      </c>
      <c r="CD176" s="29">
        <f>$D$163</f>
        <v>8</v>
      </c>
      <c r="CE176" s="29">
        <f>$D$165</f>
        <v>1</v>
      </c>
      <c r="CF176" s="29">
        <f>$D$167</f>
        <v>0</v>
      </c>
      <c r="CG176" s="11">
        <f>$D$169</f>
        <v>1</v>
      </c>
      <c r="CH176" s="30">
        <f t="shared" si="7"/>
        <v>151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3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0</v>
      </c>
      <c r="N177" s="31">
        <f>$D$26</f>
        <v>0</v>
      </c>
      <c r="O177" s="31">
        <f>$D$28</f>
        <v>1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1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0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1</v>
      </c>
      <c r="AP177" s="32">
        <f>$D$82</f>
        <v>0</v>
      </c>
      <c r="AQ177" s="32">
        <f>$D$84</f>
        <v>0</v>
      </c>
      <c r="AR177" s="32">
        <f>$D$86</f>
        <v>1</v>
      </c>
      <c r="AS177" s="32">
        <f>$D$88</f>
        <v>0</v>
      </c>
      <c r="AT177" s="32">
        <f>$D$90</f>
        <v>0</v>
      </c>
      <c r="AU177" s="32">
        <f>$D$92</f>
        <v>1</v>
      </c>
      <c r="AV177" s="32">
        <f>$D$94</f>
        <v>0</v>
      </c>
      <c r="AW177" s="32">
        <f>$D$96</f>
        <v>0</v>
      </c>
      <c r="AX177" s="32">
        <f>$D$98</f>
        <v>1</v>
      </c>
      <c r="AY177" s="32">
        <f>$D$100</f>
        <v>0</v>
      </c>
      <c r="AZ177" s="32">
        <f>$D$102</f>
        <v>0</v>
      </c>
      <c r="BA177" s="32">
        <f>$D$104</f>
        <v>1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2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44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33</v>
      </c>
      <c r="BU177" s="32">
        <f>$D$144</f>
        <v>0</v>
      </c>
      <c r="BV177" s="32">
        <f>$D$146</f>
        <v>0</v>
      </c>
      <c r="BW177" s="32">
        <f>$D$148</f>
        <v>0</v>
      </c>
      <c r="BX177" s="32">
        <f>$D$150</f>
        <v>0</v>
      </c>
      <c r="BY177" s="32">
        <f>$D$152</f>
        <v>0</v>
      </c>
      <c r="BZ177" s="32">
        <f>$D$154</f>
        <v>0</v>
      </c>
      <c r="CA177" s="32">
        <f>$D$156</f>
        <v>0</v>
      </c>
      <c r="CB177" s="32">
        <f>$D$158</f>
        <v>1</v>
      </c>
      <c r="CC177" s="32">
        <f>$D$160</f>
        <v>0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90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0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1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1</v>
      </c>
      <c r="AD178" s="29">
        <f>$E$59</f>
        <v>0</v>
      </c>
      <c r="AE178" s="29">
        <f>$E$61</f>
        <v>0</v>
      </c>
      <c r="AF178" s="29">
        <f>$E$63</f>
        <v>1</v>
      </c>
      <c r="AG178" s="29">
        <f>$E$65</f>
        <v>1</v>
      </c>
      <c r="AH178" s="29">
        <f>$E$67</f>
        <v>0</v>
      </c>
      <c r="AI178" s="29">
        <f>$E$69</f>
        <v>0</v>
      </c>
      <c r="AJ178" s="29">
        <f>$E$71</f>
        <v>1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0</v>
      </c>
      <c r="AR178" s="29">
        <f>$E$87</f>
        <v>1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4</v>
      </c>
      <c r="BF178" s="29">
        <f>$E$115</f>
        <v>0</v>
      </c>
      <c r="BG178" s="29">
        <f>$E$117</f>
        <v>3</v>
      </c>
      <c r="BH178" s="29">
        <f>$E$119</f>
        <v>0</v>
      </c>
      <c r="BI178" s="29">
        <f>$E$121</f>
        <v>0</v>
      </c>
      <c r="BJ178" s="29">
        <f>$E$123</f>
        <v>0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0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0</v>
      </c>
      <c r="BS178" s="29">
        <f>$E$141</f>
        <v>1</v>
      </c>
      <c r="BT178" s="29">
        <f>$E$143</f>
        <v>0</v>
      </c>
      <c r="BU178" s="29">
        <f>$E$145</f>
        <v>0</v>
      </c>
      <c r="BV178" s="29">
        <f>$E$147</f>
        <v>3</v>
      </c>
      <c r="BW178" s="29">
        <f>$E$149</f>
        <v>0</v>
      </c>
      <c r="BX178" s="29">
        <f>$E$151</f>
        <v>0</v>
      </c>
      <c r="BY178" s="29">
        <f>$E$153</f>
        <v>0</v>
      </c>
      <c r="BZ178" s="29">
        <f>$E$155</f>
        <v>0</v>
      </c>
      <c r="CA178" s="29">
        <f>$E$157</f>
        <v>0</v>
      </c>
      <c r="CB178" s="29">
        <f>$E$159</f>
        <v>2</v>
      </c>
      <c r="CC178" s="29">
        <f>$E$161</f>
        <v>1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20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0</v>
      </c>
      <c r="AT179" s="32">
        <f>$E$90</f>
        <v>0</v>
      </c>
      <c r="AU179" s="32">
        <f>$E$92</f>
        <v>1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1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3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5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0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10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0</v>
      </c>
      <c r="F180" s="19">
        <f>$F$11</f>
        <v>0</v>
      </c>
      <c r="G180" s="19">
        <f>$F$13</f>
        <v>0</v>
      </c>
      <c r="H180" s="19">
        <f>$F$15</f>
        <v>2</v>
      </c>
      <c r="I180" s="19">
        <f>$F$17</f>
        <v>0</v>
      </c>
      <c r="J180" s="19">
        <f>$F$19</f>
        <v>1</v>
      </c>
      <c r="K180" s="19">
        <f>$F$21</f>
        <v>1</v>
      </c>
      <c r="L180" s="19">
        <f>$F$23</f>
        <v>1</v>
      </c>
      <c r="M180" s="19">
        <f>$F$25</f>
        <v>0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0</v>
      </c>
      <c r="S180" s="19">
        <f>$F$37</f>
        <v>0</v>
      </c>
      <c r="T180" s="19">
        <f>$F$39</f>
        <v>0</v>
      </c>
      <c r="U180" s="29">
        <f>$F$41</f>
        <v>1</v>
      </c>
      <c r="V180" s="29">
        <f>$F$43</f>
        <v>1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1</v>
      </c>
      <c r="AC180" s="29">
        <f>$F$57</f>
        <v>0</v>
      </c>
      <c r="AD180" s="29">
        <f>$F$59</f>
        <v>1</v>
      </c>
      <c r="AE180" s="29">
        <f>$F$61</f>
        <v>0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0</v>
      </c>
      <c r="AL180" s="29">
        <f>$F$75</f>
        <v>1</v>
      </c>
      <c r="AM180" s="29">
        <f>$F$77</f>
        <v>0</v>
      </c>
      <c r="AN180" s="29">
        <f>$F$79</f>
        <v>0</v>
      </c>
      <c r="AO180" s="29">
        <f>$F$81</f>
        <v>3</v>
      </c>
      <c r="AP180" s="29">
        <f>$F$83</f>
        <v>1</v>
      </c>
      <c r="AQ180" s="29">
        <f>$F$85</f>
        <v>0</v>
      </c>
      <c r="AR180" s="29">
        <f>$F$87</f>
        <v>2</v>
      </c>
      <c r="AS180" s="29">
        <f>$F$89</f>
        <v>1</v>
      </c>
      <c r="AT180" s="29">
        <f>$F$91</f>
        <v>0</v>
      </c>
      <c r="AU180" s="29">
        <f>$F$93</f>
        <v>0</v>
      </c>
      <c r="AV180" s="29">
        <f>$F$95</f>
        <v>0</v>
      </c>
      <c r="AW180" s="29">
        <f>$F$97</f>
        <v>0</v>
      </c>
      <c r="AX180" s="29">
        <f>$F$99</f>
        <v>0</v>
      </c>
      <c r="AY180" s="29">
        <f>$F$101</f>
        <v>1</v>
      </c>
      <c r="AZ180" s="29">
        <f>$F$103</f>
        <v>0</v>
      </c>
      <c r="BA180" s="29">
        <f>$F$105</f>
        <v>0</v>
      </c>
      <c r="BB180" s="29">
        <f>$F$107</f>
        <v>0</v>
      </c>
      <c r="BC180" s="29">
        <f>$F$109</f>
        <v>0</v>
      </c>
      <c r="BD180" s="29">
        <f>$F$111</f>
        <v>0</v>
      </c>
      <c r="BE180" s="29">
        <f>$F$113</f>
        <v>0</v>
      </c>
      <c r="BF180" s="29">
        <f>$F$115</f>
        <v>0</v>
      </c>
      <c r="BG180" s="29">
        <f>$F$117</f>
        <v>3</v>
      </c>
      <c r="BH180" s="29">
        <f>$F$119</f>
        <v>0</v>
      </c>
      <c r="BI180" s="29">
        <f>$F$121</f>
        <v>0</v>
      </c>
      <c r="BJ180" s="29">
        <f>$F$123</f>
        <v>26</v>
      </c>
      <c r="BK180" s="29">
        <f>$F$125</f>
        <v>0</v>
      </c>
      <c r="BL180" s="29">
        <f>$F$127</f>
        <v>0</v>
      </c>
      <c r="BM180" s="29">
        <f>$F$129</f>
        <v>0</v>
      </c>
      <c r="BN180" s="29">
        <f>$F$131</f>
        <v>1</v>
      </c>
      <c r="BO180" s="29">
        <f>$F$133</f>
        <v>1</v>
      </c>
      <c r="BP180" s="29">
        <f>$F$135</f>
        <v>0</v>
      </c>
      <c r="BQ180" s="29">
        <f>$F$137</f>
        <v>0</v>
      </c>
      <c r="BR180" s="29">
        <f>$F$139</f>
        <v>0</v>
      </c>
      <c r="BS180" s="29">
        <f>$F$141</f>
        <v>1</v>
      </c>
      <c r="BT180" s="29">
        <f>$F$143</f>
        <v>8</v>
      </c>
      <c r="BU180" s="29">
        <f>$F$145</f>
        <v>1</v>
      </c>
      <c r="BV180" s="29">
        <f>$F$147</f>
        <v>4</v>
      </c>
      <c r="BW180" s="29">
        <f>$F$149</f>
        <v>0</v>
      </c>
      <c r="BX180" s="29">
        <f>$F$151</f>
        <v>0</v>
      </c>
      <c r="BY180" s="29">
        <f>$F$153</f>
        <v>3</v>
      </c>
      <c r="BZ180" s="29">
        <f>$F$155</f>
        <v>0</v>
      </c>
      <c r="CA180" s="29">
        <f>$F$157</f>
        <v>2</v>
      </c>
      <c r="CB180" s="29">
        <f>$F$159</f>
        <v>6</v>
      </c>
      <c r="CC180" s="29">
        <f>$F$161</f>
        <v>1</v>
      </c>
      <c r="CD180" s="29">
        <f>$F$163</f>
        <v>3</v>
      </c>
      <c r="CE180" s="29">
        <f>$F$165</f>
        <v>0</v>
      </c>
      <c r="CF180" s="29">
        <f>$F$167</f>
        <v>0</v>
      </c>
      <c r="CG180" s="11">
        <f>$F$169</f>
        <v>0</v>
      </c>
      <c r="CH180" s="30">
        <f t="shared" si="7"/>
        <v>78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0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0</v>
      </c>
      <c r="AR181" s="32">
        <f>$F$86</f>
        <v>0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1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11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9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0</v>
      </c>
      <c r="CB181" s="32">
        <f>$F$158</f>
        <v>0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21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0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1</v>
      </c>
      <c r="J184" s="19">
        <f>$H$19</f>
        <v>0</v>
      </c>
      <c r="K184" s="19">
        <f>$H$21</f>
        <v>0</v>
      </c>
      <c r="L184" s="19">
        <f>$H$23</f>
        <v>0</v>
      </c>
      <c r="M184" s="19">
        <f>$H$25</f>
        <v>0</v>
      </c>
      <c r="N184" s="19">
        <f>$H$27</f>
        <v>0</v>
      </c>
      <c r="O184" s="19">
        <f>$H$29</f>
        <v>1</v>
      </c>
      <c r="P184" s="19">
        <f>$H$31</f>
        <v>0</v>
      </c>
      <c r="Q184" s="19">
        <f>$H$33</f>
        <v>0</v>
      </c>
      <c r="R184" s="19">
        <f>$H$35</f>
        <v>1</v>
      </c>
      <c r="S184" s="19">
        <f>$H$37</f>
        <v>0</v>
      </c>
      <c r="T184" s="19">
        <f>$H$39</f>
        <v>0</v>
      </c>
      <c r="U184" s="29">
        <f>$H$41</f>
        <v>0</v>
      </c>
      <c r="V184" s="29">
        <f>$H$43</f>
        <v>1</v>
      </c>
      <c r="W184" s="29">
        <f>$H$45</f>
        <v>1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2</v>
      </c>
      <c r="AC184" s="29">
        <f>$H$57</f>
        <v>0</v>
      </c>
      <c r="AD184" s="29">
        <f>$H$59</f>
        <v>0</v>
      </c>
      <c r="AE184" s="29">
        <f>$H$61</f>
        <v>0</v>
      </c>
      <c r="AF184" s="29">
        <f>$H$63</f>
        <v>0</v>
      </c>
      <c r="AG184" s="29">
        <f>$H$65</f>
        <v>0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3</v>
      </c>
      <c r="AM184" s="29">
        <f>$H$77</f>
        <v>0</v>
      </c>
      <c r="AN184" s="29">
        <f>$H$79</f>
        <v>0</v>
      </c>
      <c r="AO184" s="29">
        <f>$H$81</f>
        <v>1</v>
      </c>
      <c r="AP184" s="29">
        <f>$H$83</f>
        <v>0</v>
      </c>
      <c r="AQ184" s="29">
        <f>$H$85</f>
        <v>0</v>
      </c>
      <c r="AR184" s="29">
        <f>$H$87</f>
        <v>9</v>
      </c>
      <c r="AS184" s="29">
        <f>$H$89</f>
        <v>2</v>
      </c>
      <c r="AT184" s="29">
        <f>$H$91</f>
        <v>0</v>
      </c>
      <c r="AU184" s="29">
        <f>$H$93</f>
        <v>1</v>
      </c>
      <c r="AV184" s="29">
        <f>$H$95</f>
        <v>0</v>
      </c>
      <c r="AW184" s="29">
        <f>$H$97</f>
        <v>0</v>
      </c>
      <c r="AX184" s="29">
        <f>$H$99</f>
        <v>0</v>
      </c>
      <c r="AY184" s="29">
        <f>$H$101</f>
        <v>1</v>
      </c>
      <c r="AZ184" s="29">
        <f>$H$103</f>
        <v>1</v>
      </c>
      <c r="BA184" s="29">
        <f>$H$105</f>
        <v>0</v>
      </c>
      <c r="BB184" s="29">
        <f>$H$107</f>
        <v>0</v>
      </c>
      <c r="BC184" s="29">
        <f>$H$109</f>
        <v>1</v>
      </c>
      <c r="BD184" s="29">
        <f>$H$111</f>
        <v>1</v>
      </c>
      <c r="BE184" s="29">
        <f>$H$113</f>
        <v>2</v>
      </c>
      <c r="BF184" s="29">
        <f>$H$115</f>
        <v>0</v>
      </c>
      <c r="BG184" s="29">
        <f>$H$117</f>
        <v>2</v>
      </c>
      <c r="BH184" s="29">
        <f>$H$119</f>
        <v>0</v>
      </c>
      <c r="BI184" s="29">
        <f>$H$121</f>
        <v>0</v>
      </c>
      <c r="BJ184" s="29">
        <f>$H$123</f>
        <v>37</v>
      </c>
      <c r="BK184" s="29">
        <f>$H$125</f>
        <v>1</v>
      </c>
      <c r="BL184" s="29">
        <f>$H$127</f>
        <v>0</v>
      </c>
      <c r="BM184" s="29">
        <f>$H$129</f>
        <v>0</v>
      </c>
      <c r="BN184" s="29">
        <f>$H$131</f>
        <v>2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0</v>
      </c>
      <c r="BS184" s="29">
        <f>$H$141</f>
        <v>1</v>
      </c>
      <c r="BT184" s="29">
        <f>$H$143</f>
        <v>4</v>
      </c>
      <c r="BU184" s="29">
        <f>$H$145</f>
        <v>0</v>
      </c>
      <c r="BV184" s="29">
        <f>$H$147</f>
        <v>5</v>
      </c>
      <c r="BW184" s="29">
        <f>$H$149</f>
        <v>0</v>
      </c>
      <c r="BX184" s="29">
        <f>$H$151</f>
        <v>1</v>
      </c>
      <c r="BY184" s="29">
        <f>$H$153</f>
        <v>7</v>
      </c>
      <c r="BZ184" s="29">
        <f>$H$155</f>
        <v>0</v>
      </c>
      <c r="CA184" s="29">
        <f>$H$157</f>
        <v>1</v>
      </c>
      <c r="CB184" s="29">
        <f>$H$159</f>
        <v>13</v>
      </c>
      <c r="CC184" s="29">
        <f>$H$161</f>
        <v>3</v>
      </c>
      <c r="CD184" s="29">
        <f>$H$163</f>
        <v>3</v>
      </c>
      <c r="CE184" s="29">
        <f>$H$165</f>
        <v>0</v>
      </c>
      <c r="CF184" s="29">
        <f>$H$167</f>
        <v>0</v>
      </c>
      <c r="CG184" s="11">
        <f>$H$169</f>
        <v>0</v>
      </c>
      <c r="CH184" s="30">
        <f t="shared" si="7"/>
        <v>109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0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0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3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8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16</v>
      </c>
      <c r="BU185" s="32">
        <f>$H$144</f>
        <v>1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1</v>
      </c>
      <c r="CC185" s="32">
        <f>$H$160</f>
        <v>0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29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1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1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2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0</v>
      </c>
      <c r="L190" s="19">
        <f>$K$23</f>
        <v>0</v>
      </c>
      <c r="M190" s="19">
        <f>$K$25</f>
        <v>1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0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0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1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1</v>
      </c>
      <c r="BO190" s="29">
        <f>$K$133</f>
        <v>1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1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0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5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1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1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0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2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4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1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0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1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0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2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0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0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0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2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1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1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1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1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0</v>
      </c>
      <c r="BF194" s="29">
        <f>$M$115</f>
        <v>0</v>
      </c>
      <c r="BG194" s="29">
        <f>$M$117</f>
        <v>1</v>
      </c>
      <c r="BH194" s="29">
        <f>$M$119</f>
        <v>0</v>
      </c>
      <c r="BI194" s="29">
        <f>$M$121</f>
        <v>0</v>
      </c>
      <c r="BJ194" s="29">
        <f>$M$123</f>
        <v>0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0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0</v>
      </c>
      <c r="BT194" s="29">
        <f>$M$143</f>
        <v>0</v>
      </c>
      <c r="BU194" s="29">
        <f>$M$145</f>
        <v>0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2</v>
      </c>
      <c r="CB194" s="29">
        <f>$M$159</f>
        <v>1</v>
      </c>
      <c r="CC194" s="29">
        <f>$M$161</f>
        <v>0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8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1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2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5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2</v>
      </c>
      <c r="BU195" s="32">
        <f>$M$144</f>
        <v>0</v>
      </c>
      <c r="BV195" s="32">
        <f>$M$146</f>
        <v>1</v>
      </c>
      <c r="BW195" s="32">
        <f>$M$148</f>
        <v>0</v>
      </c>
      <c r="BX195" s="32">
        <f>$M$150</f>
        <v>0</v>
      </c>
      <c r="BY195" s="32">
        <f>$M$152</f>
        <v>0</v>
      </c>
      <c r="BZ195" s="32">
        <f>$M$154</f>
        <v>0</v>
      </c>
      <c r="CA195" s="32">
        <f>$M$156</f>
        <v>0</v>
      </c>
      <c r="CB195" s="32">
        <f>$M$158</f>
        <v>0</v>
      </c>
      <c r="CC195" s="32">
        <f>$M$160</f>
        <v>0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11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1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0</v>
      </c>
      <c r="AS196" s="29">
        <f>$N$89</f>
        <v>0</v>
      </c>
      <c r="AT196" s="29">
        <f>$N$91</f>
        <v>0</v>
      </c>
      <c r="AU196" s="29">
        <f>$N$93</f>
        <v>1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0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1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1</v>
      </c>
      <c r="BT196" s="29">
        <f>$N$143</f>
        <v>0</v>
      </c>
      <c r="BU196" s="29">
        <f>$N$145</f>
        <v>1</v>
      </c>
      <c r="BV196" s="29">
        <f>$N$147</f>
        <v>1</v>
      </c>
      <c r="BW196" s="29">
        <f>$N$149</f>
        <v>0</v>
      </c>
      <c r="BX196" s="29">
        <f>$N$151</f>
        <v>0</v>
      </c>
      <c r="BY196" s="29">
        <f>$N$153</f>
        <v>1</v>
      </c>
      <c r="BZ196" s="29">
        <f>$N$155</f>
        <v>0</v>
      </c>
      <c r="CA196" s="29">
        <f>$N$157</f>
        <v>0</v>
      </c>
      <c r="CB196" s="29">
        <f>$N$159</f>
        <v>0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7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0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0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0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1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1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0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2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2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0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0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1</v>
      </c>
      <c r="BC206" s="29">
        <f>$S$109</f>
        <v>0</v>
      </c>
      <c r="BD206" s="29">
        <f>$S$111</f>
        <v>0</v>
      </c>
      <c r="BE206" s="29">
        <f>$S$113</f>
        <v>1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2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2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1</v>
      </c>
      <c r="CC206" s="29">
        <f>$S$161</f>
        <v>1</v>
      </c>
      <c r="CD206" s="29">
        <f>$S$163</f>
        <v>0</v>
      </c>
      <c r="CE206" s="29">
        <f>$S$165</f>
        <v>1</v>
      </c>
      <c r="CF206" s="29">
        <f>$S$167</f>
        <v>0</v>
      </c>
      <c r="CG206" s="11">
        <f>$S$169</f>
        <v>0</v>
      </c>
      <c r="CH206" s="30">
        <f t="shared" ref="CH206:CH237" si="10">SUM(C206:CG206)</f>
        <v>9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0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0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1</v>
      </c>
      <c r="F214" s="19">
        <f>$W$11</f>
        <v>1</v>
      </c>
      <c r="G214" s="19">
        <f>$W$13</f>
        <v>0</v>
      </c>
      <c r="H214" s="19">
        <f>$W$15</f>
        <v>1</v>
      </c>
      <c r="I214" s="19">
        <f>$W$17</f>
        <v>0</v>
      </c>
      <c r="J214" s="19">
        <f>$W$19</f>
        <v>4</v>
      </c>
      <c r="K214" s="19">
        <f>$W$21</f>
        <v>4</v>
      </c>
      <c r="L214" s="19">
        <f>$W$23</f>
        <v>0</v>
      </c>
      <c r="M214" s="19">
        <f>$W$25</f>
        <v>1</v>
      </c>
      <c r="N214" s="19">
        <f>$W$27</f>
        <v>2</v>
      </c>
      <c r="O214" s="19">
        <f>$W$29</f>
        <v>1</v>
      </c>
      <c r="P214" s="19">
        <f>$W$31</f>
        <v>0</v>
      </c>
      <c r="Q214" s="19">
        <f>$W$33</f>
        <v>1</v>
      </c>
      <c r="R214" s="19">
        <f>$W$35</f>
        <v>3</v>
      </c>
      <c r="S214" s="19">
        <f>$W$37</f>
        <v>2</v>
      </c>
      <c r="T214" s="19">
        <f>$W$39</f>
        <v>0</v>
      </c>
      <c r="U214" s="29">
        <f>$W$41</f>
        <v>3</v>
      </c>
      <c r="V214" s="29">
        <f>$W$43</f>
        <v>0</v>
      </c>
      <c r="W214" s="29">
        <f>$W$45</f>
        <v>0</v>
      </c>
      <c r="X214" s="29">
        <f>$W$47</f>
        <v>0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3</v>
      </c>
      <c r="AC214" s="29">
        <f>$W$57</f>
        <v>2</v>
      </c>
      <c r="AD214" s="29">
        <f>$W$59</f>
        <v>0</v>
      </c>
      <c r="AE214" s="29">
        <f>$W$61</f>
        <v>5</v>
      </c>
      <c r="AF214" s="29">
        <f>$W$63</f>
        <v>0</v>
      </c>
      <c r="AG214" s="29">
        <f>$W$65</f>
        <v>2</v>
      </c>
      <c r="AH214" s="29">
        <f>$W$67</f>
        <v>1</v>
      </c>
      <c r="AI214" s="29">
        <f>$W$69</f>
        <v>1</v>
      </c>
      <c r="AJ214" s="29">
        <f>$W$71</f>
        <v>1</v>
      </c>
      <c r="AK214" s="29">
        <f>$W$73</f>
        <v>0</v>
      </c>
      <c r="AL214" s="29">
        <f>$W$75</f>
        <v>2</v>
      </c>
      <c r="AM214" s="29">
        <f>$W$77</f>
        <v>0</v>
      </c>
      <c r="AN214" s="29">
        <f>$W$79</f>
        <v>0</v>
      </c>
      <c r="AO214" s="29">
        <f>$W$81</f>
        <v>2</v>
      </c>
      <c r="AP214" s="29">
        <f>$W$83</f>
        <v>2</v>
      </c>
      <c r="AQ214" s="29">
        <f>$W$85</f>
        <v>0</v>
      </c>
      <c r="AR214" s="29">
        <f>$W$87</f>
        <v>6</v>
      </c>
      <c r="AS214" s="29">
        <f>$W$89</f>
        <v>7</v>
      </c>
      <c r="AT214" s="29">
        <f>$W$91</f>
        <v>0</v>
      </c>
      <c r="AU214" s="29">
        <f>$W$93</f>
        <v>1</v>
      </c>
      <c r="AV214" s="29">
        <f>$W$95</f>
        <v>0</v>
      </c>
      <c r="AW214" s="29">
        <f>$W$97</f>
        <v>0</v>
      </c>
      <c r="AX214" s="29">
        <f>$W$99</f>
        <v>1</v>
      </c>
      <c r="AY214" s="29">
        <f>$W$101</f>
        <v>3</v>
      </c>
      <c r="AZ214" s="29">
        <f>$W$103</f>
        <v>4</v>
      </c>
      <c r="BA214" s="29">
        <f>$W$105</f>
        <v>2</v>
      </c>
      <c r="BB214" s="29">
        <f>$W$107</f>
        <v>1</v>
      </c>
      <c r="BC214" s="29">
        <f>$W$109</f>
        <v>0</v>
      </c>
      <c r="BD214" s="29">
        <f>$W$111</f>
        <v>0</v>
      </c>
      <c r="BE214" s="29">
        <f>$W$113</f>
        <v>12</v>
      </c>
      <c r="BF214" s="29">
        <f>$W$115</f>
        <v>0</v>
      </c>
      <c r="BG214" s="29">
        <f>$W$117</f>
        <v>5</v>
      </c>
      <c r="BH214" s="29">
        <f>$W$119</f>
        <v>2</v>
      </c>
      <c r="BI214" s="29">
        <f>$W$121</f>
        <v>0</v>
      </c>
      <c r="BJ214" s="29">
        <f>$W$123</f>
        <v>113</v>
      </c>
      <c r="BK214" s="29">
        <f>$W$125</f>
        <v>2</v>
      </c>
      <c r="BL214" s="29">
        <f>$W$127</f>
        <v>0</v>
      </c>
      <c r="BM214" s="29">
        <f>$W$129</f>
        <v>0</v>
      </c>
      <c r="BN214" s="29">
        <f>$W$131</f>
        <v>2</v>
      </c>
      <c r="BO214" s="29">
        <f>$W$133</f>
        <v>0</v>
      </c>
      <c r="BP214" s="29">
        <f>$W$135</f>
        <v>1</v>
      </c>
      <c r="BQ214" s="29">
        <f>$W$137</f>
        <v>0</v>
      </c>
      <c r="BR214" s="29">
        <f>$W$139</f>
        <v>1</v>
      </c>
      <c r="BS214" s="29">
        <f>$W$141</f>
        <v>2</v>
      </c>
      <c r="BT214" s="29">
        <f>$W$143</f>
        <v>6</v>
      </c>
      <c r="BU214" s="29">
        <f>$W$145</f>
        <v>0</v>
      </c>
      <c r="BV214" s="29">
        <f>$W$147</f>
        <v>18</v>
      </c>
      <c r="BW214" s="29">
        <f>$W$149</f>
        <v>2</v>
      </c>
      <c r="BX214" s="29">
        <f>$W$151</f>
        <v>1</v>
      </c>
      <c r="BY214" s="29">
        <f>$W$153</f>
        <v>10</v>
      </c>
      <c r="BZ214" s="29">
        <f>$W$155</f>
        <v>0</v>
      </c>
      <c r="CA214" s="29">
        <f>$W$157</f>
        <v>5</v>
      </c>
      <c r="CB214" s="29">
        <f>$W$159</f>
        <v>15</v>
      </c>
      <c r="CC214" s="29">
        <f>$W$161</f>
        <v>7</v>
      </c>
      <c r="CD214" s="29">
        <f>$W$163</f>
        <v>34</v>
      </c>
      <c r="CE214" s="29">
        <f>$W$165</f>
        <v>0</v>
      </c>
      <c r="CF214" s="29">
        <f>$W$167</f>
        <v>2</v>
      </c>
      <c r="CG214" s="11">
        <f>$W$169</f>
        <v>0</v>
      </c>
      <c r="CH214" s="30">
        <f t="shared" si="10"/>
        <v>310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6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0</v>
      </c>
      <c r="N215" s="31">
        <f>$W$26</f>
        <v>0</v>
      </c>
      <c r="O215" s="31">
        <f>$W$28</f>
        <v>0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1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1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0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4</v>
      </c>
      <c r="AP215" s="32">
        <f>$W$82</f>
        <v>2</v>
      </c>
      <c r="AQ215" s="32">
        <f>$W$84</f>
        <v>4</v>
      </c>
      <c r="AR215" s="32">
        <f>$W$86</f>
        <v>0</v>
      </c>
      <c r="AS215" s="32">
        <f>$W$88</f>
        <v>1</v>
      </c>
      <c r="AT215" s="32">
        <f>$W$90</f>
        <v>0</v>
      </c>
      <c r="AU215" s="32">
        <f>$W$92</f>
        <v>0</v>
      </c>
      <c r="AV215" s="32">
        <f>$W$94</f>
        <v>0</v>
      </c>
      <c r="AW215" s="32">
        <f>$W$96</f>
        <v>0</v>
      </c>
      <c r="AX215" s="32">
        <f>$W$98</f>
        <v>0</v>
      </c>
      <c r="AY215" s="32">
        <f>$W$100</f>
        <v>0</v>
      </c>
      <c r="AZ215" s="32">
        <f>$W$102</f>
        <v>0</v>
      </c>
      <c r="BA215" s="32">
        <f>$W$104</f>
        <v>0</v>
      </c>
      <c r="BB215" s="32">
        <f>$W$106</f>
        <v>0</v>
      </c>
      <c r="BC215" s="32">
        <f>$W$108</f>
        <v>0</v>
      </c>
      <c r="BD215" s="32">
        <f>$W$110</f>
        <v>1</v>
      </c>
      <c r="BE215" s="32">
        <f>$W$112</f>
        <v>1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64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63</v>
      </c>
      <c r="BU215" s="32">
        <f>$W$144</f>
        <v>0</v>
      </c>
      <c r="BV215" s="32">
        <f>$W$146</f>
        <v>0</v>
      </c>
      <c r="BW215" s="32">
        <f>$W$148</f>
        <v>0</v>
      </c>
      <c r="BX215" s="32">
        <f>$W$150</f>
        <v>0</v>
      </c>
      <c r="BY215" s="32">
        <f>$W$152</f>
        <v>0</v>
      </c>
      <c r="BZ215" s="32">
        <f>$W$154</f>
        <v>0</v>
      </c>
      <c r="CA215" s="32">
        <f>$W$156</f>
        <v>1</v>
      </c>
      <c r="CB215" s="32">
        <f>$W$158</f>
        <v>0</v>
      </c>
      <c r="CC215" s="32">
        <f>$W$160</f>
        <v>0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10"/>
        <v>149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0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0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0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1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5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1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0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7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0</v>
      </c>
      <c r="G218" s="19">
        <f>$Y$13</f>
        <v>0</v>
      </c>
      <c r="H218" s="19">
        <f>$Y$15</f>
        <v>0</v>
      </c>
      <c r="I218" s="19">
        <f>$Y$17</f>
        <v>0</v>
      </c>
      <c r="J218" s="19">
        <f>$Y$19</f>
        <v>0</v>
      </c>
      <c r="K218" s="19">
        <f>$Y$21</f>
        <v>0</v>
      </c>
      <c r="L218" s="19">
        <f>$Y$23</f>
        <v>0</v>
      </c>
      <c r="M218" s="19">
        <f>$Y$25</f>
        <v>0</v>
      </c>
      <c r="N218" s="19">
        <f>$Y$27</f>
        <v>2</v>
      </c>
      <c r="O218" s="19">
        <f>$Y$29</f>
        <v>0</v>
      </c>
      <c r="P218" s="19">
        <f>$Y$31</f>
        <v>0</v>
      </c>
      <c r="Q218" s="19">
        <f>$Y$33</f>
        <v>1</v>
      </c>
      <c r="R218" s="19">
        <f>$Y$35</f>
        <v>0</v>
      </c>
      <c r="S218" s="19">
        <f>$Y$37</f>
        <v>0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0</v>
      </c>
      <c r="AC218" s="29">
        <f>$Y$57</f>
        <v>0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0</v>
      </c>
      <c r="AL218" s="29">
        <f>$Y$75</f>
        <v>1</v>
      </c>
      <c r="AM218" s="29">
        <f>$Y$77</f>
        <v>0</v>
      </c>
      <c r="AN218" s="29">
        <f>$Y$79</f>
        <v>0</v>
      </c>
      <c r="AO218" s="29">
        <f>$Y$81</f>
        <v>0</v>
      </c>
      <c r="AP218" s="29">
        <f>$Y$83</f>
        <v>0</v>
      </c>
      <c r="AQ218" s="29">
        <f>$Y$85</f>
        <v>0</v>
      </c>
      <c r="AR218" s="29">
        <f>$Y$87</f>
        <v>0</v>
      </c>
      <c r="AS218" s="29">
        <f>$Y$89</f>
        <v>3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1</v>
      </c>
      <c r="AX218" s="29">
        <f>$Y$99</f>
        <v>0</v>
      </c>
      <c r="AY218" s="29">
        <f>$Y$101</f>
        <v>0</v>
      </c>
      <c r="AZ218" s="29">
        <f>$Y$103</f>
        <v>0</v>
      </c>
      <c r="BA218" s="29">
        <f>$Y$105</f>
        <v>0</v>
      </c>
      <c r="BB218" s="29">
        <f>$Y$107</f>
        <v>0</v>
      </c>
      <c r="BC218" s="29">
        <f>$Y$109</f>
        <v>1</v>
      </c>
      <c r="BD218" s="29">
        <f>$Y$111</f>
        <v>0</v>
      </c>
      <c r="BE218" s="29">
        <f>$Y$113</f>
        <v>0</v>
      </c>
      <c r="BF218" s="29">
        <f>$Y$115</f>
        <v>0</v>
      </c>
      <c r="BG218" s="29">
        <f>$Y$117</f>
        <v>1</v>
      </c>
      <c r="BH218" s="29">
        <f>$Y$119</f>
        <v>0</v>
      </c>
      <c r="BI218" s="29">
        <f>$Y$121</f>
        <v>0</v>
      </c>
      <c r="BJ218" s="29">
        <f>$Y$123</f>
        <v>7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0</v>
      </c>
      <c r="BO218" s="29">
        <f>$Y$133</f>
        <v>0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0</v>
      </c>
      <c r="BT218" s="29">
        <f>$Y$143</f>
        <v>4</v>
      </c>
      <c r="BU218" s="29">
        <f>$Y$145</f>
        <v>1</v>
      </c>
      <c r="BV218" s="29">
        <f>$Y$147</f>
        <v>1</v>
      </c>
      <c r="BW218" s="29">
        <f>$Y$149</f>
        <v>0</v>
      </c>
      <c r="BX218" s="29">
        <f>$Y$151</f>
        <v>0</v>
      </c>
      <c r="BY218" s="29">
        <f>$Y$153</f>
        <v>2</v>
      </c>
      <c r="BZ218" s="29">
        <f>$Y$155</f>
        <v>0</v>
      </c>
      <c r="CA218" s="29">
        <f>$Y$157</f>
        <v>0</v>
      </c>
      <c r="CB218" s="29">
        <f>$Y$159</f>
        <v>1</v>
      </c>
      <c r="CC218" s="29">
        <f>$Y$161</f>
        <v>0</v>
      </c>
      <c r="CD218" s="29">
        <f>$Y$163</f>
        <v>2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10"/>
        <v>28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3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1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1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0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0</v>
      </c>
      <c r="AP219" s="32">
        <f>$Y$82</f>
        <v>0</v>
      </c>
      <c r="AQ219" s="32">
        <f>$Y$84</f>
        <v>0</v>
      </c>
      <c r="AR219" s="32">
        <f>$Y$86</f>
        <v>0</v>
      </c>
      <c r="AS219" s="32">
        <f>$Y$88</f>
        <v>0</v>
      </c>
      <c r="AT219" s="32">
        <f>$Y$90</f>
        <v>0</v>
      </c>
      <c r="AU219" s="32">
        <f>$Y$92</f>
        <v>0</v>
      </c>
      <c r="AV219" s="32">
        <f>$Y$94</f>
        <v>0</v>
      </c>
      <c r="AW219" s="32">
        <f>$Y$96</f>
        <v>1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0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0</v>
      </c>
      <c r="BH219" s="32">
        <f>$Y$118</f>
        <v>0</v>
      </c>
      <c r="BI219" s="32">
        <f>$Y$120</f>
        <v>0</v>
      </c>
      <c r="BJ219" s="32">
        <f>$Y$122</f>
        <v>19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1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12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0</v>
      </c>
      <c r="CC219" s="32">
        <f>$Y$160</f>
        <v>0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10"/>
        <v>38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1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1</v>
      </c>
      <c r="AZ220" s="29">
        <f>$Z$103</f>
        <v>0</v>
      </c>
      <c r="BA220" s="29">
        <f>$Z$105</f>
        <v>0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2</v>
      </c>
      <c r="BK220" s="29">
        <f>$Z$125</f>
        <v>2</v>
      </c>
      <c r="BL220" s="29">
        <f>$Z$127</f>
        <v>0</v>
      </c>
      <c r="BM220" s="29">
        <f>$Z$129</f>
        <v>0</v>
      </c>
      <c r="BN220" s="29">
        <f>$Z$131</f>
        <v>0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1</v>
      </c>
      <c r="BT220" s="29">
        <f>$Z$143</f>
        <v>0</v>
      </c>
      <c r="BU220" s="29">
        <f>$Z$145</f>
        <v>0</v>
      </c>
      <c r="BV220" s="29">
        <f>$Z$147</f>
        <v>0</v>
      </c>
      <c r="BW220" s="29">
        <f>$Z$149</f>
        <v>0</v>
      </c>
      <c r="BX220" s="29">
        <f>$Z$151</f>
        <v>0</v>
      </c>
      <c r="BY220" s="29">
        <f>$Z$153</f>
        <v>1</v>
      </c>
      <c r="BZ220" s="29">
        <f>$Z$155</f>
        <v>0</v>
      </c>
      <c r="CA220" s="29">
        <f>$Z$157</f>
        <v>1</v>
      </c>
      <c r="CB220" s="29">
        <f>$Z$159</f>
        <v>1</v>
      </c>
      <c r="CC220" s="29">
        <f>$Z$161</f>
        <v>0</v>
      </c>
      <c r="CD220" s="29">
        <f>$Z$163</f>
        <v>0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10"/>
        <v>10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0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0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5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7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12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0</v>
      </c>
      <c r="F222" s="19">
        <f>$AA$11</f>
        <v>0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0</v>
      </c>
      <c r="K222" s="19">
        <f>$AA$21</f>
        <v>0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3</v>
      </c>
      <c r="S222" s="19">
        <f>$AA$37</f>
        <v>0</v>
      </c>
      <c r="T222" s="19">
        <f>$AA$39</f>
        <v>0</v>
      </c>
      <c r="U222" s="29">
        <f>$AA$41</f>
        <v>1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0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5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1</v>
      </c>
      <c r="BP222" s="29">
        <f>$AA$135</f>
        <v>0</v>
      </c>
      <c r="BQ222" s="29">
        <f>$AA$137</f>
        <v>0</v>
      </c>
      <c r="BR222" s="29">
        <f>$AA$139</f>
        <v>0</v>
      </c>
      <c r="BS222" s="29">
        <f>$AA$141</f>
        <v>0</v>
      </c>
      <c r="BT222" s="29">
        <f>$AA$143</f>
        <v>0</v>
      </c>
      <c r="BU222" s="29">
        <f>$AA$145</f>
        <v>0</v>
      </c>
      <c r="BV222" s="29">
        <f>$AA$147</f>
        <v>0</v>
      </c>
      <c r="BW222" s="29">
        <f>$AA$149</f>
        <v>0</v>
      </c>
      <c r="BX222" s="29">
        <f>$AA$151</f>
        <v>0</v>
      </c>
      <c r="BY222" s="29">
        <f>$AA$153</f>
        <v>0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0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10"/>
        <v>10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2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0</v>
      </c>
      <c r="AP223" s="32">
        <f>$AA$82</f>
        <v>0</v>
      </c>
      <c r="AQ223" s="32">
        <f>$AA$84</f>
        <v>1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3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7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1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10"/>
        <v>14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1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1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1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1</v>
      </c>
      <c r="AP224" s="29">
        <f>$AB$83</f>
        <v>1</v>
      </c>
      <c r="AQ224" s="29">
        <f>$AB$85</f>
        <v>0</v>
      </c>
      <c r="AR224" s="29">
        <f>$AB$87</f>
        <v>0</v>
      </c>
      <c r="AS224" s="29">
        <f>$AB$89</f>
        <v>0</v>
      </c>
      <c r="AT224" s="29">
        <f>$AB$91</f>
        <v>0</v>
      </c>
      <c r="AU224" s="29">
        <f>$AB$93</f>
        <v>1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0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0</v>
      </c>
      <c r="BF224" s="29">
        <f>$AB$115</f>
        <v>0</v>
      </c>
      <c r="BG224" s="29">
        <f>$AB$117</f>
        <v>0</v>
      </c>
      <c r="BH224" s="29">
        <f>$AB$119</f>
        <v>0</v>
      </c>
      <c r="BI224" s="29">
        <f>$AB$121</f>
        <v>0</v>
      </c>
      <c r="BJ224" s="29">
        <f>$AB$123</f>
        <v>5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0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1</v>
      </c>
      <c r="BS224" s="29">
        <f>$AB$141</f>
        <v>0</v>
      </c>
      <c r="BT224" s="29">
        <f>$AB$143</f>
        <v>1</v>
      </c>
      <c r="BU224" s="29">
        <f>$AB$145</f>
        <v>0</v>
      </c>
      <c r="BV224" s="29">
        <f>$AB$147</f>
        <v>1</v>
      </c>
      <c r="BW224" s="29">
        <f>$AB$149</f>
        <v>0</v>
      </c>
      <c r="BX224" s="29">
        <f>$AB$151</f>
        <v>0</v>
      </c>
      <c r="BY224" s="29">
        <f>$AB$153</f>
        <v>0</v>
      </c>
      <c r="BZ224" s="29">
        <f>$AB$155</f>
        <v>0</v>
      </c>
      <c r="CA224" s="29">
        <f>$AB$157</f>
        <v>0</v>
      </c>
      <c r="CB224" s="29">
        <f>$AB$159</f>
        <v>0</v>
      </c>
      <c r="CC224" s="29">
        <f>$AB$161</f>
        <v>0</v>
      </c>
      <c r="CD224" s="29">
        <f>$AB$163</f>
        <v>0</v>
      </c>
      <c r="CE224" s="29">
        <f>$AB$165</f>
        <v>0</v>
      </c>
      <c r="CF224" s="29">
        <f>$AB$167</f>
        <v>0</v>
      </c>
      <c r="CG224" s="11">
        <f>$AB$169</f>
        <v>1</v>
      </c>
      <c r="CH224" s="30">
        <f t="shared" si="10"/>
        <v>15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2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1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5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13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21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0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0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0</v>
      </c>
      <c r="F232" s="19">
        <f>$AF$11</f>
        <v>0</v>
      </c>
      <c r="G232" s="19">
        <f>$AF$13</f>
        <v>0</v>
      </c>
      <c r="H232" s="19">
        <f>$AF$15</f>
        <v>2</v>
      </c>
      <c r="I232" s="19">
        <f>$AF$17</f>
        <v>1</v>
      </c>
      <c r="J232" s="19">
        <f>$AF$19</f>
        <v>1</v>
      </c>
      <c r="K232" s="19">
        <f>$AF$21</f>
        <v>1</v>
      </c>
      <c r="L232" s="19">
        <f>$AF$23</f>
        <v>0</v>
      </c>
      <c r="M232" s="19">
        <f>$AF$25</f>
        <v>5</v>
      </c>
      <c r="N232" s="19">
        <f>$AF$27</f>
        <v>0</v>
      </c>
      <c r="O232" s="19">
        <f>$AF$29</f>
        <v>0</v>
      </c>
      <c r="P232" s="19">
        <f>$AF$31</f>
        <v>0</v>
      </c>
      <c r="Q232" s="19">
        <f>$AF$33</f>
        <v>0</v>
      </c>
      <c r="R232" s="19">
        <f>$AF$35</f>
        <v>0</v>
      </c>
      <c r="S232" s="19">
        <f>$AF$37</f>
        <v>1</v>
      </c>
      <c r="T232" s="19">
        <f>$AF$39</f>
        <v>0</v>
      </c>
      <c r="U232" s="29">
        <f>$AF$41</f>
        <v>1</v>
      </c>
      <c r="V232" s="29">
        <f>$AF$43</f>
        <v>0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1</v>
      </c>
      <c r="AB232" s="29">
        <f>$AF$55</f>
        <v>0</v>
      </c>
      <c r="AC232" s="29">
        <f>$AF$57</f>
        <v>0</v>
      </c>
      <c r="AD232" s="29">
        <f>$AF$59</f>
        <v>1</v>
      </c>
      <c r="AE232" s="29">
        <f>$AF$61</f>
        <v>2</v>
      </c>
      <c r="AF232" s="29">
        <f>$AF$63</f>
        <v>0</v>
      </c>
      <c r="AG232" s="29">
        <f>$AF$65</f>
        <v>0</v>
      </c>
      <c r="AH232" s="29">
        <f>$AF$67</f>
        <v>0</v>
      </c>
      <c r="AI232" s="29">
        <f>$AF$69</f>
        <v>0</v>
      </c>
      <c r="AJ232" s="29">
        <f>$AF$71</f>
        <v>0</v>
      </c>
      <c r="AK232" s="29">
        <f>$AF$73</f>
        <v>0</v>
      </c>
      <c r="AL232" s="29">
        <f>$AF$75</f>
        <v>1</v>
      </c>
      <c r="AM232" s="29">
        <f>$AF$77</f>
        <v>1</v>
      </c>
      <c r="AN232" s="29">
        <f>$AF$79</f>
        <v>0</v>
      </c>
      <c r="AO232" s="29">
        <f>$AF$81</f>
        <v>3</v>
      </c>
      <c r="AP232" s="29">
        <f>$AF$83</f>
        <v>2</v>
      </c>
      <c r="AQ232" s="29">
        <f>$AF$85</f>
        <v>0</v>
      </c>
      <c r="AR232" s="29">
        <f>$AF$87</f>
        <v>3</v>
      </c>
      <c r="AS232" s="29">
        <f>$AF$89</f>
        <v>1</v>
      </c>
      <c r="AT232" s="29">
        <f>$AF$91</f>
        <v>0</v>
      </c>
      <c r="AU232" s="29">
        <f>$AF$93</f>
        <v>1</v>
      </c>
      <c r="AV232" s="29">
        <f>$AF$95</f>
        <v>0</v>
      </c>
      <c r="AW232" s="29">
        <f>$AF$97</f>
        <v>2</v>
      </c>
      <c r="AX232" s="29">
        <f>$AF$99</f>
        <v>0</v>
      </c>
      <c r="AY232" s="29">
        <f>$AF$101</f>
        <v>0</v>
      </c>
      <c r="AZ232" s="29">
        <f>$AF$103</f>
        <v>0</v>
      </c>
      <c r="BA232" s="29">
        <f>$AF$105</f>
        <v>0</v>
      </c>
      <c r="BB232" s="29">
        <f>$AF$107</f>
        <v>0</v>
      </c>
      <c r="BC232" s="29">
        <f>$AF$109</f>
        <v>0</v>
      </c>
      <c r="BD232" s="29">
        <f>$AF$111</f>
        <v>0</v>
      </c>
      <c r="BE232" s="29">
        <f>$AF$113</f>
        <v>4</v>
      </c>
      <c r="BF232" s="29">
        <f>$AF$115</f>
        <v>0</v>
      </c>
      <c r="BG232" s="29">
        <f>$AF$117</f>
        <v>4</v>
      </c>
      <c r="BH232" s="29">
        <f>$AF$119</f>
        <v>0</v>
      </c>
      <c r="BI232" s="29">
        <f>$AF$121</f>
        <v>0</v>
      </c>
      <c r="BJ232" s="29">
        <f>$AF$123</f>
        <v>51</v>
      </c>
      <c r="BK232" s="29">
        <f>$AF$125</f>
        <v>0</v>
      </c>
      <c r="BL232" s="29">
        <f>$AF$127</f>
        <v>0</v>
      </c>
      <c r="BM232" s="29">
        <f>$AF$129</f>
        <v>0</v>
      </c>
      <c r="BN232" s="29">
        <f>$AF$131</f>
        <v>1</v>
      </c>
      <c r="BO232" s="29">
        <f>$AF$133</f>
        <v>0</v>
      </c>
      <c r="BP232" s="29">
        <f>$AF$135</f>
        <v>0</v>
      </c>
      <c r="BQ232" s="29">
        <f>$AF$137</f>
        <v>0</v>
      </c>
      <c r="BR232" s="29">
        <f>$AF$139</f>
        <v>1</v>
      </c>
      <c r="BS232" s="29">
        <f>$AF$141</f>
        <v>0</v>
      </c>
      <c r="BT232" s="29">
        <f>$AF$143</f>
        <v>8</v>
      </c>
      <c r="BU232" s="29">
        <f>$AF$145</f>
        <v>0</v>
      </c>
      <c r="BV232" s="29">
        <f>$AF$147</f>
        <v>3</v>
      </c>
      <c r="BW232" s="29">
        <f>$AF$149</f>
        <v>0</v>
      </c>
      <c r="BX232" s="29">
        <f>$AF$151</f>
        <v>0</v>
      </c>
      <c r="BY232" s="29">
        <f>$AF$153</f>
        <v>2</v>
      </c>
      <c r="BZ232" s="29">
        <f>$AF$155</f>
        <v>0</v>
      </c>
      <c r="CA232" s="29">
        <f>$AF$157</f>
        <v>2</v>
      </c>
      <c r="CB232" s="29">
        <f>$AF$159</f>
        <v>2</v>
      </c>
      <c r="CC232" s="29">
        <f>$AF$161</f>
        <v>6</v>
      </c>
      <c r="CD232" s="29">
        <f>$AF$163</f>
        <v>6</v>
      </c>
      <c r="CE232" s="29">
        <f>$AF$165</f>
        <v>0</v>
      </c>
      <c r="CF232" s="29">
        <f>$AF$167</f>
        <v>0</v>
      </c>
      <c r="CG232" s="11">
        <f>$AF$169</f>
        <v>0</v>
      </c>
      <c r="CH232" s="30">
        <f t="shared" si="10"/>
        <v>120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3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0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1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2</v>
      </c>
      <c r="AP233" s="32">
        <f>$AF$82</f>
        <v>0</v>
      </c>
      <c r="AQ233" s="32">
        <f>$AF$84</f>
        <v>0</v>
      </c>
      <c r="AR233" s="32">
        <f>$AF$86</f>
        <v>0</v>
      </c>
      <c r="AS233" s="32">
        <f>$AF$88</f>
        <v>0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0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1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13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1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14</v>
      </c>
      <c r="BU233" s="32">
        <f>$AF$144</f>
        <v>0</v>
      </c>
      <c r="BV233" s="32">
        <f>$AF$146</f>
        <v>0</v>
      </c>
      <c r="BW233" s="32">
        <f>$AF$148</f>
        <v>0</v>
      </c>
      <c r="BX233" s="32">
        <f>$AF$150</f>
        <v>0</v>
      </c>
      <c r="BY233" s="32">
        <f>$AF$152</f>
        <v>0</v>
      </c>
      <c r="BZ233" s="32">
        <f>$AF$154</f>
        <v>0</v>
      </c>
      <c r="CA233" s="32">
        <f>$AF$156</f>
        <v>0</v>
      </c>
      <c r="CB233" s="32">
        <f>$AF$158</f>
        <v>0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1</v>
      </c>
      <c r="CG233" s="33">
        <f>$AF$168</f>
        <v>0</v>
      </c>
      <c r="CH233" s="34">
        <f t="shared" si="10"/>
        <v>36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1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1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0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0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10"/>
        <v>2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0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1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2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0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2</v>
      </c>
      <c r="BU235" s="32">
        <f>$AG$144</f>
        <v>0</v>
      </c>
      <c r="BV235" s="32">
        <f>$AG$146</f>
        <v>0</v>
      </c>
      <c r="BW235" s="32">
        <f>$AG$148</f>
        <v>0</v>
      </c>
      <c r="BX235" s="32">
        <f>$AG$150</f>
        <v>0</v>
      </c>
      <c r="BY235" s="32">
        <f>$AG$152</f>
        <v>1</v>
      </c>
      <c r="BZ235" s="32">
        <f>$AG$154</f>
        <v>0</v>
      </c>
      <c r="CA235" s="32">
        <f>$AG$156</f>
        <v>0</v>
      </c>
      <c r="CB235" s="32">
        <f>$AG$158</f>
        <v>0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6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1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1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0</v>
      </c>
      <c r="AQ240" s="29">
        <f>$AJ$85</f>
        <v>0</v>
      </c>
      <c r="AR240" s="29">
        <f>$AJ$87</f>
        <v>0</v>
      </c>
      <c r="AS240" s="29">
        <f>$AJ$89</f>
        <v>1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0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0</v>
      </c>
      <c r="BF240" s="29">
        <f>$AJ$115</f>
        <v>0</v>
      </c>
      <c r="BG240" s="29">
        <f>$AJ$117</f>
        <v>1</v>
      </c>
      <c r="BH240" s="29">
        <f>$AJ$119</f>
        <v>0</v>
      </c>
      <c r="BI240" s="29">
        <f>$AJ$121</f>
        <v>0</v>
      </c>
      <c r="BJ240" s="29">
        <f>$AJ$123</f>
        <v>2</v>
      </c>
      <c r="BK240" s="29">
        <f>$AJ$125</f>
        <v>0</v>
      </c>
      <c r="BL240" s="29">
        <f>$AJ$127</f>
        <v>2</v>
      </c>
      <c r="BM240" s="29">
        <f>$AJ$129</f>
        <v>0</v>
      </c>
      <c r="BN240" s="29">
        <f>$AJ$131</f>
        <v>1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0</v>
      </c>
      <c r="BT240" s="29">
        <f>$AJ$143</f>
        <v>0</v>
      </c>
      <c r="BU240" s="29">
        <f>$AJ$145</f>
        <v>0</v>
      </c>
      <c r="BV240" s="29">
        <f>$AJ$147</f>
        <v>1</v>
      </c>
      <c r="BW240" s="29">
        <f>$AJ$149</f>
        <v>0</v>
      </c>
      <c r="BX240" s="29">
        <f>$AJ$151</f>
        <v>0</v>
      </c>
      <c r="BY240" s="29">
        <f>$AJ$153</f>
        <v>0</v>
      </c>
      <c r="BZ240" s="29">
        <f>$AJ$155</f>
        <v>0</v>
      </c>
      <c r="CA240" s="29">
        <f>$AJ$157</f>
        <v>0</v>
      </c>
      <c r="CB240" s="29">
        <f>$AJ$159</f>
        <v>3</v>
      </c>
      <c r="CC240" s="29">
        <f>$AJ$161</f>
        <v>1</v>
      </c>
      <c r="CD240" s="29">
        <f>$AJ$163</f>
        <v>0</v>
      </c>
      <c r="CE240" s="29">
        <f>$AJ$165</f>
        <v>0</v>
      </c>
      <c r="CF240" s="29">
        <f>$AJ$167</f>
        <v>1</v>
      </c>
      <c r="CG240" s="11">
        <f>$AJ$169</f>
        <v>0</v>
      </c>
      <c r="CH240" s="30">
        <f t="shared" si="11"/>
        <v>15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0</v>
      </c>
      <c r="I241" s="31">
        <f>$AJ$16</f>
        <v>0</v>
      </c>
      <c r="J241" s="31">
        <f>$AJ$18</f>
        <v>0</v>
      </c>
      <c r="K241" s="31">
        <f>$AJ$20</f>
        <v>0</v>
      </c>
      <c r="L241" s="31">
        <f>$AJ$22</f>
        <v>0</v>
      </c>
      <c r="M241" s="31">
        <f>$AJ$24</f>
        <v>0</v>
      </c>
      <c r="N241" s="31">
        <f>$AJ$26</f>
        <v>0</v>
      </c>
      <c r="O241" s="31">
        <f>$AJ$28</f>
        <v>0</v>
      </c>
      <c r="P241" s="31">
        <f>$AJ$30</f>
        <v>0</v>
      </c>
      <c r="Q241" s="31">
        <f>$AJ$32</f>
        <v>1</v>
      </c>
      <c r="R241" s="31">
        <f>$AJ$34</f>
        <v>0</v>
      </c>
      <c r="S241" s="31">
        <f>$AJ$36</f>
        <v>1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0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1</v>
      </c>
      <c r="AC241" s="32">
        <f>$AJ$56</f>
        <v>1</v>
      </c>
      <c r="AD241" s="32">
        <f>$AJ$58</f>
        <v>1</v>
      </c>
      <c r="AE241" s="32">
        <f>$AJ$60</f>
        <v>0</v>
      </c>
      <c r="AF241" s="32">
        <f>$AJ$62</f>
        <v>0</v>
      </c>
      <c r="AG241" s="32">
        <f>$AJ$64</f>
        <v>0</v>
      </c>
      <c r="AH241" s="32">
        <f>$AJ$66</f>
        <v>0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1</v>
      </c>
      <c r="AP241" s="32">
        <f>$AJ$82</f>
        <v>1</v>
      </c>
      <c r="AQ241" s="32">
        <f>$AJ$84</f>
        <v>1</v>
      </c>
      <c r="AR241" s="32">
        <f>$AJ$86</f>
        <v>3</v>
      </c>
      <c r="AS241" s="32">
        <f>$AJ$88</f>
        <v>0</v>
      </c>
      <c r="AT241" s="32">
        <f>$AJ$90</f>
        <v>0</v>
      </c>
      <c r="AU241" s="32">
        <f>$AJ$92</f>
        <v>0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1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0</v>
      </c>
      <c r="BD241" s="32">
        <f>$AJ$110</f>
        <v>1</v>
      </c>
      <c r="BE241" s="32">
        <f>$AJ$112</f>
        <v>13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0</v>
      </c>
      <c r="BJ241" s="32">
        <f>$AJ$122</f>
        <v>15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0</v>
      </c>
      <c r="BR241" s="32">
        <f>$AJ$138</f>
        <v>0</v>
      </c>
      <c r="BS241" s="32">
        <f>$AJ$140</f>
        <v>0</v>
      </c>
      <c r="BT241" s="32">
        <f>$AJ$142</f>
        <v>6</v>
      </c>
      <c r="BU241" s="32">
        <f>$AJ$144</f>
        <v>0</v>
      </c>
      <c r="BV241" s="32">
        <f>$AJ$146</f>
        <v>5</v>
      </c>
      <c r="BW241" s="32">
        <f>$AJ$148</f>
        <v>0</v>
      </c>
      <c r="BX241" s="32">
        <f>$AJ$150</f>
        <v>0</v>
      </c>
      <c r="BY241" s="32">
        <f>$AJ$152</f>
        <v>5</v>
      </c>
      <c r="BZ241" s="32">
        <f>$AJ$154</f>
        <v>0</v>
      </c>
      <c r="CA241" s="32">
        <f>$AJ$156</f>
        <v>0</v>
      </c>
      <c r="CB241" s="32">
        <f>$AJ$158</f>
        <v>1</v>
      </c>
      <c r="CC241" s="32">
        <f>$AJ$160</f>
        <v>0</v>
      </c>
      <c r="CD241" s="32">
        <f>$AJ$162</f>
        <v>0</v>
      </c>
      <c r="CE241" s="32">
        <f>$AJ$164</f>
        <v>2</v>
      </c>
      <c r="CF241" s="32">
        <f>$AJ$166</f>
        <v>0</v>
      </c>
      <c r="CG241" s="33">
        <f>$AJ$168</f>
        <v>0</v>
      </c>
      <c r="CH241" s="34">
        <f t="shared" si="11"/>
        <v>60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0</v>
      </c>
      <c r="Q242" s="19">
        <f>$AK$33</f>
        <v>1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1</v>
      </c>
      <c r="BF242" s="29">
        <f>$AK$115</f>
        <v>0</v>
      </c>
      <c r="BG242" s="29">
        <f>$AK$117</f>
        <v>0</v>
      </c>
      <c r="BH242" s="29">
        <f>$AK$119</f>
        <v>0</v>
      </c>
      <c r="BI242" s="29">
        <f>$AK$121</f>
        <v>0</v>
      </c>
      <c r="BJ242" s="29">
        <f>$AK$123</f>
        <v>0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1</v>
      </c>
      <c r="BT242" s="29">
        <f>$AK$143</f>
        <v>0</v>
      </c>
      <c r="BU242" s="29">
        <f>$AK$145</f>
        <v>0</v>
      </c>
      <c r="BV242" s="29">
        <f>$AK$147</f>
        <v>0</v>
      </c>
      <c r="BW242" s="29">
        <f>$AK$149</f>
        <v>0</v>
      </c>
      <c r="BX242" s="29">
        <f>$AK$151</f>
        <v>0</v>
      </c>
      <c r="BY242" s="29">
        <f>$AK$153</f>
        <v>2</v>
      </c>
      <c r="BZ242" s="29">
        <f>$AK$155</f>
        <v>0</v>
      </c>
      <c r="CA242" s="29">
        <f>$AK$157</f>
        <v>0</v>
      </c>
      <c r="CB242" s="29">
        <f>$AK$159</f>
        <v>0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0</v>
      </c>
      <c r="CH242" s="30">
        <f t="shared" si="11"/>
        <v>5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2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0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1</v>
      </c>
      <c r="AF243" s="32">
        <f>$AK$62</f>
        <v>0</v>
      </c>
      <c r="AG243" s="32">
        <f>$AK$64</f>
        <v>0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0</v>
      </c>
      <c r="AR243" s="32">
        <f>$AK$86</f>
        <v>0</v>
      </c>
      <c r="AS243" s="32">
        <f>$AK$88</f>
        <v>0</v>
      </c>
      <c r="AT243" s="32">
        <f>$AK$90</f>
        <v>0</v>
      </c>
      <c r="AU243" s="32">
        <f>$AK$92</f>
        <v>1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2</v>
      </c>
      <c r="BF243" s="32">
        <f>$AK$114</f>
        <v>0</v>
      </c>
      <c r="BG243" s="32">
        <f>$AK$116</f>
        <v>0</v>
      </c>
      <c r="BH243" s="32">
        <f>$AK$118</f>
        <v>1</v>
      </c>
      <c r="BI243" s="32">
        <f>$AK$120</f>
        <v>0</v>
      </c>
      <c r="BJ243" s="32">
        <f>$AK$122</f>
        <v>2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0</v>
      </c>
      <c r="BR243" s="32">
        <f>$AK$138</f>
        <v>0</v>
      </c>
      <c r="BS243" s="32">
        <f>$AK$140</f>
        <v>0</v>
      </c>
      <c r="BT243" s="32">
        <f>$AK$142</f>
        <v>1</v>
      </c>
      <c r="BU243" s="32">
        <f>$AK$144</f>
        <v>0</v>
      </c>
      <c r="BV243" s="32">
        <f>$AK$146</f>
        <v>0</v>
      </c>
      <c r="BW243" s="32">
        <f>$AK$148</f>
        <v>0</v>
      </c>
      <c r="BX243" s="32">
        <f>$AK$150</f>
        <v>0</v>
      </c>
      <c r="BY243" s="32">
        <f>$AK$152</f>
        <v>0</v>
      </c>
      <c r="BZ243" s="32">
        <f>$AK$154</f>
        <v>0</v>
      </c>
      <c r="CA243" s="32">
        <f>$AK$156</f>
        <v>0</v>
      </c>
      <c r="CB243" s="32">
        <f>$AK$158</f>
        <v>1</v>
      </c>
      <c r="CC243" s="32">
        <f>$AK$160</f>
        <v>1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11"/>
        <v>12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0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2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6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0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8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0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0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1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1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2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2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0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1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3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1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1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1</v>
      </c>
      <c r="AB252" s="29">
        <f>$AP$55</f>
        <v>1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0</v>
      </c>
      <c r="AS252" s="29">
        <f>$AP$89</f>
        <v>0</v>
      </c>
      <c r="AT252" s="29">
        <f>$AP$91</f>
        <v>0</v>
      </c>
      <c r="AU252" s="29">
        <f>$AP$93</f>
        <v>1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1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2</v>
      </c>
      <c r="BH252" s="29">
        <f>$AP$119</f>
        <v>0</v>
      </c>
      <c r="BI252" s="29">
        <f>$AP$121</f>
        <v>0</v>
      </c>
      <c r="BJ252" s="29">
        <f>$AP$123</f>
        <v>0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1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0</v>
      </c>
      <c r="CC252" s="29">
        <f>$AP$161</f>
        <v>2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11"/>
        <v>9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0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0</v>
      </c>
      <c r="AE253" s="32">
        <f>$AP$60</f>
        <v>2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0</v>
      </c>
      <c r="AP253" s="32">
        <f>$AP$82</f>
        <v>0</v>
      </c>
      <c r="AQ253" s="32">
        <f>$AP$84</f>
        <v>0</v>
      </c>
      <c r="AR253" s="32">
        <f>$AP$86</f>
        <v>1</v>
      </c>
      <c r="AS253" s="32">
        <f>$AP$88</f>
        <v>1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1</v>
      </c>
      <c r="BE253" s="32">
        <f>$AP$112</f>
        <v>3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0</v>
      </c>
      <c r="BJ253" s="32">
        <f>$AP$122</f>
        <v>3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4</v>
      </c>
      <c r="BU253" s="32">
        <f>$AP$144</f>
        <v>0</v>
      </c>
      <c r="BV253" s="32">
        <f>$AP$146</f>
        <v>0</v>
      </c>
      <c r="BW253" s="32">
        <f>$AP$148</f>
        <v>0</v>
      </c>
      <c r="BX253" s="32">
        <f>$AP$150</f>
        <v>0</v>
      </c>
      <c r="BY253" s="32">
        <f>$AP$152</f>
        <v>1</v>
      </c>
      <c r="BZ253" s="32">
        <f>$AP$154</f>
        <v>0</v>
      </c>
      <c r="CA253" s="32">
        <f>$AP$156</f>
        <v>0</v>
      </c>
      <c r="CB253" s="32">
        <f>$AP$158</f>
        <v>0</v>
      </c>
      <c r="CC253" s="32">
        <f>$AP$160</f>
        <v>0</v>
      </c>
      <c r="CD253" s="32">
        <f>$AP$162</f>
        <v>0</v>
      </c>
      <c r="CE253" s="32">
        <f>$AP$164</f>
        <v>0</v>
      </c>
      <c r="CF253" s="32">
        <f>$AP$166</f>
        <v>0</v>
      </c>
      <c r="CG253" s="33">
        <f>$AP$168</f>
        <v>0</v>
      </c>
      <c r="CH253" s="34">
        <f t="shared" si="11"/>
        <v>16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0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0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0</v>
      </c>
      <c r="I255" s="31">
        <f>$AQ$16</f>
        <v>0</v>
      </c>
      <c r="J255" s="31">
        <f>$AQ$18</f>
        <v>0</v>
      </c>
      <c r="K255" s="31">
        <f>$AQ$20</f>
        <v>1</v>
      </c>
      <c r="L255" s="31">
        <f>$AQ$22</f>
        <v>0</v>
      </c>
      <c r="M255" s="31">
        <f>$AQ$24</f>
        <v>0</v>
      </c>
      <c r="N255" s="31">
        <f>$AQ$26</f>
        <v>0</v>
      </c>
      <c r="O255" s="31">
        <f>$AQ$28</f>
        <v>0</v>
      </c>
      <c r="P255" s="31">
        <f>$AQ$30</f>
        <v>0</v>
      </c>
      <c r="Q255" s="31">
        <f>$AQ$32</f>
        <v>1</v>
      </c>
      <c r="R255" s="31">
        <f>$AQ$34</f>
        <v>0</v>
      </c>
      <c r="S255" s="31">
        <f>$AQ$36</f>
        <v>1</v>
      </c>
      <c r="T255" s="32">
        <f>$AQ$38</f>
        <v>0</v>
      </c>
      <c r="U255" s="32">
        <f>$AQ$40</f>
        <v>0</v>
      </c>
      <c r="V255" s="32">
        <f>$AQ$42</f>
        <v>0</v>
      </c>
      <c r="W255" s="32">
        <f>$AQ$44</f>
        <v>0</v>
      </c>
      <c r="X255" s="32">
        <f>$AQ$46</f>
        <v>3</v>
      </c>
      <c r="Y255" s="32">
        <f>$AQ$48</f>
        <v>0</v>
      </c>
      <c r="Z255" s="32">
        <f>$AQ$50</f>
        <v>0</v>
      </c>
      <c r="AA255" s="32">
        <f>$AQ$52</f>
        <v>0</v>
      </c>
      <c r="AB255" s="32">
        <f>$AQ$54</f>
        <v>1</v>
      </c>
      <c r="AC255" s="32">
        <f>$AQ$56</f>
        <v>0</v>
      </c>
      <c r="AD255" s="32">
        <f>$AQ$58</f>
        <v>0</v>
      </c>
      <c r="AE255" s="32">
        <f>$AQ$60</f>
        <v>1</v>
      </c>
      <c r="AF255" s="32">
        <f>$AQ$62</f>
        <v>0</v>
      </c>
      <c r="AG255" s="32">
        <f>$AQ$64</f>
        <v>0</v>
      </c>
      <c r="AH255" s="32">
        <f>$AQ$66</f>
        <v>0</v>
      </c>
      <c r="AI255" s="32">
        <f>$AQ$68</f>
        <v>2</v>
      </c>
      <c r="AJ255" s="32">
        <f>$AQ$70</f>
        <v>0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0</v>
      </c>
      <c r="AP255" s="32">
        <f>$AQ$82</f>
        <v>0</v>
      </c>
      <c r="AQ255" s="32">
        <f>$AQ$84</f>
        <v>0</v>
      </c>
      <c r="AR255" s="32">
        <f>$AQ$86</f>
        <v>2</v>
      </c>
      <c r="AS255" s="32">
        <f>$AQ$88</f>
        <v>1</v>
      </c>
      <c r="AT255" s="32">
        <f>$AQ$90</f>
        <v>0</v>
      </c>
      <c r="AU255" s="32">
        <f>$AQ$92</f>
        <v>0</v>
      </c>
      <c r="AV255" s="32">
        <f>$AQ$94</f>
        <v>0</v>
      </c>
      <c r="AW255" s="32">
        <f>$AQ$96</f>
        <v>0</v>
      </c>
      <c r="AX255" s="32">
        <f>$AQ$98</f>
        <v>0</v>
      </c>
      <c r="AY255" s="32">
        <f>$AQ$100</f>
        <v>2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0</v>
      </c>
      <c r="BD255" s="32">
        <f>$AQ$110</f>
        <v>0</v>
      </c>
      <c r="BE255" s="32">
        <f>$AQ$112</f>
        <v>10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1</v>
      </c>
      <c r="BJ255" s="32">
        <f>$AQ$122</f>
        <v>31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0</v>
      </c>
      <c r="BO255" s="32">
        <f>$AQ$132</f>
        <v>0</v>
      </c>
      <c r="BP255" s="32">
        <f>$AQ$134</f>
        <v>0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25</v>
      </c>
      <c r="BU255" s="32">
        <f>$AQ$144</f>
        <v>0</v>
      </c>
      <c r="BV255" s="32">
        <f>$AQ$146</f>
        <v>2</v>
      </c>
      <c r="BW255" s="32">
        <f>$AQ$148</f>
        <v>3</v>
      </c>
      <c r="BX255" s="32">
        <f>$AQ$150</f>
        <v>0</v>
      </c>
      <c r="BY255" s="32">
        <f>$AQ$152</f>
        <v>2</v>
      </c>
      <c r="BZ255" s="32">
        <f>$AQ$154</f>
        <v>0</v>
      </c>
      <c r="CA255" s="32">
        <f>$AQ$156</f>
        <v>5</v>
      </c>
      <c r="CB255" s="32">
        <f>$AQ$158</f>
        <v>0</v>
      </c>
      <c r="CC255" s="32">
        <f>$AQ$160</f>
        <v>1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0</v>
      </c>
      <c r="CH255" s="34">
        <f t="shared" si="11"/>
        <v>95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1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3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1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3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3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11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2</v>
      </c>
      <c r="F262" s="19">
        <f t="shared" si="12"/>
        <v>1</v>
      </c>
      <c r="G262" s="19">
        <f t="shared" si="12"/>
        <v>2</v>
      </c>
      <c r="H262" s="19">
        <f t="shared" si="12"/>
        <v>5</v>
      </c>
      <c r="I262" s="19">
        <f t="shared" si="12"/>
        <v>3</v>
      </c>
      <c r="J262" s="19">
        <f t="shared" si="12"/>
        <v>12</v>
      </c>
      <c r="K262" s="19">
        <f t="shared" si="12"/>
        <v>8</v>
      </c>
      <c r="L262" s="19">
        <f t="shared" si="12"/>
        <v>1</v>
      </c>
      <c r="M262" s="19">
        <f t="shared" si="12"/>
        <v>8</v>
      </c>
      <c r="N262" s="19">
        <f t="shared" si="12"/>
        <v>5</v>
      </c>
      <c r="O262" s="19">
        <f t="shared" si="12"/>
        <v>2</v>
      </c>
      <c r="P262" s="19">
        <f t="shared" si="12"/>
        <v>0</v>
      </c>
      <c r="Q262" s="19">
        <f t="shared" si="12"/>
        <v>4</v>
      </c>
      <c r="R262" s="19">
        <f t="shared" si="12"/>
        <v>11</v>
      </c>
      <c r="S262" s="19">
        <f t="shared" si="12"/>
        <v>5</v>
      </c>
      <c r="T262" s="19">
        <f t="shared" si="12"/>
        <v>0</v>
      </c>
      <c r="U262" s="19">
        <f t="shared" si="12"/>
        <v>6</v>
      </c>
      <c r="V262" s="19">
        <f t="shared" si="12"/>
        <v>2</v>
      </c>
      <c r="W262" s="19">
        <f t="shared" si="12"/>
        <v>1</v>
      </c>
      <c r="X262" s="19">
        <f t="shared" si="12"/>
        <v>1</v>
      </c>
      <c r="Y262" s="19">
        <f t="shared" si="12"/>
        <v>0</v>
      </c>
      <c r="Z262" s="19">
        <f t="shared" si="12"/>
        <v>0</v>
      </c>
      <c r="AA262" s="19">
        <f t="shared" si="12"/>
        <v>3</v>
      </c>
      <c r="AB262" s="19">
        <f t="shared" si="12"/>
        <v>8</v>
      </c>
      <c r="AC262" s="19">
        <f t="shared" si="12"/>
        <v>4</v>
      </c>
      <c r="AD262" s="19">
        <f t="shared" si="12"/>
        <v>4</v>
      </c>
      <c r="AE262" s="19">
        <f t="shared" si="12"/>
        <v>11</v>
      </c>
      <c r="AF262" s="19">
        <f t="shared" si="12"/>
        <v>1</v>
      </c>
      <c r="AG262" s="19">
        <f t="shared" si="12"/>
        <v>3</v>
      </c>
      <c r="AH262" s="19">
        <f t="shared" si="12"/>
        <v>1</v>
      </c>
      <c r="AI262" s="19">
        <f t="shared" si="12"/>
        <v>3</v>
      </c>
      <c r="AJ262" s="19">
        <f t="shared" si="12"/>
        <v>4</v>
      </c>
      <c r="AK262" s="19">
        <f t="shared" si="12"/>
        <v>0</v>
      </c>
      <c r="AL262" s="19">
        <f t="shared" si="12"/>
        <v>8</v>
      </c>
      <c r="AM262" s="19">
        <f t="shared" si="12"/>
        <v>2</v>
      </c>
      <c r="AN262" s="19">
        <f t="shared" si="12"/>
        <v>0</v>
      </c>
      <c r="AO262" s="19">
        <f t="shared" si="12"/>
        <v>13</v>
      </c>
      <c r="AP262" s="19">
        <f t="shared" si="12"/>
        <v>7</v>
      </c>
      <c r="AQ262" s="19">
        <f t="shared" si="12"/>
        <v>0</v>
      </c>
      <c r="AR262" s="19">
        <f t="shared" si="12"/>
        <v>25</v>
      </c>
      <c r="AS262" s="19">
        <f t="shared" si="12"/>
        <v>15</v>
      </c>
      <c r="AT262" s="19">
        <f t="shared" si="12"/>
        <v>0</v>
      </c>
      <c r="AU262" s="19">
        <f t="shared" si="12"/>
        <v>9</v>
      </c>
      <c r="AV262" s="19">
        <f t="shared" si="12"/>
        <v>0</v>
      </c>
      <c r="AW262" s="19">
        <f t="shared" si="12"/>
        <v>4</v>
      </c>
      <c r="AX262" s="19">
        <f t="shared" si="12"/>
        <v>1</v>
      </c>
      <c r="AY262" s="19">
        <f t="shared" si="12"/>
        <v>7</v>
      </c>
      <c r="AZ262" s="19">
        <f t="shared" si="12"/>
        <v>6</v>
      </c>
      <c r="BA262" s="19">
        <f t="shared" si="12"/>
        <v>3</v>
      </c>
      <c r="BB262" s="19">
        <f t="shared" si="12"/>
        <v>2</v>
      </c>
      <c r="BC262" s="19">
        <f t="shared" si="12"/>
        <v>2</v>
      </c>
      <c r="BD262" s="19">
        <f t="shared" si="12"/>
        <v>2</v>
      </c>
      <c r="BE262" s="19">
        <f t="shared" si="12"/>
        <v>35</v>
      </c>
      <c r="BF262" s="19">
        <f t="shared" si="12"/>
        <v>0</v>
      </c>
      <c r="BG262" s="19">
        <f t="shared" si="12"/>
        <v>22</v>
      </c>
      <c r="BH262" s="19">
        <f t="shared" si="12"/>
        <v>2</v>
      </c>
      <c r="BI262" s="19">
        <f t="shared" si="12"/>
        <v>0</v>
      </c>
      <c r="BJ262" s="19">
        <f t="shared" si="12"/>
        <v>299</v>
      </c>
      <c r="BK262" s="19">
        <f t="shared" si="12"/>
        <v>7</v>
      </c>
      <c r="BL262" s="19">
        <f t="shared" si="12"/>
        <v>2</v>
      </c>
      <c r="BM262" s="19">
        <f t="shared" si="12"/>
        <v>0</v>
      </c>
      <c r="BN262" s="19">
        <f t="shared" si="12"/>
        <v>11</v>
      </c>
      <c r="BO262" s="19">
        <f t="shared" si="12"/>
        <v>8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1</v>
      </c>
      <c r="BQ262" s="19">
        <f t="shared" si="13"/>
        <v>1</v>
      </c>
      <c r="BR262" s="19">
        <f t="shared" si="13"/>
        <v>4</v>
      </c>
      <c r="BS262" s="19">
        <f t="shared" si="13"/>
        <v>9</v>
      </c>
      <c r="BT262" s="19">
        <f t="shared" si="13"/>
        <v>45</v>
      </c>
      <c r="BU262" s="19">
        <f t="shared" si="13"/>
        <v>15</v>
      </c>
      <c r="BV262" s="19">
        <f t="shared" si="13"/>
        <v>47</v>
      </c>
      <c r="BW262" s="19">
        <f t="shared" si="13"/>
        <v>2</v>
      </c>
      <c r="BX262" s="19">
        <f t="shared" si="13"/>
        <v>2</v>
      </c>
      <c r="BY262" s="19">
        <f t="shared" si="13"/>
        <v>40</v>
      </c>
      <c r="BZ262" s="19">
        <f t="shared" si="13"/>
        <v>0</v>
      </c>
      <c r="CA262" s="19">
        <f t="shared" si="13"/>
        <v>15</v>
      </c>
      <c r="CB262" s="19">
        <f t="shared" si="13"/>
        <v>46</v>
      </c>
      <c r="CC262" s="19">
        <f t="shared" si="13"/>
        <v>24</v>
      </c>
      <c r="CD262" s="19">
        <f t="shared" si="13"/>
        <v>57</v>
      </c>
      <c r="CE262" s="19">
        <f t="shared" si="13"/>
        <v>2</v>
      </c>
      <c r="CF262" s="19">
        <f t="shared" si="13"/>
        <v>3</v>
      </c>
      <c r="CG262" s="19">
        <f t="shared" si="13"/>
        <v>2</v>
      </c>
      <c r="CH262" s="21">
        <f t="shared" si="11"/>
        <v>928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0</v>
      </c>
      <c r="F263" s="31">
        <f t="shared" si="14"/>
        <v>0</v>
      </c>
      <c r="G263" s="31">
        <f t="shared" si="14"/>
        <v>0</v>
      </c>
      <c r="H263" s="31">
        <f t="shared" si="14"/>
        <v>23</v>
      </c>
      <c r="I263" s="31">
        <f t="shared" si="14"/>
        <v>0</v>
      </c>
      <c r="J263" s="31">
        <f t="shared" si="14"/>
        <v>0</v>
      </c>
      <c r="K263" s="31">
        <f t="shared" si="14"/>
        <v>1</v>
      </c>
      <c r="L263" s="31">
        <f t="shared" si="14"/>
        <v>0</v>
      </c>
      <c r="M263" s="31">
        <f t="shared" si="14"/>
        <v>3</v>
      </c>
      <c r="N263" s="31">
        <f t="shared" si="14"/>
        <v>0</v>
      </c>
      <c r="O263" s="31">
        <f t="shared" si="14"/>
        <v>1</v>
      </c>
      <c r="P263" s="31">
        <f t="shared" si="14"/>
        <v>0</v>
      </c>
      <c r="Q263" s="31">
        <f t="shared" si="14"/>
        <v>3</v>
      </c>
      <c r="R263" s="31">
        <f t="shared" si="14"/>
        <v>0</v>
      </c>
      <c r="S263" s="31">
        <f t="shared" si="14"/>
        <v>5</v>
      </c>
      <c r="T263" s="31">
        <f t="shared" si="14"/>
        <v>0</v>
      </c>
      <c r="U263" s="31">
        <f t="shared" si="14"/>
        <v>0</v>
      </c>
      <c r="V263" s="31">
        <f t="shared" si="14"/>
        <v>0</v>
      </c>
      <c r="W263" s="31">
        <f t="shared" si="14"/>
        <v>0</v>
      </c>
      <c r="X263" s="31">
        <f t="shared" si="14"/>
        <v>4</v>
      </c>
      <c r="Y263" s="31">
        <f t="shared" si="14"/>
        <v>0</v>
      </c>
      <c r="Z263" s="31">
        <f t="shared" si="14"/>
        <v>0</v>
      </c>
      <c r="AA263" s="31">
        <f t="shared" si="14"/>
        <v>0</v>
      </c>
      <c r="AB263" s="31">
        <f t="shared" si="14"/>
        <v>4</v>
      </c>
      <c r="AC263" s="31">
        <f t="shared" si="14"/>
        <v>1</v>
      </c>
      <c r="AD263" s="31">
        <f t="shared" si="14"/>
        <v>1</v>
      </c>
      <c r="AE263" s="31">
        <f t="shared" si="14"/>
        <v>4</v>
      </c>
      <c r="AF263" s="31">
        <f t="shared" si="14"/>
        <v>0</v>
      </c>
      <c r="AG263" s="31">
        <f t="shared" si="14"/>
        <v>0</v>
      </c>
      <c r="AH263" s="31">
        <f t="shared" si="14"/>
        <v>0</v>
      </c>
      <c r="AI263" s="31">
        <f t="shared" si="14"/>
        <v>2</v>
      </c>
      <c r="AJ263" s="31">
        <f t="shared" si="14"/>
        <v>0</v>
      </c>
      <c r="AK263" s="31">
        <f t="shared" si="14"/>
        <v>0</v>
      </c>
      <c r="AL263" s="31">
        <f t="shared" si="14"/>
        <v>0</v>
      </c>
      <c r="AM263" s="31">
        <f t="shared" si="14"/>
        <v>0</v>
      </c>
      <c r="AN263" s="31">
        <f t="shared" si="14"/>
        <v>0</v>
      </c>
      <c r="AO263" s="31">
        <f t="shared" si="14"/>
        <v>12</v>
      </c>
      <c r="AP263" s="31">
        <f t="shared" si="14"/>
        <v>3</v>
      </c>
      <c r="AQ263" s="31">
        <f t="shared" si="14"/>
        <v>6</v>
      </c>
      <c r="AR263" s="31">
        <f t="shared" si="14"/>
        <v>11</v>
      </c>
      <c r="AS263" s="31">
        <f t="shared" si="14"/>
        <v>3</v>
      </c>
      <c r="AT263" s="31">
        <f t="shared" si="14"/>
        <v>1</v>
      </c>
      <c r="AU263" s="31">
        <f t="shared" si="14"/>
        <v>3</v>
      </c>
      <c r="AV263" s="31">
        <f t="shared" si="14"/>
        <v>0</v>
      </c>
      <c r="AW263" s="31">
        <f t="shared" si="14"/>
        <v>1</v>
      </c>
      <c r="AX263" s="31">
        <f t="shared" si="14"/>
        <v>1</v>
      </c>
      <c r="AY263" s="31">
        <f t="shared" si="14"/>
        <v>3</v>
      </c>
      <c r="AZ263" s="31">
        <f t="shared" si="14"/>
        <v>0</v>
      </c>
      <c r="BA263" s="31">
        <f t="shared" si="14"/>
        <v>1</v>
      </c>
      <c r="BB263" s="31">
        <f t="shared" si="14"/>
        <v>0</v>
      </c>
      <c r="BC263" s="31">
        <f t="shared" si="14"/>
        <v>0</v>
      </c>
      <c r="BD263" s="31">
        <f t="shared" si="14"/>
        <v>3</v>
      </c>
      <c r="BE263" s="31">
        <f t="shared" si="14"/>
        <v>41</v>
      </c>
      <c r="BF263" s="31">
        <f t="shared" si="14"/>
        <v>0</v>
      </c>
      <c r="BG263" s="31">
        <f t="shared" si="14"/>
        <v>0</v>
      </c>
      <c r="BH263" s="31">
        <f t="shared" si="14"/>
        <v>1</v>
      </c>
      <c r="BI263" s="31">
        <f t="shared" si="14"/>
        <v>1</v>
      </c>
      <c r="BJ263" s="31">
        <f t="shared" si="14"/>
        <v>238</v>
      </c>
      <c r="BK263" s="31">
        <f t="shared" si="14"/>
        <v>0</v>
      </c>
      <c r="BL263" s="31">
        <f t="shared" si="14"/>
        <v>0</v>
      </c>
      <c r="BM263" s="31">
        <f t="shared" si="14"/>
        <v>0</v>
      </c>
      <c r="BN263" s="31">
        <f t="shared" si="14"/>
        <v>1</v>
      </c>
      <c r="BO263" s="31">
        <f t="shared" si="14"/>
        <v>0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1</v>
      </c>
      <c r="BQ263" s="31">
        <f t="shared" si="15"/>
        <v>0</v>
      </c>
      <c r="BR263" s="31">
        <f t="shared" si="15"/>
        <v>0</v>
      </c>
      <c r="BS263" s="31">
        <f t="shared" si="15"/>
        <v>0</v>
      </c>
      <c r="BT263" s="31">
        <f t="shared" si="15"/>
        <v>226</v>
      </c>
      <c r="BU263" s="31">
        <f t="shared" si="15"/>
        <v>1</v>
      </c>
      <c r="BV263" s="31">
        <f t="shared" si="15"/>
        <v>9</v>
      </c>
      <c r="BW263" s="31">
        <f t="shared" si="15"/>
        <v>3</v>
      </c>
      <c r="BX263" s="31">
        <f t="shared" si="15"/>
        <v>0</v>
      </c>
      <c r="BY263" s="31">
        <f t="shared" si="15"/>
        <v>9</v>
      </c>
      <c r="BZ263" s="31">
        <f t="shared" si="15"/>
        <v>0</v>
      </c>
      <c r="CA263" s="31">
        <f t="shared" si="15"/>
        <v>6</v>
      </c>
      <c r="CB263" s="31">
        <f t="shared" si="15"/>
        <v>8</v>
      </c>
      <c r="CC263" s="31">
        <f t="shared" si="15"/>
        <v>2</v>
      </c>
      <c r="CD263" s="31">
        <f t="shared" si="15"/>
        <v>0</v>
      </c>
      <c r="CE263" s="31">
        <f t="shared" si="15"/>
        <v>2</v>
      </c>
      <c r="CF263" s="31">
        <f t="shared" si="15"/>
        <v>1</v>
      </c>
      <c r="CG263" s="31">
        <f t="shared" si="15"/>
        <v>0</v>
      </c>
      <c r="CH263" s="37">
        <f t="shared" si="11"/>
        <v>650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/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5.85546875" style="8" bestFit="1" customWidth="1"/>
    <col min="5" max="5" width="4.5703125" style="8" bestFit="1" customWidth="1"/>
    <col min="6" max="6" width="4.85546875" style="8" bestFit="1" customWidth="1"/>
    <col min="7" max="7" width="4.5703125" style="8" bestFit="1" customWidth="1"/>
    <col min="8" max="8" width="4.85546875" style="8" bestFit="1" customWidth="1"/>
    <col min="9" max="9" width="4.5703125" style="8" bestFit="1" customWidth="1"/>
    <col min="10" max="13" width="4.85546875" style="8" bestFit="1" customWidth="1"/>
    <col min="14" max="22" width="4.5703125" style="8" bestFit="1" customWidth="1"/>
    <col min="23" max="23" width="5.85546875" style="8" bestFit="1" customWidth="1"/>
    <col min="24" max="24" width="4.5703125" style="8" bestFit="1" customWidth="1"/>
    <col min="25" max="25" width="4.85546875" style="8" bestFit="1" customWidth="1"/>
    <col min="26" max="26" width="4.5703125" style="8" bestFit="1" customWidth="1"/>
    <col min="27" max="28" width="4.85546875" style="8" bestFit="1" customWidth="1"/>
    <col min="29" max="31" width="4.5703125" style="8" bestFit="1" customWidth="1"/>
    <col min="32" max="32" width="4.85546875" style="8" bestFit="1" customWidth="1"/>
    <col min="33" max="35" width="4.5703125" style="8" bestFit="1" customWidth="1"/>
    <col min="36" max="37" width="4.85546875" style="8" bestFit="1" customWidth="1"/>
    <col min="38" max="40" width="4.5703125" style="8" bestFit="1" customWidth="1"/>
    <col min="41" max="44" width="4.85546875" style="8" bestFit="1" customWidth="1"/>
    <col min="45" max="46" width="4.5703125" style="8" bestFit="1" customWidth="1"/>
    <col min="47" max="47" width="5.85546875" style="8" bestFit="1" customWidth="1"/>
    <col min="48" max="56" width="4.5703125" style="8" bestFit="1" customWidth="1"/>
    <col min="57" max="57" width="4.85546875" style="8" bestFit="1" customWidth="1"/>
    <col min="58" max="61" width="4.5703125" style="8" bestFit="1" customWidth="1"/>
    <col min="62" max="62" width="5.85546875" style="8" bestFit="1" customWidth="1"/>
    <col min="63" max="65" width="4.5703125" style="8" bestFit="1" customWidth="1"/>
    <col min="66" max="66" width="4.85546875" style="8" bestFit="1" customWidth="1"/>
    <col min="67" max="71" width="4.5703125" style="8" bestFit="1" customWidth="1"/>
    <col min="72" max="72" width="5.85546875" style="8" bestFit="1" customWidth="1"/>
    <col min="73" max="73" width="4.5703125" style="8" bestFit="1" customWidth="1"/>
    <col min="74" max="74" width="4.85546875" style="8" bestFit="1" customWidth="1"/>
    <col min="75" max="76" width="4.5703125" style="8" bestFit="1" customWidth="1"/>
    <col min="77" max="77" width="4.85546875" style="8" bestFit="1" customWidth="1"/>
    <col min="78" max="78" width="4.5703125" style="8" bestFit="1" customWidth="1"/>
    <col min="79" max="82" width="4.85546875" style="8" bestFit="1" customWidth="1"/>
    <col min="83" max="85" width="4.5703125" style="8" bestFit="1" customWidth="1"/>
    <col min="86" max="86" width="5.8554687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204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[22]Feb!$E$38</f>
        <v>0</v>
      </c>
      <c r="D4" s="9">
        <f>[22]Feb!$E$14</f>
        <v>0</v>
      </c>
      <c r="E4" s="9">
        <f>[22]Feb!$E$16</f>
        <v>0</v>
      </c>
      <c r="F4" s="9">
        <f>[22]Feb!$E$15</f>
        <v>0</v>
      </c>
      <c r="G4" s="9">
        <f>[22]Feb!$E$39</f>
        <v>0</v>
      </c>
      <c r="H4" s="9">
        <f>[22]Feb!$E$18</f>
        <v>0</v>
      </c>
      <c r="I4" s="9">
        <f>[22]Feb!$E$17</f>
        <v>0</v>
      </c>
      <c r="J4" s="9">
        <f>[22]Feb!$E$52</f>
        <v>0</v>
      </c>
      <c r="K4" s="9">
        <f>[22]Feb!$E$40</f>
        <v>0</v>
      </c>
      <c r="L4" s="9">
        <f>[22]Feb!$E$19</f>
        <v>0</v>
      </c>
      <c r="M4" s="9">
        <f>[22]Feb!$E$47</f>
        <v>0</v>
      </c>
      <c r="N4" s="9">
        <f>[22]Feb!$E$41</f>
        <v>0</v>
      </c>
      <c r="O4" s="9">
        <f>[22]Feb!$E$21</f>
        <v>0</v>
      </c>
      <c r="P4" s="9">
        <f>[22]Feb!$E$22</f>
        <v>0</v>
      </c>
      <c r="Q4" s="9">
        <f>[22]Feb!$E$20</f>
        <v>0</v>
      </c>
      <c r="R4" s="9">
        <f>[22]Feb!$E$43</f>
        <v>0</v>
      </c>
      <c r="S4" s="9">
        <f>SUM([22]Feb!$E$28:$E$29)</f>
        <v>0</v>
      </c>
      <c r="T4" s="9">
        <f>[22]Feb!$E$44</f>
        <v>0</v>
      </c>
      <c r="U4" s="9">
        <f>[22]Feb!$E$45</f>
        <v>0</v>
      </c>
      <c r="V4" s="9">
        <f>[22]Feb!$E$46</f>
        <v>0</v>
      </c>
      <c r="W4" s="9">
        <f>[22]Feb!$E$31</f>
        <v>0</v>
      </c>
      <c r="X4" s="9">
        <f>[22]Feb!$E$32</f>
        <v>0</v>
      </c>
      <c r="Y4" s="9">
        <f>SUM([22]Feb!$E$33:$E$34)</f>
        <v>0</v>
      </c>
      <c r="Z4" s="9">
        <f>[22]Feb!$E$36</f>
        <v>0</v>
      </c>
      <c r="AA4" s="9">
        <f>SUM([22]Feb!$E$35,[22]Feb!$E$37)</f>
        <v>0</v>
      </c>
      <c r="AB4" s="9">
        <f>[22]Feb!$E$42</f>
        <v>0</v>
      </c>
      <c r="AC4" s="9">
        <f>[22]Feb!$E$50</f>
        <v>0</v>
      </c>
      <c r="AD4" s="9">
        <f>[22]Feb!$E$48</f>
        <v>0</v>
      </c>
      <c r="AE4" s="9">
        <f>[22]Feb!$E$49</f>
        <v>0</v>
      </c>
      <c r="AF4" s="9">
        <f>[22]Feb!$E$27</f>
        <v>0</v>
      </c>
      <c r="AG4" s="9">
        <f>[22]Feb!$E$57</f>
        <v>0</v>
      </c>
      <c r="AH4" s="9">
        <f>[22]Feb!$E$51</f>
        <v>0</v>
      </c>
      <c r="AI4" s="9">
        <f>[22]Feb!$E$53</f>
        <v>0</v>
      </c>
      <c r="AJ4" s="9">
        <f>[22]Feb!$E$23</f>
        <v>0</v>
      </c>
      <c r="AK4" s="9">
        <f>[22]Feb!$E$58</f>
        <v>0</v>
      </c>
      <c r="AL4" s="9">
        <f>[22]Feb!$E$30</f>
        <v>0</v>
      </c>
      <c r="AM4" s="9">
        <f>[22]Feb!$E$24</f>
        <v>0</v>
      </c>
      <c r="AN4" s="9">
        <f>[22]Feb!$E$26</f>
        <v>0</v>
      </c>
      <c r="AO4" s="9">
        <f>[22]Feb!$E$25</f>
        <v>0</v>
      </c>
      <c r="AP4" s="9">
        <f>[22]Feb!$E$59</f>
        <v>0</v>
      </c>
      <c r="AQ4" s="10">
        <f>[22]Feb!$E$60</f>
        <v>0</v>
      </c>
      <c r="AR4" s="9">
        <f>[22]Feb!$E$55</f>
        <v>0</v>
      </c>
      <c r="AS4" s="9">
        <f>[22]Feb!$E$56</f>
        <v>0</v>
      </c>
      <c r="AT4" s="11">
        <f>[22]Feb!$E$54</f>
        <v>0</v>
      </c>
      <c r="AU4" s="12">
        <f t="shared" ref="AU4:AU49" si="0">SUM(C4:AT4)</f>
        <v>0</v>
      </c>
    </row>
    <row r="5" spans="1:47" x14ac:dyDescent="0.25">
      <c r="A5" s="2"/>
      <c r="B5" s="2" t="s">
        <v>21</v>
      </c>
      <c r="C5" s="2">
        <f>[22]Feb!$AK$6</f>
        <v>0</v>
      </c>
      <c r="D5" s="2">
        <f>[22]Feb!$M$6</f>
        <v>0</v>
      </c>
      <c r="E5" s="2">
        <f>[22]Feb!$O$6</f>
        <v>0</v>
      </c>
      <c r="F5" s="2">
        <f>[22]Feb!$N$6</f>
        <v>0</v>
      </c>
      <c r="G5" s="2">
        <f>[22]Feb!$AL$6</f>
        <v>0</v>
      </c>
      <c r="H5" s="2">
        <f>[22]Feb!$Q$6</f>
        <v>0</v>
      </c>
      <c r="I5" s="2">
        <f>[22]Feb!$P$6</f>
        <v>0</v>
      </c>
      <c r="J5" s="2">
        <f>[22]Feb!$AY$6</f>
        <v>0</v>
      </c>
      <c r="K5" s="2">
        <f>[22]Feb!$AM$6</f>
        <v>0</v>
      </c>
      <c r="L5" s="2">
        <f>[22]Feb!$R$6</f>
        <v>0</v>
      </c>
      <c r="M5" s="2">
        <f>[22]Feb!$AT$6</f>
        <v>0</v>
      </c>
      <c r="N5" s="2">
        <f>[22]Feb!$AN$6</f>
        <v>0</v>
      </c>
      <c r="O5" s="2">
        <f>[22]Feb!$T$6</f>
        <v>0</v>
      </c>
      <c r="P5" s="2">
        <f>[22]Feb!$U$6</f>
        <v>0</v>
      </c>
      <c r="Q5" s="2">
        <f>[22]Feb!$S$6</f>
        <v>0</v>
      </c>
      <c r="R5" s="2">
        <f>[22]Feb!$AP$6</f>
        <v>0</v>
      </c>
      <c r="S5" s="2">
        <f>SUM([22]Feb!$AA$6:$AB$6)</f>
        <v>0</v>
      </c>
      <c r="T5" s="2">
        <f>[22]Feb!$AQ$6</f>
        <v>0</v>
      </c>
      <c r="U5" s="2">
        <f>[22]Feb!$AR$6</f>
        <v>0</v>
      </c>
      <c r="V5" s="2">
        <f>[22]Feb!$AS$6</f>
        <v>0</v>
      </c>
      <c r="W5" s="2">
        <f>[22]Feb!$AD$6</f>
        <v>0</v>
      </c>
      <c r="X5" s="2">
        <f>[22]Feb!$AE$6</f>
        <v>0</v>
      </c>
      <c r="Y5" s="2">
        <f>SUM([22]Feb!$AF$6:$AG$6)</f>
        <v>0</v>
      </c>
      <c r="Z5" s="2">
        <f>[22]Feb!$AI$6</f>
        <v>0</v>
      </c>
      <c r="AA5" s="2">
        <f>SUM([22]Feb!$AH$6,[22]Feb!$AJ$6)</f>
        <v>0</v>
      </c>
      <c r="AB5" s="2">
        <f>[22]Feb!$AO$6</f>
        <v>0</v>
      </c>
      <c r="AC5" s="2">
        <f>[22]Feb!$AW$6</f>
        <v>0</v>
      </c>
      <c r="AD5" s="2">
        <f>[22]Feb!$AU$6</f>
        <v>0</v>
      </c>
      <c r="AE5" s="2">
        <f>[22]Feb!$AV$6</f>
        <v>0</v>
      </c>
      <c r="AF5" s="2">
        <f>[22]Feb!$Z$6</f>
        <v>0</v>
      </c>
      <c r="AG5" s="2">
        <f>[22]Feb!$BD$6</f>
        <v>0</v>
      </c>
      <c r="AH5" s="2">
        <f>[22]Feb!$AX$6</f>
        <v>0</v>
      </c>
      <c r="AI5" s="2">
        <f>[22]Feb!$AZ$6</f>
        <v>0</v>
      </c>
      <c r="AJ5" s="2">
        <f>[22]Feb!$V$6</f>
        <v>0</v>
      </c>
      <c r="AK5" s="2">
        <f>[22]Feb!$BE$6</f>
        <v>0</v>
      </c>
      <c r="AL5" s="2">
        <f>[22]Feb!$AC$6</f>
        <v>0</v>
      </c>
      <c r="AM5" s="2">
        <f>[22]Feb!$W$6</f>
        <v>0</v>
      </c>
      <c r="AN5" s="2">
        <f>[22]Feb!$Y$6</f>
        <v>0</v>
      </c>
      <c r="AO5" s="2">
        <f>[22]Feb!$X$6</f>
        <v>0</v>
      </c>
      <c r="AP5" s="2">
        <f>[22]Feb!$BF$6</f>
        <v>0</v>
      </c>
      <c r="AQ5" s="13">
        <f>[22]Feb!$BG$6</f>
        <v>0</v>
      </c>
      <c r="AR5" s="2">
        <f>[22]Feb!$BB$6</f>
        <v>0</v>
      </c>
      <c r="AS5" s="2">
        <f>[22]Feb!$BC$6</f>
        <v>0</v>
      </c>
      <c r="AT5" s="14">
        <f>[22]Feb!$BA$6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4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5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[20]Feb!$C$46</f>
        <v>0</v>
      </c>
      <c r="D8" s="9">
        <f>[20]Feb!$C$22</f>
        <v>0</v>
      </c>
      <c r="E8" s="9">
        <f>[20]Feb!$C$24</f>
        <v>0</v>
      </c>
      <c r="F8" s="9">
        <f>[20]Feb!$C$23</f>
        <v>0</v>
      </c>
      <c r="G8" s="9">
        <f>[20]Feb!$C$47</f>
        <v>0</v>
      </c>
      <c r="H8" s="9">
        <f>[20]Feb!$C$26</f>
        <v>0</v>
      </c>
      <c r="I8" s="9">
        <f>[20]Feb!$C$25</f>
        <v>0</v>
      </c>
      <c r="J8" s="9">
        <f>[20]Feb!$C$60</f>
        <v>0</v>
      </c>
      <c r="K8" s="9">
        <f>[20]Feb!$C$48</f>
        <v>0</v>
      </c>
      <c r="L8" s="9">
        <f>[20]Feb!$C$27</f>
        <v>0</v>
      </c>
      <c r="M8" s="9">
        <f>[20]Feb!$C$55</f>
        <v>0</v>
      </c>
      <c r="N8" s="9">
        <f>[20]Feb!$C$49</f>
        <v>0</v>
      </c>
      <c r="O8" s="9">
        <f>[20]Feb!$C$29</f>
        <v>0</v>
      </c>
      <c r="P8" s="9">
        <f>[20]Feb!$C$30</f>
        <v>0</v>
      </c>
      <c r="Q8" s="9">
        <f>[20]Feb!$C$28</f>
        <v>0</v>
      </c>
      <c r="R8" s="9">
        <f>[20]Feb!$C$51</f>
        <v>0</v>
      </c>
      <c r="S8" s="9">
        <f>SUM([20]Feb!$C$36,[20]Feb!$C$37)</f>
        <v>0</v>
      </c>
      <c r="T8" s="9">
        <f>[20]Feb!$C$52</f>
        <v>0</v>
      </c>
      <c r="U8" s="9">
        <f>[20]Feb!$C$53</f>
        <v>0</v>
      </c>
      <c r="V8" s="9">
        <f>[20]Feb!$C$54</f>
        <v>0</v>
      </c>
      <c r="W8" s="9">
        <f>[20]Feb!$C$39</f>
        <v>0</v>
      </c>
      <c r="X8" s="9">
        <f>[20]Feb!$C$40</f>
        <v>0</v>
      </c>
      <c r="Y8" s="9">
        <f>SUM([20]Feb!$C$41,[20]Feb!$C$42)</f>
        <v>0</v>
      </c>
      <c r="Z8" s="9">
        <f>[20]Feb!$C$44</f>
        <v>0</v>
      </c>
      <c r="AA8" s="9">
        <f>SUM([20]Feb!$C$43,[20]Feb!$C$45)</f>
        <v>0</v>
      </c>
      <c r="AB8" s="9">
        <f>[20]Feb!$C$50</f>
        <v>0</v>
      </c>
      <c r="AC8" s="9">
        <f>[20]Feb!$C$58</f>
        <v>0</v>
      </c>
      <c r="AD8" s="9">
        <f>[20]Feb!$C$56</f>
        <v>0</v>
      </c>
      <c r="AE8" s="9">
        <f>[20]Feb!$C$57</f>
        <v>0</v>
      </c>
      <c r="AF8" s="9">
        <f>[20]Feb!$C$35</f>
        <v>0</v>
      </c>
      <c r="AG8" s="9">
        <f>[20]Feb!$C$65</f>
        <v>0</v>
      </c>
      <c r="AH8" s="9">
        <f>[20]Feb!$C$59</f>
        <v>0</v>
      </c>
      <c r="AI8" s="9">
        <f>[20]Feb!$C$61</f>
        <v>0</v>
      </c>
      <c r="AJ8" s="9">
        <f>[20]Feb!$C$31</f>
        <v>0</v>
      </c>
      <c r="AK8" s="9">
        <f>[20]Feb!$C$66</f>
        <v>0</v>
      </c>
      <c r="AL8" s="9">
        <f>[20]Feb!$C$38</f>
        <v>0</v>
      </c>
      <c r="AM8" s="9">
        <f>[20]Feb!$C$32</f>
        <v>0</v>
      </c>
      <c r="AN8" s="9">
        <f>[20]Feb!$C$34</f>
        <v>0</v>
      </c>
      <c r="AO8" s="9">
        <f>[20]Feb!$C$33</f>
        <v>0</v>
      </c>
      <c r="AP8" s="9">
        <f>[20]Feb!$C$67</f>
        <v>0</v>
      </c>
      <c r="AQ8" s="10">
        <f>[20]Feb!$C$68</f>
        <v>0</v>
      </c>
      <c r="AR8" s="9">
        <f>[20]Feb!$C$63</f>
        <v>0</v>
      </c>
      <c r="AS8" s="9">
        <f>[20]Feb!$C$64</f>
        <v>0</v>
      </c>
      <c r="AT8" s="11">
        <f>[20]Feb!$C$62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[20]Feb!$AS$4</f>
        <v>0</v>
      </c>
      <c r="D9" s="2">
        <f>[20]Feb!$U$4</f>
        <v>1</v>
      </c>
      <c r="E9" s="2">
        <f>[20]Feb!$W$4</f>
        <v>0</v>
      </c>
      <c r="F9" s="2">
        <f>[20]Feb!$V$4</f>
        <v>1</v>
      </c>
      <c r="G9" s="2">
        <f>[20]Feb!$AT$4</f>
        <v>0</v>
      </c>
      <c r="H9" s="2">
        <f>[20]Feb!$Y$4</f>
        <v>0</v>
      </c>
      <c r="I9" s="2">
        <f>[20]Feb!$X$4</f>
        <v>0</v>
      </c>
      <c r="J9" s="2">
        <f>[20]Feb!$BG$4</f>
        <v>0</v>
      </c>
      <c r="K9" s="2">
        <f>[20]Feb!$AU$4</f>
        <v>0</v>
      </c>
      <c r="L9" s="2">
        <f>[20]Feb!$Z$4</f>
        <v>0</v>
      </c>
      <c r="M9" s="2">
        <f>[20]Feb!$BB$4</f>
        <v>0</v>
      </c>
      <c r="N9" s="2">
        <f>[20]Feb!$AV$4</f>
        <v>0</v>
      </c>
      <c r="O9" s="2">
        <f>[20]Feb!$AB$4</f>
        <v>0</v>
      </c>
      <c r="P9" s="2">
        <f>[20]Feb!$AC$4</f>
        <v>0</v>
      </c>
      <c r="Q9" s="2">
        <f>[20]Feb!$AA$4</f>
        <v>0</v>
      </c>
      <c r="R9" s="2">
        <f>[20]Feb!$AX$4</f>
        <v>0</v>
      </c>
      <c r="S9" s="2">
        <f>SUM([20]Feb!$AI$4,[20]Feb!$AJ$4)</f>
        <v>0</v>
      </c>
      <c r="T9" s="2">
        <f>[20]Feb!$AY$4</f>
        <v>0</v>
      </c>
      <c r="U9" s="2">
        <f>[20]Feb!$AZ$4</f>
        <v>0</v>
      </c>
      <c r="V9" s="2">
        <f>[20]Feb!$BA$4</f>
        <v>0</v>
      </c>
      <c r="W9" s="2">
        <f>[20]Feb!$AL$4</f>
        <v>1</v>
      </c>
      <c r="X9" s="2">
        <f>[20]Feb!$AM$4</f>
        <v>0</v>
      </c>
      <c r="Y9" s="2">
        <f>SUM([20]Feb!$AN$4,[20]Feb!$AO$4)</f>
        <v>0</v>
      </c>
      <c r="Z9" s="2">
        <f>[20]Feb!$AQ$4</f>
        <v>0</v>
      </c>
      <c r="AA9" s="2">
        <f>SUM([20]Feb!$AP$4,[20]Feb!$AR$4)</f>
        <v>0</v>
      </c>
      <c r="AB9" s="2">
        <f>[20]Feb!$AW$4</f>
        <v>0</v>
      </c>
      <c r="AC9" s="2">
        <f>[20]Feb!$BE$4</f>
        <v>0</v>
      </c>
      <c r="AD9" s="2">
        <f>[20]Feb!$BC$4</f>
        <v>0</v>
      </c>
      <c r="AE9" s="2">
        <f>[20]Feb!$BD$4</f>
        <v>0</v>
      </c>
      <c r="AF9" s="2">
        <f>[20]Feb!$AH$4</f>
        <v>0</v>
      </c>
      <c r="AG9" s="2">
        <f>[20]Feb!$BL$4</f>
        <v>0</v>
      </c>
      <c r="AH9" s="2">
        <f>[20]Feb!$BF$4</f>
        <v>0</v>
      </c>
      <c r="AI9" s="2">
        <f>[20]Feb!$BH$4</f>
        <v>0</v>
      </c>
      <c r="AJ9" s="2">
        <f>[20]Feb!$AD$4</f>
        <v>1</v>
      </c>
      <c r="AK9" s="2">
        <f>[20]Feb!$BM$4</f>
        <v>0</v>
      </c>
      <c r="AL9" s="2">
        <f>[20]Feb!$AK$4</f>
        <v>0</v>
      </c>
      <c r="AM9" s="2">
        <f>[20]Feb!$AE$4</f>
        <v>0</v>
      </c>
      <c r="AN9" s="2">
        <f>[20]Feb!$AG$4</f>
        <v>0</v>
      </c>
      <c r="AO9" s="2">
        <f>[20]Feb!$AF$4</f>
        <v>0</v>
      </c>
      <c r="AP9" s="2">
        <f>[20]Feb!$BN$4</f>
        <v>0</v>
      </c>
      <c r="AQ9" s="13">
        <f>[20]Feb!$BO$4</f>
        <v>0</v>
      </c>
      <c r="AR9" s="2">
        <f>[20]Feb!$BJ$4</f>
        <v>0</v>
      </c>
      <c r="AS9" s="2">
        <f>[20]Feb!$BK$4</f>
        <v>0</v>
      </c>
      <c r="AT9" s="14">
        <f>[20]Feb!$BI$4</f>
        <v>0</v>
      </c>
      <c r="AU9" s="15">
        <f t="shared" si="0"/>
        <v>4</v>
      </c>
    </row>
    <row r="10" spans="1:47" x14ac:dyDescent="0.25">
      <c r="A10" s="9" t="s">
        <v>49</v>
      </c>
      <c r="B10" s="9" t="s">
        <v>20</v>
      </c>
      <c r="C10" s="9">
        <f>[3]Feb!$C$38</f>
        <v>0</v>
      </c>
      <c r="D10" s="9">
        <f>[3]Feb!$C$14</f>
        <v>0</v>
      </c>
      <c r="E10" s="9">
        <f>[3]Feb!$C$16</f>
        <v>0</v>
      </c>
      <c r="F10" s="9">
        <f>[3]Feb!$C$15</f>
        <v>0</v>
      </c>
      <c r="G10" s="9">
        <f>[3]Feb!$C$39</f>
        <v>0</v>
      </c>
      <c r="H10" s="9">
        <f>[3]Feb!$C$18</f>
        <v>0</v>
      </c>
      <c r="I10" s="9">
        <f>[3]Feb!$C$17</f>
        <v>0</v>
      </c>
      <c r="J10" s="9">
        <f>[3]Feb!$C$52</f>
        <v>0</v>
      </c>
      <c r="K10" s="9">
        <f>[3]Feb!$C$40</f>
        <v>0</v>
      </c>
      <c r="L10" s="9">
        <f>[3]Feb!$C$19</f>
        <v>0</v>
      </c>
      <c r="M10" s="9">
        <f>[3]Feb!$C$47</f>
        <v>0</v>
      </c>
      <c r="N10" s="9">
        <f>[3]Feb!$C$41</f>
        <v>0</v>
      </c>
      <c r="O10" s="9">
        <f>[3]Feb!$C$21</f>
        <v>0</v>
      </c>
      <c r="P10" s="9">
        <f>[3]Feb!$C$22</f>
        <v>0</v>
      </c>
      <c r="Q10" s="9">
        <f>[3]Feb!$C$20</f>
        <v>0</v>
      </c>
      <c r="R10" s="9">
        <f>[3]Feb!$C$43</f>
        <v>0</v>
      </c>
      <c r="S10" s="9">
        <f>SUM([3]Feb!$C$28:$C$29)</f>
        <v>0</v>
      </c>
      <c r="T10" s="9">
        <f>[3]Feb!$C$44</f>
        <v>0</v>
      </c>
      <c r="U10" s="9">
        <f>[3]Feb!$C$45</f>
        <v>0</v>
      </c>
      <c r="V10" s="9">
        <f>[3]Feb!$C$46</f>
        <v>0</v>
      </c>
      <c r="W10" s="9">
        <f>[3]Feb!$C$31</f>
        <v>0</v>
      </c>
      <c r="X10" s="9">
        <f>[3]Feb!$C$32</f>
        <v>0</v>
      </c>
      <c r="Y10" s="9">
        <f>SUM([3]Feb!$C$33:$C$34)</f>
        <v>0</v>
      </c>
      <c r="Z10" s="9">
        <f>[3]Feb!$C$36</f>
        <v>0</v>
      </c>
      <c r="AA10" s="9">
        <f>SUM([3]Feb!$C$35,[3]Feb!$C$37)</f>
        <v>0</v>
      </c>
      <c r="AB10" s="9">
        <f>[3]Feb!$C$42</f>
        <v>0</v>
      </c>
      <c r="AC10" s="9">
        <f>[3]Feb!$C$50</f>
        <v>0</v>
      </c>
      <c r="AD10" s="9">
        <f>[3]Feb!$C$48</f>
        <v>0</v>
      </c>
      <c r="AE10" s="9">
        <f>[3]Feb!$C$49</f>
        <v>0</v>
      </c>
      <c r="AF10" s="9">
        <f>[3]Feb!$C$27</f>
        <v>0</v>
      </c>
      <c r="AG10" s="9">
        <f>[3]Feb!$C$57</f>
        <v>0</v>
      </c>
      <c r="AH10" s="9">
        <f>[3]Feb!$C$51</f>
        <v>0</v>
      </c>
      <c r="AI10" s="9">
        <f>[3]Feb!$C$53</f>
        <v>0</v>
      </c>
      <c r="AJ10" s="9">
        <f>[3]Feb!$C$23</f>
        <v>0</v>
      </c>
      <c r="AK10" s="9">
        <f>[3]Feb!$C$58</f>
        <v>0</v>
      </c>
      <c r="AL10" s="9">
        <f>[3]Feb!$C$30</f>
        <v>0</v>
      </c>
      <c r="AM10" s="9">
        <f>[3]Feb!$C$24</f>
        <v>0</v>
      </c>
      <c r="AN10" s="9">
        <f>[3]Feb!$C$26</f>
        <v>0</v>
      </c>
      <c r="AO10" s="9">
        <f>[3]Feb!$C$25</f>
        <v>0</v>
      </c>
      <c r="AP10" s="9">
        <f>[3]Feb!$C$59</f>
        <v>0</v>
      </c>
      <c r="AQ10" s="10">
        <f>[3]Feb!$C$60</f>
        <v>0</v>
      </c>
      <c r="AR10" s="9">
        <f>[3]Feb!$C$55</f>
        <v>0</v>
      </c>
      <c r="AS10" s="9">
        <f>[3]Feb!$C$56</f>
        <v>0</v>
      </c>
      <c r="AT10" s="11">
        <f>[3]Feb!$C$54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[3]Feb!$AK$4</f>
        <v>0</v>
      </c>
      <c r="D11" s="2">
        <f>[3]Feb!$M$4</f>
        <v>0</v>
      </c>
      <c r="E11" s="2">
        <f>[3]Feb!$O$4</f>
        <v>0</v>
      </c>
      <c r="F11" s="2">
        <f>[3]Feb!$N$4</f>
        <v>3</v>
      </c>
      <c r="G11" s="2">
        <f>[3]Feb!$AL$4</f>
        <v>0</v>
      </c>
      <c r="H11" s="2">
        <f>[3]Feb!$Q$4</f>
        <v>0</v>
      </c>
      <c r="I11" s="2">
        <f>[3]Feb!$P$4</f>
        <v>0</v>
      </c>
      <c r="J11" s="2">
        <f>[3]Feb!$AY$4</f>
        <v>0</v>
      </c>
      <c r="K11" s="2">
        <f>[3]Feb!$AM$4</f>
        <v>0</v>
      </c>
      <c r="L11" s="2">
        <f>[3]Feb!$R$4</f>
        <v>0</v>
      </c>
      <c r="M11" s="2">
        <f>[3]Feb!$AT$4</f>
        <v>0</v>
      </c>
      <c r="N11" s="2">
        <f>[3]Feb!$AN$4</f>
        <v>0</v>
      </c>
      <c r="O11" s="2">
        <f>[3]Feb!$T$4</f>
        <v>0</v>
      </c>
      <c r="P11" s="2">
        <f>[3]Feb!$U$4</f>
        <v>0</v>
      </c>
      <c r="Q11" s="2">
        <f>[3]Feb!$S$4</f>
        <v>0</v>
      </c>
      <c r="R11" s="2">
        <f>[3]Feb!$AP$4</f>
        <v>0</v>
      </c>
      <c r="S11" s="2">
        <f>SUM([3]Feb!$AA$4:$AB$4)</f>
        <v>0</v>
      </c>
      <c r="T11" s="2">
        <f>[3]Feb!$AQ$4</f>
        <v>0</v>
      </c>
      <c r="U11" s="2">
        <f>[3]Feb!$AR$4</f>
        <v>0</v>
      </c>
      <c r="V11" s="2">
        <f>[3]Feb!$AS$4</f>
        <v>0</v>
      </c>
      <c r="W11" s="2">
        <f>[3]Feb!$AD$4</f>
        <v>1</v>
      </c>
      <c r="X11" s="2">
        <f>[3]Feb!$AE$4</f>
        <v>1</v>
      </c>
      <c r="Y11" s="2">
        <f>SUM([3]Feb!$AF$4:$AG$4)</f>
        <v>0</v>
      </c>
      <c r="Z11" s="2">
        <f>[3]Feb!$AI$4</f>
        <v>0</v>
      </c>
      <c r="AA11" s="2">
        <f>SUM([3]Feb!$AH$4,[3]Feb!$AJ$4)</f>
        <v>0</v>
      </c>
      <c r="AB11" s="2">
        <f>[3]Feb!$AO$4</f>
        <v>0</v>
      </c>
      <c r="AC11" s="2">
        <f>[3]Feb!$AW$4</f>
        <v>0</v>
      </c>
      <c r="AD11" s="2">
        <f>[3]Feb!$AU$4</f>
        <v>0</v>
      </c>
      <c r="AE11" s="2">
        <f>[3]Feb!$AV$4</f>
        <v>0</v>
      </c>
      <c r="AF11" s="2">
        <f>[3]Feb!$Z$4</f>
        <v>0</v>
      </c>
      <c r="AG11" s="2">
        <f>[3]Feb!$BD$4</f>
        <v>0</v>
      </c>
      <c r="AH11" s="2">
        <f>[3]Feb!$AX$4</f>
        <v>0</v>
      </c>
      <c r="AI11" s="2">
        <f>[3]Feb!$AZ$4</f>
        <v>0</v>
      </c>
      <c r="AJ11" s="2">
        <f>[3]Feb!$V$4</f>
        <v>0</v>
      </c>
      <c r="AK11" s="2">
        <f>[3]Feb!$BE$4</f>
        <v>0</v>
      </c>
      <c r="AL11" s="2">
        <f>[3]Feb!$AC$4</f>
        <v>0</v>
      </c>
      <c r="AM11" s="2">
        <f>[3]Feb!$W$4</f>
        <v>0</v>
      </c>
      <c r="AN11" s="2">
        <f>[3]Feb!$Y$4</f>
        <v>0</v>
      </c>
      <c r="AO11" s="2">
        <f>[3]Feb!$X$4</f>
        <v>0</v>
      </c>
      <c r="AP11" s="2">
        <f>[3]Feb!$BF$4</f>
        <v>0</v>
      </c>
      <c r="AQ11" s="13">
        <f>[3]Feb!$BG$4</f>
        <v>0</v>
      </c>
      <c r="AR11" s="2">
        <f>[3]Feb!$BB$4</f>
        <v>0</v>
      </c>
      <c r="AS11" s="2">
        <f>[3]Feb!$BC$4</f>
        <v>0</v>
      </c>
      <c r="AT11" s="14">
        <f>[3]Feb!$BA$4</f>
        <v>0</v>
      </c>
      <c r="AU11" s="15">
        <f t="shared" si="0"/>
        <v>5</v>
      </c>
    </row>
    <row r="12" spans="1:47" x14ac:dyDescent="0.25">
      <c r="A12" s="9" t="s">
        <v>51</v>
      </c>
      <c r="B12" s="9" t="s">
        <v>20</v>
      </c>
      <c r="C12" s="9">
        <f>[22]Feb!$I$39</f>
        <v>0</v>
      </c>
      <c r="D12" s="9">
        <f>[22]Feb!$I$15</f>
        <v>0</v>
      </c>
      <c r="E12" s="9">
        <f>[22]Feb!$I$17</f>
        <v>0</v>
      </c>
      <c r="F12" s="9">
        <f>[22]Feb!$I$16</f>
        <v>0</v>
      </c>
      <c r="G12" s="9">
        <f>[22]Feb!$I$40</f>
        <v>0</v>
      </c>
      <c r="H12" s="9">
        <f>[22]Feb!$I$19</f>
        <v>0</v>
      </c>
      <c r="I12" s="9">
        <f>[22]Feb!$I$18</f>
        <v>0</v>
      </c>
      <c r="J12" s="9">
        <f>[22]Feb!$I$53</f>
        <v>0</v>
      </c>
      <c r="K12" s="9">
        <f>[22]Feb!$I$41</f>
        <v>0</v>
      </c>
      <c r="L12" s="9">
        <f>[22]Feb!$I$20</f>
        <v>0</v>
      </c>
      <c r="M12" s="9">
        <f>[22]Feb!$I$48</f>
        <v>0</v>
      </c>
      <c r="N12" s="9">
        <f>[22]Feb!$I$42</f>
        <v>0</v>
      </c>
      <c r="O12" s="9">
        <f>[22]Feb!$I$22</f>
        <v>0</v>
      </c>
      <c r="P12" s="9">
        <f>[22]Feb!$I$23</f>
        <v>0</v>
      </c>
      <c r="Q12" s="9">
        <f>[22]Feb!$I$21</f>
        <v>0</v>
      </c>
      <c r="R12" s="9">
        <f>[22]Feb!$I$44</f>
        <v>0</v>
      </c>
      <c r="S12" s="9">
        <f>SUM([22]Feb!$I$29:$I$30)</f>
        <v>0</v>
      </c>
      <c r="T12" s="9">
        <f>[22]Feb!$I$45</f>
        <v>0</v>
      </c>
      <c r="U12" s="9">
        <f>[22]Feb!$I$46</f>
        <v>0</v>
      </c>
      <c r="V12" s="9">
        <f>[22]Feb!$I$47</f>
        <v>0</v>
      </c>
      <c r="W12" s="9">
        <f>[22]Feb!$I$32</f>
        <v>0</v>
      </c>
      <c r="X12" s="9">
        <f>[22]Feb!$I$33</f>
        <v>0</v>
      </c>
      <c r="Y12" s="9">
        <f>SUM([22]Feb!$I$34:$I$35)</f>
        <v>0</v>
      </c>
      <c r="Z12" s="9">
        <f>[22]Feb!$I$37</f>
        <v>0</v>
      </c>
      <c r="AA12" s="9">
        <f>SUM([22]Feb!$I$36,[22]Feb!$I$38)</f>
        <v>0</v>
      </c>
      <c r="AB12" s="9">
        <f>[22]Feb!$I$43</f>
        <v>0</v>
      </c>
      <c r="AC12" s="9">
        <f>[22]Feb!$I$51</f>
        <v>0</v>
      </c>
      <c r="AD12" s="9">
        <f>[22]Feb!$I$49</f>
        <v>0</v>
      </c>
      <c r="AE12" s="9">
        <f>[22]Feb!$I$50</f>
        <v>0</v>
      </c>
      <c r="AF12" s="9">
        <f>[22]Feb!$I$28</f>
        <v>0</v>
      </c>
      <c r="AG12" s="9">
        <f>[22]Feb!$I$58</f>
        <v>0</v>
      </c>
      <c r="AH12" s="9">
        <f>[22]Feb!$I$52</f>
        <v>0</v>
      </c>
      <c r="AI12" s="9">
        <f>[22]Feb!$I$54</f>
        <v>0</v>
      </c>
      <c r="AJ12" s="9">
        <f>[22]Feb!$I$24</f>
        <v>0</v>
      </c>
      <c r="AK12" s="9">
        <f>[22]Feb!$I$59</f>
        <v>0</v>
      </c>
      <c r="AL12" s="9">
        <f>[22]Feb!$I$31</f>
        <v>0</v>
      </c>
      <c r="AM12" s="9">
        <f>[22]Feb!$I$25</f>
        <v>0</v>
      </c>
      <c r="AN12" s="9">
        <f>[22]Feb!$I$27</f>
        <v>0</v>
      </c>
      <c r="AO12" s="9">
        <f>[22]Feb!$I$26</f>
        <v>0</v>
      </c>
      <c r="AP12" s="9">
        <f>[22]Feb!$I$60</f>
        <v>0</v>
      </c>
      <c r="AQ12" s="10">
        <f>[22]Feb!$I$61</f>
        <v>0</v>
      </c>
      <c r="AR12" s="9">
        <f>[22]Feb!$I$56</f>
        <v>0</v>
      </c>
      <c r="AS12" s="9">
        <f>[22]Feb!$I$57</f>
        <v>0</v>
      </c>
      <c r="AT12" s="11">
        <f>[22]Feb!$I$55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[22]Feb!$AL$10</f>
        <v>0</v>
      </c>
      <c r="D13" s="2">
        <f>[22]Feb!$N$10</f>
        <v>0</v>
      </c>
      <c r="E13" s="2">
        <f>[22]Feb!$P$10</f>
        <v>0</v>
      </c>
      <c r="F13" s="2">
        <f>[22]Feb!$O$10</f>
        <v>0</v>
      </c>
      <c r="G13" s="2">
        <f>[22]Feb!$AM$10</f>
        <v>0</v>
      </c>
      <c r="H13" s="2">
        <f>[22]Feb!$R$10</f>
        <v>0</v>
      </c>
      <c r="I13" s="2">
        <f>[22]Feb!$Q$10</f>
        <v>0</v>
      </c>
      <c r="J13" s="2">
        <f>[22]Feb!$AZ$10</f>
        <v>0</v>
      </c>
      <c r="K13" s="2">
        <f>[22]Feb!$AN$10</f>
        <v>0</v>
      </c>
      <c r="L13" s="2">
        <f>[22]Feb!$S$10</f>
        <v>0</v>
      </c>
      <c r="M13" s="2">
        <f>[22]Feb!$AU$10</f>
        <v>0</v>
      </c>
      <c r="N13" s="2">
        <f>[22]Feb!$AO$10</f>
        <v>1</v>
      </c>
      <c r="O13" s="2">
        <f>[22]Feb!$U$10</f>
        <v>0</v>
      </c>
      <c r="P13" s="2">
        <f>[22]Feb!$V$10</f>
        <v>0</v>
      </c>
      <c r="Q13" s="2">
        <f>[22]Feb!$T$10</f>
        <v>0</v>
      </c>
      <c r="R13" s="2">
        <f>[22]Feb!$AQ$10</f>
        <v>0</v>
      </c>
      <c r="S13" s="2">
        <f>SUM([22]Feb!$AA$10:$AB$10)</f>
        <v>0</v>
      </c>
      <c r="T13" s="2">
        <f>[22]Feb!$AR$10</f>
        <v>0</v>
      </c>
      <c r="U13" s="2">
        <f>[22]Feb!$AS$10</f>
        <v>0</v>
      </c>
      <c r="V13" s="2">
        <f>[22]Feb!$AT$10</f>
        <v>0</v>
      </c>
      <c r="W13" s="2">
        <f>[22]Feb!$AE$10</f>
        <v>0</v>
      </c>
      <c r="X13" s="2">
        <f>[22]Feb!$AF$10</f>
        <v>0</v>
      </c>
      <c r="Y13" s="2">
        <f>SUM([22]Feb!$AG$10:$AH$10)</f>
        <v>0</v>
      </c>
      <c r="Z13" s="2">
        <f>[22]Feb!$AJ$10</f>
        <v>0</v>
      </c>
      <c r="AA13" s="2">
        <f>SUM([22]Feb!$AI$10,[22]Feb!$AK$10)</f>
        <v>0</v>
      </c>
      <c r="AB13" s="2">
        <f>[22]Feb!$AP$10</f>
        <v>0</v>
      </c>
      <c r="AC13" s="2">
        <f>[22]Feb!$AX$10</f>
        <v>0</v>
      </c>
      <c r="AD13" s="2">
        <f>[22]Feb!$AV$10</f>
        <v>0</v>
      </c>
      <c r="AE13" s="2">
        <f>[22]Feb!$AW$10</f>
        <v>0</v>
      </c>
      <c r="AF13" s="2">
        <f>[22]Feb!$AA$10</f>
        <v>0</v>
      </c>
      <c r="AG13" s="2">
        <f>[22]Feb!$BE$10</f>
        <v>0</v>
      </c>
      <c r="AH13" s="2">
        <f>[22]Feb!$AY$10</f>
        <v>0</v>
      </c>
      <c r="AI13" s="2">
        <f>[22]Feb!$BA$10</f>
        <v>0</v>
      </c>
      <c r="AJ13" s="2">
        <f>[22]Feb!$W$10</f>
        <v>0</v>
      </c>
      <c r="AK13" s="2">
        <f>[22]Feb!$BF$10</f>
        <v>0</v>
      </c>
      <c r="AL13" s="2">
        <f>[22]Feb!$AD$10</f>
        <v>0</v>
      </c>
      <c r="AM13" s="2">
        <f>[22]Feb!$X$10</f>
        <v>0</v>
      </c>
      <c r="AN13" s="2">
        <f>[22]Feb!$Z$10</f>
        <v>0</v>
      </c>
      <c r="AO13" s="2">
        <f>[22]Feb!$Y$10</f>
        <v>0</v>
      </c>
      <c r="AP13" s="2">
        <f>[22]Feb!$BG$10</f>
        <v>0</v>
      </c>
      <c r="AQ13" s="13">
        <f>[22]Feb!$BH$10</f>
        <v>0</v>
      </c>
      <c r="AR13" s="2">
        <f>[22]Feb!$BC$10</f>
        <v>0</v>
      </c>
      <c r="AS13" s="2">
        <f>[22]Feb!$BD$10</f>
        <v>0</v>
      </c>
      <c r="AT13" s="14">
        <f>[22]Feb!$BB$10</f>
        <v>0</v>
      </c>
      <c r="AU13" s="15">
        <f t="shared" si="0"/>
        <v>1</v>
      </c>
    </row>
    <row r="14" spans="1:47" x14ac:dyDescent="0.25">
      <c r="A14" s="9" t="s">
        <v>50</v>
      </c>
      <c r="B14" s="9" t="s">
        <v>20</v>
      </c>
      <c r="C14" s="9">
        <f>[5]Feb!$B$31</f>
        <v>0</v>
      </c>
      <c r="D14" s="9">
        <f>[5]Feb!$B$7</f>
        <v>7</v>
      </c>
      <c r="E14" s="9">
        <f>[5]Feb!$B$9</f>
        <v>0</v>
      </c>
      <c r="F14" s="9">
        <f>[5]Feb!$B$8</f>
        <v>2</v>
      </c>
      <c r="G14" s="9">
        <f>[5]Feb!$B$32</f>
        <v>0</v>
      </c>
      <c r="H14" s="9">
        <f>[5]Feb!$B$11</f>
        <v>4</v>
      </c>
      <c r="I14" s="9">
        <f>[5]Feb!$B$10</f>
        <v>0</v>
      </c>
      <c r="J14" s="9">
        <f>[5]Feb!$B$45</f>
        <v>0</v>
      </c>
      <c r="K14" s="9">
        <f>[5]Feb!$B$33</f>
        <v>0</v>
      </c>
      <c r="L14" s="9">
        <f>[5]Feb!$B$12</f>
        <v>0</v>
      </c>
      <c r="M14" s="9">
        <f>[5]Feb!$B$40</f>
        <v>1</v>
      </c>
      <c r="N14" s="9">
        <f>[5]Feb!$B$34</f>
        <v>0</v>
      </c>
      <c r="O14" s="9">
        <f>[5]Feb!$B$14</f>
        <v>0</v>
      </c>
      <c r="P14" s="9">
        <f>[5]Feb!$B$15</f>
        <v>0</v>
      </c>
      <c r="Q14" s="9">
        <f>[5]Feb!$B$13</f>
        <v>0</v>
      </c>
      <c r="R14" s="9">
        <f>[5]Feb!$B$36</f>
        <v>0</v>
      </c>
      <c r="S14" s="9">
        <f>SUM([5]Feb!$B$21:$B$22)</f>
        <v>0</v>
      </c>
      <c r="T14" s="9">
        <f>[5]Feb!$B$37</f>
        <v>0</v>
      </c>
      <c r="U14" s="9">
        <f>[5]Feb!$B$38</f>
        <v>0</v>
      </c>
      <c r="V14" s="9">
        <f>[5]Feb!$B$39</f>
        <v>0</v>
      </c>
      <c r="W14" s="9">
        <f>[5]Feb!$B$24</f>
        <v>5</v>
      </c>
      <c r="X14" s="9">
        <f>[5]Feb!$B$25</f>
        <v>2</v>
      </c>
      <c r="Y14" s="9">
        <f>SUM([5]Feb!$B$26:$B$27)</f>
        <v>2</v>
      </c>
      <c r="Z14" s="9">
        <f>[5]Feb!$B$29</f>
        <v>0</v>
      </c>
      <c r="AA14" s="9">
        <f>SUM([5]Feb!$B$28,[5]Feb!$B$30)</f>
        <v>0</v>
      </c>
      <c r="AB14" s="9">
        <f>[5]Feb!$B$35</f>
        <v>3</v>
      </c>
      <c r="AC14" s="9">
        <f>[5]Feb!$B$43</f>
        <v>0</v>
      </c>
      <c r="AD14" s="9">
        <f>[5]Feb!$B$41</f>
        <v>0</v>
      </c>
      <c r="AE14" s="9">
        <f>[5]Feb!$B$42</f>
        <v>0</v>
      </c>
      <c r="AF14" s="9">
        <f>[5]Feb!$B$20</f>
        <v>1</v>
      </c>
      <c r="AG14" s="9">
        <f>[5]Feb!$B$50</f>
        <v>0</v>
      </c>
      <c r="AH14" s="9">
        <f>[5]Feb!$B$44</f>
        <v>0</v>
      </c>
      <c r="AI14" s="9">
        <f>[5]Feb!$B$46</f>
        <v>0</v>
      </c>
      <c r="AJ14" s="9">
        <f>[5]Feb!$B$16</f>
        <v>1</v>
      </c>
      <c r="AK14" s="9">
        <f>[5]Feb!$B$51</f>
        <v>0</v>
      </c>
      <c r="AL14" s="9">
        <f>[5]Feb!$B$23</f>
        <v>0</v>
      </c>
      <c r="AM14" s="9">
        <f>[5]Feb!$B$17</f>
        <v>0</v>
      </c>
      <c r="AN14" s="9">
        <f>[5]Feb!$B$19</f>
        <v>0</v>
      </c>
      <c r="AO14" s="9">
        <f>[5]Feb!$B$18</f>
        <v>0</v>
      </c>
      <c r="AP14" s="9">
        <f>[5]Feb!$B$52</f>
        <v>0</v>
      </c>
      <c r="AQ14" s="10">
        <f>[5]Feb!$B$53</f>
        <v>1</v>
      </c>
      <c r="AR14" s="9">
        <f>[5]Feb!$B$48</f>
        <v>0</v>
      </c>
      <c r="AS14" s="9">
        <f>[5]Feb!$B$49</f>
        <v>0</v>
      </c>
      <c r="AT14" s="11">
        <f>[5]Feb!$B$47</f>
        <v>0</v>
      </c>
      <c r="AU14" s="12">
        <f t="shared" si="0"/>
        <v>29</v>
      </c>
    </row>
    <row r="15" spans="1:47" x14ac:dyDescent="0.25">
      <c r="A15" s="2"/>
      <c r="B15" s="2" t="s">
        <v>21</v>
      </c>
      <c r="C15" s="2">
        <f>[5]Feb!$AC$4</f>
        <v>0</v>
      </c>
      <c r="D15" s="2">
        <f>[5]Feb!$E$4</f>
        <v>1</v>
      </c>
      <c r="E15" s="2">
        <f>[5]Feb!$G$4</f>
        <v>0</v>
      </c>
      <c r="F15" s="2">
        <f>[5]Feb!$F$4</f>
        <v>0</v>
      </c>
      <c r="G15" s="2">
        <f>[5]Feb!$AD$4</f>
        <v>0</v>
      </c>
      <c r="H15" s="2">
        <f>[5]Feb!$I$4</f>
        <v>0</v>
      </c>
      <c r="I15" s="2">
        <f>[5]Feb!$H$4</f>
        <v>0</v>
      </c>
      <c r="J15" s="2">
        <f>[5]Feb!$AQ$4</f>
        <v>0</v>
      </c>
      <c r="K15" s="2">
        <f>[5]Feb!$AE$4</f>
        <v>0</v>
      </c>
      <c r="L15" s="2">
        <f>[5]Feb!$J$4</f>
        <v>0</v>
      </c>
      <c r="M15" s="2">
        <f>[5]Feb!$AL$4</f>
        <v>0</v>
      </c>
      <c r="N15" s="2">
        <f>[5]Feb!$AF$4</f>
        <v>0</v>
      </c>
      <c r="O15" s="2">
        <f>[5]Feb!$L$4</f>
        <v>0</v>
      </c>
      <c r="P15" s="2">
        <f>[5]Feb!$M$4</f>
        <v>0</v>
      </c>
      <c r="Q15" s="2">
        <f>[5]Feb!$K$4</f>
        <v>0</v>
      </c>
      <c r="R15" s="2">
        <f>[5]Feb!$AH$4</f>
        <v>0</v>
      </c>
      <c r="S15" s="2">
        <f>SUM([5]Feb!$S$4:$T$4)</f>
        <v>0</v>
      </c>
      <c r="T15" s="2">
        <f>[5]Feb!$AI$4</f>
        <v>0</v>
      </c>
      <c r="U15" s="2">
        <f>[5]Feb!$AJ$4</f>
        <v>0</v>
      </c>
      <c r="V15" s="2">
        <f>[5]Feb!$AK$4</f>
        <v>0</v>
      </c>
      <c r="W15" s="2">
        <f>[5]Feb!$V$4</f>
        <v>4</v>
      </c>
      <c r="X15" s="2">
        <f>[5]Feb!$W$4</f>
        <v>0</v>
      </c>
      <c r="Y15" s="2">
        <f>SUM([5]Feb!$X$4:$Y$4)</f>
        <v>0</v>
      </c>
      <c r="Z15" s="2">
        <f>[5]Feb!$AA$4</f>
        <v>0</v>
      </c>
      <c r="AA15" s="2">
        <f>SUM([5]Feb!$Z$4,[5]Feb!$AB$4)</f>
        <v>0</v>
      </c>
      <c r="AB15" s="2">
        <f>[5]Feb!$AG$4</f>
        <v>0</v>
      </c>
      <c r="AC15" s="2">
        <f>[5]Feb!$AO$4</f>
        <v>0</v>
      </c>
      <c r="AD15" s="2">
        <f>[5]Feb!$AM$4</f>
        <v>0</v>
      </c>
      <c r="AE15" s="2">
        <f>[5]Feb!$AN$4</f>
        <v>0</v>
      </c>
      <c r="AF15" s="2">
        <f>[5]Feb!$R$4</f>
        <v>0</v>
      </c>
      <c r="AG15" s="2">
        <f>[5]Feb!$AV$4</f>
        <v>0</v>
      </c>
      <c r="AH15" s="2">
        <f>[5]Feb!$AP$4</f>
        <v>0</v>
      </c>
      <c r="AI15" s="2">
        <f>[5]Feb!$AR$4</f>
        <v>0</v>
      </c>
      <c r="AJ15" s="2">
        <f>[5]Feb!$N$4</f>
        <v>0</v>
      </c>
      <c r="AK15" s="2">
        <f>[5]Feb!$AW$4</f>
        <v>0</v>
      </c>
      <c r="AL15" s="2">
        <f>[5]Feb!$U$4</f>
        <v>0</v>
      </c>
      <c r="AM15" s="2">
        <f>[5]Feb!$O$4</f>
        <v>0</v>
      </c>
      <c r="AN15" s="2">
        <f>[5]Feb!$Q$4</f>
        <v>0</v>
      </c>
      <c r="AO15" s="2">
        <f>[5]Feb!$P$4</f>
        <v>0</v>
      </c>
      <c r="AP15" s="2">
        <f>[5]Feb!$AX$4</f>
        <v>0</v>
      </c>
      <c r="AQ15" s="13">
        <f>[5]Feb!$AY$4</f>
        <v>0</v>
      </c>
      <c r="AR15" s="2">
        <f>[5]Feb!$AT$4</f>
        <v>0</v>
      </c>
      <c r="AS15" s="2">
        <f>[5]Feb!$AU$4</f>
        <v>0</v>
      </c>
      <c r="AT15" s="14">
        <f>[5]Feb!$AS$4</f>
        <v>0</v>
      </c>
      <c r="AU15" s="15">
        <f t="shared" si="0"/>
        <v>5</v>
      </c>
    </row>
    <row r="16" spans="1:47" x14ac:dyDescent="0.25">
      <c r="A16" s="19" t="s">
        <v>52</v>
      </c>
      <c r="B16" s="19" t="s">
        <v>20</v>
      </c>
      <c r="C16" s="9">
        <f>[6]Feb!$C$34</f>
        <v>0</v>
      </c>
      <c r="D16" s="9">
        <f>[6]Feb!$C$10</f>
        <v>0</v>
      </c>
      <c r="E16" s="9">
        <f>[6]Feb!$C$12</f>
        <v>0</v>
      </c>
      <c r="F16" s="9">
        <f>[6]Feb!$C$11</f>
        <v>0</v>
      </c>
      <c r="G16" s="9">
        <f>[6]Feb!$C$35</f>
        <v>0</v>
      </c>
      <c r="H16" s="9">
        <f>[6]Feb!$C$14</f>
        <v>0</v>
      </c>
      <c r="I16" s="9">
        <f>[6]Feb!$C$13</f>
        <v>0</v>
      </c>
      <c r="J16" s="9">
        <f>[6]Feb!$C$48</f>
        <v>0</v>
      </c>
      <c r="K16" s="9">
        <f>[6]Feb!$C$36</f>
        <v>0</v>
      </c>
      <c r="L16" s="9">
        <f>[6]Feb!$C$15</f>
        <v>0</v>
      </c>
      <c r="M16" s="9">
        <f>[6]Feb!$C$43</f>
        <v>0</v>
      </c>
      <c r="N16" s="9">
        <f>[6]Feb!$C$37</f>
        <v>0</v>
      </c>
      <c r="O16" s="9">
        <f>[6]Feb!$C$17</f>
        <v>0</v>
      </c>
      <c r="P16" s="9">
        <f>[6]Feb!$C$18</f>
        <v>0</v>
      </c>
      <c r="Q16" s="9">
        <f>[6]Feb!$C$16</f>
        <v>0</v>
      </c>
      <c r="R16" s="9">
        <f>[6]Feb!$C$39</f>
        <v>0</v>
      </c>
      <c r="S16" s="9">
        <f>SUM([6]Feb!$C$24:$C$25)</f>
        <v>0</v>
      </c>
      <c r="T16" s="9">
        <f>[6]Feb!$C$40</f>
        <v>0</v>
      </c>
      <c r="U16" s="9">
        <f>[6]Feb!$C$41</f>
        <v>0</v>
      </c>
      <c r="V16" s="9">
        <f>[6]Feb!$C$42</f>
        <v>0</v>
      </c>
      <c r="W16" s="9">
        <f>[6]Feb!$C$27</f>
        <v>0</v>
      </c>
      <c r="X16" s="9">
        <f>[6]Feb!$C$28</f>
        <v>0</v>
      </c>
      <c r="Y16" s="9">
        <f>SUM([6]Feb!$C$29:$C$30)</f>
        <v>0</v>
      </c>
      <c r="Z16" s="9">
        <f>[6]Feb!$C$32</f>
        <v>0</v>
      </c>
      <c r="AA16" s="9">
        <f>SUM([6]Feb!$C$31,[6]Feb!$C$33)</f>
        <v>0</v>
      </c>
      <c r="AB16" s="9">
        <f>[6]Feb!$C$38</f>
        <v>0</v>
      </c>
      <c r="AC16" s="9">
        <f>[6]Feb!$C$46</f>
        <v>0</v>
      </c>
      <c r="AD16" s="9">
        <f>[6]Feb!$C$44</f>
        <v>0</v>
      </c>
      <c r="AE16" s="9">
        <f>[6]Feb!$C$45</f>
        <v>0</v>
      </c>
      <c r="AF16" s="9">
        <f>[6]Feb!$C$23</f>
        <v>0</v>
      </c>
      <c r="AG16" s="9">
        <f>[6]Feb!$C$53</f>
        <v>0</v>
      </c>
      <c r="AH16" s="9">
        <f>[6]Feb!$C$47</f>
        <v>0</v>
      </c>
      <c r="AI16" s="9">
        <f>[6]Feb!$C$49</f>
        <v>0</v>
      </c>
      <c r="AJ16" s="9">
        <f>[6]Feb!$C$19</f>
        <v>0</v>
      </c>
      <c r="AK16" s="9">
        <f>[6]Feb!$C$54</f>
        <v>0</v>
      </c>
      <c r="AL16" s="9">
        <f>[6]Feb!$C$26</f>
        <v>0</v>
      </c>
      <c r="AM16" s="9">
        <f>[6]Feb!$C$20</f>
        <v>0</v>
      </c>
      <c r="AN16" s="9">
        <f>[6]Feb!$C$22</f>
        <v>0</v>
      </c>
      <c r="AO16" s="9">
        <f>[6]Feb!$C$21</f>
        <v>0</v>
      </c>
      <c r="AP16" s="9">
        <f>[6]Feb!$C$55</f>
        <v>0</v>
      </c>
      <c r="AQ16" s="9">
        <f>[6]Feb!$C$56</f>
        <v>0</v>
      </c>
      <c r="AR16" s="9">
        <f>[6]Feb!$C$51</f>
        <v>0</v>
      </c>
      <c r="AS16" s="9">
        <f>[6]Feb!$C$52</f>
        <v>0</v>
      </c>
      <c r="AT16" s="11">
        <f>[6]Feb!$C$50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[6]Feb!$AG$4</f>
        <v>0</v>
      </c>
      <c r="D17" s="2">
        <f>[6]Feb!$I$4</f>
        <v>0</v>
      </c>
      <c r="E17" s="2">
        <f>[6]Feb!$K$4</f>
        <v>0</v>
      </c>
      <c r="F17" s="2">
        <f>[6]Feb!$J$4</f>
        <v>0</v>
      </c>
      <c r="G17" s="2">
        <f>[6]Feb!$AH$4</f>
        <v>0</v>
      </c>
      <c r="H17" s="2">
        <f>[6]Feb!$M$4</f>
        <v>0</v>
      </c>
      <c r="I17" s="2">
        <f>[6]Feb!$L$4</f>
        <v>0</v>
      </c>
      <c r="J17" s="2">
        <f>[6]Feb!$AU$4</f>
        <v>0</v>
      </c>
      <c r="K17" s="2">
        <f>[6]Feb!$AI$4</f>
        <v>0</v>
      </c>
      <c r="L17" s="2">
        <f>[6]Feb!$N$4</f>
        <v>0</v>
      </c>
      <c r="M17" s="2">
        <f>[6]Feb!$AP$4</f>
        <v>0</v>
      </c>
      <c r="N17" s="2">
        <f>[6]Feb!$AJ$4</f>
        <v>0</v>
      </c>
      <c r="O17" s="2">
        <f>[6]Feb!$P$4</f>
        <v>0</v>
      </c>
      <c r="P17" s="2">
        <f>[6]Feb!$Q$4</f>
        <v>0</v>
      </c>
      <c r="Q17" s="2">
        <f>[6]Feb!$O$4</f>
        <v>0</v>
      </c>
      <c r="R17" s="2">
        <f>[6]Feb!$AL$4</f>
        <v>0</v>
      </c>
      <c r="S17" s="2">
        <f>SUM([6]Feb!$W$4:$X$4)</f>
        <v>0</v>
      </c>
      <c r="T17" s="2">
        <f>[6]Feb!$AM$4</f>
        <v>0</v>
      </c>
      <c r="U17" s="2">
        <f>[6]Feb!$AN$4</f>
        <v>0</v>
      </c>
      <c r="V17" s="2">
        <f>[6]Feb!$AO$4</f>
        <v>0</v>
      </c>
      <c r="W17" s="2">
        <f>[6]Feb!$Z$4</f>
        <v>0</v>
      </c>
      <c r="X17" s="2">
        <f>[6]Feb!$AA$4</f>
        <v>0</v>
      </c>
      <c r="Y17" s="2">
        <f>SUM([6]Feb!$AB$4:$AC$4)</f>
        <v>0</v>
      </c>
      <c r="Z17" s="2">
        <f>[6]Feb!$AE$4</f>
        <v>0</v>
      </c>
      <c r="AA17" s="2">
        <f>SUM([6]Feb!$AD$4,[6]Feb!$AF$4)</f>
        <v>0</v>
      </c>
      <c r="AB17" s="2">
        <f>[6]Feb!$AK$4</f>
        <v>0</v>
      </c>
      <c r="AC17" s="2">
        <f>[6]Feb!$AS$4</f>
        <v>0</v>
      </c>
      <c r="AD17" s="2">
        <f>[6]Feb!$AQ$4</f>
        <v>0</v>
      </c>
      <c r="AE17" s="2">
        <f>[6]Feb!$AR$4</f>
        <v>0</v>
      </c>
      <c r="AF17" s="2">
        <f>[6]Feb!$V$4</f>
        <v>0</v>
      </c>
      <c r="AG17" s="2">
        <f>[6]Feb!$AZ$4</f>
        <v>0</v>
      </c>
      <c r="AH17" s="2">
        <f>[6]Feb!$AT$4</f>
        <v>0</v>
      </c>
      <c r="AI17" s="2">
        <f>[6]Feb!$AV$4</f>
        <v>0</v>
      </c>
      <c r="AJ17" s="2">
        <f>[6]Feb!$R$4</f>
        <v>0</v>
      </c>
      <c r="AK17" s="2">
        <f>[6]Feb!$BA$4</f>
        <v>0</v>
      </c>
      <c r="AL17" s="2">
        <f>[6]Feb!$Y$4</f>
        <v>0</v>
      </c>
      <c r="AM17" s="2">
        <f>[6]Feb!$S$4</f>
        <v>0</v>
      </c>
      <c r="AN17" s="2">
        <f>[6]Feb!$U$4</f>
        <v>0</v>
      </c>
      <c r="AO17" s="2">
        <f>[6]Feb!$T$4</f>
        <v>0</v>
      </c>
      <c r="AP17" s="2">
        <f>[6]Feb!$BB$4</f>
        <v>0</v>
      </c>
      <c r="AQ17" s="2">
        <f>[6]Feb!$BC$4</f>
        <v>0</v>
      </c>
      <c r="AR17" s="2">
        <f>[6]Feb!$AX$4</f>
        <v>0</v>
      </c>
      <c r="AS17" s="2">
        <f>[6]Feb!$AY$4</f>
        <v>0</v>
      </c>
      <c r="AT17" s="14">
        <f>[6]Feb!$AW$4</f>
        <v>0</v>
      </c>
      <c r="AU17" s="15">
        <f t="shared" si="0"/>
        <v>0</v>
      </c>
    </row>
    <row r="18" spans="1:47" x14ac:dyDescent="0.25">
      <c r="A18" s="9" t="s">
        <v>53</v>
      </c>
      <c r="B18" s="9" t="s">
        <v>20</v>
      </c>
      <c r="C18" s="9">
        <f>[20]Feb!$E$46</f>
        <v>0</v>
      </c>
      <c r="D18" s="9">
        <f>[20]Feb!$E$22</f>
        <v>0</v>
      </c>
      <c r="E18" s="9">
        <f>[20]Feb!$E$24</f>
        <v>0</v>
      </c>
      <c r="F18" s="9">
        <f>[20]Feb!$E$23</f>
        <v>0</v>
      </c>
      <c r="G18" s="9">
        <f>[20]Feb!$E$47</f>
        <v>0</v>
      </c>
      <c r="H18" s="9">
        <f>[20]Feb!$E$26</f>
        <v>0</v>
      </c>
      <c r="I18" s="9">
        <f>[20]Feb!$E$25</f>
        <v>0</v>
      </c>
      <c r="J18" s="9">
        <f>[20]Feb!$E$60</f>
        <v>0</v>
      </c>
      <c r="K18" s="9">
        <f>[20]Feb!$E$48</f>
        <v>0</v>
      </c>
      <c r="L18" s="9">
        <f>[20]Feb!$E$27</f>
        <v>0</v>
      </c>
      <c r="M18" s="9">
        <f>[20]Feb!$E$55</f>
        <v>0</v>
      </c>
      <c r="N18" s="9">
        <f>[20]Feb!$E$49</f>
        <v>0</v>
      </c>
      <c r="O18" s="9">
        <f>[20]Feb!$E$29</f>
        <v>0</v>
      </c>
      <c r="P18" s="9">
        <f>[20]Feb!$E$30</f>
        <v>0</v>
      </c>
      <c r="Q18" s="9">
        <f>[20]Feb!$E$28</f>
        <v>0</v>
      </c>
      <c r="R18" s="9">
        <f>[20]Feb!$E$51</f>
        <v>0</v>
      </c>
      <c r="S18" s="9">
        <f>SUM([20]Feb!$E$36,[20]Feb!$E$37)</f>
        <v>0</v>
      </c>
      <c r="T18" s="9">
        <f>[20]Feb!$E$52</f>
        <v>0</v>
      </c>
      <c r="U18" s="9">
        <f>[20]Feb!$E$53</f>
        <v>0</v>
      </c>
      <c r="V18" s="9">
        <f>[20]Feb!$E$54</f>
        <v>0</v>
      </c>
      <c r="W18" s="9">
        <f>[20]Feb!$E$39</f>
        <v>0</v>
      </c>
      <c r="X18" s="9">
        <f>[20]Feb!$E$40</f>
        <v>0</v>
      </c>
      <c r="Y18" s="9">
        <f>SUM([20]Feb!$E$41,[20]Feb!$E$42)</f>
        <v>0</v>
      </c>
      <c r="Z18" s="9">
        <f>[20]Feb!$E$44</f>
        <v>0</v>
      </c>
      <c r="AA18" s="9">
        <f>SUM([20]Feb!$E$43,[20]Feb!$E$45)</f>
        <v>0</v>
      </c>
      <c r="AB18" s="9">
        <f>[20]Feb!$E$50</f>
        <v>0</v>
      </c>
      <c r="AC18" s="9">
        <f>[20]Feb!$E$58</f>
        <v>0</v>
      </c>
      <c r="AD18" s="9">
        <f>[20]Feb!$E$56</f>
        <v>0</v>
      </c>
      <c r="AE18" s="9">
        <f>[20]Feb!$E$57</f>
        <v>0</v>
      </c>
      <c r="AF18" s="9">
        <f>[20]Feb!$E$35</f>
        <v>0</v>
      </c>
      <c r="AG18" s="9">
        <f>[20]Feb!$E$65</f>
        <v>0</v>
      </c>
      <c r="AH18" s="9">
        <f>[20]Feb!$E$59</f>
        <v>0</v>
      </c>
      <c r="AI18" s="9">
        <f>[20]Feb!$E$61</f>
        <v>0</v>
      </c>
      <c r="AJ18" s="9">
        <f>[20]Feb!$E$31</f>
        <v>1</v>
      </c>
      <c r="AK18" s="9">
        <f>[20]Feb!$E$66</f>
        <v>0</v>
      </c>
      <c r="AL18" s="9">
        <f>[20]Feb!$E$38</f>
        <v>0</v>
      </c>
      <c r="AM18" s="9">
        <f>[20]Feb!$E$32</f>
        <v>0</v>
      </c>
      <c r="AN18" s="9">
        <f>[20]Feb!$E$34</f>
        <v>0</v>
      </c>
      <c r="AO18" s="9">
        <f>[20]Feb!$E$33</f>
        <v>0</v>
      </c>
      <c r="AP18" s="9">
        <f>[20]Feb!$E$67</f>
        <v>0</v>
      </c>
      <c r="AQ18" s="10">
        <f>[20]Feb!$E$68</f>
        <v>0</v>
      </c>
      <c r="AR18" s="9">
        <f>[20]Feb!$E$63</f>
        <v>0</v>
      </c>
      <c r="AS18" s="9">
        <f>[20]Feb!$E$64</f>
        <v>0</v>
      </c>
      <c r="AT18" s="11">
        <f>[20]Feb!$E$62</f>
        <v>0</v>
      </c>
      <c r="AU18" s="12">
        <f t="shared" si="0"/>
        <v>1</v>
      </c>
    </row>
    <row r="19" spans="1:47" x14ac:dyDescent="0.25">
      <c r="A19" s="2"/>
      <c r="B19" s="2" t="s">
        <v>21</v>
      </c>
      <c r="C19" s="2">
        <f>[20]Feb!$AS$6</f>
        <v>0</v>
      </c>
      <c r="D19" s="2">
        <f>[20]Feb!$U$6</f>
        <v>1</v>
      </c>
      <c r="E19" s="2">
        <f>[20]Feb!$W$6</f>
        <v>0</v>
      </c>
      <c r="F19" s="2">
        <f>[20]Feb!$V$6</f>
        <v>0</v>
      </c>
      <c r="G19" s="2">
        <f>[20]Feb!$AT$6</f>
        <v>0</v>
      </c>
      <c r="H19" s="2">
        <f>[20]Feb!$Y$6</f>
        <v>3</v>
      </c>
      <c r="I19" s="2">
        <f>[20]Feb!$X$6</f>
        <v>0</v>
      </c>
      <c r="J19" s="2">
        <f>[20]Feb!$BG$6</f>
        <v>0</v>
      </c>
      <c r="K19" s="2">
        <f>[20]Feb!$AU$6</f>
        <v>0</v>
      </c>
      <c r="L19" s="2">
        <f>[20]Feb!$Z$6</f>
        <v>0</v>
      </c>
      <c r="M19" s="2">
        <f>[20]Feb!$BB$6</f>
        <v>0</v>
      </c>
      <c r="N19" s="2">
        <f>[20]Feb!$AV$6</f>
        <v>0</v>
      </c>
      <c r="O19" s="2">
        <f>[20]Feb!$AB$6</f>
        <v>0</v>
      </c>
      <c r="P19" s="2">
        <f>[20]Feb!$AC$6</f>
        <v>0</v>
      </c>
      <c r="Q19" s="2">
        <f>[20]Feb!$AA$6</f>
        <v>0</v>
      </c>
      <c r="R19" s="2">
        <f>[20]Feb!$AX$6</f>
        <v>0</v>
      </c>
      <c r="S19" s="2">
        <f>SUM([20]Feb!$AI$6,[20]Feb!$AJ$6)</f>
        <v>0</v>
      </c>
      <c r="T19" s="2">
        <f>[20]Feb!$AY$6</f>
        <v>0</v>
      </c>
      <c r="U19" s="2">
        <f>[20]Feb!$AZ$6</f>
        <v>0</v>
      </c>
      <c r="V19" s="2">
        <f>[20]Feb!$BA$6</f>
        <v>0</v>
      </c>
      <c r="W19" s="2">
        <f>[20]Feb!$AL$6</f>
        <v>6</v>
      </c>
      <c r="X19" s="2">
        <f>[20]Feb!$AM$6</f>
        <v>0</v>
      </c>
      <c r="Y19" s="2">
        <f>SUM([20]Feb!$AN$6,[20]Feb!$AO$6)</f>
        <v>0</v>
      </c>
      <c r="Z19" s="2">
        <f>[20]Feb!$AQ$6</f>
        <v>0</v>
      </c>
      <c r="AA19" s="2">
        <f>SUM([20]Feb!$AP$6,[20]Feb!$AR$6)</f>
        <v>0</v>
      </c>
      <c r="AB19" s="2">
        <f>[20]Feb!$AW$6</f>
        <v>0</v>
      </c>
      <c r="AC19" s="2">
        <f>[20]Feb!$BE$6</f>
        <v>0</v>
      </c>
      <c r="AD19" s="2">
        <f>[20]Feb!$BC$6</f>
        <v>0</v>
      </c>
      <c r="AE19" s="2">
        <f>[20]Feb!$BD$6</f>
        <v>0</v>
      </c>
      <c r="AF19" s="2">
        <f>[20]Feb!$AH$6</f>
        <v>2</v>
      </c>
      <c r="AG19" s="2">
        <f>[20]Feb!$BL$6</f>
        <v>0</v>
      </c>
      <c r="AH19" s="2">
        <f>[20]Feb!$BF$6</f>
        <v>0</v>
      </c>
      <c r="AI19" s="2">
        <f>[20]Feb!$BH$6</f>
        <v>0</v>
      </c>
      <c r="AJ19" s="2">
        <f>[20]Feb!$AD$6</f>
        <v>0</v>
      </c>
      <c r="AK19" s="2">
        <f>[20]Feb!$BM$6</f>
        <v>0</v>
      </c>
      <c r="AL19" s="2">
        <f>[20]Feb!$AK$6</f>
        <v>0</v>
      </c>
      <c r="AM19" s="2">
        <f>[20]Feb!$AE$6</f>
        <v>0</v>
      </c>
      <c r="AN19" s="2">
        <f>[20]Feb!$AG$6</f>
        <v>0</v>
      </c>
      <c r="AO19" s="2">
        <f>[20]Feb!$AF$6</f>
        <v>0</v>
      </c>
      <c r="AP19" s="2">
        <f>[20]Feb!$BN$6</f>
        <v>0</v>
      </c>
      <c r="AQ19" s="13">
        <f>[20]Feb!$BO$6</f>
        <v>0</v>
      </c>
      <c r="AR19" s="2">
        <f>[20]Feb!$BJ$6</f>
        <v>0</v>
      </c>
      <c r="AS19" s="2">
        <f>[20]Feb!$BK$6</f>
        <v>0</v>
      </c>
      <c r="AT19" s="14">
        <f>[20]Feb!$BI$6</f>
        <v>0</v>
      </c>
      <c r="AU19" s="15">
        <f t="shared" si="0"/>
        <v>12</v>
      </c>
    </row>
    <row r="20" spans="1:47" x14ac:dyDescent="0.25">
      <c r="A20" s="19" t="s">
        <v>54</v>
      </c>
      <c r="B20" s="19" t="s">
        <v>20</v>
      </c>
      <c r="C20" s="19">
        <f>[8]Feb!$I$38</f>
        <v>0</v>
      </c>
      <c r="D20" s="19">
        <f>[8]Feb!$I$14</f>
        <v>0</v>
      </c>
      <c r="E20" s="19">
        <f>[8]Feb!$I$16</f>
        <v>0</v>
      </c>
      <c r="F20" s="19">
        <f>[8]Feb!$I$15</f>
        <v>1</v>
      </c>
      <c r="G20" s="19">
        <f>[8]Feb!$I$39</f>
        <v>0</v>
      </c>
      <c r="H20" s="19">
        <f>[8]Feb!$I$18</f>
        <v>0</v>
      </c>
      <c r="I20" s="19">
        <f>[8]Feb!$I$17</f>
        <v>0</v>
      </c>
      <c r="J20" s="19">
        <f>[8]Feb!$I$52</f>
        <v>0</v>
      </c>
      <c r="K20" s="19">
        <f>[8]Feb!$I$40</f>
        <v>1</v>
      </c>
      <c r="L20" s="19">
        <f>[8]Feb!$I$19</f>
        <v>0</v>
      </c>
      <c r="M20" s="19">
        <f>[8]Feb!$I$47</f>
        <v>0</v>
      </c>
      <c r="N20" s="19">
        <f>[8]Feb!$I$41</f>
        <v>0</v>
      </c>
      <c r="O20" s="19">
        <f>[8]Feb!$I$21</f>
        <v>0</v>
      </c>
      <c r="P20" s="19">
        <f>[8]Feb!$I$22</f>
        <v>0</v>
      </c>
      <c r="Q20" s="19">
        <f>[8]Feb!$I$20</f>
        <v>0</v>
      </c>
      <c r="R20" s="19">
        <f>[8]Feb!$I$43</f>
        <v>0</v>
      </c>
      <c r="S20" s="19">
        <f>SUM([8]Feb!$I$28:$I$29)</f>
        <v>0</v>
      </c>
      <c r="T20" s="19">
        <f>[8]Feb!$I$44</f>
        <v>0</v>
      </c>
      <c r="U20" s="19">
        <f>[8]Feb!$I$45</f>
        <v>0</v>
      </c>
      <c r="V20" s="19">
        <f>[8]Feb!$I$46</f>
        <v>0</v>
      </c>
      <c r="W20" s="19">
        <f>[8]Feb!$I$31</f>
        <v>0</v>
      </c>
      <c r="X20" s="19">
        <f>[8]Feb!$I$32</f>
        <v>0</v>
      </c>
      <c r="Y20" s="19">
        <f>SUM([8]Feb!$I$33:$I$34)</f>
        <v>0</v>
      </c>
      <c r="Z20" s="19">
        <f>[8]Feb!$I$36</f>
        <v>0</v>
      </c>
      <c r="AA20" s="19">
        <f>SUM([8]Feb!$I$35,[8]Feb!$I$37)</f>
        <v>0</v>
      </c>
      <c r="AB20" s="19">
        <f>[8]Feb!$I$42</f>
        <v>0</v>
      </c>
      <c r="AC20" s="19">
        <f>[8]Feb!$I$50</f>
        <v>0</v>
      </c>
      <c r="AD20" s="19">
        <f>[8]Feb!$I$48</f>
        <v>0</v>
      </c>
      <c r="AE20" s="19">
        <f>[8]Feb!$I$49</f>
        <v>0</v>
      </c>
      <c r="AF20" s="19">
        <f>[8]Feb!$I$27</f>
        <v>0</v>
      </c>
      <c r="AG20" s="19">
        <f>[8]Feb!$I$57</f>
        <v>0</v>
      </c>
      <c r="AH20" s="19">
        <f>[8]Feb!$I$51</f>
        <v>0</v>
      </c>
      <c r="AI20" s="19">
        <f>[8]Feb!$I$53</f>
        <v>0</v>
      </c>
      <c r="AJ20" s="19">
        <f>[8]Feb!$I$23</f>
        <v>1</v>
      </c>
      <c r="AK20" s="19">
        <f>[8]Feb!$I$58</f>
        <v>0</v>
      </c>
      <c r="AL20" s="19">
        <f>[8]Feb!$I$30</f>
        <v>0</v>
      </c>
      <c r="AM20" s="19">
        <f>[8]Feb!$I$24</f>
        <v>0</v>
      </c>
      <c r="AN20" s="19">
        <f>[8]Feb!$I$26</f>
        <v>0</v>
      </c>
      <c r="AO20" s="19">
        <f>[8]Feb!$I$25</f>
        <v>0</v>
      </c>
      <c r="AP20" s="19">
        <f>[8]Feb!$I$59</f>
        <v>0</v>
      </c>
      <c r="AQ20" s="29">
        <f>[8]Feb!$I$60</f>
        <v>0</v>
      </c>
      <c r="AR20" s="19">
        <f>[8]Feb!$I$55</f>
        <v>0</v>
      </c>
      <c r="AS20" s="19">
        <f>[8]Feb!$I$56</f>
        <v>0</v>
      </c>
      <c r="AT20" s="38">
        <f>[8]Feb!$I$54</f>
        <v>0</v>
      </c>
      <c r="AU20" s="12">
        <f t="shared" si="0"/>
        <v>3</v>
      </c>
    </row>
    <row r="21" spans="1:47" x14ac:dyDescent="0.25">
      <c r="A21" s="2"/>
      <c r="B21" s="2" t="s">
        <v>21</v>
      </c>
      <c r="C21" s="2">
        <f>[8]Feb!$AK$10</f>
        <v>0</v>
      </c>
      <c r="D21" s="2">
        <f>[8]Feb!$M$10</f>
        <v>1</v>
      </c>
      <c r="E21" s="2">
        <f>[8]Feb!$O$10</f>
        <v>0</v>
      </c>
      <c r="F21" s="2">
        <f>[8]Feb!$N$10</f>
        <v>1</v>
      </c>
      <c r="G21" s="2">
        <f>[8]Feb!$AL$10</f>
        <v>0</v>
      </c>
      <c r="H21" s="2">
        <f>[8]Feb!$Q$10</f>
        <v>1</v>
      </c>
      <c r="I21" s="2">
        <f>[8]Feb!$P$10</f>
        <v>0</v>
      </c>
      <c r="J21" s="2">
        <f>[8]Feb!$AY$10</f>
        <v>0</v>
      </c>
      <c r="K21" s="2">
        <f>[8]Feb!$AM$10</f>
        <v>1</v>
      </c>
      <c r="L21" s="2">
        <f>[8]Feb!$R$10</f>
        <v>0</v>
      </c>
      <c r="M21" s="2">
        <f>[8]Feb!$AT$10</f>
        <v>0</v>
      </c>
      <c r="N21" s="2">
        <f>[8]Feb!$AN$10</f>
        <v>0</v>
      </c>
      <c r="O21" s="2">
        <f>[8]Feb!$T$10</f>
        <v>0</v>
      </c>
      <c r="P21" s="2">
        <f>[8]Feb!$U$10</f>
        <v>0</v>
      </c>
      <c r="Q21" s="2">
        <f>[8]Feb!$S$10</f>
        <v>0</v>
      </c>
      <c r="R21" s="2">
        <f>[8]Feb!$AP$10</f>
        <v>0</v>
      </c>
      <c r="S21" s="2">
        <f>SUM([8]Feb!$AA$10:$AB$10)</f>
        <v>0</v>
      </c>
      <c r="T21" s="2">
        <f>[8]Feb!$AQ$10</f>
        <v>0</v>
      </c>
      <c r="U21" s="2">
        <f>[8]Feb!$AR$10</f>
        <v>0</v>
      </c>
      <c r="V21" s="2">
        <f>[8]Feb!$AS$10</f>
        <v>0</v>
      </c>
      <c r="W21" s="2">
        <f>[8]Feb!$AD$10</f>
        <v>6</v>
      </c>
      <c r="X21" s="2">
        <f>[8]Feb!$AE$10</f>
        <v>0</v>
      </c>
      <c r="Y21" s="2">
        <f>SUM([8]Feb!$AF$10:$AG$10)</f>
        <v>1</v>
      </c>
      <c r="Z21" s="2">
        <f>[8]Feb!$AI$10</f>
        <v>0</v>
      </c>
      <c r="AA21" s="2">
        <f>SUM([8]Feb!$AH$10,[8]Feb!$AJ$10)</f>
        <v>0</v>
      </c>
      <c r="AB21" s="2">
        <f>[8]Feb!$AO$10</f>
        <v>0</v>
      </c>
      <c r="AC21" s="2">
        <f>[8]Feb!$AW$10</f>
        <v>0</v>
      </c>
      <c r="AD21" s="2">
        <f>[8]Feb!$AU$10</f>
        <v>0</v>
      </c>
      <c r="AE21" s="2">
        <f>[8]Feb!$AV$10</f>
        <v>0</v>
      </c>
      <c r="AF21" s="2">
        <f>[8]Feb!$Z$10</f>
        <v>2</v>
      </c>
      <c r="AG21" s="2">
        <f>[8]Feb!$BD$10</f>
        <v>0</v>
      </c>
      <c r="AH21" s="2">
        <f>[8]Feb!$AX$10</f>
        <v>0</v>
      </c>
      <c r="AI21" s="2">
        <f>[8]Feb!$AZ$10</f>
        <v>0</v>
      </c>
      <c r="AJ21" s="2">
        <f>[8]Feb!$V$10</f>
        <v>0</v>
      </c>
      <c r="AK21" s="2">
        <f>[8]Feb!$BE$10</f>
        <v>0</v>
      </c>
      <c r="AL21" s="2">
        <f>[8]Feb!$AC$10</f>
        <v>0</v>
      </c>
      <c r="AM21" s="2">
        <f>[8]Feb!$W$10</f>
        <v>0</v>
      </c>
      <c r="AN21" s="2">
        <f>[8]Feb!$Y$10</f>
        <v>0</v>
      </c>
      <c r="AO21" s="2">
        <f>[8]Feb!$X$10</f>
        <v>0</v>
      </c>
      <c r="AP21" s="2">
        <f>[8]Feb!$BF$10</f>
        <v>0</v>
      </c>
      <c r="AQ21" s="13">
        <f>[8]Feb!$BG$10</f>
        <v>0</v>
      </c>
      <c r="AR21" s="2">
        <f>[8]Feb!$BB$10</f>
        <v>0</v>
      </c>
      <c r="AS21" s="2">
        <f>[8]Feb!$BC$10</f>
        <v>0</v>
      </c>
      <c r="AT21" s="14">
        <f>[8]Feb!$BA$10</f>
        <v>0</v>
      </c>
      <c r="AU21" s="15">
        <f t="shared" si="0"/>
        <v>13</v>
      </c>
    </row>
    <row r="22" spans="1:47" x14ac:dyDescent="0.25">
      <c r="A22" s="9" t="s">
        <v>55</v>
      </c>
      <c r="B22" s="9" t="s">
        <v>20</v>
      </c>
      <c r="C22" s="9">
        <f>[3]Feb!$K$38</f>
        <v>0</v>
      </c>
      <c r="D22" s="9">
        <f>[3]Feb!$K$14</f>
        <v>0</v>
      </c>
      <c r="E22" s="9">
        <f>[3]Feb!$K$16</f>
        <v>0</v>
      </c>
      <c r="F22" s="9">
        <f>[3]Feb!$K$15</f>
        <v>0</v>
      </c>
      <c r="G22" s="9">
        <f>[3]Feb!$K$39</f>
        <v>0</v>
      </c>
      <c r="H22" s="9">
        <f>[3]Feb!$K$18</f>
        <v>0</v>
      </c>
      <c r="I22" s="9">
        <f>[3]Feb!$K$17</f>
        <v>0</v>
      </c>
      <c r="J22" s="9">
        <f>[3]Feb!$K$52</f>
        <v>0</v>
      </c>
      <c r="K22" s="9">
        <f>[3]Feb!$K$40</f>
        <v>0</v>
      </c>
      <c r="L22" s="9">
        <f>[3]Feb!$K$19</f>
        <v>0</v>
      </c>
      <c r="M22" s="9">
        <f>[3]Feb!$K$47</f>
        <v>0</v>
      </c>
      <c r="N22" s="9">
        <f>[3]Feb!$K$41</f>
        <v>0</v>
      </c>
      <c r="O22" s="9">
        <f>[3]Feb!$K$21</f>
        <v>0</v>
      </c>
      <c r="P22" s="9">
        <f>[3]Feb!$K$22</f>
        <v>0</v>
      </c>
      <c r="Q22" s="9">
        <f>[3]Feb!$K$20</f>
        <v>0</v>
      </c>
      <c r="R22" s="9">
        <f>[3]Feb!$K$43</f>
        <v>0</v>
      </c>
      <c r="S22" s="9">
        <f>SUM([3]Feb!$K$28:$K$29)</f>
        <v>0</v>
      </c>
      <c r="T22" s="9">
        <f>[3]Feb!$K$44</f>
        <v>0</v>
      </c>
      <c r="U22" s="9">
        <f>[3]Feb!$K$45</f>
        <v>0</v>
      </c>
      <c r="V22" s="9">
        <f>[3]Feb!$K$46</f>
        <v>0</v>
      </c>
      <c r="W22" s="9">
        <f>[3]Feb!$K$31</f>
        <v>0</v>
      </c>
      <c r="X22" s="9">
        <f>[3]Feb!$K$32</f>
        <v>0</v>
      </c>
      <c r="Y22" s="9">
        <f>SUM([3]Feb!$K$33:$K$34)</f>
        <v>0</v>
      </c>
      <c r="Z22" s="9">
        <f>[3]Feb!$K$36</f>
        <v>0</v>
      </c>
      <c r="AA22" s="9">
        <f>SUM([3]Feb!$K$35,[3]Feb!$K$37)</f>
        <v>0</v>
      </c>
      <c r="AB22" s="9">
        <f>[3]Feb!$K$42</f>
        <v>0</v>
      </c>
      <c r="AC22" s="9">
        <f>[3]Feb!$K$50</f>
        <v>0</v>
      </c>
      <c r="AD22" s="9">
        <f>[3]Feb!$K$48</f>
        <v>0</v>
      </c>
      <c r="AE22" s="9">
        <f>[3]Feb!$K$49</f>
        <v>0</v>
      </c>
      <c r="AF22" s="9">
        <f>[3]Feb!$K$27</f>
        <v>0</v>
      </c>
      <c r="AG22" s="9">
        <f>[3]Feb!$K$57</f>
        <v>0</v>
      </c>
      <c r="AH22" s="9">
        <f>[3]Feb!$K$51</f>
        <v>0</v>
      </c>
      <c r="AI22" s="9">
        <f>[3]Feb!$K$53</f>
        <v>0</v>
      </c>
      <c r="AJ22" s="9">
        <f>[3]Feb!$K$23</f>
        <v>0</v>
      </c>
      <c r="AK22" s="9">
        <f>[3]Feb!$K$58</f>
        <v>0</v>
      </c>
      <c r="AL22" s="9">
        <f>[3]Feb!$K$30</f>
        <v>0</v>
      </c>
      <c r="AM22" s="9">
        <f>[3]Feb!$K$24</f>
        <v>0</v>
      </c>
      <c r="AN22" s="9">
        <f>[3]Feb!$K$26</f>
        <v>0</v>
      </c>
      <c r="AO22" s="9">
        <f>[3]Feb!$K$25</f>
        <v>0</v>
      </c>
      <c r="AP22" s="9">
        <f>[3]Feb!$K$59</f>
        <v>0</v>
      </c>
      <c r="AQ22" s="10">
        <f>[3]Feb!$K$60</f>
        <v>0</v>
      </c>
      <c r="AR22" s="9">
        <f>[3]Feb!$K$55</f>
        <v>0</v>
      </c>
      <c r="AS22" s="9">
        <f>[3]Feb!$K$56</f>
        <v>0</v>
      </c>
      <c r="AT22" s="11">
        <f>[3]Feb!$K$54</f>
        <v>0</v>
      </c>
      <c r="AU22" s="12">
        <f t="shared" si="0"/>
        <v>0</v>
      </c>
    </row>
    <row r="23" spans="1:47" x14ac:dyDescent="0.25">
      <c r="A23" s="2"/>
      <c r="B23" s="2" t="s">
        <v>21</v>
      </c>
      <c r="C23" s="2">
        <f>[3]Feb!$AK$12</f>
        <v>0</v>
      </c>
      <c r="D23" s="2">
        <f>[3]Feb!$M$12</f>
        <v>0</v>
      </c>
      <c r="E23" s="2">
        <f>[3]Feb!$O$12</f>
        <v>0</v>
      </c>
      <c r="F23" s="2">
        <f>[3]Feb!$N$12</f>
        <v>0</v>
      </c>
      <c r="G23" s="2">
        <f>[3]Feb!$AL$12</f>
        <v>0</v>
      </c>
      <c r="H23" s="2">
        <f>[3]Feb!$Q$12</f>
        <v>0</v>
      </c>
      <c r="I23" s="2">
        <f>[3]Feb!$P$12</f>
        <v>0</v>
      </c>
      <c r="J23" s="2">
        <f>[3]Feb!$AY$12</f>
        <v>0</v>
      </c>
      <c r="K23" s="2">
        <f>[3]Feb!$AM$12</f>
        <v>0</v>
      </c>
      <c r="L23" s="2">
        <f>[3]Feb!$R$12</f>
        <v>0</v>
      </c>
      <c r="M23" s="2">
        <f>[3]Feb!$AT$12</f>
        <v>0</v>
      </c>
      <c r="N23" s="2">
        <f>[3]Feb!$AN$12</f>
        <v>0</v>
      </c>
      <c r="O23" s="2">
        <f>[3]Feb!$T$12</f>
        <v>0</v>
      </c>
      <c r="P23" s="2">
        <f>[3]Feb!$U$12</f>
        <v>0</v>
      </c>
      <c r="Q23" s="2">
        <f>[3]Feb!$S$12</f>
        <v>0</v>
      </c>
      <c r="R23" s="2">
        <f>[3]Feb!$AP$12</f>
        <v>0</v>
      </c>
      <c r="S23" s="2">
        <f>SUM([3]Feb!$AA$12:$AB$12)</f>
        <v>0</v>
      </c>
      <c r="T23" s="2">
        <f>[3]Feb!$AQ$12</f>
        <v>0</v>
      </c>
      <c r="U23" s="2">
        <f>[3]Feb!$AR$12</f>
        <v>0</v>
      </c>
      <c r="V23" s="2">
        <f>[3]Feb!$AS$12</f>
        <v>0</v>
      </c>
      <c r="W23" s="2">
        <f>[3]Feb!$AD$12</f>
        <v>0</v>
      </c>
      <c r="X23" s="2">
        <f>[3]Feb!$AE$12</f>
        <v>0</v>
      </c>
      <c r="Y23" s="2">
        <f>SUM([3]Feb!$AF$12:$AG$12)</f>
        <v>0</v>
      </c>
      <c r="Z23" s="2">
        <f>[3]Feb!$AI$12</f>
        <v>0</v>
      </c>
      <c r="AA23" s="2">
        <f>SUM([3]Feb!$AH$12,[3]Feb!$AJ$12)</f>
        <v>0</v>
      </c>
      <c r="AB23" s="2">
        <f>[3]Feb!$AO$12</f>
        <v>0</v>
      </c>
      <c r="AC23" s="2">
        <f>[3]Feb!$AW$12</f>
        <v>0</v>
      </c>
      <c r="AD23" s="2">
        <f>[3]Feb!$AU$12</f>
        <v>0</v>
      </c>
      <c r="AE23" s="2">
        <f>[3]Feb!$AV$12</f>
        <v>0</v>
      </c>
      <c r="AF23" s="2">
        <f>[3]Feb!$Z$12</f>
        <v>0</v>
      </c>
      <c r="AG23" s="2">
        <f>[3]Feb!$BD$12</f>
        <v>0</v>
      </c>
      <c r="AH23" s="2">
        <f>[3]Feb!$AX$12</f>
        <v>0</v>
      </c>
      <c r="AI23" s="2">
        <f>[3]Feb!$AZ$12</f>
        <v>0</v>
      </c>
      <c r="AJ23" s="2">
        <f>[3]Feb!$V$12</f>
        <v>0</v>
      </c>
      <c r="AK23" s="2">
        <f>[3]Feb!$BE$12</f>
        <v>0</v>
      </c>
      <c r="AL23" s="2">
        <f>[3]Feb!$AC$12</f>
        <v>0</v>
      </c>
      <c r="AM23" s="2">
        <f>[3]Feb!$W$12</f>
        <v>0</v>
      </c>
      <c r="AN23" s="2">
        <f>[3]Feb!$Y$12</f>
        <v>0</v>
      </c>
      <c r="AO23" s="2">
        <f>[3]Feb!$X$12</f>
        <v>0</v>
      </c>
      <c r="AP23" s="2">
        <f>[3]Feb!$BF$12</f>
        <v>0</v>
      </c>
      <c r="AQ23" s="13">
        <f>[3]Feb!$BG$12</f>
        <v>0</v>
      </c>
      <c r="AR23" s="2">
        <f>[3]Feb!$BB$12</f>
        <v>0</v>
      </c>
      <c r="AS23" s="2">
        <f>[3]Feb!$BC$12</f>
        <v>0</v>
      </c>
      <c r="AT23" s="14">
        <f>[3]Feb!$BA$12</f>
        <v>0</v>
      </c>
      <c r="AU23" s="15">
        <f t="shared" si="0"/>
        <v>0</v>
      </c>
    </row>
    <row r="24" spans="1:47" x14ac:dyDescent="0.25">
      <c r="A24" s="9" t="s">
        <v>148</v>
      </c>
      <c r="B24" s="9" t="s">
        <v>20</v>
      </c>
      <c r="C24" s="19">
        <f>[8]Feb!$C$38</f>
        <v>0</v>
      </c>
      <c r="D24" s="19">
        <f>[8]Feb!$C$14</f>
        <v>0</v>
      </c>
      <c r="E24" s="19">
        <f>[8]Feb!$C$16</f>
        <v>0</v>
      </c>
      <c r="F24" s="19">
        <f>[8]Feb!$C$15</f>
        <v>0</v>
      </c>
      <c r="G24" s="19">
        <f>[8]Feb!$C$39</f>
        <v>0</v>
      </c>
      <c r="H24" s="19">
        <f>[8]Feb!$C$18</f>
        <v>0</v>
      </c>
      <c r="I24" s="19">
        <f>[8]Feb!$C$17</f>
        <v>0</v>
      </c>
      <c r="J24" s="19">
        <f>[8]Feb!$C$52</f>
        <v>0</v>
      </c>
      <c r="K24" s="19">
        <f>[8]Feb!$C$40</f>
        <v>0</v>
      </c>
      <c r="L24" s="19">
        <f>[8]Feb!$C$19</f>
        <v>0</v>
      </c>
      <c r="M24" s="19">
        <f>[8]Feb!$C$47</f>
        <v>0</v>
      </c>
      <c r="N24" s="19">
        <f>[8]Feb!$C$41</f>
        <v>0</v>
      </c>
      <c r="O24" s="19">
        <f>[8]Feb!$C$21</f>
        <v>0</v>
      </c>
      <c r="P24" s="19">
        <f>[8]Feb!$C$22</f>
        <v>0</v>
      </c>
      <c r="Q24" s="19">
        <f>[8]Feb!$C$20</f>
        <v>0</v>
      </c>
      <c r="R24" s="19">
        <f>[8]Feb!$C$43</f>
        <v>0</v>
      </c>
      <c r="S24" s="19">
        <f>SUM([8]Feb!$C$28:$C$29)</f>
        <v>0</v>
      </c>
      <c r="T24" s="19">
        <f>[8]Feb!$C$44</f>
        <v>0</v>
      </c>
      <c r="U24" s="19">
        <f>[8]Feb!$C$45</f>
        <v>0</v>
      </c>
      <c r="V24" s="19">
        <f>[8]Feb!$C$46</f>
        <v>0</v>
      </c>
      <c r="W24" s="19">
        <f>[8]Feb!$C$31</f>
        <v>1</v>
      </c>
      <c r="X24" s="19">
        <f>[8]Feb!$C$32</f>
        <v>0</v>
      </c>
      <c r="Y24" s="19">
        <f>SUM([8]Feb!$C$33:$C$34)</f>
        <v>0</v>
      </c>
      <c r="Z24" s="19">
        <f>[8]Feb!$C$36</f>
        <v>0</v>
      </c>
      <c r="AA24" s="19">
        <f>SUM([8]Feb!$C$35,[8]Feb!$C$37)</f>
        <v>0</v>
      </c>
      <c r="AB24" s="19">
        <f>[8]Feb!$C$42</f>
        <v>0</v>
      </c>
      <c r="AC24" s="19">
        <f>[8]Feb!$C$50</f>
        <v>0</v>
      </c>
      <c r="AD24" s="19">
        <f>[8]Feb!$C$48</f>
        <v>0</v>
      </c>
      <c r="AE24" s="19">
        <f>[8]Feb!$C$49</f>
        <v>0</v>
      </c>
      <c r="AF24" s="19">
        <f>[8]Feb!$C$27</f>
        <v>0</v>
      </c>
      <c r="AG24" s="19">
        <f>[8]Feb!$C$57</f>
        <v>0</v>
      </c>
      <c r="AH24" s="19">
        <f>[8]Feb!$C$51</f>
        <v>0</v>
      </c>
      <c r="AI24" s="19">
        <f>[8]Feb!$C$53</f>
        <v>0</v>
      </c>
      <c r="AJ24" s="19">
        <f>[8]Feb!$C$23</f>
        <v>0</v>
      </c>
      <c r="AK24" s="19">
        <f>[8]Feb!$C$58</f>
        <v>1</v>
      </c>
      <c r="AL24" s="19">
        <f>[8]Feb!$C$30</f>
        <v>0</v>
      </c>
      <c r="AM24" s="19">
        <f>[8]Feb!$C$24</f>
        <v>0</v>
      </c>
      <c r="AN24" s="19">
        <f>[8]Feb!$C$26</f>
        <v>0</v>
      </c>
      <c r="AO24" s="19">
        <f>[8]Feb!$C$25</f>
        <v>0</v>
      </c>
      <c r="AP24" s="19">
        <f>[8]Feb!$C$59</f>
        <v>1</v>
      </c>
      <c r="AQ24" s="29">
        <f>[8]Feb!$C$60</f>
        <v>1</v>
      </c>
      <c r="AR24" s="19">
        <f>[8]Feb!$C$55</f>
        <v>0</v>
      </c>
      <c r="AS24" s="19">
        <f>[8]Feb!$C$56</f>
        <v>0</v>
      </c>
      <c r="AT24" s="38">
        <f>[8]Feb!$C$54</f>
        <v>0</v>
      </c>
      <c r="AU24" s="12">
        <f t="shared" si="0"/>
        <v>4</v>
      </c>
    </row>
    <row r="25" spans="1:47" x14ac:dyDescent="0.25">
      <c r="A25" s="2"/>
      <c r="B25" s="2" t="s">
        <v>21</v>
      </c>
      <c r="C25" s="2">
        <f>[8]Feb!$AK$4</f>
        <v>0</v>
      </c>
      <c r="D25" s="2">
        <f>[8]Feb!$M$4</f>
        <v>0</v>
      </c>
      <c r="E25" s="2">
        <f>[8]Feb!$O$4</f>
        <v>1</v>
      </c>
      <c r="F25" s="2">
        <f>[8]Feb!$N$4</f>
        <v>4</v>
      </c>
      <c r="G25" s="2">
        <f>[8]Feb!$AL$4</f>
        <v>0</v>
      </c>
      <c r="H25" s="2">
        <f>[8]Feb!$Q$4</f>
        <v>1</v>
      </c>
      <c r="I25" s="2">
        <f>[8]Feb!$P$4</f>
        <v>0</v>
      </c>
      <c r="J25" s="2">
        <f>[8]Feb!$AY$4</f>
        <v>0</v>
      </c>
      <c r="K25" s="2">
        <f>[8]Feb!$AM$4</f>
        <v>0</v>
      </c>
      <c r="L25" s="2">
        <f>[8]Feb!$R$4</f>
        <v>0</v>
      </c>
      <c r="M25" s="2">
        <f>[8]Feb!$AT$4</f>
        <v>0</v>
      </c>
      <c r="N25" s="2">
        <f>[8]Feb!$AN$4</f>
        <v>0</v>
      </c>
      <c r="O25" s="2">
        <f>[8]Feb!$T$4</f>
        <v>0</v>
      </c>
      <c r="P25" s="2">
        <f>[8]Feb!$U$4</f>
        <v>0</v>
      </c>
      <c r="Q25" s="2">
        <f>[8]Feb!$S$4</f>
        <v>0</v>
      </c>
      <c r="R25" s="2">
        <f>[8]Feb!$AP$4</f>
        <v>0</v>
      </c>
      <c r="S25" s="2">
        <f>SUM([8]Feb!$AA$4:$AB$4)</f>
        <v>0</v>
      </c>
      <c r="T25" s="2">
        <f>[8]Feb!$AQ$4</f>
        <v>0</v>
      </c>
      <c r="U25" s="2">
        <f>[8]Feb!$AR$4</f>
        <v>0</v>
      </c>
      <c r="V25" s="2">
        <f>[8]Feb!$AS$4</f>
        <v>0</v>
      </c>
      <c r="W25" s="2">
        <f>[8]Feb!$AD$4</f>
        <v>5</v>
      </c>
      <c r="X25" s="2">
        <f>[8]Feb!$AE$4</f>
        <v>0</v>
      </c>
      <c r="Y25" s="2">
        <f>SUM([8]Feb!$AF$4:$AG$4)</f>
        <v>0</v>
      </c>
      <c r="Z25" s="2">
        <f>[8]Feb!$AI$4</f>
        <v>0</v>
      </c>
      <c r="AA25" s="2">
        <f>SUM([8]Feb!$AH$4,[8]Feb!$AJ$4)</f>
        <v>0</v>
      </c>
      <c r="AB25" s="2">
        <f>[8]Feb!$AO$4</f>
        <v>0</v>
      </c>
      <c r="AC25" s="2">
        <f>[8]Feb!$AW$4</f>
        <v>0</v>
      </c>
      <c r="AD25" s="2">
        <f>[8]Feb!$AU$4</f>
        <v>0</v>
      </c>
      <c r="AE25" s="2">
        <f>[8]Feb!$AV$4</f>
        <v>0</v>
      </c>
      <c r="AF25" s="2">
        <f>[8]Feb!$Z$4</f>
        <v>0</v>
      </c>
      <c r="AG25" s="2">
        <f>[8]Feb!$BD$4</f>
        <v>0</v>
      </c>
      <c r="AH25" s="2">
        <f>[8]Feb!$AX$4</f>
        <v>0</v>
      </c>
      <c r="AI25" s="2">
        <f>[8]Feb!$AZ$4</f>
        <v>0</v>
      </c>
      <c r="AJ25" s="2">
        <f>[8]Feb!$V$4</f>
        <v>0</v>
      </c>
      <c r="AK25" s="2">
        <f>[8]Feb!$BE$4</f>
        <v>0</v>
      </c>
      <c r="AL25" s="2">
        <f>[8]Feb!$AC$4</f>
        <v>0</v>
      </c>
      <c r="AM25" s="2">
        <f>[8]Feb!$W$4</f>
        <v>0</v>
      </c>
      <c r="AN25" s="2">
        <f>[8]Feb!$Y$4</f>
        <v>0</v>
      </c>
      <c r="AO25" s="2">
        <f>[8]Feb!$X$4</f>
        <v>0</v>
      </c>
      <c r="AP25" s="2">
        <f>[8]Feb!$BF$4</f>
        <v>0</v>
      </c>
      <c r="AQ25" s="13">
        <f>[8]Feb!$BG$4</f>
        <v>0</v>
      </c>
      <c r="AR25" s="2">
        <f>[8]Feb!$BB$4</f>
        <v>0</v>
      </c>
      <c r="AS25" s="2">
        <f>[8]Feb!$BC$4</f>
        <v>0</v>
      </c>
      <c r="AT25" s="14">
        <f>[8]Feb!$BA$4</f>
        <v>0</v>
      </c>
      <c r="AU25" s="15">
        <f t="shared" si="0"/>
        <v>11</v>
      </c>
    </row>
    <row r="26" spans="1:47" x14ac:dyDescent="0.25">
      <c r="A26" s="9" t="s">
        <v>57</v>
      </c>
      <c r="B26" s="9" t="s">
        <v>20</v>
      </c>
      <c r="C26" s="9">
        <f>[3]Feb!$F$38</f>
        <v>1</v>
      </c>
      <c r="D26" s="9">
        <f>[3]Feb!$F$14</f>
        <v>0</v>
      </c>
      <c r="E26" s="9">
        <f>[3]Feb!$F$16</f>
        <v>0</v>
      </c>
      <c r="F26" s="9">
        <f>[3]Feb!$F$15</f>
        <v>0</v>
      </c>
      <c r="G26" s="9">
        <f>[3]Feb!$F$39</f>
        <v>0</v>
      </c>
      <c r="H26" s="9">
        <f>[3]Feb!$F$18</f>
        <v>0</v>
      </c>
      <c r="I26" s="9">
        <f>[3]Feb!$F$17</f>
        <v>0</v>
      </c>
      <c r="J26" s="9">
        <f>[3]Feb!$F$52</f>
        <v>0</v>
      </c>
      <c r="K26" s="9">
        <f>[3]Feb!$F$40</f>
        <v>0</v>
      </c>
      <c r="L26" s="9">
        <f>[3]Feb!$F$19</f>
        <v>0</v>
      </c>
      <c r="M26" s="9">
        <f>[3]Feb!$F$47</f>
        <v>0</v>
      </c>
      <c r="N26" s="9">
        <f>[3]Feb!$F$41</f>
        <v>0</v>
      </c>
      <c r="O26" s="9">
        <f>[3]Feb!$F$21</f>
        <v>0</v>
      </c>
      <c r="P26" s="9">
        <f>[3]Feb!$F$22</f>
        <v>0</v>
      </c>
      <c r="Q26" s="9">
        <f>[3]Feb!$F$20</f>
        <v>0</v>
      </c>
      <c r="R26" s="9">
        <f>[3]Feb!$F$43</f>
        <v>0</v>
      </c>
      <c r="S26" s="9">
        <f>SUM([3]Feb!$F$28:$F$29)</f>
        <v>0</v>
      </c>
      <c r="T26" s="9">
        <f>[3]Feb!$F$44</f>
        <v>0</v>
      </c>
      <c r="U26" s="9">
        <f>[3]Feb!$F$45</f>
        <v>0</v>
      </c>
      <c r="V26" s="9">
        <f>[3]Feb!$F$46</f>
        <v>0</v>
      </c>
      <c r="W26" s="9">
        <f>[3]Feb!$F$31</f>
        <v>0</v>
      </c>
      <c r="X26" s="9">
        <f>[3]Feb!$F$32</f>
        <v>0</v>
      </c>
      <c r="Y26" s="9">
        <f>SUM([3]Feb!$F$33:$F$34)</f>
        <v>0</v>
      </c>
      <c r="Z26" s="9">
        <f>[3]Feb!$F$36</f>
        <v>0</v>
      </c>
      <c r="AA26" s="9">
        <f>SUM([3]Feb!$F$35,[3]Feb!$F$37)</f>
        <v>0</v>
      </c>
      <c r="AB26" s="9">
        <f>[3]Feb!$F$42</f>
        <v>0</v>
      </c>
      <c r="AC26" s="9">
        <f>[3]Feb!$F$50</f>
        <v>0</v>
      </c>
      <c r="AD26" s="9">
        <f>[3]Feb!$F$48</f>
        <v>0</v>
      </c>
      <c r="AE26" s="9">
        <f>[3]Feb!$F$49</f>
        <v>0</v>
      </c>
      <c r="AF26" s="9">
        <f>[3]Feb!$F$27</f>
        <v>0</v>
      </c>
      <c r="AG26" s="9">
        <f>[3]Feb!$F$57</f>
        <v>0</v>
      </c>
      <c r="AH26" s="9">
        <f>[3]Feb!$F$51</f>
        <v>0</v>
      </c>
      <c r="AI26" s="9">
        <f>[3]Feb!$F$53</f>
        <v>0</v>
      </c>
      <c r="AJ26" s="9">
        <f>[3]Feb!$F$23</f>
        <v>0</v>
      </c>
      <c r="AK26" s="9">
        <f>[3]Feb!$F$58</f>
        <v>0</v>
      </c>
      <c r="AL26" s="9">
        <f>[3]Feb!$F$30</f>
        <v>0</v>
      </c>
      <c r="AM26" s="9">
        <f>[3]Feb!$F$24</f>
        <v>0</v>
      </c>
      <c r="AN26" s="9">
        <f>[3]Feb!$F$26</f>
        <v>0</v>
      </c>
      <c r="AO26" s="9">
        <f>[3]Feb!$F$25</f>
        <v>0</v>
      </c>
      <c r="AP26" s="9">
        <f>[3]Feb!$F$59</f>
        <v>0</v>
      </c>
      <c r="AQ26" s="10">
        <f>[3]Feb!$F$60</f>
        <v>0</v>
      </c>
      <c r="AR26" s="9">
        <f>[3]Feb!$F$55</f>
        <v>0</v>
      </c>
      <c r="AS26" s="9">
        <f>[3]Feb!$F$56</f>
        <v>0</v>
      </c>
      <c r="AT26" s="11">
        <f>[3]Feb!$F$54</f>
        <v>0</v>
      </c>
      <c r="AU26" s="12">
        <f t="shared" si="0"/>
        <v>1</v>
      </c>
    </row>
    <row r="27" spans="1:47" x14ac:dyDescent="0.25">
      <c r="A27" s="18"/>
      <c r="B27" s="18" t="s">
        <v>21</v>
      </c>
      <c r="C27" s="2">
        <f>[3]Feb!$AK$7</f>
        <v>0</v>
      </c>
      <c r="D27" s="2">
        <f>[3]Feb!$M$7</f>
        <v>0</v>
      </c>
      <c r="E27" s="2">
        <f>[3]Feb!$O$7</f>
        <v>0</v>
      </c>
      <c r="F27" s="2">
        <f>[3]Feb!$N$7</f>
        <v>0</v>
      </c>
      <c r="G27" s="2">
        <f>[3]Feb!$AL$7</f>
        <v>0</v>
      </c>
      <c r="H27" s="2">
        <f>[3]Feb!$Q$7</f>
        <v>0</v>
      </c>
      <c r="I27" s="2">
        <f>[3]Feb!$P$7</f>
        <v>0</v>
      </c>
      <c r="J27" s="2">
        <f>[3]Feb!$AY$7</f>
        <v>0</v>
      </c>
      <c r="K27" s="2">
        <f>[3]Feb!$AM$7</f>
        <v>0</v>
      </c>
      <c r="L27" s="2">
        <f>[3]Feb!$R$7</f>
        <v>0</v>
      </c>
      <c r="M27" s="2">
        <f>[3]Feb!$AT$7</f>
        <v>0</v>
      </c>
      <c r="N27" s="2">
        <f>[3]Feb!$AN$7</f>
        <v>0</v>
      </c>
      <c r="O27" s="2">
        <f>[3]Feb!$T$7</f>
        <v>0</v>
      </c>
      <c r="P27" s="2">
        <f>[3]Feb!$U$7</f>
        <v>0</v>
      </c>
      <c r="Q27" s="2">
        <f>[3]Feb!$S$7</f>
        <v>0</v>
      </c>
      <c r="R27" s="2">
        <f>[3]Feb!$AP$7</f>
        <v>0</v>
      </c>
      <c r="S27" s="2">
        <f>SUM([3]Feb!$AA$7:$AB$7)</f>
        <v>0</v>
      </c>
      <c r="T27" s="2">
        <f>[3]Feb!$AQ$7</f>
        <v>0</v>
      </c>
      <c r="U27" s="2">
        <f>[3]Feb!$AR$7</f>
        <v>0</v>
      </c>
      <c r="V27" s="2">
        <f>[3]Feb!$AS$7</f>
        <v>0</v>
      </c>
      <c r="W27" s="2">
        <f>[3]Feb!$AD$7</f>
        <v>2</v>
      </c>
      <c r="X27" s="2">
        <f>[3]Feb!$AE$7</f>
        <v>0</v>
      </c>
      <c r="Y27" s="2">
        <f>SUM([3]Feb!$AF$7:$AG$7)</f>
        <v>0</v>
      </c>
      <c r="Z27" s="2">
        <f>[3]Feb!$AI$7</f>
        <v>0</v>
      </c>
      <c r="AA27" s="2">
        <f>SUM([3]Feb!$AH$7,[3]Feb!$AJ$7)</f>
        <v>0</v>
      </c>
      <c r="AB27" s="2">
        <f>[3]Feb!$AO$7</f>
        <v>0</v>
      </c>
      <c r="AC27" s="2">
        <f>[3]Feb!$AW$7</f>
        <v>0</v>
      </c>
      <c r="AD27" s="2">
        <f>[3]Feb!$AU$7</f>
        <v>0</v>
      </c>
      <c r="AE27" s="2">
        <f>[3]Feb!$AV$7</f>
        <v>0</v>
      </c>
      <c r="AF27" s="2">
        <f>[3]Feb!$Z$7</f>
        <v>0</v>
      </c>
      <c r="AG27" s="2">
        <f>[3]Feb!$BD$7</f>
        <v>0</v>
      </c>
      <c r="AH27" s="2">
        <f>[3]Feb!$AX$7</f>
        <v>0</v>
      </c>
      <c r="AI27" s="2">
        <f>[3]Feb!$AZ$7</f>
        <v>0</v>
      </c>
      <c r="AJ27" s="2">
        <f>[3]Feb!$V$7</f>
        <v>0</v>
      </c>
      <c r="AK27" s="2">
        <f>[3]Feb!$BE$7</f>
        <v>0</v>
      </c>
      <c r="AL27" s="2">
        <f>[3]Feb!$AC$7</f>
        <v>0</v>
      </c>
      <c r="AM27" s="2">
        <f>[3]Feb!$W$7</f>
        <v>0</v>
      </c>
      <c r="AN27" s="2">
        <f>[3]Feb!$Y$7</f>
        <v>0</v>
      </c>
      <c r="AO27" s="2">
        <f>[3]Feb!$X$7</f>
        <v>0</v>
      </c>
      <c r="AP27" s="2">
        <f>[3]Feb!$BF$7</f>
        <v>0</v>
      </c>
      <c r="AQ27" s="13">
        <f>[3]Feb!$BG$7</f>
        <v>0</v>
      </c>
      <c r="AR27" s="2">
        <f>[3]Feb!$BB$7</f>
        <v>0</v>
      </c>
      <c r="AS27" s="2">
        <f>[3]Feb!$BC$7</f>
        <v>0</v>
      </c>
      <c r="AT27" s="14">
        <f>[3]Feb!$BA$7</f>
        <v>0</v>
      </c>
      <c r="AU27" s="15">
        <f t="shared" si="0"/>
        <v>2</v>
      </c>
    </row>
    <row r="28" spans="1:47" x14ac:dyDescent="0.25">
      <c r="A28" s="9" t="s">
        <v>150</v>
      </c>
      <c r="B28" s="9" t="s">
        <v>20</v>
      </c>
      <c r="C28" s="9">
        <f>[22]Feb!$B$38</f>
        <v>0</v>
      </c>
      <c r="D28" s="9">
        <f>[22]Feb!$B$14</f>
        <v>1</v>
      </c>
      <c r="E28" s="9">
        <f>[22]Feb!$B$16</f>
        <v>0</v>
      </c>
      <c r="F28" s="9">
        <f>[22]Feb!$B$15</f>
        <v>0</v>
      </c>
      <c r="G28" s="9">
        <f>[22]Feb!$B$39</f>
        <v>0</v>
      </c>
      <c r="H28" s="9">
        <f>[22]Feb!$B$18</f>
        <v>0</v>
      </c>
      <c r="I28" s="9">
        <f>[22]Feb!$B$17</f>
        <v>0</v>
      </c>
      <c r="J28" s="9">
        <f>[22]Feb!$B$52</f>
        <v>0</v>
      </c>
      <c r="K28" s="9">
        <f>[22]Feb!$B$40</f>
        <v>0</v>
      </c>
      <c r="L28" s="9">
        <f>[22]Feb!$B$19</f>
        <v>0</v>
      </c>
      <c r="M28" s="9">
        <f>[22]Feb!$B$47</f>
        <v>0</v>
      </c>
      <c r="N28" s="9">
        <f>[22]Feb!$B$41</f>
        <v>0</v>
      </c>
      <c r="O28" s="9">
        <f>[22]Feb!$B$21</f>
        <v>0</v>
      </c>
      <c r="P28" s="9">
        <f>[22]Feb!$B$22</f>
        <v>0</v>
      </c>
      <c r="Q28" s="9">
        <f>[22]Feb!$B$20</f>
        <v>0</v>
      </c>
      <c r="R28" s="9">
        <f>[22]Feb!$B$43</f>
        <v>0</v>
      </c>
      <c r="S28" s="9">
        <f>SUM([22]Feb!$B$28:$B$29)</f>
        <v>0</v>
      </c>
      <c r="T28" s="9">
        <f>[22]Feb!$B$44</f>
        <v>0</v>
      </c>
      <c r="U28" s="9">
        <f>[22]Feb!$B$45</f>
        <v>0</v>
      </c>
      <c r="V28" s="9">
        <f>[22]Feb!$B$46</f>
        <v>0</v>
      </c>
      <c r="W28" s="9">
        <f>[22]Feb!$B$31</f>
        <v>2</v>
      </c>
      <c r="X28" s="9">
        <f>[22]Feb!$B$32</f>
        <v>0</v>
      </c>
      <c r="Y28" s="9">
        <f>SUM([22]Feb!$B$33:$B$34)</f>
        <v>0</v>
      </c>
      <c r="Z28" s="9">
        <f>[22]Feb!$B$36</f>
        <v>0</v>
      </c>
      <c r="AA28" s="9">
        <f>SUM([22]Feb!$B$35,[22]Feb!$B$37)</f>
        <v>0</v>
      </c>
      <c r="AB28" s="9">
        <f>[22]Feb!$B$42</f>
        <v>1</v>
      </c>
      <c r="AC28" s="9">
        <f>[22]Feb!$B$50</f>
        <v>0</v>
      </c>
      <c r="AD28" s="9">
        <f>[22]Feb!$B$48</f>
        <v>0</v>
      </c>
      <c r="AE28" s="9">
        <f>[22]Feb!$B$49</f>
        <v>0</v>
      </c>
      <c r="AF28" s="9">
        <f>[22]Feb!$B$27</f>
        <v>1</v>
      </c>
      <c r="AG28" s="9">
        <f>[22]Feb!$B$57</f>
        <v>0</v>
      </c>
      <c r="AH28" s="9">
        <f>[22]Feb!$B$51</f>
        <v>0</v>
      </c>
      <c r="AI28" s="9">
        <f>[22]Feb!$B$53</f>
        <v>0</v>
      </c>
      <c r="AJ28" s="9">
        <f>[22]Feb!$B$23</f>
        <v>1</v>
      </c>
      <c r="AK28" s="9">
        <f>[22]Feb!$B$58</f>
        <v>0</v>
      </c>
      <c r="AL28" s="9">
        <f>[22]Feb!$B$30</f>
        <v>0</v>
      </c>
      <c r="AM28" s="9">
        <f>[22]Feb!$B$24</f>
        <v>0</v>
      </c>
      <c r="AN28" s="9">
        <f>[22]Feb!$B$26</f>
        <v>0</v>
      </c>
      <c r="AO28" s="9">
        <f>[22]Feb!$B$25</f>
        <v>0</v>
      </c>
      <c r="AP28" s="9">
        <f>[22]Feb!$B$59</f>
        <v>0</v>
      </c>
      <c r="AQ28" s="10">
        <f>[22]Feb!$B$60</f>
        <v>1</v>
      </c>
      <c r="AR28" s="9">
        <f>[22]Feb!$B$55</f>
        <v>0</v>
      </c>
      <c r="AS28" s="9">
        <f>[22]Feb!$B$56</f>
        <v>0</v>
      </c>
      <c r="AT28" s="11">
        <f>[22]Feb!$B$54</f>
        <v>0</v>
      </c>
      <c r="AU28" s="12">
        <f t="shared" si="0"/>
        <v>7</v>
      </c>
    </row>
    <row r="29" spans="1:47" x14ac:dyDescent="0.25">
      <c r="A29" s="2" t="s">
        <v>149</v>
      </c>
      <c r="B29" s="2" t="s">
        <v>21</v>
      </c>
      <c r="C29" s="2">
        <f>[22]Feb!$AK$3</f>
        <v>0</v>
      </c>
      <c r="D29" s="2">
        <f>[22]Feb!$M$3</f>
        <v>0</v>
      </c>
      <c r="E29" s="2">
        <f>[22]Feb!$O$3</f>
        <v>0</v>
      </c>
      <c r="F29" s="2">
        <f>[22]Feb!$N$3</f>
        <v>0</v>
      </c>
      <c r="G29" s="2">
        <f>[22]Feb!$AL$3</f>
        <v>0</v>
      </c>
      <c r="H29" s="2">
        <f>[22]Feb!$Q$3</f>
        <v>0</v>
      </c>
      <c r="I29" s="2">
        <f>[22]Feb!$P$3</f>
        <v>0</v>
      </c>
      <c r="J29" s="2">
        <f>[22]Feb!$AY$3</f>
        <v>0</v>
      </c>
      <c r="K29" s="2">
        <f>[22]Feb!$AM$3</f>
        <v>0</v>
      </c>
      <c r="L29" s="2">
        <f>[22]Feb!$R$3</f>
        <v>0</v>
      </c>
      <c r="M29" s="2">
        <f>[22]Feb!$AT$3</f>
        <v>0</v>
      </c>
      <c r="N29" s="2">
        <f>[22]Feb!$AN$3</f>
        <v>0</v>
      </c>
      <c r="O29" s="2">
        <f>[22]Feb!$T$3</f>
        <v>0</v>
      </c>
      <c r="P29" s="2">
        <f>[22]Feb!$U$3</f>
        <v>0</v>
      </c>
      <c r="Q29" s="2">
        <f>[22]Feb!$S$3</f>
        <v>0</v>
      </c>
      <c r="R29" s="2">
        <f>[22]Feb!$AP$3</f>
        <v>0</v>
      </c>
      <c r="S29" s="2">
        <f>SUM([22]Feb!$AA$3:$AB$3)</f>
        <v>0</v>
      </c>
      <c r="T29" s="2">
        <f>[22]Feb!$AQ$3</f>
        <v>0</v>
      </c>
      <c r="U29" s="2">
        <f>[22]Feb!$AR$3</f>
        <v>0</v>
      </c>
      <c r="V29" s="2">
        <f>[22]Feb!$AS$3</f>
        <v>0</v>
      </c>
      <c r="W29" s="2">
        <f>[22]Feb!$AD$3</f>
        <v>0</v>
      </c>
      <c r="X29" s="2">
        <f>[22]Feb!$AE$3</f>
        <v>0</v>
      </c>
      <c r="Y29" s="2">
        <f>SUM([22]Feb!$AF$3:$AG$3)</f>
        <v>0</v>
      </c>
      <c r="Z29" s="2">
        <f>[22]Feb!$AI$3</f>
        <v>0</v>
      </c>
      <c r="AA29" s="2">
        <f>SUM([22]Feb!$AH$3,[22]Feb!$AJ$3)</f>
        <v>0</v>
      </c>
      <c r="AB29" s="2">
        <f>[22]Feb!$AO$3</f>
        <v>0</v>
      </c>
      <c r="AC29" s="2">
        <f>[22]Feb!$AW$3</f>
        <v>0</v>
      </c>
      <c r="AD29" s="2">
        <f>[22]Feb!$AU$3</f>
        <v>0</v>
      </c>
      <c r="AE29" s="2">
        <f>[22]Feb!$AV$3</f>
        <v>0</v>
      </c>
      <c r="AF29" s="2">
        <f>[22]Feb!$Z$3</f>
        <v>1</v>
      </c>
      <c r="AG29" s="2">
        <f>[22]Feb!$BD$3</f>
        <v>0</v>
      </c>
      <c r="AH29" s="2">
        <f>[22]Feb!$AX$3</f>
        <v>0</v>
      </c>
      <c r="AI29" s="2">
        <f>[22]Feb!$AZ$3</f>
        <v>0</v>
      </c>
      <c r="AJ29" s="2">
        <f>[22]Feb!$V$3</f>
        <v>0</v>
      </c>
      <c r="AK29" s="2">
        <f>[22]Feb!$BE$3</f>
        <v>0</v>
      </c>
      <c r="AL29" s="2">
        <f>[22]Feb!$AC$3</f>
        <v>0</v>
      </c>
      <c r="AM29" s="2">
        <f>[22]Feb!$W$3</f>
        <v>0</v>
      </c>
      <c r="AN29" s="2">
        <f>[22]Feb!$Y$3</f>
        <v>0</v>
      </c>
      <c r="AO29" s="2">
        <f>[22]Feb!$X$3</f>
        <v>0</v>
      </c>
      <c r="AP29" s="2">
        <f>[22]Feb!$BF$3</f>
        <v>0</v>
      </c>
      <c r="AQ29" s="13">
        <f>[22]Feb!$BG$3</f>
        <v>0</v>
      </c>
      <c r="AR29" s="2">
        <f>[22]Feb!$BB$3</f>
        <v>0</v>
      </c>
      <c r="AS29" s="2">
        <f>[22]Feb!$BC$3</f>
        <v>0</v>
      </c>
      <c r="AT29" s="14">
        <f>[22]Feb!$BA$3</f>
        <v>0</v>
      </c>
      <c r="AU29" s="15">
        <f t="shared" si="0"/>
        <v>1</v>
      </c>
    </row>
    <row r="30" spans="1:47" x14ac:dyDescent="0.25">
      <c r="A30" s="19" t="s">
        <v>59</v>
      </c>
      <c r="B30" s="19" t="s">
        <v>20</v>
      </c>
      <c r="C30" s="9">
        <f>[3]Feb!$G$38</f>
        <v>0</v>
      </c>
      <c r="D30" s="9">
        <f>[3]Feb!$G$14</f>
        <v>0</v>
      </c>
      <c r="E30" s="9">
        <f>[3]Feb!$G$16</f>
        <v>0</v>
      </c>
      <c r="F30" s="9">
        <f>[3]Feb!$G$15</f>
        <v>0</v>
      </c>
      <c r="G30" s="9">
        <f>[3]Feb!$G$39</f>
        <v>0</v>
      </c>
      <c r="H30" s="9">
        <f>[3]Feb!$G$18</f>
        <v>0</v>
      </c>
      <c r="I30" s="9">
        <f>[3]Feb!$G$17</f>
        <v>0</v>
      </c>
      <c r="J30" s="9">
        <f>[3]Feb!$G$52</f>
        <v>0</v>
      </c>
      <c r="K30" s="9">
        <f>[3]Feb!$G$40</f>
        <v>0</v>
      </c>
      <c r="L30" s="9">
        <f>[3]Feb!$G$19</f>
        <v>0</v>
      </c>
      <c r="M30" s="9">
        <f>[3]Feb!$G$47</f>
        <v>0</v>
      </c>
      <c r="N30" s="9">
        <f>[3]Feb!$G$41</f>
        <v>0</v>
      </c>
      <c r="O30" s="9">
        <f>[3]Feb!$G$21</f>
        <v>0</v>
      </c>
      <c r="P30" s="9">
        <f>[3]Feb!$G$22</f>
        <v>0</v>
      </c>
      <c r="Q30" s="9">
        <f>[3]Feb!$G$20</f>
        <v>0</v>
      </c>
      <c r="R30" s="9">
        <f>[3]Feb!$G$43</f>
        <v>0</v>
      </c>
      <c r="S30" s="9">
        <f>SUM([3]Feb!$G$28:$G$29)</f>
        <v>0</v>
      </c>
      <c r="T30" s="9">
        <f>[3]Feb!$G$44</f>
        <v>0</v>
      </c>
      <c r="U30" s="9">
        <f>[3]Feb!$G$45</f>
        <v>0</v>
      </c>
      <c r="V30" s="9">
        <f>[3]Feb!$G$46</f>
        <v>0</v>
      </c>
      <c r="W30" s="9">
        <f>[3]Feb!$G$31</f>
        <v>0</v>
      </c>
      <c r="X30" s="9">
        <f>[3]Feb!$G$32</f>
        <v>0</v>
      </c>
      <c r="Y30" s="9">
        <f>SUM([3]Feb!$G$33:$G$34)</f>
        <v>0</v>
      </c>
      <c r="Z30" s="9">
        <f>[3]Feb!$G$36</f>
        <v>0</v>
      </c>
      <c r="AA30" s="9">
        <f>SUM([3]Feb!$G$35,[3]Feb!$G$37)</f>
        <v>0</v>
      </c>
      <c r="AB30" s="9">
        <f>[3]Feb!$G$42</f>
        <v>0</v>
      </c>
      <c r="AC30" s="9">
        <f>[3]Feb!$G$50</f>
        <v>0</v>
      </c>
      <c r="AD30" s="9">
        <f>[3]Feb!$G$48</f>
        <v>0</v>
      </c>
      <c r="AE30" s="9">
        <f>[3]Feb!$G$49</f>
        <v>0</v>
      </c>
      <c r="AF30" s="9">
        <f>[3]Feb!$G$27</f>
        <v>0</v>
      </c>
      <c r="AG30" s="9">
        <f>[3]Feb!$G$57</f>
        <v>0</v>
      </c>
      <c r="AH30" s="9">
        <f>[3]Feb!$G$51</f>
        <v>0</v>
      </c>
      <c r="AI30" s="9">
        <f>[3]Feb!$G$53</f>
        <v>0</v>
      </c>
      <c r="AJ30" s="9">
        <f>[3]Feb!$G$23</f>
        <v>0</v>
      </c>
      <c r="AK30" s="9">
        <f>[3]Feb!$G$58</f>
        <v>0</v>
      </c>
      <c r="AL30" s="9">
        <f>[3]Feb!$G$30</f>
        <v>0</v>
      </c>
      <c r="AM30" s="9">
        <f>[3]Feb!$G$24</f>
        <v>0</v>
      </c>
      <c r="AN30" s="9">
        <f>[3]Feb!$G$26</f>
        <v>0</v>
      </c>
      <c r="AO30" s="9">
        <f>[3]Feb!$G$25</f>
        <v>0</v>
      </c>
      <c r="AP30" s="9">
        <f>[3]Feb!$G$59</f>
        <v>0</v>
      </c>
      <c r="AQ30" s="10">
        <f>[3]Feb!$G$60</f>
        <v>0</v>
      </c>
      <c r="AR30" s="9">
        <f>[3]Feb!$G$55</f>
        <v>0</v>
      </c>
      <c r="AS30" s="9">
        <f>[3]Feb!$G$56</f>
        <v>0</v>
      </c>
      <c r="AT30" s="11">
        <f>[3]Feb!$G$54</f>
        <v>0</v>
      </c>
      <c r="AU30" s="12">
        <f t="shared" si="0"/>
        <v>0</v>
      </c>
    </row>
    <row r="31" spans="1:47" x14ac:dyDescent="0.25">
      <c r="A31" s="2"/>
      <c r="B31" s="2" t="s">
        <v>21</v>
      </c>
      <c r="C31" s="2">
        <f>[3]Feb!$AK$8</f>
        <v>0</v>
      </c>
      <c r="D31" s="2">
        <f>[3]Feb!$M$8</f>
        <v>0</v>
      </c>
      <c r="E31" s="2">
        <f>[3]Feb!$O$8</f>
        <v>0</v>
      </c>
      <c r="F31" s="2">
        <f>[3]Feb!$N$8</f>
        <v>0</v>
      </c>
      <c r="G31" s="2">
        <f>[3]Feb!$AL$8</f>
        <v>0</v>
      </c>
      <c r="H31" s="2">
        <f>[3]Feb!$Q$8</f>
        <v>0</v>
      </c>
      <c r="I31" s="2">
        <f>[3]Feb!$P$8</f>
        <v>0</v>
      </c>
      <c r="J31" s="2">
        <f>[3]Feb!$AY$8</f>
        <v>0</v>
      </c>
      <c r="K31" s="2">
        <f>[3]Feb!$AM$8</f>
        <v>0</v>
      </c>
      <c r="L31" s="2">
        <f>[3]Feb!$R$8</f>
        <v>1</v>
      </c>
      <c r="M31" s="2">
        <f>[3]Feb!$AT$8</f>
        <v>0</v>
      </c>
      <c r="N31" s="2">
        <f>[3]Feb!$AN$8</f>
        <v>0</v>
      </c>
      <c r="O31" s="2">
        <f>[3]Feb!$T$8</f>
        <v>0</v>
      </c>
      <c r="P31" s="2">
        <f>[3]Feb!$U$8</f>
        <v>0</v>
      </c>
      <c r="Q31" s="2">
        <f>[3]Feb!$S$8</f>
        <v>0</v>
      </c>
      <c r="R31" s="2">
        <f>[3]Feb!$AP$8</f>
        <v>0</v>
      </c>
      <c r="S31" s="2">
        <f>SUM([3]Feb!$AA$8:$AB$8)</f>
        <v>0</v>
      </c>
      <c r="T31" s="2">
        <f>[3]Feb!$AQ$8</f>
        <v>0</v>
      </c>
      <c r="U31" s="2">
        <f>[3]Feb!$AR$8</f>
        <v>0</v>
      </c>
      <c r="V31" s="2">
        <f>[3]Feb!$AS$8</f>
        <v>0</v>
      </c>
      <c r="W31" s="2">
        <f>[3]Feb!$AD$8</f>
        <v>0</v>
      </c>
      <c r="X31" s="2">
        <f>[3]Feb!$AE$8</f>
        <v>0</v>
      </c>
      <c r="Y31" s="2">
        <f>SUM([3]Feb!$AF$8:$AG$8)</f>
        <v>0</v>
      </c>
      <c r="Z31" s="2">
        <f>[3]Feb!$AI$8</f>
        <v>0</v>
      </c>
      <c r="AA31" s="2">
        <f>SUM([3]Feb!$AH$8,[3]Feb!$AJ$8)</f>
        <v>0</v>
      </c>
      <c r="AB31" s="2">
        <f>[3]Feb!$AO$8</f>
        <v>0</v>
      </c>
      <c r="AC31" s="2">
        <f>[3]Feb!$AW$8</f>
        <v>0</v>
      </c>
      <c r="AD31" s="2">
        <f>[3]Feb!$AU$8</f>
        <v>0</v>
      </c>
      <c r="AE31" s="2">
        <f>[3]Feb!$AV$8</f>
        <v>0</v>
      </c>
      <c r="AF31" s="2">
        <f>[3]Feb!$Z$8</f>
        <v>0</v>
      </c>
      <c r="AG31" s="2">
        <f>[3]Feb!$BD$8</f>
        <v>0</v>
      </c>
      <c r="AH31" s="2">
        <f>[3]Feb!$AX$8</f>
        <v>0</v>
      </c>
      <c r="AI31" s="2">
        <f>[3]Feb!$AZ$8</f>
        <v>0</v>
      </c>
      <c r="AJ31" s="2">
        <f>[3]Feb!$V$8</f>
        <v>0</v>
      </c>
      <c r="AK31" s="2">
        <f>[3]Feb!$BE$8</f>
        <v>1</v>
      </c>
      <c r="AL31" s="2">
        <f>[3]Feb!$AC$8</f>
        <v>0</v>
      </c>
      <c r="AM31" s="2">
        <f>[3]Feb!$W$8</f>
        <v>0</v>
      </c>
      <c r="AN31" s="2">
        <f>[3]Feb!$Y$8</f>
        <v>0</v>
      </c>
      <c r="AO31" s="2">
        <f>[3]Feb!$X$8</f>
        <v>0</v>
      </c>
      <c r="AP31" s="2">
        <f>[3]Feb!$BF$8</f>
        <v>0</v>
      </c>
      <c r="AQ31" s="13">
        <f>[3]Feb!$BG$8</f>
        <v>0</v>
      </c>
      <c r="AR31" s="2">
        <f>[3]Feb!$BB$8</f>
        <v>0</v>
      </c>
      <c r="AS31" s="2">
        <f>[3]Feb!$BC$8</f>
        <v>0</v>
      </c>
      <c r="AT31" s="14">
        <f>[3]Feb!$BA$8</f>
        <v>0</v>
      </c>
      <c r="AU31" s="15">
        <f t="shared" si="0"/>
        <v>2</v>
      </c>
    </row>
    <row r="32" spans="1:47" x14ac:dyDescent="0.25">
      <c r="A32" s="9" t="s">
        <v>60</v>
      </c>
      <c r="B32" s="9" t="s">
        <v>20</v>
      </c>
      <c r="C32" s="9">
        <f>[9]Feb!$C$33</f>
        <v>0</v>
      </c>
      <c r="D32" s="9">
        <f>[9]Feb!$C$9</f>
        <v>0</v>
      </c>
      <c r="E32" s="9">
        <f>[9]Feb!$C$11</f>
        <v>0</v>
      </c>
      <c r="F32" s="9">
        <f>[9]Feb!$C$10</f>
        <v>0</v>
      </c>
      <c r="G32" s="9">
        <f>[9]Feb!$C$34</f>
        <v>0</v>
      </c>
      <c r="H32" s="9">
        <f>[9]Feb!$C$13</f>
        <v>0</v>
      </c>
      <c r="I32" s="9">
        <f>[9]Feb!$C$12</f>
        <v>0</v>
      </c>
      <c r="J32" s="9">
        <f>[9]Feb!$C$47</f>
        <v>0</v>
      </c>
      <c r="K32" s="9">
        <f>[9]Feb!$C$35</f>
        <v>0</v>
      </c>
      <c r="L32" s="9">
        <f>[9]Feb!$C$14</f>
        <v>0</v>
      </c>
      <c r="M32" s="9">
        <f>[9]Feb!$C$42</f>
        <v>0</v>
      </c>
      <c r="N32" s="9">
        <f>[9]Feb!$C$36</f>
        <v>0</v>
      </c>
      <c r="O32" s="9">
        <f>[9]Feb!$C$16</f>
        <v>0</v>
      </c>
      <c r="P32" s="9">
        <f>[9]Feb!$C$17</f>
        <v>0</v>
      </c>
      <c r="Q32" s="9">
        <f>[9]Feb!$C$15</f>
        <v>0</v>
      </c>
      <c r="R32" s="9">
        <f>[9]Feb!$C$38</f>
        <v>0</v>
      </c>
      <c r="S32" s="9">
        <f>SUM([9]Feb!$C$23:$C$24)</f>
        <v>0</v>
      </c>
      <c r="T32" s="9">
        <f>[9]Feb!$C$39</f>
        <v>0</v>
      </c>
      <c r="U32" s="9">
        <f>[9]Feb!$C$40</f>
        <v>0</v>
      </c>
      <c r="V32" s="9">
        <f>[9]Feb!$C$41</f>
        <v>0</v>
      </c>
      <c r="W32" s="9">
        <f>[9]Feb!$C$26</f>
        <v>0</v>
      </c>
      <c r="X32" s="9">
        <f>[9]Feb!$C$27</f>
        <v>0</v>
      </c>
      <c r="Y32" s="9">
        <f>SUM([9]Feb!$C$28:$C$29)</f>
        <v>0</v>
      </c>
      <c r="Z32" s="9">
        <f>[9]Feb!$C$31</f>
        <v>0</v>
      </c>
      <c r="AA32" s="9">
        <f>SUM([9]Feb!$C$30,[9]Feb!$C$32)</f>
        <v>0</v>
      </c>
      <c r="AB32" s="9">
        <f>[9]Feb!$C$37</f>
        <v>0</v>
      </c>
      <c r="AC32" s="9">
        <f>[9]Feb!$C$45</f>
        <v>0</v>
      </c>
      <c r="AD32" s="9">
        <f>[9]Feb!$C$43</f>
        <v>0</v>
      </c>
      <c r="AE32" s="9">
        <f>[9]Feb!$C$44</f>
        <v>0</v>
      </c>
      <c r="AF32" s="9">
        <f>[9]Feb!$C$22</f>
        <v>0</v>
      </c>
      <c r="AG32" s="9">
        <f>[9]Feb!$C$52</f>
        <v>0</v>
      </c>
      <c r="AH32" s="9">
        <f>[9]Feb!$C$46</f>
        <v>0</v>
      </c>
      <c r="AI32" s="9">
        <f>[9]Feb!$C$48</f>
        <v>0</v>
      </c>
      <c r="AJ32" s="9">
        <f>[9]Feb!$C$18</f>
        <v>0</v>
      </c>
      <c r="AK32" s="9">
        <f>[9]Feb!$C$53</f>
        <v>0</v>
      </c>
      <c r="AL32" s="9">
        <f>[9]Feb!$C$25</f>
        <v>0</v>
      </c>
      <c r="AM32" s="9">
        <f>[9]Feb!$C$19</f>
        <v>0</v>
      </c>
      <c r="AN32" s="9">
        <f>[9]Feb!$C$21</f>
        <v>0</v>
      </c>
      <c r="AO32" s="9">
        <f>[9]Feb!$C$20</f>
        <v>0</v>
      </c>
      <c r="AP32" s="9">
        <f>[9]Feb!$C$54</f>
        <v>0</v>
      </c>
      <c r="AQ32" s="10">
        <f>[9]Feb!$C$55</f>
        <v>0</v>
      </c>
      <c r="AR32" s="9">
        <f>[9]Feb!$C$50</f>
        <v>0</v>
      </c>
      <c r="AS32" s="9">
        <f>[9]Feb!$C$51</f>
        <v>0</v>
      </c>
      <c r="AT32" s="11">
        <f>[9]Feb!$C$49</f>
        <v>0</v>
      </c>
      <c r="AU32" s="12">
        <f t="shared" si="0"/>
        <v>0</v>
      </c>
    </row>
    <row r="33" spans="1:47" x14ac:dyDescent="0.25">
      <c r="A33" s="2"/>
      <c r="B33" s="2" t="s">
        <v>21</v>
      </c>
      <c r="C33" s="2">
        <f>[9]Feb!$AF$4</f>
        <v>0</v>
      </c>
      <c r="D33" s="2">
        <f>[9]Feb!$H$4</f>
        <v>1</v>
      </c>
      <c r="E33" s="2">
        <f>[9]Feb!$J$4</f>
        <v>0</v>
      </c>
      <c r="F33" s="2">
        <f>[9]Feb!$I$4</f>
        <v>0</v>
      </c>
      <c r="G33" s="2">
        <f>[9]Feb!$AG$4</f>
        <v>0</v>
      </c>
      <c r="H33" s="2">
        <f>[9]Feb!$L$4</f>
        <v>0</v>
      </c>
      <c r="I33" s="2">
        <f>[9]Feb!$K$4</f>
        <v>0</v>
      </c>
      <c r="J33" s="2">
        <f>[9]Feb!$AT$4</f>
        <v>0</v>
      </c>
      <c r="K33" s="2">
        <f>[9]Feb!$AH$4</f>
        <v>0</v>
      </c>
      <c r="L33" s="2">
        <f>[9]Feb!$M$4</f>
        <v>0</v>
      </c>
      <c r="M33" s="2">
        <f>[9]Feb!$AO$4</f>
        <v>0</v>
      </c>
      <c r="N33" s="2">
        <f>[9]Feb!$AI$4</f>
        <v>0</v>
      </c>
      <c r="O33" s="2">
        <f>[9]Feb!$O$4</f>
        <v>0</v>
      </c>
      <c r="P33" s="2">
        <f>[9]Feb!$P$4</f>
        <v>0</v>
      </c>
      <c r="Q33" s="2">
        <f>[9]Feb!$N$4</f>
        <v>0</v>
      </c>
      <c r="R33" s="2">
        <f>[9]Feb!$AK$4</f>
        <v>0</v>
      </c>
      <c r="S33" s="2">
        <f>SUM([9]Feb!$V$4:$W$4)</f>
        <v>0</v>
      </c>
      <c r="T33" s="2">
        <f>[9]Feb!$AL$4</f>
        <v>0</v>
      </c>
      <c r="U33" s="2">
        <f>[9]Feb!$AM$4</f>
        <v>0</v>
      </c>
      <c r="V33" s="2">
        <f>[9]Feb!$AN$4</f>
        <v>0</v>
      </c>
      <c r="W33" s="2">
        <f>[9]Feb!$Y$4</f>
        <v>0</v>
      </c>
      <c r="X33" s="2">
        <f>[9]Feb!$Z$4</f>
        <v>0</v>
      </c>
      <c r="Y33" s="2">
        <f>SUM([9]Feb!$AA$4:$AB$4)</f>
        <v>0</v>
      </c>
      <c r="Z33" s="2">
        <f>[9]Feb!$AD$4</f>
        <v>0</v>
      </c>
      <c r="AA33" s="2">
        <f>SUM([9]Feb!$AC$4,[9]Feb!$AE$4)</f>
        <v>1</v>
      </c>
      <c r="AB33" s="2">
        <f>[9]Feb!$AJ$4</f>
        <v>0</v>
      </c>
      <c r="AC33" s="2">
        <f>[9]Feb!$AR$4</f>
        <v>0</v>
      </c>
      <c r="AD33" s="2">
        <f>[9]Feb!$AP$4</f>
        <v>0</v>
      </c>
      <c r="AE33" s="2">
        <f>[9]Feb!$AQ$4</f>
        <v>0</v>
      </c>
      <c r="AF33" s="2">
        <f>[9]Feb!$U$4</f>
        <v>0</v>
      </c>
      <c r="AG33" s="2">
        <f>[9]Feb!$AY$4</f>
        <v>0</v>
      </c>
      <c r="AH33" s="2">
        <f>[9]Feb!$AS$4</f>
        <v>0</v>
      </c>
      <c r="AI33" s="2">
        <f>[9]Feb!$AU$4</f>
        <v>0</v>
      </c>
      <c r="AJ33" s="2">
        <f>[9]Feb!$Q$4</f>
        <v>0</v>
      </c>
      <c r="AK33" s="2">
        <f>[9]Feb!$AZ$4</f>
        <v>0</v>
      </c>
      <c r="AL33" s="2">
        <f>[9]Feb!$X$4</f>
        <v>0</v>
      </c>
      <c r="AM33" s="2">
        <f>[9]Feb!$R$4</f>
        <v>0</v>
      </c>
      <c r="AN33" s="2">
        <f>[9]Feb!$T$4</f>
        <v>0</v>
      </c>
      <c r="AO33" s="2">
        <f>[9]Feb!$S$4</f>
        <v>0</v>
      </c>
      <c r="AP33" s="2">
        <f>[9]Feb!$BA$4</f>
        <v>0</v>
      </c>
      <c r="AQ33" s="13">
        <f>[9]Feb!$BB$4</f>
        <v>0</v>
      </c>
      <c r="AR33" s="2">
        <f>[9]Feb!$AW$4</f>
        <v>0</v>
      </c>
      <c r="AS33" s="2">
        <f>[9]Feb!$AX$4</f>
        <v>0</v>
      </c>
      <c r="AT33" s="14">
        <f>[9]Feb!$AV$4</f>
        <v>0</v>
      </c>
      <c r="AU33" s="15">
        <f t="shared" si="0"/>
        <v>2</v>
      </c>
    </row>
    <row r="34" spans="1:47" x14ac:dyDescent="0.25">
      <c r="A34" s="9" t="s">
        <v>61</v>
      </c>
      <c r="B34" s="9" t="s">
        <v>20</v>
      </c>
      <c r="C34" s="9">
        <f>[3]Feb!$D$38</f>
        <v>0</v>
      </c>
      <c r="D34" s="9">
        <f>[3]Feb!$D$14</f>
        <v>0</v>
      </c>
      <c r="E34" s="9">
        <f>[3]Feb!$D$16</f>
        <v>0</v>
      </c>
      <c r="F34" s="9">
        <f>[3]Feb!$D$15</f>
        <v>0</v>
      </c>
      <c r="G34" s="9">
        <f>[3]Feb!$D$39</f>
        <v>0</v>
      </c>
      <c r="H34" s="9">
        <f>[3]Feb!$D$18</f>
        <v>0</v>
      </c>
      <c r="I34" s="9">
        <f>[3]Feb!$D$17</f>
        <v>0</v>
      </c>
      <c r="J34" s="9">
        <f>[3]Feb!$D$52</f>
        <v>0</v>
      </c>
      <c r="K34" s="9">
        <f>[3]Feb!$D$40</f>
        <v>0</v>
      </c>
      <c r="L34" s="9">
        <f>[3]Feb!$D$19</f>
        <v>0</v>
      </c>
      <c r="M34" s="9">
        <f>[3]Feb!$D$47</f>
        <v>0</v>
      </c>
      <c r="N34" s="9">
        <f>[3]Feb!$D$41</f>
        <v>0</v>
      </c>
      <c r="O34" s="9">
        <f>[3]Feb!$D$21</f>
        <v>0</v>
      </c>
      <c r="P34" s="9">
        <f>[3]Feb!$D$22</f>
        <v>0</v>
      </c>
      <c r="Q34" s="9">
        <f>[3]Feb!$D$20</f>
        <v>0</v>
      </c>
      <c r="R34" s="9">
        <f>[3]Feb!$D$43</f>
        <v>0</v>
      </c>
      <c r="S34" s="9">
        <f>SUM([3]Feb!$D$28:$D$29)</f>
        <v>0</v>
      </c>
      <c r="T34" s="9">
        <f>[3]Feb!$D$44</f>
        <v>0</v>
      </c>
      <c r="U34" s="9">
        <f>[3]Feb!$D$45</f>
        <v>0</v>
      </c>
      <c r="V34" s="9">
        <f>[3]Feb!$D$46</f>
        <v>0</v>
      </c>
      <c r="W34" s="9">
        <f>[3]Feb!$D$31</f>
        <v>0</v>
      </c>
      <c r="X34" s="9">
        <f>[3]Feb!$D$32</f>
        <v>0</v>
      </c>
      <c r="Y34" s="9">
        <f>SUM([3]Feb!$D$33:$D$34)</f>
        <v>0</v>
      </c>
      <c r="Z34" s="9">
        <f>[3]Feb!$D$36</f>
        <v>0</v>
      </c>
      <c r="AA34" s="9">
        <f>SUM([3]Feb!$D$35,[3]Feb!$D$37)</f>
        <v>0</v>
      </c>
      <c r="AB34" s="9">
        <f>[3]Feb!$D$42</f>
        <v>0</v>
      </c>
      <c r="AC34" s="9">
        <f>[3]Feb!$D$50</f>
        <v>0</v>
      </c>
      <c r="AD34" s="9">
        <f>[3]Feb!$D$48</f>
        <v>0</v>
      </c>
      <c r="AE34" s="9">
        <f>[3]Feb!$D$49</f>
        <v>0</v>
      </c>
      <c r="AF34" s="9">
        <f>[3]Feb!$D$27</f>
        <v>0</v>
      </c>
      <c r="AG34" s="9">
        <f>[3]Feb!$D$57</f>
        <v>0</v>
      </c>
      <c r="AH34" s="9">
        <f>[3]Feb!$D$51</f>
        <v>0</v>
      </c>
      <c r="AI34" s="9">
        <f>[3]Feb!$D$53</f>
        <v>0</v>
      </c>
      <c r="AJ34" s="9">
        <f>[3]Feb!$D$23</f>
        <v>0</v>
      </c>
      <c r="AK34" s="9">
        <f>[3]Feb!$D$58</f>
        <v>0</v>
      </c>
      <c r="AL34" s="9">
        <f>[3]Feb!$D$30</f>
        <v>0</v>
      </c>
      <c r="AM34" s="9">
        <f>[3]Feb!$D$24</f>
        <v>0</v>
      </c>
      <c r="AN34" s="9">
        <f>[3]Feb!$D$26</f>
        <v>0</v>
      </c>
      <c r="AO34" s="9">
        <f>[3]Feb!$D$25</f>
        <v>0</v>
      </c>
      <c r="AP34" s="9">
        <f>[3]Feb!$D$59</f>
        <v>0</v>
      </c>
      <c r="AQ34" s="10">
        <f>[3]Feb!$D$60</f>
        <v>0</v>
      </c>
      <c r="AR34" s="9">
        <f>[3]Feb!$D$55</f>
        <v>0</v>
      </c>
      <c r="AS34" s="9">
        <f>[3]Feb!$D$56</f>
        <v>0</v>
      </c>
      <c r="AT34" s="11">
        <f>[3]Feb!$D$54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[3]Feb!$AK$5</f>
        <v>0</v>
      </c>
      <c r="D35" s="2">
        <f>[3]Feb!$M$5</f>
        <v>2</v>
      </c>
      <c r="E35" s="2">
        <f>[3]Feb!$O$5</f>
        <v>0</v>
      </c>
      <c r="F35" s="2">
        <f>[3]Feb!$N$5</f>
        <v>0</v>
      </c>
      <c r="G35" s="2">
        <f>[3]Feb!$AL$5</f>
        <v>0</v>
      </c>
      <c r="H35" s="2">
        <f>[3]Feb!$Q$5</f>
        <v>1</v>
      </c>
      <c r="I35" s="2">
        <f>[3]Feb!$P$5</f>
        <v>0</v>
      </c>
      <c r="J35" s="2">
        <f>[3]Feb!$AY$5</f>
        <v>0</v>
      </c>
      <c r="K35" s="2">
        <f>[3]Feb!$AM$5</f>
        <v>0</v>
      </c>
      <c r="L35" s="2">
        <f>[3]Feb!$R$5</f>
        <v>0</v>
      </c>
      <c r="M35" s="2">
        <f>[3]Feb!$AT$5</f>
        <v>0</v>
      </c>
      <c r="N35" s="2">
        <f>[3]Feb!$AN$5</f>
        <v>0</v>
      </c>
      <c r="O35" s="2">
        <f>[3]Feb!$T$5</f>
        <v>0</v>
      </c>
      <c r="P35" s="2">
        <f>[3]Feb!$U$5</f>
        <v>0</v>
      </c>
      <c r="Q35" s="2">
        <f>[3]Feb!$S$5</f>
        <v>0</v>
      </c>
      <c r="R35" s="2">
        <f>[3]Feb!$AP$5</f>
        <v>0</v>
      </c>
      <c r="S35" s="2">
        <f>SUM([3]Feb!$AA$5:$AB$5)</f>
        <v>0</v>
      </c>
      <c r="T35" s="2">
        <f>[3]Feb!$AQ$5</f>
        <v>0</v>
      </c>
      <c r="U35" s="2">
        <f>[3]Feb!$AR$5</f>
        <v>0</v>
      </c>
      <c r="V35" s="2">
        <f>[3]Feb!$AS$5</f>
        <v>0</v>
      </c>
      <c r="W35" s="2">
        <f>[3]Feb!$AD$5</f>
        <v>2</v>
      </c>
      <c r="X35" s="2">
        <f>[3]Feb!$AE$5</f>
        <v>0</v>
      </c>
      <c r="Y35" s="2">
        <f>SUM([3]Feb!$AF$5:$AG$5)</f>
        <v>1</v>
      </c>
      <c r="Z35" s="2">
        <f>[3]Feb!$AI$5</f>
        <v>0</v>
      </c>
      <c r="AA35" s="2">
        <f>SUM([3]Feb!$AH$5,[3]Feb!$AJ$5)</f>
        <v>0</v>
      </c>
      <c r="AB35" s="2">
        <f>[3]Feb!$AO$5</f>
        <v>0</v>
      </c>
      <c r="AC35" s="2">
        <f>[3]Feb!$AW$5</f>
        <v>0</v>
      </c>
      <c r="AD35" s="2">
        <f>[3]Feb!$AU$5</f>
        <v>0</v>
      </c>
      <c r="AE35" s="2">
        <f>[3]Feb!$AV$5</f>
        <v>0</v>
      </c>
      <c r="AF35" s="2">
        <f>[3]Feb!$Z$5</f>
        <v>2</v>
      </c>
      <c r="AG35" s="2">
        <f>[3]Feb!$BD$5</f>
        <v>0</v>
      </c>
      <c r="AH35" s="2">
        <f>[3]Feb!$AX$5</f>
        <v>0</v>
      </c>
      <c r="AI35" s="2">
        <f>[3]Feb!$AZ$5</f>
        <v>0</v>
      </c>
      <c r="AJ35" s="2">
        <f>[3]Feb!$V$5</f>
        <v>0</v>
      </c>
      <c r="AK35" s="2">
        <f>[3]Feb!$BE$5</f>
        <v>0</v>
      </c>
      <c r="AL35" s="2">
        <f>[3]Feb!$AC$5</f>
        <v>0</v>
      </c>
      <c r="AM35" s="2">
        <f>[3]Feb!$W$5</f>
        <v>0</v>
      </c>
      <c r="AN35" s="2">
        <f>[3]Feb!$Y$5</f>
        <v>0</v>
      </c>
      <c r="AO35" s="2">
        <f>[3]Feb!$X$5</f>
        <v>0</v>
      </c>
      <c r="AP35" s="2">
        <f>[3]Feb!$BF$5</f>
        <v>0</v>
      </c>
      <c r="AQ35" s="13">
        <f>[3]Feb!$BG$5</f>
        <v>0</v>
      </c>
      <c r="AR35" s="2">
        <f>[3]Feb!$BB$5</f>
        <v>0</v>
      </c>
      <c r="AS35" s="2">
        <f>[3]Feb!$BC$5</f>
        <v>0</v>
      </c>
      <c r="AT35" s="14">
        <f>[3]Feb!$BA$5</f>
        <v>0</v>
      </c>
      <c r="AU35" s="15">
        <f t="shared" si="0"/>
        <v>8</v>
      </c>
    </row>
    <row r="36" spans="1:47" x14ac:dyDescent="0.25">
      <c r="A36" s="9" t="s">
        <v>62</v>
      </c>
      <c r="B36" s="9" t="s">
        <v>20</v>
      </c>
      <c r="C36" s="19">
        <f>[8]Feb!$D$38</f>
        <v>0</v>
      </c>
      <c r="D36" s="19">
        <f>[8]Feb!$D$14</f>
        <v>1</v>
      </c>
      <c r="E36" s="19">
        <f>[8]Feb!$D$16</f>
        <v>0</v>
      </c>
      <c r="F36" s="19">
        <f>[8]Feb!$D$15</f>
        <v>0</v>
      </c>
      <c r="G36" s="19">
        <f>[8]Feb!$D$39</f>
        <v>0</v>
      </c>
      <c r="H36" s="19">
        <f>[8]Feb!$D$18</f>
        <v>0</v>
      </c>
      <c r="I36" s="19">
        <f>[8]Feb!$D$17</f>
        <v>0</v>
      </c>
      <c r="J36" s="19">
        <f>[8]Feb!$D$52</f>
        <v>0</v>
      </c>
      <c r="K36" s="19">
        <f>[8]Feb!$D$40</f>
        <v>0</v>
      </c>
      <c r="L36" s="19">
        <f>[8]Feb!$D$19</f>
        <v>0</v>
      </c>
      <c r="M36" s="19">
        <f>[8]Feb!$D$47</f>
        <v>0</v>
      </c>
      <c r="N36" s="19">
        <f>[8]Feb!$D$41</f>
        <v>0</v>
      </c>
      <c r="O36" s="19">
        <f>[8]Feb!$D$21</f>
        <v>0</v>
      </c>
      <c r="P36" s="19">
        <f>[8]Feb!$D$22</f>
        <v>0</v>
      </c>
      <c r="Q36" s="19">
        <f>[8]Feb!$D$20</f>
        <v>0</v>
      </c>
      <c r="R36" s="19">
        <f>[8]Feb!$D$43</f>
        <v>0</v>
      </c>
      <c r="S36" s="19">
        <f>SUM([8]Feb!$D$28:$D$29)</f>
        <v>0</v>
      </c>
      <c r="T36" s="19">
        <f>[8]Feb!$D$44</f>
        <v>0</v>
      </c>
      <c r="U36" s="19">
        <f>[8]Feb!$D$45</f>
        <v>0</v>
      </c>
      <c r="V36" s="19">
        <f>[8]Feb!$D$46</f>
        <v>0</v>
      </c>
      <c r="W36" s="19">
        <f>[8]Feb!$D$31</f>
        <v>0</v>
      </c>
      <c r="X36" s="19">
        <f>[8]Feb!$D$32</f>
        <v>0</v>
      </c>
      <c r="Y36" s="19">
        <f>SUM([8]Feb!$D$33:$D$34)</f>
        <v>0</v>
      </c>
      <c r="Z36" s="19">
        <f>[8]Feb!$D$36</f>
        <v>0</v>
      </c>
      <c r="AA36" s="19">
        <f>SUM([8]Feb!$D$35,[8]Feb!$D$37)</f>
        <v>0</v>
      </c>
      <c r="AB36" s="19">
        <f>[8]Feb!$D$42</f>
        <v>0</v>
      </c>
      <c r="AC36" s="19">
        <f>[8]Feb!$D$50</f>
        <v>0</v>
      </c>
      <c r="AD36" s="19">
        <f>[8]Feb!$D$48</f>
        <v>0</v>
      </c>
      <c r="AE36" s="19">
        <f>[8]Feb!$D$49</f>
        <v>0</v>
      </c>
      <c r="AF36" s="19">
        <f>[8]Feb!$D$27</f>
        <v>0</v>
      </c>
      <c r="AG36" s="19">
        <f>[8]Feb!$D$57</f>
        <v>0</v>
      </c>
      <c r="AH36" s="19">
        <f>[8]Feb!$D$51</f>
        <v>0</v>
      </c>
      <c r="AI36" s="19">
        <f>[8]Feb!$D$53</f>
        <v>0</v>
      </c>
      <c r="AJ36" s="19">
        <f>[8]Feb!$D$23</f>
        <v>0</v>
      </c>
      <c r="AK36" s="19">
        <f>[8]Feb!$D$58</f>
        <v>0</v>
      </c>
      <c r="AL36" s="19">
        <f>[8]Feb!$D$30</f>
        <v>0</v>
      </c>
      <c r="AM36" s="19">
        <f>[8]Feb!$D$24</f>
        <v>0</v>
      </c>
      <c r="AN36" s="19">
        <f>[8]Feb!$D$26</f>
        <v>0</v>
      </c>
      <c r="AO36" s="19">
        <f>[8]Feb!$D$25</f>
        <v>0</v>
      </c>
      <c r="AP36" s="19">
        <f>[8]Feb!$D$59</f>
        <v>0</v>
      </c>
      <c r="AQ36" s="29">
        <f>[8]Feb!$D$60</f>
        <v>0</v>
      </c>
      <c r="AR36" s="19">
        <f>[8]Feb!$D$55</f>
        <v>0</v>
      </c>
      <c r="AS36" s="19">
        <f>[8]Feb!$D$56</f>
        <v>0</v>
      </c>
      <c r="AT36" s="38">
        <f>[8]Feb!$D$54</f>
        <v>0</v>
      </c>
      <c r="AU36" s="12">
        <f t="shared" si="0"/>
        <v>1</v>
      </c>
    </row>
    <row r="37" spans="1:47" x14ac:dyDescent="0.25">
      <c r="A37" s="18"/>
      <c r="B37" s="18" t="s">
        <v>21</v>
      </c>
      <c r="C37" s="2">
        <f>[8]Feb!$AK$5</f>
        <v>0</v>
      </c>
      <c r="D37" s="2">
        <f>[8]Feb!$M$5</f>
        <v>2</v>
      </c>
      <c r="E37" s="2">
        <f>[8]Feb!$O$5</f>
        <v>0</v>
      </c>
      <c r="F37" s="2">
        <f>[8]Feb!$N$5</f>
        <v>0</v>
      </c>
      <c r="G37" s="2">
        <f>[8]Feb!$AL$5</f>
        <v>0</v>
      </c>
      <c r="H37" s="2">
        <f>[8]Feb!$Q$5</f>
        <v>0</v>
      </c>
      <c r="I37" s="2">
        <f>[8]Feb!$P$5</f>
        <v>0</v>
      </c>
      <c r="J37" s="2">
        <f>[8]Feb!$AY$5</f>
        <v>0</v>
      </c>
      <c r="K37" s="2">
        <f>[8]Feb!$AM$5</f>
        <v>0</v>
      </c>
      <c r="L37" s="2">
        <f>[8]Feb!$R$5</f>
        <v>0</v>
      </c>
      <c r="M37" s="2">
        <f>[8]Feb!$AT$5</f>
        <v>0</v>
      </c>
      <c r="N37" s="2">
        <f>[8]Feb!$AN$5</f>
        <v>0</v>
      </c>
      <c r="O37" s="2">
        <f>[8]Feb!$T$5</f>
        <v>0</v>
      </c>
      <c r="P37" s="2">
        <f>[8]Feb!$U$5</f>
        <v>0</v>
      </c>
      <c r="Q37" s="2">
        <f>[8]Feb!$S$5</f>
        <v>0</v>
      </c>
      <c r="R37" s="2">
        <f>[8]Feb!$AP$5</f>
        <v>0</v>
      </c>
      <c r="S37" s="2">
        <f>SUM([8]Feb!$AA$5:$AB$5)</f>
        <v>0</v>
      </c>
      <c r="T37" s="2">
        <f>[8]Feb!$AQ$5</f>
        <v>0</v>
      </c>
      <c r="U37" s="2">
        <f>[8]Feb!$AR$5</f>
        <v>0</v>
      </c>
      <c r="V37" s="2">
        <f>[8]Feb!$AS$5</f>
        <v>0</v>
      </c>
      <c r="W37" s="2">
        <f>[8]Feb!$AD$5</f>
        <v>2</v>
      </c>
      <c r="X37" s="2">
        <f>[8]Feb!$AE$5</f>
        <v>0</v>
      </c>
      <c r="Y37" s="2">
        <f>SUM([8]Feb!$AF$5:$AG$5)</f>
        <v>0</v>
      </c>
      <c r="Z37" s="2">
        <f>[8]Feb!$AI$5</f>
        <v>0</v>
      </c>
      <c r="AA37" s="2">
        <f>SUM([8]Feb!$AH$5,[8]Feb!$AJ$5)</f>
        <v>0</v>
      </c>
      <c r="AB37" s="2">
        <f>[8]Feb!$AO$5</f>
        <v>1</v>
      </c>
      <c r="AC37" s="2">
        <f>[8]Feb!$AW$5</f>
        <v>0</v>
      </c>
      <c r="AD37" s="2">
        <f>[8]Feb!$AU$5</f>
        <v>0</v>
      </c>
      <c r="AE37" s="2">
        <f>[8]Feb!$AV$5</f>
        <v>0</v>
      </c>
      <c r="AF37" s="2">
        <f>[8]Feb!$Z$5</f>
        <v>0</v>
      </c>
      <c r="AG37" s="2">
        <f>[8]Feb!$BD$5</f>
        <v>0</v>
      </c>
      <c r="AH37" s="2">
        <f>[8]Feb!$AX$5</f>
        <v>0</v>
      </c>
      <c r="AI37" s="2">
        <f>[8]Feb!$AZ$5</f>
        <v>0</v>
      </c>
      <c r="AJ37" s="2">
        <f>[8]Feb!$V$5</f>
        <v>0</v>
      </c>
      <c r="AK37" s="2">
        <f>[8]Feb!$BE$5</f>
        <v>0</v>
      </c>
      <c r="AL37" s="2">
        <f>[8]Feb!$AC$5</f>
        <v>0</v>
      </c>
      <c r="AM37" s="2">
        <f>[8]Feb!$W$5</f>
        <v>0</v>
      </c>
      <c r="AN37" s="2">
        <f>[8]Feb!$Y$5</f>
        <v>0</v>
      </c>
      <c r="AO37" s="2">
        <f>[8]Feb!$X$5</f>
        <v>0</v>
      </c>
      <c r="AP37" s="2">
        <f>[8]Feb!$BF$5</f>
        <v>0</v>
      </c>
      <c r="AQ37" s="13">
        <f>[8]Feb!$BG$5</f>
        <v>0</v>
      </c>
      <c r="AR37" s="2">
        <f>[8]Feb!$BB$5</f>
        <v>0</v>
      </c>
      <c r="AS37" s="2">
        <f>[8]Feb!$BC$5</f>
        <v>0</v>
      </c>
      <c r="AT37" s="14">
        <f>[8]Feb!$BA$5</f>
        <v>0</v>
      </c>
      <c r="AU37" s="15">
        <f t="shared" si="0"/>
        <v>5</v>
      </c>
    </row>
    <row r="38" spans="1:47" x14ac:dyDescent="0.25">
      <c r="A38" s="9" t="s">
        <v>63</v>
      </c>
      <c r="B38" s="9" t="s">
        <v>20</v>
      </c>
      <c r="C38" s="9">
        <f>[10]Feb!$B$8</f>
        <v>0</v>
      </c>
      <c r="D38" s="9">
        <f>[10]Feb!$B$9</f>
        <v>0</v>
      </c>
      <c r="E38" s="9">
        <f>[10]Feb!$B$10</f>
        <v>0</v>
      </c>
      <c r="F38" s="9">
        <f>[10]Feb!$B$11</f>
        <v>0</v>
      </c>
      <c r="G38" s="9">
        <f>[10]Feb!$B$12</f>
        <v>0</v>
      </c>
      <c r="H38" s="9">
        <f>[10]Feb!$B$13</f>
        <v>0</v>
      </c>
      <c r="I38" s="9">
        <f>[10]Feb!$B$14</f>
        <v>0</v>
      </c>
      <c r="J38" s="9">
        <f>[10]Feb!$B$15</f>
        <v>0</v>
      </c>
      <c r="K38" s="9">
        <f>[10]Feb!$B$16</f>
        <v>0</v>
      </c>
      <c r="L38" s="9">
        <f>[10]Feb!$B$17</f>
        <v>0</v>
      </c>
      <c r="M38" s="9">
        <f>[10]Feb!$B$18</f>
        <v>0</v>
      </c>
      <c r="N38" s="9">
        <f>[10]Feb!$B$19</f>
        <v>0</v>
      </c>
      <c r="O38" s="9">
        <f>[10]Feb!$B$20</f>
        <v>0</v>
      </c>
      <c r="P38" s="9">
        <f>[10]Feb!$B$21</f>
        <v>0</v>
      </c>
      <c r="Q38" s="9">
        <f>[10]Feb!$B$22</f>
        <v>0</v>
      </c>
      <c r="R38" s="9">
        <f>[10]Feb!$B$23</f>
        <v>0</v>
      </c>
      <c r="S38" s="9">
        <f>[10]Feb!$B$24</f>
        <v>0</v>
      </c>
      <c r="T38" s="9">
        <f>[10]Feb!$B$25</f>
        <v>0</v>
      </c>
      <c r="U38" s="9">
        <f>[10]Feb!$B$26</f>
        <v>0</v>
      </c>
      <c r="V38" s="9">
        <f>[10]Feb!$B$27</f>
        <v>0</v>
      </c>
      <c r="W38" s="9">
        <f>[10]Feb!$B$28</f>
        <v>0</v>
      </c>
      <c r="X38" s="9">
        <f>[10]Feb!$B$29</f>
        <v>0</v>
      </c>
      <c r="Y38" s="9">
        <f>[10]Feb!$B$30</f>
        <v>0</v>
      </c>
      <c r="Z38" s="9">
        <f>[10]Feb!$B$31</f>
        <v>0</v>
      </c>
      <c r="AA38" s="9">
        <f>[10]Feb!$B$32</f>
        <v>0</v>
      </c>
      <c r="AB38" s="9">
        <f>[10]Feb!$B$33</f>
        <v>0</v>
      </c>
      <c r="AC38" s="9">
        <f>[10]Feb!$B$34</f>
        <v>0</v>
      </c>
      <c r="AD38" s="9">
        <f>[10]Feb!$B$35</f>
        <v>0</v>
      </c>
      <c r="AE38" s="9">
        <f>[10]Feb!$B$36</f>
        <v>0</v>
      </c>
      <c r="AF38" s="9">
        <f>[10]Feb!$B$37</f>
        <v>0</v>
      </c>
      <c r="AG38" s="9">
        <f>[10]Feb!$B$38</f>
        <v>0</v>
      </c>
      <c r="AH38" s="9">
        <f>[10]Feb!$B$39</f>
        <v>0</v>
      </c>
      <c r="AI38" s="9">
        <f>[10]Feb!$B$40</f>
        <v>0</v>
      </c>
      <c r="AJ38" s="9">
        <f>[10]Feb!$B$41</f>
        <v>0</v>
      </c>
      <c r="AK38" s="9">
        <f>[10]Feb!$B$42</f>
        <v>0</v>
      </c>
      <c r="AL38" s="9">
        <f>[10]Feb!$B$43</f>
        <v>0</v>
      </c>
      <c r="AM38" s="9">
        <f>[10]Feb!$B$44</f>
        <v>0</v>
      </c>
      <c r="AN38" s="9">
        <f>[10]Feb!$B$45</f>
        <v>0</v>
      </c>
      <c r="AO38" s="9">
        <f>[10]Feb!$B$46</f>
        <v>0</v>
      </c>
      <c r="AP38" s="9">
        <f>[10]Feb!$B$47</f>
        <v>0</v>
      </c>
      <c r="AQ38" s="10">
        <f>[10]Feb!$B$48</f>
        <v>0</v>
      </c>
      <c r="AR38" s="9">
        <f>[10]Feb!$B$49</f>
        <v>0</v>
      </c>
      <c r="AS38" s="9">
        <f>[10]Feb!$B$50</f>
        <v>0</v>
      </c>
      <c r="AT38" s="11">
        <f>[10]Feb!$B$51</f>
        <v>0</v>
      </c>
      <c r="AU38" s="12">
        <f t="shared" si="0"/>
        <v>0</v>
      </c>
    </row>
    <row r="39" spans="1:47" x14ac:dyDescent="0.25">
      <c r="A39" s="2"/>
      <c r="B39" s="2" t="s">
        <v>21</v>
      </c>
      <c r="C39" s="2">
        <f>[10]Feb!$G$3</f>
        <v>0</v>
      </c>
      <c r="D39" s="2">
        <f>[10]Feb!$H$3</f>
        <v>0</v>
      </c>
      <c r="E39" s="2">
        <f>[10]Feb!$I$3</f>
        <v>0</v>
      </c>
      <c r="F39" s="2">
        <f>[10]Feb!$J$3</f>
        <v>0</v>
      </c>
      <c r="G39" s="2">
        <f>[10]Feb!$K$3</f>
        <v>0</v>
      </c>
      <c r="H39" s="2">
        <f>[10]Feb!$L$3</f>
        <v>0</v>
      </c>
      <c r="I39" s="2">
        <f>[10]Feb!$M$3</f>
        <v>0</v>
      </c>
      <c r="J39" s="2">
        <f>[10]Feb!$N$3</f>
        <v>0</v>
      </c>
      <c r="K39" s="2">
        <f>[10]Feb!$O$3</f>
        <v>0</v>
      </c>
      <c r="L39" s="2">
        <f>[10]Feb!$P$3</f>
        <v>0</v>
      </c>
      <c r="M39" s="2">
        <f>[10]Feb!$Q$3</f>
        <v>0</v>
      </c>
      <c r="N39" s="2">
        <f>[10]Feb!$R$3</f>
        <v>0</v>
      </c>
      <c r="O39" s="2">
        <f>[10]Feb!$S$3</f>
        <v>0</v>
      </c>
      <c r="P39" s="2">
        <f>[10]Feb!$T$3</f>
        <v>0</v>
      </c>
      <c r="Q39" s="2">
        <f>[10]Feb!$U$3</f>
        <v>0</v>
      </c>
      <c r="R39" s="2">
        <f>[10]Feb!$V$3</f>
        <v>0</v>
      </c>
      <c r="S39" s="2">
        <f>[10]Feb!$W$3</f>
        <v>0</v>
      </c>
      <c r="T39" s="2">
        <f>[10]Feb!$X$3</f>
        <v>0</v>
      </c>
      <c r="U39" s="2">
        <f>[10]Feb!$Y$3</f>
        <v>0</v>
      </c>
      <c r="V39" s="2">
        <f>[10]Feb!$Z$3</f>
        <v>0</v>
      </c>
      <c r="W39" s="2">
        <f>[10]Feb!$AA$3</f>
        <v>0</v>
      </c>
      <c r="X39" s="2">
        <f>[10]Feb!$AB$3</f>
        <v>0</v>
      </c>
      <c r="Y39" s="2">
        <f>[10]Feb!$AC$3</f>
        <v>0</v>
      </c>
      <c r="Z39" s="2">
        <f>[10]Feb!$AD$3</f>
        <v>0</v>
      </c>
      <c r="AA39" s="2">
        <f>[10]Feb!$AE$3</f>
        <v>0</v>
      </c>
      <c r="AB39" s="2">
        <f>[10]Feb!$AF$3</f>
        <v>0</v>
      </c>
      <c r="AC39" s="2">
        <f>[10]Feb!$AG$3</f>
        <v>0</v>
      </c>
      <c r="AD39" s="2">
        <f>[10]Feb!$AH$3</f>
        <v>0</v>
      </c>
      <c r="AE39" s="2">
        <f>[10]Feb!$AI$3</f>
        <v>0</v>
      </c>
      <c r="AF39" s="2">
        <f>[10]Feb!$AJ$3</f>
        <v>0</v>
      </c>
      <c r="AG39" s="2">
        <f>[10]Feb!$AK$3</f>
        <v>0</v>
      </c>
      <c r="AH39" s="2">
        <f>[10]Feb!$AL$3</f>
        <v>0</v>
      </c>
      <c r="AI39" s="2">
        <f>[10]Feb!$AM$3</f>
        <v>0</v>
      </c>
      <c r="AJ39" s="2">
        <f>[10]Feb!$AN$3</f>
        <v>0</v>
      </c>
      <c r="AK39" s="2">
        <f>[10]Feb!$AO$3</f>
        <v>0</v>
      </c>
      <c r="AL39" s="2">
        <f>[10]Feb!$AP$3</f>
        <v>0</v>
      </c>
      <c r="AM39" s="2">
        <f>[10]Feb!$AQ$3</f>
        <v>0</v>
      </c>
      <c r="AN39" s="2">
        <f>[10]Feb!$AR$3</f>
        <v>0</v>
      </c>
      <c r="AO39" s="2">
        <f>[10]Feb!$AS$3</f>
        <v>0</v>
      </c>
      <c r="AP39" s="2">
        <f>[10]Feb!$AT$3</f>
        <v>0</v>
      </c>
      <c r="AQ39" s="13">
        <f>[10]Feb!$AU$3</f>
        <v>0</v>
      </c>
      <c r="AR39" s="2">
        <f>[10]Feb!$AV$3</f>
        <v>0</v>
      </c>
      <c r="AS39" s="2">
        <f>[10]Feb!$AW$3</f>
        <v>0</v>
      </c>
      <c r="AT39" s="14">
        <f>[10]Feb!$AX$3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[22]Feb!$D$38</f>
        <v>0</v>
      </c>
      <c r="D40" s="9">
        <f>[22]Feb!$D$14</f>
        <v>0</v>
      </c>
      <c r="E40" s="9">
        <f>[22]Feb!$D$16</f>
        <v>0</v>
      </c>
      <c r="F40" s="9">
        <f>[22]Feb!$D$15</f>
        <v>0</v>
      </c>
      <c r="G40" s="9">
        <f>[22]Feb!$D$39</f>
        <v>0</v>
      </c>
      <c r="H40" s="9">
        <f>[22]Feb!$D$18</f>
        <v>0</v>
      </c>
      <c r="I40" s="9">
        <f>[22]Feb!$D$17</f>
        <v>0</v>
      </c>
      <c r="J40" s="9">
        <f>[22]Feb!$D$52</f>
        <v>0</v>
      </c>
      <c r="K40" s="9">
        <f>[22]Feb!$D$40</f>
        <v>0</v>
      </c>
      <c r="L40" s="9">
        <f>[22]Feb!$D$19</f>
        <v>0</v>
      </c>
      <c r="M40" s="9">
        <f>[22]Feb!$D$47</f>
        <v>0</v>
      </c>
      <c r="N40" s="9">
        <f>[22]Feb!$D$41</f>
        <v>0</v>
      </c>
      <c r="O40" s="9">
        <f>[22]Feb!$D$21</f>
        <v>0</v>
      </c>
      <c r="P40" s="9">
        <f>[22]Feb!$D$22</f>
        <v>0</v>
      </c>
      <c r="Q40" s="9">
        <f>[22]Feb!$D$20</f>
        <v>0</v>
      </c>
      <c r="R40" s="9">
        <f>[22]Feb!$D$43</f>
        <v>0</v>
      </c>
      <c r="S40" s="9">
        <f>SUM([22]Feb!$D$28:$D$29)</f>
        <v>0</v>
      </c>
      <c r="T40" s="9">
        <f>[22]Feb!$D$44</f>
        <v>0</v>
      </c>
      <c r="U40" s="9">
        <f>[22]Feb!$D$45</f>
        <v>0</v>
      </c>
      <c r="V40" s="9">
        <f>[22]Feb!$D$46</f>
        <v>0</v>
      </c>
      <c r="W40" s="9">
        <f>[22]Feb!$D$31</f>
        <v>0</v>
      </c>
      <c r="X40" s="9">
        <f>[22]Feb!$D$32</f>
        <v>0</v>
      </c>
      <c r="Y40" s="9">
        <f>SUM([22]Feb!$D$33:$D$34)</f>
        <v>0</v>
      </c>
      <c r="Z40" s="9">
        <f>[22]Feb!$D$36</f>
        <v>0</v>
      </c>
      <c r="AA40" s="9">
        <f>SUM([22]Feb!$D$35,[22]Feb!$D$37)</f>
        <v>0</v>
      </c>
      <c r="AB40" s="9">
        <f>[22]Feb!$D$42</f>
        <v>0</v>
      </c>
      <c r="AC40" s="9">
        <f>[22]Feb!$D$50</f>
        <v>0</v>
      </c>
      <c r="AD40" s="9">
        <f>[22]Feb!$D$48</f>
        <v>0</v>
      </c>
      <c r="AE40" s="9">
        <f>[22]Feb!$D$49</f>
        <v>0</v>
      </c>
      <c r="AF40" s="9">
        <f>[22]Feb!$D$27</f>
        <v>0</v>
      </c>
      <c r="AG40" s="9">
        <f>[22]Feb!$D$57</f>
        <v>0</v>
      </c>
      <c r="AH40" s="9">
        <f>[22]Feb!$D$51</f>
        <v>0</v>
      </c>
      <c r="AI40" s="9">
        <f>[22]Feb!$D$53</f>
        <v>0</v>
      </c>
      <c r="AJ40" s="9">
        <f>[22]Feb!$D$23</f>
        <v>0</v>
      </c>
      <c r="AK40" s="9">
        <f>[22]Feb!$D$58</f>
        <v>0</v>
      </c>
      <c r="AL40" s="9">
        <f>[22]Feb!$D$30</f>
        <v>0</v>
      </c>
      <c r="AM40" s="9">
        <f>[22]Feb!$D$24</f>
        <v>0</v>
      </c>
      <c r="AN40" s="9">
        <f>[22]Feb!$D$26</f>
        <v>0</v>
      </c>
      <c r="AO40" s="9">
        <f>[22]Feb!$D$25</f>
        <v>0</v>
      </c>
      <c r="AP40" s="9">
        <f>[22]Feb!$D$59</f>
        <v>0</v>
      </c>
      <c r="AQ40" s="10">
        <f>[22]Feb!$D$60</f>
        <v>0</v>
      </c>
      <c r="AR40" s="9">
        <f>[22]Feb!$D$55</f>
        <v>0</v>
      </c>
      <c r="AS40" s="9">
        <f>[22]Feb!$D$56</f>
        <v>0</v>
      </c>
      <c r="AT40" s="11">
        <f>[22]Feb!$D$54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[22]Feb!$AK$5</f>
        <v>0</v>
      </c>
      <c r="D41" s="2">
        <f>[22]Feb!$M$5</f>
        <v>1</v>
      </c>
      <c r="E41" s="2">
        <f>[22]Feb!$O$5</f>
        <v>0</v>
      </c>
      <c r="F41" s="2">
        <f>[22]Feb!$N$5</f>
        <v>0</v>
      </c>
      <c r="G41" s="2">
        <f>[22]Feb!$AL$5</f>
        <v>0</v>
      </c>
      <c r="H41" s="2">
        <f>[22]Feb!$Q$5</f>
        <v>0</v>
      </c>
      <c r="I41" s="2">
        <f>[22]Feb!$P$5</f>
        <v>0</v>
      </c>
      <c r="J41" s="2">
        <f>[22]Feb!$AY$5</f>
        <v>0</v>
      </c>
      <c r="K41" s="2">
        <f>[22]Feb!$AM$5</f>
        <v>0</v>
      </c>
      <c r="L41" s="2">
        <f>[22]Feb!$R$5</f>
        <v>0</v>
      </c>
      <c r="M41" s="2">
        <f>[22]Feb!$AT$5</f>
        <v>0</v>
      </c>
      <c r="N41" s="2">
        <f>[22]Feb!$AN$5</f>
        <v>0</v>
      </c>
      <c r="O41" s="2">
        <f>[22]Feb!$T$5</f>
        <v>0</v>
      </c>
      <c r="P41" s="2">
        <f>[22]Feb!$U$5</f>
        <v>0</v>
      </c>
      <c r="Q41" s="2">
        <f>[22]Feb!$S$5</f>
        <v>0</v>
      </c>
      <c r="R41" s="2">
        <f>[22]Feb!$AP$5</f>
        <v>0</v>
      </c>
      <c r="S41" s="2">
        <f>SUM([22]Feb!$AA$5:$AB$5)</f>
        <v>0</v>
      </c>
      <c r="T41" s="2">
        <f>[22]Feb!$AQ$5</f>
        <v>0</v>
      </c>
      <c r="U41" s="2">
        <f>[22]Feb!$AR$5</f>
        <v>0</v>
      </c>
      <c r="V41" s="2">
        <f>[22]Feb!$AS$5</f>
        <v>0</v>
      </c>
      <c r="W41" s="2">
        <f>[22]Feb!$AD$5</f>
        <v>2</v>
      </c>
      <c r="X41" s="2">
        <f>[22]Feb!$AE$5</f>
        <v>0</v>
      </c>
      <c r="Y41" s="2">
        <f>SUM([22]Feb!$AF$5:$AG$5)</f>
        <v>0</v>
      </c>
      <c r="Z41" s="2">
        <f>[22]Feb!$AI$5</f>
        <v>0</v>
      </c>
      <c r="AA41" s="2">
        <f>SUM([22]Feb!$AH$5,[22]Feb!$AJ$5)</f>
        <v>0</v>
      </c>
      <c r="AB41" s="2">
        <f>[22]Feb!$AO$5</f>
        <v>0</v>
      </c>
      <c r="AC41" s="2">
        <f>[22]Feb!$AW$5</f>
        <v>0</v>
      </c>
      <c r="AD41" s="2">
        <f>[22]Feb!$AU$5</f>
        <v>0</v>
      </c>
      <c r="AE41" s="2">
        <f>[22]Feb!$AV$5</f>
        <v>0</v>
      </c>
      <c r="AF41" s="2">
        <f>[22]Feb!$Z$5</f>
        <v>0</v>
      </c>
      <c r="AG41" s="2">
        <f>[22]Feb!$BD$5</f>
        <v>0</v>
      </c>
      <c r="AH41" s="2">
        <f>[22]Feb!$AX$5</f>
        <v>0</v>
      </c>
      <c r="AI41" s="2">
        <f>[22]Feb!$AZ$5</f>
        <v>0</v>
      </c>
      <c r="AJ41" s="2">
        <f>[22]Feb!$V$5</f>
        <v>0</v>
      </c>
      <c r="AK41" s="2">
        <f>[22]Feb!$BE$5</f>
        <v>0</v>
      </c>
      <c r="AL41" s="2">
        <f>[22]Feb!$AC$5</f>
        <v>0</v>
      </c>
      <c r="AM41" s="2">
        <f>[22]Feb!$W$5</f>
        <v>0</v>
      </c>
      <c r="AN41" s="2">
        <f>[22]Feb!$Y$5</f>
        <v>0</v>
      </c>
      <c r="AO41" s="2">
        <f>[22]Feb!$X$5</f>
        <v>0</v>
      </c>
      <c r="AP41" s="2">
        <f>[22]Feb!$BF$5</f>
        <v>0</v>
      </c>
      <c r="AQ41" s="13">
        <f>[22]Feb!$BG$5</f>
        <v>0</v>
      </c>
      <c r="AR41" s="2">
        <f>[22]Feb!$BB$5</f>
        <v>0</v>
      </c>
      <c r="AS41" s="2">
        <f>[22]Feb!$BC$5</f>
        <v>0</v>
      </c>
      <c r="AT41" s="14">
        <f>[22]Feb!$BA$5</f>
        <v>0</v>
      </c>
      <c r="AU41" s="15">
        <f t="shared" si="0"/>
        <v>3</v>
      </c>
    </row>
    <row r="42" spans="1:47" x14ac:dyDescent="0.25">
      <c r="A42" s="9" t="s">
        <v>65</v>
      </c>
      <c r="B42" s="9" t="s">
        <v>20</v>
      </c>
      <c r="C42" s="19">
        <f>[8]Feb!$E$38</f>
        <v>0</v>
      </c>
      <c r="D42" s="19">
        <f>[8]Feb!$E$14</f>
        <v>0</v>
      </c>
      <c r="E42" s="19">
        <f>[8]Feb!$E$16</f>
        <v>0</v>
      </c>
      <c r="F42" s="19">
        <f>[8]Feb!$E$15</f>
        <v>0</v>
      </c>
      <c r="G42" s="19">
        <f>[8]Feb!$E$39</f>
        <v>0</v>
      </c>
      <c r="H42" s="19">
        <f>[8]Feb!$E$18</f>
        <v>0</v>
      </c>
      <c r="I42" s="19">
        <f>[8]Feb!$E$17</f>
        <v>0</v>
      </c>
      <c r="J42" s="19">
        <f>[8]Feb!$E$52</f>
        <v>0</v>
      </c>
      <c r="K42" s="19">
        <f>[8]Feb!$E$40</f>
        <v>0</v>
      </c>
      <c r="L42" s="19">
        <f>[8]Feb!$E$19</f>
        <v>0</v>
      </c>
      <c r="M42" s="19">
        <f>[8]Feb!$E$47</f>
        <v>0</v>
      </c>
      <c r="N42" s="19">
        <f>[8]Feb!$E$41</f>
        <v>0</v>
      </c>
      <c r="O42" s="19">
        <f>[8]Feb!$E$21</f>
        <v>0</v>
      </c>
      <c r="P42" s="19">
        <f>[8]Feb!$E$22</f>
        <v>0</v>
      </c>
      <c r="Q42" s="19">
        <f>[8]Feb!$E$20</f>
        <v>0</v>
      </c>
      <c r="R42" s="19">
        <f>[8]Feb!$E$43</f>
        <v>0</v>
      </c>
      <c r="S42" s="19">
        <f>SUM([8]Feb!$E$28:$E$29)</f>
        <v>0</v>
      </c>
      <c r="T42" s="19">
        <f>[8]Feb!$E$44</f>
        <v>0</v>
      </c>
      <c r="U42" s="19">
        <f>[8]Feb!$E$45</f>
        <v>0</v>
      </c>
      <c r="V42" s="19">
        <f>[8]Feb!$E$46</f>
        <v>0</v>
      </c>
      <c r="W42" s="19">
        <f>[8]Feb!$E$31</f>
        <v>0</v>
      </c>
      <c r="X42" s="19">
        <f>[8]Feb!$E$32</f>
        <v>0</v>
      </c>
      <c r="Y42" s="19">
        <f>SUM([8]Feb!$E$33:$E$34)</f>
        <v>0</v>
      </c>
      <c r="Z42" s="19">
        <f>[8]Feb!$E$36</f>
        <v>0</v>
      </c>
      <c r="AA42" s="19">
        <f>SUM([8]Feb!$E$35,[8]Feb!$E$37)</f>
        <v>0</v>
      </c>
      <c r="AB42" s="19">
        <f>[8]Feb!$E$42</f>
        <v>0</v>
      </c>
      <c r="AC42" s="19">
        <f>[8]Feb!$E$50</f>
        <v>0</v>
      </c>
      <c r="AD42" s="19">
        <f>[8]Feb!$E$48</f>
        <v>0</v>
      </c>
      <c r="AE42" s="19">
        <f>[8]Feb!$E$49</f>
        <v>0</v>
      </c>
      <c r="AF42" s="19">
        <f>[8]Feb!$E$27</f>
        <v>0</v>
      </c>
      <c r="AG42" s="19">
        <f>[8]Feb!$E$57</f>
        <v>0</v>
      </c>
      <c r="AH42" s="19">
        <f>[8]Feb!$E$51</f>
        <v>0</v>
      </c>
      <c r="AI42" s="19">
        <f>[8]Feb!$E$53</f>
        <v>0</v>
      </c>
      <c r="AJ42" s="19">
        <f>[8]Feb!$E$23</f>
        <v>0</v>
      </c>
      <c r="AK42" s="19">
        <f>[8]Feb!$E$58</f>
        <v>0</v>
      </c>
      <c r="AL42" s="19">
        <f>[8]Feb!$E$30</f>
        <v>0</v>
      </c>
      <c r="AM42" s="19">
        <f>[8]Feb!$E$24</f>
        <v>0</v>
      </c>
      <c r="AN42" s="19">
        <f>[8]Feb!$E$26</f>
        <v>0</v>
      </c>
      <c r="AO42" s="19">
        <f>[8]Feb!$E$25</f>
        <v>0</v>
      </c>
      <c r="AP42" s="19">
        <f>[8]Feb!$E$59</f>
        <v>0</v>
      </c>
      <c r="AQ42" s="29">
        <f>[8]Feb!$E$60</f>
        <v>1</v>
      </c>
      <c r="AR42" s="19">
        <f>[8]Feb!$E$55</f>
        <v>0</v>
      </c>
      <c r="AS42" s="19">
        <f>[8]Feb!$E$56</f>
        <v>1</v>
      </c>
      <c r="AT42" s="38">
        <f>[8]Feb!$E$54</f>
        <v>0</v>
      </c>
      <c r="AU42" s="12">
        <f t="shared" si="0"/>
        <v>2</v>
      </c>
    </row>
    <row r="43" spans="1:47" x14ac:dyDescent="0.25">
      <c r="A43" s="2"/>
      <c r="B43" s="2" t="s">
        <v>21</v>
      </c>
      <c r="C43" s="2">
        <f>[8]Feb!$AK$6</f>
        <v>0</v>
      </c>
      <c r="D43" s="2">
        <f>[8]Feb!$M$6</f>
        <v>0</v>
      </c>
      <c r="E43" s="2">
        <f>[8]Feb!$O$6</f>
        <v>0</v>
      </c>
      <c r="F43" s="2">
        <f>[8]Feb!$N$6</f>
        <v>0</v>
      </c>
      <c r="G43" s="2">
        <f>[8]Feb!$AL$6</f>
        <v>0</v>
      </c>
      <c r="H43" s="2">
        <f>[8]Feb!$Q$6</f>
        <v>0</v>
      </c>
      <c r="I43" s="2">
        <f>[8]Feb!$P$6</f>
        <v>0</v>
      </c>
      <c r="J43" s="2">
        <f>[8]Feb!$AY$6</f>
        <v>0</v>
      </c>
      <c r="K43" s="2">
        <f>[8]Feb!$AM$6</f>
        <v>0</v>
      </c>
      <c r="L43" s="2">
        <f>[8]Feb!$R$6</f>
        <v>0</v>
      </c>
      <c r="M43" s="2">
        <f>[8]Feb!$AT$6</f>
        <v>0</v>
      </c>
      <c r="N43" s="2">
        <f>[8]Feb!$AN$6</f>
        <v>0</v>
      </c>
      <c r="O43" s="2">
        <f>[8]Feb!$T$6</f>
        <v>0</v>
      </c>
      <c r="P43" s="2">
        <f>[8]Feb!$U$6</f>
        <v>0</v>
      </c>
      <c r="Q43" s="2">
        <f>[8]Feb!$S$6</f>
        <v>0</v>
      </c>
      <c r="R43" s="2">
        <f>[8]Feb!$AP$6</f>
        <v>0</v>
      </c>
      <c r="S43" s="2">
        <f>SUM([8]Feb!$AA$6:$AB$6)</f>
        <v>0</v>
      </c>
      <c r="T43" s="2">
        <f>[8]Feb!$AQ$6</f>
        <v>0</v>
      </c>
      <c r="U43" s="2">
        <f>[8]Feb!$AR$6</f>
        <v>0</v>
      </c>
      <c r="V43" s="2">
        <f>[8]Feb!$AS$6</f>
        <v>0</v>
      </c>
      <c r="W43" s="2">
        <f>[8]Feb!$AD$6</f>
        <v>0</v>
      </c>
      <c r="X43" s="2">
        <f>[8]Feb!$AE$6</f>
        <v>0</v>
      </c>
      <c r="Y43" s="2">
        <f>SUM([8]Feb!$AF$6:$AG$6)</f>
        <v>0</v>
      </c>
      <c r="Z43" s="2">
        <f>[8]Feb!$AI$6</f>
        <v>0</v>
      </c>
      <c r="AA43" s="2">
        <f>SUM([8]Feb!$AH$6,[8]Feb!$AJ$6)</f>
        <v>0</v>
      </c>
      <c r="AB43" s="2">
        <f>[8]Feb!$AO$6</f>
        <v>0</v>
      </c>
      <c r="AC43" s="2">
        <f>[8]Feb!$AW$6</f>
        <v>0</v>
      </c>
      <c r="AD43" s="2">
        <f>[8]Feb!$AU$6</f>
        <v>0</v>
      </c>
      <c r="AE43" s="2">
        <f>[8]Feb!$AV$6</f>
        <v>0</v>
      </c>
      <c r="AF43" s="2">
        <f>[8]Feb!$Z$6</f>
        <v>1</v>
      </c>
      <c r="AG43" s="2">
        <f>[8]Feb!$BD$6</f>
        <v>0</v>
      </c>
      <c r="AH43" s="2">
        <f>[8]Feb!$AX$6</f>
        <v>0</v>
      </c>
      <c r="AI43" s="2">
        <f>[8]Feb!$AZ$6</f>
        <v>0</v>
      </c>
      <c r="AJ43" s="2">
        <f>[8]Feb!$V$6</f>
        <v>0</v>
      </c>
      <c r="AK43" s="2">
        <f>[8]Feb!$BE$6</f>
        <v>0</v>
      </c>
      <c r="AL43" s="2">
        <f>[8]Feb!$AC$6</f>
        <v>0</v>
      </c>
      <c r="AM43" s="2">
        <f>[8]Feb!$W$6</f>
        <v>0</v>
      </c>
      <c r="AN43" s="2">
        <f>[8]Feb!$Y$6</f>
        <v>0</v>
      </c>
      <c r="AO43" s="2">
        <f>[8]Feb!$X$6</f>
        <v>0</v>
      </c>
      <c r="AP43" s="2">
        <f>[8]Feb!$BF$6</f>
        <v>0</v>
      </c>
      <c r="AQ43" s="13">
        <f>[8]Feb!$BG$6</f>
        <v>0</v>
      </c>
      <c r="AR43" s="2">
        <f>[8]Feb!$BB$6</f>
        <v>0</v>
      </c>
      <c r="AS43" s="2">
        <f>[8]Feb!$BC$6</f>
        <v>0</v>
      </c>
      <c r="AT43" s="14">
        <f>[8]Feb!$BA$6</f>
        <v>0</v>
      </c>
      <c r="AU43" s="15">
        <f t="shared" si="0"/>
        <v>1</v>
      </c>
    </row>
    <row r="44" spans="1:47" x14ac:dyDescent="0.25">
      <c r="A44" s="9" t="s">
        <v>66</v>
      </c>
      <c r="B44" s="9" t="s">
        <v>20</v>
      </c>
      <c r="C44" s="9">
        <f>[9]Feb!$D$33</f>
        <v>0</v>
      </c>
      <c r="D44" s="9">
        <f>[9]Feb!$D$9</f>
        <v>0</v>
      </c>
      <c r="E44" s="9">
        <f>[9]Feb!$D$11</f>
        <v>0</v>
      </c>
      <c r="F44" s="9">
        <f>[9]Feb!$D$10</f>
        <v>0</v>
      </c>
      <c r="G44" s="9">
        <f>[9]Feb!$D$34</f>
        <v>0</v>
      </c>
      <c r="H44" s="9">
        <f>[9]Feb!$D$13</f>
        <v>0</v>
      </c>
      <c r="I44" s="9">
        <f>[9]Feb!$D$12</f>
        <v>0</v>
      </c>
      <c r="J44" s="9">
        <f>[9]Feb!$D$47</f>
        <v>0</v>
      </c>
      <c r="K44" s="9">
        <f>[9]Feb!$D$35</f>
        <v>0</v>
      </c>
      <c r="L44" s="9">
        <f>[9]Feb!$D$14</f>
        <v>0</v>
      </c>
      <c r="M44" s="9">
        <f>[9]Feb!$D$42</f>
        <v>0</v>
      </c>
      <c r="N44" s="9">
        <f>[9]Feb!$D$36</f>
        <v>0</v>
      </c>
      <c r="O44" s="9">
        <f>[9]Feb!$D$16</f>
        <v>0</v>
      </c>
      <c r="P44" s="9">
        <f>[9]Feb!$D$17</f>
        <v>0</v>
      </c>
      <c r="Q44" s="9">
        <f>[9]Feb!$D$15</f>
        <v>0</v>
      </c>
      <c r="R44" s="9">
        <f>[9]Feb!$D$38</f>
        <v>0</v>
      </c>
      <c r="S44" s="9">
        <f>SUM([9]Feb!$D$23:$D$24)</f>
        <v>0</v>
      </c>
      <c r="T44" s="9">
        <f>[9]Feb!$D$39</f>
        <v>0</v>
      </c>
      <c r="U44" s="9">
        <f>[9]Feb!$D$40</f>
        <v>0</v>
      </c>
      <c r="V44" s="9">
        <f>[9]Feb!$D$41</f>
        <v>0</v>
      </c>
      <c r="W44" s="9">
        <f>[9]Feb!$D$26</f>
        <v>0</v>
      </c>
      <c r="X44" s="9">
        <f>[9]Feb!$D$27</f>
        <v>0</v>
      </c>
      <c r="Y44" s="9">
        <f>SUM([9]Feb!$D$28:$D$29)</f>
        <v>0</v>
      </c>
      <c r="Z44" s="9">
        <f>[9]Feb!$D$31</f>
        <v>0</v>
      </c>
      <c r="AA44" s="9">
        <f>SUM([9]Feb!$D$30,[9]Feb!$D$32)</f>
        <v>0</v>
      </c>
      <c r="AB44" s="9">
        <f>[9]Feb!$D$37</f>
        <v>0</v>
      </c>
      <c r="AC44" s="9">
        <f>[9]Feb!$D$45</f>
        <v>0</v>
      </c>
      <c r="AD44" s="9">
        <f>[9]Feb!$D$43</f>
        <v>0</v>
      </c>
      <c r="AE44" s="9">
        <f>[9]Feb!$D$44</f>
        <v>0</v>
      </c>
      <c r="AF44" s="9">
        <f>[9]Feb!$D$22</f>
        <v>0</v>
      </c>
      <c r="AG44" s="9">
        <f>[9]Feb!$D$52</f>
        <v>0</v>
      </c>
      <c r="AH44" s="9">
        <f>[9]Feb!$D$46</f>
        <v>0</v>
      </c>
      <c r="AI44" s="9">
        <f>[9]Feb!$D$48</f>
        <v>0</v>
      </c>
      <c r="AJ44" s="9">
        <f>[9]Feb!$D$18</f>
        <v>0</v>
      </c>
      <c r="AK44" s="9">
        <f>[9]Feb!$D$53</f>
        <v>0</v>
      </c>
      <c r="AL44" s="9">
        <f>[9]Feb!$D$25</f>
        <v>0</v>
      </c>
      <c r="AM44" s="9">
        <f>[9]Feb!$D$19</f>
        <v>0</v>
      </c>
      <c r="AN44" s="9">
        <f>[9]Feb!$D$21</f>
        <v>0</v>
      </c>
      <c r="AO44" s="9">
        <f>[9]Feb!$D$20</f>
        <v>0</v>
      </c>
      <c r="AP44" s="9">
        <f>[9]Feb!$D$54</f>
        <v>0</v>
      </c>
      <c r="AQ44" s="10">
        <f>[9]Feb!$D$55</f>
        <v>0</v>
      </c>
      <c r="AR44" s="9">
        <f>[9]Feb!$D$50</f>
        <v>0</v>
      </c>
      <c r="AS44" s="9">
        <f>[9]Feb!$D$51</f>
        <v>0</v>
      </c>
      <c r="AT44" s="11">
        <f>[9]Feb!$D$49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[9]Feb!$AF$5</f>
        <v>0</v>
      </c>
      <c r="D45" s="2">
        <f>[9]Feb!$H$5</f>
        <v>0</v>
      </c>
      <c r="E45" s="2">
        <f>[9]Feb!$J$5</f>
        <v>0</v>
      </c>
      <c r="F45" s="2">
        <f>[9]Feb!$I$5</f>
        <v>0</v>
      </c>
      <c r="G45" s="2">
        <f>[9]Feb!$AG$5</f>
        <v>0</v>
      </c>
      <c r="H45" s="2">
        <f>[9]Feb!$L$5</f>
        <v>0</v>
      </c>
      <c r="I45" s="2">
        <f>[9]Feb!$K$5</f>
        <v>0</v>
      </c>
      <c r="J45" s="2">
        <f>[9]Feb!$AT$5</f>
        <v>0</v>
      </c>
      <c r="K45" s="2">
        <f>[9]Feb!$AH$5</f>
        <v>0</v>
      </c>
      <c r="L45" s="2">
        <f>[9]Feb!$M$5</f>
        <v>0</v>
      </c>
      <c r="M45" s="2">
        <f>[9]Feb!$AO$5</f>
        <v>0</v>
      </c>
      <c r="N45" s="2">
        <f>[9]Feb!$AI$5</f>
        <v>0</v>
      </c>
      <c r="O45" s="2">
        <f>[9]Feb!$O$5</f>
        <v>0</v>
      </c>
      <c r="P45" s="2">
        <f>[9]Feb!$P$5</f>
        <v>0</v>
      </c>
      <c r="Q45" s="2">
        <f>[9]Feb!$N$5</f>
        <v>0</v>
      </c>
      <c r="R45" s="2">
        <f>[9]Feb!$AK$5</f>
        <v>0</v>
      </c>
      <c r="S45" s="2">
        <f>SUM([9]Feb!$V$5:$W$5)</f>
        <v>0</v>
      </c>
      <c r="T45" s="2">
        <f>[9]Feb!$AL$5</f>
        <v>0</v>
      </c>
      <c r="U45" s="2">
        <f>[9]Feb!$AM$5</f>
        <v>0</v>
      </c>
      <c r="V45" s="2">
        <f>[9]Feb!$AN$5</f>
        <v>0</v>
      </c>
      <c r="W45" s="2">
        <f>[9]Feb!$Y$5</f>
        <v>0</v>
      </c>
      <c r="X45" s="2">
        <f>[9]Feb!$Z$5</f>
        <v>0</v>
      </c>
      <c r="Y45" s="2">
        <f>SUM([9]Feb!$AA$5:$AB$5)</f>
        <v>0</v>
      </c>
      <c r="Z45" s="2">
        <f>[9]Feb!$AD$5</f>
        <v>0</v>
      </c>
      <c r="AA45" s="2">
        <f>SUM([9]Feb!$AC$5,[9]Feb!$AE$5)</f>
        <v>0</v>
      </c>
      <c r="AB45" s="2">
        <f>[9]Feb!$AJ$5</f>
        <v>0</v>
      </c>
      <c r="AC45" s="2">
        <f>[9]Feb!$AR$5</f>
        <v>0</v>
      </c>
      <c r="AD45" s="2">
        <f>[9]Feb!$AP$5</f>
        <v>0</v>
      </c>
      <c r="AE45" s="2">
        <f>[9]Feb!$AQ$5</f>
        <v>0</v>
      </c>
      <c r="AF45" s="2">
        <f>[9]Feb!$U$5</f>
        <v>0</v>
      </c>
      <c r="AG45" s="2">
        <f>[9]Feb!$AY$5</f>
        <v>0</v>
      </c>
      <c r="AH45" s="2">
        <f>[9]Feb!$AS$5</f>
        <v>0</v>
      </c>
      <c r="AI45" s="2">
        <f>[9]Feb!$AU$5</f>
        <v>0</v>
      </c>
      <c r="AJ45" s="2">
        <f>[9]Feb!$Q$5</f>
        <v>0</v>
      </c>
      <c r="AK45" s="2">
        <f>[9]Feb!$AZ$5</f>
        <v>0</v>
      </c>
      <c r="AL45" s="2">
        <f>[9]Feb!$X$5</f>
        <v>0</v>
      </c>
      <c r="AM45" s="2">
        <f>[9]Feb!$R$5</f>
        <v>0</v>
      </c>
      <c r="AN45" s="2">
        <f>[9]Feb!$T$5</f>
        <v>0</v>
      </c>
      <c r="AO45" s="2">
        <f>[9]Feb!$S$5</f>
        <v>0</v>
      </c>
      <c r="AP45" s="2">
        <f>[9]Feb!$BA$5</f>
        <v>0</v>
      </c>
      <c r="AQ45" s="13">
        <f>[9]Feb!$BB$5</f>
        <v>0</v>
      </c>
      <c r="AR45" s="2">
        <f>[9]Feb!$AW$5</f>
        <v>0</v>
      </c>
      <c r="AS45" s="2">
        <f>[9]Feb!$AX$5</f>
        <v>0</v>
      </c>
      <c r="AT45" s="14">
        <f>[9]Feb!$AV$5</f>
        <v>0</v>
      </c>
      <c r="AU45" s="15">
        <f t="shared" si="0"/>
        <v>0</v>
      </c>
    </row>
    <row r="46" spans="1:47" x14ac:dyDescent="0.25">
      <c r="A46" s="9" t="s">
        <v>67</v>
      </c>
      <c r="B46" s="9" t="s">
        <v>20</v>
      </c>
      <c r="C46" s="9">
        <f>[20]Feb!$B$46</f>
        <v>0</v>
      </c>
      <c r="D46" s="9">
        <f>[20]Feb!$B$22</f>
        <v>0</v>
      </c>
      <c r="E46" s="9">
        <f>[20]Feb!$B$24</f>
        <v>0</v>
      </c>
      <c r="F46" s="9">
        <f>[20]Feb!$B$23</f>
        <v>0</v>
      </c>
      <c r="G46" s="9">
        <f>[20]Feb!$B$47</f>
        <v>0</v>
      </c>
      <c r="H46" s="9">
        <f>[20]Feb!$B$26</f>
        <v>0</v>
      </c>
      <c r="I46" s="9">
        <f>[20]Feb!$B$25</f>
        <v>0</v>
      </c>
      <c r="J46" s="9">
        <f>[20]Feb!$B$60</f>
        <v>0</v>
      </c>
      <c r="K46" s="9">
        <f>[20]Feb!$B$48</f>
        <v>0</v>
      </c>
      <c r="L46" s="9">
        <f>[20]Feb!$B$27</f>
        <v>1</v>
      </c>
      <c r="M46" s="9">
        <f>[20]Feb!$B$55</f>
        <v>0</v>
      </c>
      <c r="N46" s="9">
        <f>[20]Feb!$B$49</f>
        <v>0</v>
      </c>
      <c r="O46" s="9">
        <f>[20]Feb!$B$29</f>
        <v>0</v>
      </c>
      <c r="P46" s="9">
        <f>[20]Feb!$B$30</f>
        <v>0</v>
      </c>
      <c r="Q46" s="9">
        <f>[20]Feb!$B$28</f>
        <v>0</v>
      </c>
      <c r="R46" s="9">
        <f>[20]Feb!$B$51</f>
        <v>0</v>
      </c>
      <c r="S46" s="9">
        <f>SUM([20]Feb!$B$36,[20]Feb!$B$37)</f>
        <v>0</v>
      </c>
      <c r="T46" s="9">
        <f>[20]Feb!$B$52</f>
        <v>0</v>
      </c>
      <c r="U46" s="9">
        <f>[20]Feb!$B$53</f>
        <v>0</v>
      </c>
      <c r="V46" s="9">
        <f>[20]Feb!$B$54</f>
        <v>0</v>
      </c>
      <c r="W46" s="9">
        <f>[20]Feb!$B$39</f>
        <v>0</v>
      </c>
      <c r="X46" s="9">
        <f>[20]Feb!$B$40</f>
        <v>0</v>
      </c>
      <c r="Y46" s="9">
        <f>SUM([20]Feb!$B$41,[20]Feb!$B$42)</f>
        <v>0</v>
      </c>
      <c r="Z46" s="9">
        <f>[20]Feb!$B$44</f>
        <v>0</v>
      </c>
      <c r="AA46" s="9">
        <f>SUM([20]Feb!$B$43,[20]Feb!$B$45)</f>
        <v>0</v>
      </c>
      <c r="AB46" s="9">
        <f>[20]Feb!$B$50</f>
        <v>0</v>
      </c>
      <c r="AC46" s="9">
        <f>[20]Feb!$B$58</f>
        <v>0</v>
      </c>
      <c r="AD46" s="9">
        <f>[20]Feb!$B$56</f>
        <v>0</v>
      </c>
      <c r="AE46" s="9">
        <f>[20]Feb!$B$57</f>
        <v>0</v>
      </c>
      <c r="AF46" s="9">
        <f>[20]Feb!$B$35</f>
        <v>0</v>
      </c>
      <c r="AG46" s="9">
        <f>[20]Feb!$B$65</f>
        <v>0</v>
      </c>
      <c r="AH46" s="9">
        <f>[20]Feb!$B$59</f>
        <v>0</v>
      </c>
      <c r="AI46" s="9">
        <f>[20]Feb!$B$61</f>
        <v>0</v>
      </c>
      <c r="AJ46" s="9">
        <f>[20]Feb!$B$31</f>
        <v>1</v>
      </c>
      <c r="AK46" s="9">
        <f>[20]Feb!$B$66</f>
        <v>0</v>
      </c>
      <c r="AL46" s="9">
        <f>[20]Feb!$B$38</f>
        <v>0</v>
      </c>
      <c r="AM46" s="9">
        <f>[20]Feb!$B$32</f>
        <v>0</v>
      </c>
      <c r="AN46" s="9">
        <f>[20]Feb!$B$34</f>
        <v>0</v>
      </c>
      <c r="AO46" s="9">
        <f>[20]Feb!$B$33</f>
        <v>0</v>
      </c>
      <c r="AP46" s="9">
        <f>[20]Feb!$B$67</f>
        <v>0</v>
      </c>
      <c r="AQ46" s="10">
        <f>[20]Feb!$B$68</f>
        <v>0</v>
      </c>
      <c r="AR46" s="9">
        <f>[20]Feb!$B$63</f>
        <v>0</v>
      </c>
      <c r="AS46" s="9">
        <f>[20]Feb!$B$64</f>
        <v>0</v>
      </c>
      <c r="AT46" s="11">
        <f>[20]Feb!$B$62</f>
        <v>0</v>
      </c>
      <c r="AU46" s="12">
        <f t="shared" si="0"/>
        <v>2</v>
      </c>
    </row>
    <row r="47" spans="1:47" x14ac:dyDescent="0.25">
      <c r="A47" s="2"/>
      <c r="B47" s="2" t="s">
        <v>21</v>
      </c>
      <c r="C47" s="2">
        <f>[20]Feb!$AS$3</f>
        <v>0</v>
      </c>
      <c r="D47" s="2">
        <f>[20]Feb!$U$3</f>
        <v>0</v>
      </c>
      <c r="E47" s="2">
        <f>[20]Feb!$W$3</f>
        <v>0</v>
      </c>
      <c r="F47" s="2">
        <f>[20]Feb!$V$3</f>
        <v>0</v>
      </c>
      <c r="G47" s="2">
        <f>[20]Feb!$AT$3</f>
        <v>0</v>
      </c>
      <c r="H47" s="2">
        <f>[20]Feb!$Y$3</f>
        <v>0</v>
      </c>
      <c r="I47" s="2">
        <f>[20]Feb!$X$3</f>
        <v>0</v>
      </c>
      <c r="J47" s="2">
        <f>[20]Feb!$BG$3</f>
        <v>0</v>
      </c>
      <c r="K47" s="2">
        <f>[20]Feb!$AU$3</f>
        <v>0</v>
      </c>
      <c r="L47" s="2">
        <f>[20]Feb!$Z$3</f>
        <v>0</v>
      </c>
      <c r="M47" s="2">
        <f>[20]Feb!$BB$3</f>
        <v>0</v>
      </c>
      <c r="N47" s="2">
        <f>[20]Feb!$AV$3</f>
        <v>0</v>
      </c>
      <c r="O47" s="2">
        <f>[20]Feb!$AB$3</f>
        <v>0</v>
      </c>
      <c r="P47" s="2">
        <f>[20]Feb!$AC$3</f>
        <v>0</v>
      </c>
      <c r="Q47" s="2">
        <f>[20]Feb!$AA$3</f>
        <v>0</v>
      </c>
      <c r="R47" s="2">
        <f>[20]Feb!$AX$3</f>
        <v>0</v>
      </c>
      <c r="S47" s="2">
        <f>SUM([20]Feb!$AI$3,[20]Feb!$AJ$3)</f>
        <v>0</v>
      </c>
      <c r="T47" s="2">
        <f>[20]Feb!$AY$3</f>
        <v>0</v>
      </c>
      <c r="U47" s="2">
        <f>[20]Feb!$AZ$3</f>
        <v>0</v>
      </c>
      <c r="V47" s="2">
        <f>[20]Feb!$BA$3</f>
        <v>0</v>
      </c>
      <c r="W47" s="2">
        <f>[20]Feb!$AL$3</f>
        <v>0</v>
      </c>
      <c r="X47" s="2">
        <f>[20]Feb!$AM$3</f>
        <v>0</v>
      </c>
      <c r="Y47" s="2">
        <f>SUM([20]Feb!$AN$3,[20]Feb!$AO$3)</f>
        <v>0</v>
      </c>
      <c r="Z47" s="2">
        <f>[20]Feb!$AQ$3</f>
        <v>0</v>
      </c>
      <c r="AA47" s="2">
        <f>SUM([20]Feb!$AP$3,[20]Feb!$AR$3)</f>
        <v>0</v>
      </c>
      <c r="AB47" s="2">
        <f>[20]Feb!$AW$3</f>
        <v>0</v>
      </c>
      <c r="AC47" s="2">
        <f>[20]Feb!$BE$3</f>
        <v>0</v>
      </c>
      <c r="AD47" s="2">
        <f>[20]Feb!$BC$3</f>
        <v>0</v>
      </c>
      <c r="AE47" s="2">
        <f>[20]Feb!$BD$3</f>
        <v>0</v>
      </c>
      <c r="AF47" s="2">
        <f>[20]Feb!$AH$3</f>
        <v>0</v>
      </c>
      <c r="AG47" s="2">
        <f>[20]Feb!$BL$3</f>
        <v>0</v>
      </c>
      <c r="AH47" s="2">
        <f>[20]Feb!$BF$3</f>
        <v>0</v>
      </c>
      <c r="AI47" s="2">
        <f>[20]Feb!$BH$3</f>
        <v>0</v>
      </c>
      <c r="AJ47" s="2">
        <f>[20]Feb!$AD$3</f>
        <v>0</v>
      </c>
      <c r="AK47" s="2">
        <f>[20]Feb!$BM$3</f>
        <v>0</v>
      </c>
      <c r="AL47" s="2">
        <f>[20]Feb!$AK$3</f>
        <v>0</v>
      </c>
      <c r="AM47" s="2">
        <f>[20]Feb!$AE$3</f>
        <v>0</v>
      </c>
      <c r="AN47" s="2">
        <f>[20]Feb!$AG$3</f>
        <v>0</v>
      </c>
      <c r="AO47" s="2">
        <f>[20]Feb!$AF$3</f>
        <v>0</v>
      </c>
      <c r="AP47" s="2">
        <f>[20]Feb!$BN$3</f>
        <v>0</v>
      </c>
      <c r="AQ47" s="13">
        <f>[20]Feb!$BO$3</f>
        <v>0</v>
      </c>
      <c r="AR47" s="2">
        <f>[20]Feb!$BJ$3</f>
        <v>0</v>
      </c>
      <c r="AS47" s="2">
        <f>[20]Feb!$BK$3</f>
        <v>0</v>
      </c>
      <c r="AT47" s="14">
        <f>[20]Feb!$BI$3</f>
        <v>0</v>
      </c>
      <c r="AU47" s="15">
        <f t="shared" si="0"/>
        <v>0</v>
      </c>
    </row>
    <row r="48" spans="1:47" x14ac:dyDescent="0.25">
      <c r="A48" s="19" t="s">
        <v>187</v>
      </c>
      <c r="B48" s="9" t="s">
        <v>20</v>
      </c>
      <c r="C48" s="9">
        <f>[20]Feb!$F$46</f>
        <v>0</v>
      </c>
      <c r="D48" s="9">
        <f>[20]Feb!$F$22</f>
        <v>0</v>
      </c>
      <c r="E48" s="9">
        <f>[20]Feb!$F$24</f>
        <v>0</v>
      </c>
      <c r="F48" s="9">
        <f>[20]Feb!$F$23</f>
        <v>0</v>
      </c>
      <c r="G48" s="9">
        <f>[20]Feb!$F$47</f>
        <v>0</v>
      </c>
      <c r="H48" s="9">
        <f>[20]Feb!$F$26</f>
        <v>0</v>
      </c>
      <c r="I48" s="9">
        <f>[20]Feb!$F$25</f>
        <v>0</v>
      </c>
      <c r="J48" s="9">
        <f>[20]Feb!$F$60</f>
        <v>0</v>
      </c>
      <c r="K48" s="9">
        <f>[20]Feb!$F$48</f>
        <v>0</v>
      </c>
      <c r="L48" s="9">
        <f>[20]Feb!$F$27</f>
        <v>0</v>
      </c>
      <c r="M48" s="9">
        <f>[20]Feb!$F$55</f>
        <v>0</v>
      </c>
      <c r="N48" s="9">
        <f>[20]Feb!$F$49</f>
        <v>0</v>
      </c>
      <c r="O48" s="9">
        <f>[20]Feb!$F$29</f>
        <v>0</v>
      </c>
      <c r="P48" s="9">
        <f>[20]Feb!$F$30</f>
        <v>0</v>
      </c>
      <c r="Q48" s="9">
        <f>[20]Feb!$F$28</f>
        <v>0</v>
      </c>
      <c r="R48" s="9">
        <f>[20]Feb!$F$51</f>
        <v>0</v>
      </c>
      <c r="S48" s="9">
        <f>SUM([20]Feb!$F$36,[20]Feb!$F$37)</f>
        <v>0</v>
      </c>
      <c r="T48" s="9">
        <f>[20]Feb!$F$52</f>
        <v>0</v>
      </c>
      <c r="U48" s="9">
        <f>[20]Feb!$F$53</f>
        <v>0</v>
      </c>
      <c r="V48" s="9">
        <f>[20]Feb!$F$54</f>
        <v>0</v>
      </c>
      <c r="W48" s="9">
        <f>[20]Feb!$F$39</f>
        <v>0</v>
      </c>
      <c r="X48" s="9">
        <f>[20]Feb!$F$40</f>
        <v>0</v>
      </c>
      <c r="Y48" s="9">
        <f>SUM([20]Feb!$F$41,[20]Feb!$F$42)</f>
        <v>0</v>
      </c>
      <c r="Z48" s="9">
        <f>[20]Feb!$F$44</f>
        <v>0</v>
      </c>
      <c r="AA48" s="9">
        <f>SUM([20]Feb!$F$43,[20]Feb!$F$45)</f>
        <v>0</v>
      </c>
      <c r="AB48" s="9">
        <f>[20]Feb!$F$50</f>
        <v>0</v>
      </c>
      <c r="AC48" s="9">
        <f>[20]Feb!$F$58</f>
        <v>0</v>
      </c>
      <c r="AD48" s="9">
        <f>[20]Feb!$F$56</f>
        <v>0</v>
      </c>
      <c r="AE48" s="9">
        <f>[20]Feb!$F$57</f>
        <v>0</v>
      </c>
      <c r="AF48" s="9">
        <f>[20]Feb!$F$35</f>
        <v>0</v>
      </c>
      <c r="AG48" s="9">
        <f>[20]Feb!$F$65</f>
        <v>0</v>
      </c>
      <c r="AH48" s="9">
        <f>[20]Feb!$F$59</f>
        <v>0</v>
      </c>
      <c r="AI48" s="9">
        <f>[20]Feb!$F$61</f>
        <v>0</v>
      </c>
      <c r="AJ48" s="9">
        <f>[20]Feb!$F$31</f>
        <v>0</v>
      </c>
      <c r="AK48" s="9">
        <f>[20]Feb!$F$66</f>
        <v>0</v>
      </c>
      <c r="AL48" s="9">
        <f>[20]Feb!$F$38</f>
        <v>0</v>
      </c>
      <c r="AM48" s="9">
        <f>[20]Feb!$F$32</f>
        <v>0</v>
      </c>
      <c r="AN48" s="9">
        <f>[20]Feb!$F$34</f>
        <v>0</v>
      </c>
      <c r="AO48" s="9">
        <f>[20]Feb!$F$33</f>
        <v>0</v>
      </c>
      <c r="AP48" s="9">
        <f>[20]Feb!$F$67</f>
        <v>0</v>
      </c>
      <c r="AQ48" s="10">
        <f>[20]Feb!$F$68</f>
        <v>0</v>
      </c>
      <c r="AR48" s="9">
        <f>[20]Feb!$F$63</f>
        <v>0</v>
      </c>
      <c r="AS48" s="9">
        <f>[20]Feb!$F$64</f>
        <v>0</v>
      </c>
      <c r="AT48" s="11">
        <f>[20]Feb!$F$62</f>
        <v>0</v>
      </c>
      <c r="AU48" s="15">
        <f t="shared" si="0"/>
        <v>0</v>
      </c>
    </row>
    <row r="49" spans="1:47" x14ac:dyDescent="0.25">
      <c r="A49" s="31"/>
      <c r="B49" s="2" t="s">
        <v>21</v>
      </c>
      <c r="C49" s="2">
        <f>[20]Feb!$AS$7</f>
        <v>0</v>
      </c>
      <c r="D49" s="2">
        <f>[20]Feb!$U$7</f>
        <v>0</v>
      </c>
      <c r="E49" s="2">
        <f>[20]Feb!$W$7</f>
        <v>0</v>
      </c>
      <c r="F49" s="2">
        <f>[20]Feb!$V$7</f>
        <v>0</v>
      </c>
      <c r="G49" s="2">
        <f>[20]Feb!$AT$7</f>
        <v>0</v>
      </c>
      <c r="H49" s="2">
        <f>[20]Feb!$Y$7</f>
        <v>0</v>
      </c>
      <c r="I49" s="2">
        <f>[20]Feb!$X$7</f>
        <v>0</v>
      </c>
      <c r="J49" s="2">
        <f>[20]Feb!$BG$7</f>
        <v>0</v>
      </c>
      <c r="K49" s="2">
        <f>[20]Feb!$AU$7</f>
        <v>0</v>
      </c>
      <c r="L49" s="2">
        <f>[20]Feb!$Z$7</f>
        <v>0</v>
      </c>
      <c r="M49" s="2">
        <f>[20]Feb!$BB$7</f>
        <v>0</v>
      </c>
      <c r="N49" s="2">
        <f>[20]Feb!$AV$7</f>
        <v>0</v>
      </c>
      <c r="O49" s="2">
        <f>[20]Feb!$AB$7</f>
        <v>0</v>
      </c>
      <c r="P49" s="2">
        <f>[20]Feb!$AC$7</f>
        <v>0</v>
      </c>
      <c r="Q49" s="2">
        <f>[20]Feb!$AA$7</f>
        <v>0</v>
      </c>
      <c r="R49" s="2">
        <f>[20]Feb!$AX$7</f>
        <v>0</v>
      </c>
      <c r="S49" s="2">
        <f>SUM([20]Feb!$AI$7,[20]Feb!$AJ$7)</f>
        <v>0</v>
      </c>
      <c r="T49" s="2">
        <f>[20]Feb!$AY$7</f>
        <v>0</v>
      </c>
      <c r="U49" s="2">
        <f>[20]Feb!$AZ$7</f>
        <v>0</v>
      </c>
      <c r="V49" s="2">
        <f>[20]Feb!$BA$7</f>
        <v>0</v>
      </c>
      <c r="W49" s="2">
        <f>[20]Feb!$AL$7</f>
        <v>0</v>
      </c>
      <c r="X49" s="2">
        <f>[20]Feb!$AM$7</f>
        <v>0</v>
      </c>
      <c r="Y49" s="2">
        <f>SUM([20]Feb!$AN$7,[20]Feb!$AO$7)</f>
        <v>0</v>
      </c>
      <c r="Z49" s="2">
        <f>[20]Feb!$AQ$7</f>
        <v>0</v>
      </c>
      <c r="AA49" s="2">
        <f>SUM([20]Feb!$AP$7,[20]Feb!$AR$7)</f>
        <v>0</v>
      </c>
      <c r="AB49" s="2">
        <f>[20]Feb!$AW$7</f>
        <v>0</v>
      </c>
      <c r="AC49" s="2">
        <f>[20]Feb!$BE$7</f>
        <v>0</v>
      </c>
      <c r="AD49" s="2">
        <f>[20]Feb!$BC$7</f>
        <v>0</v>
      </c>
      <c r="AE49" s="2">
        <f>[20]Feb!$BD$7</f>
        <v>0</v>
      </c>
      <c r="AF49" s="2">
        <f>[20]Feb!$AH$7</f>
        <v>0</v>
      </c>
      <c r="AG49" s="2">
        <f>[20]Feb!$BL$7</f>
        <v>0</v>
      </c>
      <c r="AH49" s="2">
        <f>[20]Feb!$BF$7</f>
        <v>0</v>
      </c>
      <c r="AI49" s="2">
        <f>[20]Feb!$BH$7</f>
        <v>0</v>
      </c>
      <c r="AJ49" s="2">
        <f>[20]Feb!$AD$7</f>
        <v>0</v>
      </c>
      <c r="AK49" s="2">
        <f>[20]Feb!$BM$7</f>
        <v>0</v>
      </c>
      <c r="AL49" s="2">
        <f>[20]Feb!$AK$7</f>
        <v>0</v>
      </c>
      <c r="AM49" s="2">
        <f>[20]Feb!$AE$7</f>
        <v>0</v>
      </c>
      <c r="AN49" s="2">
        <f>[20]Feb!$AG$7</f>
        <v>0</v>
      </c>
      <c r="AO49" s="2">
        <f>[20]Feb!$AF$7</f>
        <v>0</v>
      </c>
      <c r="AP49" s="2">
        <f>[20]Feb!$BN$7</f>
        <v>0</v>
      </c>
      <c r="AQ49" s="13">
        <f>[20]Feb!$BO$7</f>
        <v>0</v>
      </c>
      <c r="AR49" s="2">
        <f>[20]Feb!$BJ$7</f>
        <v>0</v>
      </c>
      <c r="AS49" s="2">
        <f>[20]Feb!$BK$7</f>
        <v>0</v>
      </c>
      <c r="AT49" s="14">
        <f>[20]Feb!$BI$7</f>
        <v>0</v>
      </c>
      <c r="AU49" s="15">
        <f t="shared" si="0"/>
        <v>0</v>
      </c>
    </row>
    <row r="50" spans="1:47" x14ac:dyDescent="0.25">
      <c r="A50" s="19" t="s">
        <v>152</v>
      </c>
      <c r="B50" s="19" t="s">
        <v>20</v>
      </c>
      <c r="C50" s="19">
        <f>[8]Feb!$F$38</f>
        <v>0</v>
      </c>
      <c r="D50" s="19">
        <f>[8]Feb!$F$14</f>
        <v>0</v>
      </c>
      <c r="E50" s="19">
        <f>[8]Feb!$F$16</f>
        <v>0</v>
      </c>
      <c r="F50" s="19">
        <f>[8]Feb!$F$15</f>
        <v>0</v>
      </c>
      <c r="G50" s="19">
        <f>[8]Feb!$F$39</f>
        <v>0</v>
      </c>
      <c r="H50" s="19">
        <f>[8]Feb!$F$18</f>
        <v>0</v>
      </c>
      <c r="I50" s="19">
        <f>[8]Feb!$F$17</f>
        <v>0</v>
      </c>
      <c r="J50" s="19">
        <f>[8]Feb!$F$52</f>
        <v>0</v>
      </c>
      <c r="K50" s="19">
        <f>[8]Feb!$F$40</f>
        <v>0</v>
      </c>
      <c r="L50" s="19">
        <f>[8]Feb!$F$19</f>
        <v>0</v>
      </c>
      <c r="M50" s="19">
        <f>[8]Feb!$F$47</f>
        <v>0</v>
      </c>
      <c r="N50" s="19">
        <f>[8]Feb!$F$41</f>
        <v>0</v>
      </c>
      <c r="O50" s="19">
        <f>[8]Feb!$F$21</f>
        <v>0</v>
      </c>
      <c r="P50" s="19">
        <f>[8]Feb!$F$22</f>
        <v>0</v>
      </c>
      <c r="Q50" s="19">
        <f>[8]Feb!$F$20</f>
        <v>0</v>
      </c>
      <c r="R50" s="19">
        <f>[8]Feb!$F$43</f>
        <v>0</v>
      </c>
      <c r="S50" s="19">
        <f>SUM([8]Feb!$F$28:$F$29)</f>
        <v>0</v>
      </c>
      <c r="T50" s="19">
        <f>[8]Feb!$F$44</f>
        <v>0</v>
      </c>
      <c r="U50" s="19">
        <f>[8]Feb!$F$45</f>
        <v>0</v>
      </c>
      <c r="V50" s="19">
        <f>[8]Feb!$F$46</f>
        <v>0</v>
      </c>
      <c r="W50" s="19">
        <f>[8]Feb!$F$31</f>
        <v>0</v>
      </c>
      <c r="X50" s="19">
        <f>[8]Feb!$F$32</f>
        <v>0</v>
      </c>
      <c r="Y50" s="19">
        <f>SUM([8]Feb!$F$33:$F$34)</f>
        <v>0</v>
      </c>
      <c r="Z50" s="19">
        <f>[8]Feb!$F$36</f>
        <v>0</v>
      </c>
      <c r="AA50" s="19">
        <f>SUM([8]Feb!$F$35,[8]Feb!$F$37)</f>
        <v>0</v>
      </c>
      <c r="AB50" s="19">
        <f>[8]Feb!$F$42</f>
        <v>0</v>
      </c>
      <c r="AC50" s="19">
        <f>[8]Feb!$F$50</f>
        <v>0</v>
      </c>
      <c r="AD50" s="19">
        <f>[8]Feb!$F$48</f>
        <v>0</v>
      </c>
      <c r="AE50" s="19">
        <f>[8]Feb!$F$49</f>
        <v>0</v>
      </c>
      <c r="AF50" s="19">
        <f>[8]Feb!$F$27</f>
        <v>0</v>
      </c>
      <c r="AG50" s="19">
        <f>[8]Feb!$F$57</f>
        <v>0</v>
      </c>
      <c r="AH50" s="19">
        <f>[8]Feb!$F$51</f>
        <v>0</v>
      </c>
      <c r="AI50" s="19">
        <f>[8]Feb!$F$53</f>
        <v>0</v>
      </c>
      <c r="AJ50" s="19">
        <f>[8]Feb!$F$23</f>
        <v>0</v>
      </c>
      <c r="AK50" s="19">
        <f>[8]Feb!$F$58</f>
        <v>0</v>
      </c>
      <c r="AL50" s="19">
        <f>[8]Feb!$F$30</f>
        <v>0</v>
      </c>
      <c r="AM50" s="19">
        <f>[8]Feb!$F$24</f>
        <v>0</v>
      </c>
      <c r="AN50" s="19">
        <f>[8]Feb!$F$26</f>
        <v>0</v>
      </c>
      <c r="AO50" s="19">
        <f>[8]Feb!$F$25</f>
        <v>0</v>
      </c>
      <c r="AP50" s="19">
        <f>[8]Feb!$F$59</f>
        <v>0</v>
      </c>
      <c r="AQ50" s="29">
        <f>[8]Feb!$F$60</f>
        <v>0</v>
      </c>
      <c r="AR50" s="19">
        <f>[8]Feb!$F$55</f>
        <v>0</v>
      </c>
      <c r="AS50" s="19">
        <f>[8]Feb!$F$56</f>
        <v>0</v>
      </c>
      <c r="AT50" s="38">
        <f>[8]Feb!$F$54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[8]Feb!$AK$7</f>
        <v>0</v>
      </c>
      <c r="D51" s="2">
        <f>[8]Feb!$M$7</f>
        <v>0</v>
      </c>
      <c r="E51" s="2">
        <f>[8]Feb!$O$7</f>
        <v>0</v>
      </c>
      <c r="F51" s="2">
        <f>[8]Feb!$N$7</f>
        <v>0</v>
      </c>
      <c r="G51" s="2">
        <f>[8]Feb!$AL$7</f>
        <v>0</v>
      </c>
      <c r="H51" s="2">
        <f>[8]Feb!$Q$7</f>
        <v>0</v>
      </c>
      <c r="I51" s="2">
        <f>[8]Feb!$P$7</f>
        <v>0</v>
      </c>
      <c r="J51" s="2">
        <f>[8]Feb!$AY$7</f>
        <v>0</v>
      </c>
      <c r="K51" s="2">
        <f>[8]Feb!$AM$7</f>
        <v>0</v>
      </c>
      <c r="L51" s="2">
        <f>[8]Feb!$R$7</f>
        <v>0</v>
      </c>
      <c r="M51" s="2">
        <f>[8]Feb!$AT$7</f>
        <v>0</v>
      </c>
      <c r="N51" s="2">
        <f>[8]Feb!$AN$7</f>
        <v>0</v>
      </c>
      <c r="O51" s="2">
        <f>[8]Feb!$T$7</f>
        <v>0</v>
      </c>
      <c r="P51" s="2">
        <f>[8]Feb!$U$7</f>
        <v>0</v>
      </c>
      <c r="Q51" s="2">
        <f>[8]Feb!$S$7</f>
        <v>0</v>
      </c>
      <c r="R51" s="2">
        <f>[8]Feb!$AP$7</f>
        <v>0</v>
      </c>
      <c r="S51" s="2">
        <f>SUM([8]Feb!$AA$7:$AB$7)</f>
        <v>0</v>
      </c>
      <c r="T51" s="2">
        <f>[8]Feb!$AQ$7</f>
        <v>0</v>
      </c>
      <c r="U51" s="2">
        <f>[8]Feb!$AR$7</f>
        <v>0</v>
      </c>
      <c r="V51" s="2">
        <f>[8]Feb!$AS$7</f>
        <v>0</v>
      </c>
      <c r="W51" s="2">
        <f>[8]Feb!$AD$7</f>
        <v>0</v>
      </c>
      <c r="X51" s="2">
        <f>[8]Feb!$AE$7</f>
        <v>0</v>
      </c>
      <c r="Y51" s="2">
        <f>SUM([8]Feb!$AF$7:$AG$7)</f>
        <v>0</v>
      </c>
      <c r="Z51" s="2">
        <f>[8]Feb!$AI$7</f>
        <v>0</v>
      </c>
      <c r="AA51" s="2">
        <f>SUM([8]Feb!$AH$7,[8]Feb!$AJ$7)</f>
        <v>0</v>
      </c>
      <c r="AB51" s="2">
        <f>[8]Feb!$AO$7</f>
        <v>0</v>
      </c>
      <c r="AC51" s="2">
        <f>[8]Feb!$AW$7</f>
        <v>0</v>
      </c>
      <c r="AD51" s="2">
        <f>[8]Feb!$AU$7</f>
        <v>0</v>
      </c>
      <c r="AE51" s="2">
        <f>[8]Feb!$AV$7</f>
        <v>0</v>
      </c>
      <c r="AF51" s="2">
        <f>[8]Feb!$Z$7</f>
        <v>0</v>
      </c>
      <c r="AG51" s="2">
        <f>[8]Feb!$BD$7</f>
        <v>0</v>
      </c>
      <c r="AH51" s="2">
        <f>[8]Feb!$AX$7</f>
        <v>0</v>
      </c>
      <c r="AI51" s="2">
        <f>[8]Feb!$AZ$7</f>
        <v>0</v>
      </c>
      <c r="AJ51" s="2">
        <f>[8]Feb!$V$7</f>
        <v>0</v>
      </c>
      <c r="AK51" s="2">
        <f>[8]Feb!$BE$7</f>
        <v>0</v>
      </c>
      <c r="AL51" s="2">
        <f>[8]Feb!$AC$7</f>
        <v>0</v>
      </c>
      <c r="AM51" s="2">
        <f>[8]Feb!$W$7</f>
        <v>0</v>
      </c>
      <c r="AN51" s="2">
        <f>[8]Feb!$Y$7</f>
        <v>0</v>
      </c>
      <c r="AO51" s="2">
        <f>[8]Feb!$X$7</f>
        <v>0</v>
      </c>
      <c r="AP51" s="2">
        <f>[8]Feb!$BF$7</f>
        <v>0</v>
      </c>
      <c r="AQ51" s="13">
        <f>[8]Feb!$BG$7</f>
        <v>0</v>
      </c>
      <c r="AR51" s="2">
        <f>[8]Feb!$BB$7</f>
        <v>0</v>
      </c>
      <c r="AS51" s="2">
        <f>[8]Feb!$BC$7</f>
        <v>0</v>
      </c>
      <c r="AT51" s="14">
        <f>[8]Feb!$BA$7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[6]Feb!$D$34</f>
        <v>0</v>
      </c>
      <c r="D52" s="9">
        <f>[6]Feb!$D$10</f>
        <v>0</v>
      </c>
      <c r="E52" s="9">
        <f>[6]Feb!$D$12</f>
        <v>0</v>
      </c>
      <c r="F52" s="9">
        <f>[6]Feb!$D$11</f>
        <v>0</v>
      </c>
      <c r="G52" s="9">
        <f>[6]Feb!$D$35</f>
        <v>0</v>
      </c>
      <c r="H52" s="9">
        <f>[6]Feb!$D$14</f>
        <v>0</v>
      </c>
      <c r="I52" s="9">
        <f>[6]Feb!$D$13</f>
        <v>0</v>
      </c>
      <c r="J52" s="9">
        <f>[6]Feb!$D$48</f>
        <v>0</v>
      </c>
      <c r="K52" s="9">
        <f>[6]Feb!$D$36</f>
        <v>0</v>
      </c>
      <c r="L52" s="9">
        <f>[6]Feb!$D$15</f>
        <v>0</v>
      </c>
      <c r="M52" s="9">
        <f>[6]Feb!$D$43</f>
        <v>1</v>
      </c>
      <c r="N52" s="9">
        <f>[6]Feb!$D$37</f>
        <v>0</v>
      </c>
      <c r="O52" s="9">
        <f>[6]Feb!$D$17</f>
        <v>0</v>
      </c>
      <c r="P52" s="9">
        <f>[6]Feb!$D$18</f>
        <v>0</v>
      </c>
      <c r="Q52" s="9">
        <f>[6]Feb!$D$16</f>
        <v>0</v>
      </c>
      <c r="R52" s="9">
        <f>[6]Feb!$D$39</f>
        <v>0</v>
      </c>
      <c r="S52" s="9">
        <f>SUM([6]Feb!$D$24:$D$25)</f>
        <v>0</v>
      </c>
      <c r="T52" s="9">
        <f>[6]Feb!$D$40</f>
        <v>0</v>
      </c>
      <c r="U52" s="9">
        <f>[6]Feb!$D$41</f>
        <v>0</v>
      </c>
      <c r="V52" s="9">
        <f>[6]Feb!$D$42</f>
        <v>0</v>
      </c>
      <c r="W52" s="9">
        <f>[6]Feb!$D$27</f>
        <v>0</v>
      </c>
      <c r="X52" s="9">
        <f>[6]Feb!$D$28</f>
        <v>0</v>
      </c>
      <c r="Y52" s="9">
        <f>SUM([6]Feb!$D$29:$D$30)</f>
        <v>0</v>
      </c>
      <c r="Z52" s="9">
        <f>[6]Feb!$D$32</f>
        <v>0</v>
      </c>
      <c r="AA52" s="9">
        <f>SUM([6]Feb!$D$31,[6]Feb!$D$33)</f>
        <v>0</v>
      </c>
      <c r="AB52" s="9">
        <f>[6]Feb!$D$38</f>
        <v>0</v>
      </c>
      <c r="AC52" s="9">
        <f>[6]Feb!$D$46</f>
        <v>0</v>
      </c>
      <c r="AD52" s="9">
        <f>[6]Feb!$D$44</f>
        <v>0</v>
      </c>
      <c r="AE52" s="9">
        <f>[6]Feb!$D$45</f>
        <v>0</v>
      </c>
      <c r="AF52" s="9">
        <f>[6]Feb!$D$23</f>
        <v>0</v>
      </c>
      <c r="AG52" s="9">
        <f>[6]Feb!$D$53</f>
        <v>0</v>
      </c>
      <c r="AH52" s="9">
        <f>[6]Feb!$D$47</f>
        <v>0</v>
      </c>
      <c r="AI52" s="9">
        <f>[6]Feb!$D$49</f>
        <v>0</v>
      </c>
      <c r="AJ52" s="9">
        <f>[6]Feb!$D$19</f>
        <v>0</v>
      </c>
      <c r="AK52" s="9">
        <f>[6]Feb!$D$54</f>
        <v>0</v>
      </c>
      <c r="AL52" s="9">
        <f>[6]Feb!$D$26</f>
        <v>0</v>
      </c>
      <c r="AM52" s="9">
        <f>[6]Feb!$D$20</f>
        <v>0</v>
      </c>
      <c r="AN52" s="9">
        <f>[6]Feb!$D$22</f>
        <v>0</v>
      </c>
      <c r="AO52" s="9">
        <f>[6]Feb!$D$21</f>
        <v>0</v>
      </c>
      <c r="AP52" s="9">
        <f>[6]Feb!$D$55</f>
        <v>0</v>
      </c>
      <c r="AQ52" s="9">
        <f>[6]Feb!$D$56</f>
        <v>1</v>
      </c>
      <c r="AR52" s="9">
        <f>[6]Feb!$D$51</f>
        <v>0</v>
      </c>
      <c r="AS52" s="9">
        <f>[6]Feb!$D$52</f>
        <v>0</v>
      </c>
      <c r="AT52" s="11">
        <f>[6]Feb!$D$50</f>
        <v>0</v>
      </c>
      <c r="AU52" s="12">
        <f t="shared" si="1"/>
        <v>2</v>
      </c>
    </row>
    <row r="53" spans="1:47" x14ac:dyDescent="0.25">
      <c r="A53" s="2"/>
      <c r="B53" s="2" t="s">
        <v>21</v>
      </c>
      <c r="C53" s="2">
        <f>[6]Feb!$AG$5</f>
        <v>0</v>
      </c>
      <c r="D53" s="2">
        <f>[6]Feb!$I$5</f>
        <v>0</v>
      </c>
      <c r="E53" s="2">
        <f>[6]Feb!$K$5</f>
        <v>0</v>
      </c>
      <c r="F53" s="2">
        <f>[6]Feb!$J$5</f>
        <v>0</v>
      </c>
      <c r="G53" s="2">
        <f>[6]Feb!$AH$5</f>
        <v>0</v>
      </c>
      <c r="H53" s="2">
        <f>[6]Feb!$M$5</f>
        <v>0</v>
      </c>
      <c r="I53" s="2">
        <f>[6]Feb!$L$5</f>
        <v>0</v>
      </c>
      <c r="J53" s="2">
        <f>[6]Feb!$AU$5</f>
        <v>0</v>
      </c>
      <c r="K53" s="2">
        <f>[6]Feb!$AI$5</f>
        <v>0</v>
      </c>
      <c r="L53" s="2">
        <f>[6]Feb!$N$5</f>
        <v>0</v>
      </c>
      <c r="M53" s="2">
        <f>[6]Feb!$AP$5</f>
        <v>0</v>
      </c>
      <c r="N53" s="2">
        <f>[6]Feb!$AJ$5</f>
        <v>0</v>
      </c>
      <c r="O53" s="2">
        <f>[6]Feb!$P$5</f>
        <v>0</v>
      </c>
      <c r="P53" s="2">
        <f>[6]Feb!$Q$5</f>
        <v>0</v>
      </c>
      <c r="Q53" s="2">
        <f>[6]Feb!$O$5</f>
        <v>0</v>
      </c>
      <c r="R53" s="2">
        <f>[6]Feb!$AL$5</f>
        <v>0</v>
      </c>
      <c r="S53" s="2">
        <f>SUM([6]Feb!$W$5:$X$5)</f>
        <v>0</v>
      </c>
      <c r="T53" s="2">
        <f>[6]Feb!$AM$5</f>
        <v>0</v>
      </c>
      <c r="U53" s="2">
        <f>[6]Feb!$AN$5</f>
        <v>0</v>
      </c>
      <c r="V53" s="2">
        <f>[6]Feb!$AO$5</f>
        <v>0</v>
      </c>
      <c r="W53" s="2">
        <f>[6]Feb!$Z$5</f>
        <v>0</v>
      </c>
      <c r="X53" s="2">
        <f>[6]Feb!$AA$5</f>
        <v>0</v>
      </c>
      <c r="Y53" s="2">
        <f>SUM([6]Feb!$AB$5:$AC$5)</f>
        <v>0</v>
      </c>
      <c r="Z53" s="2">
        <f>[6]Feb!$AE$5</f>
        <v>0</v>
      </c>
      <c r="AA53" s="2">
        <f>SUM([6]Feb!$AD$5,[6]Feb!$AF$5)</f>
        <v>0</v>
      </c>
      <c r="AB53" s="2">
        <f>[6]Feb!$AK$5</f>
        <v>0</v>
      </c>
      <c r="AC53" s="2">
        <f>[6]Feb!$AS$5</f>
        <v>0</v>
      </c>
      <c r="AD53" s="2">
        <f>[6]Feb!$AQ$5</f>
        <v>0</v>
      </c>
      <c r="AE53" s="2">
        <f>[6]Feb!$AR$5</f>
        <v>0</v>
      </c>
      <c r="AF53" s="2">
        <f>[6]Feb!$V$5</f>
        <v>0</v>
      </c>
      <c r="AG53" s="2">
        <f>[6]Feb!$AZ$5</f>
        <v>0</v>
      </c>
      <c r="AH53" s="2">
        <f>[6]Feb!$AT$5</f>
        <v>0</v>
      </c>
      <c r="AI53" s="2">
        <f>[6]Feb!$AV$5</f>
        <v>0</v>
      </c>
      <c r="AJ53" s="2">
        <f>[6]Feb!$R$5</f>
        <v>0</v>
      </c>
      <c r="AK53" s="2">
        <f>[6]Feb!$BA$5</f>
        <v>0</v>
      </c>
      <c r="AL53" s="2">
        <f>[6]Feb!$Y$5</f>
        <v>0</v>
      </c>
      <c r="AM53" s="2">
        <f>[6]Feb!$S$5</f>
        <v>0</v>
      </c>
      <c r="AN53" s="2">
        <f>[6]Feb!$U$5</f>
        <v>0</v>
      </c>
      <c r="AO53" s="2">
        <f>[6]Feb!$T$5</f>
        <v>0</v>
      </c>
      <c r="AP53" s="2">
        <f>[6]Feb!$BB$5</f>
        <v>0</v>
      </c>
      <c r="AQ53" s="2">
        <f>[6]Feb!$BC$5</f>
        <v>0</v>
      </c>
      <c r="AR53" s="2">
        <f>[6]Feb!$AX$5</f>
        <v>0</v>
      </c>
      <c r="AS53" s="2">
        <f>[6]Feb!$AY$5</f>
        <v>0</v>
      </c>
      <c r="AT53" s="14">
        <f>[6]Feb!$AW$5</f>
        <v>0</v>
      </c>
      <c r="AU53" s="15">
        <f t="shared" si="1"/>
        <v>0</v>
      </c>
    </row>
    <row r="54" spans="1:47" x14ac:dyDescent="0.25">
      <c r="A54" s="9" t="s">
        <v>70</v>
      </c>
      <c r="B54" s="9" t="s">
        <v>20</v>
      </c>
      <c r="C54" s="19">
        <f>[8]Feb!$G$38</f>
        <v>0</v>
      </c>
      <c r="D54" s="19">
        <f>[8]Feb!$G$14</f>
        <v>0</v>
      </c>
      <c r="E54" s="19">
        <f>[8]Feb!$G$16</f>
        <v>0</v>
      </c>
      <c r="F54" s="19">
        <f>[8]Feb!$G$15</f>
        <v>0</v>
      </c>
      <c r="G54" s="19">
        <f>[8]Feb!$G$39</f>
        <v>0</v>
      </c>
      <c r="H54" s="19">
        <f>[8]Feb!$G$18</f>
        <v>0</v>
      </c>
      <c r="I54" s="19">
        <f>[8]Feb!$G$17</f>
        <v>0</v>
      </c>
      <c r="J54" s="19">
        <f>[8]Feb!$G$52</f>
        <v>0</v>
      </c>
      <c r="K54" s="19">
        <f>[8]Feb!$G$40</f>
        <v>0</v>
      </c>
      <c r="L54" s="19">
        <f>[8]Feb!$G$19</f>
        <v>0</v>
      </c>
      <c r="M54" s="19">
        <f>[8]Feb!$G$47</f>
        <v>0</v>
      </c>
      <c r="N54" s="19">
        <f>[8]Feb!$G$41</f>
        <v>0</v>
      </c>
      <c r="O54" s="19">
        <f>[8]Feb!$G$21</f>
        <v>0</v>
      </c>
      <c r="P54" s="19">
        <f>[8]Feb!$G$22</f>
        <v>0</v>
      </c>
      <c r="Q54" s="19">
        <f>[8]Feb!$G$20</f>
        <v>0</v>
      </c>
      <c r="R54" s="19">
        <f>[8]Feb!$G$43</f>
        <v>0</v>
      </c>
      <c r="S54" s="19">
        <f>SUM([8]Feb!$G$28:$G$29)</f>
        <v>0</v>
      </c>
      <c r="T54" s="19">
        <f>[8]Feb!$G$44</f>
        <v>0</v>
      </c>
      <c r="U54" s="19">
        <f>[8]Feb!$G$45</f>
        <v>0</v>
      </c>
      <c r="V54" s="19">
        <f>[8]Feb!$G$46</f>
        <v>0</v>
      </c>
      <c r="W54" s="19">
        <f>[8]Feb!$G$31</f>
        <v>1</v>
      </c>
      <c r="X54" s="19">
        <f>[8]Feb!$G$32</f>
        <v>0</v>
      </c>
      <c r="Y54" s="19">
        <f>SUM([8]Feb!$G$33:$G$34)</f>
        <v>1</v>
      </c>
      <c r="Z54" s="19">
        <f>[8]Feb!$G$36</f>
        <v>0</v>
      </c>
      <c r="AA54" s="19">
        <f>SUM([8]Feb!$G$35,[8]Feb!$G$37)</f>
        <v>0</v>
      </c>
      <c r="AB54" s="19">
        <f>[8]Feb!$G$42</f>
        <v>0</v>
      </c>
      <c r="AC54" s="19">
        <f>[8]Feb!$G$50</f>
        <v>0</v>
      </c>
      <c r="AD54" s="19">
        <f>[8]Feb!$G$48</f>
        <v>0</v>
      </c>
      <c r="AE54" s="19">
        <f>[8]Feb!$G$49</f>
        <v>0</v>
      </c>
      <c r="AF54" s="19">
        <f>[8]Feb!$G$27</f>
        <v>0</v>
      </c>
      <c r="AG54" s="19">
        <f>[8]Feb!$G$57</f>
        <v>0</v>
      </c>
      <c r="AH54" s="19">
        <f>[8]Feb!$G$51</f>
        <v>0</v>
      </c>
      <c r="AI54" s="19">
        <f>[8]Feb!$G$53</f>
        <v>0</v>
      </c>
      <c r="AJ54" s="19">
        <f>[8]Feb!$G$23</f>
        <v>0</v>
      </c>
      <c r="AK54" s="19">
        <f>[8]Feb!$G$58</f>
        <v>0</v>
      </c>
      <c r="AL54" s="19">
        <f>[8]Feb!$G$30</f>
        <v>0</v>
      </c>
      <c r="AM54" s="19">
        <f>[8]Feb!$G$24</f>
        <v>0</v>
      </c>
      <c r="AN54" s="19">
        <f>[8]Feb!$G$26</f>
        <v>0</v>
      </c>
      <c r="AO54" s="19">
        <f>[8]Feb!$G$25</f>
        <v>0</v>
      </c>
      <c r="AP54" s="19">
        <f>[8]Feb!$G$59</f>
        <v>0</v>
      </c>
      <c r="AQ54" s="29">
        <f>[8]Feb!$G$60</f>
        <v>1</v>
      </c>
      <c r="AR54" s="19">
        <f>[8]Feb!$G$55</f>
        <v>0</v>
      </c>
      <c r="AS54" s="19">
        <f>[8]Feb!$G$56</f>
        <v>0</v>
      </c>
      <c r="AT54" s="38">
        <f>[8]Feb!$G$54</f>
        <v>0</v>
      </c>
      <c r="AU54" s="12">
        <f t="shared" si="1"/>
        <v>3</v>
      </c>
    </row>
    <row r="55" spans="1:47" x14ac:dyDescent="0.25">
      <c r="A55" s="2"/>
      <c r="B55" s="2" t="s">
        <v>21</v>
      </c>
      <c r="C55" s="2">
        <f>[8]Feb!$AK$8</f>
        <v>0</v>
      </c>
      <c r="D55" s="2">
        <f>[8]Feb!$M$8</f>
        <v>3</v>
      </c>
      <c r="E55" s="2">
        <f>[8]Feb!$O$8</f>
        <v>0</v>
      </c>
      <c r="F55" s="2">
        <f>[8]Feb!$N$8</f>
        <v>0</v>
      </c>
      <c r="G55" s="2">
        <f>[8]Feb!$AL$8</f>
        <v>0</v>
      </c>
      <c r="H55" s="2">
        <f>[8]Feb!$Q$8</f>
        <v>0</v>
      </c>
      <c r="I55" s="2">
        <f>[8]Feb!$P$8</f>
        <v>0</v>
      </c>
      <c r="J55" s="2">
        <f>[8]Feb!$AY$8</f>
        <v>0</v>
      </c>
      <c r="K55" s="2">
        <f>[8]Feb!$AM$8</f>
        <v>0</v>
      </c>
      <c r="L55" s="2">
        <f>[8]Feb!$R$8</f>
        <v>0</v>
      </c>
      <c r="M55" s="2">
        <f>[8]Feb!$AT$8</f>
        <v>0</v>
      </c>
      <c r="N55" s="2">
        <f>[8]Feb!$AN$8</f>
        <v>0</v>
      </c>
      <c r="O55" s="2">
        <f>[8]Feb!$T$8</f>
        <v>0</v>
      </c>
      <c r="P55" s="2">
        <f>[8]Feb!$U$8</f>
        <v>0</v>
      </c>
      <c r="Q55" s="2">
        <f>[8]Feb!$S$8</f>
        <v>0</v>
      </c>
      <c r="R55" s="2">
        <f>[8]Feb!$AP$8</f>
        <v>0</v>
      </c>
      <c r="S55" s="2">
        <f>SUM([8]Feb!$AA$8:$AB$8)</f>
        <v>0</v>
      </c>
      <c r="T55" s="2">
        <f>[8]Feb!$AQ$8</f>
        <v>0</v>
      </c>
      <c r="U55" s="2">
        <f>[8]Feb!$AR$8</f>
        <v>0</v>
      </c>
      <c r="V55" s="2">
        <f>[8]Feb!$AS$8</f>
        <v>0</v>
      </c>
      <c r="W55" s="2">
        <f>[8]Feb!$AD$8</f>
        <v>2</v>
      </c>
      <c r="X55" s="2">
        <f>[8]Feb!$AE$8</f>
        <v>0</v>
      </c>
      <c r="Y55" s="2">
        <f>SUM([8]Feb!$AF$8:$AG$8)</f>
        <v>0</v>
      </c>
      <c r="Z55" s="2">
        <f>[8]Feb!$AI$8</f>
        <v>0</v>
      </c>
      <c r="AA55" s="2">
        <f>SUM([8]Feb!$AH$8,[8]Feb!$AJ$8)</f>
        <v>0</v>
      </c>
      <c r="AB55" s="2">
        <f>[8]Feb!$AO$8</f>
        <v>0</v>
      </c>
      <c r="AC55" s="2">
        <f>[8]Feb!$AW$8</f>
        <v>0</v>
      </c>
      <c r="AD55" s="2">
        <f>[8]Feb!$AU$8</f>
        <v>0</v>
      </c>
      <c r="AE55" s="2">
        <f>[8]Feb!$AV$8</f>
        <v>0</v>
      </c>
      <c r="AF55" s="2">
        <f>[8]Feb!$Z$8</f>
        <v>0</v>
      </c>
      <c r="AG55" s="2">
        <f>[8]Feb!$BD$8</f>
        <v>0</v>
      </c>
      <c r="AH55" s="2">
        <f>[8]Feb!$AX$8</f>
        <v>0</v>
      </c>
      <c r="AI55" s="2">
        <f>[8]Feb!$AZ$8</f>
        <v>0</v>
      </c>
      <c r="AJ55" s="2">
        <f>[8]Feb!$V$8</f>
        <v>0</v>
      </c>
      <c r="AK55" s="2">
        <f>[8]Feb!$BE$8</f>
        <v>0</v>
      </c>
      <c r="AL55" s="2">
        <f>[8]Feb!$AC$8</f>
        <v>0</v>
      </c>
      <c r="AM55" s="2">
        <f>[8]Feb!$W$8</f>
        <v>0</v>
      </c>
      <c r="AN55" s="2">
        <f>[8]Feb!$Y$8</f>
        <v>0</v>
      </c>
      <c r="AO55" s="2">
        <f>[8]Feb!$X$8</f>
        <v>0</v>
      </c>
      <c r="AP55" s="2">
        <f>[8]Feb!$BF$8</f>
        <v>0</v>
      </c>
      <c r="AQ55" s="13">
        <f>[8]Feb!$BG$8</f>
        <v>0</v>
      </c>
      <c r="AR55" s="2">
        <f>[8]Feb!$BB$8</f>
        <v>0</v>
      </c>
      <c r="AS55" s="2">
        <f>[8]Feb!$BC$8</f>
        <v>0</v>
      </c>
      <c r="AT55" s="14">
        <f>[8]Feb!$BA$8</f>
        <v>0</v>
      </c>
      <c r="AU55" s="15">
        <f t="shared" si="1"/>
        <v>5</v>
      </c>
    </row>
    <row r="56" spans="1:47" x14ac:dyDescent="0.25">
      <c r="A56" s="9" t="s">
        <v>71</v>
      </c>
      <c r="B56" s="9" t="s">
        <v>20</v>
      </c>
      <c r="C56" s="19">
        <f>[8]Feb!$J$38</f>
        <v>0</v>
      </c>
      <c r="D56" s="19">
        <f>[8]Feb!$J$14</f>
        <v>0</v>
      </c>
      <c r="E56" s="19">
        <f>[8]Feb!$J$16</f>
        <v>0</v>
      </c>
      <c r="F56" s="19">
        <f>[8]Feb!$J$15</f>
        <v>0</v>
      </c>
      <c r="G56" s="19">
        <f>[8]Feb!$J$39</f>
        <v>0</v>
      </c>
      <c r="H56" s="19">
        <f>[8]Feb!$J$18</f>
        <v>0</v>
      </c>
      <c r="I56" s="19">
        <f>[8]Feb!$J$17</f>
        <v>0</v>
      </c>
      <c r="J56" s="19">
        <f>[8]Feb!$J$52</f>
        <v>0</v>
      </c>
      <c r="K56" s="19">
        <f>[8]Feb!$J$40</f>
        <v>0</v>
      </c>
      <c r="L56" s="19">
        <f>[8]Feb!$J$19</f>
        <v>0</v>
      </c>
      <c r="M56" s="19">
        <f>[8]Feb!$J$47</f>
        <v>0</v>
      </c>
      <c r="N56" s="19">
        <f>[8]Feb!$J$41</f>
        <v>0</v>
      </c>
      <c r="O56" s="19">
        <f>[8]Feb!$J$21</f>
        <v>0</v>
      </c>
      <c r="P56" s="19">
        <f>[8]Feb!$J$22</f>
        <v>0</v>
      </c>
      <c r="Q56" s="19">
        <f>[8]Feb!$J$20</f>
        <v>0</v>
      </c>
      <c r="R56" s="19">
        <f>[8]Feb!$J$43</f>
        <v>0</v>
      </c>
      <c r="S56" s="19">
        <f>SUM([8]Feb!$J$28:$J$29)</f>
        <v>0</v>
      </c>
      <c r="T56" s="19">
        <f>[8]Feb!$J$44</f>
        <v>0</v>
      </c>
      <c r="U56" s="19">
        <f>[8]Feb!$J$45</f>
        <v>0</v>
      </c>
      <c r="V56" s="19">
        <f>[8]Feb!$J$46</f>
        <v>0</v>
      </c>
      <c r="W56" s="19">
        <f>[8]Feb!$J$31</f>
        <v>0</v>
      </c>
      <c r="X56" s="19">
        <f>[8]Feb!$J$32</f>
        <v>0</v>
      </c>
      <c r="Y56" s="19">
        <f>SUM([8]Feb!$J$33:$J$34)</f>
        <v>0</v>
      </c>
      <c r="Z56" s="19">
        <f>[8]Feb!$J$36</f>
        <v>0</v>
      </c>
      <c r="AA56" s="19">
        <f>SUM([8]Feb!$J$35,[8]Feb!$J$37)</f>
        <v>0</v>
      </c>
      <c r="AB56" s="19">
        <f>[8]Feb!$J$42</f>
        <v>0</v>
      </c>
      <c r="AC56" s="19">
        <f>[8]Feb!$J$50</f>
        <v>0</v>
      </c>
      <c r="AD56" s="19">
        <f>[8]Feb!$J$48</f>
        <v>0</v>
      </c>
      <c r="AE56" s="19">
        <f>[8]Feb!$J$49</f>
        <v>0</v>
      </c>
      <c r="AF56" s="19">
        <f>[8]Feb!$J$27</f>
        <v>0</v>
      </c>
      <c r="AG56" s="19">
        <f>[8]Feb!$J$57</f>
        <v>0</v>
      </c>
      <c r="AH56" s="19">
        <f>[8]Feb!$J$51</f>
        <v>0</v>
      </c>
      <c r="AI56" s="19">
        <f>[8]Feb!$J$53</f>
        <v>0</v>
      </c>
      <c r="AJ56" s="19">
        <f>[8]Feb!$J$23</f>
        <v>0</v>
      </c>
      <c r="AK56" s="19">
        <f>[8]Feb!$J$58</f>
        <v>0</v>
      </c>
      <c r="AL56" s="19">
        <f>[8]Feb!$J$30</f>
        <v>0</v>
      </c>
      <c r="AM56" s="19">
        <f>[8]Feb!$J$24</f>
        <v>0</v>
      </c>
      <c r="AN56" s="19">
        <f>[8]Feb!$J$26</f>
        <v>0</v>
      </c>
      <c r="AO56" s="19">
        <f>[8]Feb!$J$25</f>
        <v>0</v>
      </c>
      <c r="AP56" s="19">
        <f>[8]Feb!$J$59</f>
        <v>0</v>
      </c>
      <c r="AQ56" s="29">
        <f>[8]Feb!$J$60</f>
        <v>0</v>
      </c>
      <c r="AR56" s="19">
        <f>[8]Feb!$J$55</f>
        <v>0</v>
      </c>
      <c r="AS56" s="19">
        <f>[8]Feb!$J$56</f>
        <v>0</v>
      </c>
      <c r="AT56" s="38">
        <f>[8]Feb!$J$54</f>
        <v>0</v>
      </c>
      <c r="AU56" s="12">
        <f t="shared" si="1"/>
        <v>0</v>
      </c>
    </row>
    <row r="57" spans="1:47" x14ac:dyDescent="0.25">
      <c r="A57" s="2"/>
      <c r="B57" s="2" t="s">
        <v>21</v>
      </c>
      <c r="C57" s="2">
        <f>[8]Feb!$AK$11</f>
        <v>0</v>
      </c>
      <c r="D57" s="2">
        <f>[8]Feb!$M$11</f>
        <v>0</v>
      </c>
      <c r="E57" s="2">
        <f>[8]Feb!$O$11</f>
        <v>0</v>
      </c>
      <c r="F57" s="2">
        <f>[8]Feb!$N$11</f>
        <v>0</v>
      </c>
      <c r="G57" s="2">
        <f>[8]Feb!$AL$11</f>
        <v>0</v>
      </c>
      <c r="H57" s="2">
        <f>[8]Feb!$Q$11</f>
        <v>1</v>
      </c>
      <c r="I57" s="2">
        <f>[8]Feb!$P$11</f>
        <v>0</v>
      </c>
      <c r="J57" s="2">
        <f>[8]Feb!$AY$11</f>
        <v>0</v>
      </c>
      <c r="K57" s="2">
        <f>[8]Feb!$AM$11</f>
        <v>0</v>
      </c>
      <c r="L57" s="2">
        <f>[8]Feb!$R$11</f>
        <v>0</v>
      </c>
      <c r="M57" s="2">
        <f>[8]Feb!$AT$11</f>
        <v>0</v>
      </c>
      <c r="N57" s="2">
        <f>[8]Feb!$AN$11</f>
        <v>0</v>
      </c>
      <c r="O57" s="2">
        <f>[8]Feb!$T$11</f>
        <v>0</v>
      </c>
      <c r="P57" s="2">
        <f>[8]Feb!$U$11</f>
        <v>0</v>
      </c>
      <c r="Q57" s="2">
        <f>[8]Feb!$S$11</f>
        <v>0</v>
      </c>
      <c r="R57" s="2">
        <f>[8]Feb!$AP$11</f>
        <v>0</v>
      </c>
      <c r="S57" s="2">
        <f>SUM([8]Feb!$AA$11:$AB$11)</f>
        <v>0</v>
      </c>
      <c r="T57" s="2">
        <f>[8]Feb!$AQ$11</f>
        <v>0</v>
      </c>
      <c r="U57" s="2">
        <f>[8]Feb!$AR$11</f>
        <v>0</v>
      </c>
      <c r="V57" s="2">
        <f>[8]Feb!$AS$11</f>
        <v>0</v>
      </c>
      <c r="W57" s="2">
        <f>[8]Feb!$AD$11</f>
        <v>0</v>
      </c>
      <c r="X57" s="2">
        <f>[8]Feb!$AE$11</f>
        <v>0</v>
      </c>
      <c r="Y57" s="2">
        <f>SUM([8]Feb!$AF$11:$AG$11)</f>
        <v>0</v>
      </c>
      <c r="Z57" s="2">
        <f>[8]Feb!$AI$11</f>
        <v>0</v>
      </c>
      <c r="AA57" s="2">
        <f>SUM([8]Feb!$AH$11,[8]Feb!$AJ$11)</f>
        <v>0</v>
      </c>
      <c r="AB57" s="2">
        <f>[8]Feb!$AO$11</f>
        <v>0</v>
      </c>
      <c r="AC57" s="2">
        <f>[8]Feb!$AW$11</f>
        <v>0</v>
      </c>
      <c r="AD57" s="2">
        <f>[8]Feb!$AU$11</f>
        <v>0</v>
      </c>
      <c r="AE57" s="2">
        <f>[8]Feb!$AV$11</f>
        <v>0</v>
      </c>
      <c r="AF57" s="2">
        <f>[8]Feb!$Z$11</f>
        <v>0</v>
      </c>
      <c r="AG57" s="2">
        <f>[8]Feb!$BD$11</f>
        <v>0</v>
      </c>
      <c r="AH57" s="2">
        <f>[8]Feb!$AX$11</f>
        <v>0</v>
      </c>
      <c r="AI57" s="2">
        <f>[8]Feb!$AZ$11</f>
        <v>0</v>
      </c>
      <c r="AJ57" s="2">
        <f>[8]Feb!$V$11</f>
        <v>1</v>
      </c>
      <c r="AK57" s="2">
        <f>[8]Feb!$BE$11</f>
        <v>0</v>
      </c>
      <c r="AL57" s="2">
        <f>[8]Feb!$AC$11</f>
        <v>0</v>
      </c>
      <c r="AM57" s="2">
        <f>[8]Feb!$W$11</f>
        <v>0</v>
      </c>
      <c r="AN57" s="2">
        <f>[8]Feb!$Y$11</f>
        <v>0</v>
      </c>
      <c r="AO57" s="2">
        <f>[8]Feb!$X$11</f>
        <v>0</v>
      </c>
      <c r="AP57" s="2">
        <f>[8]Feb!$BF$11</f>
        <v>0</v>
      </c>
      <c r="AQ57" s="13">
        <f>[8]Feb!$BG$11</f>
        <v>0</v>
      </c>
      <c r="AR57" s="2">
        <f>[8]Feb!$BB$11</f>
        <v>0</v>
      </c>
      <c r="AS57" s="2">
        <f>[8]Feb!$BC$11</f>
        <v>0</v>
      </c>
      <c r="AT57" s="14">
        <f>[8]Feb!$BA$11</f>
        <v>0</v>
      </c>
      <c r="AU57" s="15">
        <f t="shared" si="1"/>
        <v>2</v>
      </c>
    </row>
    <row r="58" spans="1:47" x14ac:dyDescent="0.25">
      <c r="A58" s="9" t="s">
        <v>72</v>
      </c>
      <c r="B58" s="9" t="s">
        <v>20</v>
      </c>
      <c r="C58" s="19">
        <f>[8]Feb!$H$38</f>
        <v>0</v>
      </c>
      <c r="D58" s="19">
        <f>[8]Feb!$H$14</f>
        <v>0</v>
      </c>
      <c r="E58" s="19">
        <f>[8]Feb!$H$16</f>
        <v>1</v>
      </c>
      <c r="F58" s="19">
        <f>[8]Feb!$H$15</f>
        <v>0</v>
      </c>
      <c r="G58" s="19">
        <f>[8]Feb!$H$39</f>
        <v>0</v>
      </c>
      <c r="H58" s="19">
        <f>[8]Feb!$H$18</f>
        <v>0</v>
      </c>
      <c r="I58" s="19">
        <f>[8]Feb!$H$17</f>
        <v>0</v>
      </c>
      <c r="J58" s="19">
        <f>[8]Feb!$H$52</f>
        <v>0</v>
      </c>
      <c r="K58" s="19">
        <f>[8]Feb!$H$40</f>
        <v>0</v>
      </c>
      <c r="L58" s="19">
        <f>[8]Feb!$H$19</f>
        <v>0</v>
      </c>
      <c r="M58" s="19">
        <f>[8]Feb!$H$47</f>
        <v>0</v>
      </c>
      <c r="N58" s="19">
        <f>[8]Feb!$H$41</f>
        <v>0</v>
      </c>
      <c r="O58" s="19">
        <f>[8]Feb!$H$21</f>
        <v>0</v>
      </c>
      <c r="P58" s="19">
        <f>[8]Feb!$H$22</f>
        <v>0</v>
      </c>
      <c r="Q58" s="19">
        <f>[8]Feb!$H$20</f>
        <v>0</v>
      </c>
      <c r="R58" s="19">
        <f>[8]Feb!$H$43</f>
        <v>0</v>
      </c>
      <c r="S58" s="19">
        <f>SUM([8]Feb!$H$28:$H$29)</f>
        <v>0</v>
      </c>
      <c r="T58" s="19">
        <f>[8]Feb!$H$44</f>
        <v>0</v>
      </c>
      <c r="U58" s="19">
        <f>[8]Feb!$H$45</f>
        <v>0</v>
      </c>
      <c r="V58" s="19">
        <f>[8]Feb!$H$46</f>
        <v>0</v>
      </c>
      <c r="W58" s="19">
        <f>[8]Feb!$H$31</f>
        <v>0</v>
      </c>
      <c r="X58" s="19">
        <f>[8]Feb!$H$32</f>
        <v>0</v>
      </c>
      <c r="Y58" s="19">
        <f>SUM([8]Feb!$H$33:$H$34)</f>
        <v>0</v>
      </c>
      <c r="Z58" s="19">
        <f>[8]Feb!$H$36</f>
        <v>0</v>
      </c>
      <c r="AA58" s="19">
        <f>SUM([8]Feb!$H$35,[8]Feb!$H$37)</f>
        <v>0</v>
      </c>
      <c r="AB58" s="19">
        <f>[8]Feb!$H$42</f>
        <v>0</v>
      </c>
      <c r="AC58" s="19">
        <f>[8]Feb!$H$50</f>
        <v>0</v>
      </c>
      <c r="AD58" s="19">
        <f>[8]Feb!$H$48</f>
        <v>0</v>
      </c>
      <c r="AE58" s="19">
        <f>[8]Feb!$H$49</f>
        <v>0</v>
      </c>
      <c r="AF58" s="19">
        <f>[8]Feb!$H$27</f>
        <v>0</v>
      </c>
      <c r="AG58" s="19">
        <f>[8]Feb!$H$57</f>
        <v>0</v>
      </c>
      <c r="AH58" s="19">
        <f>[8]Feb!$H$51</f>
        <v>0</v>
      </c>
      <c r="AI58" s="19">
        <f>[8]Feb!$H$53</f>
        <v>0</v>
      </c>
      <c r="AJ58" s="19">
        <f>[8]Feb!$H$23</f>
        <v>1</v>
      </c>
      <c r="AK58" s="19">
        <f>[8]Feb!$H$58</f>
        <v>0</v>
      </c>
      <c r="AL58" s="19">
        <f>[8]Feb!$H$30</f>
        <v>0</v>
      </c>
      <c r="AM58" s="19">
        <f>[8]Feb!$H$24</f>
        <v>0</v>
      </c>
      <c r="AN58" s="19">
        <f>[8]Feb!$H$26</f>
        <v>0</v>
      </c>
      <c r="AO58" s="19">
        <f>[8]Feb!$H$25</f>
        <v>0</v>
      </c>
      <c r="AP58" s="19">
        <f>[8]Feb!$H$59</f>
        <v>0</v>
      </c>
      <c r="AQ58" s="29">
        <f>[8]Feb!$H$60</f>
        <v>1</v>
      </c>
      <c r="AR58" s="19">
        <f>[8]Feb!$H$55</f>
        <v>0</v>
      </c>
      <c r="AS58" s="19">
        <f>[8]Feb!$H$56</f>
        <v>0</v>
      </c>
      <c r="AT58" s="38">
        <f>[8]Feb!$H$54</f>
        <v>0</v>
      </c>
      <c r="AU58" s="12">
        <f t="shared" si="1"/>
        <v>3</v>
      </c>
    </row>
    <row r="59" spans="1:47" x14ac:dyDescent="0.25">
      <c r="A59" s="2"/>
      <c r="B59" s="2" t="s">
        <v>21</v>
      </c>
      <c r="C59" s="2">
        <f>[8]Feb!$AK$9</f>
        <v>0</v>
      </c>
      <c r="D59" s="2">
        <f>[8]Feb!$M$9</f>
        <v>0</v>
      </c>
      <c r="E59" s="2">
        <f>[8]Feb!$O$9</f>
        <v>0</v>
      </c>
      <c r="F59" s="2">
        <f>[8]Feb!$N$9</f>
        <v>1</v>
      </c>
      <c r="G59" s="2">
        <f>[8]Feb!$AL$9</f>
        <v>0</v>
      </c>
      <c r="H59" s="2">
        <f>[8]Feb!$Q$9</f>
        <v>0</v>
      </c>
      <c r="I59" s="2">
        <f>[8]Feb!$P$9</f>
        <v>0</v>
      </c>
      <c r="J59" s="2">
        <f>[8]Feb!$AY$9</f>
        <v>0</v>
      </c>
      <c r="K59" s="2">
        <f>[8]Feb!$AM$9</f>
        <v>0</v>
      </c>
      <c r="L59" s="2">
        <f>[8]Feb!$R$9</f>
        <v>0</v>
      </c>
      <c r="M59" s="2">
        <f>[8]Feb!$AT$9</f>
        <v>0</v>
      </c>
      <c r="N59" s="2">
        <f>[8]Feb!$AN$9</f>
        <v>0</v>
      </c>
      <c r="O59" s="2">
        <f>[8]Feb!$T$9</f>
        <v>0</v>
      </c>
      <c r="P59" s="2">
        <f>[8]Feb!$U$9</f>
        <v>0</v>
      </c>
      <c r="Q59" s="2">
        <f>[8]Feb!$S$9</f>
        <v>0</v>
      </c>
      <c r="R59" s="2">
        <f>[8]Feb!$AP$9</f>
        <v>0</v>
      </c>
      <c r="S59" s="2">
        <f>SUM([8]Feb!$AA$9:$AB$9)</f>
        <v>0</v>
      </c>
      <c r="T59" s="2">
        <f>[8]Feb!$AQ$9</f>
        <v>0</v>
      </c>
      <c r="U59" s="2">
        <f>[8]Feb!$AR$9</f>
        <v>0</v>
      </c>
      <c r="V59" s="2">
        <f>[8]Feb!$AS$9</f>
        <v>0</v>
      </c>
      <c r="W59" s="2">
        <f>[8]Feb!$AD$9</f>
        <v>0</v>
      </c>
      <c r="X59" s="2">
        <f>[8]Feb!$AE$9</f>
        <v>0</v>
      </c>
      <c r="Y59" s="2">
        <f>SUM([8]Feb!$AF$9:$AG$9)</f>
        <v>0</v>
      </c>
      <c r="Z59" s="2">
        <f>[8]Feb!$AI$9</f>
        <v>0</v>
      </c>
      <c r="AA59" s="2">
        <f>SUM([8]Feb!$AH$9,[8]Feb!$AJ$9)</f>
        <v>0</v>
      </c>
      <c r="AB59" s="2">
        <f>[8]Feb!$AO$9</f>
        <v>0</v>
      </c>
      <c r="AC59" s="2">
        <f>[8]Feb!$AW$9</f>
        <v>0</v>
      </c>
      <c r="AD59" s="2">
        <f>[8]Feb!$AU$9</f>
        <v>0</v>
      </c>
      <c r="AE59" s="2">
        <f>[8]Feb!$AV$9</f>
        <v>0</v>
      </c>
      <c r="AF59" s="2">
        <f>[8]Feb!$Z$9</f>
        <v>1</v>
      </c>
      <c r="AG59" s="2">
        <f>[8]Feb!$BD$9</f>
        <v>0</v>
      </c>
      <c r="AH59" s="2">
        <f>[8]Feb!$AX$9</f>
        <v>0</v>
      </c>
      <c r="AI59" s="2">
        <f>[8]Feb!$AZ$9</f>
        <v>0</v>
      </c>
      <c r="AJ59" s="2">
        <f>[8]Feb!$V$9</f>
        <v>0</v>
      </c>
      <c r="AK59" s="2">
        <f>[8]Feb!$BE$9</f>
        <v>0</v>
      </c>
      <c r="AL59" s="2">
        <f>[8]Feb!$AC$9</f>
        <v>0</v>
      </c>
      <c r="AM59" s="2">
        <f>[8]Feb!$W$9</f>
        <v>0</v>
      </c>
      <c r="AN59" s="2">
        <f>[8]Feb!$Y$9</f>
        <v>0</v>
      </c>
      <c r="AO59" s="2">
        <f>[8]Feb!$X$9</f>
        <v>0</v>
      </c>
      <c r="AP59" s="2">
        <f>[8]Feb!$BF$9</f>
        <v>0</v>
      </c>
      <c r="AQ59" s="13">
        <f>[8]Feb!$BG$9</f>
        <v>0</v>
      </c>
      <c r="AR59" s="2">
        <f>[8]Feb!$BB$9</f>
        <v>0</v>
      </c>
      <c r="AS59" s="2">
        <f>[8]Feb!$BC$9</f>
        <v>0</v>
      </c>
      <c r="AT59" s="14">
        <f>[8]Feb!$BA$9</f>
        <v>0</v>
      </c>
      <c r="AU59" s="15">
        <f t="shared" si="1"/>
        <v>2</v>
      </c>
    </row>
    <row r="60" spans="1:47" x14ac:dyDescent="0.25">
      <c r="A60" s="9" t="s">
        <v>73</v>
      </c>
      <c r="B60" s="9" t="s">
        <v>20</v>
      </c>
      <c r="C60" s="9">
        <f>[20]Feb!$H$46</f>
        <v>0</v>
      </c>
      <c r="D60" s="9">
        <f>[20]Feb!$H$22</f>
        <v>0</v>
      </c>
      <c r="E60" s="9">
        <f>[20]Feb!$H$24</f>
        <v>0</v>
      </c>
      <c r="F60" s="9">
        <f>[20]Feb!$H$23</f>
        <v>0</v>
      </c>
      <c r="G60" s="9">
        <f>[20]Feb!$H$47</f>
        <v>0</v>
      </c>
      <c r="H60" s="9">
        <f>[20]Feb!$H$26</f>
        <v>0</v>
      </c>
      <c r="I60" s="9">
        <f>[20]Feb!$H$25</f>
        <v>0</v>
      </c>
      <c r="J60" s="9">
        <f>[20]Feb!$H$60</f>
        <v>0</v>
      </c>
      <c r="K60" s="9">
        <f>[20]Feb!$H$48</f>
        <v>0</v>
      </c>
      <c r="L60" s="9">
        <f>[20]Feb!$H$27</f>
        <v>0</v>
      </c>
      <c r="M60" s="9">
        <f>[20]Feb!$H$55</f>
        <v>0</v>
      </c>
      <c r="N60" s="9">
        <f>[20]Feb!$H$49</f>
        <v>0</v>
      </c>
      <c r="O60" s="9">
        <f>[20]Feb!$H$29</f>
        <v>0</v>
      </c>
      <c r="P60" s="9">
        <f>[20]Feb!$H$30</f>
        <v>0</v>
      </c>
      <c r="Q60" s="9">
        <f>[20]Feb!$H$28</f>
        <v>0</v>
      </c>
      <c r="R60" s="9">
        <f>[20]Feb!$H$51</f>
        <v>0</v>
      </c>
      <c r="S60" s="9">
        <f>SUM([20]Feb!$H$36,[20]Feb!$H$37)</f>
        <v>0</v>
      </c>
      <c r="T60" s="9">
        <f>[20]Feb!$H$52</f>
        <v>0</v>
      </c>
      <c r="U60" s="9">
        <f>[20]Feb!$H$53</f>
        <v>0</v>
      </c>
      <c r="V60" s="9">
        <f>[20]Feb!$H$54</f>
        <v>0</v>
      </c>
      <c r="W60" s="9">
        <f>[20]Feb!$H$39</f>
        <v>1</v>
      </c>
      <c r="X60" s="9">
        <f>[20]Feb!$H$40</f>
        <v>0</v>
      </c>
      <c r="Y60" s="9">
        <f>SUM([20]Feb!$H$41,[20]Feb!$H$42)</f>
        <v>0</v>
      </c>
      <c r="Z60" s="9">
        <f>[20]Feb!$H$44</f>
        <v>0</v>
      </c>
      <c r="AA60" s="9">
        <f>SUM([20]Feb!$H$43,[20]Feb!$H$45)</f>
        <v>0</v>
      </c>
      <c r="AB60" s="9">
        <f>[20]Feb!$H$50</f>
        <v>0</v>
      </c>
      <c r="AC60" s="9">
        <f>[20]Feb!$H$58</f>
        <v>0</v>
      </c>
      <c r="AD60" s="9">
        <f>[20]Feb!$H$56</f>
        <v>0</v>
      </c>
      <c r="AE60" s="9">
        <f>[20]Feb!$H$57</f>
        <v>0</v>
      </c>
      <c r="AF60" s="9">
        <f>[20]Feb!$H$35</f>
        <v>0</v>
      </c>
      <c r="AG60" s="9">
        <f>[20]Feb!$H$65</f>
        <v>0</v>
      </c>
      <c r="AH60" s="9">
        <f>[20]Feb!$H$59</f>
        <v>0</v>
      </c>
      <c r="AI60" s="9">
        <f>[20]Feb!$H$61</f>
        <v>0</v>
      </c>
      <c r="AJ60" s="9">
        <f>[20]Feb!$H$31</f>
        <v>0</v>
      </c>
      <c r="AK60" s="9">
        <f>[20]Feb!$H$66</f>
        <v>0</v>
      </c>
      <c r="AL60" s="9">
        <f>[20]Feb!$H$38</f>
        <v>0</v>
      </c>
      <c r="AM60" s="9">
        <f>[20]Feb!$H$32</f>
        <v>0</v>
      </c>
      <c r="AN60" s="9">
        <f>[20]Feb!$H$34</f>
        <v>0</v>
      </c>
      <c r="AO60" s="9">
        <f>[20]Feb!$H$33</f>
        <v>0</v>
      </c>
      <c r="AP60" s="9">
        <f>[20]Feb!$H$67</f>
        <v>0</v>
      </c>
      <c r="AQ60" s="10">
        <f>[20]Feb!$H$68</f>
        <v>0</v>
      </c>
      <c r="AR60" s="9">
        <f>[20]Feb!$H$63</f>
        <v>0</v>
      </c>
      <c r="AS60" s="9">
        <f>[20]Feb!$H$64</f>
        <v>0</v>
      </c>
      <c r="AT60" s="11">
        <f>[20]Feb!$H$62</f>
        <v>0</v>
      </c>
      <c r="AU60" s="12">
        <f t="shared" si="1"/>
        <v>1</v>
      </c>
    </row>
    <row r="61" spans="1:47" x14ac:dyDescent="0.25">
      <c r="A61" s="2"/>
      <c r="B61" s="2" t="s">
        <v>21</v>
      </c>
      <c r="C61" s="2">
        <f>[20]Feb!$AS$9</f>
        <v>0</v>
      </c>
      <c r="D61" s="2">
        <f>[20]Feb!$U$9</f>
        <v>1</v>
      </c>
      <c r="E61" s="2">
        <f>[20]Feb!$W$9</f>
        <v>0</v>
      </c>
      <c r="F61" s="2">
        <f>[20]Feb!$V$9</f>
        <v>0</v>
      </c>
      <c r="G61" s="2">
        <f>[20]Feb!$AT$9</f>
        <v>0</v>
      </c>
      <c r="H61" s="2">
        <f>[20]Feb!$Y$9</f>
        <v>0</v>
      </c>
      <c r="I61" s="2">
        <f>[20]Feb!$X$9</f>
        <v>0</v>
      </c>
      <c r="J61" s="2">
        <f>[20]Feb!$BG$9</f>
        <v>0</v>
      </c>
      <c r="K61" s="2">
        <f>[20]Feb!$AU$9</f>
        <v>0</v>
      </c>
      <c r="L61" s="2">
        <f>[20]Feb!$Z$9</f>
        <v>0</v>
      </c>
      <c r="M61" s="2">
        <f>[20]Feb!$BB$9</f>
        <v>0</v>
      </c>
      <c r="N61" s="2">
        <f>[20]Feb!$AV$9</f>
        <v>0</v>
      </c>
      <c r="O61" s="2">
        <f>[20]Feb!$AB$9</f>
        <v>0</v>
      </c>
      <c r="P61" s="2">
        <f>[20]Feb!$AC$9</f>
        <v>0</v>
      </c>
      <c r="Q61" s="2">
        <f>[20]Feb!$AA$9</f>
        <v>0</v>
      </c>
      <c r="R61" s="2">
        <f>[20]Feb!$AX$9</f>
        <v>0</v>
      </c>
      <c r="S61" s="2">
        <f>SUM([20]Feb!$AI$9,[20]Feb!$AJ$9)</f>
        <v>1</v>
      </c>
      <c r="T61" s="2">
        <f>[20]Feb!$AY$9</f>
        <v>0</v>
      </c>
      <c r="U61" s="2">
        <f>[20]Feb!$AZ$9</f>
        <v>0</v>
      </c>
      <c r="V61" s="2">
        <f>[20]Feb!$BA$9</f>
        <v>0</v>
      </c>
      <c r="W61" s="2">
        <f>[20]Feb!$AL$9</f>
        <v>0</v>
      </c>
      <c r="X61" s="2">
        <f>[20]Feb!$AM$9</f>
        <v>0</v>
      </c>
      <c r="Y61" s="2">
        <f>SUM([20]Feb!$AN$9,[20]Feb!$AO$9)</f>
        <v>0</v>
      </c>
      <c r="Z61" s="2">
        <f>[20]Feb!$AQ$9</f>
        <v>0</v>
      </c>
      <c r="AA61" s="2">
        <f>SUM([20]Feb!$AP$9,[20]Feb!$AR$9)</f>
        <v>0</v>
      </c>
      <c r="AB61" s="2">
        <f>[20]Feb!$AW$9</f>
        <v>0</v>
      </c>
      <c r="AC61" s="2">
        <f>[20]Feb!$BE$9</f>
        <v>0</v>
      </c>
      <c r="AD61" s="2">
        <f>[20]Feb!$BC$9</f>
        <v>0</v>
      </c>
      <c r="AE61" s="2">
        <f>[20]Feb!$BD$9</f>
        <v>0</v>
      </c>
      <c r="AF61" s="2">
        <f>[20]Feb!$AH$9</f>
        <v>0</v>
      </c>
      <c r="AG61" s="2">
        <f>[20]Feb!$BL$9</f>
        <v>0</v>
      </c>
      <c r="AH61" s="2">
        <f>[20]Feb!$BF$9</f>
        <v>0</v>
      </c>
      <c r="AI61" s="2">
        <f>[20]Feb!$BH$9</f>
        <v>0</v>
      </c>
      <c r="AJ61" s="2">
        <f>[20]Feb!$AD$9</f>
        <v>0</v>
      </c>
      <c r="AK61" s="2">
        <f>[20]Feb!$BM$9</f>
        <v>0</v>
      </c>
      <c r="AL61" s="2">
        <f>[20]Feb!$AK$9</f>
        <v>0</v>
      </c>
      <c r="AM61" s="2">
        <f>[20]Feb!$AE$9</f>
        <v>0</v>
      </c>
      <c r="AN61" s="2">
        <f>[20]Feb!$AG$9</f>
        <v>0</v>
      </c>
      <c r="AO61" s="2">
        <f>[20]Feb!$AF$9</f>
        <v>0</v>
      </c>
      <c r="AP61" s="2">
        <f>[20]Feb!$BN$9</f>
        <v>0</v>
      </c>
      <c r="AQ61" s="13">
        <f>[20]Feb!$BO$9</f>
        <v>0</v>
      </c>
      <c r="AR61" s="2">
        <f>[20]Feb!$BJ$9</f>
        <v>0</v>
      </c>
      <c r="AS61" s="2">
        <f>[20]Feb!$BK$9</f>
        <v>0</v>
      </c>
      <c r="AT61" s="14">
        <f>[20]Feb!$BI$9</f>
        <v>0</v>
      </c>
      <c r="AU61" s="15">
        <f t="shared" si="1"/>
        <v>2</v>
      </c>
    </row>
    <row r="62" spans="1:47" x14ac:dyDescent="0.25">
      <c r="A62" s="9" t="s">
        <v>191</v>
      </c>
      <c r="B62" s="9" t="s">
        <v>20</v>
      </c>
      <c r="C62" s="9">
        <f>[20]Feb!$K$46</f>
        <v>0</v>
      </c>
      <c r="D62" s="9">
        <f>[20]Feb!$K$22</f>
        <v>0</v>
      </c>
      <c r="E62" s="9">
        <f>[20]Feb!$K$24</f>
        <v>0</v>
      </c>
      <c r="F62" s="9">
        <f>[20]Feb!$K$23</f>
        <v>0</v>
      </c>
      <c r="G62" s="9">
        <f>[20]Feb!$K$47</f>
        <v>0</v>
      </c>
      <c r="H62" s="9">
        <f>[20]Feb!$K$26</f>
        <v>0</v>
      </c>
      <c r="I62" s="9">
        <f>[20]Feb!$K$25</f>
        <v>0</v>
      </c>
      <c r="J62" s="9">
        <f>[20]Feb!$K$60</f>
        <v>0</v>
      </c>
      <c r="K62" s="9">
        <f>[20]Feb!$K$48</f>
        <v>0</v>
      </c>
      <c r="L62" s="9">
        <f>[20]Feb!$K$27</f>
        <v>0</v>
      </c>
      <c r="M62" s="9">
        <f>[20]Feb!$K$55</f>
        <v>0</v>
      </c>
      <c r="N62" s="9">
        <f>[20]Feb!$K$49</f>
        <v>0</v>
      </c>
      <c r="O62" s="9">
        <f>[20]Feb!$K$29</f>
        <v>0</v>
      </c>
      <c r="P62" s="9">
        <f>[20]Feb!$K$30</f>
        <v>0</v>
      </c>
      <c r="Q62" s="9">
        <f>[20]Feb!$K$28</f>
        <v>0</v>
      </c>
      <c r="R62" s="9">
        <f>[20]Feb!$K$51</f>
        <v>0</v>
      </c>
      <c r="S62" s="9">
        <f>SUM([20]Feb!$K$36,[20]Feb!$K$37)</f>
        <v>0</v>
      </c>
      <c r="T62" s="9">
        <f>[20]Feb!$K$52</f>
        <v>0</v>
      </c>
      <c r="U62" s="9">
        <f>[20]Feb!$K$53</f>
        <v>0</v>
      </c>
      <c r="V62" s="9">
        <f>[20]Feb!$K$54</f>
        <v>0</v>
      </c>
      <c r="W62" s="9">
        <f>[20]Feb!$K$39</f>
        <v>0</v>
      </c>
      <c r="X62" s="9">
        <f>[20]Feb!$K$40</f>
        <v>0</v>
      </c>
      <c r="Y62" s="9">
        <f>SUM([20]Feb!$K$41,[20]Feb!$K$42)</f>
        <v>0</v>
      </c>
      <c r="Z62" s="9">
        <f>[20]Feb!$K$44</f>
        <v>0</v>
      </c>
      <c r="AA62" s="9">
        <f>SUM([20]Feb!$K$43,[20]Feb!$K$45)</f>
        <v>0</v>
      </c>
      <c r="AB62" s="9">
        <f>[20]Feb!$K$50</f>
        <v>0</v>
      </c>
      <c r="AC62" s="9">
        <f>[20]Feb!$K$58</f>
        <v>0</v>
      </c>
      <c r="AD62" s="9">
        <f>[20]Feb!$K$56</f>
        <v>0</v>
      </c>
      <c r="AE62" s="9">
        <f>[20]Feb!$K$57</f>
        <v>0</v>
      </c>
      <c r="AF62" s="9">
        <f>[20]Feb!$K$35</f>
        <v>0</v>
      </c>
      <c r="AG62" s="9">
        <f>[20]Feb!$K$65</f>
        <v>0</v>
      </c>
      <c r="AH62" s="9">
        <f>[20]Feb!$K$59</f>
        <v>0</v>
      </c>
      <c r="AI62" s="9">
        <f>[20]Feb!$K$61</f>
        <v>0</v>
      </c>
      <c r="AJ62" s="9">
        <f>[20]Feb!$K$31</f>
        <v>0</v>
      </c>
      <c r="AK62" s="9">
        <f>[20]Feb!$K$66</f>
        <v>0</v>
      </c>
      <c r="AL62" s="9">
        <f>[20]Feb!$K$38</f>
        <v>0</v>
      </c>
      <c r="AM62" s="9">
        <f>[20]Feb!$K$32</f>
        <v>0</v>
      </c>
      <c r="AN62" s="9">
        <f>[20]Feb!$K$34</f>
        <v>0</v>
      </c>
      <c r="AO62" s="9">
        <f>[20]Feb!$K$33</f>
        <v>0</v>
      </c>
      <c r="AP62" s="9">
        <f>[20]Feb!$K$67</f>
        <v>0</v>
      </c>
      <c r="AQ62" s="10">
        <f>[20]Feb!$K$68</f>
        <v>0</v>
      </c>
      <c r="AR62" s="9">
        <f>[20]Feb!$K$63</f>
        <v>0</v>
      </c>
      <c r="AS62" s="9">
        <f>[20]Feb!$K$64</f>
        <v>0</v>
      </c>
      <c r="AT62" s="11">
        <f>[20]Feb!$K$62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[20]Feb!$AS$12</f>
        <v>0</v>
      </c>
      <c r="D63" s="2">
        <f>[20]Feb!$U$12</f>
        <v>0</v>
      </c>
      <c r="E63" s="2">
        <f>[20]Feb!$W$12</f>
        <v>0</v>
      </c>
      <c r="F63" s="2">
        <f>[20]Feb!$V$12</f>
        <v>0</v>
      </c>
      <c r="G63" s="2">
        <f>[20]Feb!$AT$12</f>
        <v>0</v>
      </c>
      <c r="H63" s="2">
        <f>[20]Feb!$Y$12</f>
        <v>0</v>
      </c>
      <c r="I63" s="2">
        <f>[20]Feb!$X$12</f>
        <v>0</v>
      </c>
      <c r="J63" s="2">
        <f>[20]Feb!$BG$12</f>
        <v>0</v>
      </c>
      <c r="K63" s="2">
        <f>[20]Feb!$AU$12</f>
        <v>0</v>
      </c>
      <c r="L63" s="2">
        <f>[20]Feb!$Z$12</f>
        <v>0</v>
      </c>
      <c r="M63" s="2">
        <f>[20]Feb!$BB$12</f>
        <v>0</v>
      </c>
      <c r="N63" s="2">
        <f>[20]Feb!$AV$12</f>
        <v>0</v>
      </c>
      <c r="O63" s="2">
        <f>[20]Feb!$AB$12</f>
        <v>0</v>
      </c>
      <c r="P63" s="2">
        <f>[20]Feb!$AC$12</f>
        <v>0</v>
      </c>
      <c r="Q63" s="2">
        <f>[20]Feb!$AA$12</f>
        <v>0</v>
      </c>
      <c r="R63" s="2">
        <f>[20]Feb!$AX$12</f>
        <v>0</v>
      </c>
      <c r="S63" s="2">
        <f>SUM([20]Feb!$AI$12,[20]Feb!$AJ$12)</f>
        <v>0</v>
      </c>
      <c r="T63" s="2">
        <f>[20]Feb!$AY$12</f>
        <v>0</v>
      </c>
      <c r="U63" s="2">
        <f>[20]Feb!$AZ$12</f>
        <v>0</v>
      </c>
      <c r="V63" s="2">
        <f>[20]Feb!$BA$12</f>
        <v>0</v>
      </c>
      <c r="W63" s="2">
        <f>[20]Feb!$AL$12</f>
        <v>0</v>
      </c>
      <c r="X63" s="2">
        <f>[20]Feb!$AM$12</f>
        <v>0</v>
      </c>
      <c r="Y63" s="2">
        <f>SUM([20]Feb!$AN$12,[20]Feb!$AO$12)</f>
        <v>0</v>
      </c>
      <c r="Z63" s="2">
        <f>[20]Feb!$AQ$12</f>
        <v>0</v>
      </c>
      <c r="AA63" s="2">
        <f>SUM([20]Feb!$AP$12,[20]Feb!$AR$12)</f>
        <v>0</v>
      </c>
      <c r="AB63" s="2">
        <f>[20]Feb!$AW$12</f>
        <v>0</v>
      </c>
      <c r="AC63" s="2">
        <f>[20]Feb!$BE$12</f>
        <v>0</v>
      </c>
      <c r="AD63" s="2">
        <f>[20]Feb!$BC$12</f>
        <v>0</v>
      </c>
      <c r="AE63" s="2">
        <f>[20]Feb!$BD$12</f>
        <v>0</v>
      </c>
      <c r="AF63" s="2">
        <f>[20]Feb!$AH$12</f>
        <v>0</v>
      </c>
      <c r="AG63" s="2">
        <f>[20]Feb!$BL$12</f>
        <v>0</v>
      </c>
      <c r="AH63" s="2">
        <f>[20]Feb!$BF$12</f>
        <v>0</v>
      </c>
      <c r="AI63" s="2">
        <f>[20]Feb!$BH$12</f>
        <v>0</v>
      </c>
      <c r="AJ63" s="2">
        <f>[20]Feb!$AD$12</f>
        <v>0</v>
      </c>
      <c r="AK63" s="2">
        <f>[20]Feb!$BM$12</f>
        <v>0</v>
      </c>
      <c r="AL63" s="2">
        <f>[20]Feb!$AK$12</f>
        <v>0</v>
      </c>
      <c r="AM63" s="2">
        <f>[20]Feb!$AE$12</f>
        <v>0</v>
      </c>
      <c r="AN63" s="2">
        <f>[20]Feb!$AG$12</f>
        <v>0</v>
      </c>
      <c r="AO63" s="2">
        <f>[20]Feb!$AF$12</f>
        <v>0</v>
      </c>
      <c r="AP63" s="2">
        <f>[20]Feb!$BN$12</f>
        <v>0</v>
      </c>
      <c r="AQ63" s="13">
        <f>[20]Feb!$BO$12</f>
        <v>0</v>
      </c>
      <c r="AR63" s="2">
        <f>[20]Feb!$BJ$12</f>
        <v>0</v>
      </c>
      <c r="AS63" s="2">
        <f>[20]Feb!$BK$12</f>
        <v>0</v>
      </c>
      <c r="AT63" s="14">
        <f>[20]Feb!$BI$12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[20]Feb!$I$46</f>
        <v>0</v>
      </c>
      <c r="D64" s="9">
        <f>[20]Feb!$I$22</f>
        <v>1</v>
      </c>
      <c r="E64" s="9">
        <f>[20]Feb!$I$24</f>
        <v>0</v>
      </c>
      <c r="F64" s="9">
        <f>[20]Feb!$I$23</f>
        <v>0</v>
      </c>
      <c r="G64" s="9">
        <f>[20]Feb!$I$47</f>
        <v>0</v>
      </c>
      <c r="H64" s="9">
        <f>[20]Feb!$I$26</f>
        <v>0</v>
      </c>
      <c r="I64" s="9">
        <f>[20]Feb!$I$25</f>
        <v>0</v>
      </c>
      <c r="J64" s="9">
        <f>[20]Feb!$I$60</f>
        <v>0</v>
      </c>
      <c r="K64" s="9">
        <f>[20]Feb!$I$48</f>
        <v>0</v>
      </c>
      <c r="L64" s="9">
        <f>[20]Feb!$I$27</f>
        <v>0</v>
      </c>
      <c r="M64" s="9">
        <f>[20]Feb!$I$55</f>
        <v>0</v>
      </c>
      <c r="N64" s="9">
        <f>[20]Feb!$I$49</f>
        <v>0</v>
      </c>
      <c r="O64" s="9">
        <f>[20]Feb!$I$29</f>
        <v>0</v>
      </c>
      <c r="P64" s="9">
        <f>[20]Feb!$I$30</f>
        <v>0</v>
      </c>
      <c r="Q64" s="9">
        <f>[20]Feb!$I$28</f>
        <v>0</v>
      </c>
      <c r="R64" s="9">
        <f>[20]Feb!$I$51</f>
        <v>0</v>
      </c>
      <c r="S64" s="9">
        <f>SUM([20]Feb!$I$36,[20]Feb!$I$37)</f>
        <v>0</v>
      </c>
      <c r="T64" s="9">
        <f>[20]Feb!$I$52</f>
        <v>0</v>
      </c>
      <c r="U64" s="9">
        <f>[20]Feb!$I$53</f>
        <v>0</v>
      </c>
      <c r="V64" s="9">
        <f>[20]Feb!$I$54</f>
        <v>0</v>
      </c>
      <c r="W64" s="9">
        <f>[20]Feb!$I$39</f>
        <v>0</v>
      </c>
      <c r="X64" s="9">
        <f>[20]Feb!$I$40</f>
        <v>0</v>
      </c>
      <c r="Y64" s="9">
        <f>SUM([20]Feb!$I$41,[20]Feb!$I$42)</f>
        <v>0</v>
      </c>
      <c r="Z64" s="9">
        <f>[20]Feb!$I$44</f>
        <v>0</v>
      </c>
      <c r="AA64" s="9">
        <f>SUM([20]Feb!$I$43,[20]Feb!$I$45)</f>
        <v>0</v>
      </c>
      <c r="AB64" s="9">
        <f>[20]Feb!$I$50</f>
        <v>0</v>
      </c>
      <c r="AC64" s="9">
        <f>[20]Feb!$I$58</f>
        <v>0</v>
      </c>
      <c r="AD64" s="9">
        <f>[20]Feb!$I$56</f>
        <v>0</v>
      </c>
      <c r="AE64" s="9">
        <f>[20]Feb!$I$57</f>
        <v>0</v>
      </c>
      <c r="AF64" s="9">
        <f>[20]Feb!$I$35</f>
        <v>0</v>
      </c>
      <c r="AG64" s="9">
        <f>[20]Feb!$I$65</f>
        <v>0</v>
      </c>
      <c r="AH64" s="9">
        <f>[20]Feb!$I$59</f>
        <v>0</v>
      </c>
      <c r="AI64" s="9">
        <f>[20]Feb!$I$61</f>
        <v>0</v>
      </c>
      <c r="AJ64" s="9">
        <f>[20]Feb!$I$31</f>
        <v>1</v>
      </c>
      <c r="AK64" s="9">
        <f>[20]Feb!$I$66</f>
        <v>0</v>
      </c>
      <c r="AL64" s="9">
        <f>[20]Feb!$I$38</f>
        <v>0</v>
      </c>
      <c r="AM64" s="9">
        <f>[20]Feb!$I$32</f>
        <v>0</v>
      </c>
      <c r="AN64" s="9">
        <f>[20]Feb!$I$34</f>
        <v>0</v>
      </c>
      <c r="AO64" s="9">
        <f>[20]Feb!$I$33</f>
        <v>0</v>
      </c>
      <c r="AP64" s="9">
        <f>[20]Feb!$I$67</f>
        <v>0</v>
      </c>
      <c r="AQ64" s="10">
        <f>[20]Feb!$I$68</f>
        <v>1</v>
      </c>
      <c r="AR64" s="9">
        <f>[20]Feb!$I$63</f>
        <v>0</v>
      </c>
      <c r="AS64" s="9">
        <f>[20]Feb!$I$64</f>
        <v>0</v>
      </c>
      <c r="AT64" s="11">
        <f>[20]Feb!$I$62</f>
        <v>0</v>
      </c>
      <c r="AU64" s="12">
        <f t="shared" si="1"/>
        <v>3</v>
      </c>
    </row>
    <row r="65" spans="1:47" x14ac:dyDescent="0.25">
      <c r="A65" s="2"/>
      <c r="B65" s="2" t="s">
        <v>21</v>
      </c>
      <c r="C65" s="2">
        <f>[20]Feb!$AS$10</f>
        <v>0</v>
      </c>
      <c r="D65" s="2">
        <f>[20]Feb!$U$10</f>
        <v>0</v>
      </c>
      <c r="E65" s="2">
        <f>[20]Feb!$W$10</f>
        <v>0</v>
      </c>
      <c r="F65" s="2">
        <f>[20]Feb!$V$10</f>
        <v>1</v>
      </c>
      <c r="G65" s="2">
        <f>[20]Feb!$AT$10</f>
        <v>0</v>
      </c>
      <c r="H65" s="2">
        <f>[20]Feb!$Y$10</f>
        <v>0</v>
      </c>
      <c r="I65" s="2">
        <f>[20]Feb!$X$10</f>
        <v>0</v>
      </c>
      <c r="J65" s="2">
        <f>[20]Feb!$BG$10</f>
        <v>0</v>
      </c>
      <c r="K65" s="2">
        <f>[20]Feb!$AU$10</f>
        <v>0</v>
      </c>
      <c r="L65" s="2">
        <f>[20]Feb!$Z$10</f>
        <v>0</v>
      </c>
      <c r="M65" s="2">
        <f>[20]Feb!$BB$10</f>
        <v>0</v>
      </c>
      <c r="N65" s="2">
        <f>[20]Feb!$AV$10</f>
        <v>0</v>
      </c>
      <c r="O65" s="2">
        <f>[20]Feb!$AB$10</f>
        <v>0</v>
      </c>
      <c r="P65" s="2">
        <f>[20]Feb!$AC$10</f>
        <v>0</v>
      </c>
      <c r="Q65" s="2">
        <f>[20]Feb!$AA$10</f>
        <v>0</v>
      </c>
      <c r="R65" s="2">
        <f>[20]Feb!$AX$10</f>
        <v>0</v>
      </c>
      <c r="S65" s="2">
        <f>SUM([20]Feb!$AI$10,[20]Feb!$AJ$10)</f>
        <v>0</v>
      </c>
      <c r="T65" s="2">
        <f>[20]Feb!$AY$10</f>
        <v>0</v>
      </c>
      <c r="U65" s="2">
        <f>[20]Feb!$AZ$10</f>
        <v>0</v>
      </c>
      <c r="V65" s="2">
        <f>[20]Feb!$BA$10</f>
        <v>0</v>
      </c>
      <c r="W65" s="2">
        <f>[20]Feb!$AL$10</f>
        <v>0</v>
      </c>
      <c r="X65" s="2">
        <f>[20]Feb!$AM$10</f>
        <v>0</v>
      </c>
      <c r="Y65" s="2">
        <f>SUM([20]Feb!$AN$10,[20]Feb!$AO$10)</f>
        <v>0</v>
      </c>
      <c r="Z65" s="2">
        <f>[20]Feb!$AQ$10</f>
        <v>0</v>
      </c>
      <c r="AA65" s="2">
        <f>SUM([20]Feb!$AP$10,[20]Feb!$AR$10)</f>
        <v>0</v>
      </c>
      <c r="AB65" s="2">
        <f>[20]Feb!$AW$10</f>
        <v>0</v>
      </c>
      <c r="AC65" s="2">
        <f>[20]Feb!$BE$10</f>
        <v>0</v>
      </c>
      <c r="AD65" s="2">
        <f>[20]Feb!$BC$10</f>
        <v>0</v>
      </c>
      <c r="AE65" s="2">
        <f>[20]Feb!$BD$10</f>
        <v>0</v>
      </c>
      <c r="AF65" s="2">
        <f>[20]Feb!$AH$10</f>
        <v>0</v>
      </c>
      <c r="AG65" s="2">
        <f>[20]Feb!$BL$10</f>
        <v>0</v>
      </c>
      <c r="AH65" s="2">
        <f>[20]Feb!$BF$10</f>
        <v>0</v>
      </c>
      <c r="AI65" s="2">
        <f>[20]Feb!$BH$10</f>
        <v>0</v>
      </c>
      <c r="AJ65" s="2">
        <f>[20]Feb!$AD$10</f>
        <v>1</v>
      </c>
      <c r="AK65" s="2">
        <f>[20]Feb!$BM$10</f>
        <v>0</v>
      </c>
      <c r="AL65" s="2">
        <f>[20]Feb!$AK$10</f>
        <v>0</v>
      </c>
      <c r="AM65" s="2">
        <f>[20]Feb!$AE$10</f>
        <v>0</v>
      </c>
      <c r="AN65" s="2">
        <f>[20]Feb!$AG$10</f>
        <v>0</v>
      </c>
      <c r="AO65" s="2">
        <f>[20]Feb!$AF$10</f>
        <v>0</v>
      </c>
      <c r="AP65" s="2">
        <f>[20]Feb!$BN$10</f>
        <v>0</v>
      </c>
      <c r="AQ65" s="13">
        <f>[20]Feb!$BO$10</f>
        <v>0</v>
      </c>
      <c r="AR65" s="2">
        <f>[20]Feb!$BJ$10</f>
        <v>0</v>
      </c>
      <c r="AS65" s="2">
        <f>[20]Feb!$BK$10</f>
        <v>0</v>
      </c>
      <c r="AT65" s="14">
        <f>[20]Feb!$BI$10</f>
        <v>0</v>
      </c>
      <c r="AU65" s="15">
        <f t="shared" si="1"/>
        <v>2</v>
      </c>
    </row>
    <row r="66" spans="1:47" x14ac:dyDescent="0.25">
      <c r="A66" s="9" t="s">
        <v>125</v>
      </c>
      <c r="B66" s="9" t="s">
        <v>20</v>
      </c>
      <c r="C66" s="9">
        <f>[20]Feb!$L$46</f>
        <v>0</v>
      </c>
      <c r="D66" s="9">
        <f>[20]Feb!$L$22</f>
        <v>0</v>
      </c>
      <c r="E66" s="9">
        <f>[20]Feb!$L$24</f>
        <v>0</v>
      </c>
      <c r="F66" s="9">
        <f>[20]Feb!$L$23</f>
        <v>0</v>
      </c>
      <c r="G66" s="9">
        <f>[20]Feb!$L$47</f>
        <v>0</v>
      </c>
      <c r="H66" s="9">
        <f>[20]Feb!$L$26</f>
        <v>0</v>
      </c>
      <c r="I66" s="9">
        <f>[20]Feb!$L$25</f>
        <v>0</v>
      </c>
      <c r="J66" s="9">
        <f>[20]Feb!$L$60</f>
        <v>0</v>
      </c>
      <c r="K66" s="9">
        <f>[20]Feb!$L$48</f>
        <v>0</v>
      </c>
      <c r="L66" s="9">
        <f>[20]Feb!$L$27</f>
        <v>0</v>
      </c>
      <c r="M66" s="9">
        <f>[20]Feb!$L$55</f>
        <v>0</v>
      </c>
      <c r="N66" s="9">
        <f>[20]Feb!$L$49</f>
        <v>0</v>
      </c>
      <c r="O66" s="9">
        <f>[20]Feb!$L$29</f>
        <v>0</v>
      </c>
      <c r="P66" s="9">
        <f>[20]Feb!$L$30</f>
        <v>0</v>
      </c>
      <c r="Q66" s="9">
        <f>[20]Feb!$L$28</f>
        <v>0</v>
      </c>
      <c r="R66" s="9">
        <f>[20]Feb!$L$51</f>
        <v>0</v>
      </c>
      <c r="S66" s="9">
        <f>SUM([20]Feb!$L$36,[20]Feb!$L$37)</f>
        <v>0</v>
      </c>
      <c r="T66" s="9">
        <f>[20]Feb!$L$52</f>
        <v>0</v>
      </c>
      <c r="U66" s="9">
        <f>[20]Feb!$L$53</f>
        <v>0</v>
      </c>
      <c r="V66" s="9">
        <f>[20]Feb!$L$54</f>
        <v>0</v>
      </c>
      <c r="W66" s="9">
        <f>[20]Feb!$L$39</f>
        <v>0</v>
      </c>
      <c r="X66" s="9">
        <f>[20]Feb!$L$40</f>
        <v>0</v>
      </c>
      <c r="Y66" s="9">
        <f>SUM([20]Feb!$L$41,[20]Feb!$L$42)</f>
        <v>1</v>
      </c>
      <c r="Z66" s="9">
        <f>[20]Feb!$L$44</f>
        <v>0</v>
      </c>
      <c r="AA66" s="9">
        <f>SUM([20]Feb!$L$43,[20]Feb!$L$45)</f>
        <v>0</v>
      </c>
      <c r="AB66" s="9">
        <f>[20]Feb!$L$50</f>
        <v>0</v>
      </c>
      <c r="AC66" s="9">
        <f>[20]Feb!$L$58</f>
        <v>0</v>
      </c>
      <c r="AD66" s="9">
        <f>[20]Feb!$L$56</f>
        <v>0</v>
      </c>
      <c r="AE66" s="9">
        <f>[20]Feb!$L$57</f>
        <v>0</v>
      </c>
      <c r="AF66" s="9">
        <f>[20]Feb!$L$35</f>
        <v>0</v>
      </c>
      <c r="AG66" s="9">
        <f>[20]Feb!$L$65</f>
        <v>0</v>
      </c>
      <c r="AH66" s="9">
        <f>[20]Feb!$L$59</f>
        <v>0</v>
      </c>
      <c r="AI66" s="9">
        <f>[20]Feb!$L$61</f>
        <v>0</v>
      </c>
      <c r="AJ66" s="9">
        <f>[20]Feb!$L$31</f>
        <v>0</v>
      </c>
      <c r="AK66" s="9">
        <f>[20]Feb!$L$66</f>
        <v>0</v>
      </c>
      <c r="AL66" s="9">
        <f>[20]Feb!$L$38</f>
        <v>0</v>
      </c>
      <c r="AM66" s="9">
        <f>[20]Feb!$L$32</f>
        <v>0</v>
      </c>
      <c r="AN66" s="9">
        <f>[20]Feb!$L$34</f>
        <v>0</v>
      </c>
      <c r="AO66" s="9">
        <f>[20]Feb!$L$33</f>
        <v>0</v>
      </c>
      <c r="AP66" s="9">
        <f>[20]Feb!$L$67</f>
        <v>0</v>
      </c>
      <c r="AQ66" s="10">
        <f>[20]Feb!$L$68</f>
        <v>0</v>
      </c>
      <c r="AR66" s="9">
        <f>[20]Feb!$L$63</f>
        <v>0</v>
      </c>
      <c r="AS66" s="9">
        <f>[20]Feb!$L$64</f>
        <v>0</v>
      </c>
      <c r="AT66" s="11">
        <f>[20]Feb!$L$62</f>
        <v>0</v>
      </c>
      <c r="AU66" s="12">
        <f t="shared" si="1"/>
        <v>1</v>
      </c>
    </row>
    <row r="67" spans="1:47" x14ac:dyDescent="0.25">
      <c r="A67" s="2"/>
      <c r="B67" s="2" t="s">
        <v>21</v>
      </c>
      <c r="C67" s="2">
        <f>[20]Feb!$AS$13</f>
        <v>0</v>
      </c>
      <c r="D67" s="2">
        <f>[20]Feb!$U$13</f>
        <v>0</v>
      </c>
      <c r="E67" s="2">
        <f>[20]Feb!$W$13</f>
        <v>0</v>
      </c>
      <c r="F67" s="2">
        <f>[20]Feb!$V$13</f>
        <v>0</v>
      </c>
      <c r="G67" s="2">
        <f>[20]Feb!$AT$13</f>
        <v>0</v>
      </c>
      <c r="H67" s="2">
        <f>[20]Feb!$Y$13</f>
        <v>0</v>
      </c>
      <c r="I67" s="2">
        <f>[20]Feb!$X$13</f>
        <v>0</v>
      </c>
      <c r="J67" s="2">
        <f>[20]Feb!$BG$13</f>
        <v>0</v>
      </c>
      <c r="K67" s="2">
        <f>[20]Feb!$AU$13</f>
        <v>0</v>
      </c>
      <c r="L67" s="2">
        <f>[20]Feb!$Z$13</f>
        <v>0</v>
      </c>
      <c r="M67" s="2">
        <f>[20]Feb!$BB$13</f>
        <v>0</v>
      </c>
      <c r="N67" s="2">
        <f>[20]Feb!$AV$13</f>
        <v>0</v>
      </c>
      <c r="O67" s="2">
        <f>[20]Feb!$AB$13</f>
        <v>0</v>
      </c>
      <c r="P67" s="2">
        <f>[20]Feb!$AC$13</f>
        <v>0</v>
      </c>
      <c r="Q67" s="2">
        <f>[20]Feb!$AA$13</f>
        <v>0</v>
      </c>
      <c r="R67" s="2">
        <f>[20]Feb!$AX$13</f>
        <v>0</v>
      </c>
      <c r="S67" s="2">
        <f>SUM([20]Feb!$AI$13,[20]Feb!$AJ$13)</f>
        <v>0</v>
      </c>
      <c r="T67" s="2">
        <f>[20]Feb!$AY$13</f>
        <v>0</v>
      </c>
      <c r="U67" s="2">
        <f>[20]Feb!$AZ$13</f>
        <v>0</v>
      </c>
      <c r="V67" s="2">
        <f>[20]Feb!$BA$13</f>
        <v>0</v>
      </c>
      <c r="W67" s="2">
        <f>[20]Feb!$AL$13</f>
        <v>0</v>
      </c>
      <c r="X67" s="2">
        <f>[20]Feb!$AM$13</f>
        <v>0</v>
      </c>
      <c r="Y67" s="2">
        <f>SUM([20]Feb!$AN$13,[20]Feb!$AO$13)</f>
        <v>0</v>
      </c>
      <c r="Z67" s="2">
        <f>[20]Feb!$AQ$13</f>
        <v>0</v>
      </c>
      <c r="AA67" s="2">
        <f>SUM([20]Feb!$AP$13,[20]Feb!$AR$13)</f>
        <v>0</v>
      </c>
      <c r="AB67" s="2">
        <f>[20]Feb!$AW$13</f>
        <v>0</v>
      </c>
      <c r="AC67" s="2">
        <f>[20]Feb!$BE$13</f>
        <v>0</v>
      </c>
      <c r="AD67" s="2">
        <f>[20]Feb!$BC$13</f>
        <v>0</v>
      </c>
      <c r="AE67" s="2">
        <f>[20]Feb!$BD$13</f>
        <v>0</v>
      </c>
      <c r="AF67" s="2">
        <f>[20]Feb!$AH$13</f>
        <v>0</v>
      </c>
      <c r="AG67" s="2">
        <f>[20]Feb!$BL$13</f>
        <v>0</v>
      </c>
      <c r="AH67" s="2">
        <f>[20]Feb!$BF$13</f>
        <v>0</v>
      </c>
      <c r="AI67" s="2">
        <f>[20]Feb!$BH$13</f>
        <v>0</v>
      </c>
      <c r="AJ67" s="2">
        <f>[20]Feb!$AD$13</f>
        <v>0</v>
      </c>
      <c r="AK67" s="2">
        <f>[20]Feb!$BM$13</f>
        <v>0</v>
      </c>
      <c r="AL67" s="2">
        <f>[20]Feb!$AK$13</f>
        <v>0</v>
      </c>
      <c r="AM67" s="2">
        <f>[20]Feb!$AE$13</f>
        <v>0</v>
      </c>
      <c r="AN67" s="2">
        <f>[20]Feb!$AG$13</f>
        <v>0</v>
      </c>
      <c r="AO67" s="2">
        <f>[20]Feb!$AF$13</f>
        <v>0</v>
      </c>
      <c r="AP67" s="2">
        <f>[20]Feb!$BN$13</f>
        <v>0</v>
      </c>
      <c r="AQ67" s="13">
        <f>[20]Feb!$BO$13</f>
        <v>0</v>
      </c>
      <c r="AR67" s="2">
        <f>[20]Feb!$BJ$13</f>
        <v>0</v>
      </c>
      <c r="AS67" s="2">
        <f>[20]Feb!$BK$13</f>
        <v>0</v>
      </c>
      <c r="AT67" s="14">
        <f>[20]Feb!$BI$13</f>
        <v>0</v>
      </c>
      <c r="AU67" s="15">
        <f t="shared" si="1"/>
        <v>0</v>
      </c>
    </row>
    <row r="68" spans="1:47" x14ac:dyDescent="0.25">
      <c r="A68" s="9" t="s">
        <v>76</v>
      </c>
      <c r="B68" s="9" t="s">
        <v>20</v>
      </c>
      <c r="C68" s="9">
        <f>[20]Feb!$J$46</f>
        <v>0</v>
      </c>
      <c r="D68" s="9">
        <f>[20]Feb!$J$22</f>
        <v>0</v>
      </c>
      <c r="E68" s="9">
        <f>[20]Feb!$J$24</f>
        <v>0</v>
      </c>
      <c r="F68" s="9">
        <f>[20]Feb!$J$23</f>
        <v>0</v>
      </c>
      <c r="G68" s="9">
        <f>[20]Feb!$J$47</f>
        <v>0</v>
      </c>
      <c r="H68" s="9">
        <f>[20]Feb!$J$26</f>
        <v>0</v>
      </c>
      <c r="I68" s="9">
        <f>[20]Feb!$J$25</f>
        <v>0</v>
      </c>
      <c r="J68" s="9">
        <f>[20]Feb!$J$60</f>
        <v>0</v>
      </c>
      <c r="K68" s="9">
        <f>[20]Feb!$J$48</f>
        <v>0</v>
      </c>
      <c r="L68" s="9">
        <f>[20]Feb!$J$27</f>
        <v>0</v>
      </c>
      <c r="M68" s="9">
        <f>[20]Feb!$J$55</f>
        <v>0</v>
      </c>
      <c r="N68" s="9">
        <f>[20]Feb!$J$49</f>
        <v>0</v>
      </c>
      <c r="O68" s="9">
        <f>[20]Feb!$J$29</f>
        <v>0</v>
      </c>
      <c r="P68" s="9">
        <f>[20]Feb!$J$30</f>
        <v>0</v>
      </c>
      <c r="Q68" s="9">
        <f>[20]Feb!$J$28</f>
        <v>0</v>
      </c>
      <c r="R68" s="9">
        <f>[20]Feb!$J$51</f>
        <v>0</v>
      </c>
      <c r="S68" s="9">
        <f>SUM([20]Feb!$J$36,[20]Feb!$J$37)</f>
        <v>0</v>
      </c>
      <c r="T68" s="9">
        <f>[20]Feb!$J$52</f>
        <v>0</v>
      </c>
      <c r="U68" s="9">
        <f>[20]Feb!$J$53</f>
        <v>0</v>
      </c>
      <c r="V68" s="9">
        <f>[20]Feb!$J$54</f>
        <v>0</v>
      </c>
      <c r="W68" s="9">
        <f>[20]Feb!$J$39</f>
        <v>0</v>
      </c>
      <c r="X68" s="9">
        <f>[20]Feb!$J$40</f>
        <v>0</v>
      </c>
      <c r="Y68" s="9">
        <f>SUM([20]Feb!$J$41,[20]Feb!$J$42)</f>
        <v>0</v>
      </c>
      <c r="Z68" s="9">
        <f>[20]Feb!$J$44</f>
        <v>0</v>
      </c>
      <c r="AA68" s="9">
        <f>SUM([20]Feb!$J$43,[20]Feb!$J$45)</f>
        <v>0</v>
      </c>
      <c r="AB68" s="9">
        <f>[20]Feb!$J$50</f>
        <v>0</v>
      </c>
      <c r="AC68" s="9">
        <f>[20]Feb!$J$58</f>
        <v>0</v>
      </c>
      <c r="AD68" s="9">
        <f>[20]Feb!$J$56</f>
        <v>0</v>
      </c>
      <c r="AE68" s="9">
        <f>[20]Feb!$J$57</f>
        <v>0</v>
      </c>
      <c r="AF68" s="9">
        <f>[20]Feb!$J$35</f>
        <v>0</v>
      </c>
      <c r="AG68" s="9">
        <f>[20]Feb!$J$65</f>
        <v>0</v>
      </c>
      <c r="AH68" s="9">
        <f>[20]Feb!$J$59</f>
        <v>0</v>
      </c>
      <c r="AI68" s="9">
        <f>[20]Feb!$J$61</f>
        <v>0</v>
      </c>
      <c r="AJ68" s="9">
        <f>[20]Feb!$J$31</f>
        <v>0</v>
      </c>
      <c r="AK68" s="9">
        <f>[20]Feb!$J$66</f>
        <v>0</v>
      </c>
      <c r="AL68" s="9">
        <f>[20]Feb!$J$38</f>
        <v>0</v>
      </c>
      <c r="AM68" s="9">
        <f>[20]Feb!$J$32</f>
        <v>0</v>
      </c>
      <c r="AN68" s="9">
        <f>[20]Feb!$J$34</f>
        <v>0</v>
      </c>
      <c r="AO68" s="9">
        <f>[20]Feb!$J$33</f>
        <v>0</v>
      </c>
      <c r="AP68" s="9">
        <f>[20]Feb!$J$67</f>
        <v>0</v>
      </c>
      <c r="AQ68" s="10">
        <f>[20]Feb!$J$68</f>
        <v>0</v>
      </c>
      <c r="AR68" s="9">
        <f>[20]Feb!$J$63</f>
        <v>0</v>
      </c>
      <c r="AS68" s="9">
        <f>[20]Feb!$J$64</f>
        <v>0</v>
      </c>
      <c r="AT68" s="11">
        <f>[20]Feb!$J$62</f>
        <v>0</v>
      </c>
      <c r="AU68" s="12">
        <f t="shared" si="1"/>
        <v>0</v>
      </c>
    </row>
    <row r="69" spans="1:47" x14ac:dyDescent="0.25">
      <c r="A69" s="2"/>
      <c r="B69" s="2" t="s">
        <v>21</v>
      </c>
      <c r="C69" s="2">
        <f>[20]Feb!$AS$11</f>
        <v>0</v>
      </c>
      <c r="D69" s="2">
        <f>[20]Feb!$U$11</f>
        <v>0</v>
      </c>
      <c r="E69" s="2">
        <f>[20]Feb!$W$11</f>
        <v>0</v>
      </c>
      <c r="F69" s="2">
        <f>[20]Feb!$V$11</f>
        <v>1</v>
      </c>
      <c r="G69" s="2">
        <f>[20]Feb!$AT$11</f>
        <v>0</v>
      </c>
      <c r="H69" s="2">
        <f>[20]Feb!$Y$11</f>
        <v>0</v>
      </c>
      <c r="I69" s="2">
        <f>[20]Feb!$X$11</f>
        <v>0</v>
      </c>
      <c r="J69" s="2">
        <f>[20]Feb!$BG$11</f>
        <v>0</v>
      </c>
      <c r="K69" s="2">
        <f>[20]Feb!$AU$11</f>
        <v>0</v>
      </c>
      <c r="L69" s="2">
        <f>[20]Feb!$Z$11</f>
        <v>0</v>
      </c>
      <c r="M69" s="2">
        <f>[20]Feb!$BB$11</f>
        <v>0</v>
      </c>
      <c r="N69" s="2">
        <f>[20]Feb!$AV$11</f>
        <v>0</v>
      </c>
      <c r="O69" s="2">
        <f>[20]Feb!$AB$11</f>
        <v>0</v>
      </c>
      <c r="P69" s="2">
        <f>[20]Feb!$AC$11</f>
        <v>0</v>
      </c>
      <c r="Q69" s="2">
        <f>[20]Feb!$AA$11</f>
        <v>0</v>
      </c>
      <c r="R69" s="2">
        <f>[20]Feb!$AX$11</f>
        <v>0</v>
      </c>
      <c r="S69" s="2">
        <f>SUM([20]Feb!$AI$11,[20]Feb!$AJ$11)</f>
        <v>0</v>
      </c>
      <c r="T69" s="2">
        <f>[20]Feb!$AY$11</f>
        <v>0</v>
      </c>
      <c r="U69" s="2">
        <f>[20]Feb!$AZ$11</f>
        <v>0</v>
      </c>
      <c r="V69" s="2">
        <f>[20]Feb!$BA$11</f>
        <v>0</v>
      </c>
      <c r="W69" s="2">
        <f>[20]Feb!$AL$11</f>
        <v>1</v>
      </c>
      <c r="X69" s="2">
        <f>[20]Feb!$AM$11</f>
        <v>0</v>
      </c>
      <c r="Y69" s="2">
        <f>SUM([20]Feb!$AN$11,[20]Feb!$AO$11)</f>
        <v>0</v>
      </c>
      <c r="Z69" s="2">
        <f>[20]Feb!$AQ$11</f>
        <v>0</v>
      </c>
      <c r="AA69" s="2">
        <f>SUM([20]Feb!$AP$11,[20]Feb!$AR$11)</f>
        <v>0</v>
      </c>
      <c r="AB69" s="2">
        <f>[20]Feb!$AW$11</f>
        <v>0</v>
      </c>
      <c r="AC69" s="2">
        <f>[20]Feb!$BE$11</f>
        <v>0</v>
      </c>
      <c r="AD69" s="2">
        <f>[20]Feb!$BC$11</f>
        <v>0</v>
      </c>
      <c r="AE69" s="2">
        <f>[20]Feb!$BD$11</f>
        <v>0</v>
      </c>
      <c r="AF69" s="2">
        <f>[20]Feb!$AH$11</f>
        <v>0</v>
      </c>
      <c r="AG69" s="2">
        <f>[20]Feb!$BL$11</f>
        <v>0</v>
      </c>
      <c r="AH69" s="2">
        <f>[20]Feb!$BF$11</f>
        <v>0</v>
      </c>
      <c r="AI69" s="2">
        <f>[20]Feb!$BH$11</f>
        <v>0</v>
      </c>
      <c r="AJ69" s="2">
        <f>[20]Feb!$AD$11</f>
        <v>0</v>
      </c>
      <c r="AK69" s="2">
        <f>[20]Feb!$BM$11</f>
        <v>0</v>
      </c>
      <c r="AL69" s="2">
        <f>[20]Feb!$AK$11</f>
        <v>0</v>
      </c>
      <c r="AM69" s="2">
        <f>[20]Feb!$AE$11</f>
        <v>0</v>
      </c>
      <c r="AN69" s="2">
        <f>[20]Feb!$AG$11</f>
        <v>0</v>
      </c>
      <c r="AO69" s="2">
        <f>[20]Feb!$AF$11</f>
        <v>0</v>
      </c>
      <c r="AP69" s="2">
        <f>[20]Feb!$BN$11</f>
        <v>0</v>
      </c>
      <c r="AQ69" s="13">
        <f>[20]Feb!$BO$11</f>
        <v>0</v>
      </c>
      <c r="AR69" s="2">
        <f>[20]Feb!$BJ$11</f>
        <v>0</v>
      </c>
      <c r="AS69" s="2">
        <f>[20]Feb!$BK$11</f>
        <v>0</v>
      </c>
      <c r="AT69" s="14">
        <f>[20]Feb!$BI$11</f>
        <v>0</v>
      </c>
      <c r="AU69" s="15">
        <f t="shared" si="1"/>
        <v>2</v>
      </c>
    </row>
    <row r="70" spans="1:47" x14ac:dyDescent="0.25">
      <c r="A70" s="9" t="s">
        <v>153</v>
      </c>
      <c r="B70" s="9" t="s">
        <v>20</v>
      </c>
      <c r="C70" s="9">
        <f>[20]Feb!$D$46</f>
        <v>0</v>
      </c>
      <c r="D70" s="9">
        <f>[20]Feb!$D$22</f>
        <v>0</v>
      </c>
      <c r="E70" s="9">
        <f>[20]Feb!$D$24</f>
        <v>0</v>
      </c>
      <c r="F70" s="9">
        <f>[20]Feb!$D$23</f>
        <v>0</v>
      </c>
      <c r="G70" s="9">
        <f>[20]Feb!$D$47</f>
        <v>0</v>
      </c>
      <c r="H70" s="9">
        <f>[20]Feb!$D$26</f>
        <v>0</v>
      </c>
      <c r="I70" s="9">
        <f>[20]Feb!$D$25</f>
        <v>0</v>
      </c>
      <c r="J70" s="9">
        <f>[20]Feb!$D$60</f>
        <v>0</v>
      </c>
      <c r="K70" s="9">
        <f>[20]Feb!$D$48</f>
        <v>0</v>
      </c>
      <c r="L70" s="9">
        <f>[20]Feb!$D$27</f>
        <v>0</v>
      </c>
      <c r="M70" s="9">
        <f>[20]Feb!$D$55</f>
        <v>0</v>
      </c>
      <c r="N70" s="9">
        <f>[20]Feb!$D$49</f>
        <v>0</v>
      </c>
      <c r="O70" s="9">
        <f>[20]Feb!$D$29</f>
        <v>0</v>
      </c>
      <c r="P70" s="9">
        <f>[20]Feb!$D$30</f>
        <v>0</v>
      </c>
      <c r="Q70" s="9">
        <f>[20]Feb!$D$28</f>
        <v>0</v>
      </c>
      <c r="R70" s="9">
        <f>[20]Feb!$D$51</f>
        <v>0</v>
      </c>
      <c r="S70" s="9">
        <f>SUM([20]Feb!$D$36,[20]Feb!$D$37)</f>
        <v>0</v>
      </c>
      <c r="T70" s="9">
        <f>[20]Feb!$D$52</f>
        <v>0</v>
      </c>
      <c r="U70" s="9">
        <f>[20]Feb!$D$53</f>
        <v>0</v>
      </c>
      <c r="V70" s="9">
        <f>[20]Feb!$D$54</f>
        <v>0</v>
      </c>
      <c r="W70" s="9">
        <f>[20]Feb!$D$39</f>
        <v>0</v>
      </c>
      <c r="X70" s="9">
        <f>[20]Feb!$D$40</f>
        <v>0</v>
      </c>
      <c r="Y70" s="9">
        <f>SUM([20]Feb!$D$41,[20]Feb!$D$42)</f>
        <v>0</v>
      </c>
      <c r="Z70" s="9">
        <f>[20]Feb!$D$44</f>
        <v>0</v>
      </c>
      <c r="AA70" s="9">
        <f>SUM([20]Feb!$D$43,[20]Feb!$D$45)</f>
        <v>0</v>
      </c>
      <c r="AB70" s="9">
        <f>[20]Feb!$D$50</f>
        <v>0</v>
      </c>
      <c r="AC70" s="9">
        <f>[20]Feb!$D$58</f>
        <v>0</v>
      </c>
      <c r="AD70" s="9">
        <f>[20]Feb!$D$56</f>
        <v>0</v>
      </c>
      <c r="AE70" s="9">
        <f>[20]Feb!$D$57</f>
        <v>0</v>
      </c>
      <c r="AF70" s="9">
        <f>[20]Feb!$D$35</f>
        <v>0</v>
      </c>
      <c r="AG70" s="9">
        <f>[20]Feb!$D$65</f>
        <v>0</v>
      </c>
      <c r="AH70" s="9">
        <f>[20]Feb!$D$59</f>
        <v>0</v>
      </c>
      <c r="AI70" s="9">
        <f>[20]Feb!$D$61</f>
        <v>0</v>
      </c>
      <c r="AJ70" s="9">
        <f>[20]Feb!$D$31</f>
        <v>0</v>
      </c>
      <c r="AK70" s="9">
        <f>[20]Feb!$D$66</f>
        <v>0</v>
      </c>
      <c r="AL70" s="9">
        <f>[20]Feb!$D$38</f>
        <v>0</v>
      </c>
      <c r="AM70" s="9">
        <f>[20]Feb!$D$32</f>
        <v>0</v>
      </c>
      <c r="AN70" s="9">
        <f>[20]Feb!$D$34</f>
        <v>0</v>
      </c>
      <c r="AO70" s="9">
        <f>[20]Feb!$D$33</f>
        <v>0</v>
      </c>
      <c r="AP70" s="9">
        <f>[20]Feb!$D$67</f>
        <v>0</v>
      </c>
      <c r="AQ70" s="10">
        <f>[20]Feb!$D$68</f>
        <v>0</v>
      </c>
      <c r="AR70" s="9">
        <f>[20]Feb!$D$63</f>
        <v>0</v>
      </c>
      <c r="AS70" s="9">
        <f>[20]Feb!$D$64</f>
        <v>0</v>
      </c>
      <c r="AT70" s="11">
        <f>[20]Feb!$D$62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[20]Feb!$AS$5</f>
        <v>0</v>
      </c>
      <c r="D71" s="2">
        <f>[20]Feb!$U$5</f>
        <v>0</v>
      </c>
      <c r="E71" s="2">
        <f>[20]Feb!$W$5</f>
        <v>0</v>
      </c>
      <c r="F71" s="2">
        <f>[20]Feb!$V$5</f>
        <v>1</v>
      </c>
      <c r="G71" s="2">
        <f>[20]Feb!$AT$5</f>
        <v>0</v>
      </c>
      <c r="H71" s="2">
        <f>[20]Feb!$Y$5</f>
        <v>0</v>
      </c>
      <c r="I71" s="2">
        <f>[20]Feb!$X$5</f>
        <v>0</v>
      </c>
      <c r="J71" s="2">
        <f>[20]Feb!$BG$5</f>
        <v>0</v>
      </c>
      <c r="K71" s="2">
        <f>[20]Feb!$AU$5</f>
        <v>0</v>
      </c>
      <c r="L71" s="2">
        <f>[20]Feb!$Z$5</f>
        <v>0</v>
      </c>
      <c r="M71" s="2">
        <f>[20]Feb!$BB$5</f>
        <v>0</v>
      </c>
      <c r="N71" s="2">
        <f>[20]Feb!$AV$5</f>
        <v>0</v>
      </c>
      <c r="O71" s="2">
        <f>[20]Feb!$AB$5</f>
        <v>0</v>
      </c>
      <c r="P71" s="2">
        <f>[20]Feb!$AC$5</f>
        <v>0</v>
      </c>
      <c r="Q71" s="2">
        <f>[20]Feb!$AA$5</f>
        <v>0</v>
      </c>
      <c r="R71" s="2">
        <f>[20]Feb!$AX$5</f>
        <v>0</v>
      </c>
      <c r="S71" s="2">
        <f>SUM([20]Feb!$AI$5,[20]Feb!$AJ$5)</f>
        <v>0</v>
      </c>
      <c r="T71" s="2">
        <f>[20]Feb!$AY$5</f>
        <v>0</v>
      </c>
      <c r="U71" s="2">
        <f>[20]Feb!$AZ$5</f>
        <v>0</v>
      </c>
      <c r="V71" s="2">
        <f>[20]Feb!$BA$5</f>
        <v>0</v>
      </c>
      <c r="W71" s="2">
        <f>[20]Feb!$AL$5</f>
        <v>0</v>
      </c>
      <c r="X71" s="2">
        <f>[20]Feb!$AM$5</f>
        <v>0</v>
      </c>
      <c r="Y71" s="2">
        <f>SUM([20]Feb!$AN$5,[20]Feb!$AO$5)</f>
        <v>0</v>
      </c>
      <c r="Z71" s="2">
        <f>[20]Feb!$AQ$5</f>
        <v>0</v>
      </c>
      <c r="AA71" s="2">
        <f>SUM([20]Feb!$AP$5,[20]Feb!$AR$5)</f>
        <v>0</v>
      </c>
      <c r="AB71" s="2">
        <f>[20]Feb!$AW$5</f>
        <v>0</v>
      </c>
      <c r="AC71" s="2">
        <f>[20]Feb!$BE$5</f>
        <v>0</v>
      </c>
      <c r="AD71" s="2">
        <f>[20]Feb!$BC$5</f>
        <v>0</v>
      </c>
      <c r="AE71" s="2">
        <f>[20]Feb!$BD$5</f>
        <v>0</v>
      </c>
      <c r="AF71" s="2">
        <f>[20]Feb!$AH$5</f>
        <v>1</v>
      </c>
      <c r="AG71" s="2">
        <f>[20]Feb!$BL$5</f>
        <v>0</v>
      </c>
      <c r="AH71" s="2">
        <f>[20]Feb!$BF$5</f>
        <v>0</v>
      </c>
      <c r="AI71" s="2">
        <f>[20]Feb!$BH$5</f>
        <v>0</v>
      </c>
      <c r="AJ71" s="2">
        <f>[20]Feb!$AD$5</f>
        <v>0</v>
      </c>
      <c r="AK71" s="2">
        <f>[20]Feb!$BM$5</f>
        <v>0</v>
      </c>
      <c r="AL71" s="2">
        <f>[20]Feb!$AK$5</f>
        <v>0</v>
      </c>
      <c r="AM71" s="2">
        <f>[20]Feb!$AE$5</f>
        <v>0</v>
      </c>
      <c r="AN71" s="2">
        <f>[20]Feb!$AG$5</f>
        <v>0</v>
      </c>
      <c r="AO71" s="2">
        <f>[20]Feb!$AF$5</f>
        <v>0</v>
      </c>
      <c r="AP71" s="2">
        <f>[20]Feb!$BN$5</f>
        <v>0</v>
      </c>
      <c r="AQ71" s="13">
        <f>[20]Feb!$BO$5</f>
        <v>0</v>
      </c>
      <c r="AR71" s="2">
        <f>[20]Feb!$BJ$5</f>
        <v>0</v>
      </c>
      <c r="AS71" s="2">
        <f>[20]Feb!$BK$5</f>
        <v>0</v>
      </c>
      <c r="AT71" s="14">
        <f>[20]Feb!$BI$5</f>
        <v>0</v>
      </c>
      <c r="AU71" s="15">
        <f t="shared" si="1"/>
        <v>2</v>
      </c>
    </row>
    <row r="72" spans="1:47" x14ac:dyDescent="0.25">
      <c r="A72" s="9" t="s">
        <v>78</v>
      </c>
      <c r="B72" s="9" t="s">
        <v>20</v>
      </c>
      <c r="C72" s="9">
        <f>[11]Feb!$B$31</f>
        <v>0</v>
      </c>
      <c r="D72" s="9">
        <f>[11]Feb!$B$7</f>
        <v>0</v>
      </c>
      <c r="E72" s="9">
        <f>[11]Feb!$B$9</f>
        <v>0</v>
      </c>
      <c r="F72" s="9">
        <f>[11]Feb!$B$8</f>
        <v>0</v>
      </c>
      <c r="G72" s="9">
        <f>[11]Feb!$B$32</f>
        <v>0</v>
      </c>
      <c r="H72" s="9">
        <f>[11]Feb!$B$11</f>
        <v>0</v>
      </c>
      <c r="I72" s="9">
        <f>[11]Feb!$B$10</f>
        <v>0</v>
      </c>
      <c r="J72" s="9">
        <f>[11]Feb!$B$45</f>
        <v>0</v>
      </c>
      <c r="K72" s="9">
        <f>[11]Feb!$B$33</f>
        <v>0</v>
      </c>
      <c r="L72" s="9">
        <f>[11]Feb!$B$12</f>
        <v>0</v>
      </c>
      <c r="M72" s="9">
        <f>[11]Feb!$B$40</f>
        <v>0</v>
      </c>
      <c r="N72" s="9">
        <f>[11]Feb!$B$34</f>
        <v>0</v>
      </c>
      <c r="O72" s="9">
        <f>[11]Feb!$B$14</f>
        <v>0</v>
      </c>
      <c r="P72" s="9">
        <f>[11]Feb!$B$15</f>
        <v>0</v>
      </c>
      <c r="Q72" s="9">
        <f>[11]Feb!$B$13</f>
        <v>0</v>
      </c>
      <c r="R72" s="9">
        <f>[11]Feb!$B$36</f>
        <v>0</v>
      </c>
      <c r="S72" s="9">
        <f>SUM([11]Feb!$B$21:$B$22)</f>
        <v>0</v>
      </c>
      <c r="T72" s="9">
        <f>[11]Feb!$B$37</f>
        <v>0</v>
      </c>
      <c r="U72" s="9">
        <f>[11]Feb!$B$38</f>
        <v>0</v>
      </c>
      <c r="V72" s="9">
        <f>[11]Feb!$B$39</f>
        <v>0</v>
      </c>
      <c r="W72" s="9">
        <f>[11]Feb!$B$24</f>
        <v>0</v>
      </c>
      <c r="X72" s="9">
        <f>[11]Feb!$B$25</f>
        <v>0</v>
      </c>
      <c r="Y72" s="9">
        <f>SUM([11]Feb!$B$26:$B$27)</f>
        <v>0</v>
      </c>
      <c r="Z72" s="9">
        <f>[11]Feb!$B$29</f>
        <v>0</v>
      </c>
      <c r="AA72" s="9">
        <f>SUM([11]Feb!$A$28,[11]Feb!$A$30)</f>
        <v>0</v>
      </c>
      <c r="AB72" s="9">
        <f>[11]Feb!$B$35</f>
        <v>0</v>
      </c>
      <c r="AC72" s="9">
        <f>[11]Feb!$B$43</f>
        <v>0</v>
      </c>
      <c r="AD72" s="9">
        <f>[11]Feb!$B$41</f>
        <v>0</v>
      </c>
      <c r="AE72" s="9">
        <f>[11]Feb!$B$42</f>
        <v>0</v>
      </c>
      <c r="AF72" s="9">
        <f>[11]Feb!$B$20</f>
        <v>0</v>
      </c>
      <c r="AG72" s="9">
        <f>[11]Feb!$B$50</f>
        <v>0</v>
      </c>
      <c r="AH72" s="9">
        <f>[11]Feb!$B$44</f>
        <v>0</v>
      </c>
      <c r="AI72" s="9">
        <f>[11]Feb!$B$46</f>
        <v>0</v>
      </c>
      <c r="AJ72" s="9">
        <f>[11]Feb!$B$16</f>
        <v>0</v>
      </c>
      <c r="AK72" s="9">
        <f>[11]Feb!$B$51</f>
        <v>0</v>
      </c>
      <c r="AL72" s="9">
        <f>[11]Feb!$B$23</f>
        <v>0</v>
      </c>
      <c r="AM72" s="9">
        <f>[11]Feb!$B$17</f>
        <v>0</v>
      </c>
      <c r="AN72" s="9">
        <f>[11]Feb!$B$19</f>
        <v>0</v>
      </c>
      <c r="AO72" s="9">
        <f>[11]Feb!$B$18</f>
        <v>0</v>
      </c>
      <c r="AP72" s="9">
        <f>[11]Feb!$B$52</f>
        <v>0</v>
      </c>
      <c r="AQ72" s="10">
        <f>[11]Feb!$B$53</f>
        <v>0</v>
      </c>
      <c r="AR72" s="9">
        <f>[11]Feb!$B$48</f>
        <v>0</v>
      </c>
      <c r="AS72" s="9">
        <f>[11]Feb!$B$49</f>
        <v>0</v>
      </c>
      <c r="AT72" s="11">
        <f>[11]Feb!$B$47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[11]Feb!$AD$3</f>
        <v>0</v>
      </c>
      <c r="D73" s="2">
        <f>[11]Feb!$F$3</f>
        <v>0</v>
      </c>
      <c r="E73" s="2">
        <f>[11]Feb!$H$3</f>
        <v>0</v>
      </c>
      <c r="F73" s="2">
        <f>[11]Feb!$G$3</f>
        <v>0</v>
      </c>
      <c r="G73" s="2">
        <f>[11]Feb!$AE$3</f>
        <v>0</v>
      </c>
      <c r="H73" s="2">
        <f>[11]Feb!$J$3</f>
        <v>0</v>
      </c>
      <c r="I73" s="2">
        <f>[11]Feb!$I$3</f>
        <v>0</v>
      </c>
      <c r="J73" s="2">
        <f>[11]Feb!$AR$3</f>
        <v>0</v>
      </c>
      <c r="K73" s="2">
        <f>[11]Feb!$AF$3</f>
        <v>0</v>
      </c>
      <c r="L73" s="2">
        <f>[11]Feb!$K$3</f>
        <v>0</v>
      </c>
      <c r="M73" s="2">
        <f>[11]Feb!$AM$3</f>
        <v>0</v>
      </c>
      <c r="N73" s="2">
        <f>[11]Feb!$AG$3</f>
        <v>0</v>
      </c>
      <c r="O73" s="2">
        <f>[11]Feb!$M$3</f>
        <v>0</v>
      </c>
      <c r="P73" s="2">
        <f>[11]Feb!$N$3</f>
        <v>0</v>
      </c>
      <c r="Q73" s="2">
        <f>[11]Feb!$L$3</f>
        <v>0</v>
      </c>
      <c r="R73" s="2">
        <f>[11]Feb!$AI$3</f>
        <v>0</v>
      </c>
      <c r="S73" s="2">
        <f>SUM([11]Feb!$T$3:$U$3)</f>
        <v>0</v>
      </c>
      <c r="T73" s="2">
        <f>[11]Feb!$AJ$3</f>
        <v>0</v>
      </c>
      <c r="U73" s="2">
        <f>[11]Feb!$AK$3</f>
        <v>0</v>
      </c>
      <c r="V73" s="2">
        <f>[11]Feb!$AL$3</f>
        <v>0</v>
      </c>
      <c r="W73" s="2">
        <f>[11]Feb!$W$3</f>
        <v>0</v>
      </c>
      <c r="X73" s="2">
        <f>[11]Feb!$X$3</f>
        <v>0</v>
      </c>
      <c r="Y73" s="2">
        <f>SUM([11]Feb!$Y$3:$Z$3)</f>
        <v>0</v>
      </c>
      <c r="Z73" s="2">
        <f>[11]Feb!$AB$3</f>
        <v>0</v>
      </c>
      <c r="AA73" s="2">
        <f>SUM([11]Feb!$AA$3,[11]Feb!$AC$3)</f>
        <v>0</v>
      </c>
      <c r="AB73" s="2">
        <f>[11]Feb!$AH$3</f>
        <v>0</v>
      </c>
      <c r="AC73" s="2">
        <f>[11]Feb!$AP$3</f>
        <v>0</v>
      </c>
      <c r="AD73" s="2">
        <f>[11]Feb!$AN$3</f>
        <v>0</v>
      </c>
      <c r="AE73" s="2">
        <f>[11]Feb!$AO$3</f>
        <v>0</v>
      </c>
      <c r="AF73" s="2">
        <f>[11]Feb!$S$3</f>
        <v>0</v>
      </c>
      <c r="AG73" s="2">
        <f>[11]Feb!$AW$3</f>
        <v>0</v>
      </c>
      <c r="AH73" s="2">
        <f>[11]Feb!$AQ$3</f>
        <v>0</v>
      </c>
      <c r="AI73" s="2">
        <f>[11]Feb!$AS$3</f>
        <v>0</v>
      </c>
      <c r="AJ73" s="2">
        <f>[11]Feb!$O$3</f>
        <v>0</v>
      </c>
      <c r="AK73" s="2">
        <f>[11]Feb!$AX$3</f>
        <v>0</v>
      </c>
      <c r="AL73" s="2">
        <f>[11]Feb!$V$3</f>
        <v>0</v>
      </c>
      <c r="AM73" s="2">
        <f>[11]Feb!$P$3</f>
        <v>0</v>
      </c>
      <c r="AN73" s="2">
        <f>[11]Feb!$R$3</f>
        <v>0</v>
      </c>
      <c r="AO73" s="2">
        <f>[11]Feb!$Q$3</f>
        <v>0</v>
      </c>
      <c r="AP73" s="2">
        <f>[11]Feb!$AY$3</f>
        <v>0</v>
      </c>
      <c r="AQ73" s="13">
        <f>[11]Feb!$AZ$3</f>
        <v>0</v>
      </c>
      <c r="AR73" s="2">
        <f>[11]Feb!$AU$3</f>
        <v>0</v>
      </c>
      <c r="AS73" s="2">
        <f>[11]Feb!$AV$3</f>
        <v>0</v>
      </c>
      <c r="AT73" s="14">
        <f>[11]Feb!$AT$3</f>
        <v>0</v>
      </c>
      <c r="AU73" s="15">
        <f t="shared" si="1"/>
        <v>0</v>
      </c>
    </row>
    <row r="74" spans="1:47" x14ac:dyDescent="0.25">
      <c r="A74" s="19" t="s">
        <v>154</v>
      </c>
      <c r="B74" s="19" t="s">
        <v>20</v>
      </c>
      <c r="C74" s="19">
        <f>[8]Feb!$B$38</f>
        <v>0</v>
      </c>
      <c r="D74" s="19">
        <f>[8]Feb!$B$14</f>
        <v>0</v>
      </c>
      <c r="E74" s="19">
        <f>[8]Feb!$B$16</f>
        <v>0</v>
      </c>
      <c r="F74" s="19">
        <f>[8]Feb!$B$15</f>
        <v>0</v>
      </c>
      <c r="G74" s="19">
        <f>[8]Feb!$B$39</f>
        <v>0</v>
      </c>
      <c r="H74" s="19">
        <f>[8]Feb!$B$18</f>
        <v>0</v>
      </c>
      <c r="I74" s="19">
        <f>[8]Feb!$B$17</f>
        <v>0</v>
      </c>
      <c r="J74" s="19">
        <f>[8]Feb!$B$52</f>
        <v>0</v>
      </c>
      <c r="K74" s="19">
        <f>[8]Feb!$B$40</f>
        <v>0</v>
      </c>
      <c r="L74" s="19">
        <f>[8]Feb!$B$19</f>
        <v>0</v>
      </c>
      <c r="M74" s="19">
        <f>[8]Feb!$B$47</f>
        <v>0</v>
      </c>
      <c r="N74" s="19">
        <f>[8]Feb!$B$41</f>
        <v>0</v>
      </c>
      <c r="O74" s="19">
        <f>[8]Feb!$B$21</f>
        <v>0</v>
      </c>
      <c r="P74" s="19">
        <f>[8]Feb!$B$22</f>
        <v>0</v>
      </c>
      <c r="Q74" s="19">
        <f>[8]Feb!$B$20</f>
        <v>0</v>
      </c>
      <c r="R74" s="19">
        <f>[8]Feb!$B$43</f>
        <v>0</v>
      </c>
      <c r="S74" s="19">
        <f>SUM([8]Feb!$B$28:$B$29)</f>
        <v>0</v>
      </c>
      <c r="T74" s="19">
        <f>[8]Feb!$B$44</f>
        <v>0</v>
      </c>
      <c r="U74" s="19">
        <f>[8]Feb!$B$45</f>
        <v>0</v>
      </c>
      <c r="V74" s="19">
        <f>[8]Feb!$B$46</f>
        <v>0</v>
      </c>
      <c r="W74" s="19">
        <f>[8]Feb!$B$31</f>
        <v>0</v>
      </c>
      <c r="X74" s="19">
        <f>[8]Feb!$B$32</f>
        <v>0</v>
      </c>
      <c r="Y74" s="19">
        <f>SUM([8]Feb!$B$33:$B$34)</f>
        <v>0</v>
      </c>
      <c r="Z74" s="19">
        <f>[8]Feb!$B$36</f>
        <v>0</v>
      </c>
      <c r="AA74" s="19">
        <f>SUM([8]Feb!$B$35,[8]Feb!$B$37)</f>
        <v>0</v>
      </c>
      <c r="AB74" s="19">
        <f>[8]Feb!$B$42</f>
        <v>0</v>
      </c>
      <c r="AC74" s="19">
        <f>[8]Feb!$B$50</f>
        <v>0</v>
      </c>
      <c r="AD74" s="19">
        <f>[8]Feb!$B$48</f>
        <v>0</v>
      </c>
      <c r="AE74" s="19">
        <f>[8]Feb!$B$49</f>
        <v>0</v>
      </c>
      <c r="AF74" s="19">
        <f>[8]Feb!$B$27</f>
        <v>0</v>
      </c>
      <c r="AG74" s="19">
        <f>[8]Feb!$B$57</f>
        <v>0</v>
      </c>
      <c r="AH74" s="19">
        <f>[8]Feb!$B$51</f>
        <v>0</v>
      </c>
      <c r="AI74" s="19">
        <f>[8]Feb!$B$53</f>
        <v>0</v>
      </c>
      <c r="AJ74" s="19">
        <f>[8]Feb!$B$23</f>
        <v>0</v>
      </c>
      <c r="AK74" s="19">
        <f>[8]Feb!$B$58</f>
        <v>0</v>
      </c>
      <c r="AL74" s="19">
        <f>[8]Feb!$B$30</f>
        <v>0</v>
      </c>
      <c r="AM74" s="19">
        <f>[8]Feb!$B$24</f>
        <v>0</v>
      </c>
      <c r="AN74" s="19">
        <f>[8]Feb!$B$26</f>
        <v>0</v>
      </c>
      <c r="AO74" s="19">
        <f>[8]Feb!$B$25</f>
        <v>0</v>
      </c>
      <c r="AP74" s="19">
        <f>[8]Feb!$B$59</f>
        <v>0</v>
      </c>
      <c r="AQ74" s="29">
        <f>[8]Feb!$B$60</f>
        <v>0</v>
      </c>
      <c r="AR74" s="19">
        <f>[8]Feb!$B$55</f>
        <v>0</v>
      </c>
      <c r="AS74" s="19">
        <f>[8]Feb!$B$56</f>
        <v>0</v>
      </c>
      <c r="AT74" s="38">
        <f>[8]Feb!$B$54</f>
        <v>0</v>
      </c>
      <c r="AU74" s="12">
        <f t="shared" si="1"/>
        <v>0</v>
      </c>
    </row>
    <row r="75" spans="1:47" x14ac:dyDescent="0.25">
      <c r="A75" s="2"/>
      <c r="B75" s="2" t="s">
        <v>21</v>
      </c>
      <c r="C75" s="2">
        <f>[8]Feb!$AK$3</f>
        <v>0</v>
      </c>
      <c r="D75" s="2">
        <f>[8]Feb!$M$3</f>
        <v>0</v>
      </c>
      <c r="E75" s="2">
        <f>[8]Feb!$O$3</f>
        <v>0</v>
      </c>
      <c r="F75" s="2">
        <f>[8]Feb!$N$3</f>
        <v>1</v>
      </c>
      <c r="G75" s="2">
        <f>[8]Feb!$AL$3</f>
        <v>0</v>
      </c>
      <c r="H75" s="2">
        <f>[8]Feb!$Q$3</f>
        <v>1</v>
      </c>
      <c r="I75" s="2">
        <f>[8]Feb!$P$3</f>
        <v>0</v>
      </c>
      <c r="J75" s="2">
        <f>[8]Feb!$AY$3</f>
        <v>0</v>
      </c>
      <c r="K75" s="2">
        <f>[8]Feb!$AM$3</f>
        <v>0</v>
      </c>
      <c r="L75" s="2">
        <f>[8]Feb!$R$3</f>
        <v>0</v>
      </c>
      <c r="M75" s="2">
        <f>[8]Feb!$AT$3</f>
        <v>0</v>
      </c>
      <c r="N75" s="2">
        <f>[8]Feb!$AN$3</f>
        <v>0</v>
      </c>
      <c r="O75" s="2">
        <f>[8]Feb!$T$3</f>
        <v>0</v>
      </c>
      <c r="P75" s="2">
        <f>[8]Feb!$U$3</f>
        <v>0</v>
      </c>
      <c r="Q75" s="2">
        <f>[8]Feb!$S$3</f>
        <v>0</v>
      </c>
      <c r="R75" s="2">
        <f>[8]Feb!$AP$3</f>
        <v>0</v>
      </c>
      <c r="S75" s="2">
        <f>SUM([8]Feb!$AA$3:$AB$3)</f>
        <v>0</v>
      </c>
      <c r="T75" s="2">
        <f>[8]Feb!$AQ$3</f>
        <v>0</v>
      </c>
      <c r="U75" s="2">
        <f>[8]Feb!$AR$3</f>
        <v>0</v>
      </c>
      <c r="V75" s="2">
        <f>[8]Feb!$AS$3</f>
        <v>0</v>
      </c>
      <c r="W75" s="2">
        <f>[8]Feb!$AD$3</f>
        <v>2</v>
      </c>
      <c r="X75" s="2">
        <f>[8]Feb!$AE$3</f>
        <v>0</v>
      </c>
      <c r="Y75" s="2">
        <f>SUM([8]Feb!$AF$3:$AG$3)</f>
        <v>0</v>
      </c>
      <c r="Z75" s="2">
        <f>[8]Feb!$AI$3</f>
        <v>0</v>
      </c>
      <c r="AA75" s="2">
        <f>SUM([8]Feb!$AH$3,[8]Feb!$AJ$3)</f>
        <v>0</v>
      </c>
      <c r="AB75" s="2">
        <f>[8]Feb!$AO$3</f>
        <v>1</v>
      </c>
      <c r="AC75" s="2">
        <f>[8]Feb!$AW$3</f>
        <v>0</v>
      </c>
      <c r="AD75" s="2">
        <f>[8]Feb!$AU$3</f>
        <v>0</v>
      </c>
      <c r="AE75" s="2">
        <f>[8]Feb!$AV$3</f>
        <v>0</v>
      </c>
      <c r="AF75" s="2">
        <f>[8]Feb!$Z$3</f>
        <v>0</v>
      </c>
      <c r="AG75" s="2">
        <f>[8]Feb!$BD$3</f>
        <v>0</v>
      </c>
      <c r="AH75" s="2">
        <f>[8]Feb!$AX$3</f>
        <v>0</v>
      </c>
      <c r="AI75" s="2">
        <f>[8]Feb!$AZ$3</f>
        <v>0</v>
      </c>
      <c r="AJ75" s="2">
        <f>[8]Feb!$V$3</f>
        <v>0</v>
      </c>
      <c r="AK75" s="2">
        <f>[8]Feb!$BE$3</f>
        <v>0</v>
      </c>
      <c r="AL75" s="2">
        <f>[8]Feb!$AC$3</f>
        <v>0</v>
      </c>
      <c r="AM75" s="2">
        <f>[8]Feb!$W$3</f>
        <v>0</v>
      </c>
      <c r="AN75" s="2">
        <f>[8]Feb!$Y$3</f>
        <v>0</v>
      </c>
      <c r="AO75" s="2">
        <f>[8]Feb!$X$3</f>
        <v>0</v>
      </c>
      <c r="AP75" s="2">
        <f>[8]Feb!$BF$3</f>
        <v>0</v>
      </c>
      <c r="AQ75" s="13">
        <f>[8]Feb!$BG$3</f>
        <v>0</v>
      </c>
      <c r="AR75" s="2">
        <f>[8]Feb!$BB$3</f>
        <v>0</v>
      </c>
      <c r="AS75" s="2">
        <f>[8]Feb!$BC$3</f>
        <v>0</v>
      </c>
      <c r="AT75" s="14">
        <f>[8]Feb!$BA$3</f>
        <v>0</v>
      </c>
      <c r="AU75" s="15">
        <f t="shared" si="1"/>
        <v>5</v>
      </c>
    </row>
    <row r="76" spans="1:47" x14ac:dyDescent="0.25">
      <c r="A76" s="19" t="s">
        <v>155</v>
      </c>
      <c r="B76" s="19" t="s">
        <v>20</v>
      </c>
      <c r="C76" s="9">
        <f>[10]Feb!$C$8</f>
        <v>0</v>
      </c>
      <c r="D76" s="9">
        <f>[10]Feb!$C$9</f>
        <v>0</v>
      </c>
      <c r="E76" s="9">
        <f>[10]Feb!$C$10</f>
        <v>0</v>
      </c>
      <c r="F76" s="9">
        <f>[10]Feb!$C$11</f>
        <v>0</v>
      </c>
      <c r="G76" s="9">
        <f>[10]Feb!$C$12</f>
        <v>0</v>
      </c>
      <c r="H76" s="9">
        <f>[10]Feb!$C$13</f>
        <v>0</v>
      </c>
      <c r="I76" s="9">
        <f>[10]Feb!$C$14</f>
        <v>0</v>
      </c>
      <c r="J76" s="9">
        <f>[10]Feb!$C$15</f>
        <v>0</v>
      </c>
      <c r="K76" s="9">
        <f>[10]Feb!$C$16</f>
        <v>0</v>
      </c>
      <c r="L76" s="9">
        <f>[10]Feb!$C$17</f>
        <v>0</v>
      </c>
      <c r="M76" s="9">
        <f>[10]Feb!$C$18</f>
        <v>0</v>
      </c>
      <c r="N76" s="9">
        <f>[10]Feb!$C$19</f>
        <v>0</v>
      </c>
      <c r="O76" s="9">
        <f>[10]Feb!$C$20</f>
        <v>0</v>
      </c>
      <c r="P76" s="9">
        <f>[10]Feb!$C$21</f>
        <v>0</v>
      </c>
      <c r="Q76" s="9">
        <f>[10]Feb!$C$22</f>
        <v>0</v>
      </c>
      <c r="R76" s="9">
        <f>[10]Feb!$C$23</f>
        <v>0</v>
      </c>
      <c r="S76" s="9">
        <f>[10]Feb!$C$24</f>
        <v>0</v>
      </c>
      <c r="T76" s="9">
        <f>[10]Feb!$C$25</f>
        <v>0</v>
      </c>
      <c r="U76" s="9">
        <f>[10]Feb!$C$26</f>
        <v>0</v>
      </c>
      <c r="V76" s="9">
        <f>[10]Feb!$C$27</f>
        <v>0</v>
      </c>
      <c r="W76" s="9">
        <f>[10]Feb!$C$28</f>
        <v>0</v>
      </c>
      <c r="X76" s="9">
        <f>[10]Feb!$C$29</f>
        <v>0</v>
      </c>
      <c r="Y76" s="9">
        <f>[10]Feb!$C$30</f>
        <v>0</v>
      </c>
      <c r="Z76" s="9">
        <f>[10]Feb!$C$31</f>
        <v>0</v>
      </c>
      <c r="AA76" s="9">
        <f>[10]Feb!$C$32</f>
        <v>0</v>
      </c>
      <c r="AB76" s="9">
        <f>[10]Feb!$C$33</f>
        <v>0</v>
      </c>
      <c r="AC76" s="9">
        <f>[10]Feb!$C$34</f>
        <v>0</v>
      </c>
      <c r="AD76" s="9">
        <f>[10]Feb!$C$35</f>
        <v>0</v>
      </c>
      <c r="AE76" s="9">
        <f>[10]Feb!$C$36</f>
        <v>0</v>
      </c>
      <c r="AF76" s="9">
        <f>[10]Feb!$C$37</f>
        <v>0</v>
      </c>
      <c r="AG76" s="9">
        <f>[10]Feb!$C$38</f>
        <v>0</v>
      </c>
      <c r="AH76" s="9">
        <f>[10]Feb!$C$39</f>
        <v>0</v>
      </c>
      <c r="AI76" s="9">
        <f>[10]Feb!$C$40</f>
        <v>0</v>
      </c>
      <c r="AJ76" s="9">
        <f>[10]Feb!$C$41</f>
        <v>0</v>
      </c>
      <c r="AK76" s="9">
        <f>[10]Feb!$C$42</f>
        <v>0</v>
      </c>
      <c r="AL76" s="9">
        <f>[10]Feb!$C$43</f>
        <v>0</v>
      </c>
      <c r="AM76" s="9">
        <f>[10]Feb!$C$44</f>
        <v>0</v>
      </c>
      <c r="AN76" s="9">
        <f>[10]Feb!$C$45</f>
        <v>0</v>
      </c>
      <c r="AO76" s="9">
        <f>[10]Feb!$C$46</f>
        <v>0</v>
      </c>
      <c r="AP76" s="9">
        <f>[10]Feb!$C$47</f>
        <v>0</v>
      </c>
      <c r="AQ76" s="10">
        <f>[10]Feb!$C$48</f>
        <v>0</v>
      </c>
      <c r="AR76" s="9">
        <f>[10]Feb!$C$49</f>
        <v>0</v>
      </c>
      <c r="AS76" s="9">
        <f>[10]Feb!$C$50</f>
        <v>0</v>
      </c>
      <c r="AT76" s="11">
        <f>[10]Feb!$C$51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[10]Feb!$G$4</f>
        <v>0</v>
      </c>
      <c r="D77" s="2">
        <f>[10]Feb!$H$4</f>
        <v>0</v>
      </c>
      <c r="E77" s="2">
        <f>[10]Feb!$I$4</f>
        <v>0</v>
      </c>
      <c r="F77" s="2">
        <f>[10]Feb!$J$4</f>
        <v>0</v>
      </c>
      <c r="G77" s="2">
        <f>[10]Feb!$K$4</f>
        <v>0</v>
      </c>
      <c r="H77" s="2">
        <f>[10]Feb!$L$4</f>
        <v>0</v>
      </c>
      <c r="I77" s="2">
        <f>[10]Feb!$M$4</f>
        <v>0</v>
      </c>
      <c r="J77" s="2">
        <f>[10]Feb!$N$4</f>
        <v>0</v>
      </c>
      <c r="K77" s="2">
        <f>[10]Feb!$O$4</f>
        <v>0</v>
      </c>
      <c r="L77" s="2">
        <f>[10]Feb!$P$4</f>
        <v>0</v>
      </c>
      <c r="M77" s="2">
        <f>[10]Feb!$Q$4</f>
        <v>0</v>
      </c>
      <c r="N77" s="2">
        <f>[10]Feb!$R$4</f>
        <v>0</v>
      </c>
      <c r="O77" s="2">
        <f>[10]Feb!$S$4</f>
        <v>0</v>
      </c>
      <c r="P77" s="2">
        <f>[10]Feb!$T$4</f>
        <v>0</v>
      </c>
      <c r="Q77" s="2">
        <f>[10]Feb!$U$4</f>
        <v>0</v>
      </c>
      <c r="R77" s="2">
        <f>[10]Feb!$V$4</f>
        <v>0</v>
      </c>
      <c r="S77" s="2">
        <f>[10]Feb!$W$4</f>
        <v>0</v>
      </c>
      <c r="T77" s="2">
        <f>[10]Feb!$X$4</f>
        <v>0</v>
      </c>
      <c r="U77" s="2">
        <f>[10]Feb!$Y$4</f>
        <v>0</v>
      </c>
      <c r="V77" s="2">
        <f>[10]Feb!$Z$4</f>
        <v>0</v>
      </c>
      <c r="W77" s="2">
        <f>[10]Feb!$AA$4</f>
        <v>0</v>
      </c>
      <c r="X77" s="2">
        <f>[10]Feb!$AB$4</f>
        <v>0</v>
      </c>
      <c r="Y77" s="2">
        <f>[10]Feb!$AC$4</f>
        <v>0</v>
      </c>
      <c r="Z77" s="2">
        <f>[10]Feb!$AD$4</f>
        <v>0</v>
      </c>
      <c r="AA77" s="2">
        <f>[10]Feb!$AE$4</f>
        <v>0</v>
      </c>
      <c r="AB77" s="2">
        <f>[10]Feb!$AF$4</f>
        <v>0</v>
      </c>
      <c r="AC77" s="2">
        <f>[10]Feb!$AG$4</f>
        <v>0</v>
      </c>
      <c r="AD77" s="2">
        <f>[10]Feb!$AH$4</f>
        <v>0</v>
      </c>
      <c r="AE77" s="2">
        <f>[10]Feb!$AI$4</f>
        <v>0</v>
      </c>
      <c r="AF77" s="2">
        <f>[10]Feb!$AJ$4</f>
        <v>0</v>
      </c>
      <c r="AG77" s="2">
        <f>[10]Feb!$AK$4</f>
        <v>0</v>
      </c>
      <c r="AH77" s="2">
        <f>[10]Feb!$AL$4</f>
        <v>0</v>
      </c>
      <c r="AI77" s="2">
        <f>[10]Feb!$AM$4</f>
        <v>0</v>
      </c>
      <c r="AJ77" s="2">
        <f>[10]Feb!$AN$4</f>
        <v>0</v>
      </c>
      <c r="AK77" s="2">
        <f>[10]Feb!$AO$4</f>
        <v>0</v>
      </c>
      <c r="AL77" s="2">
        <f>[10]Feb!$AP$4</f>
        <v>0</v>
      </c>
      <c r="AM77" s="2">
        <f>[10]Feb!$AQ$4</f>
        <v>0</v>
      </c>
      <c r="AN77" s="2">
        <f>[10]Feb!$AR$4</f>
        <v>0</v>
      </c>
      <c r="AO77" s="2">
        <f>[10]Feb!$AS$4</f>
        <v>0</v>
      </c>
      <c r="AP77" s="2">
        <f>[10]Feb!$AT$4</f>
        <v>0</v>
      </c>
      <c r="AQ77" s="13">
        <f>[10]Feb!$AU$4</f>
        <v>0</v>
      </c>
      <c r="AR77" s="2">
        <f>[10]Feb!$AV$4</f>
        <v>0</v>
      </c>
      <c r="AS77" s="2">
        <f>[10]Feb!$AW$4</f>
        <v>0</v>
      </c>
      <c r="AT77" s="14">
        <f>[10]Feb!$AX$4</f>
        <v>0</v>
      </c>
      <c r="AU77" s="15">
        <f t="shared" si="1"/>
        <v>0</v>
      </c>
    </row>
    <row r="78" spans="1:47" x14ac:dyDescent="0.25">
      <c r="A78" s="9" t="s">
        <v>81</v>
      </c>
      <c r="B78" s="9" t="s">
        <v>20</v>
      </c>
      <c r="C78" s="9">
        <f>[10]Feb!$D$8</f>
        <v>0</v>
      </c>
      <c r="D78" s="9">
        <f>[10]Feb!$D$9</f>
        <v>0</v>
      </c>
      <c r="E78" s="9">
        <f>[10]Feb!$D$10</f>
        <v>0</v>
      </c>
      <c r="F78" s="9">
        <f>[10]Feb!$D$11</f>
        <v>0</v>
      </c>
      <c r="G78" s="9">
        <f>[10]Feb!$D$12</f>
        <v>0</v>
      </c>
      <c r="H78" s="9">
        <f>[10]Feb!$D$13</f>
        <v>0</v>
      </c>
      <c r="I78" s="9">
        <f>[10]Feb!$D$14</f>
        <v>0</v>
      </c>
      <c r="J78" s="9">
        <f>[10]Feb!$D$15</f>
        <v>0</v>
      </c>
      <c r="K78" s="9">
        <f>[10]Feb!$D$16</f>
        <v>0</v>
      </c>
      <c r="L78" s="9">
        <f>[10]Feb!$D$17</f>
        <v>0</v>
      </c>
      <c r="M78" s="9">
        <f>[10]Feb!$D$18</f>
        <v>0</v>
      </c>
      <c r="N78" s="9">
        <f>[10]Feb!$D$19</f>
        <v>0</v>
      </c>
      <c r="O78" s="9">
        <f>[10]Feb!$D$20</f>
        <v>0</v>
      </c>
      <c r="P78" s="9">
        <f>[10]Feb!$D$21</f>
        <v>0</v>
      </c>
      <c r="Q78" s="9">
        <f>[10]Feb!$D$22</f>
        <v>0</v>
      </c>
      <c r="R78" s="9">
        <f>[10]Feb!$D$23</f>
        <v>0</v>
      </c>
      <c r="S78" s="9">
        <f>[10]Feb!$D$24</f>
        <v>0</v>
      </c>
      <c r="T78" s="9">
        <f>[10]Feb!$D$25</f>
        <v>0</v>
      </c>
      <c r="U78" s="9">
        <f>[10]Feb!$D$26</f>
        <v>0</v>
      </c>
      <c r="V78" s="9">
        <f>[10]Feb!$D$27</f>
        <v>0</v>
      </c>
      <c r="W78" s="9">
        <f>[10]Feb!$D$28</f>
        <v>0</v>
      </c>
      <c r="X78" s="9">
        <f>[10]Feb!$D$29</f>
        <v>0</v>
      </c>
      <c r="Y78" s="9">
        <f>[10]Feb!$D$30</f>
        <v>0</v>
      </c>
      <c r="Z78" s="9">
        <f>[10]Feb!$D$31</f>
        <v>0</v>
      </c>
      <c r="AA78" s="9">
        <f>[10]Feb!$D$32</f>
        <v>0</v>
      </c>
      <c r="AB78" s="9">
        <f>[10]Feb!$D$33</f>
        <v>0</v>
      </c>
      <c r="AC78" s="9">
        <f>[10]Feb!$D$34</f>
        <v>0</v>
      </c>
      <c r="AD78" s="9">
        <f>[10]Feb!$D$35</f>
        <v>0</v>
      </c>
      <c r="AE78" s="9">
        <f>[10]Feb!$D$36</f>
        <v>0</v>
      </c>
      <c r="AF78" s="9">
        <f>[10]Feb!$D$37</f>
        <v>0</v>
      </c>
      <c r="AG78" s="9">
        <f>[10]Feb!$D$38</f>
        <v>0</v>
      </c>
      <c r="AH78" s="9">
        <f>[10]Feb!$D$39</f>
        <v>0</v>
      </c>
      <c r="AI78" s="9">
        <f>[10]Feb!$D$40</f>
        <v>0</v>
      </c>
      <c r="AJ78" s="9">
        <f>[10]Feb!$D$41</f>
        <v>0</v>
      </c>
      <c r="AK78" s="9">
        <f>[10]Feb!$D$42</f>
        <v>0</v>
      </c>
      <c r="AL78" s="9">
        <f>[10]Feb!$D$43</f>
        <v>0</v>
      </c>
      <c r="AM78" s="9">
        <f>[10]Feb!$D$44</f>
        <v>0</v>
      </c>
      <c r="AN78" s="9">
        <f>[10]Feb!$D$45</f>
        <v>0</v>
      </c>
      <c r="AO78" s="9">
        <f>[10]Feb!$D$46</f>
        <v>0</v>
      </c>
      <c r="AP78" s="9">
        <f>[10]Feb!$D$47</f>
        <v>0</v>
      </c>
      <c r="AQ78" s="10">
        <f>[10]Feb!$D$48</f>
        <v>0</v>
      </c>
      <c r="AR78" s="9">
        <f>[10]Feb!$D$49</f>
        <v>0</v>
      </c>
      <c r="AS78" s="9">
        <f>[10]Feb!$D$50</f>
        <v>0</v>
      </c>
      <c r="AT78" s="11">
        <f>[10]Feb!$D$51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[10]Feb!$G$5</f>
        <v>0</v>
      </c>
      <c r="D79" s="2">
        <f>[10]Feb!$H$5</f>
        <v>0</v>
      </c>
      <c r="E79" s="2">
        <f>[10]Feb!$I$5</f>
        <v>0</v>
      </c>
      <c r="F79" s="2">
        <f>[10]Feb!$J$5</f>
        <v>0</v>
      </c>
      <c r="G79" s="2">
        <f>[10]Feb!$K$5</f>
        <v>0</v>
      </c>
      <c r="H79" s="2">
        <f>[10]Feb!$L$5</f>
        <v>0</v>
      </c>
      <c r="I79" s="2">
        <f>[10]Feb!$M$5</f>
        <v>0</v>
      </c>
      <c r="J79" s="2">
        <f>[10]Feb!$N$5</f>
        <v>0</v>
      </c>
      <c r="K79" s="2">
        <f>[10]Feb!$O$5</f>
        <v>0</v>
      </c>
      <c r="L79" s="2">
        <f>[10]Feb!$P$5</f>
        <v>0</v>
      </c>
      <c r="M79" s="2">
        <f>[10]Feb!$Q$5</f>
        <v>0</v>
      </c>
      <c r="N79" s="2">
        <f>[10]Feb!$R$5</f>
        <v>0</v>
      </c>
      <c r="O79" s="2">
        <f>[10]Feb!$S$5</f>
        <v>0</v>
      </c>
      <c r="P79" s="2">
        <f>[10]Feb!$T$5</f>
        <v>0</v>
      </c>
      <c r="Q79" s="2">
        <f>[10]Feb!$U$5</f>
        <v>0</v>
      </c>
      <c r="R79" s="2">
        <f>[10]Feb!$V$5</f>
        <v>0</v>
      </c>
      <c r="S79" s="2">
        <f>[10]Feb!$W$5</f>
        <v>0</v>
      </c>
      <c r="T79" s="2">
        <f>[10]Feb!$X$5</f>
        <v>0</v>
      </c>
      <c r="U79" s="2">
        <f>[10]Feb!$Y$5</f>
        <v>0</v>
      </c>
      <c r="V79" s="2">
        <f>[10]Feb!$Z$5</f>
        <v>0</v>
      </c>
      <c r="W79" s="2">
        <f>[10]Feb!$AA$5</f>
        <v>0</v>
      </c>
      <c r="X79" s="2">
        <f>[10]Feb!$AB$5</f>
        <v>0</v>
      </c>
      <c r="Y79" s="2">
        <f>[10]Feb!$AC$5</f>
        <v>0</v>
      </c>
      <c r="Z79" s="2">
        <f>[10]Feb!$AD$5</f>
        <v>0</v>
      </c>
      <c r="AA79" s="2">
        <f>[10]Feb!$AE$5</f>
        <v>0</v>
      </c>
      <c r="AB79" s="2">
        <f>[10]Feb!$AF$5</f>
        <v>0</v>
      </c>
      <c r="AC79" s="2">
        <f>[10]Feb!$AG$5</f>
        <v>0</v>
      </c>
      <c r="AD79" s="2">
        <f>[10]Feb!$AH$5</f>
        <v>0</v>
      </c>
      <c r="AE79" s="2">
        <f>[10]Feb!$AI$5</f>
        <v>0</v>
      </c>
      <c r="AF79" s="2">
        <f>[10]Feb!$AJ$5</f>
        <v>0</v>
      </c>
      <c r="AG79" s="2">
        <f>[10]Feb!$AK$5</f>
        <v>0</v>
      </c>
      <c r="AH79" s="2">
        <f>[10]Feb!$AL$5</f>
        <v>0</v>
      </c>
      <c r="AI79" s="2">
        <f>[10]Feb!$AM$5</f>
        <v>0</v>
      </c>
      <c r="AJ79" s="2">
        <f>[10]Feb!$AN$5</f>
        <v>0</v>
      </c>
      <c r="AK79" s="2">
        <f>[10]Feb!$AO$5</f>
        <v>0</v>
      </c>
      <c r="AL79" s="2">
        <f>[10]Feb!$AP$5</f>
        <v>0</v>
      </c>
      <c r="AM79" s="2">
        <f>[10]Feb!$AQ$5</f>
        <v>0</v>
      </c>
      <c r="AN79" s="2">
        <f>[10]Feb!$AR$5</f>
        <v>0</v>
      </c>
      <c r="AO79" s="2">
        <f>[10]Feb!$AS$5</f>
        <v>0</v>
      </c>
      <c r="AP79" s="2">
        <f>[10]Feb!$AT$5</f>
        <v>0</v>
      </c>
      <c r="AQ79" s="13">
        <f>[10]Feb!$AU$5</f>
        <v>0</v>
      </c>
      <c r="AR79" s="2">
        <f>[10]Feb!$AV$5</f>
        <v>0</v>
      </c>
      <c r="AS79" s="2">
        <f>[10]Feb!$AW$5</f>
        <v>0</v>
      </c>
      <c r="AT79" s="14">
        <f>[10]Feb!$AX$5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[12]Feb!$C$7</f>
        <v>0</v>
      </c>
      <c r="D80" s="9">
        <f>[12]Feb!$C$8</f>
        <v>0</v>
      </c>
      <c r="E80" s="9">
        <f>[12]Feb!$C$9</f>
        <v>0</v>
      </c>
      <c r="F80" s="9">
        <f>[12]Feb!$C$10</f>
        <v>0</v>
      </c>
      <c r="G80" s="9">
        <f>[12]Feb!$C$11</f>
        <v>0</v>
      </c>
      <c r="H80" s="9">
        <f>[12]Feb!$C$12</f>
        <v>0</v>
      </c>
      <c r="I80" s="9">
        <f>[12]Feb!$C$13</f>
        <v>0</v>
      </c>
      <c r="J80" s="9">
        <f>[12]Feb!$C$14</f>
        <v>0</v>
      </c>
      <c r="K80" s="9">
        <f>[12]Feb!$C$15</f>
        <v>0</v>
      </c>
      <c r="L80" s="9">
        <f>[12]Feb!$C$16</f>
        <v>0</v>
      </c>
      <c r="M80" s="9">
        <f>[12]Feb!$C$17</f>
        <v>0</v>
      </c>
      <c r="N80" s="9">
        <f>[12]Feb!$C$18</f>
        <v>0</v>
      </c>
      <c r="O80" s="9">
        <f>[12]Feb!$C$19</f>
        <v>0</v>
      </c>
      <c r="P80" s="9">
        <f>[12]Feb!$C$20</f>
        <v>0</v>
      </c>
      <c r="Q80" s="9">
        <f>[12]Feb!$C$21</f>
        <v>0</v>
      </c>
      <c r="R80" s="9">
        <f>[12]Feb!$C$22</f>
        <v>0</v>
      </c>
      <c r="S80" s="9">
        <f>[12]Feb!$C$23</f>
        <v>0</v>
      </c>
      <c r="T80" s="9">
        <f>[12]Feb!$C$24</f>
        <v>0</v>
      </c>
      <c r="U80" s="9">
        <f>[12]Feb!$C$25</f>
        <v>0</v>
      </c>
      <c r="V80" s="9">
        <f>[12]Feb!$C$26</f>
        <v>0</v>
      </c>
      <c r="W80" s="9">
        <f>[12]Feb!$C$27</f>
        <v>4</v>
      </c>
      <c r="X80" s="9">
        <f>[12]Feb!$C$28</f>
        <v>0</v>
      </c>
      <c r="Y80" s="9">
        <f>[12]Feb!$C$29</f>
        <v>0</v>
      </c>
      <c r="Z80" s="9">
        <f>[12]Feb!$C$30</f>
        <v>0</v>
      </c>
      <c r="AA80" s="9">
        <f>[12]Feb!$C$31</f>
        <v>0</v>
      </c>
      <c r="AB80" s="9">
        <f>[12]Feb!$C$32</f>
        <v>0</v>
      </c>
      <c r="AC80" s="9">
        <f>[12]Feb!$C$33</f>
        <v>0</v>
      </c>
      <c r="AD80" s="9">
        <f>[12]Feb!$C$34</f>
        <v>0</v>
      </c>
      <c r="AE80" s="9">
        <f>[12]Feb!$C$35</f>
        <v>0</v>
      </c>
      <c r="AF80" s="9">
        <f>[12]Feb!$C$36</f>
        <v>2</v>
      </c>
      <c r="AG80" s="9">
        <f>[12]Feb!$C$37</f>
        <v>0</v>
      </c>
      <c r="AH80" s="9">
        <f>[12]Feb!$C$38</f>
        <v>0</v>
      </c>
      <c r="AI80" s="9">
        <f>[12]Feb!$C$39</f>
        <v>0</v>
      </c>
      <c r="AJ80" s="9">
        <f>[12]Feb!$C$40</f>
        <v>0</v>
      </c>
      <c r="AK80" s="9">
        <f>[12]Feb!$C$41</f>
        <v>0</v>
      </c>
      <c r="AL80" s="9">
        <f>[12]Feb!$C$42</f>
        <v>0</v>
      </c>
      <c r="AM80" s="9">
        <f>[12]Feb!$C$43</f>
        <v>0</v>
      </c>
      <c r="AN80" s="9">
        <f>[12]Feb!$C$44</f>
        <v>0</v>
      </c>
      <c r="AO80" s="9">
        <f>[12]Feb!$C$45</f>
        <v>0</v>
      </c>
      <c r="AP80" s="9">
        <f>[12]Feb!$C$46</f>
        <v>1</v>
      </c>
      <c r="AQ80" s="10">
        <f>[12]Feb!$C$47</f>
        <v>0</v>
      </c>
      <c r="AR80" s="9">
        <f>[12]Feb!$C$48</f>
        <v>0</v>
      </c>
      <c r="AS80" s="9">
        <f>[12]Feb!$C$49</f>
        <v>0</v>
      </c>
      <c r="AT80" s="11">
        <f>[12]Feb!$C$50</f>
        <v>0</v>
      </c>
      <c r="AU80" s="12">
        <f t="shared" si="1"/>
        <v>7</v>
      </c>
    </row>
    <row r="81" spans="1:47" x14ac:dyDescent="0.25">
      <c r="A81" s="2"/>
      <c r="B81" s="2" t="s">
        <v>21</v>
      </c>
      <c r="C81" s="2">
        <f>[12]Feb!$B$7</f>
        <v>0</v>
      </c>
      <c r="D81" s="2">
        <f>[12]Feb!$B$8</f>
        <v>9</v>
      </c>
      <c r="E81" s="2">
        <f>[12]Feb!$B$9</f>
        <v>0</v>
      </c>
      <c r="F81" s="2">
        <f>[12]Feb!$B$10</f>
        <v>1</v>
      </c>
      <c r="G81" s="2">
        <f>[12]Feb!$B$11</f>
        <v>0</v>
      </c>
      <c r="H81" s="2">
        <f>[12]Feb!$B$12</f>
        <v>0</v>
      </c>
      <c r="I81" s="2">
        <f>[12]Feb!$B$13</f>
        <v>0</v>
      </c>
      <c r="J81" s="2">
        <f>[12]Feb!$B$14</f>
        <v>0</v>
      </c>
      <c r="K81" s="2">
        <f>[12]Feb!$B$15</f>
        <v>0</v>
      </c>
      <c r="L81" s="2">
        <f>[12]Feb!$B$16</f>
        <v>0</v>
      </c>
      <c r="M81" s="2">
        <f>[12]Feb!$B$17</f>
        <v>0</v>
      </c>
      <c r="N81" s="2">
        <f>[12]Feb!$B$18</f>
        <v>0</v>
      </c>
      <c r="O81" s="2">
        <f>[12]Feb!$B$19</f>
        <v>0</v>
      </c>
      <c r="P81" s="2">
        <f>[12]Feb!$B$20</f>
        <v>0</v>
      </c>
      <c r="Q81" s="2">
        <f>[12]Feb!$B$21</f>
        <v>0</v>
      </c>
      <c r="R81" s="2">
        <f>[12]Feb!$B$22</f>
        <v>0</v>
      </c>
      <c r="S81" s="2">
        <f>[12]Feb!$B$23</f>
        <v>0</v>
      </c>
      <c r="T81" s="2">
        <f>[12]Feb!$B$24</f>
        <v>0</v>
      </c>
      <c r="U81" s="2">
        <f>[12]Feb!$B$25</f>
        <v>0</v>
      </c>
      <c r="V81" s="2">
        <f>[12]Feb!$B$26</f>
        <v>0</v>
      </c>
      <c r="W81" s="2">
        <f>[12]Feb!$B$27</f>
        <v>9</v>
      </c>
      <c r="X81" s="2">
        <f>[12]Feb!$B$28</f>
        <v>0</v>
      </c>
      <c r="Y81" s="2">
        <f>[12]Feb!$B$29</f>
        <v>1</v>
      </c>
      <c r="Z81" s="2">
        <f>[12]Feb!$B$30</f>
        <v>0</v>
      </c>
      <c r="AA81" s="2">
        <f>[12]Feb!$B$31</f>
        <v>1</v>
      </c>
      <c r="AB81" s="2">
        <f>[12]Feb!$B$32</f>
        <v>0</v>
      </c>
      <c r="AC81" s="2">
        <f>[12]Feb!$B$33</f>
        <v>0</v>
      </c>
      <c r="AD81" s="2">
        <f>[12]Feb!$B$34</f>
        <v>0</v>
      </c>
      <c r="AE81" s="2">
        <f>[12]Feb!$B$35</f>
        <v>0</v>
      </c>
      <c r="AF81" s="2">
        <f>[12]Feb!$B$36</f>
        <v>5</v>
      </c>
      <c r="AG81" s="2">
        <f>[12]Feb!$B$37</f>
        <v>0</v>
      </c>
      <c r="AH81" s="2">
        <f>[12]Feb!$B$38</f>
        <v>0</v>
      </c>
      <c r="AI81" s="2">
        <f>[12]Feb!$B$39</f>
        <v>0</v>
      </c>
      <c r="AJ81" s="2">
        <f>[12]Feb!$B$40</f>
        <v>0</v>
      </c>
      <c r="AK81" s="2">
        <f>[12]Feb!$B$41</f>
        <v>1</v>
      </c>
      <c r="AL81" s="2">
        <f>[12]Feb!$B$42</f>
        <v>0</v>
      </c>
      <c r="AM81" s="2">
        <f>[12]Feb!$B$43</f>
        <v>0</v>
      </c>
      <c r="AN81" s="2">
        <f>[12]Feb!$B$44</f>
        <v>0</v>
      </c>
      <c r="AO81" s="2">
        <f>[12]Feb!$B$45</f>
        <v>0</v>
      </c>
      <c r="AP81" s="2">
        <f>[12]Feb!$B$46</f>
        <v>0</v>
      </c>
      <c r="AQ81" s="13">
        <f>[12]Feb!$B$47</f>
        <v>1</v>
      </c>
      <c r="AR81" s="2">
        <f>[12]Feb!$B$48</f>
        <v>0</v>
      </c>
      <c r="AS81" s="2">
        <f>[12]Feb!$B$49</f>
        <v>0</v>
      </c>
      <c r="AT81" s="14">
        <f>[12]Feb!$B$50</f>
        <v>0</v>
      </c>
      <c r="AU81" s="15">
        <f t="shared" si="1"/>
        <v>28</v>
      </c>
    </row>
    <row r="82" spans="1:47" x14ac:dyDescent="0.25">
      <c r="A82" s="19" t="s">
        <v>144</v>
      </c>
      <c r="B82" s="19" t="s">
        <v>20</v>
      </c>
      <c r="C82" s="9">
        <f>[3]Feb!$H$38</f>
        <v>0</v>
      </c>
      <c r="D82" s="9">
        <f>[3]Feb!$H$14</f>
        <v>0</v>
      </c>
      <c r="E82" s="9">
        <f>[3]Feb!$H$16</f>
        <v>0</v>
      </c>
      <c r="F82" s="9">
        <f>[3]Feb!$H$15</f>
        <v>0</v>
      </c>
      <c r="G82" s="9">
        <f>[3]Feb!$H$39</f>
        <v>0</v>
      </c>
      <c r="H82" s="9">
        <f>[3]Feb!$H$18</f>
        <v>0</v>
      </c>
      <c r="I82" s="9">
        <f>[3]Feb!$H$17</f>
        <v>0</v>
      </c>
      <c r="J82" s="9">
        <f>[3]Feb!$H$52</f>
        <v>0</v>
      </c>
      <c r="K82" s="9">
        <f>[3]Feb!$H$40</f>
        <v>0</v>
      </c>
      <c r="L82" s="9">
        <f>[3]Feb!$H$19</f>
        <v>0</v>
      </c>
      <c r="M82" s="9">
        <f>[3]Feb!$H$47</f>
        <v>0</v>
      </c>
      <c r="N82" s="9">
        <f>[3]Feb!$H$41</f>
        <v>0</v>
      </c>
      <c r="O82" s="9">
        <f>[3]Feb!$H$21</f>
        <v>0</v>
      </c>
      <c r="P82" s="9">
        <f>[3]Feb!$H$22</f>
        <v>0</v>
      </c>
      <c r="Q82" s="9">
        <f>[3]Feb!$H$20</f>
        <v>0</v>
      </c>
      <c r="R82" s="9">
        <f>[3]Feb!$H$43</f>
        <v>0</v>
      </c>
      <c r="S82" s="9">
        <f>SUM([3]Feb!$H$28:$H$29)</f>
        <v>0</v>
      </c>
      <c r="T82" s="9">
        <f>[3]Feb!$H$44</f>
        <v>0</v>
      </c>
      <c r="U82" s="9">
        <f>[3]Feb!$H$45</f>
        <v>0</v>
      </c>
      <c r="V82" s="9">
        <f>[3]Feb!$H$46</f>
        <v>0</v>
      </c>
      <c r="W82" s="9">
        <f>[3]Feb!$H$31</f>
        <v>1</v>
      </c>
      <c r="X82" s="9">
        <f>[3]Feb!$H$32</f>
        <v>0</v>
      </c>
      <c r="Y82" s="9">
        <f>SUM([3]Feb!$H$33:$H$34)</f>
        <v>0</v>
      </c>
      <c r="Z82" s="9">
        <f>[3]Feb!$H$36</f>
        <v>0</v>
      </c>
      <c r="AA82" s="9">
        <f>SUM([3]Feb!$H$35,[3]Feb!$H$37)</f>
        <v>0</v>
      </c>
      <c r="AB82" s="9">
        <f>[3]Feb!$H$42</f>
        <v>0</v>
      </c>
      <c r="AC82" s="9">
        <f>[3]Feb!$H$50</f>
        <v>0</v>
      </c>
      <c r="AD82" s="9">
        <f>[3]Feb!$H$48</f>
        <v>0</v>
      </c>
      <c r="AE82" s="9">
        <f>[3]Feb!$H$49</f>
        <v>0</v>
      </c>
      <c r="AF82" s="9">
        <f>[3]Feb!$H$27</f>
        <v>0</v>
      </c>
      <c r="AG82" s="9">
        <f>[3]Feb!$H$57</f>
        <v>0</v>
      </c>
      <c r="AH82" s="9">
        <f>[3]Feb!$H$51</f>
        <v>0</v>
      </c>
      <c r="AI82" s="9">
        <f>[3]Feb!$H$53</f>
        <v>0</v>
      </c>
      <c r="AJ82" s="9">
        <f>[3]Feb!$H$23</f>
        <v>0</v>
      </c>
      <c r="AK82" s="9">
        <f>[3]Feb!$H$58</f>
        <v>1</v>
      </c>
      <c r="AL82" s="9">
        <f>[3]Feb!$H$30</f>
        <v>0</v>
      </c>
      <c r="AM82" s="9">
        <f>[3]Feb!$H$24</f>
        <v>0</v>
      </c>
      <c r="AN82" s="9">
        <f>[3]Feb!$H$26</f>
        <v>0</v>
      </c>
      <c r="AO82" s="9">
        <f>[3]Feb!$H$25</f>
        <v>0</v>
      </c>
      <c r="AP82" s="9">
        <f>[3]Feb!$H$59</f>
        <v>0</v>
      </c>
      <c r="AQ82" s="10">
        <f>[3]Feb!$H$60</f>
        <v>1</v>
      </c>
      <c r="AR82" s="9">
        <f>[3]Feb!$H$55</f>
        <v>0</v>
      </c>
      <c r="AS82" s="9">
        <f>[3]Feb!$H$56</f>
        <v>0</v>
      </c>
      <c r="AT82" s="11">
        <f>[3]Feb!$H$54</f>
        <v>0</v>
      </c>
      <c r="AU82" s="12">
        <f t="shared" ref="AU82:AU107" si="2">SUM(C82:AT82)</f>
        <v>3</v>
      </c>
    </row>
    <row r="83" spans="1:47" x14ac:dyDescent="0.25">
      <c r="A83" s="2"/>
      <c r="B83" s="2" t="s">
        <v>21</v>
      </c>
      <c r="C83" s="2">
        <f>[3]Feb!$AK$9</f>
        <v>0</v>
      </c>
      <c r="D83" s="2">
        <f>[3]Feb!$M$9</f>
        <v>0</v>
      </c>
      <c r="E83" s="2">
        <f>[3]Feb!$O$9</f>
        <v>0</v>
      </c>
      <c r="F83" s="2">
        <f>[3]Feb!$N$9</f>
        <v>0</v>
      </c>
      <c r="G83" s="2">
        <f>[3]Feb!$AL$9</f>
        <v>0</v>
      </c>
      <c r="H83" s="2">
        <f>[3]Feb!$Q$9</f>
        <v>0</v>
      </c>
      <c r="I83" s="2">
        <f>[3]Feb!$P$9</f>
        <v>0</v>
      </c>
      <c r="J83" s="2">
        <f>[3]Feb!$AY$9</f>
        <v>0</v>
      </c>
      <c r="K83" s="2">
        <f>[3]Feb!$AM$9</f>
        <v>0</v>
      </c>
      <c r="L83" s="2">
        <f>[3]Feb!$R$9</f>
        <v>0</v>
      </c>
      <c r="M83" s="2">
        <f>[3]Feb!$AT$9</f>
        <v>0</v>
      </c>
      <c r="N83" s="2">
        <f>[3]Feb!$AN$9</f>
        <v>0</v>
      </c>
      <c r="O83" s="2">
        <f>[3]Feb!$T$9</f>
        <v>0</v>
      </c>
      <c r="P83" s="2">
        <f>[3]Feb!$U$9</f>
        <v>0</v>
      </c>
      <c r="Q83" s="2">
        <f>[3]Feb!$S$9</f>
        <v>0</v>
      </c>
      <c r="R83" s="2">
        <f>[3]Feb!$AP$9</f>
        <v>0</v>
      </c>
      <c r="S83" s="2">
        <f>SUM([3]Feb!$AA$9:$AB$9)</f>
        <v>0</v>
      </c>
      <c r="T83" s="2">
        <f>[3]Feb!$AQ$9</f>
        <v>0</v>
      </c>
      <c r="U83" s="2">
        <f>[3]Feb!$AR$9</f>
        <v>0</v>
      </c>
      <c r="V83" s="2">
        <f>[3]Feb!$AS$9</f>
        <v>0</v>
      </c>
      <c r="W83" s="2">
        <f>[3]Feb!$AD$9</f>
        <v>1</v>
      </c>
      <c r="X83" s="2">
        <f>[3]Feb!$AE$9</f>
        <v>0</v>
      </c>
      <c r="Y83" s="2">
        <f>SUM([3]Feb!$AF$9:$AG$9)</f>
        <v>0</v>
      </c>
      <c r="Z83" s="2">
        <f>[3]Feb!$AI$9</f>
        <v>0</v>
      </c>
      <c r="AA83" s="2">
        <f>SUM([3]Feb!$AH$9,[3]Feb!$AJ$9)</f>
        <v>0</v>
      </c>
      <c r="AB83" s="2">
        <f>[3]Feb!$AO$9</f>
        <v>0</v>
      </c>
      <c r="AC83" s="2">
        <f>[3]Feb!$AW$9</f>
        <v>0</v>
      </c>
      <c r="AD83" s="2">
        <f>[3]Feb!$AU$9</f>
        <v>0</v>
      </c>
      <c r="AE83" s="2">
        <f>[3]Feb!$AV$9</f>
        <v>0</v>
      </c>
      <c r="AF83" s="2">
        <f>[3]Feb!$Z$9</f>
        <v>2</v>
      </c>
      <c r="AG83" s="2">
        <f>[3]Feb!$BD$9</f>
        <v>0</v>
      </c>
      <c r="AH83" s="2">
        <f>[3]Feb!$AX$9</f>
        <v>0</v>
      </c>
      <c r="AI83" s="2">
        <f>[3]Feb!$AZ$9</f>
        <v>0</v>
      </c>
      <c r="AJ83" s="2">
        <f>[3]Feb!$V$9</f>
        <v>0</v>
      </c>
      <c r="AK83" s="2">
        <f>[3]Feb!$BE$9</f>
        <v>0</v>
      </c>
      <c r="AL83" s="2">
        <f>[3]Feb!$AC$9</f>
        <v>0</v>
      </c>
      <c r="AM83" s="2">
        <f>[3]Feb!$W$9</f>
        <v>0</v>
      </c>
      <c r="AN83" s="2">
        <f>[3]Feb!$Y$9</f>
        <v>0</v>
      </c>
      <c r="AO83" s="2">
        <f>[3]Feb!$X$9</f>
        <v>0</v>
      </c>
      <c r="AP83" s="2">
        <f>[3]Feb!$BF$9</f>
        <v>0</v>
      </c>
      <c r="AQ83" s="13">
        <f>[3]Feb!$BG$9</f>
        <v>0</v>
      </c>
      <c r="AR83" s="2">
        <f>[3]Feb!$BB$9</f>
        <v>0</v>
      </c>
      <c r="AS83" s="2">
        <f>[3]Feb!$BC$9</f>
        <v>0</v>
      </c>
      <c r="AT83" s="14">
        <f>[3]Feb!$BA$9</f>
        <v>0</v>
      </c>
      <c r="AU83" s="15">
        <f t="shared" si="2"/>
        <v>3</v>
      </c>
    </row>
    <row r="84" spans="1:47" x14ac:dyDescent="0.25">
      <c r="A84" s="9" t="s">
        <v>84</v>
      </c>
      <c r="B84" s="9" t="s">
        <v>20</v>
      </c>
      <c r="C84" s="9">
        <f>[6]Feb!$E$34</f>
        <v>0</v>
      </c>
      <c r="D84" s="9">
        <f>[6]Feb!$E$10</f>
        <v>0</v>
      </c>
      <c r="E84" s="9">
        <f>[6]Feb!$E$12</f>
        <v>0</v>
      </c>
      <c r="F84" s="9">
        <f>[6]Feb!$E$11</f>
        <v>0</v>
      </c>
      <c r="G84" s="9">
        <f>[6]Feb!$E$35</f>
        <v>0</v>
      </c>
      <c r="H84" s="9">
        <f>[6]Feb!$E$14</f>
        <v>0</v>
      </c>
      <c r="I84" s="9">
        <f>[6]Feb!$E$13</f>
        <v>0</v>
      </c>
      <c r="J84" s="9">
        <f>[6]Feb!$E$48</f>
        <v>0</v>
      </c>
      <c r="K84" s="9">
        <f>[6]Feb!$E$36</f>
        <v>0</v>
      </c>
      <c r="L84" s="9">
        <f>[6]Feb!$E$15</f>
        <v>0</v>
      </c>
      <c r="M84" s="9">
        <f>[6]Feb!$E$43</f>
        <v>0</v>
      </c>
      <c r="N84" s="9">
        <f>[6]Feb!$E$37</f>
        <v>0</v>
      </c>
      <c r="O84" s="9">
        <f>[6]Feb!$E$17</f>
        <v>0</v>
      </c>
      <c r="P84" s="9">
        <f>[6]Feb!$E$18</f>
        <v>0</v>
      </c>
      <c r="Q84" s="9">
        <f>[6]Feb!$E$16</f>
        <v>0</v>
      </c>
      <c r="R84" s="9">
        <f>[6]Feb!$E$39</f>
        <v>0</v>
      </c>
      <c r="S84" s="9">
        <f>SUM([6]Feb!$E$24:$E$25)</f>
        <v>0</v>
      </c>
      <c r="T84" s="9">
        <f>[6]Feb!$E$40</f>
        <v>0</v>
      </c>
      <c r="U84" s="9">
        <f>[6]Feb!$E$41</f>
        <v>0</v>
      </c>
      <c r="V84" s="9">
        <f>[6]Feb!$E$42</f>
        <v>0</v>
      </c>
      <c r="W84" s="9">
        <f>[6]Feb!$E$27</f>
        <v>1</v>
      </c>
      <c r="X84" s="9">
        <f>[6]Feb!$E$28</f>
        <v>0</v>
      </c>
      <c r="Y84" s="9">
        <f>SUM([6]Feb!$E$29:$E$30)</f>
        <v>0</v>
      </c>
      <c r="Z84" s="9">
        <f>[6]Feb!$E$32</f>
        <v>0</v>
      </c>
      <c r="AA84" s="9">
        <f>SUM([6]Feb!$E$31,[6]Feb!$E$33)</f>
        <v>0</v>
      </c>
      <c r="AB84" s="9">
        <f>[6]Feb!$E$38</f>
        <v>0</v>
      </c>
      <c r="AC84" s="9">
        <f>[6]Feb!$E$46</f>
        <v>0</v>
      </c>
      <c r="AD84" s="9">
        <f>[6]Feb!$E$44</f>
        <v>0</v>
      </c>
      <c r="AE84" s="9">
        <f>[6]Feb!$E$45</f>
        <v>0</v>
      </c>
      <c r="AF84" s="9">
        <f>[6]Feb!$E$23</f>
        <v>1</v>
      </c>
      <c r="AG84" s="9">
        <f>[6]Feb!$E$53</f>
        <v>1</v>
      </c>
      <c r="AH84" s="9">
        <f>[6]Feb!$E$47</f>
        <v>0</v>
      </c>
      <c r="AI84" s="9">
        <f>[6]Feb!$E$49</f>
        <v>0</v>
      </c>
      <c r="AJ84" s="9">
        <f>[6]Feb!$E$19</f>
        <v>0</v>
      </c>
      <c r="AK84" s="9">
        <f>[6]Feb!$E$54</f>
        <v>0</v>
      </c>
      <c r="AL84" s="9">
        <f>[6]Feb!$E$26</f>
        <v>0</v>
      </c>
      <c r="AM84" s="9">
        <f>[6]Feb!$E$20</f>
        <v>0</v>
      </c>
      <c r="AN84" s="9">
        <f>[6]Feb!$E$22</f>
        <v>0</v>
      </c>
      <c r="AO84" s="9">
        <f>[6]Feb!$E$21</f>
        <v>0</v>
      </c>
      <c r="AP84" s="9">
        <f>[6]Feb!$E$55</f>
        <v>0</v>
      </c>
      <c r="AQ84" s="9">
        <f>[6]Feb!$E$56</f>
        <v>0</v>
      </c>
      <c r="AR84" s="9">
        <f>[6]Feb!$E$51</f>
        <v>0</v>
      </c>
      <c r="AS84" s="9">
        <f>[6]Feb!$E$52</f>
        <v>0</v>
      </c>
      <c r="AT84" s="11">
        <f>[6]Feb!$E$50</f>
        <v>0</v>
      </c>
      <c r="AU84" s="12">
        <f t="shared" si="2"/>
        <v>3</v>
      </c>
    </row>
    <row r="85" spans="1:47" x14ac:dyDescent="0.25">
      <c r="A85" s="2"/>
      <c r="B85" s="2" t="s">
        <v>21</v>
      </c>
      <c r="C85" s="2">
        <f>[6]Feb!$AG$6</f>
        <v>0</v>
      </c>
      <c r="D85" s="2">
        <f>[6]Feb!$I$6</f>
        <v>0</v>
      </c>
      <c r="E85" s="2">
        <f>[6]Feb!$K$6</f>
        <v>0</v>
      </c>
      <c r="F85" s="2">
        <f>[6]Feb!$J$6</f>
        <v>0</v>
      </c>
      <c r="G85" s="2">
        <f>[6]Feb!$AH$6</f>
        <v>0</v>
      </c>
      <c r="H85" s="2">
        <f>[6]Feb!$M$6</f>
        <v>0</v>
      </c>
      <c r="I85" s="2">
        <f>[6]Feb!$L$6</f>
        <v>0</v>
      </c>
      <c r="J85" s="2">
        <f>[6]Feb!$AU$6</f>
        <v>0</v>
      </c>
      <c r="K85" s="2">
        <f>[6]Feb!$AI$6</f>
        <v>0</v>
      </c>
      <c r="L85" s="2">
        <f>[6]Feb!$N$6</f>
        <v>0</v>
      </c>
      <c r="M85" s="2">
        <f>[6]Feb!$AP$6</f>
        <v>0</v>
      </c>
      <c r="N85" s="2">
        <f>[6]Feb!$AJ$6</f>
        <v>0</v>
      </c>
      <c r="O85" s="2">
        <f>[6]Feb!$P$6</f>
        <v>0</v>
      </c>
      <c r="P85" s="2">
        <f>[6]Feb!$Q$6</f>
        <v>0</v>
      </c>
      <c r="Q85" s="2">
        <f>[6]Feb!$O$6</f>
        <v>0</v>
      </c>
      <c r="R85" s="2">
        <f>[6]Feb!$AL$6</f>
        <v>0</v>
      </c>
      <c r="S85" s="2">
        <f>SUM([6]Feb!$W$6:$X$6)</f>
        <v>0</v>
      </c>
      <c r="T85" s="2">
        <f>[6]Feb!$AM$6</f>
        <v>0</v>
      </c>
      <c r="U85" s="2">
        <f>[6]Feb!$AN$6</f>
        <v>0</v>
      </c>
      <c r="V85" s="2">
        <f>[6]Feb!$AO$6</f>
        <v>0</v>
      </c>
      <c r="W85" s="2">
        <f>[6]Feb!$Z$6</f>
        <v>0</v>
      </c>
      <c r="X85" s="2">
        <f>[6]Feb!$AA$6</f>
        <v>0</v>
      </c>
      <c r="Y85" s="2">
        <f>SUM([6]Feb!$AB$6:$AC$6)</f>
        <v>0</v>
      </c>
      <c r="Z85" s="2">
        <f>[6]Feb!$AE$6</f>
        <v>0</v>
      </c>
      <c r="AA85" s="2">
        <f>SUM([6]Feb!$AD$6,[6]Feb!$AF$6)</f>
        <v>0</v>
      </c>
      <c r="AB85" s="2">
        <f>[6]Feb!$AK$6</f>
        <v>0</v>
      </c>
      <c r="AC85" s="2">
        <f>[6]Feb!$AS$6</f>
        <v>0</v>
      </c>
      <c r="AD85" s="2">
        <f>[6]Feb!$AQ$6</f>
        <v>0</v>
      </c>
      <c r="AE85" s="2">
        <f>[6]Feb!$AR$6</f>
        <v>0</v>
      </c>
      <c r="AF85" s="2">
        <f>[6]Feb!$V$6</f>
        <v>0</v>
      </c>
      <c r="AG85" s="2">
        <f>[6]Feb!$AZ$6</f>
        <v>0</v>
      </c>
      <c r="AH85" s="2">
        <f>[6]Feb!$AT$6</f>
        <v>0</v>
      </c>
      <c r="AI85" s="2">
        <f>[6]Feb!$AV$6</f>
        <v>0</v>
      </c>
      <c r="AJ85" s="2">
        <f>[6]Feb!$R$6</f>
        <v>0</v>
      </c>
      <c r="AK85" s="2">
        <f>[6]Feb!$BA$6</f>
        <v>0</v>
      </c>
      <c r="AL85" s="2">
        <f>[6]Feb!$Y$6</f>
        <v>0</v>
      </c>
      <c r="AM85" s="2">
        <f>[6]Feb!$S$6</f>
        <v>0</v>
      </c>
      <c r="AN85" s="2">
        <f>[6]Feb!$U$6</f>
        <v>0</v>
      </c>
      <c r="AO85" s="2">
        <f>[6]Feb!$T$6</f>
        <v>0</v>
      </c>
      <c r="AP85" s="2">
        <f>[6]Feb!$BB$6</f>
        <v>0</v>
      </c>
      <c r="AQ85" s="2">
        <f>[6]Feb!$BC$6</f>
        <v>0</v>
      </c>
      <c r="AR85" s="2">
        <f>[6]Feb!$AX$6</f>
        <v>0</v>
      </c>
      <c r="AS85" s="2">
        <f>[6]Feb!$AY$6</f>
        <v>0</v>
      </c>
      <c r="AT85" s="14">
        <f>[6]Feb!$AW$6</f>
        <v>0</v>
      </c>
      <c r="AU85" s="15">
        <f t="shared" si="2"/>
        <v>0</v>
      </c>
    </row>
    <row r="86" spans="1:47" x14ac:dyDescent="0.25">
      <c r="A86" s="9" t="s">
        <v>85</v>
      </c>
      <c r="B86" s="9" t="s">
        <v>20</v>
      </c>
      <c r="C86" s="9">
        <f>[3]Feb!$J$38</f>
        <v>0</v>
      </c>
      <c r="D86" s="9">
        <f>[3]Feb!$J$14</f>
        <v>1</v>
      </c>
      <c r="E86" s="9">
        <f>[3]Feb!$J$16</f>
        <v>0</v>
      </c>
      <c r="F86" s="9">
        <f>[3]Feb!$J$15</f>
        <v>0</v>
      </c>
      <c r="G86" s="9">
        <f>[3]Feb!$J$39</f>
        <v>0</v>
      </c>
      <c r="H86" s="9">
        <f>[3]Feb!$J$18</f>
        <v>0</v>
      </c>
      <c r="I86" s="9">
        <f>[3]Feb!$J$17</f>
        <v>0</v>
      </c>
      <c r="J86" s="9">
        <f>[3]Feb!$J$52</f>
        <v>0</v>
      </c>
      <c r="K86" s="9">
        <f>[3]Feb!$J$40</f>
        <v>0</v>
      </c>
      <c r="L86" s="9">
        <f>[3]Feb!$J$19</f>
        <v>1</v>
      </c>
      <c r="M86" s="9">
        <f>[3]Feb!$J$47</f>
        <v>0</v>
      </c>
      <c r="N86" s="9">
        <f>[3]Feb!$J$41</f>
        <v>0</v>
      </c>
      <c r="O86" s="9">
        <f>[3]Feb!$J$21</f>
        <v>0</v>
      </c>
      <c r="P86" s="9">
        <f>[3]Feb!$J$22</f>
        <v>0</v>
      </c>
      <c r="Q86" s="9">
        <f>[3]Feb!$J$20</f>
        <v>0</v>
      </c>
      <c r="R86" s="9">
        <f>[3]Feb!$J$43</f>
        <v>0</v>
      </c>
      <c r="S86" s="9">
        <f>SUM([3]Feb!$J$28:$J$29)</f>
        <v>0</v>
      </c>
      <c r="T86" s="9">
        <f>[3]Feb!$J$44</f>
        <v>0</v>
      </c>
      <c r="U86" s="9">
        <f>[3]Feb!$J$45</f>
        <v>0</v>
      </c>
      <c r="V86" s="9">
        <f>[3]Feb!$J$46</f>
        <v>0</v>
      </c>
      <c r="W86" s="9">
        <f>[3]Feb!$J$31</f>
        <v>3</v>
      </c>
      <c r="X86" s="9">
        <f>[3]Feb!$J$32</f>
        <v>0</v>
      </c>
      <c r="Y86" s="9">
        <f>SUM([3]Feb!$J$33:$J$34)</f>
        <v>2</v>
      </c>
      <c r="Z86" s="9">
        <f>[3]Feb!$J$36</f>
        <v>0</v>
      </c>
      <c r="AA86" s="9">
        <f>SUM([3]Feb!$J$35,[3]Feb!$J$37)</f>
        <v>0</v>
      </c>
      <c r="AB86" s="9">
        <f>[3]Feb!$J$42</f>
        <v>0</v>
      </c>
      <c r="AC86" s="9">
        <f>[3]Feb!$J$50</f>
        <v>0</v>
      </c>
      <c r="AD86" s="9">
        <f>[3]Feb!$J$48</f>
        <v>0</v>
      </c>
      <c r="AE86" s="9">
        <f>[3]Feb!$J$49</f>
        <v>0</v>
      </c>
      <c r="AF86" s="9">
        <f>[3]Feb!$J$27</f>
        <v>0</v>
      </c>
      <c r="AG86" s="9">
        <f>[3]Feb!$J$57</f>
        <v>0</v>
      </c>
      <c r="AH86" s="9">
        <f>[3]Feb!$J$51</f>
        <v>0</v>
      </c>
      <c r="AI86" s="9">
        <f>[3]Feb!$J$53</f>
        <v>0</v>
      </c>
      <c r="AJ86" s="9">
        <f>[3]Feb!$J$23</f>
        <v>0</v>
      </c>
      <c r="AK86" s="9">
        <f>[3]Feb!$J$58</f>
        <v>1</v>
      </c>
      <c r="AL86" s="9">
        <f>[3]Feb!$J$30</f>
        <v>0</v>
      </c>
      <c r="AM86" s="9">
        <f>[3]Feb!$J$24</f>
        <v>0</v>
      </c>
      <c r="AN86" s="9">
        <f>[3]Feb!$J$26</f>
        <v>0</v>
      </c>
      <c r="AO86" s="9">
        <f>[3]Feb!$J$25</f>
        <v>0</v>
      </c>
      <c r="AP86" s="9">
        <f>[3]Feb!$J$59</f>
        <v>0</v>
      </c>
      <c r="AQ86" s="10">
        <f>[3]Feb!$J$60</f>
        <v>6</v>
      </c>
      <c r="AR86" s="9">
        <f>[3]Feb!$J$55</f>
        <v>0</v>
      </c>
      <c r="AS86" s="9">
        <f>[3]Feb!$J$56</f>
        <v>0</v>
      </c>
      <c r="AT86" s="11">
        <f>[3]Feb!$J$54</f>
        <v>0</v>
      </c>
      <c r="AU86" s="12">
        <f t="shared" si="2"/>
        <v>14</v>
      </c>
    </row>
    <row r="87" spans="1:47" x14ac:dyDescent="0.25">
      <c r="A87" s="2"/>
      <c r="B87" s="2" t="s">
        <v>21</v>
      </c>
      <c r="C87" s="2">
        <f>[3]Feb!$AK$11</f>
        <v>0</v>
      </c>
      <c r="D87" s="2">
        <f>[3]Feb!$M$11</f>
        <v>0</v>
      </c>
      <c r="E87" s="2">
        <f>[3]Feb!$O$11</f>
        <v>0</v>
      </c>
      <c r="F87" s="2">
        <f>[3]Feb!$N$11</f>
        <v>2</v>
      </c>
      <c r="G87" s="2">
        <f>[3]Feb!$AL$11</f>
        <v>0</v>
      </c>
      <c r="H87" s="2">
        <f>[3]Feb!$Q$11</f>
        <v>1</v>
      </c>
      <c r="I87" s="2">
        <f>[3]Feb!$P$11</f>
        <v>0</v>
      </c>
      <c r="J87" s="2">
        <f>[3]Feb!$AY$11</f>
        <v>0</v>
      </c>
      <c r="K87" s="2">
        <f>[3]Feb!$AM$11</f>
        <v>0</v>
      </c>
      <c r="L87" s="2">
        <f>[3]Feb!$R$11</f>
        <v>0</v>
      </c>
      <c r="M87" s="2">
        <f>[3]Feb!$AT$11</f>
        <v>0</v>
      </c>
      <c r="N87" s="2">
        <f>[3]Feb!$AN$11</f>
        <v>2</v>
      </c>
      <c r="O87" s="2">
        <f>[3]Feb!$T$11</f>
        <v>0</v>
      </c>
      <c r="P87" s="2">
        <f>[3]Feb!$U$11</f>
        <v>0</v>
      </c>
      <c r="Q87" s="2">
        <f>[3]Feb!$S$11</f>
        <v>0</v>
      </c>
      <c r="R87" s="2">
        <f>[3]Feb!$AP$11</f>
        <v>0</v>
      </c>
      <c r="S87" s="2">
        <f>SUM([3]Feb!$AA$11:$AB$11)</f>
        <v>1</v>
      </c>
      <c r="T87" s="2">
        <f>[3]Feb!$AQ$11</f>
        <v>0</v>
      </c>
      <c r="U87" s="2">
        <f>[3]Feb!$AR$11</f>
        <v>0</v>
      </c>
      <c r="V87" s="2">
        <f>[3]Feb!$AS$11</f>
        <v>0</v>
      </c>
      <c r="W87" s="2">
        <f>[3]Feb!$AD$11</f>
        <v>4</v>
      </c>
      <c r="X87" s="2">
        <f>[3]Feb!$AE$11</f>
        <v>0</v>
      </c>
      <c r="Y87" s="2">
        <f>SUM([3]Feb!$AF$11:$AG$11)</f>
        <v>1</v>
      </c>
      <c r="Z87" s="2">
        <f>[3]Feb!$AI$11</f>
        <v>0</v>
      </c>
      <c r="AA87" s="2">
        <f>SUM([3]Feb!$AH$11,[3]Feb!$AJ$11)</f>
        <v>0</v>
      </c>
      <c r="AB87" s="2">
        <f>[3]Feb!$AO$11</f>
        <v>0</v>
      </c>
      <c r="AC87" s="2">
        <f>[3]Feb!$AW$11</f>
        <v>0</v>
      </c>
      <c r="AD87" s="2">
        <f>[3]Feb!$AU$11</f>
        <v>0</v>
      </c>
      <c r="AE87" s="2">
        <f>[3]Feb!$AV$11</f>
        <v>0</v>
      </c>
      <c r="AF87" s="2">
        <f>[3]Feb!$Z$11</f>
        <v>4</v>
      </c>
      <c r="AG87" s="2">
        <f>[3]Feb!$BD$11</f>
        <v>0</v>
      </c>
      <c r="AH87" s="2">
        <f>[3]Feb!$AX$11</f>
        <v>0</v>
      </c>
      <c r="AI87" s="2">
        <f>[3]Feb!$AZ$11</f>
        <v>0</v>
      </c>
      <c r="AJ87" s="2">
        <f>[3]Feb!$V$11</f>
        <v>1</v>
      </c>
      <c r="AK87" s="2">
        <f>[3]Feb!$BE$11</f>
        <v>0</v>
      </c>
      <c r="AL87" s="2">
        <f>[3]Feb!$AC$11</f>
        <v>0</v>
      </c>
      <c r="AM87" s="2">
        <f>[3]Feb!$W$11</f>
        <v>0</v>
      </c>
      <c r="AN87" s="2">
        <f>[3]Feb!$Y$11</f>
        <v>0</v>
      </c>
      <c r="AO87" s="2">
        <f>[3]Feb!$X$11</f>
        <v>0</v>
      </c>
      <c r="AP87" s="2">
        <f>[3]Feb!$BF$11</f>
        <v>0</v>
      </c>
      <c r="AQ87" s="13">
        <f>[3]Feb!$BG$11</f>
        <v>0</v>
      </c>
      <c r="AR87" s="2">
        <f>[3]Feb!$BB$11</f>
        <v>0</v>
      </c>
      <c r="AS87" s="2">
        <f>[3]Feb!$BC$11</f>
        <v>0</v>
      </c>
      <c r="AT87" s="14">
        <f>[3]Feb!$BA$11</f>
        <v>0</v>
      </c>
      <c r="AU87" s="15">
        <f t="shared" si="2"/>
        <v>16</v>
      </c>
    </row>
    <row r="88" spans="1:47" x14ac:dyDescent="0.25">
      <c r="A88" s="9" t="s">
        <v>157</v>
      </c>
      <c r="B88" s="9" t="s">
        <v>20</v>
      </c>
      <c r="C88" s="19">
        <f>[13]Feb!$G$35</f>
        <v>0</v>
      </c>
      <c r="D88" s="19">
        <f>[13]Feb!$G$11</f>
        <v>0</v>
      </c>
      <c r="E88" s="19">
        <f>[13]Feb!$G$13</f>
        <v>0</v>
      </c>
      <c r="F88" s="19">
        <f>[13]Feb!$G$12</f>
        <v>0</v>
      </c>
      <c r="G88" s="19">
        <f>[13]Feb!$G$36</f>
        <v>0</v>
      </c>
      <c r="H88" s="19">
        <f>[13]Feb!$G$15</f>
        <v>0</v>
      </c>
      <c r="I88" s="19">
        <f>[13]Feb!$G$14</f>
        <v>0</v>
      </c>
      <c r="J88" s="19">
        <f>[13]Feb!$G$49</f>
        <v>0</v>
      </c>
      <c r="K88" s="19">
        <f>[13]Feb!$G$37</f>
        <v>0</v>
      </c>
      <c r="L88" s="19">
        <f>[13]Feb!$G$16</f>
        <v>0</v>
      </c>
      <c r="M88" s="19">
        <f>[13]Feb!$G$44</f>
        <v>1</v>
      </c>
      <c r="N88" s="19">
        <f>[13]Feb!$G$38</f>
        <v>0</v>
      </c>
      <c r="O88" s="19">
        <f>[13]Feb!$G$18</f>
        <v>0</v>
      </c>
      <c r="P88" s="19">
        <f>[13]Feb!$G$19</f>
        <v>0</v>
      </c>
      <c r="Q88" s="19">
        <f>[13]Feb!$G$17</f>
        <v>0</v>
      </c>
      <c r="R88" s="19">
        <f>[13]Feb!$G$40</f>
        <v>0</v>
      </c>
      <c r="S88" s="19">
        <f>SUM([13]Feb!$G$25:$G$26)</f>
        <v>0</v>
      </c>
      <c r="T88" s="19">
        <f>[13]Feb!$G$41</f>
        <v>0</v>
      </c>
      <c r="U88" s="19">
        <f>[13]Feb!$G$42</f>
        <v>0</v>
      </c>
      <c r="V88" s="19">
        <f>[13]Feb!$G$43</f>
        <v>0</v>
      </c>
      <c r="W88" s="19">
        <f>[13]Feb!$G$28</f>
        <v>1</v>
      </c>
      <c r="X88" s="19">
        <f>[13]Feb!$G$29</f>
        <v>0</v>
      </c>
      <c r="Y88" s="19">
        <f>SUM([13]Feb!$G$30:$G$31)</f>
        <v>0</v>
      </c>
      <c r="Z88" s="19">
        <f>[13]Feb!$G$33</f>
        <v>0</v>
      </c>
      <c r="AA88" s="19">
        <f>SUM([13]Feb!$G$32,[13]Feb!$G$34)</f>
        <v>1</v>
      </c>
      <c r="AB88" s="19">
        <f>[13]Feb!$G$39</f>
        <v>0</v>
      </c>
      <c r="AC88" s="19">
        <f>[13]Feb!$G$47</f>
        <v>0</v>
      </c>
      <c r="AD88" s="19">
        <f>[13]Feb!$G$45</f>
        <v>0</v>
      </c>
      <c r="AE88" s="19">
        <f>[13]Feb!$G$46</f>
        <v>0</v>
      </c>
      <c r="AF88" s="19">
        <f>[13]Feb!$G$24</f>
        <v>0</v>
      </c>
      <c r="AG88" s="19">
        <f>[13]Feb!$G$54</f>
        <v>0</v>
      </c>
      <c r="AH88" s="19">
        <f>[13]Feb!$G$48</f>
        <v>0</v>
      </c>
      <c r="AI88" s="19">
        <f>[13]Feb!$G$50</f>
        <v>0</v>
      </c>
      <c r="AJ88" s="19">
        <f>[13]Feb!$G$20</f>
        <v>1</v>
      </c>
      <c r="AK88" s="19">
        <f>[13]Feb!$G$55</f>
        <v>1</v>
      </c>
      <c r="AL88" s="19">
        <f>[13]Feb!$G$27</f>
        <v>0</v>
      </c>
      <c r="AM88" s="19">
        <f>[13]Feb!$G$21</f>
        <v>0</v>
      </c>
      <c r="AN88" s="19">
        <f>[13]Feb!$G$23</f>
        <v>0</v>
      </c>
      <c r="AO88" s="19">
        <f>[13]Feb!$G$22</f>
        <v>0</v>
      </c>
      <c r="AP88" s="19">
        <f>[13]Feb!$G$56</f>
        <v>1</v>
      </c>
      <c r="AQ88" s="29">
        <f>[13]Feb!$G$57</f>
        <v>0</v>
      </c>
      <c r="AR88" s="19">
        <f>[13]Feb!$G$52</f>
        <v>0</v>
      </c>
      <c r="AS88" s="19">
        <f>[13]Feb!$G$53</f>
        <v>0</v>
      </c>
      <c r="AT88" s="38">
        <f>[13]Feb!$G$51</f>
        <v>0</v>
      </c>
      <c r="AU88" s="12">
        <f t="shared" si="2"/>
        <v>6</v>
      </c>
    </row>
    <row r="89" spans="1:47" x14ac:dyDescent="0.25">
      <c r="A89" s="2"/>
      <c r="B89" s="2" t="s">
        <v>21</v>
      </c>
      <c r="C89" s="2">
        <f>[13]Feb!$AH$8</f>
        <v>0</v>
      </c>
      <c r="D89" s="2">
        <f>[13]Feb!$J$8</f>
        <v>5</v>
      </c>
      <c r="E89" s="2">
        <f>[13]Feb!$L$8</f>
        <v>0</v>
      </c>
      <c r="F89" s="2">
        <f>[13]Feb!$K$8</f>
        <v>1</v>
      </c>
      <c r="G89" s="2">
        <f>[13]Feb!$AI$8</f>
        <v>0</v>
      </c>
      <c r="H89" s="2">
        <f>[13]Feb!$N$8</f>
        <v>0</v>
      </c>
      <c r="I89" s="2">
        <f>[13]Feb!$M$8</f>
        <v>0</v>
      </c>
      <c r="J89" s="2">
        <f>[13]Feb!$AV$8</f>
        <v>0</v>
      </c>
      <c r="K89" s="2">
        <f>[13]Feb!$AJ$8</f>
        <v>0</v>
      </c>
      <c r="L89" s="2">
        <f>[13]Feb!$O$8</f>
        <v>0</v>
      </c>
      <c r="M89" s="2">
        <f>[13]Feb!$AQ$8</f>
        <v>0</v>
      </c>
      <c r="N89" s="2">
        <f>[13]Feb!$AK$8</f>
        <v>0</v>
      </c>
      <c r="O89" s="2">
        <f>[13]Feb!$Q$8</f>
        <v>0</v>
      </c>
      <c r="P89" s="2">
        <f>[13]Feb!$R$8</f>
        <v>0</v>
      </c>
      <c r="Q89" s="2">
        <f>[13]Feb!$P$8</f>
        <v>0</v>
      </c>
      <c r="R89" s="2">
        <f>[13]Feb!$AM$8</f>
        <v>0</v>
      </c>
      <c r="S89" s="2">
        <f>SUM([13]Feb!$X$8:$Y$8)</f>
        <v>0</v>
      </c>
      <c r="T89" s="2">
        <f>[13]Feb!$AN$8</f>
        <v>0</v>
      </c>
      <c r="U89" s="2">
        <f>[13]Feb!$AO$8</f>
        <v>0</v>
      </c>
      <c r="V89" s="2">
        <f>[13]Feb!$AP$8</f>
        <v>0</v>
      </c>
      <c r="W89" s="2">
        <f>[13]Feb!$AA$8</f>
        <v>2</v>
      </c>
      <c r="X89" s="2">
        <f>[13]Feb!$AB$8</f>
        <v>0</v>
      </c>
      <c r="Y89" s="2">
        <f>SUM([13]Feb!$AC$8:$AD$8)</f>
        <v>0</v>
      </c>
      <c r="Z89" s="2">
        <f>[13]Feb!$AF$8</f>
        <v>0</v>
      </c>
      <c r="AA89" s="2">
        <f>SUM([13]Feb!$AE$8,[13]Feb!$AG$8)</f>
        <v>0</v>
      </c>
      <c r="AB89" s="2">
        <f>[13]Feb!$AL$8</f>
        <v>0</v>
      </c>
      <c r="AC89" s="2">
        <f>[13]Feb!$AT$8</f>
        <v>0</v>
      </c>
      <c r="AD89" s="2">
        <f>[13]Feb!$AR$8</f>
        <v>0</v>
      </c>
      <c r="AE89" s="2">
        <f>[13]Feb!$AS$8</f>
        <v>0</v>
      </c>
      <c r="AF89" s="2">
        <f>[13]Feb!$W$8</f>
        <v>0</v>
      </c>
      <c r="AG89" s="2">
        <f>[13]Feb!$BA$8</f>
        <v>0</v>
      </c>
      <c r="AH89" s="2">
        <f>[13]Feb!$AU$8</f>
        <v>0</v>
      </c>
      <c r="AI89" s="2">
        <f>[13]Feb!$AW$8</f>
        <v>0</v>
      </c>
      <c r="AJ89" s="2">
        <f>[13]Feb!$S$8</f>
        <v>0</v>
      </c>
      <c r="AK89" s="2">
        <f>[13]Feb!$BB$8</f>
        <v>0</v>
      </c>
      <c r="AL89" s="2">
        <f>[13]Feb!$Z$8</f>
        <v>0</v>
      </c>
      <c r="AM89" s="2">
        <f>[13]Feb!$T$8</f>
        <v>0</v>
      </c>
      <c r="AN89" s="2">
        <f>[13]Feb!$V$8</f>
        <v>0</v>
      </c>
      <c r="AO89" s="2">
        <f>[13]Feb!$U$8</f>
        <v>0</v>
      </c>
      <c r="AP89" s="2">
        <f>[13]Feb!$BC$8</f>
        <v>0</v>
      </c>
      <c r="AQ89" s="13">
        <f>[13]Feb!$BD$8</f>
        <v>0</v>
      </c>
      <c r="AR89" s="2">
        <f>[13]Feb!$AY$8</f>
        <v>0</v>
      </c>
      <c r="AS89" s="2">
        <f>[13]Feb!$AZ$8</f>
        <v>0</v>
      </c>
      <c r="AT89" s="14">
        <f>[13]Feb!$AX$8</f>
        <v>0</v>
      </c>
      <c r="AU89" s="15">
        <f t="shared" si="2"/>
        <v>8</v>
      </c>
    </row>
    <row r="90" spans="1:47" x14ac:dyDescent="0.25">
      <c r="A90" s="9" t="s">
        <v>87</v>
      </c>
      <c r="B90" s="9" t="s">
        <v>20</v>
      </c>
      <c r="C90" s="9">
        <f>[22]Feb!$K$39</f>
        <v>0</v>
      </c>
      <c r="D90" s="9">
        <f>[22]Feb!$K$15</f>
        <v>0</v>
      </c>
      <c r="E90" s="9">
        <f>[22]Feb!$K$17</f>
        <v>0</v>
      </c>
      <c r="F90" s="9">
        <f>[22]Feb!$K$16</f>
        <v>0</v>
      </c>
      <c r="G90" s="9">
        <f>[22]Feb!$K$40</f>
        <v>1</v>
      </c>
      <c r="H90" s="9">
        <f>[22]Feb!$K$19</f>
        <v>0</v>
      </c>
      <c r="I90" s="9">
        <f>[22]Feb!$K$18</f>
        <v>0</v>
      </c>
      <c r="J90" s="9">
        <f>[22]Feb!$K$53</f>
        <v>0</v>
      </c>
      <c r="K90" s="9">
        <f>[22]Feb!$K$41</f>
        <v>0</v>
      </c>
      <c r="L90" s="9">
        <f>[22]Feb!$K$20</f>
        <v>0</v>
      </c>
      <c r="M90" s="9">
        <f>[22]Feb!$K$48</f>
        <v>0</v>
      </c>
      <c r="N90" s="9">
        <f>[22]Feb!$K$42</f>
        <v>0</v>
      </c>
      <c r="O90" s="9">
        <f>[22]Feb!$K$22</f>
        <v>0</v>
      </c>
      <c r="P90" s="9">
        <f>[22]Feb!$K$23</f>
        <v>0</v>
      </c>
      <c r="Q90" s="9">
        <f>[22]Feb!$K$21</f>
        <v>0</v>
      </c>
      <c r="R90" s="9">
        <f>[22]Feb!$K$44</f>
        <v>0</v>
      </c>
      <c r="S90" s="9">
        <f>SUM([22]Feb!$K$29:$K$30)</f>
        <v>0</v>
      </c>
      <c r="T90" s="9">
        <f>[22]Feb!$K$45</f>
        <v>0</v>
      </c>
      <c r="U90" s="9">
        <f>[22]Feb!$K$46</f>
        <v>0</v>
      </c>
      <c r="V90" s="9">
        <f>[22]Feb!$K$47</f>
        <v>0</v>
      </c>
      <c r="W90" s="9">
        <f>[22]Feb!$K$32</f>
        <v>0</v>
      </c>
      <c r="X90" s="9">
        <f>[22]Feb!$K$33</f>
        <v>0</v>
      </c>
      <c r="Y90" s="9">
        <f>SUM([22]Feb!$K$34:$K$35)</f>
        <v>0</v>
      </c>
      <c r="Z90" s="9">
        <f>[22]Feb!$K$37</f>
        <v>0</v>
      </c>
      <c r="AA90" s="9">
        <f>SUM([22]Feb!$K$36,[22]Feb!$K$38)</f>
        <v>0</v>
      </c>
      <c r="AB90" s="9">
        <f>[22]Feb!$K$43</f>
        <v>0</v>
      </c>
      <c r="AC90" s="9">
        <f>[22]Feb!$K$51</f>
        <v>0</v>
      </c>
      <c r="AD90" s="9">
        <f>[22]Feb!$K$49</f>
        <v>0</v>
      </c>
      <c r="AE90" s="9">
        <f>[22]Feb!$K$50</f>
        <v>0</v>
      </c>
      <c r="AF90" s="9">
        <f>[22]Feb!$K$28</f>
        <v>0</v>
      </c>
      <c r="AG90" s="9">
        <f>[22]Feb!$K$58</f>
        <v>0</v>
      </c>
      <c r="AH90" s="9">
        <f>[22]Feb!$K$52</f>
        <v>0</v>
      </c>
      <c r="AI90" s="9">
        <f>[22]Feb!$K$54</f>
        <v>0</v>
      </c>
      <c r="AJ90" s="9">
        <f>[22]Feb!$K$24</f>
        <v>0</v>
      </c>
      <c r="AK90" s="9">
        <f>[22]Feb!$K$59</f>
        <v>0</v>
      </c>
      <c r="AL90" s="9">
        <f>[22]Feb!$K$31</f>
        <v>0</v>
      </c>
      <c r="AM90" s="9">
        <f>[22]Feb!$K$25</f>
        <v>0</v>
      </c>
      <c r="AN90" s="9">
        <f>[22]Feb!$K$27</f>
        <v>0</v>
      </c>
      <c r="AO90" s="9">
        <f>[22]Feb!$K$26</f>
        <v>0</v>
      </c>
      <c r="AP90" s="9">
        <f>[22]Feb!$K$60</f>
        <v>0</v>
      </c>
      <c r="AQ90" s="10">
        <f>[22]Feb!$K$61</f>
        <v>0</v>
      </c>
      <c r="AR90" s="9">
        <f>[22]Feb!$K$56</f>
        <v>0</v>
      </c>
      <c r="AS90" s="9">
        <f>[22]Feb!$K$57</f>
        <v>0</v>
      </c>
      <c r="AT90" s="11">
        <f>[22]Feb!$K$55</f>
        <v>0</v>
      </c>
      <c r="AU90" s="12">
        <f t="shared" si="2"/>
        <v>1</v>
      </c>
    </row>
    <row r="91" spans="1:47" x14ac:dyDescent="0.25">
      <c r="A91" s="2"/>
      <c r="B91" s="2" t="s">
        <v>21</v>
      </c>
      <c r="C91" s="2">
        <f>[22]Feb!$AL$13</f>
        <v>0</v>
      </c>
      <c r="D91" s="2">
        <f>[22]Feb!$N$13</f>
        <v>0</v>
      </c>
      <c r="E91" s="2">
        <f>[22]Feb!$P$13</f>
        <v>0</v>
      </c>
      <c r="F91" s="2">
        <f>[22]Feb!$O$13</f>
        <v>0</v>
      </c>
      <c r="G91" s="2">
        <f>[22]Feb!$AM$13</f>
        <v>0</v>
      </c>
      <c r="H91" s="2">
        <f>[22]Feb!$R$13</f>
        <v>0</v>
      </c>
      <c r="I91" s="2">
        <f>[22]Feb!$Q$13</f>
        <v>0</v>
      </c>
      <c r="J91" s="2">
        <f>[22]Feb!$AZ$13</f>
        <v>0</v>
      </c>
      <c r="K91" s="2">
        <f>[22]Feb!$AN$13</f>
        <v>0</v>
      </c>
      <c r="L91" s="2">
        <f>[22]Feb!$S$13</f>
        <v>0</v>
      </c>
      <c r="M91" s="2">
        <f>[22]Feb!$AU$13</f>
        <v>0</v>
      </c>
      <c r="N91" s="2">
        <f>[22]Feb!$AO$13</f>
        <v>0</v>
      </c>
      <c r="O91" s="2">
        <f>[22]Feb!$U$13</f>
        <v>0</v>
      </c>
      <c r="P91" s="2">
        <f>[22]Feb!$V$13</f>
        <v>0</v>
      </c>
      <c r="Q91" s="2">
        <f>[22]Feb!$T$13</f>
        <v>0</v>
      </c>
      <c r="R91" s="2">
        <f>[22]Feb!$AQ$13</f>
        <v>0</v>
      </c>
      <c r="S91" s="2">
        <f>SUM([22]Feb!$AA$13:$AB$13)</f>
        <v>0</v>
      </c>
      <c r="T91" s="2">
        <f>[22]Feb!$AR$13</f>
        <v>0</v>
      </c>
      <c r="U91" s="2">
        <f>[22]Feb!$AS$13</f>
        <v>0</v>
      </c>
      <c r="V91" s="2">
        <f>[22]Feb!$AT$13</f>
        <v>0</v>
      </c>
      <c r="W91" s="2">
        <f>[22]Feb!$AE$13</f>
        <v>0</v>
      </c>
      <c r="X91" s="2">
        <f>[22]Feb!$AF$13</f>
        <v>0</v>
      </c>
      <c r="Y91" s="2">
        <f>SUM([22]Feb!$AG$13:$AH$13)</f>
        <v>0</v>
      </c>
      <c r="Z91" s="2">
        <f>[22]Feb!$AJ$13</f>
        <v>0</v>
      </c>
      <c r="AA91" s="2">
        <f>SUM([22]Feb!$AI$13,[22]Feb!$AK$13)</f>
        <v>0</v>
      </c>
      <c r="AB91" s="2">
        <f>[22]Feb!$AP$13</f>
        <v>0</v>
      </c>
      <c r="AC91" s="2">
        <f>[22]Feb!$AX$13</f>
        <v>0</v>
      </c>
      <c r="AD91" s="2">
        <f>[22]Feb!$AV$13</f>
        <v>0</v>
      </c>
      <c r="AE91" s="2">
        <f>[22]Feb!$AW$13</f>
        <v>0</v>
      </c>
      <c r="AF91" s="2">
        <f>[22]Feb!$AA$13</f>
        <v>0</v>
      </c>
      <c r="AG91" s="2">
        <f>[22]Feb!$BE$13</f>
        <v>0</v>
      </c>
      <c r="AH91" s="2">
        <f>[22]Feb!$AY$13</f>
        <v>0</v>
      </c>
      <c r="AI91" s="2">
        <f>[22]Feb!$BA$13</f>
        <v>0</v>
      </c>
      <c r="AJ91" s="2">
        <f>[22]Feb!$W$13</f>
        <v>0</v>
      </c>
      <c r="AK91" s="2">
        <f>[22]Feb!$BF$13</f>
        <v>0</v>
      </c>
      <c r="AL91" s="2">
        <f>[22]Feb!$AD$13</f>
        <v>0</v>
      </c>
      <c r="AM91" s="2">
        <f>[22]Feb!$X$13</f>
        <v>0</v>
      </c>
      <c r="AN91" s="2">
        <f>[22]Feb!$Z$13</f>
        <v>0</v>
      </c>
      <c r="AO91" s="2">
        <f>[22]Feb!$Y$13</f>
        <v>0</v>
      </c>
      <c r="AP91" s="2">
        <f>[22]Feb!$BG$13</f>
        <v>0</v>
      </c>
      <c r="AQ91" s="13">
        <f>[22]Feb!$BH$13</f>
        <v>0</v>
      </c>
      <c r="AR91" s="2">
        <f>[22]Feb!$BC$13</f>
        <v>0</v>
      </c>
      <c r="AS91" s="2">
        <f>[22]Feb!$BD$13</f>
        <v>0</v>
      </c>
      <c r="AT91" s="14">
        <f>[22]Feb!$BB$13</f>
        <v>0</v>
      </c>
      <c r="AU91" s="15">
        <f t="shared" si="2"/>
        <v>0</v>
      </c>
    </row>
    <row r="92" spans="1:47" x14ac:dyDescent="0.25">
      <c r="A92" s="9" t="s">
        <v>158</v>
      </c>
      <c r="B92" s="9" t="s">
        <v>20</v>
      </c>
      <c r="C92" s="9">
        <f>[20]Feb!$G$46</f>
        <v>0</v>
      </c>
      <c r="D92" s="9">
        <f>[20]Feb!$G$22</f>
        <v>1</v>
      </c>
      <c r="E92" s="9">
        <f>[20]Feb!$G$24</f>
        <v>0</v>
      </c>
      <c r="F92" s="9">
        <f>[20]Feb!$G$23</f>
        <v>0</v>
      </c>
      <c r="G92" s="9">
        <f>[20]Feb!$G$47</f>
        <v>0</v>
      </c>
      <c r="H92" s="9">
        <f>[20]Feb!$G$26</f>
        <v>0</v>
      </c>
      <c r="I92" s="9">
        <f>[20]Feb!$G$25</f>
        <v>0</v>
      </c>
      <c r="J92" s="9">
        <f>[20]Feb!$G$60</f>
        <v>0</v>
      </c>
      <c r="K92" s="9">
        <f>[20]Feb!$G$48</f>
        <v>0</v>
      </c>
      <c r="L92" s="9">
        <f>[20]Feb!$G$27</f>
        <v>0</v>
      </c>
      <c r="M92" s="9">
        <f>[20]Feb!$G$55</f>
        <v>0</v>
      </c>
      <c r="N92" s="9">
        <f>[20]Feb!$G$49</f>
        <v>0</v>
      </c>
      <c r="O92" s="9">
        <f>[20]Feb!$G$29</f>
        <v>0</v>
      </c>
      <c r="P92" s="9">
        <f>[20]Feb!$G$30</f>
        <v>0</v>
      </c>
      <c r="Q92" s="9">
        <f>[20]Feb!$G$28</f>
        <v>0</v>
      </c>
      <c r="R92" s="9">
        <f>[20]Feb!$G$51</f>
        <v>0</v>
      </c>
      <c r="S92" s="9">
        <f>SUM([20]Feb!$G$36,[20]Feb!$G$37)</f>
        <v>0</v>
      </c>
      <c r="T92" s="9">
        <f>[20]Feb!$G$52</f>
        <v>0</v>
      </c>
      <c r="U92" s="9">
        <f>[20]Feb!$G$53</f>
        <v>0</v>
      </c>
      <c r="V92" s="9">
        <f>[20]Feb!$G$54</f>
        <v>0</v>
      </c>
      <c r="W92" s="9">
        <f>[20]Feb!$G$39</f>
        <v>0</v>
      </c>
      <c r="X92" s="9">
        <f>[20]Feb!$G$40</f>
        <v>0</v>
      </c>
      <c r="Y92" s="9">
        <f>SUM([20]Feb!$G$41,[20]Feb!$G$42)</f>
        <v>1</v>
      </c>
      <c r="Z92" s="9">
        <f>[20]Feb!$G$44</f>
        <v>0</v>
      </c>
      <c r="AA92" s="9">
        <f>SUM([20]Feb!$G$43,[20]Feb!$G$45)</f>
        <v>0</v>
      </c>
      <c r="AB92" s="9">
        <f>[20]Feb!$G$50</f>
        <v>0</v>
      </c>
      <c r="AC92" s="9">
        <f>[20]Feb!$G$58</f>
        <v>0</v>
      </c>
      <c r="AD92" s="9">
        <f>[20]Feb!$G$56</f>
        <v>0</v>
      </c>
      <c r="AE92" s="9">
        <f>[20]Feb!$G$57</f>
        <v>0</v>
      </c>
      <c r="AF92" s="9">
        <f>[20]Feb!$G$35</f>
        <v>0</v>
      </c>
      <c r="AG92" s="9">
        <f>[20]Feb!$G$65</f>
        <v>0</v>
      </c>
      <c r="AH92" s="9">
        <f>[20]Feb!$G$59</f>
        <v>0</v>
      </c>
      <c r="AI92" s="9">
        <f>[20]Feb!$G$61</f>
        <v>0</v>
      </c>
      <c r="AJ92" s="9">
        <f>[20]Feb!$G$31</f>
        <v>1</v>
      </c>
      <c r="AK92" s="9">
        <f>[20]Feb!$G$66</f>
        <v>0</v>
      </c>
      <c r="AL92" s="9">
        <f>[20]Feb!$G$38</f>
        <v>0</v>
      </c>
      <c r="AM92" s="9">
        <f>[20]Feb!$G$32</f>
        <v>0</v>
      </c>
      <c r="AN92" s="9">
        <f>[20]Feb!$G$34</f>
        <v>0</v>
      </c>
      <c r="AO92" s="9">
        <f>[20]Feb!$G$33</f>
        <v>0</v>
      </c>
      <c r="AP92" s="9">
        <f>[20]Feb!$G$67</f>
        <v>0</v>
      </c>
      <c r="AQ92" s="10">
        <f>[20]Feb!$G$68</f>
        <v>1</v>
      </c>
      <c r="AR92" s="9">
        <f>[20]Feb!$G$63</f>
        <v>0</v>
      </c>
      <c r="AS92" s="9">
        <f>[20]Feb!$G$64</f>
        <v>0</v>
      </c>
      <c r="AT92" s="11">
        <f>[20]Feb!$G$62</f>
        <v>0</v>
      </c>
      <c r="AU92" s="12">
        <f t="shared" si="2"/>
        <v>4</v>
      </c>
    </row>
    <row r="93" spans="1:47" x14ac:dyDescent="0.25">
      <c r="A93" s="2"/>
      <c r="B93" s="2" t="s">
        <v>21</v>
      </c>
      <c r="C93" s="2">
        <f>[20]Feb!$AS$8</f>
        <v>0</v>
      </c>
      <c r="D93" s="2">
        <f>[20]Feb!$U$8</f>
        <v>2</v>
      </c>
      <c r="E93" s="2">
        <f>[20]Feb!$W$8</f>
        <v>0</v>
      </c>
      <c r="F93" s="2">
        <f>[20]Feb!$V$8</f>
        <v>0</v>
      </c>
      <c r="G93" s="2">
        <f>[20]Feb!$AT$8</f>
        <v>0</v>
      </c>
      <c r="H93" s="2">
        <f>[20]Feb!$Y$8</f>
        <v>0</v>
      </c>
      <c r="I93" s="2">
        <f>[20]Feb!$X$8</f>
        <v>0</v>
      </c>
      <c r="J93" s="2">
        <f>[20]Feb!$BG$8</f>
        <v>0</v>
      </c>
      <c r="K93" s="2">
        <f>[20]Feb!$AU$8</f>
        <v>0</v>
      </c>
      <c r="L93" s="2">
        <f>[20]Feb!$Z$8</f>
        <v>0</v>
      </c>
      <c r="M93" s="2">
        <f>[20]Feb!$BB$8</f>
        <v>0</v>
      </c>
      <c r="N93" s="2">
        <f>[20]Feb!$AV$8</f>
        <v>0</v>
      </c>
      <c r="O93" s="2">
        <f>[20]Feb!$AB$8</f>
        <v>0</v>
      </c>
      <c r="P93" s="2">
        <f>[20]Feb!$AC$8</f>
        <v>0</v>
      </c>
      <c r="Q93" s="2">
        <f>[20]Feb!$AA$8</f>
        <v>0</v>
      </c>
      <c r="R93" s="2">
        <f>[20]Feb!$AX$8</f>
        <v>0</v>
      </c>
      <c r="S93" s="2">
        <f>SUM([20]Feb!$AI$8,[20]Feb!$AJ$8)</f>
        <v>0</v>
      </c>
      <c r="T93" s="2">
        <f>[20]Feb!$AY$8</f>
        <v>0</v>
      </c>
      <c r="U93" s="2">
        <f>[20]Feb!$AZ$8</f>
        <v>0</v>
      </c>
      <c r="V93" s="2">
        <f>[20]Feb!$BA$8</f>
        <v>0</v>
      </c>
      <c r="W93" s="2">
        <f>[20]Feb!$AL$8</f>
        <v>0</v>
      </c>
      <c r="X93" s="2">
        <f>[20]Feb!$AM$8</f>
        <v>0</v>
      </c>
      <c r="Y93" s="2">
        <f>SUM([20]Feb!$AN$8,[20]Feb!$AO$8)</f>
        <v>0</v>
      </c>
      <c r="Z93" s="2">
        <f>[20]Feb!$AQ$8</f>
        <v>0</v>
      </c>
      <c r="AA93" s="2">
        <f>SUM([20]Feb!$AP$8,[20]Feb!$AR$8)</f>
        <v>0</v>
      </c>
      <c r="AB93" s="2">
        <f>[20]Feb!$AW$8</f>
        <v>0</v>
      </c>
      <c r="AC93" s="2">
        <f>[20]Feb!$BE$8</f>
        <v>0</v>
      </c>
      <c r="AD93" s="2">
        <f>[20]Feb!$BC$8</f>
        <v>0</v>
      </c>
      <c r="AE93" s="2">
        <f>[20]Feb!$BD$8</f>
        <v>0</v>
      </c>
      <c r="AF93" s="2">
        <f>[20]Feb!$AH$8</f>
        <v>0</v>
      </c>
      <c r="AG93" s="2">
        <f>[20]Feb!$BL$8</f>
        <v>0</v>
      </c>
      <c r="AH93" s="2">
        <f>[20]Feb!$BF$8</f>
        <v>0</v>
      </c>
      <c r="AI93" s="2">
        <f>[20]Feb!$BH$8</f>
        <v>0</v>
      </c>
      <c r="AJ93" s="2">
        <f>[20]Feb!$AD$8</f>
        <v>0</v>
      </c>
      <c r="AK93" s="2">
        <f>[20]Feb!$BM$8</f>
        <v>0</v>
      </c>
      <c r="AL93" s="2">
        <f>[20]Feb!$AK$8</f>
        <v>0</v>
      </c>
      <c r="AM93" s="2">
        <f>[20]Feb!$AE$8</f>
        <v>0</v>
      </c>
      <c r="AN93" s="2">
        <f>[20]Feb!$AG$8</f>
        <v>0</v>
      </c>
      <c r="AO93" s="2">
        <f>[20]Feb!$AF$8</f>
        <v>0</v>
      </c>
      <c r="AP93" s="2">
        <f>[20]Feb!$BN$8</f>
        <v>0</v>
      </c>
      <c r="AQ93" s="13">
        <f>[20]Feb!$BO$8</f>
        <v>0</v>
      </c>
      <c r="AR93" s="2">
        <f>[20]Feb!$BJ$8</f>
        <v>0</v>
      </c>
      <c r="AS93" s="2">
        <f>[20]Feb!$BK$8</f>
        <v>0</v>
      </c>
      <c r="AT93" s="14">
        <f>[20]Feb!$BI$8</f>
        <v>0</v>
      </c>
      <c r="AU93" s="15">
        <f t="shared" si="2"/>
        <v>2</v>
      </c>
    </row>
    <row r="94" spans="1:47" x14ac:dyDescent="0.25">
      <c r="A94" s="9" t="s">
        <v>159</v>
      </c>
      <c r="B94" s="9" t="s">
        <v>20</v>
      </c>
      <c r="C94" s="9">
        <f>[22]Feb!$G$38</f>
        <v>0</v>
      </c>
      <c r="D94" s="9">
        <f>[22]Feb!$G$14</f>
        <v>0</v>
      </c>
      <c r="E94" s="9">
        <f>[22]Feb!$G$16</f>
        <v>0</v>
      </c>
      <c r="F94" s="9">
        <f>[22]Feb!$G$15</f>
        <v>0</v>
      </c>
      <c r="G94" s="9">
        <f>[22]Feb!$G$39</f>
        <v>0</v>
      </c>
      <c r="H94" s="9">
        <f>[22]Feb!$G$18</f>
        <v>0</v>
      </c>
      <c r="I94" s="9">
        <f>[22]Feb!$G$17</f>
        <v>0</v>
      </c>
      <c r="J94" s="9">
        <f>[22]Feb!$G$52</f>
        <v>0</v>
      </c>
      <c r="K94" s="9">
        <f>[22]Feb!$G$40</f>
        <v>0</v>
      </c>
      <c r="L94" s="9">
        <f>[22]Feb!$G$19</f>
        <v>0</v>
      </c>
      <c r="M94" s="9">
        <f>[22]Feb!$G$47</f>
        <v>0</v>
      </c>
      <c r="N94" s="9">
        <f>[22]Feb!$G$41</f>
        <v>0</v>
      </c>
      <c r="O94" s="9">
        <f>[22]Feb!$G$21</f>
        <v>0</v>
      </c>
      <c r="P94" s="9">
        <f>[22]Feb!$G$22</f>
        <v>0</v>
      </c>
      <c r="Q94" s="9">
        <f>[22]Feb!$G$20</f>
        <v>0</v>
      </c>
      <c r="R94" s="9">
        <f>[22]Feb!$G$43</f>
        <v>0</v>
      </c>
      <c r="S94" s="9">
        <f>SUM([22]Feb!$G$28:$G$29)</f>
        <v>0</v>
      </c>
      <c r="T94" s="9">
        <f>[22]Feb!$G$44</f>
        <v>0</v>
      </c>
      <c r="U94" s="9">
        <f>[22]Feb!$G$45</f>
        <v>0</v>
      </c>
      <c r="V94" s="9">
        <f>[22]Feb!$G$46</f>
        <v>0</v>
      </c>
      <c r="W94" s="9">
        <f>[22]Feb!$G$31</f>
        <v>0</v>
      </c>
      <c r="X94" s="9">
        <f>[22]Feb!$G$32</f>
        <v>0</v>
      </c>
      <c r="Y94" s="9">
        <f>SUM([22]Feb!$G$33:$G$34)</f>
        <v>0</v>
      </c>
      <c r="Z94" s="9">
        <f>[22]Feb!$G$36</f>
        <v>0</v>
      </c>
      <c r="AA94" s="9">
        <f>SUM([22]Feb!$G$35,[22]Feb!$G$37)</f>
        <v>0</v>
      </c>
      <c r="AB94" s="9">
        <f>[22]Feb!$G$42</f>
        <v>0</v>
      </c>
      <c r="AC94" s="9">
        <f>[22]Feb!$G$50</f>
        <v>0</v>
      </c>
      <c r="AD94" s="9">
        <f>[22]Feb!$G$48</f>
        <v>0</v>
      </c>
      <c r="AE94" s="9">
        <f>[22]Feb!$G$49</f>
        <v>0</v>
      </c>
      <c r="AF94" s="9">
        <f>[22]Feb!$G$27</f>
        <v>0</v>
      </c>
      <c r="AG94" s="9">
        <f>[22]Feb!$G$57</f>
        <v>0</v>
      </c>
      <c r="AH94" s="9">
        <f>[22]Feb!$G$51</f>
        <v>0</v>
      </c>
      <c r="AI94" s="9">
        <f>[22]Feb!$G$53</f>
        <v>0</v>
      </c>
      <c r="AJ94" s="9">
        <f>[22]Feb!$G$23</f>
        <v>0</v>
      </c>
      <c r="AK94" s="9">
        <f>[22]Feb!$G$58</f>
        <v>0</v>
      </c>
      <c r="AL94" s="9">
        <f>[22]Feb!$G$30</f>
        <v>0</v>
      </c>
      <c r="AM94" s="9">
        <f>[22]Feb!$G$24</f>
        <v>0</v>
      </c>
      <c r="AN94" s="9">
        <f>[22]Feb!$G$26</f>
        <v>0</v>
      </c>
      <c r="AO94" s="9">
        <f>[22]Feb!$G$25</f>
        <v>0</v>
      </c>
      <c r="AP94" s="9">
        <f>[22]Feb!$G$59</f>
        <v>0</v>
      </c>
      <c r="AQ94" s="10">
        <f>[22]Feb!$G$60</f>
        <v>0</v>
      </c>
      <c r="AR94" s="9">
        <f>[22]Feb!$G$55</f>
        <v>0</v>
      </c>
      <c r="AS94" s="9">
        <f>[22]Feb!$G$56</f>
        <v>0</v>
      </c>
      <c r="AT94" s="11">
        <f>[22]Feb!$G$54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[22]Feb!$AK$8</f>
        <v>0</v>
      </c>
      <c r="D95" s="2">
        <f>[22]Feb!$M$8</f>
        <v>0</v>
      </c>
      <c r="E95" s="2">
        <f>[22]Feb!$O$8</f>
        <v>0</v>
      </c>
      <c r="F95" s="2">
        <f>[22]Feb!$N$8</f>
        <v>0</v>
      </c>
      <c r="G95" s="2">
        <f>[22]Feb!$AL$8</f>
        <v>0</v>
      </c>
      <c r="H95" s="2">
        <f>[22]Feb!$Q$8</f>
        <v>0</v>
      </c>
      <c r="I95" s="2">
        <f>[22]Feb!$P$8</f>
        <v>0</v>
      </c>
      <c r="J95" s="2">
        <f>[22]Feb!$AY$8</f>
        <v>0</v>
      </c>
      <c r="K95" s="2">
        <f>[22]Feb!$AM$8</f>
        <v>0</v>
      </c>
      <c r="L95" s="2">
        <f>[22]Feb!$R$8</f>
        <v>0</v>
      </c>
      <c r="M95" s="2">
        <f>[22]Feb!$AT$8</f>
        <v>0</v>
      </c>
      <c r="N95" s="2">
        <f>[22]Feb!$AN$8</f>
        <v>0</v>
      </c>
      <c r="O95" s="2">
        <f>[22]Feb!$T$8</f>
        <v>0</v>
      </c>
      <c r="P95" s="2">
        <f>[22]Feb!$U$8</f>
        <v>0</v>
      </c>
      <c r="Q95" s="2">
        <f>[22]Feb!$S$8</f>
        <v>0</v>
      </c>
      <c r="R95" s="2">
        <f>[22]Feb!$AP$8</f>
        <v>0</v>
      </c>
      <c r="S95" s="2">
        <f>SUM([22]Feb!$AA$8:$AB$8)</f>
        <v>0</v>
      </c>
      <c r="T95" s="2">
        <f>[22]Feb!$AQ$8</f>
        <v>0</v>
      </c>
      <c r="U95" s="2">
        <f>[22]Feb!$AR$8</f>
        <v>0</v>
      </c>
      <c r="V95" s="2">
        <f>[22]Feb!$AS$8</f>
        <v>0</v>
      </c>
      <c r="W95" s="2">
        <f>[22]Feb!$AD$8</f>
        <v>0</v>
      </c>
      <c r="X95" s="2">
        <f>[22]Feb!$AE$8</f>
        <v>0</v>
      </c>
      <c r="Y95" s="2">
        <f>SUM([22]Feb!$AF$8:$AG$8)</f>
        <v>0</v>
      </c>
      <c r="Z95" s="2">
        <f>[22]Feb!$AI$8</f>
        <v>0</v>
      </c>
      <c r="AA95" s="2">
        <f>SUM([22]Feb!$AH$8,[22]Feb!$AJ$8)</f>
        <v>0</v>
      </c>
      <c r="AB95" s="2">
        <f>[22]Feb!$AO$8</f>
        <v>0</v>
      </c>
      <c r="AC95" s="2">
        <f>[22]Feb!$AW$8</f>
        <v>0</v>
      </c>
      <c r="AD95" s="2">
        <f>[22]Feb!$AU$8</f>
        <v>0</v>
      </c>
      <c r="AE95" s="2">
        <f>[22]Feb!$AV$8</f>
        <v>0</v>
      </c>
      <c r="AF95" s="2">
        <f>[22]Feb!$Z$8</f>
        <v>0</v>
      </c>
      <c r="AG95" s="2">
        <f>[22]Feb!$BD$8</f>
        <v>0</v>
      </c>
      <c r="AH95" s="2">
        <f>[22]Feb!$AX$8</f>
        <v>0</v>
      </c>
      <c r="AI95" s="2">
        <f>[22]Feb!$AZ$8</f>
        <v>0</v>
      </c>
      <c r="AJ95" s="2">
        <f>[22]Feb!$V$8</f>
        <v>0</v>
      </c>
      <c r="AK95" s="2">
        <f>[22]Feb!$BE$8</f>
        <v>0</v>
      </c>
      <c r="AL95" s="2">
        <f>[22]Feb!$AC$8</f>
        <v>0</v>
      </c>
      <c r="AM95" s="2">
        <f>[22]Feb!$W$8</f>
        <v>0</v>
      </c>
      <c r="AN95" s="2">
        <f>[22]Feb!$Y$8</f>
        <v>0</v>
      </c>
      <c r="AO95" s="2">
        <f>[22]Feb!$X$8</f>
        <v>0</v>
      </c>
      <c r="AP95" s="2">
        <f>[22]Feb!$BF$8</f>
        <v>0</v>
      </c>
      <c r="AQ95" s="13">
        <f>[22]Feb!$BG$8</f>
        <v>0</v>
      </c>
      <c r="AR95" s="2">
        <f>[22]Feb!$BB$8</f>
        <v>0</v>
      </c>
      <c r="AS95" s="2">
        <f>[22]Feb!$BC$8</f>
        <v>0</v>
      </c>
      <c r="AT95" s="14">
        <f>[22]Feb!$BA$8</f>
        <v>0</v>
      </c>
      <c r="AU95" s="15">
        <f t="shared" si="2"/>
        <v>0</v>
      </c>
    </row>
    <row r="96" spans="1:47" x14ac:dyDescent="0.25">
      <c r="A96" s="9" t="s">
        <v>135</v>
      </c>
      <c r="B96" s="9" t="s">
        <v>20</v>
      </c>
      <c r="C96" s="9">
        <f>[20]Feb!$N$46</f>
        <v>0</v>
      </c>
      <c r="D96" s="9">
        <f>[20]Feb!$N$22</f>
        <v>0</v>
      </c>
      <c r="E96" s="9">
        <f>[20]Feb!$N$24</f>
        <v>0</v>
      </c>
      <c r="F96" s="9">
        <f>[20]Feb!$N$23</f>
        <v>0</v>
      </c>
      <c r="G96" s="9">
        <f>[20]Feb!$N$47</f>
        <v>0</v>
      </c>
      <c r="H96" s="9">
        <f>[20]Feb!$N$26</f>
        <v>0</v>
      </c>
      <c r="I96" s="9">
        <f>[20]Feb!$N$25</f>
        <v>0</v>
      </c>
      <c r="J96" s="9">
        <f>[20]Feb!$N$60</f>
        <v>0</v>
      </c>
      <c r="K96" s="9">
        <f>[20]Feb!$N$48</f>
        <v>1</v>
      </c>
      <c r="L96" s="9">
        <f>[20]Feb!$N$27</f>
        <v>0</v>
      </c>
      <c r="M96" s="9">
        <f>[20]Feb!$N$55</f>
        <v>0</v>
      </c>
      <c r="N96" s="9">
        <f>[20]Feb!$N$49</f>
        <v>0</v>
      </c>
      <c r="O96" s="9">
        <f>[20]Feb!$N$29</f>
        <v>0</v>
      </c>
      <c r="P96" s="9">
        <f>[20]Feb!$N$30</f>
        <v>0</v>
      </c>
      <c r="Q96" s="9">
        <f>[20]Feb!$N$28</f>
        <v>0</v>
      </c>
      <c r="R96" s="9">
        <f>[20]Feb!$N$51</f>
        <v>0</v>
      </c>
      <c r="S96" s="9">
        <f>SUM([20]Feb!$N$36,[20]Feb!$N$37)</f>
        <v>0</v>
      </c>
      <c r="T96" s="9">
        <f>[20]Feb!$N$52</f>
        <v>0</v>
      </c>
      <c r="U96" s="9">
        <f>[20]Feb!$N$53</f>
        <v>0</v>
      </c>
      <c r="V96" s="9">
        <f>[20]Feb!$N$54</f>
        <v>0</v>
      </c>
      <c r="W96" s="9">
        <f>[20]Feb!$N$39</f>
        <v>2</v>
      </c>
      <c r="X96" s="9">
        <f>[20]Feb!$N$40</f>
        <v>0</v>
      </c>
      <c r="Y96" s="9">
        <f>SUM([20]Feb!$N$41,[20]Feb!$N$42)</f>
        <v>0</v>
      </c>
      <c r="Z96" s="9">
        <f>[20]Feb!$N$44</f>
        <v>0</v>
      </c>
      <c r="AA96" s="9">
        <f>SUM([20]Feb!$N$43,[20]Feb!$N$45)</f>
        <v>0</v>
      </c>
      <c r="AB96" s="9">
        <f>[20]Feb!$N$50</f>
        <v>0</v>
      </c>
      <c r="AC96" s="9">
        <f>[20]Feb!$N$58</f>
        <v>0</v>
      </c>
      <c r="AD96" s="9">
        <f>[20]Feb!$N$56</f>
        <v>0</v>
      </c>
      <c r="AE96" s="9">
        <f>[20]Feb!$N$57</f>
        <v>0</v>
      </c>
      <c r="AF96" s="9">
        <f>[20]Feb!$N$35</f>
        <v>0</v>
      </c>
      <c r="AG96" s="9">
        <f>[20]Feb!$N$65</f>
        <v>0</v>
      </c>
      <c r="AH96" s="9">
        <f>[20]Feb!$N$59</f>
        <v>0</v>
      </c>
      <c r="AI96" s="9">
        <f>[20]Feb!$N$61</f>
        <v>0</v>
      </c>
      <c r="AJ96" s="9">
        <f>[20]Feb!$N$31</f>
        <v>0</v>
      </c>
      <c r="AK96" s="9">
        <f>[20]Feb!$N$66</f>
        <v>0</v>
      </c>
      <c r="AL96" s="9">
        <f>[20]Feb!$N$38</f>
        <v>0</v>
      </c>
      <c r="AM96" s="9">
        <f>[20]Feb!$N$32</f>
        <v>0</v>
      </c>
      <c r="AN96" s="9">
        <f>[20]Feb!$N$34</f>
        <v>0</v>
      </c>
      <c r="AO96" s="9">
        <f>[20]Feb!$N$33</f>
        <v>0</v>
      </c>
      <c r="AP96" s="9">
        <f>[20]Feb!$N$67</f>
        <v>0</v>
      </c>
      <c r="AQ96" s="10">
        <f>[20]Feb!$N$68</f>
        <v>0</v>
      </c>
      <c r="AR96" s="9">
        <f>[20]Feb!$N$63</f>
        <v>0</v>
      </c>
      <c r="AS96" s="9">
        <f>[20]Feb!$N$64</f>
        <v>0</v>
      </c>
      <c r="AT96" s="11">
        <f>[20]Feb!$N$62</f>
        <v>0</v>
      </c>
      <c r="AU96" s="12">
        <f t="shared" si="2"/>
        <v>3</v>
      </c>
    </row>
    <row r="97" spans="1:47" x14ac:dyDescent="0.25">
      <c r="A97" s="2"/>
      <c r="B97" s="2" t="s">
        <v>21</v>
      </c>
      <c r="C97" s="2">
        <f>[20]Feb!$AS$15</f>
        <v>0</v>
      </c>
      <c r="D97" s="2">
        <f>[20]Feb!$U$15</f>
        <v>0</v>
      </c>
      <c r="E97" s="2">
        <f>[20]Feb!$W$15</f>
        <v>0</v>
      </c>
      <c r="F97" s="2">
        <f>[20]Feb!$V$15</f>
        <v>1</v>
      </c>
      <c r="G97" s="2">
        <f>[20]Feb!$AT$15</f>
        <v>0</v>
      </c>
      <c r="H97" s="2">
        <f>[20]Feb!$Y$15</f>
        <v>0</v>
      </c>
      <c r="I97" s="2">
        <f>[20]Feb!$X$15</f>
        <v>0</v>
      </c>
      <c r="J97" s="2">
        <f>[20]Feb!$BG$15</f>
        <v>0</v>
      </c>
      <c r="K97" s="2">
        <f>[20]Feb!$AU$15</f>
        <v>1</v>
      </c>
      <c r="L97" s="2">
        <f>[20]Feb!$Z$15</f>
        <v>0</v>
      </c>
      <c r="M97" s="2">
        <f>[20]Feb!$BB$15</f>
        <v>0</v>
      </c>
      <c r="N97" s="2">
        <f>[20]Feb!$AV$15</f>
        <v>0</v>
      </c>
      <c r="O97" s="2">
        <f>[20]Feb!$AB$15</f>
        <v>0</v>
      </c>
      <c r="P97" s="2">
        <f>[20]Feb!$AC$15</f>
        <v>0</v>
      </c>
      <c r="Q97" s="2">
        <f>[20]Feb!$AA$15</f>
        <v>0</v>
      </c>
      <c r="R97" s="2">
        <f>[20]Feb!$AX$15</f>
        <v>0</v>
      </c>
      <c r="S97" s="2">
        <f>SUM([20]Feb!$AI$15,[20]Feb!$AJ$15)</f>
        <v>0</v>
      </c>
      <c r="T97" s="2">
        <f>[20]Feb!$AY$15</f>
        <v>0</v>
      </c>
      <c r="U97" s="2">
        <f>[20]Feb!$AZ$15</f>
        <v>0</v>
      </c>
      <c r="V97" s="2">
        <f>[20]Feb!$BA$15</f>
        <v>0</v>
      </c>
      <c r="W97" s="2">
        <f>[20]Feb!$AL$15</f>
        <v>0</v>
      </c>
      <c r="X97" s="2">
        <f>[20]Feb!$AM$15</f>
        <v>0</v>
      </c>
      <c r="Y97" s="2">
        <f>SUM([20]Feb!$AN$15,[20]Feb!$AO$15)</f>
        <v>0</v>
      </c>
      <c r="Z97" s="2">
        <f>[20]Feb!$AQ$15</f>
        <v>0</v>
      </c>
      <c r="AA97" s="2">
        <f>SUM([20]Feb!$AP$15,[20]Feb!$AR$15)</f>
        <v>0</v>
      </c>
      <c r="AB97" s="2">
        <f>[20]Feb!$AW$15</f>
        <v>0</v>
      </c>
      <c r="AC97" s="2">
        <f>[20]Feb!$BE$15</f>
        <v>0</v>
      </c>
      <c r="AD97" s="2">
        <f>[20]Feb!$BC$15</f>
        <v>0</v>
      </c>
      <c r="AE97" s="2">
        <f>[20]Feb!$BD$15</f>
        <v>0</v>
      </c>
      <c r="AF97" s="2">
        <f>[20]Feb!$AH$15</f>
        <v>0</v>
      </c>
      <c r="AG97" s="2">
        <f>[20]Feb!$BL$15</f>
        <v>0</v>
      </c>
      <c r="AH97" s="2">
        <f>[20]Feb!$BF$15</f>
        <v>0</v>
      </c>
      <c r="AI97" s="2">
        <f>[20]Feb!$BH$15</f>
        <v>0</v>
      </c>
      <c r="AJ97" s="2">
        <f>[20]Feb!$AD$15</f>
        <v>0</v>
      </c>
      <c r="AK97" s="2">
        <f>[20]Feb!$BM$15</f>
        <v>0</v>
      </c>
      <c r="AL97" s="2">
        <f>[20]Feb!$AK$15</f>
        <v>0</v>
      </c>
      <c r="AM97" s="2">
        <f>[20]Feb!$AE$15</f>
        <v>0</v>
      </c>
      <c r="AN97" s="2">
        <f>[20]Feb!$AG$15</f>
        <v>0</v>
      </c>
      <c r="AO97" s="2">
        <f>[20]Feb!$AF$15</f>
        <v>0</v>
      </c>
      <c r="AP97" s="2">
        <f>[20]Feb!$BN$15</f>
        <v>0</v>
      </c>
      <c r="AQ97" s="13">
        <f>[20]Feb!$BO$15</f>
        <v>0</v>
      </c>
      <c r="AR97" s="2">
        <f>[20]Feb!$BJ$15</f>
        <v>0</v>
      </c>
      <c r="AS97" s="2">
        <f>[20]Feb!$BK$15</f>
        <v>0</v>
      </c>
      <c r="AT97" s="14">
        <f>[20]Feb!$BI$15</f>
        <v>0</v>
      </c>
      <c r="AU97" s="15">
        <f t="shared" si="2"/>
        <v>2</v>
      </c>
    </row>
    <row r="98" spans="1:47" x14ac:dyDescent="0.25">
      <c r="A98" s="9" t="s">
        <v>147</v>
      </c>
      <c r="B98" s="9" t="s">
        <v>20</v>
      </c>
      <c r="C98" s="9">
        <f>[20]Feb!$M$46</f>
        <v>0</v>
      </c>
      <c r="D98" s="9">
        <f>[20]Feb!$M$22</f>
        <v>1</v>
      </c>
      <c r="E98" s="9">
        <f>[20]Feb!$M$24</f>
        <v>0</v>
      </c>
      <c r="F98" s="9">
        <f>[20]Feb!$M$23</f>
        <v>0</v>
      </c>
      <c r="G98" s="9">
        <f>[20]Feb!$M$47</f>
        <v>0</v>
      </c>
      <c r="H98" s="9">
        <f>[20]Feb!$M$26</f>
        <v>1</v>
      </c>
      <c r="I98" s="9">
        <f>[20]Feb!$M$25</f>
        <v>0</v>
      </c>
      <c r="J98" s="9">
        <f>[20]Feb!$M$60</f>
        <v>0</v>
      </c>
      <c r="K98" s="9">
        <f>[20]Feb!$M$48</f>
        <v>0</v>
      </c>
      <c r="L98" s="9">
        <f>[20]Feb!$M$27</f>
        <v>0</v>
      </c>
      <c r="M98" s="9">
        <f>[20]Feb!$M$55</f>
        <v>0</v>
      </c>
      <c r="N98" s="9">
        <f>[20]Feb!$M$49</f>
        <v>0</v>
      </c>
      <c r="O98" s="9">
        <f>[20]Feb!$M$29</f>
        <v>0</v>
      </c>
      <c r="P98" s="9">
        <f>[20]Feb!$M$30</f>
        <v>0</v>
      </c>
      <c r="Q98" s="9">
        <f>[20]Feb!$M$28</f>
        <v>0</v>
      </c>
      <c r="R98" s="9">
        <f>[20]Feb!$M$51</f>
        <v>0</v>
      </c>
      <c r="S98" s="9">
        <f>SUM([20]Feb!$M$36,[20]Feb!$M$37)</f>
        <v>0</v>
      </c>
      <c r="T98" s="9">
        <f>[20]Feb!$M$52</f>
        <v>0</v>
      </c>
      <c r="U98" s="9">
        <f>[20]Feb!$M$53</f>
        <v>0</v>
      </c>
      <c r="V98" s="9">
        <f>[20]Feb!$M$54</f>
        <v>0</v>
      </c>
      <c r="W98" s="9">
        <f>[20]Feb!$M$39</f>
        <v>1</v>
      </c>
      <c r="X98" s="9">
        <f>[20]Feb!$M$40</f>
        <v>0</v>
      </c>
      <c r="Y98" s="9">
        <f>SUM([20]Feb!$M$41,[20]Feb!$M$42)</f>
        <v>0</v>
      </c>
      <c r="Z98" s="9">
        <f>[20]Feb!$M$44</f>
        <v>0</v>
      </c>
      <c r="AA98" s="9">
        <f>SUM([20]Feb!$M$43,[20]Feb!$M$45)</f>
        <v>0</v>
      </c>
      <c r="AB98" s="9">
        <f>[20]Feb!$M$50</f>
        <v>1</v>
      </c>
      <c r="AC98" s="9">
        <f>[20]Feb!$M$58</f>
        <v>0</v>
      </c>
      <c r="AD98" s="9">
        <f>[20]Feb!$M$56</f>
        <v>0</v>
      </c>
      <c r="AE98" s="9">
        <f>[20]Feb!$M$57</f>
        <v>0</v>
      </c>
      <c r="AF98" s="9">
        <f>[20]Feb!$M$35</f>
        <v>1</v>
      </c>
      <c r="AG98" s="9">
        <f>[20]Feb!$M$65</f>
        <v>0</v>
      </c>
      <c r="AH98" s="9">
        <f>[20]Feb!$M$59</f>
        <v>0</v>
      </c>
      <c r="AI98" s="9">
        <f>[20]Feb!$M$61</f>
        <v>0</v>
      </c>
      <c r="AJ98" s="9">
        <f>[20]Feb!$M$31</f>
        <v>0</v>
      </c>
      <c r="AK98" s="9">
        <f>[20]Feb!$M$66</f>
        <v>0</v>
      </c>
      <c r="AL98" s="9">
        <f>[20]Feb!$M$38</f>
        <v>0</v>
      </c>
      <c r="AM98" s="9">
        <f>[20]Feb!$M$32</f>
        <v>0</v>
      </c>
      <c r="AN98" s="9">
        <f>[20]Feb!$M$34</f>
        <v>0</v>
      </c>
      <c r="AO98" s="9">
        <f>[20]Feb!$M$33</f>
        <v>0</v>
      </c>
      <c r="AP98" s="9">
        <f>[20]Feb!$M$67</f>
        <v>0</v>
      </c>
      <c r="AQ98" s="10">
        <f>[20]Feb!$M$68</f>
        <v>0</v>
      </c>
      <c r="AR98" s="9">
        <f>[20]Feb!$M$63</f>
        <v>0</v>
      </c>
      <c r="AS98" s="9">
        <f>[20]Feb!$M$64</f>
        <v>0</v>
      </c>
      <c r="AT98" s="11">
        <f>[20]Feb!$M$62</f>
        <v>0</v>
      </c>
      <c r="AU98" s="12">
        <f t="shared" si="2"/>
        <v>5</v>
      </c>
    </row>
    <row r="99" spans="1:47" x14ac:dyDescent="0.25">
      <c r="A99" s="2"/>
      <c r="B99" s="2" t="s">
        <v>21</v>
      </c>
      <c r="C99" s="2">
        <f>[20]Feb!$AS$14</f>
        <v>0</v>
      </c>
      <c r="D99" s="2">
        <f>[20]Feb!$U$14</f>
        <v>0</v>
      </c>
      <c r="E99" s="2">
        <f>[20]Feb!$W$14</f>
        <v>0</v>
      </c>
      <c r="F99" s="2">
        <f>[20]Feb!$V$14</f>
        <v>0</v>
      </c>
      <c r="G99" s="2">
        <f>[20]Feb!$AT$14</f>
        <v>0</v>
      </c>
      <c r="H99" s="2">
        <f>[20]Feb!$Y$14</f>
        <v>0</v>
      </c>
      <c r="I99" s="2">
        <f>[20]Feb!$X$14</f>
        <v>0</v>
      </c>
      <c r="J99" s="2">
        <f>[20]Feb!$BG$14</f>
        <v>0</v>
      </c>
      <c r="K99" s="2">
        <f>[20]Feb!$AU$14</f>
        <v>0</v>
      </c>
      <c r="L99" s="2">
        <f>[20]Feb!$Z$14</f>
        <v>0</v>
      </c>
      <c r="M99" s="2">
        <f>[20]Feb!$BB$14</f>
        <v>0</v>
      </c>
      <c r="N99" s="2">
        <f>[20]Feb!$AV$14</f>
        <v>0</v>
      </c>
      <c r="O99" s="2">
        <f>[20]Feb!$AB$14</f>
        <v>0</v>
      </c>
      <c r="P99" s="2">
        <f>[20]Feb!$AC$14</f>
        <v>0</v>
      </c>
      <c r="Q99" s="2">
        <f>[20]Feb!$AA$14</f>
        <v>0</v>
      </c>
      <c r="R99" s="2">
        <f>[20]Feb!$AX$14</f>
        <v>0</v>
      </c>
      <c r="S99" s="2">
        <f>SUM([20]Feb!$AI$14,[20]Feb!$AJ$14)</f>
        <v>0</v>
      </c>
      <c r="T99" s="2">
        <f>[20]Feb!$AY$14</f>
        <v>0</v>
      </c>
      <c r="U99" s="2">
        <f>[20]Feb!$AZ$14</f>
        <v>0</v>
      </c>
      <c r="V99" s="2">
        <f>[20]Feb!$BA$14</f>
        <v>0</v>
      </c>
      <c r="W99" s="2">
        <f>[20]Feb!$AL$14</f>
        <v>0</v>
      </c>
      <c r="X99" s="2">
        <f>[20]Feb!$AM$14</f>
        <v>0</v>
      </c>
      <c r="Y99" s="2">
        <f>SUM([20]Feb!$AN$14,[20]Feb!$AO$14)</f>
        <v>0</v>
      </c>
      <c r="Z99" s="2">
        <f>[20]Feb!$AQ$14</f>
        <v>0</v>
      </c>
      <c r="AA99" s="2">
        <f>SUM([20]Feb!$AP$14,[20]Feb!$AR$14)</f>
        <v>0</v>
      </c>
      <c r="AB99" s="2">
        <f>[20]Feb!$AW$14</f>
        <v>0</v>
      </c>
      <c r="AC99" s="2">
        <f>[20]Feb!$BE$14</f>
        <v>0</v>
      </c>
      <c r="AD99" s="2">
        <f>[20]Feb!$BC$14</f>
        <v>0</v>
      </c>
      <c r="AE99" s="2">
        <f>[20]Feb!$BD$14</f>
        <v>0</v>
      </c>
      <c r="AF99" s="2">
        <f>[20]Feb!$AH$14</f>
        <v>1</v>
      </c>
      <c r="AG99" s="2">
        <f>[20]Feb!$BL$14</f>
        <v>0</v>
      </c>
      <c r="AH99" s="2">
        <f>[20]Feb!$BF$14</f>
        <v>0</v>
      </c>
      <c r="AI99" s="2">
        <f>[20]Feb!$BH$14</f>
        <v>0</v>
      </c>
      <c r="AJ99" s="2">
        <f>[20]Feb!$AD$14</f>
        <v>0</v>
      </c>
      <c r="AK99" s="2">
        <f>[20]Feb!$BM$14</f>
        <v>0</v>
      </c>
      <c r="AL99" s="2">
        <f>[20]Feb!$AK$14</f>
        <v>0</v>
      </c>
      <c r="AM99" s="2">
        <f>[20]Feb!$AE$14</f>
        <v>0</v>
      </c>
      <c r="AN99" s="2">
        <f>[20]Feb!$AG$14</f>
        <v>0</v>
      </c>
      <c r="AO99" s="2">
        <f>[20]Feb!$AF$14</f>
        <v>0</v>
      </c>
      <c r="AP99" s="2">
        <f>[20]Feb!$BN$14</f>
        <v>0</v>
      </c>
      <c r="AQ99" s="13">
        <f>[20]Feb!$BO$14</f>
        <v>0</v>
      </c>
      <c r="AR99" s="2">
        <f>[20]Feb!$BJ$14</f>
        <v>0</v>
      </c>
      <c r="AS99" s="2">
        <f>[20]Feb!$BK$14</f>
        <v>0</v>
      </c>
      <c r="AT99" s="14">
        <f>[20]Feb!$BI$14</f>
        <v>0</v>
      </c>
      <c r="AU99" s="15">
        <f t="shared" si="2"/>
        <v>1</v>
      </c>
    </row>
    <row r="100" spans="1:47" x14ac:dyDescent="0.25">
      <c r="A100" s="9" t="s">
        <v>146</v>
      </c>
      <c r="B100" s="9" t="s">
        <v>20</v>
      </c>
      <c r="C100" s="9">
        <f>[20]Feb!$R$46</f>
        <v>1</v>
      </c>
      <c r="D100" s="9">
        <f>[20]Feb!$R$22</f>
        <v>0</v>
      </c>
      <c r="E100" s="9">
        <f>[20]Feb!$R$24</f>
        <v>0</v>
      </c>
      <c r="F100" s="9">
        <f>[20]Feb!$R$23</f>
        <v>1</v>
      </c>
      <c r="G100" s="9">
        <f>[20]Feb!$R$47</f>
        <v>0</v>
      </c>
      <c r="H100" s="9">
        <f>[20]Feb!$R$26</f>
        <v>0</v>
      </c>
      <c r="I100" s="9">
        <f>[20]Feb!$R$25</f>
        <v>0</v>
      </c>
      <c r="J100" s="9">
        <f>[20]Feb!$R$60</f>
        <v>0</v>
      </c>
      <c r="K100" s="9">
        <f>[20]Feb!$R$48</f>
        <v>0</v>
      </c>
      <c r="L100" s="9">
        <f>[20]Feb!$R$27</f>
        <v>0</v>
      </c>
      <c r="M100" s="9">
        <f>[20]Feb!$R$55</f>
        <v>0</v>
      </c>
      <c r="N100" s="9">
        <f>[20]Feb!$R$49</f>
        <v>0</v>
      </c>
      <c r="O100" s="9">
        <f>[20]Feb!$R$29</f>
        <v>0</v>
      </c>
      <c r="P100" s="9">
        <f>[20]Feb!$R$30</f>
        <v>0</v>
      </c>
      <c r="Q100" s="9">
        <f>[20]Feb!$R$28</f>
        <v>0</v>
      </c>
      <c r="R100" s="9">
        <f>[20]Feb!$R$51</f>
        <v>0</v>
      </c>
      <c r="S100" s="9">
        <f>SUM([20]Feb!$R$36,[20]Feb!$R$37)</f>
        <v>0</v>
      </c>
      <c r="T100" s="9">
        <f>[20]Feb!$R$52</f>
        <v>0</v>
      </c>
      <c r="U100" s="9">
        <f>[20]Feb!$R$53</f>
        <v>0</v>
      </c>
      <c r="V100" s="9">
        <f>[20]Feb!$R$54</f>
        <v>0</v>
      </c>
      <c r="W100" s="9">
        <f>[20]Feb!$R$39</f>
        <v>0</v>
      </c>
      <c r="X100" s="9">
        <f>[20]Feb!$R$40</f>
        <v>0</v>
      </c>
      <c r="Y100" s="9">
        <f>SUM([20]Feb!$R$41,[20]Feb!$R$42)</f>
        <v>0</v>
      </c>
      <c r="Z100" s="9">
        <f>[20]Feb!$R$44</f>
        <v>0</v>
      </c>
      <c r="AA100" s="9">
        <f>SUM([20]Feb!$R$43,[20]Feb!$R$45)</f>
        <v>0</v>
      </c>
      <c r="AB100" s="9">
        <f>[20]Feb!$R$50</f>
        <v>1</v>
      </c>
      <c r="AC100" s="9">
        <f>[20]Feb!$R$58</f>
        <v>0</v>
      </c>
      <c r="AD100" s="9">
        <f>[20]Feb!$R$56</f>
        <v>0</v>
      </c>
      <c r="AE100" s="9">
        <f>[20]Feb!$R$57</f>
        <v>0</v>
      </c>
      <c r="AF100" s="9">
        <f>[20]Feb!$R$35</f>
        <v>1</v>
      </c>
      <c r="AG100" s="9">
        <f>[20]Feb!$R$65</f>
        <v>0</v>
      </c>
      <c r="AH100" s="9">
        <f>[20]Feb!$R$59</f>
        <v>0</v>
      </c>
      <c r="AI100" s="9">
        <f>[20]Feb!$R$61</f>
        <v>0</v>
      </c>
      <c r="AJ100" s="9">
        <f>[20]Feb!$R$31</f>
        <v>3</v>
      </c>
      <c r="AK100" s="9">
        <f>[20]Feb!$R$66</f>
        <v>0</v>
      </c>
      <c r="AL100" s="9">
        <f>[20]Feb!$R$38</f>
        <v>0</v>
      </c>
      <c r="AM100" s="9">
        <f>[20]Feb!$R$32</f>
        <v>0</v>
      </c>
      <c r="AN100" s="9">
        <f>[20]Feb!$R$34</f>
        <v>0</v>
      </c>
      <c r="AO100" s="9">
        <f>[20]Feb!$R$33</f>
        <v>0</v>
      </c>
      <c r="AP100" s="9">
        <f>[20]Feb!$R$67</f>
        <v>0</v>
      </c>
      <c r="AQ100" s="10">
        <f>[20]Feb!$R$68</f>
        <v>2</v>
      </c>
      <c r="AR100" s="9">
        <f>[20]Feb!$R$63</f>
        <v>0</v>
      </c>
      <c r="AS100" s="9">
        <f>[20]Feb!$R$64</f>
        <v>0</v>
      </c>
      <c r="AT100" s="11">
        <f>[20]Feb!$R$62</f>
        <v>0</v>
      </c>
      <c r="AU100" s="12">
        <f t="shared" si="2"/>
        <v>9</v>
      </c>
    </row>
    <row r="101" spans="1:47" x14ac:dyDescent="0.25">
      <c r="A101" s="18"/>
      <c r="B101" s="18" t="s">
        <v>21</v>
      </c>
      <c r="C101" s="2">
        <f>[20]Feb!$AS$19</f>
        <v>0</v>
      </c>
      <c r="D101" s="2">
        <f>[20]Feb!$U$19</f>
        <v>1</v>
      </c>
      <c r="E101" s="2">
        <f>[20]Feb!$W$19</f>
        <v>0</v>
      </c>
      <c r="F101" s="2">
        <f>[20]Feb!$V$19</f>
        <v>1</v>
      </c>
      <c r="G101" s="2">
        <f>[20]Feb!$AT$19</f>
        <v>0</v>
      </c>
      <c r="H101" s="2">
        <f>[20]Feb!$Y$19</f>
        <v>1</v>
      </c>
      <c r="I101" s="2">
        <f>[20]Feb!$X$19</f>
        <v>0</v>
      </c>
      <c r="J101" s="2">
        <f>[20]Feb!$BG$19</f>
        <v>0</v>
      </c>
      <c r="K101" s="2">
        <f>[20]Feb!$AU$19</f>
        <v>0</v>
      </c>
      <c r="L101" s="2">
        <f>[20]Feb!$Z$19</f>
        <v>0</v>
      </c>
      <c r="M101" s="2">
        <f>[20]Feb!$BB$19</f>
        <v>0</v>
      </c>
      <c r="N101" s="2">
        <f>[20]Feb!$AV$19</f>
        <v>0</v>
      </c>
      <c r="O101" s="2">
        <f>[20]Feb!$AB$19</f>
        <v>0</v>
      </c>
      <c r="P101" s="2">
        <f>[20]Feb!$AC$19</f>
        <v>0</v>
      </c>
      <c r="Q101" s="2">
        <f>[20]Feb!$AA$19</f>
        <v>0</v>
      </c>
      <c r="R101" s="2">
        <f>[20]Feb!$AX$19</f>
        <v>0</v>
      </c>
      <c r="S101" s="2">
        <f>SUM([20]Feb!$AI$19,[20]Feb!$AJ$19)</f>
        <v>0</v>
      </c>
      <c r="T101" s="2">
        <f>[20]Feb!$AY$19</f>
        <v>0</v>
      </c>
      <c r="U101" s="2">
        <f>[20]Feb!$AZ$19</f>
        <v>0</v>
      </c>
      <c r="V101" s="2">
        <f>[20]Feb!$BA$19</f>
        <v>0</v>
      </c>
      <c r="W101" s="2">
        <f>[20]Feb!$AL$19</f>
        <v>1</v>
      </c>
      <c r="X101" s="2">
        <f>[20]Feb!$AM$19</f>
        <v>0</v>
      </c>
      <c r="Y101" s="2">
        <f>SUM([20]Feb!$AN$19,[20]Feb!$AO$19)</f>
        <v>0</v>
      </c>
      <c r="Z101" s="2">
        <f>[20]Feb!$AQ$19</f>
        <v>0</v>
      </c>
      <c r="AA101" s="2">
        <f>SUM([20]Feb!$AP$19,[20]Feb!$AR$19)</f>
        <v>0</v>
      </c>
      <c r="AB101" s="2">
        <f>[20]Feb!$AW$19</f>
        <v>0</v>
      </c>
      <c r="AC101" s="2">
        <f>[20]Feb!$BE$19</f>
        <v>0</v>
      </c>
      <c r="AD101" s="2">
        <f>[20]Feb!$BC$19</f>
        <v>0</v>
      </c>
      <c r="AE101" s="2">
        <f>[20]Feb!$BD$19</f>
        <v>0</v>
      </c>
      <c r="AF101" s="2">
        <f>[20]Feb!$AH$19</f>
        <v>0</v>
      </c>
      <c r="AG101" s="2">
        <f>[20]Feb!$BL$19</f>
        <v>0</v>
      </c>
      <c r="AH101" s="2">
        <f>[20]Feb!$BF$19</f>
        <v>0</v>
      </c>
      <c r="AI101" s="2">
        <f>[20]Feb!$BH$19</f>
        <v>0</v>
      </c>
      <c r="AJ101" s="2">
        <f>[20]Feb!$AD$19</f>
        <v>1</v>
      </c>
      <c r="AK101" s="2">
        <f>[20]Feb!$BM$19</f>
        <v>0</v>
      </c>
      <c r="AL101" s="2">
        <f>[20]Feb!$AK$19</f>
        <v>0</v>
      </c>
      <c r="AM101" s="2">
        <f>[20]Feb!$AE$19</f>
        <v>0</v>
      </c>
      <c r="AN101" s="2">
        <f>[20]Feb!$AG$19</f>
        <v>0</v>
      </c>
      <c r="AO101" s="2">
        <f>[20]Feb!$AF$19</f>
        <v>0</v>
      </c>
      <c r="AP101" s="2">
        <f>[20]Feb!$BN$19</f>
        <v>0</v>
      </c>
      <c r="AQ101" s="13">
        <f>[20]Feb!$BO$19</f>
        <v>0</v>
      </c>
      <c r="AR101" s="2">
        <f>[20]Feb!$BJ$19</f>
        <v>0</v>
      </c>
      <c r="AS101" s="2">
        <f>[20]Feb!$BK$19</f>
        <v>0</v>
      </c>
      <c r="AT101" s="14">
        <f>[20]Feb!$BI$19</f>
        <v>0</v>
      </c>
      <c r="AU101" s="15">
        <f t="shared" si="2"/>
        <v>5</v>
      </c>
    </row>
    <row r="102" spans="1:47" x14ac:dyDescent="0.25">
      <c r="A102" s="9" t="s">
        <v>136</v>
      </c>
      <c r="B102" s="9" t="s">
        <v>20</v>
      </c>
      <c r="C102" s="9">
        <f>[3]Feb!$B$38</f>
        <v>0</v>
      </c>
      <c r="D102" s="9">
        <f>[3]Feb!$B$14</f>
        <v>0</v>
      </c>
      <c r="E102" s="9">
        <f>[3]Feb!$B$16</f>
        <v>0</v>
      </c>
      <c r="F102" s="9">
        <f>[3]Feb!$B$15</f>
        <v>0</v>
      </c>
      <c r="G102" s="9">
        <f>[3]Feb!$B$39</f>
        <v>0</v>
      </c>
      <c r="H102" s="9">
        <f>[3]Feb!$B$18</f>
        <v>0</v>
      </c>
      <c r="I102" s="9">
        <f>[3]Feb!$B$17</f>
        <v>0</v>
      </c>
      <c r="J102" s="9">
        <f>[3]Feb!$B$52</f>
        <v>0</v>
      </c>
      <c r="K102" s="9">
        <f>[3]Feb!$B$40</f>
        <v>0</v>
      </c>
      <c r="L102" s="9">
        <f>[3]Feb!$B$19</f>
        <v>0</v>
      </c>
      <c r="M102" s="9">
        <f>[3]Feb!$B$47</f>
        <v>0</v>
      </c>
      <c r="N102" s="9">
        <f>[3]Feb!$B$41</f>
        <v>0</v>
      </c>
      <c r="O102" s="9">
        <f>[3]Feb!$B$21</f>
        <v>0</v>
      </c>
      <c r="P102" s="9">
        <f>[3]Feb!$B$22</f>
        <v>0</v>
      </c>
      <c r="Q102" s="9">
        <f>[3]Feb!$B$20</f>
        <v>0</v>
      </c>
      <c r="R102" s="9">
        <f>[3]Feb!$B$43</f>
        <v>0</v>
      </c>
      <c r="S102" s="9">
        <f>SUM([3]Feb!$B$28:$B$29)</f>
        <v>0</v>
      </c>
      <c r="T102" s="9">
        <f>[3]Feb!$B$44</f>
        <v>0</v>
      </c>
      <c r="U102" s="9">
        <f>[3]Feb!$B$45</f>
        <v>0</v>
      </c>
      <c r="V102" s="9">
        <f>[3]Feb!$B$46</f>
        <v>0</v>
      </c>
      <c r="W102" s="9">
        <f>[3]Feb!$B$31</f>
        <v>0</v>
      </c>
      <c r="X102" s="9">
        <f>[3]Feb!$B$32</f>
        <v>0</v>
      </c>
      <c r="Y102" s="9">
        <f>SUM([3]Feb!$B$33:$B$34)</f>
        <v>0</v>
      </c>
      <c r="Z102" s="9">
        <f>[3]Feb!$B$36</f>
        <v>0</v>
      </c>
      <c r="AA102" s="9">
        <f>SUM([3]Feb!$B$35,[3]Feb!$B$37)</f>
        <v>0</v>
      </c>
      <c r="AB102" s="9">
        <f>[3]Feb!$B$42</f>
        <v>0</v>
      </c>
      <c r="AC102" s="9">
        <f>[3]Feb!$B$50</f>
        <v>0</v>
      </c>
      <c r="AD102" s="9">
        <f>[3]Feb!$B$48</f>
        <v>0</v>
      </c>
      <c r="AE102" s="9">
        <f>[3]Feb!$B$49</f>
        <v>0</v>
      </c>
      <c r="AF102" s="9">
        <f>[3]Feb!$B$27</f>
        <v>0</v>
      </c>
      <c r="AG102" s="9">
        <f>[3]Feb!$B$57</f>
        <v>0</v>
      </c>
      <c r="AH102" s="9">
        <f>[3]Feb!$B$51</f>
        <v>0</v>
      </c>
      <c r="AI102" s="9">
        <f>[3]Feb!$B$53</f>
        <v>0</v>
      </c>
      <c r="AJ102" s="9">
        <f>[3]Feb!$B$23</f>
        <v>0</v>
      </c>
      <c r="AK102" s="9">
        <f>[3]Feb!$B$58</f>
        <v>0</v>
      </c>
      <c r="AL102" s="9">
        <f>[3]Feb!$B$30</f>
        <v>0</v>
      </c>
      <c r="AM102" s="9">
        <f>[3]Feb!$B$24</f>
        <v>0</v>
      </c>
      <c r="AN102" s="9">
        <f>[3]Feb!$B$26</f>
        <v>0</v>
      </c>
      <c r="AO102" s="9">
        <f>[3]Feb!$B$25</f>
        <v>0</v>
      </c>
      <c r="AP102" s="9">
        <f>[3]Feb!$B$59</f>
        <v>0</v>
      </c>
      <c r="AQ102" s="10">
        <f>[3]Feb!$B$60</f>
        <v>0</v>
      </c>
      <c r="AR102" s="9">
        <f>[3]Feb!$B$55</f>
        <v>0</v>
      </c>
      <c r="AS102" s="9">
        <f>[3]Feb!$B$56</f>
        <v>0</v>
      </c>
      <c r="AT102" s="11">
        <f>[3]Feb!$B$54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[3]Feb!$AK$3</f>
        <v>0</v>
      </c>
      <c r="D103" s="2">
        <f>[3]Feb!$M$3</f>
        <v>0</v>
      </c>
      <c r="E103" s="2">
        <f>[3]Feb!$O$3</f>
        <v>0</v>
      </c>
      <c r="F103" s="2">
        <f>[3]Feb!$N$3</f>
        <v>0</v>
      </c>
      <c r="G103" s="2">
        <f>[3]Feb!$AL$3</f>
        <v>0</v>
      </c>
      <c r="H103" s="2">
        <f>[3]Feb!$Q$3</f>
        <v>0</v>
      </c>
      <c r="I103" s="2">
        <f>[3]Feb!$P$3</f>
        <v>0</v>
      </c>
      <c r="J103" s="2">
        <f>[3]Feb!$AY$3</f>
        <v>0</v>
      </c>
      <c r="K103" s="2">
        <f>[3]Feb!$AM$3</f>
        <v>1</v>
      </c>
      <c r="L103" s="2">
        <f>[3]Feb!$R$3</f>
        <v>0</v>
      </c>
      <c r="M103" s="2">
        <f>[3]Feb!$AT$3</f>
        <v>0</v>
      </c>
      <c r="N103" s="2">
        <f>[3]Feb!$AN$3</f>
        <v>0</v>
      </c>
      <c r="O103" s="2">
        <f>[3]Feb!$T$3</f>
        <v>0</v>
      </c>
      <c r="P103" s="2">
        <f>[3]Feb!$U$3</f>
        <v>0</v>
      </c>
      <c r="Q103" s="2">
        <f>[3]Feb!$S$3</f>
        <v>0</v>
      </c>
      <c r="R103" s="2">
        <f>[3]Feb!$AP$3</f>
        <v>0</v>
      </c>
      <c r="S103" s="2">
        <f>SUM([3]Feb!$AA$3:$AB$3)</f>
        <v>0</v>
      </c>
      <c r="T103" s="2">
        <f>[3]Feb!$AQ$3</f>
        <v>0</v>
      </c>
      <c r="U103" s="2">
        <f>[3]Feb!$AR$3</f>
        <v>0</v>
      </c>
      <c r="V103" s="2">
        <f>[3]Feb!$AS$3</f>
        <v>0</v>
      </c>
      <c r="W103" s="2">
        <f>[3]Feb!$AD$3</f>
        <v>0</v>
      </c>
      <c r="X103" s="2">
        <f>[3]Feb!$AE$3</f>
        <v>0</v>
      </c>
      <c r="Y103" s="2">
        <f>SUM([3]Feb!$AF$3:$AG$3)</f>
        <v>0</v>
      </c>
      <c r="Z103" s="2">
        <f>[3]Feb!$AI$3</f>
        <v>0</v>
      </c>
      <c r="AA103" s="2">
        <f>SUM([3]Feb!$AH$3,[3]Feb!$AJ$3)</f>
        <v>0</v>
      </c>
      <c r="AB103" s="2">
        <f>[3]Feb!$AO$3</f>
        <v>0</v>
      </c>
      <c r="AC103" s="2">
        <f>[3]Feb!$AW$3</f>
        <v>0</v>
      </c>
      <c r="AD103" s="2">
        <f>[3]Feb!$AU$3</f>
        <v>0</v>
      </c>
      <c r="AE103" s="2">
        <f>[3]Feb!$AV$3</f>
        <v>0</v>
      </c>
      <c r="AF103" s="2">
        <f>[3]Feb!$Z$3</f>
        <v>0</v>
      </c>
      <c r="AG103" s="2">
        <f>[3]Feb!$BD$3</f>
        <v>0</v>
      </c>
      <c r="AH103" s="2">
        <f>[3]Feb!$AX$3</f>
        <v>0</v>
      </c>
      <c r="AI103" s="2">
        <f>[3]Feb!$AZ$3</f>
        <v>0</v>
      </c>
      <c r="AJ103" s="2">
        <f>[3]Feb!$V$3</f>
        <v>0</v>
      </c>
      <c r="AK103" s="2">
        <f>[3]Feb!$BE$3</f>
        <v>0</v>
      </c>
      <c r="AL103" s="2">
        <f>[3]Feb!$AC$3</f>
        <v>0</v>
      </c>
      <c r="AM103" s="2">
        <f>[3]Feb!$W$3</f>
        <v>0</v>
      </c>
      <c r="AN103" s="2">
        <f>[3]Feb!$Y$3</f>
        <v>0</v>
      </c>
      <c r="AO103" s="2">
        <f>[3]Feb!$X$3</f>
        <v>0</v>
      </c>
      <c r="AP103" s="2">
        <f>[3]Feb!$BF$3</f>
        <v>0</v>
      </c>
      <c r="AQ103" s="13">
        <f>[3]Feb!$BG$3</f>
        <v>0</v>
      </c>
      <c r="AR103" s="2">
        <f>[3]Feb!$BB$3</f>
        <v>0</v>
      </c>
      <c r="AS103" s="2">
        <f>[3]Feb!$BC$3</f>
        <v>0</v>
      </c>
      <c r="AT103" s="14">
        <f>[3]Feb!$BA$3</f>
        <v>0</v>
      </c>
      <c r="AU103" s="15">
        <f t="shared" si="2"/>
        <v>1</v>
      </c>
    </row>
    <row r="104" spans="1:47" x14ac:dyDescent="0.25">
      <c r="A104" s="19" t="s">
        <v>145</v>
      </c>
      <c r="B104" s="19" t="s">
        <v>20</v>
      </c>
      <c r="C104" s="9">
        <f>[3]Feb!$I$38</f>
        <v>0</v>
      </c>
      <c r="D104" s="9">
        <f>[3]Feb!$I$14</f>
        <v>0</v>
      </c>
      <c r="E104" s="9">
        <f>[3]Feb!$I$16</f>
        <v>0</v>
      </c>
      <c r="F104" s="9">
        <f>[3]Feb!$I$15</f>
        <v>0</v>
      </c>
      <c r="G104" s="9">
        <f>[3]Feb!$I$39</f>
        <v>0</v>
      </c>
      <c r="H104" s="9">
        <f>[3]Feb!$I$18</f>
        <v>0</v>
      </c>
      <c r="I104" s="9">
        <f>[3]Feb!$I$17</f>
        <v>0</v>
      </c>
      <c r="J104" s="9">
        <f>[3]Feb!$I$52</f>
        <v>0</v>
      </c>
      <c r="K104" s="9">
        <f>[3]Feb!$I$40</f>
        <v>0</v>
      </c>
      <c r="L104" s="9">
        <f>[3]Feb!$I$19</f>
        <v>1</v>
      </c>
      <c r="M104" s="9">
        <f>[3]Feb!$I$47</f>
        <v>0</v>
      </c>
      <c r="N104" s="9">
        <f>[3]Feb!$I$41</f>
        <v>0</v>
      </c>
      <c r="O104" s="9">
        <f>[3]Feb!$I$21</f>
        <v>0</v>
      </c>
      <c r="P104" s="9">
        <f>[3]Feb!$I$22</f>
        <v>0</v>
      </c>
      <c r="Q104" s="9">
        <f>[3]Feb!$I$20</f>
        <v>0</v>
      </c>
      <c r="R104" s="9">
        <f>[3]Feb!$I$43</f>
        <v>0</v>
      </c>
      <c r="S104" s="9">
        <f>SUM([3]Feb!$I$28:$I$29)</f>
        <v>0</v>
      </c>
      <c r="T104" s="9">
        <f>[3]Feb!$I$44</f>
        <v>0</v>
      </c>
      <c r="U104" s="9">
        <f>[3]Feb!$I$45</f>
        <v>0</v>
      </c>
      <c r="V104" s="9">
        <f>[3]Feb!$I$46</f>
        <v>0</v>
      </c>
      <c r="W104" s="9">
        <f>[3]Feb!$I$31</f>
        <v>1</v>
      </c>
      <c r="X104" s="9">
        <f>[3]Feb!$I$32</f>
        <v>0</v>
      </c>
      <c r="Y104" s="9">
        <f>SUM([3]Feb!$I$33:$I$34)</f>
        <v>0</v>
      </c>
      <c r="Z104" s="9">
        <f>[3]Feb!$I$36</f>
        <v>0</v>
      </c>
      <c r="AA104" s="9">
        <f>SUM([3]Feb!$I$35,[3]Feb!$I$37)</f>
        <v>0</v>
      </c>
      <c r="AB104" s="9">
        <f>[3]Feb!$I$42</f>
        <v>0</v>
      </c>
      <c r="AC104" s="9">
        <f>[3]Feb!$I$50</f>
        <v>0</v>
      </c>
      <c r="AD104" s="9">
        <f>[3]Feb!$I$48</f>
        <v>0</v>
      </c>
      <c r="AE104" s="9">
        <f>[3]Feb!$I$49</f>
        <v>0</v>
      </c>
      <c r="AF104" s="9">
        <f>[3]Feb!$I$27</f>
        <v>0</v>
      </c>
      <c r="AG104" s="9">
        <f>[3]Feb!$I$57</f>
        <v>0</v>
      </c>
      <c r="AH104" s="9">
        <f>[3]Feb!$I$51</f>
        <v>0</v>
      </c>
      <c r="AI104" s="9">
        <f>[3]Feb!$I$53</f>
        <v>0</v>
      </c>
      <c r="AJ104" s="9">
        <f>[3]Feb!$I$23</f>
        <v>0</v>
      </c>
      <c r="AK104" s="9">
        <f>[3]Feb!$I$58</f>
        <v>0</v>
      </c>
      <c r="AL104" s="9">
        <f>[3]Feb!$I$30</f>
        <v>0</v>
      </c>
      <c r="AM104" s="9">
        <f>[3]Feb!$I$24</f>
        <v>0</v>
      </c>
      <c r="AN104" s="9">
        <f>[3]Feb!$I$26</f>
        <v>0</v>
      </c>
      <c r="AO104" s="9">
        <f>[3]Feb!$I$25</f>
        <v>0</v>
      </c>
      <c r="AP104" s="9">
        <f>[3]Feb!$I$59</f>
        <v>0</v>
      </c>
      <c r="AQ104" s="10">
        <f>[3]Feb!$I$60</f>
        <v>0</v>
      </c>
      <c r="AR104" s="9">
        <f>[3]Feb!$I$55</f>
        <v>0</v>
      </c>
      <c r="AS104" s="9">
        <f>[3]Feb!$I$56</f>
        <v>0</v>
      </c>
      <c r="AT104" s="11">
        <f>[3]Feb!$I$54</f>
        <v>0</v>
      </c>
      <c r="AU104" s="12">
        <f t="shared" si="2"/>
        <v>2</v>
      </c>
    </row>
    <row r="105" spans="1:47" x14ac:dyDescent="0.25">
      <c r="A105" s="2"/>
      <c r="B105" s="2" t="s">
        <v>21</v>
      </c>
      <c r="C105" s="2">
        <f>[3]Feb!$AK$10</f>
        <v>0</v>
      </c>
      <c r="D105" s="2">
        <f>[3]Feb!$M$10</f>
        <v>1</v>
      </c>
      <c r="E105" s="2">
        <f>[3]Feb!$O$10</f>
        <v>0</v>
      </c>
      <c r="F105" s="2">
        <f>[3]Feb!$N$10</f>
        <v>1</v>
      </c>
      <c r="G105" s="2">
        <f>[3]Feb!$AL$10</f>
        <v>0</v>
      </c>
      <c r="H105" s="2">
        <f>[3]Feb!$Q$10</f>
        <v>0</v>
      </c>
      <c r="I105" s="2">
        <f>[3]Feb!$P$10</f>
        <v>0</v>
      </c>
      <c r="J105" s="2">
        <f>[3]Feb!$AY$10</f>
        <v>0</v>
      </c>
      <c r="K105" s="2">
        <f>[3]Feb!$AM$10</f>
        <v>0</v>
      </c>
      <c r="L105" s="2">
        <f>[3]Feb!$R$10</f>
        <v>0</v>
      </c>
      <c r="M105" s="2">
        <f>[3]Feb!$AT$10</f>
        <v>0</v>
      </c>
      <c r="N105" s="2">
        <f>[3]Feb!$AN$10</f>
        <v>0</v>
      </c>
      <c r="O105" s="2">
        <f>[3]Feb!$T$10</f>
        <v>0</v>
      </c>
      <c r="P105" s="2">
        <f>[3]Feb!$U$10</f>
        <v>0</v>
      </c>
      <c r="Q105" s="2">
        <f>[3]Feb!$S$10</f>
        <v>0</v>
      </c>
      <c r="R105" s="2">
        <f>[3]Feb!$AP$10</f>
        <v>0</v>
      </c>
      <c r="S105" s="2">
        <f>SUM([3]Feb!$AA$10:$AB$10)</f>
        <v>0</v>
      </c>
      <c r="T105" s="2">
        <f>[3]Feb!$AQ$10</f>
        <v>0</v>
      </c>
      <c r="U105" s="2">
        <f>[3]Feb!$AR$10</f>
        <v>0</v>
      </c>
      <c r="V105" s="2">
        <f>[3]Feb!$AS$10</f>
        <v>0</v>
      </c>
      <c r="W105" s="2">
        <f>[3]Feb!$AD$10</f>
        <v>0</v>
      </c>
      <c r="X105" s="2">
        <f>[3]Feb!$AE$10</f>
        <v>0</v>
      </c>
      <c r="Y105" s="2">
        <f>SUM([3]Feb!$AF$10:$AG$10)</f>
        <v>1</v>
      </c>
      <c r="Z105" s="2">
        <f>[3]Feb!$AI$10</f>
        <v>0</v>
      </c>
      <c r="AA105" s="2">
        <f>SUM([3]Feb!$AH$10,[3]Feb!$AJ$10)</f>
        <v>0</v>
      </c>
      <c r="AB105" s="2">
        <f>[3]Feb!$AO$10</f>
        <v>0</v>
      </c>
      <c r="AC105" s="2">
        <f>[3]Feb!$AW$10</f>
        <v>0</v>
      </c>
      <c r="AD105" s="2">
        <f>[3]Feb!$AU$10</f>
        <v>0</v>
      </c>
      <c r="AE105" s="2">
        <f>[3]Feb!$AV$10</f>
        <v>0</v>
      </c>
      <c r="AF105" s="2">
        <f>[3]Feb!$Z$10</f>
        <v>0</v>
      </c>
      <c r="AG105" s="2">
        <f>[3]Feb!$BD$10</f>
        <v>0</v>
      </c>
      <c r="AH105" s="2">
        <f>[3]Feb!$AX$10</f>
        <v>0</v>
      </c>
      <c r="AI105" s="2">
        <f>[3]Feb!$AZ$10</f>
        <v>0</v>
      </c>
      <c r="AJ105" s="2">
        <f>[3]Feb!$V$10</f>
        <v>0</v>
      </c>
      <c r="AK105" s="2">
        <f>[3]Feb!$BE$10</f>
        <v>0</v>
      </c>
      <c r="AL105" s="2">
        <f>[3]Feb!$AC$10</f>
        <v>0</v>
      </c>
      <c r="AM105" s="2">
        <f>[3]Feb!$W$10</f>
        <v>0</v>
      </c>
      <c r="AN105" s="2">
        <f>[3]Feb!$Y$10</f>
        <v>0</v>
      </c>
      <c r="AO105" s="2">
        <f>[3]Feb!$X$10</f>
        <v>0</v>
      </c>
      <c r="AP105" s="2">
        <f>[3]Feb!$BF$10</f>
        <v>0</v>
      </c>
      <c r="AQ105" s="13">
        <f>[3]Feb!$BG$10</f>
        <v>0</v>
      </c>
      <c r="AR105" s="2">
        <f>[3]Feb!$BB$10</f>
        <v>0</v>
      </c>
      <c r="AS105" s="2">
        <f>[3]Feb!$BC$10</f>
        <v>0</v>
      </c>
      <c r="AT105" s="14">
        <f>[3]Feb!$BA$10</f>
        <v>0</v>
      </c>
      <c r="AU105" s="15">
        <f t="shared" si="2"/>
        <v>3</v>
      </c>
    </row>
    <row r="106" spans="1:47" x14ac:dyDescent="0.25">
      <c r="A106" s="9" t="s">
        <v>188</v>
      </c>
      <c r="B106" s="19" t="s">
        <v>20</v>
      </c>
      <c r="C106" s="9">
        <f>[14]Feb!$C$7</f>
        <v>0</v>
      </c>
      <c r="D106" s="9">
        <f>[14]Feb!$C$8</f>
        <v>0</v>
      </c>
      <c r="E106" s="9">
        <f>[14]Feb!$C$9</f>
        <v>0</v>
      </c>
      <c r="F106" s="9">
        <f>[14]Feb!$C$10</f>
        <v>0</v>
      </c>
      <c r="G106" s="9">
        <f>[14]Feb!$C$11</f>
        <v>0</v>
      </c>
      <c r="H106" s="9">
        <f>[14]Feb!$C$12</f>
        <v>0</v>
      </c>
      <c r="I106" s="9">
        <f>[14]Feb!$C$13</f>
        <v>0</v>
      </c>
      <c r="J106" s="9">
        <f>[14]Feb!$C$14</f>
        <v>0</v>
      </c>
      <c r="K106" s="9">
        <f>[14]Feb!$C$15</f>
        <v>0</v>
      </c>
      <c r="L106" s="9">
        <f>[14]Feb!$C$16</f>
        <v>0</v>
      </c>
      <c r="M106" s="9">
        <f>[14]Feb!$C$17</f>
        <v>0</v>
      </c>
      <c r="N106" s="9">
        <f>[14]Feb!$C$18</f>
        <v>0</v>
      </c>
      <c r="O106" s="9">
        <f>[14]Feb!$C$19</f>
        <v>0</v>
      </c>
      <c r="P106" s="9">
        <f>[14]Feb!$C$20</f>
        <v>0</v>
      </c>
      <c r="Q106" s="9">
        <f>[14]Feb!$C$21</f>
        <v>0</v>
      </c>
      <c r="R106" s="9">
        <f>[14]Feb!$C$22</f>
        <v>0</v>
      </c>
      <c r="S106" s="9">
        <f>[14]Feb!$C$23</f>
        <v>0</v>
      </c>
      <c r="T106" s="9">
        <f>[14]Feb!$C$24</f>
        <v>0</v>
      </c>
      <c r="U106" s="9">
        <f>[14]Feb!$C$25</f>
        <v>0</v>
      </c>
      <c r="V106" s="9">
        <f>[14]Feb!$C$26</f>
        <v>0</v>
      </c>
      <c r="W106" s="9">
        <f>[14]Feb!$C$27</f>
        <v>0</v>
      </c>
      <c r="X106" s="9">
        <f>[14]Feb!$C$28</f>
        <v>0</v>
      </c>
      <c r="Y106" s="9">
        <f>[14]Feb!$C$29</f>
        <v>0</v>
      </c>
      <c r="Z106" s="9">
        <f>[14]Feb!$C$30</f>
        <v>0</v>
      </c>
      <c r="AA106" s="9">
        <f>[14]Feb!$C$31</f>
        <v>0</v>
      </c>
      <c r="AB106" s="9">
        <f>[14]Feb!$C$32</f>
        <v>0</v>
      </c>
      <c r="AC106" s="9">
        <f>[14]Feb!$C$33</f>
        <v>0</v>
      </c>
      <c r="AD106" s="9">
        <f>[14]Feb!$C$34</f>
        <v>0</v>
      </c>
      <c r="AE106" s="9">
        <f>[14]Feb!$C$35</f>
        <v>0</v>
      </c>
      <c r="AF106" s="9">
        <f>[14]Feb!$C$36</f>
        <v>0</v>
      </c>
      <c r="AG106" s="9">
        <f>[14]Feb!$C$37</f>
        <v>0</v>
      </c>
      <c r="AH106" s="9">
        <f>[14]Feb!$C$38</f>
        <v>0</v>
      </c>
      <c r="AI106" s="9">
        <f>[14]Feb!$C$39</f>
        <v>0</v>
      </c>
      <c r="AJ106" s="9">
        <f>[14]Feb!$C$40</f>
        <v>0</v>
      </c>
      <c r="AK106" s="9">
        <f>[14]Feb!$C$41</f>
        <v>0</v>
      </c>
      <c r="AL106" s="9">
        <f>[14]Feb!$C$42</f>
        <v>0</v>
      </c>
      <c r="AM106" s="9">
        <f>[14]Feb!$C$43</f>
        <v>0</v>
      </c>
      <c r="AN106" s="9">
        <f>[14]Feb!$C$44</f>
        <v>0</v>
      </c>
      <c r="AO106" s="9">
        <f>[14]Feb!$C$45</f>
        <v>0</v>
      </c>
      <c r="AP106" s="9">
        <f>[14]Feb!$C$46</f>
        <v>0</v>
      </c>
      <c r="AQ106" s="10">
        <f>[14]Feb!$C$47</f>
        <v>0</v>
      </c>
      <c r="AR106" s="9">
        <f>[14]Feb!$C$48</f>
        <v>0</v>
      </c>
      <c r="AS106" s="9">
        <f>[14]Feb!$C$49</f>
        <v>0</v>
      </c>
      <c r="AT106" s="11">
        <f>[14]Feb!$C$50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[14]Feb!$B$7</f>
        <v>0</v>
      </c>
      <c r="D107" s="2">
        <f>[14]Feb!$B$8</f>
        <v>0</v>
      </c>
      <c r="E107" s="2">
        <f>[14]Feb!$B$9</f>
        <v>0</v>
      </c>
      <c r="F107" s="2">
        <f>[14]Feb!$B$10</f>
        <v>0</v>
      </c>
      <c r="G107" s="2">
        <f>[14]Feb!$B$11</f>
        <v>0</v>
      </c>
      <c r="H107" s="2">
        <f>[14]Feb!$B$12</f>
        <v>0</v>
      </c>
      <c r="I107" s="2">
        <f>[14]Feb!$B$13</f>
        <v>0</v>
      </c>
      <c r="J107" s="2">
        <f>[14]Feb!$B$14</f>
        <v>0</v>
      </c>
      <c r="K107" s="2">
        <f>[14]Feb!$B$15</f>
        <v>0</v>
      </c>
      <c r="L107" s="2">
        <f>[14]Feb!$B$16</f>
        <v>0</v>
      </c>
      <c r="M107" s="2">
        <f>[14]Feb!$B$17</f>
        <v>0</v>
      </c>
      <c r="N107" s="2">
        <f>[14]Feb!$B$18</f>
        <v>0</v>
      </c>
      <c r="O107" s="2">
        <f>[14]Feb!$B$19</f>
        <v>0</v>
      </c>
      <c r="P107" s="2">
        <f>[14]Feb!$B$20</f>
        <v>0</v>
      </c>
      <c r="Q107" s="2">
        <f>[14]Feb!$B$21</f>
        <v>0</v>
      </c>
      <c r="R107" s="2">
        <f>[14]Feb!$B$22</f>
        <v>0</v>
      </c>
      <c r="S107" s="2">
        <f>[14]Feb!$B$23</f>
        <v>0</v>
      </c>
      <c r="T107" s="2">
        <f>[14]Feb!$B$24</f>
        <v>0</v>
      </c>
      <c r="U107" s="2">
        <f>[14]Feb!$B$25</f>
        <v>0</v>
      </c>
      <c r="V107" s="2">
        <f>[14]Feb!$B$26</f>
        <v>0</v>
      </c>
      <c r="W107" s="2">
        <f>[14]Feb!$B$27</f>
        <v>0</v>
      </c>
      <c r="X107" s="2">
        <f>[14]Feb!$B$28</f>
        <v>0</v>
      </c>
      <c r="Y107" s="2">
        <f>[14]Feb!$B$29</f>
        <v>0</v>
      </c>
      <c r="Z107" s="2">
        <f>[14]Feb!$B$30</f>
        <v>1</v>
      </c>
      <c r="AA107" s="2">
        <f>[14]Feb!$B$31</f>
        <v>0</v>
      </c>
      <c r="AB107" s="2">
        <f>[14]Feb!$B$32</f>
        <v>0</v>
      </c>
      <c r="AC107" s="2">
        <f>[14]Feb!$B$33</f>
        <v>0</v>
      </c>
      <c r="AD107" s="2">
        <f>[14]Feb!$B$34</f>
        <v>0</v>
      </c>
      <c r="AE107" s="2">
        <f>[14]Feb!$B$35</f>
        <v>0</v>
      </c>
      <c r="AF107" s="2">
        <f>[14]Feb!$B$36</f>
        <v>0</v>
      </c>
      <c r="AG107" s="2">
        <f>[14]Feb!$B$37</f>
        <v>0</v>
      </c>
      <c r="AH107" s="2">
        <f>[14]Feb!$B$38</f>
        <v>0</v>
      </c>
      <c r="AI107" s="2">
        <f>[14]Feb!$B$39</f>
        <v>0</v>
      </c>
      <c r="AJ107" s="2">
        <f>[14]Feb!$B$40</f>
        <v>0</v>
      </c>
      <c r="AK107" s="2">
        <f>[14]Feb!$B$41</f>
        <v>0</v>
      </c>
      <c r="AL107" s="2">
        <f>[14]Feb!$B$42</f>
        <v>0</v>
      </c>
      <c r="AM107" s="2">
        <f>[14]Feb!$B$43</f>
        <v>0</v>
      </c>
      <c r="AN107" s="2">
        <f>[14]Feb!$B$44</f>
        <v>0</v>
      </c>
      <c r="AO107" s="2">
        <f>[14]Feb!$B$45</f>
        <v>0</v>
      </c>
      <c r="AP107" s="2">
        <f>[14]Feb!$B$46</f>
        <v>0</v>
      </c>
      <c r="AQ107" s="13">
        <f>[14]Feb!$B$47</f>
        <v>0</v>
      </c>
      <c r="AR107" s="2">
        <f>[14]Feb!$B$48</f>
        <v>0</v>
      </c>
      <c r="AS107" s="2">
        <f>[14]Feb!$B$49</f>
        <v>0</v>
      </c>
      <c r="AT107" s="14">
        <f>[14]Feb!$B$50</f>
        <v>0</v>
      </c>
      <c r="AU107" s="15">
        <f t="shared" si="2"/>
        <v>1</v>
      </c>
    </row>
    <row r="108" spans="1:47" x14ac:dyDescent="0.25">
      <c r="A108" s="9" t="s">
        <v>93</v>
      </c>
      <c r="B108" s="9" t="s">
        <v>20</v>
      </c>
      <c r="C108" s="9">
        <f>[20]Feb!$O$46</f>
        <v>0</v>
      </c>
      <c r="D108" s="9">
        <f>[20]Feb!$O$22</f>
        <v>0</v>
      </c>
      <c r="E108" s="9">
        <f>[20]Feb!$O$24</f>
        <v>0</v>
      </c>
      <c r="F108" s="9">
        <f>[20]Feb!$O$23</f>
        <v>0</v>
      </c>
      <c r="G108" s="9">
        <f>[20]Feb!$O$47</f>
        <v>0</v>
      </c>
      <c r="H108" s="9">
        <f>[20]Feb!$O$26</f>
        <v>0</v>
      </c>
      <c r="I108" s="9">
        <f>[20]Feb!$O$25</f>
        <v>0</v>
      </c>
      <c r="J108" s="9">
        <f>[20]Feb!$O$60</f>
        <v>0</v>
      </c>
      <c r="K108" s="9">
        <f>[20]Feb!$O$48</f>
        <v>0</v>
      </c>
      <c r="L108" s="9">
        <f>[20]Feb!$O$27</f>
        <v>0</v>
      </c>
      <c r="M108" s="9">
        <f>[20]Feb!$O$55</f>
        <v>0</v>
      </c>
      <c r="N108" s="9">
        <f>[20]Feb!$O$49</f>
        <v>0</v>
      </c>
      <c r="O108" s="9">
        <f>[20]Feb!$O$29</f>
        <v>0</v>
      </c>
      <c r="P108" s="9">
        <f>[20]Feb!$O$30</f>
        <v>0</v>
      </c>
      <c r="Q108" s="9">
        <f>[20]Feb!$O$28</f>
        <v>0</v>
      </c>
      <c r="R108" s="9">
        <f>[20]Feb!$O$51</f>
        <v>0</v>
      </c>
      <c r="S108" s="9">
        <f>SUM([20]Feb!$O$36,[20]Feb!$O$37)</f>
        <v>0</v>
      </c>
      <c r="T108" s="9">
        <f>[20]Feb!$O$52</f>
        <v>0</v>
      </c>
      <c r="U108" s="9">
        <f>[20]Feb!$O$53</f>
        <v>0</v>
      </c>
      <c r="V108" s="9">
        <f>[20]Feb!$O$54</f>
        <v>0</v>
      </c>
      <c r="W108" s="9">
        <f>[20]Feb!$O$39</f>
        <v>0</v>
      </c>
      <c r="X108" s="9">
        <f>[20]Feb!$O$40</f>
        <v>0</v>
      </c>
      <c r="Y108" s="9">
        <f>SUM([20]Feb!$O$41,[20]Feb!$O$42)</f>
        <v>0</v>
      </c>
      <c r="Z108" s="9">
        <f>[20]Feb!$O$44</f>
        <v>0</v>
      </c>
      <c r="AA108" s="9">
        <f>SUM([20]Feb!$O$43,[20]Feb!$O$45)</f>
        <v>0</v>
      </c>
      <c r="AB108" s="9">
        <f>[20]Feb!$O$50</f>
        <v>0</v>
      </c>
      <c r="AC108" s="9">
        <f>[20]Feb!$O$58</f>
        <v>0</v>
      </c>
      <c r="AD108" s="9">
        <f>[20]Feb!$O$56</f>
        <v>0</v>
      </c>
      <c r="AE108" s="9">
        <f>[20]Feb!$O$57</f>
        <v>0</v>
      </c>
      <c r="AF108" s="9">
        <f>[20]Feb!$O$35</f>
        <v>0</v>
      </c>
      <c r="AG108" s="9">
        <f>[20]Feb!$O$65</f>
        <v>0</v>
      </c>
      <c r="AH108" s="9">
        <f>[20]Feb!$O$59</f>
        <v>0</v>
      </c>
      <c r="AI108" s="9">
        <f>[20]Feb!$O$61</f>
        <v>0</v>
      </c>
      <c r="AJ108" s="9">
        <f>[20]Feb!$O$31</f>
        <v>1</v>
      </c>
      <c r="AK108" s="9">
        <f>[20]Feb!$O$66</f>
        <v>0</v>
      </c>
      <c r="AL108" s="9">
        <f>[20]Feb!$O$38</f>
        <v>0</v>
      </c>
      <c r="AM108" s="9">
        <f>[20]Feb!$O$32</f>
        <v>0</v>
      </c>
      <c r="AN108" s="9">
        <f>[20]Feb!$O$34</f>
        <v>0</v>
      </c>
      <c r="AO108" s="9">
        <f>[20]Feb!$O$33</f>
        <v>0</v>
      </c>
      <c r="AP108" s="9">
        <f>[20]Feb!$O$67</f>
        <v>0</v>
      </c>
      <c r="AQ108" s="10">
        <f>[20]Feb!$O$68</f>
        <v>3</v>
      </c>
      <c r="AR108" s="9">
        <f>[20]Feb!$O$63</f>
        <v>0</v>
      </c>
      <c r="AS108" s="9">
        <f>[20]Feb!$O$64</f>
        <v>0</v>
      </c>
      <c r="AT108" s="11">
        <f>[20]Feb!$O$62</f>
        <v>0</v>
      </c>
      <c r="AU108" s="12">
        <f t="shared" ref="AU108:AU139" si="3">SUM(C108:AT108)</f>
        <v>4</v>
      </c>
    </row>
    <row r="109" spans="1:47" x14ac:dyDescent="0.25">
      <c r="A109" s="2"/>
      <c r="B109" s="2" t="s">
        <v>21</v>
      </c>
      <c r="C109" s="2">
        <f>[20]Feb!$AS$16</f>
        <v>0</v>
      </c>
      <c r="D109" s="2">
        <f>[20]Feb!$U$16</f>
        <v>0</v>
      </c>
      <c r="E109" s="2">
        <f>[20]Feb!$W$16</f>
        <v>0</v>
      </c>
      <c r="F109" s="2">
        <f>[20]Feb!$V$16</f>
        <v>0</v>
      </c>
      <c r="G109" s="2">
        <f>[20]Feb!$AT$16</f>
        <v>0</v>
      </c>
      <c r="H109" s="2">
        <f>[20]Feb!$Y$16</f>
        <v>0</v>
      </c>
      <c r="I109" s="2">
        <f>[20]Feb!$X$16</f>
        <v>0</v>
      </c>
      <c r="J109" s="2">
        <f>[20]Feb!$BG$16</f>
        <v>0</v>
      </c>
      <c r="K109" s="2">
        <f>[20]Feb!$AU$16</f>
        <v>0</v>
      </c>
      <c r="L109" s="2">
        <f>[20]Feb!$Z$16</f>
        <v>0</v>
      </c>
      <c r="M109" s="2">
        <f>[20]Feb!$BB$16</f>
        <v>0</v>
      </c>
      <c r="N109" s="2">
        <f>[20]Feb!$AV$16</f>
        <v>0</v>
      </c>
      <c r="O109" s="2">
        <f>[20]Feb!$AB$16</f>
        <v>0</v>
      </c>
      <c r="P109" s="2">
        <f>[20]Feb!$AC$16</f>
        <v>0</v>
      </c>
      <c r="Q109" s="2">
        <f>[20]Feb!$AA$16</f>
        <v>0</v>
      </c>
      <c r="R109" s="2">
        <f>[20]Feb!$AX$16</f>
        <v>0</v>
      </c>
      <c r="S109" s="2">
        <f>SUM([20]Feb!$AI$16,[20]Feb!$AJ$16)</f>
        <v>0</v>
      </c>
      <c r="T109" s="2">
        <f>[20]Feb!$AY$16</f>
        <v>0</v>
      </c>
      <c r="U109" s="2">
        <f>[20]Feb!$AZ$16</f>
        <v>0</v>
      </c>
      <c r="V109" s="2">
        <f>[20]Feb!$BA$16</f>
        <v>0</v>
      </c>
      <c r="W109" s="2">
        <f>[20]Feb!$AL$16</f>
        <v>1</v>
      </c>
      <c r="X109" s="2">
        <f>[20]Feb!$AM$16</f>
        <v>0</v>
      </c>
      <c r="Y109" s="2">
        <f>SUM([20]Feb!$AN$16,[20]Feb!$AO$16)</f>
        <v>0</v>
      </c>
      <c r="Z109" s="2">
        <f>[20]Feb!$AQ$16</f>
        <v>0</v>
      </c>
      <c r="AA109" s="2">
        <f>SUM([20]Feb!$AP$16,[20]Feb!$AR$16)</f>
        <v>0</v>
      </c>
      <c r="AB109" s="2">
        <f>[20]Feb!$AW$16</f>
        <v>0</v>
      </c>
      <c r="AC109" s="2">
        <f>[20]Feb!$BE$16</f>
        <v>0</v>
      </c>
      <c r="AD109" s="2">
        <f>[20]Feb!$BC$16</f>
        <v>0</v>
      </c>
      <c r="AE109" s="2">
        <f>[20]Feb!$BD$16</f>
        <v>0</v>
      </c>
      <c r="AF109" s="2">
        <f>[20]Feb!$AH$16</f>
        <v>1</v>
      </c>
      <c r="AG109" s="2">
        <f>[20]Feb!$BL$16</f>
        <v>0</v>
      </c>
      <c r="AH109" s="2">
        <f>[20]Feb!$BF$16</f>
        <v>0</v>
      </c>
      <c r="AI109" s="2">
        <f>[20]Feb!$BH$16</f>
        <v>0</v>
      </c>
      <c r="AJ109" s="2">
        <f>[20]Feb!$AD$16</f>
        <v>0</v>
      </c>
      <c r="AK109" s="2">
        <f>[20]Feb!$BM$16</f>
        <v>0</v>
      </c>
      <c r="AL109" s="2">
        <f>[20]Feb!$AK$16</f>
        <v>0</v>
      </c>
      <c r="AM109" s="2">
        <f>[20]Feb!$AE$16</f>
        <v>0</v>
      </c>
      <c r="AN109" s="2">
        <f>[20]Feb!$AG$16</f>
        <v>0</v>
      </c>
      <c r="AO109" s="2">
        <f>[20]Feb!$AF$16</f>
        <v>0</v>
      </c>
      <c r="AP109" s="2">
        <f>[20]Feb!$BN$16</f>
        <v>0</v>
      </c>
      <c r="AQ109" s="13">
        <f>[20]Feb!$BO$16</f>
        <v>0</v>
      </c>
      <c r="AR109" s="2">
        <f>[20]Feb!$BJ$16</f>
        <v>0</v>
      </c>
      <c r="AS109" s="2">
        <f>[20]Feb!$BK$16</f>
        <v>0</v>
      </c>
      <c r="AT109" s="14">
        <f>[20]Feb!$BI$16</f>
        <v>0</v>
      </c>
      <c r="AU109" s="15">
        <f t="shared" si="3"/>
        <v>2</v>
      </c>
    </row>
    <row r="110" spans="1:47" x14ac:dyDescent="0.25">
      <c r="A110" s="9" t="s">
        <v>94</v>
      </c>
      <c r="B110" s="9" t="s">
        <v>20</v>
      </c>
      <c r="C110" s="9">
        <f>[20]Feb!$P$46</f>
        <v>0</v>
      </c>
      <c r="D110" s="9">
        <f>[20]Feb!$P$22</f>
        <v>0</v>
      </c>
      <c r="E110" s="9">
        <f>[20]Feb!$P$24</f>
        <v>0</v>
      </c>
      <c r="F110" s="9">
        <f>[20]Feb!$P$23</f>
        <v>0</v>
      </c>
      <c r="G110" s="9">
        <f>[20]Feb!$P$47</f>
        <v>0</v>
      </c>
      <c r="H110" s="9">
        <f>[20]Feb!$P$26</f>
        <v>0</v>
      </c>
      <c r="I110" s="9">
        <f>[20]Feb!$P$25</f>
        <v>0</v>
      </c>
      <c r="J110" s="9">
        <f>[20]Feb!$P$60</f>
        <v>0</v>
      </c>
      <c r="K110" s="9">
        <f>[20]Feb!$P$48</f>
        <v>0</v>
      </c>
      <c r="L110" s="9">
        <f>[20]Feb!$P$27</f>
        <v>0</v>
      </c>
      <c r="M110" s="9">
        <f>[20]Feb!$P$55</f>
        <v>0</v>
      </c>
      <c r="N110" s="9">
        <f>[20]Feb!$P$49</f>
        <v>0</v>
      </c>
      <c r="O110" s="9">
        <f>[20]Feb!$P$29</f>
        <v>0</v>
      </c>
      <c r="P110" s="9">
        <f>[20]Feb!$P$30</f>
        <v>0</v>
      </c>
      <c r="Q110" s="9">
        <f>[20]Feb!$P$28</f>
        <v>0</v>
      </c>
      <c r="R110" s="9">
        <f>[20]Feb!$P$51</f>
        <v>0</v>
      </c>
      <c r="S110" s="9">
        <f>SUM([20]Feb!$P$36,[20]Feb!$P$37)</f>
        <v>0</v>
      </c>
      <c r="T110" s="9">
        <f>[20]Feb!$P$52</f>
        <v>0</v>
      </c>
      <c r="U110" s="9">
        <f>[20]Feb!$P$53</f>
        <v>0</v>
      </c>
      <c r="V110" s="9">
        <f>[20]Feb!$P$54</f>
        <v>0</v>
      </c>
      <c r="W110" s="9">
        <f>[20]Feb!$P$39</f>
        <v>0</v>
      </c>
      <c r="X110" s="9">
        <f>[20]Feb!$P$40</f>
        <v>0</v>
      </c>
      <c r="Y110" s="9">
        <f>SUM([20]Feb!$P$41,[20]Feb!$P$42)</f>
        <v>0</v>
      </c>
      <c r="Z110" s="9">
        <f>[20]Feb!$P$44</f>
        <v>0</v>
      </c>
      <c r="AA110" s="9">
        <f>SUM([20]Feb!$P$43,[20]Feb!$P$45)</f>
        <v>0</v>
      </c>
      <c r="AB110" s="9">
        <f>[20]Feb!$P$50</f>
        <v>0</v>
      </c>
      <c r="AC110" s="9">
        <f>[20]Feb!$P$58</f>
        <v>0</v>
      </c>
      <c r="AD110" s="9">
        <f>[20]Feb!$P$56</f>
        <v>0</v>
      </c>
      <c r="AE110" s="9">
        <f>[20]Feb!$P$57</f>
        <v>0</v>
      </c>
      <c r="AF110" s="9">
        <f>[20]Feb!$P$35</f>
        <v>0</v>
      </c>
      <c r="AG110" s="9">
        <f>[20]Feb!$P$65</f>
        <v>0</v>
      </c>
      <c r="AH110" s="9">
        <f>[20]Feb!$P$59</f>
        <v>0</v>
      </c>
      <c r="AI110" s="9">
        <f>[20]Feb!$P$61</f>
        <v>0</v>
      </c>
      <c r="AJ110" s="9">
        <f>[20]Feb!$P$31</f>
        <v>0</v>
      </c>
      <c r="AK110" s="9">
        <f>[20]Feb!$P$66</f>
        <v>0</v>
      </c>
      <c r="AL110" s="9">
        <f>[20]Feb!$P$38</f>
        <v>0</v>
      </c>
      <c r="AM110" s="9">
        <f>[20]Feb!$P$32</f>
        <v>0</v>
      </c>
      <c r="AN110" s="9">
        <f>[20]Feb!$P$34</f>
        <v>0</v>
      </c>
      <c r="AO110" s="9">
        <f>[20]Feb!$P$33</f>
        <v>0</v>
      </c>
      <c r="AP110" s="9">
        <f>[20]Feb!$P$67</f>
        <v>0</v>
      </c>
      <c r="AQ110" s="10">
        <f>[20]Feb!$P$68</f>
        <v>0</v>
      </c>
      <c r="AR110" s="9">
        <f>[20]Feb!$P$63</f>
        <v>0</v>
      </c>
      <c r="AS110" s="9">
        <f>[20]Feb!$P$64</f>
        <v>0</v>
      </c>
      <c r="AT110" s="11">
        <f>[20]Feb!$P$62</f>
        <v>0</v>
      </c>
      <c r="AU110" s="12">
        <f t="shared" si="3"/>
        <v>0</v>
      </c>
    </row>
    <row r="111" spans="1:47" x14ac:dyDescent="0.25">
      <c r="A111" s="18"/>
      <c r="B111" s="18" t="s">
        <v>21</v>
      </c>
      <c r="C111" s="2">
        <f>[20]Feb!$AS$17</f>
        <v>0</v>
      </c>
      <c r="D111" s="2">
        <f>[20]Feb!$U$17</f>
        <v>0</v>
      </c>
      <c r="E111" s="2">
        <f>[20]Feb!$W$17</f>
        <v>0</v>
      </c>
      <c r="F111" s="2">
        <f>[20]Feb!$V$17</f>
        <v>0</v>
      </c>
      <c r="G111" s="2">
        <f>[20]Feb!$AT$17</f>
        <v>0</v>
      </c>
      <c r="H111" s="2">
        <f>[20]Feb!$Y$17</f>
        <v>1</v>
      </c>
      <c r="I111" s="2">
        <f>[20]Feb!$X$17</f>
        <v>0</v>
      </c>
      <c r="J111" s="2">
        <f>[20]Feb!$BG$17</f>
        <v>0</v>
      </c>
      <c r="K111" s="2">
        <f>[20]Feb!$AU$17</f>
        <v>0</v>
      </c>
      <c r="L111" s="2">
        <f>[20]Feb!$Z$17</f>
        <v>0</v>
      </c>
      <c r="M111" s="2">
        <f>[20]Feb!$BB$17</f>
        <v>0</v>
      </c>
      <c r="N111" s="2">
        <f>[20]Feb!$AV$17</f>
        <v>0</v>
      </c>
      <c r="O111" s="2">
        <f>[20]Feb!$AB$17</f>
        <v>0</v>
      </c>
      <c r="P111" s="2">
        <f>[20]Feb!$AC$17</f>
        <v>0</v>
      </c>
      <c r="Q111" s="2">
        <f>[20]Feb!$AA$17</f>
        <v>0</v>
      </c>
      <c r="R111" s="2">
        <f>[20]Feb!$AX$17</f>
        <v>0</v>
      </c>
      <c r="S111" s="2">
        <f>SUM([20]Feb!$AI$17,[20]Feb!$AJ$17)</f>
        <v>0</v>
      </c>
      <c r="T111" s="2">
        <f>[20]Feb!$AY$17</f>
        <v>0</v>
      </c>
      <c r="U111" s="2">
        <f>[20]Feb!$AZ$17</f>
        <v>0</v>
      </c>
      <c r="V111" s="2">
        <f>[20]Feb!$BA$17</f>
        <v>0</v>
      </c>
      <c r="W111" s="2">
        <f>[20]Feb!$AL$17</f>
        <v>0</v>
      </c>
      <c r="X111" s="2">
        <f>[20]Feb!$AM$17</f>
        <v>0</v>
      </c>
      <c r="Y111" s="2">
        <f>SUM([20]Feb!$AN$17,[20]Feb!$AO$17)</f>
        <v>0</v>
      </c>
      <c r="Z111" s="2">
        <f>[20]Feb!$AQ$17</f>
        <v>0</v>
      </c>
      <c r="AA111" s="2">
        <f>SUM([20]Feb!$AP$17,[20]Feb!$AR$17)</f>
        <v>0</v>
      </c>
      <c r="AB111" s="2">
        <f>[20]Feb!$AW$17</f>
        <v>0</v>
      </c>
      <c r="AC111" s="2">
        <f>[20]Feb!$BE$17</f>
        <v>0</v>
      </c>
      <c r="AD111" s="2">
        <f>[20]Feb!$BC$17</f>
        <v>0</v>
      </c>
      <c r="AE111" s="2">
        <f>[20]Feb!$BD$17</f>
        <v>0</v>
      </c>
      <c r="AF111" s="2">
        <f>[20]Feb!$AH$17</f>
        <v>0</v>
      </c>
      <c r="AG111" s="2">
        <f>[20]Feb!$BL$17</f>
        <v>0</v>
      </c>
      <c r="AH111" s="2">
        <f>[20]Feb!$BF$17</f>
        <v>0</v>
      </c>
      <c r="AI111" s="2">
        <f>[20]Feb!$BH$17</f>
        <v>0</v>
      </c>
      <c r="AJ111" s="2">
        <f>[20]Feb!$AD$17</f>
        <v>0</v>
      </c>
      <c r="AK111" s="2">
        <f>[20]Feb!$BM$17</f>
        <v>0</v>
      </c>
      <c r="AL111" s="2">
        <f>[20]Feb!$AK$17</f>
        <v>0</v>
      </c>
      <c r="AM111" s="2">
        <f>[20]Feb!$AE$17</f>
        <v>0</v>
      </c>
      <c r="AN111" s="2">
        <f>[20]Feb!$AG$17</f>
        <v>0</v>
      </c>
      <c r="AO111" s="2">
        <f>[20]Feb!$AF$17</f>
        <v>0</v>
      </c>
      <c r="AP111" s="2">
        <f>[20]Feb!$BN$17</f>
        <v>0</v>
      </c>
      <c r="AQ111" s="13">
        <f>[20]Feb!$BO$17</f>
        <v>0</v>
      </c>
      <c r="AR111" s="2">
        <f>[20]Feb!$BJ$17</f>
        <v>0</v>
      </c>
      <c r="AS111" s="2">
        <f>[20]Feb!$BK$17</f>
        <v>0</v>
      </c>
      <c r="AT111" s="14">
        <f>[20]Feb!$BI$17</f>
        <v>0</v>
      </c>
      <c r="AU111" s="15">
        <f t="shared" si="3"/>
        <v>1</v>
      </c>
    </row>
    <row r="112" spans="1:47" x14ac:dyDescent="0.25">
      <c r="A112" s="9" t="s">
        <v>96</v>
      </c>
      <c r="B112" s="9" t="s">
        <v>20</v>
      </c>
      <c r="C112" s="9">
        <f>[15]Feb!$C$7</f>
        <v>0</v>
      </c>
      <c r="D112" s="9">
        <f>[15]Feb!$C$8</f>
        <v>0</v>
      </c>
      <c r="E112" s="9">
        <f>[15]Feb!$C$9</f>
        <v>0</v>
      </c>
      <c r="F112" s="9">
        <f>[15]Feb!$C$10</f>
        <v>0</v>
      </c>
      <c r="G112" s="9">
        <f>[15]Feb!$C$11</f>
        <v>0</v>
      </c>
      <c r="H112" s="9">
        <f>[15]Feb!$C$12</f>
        <v>0</v>
      </c>
      <c r="I112" s="9">
        <f>[15]Feb!$C$13</f>
        <v>0</v>
      </c>
      <c r="J112" s="9">
        <f>[15]Feb!$C$14</f>
        <v>0</v>
      </c>
      <c r="K112" s="9">
        <f>[15]Feb!$C$15</f>
        <v>0</v>
      </c>
      <c r="L112" s="9">
        <f>[15]Feb!$C$16</f>
        <v>1</v>
      </c>
      <c r="M112" s="9">
        <f>[15]Feb!$C$17</f>
        <v>0</v>
      </c>
      <c r="N112" s="9">
        <f>[15]Feb!$C$18</f>
        <v>0</v>
      </c>
      <c r="O112" s="9">
        <f>[15]Feb!$C$19</f>
        <v>0</v>
      </c>
      <c r="P112" s="9">
        <f>[15]Feb!$C$20</f>
        <v>0</v>
      </c>
      <c r="Q112" s="9">
        <f>[15]Feb!$C$21</f>
        <v>0</v>
      </c>
      <c r="R112" s="9">
        <f>[15]Feb!$C$22</f>
        <v>0</v>
      </c>
      <c r="S112" s="9">
        <f>[15]Feb!$C$23</f>
        <v>0</v>
      </c>
      <c r="T112" s="9">
        <f>[15]Feb!$C$24</f>
        <v>0</v>
      </c>
      <c r="U112" s="9">
        <f>[15]Feb!$C$25</f>
        <v>0</v>
      </c>
      <c r="V112" s="9">
        <f>[15]Feb!$C$26</f>
        <v>0</v>
      </c>
      <c r="W112" s="9">
        <f>[15]Feb!$C$27</f>
        <v>0</v>
      </c>
      <c r="X112" s="9">
        <f>[15]Feb!$C$28</f>
        <v>0</v>
      </c>
      <c r="Y112" s="9">
        <f>[15]Feb!$C$29</f>
        <v>2</v>
      </c>
      <c r="Z112" s="9">
        <f>[15]Feb!$C$30</f>
        <v>0</v>
      </c>
      <c r="AA112" s="9">
        <f>[15]Feb!$C$31</f>
        <v>1</v>
      </c>
      <c r="AB112" s="9">
        <f>[15]Feb!$C$32</f>
        <v>0</v>
      </c>
      <c r="AC112" s="9">
        <f>[15]Feb!$C$33</f>
        <v>0</v>
      </c>
      <c r="AD112" s="9">
        <f>[15]Feb!$C$34</f>
        <v>0</v>
      </c>
      <c r="AE112" s="9">
        <f>[15]Feb!$C$35</f>
        <v>0</v>
      </c>
      <c r="AF112" s="9">
        <f>[15]Feb!$C$36</f>
        <v>0</v>
      </c>
      <c r="AG112" s="9">
        <f>[15]Feb!$C$37</f>
        <v>0</v>
      </c>
      <c r="AH112" s="9">
        <f>[15]Feb!$C$38</f>
        <v>0</v>
      </c>
      <c r="AI112" s="9">
        <f>[15]Feb!$C$39</f>
        <v>0</v>
      </c>
      <c r="AJ112" s="9">
        <f>[15]Feb!$C$40</f>
        <v>7</v>
      </c>
      <c r="AK112" s="9">
        <f>[15]Feb!$C$41</f>
        <v>2</v>
      </c>
      <c r="AL112" s="9">
        <f>[15]Feb!$C$42</f>
        <v>0</v>
      </c>
      <c r="AM112" s="9">
        <f>[15]Feb!$C$43</f>
        <v>0</v>
      </c>
      <c r="AN112" s="9">
        <f>[15]Feb!$C$44</f>
        <v>0</v>
      </c>
      <c r="AO112" s="9">
        <f>[15]Feb!$C$45</f>
        <v>0</v>
      </c>
      <c r="AP112" s="9">
        <f>[15]Feb!$C$46</f>
        <v>1</v>
      </c>
      <c r="AQ112" s="10">
        <f>[15]Feb!$C$47</f>
        <v>5</v>
      </c>
      <c r="AR112" s="9">
        <f>[15]Feb!$C$48</f>
        <v>0</v>
      </c>
      <c r="AS112" s="9">
        <f>[15]Feb!$C$49</f>
        <v>0</v>
      </c>
      <c r="AT112" s="11">
        <f>[15]Feb!$C$50</f>
        <v>0</v>
      </c>
      <c r="AU112" s="12">
        <f t="shared" si="3"/>
        <v>19</v>
      </c>
    </row>
    <row r="113" spans="1:47" x14ac:dyDescent="0.25">
      <c r="A113" s="2"/>
      <c r="B113" s="2" t="s">
        <v>21</v>
      </c>
      <c r="C113" s="2">
        <f>[15]Feb!$B$7</f>
        <v>0</v>
      </c>
      <c r="D113" s="2">
        <f>[15]Feb!$B$8</f>
        <v>0</v>
      </c>
      <c r="E113" s="2">
        <f>[15]Feb!$B$9</f>
        <v>0</v>
      </c>
      <c r="F113" s="2">
        <f>[15]Feb!$B$10</f>
        <v>0</v>
      </c>
      <c r="G113" s="2">
        <f>[15]Feb!$B$11</f>
        <v>0</v>
      </c>
      <c r="H113" s="2">
        <f>[15]Feb!$B$12</f>
        <v>0</v>
      </c>
      <c r="I113" s="2">
        <f>[15]Feb!$B$13</f>
        <v>0</v>
      </c>
      <c r="J113" s="2">
        <f>[15]Feb!$B$14</f>
        <v>0</v>
      </c>
      <c r="K113" s="2">
        <f>[15]Feb!$B$15</f>
        <v>0</v>
      </c>
      <c r="L113" s="2">
        <f>[15]Feb!$B$16</f>
        <v>0</v>
      </c>
      <c r="M113" s="2">
        <f>[15]Feb!$B$17</f>
        <v>0</v>
      </c>
      <c r="N113" s="2">
        <f>[15]Feb!$B$18</f>
        <v>0</v>
      </c>
      <c r="O113" s="2">
        <f>[15]Feb!$B$19</f>
        <v>0</v>
      </c>
      <c r="P113" s="2">
        <f>[15]Feb!$B$20</f>
        <v>0</v>
      </c>
      <c r="Q113" s="2">
        <f>[15]Feb!$B$21</f>
        <v>0</v>
      </c>
      <c r="R113" s="2">
        <f>[15]Feb!$B$22</f>
        <v>0</v>
      </c>
      <c r="S113" s="2">
        <f>[15]Feb!$B$23</f>
        <v>0</v>
      </c>
      <c r="T113" s="2">
        <f>[15]Feb!$B$24</f>
        <v>0</v>
      </c>
      <c r="U113" s="2">
        <f>[15]Feb!$B$25</f>
        <v>0</v>
      </c>
      <c r="V113" s="2">
        <f>[15]Feb!$B$26</f>
        <v>0</v>
      </c>
      <c r="W113" s="2">
        <f>[15]Feb!$B$27</f>
        <v>12</v>
      </c>
      <c r="X113" s="2">
        <f>[15]Feb!$B$28</f>
        <v>0</v>
      </c>
      <c r="Y113" s="2">
        <f>[15]Feb!$B$29</f>
        <v>1</v>
      </c>
      <c r="Z113" s="2">
        <f>[15]Feb!$B$30</f>
        <v>0</v>
      </c>
      <c r="AA113" s="2">
        <f>[15]Feb!$B$31</f>
        <v>0</v>
      </c>
      <c r="AB113" s="2">
        <f>[15]Feb!$B$32</f>
        <v>1</v>
      </c>
      <c r="AC113" s="2">
        <f>[15]Feb!$B$33</f>
        <v>0</v>
      </c>
      <c r="AD113" s="2">
        <f>[15]Feb!$B$34</f>
        <v>0</v>
      </c>
      <c r="AE113" s="2">
        <f>[15]Feb!$B$35</f>
        <v>0</v>
      </c>
      <c r="AF113" s="2">
        <f>[15]Feb!$B$36</f>
        <v>2</v>
      </c>
      <c r="AG113" s="2">
        <f>[15]Feb!$B$37</f>
        <v>1</v>
      </c>
      <c r="AH113" s="2">
        <f>[15]Feb!$B$38</f>
        <v>0</v>
      </c>
      <c r="AI113" s="2">
        <f>[15]Feb!$B$39</f>
        <v>0</v>
      </c>
      <c r="AJ113" s="2">
        <f>[15]Feb!$B$40</f>
        <v>3</v>
      </c>
      <c r="AK113" s="2">
        <f>[15]Feb!$B$41</f>
        <v>0</v>
      </c>
      <c r="AL113" s="2">
        <f>[15]Feb!$B$42</f>
        <v>0</v>
      </c>
      <c r="AM113" s="2">
        <f>[15]Feb!$B$43</f>
        <v>0</v>
      </c>
      <c r="AN113" s="2">
        <f>[15]Feb!$B$44</f>
        <v>0</v>
      </c>
      <c r="AO113" s="2">
        <f>[15]Feb!$B$45</f>
        <v>0</v>
      </c>
      <c r="AP113" s="2">
        <f>[15]Feb!$B$46</f>
        <v>0</v>
      </c>
      <c r="AQ113" s="13">
        <f>[15]Feb!$B$47</f>
        <v>0</v>
      </c>
      <c r="AR113" s="2">
        <f>[15]Feb!$B$48</f>
        <v>0</v>
      </c>
      <c r="AS113" s="2">
        <f>[15]Feb!$B$49</f>
        <v>0</v>
      </c>
      <c r="AT113" s="14">
        <f>[15]Feb!$B$50</f>
        <v>0</v>
      </c>
      <c r="AU113" s="15">
        <f t="shared" si="3"/>
        <v>20</v>
      </c>
    </row>
    <row r="114" spans="1:47" x14ac:dyDescent="0.25">
      <c r="A114" s="19" t="s">
        <v>142</v>
      </c>
      <c r="B114" s="19" t="s">
        <v>20</v>
      </c>
      <c r="C114" s="9">
        <f>[20]Feb!$Q$46</f>
        <v>0</v>
      </c>
      <c r="D114" s="9">
        <f>[20]Feb!$Q$22</f>
        <v>0</v>
      </c>
      <c r="E114" s="9">
        <f>[20]Feb!$Q$24</f>
        <v>0</v>
      </c>
      <c r="F114" s="9">
        <f>[20]Feb!$Q$23</f>
        <v>0</v>
      </c>
      <c r="G114" s="9">
        <f>[20]Feb!$Q$47</f>
        <v>0</v>
      </c>
      <c r="H114" s="9">
        <f>[20]Feb!$Q$26</f>
        <v>0</v>
      </c>
      <c r="I114" s="9">
        <f>[20]Feb!$Q$25</f>
        <v>0</v>
      </c>
      <c r="J114" s="9">
        <f>[20]Feb!$Q$60</f>
        <v>0</v>
      </c>
      <c r="K114" s="9">
        <f>[20]Feb!$Q$48</f>
        <v>0</v>
      </c>
      <c r="L114" s="9">
        <f>[20]Feb!$Q$27</f>
        <v>0</v>
      </c>
      <c r="M114" s="9">
        <f>[20]Feb!$Q$55</f>
        <v>0</v>
      </c>
      <c r="N114" s="9">
        <f>[20]Feb!$Q$49</f>
        <v>0</v>
      </c>
      <c r="O114" s="9">
        <f>[20]Feb!$Q$29</f>
        <v>0</v>
      </c>
      <c r="P114" s="9">
        <f>[20]Feb!$Q$30</f>
        <v>0</v>
      </c>
      <c r="Q114" s="9">
        <f>[20]Feb!$Q$28</f>
        <v>0</v>
      </c>
      <c r="R114" s="9">
        <f>[20]Feb!$Q$51</f>
        <v>0</v>
      </c>
      <c r="S114" s="9">
        <f>SUM([20]Feb!$Q$36,[20]Feb!$Q$37)</f>
        <v>0</v>
      </c>
      <c r="T114" s="9">
        <f>[20]Feb!$Q$52</f>
        <v>0</v>
      </c>
      <c r="U114" s="9">
        <f>[20]Feb!$Q$53</f>
        <v>0</v>
      </c>
      <c r="V114" s="9">
        <f>[20]Feb!$Q$54</f>
        <v>0</v>
      </c>
      <c r="W114" s="9">
        <f>[20]Feb!$Q$39</f>
        <v>0</v>
      </c>
      <c r="X114" s="9">
        <f>[20]Feb!$Q$40</f>
        <v>0</v>
      </c>
      <c r="Y114" s="9">
        <f>SUM([20]Feb!$Q$41,[20]Feb!$Q$42)</f>
        <v>0</v>
      </c>
      <c r="Z114" s="9">
        <f>[20]Feb!$Q$44</f>
        <v>0</v>
      </c>
      <c r="AA114" s="9">
        <f>SUM([20]Feb!$Q$43,[20]Feb!$Q$45)</f>
        <v>0</v>
      </c>
      <c r="AB114" s="9">
        <f>[20]Feb!$Q$50</f>
        <v>0</v>
      </c>
      <c r="AC114" s="9">
        <f>[20]Feb!$Q$58</f>
        <v>0</v>
      </c>
      <c r="AD114" s="9">
        <f>[20]Feb!$Q$56</f>
        <v>0</v>
      </c>
      <c r="AE114" s="9">
        <f>[20]Feb!$Q$57</f>
        <v>0</v>
      </c>
      <c r="AF114" s="9">
        <f>[20]Feb!$Q$35</f>
        <v>0</v>
      </c>
      <c r="AG114" s="9">
        <f>[20]Feb!$Q$65</f>
        <v>0</v>
      </c>
      <c r="AH114" s="9">
        <f>[20]Feb!$Q$59</f>
        <v>0</v>
      </c>
      <c r="AI114" s="9">
        <f>[20]Feb!$Q$61</f>
        <v>0</v>
      </c>
      <c r="AJ114" s="9">
        <f>[20]Feb!$Q$31</f>
        <v>0</v>
      </c>
      <c r="AK114" s="9">
        <f>[20]Feb!$Q$66</f>
        <v>0</v>
      </c>
      <c r="AL114" s="9">
        <f>[20]Feb!$Q$38</f>
        <v>0</v>
      </c>
      <c r="AM114" s="9">
        <f>[20]Feb!$Q$32</f>
        <v>0</v>
      </c>
      <c r="AN114" s="9">
        <f>[20]Feb!$Q$34</f>
        <v>0</v>
      </c>
      <c r="AO114" s="9">
        <f>[20]Feb!$Q$33</f>
        <v>0</v>
      </c>
      <c r="AP114" s="9">
        <f>[20]Feb!$Q$67</f>
        <v>0</v>
      </c>
      <c r="AQ114" s="10">
        <f>[20]Feb!$Q$68</f>
        <v>0</v>
      </c>
      <c r="AR114" s="9">
        <f>[20]Feb!$Q$63</f>
        <v>0</v>
      </c>
      <c r="AS114" s="9">
        <f>[20]Feb!$Q$64</f>
        <v>0</v>
      </c>
      <c r="AT114" s="11">
        <f>[20]Feb!$Q$62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[20]Feb!$AS$18</f>
        <v>0</v>
      </c>
      <c r="D115" s="2">
        <f>[20]Feb!$U$18</f>
        <v>0</v>
      </c>
      <c r="E115" s="2">
        <f>[20]Feb!$W$18</f>
        <v>0</v>
      </c>
      <c r="F115" s="2">
        <f>[20]Feb!$V$18</f>
        <v>1</v>
      </c>
      <c r="G115" s="2">
        <f>[20]Feb!$AT$18</f>
        <v>0</v>
      </c>
      <c r="H115" s="2">
        <f>[20]Feb!$Y$18</f>
        <v>0</v>
      </c>
      <c r="I115" s="2">
        <f>[20]Feb!$X$18</f>
        <v>0</v>
      </c>
      <c r="J115" s="2">
        <f>[20]Feb!$BG$18</f>
        <v>0</v>
      </c>
      <c r="K115" s="2">
        <f>[20]Feb!$AU$18</f>
        <v>0</v>
      </c>
      <c r="L115" s="2">
        <f>[20]Feb!$Z$18</f>
        <v>0</v>
      </c>
      <c r="M115" s="2">
        <f>[20]Feb!$BB$18</f>
        <v>0</v>
      </c>
      <c r="N115" s="2">
        <f>[20]Feb!$AV$18</f>
        <v>0</v>
      </c>
      <c r="O115" s="2">
        <f>[20]Feb!$AB$18</f>
        <v>0</v>
      </c>
      <c r="P115" s="2">
        <f>[20]Feb!$AC$18</f>
        <v>0</v>
      </c>
      <c r="Q115" s="2">
        <f>[20]Feb!$AA$18</f>
        <v>0</v>
      </c>
      <c r="R115" s="2">
        <f>[20]Feb!$AX$18</f>
        <v>0</v>
      </c>
      <c r="S115" s="2">
        <f>SUM([20]Feb!$AI$18,[20]Feb!$AJ$18)</f>
        <v>0</v>
      </c>
      <c r="T115" s="2">
        <f>[20]Feb!$AY$18</f>
        <v>0</v>
      </c>
      <c r="U115" s="2">
        <f>[20]Feb!$AZ$18</f>
        <v>0</v>
      </c>
      <c r="V115" s="2">
        <f>[20]Feb!$BA$18</f>
        <v>0</v>
      </c>
      <c r="W115" s="2">
        <f>[20]Feb!$AL$18</f>
        <v>1</v>
      </c>
      <c r="X115" s="2">
        <f>[20]Feb!$AM$18</f>
        <v>0</v>
      </c>
      <c r="Y115" s="2">
        <f>SUM([20]Feb!$AN$18,[20]Feb!$AO$18)</f>
        <v>0</v>
      </c>
      <c r="Z115" s="2">
        <f>[20]Feb!$AQ$18</f>
        <v>0</v>
      </c>
      <c r="AA115" s="2">
        <f>SUM([20]Feb!$AP$18,[20]Feb!$AR$18)</f>
        <v>0</v>
      </c>
      <c r="AB115" s="2">
        <f>[20]Feb!$AW$18</f>
        <v>0</v>
      </c>
      <c r="AC115" s="2">
        <f>[20]Feb!$BE$18</f>
        <v>0</v>
      </c>
      <c r="AD115" s="2">
        <f>[20]Feb!$BC$18</f>
        <v>0</v>
      </c>
      <c r="AE115" s="2">
        <f>[20]Feb!$BD$18</f>
        <v>0</v>
      </c>
      <c r="AF115" s="2">
        <f>[20]Feb!$AH$18</f>
        <v>0</v>
      </c>
      <c r="AG115" s="2">
        <f>[20]Feb!$BL$18</f>
        <v>0</v>
      </c>
      <c r="AH115" s="2">
        <f>[20]Feb!$BF$18</f>
        <v>0</v>
      </c>
      <c r="AI115" s="2">
        <f>[20]Feb!$BH$18</f>
        <v>0</v>
      </c>
      <c r="AJ115" s="2">
        <f>[20]Feb!$AD$18</f>
        <v>0</v>
      </c>
      <c r="AK115" s="2">
        <f>[20]Feb!$BM$18</f>
        <v>0</v>
      </c>
      <c r="AL115" s="2">
        <f>[20]Feb!$AK$18</f>
        <v>0</v>
      </c>
      <c r="AM115" s="2">
        <f>[20]Feb!$AE$18</f>
        <v>0</v>
      </c>
      <c r="AN115" s="2">
        <f>[20]Feb!$AG$18</f>
        <v>0</v>
      </c>
      <c r="AO115" s="2">
        <f>[20]Feb!$AF$18</f>
        <v>0</v>
      </c>
      <c r="AP115" s="2">
        <f>[20]Feb!$BN$18</f>
        <v>0</v>
      </c>
      <c r="AQ115" s="13">
        <f>[20]Feb!$BO$18</f>
        <v>0</v>
      </c>
      <c r="AR115" s="2">
        <f>[20]Feb!$BJ$18</f>
        <v>0</v>
      </c>
      <c r="AS115" s="2">
        <f>[20]Feb!$BK$18</f>
        <v>0</v>
      </c>
      <c r="AT115" s="14">
        <f>[20]Feb!$BI$18</f>
        <v>0</v>
      </c>
      <c r="AU115" s="15">
        <f t="shared" si="3"/>
        <v>2</v>
      </c>
    </row>
    <row r="116" spans="1:47" x14ac:dyDescent="0.25">
      <c r="A116" s="9" t="s">
        <v>160</v>
      </c>
      <c r="B116" s="9" t="s">
        <v>20</v>
      </c>
      <c r="C116" s="9">
        <f>[11]Feb!$C$31</f>
        <v>0</v>
      </c>
      <c r="D116" s="9">
        <f>[11]Feb!$C$7</f>
        <v>0</v>
      </c>
      <c r="E116" s="9">
        <f>[11]Feb!$C$9</f>
        <v>0</v>
      </c>
      <c r="F116" s="9">
        <f>[11]Feb!$C$8</f>
        <v>0</v>
      </c>
      <c r="G116" s="9">
        <f>[11]Feb!$C$32</f>
        <v>0</v>
      </c>
      <c r="H116" s="9">
        <f>[11]Feb!$C$11</f>
        <v>0</v>
      </c>
      <c r="I116" s="9">
        <f>[11]Feb!$C$10</f>
        <v>0</v>
      </c>
      <c r="J116" s="9">
        <f>[11]Feb!$C$45</f>
        <v>0</v>
      </c>
      <c r="K116" s="9">
        <f>[11]Feb!$C$33</f>
        <v>0</v>
      </c>
      <c r="L116" s="9">
        <f>[11]Feb!$C$12</f>
        <v>0</v>
      </c>
      <c r="M116" s="9">
        <f>[11]Feb!$C$40</f>
        <v>0</v>
      </c>
      <c r="N116" s="9">
        <f>[11]Feb!$C$34</f>
        <v>0</v>
      </c>
      <c r="O116" s="9">
        <f>[11]Feb!$C$14</f>
        <v>0</v>
      </c>
      <c r="P116" s="9">
        <f>[11]Feb!$C$15</f>
        <v>0</v>
      </c>
      <c r="Q116" s="9">
        <f>[11]Feb!$C$13</f>
        <v>0</v>
      </c>
      <c r="R116" s="9">
        <f>[11]Feb!$C$36</f>
        <v>0</v>
      </c>
      <c r="S116" s="9">
        <f>SUM([11]Feb!$C$21:$C$22)</f>
        <v>0</v>
      </c>
      <c r="T116" s="9">
        <f>[11]Feb!$C$37</f>
        <v>0</v>
      </c>
      <c r="U116" s="9">
        <f>[11]Feb!$C$38</f>
        <v>0</v>
      </c>
      <c r="V116" s="9">
        <f>[11]Feb!$C$39</f>
        <v>0</v>
      </c>
      <c r="W116" s="9">
        <f>[11]Feb!$C$24</f>
        <v>0</v>
      </c>
      <c r="X116" s="9">
        <f>[11]Feb!$C$25</f>
        <v>0</v>
      </c>
      <c r="Y116" s="9">
        <f>SUM([11]Feb!$C$26:$C$27)</f>
        <v>0</v>
      </c>
      <c r="Z116" s="9">
        <f>[11]Feb!$C$29</f>
        <v>0</v>
      </c>
      <c r="AA116" s="9">
        <f>SUM([11]Feb!$A$28,[11]Feb!$A$30)</f>
        <v>0</v>
      </c>
      <c r="AB116" s="9">
        <f>[11]Feb!$C$35</f>
        <v>0</v>
      </c>
      <c r="AC116" s="9">
        <f>[11]Feb!$C$43</f>
        <v>0</v>
      </c>
      <c r="AD116" s="9">
        <f>[11]Feb!$C$41</f>
        <v>0</v>
      </c>
      <c r="AE116" s="9">
        <f>[11]Feb!$C$42</f>
        <v>0</v>
      </c>
      <c r="AF116" s="9">
        <f>[11]Feb!$C$20</f>
        <v>0</v>
      </c>
      <c r="AG116" s="9">
        <f>[11]Feb!$C$50</f>
        <v>0</v>
      </c>
      <c r="AH116" s="9">
        <f>[11]Feb!$C$44</f>
        <v>0</v>
      </c>
      <c r="AI116" s="9">
        <f>[11]Feb!$C$46</f>
        <v>0</v>
      </c>
      <c r="AJ116" s="9">
        <f>[11]Feb!$C$16</f>
        <v>0</v>
      </c>
      <c r="AK116" s="9">
        <f>[11]Feb!$C$51</f>
        <v>0</v>
      </c>
      <c r="AL116" s="9">
        <f>[11]Feb!$C$23</f>
        <v>0</v>
      </c>
      <c r="AM116" s="9">
        <f>[11]Feb!$C$17</f>
        <v>0</v>
      </c>
      <c r="AN116" s="9">
        <f>[11]Feb!$C$19</f>
        <v>0</v>
      </c>
      <c r="AO116" s="9">
        <f>[11]Feb!$C$18</f>
        <v>0</v>
      </c>
      <c r="AP116" s="9">
        <f>[11]Feb!$C$52</f>
        <v>0</v>
      </c>
      <c r="AQ116" s="10">
        <f>[11]Feb!$C$53</f>
        <v>0</v>
      </c>
      <c r="AR116" s="9">
        <f>[11]Feb!$C$48</f>
        <v>0</v>
      </c>
      <c r="AS116" s="9">
        <f>[11]Feb!$C$49</f>
        <v>0</v>
      </c>
      <c r="AT116" s="11">
        <f>[11]Feb!$C$47</f>
        <v>0</v>
      </c>
      <c r="AU116" s="12">
        <f t="shared" si="3"/>
        <v>0</v>
      </c>
    </row>
    <row r="117" spans="1:47" x14ac:dyDescent="0.25">
      <c r="A117" s="2"/>
      <c r="B117" s="2" t="s">
        <v>21</v>
      </c>
      <c r="C117" s="2">
        <f>[11]Feb!$AD$4</f>
        <v>0</v>
      </c>
      <c r="D117" s="2">
        <f>[11]Feb!$F$4</f>
        <v>0</v>
      </c>
      <c r="E117" s="2">
        <f>[11]Feb!$H$4</f>
        <v>0</v>
      </c>
      <c r="F117" s="2">
        <f>[11]Feb!$G$4</f>
        <v>0</v>
      </c>
      <c r="G117" s="2">
        <f>[11]Feb!$AE$4</f>
        <v>0</v>
      </c>
      <c r="H117" s="2">
        <f>[11]Feb!$J$4</f>
        <v>1</v>
      </c>
      <c r="I117" s="2">
        <f>[11]Feb!$I$4</f>
        <v>0</v>
      </c>
      <c r="J117" s="2">
        <f>[11]Feb!$AR$4</f>
        <v>0</v>
      </c>
      <c r="K117" s="2">
        <f>[11]Feb!$AF$4</f>
        <v>0</v>
      </c>
      <c r="L117" s="2">
        <f>[11]Feb!$K$4</f>
        <v>0</v>
      </c>
      <c r="M117" s="2">
        <f>[11]Feb!$AM$4</f>
        <v>0</v>
      </c>
      <c r="N117" s="2">
        <f>[11]Feb!$AG$4</f>
        <v>0</v>
      </c>
      <c r="O117" s="2">
        <f>[11]Feb!$M$4</f>
        <v>0</v>
      </c>
      <c r="P117" s="2">
        <f>[11]Feb!$N$4</f>
        <v>0</v>
      </c>
      <c r="Q117" s="2">
        <f>[11]Feb!$L$4</f>
        <v>0</v>
      </c>
      <c r="R117" s="2">
        <f>[11]Feb!$AI$4</f>
        <v>0</v>
      </c>
      <c r="S117" s="2">
        <f>SUM([11]Feb!$T$4:$U$4)</f>
        <v>0</v>
      </c>
      <c r="T117" s="2">
        <f>[11]Feb!$AJ$4</f>
        <v>0</v>
      </c>
      <c r="U117" s="2">
        <f>[11]Feb!$AK$4</f>
        <v>0</v>
      </c>
      <c r="V117" s="2">
        <f>[11]Feb!$AL$4</f>
        <v>0</v>
      </c>
      <c r="W117" s="2">
        <f>[11]Feb!$W$4</f>
        <v>3</v>
      </c>
      <c r="X117" s="2">
        <f>[11]Feb!$X$4</f>
        <v>0</v>
      </c>
      <c r="Y117" s="2">
        <f>SUM([11]Feb!$Y$4:$Z$4)</f>
        <v>0</v>
      </c>
      <c r="Z117" s="2">
        <f>[11]Feb!$AB$4</f>
        <v>0</v>
      </c>
      <c r="AA117" s="2">
        <f>SUM([11]Feb!$AA$4,[11]Feb!$AC$4)</f>
        <v>0</v>
      </c>
      <c r="AB117" s="2">
        <f>[11]Feb!$AH$4</f>
        <v>0</v>
      </c>
      <c r="AC117" s="2">
        <f>[11]Feb!$AP$4</f>
        <v>0</v>
      </c>
      <c r="AD117" s="2">
        <f>[11]Feb!$AN$4</f>
        <v>0</v>
      </c>
      <c r="AE117" s="2">
        <f>[11]Feb!$AO$4</f>
        <v>0</v>
      </c>
      <c r="AF117" s="2">
        <f>[11]Feb!$S$4</f>
        <v>0</v>
      </c>
      <c r="AG117" s="2">
        <f>[11]Feb!$AW$4</f>
        <v>0</v>
      </c>
      <c r="AH117" s="2">
        <f>[11]Feb!$AQ$4</f>
        <v>0</v>
      </c>
      <c r="AI117" s="2">
        <f>[11]Feb!$AS$4</f>
        <v>0</v>
      </c>
      <c r="AJ117" s="2">
        <f>[11]Feb!$O$4</f>
        <v>0</v>
      </c>
      <c r="AK117" s="2">
        <f>[11]Feb!$AX$4</f>
        <v>1</v>
      </c>
      <c r="AL117" s="2">
        <f>[11]Feb!$V$4</f>
        <v>0</v>
      </c>
      <c r="AM117" s="2">
        <f>[11]Feb!$P$4</f>
        <v>0</v>
      </c>
      <c r="AN117" s="2">
        <f>[11]Feb!$R$4</f>
        <v>0</v>
      </c>
      <c r="AO117" s="2">
        <f>[11]Feb!$Q$4</f>
        <v>0</v>
      </c>
      <c r="AP117" s="2">
        <f>[11]Feb!$AY$4</f>
        <v>0</v>
      </c>
      <c r="AQ117" s="13">
        <f>[11]Feb!$AZ$4</f>
        <v>0</v>
      </c>
      <c r="AR117" s="2">
        <f>[11]Feb!$AU$4</f>
        <v>0</v>
      </c>
      <c r="AS117" s="2">
        <f>[11]Feb!$AV$4</f>
        <v>0</v>
      </c>
      <c r="AT117" s="14">
        <f>[11]Feb!$AT$4</f>
        <v>0</v>
      </c>
      <c r="AU117" s="15">
        <f t="shared" si="3"/>
        <v>5</v>
      </c>
    </row>
    <row r="118" spans="1:47" x14ac:dyDescent="0.25">
      <c r="A118" s="9" t="s">
        <v>143</v>
      </c>
      <c r="B118" s="9" t="s">
        <v>20</v>
      </c>
      <c r="C118" s="9">
        <f>[3]Feb!$E$38</f>
        <v>0</v>
      </c>
      <c r="D118" s="9">
        <f>[3]Feb!$E$14</f>
        <v>0</v>
      </c>
      <c r="E118" s="9">
        <f>[3]Feb!$E$16</f>
        <v>0</v>
      </c>
      <c r="F118" s="9">
        <f>[3]Feb!$E$15</f>
        <v>0</v>
      </c>
      <c r="G118" s="9">
        <f>[3]Feb!$E$39</f>
        <v>0</v>
      </c>
      <c r="H118" s="9">
        <f>[3]Feb!$E$18</f>
        <v>0</v>
      </c>
      <c r="I118" s="9">
        <f>[3]Feb!$E$17</f>
        <v>0</v>
      </c>
      <c r="J118" s="9">
        <f>[3]Feb!$E$52</f>
        <v>0</v>
      </c>
      <c r="K118" s="9">
        <f>[3]Feb!$E$40</f>
        <v>0</v>
      </c>
      <c r="L118" s="9">
        <f>[3]Feb!$E$19</f>
        <v>0</v>
      </c>
      <c r="M118" s="9">
        <f>[3]Feb!$E$47</f>
        <v>0</v>
      </c>
      <c r="N118" s="9">
        <f>[3]Feb!$E$41</f>
        <v>0</v>
      </c>
      <c r="O118" s="9">
        <f>[3]Feb!$E$21</f>
        <v>0</v>
      </c>
      <c r="P118" s="9">
        <f>[3]Feb!$E$22</f>
        <v>0</v>
      </c>
      <c r="Q118" s="9">
        <f>[3]Feb!$E$20</f>
        <v>0</v>
      </c>
      <c r="R118" s="9">
        <f>[3]Feb!$E$43</f>
        <v>0</v>
      </c>
      <c r="S118" s="9">
        <f>SUM([3]Feb!$E$28:$E$29)</f>
        <v>0</v>
      </c>
      <c r="T118" s="9">
        <f>[3]Feb!$E$44</f>
        <v>0</v>
      </c>
      <c r="U118" s="9">
        <f>[3]Feb!$E$45</f>
        <v>0</v>
      </c>
      <c r="V118" s="9">
        <f>[3]Feb!$E$46</f>
        <v>0</v>
      </c>
      <c r="W118" s="9">
        <f>[3]Feb!$E$31</f>
        <v>0</v>
      </c>
      <c r="X118" s="9">
        <f>[3]Feb!$E$32</f>
        <v>0</v>
      </c>
      <c r="Y118" s="9">
        <f>SUM([3]Feb!$E$33:$E$34)</f>
        <v>0</v>
      </c>
      <c r="Z118" s="9">
        <f>[3]Feb!$E$36</f>
        <v>0</v>
      </c>
      <c r="AA118" s="9">
        <f>SUM([3]Feb!$E$35,[3]Feb!$E$37)</f>
        <v>0</v>
      </c>
      <c r="AB118" s="9">
        <f>[3]Feb!$E$42</f>
        <v>0</v>
      </c>
      <c r="AC118" s="9">
        <f>[3]Feb!$E$50</f>
        <v>0</v>
      </c>
      <c r="AD118" s="9">
        <f>[3]Feb!$E$48</f>
        <v>0</v>
      </c>
      <c r="AE118" s="9">
        <f>[3]Feb!$E$49</f>
        <v>0</v>
      </c>
      <c r="AF118" s="9">
        <f>[3]Feb!$E$27</f>
        <v>0</v>
      </c>
      <c r="AG118" s="9">
        <f>[3]Feb!$E$57</f>
        <v>0</v>
      </c>
      <c r="AH118" s="9">
        <f>[3]Feb!$E$51</f>
        <v>0</v>
      </c>
      <c r="AI118" s="9">
        <f>[3]Feb!$E$53</f>
        <v>0</v>
      </c>
      <c r="AJ118" s="9">
        <f>[3]Feb!$E$23</f>
        <v>0</v>
      </c>
      <c r="AK118" s="9">
        <f>[3]Feb!$E$58</f>
        <v>0</v>
      </c>
      <c r="AL118" s="9">
        <f>[3]Feb!$E$30</f>
        <v>0</v>
      </c>
      <c r="AM118" s="9">
        <f>[3]Feb!$E$24</f>
        <v>0</v>
      </c>
      <c r="AN118" s="9">
        <f>[3]Feb!$E$26</f>
        <v>0</v>
      </c>
      <c r="AO118" s="9">
        <f>[3]Feb!$E$25</f>
        <v>0</v>
      </c>
      <c r="AP118" s="9">
        <f>[3]Feb!$E$59</f>
        <v>1</v>
      </c>
      <c r="AQ118" s="10">
        <f>[3]Feb!$E$60</f>
        <v>0</v>
      </c>
      <c r="AR118" s="9">
        <f>[3]Feb!$E$55</f>
        <v>0</v>
      </c>
      <c r="AS118" s="9">
        <f>[3]Feb!$E$56</f>
        <v>0</v>
      </c>
      <c r="AT118" s="11">
        <f>[3]Feb!$E$54</f>
        <v>0</v>
      </c>
      <c r="AU118" s="12">
        <f t="shared" si="3"/>
        <v>1</v>
      </c>
    </row>
    <row r="119" spans="1:47" x14ac:dyDescent="0.25">
      <c r="A119" s="2"/>
      <c r="B119" s="2" t="s">
        <v>21</v>
      </c>
      <c r="C119" s="2">
        <f>[3]Feb!$AK$6</f>
        <v>0</v>
      </c>
      <c r="D119" s="2">
        <f>[3]Feb!$M$6</f>
        <v>2</v>
      </c>
      <c r="E119" s="2">
        <f>[3]Feb!$O$6</f>
        <v>0</v>
      </c>
      <c r="F119" s="2">
        <f>[3]Feb!$N$6</f>
        <v>1</v>
      </c>
      <c r="G119" s="2">
        <f>[3]Feb!$AL$6</f>
        <v>0</v>
      </c>
      <c r="H119" s="2">
        <f>[3]Feb!$Q$6</f>
        <v>0</v>
      </c>
      <c r="I119" s="2">
        <f>[3]Feb!$P$6</f>
        <v>0</v>
      </c>
      <c r="J119" s="2">
        <f>[3]Feb!$AY$6</f>
        <v>0</v>
      </c>
      <c r="K119" s="2">
        <f>[3]Feb!$AM$6</f>
        <v>1</v>
      </c>
      <c r="L119" s="2">
        <f>[3]Feb!$R$6</f>
        <v>0</v>
      </c>
      <c r="M119" s="2">
        <f>[3]Feb!$AT$6</f>
        <v>0</v>
      </c>
      <c r="N119" s="2">
        <f>[3]Feb!$AN$6</f>
        <v>0</v>
      </c>
      <c r="O119" s="2">
        <f>[3]Feb!$T$6</f>
        <v>0</v>
      </c>
      <c r="P119" s="2">
        <f>[3]Feb!$U$6</f>
        <v>0</v>
      </c>
      <c r="Q119" s="2">
        <f>[3]Feb!$S$6</f>
        <v>0</v>
      </c>
      <c r="R119" s="2">
        <f>[3]Feb!$AP$6</f>
        <v>0</v>
      </c>
      <c r="S119" s="2">
        <f>SUM([3]Feb!$AA$6:$AB$6)</f>
        <v>0</v>
      </c>
      <c r="T119" s="2">
        <f>[3]Feb!$AQ$6</f>
        <v>0</v>
      </c>
      <c r="U119" s="2">
        <f>[3]Feb!$AR$6</f>
        <v>0</v>
      </c>
      <c r="V119" s="2">
        <f>[3]Feb!$AS$6</f>
        <v>0</v>
      </c>
      <c r="W119" s="2">
        <f>[3]Feb!$AD$6</f>
        <v>1</v>
      </c>
      <c r="X119" s="2">
        <f>[3]Feb!$AE$6</f>
        <v>0</v>
      </c>
      <c r="Y119" s="2">
        <f>SUM([3]Feb!$AF$6:$AG$6)</f>
        <v>0</v>
      </c>
      <c r="Z119" s="2">
        <f>[3]Feb!$AI$6</f>
        <v>0</v>
      </c>
      <c r="AA119" s="2">
        <f>SUM([3]Feb!$AH$6,[3]Feb!$AJ$6)</f>
        <v>0</v>
      </c>
      <c r="AB119" s="2">
        <f>[3]Feb!$AO$6</f>
        <v>0</v>
      </c>
      <c r="AC119" s="2">
        <f>[3]Feb!$AW$6</f>
        <v>0</v>
      </c>
      <c r="AD119" s="2">
        <f>[3]Feb!$AU$6</f>
        <v>0</v>
      </c>
      <c r="AE119" s="2">
        <f>[3]Feb!$AV$6</f>
        <v>0</v>
      </c>
      <c r="AF119" s="2">
        <f>[3]Feb!$Z$6</f>
        <v>0</v>
      </c>
      <c r="AG119" s="2">
        <f>[3]Feb!$BD$6</f>
        <v>0</v>
      </c>
      <c r="AH119" s="2">
        <f>[3]Feb!$AX$6</f>
        <v>0</v>
      </c>
      <c r="AI119" s="2">
        <f>[3]Feb!$AZ$6</f>
        <v>0</v>
      </c>
      <c r="AJ119" s="2">
        <f>[3]Feb!$V$6</f>
        <v>0</v>
      </c>
      <c r="AK119" s="2">
        <f>[3]Feb!$BE$6</f>
        <v>0</v>
      </c>
      <c r="AL119" s="2">
        <f>[3]Feb!$AC$6</f>
        <v>0</v>
      </c>
      <c r="AM119" s="2">
        <f>[3]Feb!$W$6</f>
        <v>0</v>
      </c>
      <c r="AN119" s="2">
        <f>[3]Feb!$Y$6</f>
        <v>0</v>
      </c>
      <c r="AO119" s="2">
        <f>[3]Feb!$X$6</f>
        <v>0</v>
      </c>
      <c r="AP119" s="2">
        <f>[3]Feb!$BF$6</f>
        <v>0</v>
      </c>
      <c r="AQ119" s="13">
        <f>[3]Feb!$BG$6</f>
        <v>0</v>
      </c>
      <c r="AR119" s="2">
        <f>[3]Feb!$BB$6</f>
        <v>0</v>
      </c>
      <c r="AS119" s="2">
        <f>[3]Feb!$BC$6</f>
        <v>0</v>
      </c>
      <c r="AT119" s="14">
        <f>[3]Feb!$BA$6</f>
        <v>0</v>
      </c>
      <c r="AU119" s="15">
        <f t="shared" si="3"/>
        <v>5</v>
      </c>
    </row>
    <row r="120" spans="1:47" x14ac:dyDescent="0.25">
      <c r="A120" s="9" t="s">
        <v>137</v>
      </c>
      <c r="B120" s="9" t="s">
        <v>20</v>
      </c>
      <c r="C120" s="9">
        <f>[16]Feb!$C$7</f>
        <v>0</v>
      </c>
      <c r="D120" s="9">
        <f>[16]Feb!$C$8</f>
        <v>0</v>
      </c>
      <c r="E120" s="9">
        <f>[16]Feb!$C$9</f>
        <v>0</v>
      </c>
      <c r="F120" s="9">
        <f>[16]Feb!$C$10</f>
        <v>0</v>
      </c>
      <c r="G120" s="9">
        <f>[16]Feb!$C$11</f>
        <v>0</v>
      </c>
      <c r="H120" s="9">
        <f>[16]Feb!$C$12</f>
        <v>0</v>
      </c>
      <c r="I120" s="9">
        <f>[16]Feb!$C$13</f>
        <v>0</v>
      </c>
      <c r="J120" s="9">
        <f>[16]Feb!$C$14</f>
        <v>0</v>
      </c>
      <c r="K120" s="9">
        <f>[16]Feb!$C$15</f>
        <v>0</v>
      </c>
      <c r="L120" s="9">
        <f>[16]Feb!$C$16</f>
        <v>0</v>
      </c>
      <c r="M120" s="9">
        <f>[16]Feb!$C$17</f>
        <v>0</v>
      </c>
      <c r="N120" s="9">
        <f>[16]Feb!$C$18</f>
        <v>0</v>
      </c>
      <c r="O120" s="9">
        <f>[16]Feb!$C$19</f>
        <v>0</v>
      </c>
      <c r="P120" s="9">
        <f>[16]Feb!$C$20</f>
        <v>0</v>
      </c>
      <c r="Q120" s="9">
        <f>[16]Feb!$C$21</f>
        <v>0</v>
      </c>
      <c r="R120" s="9">
        <f>[16]Feb!$C$22</f>
        <v>0</v>
      </c>
      <c r="S120" s="9">
        <f>[16]Feb!$C$23</f>
        <v>0</v>
      </c>
      <c r="T120" s="9">
        <f>[16]Feb!$C$24</f>
        <v>0</v>
      </c>
      <c r="U120" s="9">
        <f>[16]Feb!$C$25</f>
        <v>0</v>
      </c>
      <c r="V120" s="9">
        <f>[16]Feb!$C$26</f>
        <v>0</v>
      </c>
      <c r="W120" s="9">
        <f>[16]Feb!$C$27</f>
        <v>0</v>
      </c>
      <c r="X120" s="9">
        <f>[16]Feb!$C$28</f>
        <v>0</v>
      </c>
      <c r="Y120" s="9">
        <f>[16]Feb!$C$29</f>
        <v>0</v>
      </c>
      <c r="Z120" s="9">
        <f>[16]Feb!$C$30</f>
        <v>0</v>
      </c>
      <c r="AA120" s="9">
        <f>[16]Feb!$C$31</f>
        <v>0</v>
      </c>
      <c r="AB120" s="9">
        <f>[16]Feb!$C$32</f>
        <v>0</v>
      </c>
      <c r="AC120" s="9">
        <f>[16]Feb!$C$33</f>
        <v>0</v>
      </c>
      <c r="AD120" s="9">
        <f>[16]Feb!$C$34</f>
        <v>0</v>
      </c>
      <c r="AE120" s="9">
        <f>[16]Feb!$C$35</f>
        <v>0</v>
      </c>
      <c r="AF120" s="9">
        <f>[16]Feb!$C$36</f>
        <v>0</v>
      </c>
      <c r="AG120" s="9">
        <f>[16]Feb!$C$37</f>
        <v>0</v>
      </c>
      <c r="AH120" s="9">
        <f>[16]Feb!$C$38</f>
        <v>0</v>
      </c>
      <c r="AI120" s="9">
        <f>[16]Feb!$C$39</f>
        <v>0</v>
      </c>
      <c r="AJ120" s="9">
        <f>[16]Feb!$C$40</f>
        <v>0</v>
      </c>
      <c r="AK120" s="9">
        <f>[16]Feb!$C$41</f>
        <v>0</v>
      </c>
      <c r="AL120" s="9">
        <f>[16]Feb!$C$42</f>
        <v>0</v>
      </c>
      <c r="AM120" s="9">
        <f>[16]Feb!$C$43</f>
        <v>0</v>
      </c>
      <c r="AN120" s="9">
        <f>[16]Feb!$C$44</f>
        <v>0</v>
      </c>
      <c r="AO120" s="9">
        <f>[16]Feb!$C$45</f>
        <v>0</v>
      </c>
      <c r="AP120" s="9">
        <f>[16]Feb!$C$46</f>
        <v>0</v>
      </c>
      <c r="AQ120" s="10">
        <f>[16]Feb!$C$47</f>
        <v>1</v>
      </c>
      <c r="AR120" s="9">
        <f>[16]Feb!$C$48</f>
        <v>0</v>
      </c>
      <c r="AS120" s="9">
        <f>[16]Feb!$C$49</f>
        <v>0</v>
      </c>
      <c r="AT120" s="11">
        <f>[16]Feb!$C$50</f>
        <v>0</v>
      </c>
      <c r="AU120" s="12">
        <f t="shared" si="3"/>
        <v>1</v>
      </c>
    </row>
    <row r="121" spans="1:47" x14ac:dyDescent="0.25">
      <c r="A121" s="2"/>
      <c r="B121" s="2" t="s">
        <v>21</v>
      </c>
      <c r="C121" s="2">
        <f>[16]Feb!$D$7</f>
        <v>0</v>
      </c>
      <c r="D121" s="2">
        <f>[16]Feb!$D$8</f>
        <v>0</v>
      </c>
      <c r="E121" s="2">
        <f>[16]Feb!$D$9</f>
        <v>0</v>
      </c>
      <c r="F121" s="2">
        <f>[16]Feb!$D$10</f>
        <v>0</v>
      </c>
      <c r="G121" s="2">
        <f>[16]Feb!$D$11</f>
        <v>0</v>
      </c>
      <c r="H121" s="2">
        <f>[16]Feb!$D$12</f>
        <v>0</v>
      </c>
      <c r="I121" s="2">
        <f>[16]Feb!$D$13</f>
        <v>0</v>
      </c>
      <c r="J121" s="2">
        <f>[16]Feb!$D$14</f>
        <v>0</v>
      </c>
      <c r="K121" s="2">
        <f>[16]Feb!$D$15</f>
        <v>0</v>
      </c>
      <c r="L121" s="2">
        <f>[16]Feb!$D$16</f>
        <v>0</v>
      </c>
      <c r="M121" s="2">
        <f>[16]Feb!$D$17</f>
        <v>0</v>
      </c>
      <c r="N121" s="2">
        <f>[16]Feb!$D$18</f>
        <v>0</v>
      </c>
      <c r="O121" s="2">
        <f>[16]Feb!$D$19</f>
        <v>0</v>
      </c>
      <c r="P121" s="2">
        <f>[16]Feb!$D$20</f>
        <v>0</v>
      </c>
      <c r="Q121" s="2">
        <f>[16]Feb!$D$21</f>
        <v>0</v>
      </c>
      <c r="R121" s="2">
        <f>[16]Feb!$D$22</f>
        <v>0</v>
      </c>
      <c r="S121" s="2">
        <f>[16]Feb!$D$23</f>
        <v>0</v>
      </c>
      <c r="T121" s="2">
        <f>[16]Feb!$D$24</f>
        <v>0</v>
      </c>
      <c r="U121" s="2">
        <f>[16]Feb!$D$25</f>
        <v>0</v>
      </c>
      <c r="V121" s="2">
        <f>[16]Feb!$D$26</f>
        <v>0</v>
      </c>
      <c r="W121" s="2">
        <f>[16]Feb!$D$27</f>
        <v>0</v>
      </c>
      <c r="X121" s="2">
        <f>[16]Feb!$D$28</f>
        <v>0</v>
      </c>
      <c r="Y121" s="2">
        <f>[16]Feb!$D$29</f>
        <v>0</v>
      </c>
      <c r="Z121" s="2">
        <f>[16]Feb!$D$30</f>
        <v>0</v>
      </c>
      <c r="AA121" s="2">
        <f>[16]Feb!$D$31</f>
        <v>0</v>
      </c>
      <c r="AB121" s="2">
        <f>[16]Feb!$D$32</f>
        <v>0</v>
      </c>
      <c r="AC121" s="2">
        <f>[16]Feb!$D$33</f>
        <v>0</v>
      </c>
      <c r="AD121" s="2">
        <f>[16]Feb!$D$34</f>
        <v>0</v>
      </c>
      <c r="AE121" s="2">
        <f>[16]Feb!$D$35</f>
        <v>0</v>
      </c>
      <c r="AF121" s="2">
        <f>[16]Feb!$D$36</f>
        <v>0</v>
      </c>
      <c r="AG121" s="2">
        <f>[16]Feb!$D$37</f>
        <v>0</v>
      </c>
      <c r="AH121" s="2">
        <f>[16]Feb!$D$38</f>
        <v>0</v>
      </c>
      <c r="AI121" s="2">
        <f>[16]Feb!$D$39</f>
        <v>0</v>
      </c>
      <c r="AJ121" s="2">
        <f>[16]Feb!$D$40</f>
        <v>0</v>
      </c>
      <c r="AK121" s="2">
        <f>[16]Feb!$D$41</f>
        <v>0</v>
      </c>
      <c r="AL121" s="2">
        <f>[16]Feb!$D$42</f>
        <v>0</v>
      </c>
      <c r="AM121" s="2">
        <f>[16]Feb!$D$43</f>
        <v>0</v>
      </c>
      <c r="AN121" s="2">
        <f>[16]Feb!$D$44</f>
        <v>0</v>
      </c>
      <c r="AO121" s="2">
        <f>[16]Feb!$D$45</f>
        <v>0</v>
      </c>
      <c r="AP121" s="2">
        <f>[16]Feb!$D$46</f>
        <v>0</v>
      </c>
      <c r="AQ121" s="13">
        <f>[16]Feb!$D$47</f>
        <v>0</v>
      </c>
      <c r="AR121" s="2">
        <f>[16]Feb!$D$48</f>
        <v>0</v>
      </c>
      <c r="AS121" s="2">
        <f>[16]Feb!$D$49</f>
        <v>0</v>
      </c>
      <c r="AT121" s="14">
        <f>[16]Feb!$D$50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[5]Feb!$C$31</f>
        <v>1</v>
      </c>
      <c r="D122" s="9">
        <f>[5]Feb!$C$7</f>
        <v>36</v>
      </c>
      <c r="E122" s="9">
        <f>[5]Feb!$C$9</f>
        <v>2</v>
      </c>
      <c r="F122" s="9">
        <f>[5]Feb!$C$8</f>
        <v>11</v>
      </c>
      <c r="G122" s="9">
        <f>[5]Feb!$C$32</f>
        <v>0</v>
      </c>
      <c r="H122" s="9">
        <f>[5]Feb!$C$11</f>
        <v>3</v>
      </c>
      <c r="I122" s="9">
        <f>[5]Feb!$C$10</f>
        <v>0</v>
      </c>
      <c r="J122" s="9">
        <f>[5]Feb!$C$45</f>
        <v>0</v>
      </c>
      <c r="K122" s="9">
        <f>[5]Feb!$C$33</f>
        <v>1</v>
      </c>
      <c r="L122" s="9">
        <f>[5]Feb!$C$12</f>
        <v>0</v>
      </c>
      <c r="M122" s="9">
        <f>[5]Feb!$C$40</f>
        <v>0</v>
      </c>
      <c r="N122" s="9">
        <f>[5]Feb!$C$34</f>
        <v>0</v>
      </c>
      <c r="O122" s="9">
        <f>[5]Feb!$C$14</f>
        <v>0</v>
      </c>
      <c r="P122" s="9">
        <f>[5]Feb!$C$15</f>
        <v>0</v>
      </c>
      <c r="Q122" s="9">
        <f>[5]Feb!$C$13</f>
        <v>0</v>
      </c>
      <c r="R122" s="9">
        <f>[5]Feb!$C$36</f>
        <v>0</v>
      </c>
      <c r="S122" s="9">
        <f>SUM([5]Feb!$C$21:$C$22)</f>
        <v>0</v>
      </c>
      <c r="T122" s="9">
        <f>[5]Feb!$C$37</f>
        <v>0</v>
      </c>
      <c r="U122" s="9">
        <f>[5]Feb!$C$38</f>
        <v>0</v>
      </c>
      <c r="V122" s="9">
        <f>[5]Feb!$C$39</f>
        <v>0</v>
      </c>
      <c r="W122" s="9">
        <f>[5]Feb!$C$24</f>
        <v>37</v>
      </c>
      <c r="X122" s="9">
        <f>[5]Feb!$C$25</f>
        <v>1</v>
      </c>
      <c r="Y122" s="9">
        <f>SUM([5]Feb!$C$26:$C$27)</f>
        <v>18</v>
      </c>
      <c r="Z122" s="9">
        <f>[5]Feb!$C$29</f>
        <v>4</v>
      </c>
      <c r="AA122" s="9">
        <f>SUM([5]Feb!$C$28,[5]Feb!$C$30)</f>
        <v>9</v>
      </c>
      <c r="AB122" s="9">
        <f>[5]Feb!$C$35</f>
        <v>5</v>
      </c>
      <c r="AC122" s="9">
        <f>[5]Feb!$C$43</f>
        <v>0</v>
      </c>
      <c r="AD122" s="9">
        <f>[5]Feb!$C$41</f>
        <v>0</v>
      </c>
      <c r="AE122" s="9">
        <f>[5]Feb!$C$42</f>
        <v>0</v>
      </c>
      <c r="AF122" s="9">
        <f>[5]Feb!$C$20</f>
        <v>17</v>
      </c>
      <c r="AG122" s="9">
        <f>[5]Feb!$C$50</f>
        <v>0</v>
      </c>
      <c r="AH122" s="9">
        <f>[5]Feb!$C$44</f>
        <v>0</v>
      </c>
      <c r="AI122" s="9">
        <f>[5]Feb!$C$46</f>
        <v>0</v>
      </c>
      <c r="AJ122" s="9">
        <f>[5]Feb!$C$16</f>
        <v>7</v>
      </c>
      <c r="AK122" s="9">
        <f>[5]Feb!$C$51</f>
        <v>3</v>
      </c>
      <c r="AL122" s="9">
        <f>[5]Feb!$C$23</f>
        <v>0</v>
      </c>
      <c r="AM122" s="9">
        <f>[5]Feb!$C$17</f>
        <v>0</v>
      </c>
      <c r="AN122" s="9">
        <f>[5]Feb!$C$19</f>
        <v>0</v>
      </c>
      <c r="AO122" s="9">
        <f>[5]Feb!$C$18</f>
        <v>0</v>
      </c>
      <c r="AP122" s="9">
        <f>[5]Feb!$C$52</f>
        <v>3</v>
      </c>
      <c r="AQ122" s="10">
        <f>[5]Feb!$C$53</f>
        <v>8</v>
      </c>
      <c r="AR122" s="9">
        <f>[5]Feb!$C$48</f>
        <v>0</v>
      </c>
      <c r="AS122" s="9">
        <f>[5]Feb!$C$49</f>
        <v>0</v>
      </c>
      <c r="AT122" s="11">
        <f>[5]Feb!$C$47</f>
        <v>0</v>
      </c>
      <c r="AU122" s="12">
        <f t="shared" si="3"/>
        <v>166</v>
      </c>
    </row>
    <row r="123" spans="1:47" x14ac:dyDescent="0.25">
      <c r="A123" s="18"/>
      <c r="B123" s="18" t="s">
        <v>21</v>
      </c>
      <c r="C123" s="2">
        <f>[5]Feb!$AC$5</f>
        <v>0</v>
      </c>
      <c r="D123" s="2">
        <f>[5]Feb!$E$5</f>
        <v>16</v>
      </c>
      <c r="E123" s="2">
        <f>[5]Feb!$G$5</f>
        <v>0</v>
      </c>
      <c r="F123" s="2">
        <f>[5]Feb!$F$5</f>
        <v>19</v>
      </c>
      <c r="G123" s="2">
        <f>[5]Feb!$AD$5</f>
        <v>0</v>
      </c>
      <c r="H123" s="2">
        <f>[5]Feb!$I$5</f>
        <v>15</v>
      </c>
      <c r="I123" s="2">
        <f>[5]Feb!$H$5</f>
        <v>0</v>
      </c>
      <c r="J123" s="2">
        <f>[5]Feb!$AQ$5</f>
        <v>0</v>
      </c>
      <c r="K123" s="2">
        <f>[5]Feb!$AE$5</f>
        <v>0</v>
      </c>
      <c r="L123" s="2">
        <f>[5]Feb!$J$5</f>
        <v>0</v>
      </c>
      <c r="M123" s="2">
        <f>[5]Feb!$AL$5</f>
        <v>0</v>
      </c>
      <c r="N123" s="2">
        <f>[5]Feb!$AF$5</f>
        <v>3</v>
      </c>
      <c r="O123" s="2">
        <f>[5]Feb!$L$5</f>
        <v>0</v>
      </c>
      <c r="P123" s="2">
        <f>[5]Feb!$M$5</f>
        <v>0</v>
      </c>
      <c r="Q123" s="2">
        <f>[5]Feb!$K$5</f>
        <v>0</v>
      </c>
      <c r="R123" s="2">
        <f>[5]Feb!$AH$5</f>
        <v>0</v>
      </c>
      <c r="S123" s="2">
        <f>SUM([5]Feb!$S$5:$T$5)</f>
        <v>0</v>
      </c>
      <c r="T123" s="2">
        <f>[5]Feb!$AI$5</f>
        <v>0</v>
      </c>
      <c r="U123" s="2">
        <f>[5]Feb!$AJ$5</f>
        <v>0</v>
      </c>
      <c r="V123" s="2">
        <f>[5]Feb!$AK$5</f>
        <v>0</v>
      </c>
      <c r="W123" s="2">
        <f>[5]Feb!$V$5</f>
        <v>99</v>
      </c>
      <c r="X123" s="2">
        <f>[5]Feb!$W$5</f>
        <v>1</v>
      </c>
      <c r="Y123" s="2">
        <f>SUM([5]Feb!$X$5:$Y$5)</f>
        <v>11</v>
      </c>
      <c r="Z123" s="2">
        <f>[5]Feb!$AA$5</f>
        <v>2</v>
      </c>
      <c r="AA123" s="2">
        <f>SUM([5]Feb!$Z$5,[5]Feb!$AB$5)</f>
        <v>7</v>
      </c>
      <c r="AB123" s="2">
        <f>[5]Feb!$AG$5</f>
        <v>8</v>
      </c>
      <c r="AC123" s="2">
        <f>[5]Feb!$AO$5</f>
        <v>0</v>
      </c>
      <c r="AD123" s="2">
        <f>[5]Feb!$AM$5</f>
        <v>0</v>
      </c>
      <c r="AE123" s="2">
        <f>[5]Feb!$AN$5</f>
        <v>0</v>
      </c>
      <c r="AF123" s="2">
        <f>[5]Feb!$R$5</f>
        <v>37</v>
      </c>
      <c r="AG123" s="2">
        <f>[5]Feb!$AV$5</f>
        <v>0</v>
      </c>
      <c r="AH123" s="2">
        <f>[5]Feb!$AP$5</f>
        <v>0</v>
      </c>
      <c r="AI123" s="2">
        <f>[5]Feb!$AR$5</f>
        <v>0</v>
      </c>
      <c r="AJ123" s="2">
        <f>[5]Feb!$N$5</f>
        <v>6</v>
      </c>
      <c r="AK123" s="2">
        <f>[5]Feb!$AW$5</f>
        <v>1</v>
      </c>
      <c r="AL123" s="2">
        <f>[5]Feb!$U$5</f>
        <v>0</v>
      </c>
      <c r="AM123" s="2">
        <f>[5]Feb!$O$5</f>
        <v>0</v>
      </c>
      <c r="AN123" s="2">
        <f>[5]Feb!$Q$5</f>
        <v>0</v>
      </c>
      <c r="AO123" s="2">
        <f>[5]Feb!$P$5</f>
        <v>0</v>
      </c>
      <c r="AP123" s="2">
        <f>[5]Feb!$AX$5</f>
        <v>2</v>
      </c>
      <c r="AQ123" s="13">
        <f>[5]Feb!$AY$5</f>
        <v>0</v>
      </c>
      <c r="AR123" s="2">
        <f>[5]Feb!$AT$5</f>
        <v>0</v>
      </c>
      <c r="AS123" s="2">
        <f>[5]Feb!$AU$5</f>
        <v>0</v>
      </c>
      <c r="AT123" s="14">
        <f>[5]Feb!$AS$5</f>
        <v>0</v>
      </c>
      <c r="AU123" s="15">
        <f t="shared" si="3"/>
        <v>227</v>
      </c>
    </row>
    <row r="124" spans="1:47" s="16" customFormat="1" x14ac:dyDescent="0.25">
      <c r="A124" s="9" t="s">
        <v>162</v>
      </c>
      <c r="B124" s="9" t="s">
        <v>20</v>
      </c>
      <c r="C124" s="9">
        <f>[9]Feb!$B$33</f>
        <v>0</v>
      </c>
      <c r="D124" s="9">
        <f>[9]Feb!$B$9</f>
        <v>0</v>
      </c>
      <c r="E124" s="9">
        <f>[9]Feb!$B$11</f>
        <v>0</v>
      </c>
      <c r="F124" s="9">
        <f>[9]Feb!$B$10</f>
        <v>0</v>
      </c>
      <c r="G124" s="9">
        <f>[9]Feb!$B$34</f>
        <v>0</v>
      </c>
      <c r="H124" s="9">
        <f>[9]Feb!$B$13</f>
        <v>0</v>
      </c>
      <c r="I124" s="9">
        <f>[9]Feb!$B$12</f>
        <v>0</v>
      </c>
      <c r="J124" s="9">
        <f>[9]Feb!$B$47</f>
        <v>0</v>
      </c>
      <c r="K124" s="9">
        <f>[9]Feb!$B$35</f>
        <v>0</v>
      </c>
      <c r="L124" s="9">
        <f>[9]Feb!$B$14</f>
        <v>0</v>
      </c>
      <c r="M124" s="9">
        <f>[9]Feb!$B$42</f>
        <v>0</v>
      </c>
      <c r="N124" s="9">
        <f>[9]Feb!$B$36</f>
        <v>0</v>
      </c>
      <c r="O124" s="9">
        <f>[9]Feb!$B$16</f>
        <v>0</v>
      </c>
      <c r="P124" s="9">
        <f>[9]Feb!$B$17</f>
        <v>0</v>
      </c>
      <c r="Q124" s="9">
        <f>[9]Feb!$B$15</f>
        <v>0</v>
      </c>
      <c r="R124" s="9">
        <f>[9]Feb!$B$38</f>
        <v>0</v>
      </c>
      <c r="S124" s="9">
        <f>SUM([9]Feb!$B$23:$B$24)</f>
        <v>0</v>
      </c>
      <c r="T124" s="9">
        <f>[9]Feb!$B$39</f>
        <v>0</v>
      </c>
      <c r="U124" s="9">
        <f>[9]Feb!$B$40</f>
        <v>0</v>
      </c>
      <c r="V124" s="9">
        <f>[9]Feb!$B$41</f>
        <v>0</v>
      </c>
      <c r="W124" s="9">
        <f>[9]Feb!$B$26</f>
        <v>0</v>
      </c>
      <c r="X124" s="9">
        <f>[9]Feb!$B$27</f>
        <v>0</v>
      </c>
      <c r="Y124" s="9">
        <f>SUM([9]Feb!$B$28:$B$29)</f>
        <v>0</v>
      </c>
      <c r="Z124" s="9">
        <f>[9]Feb!$B$31</f>
        <v>0</v>
      </c>
      <c r="AA124" s="9">
        <f>SUM([9]Feb!$B$30,[9]Feb!$B$32)</f>
        <v>0</v>
      </c>
      <c r="AB124" s="9">
        <f>[9]Feb!$B$37</f>
        <v>0</v>
      </c>
      <c r="AC124" s="9">
        <f>[9]Feb!$B$45</f>
        <v>0</v>
      </c>
      <c r="AD124" s="9">
        <f>[9]Feb!$B$43</f>
        <v>0</v>
      </c>
      <c r="AE124" s="9">
        <f>[9]Feb!$B$44</f>
        <v>0</v>
      </c>
      <c r="AF124" s="9">
        <f>[9]Feb!$B$22</f>
        <v>0</v>
      </c>
      <c r="AG124" s="9">
        <f>[9]Feb!$B$52</f>
        <v>0</v>
      </c>
      <c r="AH124" s="9">
        <f>[9]Feb!$B$46</f>
        <v>0</v>
      </c>
      <c r="AI124" s="9">
        <f>[9]Feb!$B$48</f>
        <v>0</v>
      </c>
      <c r="AJ124" s="9">
        <f>[9]Feb!$B$18</f>
        <v>0</v>
      </c>
      <c r="AK124" s="9">
        <f>[9]Feb!$B$53</f>
        <v>0</v>
      </c>
      <c r="AL124" s="9">
        <f>[9]Feb!$B$25</f>
        <v>0</v>
      </c>
      <c r="AM124" s="9">
        <f>[9]Feb!$B$19</f>
        <v>0</v>
      </c>
      <c r="AN124" s="9">
        <f>[9]Feb!$B$21</f>
        <v>0</v>
      </c>
      <c r="AO124" s="9">
        <f>[9]Feb!$B$20</f>
        <v>0</v>
      </c>
      <c r="AP124" s="9">
        <f>[9]Feb!$B$54</f>
        <v>0</v>
      </c>
      <c r="AQ124" s="10">
        <f>[9]Feb!$B$55</f>
        <v>0</v>
      </c>
      <c r="AR124" s="9">
        <f>[9]Feb!$B$50</f>
        <v>0</v>
      </c>
      <c r="AS124" s="9">
        <f>[9]Feb!$B$51</f>
        <v>0</v>
      </c>
      <c r="AT124" s="11">
        <f>[9]Feb!$B$49</f>
        <v>0</v>
      </c>
      <c r="AU124" s="12">
        <f t="shared" si="3"/>
        <v>0</v>
      </c>
    </row>
    <row r="125" spans="1:47" s="16" customFormat="1" x14ac:dyDescent="0.25">
      <c r="A125" s="2"/>
      <c r="B125" s="2" t="s">
        <v>21</v>
      </c>
      <c r="C125" s="2">
        <f>[9]Feb!$AF$3</f>
        <v>0</v>
      </c>
      <c r="D125" s="2">
        <f>[9]Feb!$H$3</f>
        <v>0</v>
      </c>
      <c r="E125" s="2">
        <f>[9]Feb!$J$3</f>
        <v>0</v>
      </c>
      <c r="F125" s="2">
        <f>[9]Feb!$I$3</f>
        <v>0</v>
      </c>
      <c r="G125" s="2">
        <f>[9]Feb!$AG$3</f>
        <v>0</v>
      </c>
      <c r="H125" s="2">
        <f>[9]Feb!$L$3</f>
        <v>2</v>
      </c>
      <c r="I125" s="2">
        <f>[9]Feb!$K$3</f>
        <v>0</v>
      </c>
      <c r="J125" s="2">
        <f>[9]Feb!$AT$3</f>
        <v>0</v>
      </c>
      <c r="K125" s="2">
        <f>[9]Feb!$AH$3</f>
        <v>0</v>
      </c>
      <c r="L125" s="2">
        <f>[9]Feb!$M$3</f>
        <v>0</v>
      </c>
      <c r="M125" s="2">
        <f>[9]Feb!$AO$3</f>
        <v>0</v>
      </c>
      <c r="N125" s="2">
        <f>[9]Feb!$AI$3</f>
        <v>1</v>
      </c>
      <c r="O125" s="2">
        <f>[9]Feb!$O$3</f>
        <v>0</v>
      </c>
      <c r="P125" s="2">
        <f>[9]Feb!$P$3</f>
        <v>0</v>
      </c>
      <c r="Q125" s="2">
        <f>[9]Feb!$N$3</f>
        <v>0</v>
      </c>
      <c r="R125" s="2">
        <f>[9]Feb!$AK$3</f>
        <v>0</v>
      </c>
      <c r="S125" s="2">
        <f>SUM([9]Feb!$V$3:$W$3)</f>
        <v>0</v>
      </c>
      <c r="T125" s="2">
        <f>[9]Feb!$AL$3</f>
        <v>0</v>
      </c>
      <c r="U125" s="2">
        <f>[9]Feb!$AM$3</f>
        <v>0</v>
      </c>
      <c r="V125" s="2">
        <f>[9]Feb!$AN$3</f>
        <v>0</v>
      </c>
      <c r="W125" s="2">
        <f>[9]Feb!$Y$3</f>
        <v>3</v>
      </c>
      <c r="X125" s="2">
        <f>[9]Feb!$Z$3</f>
        <v>0</v>
      </c>
      <c r="Y125" s="2">
        <f>SUM([9]Feb!$AA$3:$AB$3)</f>
        <v>0</v>
      </c>
      <c r="Z125" s="2">
        <f>[9]Feb!$AD$3</f>
        <v>0</v>
      </c>
      <c r="AA125" s="2">
        <f>SUM([9]Feb!$AC$3,[9]Feb!$AE$3)</f>
        <v>0</v>
      </c>
      <c r="AB125" s="2">
        <f>[9]Feb!$AJ$3</f>
        <v>0</v>
      </c>
      <c r="AC125" s="2">
        <f>[9]Feb!$AR$3</f>
        <v>0</v>
      </c>
      <c r="AD125" s="2">
        <f>[9]Feb!$AP$3</f>
        <v>0</v>
      </c>
      <c r="AE125" s="2">
        <f>[9]Feb!$AQ$3</f>
        <v>0</v>
      </c>
      <c r="AF125" s="2">
        <f>[9]Feb!$U$3</f>
        <v>0</v>
      </c>
      <c r="AG125" s="2">
        <f>[9]Feb!$AY$3</f>
        <v>0</v>
      </c>
      <c r="AH125" s="2">
        <f>[9]Feb!$AS$3</f>
        <v>0</v>
      </c>
      <c r="AI125" s="2">
        <f>[9]Feb!$AU$3</f>
        <v>0</v>
      </c>
      <c r="AJ125" s="2">
        <f>[9]Feb!$Q$3</f>
        <v>0</v>
      </c>
      <c r="AK125" s="2">
        <f>[9]Feb!$AZ$3</f>
        <v>0</v>
      </c>
      <c r="AL125" s="2">
        <f>[9]Feb!$X$3</f>
        <v>0</v>
      </c>
      <c r="AM125" s="2">
        <f>[9]Feb!$R$3</f>
        <v>0</v>
      </c>
      <c r="AN125" s="2">
        <f>[9]Feb!$T$3</f>
        <v>0</v>
      </c>
      <c r="AO125" s="2">
        <f>[9]Feb!$S$3</f>
        <v>0</v>
      </c>
      <c r="AP125" s="2">
        <f>[9]Feb!$BA$3</f>
        <v>1</v>
      </c>
      <c r="AQ125" s="13">
        <f>[9]Feb!$BB$3</f>
        <v>0</v>
      </c>
      <c r="AR125" s="2">
        <f>[9]Feb!$AW$3</f>
        <v>0</v>
      </c>
      <c r="AS125" s="2">
        <f>[9]Feb!$AX$3</f>
        <v>0</v>
      </c>
      <c r="AT125" s="14">
        <f>[9]Feb!$AV$3</f>
        <v>0</v>
      </c>
      <c r="AU125" s="15">
        <f t="shared" si="3"/>
        <v>7</v>
      </c>
    </row>
    <row r="126" spans="1:47" x14ac:dyDescent="0.25">
      <c r="A126" s="19" t="s">
        <v>101</v>
      </c>
      <c r="B126" s="19" t="s">
        <v>20</v>
      </c>
      <c r="C126" s="9">
        <f>[10]Feb!$E$8</f>
        <v>0</v>
      </c>
      <c r="D126" s="9">
        <f>[10]Feb!$E$9</f>
        <v>0</v>
      </c>
      <c r="E126" s="9">
        <f>[10]Feb!$E$10</f>
        <v>0</v>
      </c>
      <c r="F126" s="9">
        <f>[10]Feb!$E$11</f>
        <v>0</v>
      </c>
      <c r="G126" s="9">
        <f>[10]Feb!$E$12</f>
        <v>0</v>
      </c>
      <c r="H126" s="9">
        <f>[10]Feb!$E$13</f>
        <v>0</v>
      </c>
      <c r="I126" s="9">
        <f>[10]Feb!$E$14</f>
        <v>0</v>
      </c>
      <c r="J126" s="9">
        <f>[10]Feb!$E$15</f>
        <v>0</v>
      </c>
      <c r="K126" s="9">
        <f>[10]Feb!$E$16</f>
        <v>0</v>
      </c>
      <c r="L126" s="9">
        <f>[10]Feb!$E$17</f>
        <v>0</v>
      </c>
      <c r="M126" s="9">
        <f>[10]Feb!$E$18</f>
        <v>0</v>
      </c>
      <c r="N126" s="9">
        <f>[10]Feb!$E$19</f>
        <v>0</v>
      </c>
      <c r="O126" s="9">
        <f>[10]Feb!$E$20</f>
        <v>0</v>
      </c>
      <c r="P126" s="9">
        <f>[10]Feb!$E$21</f>
        <v>0</v>
      </c>
      <c r="Q126" s="9">
        <f>[10]Feb!$E$22</f>
        <v>0</v>
      </c>
      <c r="R126" s="9">
        <f>[10]Feb!$E$23</f>
        <v>0</v>
      </c>
      <c r="S126" s="9">
        <f>[10]Feb!$E$24</f>
        <v>0</v>
      </c>
      <c r="T126" s="9">
        <f>[10]Feb!$E$25</f>
        <v>0</v>
      </c>
      <c r="U126" s="9">
        <f>[10]Feb!$E$26</f>
        <v>0</v>
      </c>
      <c r="V126" s="9">
        <f>[10]Feb!$E$27</f>
        <v>0</v>
      </c>
      <c r="W126" s="9">
        <f>[10]Feb!$E$28</f>
        <v>0</v>
      </c>
      <c r="X126" s="9">
        <f>[10]Feb!$E$29</f>
        <v>0</v>
      </c>
      <c r="Y126" s="9">
        <f>[10]Feb!$E$30</f>
        <v>0</v>
      </c>
      <c r="Z126" s="9">
        <f>[10]Feb!$E$31</f>
        <v>0</v>
      </c>
      <c r="AA126" s="9">
        <f>[10]Feb!$E$32</f>
        <v>0</v>
      </c>
      <c r="AB126" s="9">
        <f>[10]Feb!$E$33</f>
        <v>0</v>
      </c>
      <c r="AC126" s="9">
        <f>[10]Feb!$E$34</f>
        <v>0</v>
      </c>
      <c r="AD126" s="9">
        <f>[10]Feb!$E$35</f>
        <v>0</v>
      </c>
      <c r="AE126" s="9">
        <f>[10]Feb!$E$36</f>
        <v>0</v>
      </c>
      <c r="AF126" s="9">
        <f>[10]Feb!$E$37</f>
        <v>0</v>
      </c>
      <c r="AG126" s="9">
        <f>[10]Feb!$E$38</f>
        <v>0</v>
      </c>
      <c r="AH126" s="9">
        <f>[10]Feb!$E$39</f>
        <v>0</v>
      </c>
      <c r="AI126" s="9">
        <f>[10]Feb!$E$40</f>
        <v>0</v>
      </c>
      <c r="AJ126" s="9">
        <f>[10]Feb!$E$41</f>
        <v>0</v>
      </c>
      <c r="AK126" s="9">
        <f>[10]Feb!$E$42</f>
        <v>0</v>
      </c>
      <c r="AL126" s="9">
        <f>[10]Feb!$E$43</f>
        <v>0</v>
      </c>
      <c r="AM126" s="9">
        <f>[10]Feb!$E$44</f>
        <v>0</v>
      </c>
      <c r="AN126" s="9">
        <f>[10]Feb!$E$45</f>
        <v>0</v>
      </c>
      <c r="AO126" s="9">
        <f>[10]Feb!$E$46</f>
        <v>0</v>
      </c>
      <c r="AP126" s="9">
        <f>[10]Feb!$E$47</f>
        <v>0</v>
      </c>
      <c r="AQ126" s="10">
        <f>[10]Feb!$E$48</f>
        <v>1</v>
      </c>
      <c r="AR126" s="9">
        <f>[10]Feb!$E$49</f>
        <v>0</v>
      </c>
      <c r="AS126" s="9">
        <f>[10]Feb!$E$50</f>
        <v>0</v>
      </c>
      <c r="AT126" s="11">
        <f>[10]Feb!$E$51</f>
        <v>0</v>
      </c>
      <c r="AU126" s="12">
        <f t="shared" si="3"/>
        <v>1</v>
      </c>
    </row>
    <row r="127" spans="1:47" x14ac:dyDescent="0.25">
      <c r="A127" s="2"/>
      <c r="B127" s="2" t="s">
        <v>21</v>
      </c>
      <c r="C127" s="2">
        <f>[10]Feb!$G$6</f>
        <v>0</v>
      </c>
      <c r="D127" s="2">
        <f>[10]Feb!$H$6</f>
        <v>0</v>
      </c>
      <c r="E127" s="2">
        <f>[10]Feb!$I$6</f>
        <v>0</v>
      </c>
      <c r="F127" s="2">
        <f>[10]Feb!$J$6</f>
        <v>0</v>
      </c>
      <c r="G127" s="2">
        <f>[10]Feb!$K$6</f>
        <v>0</v>
      </c>
      <c r="H127" s="2">
        <f>[10]Feb!$L$6</f>
        <v>0</v>
      </c>
      <c r="I127" s="2">
        <f>[10]Feb!$M$6</f>
        <v>0</v>
      </c>
      <c r="J127" s="2">
        <f>[10]Feb!$N$6</f>
        <v>0</v>
      </c>
      <c r="K127" s="2">
        <f>[10]Feb!$O$6</f>
        <v>0</v>
      </c>
      <c r="L127" s="2">
        <f>[10]Feb!$P$6</f>
        <v>0</v>
      </c>
      <c r="M127" s="2">
        <f>[10]Feb!$Q$6</f>
        <v>0</v>
      </c>
      <c r="N127" s="2">
        <f>[10]Feb!$R$6</f>
        <v>0</v>
      </c>
      <c r="O127" s="2">
        <f>[10]Feb!$S$6</f>
        <v>0</v>
      </c>
      <c r="P127" s="2">
        <f>[10]Feb!$T$6</f>
        <v>0</v>
      </c>
      <c r="Q127" s="2">
        <f>[10]Feb!$U$6</f>
        <v>0</v>
      </c>
      <c r="R127" s="2">
        <f>[10]Feb!$V$6</f>
        <v>0</v>
      </c>
      <c r="S127" s="2">
        <f>[10]Feb!$W$6</f>
        <v>0</v>
      </c>
      <c r="T127" s="2">
        <f>[10]Feb!$X$6</f>
        <v>0</v>
      </c>
      <c r="U127" s="2">
        <f>[10]Feb!$Y$6</f>
        <v>0</v>
      </c>
      <c r="V127" s="2">
        <f>[10]Feb!$Z$6</f>
        <v>0</v>
      </c>
      <c r="W127" s="2">
        <f>[10]Feb!$AA$6</f>
        <v>1</v>
      </c>
      <c r="X127" s="2">
        <f>[10]Feb!$AB$6</f>
        <v>0</v>
      </c>
      <c r="Y127" s="2">
        <f>[10]Feb!$AC$6</f>
        <v>0</v>
      </c>
      <c r="Z127" s="2">
        <f>[10]Feb!$AD$6</f>
        <v>0</v>
      </c>
      <c r="AA127" s="2">
        <f>[10]Feb!$AE$6</f>
        <v>0</v>
      </c>
      <c r="AB127" s="2">
        <f>[10]Feb!$AF$6</f>
        <v>0</v>
      </c>
      <c r="AC127" s="2">
        <f>[10]Feb!$AG$6</f>
        <v>0</v>
      </c>
      <c r="AD127" s="2">
        <f>[10]Feb!$AH$6</f>
        <v>0</v>
      </c>
      <c r="AE127" s="2">
        <f>[10]Feb!$AI$6</f>
        <v>0</v>
      </c>
      <c r="AF127" s="2">
        <f>[10]Feb!$AJ$6</f>
        <v>0</v>
      </c>
      <c r="AG127" s="2">
        <f>[10]Feb!$AK$6</f>
        <v>0</v>
      </c>
      <c r="AH127" s="2">
        <f>[10]Feb!$AL$6</f>
        <v>0</v>
      </c>
      <c r="AI127" s="2">
        <f>[10]Feb!$AM$6</f>
        <v>0</v>
      </c>
      <c r="AJ127" s="2">
        <f>[10]Feb!$AN$6</f>
        <v>0</v>
      </c>
      <c r="AK127" s="2">
        <f>[10]Feb!$AO$6</f>
        <v>0</v>
      </c>
      <c r="AL127" s="2">
        <f>[10]Feb!$AP$6</f>
        <v>0</v>
      </c>
      <c r="AM127" s="2">
        <f>[10]Feb!$AQ$6</f>
        <v>0</v>
      </c>
      <c r="AN127" s="2">
        <f>[10]Feb!$AR$6</f>
        <v>0</v>
      </c>
      <c r="AO127" s="2">
        <f>[10]Feb!$AS$6</f>
        <v>0</v>
      </c>
      <c r="AP127" s="2">
        <f>[10]Feb!$AT$6</f>
        <v>0</v>
      </c>
      <c r="AQ127" s="13">
        <f>[10]Feb!$AU$6</f>
        <v>0</v>
      </c>
      <c r="AR127" s="2">
        <f>[10]Feb!$AV$6</f>
        <v>0</v>
      </c>
      <c r="AS127" s="2">
        <f>[10]Feb!$AW$6</f>
        <v>0</v>
      </c>
      <c r="AT127" s="14">
        <f>[10]Feb!$AX$6</f>
        <v>0</v>
      </c>
      <c r="AU127" s="15">
        <f t="shared" si="3"/>
        <v>1</v>
      </c>
    </row>
    <row r="128" spans="1:47" x14ac:dyDescent="0.25">
      <c r="A128" s="9" t="s">
        <v>163</v>
      </c>
      <c r="B128" s="9" t="s">
        <v>20</v>
      </c>
      <c r="C128" s="9">
        <f>[9]Feb!$F$33</f>
        <v>0</v>
      </c>
      <c r="D128" s="9">
        <f>[9]Feb!$F$9</f>
        <v>0</v>
      </c>
      <c r="E128" s="9">
        <f>[9]Feb!$F$11</f>
        <v>0</v>
      </c>
      <c r="F128" s="9">
        <f>[9]Feb!$F$10</f>
        <v>0</v>
      </c>
      <c r="G128" s="9">
        <f>[9]Feb!$F$34</f>
        <v>0</v>
      </c>
      <c r="H128" s="9">
        <f>[9]Feb!$F$13</f>
        <v>0</v>
      </c>
      <c r="I128" s="9">
        <f>[9]Feb!$F$12</f>
        <v>0</v>
      </c>
      <c r="J128" s="9">
        <f>[9]Feb!$F$47</f>
        <v>0</v>
      </c>
      <c r="K128" s="9">
        <f>[9]Feb!$F$35</f>
        <v>0</v>
      </c>
      <c r="L128" s="9">
        <f>[9]Feb!$F$14</f>
        <v>0</v>
      </c>
      <c r="M128" s="9">
        <f>[9]Feb!$F$42</f>
        <v>0</v>
      </c>
      <c r="N128" s="9">
        <f>[9]Feb!$F$36</f>
        <v>0</v>
      </c>
      <c r="O128" s="9">
        <f>[9]Feb!$F$16</f>
        <v>0</v>
      </c>
      <c r="P128" s="9">
        <f>[9]Feb!$F$17</f>
        <v>0</v>
      </c>
      <c r="Q128" s="9">
        <f>[9]Feb!$F$15</f>
        <v>0</v>
      </c>
      <c r="R128" s="9">
        <f>[9]Feb!$F$38</f>
        <v>0</v>
      </c>
      <c r="S128" s="9">
        <f>SUM([9]Feb!$F$23:$F$24)</f>
        <v>0</v>
      </c>
      <c r="T128" s="9">
        <f>[9]Feb!$F$39</f>
        <v>0</v>
      </c>
      <c r="U128" s="9">
        <f>[9]Feb!$F$40</f>
        <v>0</v>
      </c>
      <c r="V128" s="9">
        <f>[9]Feb!$F$41</f>
        <v>0</v>
      </c>
      <c r="W128" s="9">
        <f>[9]Feb!$F$26</f>
        <v>0</v>
      </c>
      <c r="X128" s="9">
        <f>[9]Feb!$F$27</f>
        <v>0</v>
      </c>
      <c r="Y128" s="9">
        <f>SUM([9]Feb!$F$28:$F$29)</f>
        <v>0</v>
      </c>
      <c r="Z128" s="9">
        <f>[9]Feb!$F$31</f>
        <v>0</v>
      </c>
      <c r="AA128" s="9">
        <f>SUM([9]Feb!$F$30,[9]Feb!$F$32)</f>
        <v>0</v>
      </c>
      <c r="AB128" s="9">
        <f>[9]Feb!$F$37</f>
        <v>0</v>
      </c>
      <c r="AC128" s="9">
        <f>[9]Feb!$F$45</f>
        <v>0</v>
      </c>
      <c r="AD128" s="9">
        <f>[9]Feb!$F$43</f>
        <v>0</v>
      </c>
      <c r="AE128" s="9">
        <f>[9]Feb!$F$44</f>
        <v>0</v>
      </c>
      <c r="AF128" s="9">
        <f>[9]Feb!$F$22</f>
        <v>0</v>
      </c>
      <c r="AG128" s="9">
        <f>[9]Feb!$F$52</f>
        <v>0</v>
      </c>
      <c r="AH128" s="9">
        <f>[9]Feb!$F$46</f>
        <v>0</v>
      </c>
      <c r="AI128" s="9">
        <f>[9]Feb!$F$48</f>
        <v>0</v>
      </c>
      <c r="AJ128" s="9">
        <f>[9]Feb!$F$18</f>
        <v>0</v>
      </c>
      <c r="AK128" s="9">
        <f>[9]Feb!$F$53</f>
        <v>0</v>
      </c>
      <c r="AL128" s="9">
        <f>[9]Feb!$F$25</f>
        <v>0</v>
      </c>
      <c r="AM128" s="9">
        <f>[9]Feb!$F$19</f>
        <v>0</v>
      </c>
      <c r="AN128" s="9">
        <f>[9]Feb!$F$21</f>
        <v>0</v>
      </c>
      <c r="AO128" s="9">
        <f>[9]Feb!$F$20</f>
        <v>0</v>
      </c>
      <c r="AP128" s="9">
        <f>[9]Feb!$F$54</f>
        <v>0</v>
      </c>
      <c r="AQ128" s="10">
        <f>[9]Feb!$F$55</f>
        <v>0</v>
      </c>
      <c r="AR128" s="9">
        <f>[9]Feb!$F$50</f>
        <v>0</v>
      </c>
      <c r="AS128" s="9">
        <f>[9]Feb!$F$51</f>
        <v>0</v>
      </c>
      <c r="AT128" s="11">
        <f>[9]Feb!$F$49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[9]Feb!$AF$7</f>
        <v>0</v>
      </c>
      <c r="D129" s="2">
        <f>[9]Feb!$H$7</f>
        <v>0</v>
      </c>
      <c r="E129" s="2">
        <f>[9]Feb!$J$7</f>
        <v>0</v>
      </c>
      <c r="F129" s="2">
        <f>[9]Feb!$I$7</f>
        <v>0</v>
      </c>
      <c r="G129" s="2">
        <f>[9]Feb!$AG$7</f>
        <v>0</v>
      </c>
      <c r="H129" s="2">
        <f>[9]Feb!$L$7</f>
        <v>0</v>
      </c>
      <c r="I129" s="2">
        <f>[9]Feb!$K$7</f>
        <v>0</v>
      </c>
      <c r="J129" s="2">
        <f>[9]Feb!$AT$7</f>
        <v>0</v>
      </c>
      <c r="K129" s="2">
        <f>[9]Feb!$AH$7</f>
        <v>0</v>
      </c>
      <c r="L129" s="2">
        <f>[9]Feb!$M$7</f>
        <v>0</v>
      </c>
      <c r="M129" s="2">
        <f>[9]Feb!$AO$7</f>
        <v>0</v>
      </c>
      <c r="N129" s="2">
        <f>[9]Feb!$AI$7</f>
        <v>0</v>
      </c>
      <c r="O129" s="2">
        <f>[9]Feb!$O$7</f>
        <v>0</v>
      </c>
      <c r="P129" s="2">
        <f>[9]Feb!$P$7</f>
        <v>0</v>
      </c>
      <c r="Q129" s="2">
        <f>[9]Feb!$N$7</f>
        <v>0</v>
      </c>
      <c r="R129" s="2">
        <f>[9]Feb!$AK$7</f>
        <v>0</v>
      </c>
      <c r="S129" s="2">
        <f>SUM([9]Feb!$V$7:$W$7)</f>
        <v>0</v>
      </c>
      <c r="T129" s="2">
        <f>[9]Feb!$AL$7</f>
        <v>0</v>
      </c>
      <c r="U129" s="2">
        <f>[9]Feb!$AM$7</f>
        <v>0</v>
      </c>
      <c r="V129" s="2">
        <f>[9]Feb!$AN$7</f>
        <v>0</v>
      </c>
      <c r="W129" s="2">
        <f>[9]Feb!$Y$7</f>
        <v>0</v>
      </c>
      <c r="X129" s="2">
        <f>[9]Feb!$Z$7</f>
        <v>0</v>
      </c>
      <c r="Y129" s="2">
        <f>SUM([9]Feb!$AA$7:$AB$7)</f>
        <v>0</v>
      </c>
      <c r="Z129" s="2">
        <f>[9]Feb!$AD$7</f>
        <v>0</v>
      </c>
      <c r="AA129" s="2">
        <f>SUM([9]Feb!$AC$7,[9]Feb!$AE$7)</f>
        <v>0</v>
      </c>
      <c r="AB129" s="2">
        <f>[9]Feb!$AJ$7</f>
        <v>0</v>
      </c>
      <c r="AC129" s="2">
        <f>[9]Feb!$AR$7</f>
        <v>0</v>
      </c>
      <c r="AD129" s="2">
        <f>[9]Feb!$AP$7</f>
        <v>0</v>
      </c>
      <c r="AE129" s="2">
        <f>[9]Feb!$AQ$7</f>
        <v>0</v>
      </c>
      <c r="AF129" s="2">
        <f>[9]Feb!$U$7</f>
        <v>0</v>
      </c>
      <c r="AG129" s="2">
        <f>[9]Feb!$AY$7</f>
        <v>0</v>
      </c>
      <c r="AH129" s="2">
        <f>[9]Feb!$AS$7</f>
        <v>0</v>
      </c>
      <c r="AI129" s="2">
        <f>[9]Feb!$AU$7</f>
        <v>0</v>
      </c>
      <c r="AJ129" s="2">
        <f>[9]Feb!$Q$7</f>
        <v>0</v>
      </c>
      <c r="AK129" s="2">
        <f>[9]Feb!$AZ$7</f>
        <v>0</v>
      </c>
      <c r="AL129" s="2">
        <f>[9]Feb!$X$7</f>
        <v>0</v>
      </c>
      <c r="AM129" s="2">
        <f>[9]Feb!$R$7</f>
        <v>0</v>
      </c>
      <c r="AN129" s="2">
        <f>[9]Feb!$T$7</f>
        <v>0</v>
      </c>
      <c r="AO129" s="2">
        <f>[9]Feb!$S$7</f>
        <v>0</v>
      </c>
      <c r="AP129" s="2">
        <f>[9]Feb!$BA$7</f>
        <v>0</v>
      </c>
      <c r="AQ129" s="13">
        <f>[9]Feb!$BB$7</f>
        <v>0</v>
      </c>
      <c r="AR129" s="2">
        <f>[9]Feb!$AW$7</f>
        <v>0</v>
      </c>
      <c r="AS129" s="2">
        <f>[9]Feb!$AX$7</f>
        <v>0</v>
      </c>
      <c r="AT129" s="14">
        <f>[9]Feb!$AV$7</f>
        <v>0</v>
      </c>
      <c r="AU129" s="15">
        <f t="shared" si="3"/>
        <v>0</v>
      </c>
    </row>
    <row r="130" spans="1:47" x14ac:dyDescent="0.25">
      <c r="A130" s="9" t="s">
        <v>164</v>
      </c>
      <c r="B130" s="9" t="s">
        <v>20</v>
      </c>
      <c r="C130" s="9">
        <f>[9]Feb!$E$33</f>
        <v>0</v>
      </c>
      <c r="D130" s="9">
        <f>[9]Feb!$E$9</f>
        <v>0</v>
      </c>
      <c r="E130" s="9">
        <f>[9]Feb!$E$11</f>
        <v>0</v>
      </c>
      <c r="F130" s="9">
        <f>[9]Feb!$E$10</f>
        <v>0</v>
      </c>
      <c r="G130" s="9">
        <f>[9]Feb!$E$34</f>
        <v>0</v>
      </c>
      <c r="H130" s="9">
        <f>[9]Feb!$E$13</f>
        <v>0</v>
      </c>
      <c r="I130" s="9">
        <f>[9]Feb!$E$12</f>
        <v>0</v>
      </c>
      <c r="J130" s="9">
        <f>[9]Feb!$E$47</f>
        <v>0</v>
      </c>
      <c r="K130" s="9">
        <f>[9]Feb!$E$35</f>
        <v>0</v>
      </c>
      <c r="L130" s="9">
        <f>[9]Feb!$E$14</f>
        <v>0</v>
      </c>
      <c r="M130" s="9">
        <f>[9]Feb!$E$42</f>
        <v>0</v>
      </c>
      <c r="N130" s="9">
        <f>[9]Feb!$E$36</f>
        <v>0</v>
      </c>
      <c r="O130" s="9">
        <f>[9]Feb!$E$16</f>
        <v>0</v>
      </c>
      <c r="P130" s="9">
        <f>[9]Feb!$E$17</f>
        <v>0</v>
      </c>
      <c r="Q130" s="9">
        <f>[9]Feb!$E$15</f>
        <v>0</v>
      </c>
      <c r="R130" s="9">
        <f>[9]Feb!$E$38</f>
        <v>0</v>
      </c>
      <c r="S130" s="9">
        <f>SUM([9]Feb!$E$23:$E$24)</f>
        <v>0</v>
      </c>
      <c r="T130" s="9">
        <f>[9]Feb!$E$39</f>
        <v>0</v>
      </c>
      <c r="U130" s="9">
        <f>[9]Feb!$E$40</f>
        <v>0</v>
      </c>
      <c r="V130" s="9">
        <f>[9]Feb!$E$41</f>
        <v>0</v>
      </c>
      <c r="W130" s="9">
        <f>[9]Feb!$E$26</f>
        <v>0</v>
      </c>
      <c r="X130" s="9">
        <f>[9]Feb!$E$27</f>
        <v>0</v>
      </c>
      <c r="Y130" s="9">
        <f>SUM([9]Feb!$E$28:$E$29)</f>
        <v>0</v>
      </c>
      <c r="Z130" s="9">
        <f>[9]Feb!$E$31</f>
        <v>0</v>
      </c>
      <c r="AA130" s="9">
        <f>SUM([9]Feb!$E$30,[9]Feb!$E$32)</f>
        <v>0</v>
      </c>
      <c r="AB130" s="9">
        <f>[9]Feb!$E$37</f>
        <v>0</v>
      </c>
      <c r="AC130" s="9">
        <f>[9]Feb!$E$45</f>
        <v>0</v>
      </c>
      <c r="AD130" s="9">
        <f>[9]Feb!$E$43</f>
        <v>0</v>
      </c>
      <c r="AE130" s="9">
        <f>[9]Feb!$E$44</f>
        <v>0</v>
      </c>
      <c r="AF130" s="9">
        <f>[9]Feb!$E$22</f>
        <v>0</v>
      </c>
      <c r="AG130" s="9">
        <f>[9]Feb!$E$52</f>
        <v>0</v>
      </c>
      <c r="AH130" s="9">
        <f>[9]Feb!$E$46</f>
        <v>0</v>
      </c>
      <c r="AI130" s="9">
        <f>[9]Feb!$E$48</f>
        <v>0</v>
      </c>
      <c r="AJ130" s="9">
        <f>[9]Feb!$E$18</f>
        <v>0</v>
      </c>
      <c r="AK130" s="9">
        <f>[9]Feb!$E$53</f>
        <v>0</v>
      </c>
      <c r="AL130" s="9">
        <f>[9]Feb!$E$25</f>
        <v>0</v>
      </c>
      <c r="AM130" s="9">
        <f>[9]Feb!$E$19</f>
        <v>0</v>
      </c>
      <c r="AN130" s="9">
        <f>[9]Feb!$E$21</f>
        <v>0</v>
      </c>
      <c r="AO130" s="9">
        <f>[9]Feb!$E$20</f>
        <v>0</v>
      </c>
      <c r="AP130" s="9">
        <f>[9]Feb!$E$54</f>
        <v>0</v>
      </c>
      <c r="AQ130" s="10">
        <f>[9]Feb!$E$55</f>
        <v>0</v>
      </c>
      <c r="AR130" s="9">
        <f>[9]Feb!$E$50</f>
        <v>0</v>
      </c>
      <c r="AS130" s="9">
        <f>[9]Feb!$E$51</f>
        <v>0</v>
      </c>
      <c r="AT130" s="11">
        <f>[9]Feb!$E$49</f>
        <v>0</v>
      </c>
      <c r="AU130" s="12">
        <f t="shared" si="3"/>
        <v>0</v>
      </c>
    </row>
    <row r="131" spans="1:47" x14ac:dyDescent="0.25">
      <c r="A131" s="2"/>
      <c r="B131" s="2" t="s">
        <v>21</v>
      </c>
      <c r="C131" s="2">
        <f>[9]Feb!$AF$6</f>
        <v>0</v>
      </c>
      <c r="D131" s="2">
        <f>[9]Feb!$H$6</f>
        <v>4</v>
      </c>
      <c r="E131" s="2">
        <f>[9]Feb!$J$6</f>
        <v>0</v>
      </c>
      <c r="F131" s="2">
        <f>[9]Feb!$I$6</f>
        <v>1</v>
      </c>
      <c r="G131" s="2">
        <f>[9]Feb!$AG$6</f>
        <v>0</v>
      </c>
      <c r="H131" s="2">
        <f>[9]Feb!$L$6</f>
        <v>2</v>
      </c>
      <c r="I131" s="2">
        <f>[9]Feb!$K$6</f>
        <v>0</v>
      </c>
      <c r="J131" s="2">
        <f>[9]Feb!$AT$6</f>
        <v>0</v>
      </c>
      <c r="K131" s="2">
        <f>[9]Feb!$AH$6</f>
        <v>0</v>
      </c>
      <c r="L131" s="2">
        <f>[9]Feb!$M$6</f>
        <v>0</v>
      </c>
      <c r="M131" s="2">
        <f>[9]Feb!$AO$6</f>
        <v>1</v>
      </c>
      <c r="N131" s="2">
        <f>[9]Feb!$AI$6</f>
        <v>0</v>
      </c>
      <c r="O131" s="2">
        <f>[9]Feb!$O$6</f>
        <v>0</v>
      </c>
      <c r="P131" s="2">
        <f>[9]Feb!$P$6</f>
        <v>0</v>
      </c>
      <c r="Q131" s="2">
        <f>[9]Feb!$N$6</f>
        <v>0</v>
      </c>
      <c r="R131" s="2">
        <f>[9]Feb!$AK$6</f>
        <v>0</v>
      </c>
      <c r="S131" s="2">
        <f>SUM([9]Feb!$V$6:$W$6)</f>
        <v>0</v>
      </c>
      <c r="T131" s="2">
        <f>[9]Feb!$AL$6</f>
        <v>0</v>
      </c>
      <c r="U131" s="2">
        <f>[9]Feb!$AM$6</f>
        <v>0</v>
      </c>
      <c r="V131" s="2">
        <f>[9]Feb!$AN$6</f>
        <v>0</v>
      </c>
      <c r="W131" s="2">
        <f>[9]Feb!$Y$6</f>
        <v>4</v>
      </c>
      <c r="X131" s="2">
        <f>[9]Feb!$Z$6</f>
        <v>0</v>
      </c>
      <c r="Y131" s="2">
        <f>SUM([9]Feb!$AA$6:$AB$6)</f>
        <v>2</v>
      </c>
      <c r="Z131" s="2">
        <f>[9]Feb!$AD$6</f>
        <v>0</v>
      </c>
      <c r="AA131" s="2">
        <f>SUM([9]Feb!$AC$6,[9]Feb!$AE$6)</f>
        <v>0</v>
      </c>
      <c r="AB131" s="2">
        <f>[9]Feb!$AJ$6</f>
        <v>1</v>
      </c>
      <c r="AC131" s="2">
        <f>[9]Feb!$AR$6</f>
        <v>0</v>
      </c>
      <c r="AD131" s="2">
        <f>[9]Feb!$AP$6</f>
        <v>0</v>
      </c>
      <c r="AE131" s="2">
        <f>[9]Feb!$AQ$6</f>
        <v>0</v>
      </c>
      <c r="AF131" s="2">
        <f>[9]Feb!$U$6</f>
        <v>2</v>
      </c>
      <c r="AG131" s="2">
        <f>[9]Feb!$AY$6</f>
        <v>0</v>
      </c>
      <c r="AH131" s="2">
        <f>[9]Feb!$AS$6</f>
        <v>0</v>
      </c>
      <c r="AI131" s="2">
        <f>[9]Feb!$AU$6</f>
        <v>0</v>
      </c>
      <c r="AJ131" s="2">
        <f>[9]Feb!$Q$6</f>
        <v>0</v>
      </c>
      <c r="AK131" s="2">
        <f>[9]Feb!$AZ$6</f>
        <v>0</v>
      </c>
      <c r="AL131" s="2">
        <f>[9]Feb!$X$6</f>
        <v>0</v>
      </c>
      <c r="AM131" s="2">
        <f>[9]Feb!$R$6</f>
        <v>0</v>
      </c>
      <c r="AN131" s="2">
        <f>[9]Feb!$T$6</f>
        <v>0</v>
      </c>
      <c r="AO131" s="2">
        <f>[9]Feb!$S$6</f>
        <v>0</v>
      </c>
      <c r="AP131" s="2">
        <f>[9]Feb!$BA$6</f>
        <v>0</v>
      </c>
      <c r="AQ131" s="13">
        <f>[9]Feb!$BB$6</f>
        <v>0</v>
      </c>
      <c r="AR131" s="2">
        <f>[9]Feb!$AW$6</f>
        <v>0</v>
      </c>
      <c r="AS131" s="2">
        <f>[9]Feb!$AX$6</f>
        <v>0</v>
      </c>
      <c r="AT131" s="14">
        <f>[9]Feb!$AV$6</f>
        <v>0</v>
      </c>
      <c r="AU131" s="15">
        <f t="shared" si="3"/>
        <v>17</v>
      </c>
    </row>
    <row r="132" spans="1:47" x14ac:dyDescent="0.25">
      <c r="A132" s="9" t="s">
        <v>165</v>
      </c>
      <c r="B132" s="9" t="s">
        <v>20</v>
      </c>
      <c r="C132" s="9">
        <f>[22]Feb!$J$39</f>
        <v>0</v>
      </c>
      <c r="D132" s="9">
        <f>[22]Feb!$J$15</f>
        <v>0</v>
      </c>
      <c r="E132" s="9">
        <f>[22]Feb!$J$17</f>
        <v>0</v>
      </c>
      <c r="F132" s="9">
        <f>[22]Feb!$J$16</f>
        <v>0</v>
      </c>
      <c r="G132" s="9">
        <f>[22]Feb!$J$40</f>
        <v>0</v>
      </c>
      <c r="H132" s="9">
        <f>[22]Feb!$J$19</f>
        <v>1</v>
      </c>
      <c r="I132" s="9">
        <f>[22]Feb!$J$18</f>
        <v>0</v>
      </c>
      <c r="J132" s="9">
        <f>[22]Feb!$J$53</f>
        <v>0</v>
      </c>
      <c r="K132" s="9">
        <f>[22]Feb!$J$41</f>
        <v>0</v>
      </c>
      <c r="L132" s="9">
        <f>[22]Feb!$J$20</f>
        <v>0</v>
      </c>
      <c r="M132" s="9">
        <f>[22]Feb!$J$48</f>
        <v>0</v>
      </c>
      <c r="N132" s="9">
        <f>[22]Feb!$J$42</f>
        <v>0</v>
      </c>
      <c r="O132" s="9">
        <f>[22]Feb!$J$22</f>
        <v>0</v>
      </c>
      <c r="P132" s="9">
        <f>[22]Feb!$J$23</f>
        <v>0</v>
      </c>
      <c r="Q132" s="9">
        <f>[22]Feb!$J$21</f>
        <v>0</v>
      </c>
      <c r="R132" s="9">
        <f>[22]Feb!$J$44</f>
        <v>0</v>
      </c>
      <c r="S132" s="9">
        <f>SUM([22]Feb!$J$29:$J$30)</f>
        <v>0</v>
      </c>
      <c r="T132" s="9">
        <f>[22]Feb!$J$45</f>
        <v>0</v>
      </c>
      <c r="U132" s="9">
        <f>[22]Feb!$J$46</f>
        <v>0</v>
      </c>
      <c r="V132" s="9">
        <f>[22]Feb!$J$47</f>
        <v>0</v>
      </c>
      <c r="W132" s="9">
        <f>[22]Feb!$J$32</f>
        <v>0</v>
      </c>
      <c r="X132" s="9">
        <f>[22]Feb!$J$33</f>
        <v>0</v>
      </c>
      <c r="Y132" s="9">
        <f>SUM([22]Feb!$J$34:$J$35)</f>
        <v>0</v>
      </c>
      <c r="Z132" s="9">
        <f>[22]Feb!$J$37</f>
        <v>0</v>
      </c>
      <c r="AA132" s="9">
        <f>SUM([22]Feb!$J$36,[22]Feb!$J$38)</f>
        <v>0</v>
      </c>
      <c r="AB132" s="9">
        <f>[22]Feb!$J$43</f>
        <v>0</v>
      </c>
      <c r="AC132" s="9">
        <f>[22]Feb!$J$51</f>
        <v>0</v>
      </c>
      <c r="AD132" s="9">
        <f>[22]Feb!$J$49</f>
        <v>0</v>
      </c>
      <c r="AE132" s="9">
        <f>[22]Feb!$J$50</f>
        <v>0</v>
      </c>
      <c r="AF132" s="9">
        <f>[22]Feb!$J$28</f>
        <v>0</v>
      </c>
      <c r="AG132" s="9">
        <f>[22]Feb!$J$58</f>
        <v>0</v>
      </c>
      <c r="AH132" s="9">
        <f>[22]Feb!$J$52</f>
        <v>0</v>
      </c>
      <c r="AI132" s="9">
        <f>[22]Feb!$J$54</f>
        <v>0</v>
      </c>
      <c r="AJ132" s="9">
        <f>[22]Feb!$J$24</f>
        <v>0</v>
      </c>
      <c r="AK132" s="9">
        <f>[22]Feb!$J$59</f>
        <v>0</v>
      </c>
      <c r="AL132" s="9">
        <f>[22]Feb!$J$31</f>
        <v>0</v>
      </c>
      <c r="AM132" s="9">
        <f>[22]Feb!$J$25</f>
        <v>0</v>
      </c>
      <c r="AN132" s="9">
        <f>[22]Feb!$J$27</f>
        <v>0</v>
      </c>
      <c r="AO132" s="9">
        <f>[22]Feb!$J$26</f>
        <v>0</v>
      </c>
      <c r="AP132" s="9">
        <f>[22]Feb!$J$60</f>
        <v>0</v>
      </c>
      <c r="AQ132" s="10">
        <f>[22]Feb!$J$61</f>
        <v>0</v>
      </c>
      <c r="AR132" s="9">
        <f>[22]Feb!$J$56</f>
        <v>0</v>
      </c>
      <c r="AS132" s="9">
        <f>[22]Feb!$J$57</f>
        <v>0</v>
      </c>
      <c r="AT132" s="11">
        <f>[22]Feb!$J$55</f>
        <v>0</v>
      </c>
      <c r="AU132" s="12">
        <f t="shared" si="3"/>
        <v>1</v>
      </c>
    </row>
    <row r="133" spans="1:47" x14ac:dyDescent="0.25">
      <c r="A133" s="2"/>
      <c r="B133" s="2" t="s">
        <v>21</v>
      </c>
      <c r="C133" s="2">
        <f>[22]Feb!$AL$11</f>
        <v>0</v>
      </c>
      <c r="D133" s="2">
        <f>[22]Feb!$N$11</f>
        <v>2</v>
      </c>
      <c r="E133" s="2">
        <f>[22]Feb!$P$11</f>
        <v>0</v>
      </c>
      <c r="F133" s="2">
        <f>[22]Feb!$O$11</f>
        <v>0</v>
      </c>
      <c r="G133" s="2">
        <f>[22]Feb!$AM$11</f>
        <v>0</v>
      </c>
      <c r="H133" s="2">
        <f>[22]Feb!$R$11</f>
        <v>0</v>
      </c>
      <c r="I133" s="2">
        <f>[22]Feb!$Q$11</f>
        <v>1</v>
      </c>
      <c r="J133" s="2">
        <f>[22]Feb!$AZ$11</f>
        <v>0</v>
      </c>
      <c r="K133" s="2">
        <f>[22]Feb!$AN$11</f>
        <v>0</v>
      </c>
      <c r="L133" s="2">
        <f>[22]Feb!$S$11</f>
        <v>0</v>
      </c>
      <c r="M133" s="2">
        <f>[22]Feb!$AU$11</f>
        <v>0</v>
      </c>
      <c r="N133" s="2">
        <f>[22]Feb!$AO$11</f>
        <v>0</v>
      </c>
      <c r="O133" s="2">
        <f>[22]Feb!$U$11</f>
        <v>0</v>
      </c>
      <c r="P133" s="2">
        <f>[22]Feb!$V$11</f>
        <v>1</v>
      </c>
      <c r="Q133" s="2">
        <f>[22]Feb!$T$11</f>
        <v>0</v>
      </c>
      <c r="R133" s="2">
        <f>[22]Feb!$AQ$11</f>
        <v>0</v>
      </c>
      <c r="S133" s="2">
        <f>SUM([22]Feb!$AA$11:$AB$11)</f>
        <v>0</v>
      </c>
      <c r="T133" s="2">
        <f>[22]Feb!$AR$11</f>
        <v>0</v>
      </c>
      <c r="U133" s="2">
        <f>[22]Feb!$AS$11</f>
        <v>0</v>
      </c>
      <c r="V133" s="2">
        <f>[22]Feb!$AT$11</f>
        <v>0</v>
      </c>
      <c r="W133" s="2">
        <f>[22]Feb!$AE$11</f>
        <v>0</v>
      </c>
      <c r="X133" s="2">
        <f>[22]Feb!$AF$11</f>
        <v>0</v>
      </c>
      <c r="Y133" s="2">
        <f>SUM([22]Feb!$AG$11:$AH$11)</f>
        <v>0</v>
      </c>
      <c r="Z133" s="2">
        <f>[22]Feb!$AJ$11</f>
        <v>0</v>
      </c>
      <c r="AA133" s="2">
        <f>SUM([22]Feb!$AI$11,[22]Feb!$AK$11)</f>
        <v>0</v>
      </c>
      <c r="AB133" s="2">
        <f>[22]Feb!$AP$11</f>
        <v>0</v>
      </c>
      <c r="AC133" s="2">
        <f>[22]Feb!$AX$11</f>
        <v>0</v>
      </c>
      <c r="AD133" s="2">
        <f>[22]Feb!$AV$11</f>
        <v>0</v>
      </c>
      <c r="AE133" s="2">
        <f>[22]Feb!$AW$11</f>
        <v>0</v>
      </c>
      <c r="AF133" s="2">
        <f>[22]Feb!$AA$11</f>
        <v>0</v>
      </c>
      <c r="AG133" s="2">
        <f>[22]Feb!$BE$11</f>
        <v>1</v>
      </c>
      <c r="AH133" s="2">
        <f>[22]Feb!$AY$11</f>
        <v>0</v>
      </c>
      <c r="AI133" s="2">
        <f>[22]Feb!$BA$11</f>
        <v>0</v>
      </c>
      <c r="AJ133" s="2">
        <f>[22]Feb!$W$11</f>
        <v>0</v>
      </c>
      <c r="AK133" s="2">
        <f>[22]Feb!$BF$11</f>
        <v>0</v>
      </c>
      <c r="AL133" s="2">
        <f>[22]Feb!$AD$11</f>
        <v>0</v>
      </c>
      <c r="AM133" s="2">
        <f>[22]Feb!$X$11</f>
        <v>0</v>
      </c>
      <c r="AN133" s="2">
        <f>[22]Feb!$Z$11</f>
        <v>2</v>
      </c>
      <c r="AO133" s="2">
        <f>[22]Feb!$Y$11</f>
        <v>0</v>
      </c>
      <c r="AP133" s="2">
        <f>[22]Feb!$BG$11</f>
        <v>0</v>
      </c>
      <c r="AQ133" s="13">
        <f>[22]Feb!$BH$11</f>
        <v>0</v>
      </c>
      <c r="AR133" s="2">
        <f>[22]Feb!$BC$11</f>
        <v>0</v>
      </c>
      <c r="AS133" s="2">
        <f>[22]Feb!$BD$11</f>
        <v>0</v>
      </c>
      <c r="AT133" s="14">
        <f>[22]Feb!$BB$11</f>
        <v>0</v>
      </c>
      <c r="AU133" s="15">
        <f t="shared" si="3"/>
        <v>7</v>
      </c>
    </row>
    <row r="134" spans="1:47" x14ac:dyDescent="0.25">
      <c r="A134" s="9" t="s">
        <v>105</v>
      </c>
      <c r="B134" s="9" t="s">
        <v>20</v>
      </c>
      <c r="C134" s="9">
        <f>[22]Feb!$F$38</f>
        <v>0</v>
      </c>
      <c r="D134" s="9">
        <f>[22]Feb!$F$14</f>
        <v>0</v>
      </c>
      <c r="E134" s="9">
        <f>[22]Feb!$F$16</f>
        <v>0</v>
      </c>
      <c r="F134" s="9">
        <f>[22]Feb!$F$15</f>
        <v>0</v>
      </c>
      <c r="G134" s="9">
        <f>[22]Feb!$F$39</f>
        <v>0</v>
      </c>
      <c r="H134" s="9">
        <f>[22]Feb!$F$18</f>
        <v>0</v>
      </c>
      <c r="I134" s="9">
        <f>[22]Feb!$F$17</f>
        <v>0</v>
      </c>
      <c r="J134" s="9">
        <f>[22]Feb!$F$52</f>
        <v>0</v>
      </c>
      <c r="K134" s="9">
        <f>[22]Feb!$F$40</f>
        <v>0</v>
      </c>
      <c r="L134" s="9">
        <f>[22]Feb!$F$19</f>
        <v>0</v>
      </c>
      <c r="M134" s="9">
        <f>[22]Feb!$F$47</f>
        <v>0</v>
      </c>
      <c r="N134" s="9">
        <f>[22]Feb!$F$41</f>
        <v>0</v>
      </c>
      <c r="O134" s="9">
        <f>[22]Feb!$F$21</f>
        <v>0</v>
      </c>
      <c r="P134" s="9">
        <f>[22]Feb!$F$22</f>
        <v>0</v>
      </c>
      <c r="Q134" s="9">
        <f>[22]Feb!$F$20</f>
        <v>0</v>
      </c>
      <c r="R134" s="9">
        <f>[22]Feb!$F$43</f>
        <v>0</v>
      </c>
      <c r="S134" s="9">
        <f>SUM([22]Feb!$F$28:$F$29)</f>
        <v>0</v>
      </c>
      <c r="T134" s="9">
        <f>[22]Feb!$F$44</f>
        <v>0</v>
      </c>
      <c r="U134" s="9">
        <f>[22]Feb!$F$45</f>
        <v>0</v>
      </c>
      <c r="V134" s="9">
        <f>[22]Feb!$F$46</f>
        <v>0</v>
      </c>
      <c r="W134" s="9">
        <f>[22]Feb!$F$31</f>
        <v>0</v>
      </c>
      <c r="X134" s="9">
        <f>[22]Feb!$F$32</f>
        <v>0</v>
      </c>
      <c r="Y134" s="9">
        <f>SUM([22]Feb!$F$33:$F$34)</f>
        <v>0</v>
      </c>
      <c r="Z134" s="9">
        <f>[22]Feb!$F$36</f>
        <v>0</v>
      </c>
      <c r="AA134" s="9">
        <f>SUM([22]Feb!$F$35,[22]Feb!$F$37)</f>
        <v>0</v>
      </c>
      <c r="AB134" s="9">
        <f>[22]Feb!$F$42</f>
        <v>0</v>
      </c>
      <c r="AC134" s="9">
        <f>[22]Feb!$F$50</f>
        <v>0</v>
      </c>
      <c r="AD134" s="9">
        <f>[22]Feb!$F$48</f>
        <v>0</v>
      </c>
      <c r="AE134" s="9">
        <f>[22]Feb!$F$49</f>
        <v>0</v>
      </c>
      <c r="AF134" s="9">
        <f>[22]Feb!$F$27</f>
        <v>0</v>
      </c>
      <c r="AG134" s="9">
        <f>[22]Feb!$F$57</f>
        <v>0</v>
      </c>
      <c r="AH134" s="9">
        <f>[22]Feb!$F$51</f>
        <v>0</v>
      </c>
      <c r="AI134" s="9">
        <f>[22]Feb!$F$53</f>
        <v>0</v>
      </c>
      <c r="AJ134" s="9">
        <f>[22]Feb!$F$23</f>
        <v>0</v>
      </c>
      <c r="AK134" s="9">
        <f>[22]Feb!$F$58</f>
        <v>0</v>
      </c>
      <c r="AL134" s="9">
        <f>[22]Feb!$F$30</f>
        <v>0</v>
      </c>
      <c r="AM134" s="9">
        <f>[22]Feb!$F$24</f>
        <v>0</v>
      </c>
      <c r="AN134" s="9">
        <f>[22]Feb!$F$26</f>
        <v>0</v>
      </c>
      <c r="AO134" s="9">
        <f>[22]Feb!$F$25</f>
        <v>0</v>
      </c>
      <c r="AP134" s="9">
        <f>[22]Feb!$F$59</f>
        <v>0</v>
      </c>
      <c r="AQ134" s="10">
        <f>[22]Feb!$F$60</f>
        <v>0</v>
      </c>
      <c r="AR134" s="9">
        <f>[22]Feb!$F$55</f>
        <v>0</v>
      </c>
      <c r="AS134" s="9">
        <f>[22]Feb!$F$56</f>
        <v>0</v>
      </c>
      <c r="AT134" s="11">
        <f>[22]Feb!$F$54</f>
        <v>0</v>
      </c>
      <c r="AU134" s="12">
        <f t="shared" si="3"/>
        <v>0</v>
      </c>
    </row>
    <row r="135" spans="1:47" x14ac:dyDescent="0.25">
      <c r="A135" s="2"/>
      <c r="B135" s="2" t="s">
        <v>21</v>
      </c>
      <c r="C135" s="2">
        <f>[22]Feb!$AK$7</f>
        <v>0</v>
      </c>
      <c r="D135" s="2">
        <f>[22]Feb!$M$7</f>
        <v>1</v>
      </c>
      <c r="E135" s="2">
        <f>[22]Feb!$O$7</f>
        <v>0</v>
      </c>
      <c r="F135" s="2">
        <f>[22]Feb!$N$7</f>
        <v>0</v>
      </c>
      <c r="G135" s="2">
        <f>[22]Feb!$AL$7</f>
        <v>0</v>
      </c>
      <c r="H135" s="2">
        <f>[22]Feb!$Q$7</f>
        <v>0</v>
      </c>
      <c r="I135" s="2">
        <f>[22]Feb!$P$7</f>
        <v>0</v>
      </c>
      <c r="J135" s="2">
        <f>[22]Feb!$AY$7</f>
        <v>0</v>
      </c>
      <c r="K135" s="2">
        <f>[22]Feb!$AM$7</f>
        <v>0</v>
      </c>
      <c r="L135" s="2">
        <f>[22]Feb!$R$7</f>
        <v>0</v>
      </c>
      <c r="M135" s="2">
        <f>[22]Feb!$AT$7</f>
        <v>0</v>
      </c>
      <c r="N135" s="2">
        <f>[22]Feb!$AN$7</f>
        <v>0</v>
      </c>
      <c r="O135" s="2">
        <f>[22]Feb!$T$7</f>
        <v>0</v>
      </c>
      <c r="P135" s="2">
        <f>[22]Feb!$U$7</f>
        <v>0</v>
      </c>
      <c r="Q135" s="2">
        <f>[22]Feb!$S$7</f>
        <v>0</v>
      </c>
      <c r="R135" s="2">
        <f>[22]Feb!$AP$7</f>
        <v>0</v>
      </c>
      <c r="S135" s="2">
        <f>SUM([22]Feb!$AA$7:$AB$7)</f>
        <v>0</v>
      </c>
      <c r="T135" s="2">
        <f>[22]Feb!$AQ$7</f>
        <v>0</v>
      </c>
      <c r="U135" s="2">
        <f>[22]Feb!$AR$7</f>
        <v>0</v>
      </c>
      <c r="V135" s="2">
        <f>[22]Feb!$AS$7</f>
        <v>0</v>
      </c>
      <c r="W135" s="2">
        <f>[22]Feb!$AD$7</f>
        <v>0</v>
      </c>
      <c r="X135" s="2">
        <f>[22]Feb!$AE$7</f>
        <v>0</v>
      </c>
      <c r="Y135" s="2">
        <f>SUM([22]Feb!$AF$7:$AG$7)</f>
        <v>0</v>
      </c>
      <c r="Z135" s="2">
        <f>[22]Feb!$AI$7</f>
        <v>0</v>
      </c>
      <c r="AA135" s="2">
        <f>SUM([22]Feb!$AH$7,[22]Feb!$AJ$7)</f>
        <v>0</v>
      </c>
      <c r="AB135" s="2">
        <f>[22]Feb!$AO$7</f>
        <v>0</v>
      </c>
      <c r="AC135" s="2">
        <f>[22]Feb!$AW$7</f>
        <v>0</v>
      </c>
      <c r="AD135" s="2">
        <f>[22]Feb!$AU$7</f>
        <v>0</v>
      </c>
      <c r="AE135" s="2">
        <f>[22]Feb!$AV$7</f>
        <v>0</v>
      </c>
      <c r="AF135" s="2">
        <f>[22]Feb!$Z$7</f>
        <v>0</v>
      </c>
      <c r="AG135" s="2">
        <f>[22]Feb!$BD$7</f>
        <v>0</v>
      </c>
      <c r="AH135" s="2">
        <f>[22]Feb!$AX$7</f>
        <v>0</v>
      </c>
      <c r="AI135" s="2">
        <f>[22]Feb!$AZ$7</f>
        <v>0</v>
      </c>
      <c r="AJ135" s="2">
        <f>[22]Feb!$V$7</f>
        <v>0</v>
      </c>
      <c r="AK135" s="2">
        <f>[22]Feb!$BE$7</f>
        <v>0</v>
      </c>
      <c r="AL135" s="2">
        <f>[22]Feb!$AC$7</f>
        <v>0</v>
      </c>
      <c r="AM135" s="2">
        <f>[22]Feb!$W$7</f>
        <v>0</v>
      </c>
      <c r="AN135" s="2">
        <f>[22]Feb!$Y$7</f>
        <v>0</v>
      </c>
      <c r="AO135" s="2">
        <f>[22]Feb!$X$7</f>
        <v>0</v>
      </c>
      <c r="AP135" s="2">
        <f>[22]Feb!$BF$7</f>
        <v>0</v>
      </c>
      <c r="AQ135" s="13">
        <f>[22]Feb!$BG$7</f>
        <v>0</v>
      </c>
      <c r="AR135" s="2">
        <f>[22]Feb!$BB$7</f>
        <v>0</v>
      </c>
      <c r="AS135" s="2">
        <f>[22]Feb!$BC$7</f>
        <v>0</v>
      </c>
      <c r="AT135" s="14">
        <f>[22]Feb!$BA$7</f>
        <v>0</v>
      </c>
      <c r="AU135" s="15">
        <f t="shared" si="3"/>
        <v>1</v>
      </c>
    </row>
    <row r="136" spans="1:47" x14ac:dyDescent="0.25">
      <c r="A136" s="9" t="s">
        <v>106</v>
      </c>
      <c r="B136" s="9" t="s">
        <v>20</v>
      </c>
      <c r="C136" s="9">
        <f>[6]Feb!$F$34</f>
        <v>0</v>
      </c>
      <c r="D136" s="9">
        <f>[6]Feb!$F$10</f>
        <v>0</v>
      </c>
      <c r="E136" s="9">
        <f>[6]Feb!$F$12</f>
        <v>0</v>
      </c>
      <c r="F136" s="9">
        <f>[6]Feb!$F$11</f>
        <v>0</v>
      </c>
      <c r="G136" s="9">
        <f>[6]Feb!$F$35</f>
        <v>0</v>
      </c>
      <c r="H136" s="9">
        <f>[6]Feb!$F$14</f>
        <v>0</v>
      </c>
      <c r="I136" s="9">
        <f>[6]Feb!$F$13</f>
        <v>0</v>
      </c>
      <c r="J136" s="9">
        <f>[6]Feb!$F$48</f>
        <v>0</v>
      </c>
      <c r="K136" s="9">
        <f>[6]Feb!$F$36</f>
        <v>0</v>
      </c>
      <c r="L136" s="9">
        <f>[6]Feb!$F$15</f>
        <v>0</v>
      </c>
      <c r="M136" s="9">
        <f>[6]Feb!$F$43</f>
        <v>0</v>
      </c>
      <c r="N136" s="9">
        <f>[6]Feb!$F$37</f>
        <v>0</v>
      </c>
      <c r="O136" s="9">
        <f>[6]Feb!$F$17</f>
        <v>0</v>
      </c>
      <c r="P136" s="9">
        <f>[6]Feb!$F$18</f>
        <v>0</v>
      </c>
      <c r="Q136" s="9">
        <f>[6]Feb!$F$16</f>
        <v>0</v>
      </c>
      <c r="R136" s="9">
        <f>[6]Feb!$F$39</f>
        <v>0</v>
      </c>
      <c r="S136" s="9">
        <f>SUM([6]Feb!$F$24:$F$25)</f>
        <v>0</v>
      </c>
      <c r="T136" s="9">
        <f>[6]Feb!$F$40</f>
        <v>0</v>
      </c>
      <c r="U136" s="9">
        <f>[6]Feb!$F$41</f>
        <v>0</v>
      </c>
      <c r="V136" s="9">
        <f>[6]Feb!$F$42</f>
        <v>0</v>
      </c>
      <c r="W136" s="9">
        <f>[6]Feb!$F$27</f>
        <v>0</v>
      </c>
      <c r="X136" s="9">
        <f>[6]Feb!$F$28</f>
        <v>0</v>
      </c>
      <c r="Y136" s="9">
        <f>SUM([6]Feb!$F$29:$F$30)</f>
        <v>0</v>
      </c>
      <c r="Z136" s="9">
        <f>[6]Feb!$F$32</f>
        <v>0</v>
      </c>
      <c r="AA136" s="9">
        <f>SUM([6]Feb!$F$31,[6]Feb!$F$33)</f>
        <v>0</v>
      </c>
      <c r="AB136" s="9">
        <f>[6]Feb!$F$38</f>
        <v>0</v>
      </c>
      <c r="AC136" s="9">
        <f>[6]Feb!$F$46</f>
        <v>0</v>
      </c>
      <c r="AD136" s="9">
        <f>[6]Feb!$F$44</f>
        <v>0</v>
      </c>
      <c r="AE136" s="9">
        <f>[6]Feb!$F$45</f>
        <v>0</v>
      </c>
      <c r="AF136" s="9">
        <f>[6]Feb!$F$23</f>
        <v>0</v>
      </c>
      <c r="AG136" s="9">
        <f>[6]Feb!$F$53</f>
        <v>0</v>
      </c>
      <c r="AH136" s="9">
        <f>[6]Feb!$F$47</f>
        <v>0</v>
      </c>
      <c r="AI136" s="9">
        <f>[6]Feb!$F$49</f>
        <v>0</v>
      </c>
      <c r="AJ136" s="9">
        <f>[6]Feb!$F$19</f>
        <v>0</v>
      </c>
      <c r="AK136" s="9">
        <f>[6]Feb!$F$54</f>
        <v>0</v>
      </c>
      <c r="AL136" s="9">
        <f>[6]Feb!$F$26</f>
        <v>0</v>
      </c>
      <c r="AM136" s="9">
        <f>[6]Feb!$F$20</f>
        <v>0</v>
      </c>
      <c r="AN136" s="9">
        <f>[6]Feb!$F$22</f>
        <v>0</v>
      </c>
      <c r="AO136" s="9">
        <f>[6]Feb!$F$21</f>
        <v>0</v>
      </c>
      <c r="AP136" s="9">
        <f>[6]Feb!$F$55</f>
        <v>0</v>
      </c>
      <c r="AQ136" s="9">
        <f>[6]Feb!$F$56</f>
        <v>0</v>
      </c>
      <c r="AR136" s="9">
        <f>[6]Feb!$F$51</f>
        <v>0</v>
      </c>
      <c r="AS136" s="9">
        <f>[6]Feb!$F$52</f>
        <v>0</v>
      </c>
      <c r="AT136" s="11">
        <f>[6]Feb!$F$50</f>
        <v>0</v>
      </c>
      <c r="AU136" s="12">
        <f t="shared" si="3"/>
        <v>0</v>
      </c>
    </row>
    <row r="137" spans="1:47" x14ac:dyDescent="0.25">
      <c r="A137" s="2"/>
      <c r="B137" s="2" t="s">
        <v>21</v>
      </c>
      <c r="C137" s="2">
        <f>[6]Feb!$AG$7</f>
        <v>1</v>
      </c>
      <c r="D137" s="2">
        <f>[6]Feb!$I$7</f>
        <v>0</v>
      </c>
      <c r="E137" s="2">
        <f>[6]Feb!$K$7</f>
        <v>0</v>
      </c>
      <c r="F137" s="2">
        <f>[6]Feb!$J$7</f>
        <v>0</v>
      </c>
      <c r="G137" s="2">
        <f>[6]Feb!$AH$7</f>
        <v>0</v>
      </c>
      <c r="H137" s="2">
        <f>[6]Feb!$M$7</f>
        <v>0</v>
      </c>
      <c r="I137" s="2">
        <f>[6]Feb!$L$7</f>
        <v>0</v>
      </c>
      <c r="J137" s="2">
        <f>[6]Feb!$AU$7</f>
        <v>0</v>
      </c>
      <c r="K137" s="2">
        <f>[6]Feb!$AI$7</f>
        <v>0</v>
      </c>
      <c r="L137" s="2">
        <f>[6]Feb!$N$7</f>
        <v>0</v>
      </c>
      <c r="M137" s="2">
        <f>[6]Feb!$AP$7</f>
        <v>0</v>
      </c>
      <c r="N137" s="2">
        <f>[6]Feb!$AJ$7</f>
        <v>0</v>
      </c>
      <c r="O137" s="2">
        <f>[6]Feb!$P$7</f>
        <v>0</v>
      </c>
      <c r="P137" s="2">
        <f>[6]Feb!$Q$7</f>
        <v>0</v>
      </c>
      <c r="Q137" s="2">
        <f>[6]Feb!$O$7</f>
        <v>0</v>
      </c>
      <c r="R137" s="2">
        <f>[6]Feb!$AL$7</f>
        <v>0</v>
      </c>
      <c r="S137" s="2">
        <f>SUM([6]Feb!$W$7:$X$7)</f>
        <v>0</v>
      </c>
      <c r="T137" s="2">
        <f>[6]Feb!$AM$7</f>
        <v>0</v>
      </c>
      <c r="U137" s="2">
        <f>[6]Feb!$AN$7</f>
        <v>0</v>
      </c>
      <c r="V137" s="2">
        <f>[6]Feb!$AO$7</f>
        <v>0</v>
      </c>
      <c r="W137" s="2">
        <f>[6]Feb!$Z$7</f>
        <v>0</v>
      </c>
      <c r="X137" s="2">
        <f>[6]Feb!$AA$7</f>
        <v>0</v>
      </c>
      <c r="Y137" s="2">
        <f>SUM([6]Feb!$AB$7:$AC$7)</f>
        <v>0</v>
      </c>
      <c r="Z137" s="2">
        <f>[6]Feb!$AE$7</f>
        <v>0</v>
      </c>
      <c r="AA137" s="2">
        <f>SUM([6]Feb!$AD$7,[6]Feb!$AF$7)</f>
        <v>0</v>
      </c>
      <c r="AB137" s="2">
        <f>[6]Feb!$AK$7</f>
        <v>0</v>
      </c>
      <c r="AC137" s="2">
        <f>[6]Feb!$AS$7</f>
        <v>0</v>
      </c>
      <c r="AD137" s="2">
        <f>[6]Feb!$AQ$7</f>
        <v>0</v>
      </c>
      <c r="AE137" s="2">
        <f>[6]Feb!$AR$7</f>
        <v>0</v>
      </c>
      <c r="AF137" s="2">
        <f>[6]Feb!$V$7</f>
        <v>0</v>
      </c>
      <c r="AG137" s="2">
        <f>[6]Feb!$AZ$7</f>
        <v>0</v>
      </c>
      <c r="AH137" s="2">
        <f>[6]Feb!$AT$7</f>
        <v>0</v>
      </c>
      <c r="AI137" s="2">
        <f>[6]Feb!$AV$7</f>
        <v>0</v>
      </c>
      <c r="AJ137" s="2">
        <f>[6]Feb!$R$7</f>
        <v>0</v>
      </c>
      <c r="AK137" s="2">
        <f>[6]Feb!$BA$7</f>
        <v>0</v>
      </c>
      <c r="AL137" s="2">
        <f>[6]Feb!$Y$7</f>
        <v>0</v>
      </c>
      <c r="AM137" s="2">
        <f>[6]Feb!$S$7</f>
        <v>0</v>
      </c>
      <c r="AN137" s="2">
        <f>[6]Feb!$U$7</f>
        <v>0</v>
      </c>
      <c r="AO137" s="2">
        <f>[6]Feb!$T$7</f>
        <v>0</v>
      </c>
      <c r="AP137" s="2">
        <f>[6]Feb!$BB$7</f>
        <v>0</v>
      </c>
      <c r="AQ137" s="2">
        <f>[6]Feb!$BC$7</f>
        <v>0</v>
      </c>
      <c r="AR137" s="2">
        <f>[6]Feb!$AX$7</f>
        <v>0</v>
      </c>
      <c r="AS137" s="2">
        <f>[6]Feb!$AY$7</f>
        <v>0</v>
      </c>
      <c r="AT137" s="14">
        <f>[6]Feb!$AW$7</f>
        <v>0</v>
      </c>
      <c r="AU137" s="15">
        <f t="shared" si="3"/>
        <v>1</v>
      </c>
    </row>
    <row r="138" spans="1:47" x14ac:dyDescent="0.25">
      <c r="A138" s="9" t="s">
        <v>166</v>
      </c>
      <c r="B138" s="9" t="s">
        <v>20</v>
      </c>
      <c r="C138" s="9">
        <f>[11]Feb!$D$31</f>
        <v>1</v>
      </c>
      <c r="D138" s="9">
        <f>[11]Feb!$D$7</f>
        <v>0</v>
      </c>
      <c r="E138" s="9">
        <f>[11]Feb!$D$9</f>
        <v>0</v>
      </c>
      <c r="F138" s="9">
        <f>[11]Feb!$D$8</f>
        <v>0</v>
      </c>
      <c r="G138" s="9">
        <f>[11]Feb!$D$32</f>
        <v>0</v>
      </c>
      <c r="H138" s="9">
        <f>[11]Feb!$D$11</f>
        <v>0</v>
      </c>
      <c r="I138" s="9">
        <f>[11]Feb!$D$10</f>
        <v>0</v>
      </c>
      <c r="J138" s="9">
        <f>[11]Feb!$D$45</f>
        <v>0</v>
      </c>
      <c r="K138" s="9">
        <f>[11]Feb!$D$33</f>
        <v>0</v>
      </c>
      <c r="L138" s="9">
        <f>[11]Feb!$D$12</f>
        <v>0</v>
      </c>
      <c r="M138" s="9">
        <f>[11]Feb!$D$40</f>
        <v>0</v>
      </c>
      <c r="N138" s="9">
        <f>[11]Feb!$D$34</f>
        <v>0</v>
      </c>
      <c r="O138" s="9">
        <f>[11]Feb!$D$14</f>
        <v>0</v>
      </c>
      <c r="P138" s="9">
        <f>[11]Feb!$D$15</f>
        <v>0</v>
      </c>
      <c r="Q138" s="9">
        <f>[11]Feb!$D$13</f>
        <v>0</v>
      </c>
      <c r="R138" s="9">
        <f>[11]Feb!$D$36</f>
        <v>0</v>
      </c>
      <c r="S138" s="9">
        <f>SUM([11]Feb!$D$21:$D$22)</f>
        <v>0</v>
      </c>
      <c r="T138" s="9">
        <f>[11]Feb!$D$37</f>
        <v>0</v>
      </c>
      <c r="U138" s="9">
        <f>[11]Feb!$D$38</f>
        <v>0</v>
      </c>
      <c r="V138" s="9">
        <f>[11]Feb!$D$39</f>
        <v>0</v>
      </c>
      <c r="W138" s="9">
        <f>[11]Feb!$D$24</f>
        <v>0</v>
      </c>
      <c r="X138" s="9">
        <f>[11]Feb!$D$25</f>
        <v>0</v>
      </c>
      <c r="Y138" s="9">
        <f>SUM([11]Feb!$D$26:$D$27)</f>
        <v>0</v>
      </c>
      <c r="Z138" s="9">
        <f>[11]Feb!$D$29</f>
        <v>0</v>
      </c>
      <c r="AA138" s="9">
        <f>SUM([11]Feb!$A$28,[11]Feb!$A$30)</f>
        <v>0</v>
      </c>
      <c r="AB138" s="9">
        <f>[11]Feb!$D$35</f>
        <v>0</v>
      </c>
      <c r="AC138" s="9">
        <f>[11]Feb!$D$43</f>
        <v>0</v>
      </c>
      <c r="AD138" s="9">
        <f>[11]Feb!$D$41</f>
        <v>0</v>
      </c>
      <c r="AE138" s="9">
        <f>[11]Feb!$D$42</f>
        <v>0</v>
      </c>
      <c r="AF138" s="9">
        <f>[11]Feb!$D$20</f>
        <v>0</v>
      </c>
      <c r="AG138" s="9">
        <f>[11]Feb!$D$50</f>
        <v>0</v>
      </c>
      <c r="AH138" s="9">
        <f>[11]Feb!$D$44</f>
        <v>0</v>
      </c>
      <c r="AI138" s="9">
        <f>[11]Feb!$D$46</f>
        <v>0</v>
      </c>
      <c r="AJ138" s="9">
        <f>[11]Feb!$D$16</f>
        <v>0</v>
      </c>
      <c r="AK138" s="9">
        <f>[11]Feb!$D$51</f>
        <v>0</v>
      </c>
      <c r="AL138" s="9">
        <f>[11]Feb!$D$23</f>
        <v>0</v>
      </c>
      <c r="AM138" s="9">
        <f>[11]Feb!$D$17</f>
        <v>0</v>
      </c>
      <c r="AN138" s="9">
        <f>[11]Feb!$D$19</f>
        <v>0</v>
      </c>
      <c r="AO138" s="9">
        <f>[11]Feb!$D$18</f>
        <v>0</v>
      </c>
      <c r="AP138" s="9">
        <f>[11]Feb!$D$52</f>
        <v>0</v>
      </c>
      <c r="AQ138" s="10">
        <f>[11]Feb!$D$53</f>
        <v>0</v>
      </c>
      <c r="AR138" s="9">
        <f>[11]Feb!$D$48</f>
        <v>0</v>
      </c>
      <c r="AS138" s="9">
        <f>[11]Feb!$D$49</f>
        <v>0</v>
      </c>
      <c r="AT138" s="11">
        <f>[11]Feb!$D$47</f>
        <v>0</v>
      </c>
      <c r="AU138" s="12">
        <f t="shared" si="3"/>
        <v>1</v>
      </c>
    </row>
    <row r="139" spans="1:47" x14ac:dyDescent="0.25">
      <c r="A139" s="2"/>
      <c r="B139" s="2" t="s">
        <v>21</v>
      </c>
      <c r="C139" s="2">
        <f>[11]Feb!$AD$5</f>
        <v>0</v>
      </c>
      <c r="D139" s="2">
        <f>[11]Feb!$F$5</f>
        <v>0</v>
      </c>
      <c r="E139" s="2">
        <f>[11]Feb!$H$5</f>
        <v>0</v>
      </c>
      <c r="F139" s="2">
        <f>[11]Feb!$G$5</f>
        <v>1</v>
      </c>
      <c r="G139" s="2">
        <f>[11]Feb!$AE$5</f>
        <v>0</v>
      </c>
      <c r="H139" s="2">
        <f>[11]Feb!$J$5</f>
        <v>0</v>
      </c>
      <c r="I139" s="2">
        <f>[11]Feb!$I$5</f>
        <v>0</v>
      </c>
      <c r="J139" s="2">
        <f>[11]Feb!$AR$5</f>
        <v>0</v>
      </c>
      <c r="K139" s="2">
        <f>[11]Feb!$AF$5</f>
        <v>0</v>
      </c>
      <c r="L139" s="2">
        <f>[11]Feb!$K$5</f>
        <v>0</v>
      </c>
      <c r="M139" s="2">
        <f>[11]Feb!$AM$5</f>
        <v>0</v>
      </c>
      <c r="N139" s="2">
        <f>[11]Feb!$AG$5</f>
        <v>0</v>
      </c>
      <c r="O139" s="2">
        <f>[11]Feb!$M$5</f>
        <v>0</v>
      </c>
      <c r="P139" s="2">
        <f>[11]Feb!$N$5</f>
        <v>0</v>
      </c>
      <c r="Q139" s="2">
        <f>[11]Feb!$L$5</f>
        <v>0</v>
      </c>
      <c r="R139" s="2">
        <f>[11]Feb!$AI$5</f>
        <v>0</v>
      </c>
      <c r="S139" s="2">
        <f>SUM([11]Feb!$T$5:$U$5)</f>
        <v>0</v>
      </c>
      <c r="T139" s="2">
        <f>[11]Feb!$AJ$5</f>
        <v>0</v>
      </c>
      <c r="U139" s="2">
        <f>[11]Feb!$AK$5</f>
        <v>0</v>
      </c>
      <c r="V139" s="2">
        <f>[11]Feb!$AL$5</f>
        <v>0</v>
      </c>
      <c r="W139" s="2">
        <f>[11]Feb!$W$5</f>
        <v>0</v>
      </c>
      <c r="X139" s="2">
        <f>[11]Feb!$X$5</f>
        <v>0</v>
      </c>
      <c r="Y139" s="2">
        <f>SUM([11]Feb!$Y$5:$Z$5)</f>
        <v>0</v>
      </c>
      <c r="Z139" s="2">
        <f>[11]Feb!$AB$5</f>
        <v>0</v>
      </c>
      <c r="AA139" s="2">
        <f>SUM([11]Feb!$AA$5,[11]Feb!$AC$5)</f>
        <v>0</v>
      </c>
      <c r="AB139" s="2">
        <f>[11]Feb!$AH$5</f>
        <v>0</v>
      </c>
      <c r="AC139" s="2">
        <f>[11]Feb!$AP$5</f>
        <v>0</v>
      </c>
      <c r="AD139" s="2">
        <f>[11]Feb!$AN$5</f>
        <v>0</v>
      </c>
      <c r="AE139" s="2">
        <f>[11]Feb!$AO$5</f>
        <v>0</v>
      </c>
      <c r="AF139" s="2">
        <f>[11]Feb!$S$5</f>
        <v>0</v>
      </c>
      <c r="AG139" s="2">
        <f>[11]Feb!$AW$5</f>
        <v>0</v>
      </c>
      <c r="AH139" s="2">
        <f>[11]Feb!$AQ$5</f>
        <v>0</v>
      </c>
      <c r="AI139" s="2">
        <f>[11]Feb!$AS$5</f>
        <v>0</v>
      </c>
      <c r="AJ139" s="2">
        <f>[11]Feb!$O$5</f>
        <v>0</v>
      </c>
      <c r="AK139" s="2">
        <f>[11]Feb!$AX$5</f>
        <v>0</v>
      </c>
      <c r="AL139" s="2">
        <f>[11]Feb!$V$5</f>
        <v>0</v>
      </c>
      <c r="AM139" s="2">
        <f>[11]Feb!$P$5</f>
        <v>0</v>
      </c>
      <c r="AN139" s="2">
        <f>[11]Feb!$R$5</f>
        <v>0</v>
      </c>
      <c r="AO139" s="2">
        <f>[11]Feb!$Q$5</f>
        <v>0</v>
      </c>
      <c r="AP139" s="2">
        <f>[11]Feb!$AY$5</f>
        <v>0</v>
      </c>
      <c r="AQ139" s="13">
        <f>[11]Feb!$AZ$5</f>
        <v>0</v>
      </c>
      <c r="AR139" s="2">
        <f>[11]Feb!$AU$5</f>
        <v>0</v>
      </c>
      <c r="AS139" s="2">
        <f>[11]Feb!$AV$5</f>
        <v>0</v>
      </c>
      <c r="AT139" s="14">
        <f>[11]Feb!$AT$5</f>
        <v>0</v>
      </c>
      <c r="AU139" s="15">
        <f t="shared" si="3"/>
        <v>1</v>
      </c>
    </row>
    <row r="140" spans="1:47" x14ac:dyDescent="0.25">
      <c r="A140" s="9" t="s">
        <v>108</v>
      </c>
      <c r="B140" s="9" t="s">
        <v>20</v>
      </c>
      <c r="C140" s="9">
        <f>[22]Feb!$J$38</f>
        <v>0</v>
      </c>
      <c r="D140" s="9">
        <f>[22]Feb!$J$14</f>
        <v>0</v>
      </c>
      <c r="E140" s="9">
        <f>[22]Feb!$J$16</f>
        <v>0</v>
      </c>
      <c r="F140" s="9">
        <f>[22]Feb!$J$15</f>
        <v>0</v>
      </c>
      <c r="G140" s="9">
        <f>[22]Feb!$J$39</f>
        <v>0</v>
      </c>
      <c r="H140" s="9">
        <f>[22]Feb!$J$18</f>
        <v>0</v>
      </c>
      <c r="I140" s="9">
        <f>[22]Feb!$J$17</f>
        <v>0</v>
      </c>
      <c r="J140" s="9">
        <f>[22]Feb!$J$52</f>
        <v>0</v>
      </c>
      <c r="K140" s="9">
        <f>[22]Feb!$J$40</f>
        <v>0</v>
      </c>
      <c r="L140" s="9">
        <f>[22]Feb!$J$19</f>
        <v>1</v>
      </c>
      <c r="M140" s="9">
        <f>[22]Feb!$J$47</f>
        <v>0</v>
      </c>
      <c r="N140" s="9">
        <f>[22]Feb!$J$41</f>
        <v>0</v>
      </c>
      <c r="O140" s="9">
        <f>[22]Feb!$J$21</f>
        <v>0</v>
      </c>
      <c r="P140" s="9">
        <f>[22]Feb!$J$22</f>
        <v>0</v>
      </c>
      <c r="Q140" s="9">
        <f>[22]Feb!$J$20</f>
        <v>0</v>
      </c>
      <c r="R140" s="9">
        <f>[22]Feb!$J$43</f>
        <v>0</v>
      </c>
      <c r="S140" s="9">
        <f>SUM([22]Feb!$J$28:$J$29)</f>
        <v>0</v>
      </c>
      <c r="T140" s="9">
        <f>[22]Feb!$J$44</f>
        <v>0</v>
      </c>
      <c r="U140" s="9">
        <f>[22]Feb!$J$45</f>
        <v>0</v>
      </c>
      <c r="V140" s="9">
        <f>[22]Feb!$J$46</f>
        <v>0</v>
      </c>
      <c r="W140" s="9">
        <f>[22]Feb!$J$31</f>
        <v>0</v>
      </c>
      <c r="X140" s="9">
        <f>[22]Feb!$J$32</f>
        <v>0</v>
      </c>
      <c r="Y140" s="9">
        <f>SUM([22]Feb!$J$33:$J$34)</f>
        <v>0</v>
      </c>
      <c r="Z140" s="9">
        <f>[22]Feb!$J$36</f>
        <v>0</v>
      </c>
      <c r="AA140" s="9">
        <f>SUM([22]Feb!$J$35,[22]Feb!$J$37)</f>
        <v>0</v>
      </c>
      <c r="AB140" s="9">
        <f>[22]Feb!$J$42</f>
        <v>0</v>
      </c>
      <c r="AC140" s="9">
        <f>[22]Feb!$J$50</f>
        <v>0</v>
      </c>
      <c r="AD140" s="9">
        <f>[22]Feb!$J$48</f>
        <v>0</v>
      </c>
      <c r="AE140" s="9">
        <f>[22]Feb!$J$49</f>
        <v>0</v>
      </c>
      <c r="AF140" s="9">
        <f>[22]Feb!$J$27</f>
        <v>0</v>
      </c>
      <c r="AG140" s="9">
        <f>[22]Feb!$J$57</f>
        <v>0</v>
      </c>
      <c r="AH140" s="9">
        <f>[22]Feb!$J$51</f>
        <v>0</v>
      </c>
      <c r="AI140" s="9">
        <f>[22]Feb!$J$53</f>
        <v>0</v>
      </c>
      <c r="AJ140" s="9">
        <f>[22]Feb!$J$23</f>
        <v>0</v>
      </c>
      <c r="AK140" s="9">
        <f>[22]Feb!$J$58</f>
        <v>0</v>
      </c>
      <c r="AL140" s="9">
        <f>[22]Feb!$J$30</f>
        <v>0</v>
      </c>
      <c r="AM140" s="9">
        <f>[22]Feb!$J$24</f>
        <v>0</v>
      </c>
      <c r="AN140" s="9">
        <f>[22]Feb!$J$26</f>
        <v>0</v>
      </c>
      <c r="AO140" s="9">
        <f>[22]Feb!$J$25</f>
        <v>0</v>
      </c>
      <c r="AP140" s="9">
        <f>[22]Feb!$J$59</f>
        <v>0</v>
      </c>
      <c r="AQ140" s="10">
        <f>[22]Feb!$J$60</f>
        <v>0</v>
      </c>
      <c r="AR140" s="9">
        <f>[22]Feb!$J$55</f>
        <v>0</v>
      </c>
      <c r="AS140" s="9">
        <f>[22]Feb!$J$56</f>
        <v>0</v>
      </c>
      <c r="AT140" s="11">
        <f>[22]Feb!$J$54</f>
        <v>0</v>
      </c>
      <c r="AU140" s="12">
        <f t="shared" ref="AU140:AU171" si="4">SUM(C140:AT140)</f>
        <v>1</v>
      </c>
    </row>
    <row r="141" spans="1:47" x14ac:dyDescent="0.25">
      <c r="A141" s="2"/>
      <c r="B141" s="2" t="s">
        <v>21</v>
      </c>
      <c r="C141" s="2">
        <f>[22]Feb!$AK$11</f>
        <v>0</v>
      </c>
      <c r="D141" s="2">
        <f>[22]Feb!$M$11</f>
        <v>0</v>
      </c>
      <c r="E141" s="2">
        <f>[22]Feb!$O$11</f>
        <v>0</v>
      </c>
      <c r="F141" s="2">
        <f>[22]Feb!$N$11</f>
        <v>2</v>
      </c>
      <c r="G141" s="2">
        <f>[22]Feb!$AL$11</f>
        <v>0</v>
      </c>
      <c r="H141" s="2">
        <f>[22]Feb!$Q$11</f>
        <v>1</v>
      </c>
      <c r="I141" s="2">
        <f>[22]Feb!$P$11</f>
        <v>0</v>
      </c>
      <c r="J141" s="2">
        <f>[22]Feb!$AY$11</f>
        <v>0</v>
      </c>
      <c r="K141" s="2">
        <f>[22]Feb!$AM$11</f>
        <v>0</v>
      </c>
      <c r="L141" s="2">
        <f>[22]Feb!$R$11</f>
        <v>0</v>
      </c>
      <c r="M141" s="2">
        <f>[22]Feb!$AT$11</f>
        <v>0</v>
      </c>
      <c r="N141" s="2">
        <f>[22]Feb!$AN$11</f>
        <v>0</v>
      </c>
      <c r="O141" s="2">
        <f>[22]Feb!$T$11</f>
        <v>0</v>
      </c>
      <c r="P141" s="2">
        <f>[22]Feb!$U$11</f>
        <v>0</v>
      </c>
      <c r="Q141" s="2">
        <f>[22]Feb!$S$11</f>
        <v>0</v>
      </c>
      <c r="R141" s="2">
        <f>[22]Feb!$AP$11</f>
        <v>0</v>
      </c>
      <c r="S141" s="2">
        <f>SUM([22]Feb!$AA$11:$AB$11)</f>
        <v>0</v>
      </c>
      <c r="T141" s="2">
        <f>[22]Feb!$AQ$11</f>
        <v>0</v>
      </c>
      <c r="U141" s="2">
        <f>[22]Feb!$AR$11</f>
        <v>0</v>
      </c>
      <c r="V141" s="2">
        <f>[22]Feb!$AS$11</f>
        <v>0</v>
      </c>
      <c r="W141" s="2">
        <f>[22]Feb!$AD$11</f>
        <v>0</v>
      </c>
      <c r="X141" s="2">
        <f>[22]Feb!$AE$11</f>
        <v>0</v>
      </c>
      <c r="Y141" s="2">
        <f>SUM([22]Feb!$AF$11:$AG$11)</f>
        <v>0</v>
      </c>
      <c r="Z141" s="2">
        <f>[22]Feb!$AI$11</f>
        <v>0</v>
      </c>
      <c r="AA141" s="2">
        <f>SUM([22]Feb!$AH$11,[22]Feb!$AJ$11)</f>
        <v>0</v>
      </c>
      <c r="AB141" s="2">
        <f>[22]Feb!$AO$11</f>
        <v>0</v>
      </c>
      <c r="AC141" s="2">
        <f>[22]Feb!$AW$11</f>
        <v>0</v>
      </c>
      <c r="AD141" s="2">
        <f>[22]Feb!$AU$11</f>
        <v>0</v>
      </c>
      <c r="AE141" s="2">
        <f>[22]Feb!$AV$11</f>
        <v>0</v>
      </c>
      <c r="AF141" s="2">
        <f>[22]Feb!$Z$11</f>
        <v>2</v>
      </c>
      <c r="AG141" s="2">
        <f>[22]Feb!$BD$11</f>
        <v>0</v>
      </c>
      <c r="AH141" s="2">
        <f>[22]Feb!$AX$11</f>
        <v>0</v>
      </c>
      <c r="AI141" s="2">
        <f>[22]Feb!$AZ$11</f>
        <v>0</v>
      </c>
      <c r="AJ141" s="2">
        <f>[22]Feb!$V$11</f>
        <v>1</v>
      </c>
      <c r="AK141" s="2">
        <f>[22]Feb!$BE$11</f>
        <v>1</v>
      </c>
      <c r="AL141" s="2">
        <f>[22]Feb!$AC$11</f>
        <v>0</v>
      </c>
      <c r="AM141" s="2">
        <f>[22]Feb!$W$11</f>
        <v>0</v>
      </c>
      <c r="AN141" s="2">
        <f>[22]Feb!$Y$11</f>
        <v>0</v>
      </c>
      <c r="AO141" s="2">
        <f>[22]Feb!$X$11</f>
        <v>0</v>
      </c>
      <c r="AP141" s="2">
        <f>[22]Feb!$BF$11</f>
        <v>0</v>
      </c>
      <c r="AQ141" s="13">
        <f>[22]Feb!$BG$11</f>
        <v>0</v>
      </c>
      <c r="AR141" s="2">
        <f>[22]Feb!$BB$11</f>
        <v>0</v>
      </c>
      <c r="AS141" s="2">
        <f>[22]Feb!$BC$11</f>
        <v>0</v>
      </c>
      <c r="AT141" s="14">
        <f>[22]Feb!$BA$11</f>
        <v>0</v>
      </c>
      <c r="AU141" s="15">
        <f t="shared" si="4"/>
        <v>7</v>
      </c>
    </row>
    <row r="142" spans="1:47" x14ac:dyDescent="0.25">
      <c r="A142" s="9" t="s">
        <v>109</v>
      </c>
      <c r="B142" s="9" t="s">
        <v>20</v>
      </c>
      <c r="C142" s="9">
        <f>[17]Feb!$C$7</f>
        <v>0</v>
      </c>
      <c r="D142" s="9">
        <f>[17]Feb!$C$8</f>
        <v>35</v>
      </c>
      <c r="E142" s="9">
        <f>[17]Feb!$C$9</f>
        <v>0</v>
      </c>
      <c r="F142" s="9">
        <f>[17]Feb!$C$10</f>
        <v>10</v>
      </c>
      <c r="G142" s="9">
        <f>[17]Feb!$C$11</f>
        <v>0</v>
      </c>
      <c r="H142" s="9">
        <f>[17]Feb!$C$12</f>
        <v>5</v>
      </c>
      <c r="I142" s="9">
        <f>[17]Feb!$C$13</f>
        <v>0</v>
      </c>
      <c r="J142" s="9">
        <f>[17]Feb!$C$14</f>
        <v>0</v>
      </c>
      <c r="K142" s="9">
        <f>[17]Feb!$C$15</f>
        <v>1</v>
      </c>
      <c r="L142" s="9">
        <f>[17]Feb!$C$16</f>
        <v>3</v>
      </c>
      <c r="M142" s="9">
        <f>[17]Feb!$C$17</f>
        <v>2</v>
      </c>
      <c r="N142" s="9">
        <f>[17]Feb!$C$18</f>
        <v>2</v>
      </c>
      <c r="O142" s="9">
        <f>[17]Feb!$C$19</f>
        <v>0</v>
      </c>
      <c r="P142" s="9">
        <f>[17]Feb!$C$20</f>
        <v>0</v>
      </c>
      <c r="Q142" s="9">
        <f>[17]Feb!$C$21</f>
        <v>0</v>
      </c>
      <c r="R142" s="9">
        <f>[17]Feb!$C$22</f>
        <v>0</v>
      </c>
      <c r="S142" s="9">
        <f>[17]Feb!$C$23</f>
        <v>0</v>
      </c>
      <c r="T142" s="9">
        <f>[17]Feb!$C$24</f>
        <v>0</v>
      </c>
      <c r="U142" s="9">
        <f>[17]Feb!$C$25</f>
        <v>0</v>
      </c>
      <c r="V142" s="9">
        <f>[17]Feb!$C$26</f>
        <v>0</v>
      </c>
      <c r="W142" s="9">
        <f>[17]Feb!$C$27</f>
        <v>67</v>
      </c>
      <c r="X142" s="9">
        <f>[17]Feb!$C$28</f>
        <v>4</v>
      </c>
      <c r="Y142" s="9">
        <f>[17]Feb!$C$29</f>
        <v>13</v>
      </c>
      <c r="Z142" s="9">
        <f>[17]Feb!$C$30</f>
        <v>1</v>
      </c>
      <c r="AA142" s="9">
        <f>[17]Feb!$C$31</f>
        <v>8</v>
      </c>
      <c r="AB142" s="9">
        <f>[17]Feb!$C$32</f>
        <v>11</v>
      </c>
      <c r="AC142" s="9">
        <f>[17]Feb!$C$33</f>
        <v>0</v>
      </c>
      <c r="AD142" s="9">
        <f>[17]Feb!$C$34</f>
        <v>0</v>
      </c>
      <c r="AE142" s="9">
        <f>[17]Feb!$C$35</f>
        <v>0</v>
      </c>
      <c r="AF142" s="9">
        <f>[17]Feb!$C$36</f>
        <v>18</v>
      </c>
      <c r="AG142" s="9">
        <f>[17]Feb!$C$37</f>
        <v>1</v>
      </c>
      <c r="AH142" s="9">
        <f>[17]Feb!$C$38</f>
        <v>0</v>
      </c>
      <c r="AI142" s="9">
        <f>[17]Feb!$C$39</f>
        <v>0</v>
      </c>
      <c r="AJ142" s="9">
        <f>[17]Feb!$C$40</f>
        <v>11</v>
      </c>
      <c r="AK142" s="9">
        <f>[17]Feb!$C$41</f>
        <v>2</v>
      </c>
      <c r="AL142" s="9">
        <f>[17]Feb!$C$42</f>
        <v>0</v>
      </c>
      <c r="AM142" s="9">
        <f>[17]Feb!$C$43</f>
        <v>0</v>
      </c>
      <c r="AN142" s="9">
        <f>[17]Feb!$C$44</f>
        <v>0</v>
      </c>
      <c r="AO142" s="9">
        <f>[17]Feb!$C$45</f>
        <v>0</v>
      </c>
      <c r="AP142" s="9">
        <f>[17]Feb!$C$46</f>
        <v>6</v>
      </c>
      <c r="AQ142" s="10">
        <f>[17]Feb!$C$47</f>
        <v>13</v>
      </c>
      <c r="AR142" s="9">
        <f>[17]Feb!$C$48</f>
        <v>0</v>
      </c>
      <c r="AS142" s="9">
        <f>[17]Feb!$C$49</f>
        <v>1</v>
      </c>
      <c r="AT142" s="11">
        <f>[17]Feb!$C$50</f>
        <v>0</v>
      </c>
      <c r="AU142" s="12">
        <f t="shared" si="4"/>
        <v>214</v>
      </c>
    </row>
    <row r="143" spans="1:47" x14ac:dyDescent="0.25">
      <c r="A143" s="18"/>
      <c r="B143" s="18" t="s">
        <v>21</v>
      </c>
      <c r="C143" s="2">
        <f>[17]Feb!$B$7</f>
        <v>0</v>
      </c>
      <c r="D143" s="2">
        <f>[17]Feb!$B$8</f>
        <v>18</v>
      </c>
      <c r="E143" s="2">
        <f>[17]Feb!$B$9</f>
        <v>0</v>
      </c>
      <c r="F143" s="2">
        <f>[17]Feb!$B$10</f>
        <v>5</v>
      </c>
      <c r="G143" s="2">
        <f>[17]Feb!$B$11</f>
        <v>0</v>
      </c>
      <c r="H143" s="2">
        <f>[17]Feb!$B$12</f>
        <v>1</v>
      </c>
      <c r="I143" s="2">
        <f>[17]Feb!$B$13</f>
        <v>0</v>
      </c>
      <c r="J143" s="2">
        <f>[17]Feb!$B$14</f>
        <v>0</v>
      </c>
      <c r="K143" s="2">
        <f>[17]Feb!$B$15</f>
        <v>0</v>
      </c>
      <c r="L143" s="2">
        <f>[17]Feb!$B$16</f>
        <v>1</v>
      </c>
      <c r="M143" s="2">
        <f>[17]Feb!$B$17</f>
        <v>0</v>
      </c>
      <c r="N143" s="2">
        <f>[17]Feb!$B$18</f>
        <v>0</v>
      </c>
      <c r="O143" s="2">
        <f>[17]Feb!$B$19</f>
        <v>0</v>
      </c>
      <c r="P143" s="2">
        <f>[17]Feb!$B$20</f>
        <v>0</v>
      </c>
      <c r="Q143" s="2">
        <f>[17]Feb!$B$21</f>
        <v>0</v>
      </c>
      <c r="R143" s="2">
        <f>[17]Feb!$B$22</f>
        <v>0</v>
      </c>
      <c r="S143" s="2">
        <f>[17]Feb!$B$23</f>
        <v>0</v>
      </c>
      <c r="T143" s="2">
        <f>[17]Feb!$B$24</f>
        <v>0</v>
      </c>
      <c r="U143" s="2">
        <f>[17]Feb!$B$25</f>
        <v>0</v>
      </c>
      <c r="V143" s="2">
        <f>[17]Feb!$B$26</f>
        <v>0</v>
      </c>
      <c r="W143" s="2">
        <f>[17]Feb!$B$27</f>
        <v>15</v>
      </c>
      <c r="X143" s="2">
        <f>[17]Feb!$B$28</f>
        <v>0</v>
      </c>
      <c r="Y143" s="2">
        <f>[17]Feb!$B$29</f>
        <v>1</v>
      </c>
      <c r="Z143" s="2">
        <f>[17]Feb!$B$30</f>
        <v>0</v>
      </c>
      <c r="AA143" s="2">
        <f>[17]Feb!$B$31</f>
        <v>1</v>
      </c>
      <c r="AB143" s="2">
        <f>[17]Feb!$B$32</f>
        <v>1</v>
      </c>
      <c r="AC143" s="2">
        <f>[17]Feb!$B$33</f>
        <v>0</v>
      </c>
      <c r="AD143" s="2">
        <f>[17]Feb!$B$34</f>
        <v>0</v>
      </c>
      <c r="AE143" s="2">
        <f>[17]Feb!$B$35</f>
        <v>0</v>
      </c>
      <c r="AF143" s="2">
        <f>[17]Feb!$B$36</f>
        <v>7</v>
      </c>
      <c r="AG143" s="2">
        <f>[17]Feb!$B$37</f>
        <v>0</v>
      </c>
      <c r="AH143" s="2">
        <f>[17]Feb!$B$38</f>
        <v>0</v>
      </c>
      <c r="AI143" s="2">
        <f>[17]Feb!$B$39</f>
        <v>0</v>
      </c>
      <c r="AJ143" s="2">
        <f>[17]Feb!$B$40</f>
        <v>0</v>
      </c>
      <c r="AK143" s="2">
        <f>[17]Feb!$B$41</f>
        <v>0</v>
      </c>
      <c r="AL143" s="2">
        <f>[17]Feb!$B$42</f>
        <v>0</v>
      </c>
      <c r="AM143" s="2">
        <f>[17]Feb!$B$43</f>
        <v>0</v>
      </c>
      <c r="AN143" s="2">
        <f>[17]Feb!$B$44</f>
        <v>0</v>
      </c>
      <c r="AO143" s="2">
        <f>[17]Feb!$B$45</f>
        <v>0</v>
      </c>
      <c r="AP143" s="2">
        <f>[17]Feb!$B$46</f>
        <v>0</v>
      </c>
      <c r="AQ143" s="13">
        <f>[17]Feb!$B$47</f>
        <v>0</v>
      </c>
      <c r="AR143" s="2">
        <f>[17]Feb!$B$48</f>
        <v>0</v>
      </c>
      <c r="AS143" s="2">
        <f>[17]Feb!$B$49</f>
        <v>0</v>
      </c>
      <c r="AT143" s="14">
        <f>[17]Feb!$B$50</f>
        <v>0</v>
      </c>
      <c r="AU143" s="15">
        <f t="shared" si="4"/>
        <v>50</v>
      </c>
    </row>
    <row r="144" spans="1:47" x14ac:dyDescent="0.25">
      <c r="A144" s="9" t="s">
        <v>167</v>
      </c>
      <c r="B144" s="9" t="s">
        <v>20</v>
      </c>
      <c r="C144" s="9">
        <f>[22]Feb!$C$39</f>
        <v>0</v>
      </c>
      <c r="D144" s="9">
        <f>[22]Feb!$C$15</f>
        <v>0</v>
      </c>
      <c r="E144" s="9">
        <f>[22]Feb!$C$17</f>
        <v>0</v>
      </c>
      <c r="F144" s="9">
        <f>[22]Feb!$C$16</f>
        <v>0</v>
      </c>
      <c r="G144" s="9">
        <f>[22]Feb!$C$40</f>
        <v>0</v>
      </c>
      <c r="H144" s="9">
        <f>[22]Feb!$C$19</f>
        <v>0</v>
      </c>
      <c r="I144" s="9">
        <f>[22]Feb!$C$18</f>
        <v>0</v>
      </c>
      <c r="J144" s="9">
        <f>[22]Feb!$C$53</f>
        <v>0</v>
      </c>
      <c r="K144" s="9">
        <f>[22]Feb!$C$41</f>
        <v>0</v>
      </c>
      <c r="L144" s="9">
        <f>[22]Feb!$C$20</f>
        <v>0</v>
      </c>
      <c r="M144" s="9">
        <f>[22]Feb!$C$48</f>
        <v>0</v>
      </c>
      <c r="N144" s="9">
        <f>[22]Feb!$C$42</f>
        <v>0</v>
      </c>
      <c r="O144" s="9">
        <f>[22]Feb!$C$22</f>
        <v>0</v>
      </c>
      <c r="P144" s="9">
        <f>[22]Feb!$C$23</f>
        <v>0</v>
      </c>
      <c r="Q144" s="9">
        <f>[22]Feb!$C$21</f>
        <v>0</v>
      </c>
      <c r="R144" s="9">
        <f>[22]Feb!$C$44</f>
        <v>0</v>
      </c>
      <c r="S144" s="9">
        <f>SUM([22]Feb!$C$29:$C$30)</f>
        <v>0</v>
      </c>
      <c r="T144" s="9">
        <f>[22]Feb!$C$45</f>
        <v>0</v>
      </c>
      <c r="U144" s="9">
        <f>[22]Feb!$C$46</f>
        <v>0</v>
      </c>
      <c r="V144" s="9">
        <f>[22]Feb!$C$47</f>
        <v>0</v>
      </c>
      <c r="W144" s="9">
        <f>[22]Feb!$C$32</f>
        <v>0</v>
      </c>
      <c r="X144" s="9">
        <f>[22]Feb!$C$33</f>
        <v>0</v>
      </c>
      <c r="Y144" s="9">
        <f>SUM([22]Feb!$C$34:$C$35)</f>
        <v>1</v>
      </c>
      <c r="Z144" s="9">
        <f>[22]Feb!$C$37</f>
        <v>0</v>
      </c>
      <c r="AA144" s="9">
        <f>SUM([22]Feb!$C$36,[22]Feb!$C$38)</f>
        <v>0</v>
      </c>
      <c r="AB144" s="9">
        <f>[22]Feb!$C$43</f>
        <v>0</v>
      </c>
      <c r="AC144" s="9">
        <f>[22]Feb!$C$51</f>
        <v>0</v>
      </c>
      <c r="AD144" s="9">
        <f>[22]Feb!$C$49</f>
        <v>0</v>
      </c>
      <c r="AE144" s="9">
        <f>[22]Feb!$C$50</f>
        <v>0</v>
      </c>
      <c r="AF144" s="9">
        <f>[22]Feb!$C$28</f>
        <v>0</v>
      </c>
      <c r="AG144" s="9">
        <f>[22]Feb!$C$58</f>
        <v>0</v>
      </c>
      <c r="AH144" s="9">
        <f>[22]Feb!$C$52</f>
        <v>0</v>
      </c>
      <c r="AI144" s="9">
        <f>[22]Feb!$C$54</f>
        <v>0</v>
      </c>
      <c r="AJ144" s="9">
        <f>[22]Feb!$C$24</f>
        <v>0</v>
      </c>
      <c r="AK144" s="9">
        <f>[22]Feb!$C$59</f>
        <v>0</v>
      </c>
      <c r="AL144" s="9">
        <f>[22]Feb!$C$31</f>
        <v>1</v>
      </c>
      <c r="AM144" s="9">
        <f>[22]Feb!$C$25</f>
        <v>0</v>
      </c>
      <c r="AN144" s="9">
        <f>[22]Feb!$C$27</f>
        <v>0</v>
      </c>
      <c r="AO144" s="9">
        <f>[22]Feb!$C$26</f>
        <v>0</v>
      </c>
      <c r="AP144" s="9">
        <f>[22]Feb!$C$60</f>
        <v>0</v>
      </c>
      <c r="AQ144" s="10">
        <f>[22]Feb!$C$61</f>
        <v>0</v>
      </c>
      <c r="AR144" s="9">
        <f>[22]Feb!$C$56</f>
        <v>0</v>
      </c>
      <c r="AS144" s="9">
        <f>[22]Feb!$C$57</f>
        <v>0</v>
      </c>
      <c r="AT144" s="11">
        <f>[22]Feb!$C$55</f>
        <v>0</v>
      </c>
      <c r="AU144" s="12">
        <f t="shared" si="4"/>
        <v>2</v>
      </c>
    </row>
    <row r="145" spans="1:47" x14ac:dyDescent="0.25">
      <c r="A145" s="2"/>
      <c r="B145" s="2" t="s">
        <v>21</v>
      </c>
      <c r="C145" s="2">
        <f>[22]Feb!$AL$4</f>
        <v>0</v>
      </c>
      <c r="D145" s="2">
        <f>[22]Feb!$N$4</f>
        <v>1</v>
      </c>
      <c r="E145" s="2">
        <f>[22]Feb!$P$4</f>
        <v>0</v>
      </c>
      <c r="F145" s="2">
        <f>[22]Feb!$O$4</f>
        <v>0</v>
      </c>
      <c r="G145" s="2">
        <f>[22]Feb!$AM$4</f>
        <v>0</v>
      </c>
      <c r="H145" s="2">
        <f>[22]Feb!$R$4</f>
        <v>1</v>
      </c>
      <c r="I145" s="2">
        <f>[22]Feb!$Q$4</f>
        <v>1</v>
      </c>
      <c r="J145" s="2">
        <f>[22]Feb!$AZ$4</f>
        <v>0</v>
      </c>
      <c r="K145" s="2">
        <f>[22]Feb!$AN$4</f>
        <v>0</v>
      </c>
      <c r="L145" s="2">
        <f>[22]Feb!$S$4</f>
        <v>0</v>
      </c>
      <c r="M145" s="2">
        <f>[22]Feb!$AU$4</f>
        <v>0</v>
      </c>
      <c r="N145" s="2">
        <f>[22]Feb!$AO$4</f>
        <v>0</v>
      </c>
      <c r="O145" s="2">
        <f>[22]Feb!$U$4</f>
        <v>0</v>
      </c>
      <c r="P145" s="2">
        <f>[22]Feb!$V$4</f>
        <v>0</v>
      </c>
      <c r="Q145" s="2">
        <f>[22]Feb!$T$4</f>
        <v>0</v>
      </c>
      <c r="R145" s="2">
        <f>[22]Feb!$AQ$4</f>
        <v>0</v>
      </c>
      <c r="S145" s="2">
        <f>SUM([22]Feb!$AA$4:$AB$4)</f>
        <v>0</v>
      </c>
      <c r="T145" s="2">
        <f>[22]Feb!$AR$4</f>
        <v>0</v>
      </c>
      <c r="U145" s="2">
        <f>[22]Feb!$AS$4</f>
        <v>0</v>
      </c>
      <c r="V145" s="2">
        <f>[22]Feb!$AT$4</f>
        <v>0</v>
      </c>
      <c r="W145" s="2">
        <f>[22]Feb!$AE$4</f>
        <v>1</v>
      </c>
      <c r="X145" s="2">
        <f>[22]Feb!$AF$4</f>
        <v>0</v>
      </c>
      <c r="Y145" s="2">
        <f>SUM([22]Feb!$AG$4:$AH$4)</f>
        <v>0</v>
      </c>
      <c r="Z145" s="2">
        <f>[22]Feb!$AJ$4</f>
        <v>0</v>
      </c>
      <c r="AA145" s="2">
        <f>SUM([22]Feb!$AI$4,[22]Feb!$AK$4)</f>
        <v>0</v>
      </c>
      <c r="AB145" s="2">
        <f>[22]Feb!$AP$4</f>
        <v>0</v>
      </c>
      <c r="AC145" s="2">
        <f>[22]Feb!$AX$4</f>
        <v>0</v>
      </c>
      <c r="AD145" s="2">
        <f>[22]Feb!$AV$4</f>
        <v>0</v>
      </c>
      <c r="AE145" s="2">
        <f>[22]Feb!$AW$4</f>
        <v>0</v>
      </c>
      <c r="AF145" s="2">
        <f>[22]Feb!$AA$4</f>
        <v>0</v>
      </c>
      <c r="AG145" s="2">
        <f>[22]Feb!$BE$4</f>
        <v>0</v>
      </c>
      <c r="AH145" s="2">
        <f>[22]Feb!$AY$4</f>
        <v>0</v>
      </c>
      <c r="AI145" s="2">
        <f>[22]Feb!$BA$4</f>
        <v>0</v>
      </c>
      <c r="AJ145" s="2">
        <f>[22]Feb!$W$4</f>
        <v>0</v>
      </c>
      <c r="AK145" s="2">
        <f>[22]Feb!$BF$4</f>
        <v>0</v>
      </c>
      <c r="AL145" s="2">
        <f>[22]Feb!$AD$4</f>
        <v>3</v>
      </c>
      <c r="AM145" s="2">
        <f>[22]Feb!$X$4</f>
        <v>0</v>
      </c>
      <c r="AN145" s="2">
        <f>[22]Feb!$Z$4</f>
        <v>2</v>
      </c>
      <c r="AO145" s="2">
        <f>[22]Feb!$Y$4</f>
        <v>0</v>
      </c>
      <c r="AP145" s="2">
        <f>[22]Feb!$BG$4</f>
        <v>0</v>
      </c>
      <c r="AQ145" s="13">
        <f>[22]Feb!$BH$4</f>
        <v>0</v>
      </c>
      <c r="AR145" s="2">
        <f>[22]Feb!$BC$4</f>
        <v>0</v>
      </c>
      <c r="AS145" s="2">
        <f>[22]Feb!$BD$4</f>
        <v>0</v>
      </c>
      <c r="AT145" s="14">
        <f>[22]Feb!$BB$4</f>
        <v>0</v>
      </c>
      <c r="AU145" s="15">
        <f t="shared" si="4"/>
        <v>9</v>
      </c>
    </row>
    <row r="146" spans="1:47" x14ac:dyDescent="0.25">
      <c r="A146" s="19" t="s">
        <v>111</v>
      </c>
      <c r="B146" s="19" t="s">
        <v>20</v>
      </c>
      <c r="C146" s="19">
        <f>[13]Feb!$B$35</f>
        <v>0</v>
      </c>
      <c r="D146" s="19">
        <f>[13]Feb!$B$11</f>
        <v>2</v>
      </c>
      <c r="E146" s="19">
        <f>[13]Feb!$B$13</f>
        <v>0</v>
      </c>
      <c r="F146" s="19">
        <f>[13]Feb!$B$12</f>
        <v>0</v>
      </c>
      <c r="G146" s="19">
        <f>[13]Feb!$B$36</f>
        <v>0</v>
      </c>
      <c r="H146" s="19">
        <f>[13]Feb!$B$15</f>
        <v>0</v>
      </c>
      <c r="I146" s="19">
        <f>[13]Feb!$B$14</f>
        <v>0</v>
      </c>
      <c r="J146" s="19">
        <f>[13]Feb!$B$49</f>
        <v>0</v>
      </c>
      <c r="K146" s="19">
        <f>[13]Feb!$B$37</f>
        <v>0</v>
      </c>
      <c r="L146" s="19">
        <f>[13]Feb!$B$16</f>
        <v>0</v>
      </c>
      <c r="M146" s="19">
        <f>[13]Feb!$B$44</f>
        <v>1</v>
      </c>
      <c r="N146" s="19">
        <f>[13]Feb!$B$38</f>
        <v>0</v>
      </c>
      <c r="O146" s="19">
        <f>[13]Feb!$B$18</f>
        <v>0</v>
      </c>
      <c r="P146" s="19">
        <f>[13]Feb!$B$19</f>
        <v>0</v>
      </c>
      <c r="Q146" s="19">
        <f>[13]Feb!$B$17</f>
        <v>0</v>
      </c>
      <c r="R146" s="19">
        <f>[13]Feb!$B$40</f>
        <v>0</v>
      </c>
      <c r="S146" s="19">
        <f>SUM([13]Feb!$B$25:$B$26)</f>
        <v>0</v>
      </c>
      <c r="T146" s="19">
        <f>[13]Feb!$B$41</f>
        <v>0</v>
      </c>
      <c r="U146" s="19">
        <f>[13]Feb!$B$42</f>
        <v>0</v>
      </c>
      <c r="V146" s="19">
        <f>[13]Feb!$B$43</f>
        <v>0</v>
      </c>
      <c r="W146" s="19">
        <f>[13]Feb!$B$28</f>
        <v>0</v>
      </c>
      <c r="X146" s="19">
        <f>[13]Feb!$B$29</f>
        <v>0</v>
      </c>
      <c r="Y146" s="19">
        <f>SUM([13]Feb!$B$30:$B$31)</f>
        <v>0</v>
      </c>
      <c r="Z146" s="19">
        <f>[13]Feb!$B$33</f>
        <v>0</v>
      </c>
      <c r="AA146" s="19">
        <f>SUM([13]Feb!$B$32,[13]Feb!$B$34)</f>
        <v>0</v>
      </c>
      <c r="AB146" s="19">
        <f>[13]Feb!$B$39</f>
        <v>0</v>
      </c>
      <c r="AC146" s="19">
        <f>[13]Feb!$B$47</f>
        <v>0</v>
      </c>
      <c r="AD146" s="19">
        <f>[13]Feb!$B$45</f>
        <v>0</v>
      </c>
      <c r="AE146" s="19">
        <f>[13]Feb!$B$46</f>
        <v>0</v>
      </c>
      <c r="AF146" s="19">
        <f>[13]Feb!$B$24</f>
        <v>1</v>
      </c>
      <c r="AG146" s="19">
        <f>[13]Feb!$B$54</f>
        <v>1</v>
      </c>
      <c r="AH146" s="19">
        <f>[13]Feb!$B$48</f>
        <v>0</v>
      </c>
      <c r="AI146" s="19">
        <f>[13]Feb!$B$50</f>
        <v>0</v>
      </c>
      <c r="AJ146" s="19">
        <f>[13]Feb!$B$20</f>
        <v>4</v>
      </c>
      <c r="AK146" s="19">
        <f>[13]Feb!$B$55</f>
        <v>2</v>
      </c>
      <c r="AL146" s="19">
        <f>[13]Feb!$B$27</f>
        <v>0</v>
      </c>
      <c r="AM146" s="19">
        <f>[13]Feb!$B$21</f>
        <v>0</v>
      </c>
      <c r="AN146" s="19">
        <f>[13]Feb!$B$23</f>
        <v>0</v>
      </c>
      <c r="AO146" s="19">
        <f>[13]Feb!$B$22</f>
        <v>0</v>
      </c>
      <c r="AP146" s="19">
        <f>[13]Feb!$B$56</f>
        <v>1</v>
      </c>
      <c r="AQ146" s="29">
        <f>[13]Feb!$B$57</f>
        <v>9</v>
      </c>
      <c r="AR146" s="19">
        <f>[13]Feb!$B$52</f>
        <v>0</v>
      </c>
      <c r="AS146" s="19">
        <f>[13]Feb!$B$53</f>
        <v>0</v>
      </c>
      <c r="AT146" s="38">
        <f>[13]Feb!$B$51</f>
        <v>0</v>
      </c>
      <c r="AU146" s="12">
        <f t="shared" si="4"/>
        <v>21</v>
      </c>
    </row>
    <row r="147" spans="1:47" x14ac:dyDescent="0.25">
      <c r="A147" s="2"/>
      <c r="B147" s="2" t="s">
        <v>21</v>
      </c>
      <c r="C147" s="2">
        <f>[13]Feb!$AH$3</f>
        <v>0</v>
      </c>
      <c r="D147" s="2">
        <f>[13]Feb!$J$3</f>
        <v>2</v>
      </c>
      <c r="E147" s="2">
        <f>[13]Feb!$L$3</f>
        <v>0</v>
      </c>
      <c r="F147" s="2">
        <f>[13]Feb!$K$3</f>
        <v>4</v>
      </c>
      <c r="G147" s="2">
        <f>[13]Feb!$AI$3</f>
        <v>0</v>
      </c>
      <c r="H147" s="2">
        <f>[13]Feb!$N$3</f>
        <v>5</v>
      </c>
      <c r="I147" s="2">
        <f>[13]Feb!$M$3</f>
        <v>0</v>
      </c>
      <c r="J147" s="2">
        <f>[13]Feb!$AV$3</f>
        <v>0</v>
      </c>
      <c r="K147" s="2">
        <f>[13]Feb!$AJ$3</f>
        <v>0</v>
      </c>
      <c r="L147" s="2">
        <f>[13]Feb!$O$3</f>
        <v>0</v>
      </c>
      <c r="M147" s="2">
        <f>[13]Feb!$AQ$3</f>
        <v>0</v>
      </c>
      <c r="N147" s="2">
        <f>[13]Feb!$AK$3</f>
        <v>0</v>
      </c>
      <c r="O147" s="2">
        <f>[13]Feb!$Q$3</f>
        <v>0</v>
      </c>
      <c r="P147" s="2">
        <f>[13]Feb!$R$3</f>
        <v>0</v>
      </c>
      <c r="Q147" s="2">
        <f>[13]Feb!$P$3</f>
        <v>0</v>
      </c>
      <c r="R147" s="2">
        <f>[13]Feb!$AM$3</f>
        <v>0</v>
      </c>
      <c r="S147" s="2">
        <f>SUM([13]Feb!$X$3:$Y$3)</f>
        <v>0</v>
      </c>
      <c r="T147" s="2">
        <f>[13]Feb!$AN$3</f>
        <v>0</v>
      </c>
      <c r="U147" s="2">
        <f>[13]Feb!$AO$3</f>
        <v>0</v>
      </c>
      <c r="V147" s="2">
        <f>[13]Feb!$AP$3</f>
        <v>0</v>
      </c>
      <c r="W147" s="2">
        <f>[13]Feb!$AA$3</f>
        <v>10</v>
      </c>
      <c r="X147" s="2">
        <f>[13]Feb!$AB$3</f>
        <v>0</v>
      </c>
      <c r="Y147" s="2">
        <f>SUM([13]Feb!$AC$3:$AD$3)</f>
        <v>0</v>
      </c>
      <c r="Z147" s="2">
        <f>[13]Feb!$AF$3</f>
        <v>1</v>
      </c>
      <c r="AA147" s="2">
        <f>SUM([13]Feb!$AE$3,[13]Feb!$AG$3)</f>
        <v>1</v>
      </c>
      <c r="AB147" s="2">
        <f>[13]Feb!$AL$3</f>
        <v>0</v>
      </c>
      <c r="AC147" s="2">
        <f>[13]Feb!$AT$3</f>
        <v>0</v>
      </c>
      <c r="AD147" s="2">
        <f>[13]Feb!$AR$3</f>
        <v>0</v>
      </c>
      <c r="AE147" s="2">
        <f>[13]Feb!$AS$3</f>
        <v>0</v>
      </c>
      <c r="AF147" s="2">
        <f>[13]Feb!$W$3</f>
        <v>5</v>
      </c>
      <c r="AG147" s="2">
        <f>[13]Feb!$BA$3</f>
        <v>1</v>
      </c>
      <c r="AH147" s="2">
        <f>[13]Feb!$AU$3</f>
        <v>0</v>
      </c>
      <c r="AI147" s="2">
        <f>[13]Feb!$AW$3</f>
        <v>0</v>
      </c>
      <c r="AJ147" s="2">
        <f>[13]Feb!$S$3</f>
        <v>2</v>
      </c>
      <c r="AK147" s="2">
        <f>[13]Feb!$BB$3</f>
        <v>0</v>
      </c>
      <c r="AL147" s="2">
        <f>[13]Feb!$Z$3</f>
        <v>0</v>
      </c>
      <c r="AM147" s="2">
        <f>[13]Feb!$T$3</f>
        <v>0</v>
      </c>
      <c r="AN147" s="2">
        <f>[13]Feb!$V$3</f>
        <v>0</v>
      </c>
      <c r="AO147" s="2">
        <f>[13]Feb!$U$3</f>
        <v>0</v>
      </c>
      <c r="AP147" s="2">
        <f>[13]Feb!$BC$3</f>
        <v>0</v>
      </c>
      <c r="AQ147" s="13">
        <f>[13]Feb!$BD$3</f>
        <v>0</v>
      </c>
      <c r="AR147" s="2">
        <f>[13]Feb!$AY$3</f>
        <v>0</v>
      </c>
      <c r="AS147" s="2">
        <f>[13]Feb!$AZ$3</f>
        <v>0</v>
      </c>
      <c r="AT147" s="14">
        <f>[13]Feb!$AX$3</f>
        <v>0</v>
      </c>
      <c r="AU147" s="15">
        <f t="shared" si="4"/>
        <v>31</v>
      </c>
    </row>
    <row r="148" spans="1:47" x14ac:dyDescent="0.25">
      <c r="A148" s="19" t="s">
        <v>168</v>
      </c>
      <c r="B148" s="19" t="s">
        <v>20</v>
      </c>
      <c r="C148" s="19">
        <f>[13]Feb!$C$35</f>
        <v>0</v>
      </c>
      <c r="D148" s="19">
        <f>[13]Feb!$C$11</f>
        <v>0</v>
      </c>
      <c r="E148" s="19">
        <f>[13]Feb!$C$13</f>
        <v>0</v>
      </c>
      <c r="F148" s="19">
        <f>[13]Feb!$C$12</f>
        <v>0</v>
      </c>
      <c r="G148" s="19">
        <f>[13]Feb!$C$36</f>
        <v>0</v>
      </c>
      <c r="H148" s="19">
        <f>[13]Feb!$C$15</f>
        <v>0</v>
      </c>
      <c r="I148" s="19">
        <f>[13]Feb!$C$14</f>
        <v>0</v>
      </c>
      <c r="J148" s="19">
        <f>[13]Feb!$C$49</f>
        <v>0</v>
      </c>
      <c r="K148" s="19">
        <f>[13]Feb!$C$37</f>
        <v>0</v>
      </c>
      <c r="L148" s="19">
        <f>[13]Feb!$C$16</f>
        <v>0</v>
      </c>
      <c r="M148" s="19">
        <f>[13]Feb!$C$44</f>
        <v>0</v>
      </c>
      <c r="N148" s="19">
        <f>[13]Feb!$C$38</f>
        <v>0</v>
      </c>
      <c r="O148" s="19">
        <f>[13]Feb!$C$18</f>
        <v>0</v>
      </c>
      <c r="P148" s="19">
        <f>[13]Feb!$C$19</f>
        <v>0</v>
      </c>
      <c r="Q148" s="19">
        <f>[13]Feb!$C$17</f>
        <v>0</v>
      </c>
      <c r="R148" s="19">
        <f>[13]Feb!$C$40</f>
        <v>0</v>
      </c>
      <c r="S148" s="19">
        <f>SUM([13]Feb!$C$25:$C$26)</f>
        <v>0</v>
      </c>
      <c r="T148" s="19">
        <f>[13]Feb!$C$41</f>
        <v>0</v>
      </c>
      <c r="U148" s="19">
        <f>[13]Feb!$C$42</f>
        <v>0</v>
      </c>
      <c r="V148" s="19">
        <f>[13]Feb!$C$43</f>
        <v>0</v>
      </c>
      <c r="W148" s="19">
        <f>[13]Feb!$C$28</f>
        <v>0</v>
      </c>
      <c r="X148" s="19">
        <f>[13]Feb!$C$29</f>
        <v>0</v>
      </c>
      <c r="Y148" s="19">
        <f>SUM([13]Feb!$C$30:$C$31)</f>
        <v>0</v>
      </c>
      <c r="Z148" s="19">
        <f>[13]Feb!$C$33</f>
        <v>0</v>
      </c>
      <c r="AA148" s="19">
        <f>SUM([13]Feb!$C$32,[13]Feb!$C$34)</f>
        <v>0</v>
      </c>
      <c r="AB148" s="19">
        <f>[13]Feb!$C$39</f>
        <v>0</v>
      </c>
      <c r="AC148" s="19">
        <f>[13]Feb!$C$47</f>
        <v>0</v>
      </c>
      <c r="AD148" s="19">
        <f>[13]Feb!$C$45</f>
        <v>0</v>
      </c>
      <c r="AE148" s="19">
        <f>[13]Feb!$C$46</f>
        <v>0</v>
      </c>
      <c r="AF148" s="19">
        <f>[13]Feb!$C$24</f>
        <v>0</v>
      </c>
      <c r="AG148" s="19">
        <f>[13]Feb!$C$54</f>
        <v>0</v>
      </c>
      <c r="AH148" s="19">
        <f>[13]Feb!$C$48</f>
        <v>0</v>
      </c>
      <c r="AI148" s="19">
        <f>[13]Feb!$C$50</f>
        <v>0</v>
      </c>
      <c r="AJ148" s="19">
        <f>[13]Feb!$C$20</f>
        <v>1</v>
      </c>
      <c r="AK148" s="19">
        <f>[13]Feb!$C$55</f>
        <v>0</v>
      </c>
      <c r="AL148" s="19">
        <f>[13]Feb!$C$27</f>
        <v>0</v>
      </c>
      <c r="AM148" s="19">
        <f>[13]Feb!$C$21</f>
        <v>0</v>
      </c>
      <c r="AN148" s="19">
        <f>[13]Feb!$C$23</f>
        <v>0</v>
      </c>
      <c r="AO148" s="19">
        <f>[13]Feb!$C$22</f>
        <v>0</v>
      </c>
      <c r="AP148" s="19">
        <f>[13]Feb!$C$56</f>
        <v>0</v>
      </c>
      <c r="AQ148" s="29">
        <f>[13]Feb!$C$57</f>
        <v>1</v>
      </c>
      <c r="AR148" s="19">
        <f>[13]Feb!$C$52</f>
        <v>0</v>
      </c>
      <c r="AS148" s="19">
        <f>[13]Feb!$C$53</f>
        <v>0</v>
      </c>
      <c r="AT148" s="38">
        <f>[13]Feb!$C$51</f>
        <v>0</v>
      </c>
      <c r="AU148" s="12">
        <f t="shared" si="4"/>
        <v>2</v>
      </c>
    </row>
    <row r="149" spans="1:47" x14ac:dyDescent="0.25">
      <c r="A149" s="2"/>
      <c r="B149" s="2" t="s">
        <v>21</v>
      </c>
      <c r="C149" s="2">
        <f>[13]Feb!$AH$4</f>
        <v>0</v>
      </c>
      <c r="D149" s="2">
        <f>[13]Feb!$J$4</f>
        <v>0</v>
      </c>
      <c r="E149" s="2">
        <f>[13]Feb!$L$4</f>
        <v>0</v>
      </c>
      <c r="F149" s="2">
        <f>[13]Feb!$K$4</f>
        <v>2</v>
      </c>
      <c r="G149" s="2">
        <f>[13]Feb!$AI$4</f>
        <v>0</v>
      </c>
      <c r="H149" s="2">
        <f>[13]Feb!$N$4</f>
        <v>0</v>
      </c>
      <c r="I149" s="2">
        <f>[13]Feb!$M$4</f>
        <v>0</v>
      </c>
      <c r="J149" s="2">
        <f>[13]Feb!$AV$4</f>
        <v>0</v>
      </c>
      <c r="K149" s="2">
        <f>[13]Feb!$AJ$4</f>
        <v>0</v>
      </c>
      <c r="L149" s="2">
        <f>[13]Feb!$O$4</f>
        <v>0</v>
      </c>
      <c r="M149" s="2">
        <f>[13]Feb!$AQ$4</f>
        <v>0</v>
      </c>
      <c r="N149" s="2">
        <f>[13]Feb!$AK$4</f>
        <v>0</v>
      </c>
      <c r="O149" s="2">
        <f>[13]Feb!$Q$4</f>
        <v>0</v>
      </c>
      <c r="P149" s="2">
        <f>[13]Feb!$R$4</f>
        <v>0</v>
      </c>
      <c r="Q149" s="2">
        <f>[13]Feb!$P$4</f>
        <v>0</v>
      </c>
      <c r="R149" s="2">
        <f>[13]Feb!$AM$4</f>
        <v>0</v>
      </c>
      <c r="S149" s="2">
        <f>SUM([13]Feb!$X$4:$Y$4)</f>
        <v>0</v>
      </c>
      <c r="T149" s="2">
        <f>[13]Feb!$AN$4</f>
        <v>0</v>
      </c>
      <c r="U149" s="2">
        <f>[13]Feb!$AO$4</f>
        <v>0</v>
      </c>
      <c r="V149" s="2">
        <f>[13]Feb!$AP$4</f>
        <v>0</v>
      </c>
      <c r="W149" s="2">
        <f>[13]Feb!$AA$4</f>
        <v>1</v>
      </c>
      <c r="X149" s="2">
        <f>[13]Feb!$AB$4</f>
        <v>0</v>
      </c>
      <c r="Y149" s="2">
        <f>SUM([13]Feb!$AC$4:$AD$4)</f>
        <v>0</v>
      </c>
      <c r="Z149" s="2">
        <f>[13]Feb!$AF$4</f>
        <v>0</v>
      </c>
      <c r="AA149" s="2">
        <f>SUM([13]Feb!$AE$4,[13]Feb!$AG$4)</f>
        <v>0</v>
      </c>
      <c r="AB149" s="2">
        <f>[13]Feb!$AL$4</f>
        <v>0</v>
      </c>
      <c r="AC149" s="2">
        <f>[13]Feb!$AT$4</f>
        <v>0</v>
      </c>
      <c r="AD149" s="2">
        <f>[13]Feb!$AR$4</f>
        <v>0</v>
      </c>
      <c r="AE149" s="2">
        <f>[13]Feb!$AS$4</f>
        <v>0</v>
      </c>
      <c r="AF149" s="2">
        <f>[13]Feb!$W$4</f>
        <v>1</v>
      </c>
      <c r="AG149" s="2">
        <f>[13]Feb!$BA$4</f>
        <v>0</v>
      </c>
      <c r="AH149" s="2">
        <f>[13]Feb!$AU$4</f>
        <v>0</v>
      </c>
      <c r="AI149" s="2">
        <f>[13]Feb!$AW$4</f>
        <v>0</v>
      </c>
      <c r="AJ149" s="2">
        <f>[13]Feb!$S$4</f>
        <v>0</v>
      </c>
      <c r="AK149" s="2">
        <f>[13]Feb!$BB$4</f>
        <v>0</v>
      </c>
      <c r="AL149" s="2">
        <f>[13]Feb!$Z$4</f>
        <v>0</v>
      </c>
      <c r="AM149" s="2">
        <f>[13]Feb!$T$4</f>
        <v>0</v>
      </c>
      <c r="AN149" s="2">
        <f>[13]Feb!$V$4</f>
        <v>0</v>
      </c>
      <c r="AO149" s="2">
        <f>[13]Feb!$U$4</f>
        <v>0</v>
      </c>
      <c r="AP149" s="2">
        <f>[13]Feb!$BC$4</f>
        <v>0</v>
      </c>
      <c r="AQ149" s="13">
        <f>[13]Feb!$BD$4</f>
        <v>0</v>
      </c>
      <c r="AR149" s="2">
        <f>[13]Feb!$AY$4</f>
        <v>0</v>
      </c>
      <c r="AS149" s="2">
        <f>[13]Feb!$AZ$4</f>
        <v>0</v>
      </c>
      <c r="AT149" s="14">
        <f>[13]Feb!$AX$4</f>
        <v>0</v>
      </c>
      <c r="AU149" s="15">
        <f t="shared" si="4"/>
        <v>4</v>
      </c>
    </row>
    <row r="150" spans="1:47" x14ac:dyDescent="0.25">
      <c r="A150" s="9" t="s">
        <v>169</v>
      </c>
      <c r="B150" s="9" t="s">
        <v>20</v>
      </c>
      <c r="C150" s="19">
        <f>[13]Feb!$D$35</f>
        <v>0</v>
      </c>
      <c r="D150" s="19">
        <f>[13]Feb!$D$11</f>
        <v>0</v>
      </c>
      <c r="E150" s="19">
        <f>[13]Feb!$D$13</f>
        <v>0</v>
      </c>
      <c r="F150" s="19">
        <f>[13]Feb!$D$12</f>
        <v>0</v>
      </c>
      <c r="G150" s="19">
        <f>[13]Feb!$D$36</f>
        <v>0</v>
      </c>
      <c r="H150" s="19">
        <f>[13]Feb!$D$15</f>
        <v>0</v>
      </c>
      <c r="I150" s="19">
        <f>[13]Feb!$D$14</f>
        <v>0</v>
      </c>
      <c r="J150" s="19">
        <f>[13]Feb!$D$49</f>
        <v>0</v>
      </c>
      <c r="K150" s="19">
        <f>[13]Feb!$D$37</f>
        <v>0</v>
      </c>
      <c r="L150" s="19">
        <f>[13]Feb!$D$16</f>
        <v>0</v>
      </c>
      <c r="M150" s="19">
        <f>[13]Feb!$D$44</f>
        <v>0</v>
      </c>
      <c r="N150" s="19">
        <f>[13]Feb!$D$38</f>
        <v>0</v>
      </c>
      <c r="O150" s="19">
        <f>[13]Feb!$D$18</f>
        <v>0</v>
      </c>
      <c r="P150" s="19">
        <f>[13]Feb!$D$19</f>
        <v>0</v>
      </c>
      <c r="Q150" s="19">
        <f>[13]Feb!$D$17</f>
        <v>0</v>
      </c>
      <c r="R150" s="19">
        <f>[13]Feb!$D$40</f>
        <v>0</v>
      </c>
      <c r="S150" s="19">
        <f>SUM([13]Feb!$D$25:$D$26)</f>
        <v>0</v>
      </c>
      <c r="T150" s="19">
        <f>[13]Feb!$D$41</f>
        <v>0</v>
      </c>
      <c r="U150" s="19">
        <f>[13]Feb!$D$42</f>
        <v>0</v>
      </c>
      <c r="V150" s="19">
        <f>[13]Feb!$D$43</f>
        <v>0</v>
      </c>
      <c r="W150" s="19">
        <f>[13]Feb!$D$28</f>
        <v>0</v>
      </c>
      <c r="X150" s="19">
        <f>[13]Feb!$D$29</f>
        <v>0</v>
      </c>
      <c r="Y150" s="19">
        <f>SUM([13]Feb!$D$30:$D$31)</f>
        <v>0</v>
      </c>
      <c r="Z150" s="19">
        <f>[13]Feb!$D$33</f>
        <v>0</v>
      </c>
      <c r="AA150" s="19">
        <f>SUM([13]Feb!$D$32,[13]Feb!$D$34)</f>
        <v>0</v>
      </c>
      <c r="AB150" s="19">
        <f>[13]Feb!$D$39</f>
        <v>0</v>
      </c>
      <c r="AC150" s="19">
        <f>[13]Feb!$D$47</f>
        <v>0</v>
      </c>
      <c r="AD150" s="19">
        <f>[13]Feb!$D$45</f>
        <v>0</v>
      </c>
      <c r="AE150" s="19">
        <f>[13]Feb!$D$46</f>
        <v>0</v>
      </c>
      <c r="AF150" s="19">
        <f>[13]Feb!$D$24</f>
        <v>0</v>
      </c>
      <c r="AG150" s="19">
        <f>[13]Feb!$D$54</f>
        <v>0</v>
      </c>
      <c r="AH150" s="19">
        <f>[13]Feb!$D$48</f>
        <v>0</v>
      </c>
      <c r="AI150" s="19">
        <f>[13]Feb!$D$50</f>
        <v>0</v>
      </c>
      <c r="AJ150" s="19">
        <f>[13]Feb!$D$20</f>
        <v>0</v>
      </c>
      <c r="AK150" s="19">
        <f>[13]Feb!$D$55</f>
        <v>0</v>
      </c>
      <c r="AL150" s="19">
        <f>[13]Feb!$D$27</f>
        <v>0</v>
      </c>
      <c r="AM150" s="19">
        <f>[13]Feb!$D$21</f>
        <v>0</v>
      </c>
      <c r="AN150" s="19">
        <f>[13]Feb!$D$23</f>
        <v>0</v>
      </c>
      <c r="AO150" s="19">
        <f>[13]Feb!$D$22</f>
        <v>0</v>
      </c>
      <c r="AP150" s="19">
        <f>[13]Feb!$D$56</f>
        <v>0</v>
      </c>
      <c r="AQ150" s="29">
        <f>[13]Feb!$D$57</f>
        <v>1</v>
      </c>
      <c r="AR150" s="19">
        <f>[13]Feb!$D$52</f>
        <v>0</v>
      </c>
      <c r="AS150" s="19">
        <f>[13]Feb!$D$53</f>
        <v>0</v>
      </c>
      <c r="AT150" s="38">
        <f>[13]Feb!$D$51</f>
        <v>0</v>
      </c>
      <c r="AU150" s="12">
        <f t="shared" si="4"/>
        <v>1</v>
      </c>
    </row>
    <row r="151" spans="1:47" x14ac:dyDescent="0.25">
      <c r="A151" s="2"/>
      <c r="B151" s="2" t="s">
        <v>21</v>
      </c>
      <c r="C151" s="2">
        <f>[13]Feb!$AH$5</f>
        <v>0</v>
      </c>
      <c r="D151" s="2">
        <f>[13]Feb!$J$5</f>
        <v>1</v>
      </c>
      <c r="E151" s="2">
        <f>[13]Feb!$L$5</f>
        <v>0</v>
      </c>
      <c r="F151" s="2">
        <f>[13]Feb!$K$5</f>
        <v>0</v>
      </c>
      <c r="G151" s="2">
        <f>[13]Feb!$AI$5</f>
        <v>0</v>
      </c>
      <c r="H151" s="2">
        <f>[13]Feb!$N$5</f>
        <v>0</v>
      </c>
      <c r="I151" s="2">
        <f>[13]Feb!$M$5</f>
        <v>0</v>
      </c>
      <c r="J151" s="2">
        <f>[13]Feb!$AV$5</f>
        <v>0</v>
      </c>
      <c r="K151" s="2">
        <f>[13]Feb!$AJ$5</f>
        <v>0</v>
      </c>
      <c r="L151" s="2">
        <f>[13]Feb!$O$5</f>
        <v>0</v>
      </c>
      <c r="M151" s="2">
        <f>[13]Feb!$AQ$5</f>
        <v>0</v>
      </c>
      <c r="N151" s="2">
        <f>[13]Feb!$AK$5</f>
        <v>0</v>
      </c>
      <c r="O151" s="2">
        <f>[13]Feb!$Q$5</f>
        <v>0</v>
      </c>
      <c r="P151" s="2">
        <f>[13]Feb!$R$5</f>
        <v>0</v>
      </c>
      <c r="Q151" s="2">
        <f>[13]Feb!$P$5</f>
        <v>0</v>
      </c>
      <c r="R151" s="2">
        <f>[13]Feb!$AM$5</f>
        <v>0</v>
      </c>
      <c r="S151" s="2">
        <f>SUM([13]Feb!$X$5:$Y$5)</f>
        <v>0</v>
      </c>
      <c r="T151" s="2">
        <f>[13]Feb!$AN$5</f>
        <v>0</v>
      </c>
      <c r="U151" s="2">
        <f>[13]Feb!$AO$5</f>
        <v>0</v>
      </c>
      <c r="V151" s="2">
        <f>[13]Feb!$AP$5</f>
        <v>0</v>
      </c>
      <c r="W151" s="2">
        <f>[13]Feb!$AA$5</f>
        <v>1</v>
      </c>
      <c r="X151" s="2">
        <f>[13]Feb!$AB$5</f>
        <v>0</v>
      </c>
      <c r="Y151" s="2">
        <f>SUM([13]Feb!$AC$5:$AD$5)</f>
        <v>0</v>
      </c>
      <c r="Z151" s="2">
        <f>[13]Feb!$AF$5</f>
        <v>0</v>
      </c>
      <c r="AA151" s="2">
        <f>SUM([13]Feb!$AE$5,[13]Feb!$AG$5)</f>
        <v>0</v>
      </c>
      <c r="AB151" s="2">
        <f>[13]Feb!$AL$5</f>
        <v>0</v>
      </c>
      <c r="AC151" s="2">
        <f>[13]Feb!$AT$5</f>
        <v>0</v>
      </c>
      <c r="AD151" s="2">
        <f>[13]Feb!$AR$5</f>
        <v>0</v>
      </c>
      <c r="AE151" s="2">
        <f>[13]Feb!$AS$5</f>
        <v>0</v>
      </c>
      <c r="AF151" s="2">
        <f>[13]Feb!$W$5</f>
        <v>1</v>
      </c>
      <c r="AG151" s="2">
        <f>[13]Feb!$BA$5</f>
        <v>0</v>
      </c>
      <c r="AH151" s="2">
        <f>[13]Feb!$AU$5</f>
        <v>0</v>
      </c>
      <c r="AI151" s="2">
        <f>[13]Feb!$AW$5</f>
        <v>0</v>
      </c>
      <c r="AJ151" s="2">
        <f>[13]Feb!$S$5</f>
        <v>0</v>
      </c>
      <c r="AK151" s="2">
        <f>[13]Feb!$BB$5</f>
        <v>0</v>
      </c>
      <c r="AL151" s="2">
        <f>[13]Feb!$Z$5</f>
        <v>0</v>
      </c>
      <c r="AM151" s="2">
        <f>[13]Feb!$T$5</f>
        <v>0</v>
      </c>
      <c r="AN151" s="2">
        <f>[13]Feb!$V$5</f>
        <v>0</v>
      </c>
      <c r="AO151" s="2">
        <f>[13]Feb!$U$5</f>
        <v>0</v>
      </c>
      <c r="AP151" s="2">
        <f>[13]Feb!$BC$5</f>
        <v>0</v>
      </c>
      <c r="AQ151" s="13">
        <f>[13]Feb!$BD$5</f>
        <v>0</v>
      </c>
      <c r="AR151" s="2">
        <f>[13]Feb!$AY$5</f>
        <v>0</v>
      </c>
      <c r="AS151" s="2">
        <f>[13]Feb!$AZ$5</f>
        <v>0</v>
      </c>
      <c r="AT151" s="14">
        <f>[13]Feb!$AX$5</f>
        <v>0</v>
      </c>
      <c r="AU151" s="15">
        <f t="shared" si="4"/>
        <v>3</v>
      </c>
    </row>
    <row r="152" spans="1:47" x14ac:dyDescent="0.25">
      <c r="A152" s="9" t="s">
        <v>170</v>
      </c>
      <c r="B152" s="9" t="s">
        <v>20</v>
      </c>
      <c r="C152" s="19">
        <f>[13]Feb!$E$35</f>
        <v>0</v>
      </c>
      <c r="D152" s="19">
        <f>[13]Feb!$E$11</f>
        <v>0</v>
      </c>
      <c r="E152" s="19">
        <f>[13]Feb!$E$13</f>
        <v>0</v>
      </c>
      <c r="F152" s="19">
        <f>[13]Feb!$E$12</f>
        <v>0</v>
      </c>
      <c r="G152" s="19">
        <f>[13]Feb!$E$36</f>
        <v>0</v>
      </c>
      <c r="H152" s="19">
        <f>[13]Feb!$E$15</f>
        <v>0</v>
      </c>
      <c r="I152" s="19">
        <f>[13]Feb!$E$14</f>
        <v>0</v>
      </c>
      <c r="J152" s="19">
        <f>[13]Feb!$E$49</f>
        <v>0</v>
      </c>
      <c r="K152" s="19">
        <f>[13]Feb!$E$37</f>
        <v>0</v>
      </c>
      <c r="L152" s="19">
        <f>[13]Feb!$E$16</f>
        <v>5</v>
      </c>
      <c r="M152" s="19">
        <f>[13]Feb!$E$44</f>
        <v>1</v>
      </c>
      <c r="N152" s="19">
        <f>[13]Feb!$E$38</f>
        <v>0</v>
      </c>
      <c r="O152" s="19">
        <f>[13]Feb!$E$18</f>
        <v>0</v>
      </c>
      <c r="P152" s="19">
        <f>[13]Feb!$E$19</f>
        <v>0</v>
      </c>
      <c r="Q152" s="19">
        <f>[13]Feb!$E$17</f>
        <v>0</v>
      </c>
      <c r="R152" s="19">
        <f>[13]Feb!$E$40</f>
        <v>0</v>
      </c>
      <c r="S152" s="19">
        <f>SUM([13]Feb!$E$25:$E$26)</f>
        <v>0</v>
      </c>
      <c r="T152" s="19">
        <f>[13]Feb!$E$41</f>
        <v>0</v>
      </c>
      <c r="U152" s="19">
        <f>[13]Feb!$E$42</f>
        <v>0</v>
      </c>
      <c r="V152" s="19">
        <f>[13]Feb!$E$43</f>
        <v>0</v>
      </c>
      <c r="W152" s="19">
        <f>[13]Feb!$E$28</f>
        <v>1</v>
      </c>
      <c r="X152" s="19">
        <f>[13]Feb!$E$29</f>
        <v>0</v>
      </c>
      <c r="Y152" s="19">
        <f>SUM([13]Feb!$E$30:$E$31)</f>
        <v>0</v>
      </c>
      <c r="Z152" s="19">
        <f>[13]Feb!$E$33</f>
        <v>1</v>
      </c>
      <c r="AA152" s="19">
        <f>SUM([13]Feb!$E$32,[13]Feb!$E$34)</f>
        <v>0</v>
      </c>
      <c r="AB152" s="19">
        <f>[13]Feb!$E$39</f>
        <v>0</v>
      </c>
      <c r="AC152" s="19">
        <f>[13]Feb!$E$47</f>
        <v>0</v>
      </c>
      <c r="AD152" s="19">
        <f>[13]Feb!$E$45</f>
        <v>0</v>
      </c>
      <c r="AE152" s="19">
        <f>[13]Feb!$E$46</f>
        <v>0</v>
      </c>
      <c r="AF152" s="19">
        <f>[13]Feb!$E$24</f>
        <v>0</v>
      </c>
      <c r="AG152" s="19">
        <f>[13]Feb!$E$54</f>
        <v>0</v>
      </c>
      <c r="AH152" s="19">
        <f>[13]Feb!$E$48</f>
        <v>0</v>
      </c>
      <c r="AI152" s="19">
        <f>[13]Feb!$E$50</f>
        <v>0</v>
      </c>
      <c r="AJ152" s="19">
        <f>[13]Feb!$E$20</f>
        <v>21</v>
      </c>
      <c r="AK152" s="19">
        <f>[13]Feb!$E$55</f>
        <v>0</v>
      </c>
      <c r="AL152" s="19">
        <f>[13]Feb!$E$27</f>
        <v>0</v>
      </c>
      <c r="AM152" s="19">
        <f>[13]Feb!$E$21</f>
        <v>0</v>
      </c>
      <c r="AN152" s="19">
        <f>[13]Feb!$E$23</f>
        <v>0</v>
      </c>
      <c r="AO152" s="19">
        <f>[13]Feb!$E$22</f>
        <v>0</v>
      </c>
      <c r="AP152" s="19">
        <f>[13]Feb!$E$56</f>
        <v>3</v>
      </c>
      <c r="AQ152" s="29">
        <f>[13]Feb!$E$57</f>
        <v>5</v>
      </c>
      <c r="AR152" s="19">
        <f>[13]Feb!$E$52</f>
        <v>0</v>
      </c>
      <c r="AS152" s="19">
        <f>[13]Feb!$E$53</f>
        <v>0</v>
      </c>
      <c r="AT152" s="38">
        <f>[13]Feb!$E$51</f>
        <v>0</v>
      </c>
      <c r="AU152" s="12">
        <f t="shared" si="4"/>
        <v>37</v>
      </c>
    </row>
    <row r="153" spans="1:47" x14ac:dyDescent="0.25">
      <c r="A153" s="2"/>
      <c r="B153" s="2" t="s">
        <v>21</v>
      </c>
      <c r="C153" s="2">
        <f>[13]Feb!$AH$6</f>
        <v>0</v>
      </c>
      <c r="D153" s="2">
        <f>[13]Feb!$J$6</f>
        <v>3</v>
      </c>
      <c r="E153" s="2">
        <f>[13]Feb!$L$6</f>
        <v>0</v>
      </c>
      <c r="F153" s="2">
        <f>[13]Feb!$K$6</f>
        <v>3</v>
      </c>
      <c r="G153" s="2">
        <f>[13]Feb!$AI$6</f>
        <v>0</v>
      </c>
      <c r="H153" s="2">
        <f>[13]Feb!$N$6</f>
        <v>4</v>
      </c>
      <c r="I153" s="2">
        <f>[13]Feb!$M$6</f>
        <v>0</v>
      </c>
      <c r="J153" s="2">
        <f>[13]Feb!$AV$6</f>
        <v>0</v>
      </c>
      <c r="K153" s="2">
        <f>[13]Feb!$AJ$6</f>
        <v>0</v>
      </c>
      <c r="L153" s="2">
        <f>[13]Feb!$O$6</f>
        <v>0</v>
      </c>
      <c r="M153" s="2">
        <f>[13]Feb!$AQ$6</f>
        <v>0</v>
      </c>
      <c r="N153" s="2">
        <f>[13]Feb!$AK$6</f>
        <v>0</v>
      </c>
      <c r="O153" s="2">
        <f>[13]Feb!$Q$6</f>
        <v>0</v>
      </c>
      <c r="P153" s="2">
        <f>[13]Feb!$R$6</f>
        <v>0</v>
      </c>
      <c r="Q153" s="2">
        <f>[13]Feb!$P$6</f>
        <v>0</v>
      </c>
      <c r="R153" s="2">
        <f>[13]Feb!$AM$6</f>
        <v>0</v>
      </c>
      <c r="S153" s="2">
        <f>SUM([13]Feb!$X$6:$Y$6)</f>
        <v>0</v>
      </c>
      <c r="T153" s="2">
        <f>[13]Feb!$AN$6</f>
        <v>0</v>
      </c>
      <c r="U153" s="2">
        <f>[13]Feb!$AO$6</f>
        <v>0</v>
      </c>
      <c r="V153" s="2">
        <f>[13]Feb!$AP$6</f>
        <v>0</v>
      </c>
      <c r="W153" s="2">
        <f>[13]Feb!$AA$6</f>
        <v>8</v>
      </c>
      <c r="X153" s="2">
        <f>[13]Feb!$AB$6</f>
        <v>0</v>
      </c>
      <c r="Y153" s="2">
        <f>SUM([13]Feb!$AC$6:$AD$6)</f>
        <v>1</v>
      </c>
      <c r="Z153" s="2">
        <f>[13]Feb!$AF$6</f>
        <v>0</v>
      </c>
      <c r="AA153" s="2">
        <f>SUM([13]Feb!$AE$6,[13]Feb!$AG$6)</f>
        <v>0</v>
      </c>
      <c r="AB153" s="2">
        <f>[13]Feb!$AL$6</f>
        <v>0</v>
      </c>
      <c r="AC153" s="2">
        <f>[13]Feb!$AT$6</f>
        <v>0</v>
      </c>
      <c r="AD153" s="2">
        <f>[13]Feb!$AR$6</f>
        <v>0</v>
      </c>
      <c r="AE153" s="2">
        <f>[13]Feb!$AS$6</f>
        <v>0</v>
      </c>
      <c r="AF153" s="2">
        <f>[13]Feb!$W$6</f>
        <v>6</v>
      </c>
      <c r="AG153" s="2">
        <f>[13]Feb!$BA$6</f>
        <v>0</v>
      </c>
      <c r="AH153" s="2">
        <f>[13]Feb!$AU$6</f>
        <v>0</v>
      </c>
      <c r="AI153" s="2">
        <f>[13]Feb!$AW$6</f>
        <v>0</v>
      </c>
      <c r="AJ153" s="2">
        <f>[13]Feb!$S$6</f>
        <v>0</v>
      </c>
      <c r="AK153" s="2">
        <f>[13]Feb!$BB$6</f>
        <v>2</v>
      </c>
      <c r="AL153" s="2">
        <f>[13]Feb!$Z$6</f>
        <v>0</v>
      </c>
      <c r="AM153" s="2">
        <f>[13]Feb!$T$6</f>
        <v>0</v>
      </c>
      <c r="AN153" s="2">
        <f>[13]Feb!$V$6</f>
        <v>0</v>
      </c>
      <c r="AO153" s="2">
        <f>[13]Feb!$U$6</f>
        <v>0</v>
      </c>
      <c r="AP153" s="2">
        <f>[13]Feb!$BC$6</f>
        <v>0</v>
      </c>
      <c r="AQ153" s="13">
        <f>[13]Feb!$BD$6</f>
        <v>0</v>
      </c>
      <c r="AR153" s="2">
        <f>[13]Feb!$AY$6</f>
        <v>0</v>
      </c>
      <c r="AS153" s="2">
        <f>[13]Feb!$AZ$6</f>
        <v>0</v>
      </c>
      <c r="AT153" s="14">
        <f>[13]Feb!$AX$6</f>
        <v>0</v>
      </c>
      <c r="AU153" s="15">
        <f t="shared" si="4"/>
        <v>27</v>
      </c>
    </row>
    <row r="154" spans="1:47" x14ac:dyDescent="0.25">
      <c r="A154" s="9" t="s">
        <v>171</v>
      </c>
      <c r="B154" s="9" t="s">
        <v>20</v>
      </c>
      <c r="C154" s="19">
        <f>[13]Feb!$F$35</f>
        <v>0</v>
      </c>
      <c r="D154" s="19">
        <f>[13]Feb!$F$11</f>
        <v>0</v>
      </c>
      <c r="E154" s="19">
        <f>[13]Feb!$F$13</f>
        <v>0</v>
      </c>
      <c r="F154" s="19">
        <f>[13]Feb!$F$12</f>
        <v>0</v>
      </c>
      <c r="G154" s="19">
        <f>[13]Feb!$F$36</f>
        <v>0</v>
      </c>
      <c r="H154" s="19">
        <f>[13]Feb!$F$15</f>
        <v>0</v>
      </c>
      <c r="I154" s="19">
        <f>[13]Feb!$F$14</f>
        <v>0</v>
      </c>
      <c r="J154" s="19">
        <f>[13]Feb!$F$49</f>
        <v>0</v>
      </c>
      <c r="K154" s="19">
        <f>[13]Feb!$F$37</f>
        <v>0</v>
      </c>
      <c r="L154" s="19">
        <f>[13]Feb!$F$16</f>
        <v>0</v>
      </c>
      <c r="M154" s="19">
        <f>[13]Feb!$F$44</f>
        <v>0</v>
      </c>
      <c r="N154" s="19">
        <f>[13]Feb!$F$38</f>
        <v>0</v>
      </c>
      <c r="O154" s="19">
        <f>[13]Feb!$F$18</f>
        <v>0</v>
      </c>
      <c r="P154" s="19">
        <f>[13]Feb!$F$19</f>
        <v>0</v>
      </c>
      <c r="Q154" s="19">
        <f>[13]Feb!$F$17</f>
        <v>0</v>
      </c>
      <c r="R154" s="19">
        <f>[13]Feb!$F$40</f>
        <v>0</v>
      </c>
      <c r="S154" s="19">
        <f>SUM([13]Feb!$F$25:$F$26)</f>
        <v>0</v>
      </c>
      <c r="T154" s="19">
        <f>[13]Feb!$F$41</f>
        <v>0</v>
      </c>
      <c r="U154" s="19">
        <f>[13]Feb!$F$42</f>
        <v>0</v>
      </c>
      <c r="V154" s="19">
        <f>[13]Feb!$F$43</f>
        <v>0</v>
      </c>
      <c r="W154" s="19">
        <f>[13]Feb!$F$28</f>
        <v>0</v>
      </c>
      <c r="X154" s="19">
        <f>[13]Feb!$F$29</f>
        <v>0</v>
      </c>
      <c r="Y154" s="19">
        <f>SUM([13]Feb!$F$30:$F$31)</f>
        <v>0</v>
      </c>
      <c r="Z154" s="19">
        <f>[13]Feb!$F$33</f>
        <v>0</v>
      </c>
      <c r="AA154" s="19">
        <f>SUM([13]Feb!$F$32,[13]Feb!$F$34)</f>
        <v>0</v>
      </c>
      <c r="AB154" s="19">
        <f>[13]Feb!$F$39</f>
        <v>0</v>
      </c>
      <c r="AC154" s="19">
        <f>[13]Feb!$F$47</f>
        <v>0</v>
      </c>
      <c r="AD154" s="19">
        <f>[13]Feb!$F$45</f>
        <v>0</v>
      </c>
      <c r="AE154" s="19">
        <f>[13]Feb!$F$46</f>
        <v>0</v>
      </c>
      <c r="AF154" s="19">
        <f>[13]Feb!$F$24</f>
        <v>0</v>
      </c>
      <c r="AG154" s="19">
        <f>[13]Feb!$F$54</f>
        <v>0</v>
      </c>
      <c r="AH154" s="19">
        <f>[13]Feb!$F$48</f>
        <v>0</v>
      </c>
      <c r="AI154" s="19">
        <f>[13]Feb!$F$50</f>
        <v>0</v>
      </c>
      <c r="AJ154" s="19">
        <f>[13]Feb!$F$20</f>
        <v>0</v>
      </c>
      <c r="AK154" s="19">
        <f>[13]Feb!$F$55</f>
        <v>0</v>
      </c>
      <c r="AL154" s="19">
        <f>[13]Feb!$F$27</f>
        <v>0</v>
      </c>
      <c r="AM154" s="19">
        <f>[13]Feb!$F$21</f>
        <v>0</v>
      </c>
      <c r="AN154" s="19">
        <f>[13]Feb!$F$23</f>
        <v>0</v>
      </c>
      <c r="AO154" s="19">
        <f>[13]Feb!$F$22</f>
        <v>0</v>
      </c>
      <c r="AP154" s="19">
        <f>[13]Feb!$F$56</f>
        <v>0</v>
      </c>
      <c r="AQ154" s="29">
        <f>[13]Feb!$F$57</f>
        <v>0</v>
      </c>
      <c r="AR154" s="19">
        <f>[13]Feb!$F$52</f>
        <v>0</v>
      </c>
      <c r="AS154" s="19">
        <f>[13]Feb!$F$53</f>
        <v>0</v>
      </c>
      <c r="AT154" s="38">
        <f>[13]Feb!$F$51</f>
        <v>0</v>
      </c>
      <c r="AU154" s="12">
        <f t="shared" si="4"/>
        <v>0</v>
      </c>
    </row>
    <row r="155" spans="1:47" x14ac:dyDescent="0.25">
      <c r="A155" s="2"/>
      <c r="B155" s="2" t="s">
        <v>21</v>
      </c>
      <c r="C155" s="2">
        <f>[13]Feb!$AH$7</f>
        <v>0</v>
      </c>
      <c r="D155" s="2">
        <f>[13]Feb!$J$7</f>
        <v>0</v>
      </c>
      <c r="E155" s="2">
        <f>[13]Feb!$L$7</f>
        <v>0</v>
      </c>
      <c r="F155" s="2">
        <f>[13]Feb!$K$7</f>
        <v>0</v>
      </c>
      <c r="G155" s="2">
        <f>[13]Feb!$AI$7</f>
        <v>0</v>
      </c>
      <c r="H155" s="2">
        <f>[13]Feb!$N$7</f>
        <v>0</v>
      </c>
      <c r="I155" s="2">
        <f>[13]Feb!$M$7</f>
        <v>0</v>
      </c>
      <c r="J155" s="2">
        <f>[13]Feb!$AV$7</f>
        <v>0</v>
      </c>
      <c r="K155" s="2">
        <f>[13]Feb!$AJ$7</f>
        <v>0</v>
      </c>
      <c r="L155" s="2">
        <f>[13]Feb!$O$7</f>
        <v>0</v>
      </c>
      <c r="M155" s="2">
        <f>[13]Feb!$AQ$7</f>
        <v>0</v>
      </c>
      <c r="N155" s="2">
        <f>[13]Feb!$AK$7</f>
        <v>0</v>
      </c>
      <c r="O155" s="2">
        <f>[13]Feb!$Q$7</f>
        <v>0</v>
      </c>
      <c r="P155" s="2">
        <f>[13]Feb!$R$7</f>
        <v>0</v>
      </c>
      <c r="Q155" s="2">
        <f>[13]Feb!$P$7</f>
        <v>0</v>
      </c>
      <c r="R155" s="2">
        <f>[13]Feb!$AM$7</f>
        <v>0</v>
      </c>
      <c r="S155" s="2">
        <f>SUM([13]Feb!$X$7:$Y$7)</f>
        <v>0</v>
      </c>
      <c r="T155" s="2">
        <f>[13]Feb!$AN$7</f>
        <v>0</v>
      </c>
      <c r="U155" s="2">
        <f>[13]Feb!$AO$7</f>
        <v>0</v>
      </c>
      <c r="V155" s="2">
        <f>[13]Feb!$AP$7</f>
        <v>0</v>
      </c>
      <c r="W155" s="2">
        <f>[13]Feb!$AA$7</f>
        <v>0</v>
      </c>
      <c r="X155" s="2">
        <f>[13]Feb!$AB$7</f>
        <v>0</v>
      </c>
      <c r="Y155" s="2">
        <f>SUM([13]Feb!$AC$7:$AD$7)</f>
        <v>0</v>
      </c>
      <c r="Z155" s="2">
        <f>[13]Feb!$AF$7</f>
        <v>0</v>
      </c>
      <c r="AA155" s="2">
        <f>SUM([13]Feb!$AE$7,[13]Feb!$AG$7)</f>
        <v>0</v>
      </c>
      <c r="AB155" s="2">
        <f>[13]Feb!$AL$7</f>
        <v>0</v>
      </c>
      <c r="AC155" s="2">
        <f>[13]Feb!$AT$7</f>
        <v>0</v>
      </c>
      <c r="AD155" s="2">
        <f>[13]Feb!$AR$7</f>
        <v>0</v>
      </c>
      <c r="AE155" s="2">
        <f>[13]Feb!$AS$7</f>
        <v>0</v>
      </c>
      <c r="AF155" s="2">
        <f>[13]Feb!$W$7</f>
        <v>0</v>
      </c>
      <c r="AG155" s="2">
        <f>[13]Feb!$BA$7</f>
        <v>0</v>
      </c>
      <c r="AH155" s="2">
        <f>[13]Feb!$AU$7</f>
        <v>0</v>
      </c>
      <c r="AI155" s="2">
        <f>[13]Feb!$AW$7</f>
        <v>0</v>
      </c>
      <c r="AJ155" s="2">
        <f>[13]Feb!$S$7</f>
        <v>0</v>
      </c>
      <c r="AK155" s="2">
        <f>[13]Feb!$BB$7</f>
        <v>0</v>
      </c>
      <c r="AL155" s="2">
        <f>[13]Feb!$Z$7</f>
        <v>0</v>
      </c>
      <c r="AM155" s="2">
        <f>[13]Feb!$T$7</f>
        <v>0</v>
      </c>
      <c r="AN155" s="2">
        <f>[13]Feb!$V$7</f>
        <v>0</v>
      </c>
      <c r="AO155" s="2">
        <f>[13]Feb!$U$7</f>
        <v>0</v>
      </c>
      <c r="AP155" s="2">
        <f>[13]Feb!$BC$7</f>
        <v>0</v>
      </c>
      <c r="AQ155" s="13">
        <f>[13]Feb!$BD$7</f>
        <v>0</v>
      </c>
      <c r="AR155" s="2">
        <f>[13]Feb!$AY$7</f>
        <v>0</v>
      </c>
      <c r="AS155" s="2">
        <f>[13]Feb!$AZ$7</f>
        <v>0</v>
      </c>
      <c r="AT155" s="14">
        <f>[13]Feb!$AX$7</f>
        <v>0</v>
      </c>
      <c r="AU155" s="15">
        <f t="shared" si="4"/>
        <v>0</v>
      </c>
    </row>
    <row r="156" spans="1:47" x14ac:dyDescent="0.25">
      <c r="A156" s="9" t="s">
        <v>172</v>
      </c>
      <c r="B156" s="9" t="s">
        <v>20</v>
      </c>
      <c r="C156" s="19">
        <f>[13]Feb!$H$35</f>
        <v>0</v>
      </c>
      <c r="D156" s="19">
        <f>[13]Feb!$H$11</f>
        <v>1</v>
      </c>
      <c r="E156" s="19">
        <f>[13]Feb!$H$13</f>
        <v>0</v>
      </c>
      <c r="F156" s="19">
        <f>[13]Feb!$H$12</f>
        <v>1</v>
      </c>
      <c r="G156" s="19">
        <f>[13]Feb!$H$36</f>
        <v>0</v>
      </c>
      <c r="H156" s="19">
        <f>[13]Feb!$H$15</f>
        <v>0</v>
      </c>
      <c r="I156" s="19">
        <f>[13]Feb!$H$14</f>
        <v>0</v>
      </c>
      <c r="J156" s="19">
        <f>[13]Feb!$H$49</f>
        <v>0</v>
      </c>
      <c r="K156" s="19">
        <f>[13]Feb!$H$37</f>
        <v>0</v>
      </c>
      <c r="L156" s="19">
        <f>[13]Feb!$H$16</f>
        <v>0</v>
      </c>
      <c r="M156" s="19">
        <f>[13]Feb!$H$44</f>
        <v>0</v>
      </c>
      <c r="N156" s="19">
        <f>[13]Feb!$H$38</f>
        <v>0</v>
      </c>
      <c r="O156" s="19">
        <f>[13]Feb!$H$18</f>
        <v>0</v>
      </c>
      <c r="P156" s="19">
        <f>[13]Feb!$H$19</f>
        <v>0</v>
      </c>
      <c r="Q156" s="19">
        <f>[13]Feb!$H$17</f>
        <v>0</v>
      </c>
      <c r="R156" s="19">
        <f>[13]Feb!$H$40</f>
        <v>0</v>
      </c>
      <c r="S156" s="19">
        <f>SUM([13]Feb!$H$25:$H$26)</f>
        <v>0</v>
      </c>
      <c r="T156" s="19">
        <f>[13]Feb!$H$41</f>
        <v>0</v>
      </c>
      <c r="U156" s="19">
        <f>[13]Feb!$H$42</f>
        <v>0</v>
      </c>
      <c r="V156" s="19">
        <f>[13]Feb!$H$43</f>
        <v>0</v>
      </c>
      <c r="W156" s="19">
        <f>[13]Feb!$H$28</f>
        <v>0</v>
      </c>
      <c r="X156" s="19">
        <f>[13]Feb!$H$29</f>
        <v>0</v>
      </c>
      <c r="Y156" s="19">
        <f>SUM([13]Feb!$H$30:$H$31)</f>
        <v>0</v>
      </c>
      <c r="Z156" s="19">
        <f>[13]Feb!$H$33</f>
        <v>0</v>
      </c>
      <c r="AA156" s="19">
        <f>SUM([13]Feb!$H$32,[13]Feb!$H$34)</f>
        <v>0</v>
      </c>
      <c r="AB156" s="19">
        <f>[13]Feb!$H$39</f>
        <v>0</v>
      </c>
      <c r="AC156" s="19">
        <f>[13]Feb!$H$47</f>
        <v>0</v>
      </c>
      <c r="AD156" s="19">
        <f>[13]Feb!$H$45</f>
        <v>0</v>
      </c>
      <c r="AE156" s="19">
        <f>[13]Feb!$H$46</f>
        <v>0</v>
      </c>
      <c r="AF156" s="19">
        <f>[13]Feb!$H$24</f>
        <v>1</v>
      </c>
      <c r="AG156" s="19">
        <f>[13]Feb!$H$54</f>
        <v>1</v>
      </c>
      <c r="AH156" s="19">
        <f>[13]Feb!$H$48</f>
        <v>0</v>
      </c>
      <c r="AI156" s="19">
        <f>[13]Feb!$H$50</f>
        <v>0</v>
      </c>
      <c r="AJ156" s="19">
        <f>[13]Feb!$H$20</f>
        <v>1</v>
      </c>
      <c r="AK156" s="19">
        <f>[13]Feb!$H$55</f>
        <v>0</v>
      </c>
      <c r="AL156" s="19">
        <f>[13]Feb!$H$27</f>
        <v>0</v>
      </c>
      <c r="AM156" s="19">
        <f>[13]Feb!$H$21</f>
        <v>0</v>
      </c>
      <c r="AN156" s="19">
        <f>[13]Feb!$H$23</f>
        <v>0</v>
      </c>
      <c r="AO156" s="19">
        <f>[13]Feb!$H$22</f>
        <v>0</v>
      </c>
      <c r="AP156" s="19">
        <f>[13]Feb!$H$56</f>
        <v>1</v>
      </c>
      <c r="AQ156" s="29">
        <f>[13]Feb!$H$57</f>
        <v>1</v>
      </c>
      <c r="AR156" s="19">
        <f>[13]Feb!$H$52</f>
        <v>0</v>
      </c>
      <c r="AS156" s="19">
        <f>[13]Feb!$H$53</f>
        <v>0</v>
      </c>
      <c r="AT156" s="38">
        <f>[13]Feb!$H$51</f>
        <v>0</v>
      </c>
      <c r="AU156" s="12">
        <f t="shared" si="4"/>
        <v>7</v>
      </c>
    </row>
    <row r="157" spans="1:47" x14ac:dyDescent="0.25">
      <c r="A157" s="2"/>
      <c r="B157" s="2" t="s">
        <v>21</v>
      </c>
      <c r="C157" s="2">
        <f>[13]Feb!$AH$9</f>
        <v>0</v>
      </c>
      <c r="D157" s="2">
        <f>[13]Feb!$J$9</f>
        <v>2</v>
      </c>
      <c r="E157" s="2">
        <f>[13]Feb!$L$9</f>
        <v>0</v>
      </c>
      <c r="F157" s="2">
        <f>[13]Feb!$K$9</f>
        <v>1</v>
      </c>
      <c r="G157" s="2">
        <f>[13]Feb!$AI$9</f>
        <v>0</v>
      </c>
      <c r="H157" s="2">
        <f>[13]Feb!$N$9</f>
        <v>3</v>
      </c>
      <c r="I157" s="2">
        <f>[13]Feb!$M$9</f>
        <v>0</v>
      </c>
      <c r="J157" s="2">
        <f>[13]Feb!$AV$9</f>
        <v>0</v>
      </c>
      <c r="K157" s="2">
        <f>[13]Feb!$AJ$9</f>
        <v>0</v>
      </c>
      <c r="L157" s="2">
        <f>[13]Feb!$O$9</f>
        <v>0</v>
      </c>
      <c r="M157" s="2">
        <f>[13]Feb!$AQ$9</f>
        <v>1</v>
      </c>
      <c r="N157" s="2">
        <f>[13]Feb!$AK$9</f>
        <v>1</v>
      </c>
      <c r="O157" s="2">
        <f>[13]Feb!$Q$9</f>
        <v>0</v>
      </c>
      <c r="P157" s="2">
        <f>[13]Feb!$R$9</f>
        <v>0</v>
      </c>
      <c r="Q157" s="2">
        <f>[13]Feb!$P$9</f>
        <v>0</v>
      </c>
      <c r="R157" s="2">
        <f>[13]Feb!$AM$9</f>
        <v>0</v>
      </c>
      <c r="S157" s="2">
        <f>SUM([13]Feb!$X$9:$Y$9)</f>
        <v>0</v>
      </c>
      <c r="T157" s="2">
        <f>[13]Feb!$AN$9</f>
        <v>0</v>
      </c>
      <c r="U157" s="2">
        <f>[13]Feb!$AO$9</f>
        <v>0</v>
      </c>
      <c r="V157" s="2">
        <f>[13]Feb!$AP$9</f>
        <v>0</v>
      </c>
      <c r="W157" s="2">
        <f>[13]Feb!$AA$9</f>
        <v>3</v>
      </c>
      <c r="X157" s="2">
        <f>[13]Feb!$AB$9</f>
        <v>0</v>
      </c>
      <c r="Y157" s="2">
        <f>SUM([13]Feb!$AC$9:$AD$9)</f>
        <v>1</v>
      </c>
      <c r="Z157" s="2">
        <f>[13]Feb!$AF$9</f>
        <v>0</v>
      </c>
      <c r="AA157" s="2">
        <f>SUM([13]Feb!$AE$9,[13]Feb!$AG$9)</f>
        <v>0</v>
      </c>
      <c r="AB157" s="2">
        <f>[13]Feb!$AL$9</f>
        <v>0</v>
      </c>
      <c r="AC157" s="2">
        <f>[13]Feb!$AT$9</f>
        <v>0</v>
      </c>
      <c r="AD157" s="2">
        <f>[13]Feb!$AR$9</f>
        <v>0</v>
      </c>
      <c r="AE157" s="2">
        <f>[13]Feb!$AS$9</f>
        <v>0</v>
      </c>
      <c r="AF157" s="2">
        <f>[13]Feb!$W$9</f>
        <v>0</v>
      </c>
      <c r="AG157" s="2">
        <f>[13]Feb!$BA$9</f>
        <v>0</v>
      </c>
      <c r="AH157" s="2">
        <f>[13]Feb!$AU$9</f>
        <v>0</v>
      </c>
      <c r="AI157" s="2">
        <f>[13]Feb!$AW$9</f>
        <v>0</v>
      </c>
      <c r="AJ157" s="2">
        <f>[13]Feb!$S$9</f>
        <v>0</v>
      </c>
      <c r="AK157" s="2">
        <f>[13]Feb!$BB$9</f>
        <v>0</v>
      </c>
      <c r="AL157" s="2">
        <f>[13]Feb!$Z$9</f>
        <v>0</v>
      </c>
      <c r="AM157" s="2">
        <f>[13]Feb!$T$9</f>
        <v>0</v>
      </c>
      <c r="AN157" s="2">
        <f>[13]Feb!$V$9</f>
        <v>0</v>
      </c>
      <c r="AO157" s="2">
        <f>[13]Feb!$U$9</f>
        <v>0</v>
      </c>
      <c r="AP157" s="2">
        <f>[13]Feb!$BC$9</f>
        <v>0</v>
      </c>
      <c r="AQ157" s="13">
        <f>[13]Feb!$BD$9</f>
        <v>0</v>
      </c>
      <c r="AR157" s="2">
        <f>[13]Feb!$AY$9</f>
        <v>0</v>
      </c>
      <c r="AS157" s="2">
        <f>[13]Feb!$AZ$9</f>
        <v>0</v>
      </c>
      <c r="AT157" s="14">
        <f>[13]Feb!$AX$9</f>
        <v>0</v>
      </c>
      <c r="AU157" s="15">
        <f t="shared" si="4"/>
        <v>12</v>
      </c>
    </row>
    <row r="158" spans="1:47" s="16" customFormat="1" x14ac:dyDescent="0.25">
      <c r="A158" s="9" t="s">
        <v>117</v>
      </c>
      <c r="B158" s="9" t="s">
        <v>20</v>
      </c>
      <c r="C158" s="9">
        <f>[18]Feb!$C$7</f>
        <v>0</v>
      </c>
      <c r="D158" s="9">
        <f>[18]Feb!$C$8</f>
        <v>0</v>
      </c>
      <c r="E158" s="9">
        <f>[18]Feb!$C$9</f>
        <v>0</v>
      </c>
      <c r="F158" s="9">
        <f>[18]Feb!$C$10</f>
        <v>0</v>
      </c>
      <c r="G158" s="9">
        <f>[18]Feb!$C$11</f>
        <v>0</v>
      </c>
      <c r="H158" s="9">
        <f>[18]Feb!$C$12</f>
        <v>0</v>
      </c>
      <c r="I158" s="9">
        <f>[18]Feb!$C$13</f>
        <v>0</v>
      </c>
      <c r="J158" s="9">
        <f>[18]Feb!$C$14</f>
        <v>0</v>
      </c>
      <c r="K158" s="9">
        <f>[18]Feb!$C$15</f>
        <v>0</v>
      </c>
      <c r="L158" s="9">
        <f>[18]Feb!$C$16</f>
        <v>0</v>
      </c>
      <c r="M158" s="9">
        <f>[18]Feb!$C$17</f>
        <v>0</v>
      </c>
      <c r="N158" s="9">
        <f>[18]Feb!$C$18</f>
        <v>0</v>
      </c>
      <c r="O158" s="9">
        <f>[18]Feb!$C$19</f>
        <v>0</v>
      </c>
      <c r="P158" s="9">
        <f>[18]Feb!$C$20</f>
        <v>0</v>
      </c>
      <c r="Q158" s="9">
        <f>[18]Feb!$C$21</f>
        <v>0</v>
      </c>
      <c r="R158" s="9">
        <f>[18]Feb!$C$22</f>
        <v>0</v>
      </c>
      <c r="S158" s="9">
        <f>[18]Feb!$C$23</f>
        <v>0</v>
      </c>
      <c r="T158" s="9">
        <f>[18]Feb!$C$24</f>
        <v>0</v>
      </c>
      <c r="U158" s="9">
        <f>[18]Feb!$C$25</f>
        <v>0</v>
      </c>
      <c r="V158" s="9">
        <f>[18]Feb!$C$26</f>
        <v>0</v>
      </c>
      <c r="W158" s="9">
        <f>[18]Feb!$C$27</f>
        <v>0</v>
      </c>
      <c r="X158" s="9">
        <f>[18]Feb!$C$28</f>
        <v>0</v>
      </c>
      <c r="Y158" s="9">
        <f>[18]Feb!$C$29</f>
        <v>0</v>
      </c>
      <c r="Z158" s="9">
        <f>[18]Feb!$C$30</f>
        <v>0</v>
      </c>
      <c r="AA158" s="9">
        <f>[18]Feb!$C$31</f>
        <v>0</v>
      </c>
      <c r="AB158" s="9">
        <f>[18]Feb!$C$32</f>
        <v>0</v>
      </c>
      <c r="AC158" s="9">
        <f>[18]Feb!$C$33</f>
        <v>0</v>
      </c>
      <c r="AD158" s="9">
        <f>[18]Feb!$C$34</f>
        <v>0</v>
      </c>
      <c r="AE158" s="9">
        <f>[18]Feb!$C$35</f>
        <v>0</v>
      </c>
      <c r="AF158" s="9">
        <f>[18]Feb!$C$36</f>
        <v>0</v>
      </c>
      <c r="AG158" s="9">
        <f>[18]Feb!$C$37</f>
        <v>0</v>
      </c>
      <c r="AH158" s="9">
        <f>[18]Feb!$C$38</f>
        <v>0</v>
      </c>
      <c r="AI158" s="9">
        <f>[18]Feb!$C$39</f>
        <v>0</v>
      </c>
      <c r="AJ158" s="9">
        <f>[18]Feb!$C$40</f>
        <v>2</v>
      </c>
      <c r="AK158" s="9">
        <f>[18]Feb!$C$41</f>
        <v>0</v>
      </c>
      <c r="AL158" s="9">
        <f>[18]Feb!$C$42</f>
        <v>0</v>
      </c>
      <c r="AM158" s="9">
        <f>[18]Feb!$C$43</f>
        <v>0</v>
      </c>
      <c r="AN158" s="9">
        <f>[18]Feb!$C$44</f>
        <v>0</v>
      </c>
      <c r="AO158" s="9">
        <f>[18]Feb!$C$45</f>
        <v>0</v>
      </c>
      <c r="AP158" s="9">
        <f>[18]Feb!$C$46</f>
        <v>0</v>
      </c>
      <c r="AQ158" s="10">
        <f>[18]Feb!$C$47</f>
        <v>1</v>
      </c>
      <c r="AR158" s="9">
        <f>[18]Feb!$C$48</f>
        <v>0</v>
      </c>
      <c r="AS158" s="9">
        <f>[18]Feb!$C$49</f>
        <v>0</v>
      </c>
      <c r="AT158" s="11">
        <f>[18]Feb!$C$50</f>
        <v>0</v>
      </c>
      <c r="AU158" s="12">
        <f t="shared" si="4"/>
        <v>3</v>
      </c>
    </row>
    <row r="159" spans="1:47" s="16" customFormat="1" x14ac:dyDescent="0.25">
      <c r="A159" s="2"/>
      <c r="B159" s="2" t="s">
        <v>21</v>
      </c>
      <c r="C159" s="2">
        <f>[18]Feb!$B$7</f>
        <v>0</v>
      </c>
      <c r="D159" s="2">
        <f>[18]Feb!$B$8</f>
        <v>6</v>
      </c>
      <c r="E159" s="2">
        <f>[18]Feb!$B$9</f>
        <v>0</v>
      </c>
      <c r="F159" s="2">
        <f>[18]Feb!$B$10</f>
        <v>2</v>
      </c>
      <c r="G159" s="2">
        <f>[18]Feb!$B$11</f>
        <v>0</v>
      </c>
      <c r="H159" s="2">
        <f>[18]Feb!$B$12</f>
        <v>3</v>
      </c>
      <c r="I159" s="2">
        <f>[18]Feb!$B$13</f>
        <v>0</v>
      </c>
      <c r="J159" s="2">
        <f>[18]Feb!$B$14</f>
        <v>0</v>
      </c>
      <c r="K159" s="2">
        <f>[18]Feb!$B$15</f>
        <v>0</v>
      </c>
      <c r="L159" s="2">
        <f>[18]Feb!$B$16</f>
        <v>0</v>
      </c>
      <c r="M159" s="2">
        <f>[18]Feb!$B$17</f>
        <v>0</v>
      </c>
      <c r="N159" s="2">
        <f>[18]Feb!$B$18</f>
        <v>0</v>
      </c>
      <c r="O159" s="2">
        <f>[18]Feb!$B$19</f>
        <v>0</v>
      </c>
      <c r="P159" s="2">
        <f>[18]Feb!$B$20</f>
        <v>0</v>
      </c>
      <c r="Q159" s="2">
        <f>[18]Feb!$B$21</f>
        <v>0</v>
      </c>
      <c r="R159" s="2">
        <f>[18]Feb!$B$22</f>
        <v>0</v>
      </c>
      <c r="S159" s="2">
        <f>[18]Feb!$B$23</f>
        <v>0</v>
      </c>
      <c r="T159" s="2">
        <f>[18]Feb!$B$24</f>
        <v>0</v>
      </c>
      <c r="U159" s="2">
        <f>[18]Feb!$B$25</f>
        <v>0</v>
      </c>
      <c r="V159" s="2">
        <f>[18]Feb!$B$26</f>
        <v>0</v>
      </c>
      <c r="W159" s="2">
        <f>[18]Feb!$B$27</f>
        <v>10</v>
      </c>
      <c r="X159" s="2">
        <f>[18]Feb!$B$28</f>
        <v>2</v>
      </c>
      <c r="Y159" s="2">
        <f>[18]Feb!$B$29</f>
        <v>2</v>
      </c>
      <c r="Z159" s="2">
        <f>[18]Feb!$B$30</f>
        <v>0</v>
      </c>
      <c r="AA159" s="2">
        <f>[18]Feb!$B$31</f>
        <v>0</v>
      </c>
      <c r="AB159" s="2">
        <f>[18]Feb!$B$32</f>
        <v>0</v>
      </c>
      <c r="AC159" s="2">
        <f>[18]Feb!$B$33</f>
        <v>0</v>
      </c>
      <c r="AD159" s="2">
        <f>[18]Feb!$B$34</f>
        <v>0</v>
      </c>
      <c r="AE159" s="2">
        <f>[18]Feb!$B$35</f>
        <v>0</v>
      </c>
      <c r="AF159" s="2">
        <f>[18]Feb!$B$36</f>
        <v>3</v>
      </c>
      <c r="AG159" s="2">
        <f>[18]Feb!$B$37</f>
        <v>1</v>
      </c>
      <c r="AH159" s="2">
        <f>[18]Feb!$B$38</f>
        <v>0</v>
      </c>
      <c r="AI159" s="2">
        <f>[18]Feb!$B$39</f>
        <v>0</v>
      </c>
      <c r="AJ159" s="2">
        <f>[18]Feb!$B$40</f>
        <v>7</v>
      </c>
      <c r="AK159" s="2">
        <f>[18]Feb!$B$41</f>
        <v>1</v>
      </c>
      <c r="AL159" s="2">
        <f>[18]Feb!$B$42</f>
        <v>0</v>
      </c>
      <c r="AM159" s="2">
        <f>[18]Feb!$B$43</f>
        <v>0</v>
      </c>
      <c r="AN159" s="2">
        <f>[18]Feb!$B$44</f>
        <v>0</v>
      </c>
      <c r="AO159" s="2">
        <f>[18]Feb!$B$45</f>
        <v>0</v>
      </c>
      <c r="AP159" s="2">
        <f>[18]Feb!$B$46</f>
        <v>0</v>
      </c>
      <c r="AQ159" s="13">
        <f>[18]Feb!$B$47</f>
        <v>0</v>
      </c>
      <c r="AR159" s="2">
        <f>[18]Feb!$B$48</f>
        <v>0</v>
      </c>
      <c r="AS159" s="2">
        <f>[18]Feb!$B$49</f>
        <v>0</v>
      </c>
      <c r="AT159" s="14">
        <f>[18]Feb!$B$50</f>
        <v>0</v>
      </c>
      <c r="AU159" s="15">
        <f t="shared" si="4"/>
        <v>37</v>
      </c>
    </row>
    <row r="160" spans="1:47" s="16" customFormat="1" x14ac:dyDescent="0.25">
      <c r="A160" s="9" t="s">
        <v>175</v>
      </c>
      <c r="B160" s="9" t="s">
        <v>20</v>
      </c>
      <c r="C160" s="19">
        <f>[8]Feb!$K$38</f>
        <v>0</v>
      </c>
      <c r="D160" s="19">
        <f>[8]Feb!$K$14</f>
        <v>0</v>
      </c>
      <c r="E160" s="19">
        <f>[8]Feb!$K$16</f>
        <v>0</v>
      </c>
      <c r="F160" s="19">
        <f>[8]Feb!$K$15</f>
        <v>0</v>
      </c>
      <c r="G160" s="19">
        <f>[8]Feb!$K$39</f>
        <v>0</v>
      </c>
      <c r="H160" s="19">
        <f>[8]Feb!$K$18</f>
        <v>0</v>
      </c>
      <c r="I160" s="19">
        <f>[8]Feb!$K$17</f>
        <v>0</v>
      </c>
      <c r="J160" s="19">
        <f>[8]Feb!$K$52</f>
        <v>0</v>
      </c>
      <c r="K160" s="19">
        <f>[8]Feb!$K$40</f>
        <v>1</v>
      </c>
      <c r="L160" s="19">
        <f>[8]Feb!$K$19</f>
        <v>0</v>
      </c>
      <c r="M160" s="19">
        <f>[8]Feb!$K$47</f>
        <v>0</v>
      </c>
      <c r="N160" s="19">
        <f>[8]Feb!$K$41</f>
        <v>0</v>
      </c>
      <c r="O160" s="19">
        <f>[8]Feb!$K$21</f>
        <v>0</v>
      </c>
      <c r="P160" s="19">
        <f>[8]Feb!$K$22</f>
        <v>0</v>
      </c>
      <c r="Q160" s="19">
        <f>[8]Feb!$K$20</f>
        <v>0</v>
      </c>
      <c r="R160" s="19">
        <f>[8]Feb!$K$43</f>
        <v>0</v>
      </c>
      <c r="S160" s="19">
        <f>SUM([8]Feb!$K$28:$K$29)</f>
        <v>0</v>
      </c>
      <c r="T160" s="19">
        <f>[8]Feb!$K$44</f>
        <v>0</v>
      </c>
      <c r="U160" s="19">
        <f>[8]Feb!$K$45</f>
        <v>0</v>
      </c>
      <c r="V160" s="19">
        <f>[8]Feb!$K$46</f>
        <v>0</v>
      </c>
      <c r="W160" s="19">
        <f>[8]Feb!$K$31</f>
        <v>1</v>
      </c>
      <c r="X160" s="19">
        <f>[8]Feb!$K$32</f>
        <v>0</v>
      </c>
      <c r="Y160" s="19">
        <f>SUM([8]Feb!$K$33:$K$34)</f>
        <v>2</v>
      </c>
      <c r="Z160" s="19">
        <f>[8]Feb!$K$36</f>
        <v>0</v>
      </c>
      <c r="AA160" s="19">
        <f>SUM([8]Feb!$K$35,[8]Feb!$K$37)</f>
        <v>0</v>
      </c>
      <c r="AB160" s="19">
        <f>[8]Feb!$K$42</f>
        <v>0</v>
      </c>
      <c r="AC160" s="19">
        <f>[8]Feb!$K$50</f>
        <v>0</v>
      </c>
      <c r="AD160" s="19">
        <f>[8]Feb!$K$48</f>
        <v>0</v>
      </c>
      <c r="AE160" s="19">
        <f>[8]Feb!$K$49</f>
        <v>0</v>
      </c>
      <c r="AF160" s="19">
        <f>[8]Feb!$K$27</f>
        <v>0</v>
      </c>
      <c r="AG160" s="19">
        <f>[8]Feb!$K$57</f>
        <v>0</v>
      </c>
      <c r="AH160" s="19">
        <f>[8]Feb!$K$51</f>
        <v>0</v>
      </c>
      <c r="AI160" s="19">
        <f>[8]Feb!$K$53</f>
        <v>0</v>
      </c>
      <c r="AJ160" s="19">
        <f>[8]Feb!$K$23</f>
        <v>1</v>
      </c>
      <c r="AK160" s="19">
        <f>[8]Feb!$K$58</f>
        <v>0</v>
      </c>
      <c r="AL160" s="19">
        <f>[8]Feb!$K$30</f>
        <v>0</v>
      </c>
      <c r="AM160" s="19">
        <f>[8]Feb!$K$24</f>
        <v>0</v>
      </c>
      <c r="AN160" s="19">
        <f>[8]Feb!$K$26</f>
        <v>0</v>
      </c>
      <c r="AO160" s="19">
        <f>[8]Feb!$K$25</f>
        <v>0</v>
      </c>
      <c r="AP160" s="19">
        <f>[8]Feb!$K$59</f>
        <v>0</v>
      </c>
      <c r="AQ160" s="29">
        <f>[8]Feb!$K$60</f>
        <v>1</v>
      </c>
      <c r="AR160" s="19">
        <f>[8]Feb!$K$55</f>
        <v>0</v>
      </c>
      <c r="AS160" s="19">
        <f>[8]Feb!$K$56</f>
        <v>0</v>
      </c>
      <c r="AT160" s="38">
        <f>[8]Feb!$K$54</f>
        <v>0</v>
      </c>
      <c r="AU160" s="12">
        <f t="shared" si="4"/>
        <v>6</v>
      </c>
    </row>
    <row r="161" spans="1:89" s="16" customFormat="1" x14ac:dyDescent="0.25">
      <c r="A161" s="18"/>
      <c r="B161" s="18" t="s">
        <v>21</v>
      </c>
      <c r="C161" s="2">
        <f>[8]Feb!$AK$12</f>
        <v>0</v>
      </c>
      <c r="D161" s="2">
        <f>[8]Feb!$M$12</f>
        <v>1</v>
      </c>
      <c r="E161" s="2">
        <f>[8]Feb!$O$12</f>
        <v>0</v>
      </c>
      <c r="F161" s="2">
        <f>[8]Feb!$N$12</f>
        <v>2</v>
      </c>
      <c r="G161" s="2">
        <f>[8]Feb!$AL$12</f>
        <v>0</v>
      </c>
      <c r="H161" s="2">
        <f>[8]Feb!$Q$12</f>
        <v>0</v>
      </c>
      <c r="I161" s="2">
        <f>[8]Feb!$P$12</f>
        <v>0</v>
      </c>
      <c r="J161" s="2">
        <f>[8]Feb!$AY$12</f>
        <v>0</v>
      </c>
      <c r="K161" s="2">
        <f>[8]Feb!$AM$12</f>
        <v>0</v>
      </c>
      <c r="L161" s="2">
        <f>[8]Feb!$R$12</f>
        <v>0</v>
      </c>
      <c r="M161" s="2">
        <f>[8]Feb!$AT$12</f>
        <v>0</v>
      </c>
      <c r="N161" s="2">
        <f>[8]Feb!$AN$12</f>
        <v>1</v>
      </c>
      <c r="O161" s="2">
        <f>[8]Feb!$T$12</f>
        <v>0</v>
      </c>
      <c r="P161" s="2">
        <f>[8]Feb!$U$12</f>
        <v>0</v>
      </c>
      <c r="Q161" s="2">
        <f>[8]Feb!$S$12</f>
        <v>0</v>
      </c>
      <c r="R161" s="2">
        <f>[8]Feb!$AP$12</f>
        <v>0</v>
      </c>
      <c r="S161" s="2">
        <f>SUM([8]Feb!$AA$12:$AB$12)</f>
        <v>0</v>
      </c>
      <c r="T161" s="2">
        <f>[8]Feb!$AQ$12</f>
        <v>0</v>
      </c>
      <c r="U161" s="2">
        <f>[8]Feb!$AR$12</f>
        <v>0</v>
      </c>
      <c r="V161" s="2">
        <f>[8]Feb!$AS$12</f>
        <v>0</v>
      </c>
      <c r="W161" s="2">
        <f>[8]Feb!$AD$12</f>
        <v>2</v>
      </c>
      <c r="X161" s="2">
        <f>[8]Feb!$AE$12</f>
        <v>0</v>
      </c>
      <c r="Y161" s="2">
        <f>SUM([8]Feb!$AF$12:$AG$12)</f>
        <v>0</v>
      </c>
      <c r="Z161" s="2">
        <f>[8]Feb!$AI$12</f>
        <v>0</v>
      </c>
      <c r="AA161" s="2">
        <f>SUM([8]Feb!$AH$12,[8]Feb!$AJ$12)</f>
        <v>0</v>
      </c>
      <c r="AB161" s="2">
        <f>[8]Feb!$AO$12</f>
        <v>0</v>
      </c>
      <c r="AC161" s="2">
        <f>[8]Feb!$AW$12</f>
        <v>0</v>
      </c>
      <c r="AD161" s="2">
        <f>[8]Feb!$AU$12</f>
        <v>0</v>
      </c>
      <c r="AE161" s="2">
        <f>[8]Feb!$AV$12</f>
        <v>0</v>
      </c>
      <c r="AF161" s="2">
        <f>[8]Feb!$Z$12</f>
        <v>4</v>
      </c>
      <c r="AG161" s="2">
        <f>[8]Feb!$BD$12</f>
        <v>0</v>
      </c>
      <c r="AH161" s="2">
        <f>[8]Feb!$AX$12</f>
        <v>0</v>
      </c>
      <c r="AI161" s="2">
        <f>[8]Feb!$AZ$12</f>
        <v>0</v>
      </c>
      <c r="AJ161" s="2">
        <f>[8]Feb!$V$12</f>
        <v>0</v>
      </c>
      <c r="AK161" s="2">
        <f>[8]Feb!$BE$12</f>
        <v>0</v>
      </c>
      <c r="AL161" s="2">
        <f>[8]Feb!$AC$12</f>
        <v>0</v>
      </c>
      <c r="AM161" s="2">
        <f>[8]Feb!$W$12</f>
        <v>0</v>
      </c>
      <c r="AN161" s="2">
        <f>[8]Feb!$Y$12</f>
        <v>0</v>
      </c>
      <c r="AO161" s="2">
        <f>[8]Feb!$X$12</f>
        <v>0</v>
      </c>
      <c r="AP161" s="2">
        <f>[8]Feb!$BF$12</f>
        <v>0</v>
      </c>
      <c r="AQ161" s="13">
        <f>[8]Feb!$BG$12</f>
        <v>0</v>
      </c>
      <c r="AR161" s="2">
        <f>[8]Feb!$BB$12</f>
        <v>0</v>
      </c>
      <c r="AS161" s="2">
        <f>[8]Feb!$BC$12</f>
        <v>0</v>
      </c>
      <c r="AT161" s="14">
        <f>[8]Feb!$BA$12</f>
        <v>0</v>
      </c>
      <c r="AU161" s="15">
        <f t="shared" si="4"/>
        <v>10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[21]Feb!$B$7</f>
        <v>0</v>
      </c>
      <c r="D163" s="2">
        <f>[21]Feb!$B$8</f>
        <v>9</v>
      </c>
      <c r="E163" s="2">
        <f>[21]Feb!$B$9</f>
        <v>0</v>
      </c>
      <c r="F163" s="2">
        <f>[21]Feb!$B$10</f>
        <v>7</v>
      </c>
      <c r="G163" s="2">
        <f>[21]Feb!$B$11</f>
        <v>0</v>
      </c>
      <c r="H163" s="2">
        <f>[21]Feb!$B$12</f>
        <v>4</v>
      </c>
      <c r="I163" s="2"/>
      <c r="J163" s="2">
        <f>[21]Feb!$B$13</f>
        <v>0</v>
      </c>
      <c r="K163" s="2">
        <f>[21]Feb!$B$15</f>
        <v>0</v>
      </c>
      <c r="L163" s="2">
        <f>[21]Feb!$B$16</f>
        <v>0</v>
      </c>
      <c r="M163" s="2">
        <f>[21]Feb!$B$17</f>
        <v>0</v>
      </c>
      <c r="N163" s="2">
        <f>[21]Feb!$B$18</f>
        <v>0</v>
      </c>
      <c r="O163" s="2">
        <f>[21]Feb!$B$20</f>
        <v>0</v>
      </c>
      <c r="P163" s="2">
        <f>[21]Feb!$B$21</f>
        <v>0</v>
      </c>
      <c r="Q163" s="2">
        <f>[21]Feb!$B$22</f>
        <v>0</v>
      </c>
      <c r="R163" s="2">
        <f>[21]Feb!$B$24</f>
        <v>0</v>
      </c>
      <c r="S163" s="2">
        <f>[21]Feb!$B$25</f>
        <v>0</v>
      </c>
      <c r="T163" s="2">
        <f>[21]Feb!$B$26</f>
        <v>0</v>
      </c>
      <c r="U163" s="2">
        <f>[21]Feb!$B$27</f>
        <v>0</v>
      </c>
      <c r="V163" s="2">
        <f>[21]Feb!$B$28</f>
        <v>0</v>
      </c>
      <c r="W163" s="2">
        <f>[21]Feb!$B$30</f>
        <v>24</v>
      </c>
      <c r="X163" s="2"/>
      <c r="Y163" s="2">
        <f>[21]Feb!$B$31</f>
        <v>3</v>
      </c>
      <c r="Z163" s="2">
        <f>[21]Feb!$B$32</f>
        <v>0</v>
      </c>
      <c r="AA163" s="2">
        <f>[21]Feb!$B$33</f>
        <v>1</v>
      </c>
      <c r="AB163" s="2">
        <f>[21]Feb!$B$34</f>
        <v>0</v>
      </c>
      <c r="AC163" s="2">
        <f>[21]Feb!$B$35</f>
        <v>0</v>
      </c>
      <c r="AD163" s="2">
        <f>[21]Feb!$B$36</f>
        <v>0</v>
      </c>
      <c r="AE163" s="2">
        <f>[21]Feb!$B$37</f>
        <v>0</v>
      </c>
      <c r="AF163" s="2">
        <f>[21]Feb!$B$38</f>
        <v>4</v>
      </c>
      <c r="AG163" s="2">
        <f>[21]Feb!$B$39</f>
        <v>0</v>
      </c>
      <c r="AH163" s="2">
        <f>[21]Feb!$B$40</f>
        <v>0</v>
      </c>
      <c r="AI163" s="2">
        <f>[21]Feb!$B$41</f>
        <v>0</v>
      </c>
      <c r="AJ163" s="2">
        <f>[21]Feb!$B$43</f>
        <v>0</v>
      </c>
      <c r="AK163" s="2">
        <f>[21]Feb!$B$44</f>
        <v>0</v>
      </c>
      <c r="AL163" s="2">
        <f>[21]Feb!$B$29</f>
        <v>0</v>
      </c>
      <c r="AM163" s="2">
        <f>[21]Feb!$B$45</f>
        <v>0</v>
      </c>
      <c r="AN163" s="2">
        <f>[21]Feb!$B$46</f>
        <v>0</v>
      </c>
      <c r="AO163" s="2">
        <f>[21]Feb!$B$47</f>
        <v>0</v>
      </c>
      <c r="AP163" s="2">
        <f>[21]Feb!$B$48</f>
        <v>0</v>
      </c>
      <c r="AQ163" s="13">
        <f>[21]Feb!$B$49</f>
        <v>0</v>
      </c>
      <c r="AR163" s="2">
        <f>[21]Feb!$B$42</f>
        <v>0</v>
      </c>
      <c r="AS163" s="2">
        <f>[21]Feb!$B$50</f>
        <v>0</v>
      </c>
      <c r="AT163" s="14">
        <f>[21]Feb!$B$51</f>
        <v>0</v>
      </c>
      <c r="AU163" s="15">
        <f t="shared" si="4"/>
        <v>52</v>
      </c>
    </row>
    <row r="164" spans="1:89" s="16" customFormat="1" x14ac:dyDescent="0.25">
      <c r="A164" s="9" t="s">
        <v>119</v>
      </c>
      <c r="B164" s="9" t="s">
        <v>20</v>
      </c>
      <c r="C164" s="9">
        <f>[6]Feb!$B$34</f>
        <v>0</v>
      </c>
      <c r="D164" s="9">
        <f>[6]Feb!$B$10</f>
        <v>0</v>
      </c>
      <c r="E164" s="9">
        <f>[6]Feb!$B$12</f>
        <v>0</v>
      </c>
      <c r="F164" s="9">
        <f>[6]Feb!$B$11</f>
        <v>0</v>
      </c>
      <c r="G164" s="9">
        <f>[6]Feb!$B$35</f>
        <v>0</v>
      </c>
      <c r="H164" s="9">
        <f>[6]Feb!$B$14</f>
        <v>0</v>
      </c>
      <c r="I164" s="9">
        <f>[6]Feb!$B$13</f>
        <v>0</v>
      </c>
      <c r="J164" s="9">
        <f>[6]Feb!$B$48</f>
        <v>0</v>
      </c>
      <c r="K164" s="9">
        <f>[6]Feb!$B$36</f>
        <v>0</v>
      </c>
      <c r="L164" s="9">
        <f>[6]Feb!$B$15</f>
        <v>0</v>
      </c>
      <c r="M164" s="9">
        <f>[6]Feb!$B$43</f>
        <v>0</v>
      </c>
      <c r="N164" s="9">
        <f>[6]Feb!$B$37</f>
        <v>0</v>
      </c>
      <c r="O164" s="9">
        <f>[6]Feb!$B$17</f>
        <v>0</v>
      </c>
      <c r="P164" s="9">
        <f>[6]Feb!$B$18</f>
        <v>0</v>
      </c>
      <c r="Q164" s="9">
        <f>[6]Feb!$B$16</f>
        <v>0</v>
      </c>
      <c r="R164" s="9">
        <f>[6]Feb!$B$39</f>
        <v>0</v>
      </c>
      <c r="S164" s="9">
        <f>SUM([6]Feb!$B$24:$B$25)</f>
        <v>0</v>
      </c>
      <c r="T164" s="9">
        <f>[6]Feb!$B$40</f>
        <v>0</v>
      </c>
      <c r="U164" s="9">
        <f>[6]Feb!$B$41</f>
        <v>0</v>
      </c>
      <c r="V164" s="9">
        <f>[6]Feb!$B$42</f>
        <v>0</v>
      </c>
      <c r="W164" s="9">
        <f>[6]Feb!$B$27</f>
        <v>0</v>
      </c>
      <c r="X164" s="9">
        <f>[6]Feb!$B$28</f>
        <v>0</v>
      </c>
      <c r="Y164" s="9">
        <f>SUM([6]Feb!$B$29:$B$30)</f>
        <v>0</v>
      </c>
      <c r="Z164" s="9">
        <f>[6]Feb!$B$32</f>
        <v>0</v>
      </c>
      <c r="AA164" s="9">
        <f>SUM([6]Feb!$B$31,[6]Feb!$B$33)</f>
        <v>0</v>
      </c>
      <c r="AB164" s="9">
        <f>[6]Feb!$B$38</f>
        <v>0</v>
      </c>
      <c r="AC164" s="9">
        <f>[6]Feb!$B$46</f>
        <v>0</v>
      </c>
      <c r="AD164" s="9">
        <f>[6]Feb!$B$44</f>
        <v>0</v>
      </c>
      <c r="AE164" s="9">
        <f>[6]Feb!$B$45</f>
        <v>0</v>
      </c>
      <c r="AF164" s="9">
        <f>[6]Feb!$B$23</f>
        <v>0</v>
      </c>
      <c r="AG164" s="9">
        <f>[6]Feb!$B$53</f>
        <v>0</v>
      </c>
      <c r="AH164" s="9">
        <f>[6]Feb!$B$47</f>
        <v>0</v>
      </c>
      <c r="AI164" s="9">
        <f>[6]Feb!$B$49</f>
        <v>0</v>
      </c>
      <c r="AJ164" s="9">
        <f>[6]Feb!$B$19</f>
        <v>0</v>
      </c>
      <c r="AK164" s="9">
        <f>[6]Feb!$B$54</f>
        <v>0</v>
      </c>
      <c r="AL164" s="9">
        <f>[6]Feb!$B$26</f>
        <v>0</v>
      </c>
      <c r="AM164" s="9">
        <f>[6]Feb!$B$20</f>
        <v>0</v>
      </c>
      <c r="AN164" s="9">
        <f>[6]Feb!$B$22</f>
        <v>0</v>
      </c>
      <c r="AO164" s="9">
        <f>[6]Feb!$B$21</f>
        <v>0</v>
      </c>
      <c r="AP164" s="9">
        <f>[6]Feb!$B$55</f>
        <v>0</v>
      </c>
      <c r="AQ164" s="9">
        <f>[6]Feb!$B$56</f>
        <v>1</v>
      </c>
      <c r="AR164" s="9">
        <f>[6]Feb!$B$51</f>
        <v>0</v>
      </c>
      <c r="AS164" s="9">
        <f>[6]Feb!$B$52</f>
        <v>0</v>
      </c>
      <c r="AT164" s="11">
        <f>[6]Feb!$B$50</f>
        <v>0</v>
      </c>
      <c r="AU164" s="12">
        <f t="shared" si="4"/>
        <v>1</v>
      </c>
    </row>
    <row r="165" spans="1:89" s="16" customFormat="1" x14ac:dyDescent="0.25">
      <c r="A165" s="2"/>
      <c r="B165" s="2" t="s">
        <v>21</v>
      </c>
      <c r="C165" s="2">
        <f>[6]Feb!$AG$3</f>
        <v>0</v>
      </c>
      <c r="D165" s="2">
        <f>[6]Feb!$I$3</f>
        <v>1</v>
      </c>
      <c r="E165" s="2">
        <f>[6]Feb!$K$3</f>
        <v>0</v>
      </c>
      <c r="F165" s="2">
        <f>[6]Feb!$J$3</f>
        <v>0</v>
      </c>
      <c r="G165" s="2">
        <f>[6]Feb!$AH$3</f>
        <v>0</v>
      </c>
      <c r="H165" s="2">
        <f>[6]Feb!$M$3</f>
        <v>0</v>
      </c>
      <c r="I165" s="2">
        <f>[6]Feb!$L$3</f>
        <v>0</v>
      </c>
      <c r="J165" s="2">
        <f>[6]Feb!$AU$3</f>
        <v>0</v>
      </c>
      <c r="K165" s="2">
        <f>[6]Feb!$AI$3</f>
        <v>0</v>
      </c>
      <c r="L165" s="2">
        <f>[6]Feb!$N$3</f>
        <v>0</v>
      </c>
      <c r="M165" s="2">
        <f>[6]Feb!$AP$3</f>
        <v>0</v>
      </c>
      <c r="N165" s="2">
        <f>[6]Feb!$AJ$3</f>
        <v>0</v>
      </c>
      <c r="O165" s="2">
        <f>[6]Feb!$P$3</f>
        <v>0</v>
      </c>
      <c r="P165" s="2">
        <f>[6]Feb!$Q$3</f>
        <v>0</v>
      </c>
      <c r="Q165" s="2">
        <f>[6]Feb!$O$3</f>
        <v>0</v>
      </c>
      <c r="R165" s="2">
        <f>[6]Feb!$AL$3</f>
        <v>0</v>
      </c>
      <c r="S165" s="2">
        <f>SUM([6]Feb!$W$3:$X$3)</f>
        <v>0</v>
      </c>
      <c r="T165" s="2">
        <f>[6]Feb!$AM$3</f>
        <v>0</v>
      </c>
      <c r="U165" s="2">
        <f>[6]Feb!$AN$3</f>
        <v>0</v>
      </c>
      <c r="V165" s="2">
        <f>[6]Feb!$AO$3</f>
        <v>0</v>
      </c>
      <c r="W165" s="2">
        <f>[6]Feb!$Z$3</f>
        <v>0</v>
      </c>
      <c r="X165" s="2">
        <f>[6]Feb!$AA$3</f>
        <v>0</v>
      </c>
      <c r="Y165" s="2">
        <f>SUM([6]Feb!$AB$3:$AC$3)</f>
        <v>0</v>
      </c>
      <c r="Z165" s="2">
        <f>[6]Feb!$AE$3</f>
        <v>0</v>
      </c>
      <c r="AA165" s="2">
        <f>SUM([6]Feb!$AD$3,[6]Feb!$AF$3)</f>
        <v>0</v>
      </c>
      <c r="AB165" s="2">
        <f>[6]Feb!$AK$3</f>
        <v>0</v>
      </c>
      <c r="AC165" s="2">
        <f>[6]Feb!$AS$3</f>
        <v>0</v>
      </c>
      <c r="AD165" s="2">
        <f>[6]Feb!$AQ$3</f>
        <v>0</v>
      </c>
      <c r="AE165" s="2">
        <f>[6]Feb!$AR$3</f>
        <v>0</v>
      </c>
      <c r="AF165" s="2">
        <f>[6]Feb!$V$3</f>
        <v>0</v>
      </c>
      <c r="AG165" s="2">
        <f>[6]Feb!$AZ$3</f>
        <v>0</v>
      </c>
      <c r="AH165" s="2">
        <f>[6]Feb!$AT$3</f>
        <v>0</v>
      </c>
      <c r="AI165" s="2">
        <f>[6]Feb!$AV$3</f>
        <v>0</v>
      </c>
      <c r="AJ165" s="2">
        <f>[6]Feb!$R$3</f>
        <v>0</v>
      </c>
      <c r="AK165" s="2">
        <f>[6]Feb!$BA$3</f>
        <v>0</v>
      </c>
      <c r="AL165" s="2">
        <f>[6]Feb!$Y$3</f>
        <v>0</v>
      </c>
      <c r="AM165" s="2">
        <f>[6]Feb!$S$3</f>
        <v>0</v>
      </c>
      <c r="AN165" s="2">
        <f>[6]Feb!$U$3</f>
        <v>0</v>
      </c>
      <c r="AO165" s="2">
        <f>[6]Feb!$T$3</f>
        <v>0</v>
      </c>
      <c r="AP165" s="2">
        <f>[6]Feb!$BB$3</f>
        <v>0</v>
      </c>
      <c r="AQ165" s="2">
        <f>[6]Feb!$BC$3</f>
        <v>0</v>
      </c>
      <c r="AR165" s="2">
        <f>[6]Feb!$AX$3</f>
        <v>0</v>
      </c>
      <c r="AS165" s="2">
        <f>[6]Feb!$AY$3</f>
        <v>0</v>
      </c>
      <c r="AT165" s="14">
        <f>[6]Feb!$AW$3</f>
        <v>0</v>
      </c>
      <c r="AU165" s="15">
        <f t="shared" si="4"/>
        <v>1</v>
      </c>
    </row>
    <row r="166" spans="1:89" s="16" customFormat="1" x14ac:dyDescent="0.25">
      <c r="A166" s="19" t="s">
        <v>173</v>
      </c>
      <c r="B166" s="19" t="s">
        <v>20</v>
      </c>
      <c r="C166" s="9">
        <f>[20]Feb!$S$46</f>
        <v>0</v>
      </c>
      <c r="D166" s="9">
        <f>[20]Feb!$S$22</f>
        <v>0</v>
      </c>
      <c r="E166" s="9">
        <f>[20]Feb!$S$24</f>
        <v>0</v>
      </c>
      <c r="F166" s="9">
        <f>[20]Feb!$S$23</f>
        <v>0</v>
      </c>
      <c r="G166" s="9">
        <f>[20]Feb!$S$47</f>
        <v>0</v>
      </c>
      <c r="H166" s="9">
        <f>[20]Feb!$S$26</f>
        <v>0</v>
      </c>
      <c r="I166" s="9">
        <f>[20]Feb!$S$25</f>
        <v>0</v>
      </c>
      <c r="J166" s="9">
        <f>[20]Feb!$S$60</f>
        <v>0</v>
      </c>
      <c r="K166" s="9">
        <f>[20]Feb!$S$48</f>
        <v>0</v>
      </c>
      <c r="L166" s="9">
        <f>[20]Feb!$S$27</f>
        <v>0</v>
      </c>
      <c r="M166" s="9">
        <f>[20]Feb!$S$55</f>
        <v>0</v>
      </c>
      <c r="N166" s="9">
        <f>[20]Feb!$S$49</f>
        <v>0</v>
      </c>
      <c r="O166" s="9">
        <f>[20]Feb!$S$29</f>
        <v>0</v>
      </c>
      <c r="P166" s="9">
        <f>[20]Feb!$S$30</f>
        <v>0</v>
      </c>
      <c r="Q166" s="9">
        <f>[20]Feb!$S$28</f>
        <v>0</v>
      </c>
      <c r="R166" s="9">
        <f>[20]Feb!$S$51</f>
        <v>0</v>
      </c>
      <c r="S166" s="9">
        <f>SUM([20]Feb!$S$36,[20]Feb!$S$37)</f>
        <v>0</v>
      </c>
      <c r="T166" s="9">
        <f>[20]Feb!$S$52</f>
        <v>0</v>
      </c>
      <c r="U166" s="9">
        <f>[20]Feb!$S$53</f>
        <v>0</v>
      </c>
      <c r="V166" s="9">
        <f>[20]Feb!$S$54</f>
        <v>0</v>
      </c>
      <c r="W166" s="9">
        <f>[20]Feb!$S$39</f>
        <v>0</v>
      </c>
      <c r="X166" s="9">
        <f>[20]Feb!$S$40</f>
        <v>0</v>
      </c>
      <c r="Y166" s="9">
        <f>SUM([20]Feb!$S$41,[20]Feb!$S$42)</f>
        <v>0</v>
      </c>
      <c r="Z166" s="9">
        <f>[20]Feb!$S$44</f>
        <v>0</v>
      </c>
      <c r="AA166" s="9">
        <f>SUM([20]Feb!$S$43,[20]Feb!$S$45)</f>
        <v>0</v>
      </c>
      <c r="AB166" s="9">
        <f>[20]Feb!$S$50</f>
        <v>0</v>
      </c>
      <c r="AC166" s="9">
        <f>[20]Feb!$S$58</f>
        <v>0</v>
      </c>
      <c r="AD166" s="9">
        <f>[20]Feb!$S$56</f>
        <v>0</v>
      </c>
      <c r="AE166" s="9">
        <f>[20]Feb!$S$57</f>
        <v>0</v>
      </c>
      <c r="AF166" s="9">
        <f>[20]Feb!$S$35</f>
        <v>0</v>
      </c>
      <c r="AG166" s="9">
        <f>[20]Feb!$S$65</f>
        <v>0</v>
      </c>
      <c r="AH166" s="9">
        <f>[20]Feb!$S$59</f>
        <v>0</v>
      </c>
      <c r="AI166" s="9">
        <f>[20]Feb!$S$61</f>
        <v>0</v>
      </c>
      <c r="AJ166" s="9">
        <f>[20]Feb!$S$31</f>
        <v>0</v>
      </c>
      <c r="AK166" s="9">
        <f>[20]Feb!$S$66</f>
        <v>0</v>
      </c>
      <c r="AL166" s="9">
        <f>[20]Feb!$S$38</f>
        <v>0</v>
      </c>
      <c r="AM166" s="9">
        <f>[20]Feb!$S$32</f>
        <v>0</v>
      </c>
      <c r="AN166" s="9">
        <f>[20]Feb!$S$34</f>
        <v>0</v>
      </c>
      <c r="AO166" s="9">
        <f>[20]Feb!$S$33</f>
        <v>0</v>
      </c>
      <c r="AP166" s="9">
        <f>[20]Feb!$S$67</f>
        <v>0</v>
      </c>
      <c r="AQ166" s="10">
        <f>[20]Feb!$S$68</f>
        <v>0</v>
      </c>
      <c r="AR166" s="9">
        <f>[20]Feb!$S$63</f>
        <v>0</v>
      </c>
      <c r="AS166" s="9">
        <f>[20]Feb!$S$64</f>
        <v>0</v>
      </c>
      <c r="AT166" s="11">
        <f>[20]Feb!$S$62</f>
        <v>0</v>
      </c>
      <c r="AU166" s="12">
        <f t="shared" si="4"/>
        <v>0</v>
      </c>
    </row>
    <row r="167" spans="1:89" s="16" customFormat="1" x14ac:dyDescent="0.25">
      <c r="A167" s="2"/>
      <c r="B167" s="2" t="s">
        <v>21</v>
      </c>
      <c r="C167" s="2">
        <f>[20]Feb!$AS$20</f>
        <v>0</v>
      </c>
      <c r="D167" s="2">
        <f>[20]Feb!$U$20</f>
        <v>0</v>
      </c>
      <c r="E167" s="2">
        <f>[20]Feb!$W$20</f>
        <v>0</v>
      </c>
      <c r="F167" s="2">
        <f>[20]Feb!$V$20</f>
        <v>0</v>
      </c>
      <c r="G167" s="2">
        <f>[20]Feb!$AT$20</f>
        <v>0</v>
      </c>
      <c r="H167" s="2">
        <f>[20]Feb!$Y$20</f>
        <v>0</v>
      </c>
      <c r="I167" s="2">
        <f>[20]Feb!$X$20</f>
        <v>0</v>
      </c>
      <c r="J167" s="2">
        <f>[20]Feb!$BG$20</f>
        <v>0</v>
      </c>
      <c r="K167" s="2">
        <f>[20]Feb!$AU$20</f>
        <v>0</v>
      </c>
      <c r="L167" s="2">
        <f>[20]Feb!$Z$20</f>
        <v>0</v>
      </c>
      <c r="M167" s="2">
        <f>[20]Feb!$BB$20</f>
        <v>0</v>
      </c>
      <c r="N167" s="2">
        <f>[20]Feb!$AV$20</f>
        <v>0</v>
      </c>
      <c r="O167" s="2">
        <f>[20]Feb!$AB$20</f>
        <v>0</v>
      </c>
      <c r="P167" s="2">
        <f>[20]Feb!$AC$20</f>
        <v>0</v>
      </c>
      <c r="Q167" s="2">
        <f>[20]Feb!$AA$20</f>
        <v>0</v>
      </c>
      <c r="R167" s="2">
        <f>[20]Feb!$AX$20</f>
        <v>0</v>
      </c>
      <c r="S167" s="2">
        <f>SUM([20]Feb!$AI$20,[20]Feb!$AJ$20)</f>
        <v>0</v>
      </c>
      <c r="T167" s="2">
        <f>[20]Feb!$AY$20</f>
        <v>0</v>
      </c>
      <c r="U167" s="2">
        <f>[20]Feb!$AZ$20</f>
        <v>0</v>
      </c>
      <c r="V167" s="2">
        <f>[20]Feb!$BA$20</f>
        <v>0</v>
      </c>
      <c r="W167" s="2">
        <f>[20]Feb!$AL$20</f>
        <v>0</v>
      </c>
      <c r="X167" s="2">
        <f>[20]Feb!$AM$20</f>
        <v>0</v>
      </c>
      <c r="Y167" s="2">
        <f>SUM([20]Feb!$AN$20,[20]Feb!$AO$20)</f>
        <v>0</v>
      </c>
      <c r="Z167" s="2">
        <f>[20]Feb!$AQ$20</f>
        <v>0</v>
      </c>
      <c r="AA167" s="2">
        <f>SUM([20]Feb!$AP$20,[20]Feb!$AR$20)</f>
        <v>0</v>
      </c>
      <c r="AB167" s="2">
        <f>[20]Feb!$AW$20</f>
        <v>0</v>
      </c>
      <c r="AC167" s="2">
        <f>[20]Feb!$BE$20</f>
        <v>0</v>
      </c>
      <c r="AD167" s="2">
        <f>[20]Feb!$BC$20</f>
        <v>0</v>
      </c>
      <c r="AE167" s="2">
        <f>[20]Feb!$BD$20</f>
        <v>0</v>
      </c>
      <c r="AF167" s="2">
        <f>[20]Feb!$AH$20</f>
        <v>0</v>
      </c>
      <c r="AG167" s="2">
        <f>[20]Feb!$BL$20</f>
        <v>0</v>
      </c>
      <c r="AH167" s="2">
        <f>[20]Feb!$BF$20</f>
        <v>0</v>
      </c>
      <c r="AI167" s="2">
        <f>[20]Feb!$BH$20</f>
        <v>0</v>
      </c>
      <c r="AJ167" s="2">
        <f>[20]Feb!$AD$20</f>
        <v>0</v>
      </c>
      <c r="AK167" s="2">
        <f>[20]Feb!$BM$20</f>
        <v>0</v>
      </c>
      <c r="AL167" s="2">
        <f>[20]Feb!$AK$20</f>
        <v>0</v>
      </c>
      <c r="AM167" s="2">
        <f>[20]Feb!$AE$20</f>
        <v>0</v>
      </c>
      <c r="AN167" s="2">
        <f>[20]Feb!$AG$20</f>
        <v>0</v>
      </c>
      <c r="AO167" s="2">
        <f>[20]Feb!$AF$20</f>
        <v>0</v>
      </c>
      <c r="AP167" s="2">
        <f>[20]Feb!$BN$20</f>
        <v>1</v>
      </c>
      <c r="AQ167" s="13">
        <f>[20]Feb!$BO$20</f>
        <v>0</v>
      </c>
      <c r="AR167" s="2">
        <f>[20]Feb!$BJ$20</f>
        <v>0</v>
      </c>
      <c r="AS167" s="2">
        <f>[20]Feb!$BK$20</f>
        <v>0</v>
      </c>
      <c r="AT167" s="14">
        <f>[20]Feb!$BI$20</f>
        <v>0</v>
      </c>
      <c r="AU167" s="15">
        <f t="shared" si="4"/>
        <v>1</v>
      </c>
    </row>
    <row r="168" spans="1:89" s="16" customFormat="1" x14ac:dyDescent="0.25">
      <c r="A168" s="9" t="s">
        <v>174</v>
      </c>
      <c r="B168" s="9" t="s">
        <v>20</v>
      </c>
      <c r="C168" s="9">
        <f>[6]Feb!$G$34</f>
        <v>0</v>
      </c>
      <c r="D168" s="9">
        <f>[6]Feb!$G$10</f>
        <v>0</v>
      </c>
      <c r="E168" s="9">
        <f>[6]Feb!$G$12</f>
        <v>0</v>
      </c>
      <c r="F168" s="9">
        <f>[6]Feb!$G$11</f>
        <v>0</v>
      </c>
      <c r="G168" s="9">
        <f>[6]Feb!$G$35</f>
        <v>0</v>
      </c>
      <c r="H168" s="9">
        <f>[6]Feb!$G$14</f>
        <v>0</v>
      </c>
      <c r="I168" s="9">
        <f>[6]Feb!$G$13</f>
        <v>0</v>
      </c>
      <c r="J168" s="9">
        <f>[6]Feb!$G$48</f>
        <v>0</v>
      </c>
      <c r="K168" s="9">
        <f>[6]Feb!$G$36</f>
        <v>0</v>
      </c>
      <c r="L168" s="9">
        <f>[6]Feb!$G$15</f>
        <v>0</v>
      </c>
      <c r="M168" s="9">
        <f>[6]Feb!$G$43</f>
        <v>0</v>
      </c>
      <c r="N168" s="9">
        <f>[6]Feb!$G$37</f>
        <v>0</v>
      </c>
      <c r="O168" s="9">
        <f>[6]Feb!$G$17</f>
        <v>0</v>
      </c>
      <c r="P168" s="9">
        <f>[6]Feb!$G$18</f>
        <v>0</v>
      </c>
      <c r="Q168" s="9">
        <f>[6]Feb!$G$16</f>
        <v>0</v>
      </c>
      <c r="R168" s="9">
        <f>[6]Feb!$G$39</f>
        <v>0</v>
      </c>
      <c r="S168" s="9">
        <f>SUM([6]Feb!$G$24:$G$25)</f>
        <v>0</v>
      </c>
      <c r="T168" s="9">
        <f>[6]Feb!$G$40</f>
        <v>0</v>
      </c>
      <c r="U168" s="9">
        <f>[6]Feb!$G$41</f>
        <v>0</v>
      </c>
      <c r="V168" s="9">
        <f>[6]Feb!$G$42</f>
        <v>0</v>
      </c>
      <c r="W168" s="9">
        <f>[6]Feb!$G$27</f>
        <v>0</v>
      </c>
      <c r="X168" s="9">
        <f>[6]Feb!$G$28</f>
        <v>0</v>
      </c>
      <c r="Y168" s="9">
        <f>SUM([6]Feb!$G$29:$G$30)</f>
        <v>0</v>
      </c>
      <c r="Z168" s="9">
        <f>[6]Feb!$G$32</f>
        <v>0</v>
      </c>
      <c r="AA168" s="9">
        <f>SUM([6]Feb!$G$31,[6]Feb!$G$33)</f>
        <v>0</v>
      </c>
      <c r="AB168" s="9">
        <f>[6]Feb!$G$38</f>
        <v>0</v>
      </c>
      <c r="AC168" s="9">
        <f>[6]Feb!$G$46</f>
        <v>0</v>
      </c>
      <c r="AD168" s="9">
        <f>[6]Feb!$G$44</f>
        <v>0</v>
      </c>
      <c r="AE168" s="9">
        <f>[6]Feb!$G$45</f>
        <v>0</v>
      </c>
      <c r="AF168" s="9">
        <f>[6]Feb!$G$23</f>
        <v>0</v>
      </c>
      <c r="AG168" s="9">
        <f>[6]Feb!$G$53</f>
        <v>0</v>
      </c>
      <c r="AH168" s="9">
        <f>[6]Feb!$G$47</f>
        <v>0</v>
      </c>
      <c r="AI168" s="9">
        <f>[6]Feb!$G$49</f>
        <v>0</v>
      </c>
      <c r="AJ168" s="9">
        <f>[6]Feb!$G$19</f>
        <v>0</v>
      </c>
      <c r="AK168" s="9">
        <f>[6]Feb!$G$54</f>
        <v>0</v>
      </c>
      <c r="AL168" s="9">
        <f>[6]Feb!$G$26</f>
        <v>0</v>
      </c>
      <c r="AM168" s="9">
        <f>[6]Feb!$G$20</f>
        <v>0</v>
      </c>
      <c r="AN168" s="9">
        <f>[6]Feb!$G$22</f>
        <v>0</v>
      </c>
      <c r="AO168" s="9">
        <f>[6]Feb!$G$21</f>
        <v>0</v>
      </c>
      <c r="AP168" s="9">
        <f>[6]Feb!$G$55</f>
        <v>0</v>
      </c>
      <c r="AQ168" s="9">
        <f>[6]Feb!$G$56</f>
        <v>0</v>
      </c>
      <c r="AR168" s="9">
        <f>[6]Feb!$G$51</f>
        <v>0</v>
      </c>
      <c r="AS168" s="9">
        <f>[6]Feb!$G$52</f>
        <v>0</v>
      </c>
      <c r="AT168" s="11">
        <f>[6]Feb!$G$50</f>
        <v>0</v>
      </c>
      <c r="AU168" s="12">
        <f t="shared" si="4"/>
        <v>0</v>
      </c>
    </row>
    <row r="169" spans="1:89" s="16" customFormat="1" ht="15.75" thickBot="1" x14ac:dyDescent="0.3">
      <c r="A169" s="17"/>
      <c r="B169" s="17" t="s">
        <v>21</v>
      </c>
      <c r="C169" s="2">
        <f>[6]Feb!$AG$8</f>
        <v>0</v>
      </c>
      <c r="D169" s="2">
        <f>[6]Feb!$I$8</f>
        <v>0</v>
      </c>
      <c r="E169" s="2">
        <f>[6]Feb!$K$8</f>
        <v>0</v>
      </c>
      <c r="F169" s="2">
        <f>[6]Feb!$J$8</f>
        <v>0</v>
      </c>
      <c r="G169" s="2">
        <f>[6]Feb!$AH$8</f>
        <v>0</v>
      </c>
      <c r="H169" s="2">
        <f>[6]Feb!$M$8</f>
        <v>0</v>
      </c>
      <c r="I169" s="2">
        <f>[6]Feb!$L$8</f>
        <v>0</v>
      </c>
      <c r="J169" s="2">
        <f>[6]Feb!$AU$8</f>
        <v>0</v>
      </c>
      <c r="K169" s="2">
        <f>[6]Feb!$AI$8</f>
        <v>0</v>
      </c>
      <c r="L169" s="2">
        <f>[6]Feb!$N$8</f>
        <v>0</v>
      </c>
      <c r="M169" s="2">
        <f>[6]Feb!$AP$8</f>
        <v>0</v>
      </c>
      <c r="N169" s="2">
        <f>[6]Feb!$AJ$8</f>
        <v>0</v>
      </c>
      <c r="O169" s="2">
        <f>[6]Feb!$P$8</f>
        <v>0</v>
      </c>
      <c r="P169" s="2">
        <f>[6]Feb!$Q$8</f>
        <v>0</v>
      </c>
      <c r="Q169" s="2">
        <f>[6]Feb!$O$8</f>
        <v>0</v>
      </c>
      <c r="R169" s="2">
        <f>[6]Feb!$AL$8</f>
        <v>0</v>
      </c>
      <c r="S169" s="2">
        <f>SUM([6]Feb!$W$8:$X$8)</f>
        <v>0</v>
      </c>
      <c r="T169" s="2">
        <f>[6]Feb!$AM$8</f>
        <v>0</v>
      </c>
      <c r="U169" s="2">
        <f>[6]Feb!$AN$8</f>
        <v>0</v>
      </c>
      <c r="V169" s="2">
        <f>[6]Feb!$AO$8</f>
        <v>0</v>
      </c>
      <c r="W169" s="2">
        <f>[6]Feb!$Z$8</f>
        <v>3</v>
      </c>
      <c r="X169" s="2">
        <f>[6]Feb!$AA$8</f>
        <v>0</v>
      </c>
      <c r="Y169" s="2">
        <f>SUM([6]Feb!$AB$8:$AC$8)</f>
        <v>0</v>
      </c>
      <c r="Z169" s="2">
        <f>[6]Feb!$AE$8</f>
        <v>0</v>
      </c>
      <c r="AA169" s="2">
        <f>SUM([6]Feb!$AD$8,[6]Feb!$AF$8)</f>
        <v>0</v>
      </c>
      <c r="AB169" s="2">
        <f>[6]Feb!$AK$8</f>
        <v>0</v>
      </c>
      <c r="AC169" s="2">
        <f>[6]Feb!$AS$8</f>
        <v>0</v>
      </c>
      <c r="AD169" s="2">
        <f>[6]Feb!$AQ$8</f>
        <v>0</v>
      </c>
      <c r="AE169" s="2">
        <f>[6]Feb!$AR$8</f>
        <v>0</v>
      </c>
      <c r="AF169" s="2">
        <f>[6]Feb!$V$8</f>
        <v>0</v>
      </c>
      <c r="AG169" s="2">
        <f>[6]Feb!$AZ$8</f>
        <v>0</v>
      </c>
      <c r="AH169" s="2">
        <f>[6]Feb!$AT$8</f>
        <v>0</v>
      </c>
      <c r="AI169" s="2">
        <f>[6]Feb!$AV$8</f>
        <v>0</v>
      </c>
      <c r="AJ169" s="2">
        <f>[6]Feb!$R$8</f>
        <v>0</v>
      </c>
      <c r="AK169" s="2">
        <f>[6]Feb!$BA$8</f>
        <v>1</v>
      </c>
      <c r="AL169" s="2">
        <f>[6]Feb!$Y$8</f>
        <v>0</v>
      </c>
      <c r="AM169" s="2">
        <f>[6]Feb!$S$8</f>
        <v>0</v>
      </c>
      <c r="AN169" s="2">
        <f>[6]Feb!$U$8</f>
        <v>0</v>
      </c>
      <c r="AO169" s="2">
        <f>[6]Feb!$T$8</f>
        <v>0</v>
      </c>
      <c r="AP169" s="2">
        <f>[6]Feb!$BB$8</f>
        <v>0</v>
      </c>
      <c r="AQ169" s="2">
        <f>[6]Feb!$BC$8</f>
        <v>0</v>
      </c>
      <c r="AR169" s="2">
        <f>[6]Feb!$AX$8</f>
        <v>0</v>
      </c>
      <c r="AS169" s="2">
        <f>[6]Feb!$AY$8</f>
        <v>0</v>
      </c>
      <c r="AT169" s="14">
        <f>[6]Feb!$AW$8</f>
        <v>0</v>
      </c>
      <c r="AU169" s="15">
        <f t="shared" si="4"/>
        <v>4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4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87</v>
      </c>
      <c r="E170" s="20">
        <f t="shared" si="5"/>
        <v>3</v>
      </c>
      <c r="F170" s="20">
        <f t="shared" si="5"/>
        <v>26</v>
      </c>
      <c r="G170" s="20">
        <f t="shared" si="5"/>
        <v>1</v>
      </c>
      <c r="H170" s="20">
        <f t="shared" si="5"/>
        <v>14</v>
      </c>
      <c r="I170" s="20">
        <f t="shared" si="5"/>
        <v>0</v>
      </c>
      <c r="J170" s="20">
        <f t="shared" si="5"/>
        <v>0</v>
      </c>
      <c r="K170" s="20">
        <f t="shared" si="5"/>
        <v>5</v>
      </c>
      <c r="L170" s="20">
        <f t="shared" si="5"/>
        <v>13</v>
      </c>
      <c r="M170" s="20">
        <f t="shared" si="5"/>
        <v>7</v>
      </c>
      <c r="N170" s="20">
        <f t="shared" si="5"/>
        <v>2</v>
      </c>
      <c r="O170" s="20">
        <f t="shared" si="5"/>
        <v>0</v>
      </c>
      <c r="P170" s="20">
        <f t="shared" si="5"/>
        <v>0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130</v>
      </c>
      <c r="X170" s="20">
        <f t="shared" si="5"/>
        <v>7</v>
      </c>
      <c r="Y170" s="20">
        <f t="shared" si="5"/>
        <v>43</v>
      </c>
      <c r="Z170" s="20">
        <f t="shared" si="5"/>
        <v>6</v>
      </c>
      <c r="AA170" s="20">
        <f t="shared" si="5"/>
        <v>19</v>
      </c>
      <c r="AB170" s="20">
        <f t="shared" si="5"/>
        <v>22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44</v>
      </c>
      <c r="AG170" s="20">
        <f t="shared" si="5"/>
        <v>4</v>
      </c>
      <c r="AH170" s="20">
        <f t="shared" si="5"/>
        <v>0</v>
      </c>
      <c r="AI170" s="20">
        <f t="shared" si="5"/>
        <v>0</v>
      </c>
      <c r="AJ170" s="20">
        <f t="shared" si="5"/>
        <v>68</v>
      </c>
      <c r="AK170" s="20">
        <f t="shared" si="5"/>
        <v>13</v>
      </c>
      <c r="AL170" s="20">
        <f t="shared" si="5"/>
        <v>1</v>
      </c>
      <c r="AM170" s="20">
        <f t="shared" si="5"/>
        <v>0</v>
      </c>
      <c r="AN170" s="20">
        <f t="shared" si="5"/>
        <v>0</v>
      </c>
      <c r="AO170" s="20">
        <f t="shared" si="5"/>
        <v>0</v>
      </c>
      <c r="AP170" s="20">
        <f t="shared" si="5"/>
        <v>19</v>
      </c>
      <c r="AQ170" s="20">
        <f t="shared" si="5"/>
        <v>69</v>
      </c>
      <c r="AR170" s="20">
        <f t="shared" si="5"/>
        <v>0</v>
      </c>
      <c r="AS170" s="20">
        <f t="shared" si="5"/>
        <v>2</v>
      </c>
      <c r="AT170" s="20">
        <f t="shared" si="5"/>
        <v>0</v>
      </c>
      <c r="AU170" s="21">
        <f t="shared" si="4"/>
        <v>609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1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101</v>
      </c>
      <c r="E171" s="2">
        <f t="shared" si="6"/>
        <v>1</v>
      </c>
      <c r="F171" s="2">
        <f t="shared" si="6"/>
        <v>72</v>
      </c>
      <c r="G171" s="2">
        <f t="shared" si="6"/>
        <v>0</v>
      </c>
      <c r="H171" s="2">
        <f t="shared" si="6"/>
        <v>53</v>
      </c>
      <c r="I171" s="2">
        <f t="shared" si="6"/>
        <v>2</v>
      </c>
      <c r="J171" s="2">
        <f t="shared" si="6"/>
        <v>0</v>
      </c>
      <c r="K171" s="2">
        <f t="shared" si="6"/>
        <v>4</v>
      </c>
      <c r="L171" s="2">
        <f t="shared" si="6"/>
        <v>2</v>
      </c>
      <c r="M171" s="2">
        <f t="shared" si="6"/>
        <v>2</v>
      </c>
      <c r="N171" s="2">
        <f t="shared" si="6"/>
        <v>9</v>
      </c>
      <c r="O171" s="2">
        <f t="shared" si="6"/>
        <v>0</v>
      </c>
      <c r="P171" s="2">
        <f t="shared" si="6"/>
        <v>1</v>
      </c>
      <c r="Q171" s="2">
        <f t="shared" si="6"/>
        <v>0</v>
      </c>
      <c r="R171" s="2">
        <f t="shared" si="6"/>
        <v>0</v>
      </c>
      <c r="S171" s="2">
        <f t="shared" si="6"/>
        <v>2</v>
      </c>
      <c r="T171" s="2">
        <f t="shared" si="6"/>
        <v>0</v>
      </c>
      <c r="U171" s="2">
        <f t="shared" si="6"/>
        <v>0</v>
      </c>
      <c r="V171" s="2">
        <f t="shared" si="6"/>
        <v>0</v>
      </c>
      <c r="W171" s="2">
        <f t="shared" si="6"/>
        <v>256</v>
      </c>
      <c r="X171" s="2">
        <f t="shared" si="6"/>
        <v>4</v>
      </c>
      <c r="Y171" s="2">
        <f t="shared" si="6"/>
        <v>27</v>
      </c>
      <c r="Z171" s="2">
        <f t="shared" si="6"/>
        <v>4</v>
      </c>
      <c r="AA171" s="2">
        <f t="shared" si="6"/>
        <v>12</v>
      </c>
      <c r="AB171" s="2">
        <f t="shared" si="6"/>
        <v>13</v>
      </c>
      <c r="AC171" s="2">
        <f t="shared" si="6"/>
        <v>0</v>
      </c>
      <c r="AD171" s="2">
        <f t="shared" si="6"/>
        <v>0</v>
      </c>
      <c r="AE171" s="2">
        <f t="shared" si="6"/>
        <v>0</v>
      </c>
      <c r="AF171" s="2">
        <f t="shared" si="6"/>
        <v>97</v>
      </c>
      <c r="AG171" s="2">
        <f t="shared" si="6"/>
        <v>4</v>
      </c>
      <c r="AH171" s="2">
        <f t="shared" si="6"/>
        <v>0</v>
      </c>
      <c r="AI171" s="2">
        <f t="shared" si="6"/>
        <v>0</v>
      </c>
      <c r="AJ171" s="2">
        <f t="shared" si="6"/>
        <v>24</v>
      </c>
      <c r="AK171" s="2">
        <f t="shared" si="6"/>
        <v>9</v>
      </c>
      <c r="AL171" s="2">
        <f t="shared" si="6"/>
        <v>3</v>
      </c>
      <c r="AM171" s="2">
        <f t="shared" si="6"/>
        <v>0</v>
      </c>
      <c r="AN171" s="2">
        <f t="shared" si="6"/>
        <v>4</v>
      </c>
      <c r="AO171" s="2">
        <f t="shared" si="6"/>
        <v>0</v>
      </c>
      <c r="AP171" s="2">
        <f t="shared" si="6"/>
        <v>4</v>
      </c>
      <c r="AQ171" s="2">
        <f t="shared" si="6"/>
        <v>1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712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0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1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1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1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1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1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1</v>
      </c>
      <c r="BS175" s="32">
        <f>$C$140</f>
        <v>0</v>
      </c>
      <c r="BT175" s="32">
        <f>$C$142</f>
        <v>0</v>
      </c>
      <c r="BU175" s="32">
        <f>$C$144</f>
        <v>0</v>
      </c>
      <c r="BV175" s="32">
        <f>$C$146</f>
        <v>0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4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1</v>
      </c>
      <c r="F176" s="19">
        <f>$D$11</f>
        <v>0</v>
      </c>
      <c r="G176" s="19">
        <f>$D$13</f>
        <v>0</v>
      </c>
      <c r="H176" s="19">
        <f>$D$15</f>
        <v>1</v>
      </c>
      <c r="I176" s="19">
        <f>$D$17</f>
        <v>0</v>
      </c>
      <c r="J176" s="19">
        <f>$D$19</f>
        <v>1</v>
      </c>
      <c r="K176" s="19">
        <f>$D$21</f>
        <v>1</v>
      </c>
      <c r="L176" s="19">
        <f>$D$23</f>
        <v>0</v>
      </c>
      <c r="M176" s="19">
        <f>$D$25</f>
        <v>0</v>
      </c>
      <c r="N176" s="19">
        <f>$D$27</f>
        <v>0</v>
      </c>
      <c r="O176" s="19">
        <f>$D$29</f>
        <v>0</v>
      </c>
      <c r="P176" s="19">
        <f>$D$31</f>
        <v>0</v>
      </c>
      <c r="Q176" s="19">
        <f>$D$33</f>
        <v>1</v>
      </c>
      <c r="R176" s="19">
        <f>$D$35</f>
        <v>2</v>
      </c>
      <c r="S176" s="19">
        <f>$D$37</f>
        <v>2</v>
      </c>
      <c r="T176" s="19">
        <f>$D$39</f>
        <v>0</v>
      </c>
      <c r="U176" s="29">
        <f>$D$41</f>
        <v>1</v>
      </c>
      <c r="V176" s="29">
        <f>$D$43</f>
        <v>0</v>
      </c>
      <c r="W176" s="29">
        <f>$D$45</f>
        <v>0</v>
      </c>
      <c r="X176" s="29">
        <f>$D$47</f>
        <v>0</v>
      </c>
      <c r="Y176" s="29">
        <f>$D$49</f>
        <v>0</v>
      </c>
      <c r="Z176" s="29">
        <f>$D$51</f>
        <v>0</v>
      </c>
      <c r="AA176" s="29">
        <f>$D$53</f>
        <v>0</v>
      </c>
      <c r="AB176" s="29">
        <f>$D$55</f>
        <v>3</v>
      </c>
      <c r="AC176" s="29">
        <f>$D$57</f>
        <v>0</v>
      </c>
      <c r="AD176" s="29">
        <f>$D$59</f>
        <v>0</v>
      </c>
      <c r="AE176" s="29">
        <f>$D$61</f>
        <v>1</v>
      </c>
      <c r="AF176" s="29">
        <f>$D$63</f>
        <v>0</v>
      </c>
      <c r="AG176" s="29">
        <f>$D$65</f>
        <v>0</v>
      </c>
      <c r="AH176" s="29">
        <f>$D$67</f>
        <v>0</v>
      </c>
      <c r="AI176" s="29">
        <f>$D$69</f>
        <v>0</v>
      </c>
      <c r="AJ176" s="29">
        <f>$D$71</f>
        <v>0</v>
      </c>
      <c r="AK176" s="29">
        <f>$D$73</f>
        <v>0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9</v>
      </c>
      <c r="AP176" s="29">
        <f>$D$83</f>
        <v>0</v>
      </c>
      <c r="AQ176" s="29">
        <f>$D$85</f>
        <v>0</v>
      </c>
      <c r="AR176" s="29">
        <f>$D$87</f>
        <v>0</v>
      </c>
      <c r="AS176" s="29">
        <f>$D$89</f>
        <v>5</v>
      </c>
      <c r="AT176" s="29">
        <f>$D$91</f>
        <v>0</v>
      </c>
      <c r="AU176" s="29">
        <f>$D$93</f>
        <v>2</v>
      </c>
      <c r="AV176" s="29">
        <f>$D$95</f>
        <v>0</v>
      </c>
      <c r="AW176" s="29">
        <f>$D$97</f>
        <v>0</v>
      </c>
      <c r="AX176" s="29">
        <f>$D$99</f>
        <v>0</v>
      </c>
      <c r="AY176" s="29">
        <f>$D$101</f>
        <v>1</v>
      </c>
      <c r="AZ176" s="29">
        <f>$D$103</f>
        <v>0</v>
      </c>
      <c r="BA176" s="29">
        <f>$D$105</f>
        <v>1</v>
      </c>
      <c r="BB176" s="29">
        <f>$D$107</f>
        <v>0</v>
      </c>
      <c r="BC176" s="29">
        <f>$D$109</f>
        <v>0</v>
      </c>
      <c r="BD176" s="29">
        <f>$D$111</f>
        <v>0</v>
      </c>
      <c r="BE176" s="29">
        <f>$D$113</f>
        <v>0</v>
      </c>
      <c r="BF176" s="29">
        <f>$D$115</f>
        <v>0</v>
      </c>
      <c r="BG176" s="29">
        <f>$D$117</f>
        <v>0</v>
      </c>
      <c r="BH176" s="29">
        <f>$D$119</f>
        <v>2</v>
      </c>
      <c r="BI176" s="29">
        <f>$D$121</f>
        <v>0</v>
      </c>
      <c r="BJ176" s="29">
        <f>$D$123</f>
        <v>16</v>
      </c>
      <c r="BK176" s="29">
        <f>$D$125</f>
        <v>0</v>
      </c>
      <c r="BL176" s="29">
        <f>$D$127</f>
        <v>0</v>
      </c>
      <c r="BM176" s="29">
        <f>$D$129</f>
        <v>0</v>
      </c>
      <c r="BN176" s="29">
        <f>$D$131</f>
        <v>4</v>
      </c>
      <c r="BO176" s="29">
        <f>$D$133</f>
        <v>2</v>
      </c>
      <c r="BP176" s="29">
        <f>$D$135</f>
        <v>1</v>
      </c>
      <c r="BQ176" s="29">
        <f>$D$137</f>
        <v>0</v>
      </c>
      <c r="BR176" s="29">
        <f>$D$139</f>
        <v>0</v>
      </c>
      <c r="BS176" s="29">
        <f>$D$141</f>
        <v>0</v>
      </c>
      <c r="BT176" s="29">
        <f>$D$143</f>
        <v>18</v>
      </c>
      <c r="BU176" s="29">
        <f>$D$145</f>
        <v>1</v>
      </c>
      <c r="BV176" s="29">
        <f>$D$147</f>
        <v>2</v>
      </c>
      <c r="BW176" s="29">
        <f>$D$149</f>
        <v>0</v>
      </c>
      <c r="BX176" s="29">
        <f>$D$151</f>
        <v>1</v>
      </c>
      <c r="BY176" s="29">
        <f>$D$153</f>
        <v>3</v>
      </c>
      <c r="BZ176" s="29">
        <f>$D$155</f>
        <v>0</v>
      </c>
      <c r="CA176" s="29">
        <f>$D$157</f>
        <v>2</v>
      </c>
      <c r="CB176" s="29">
        <f>$D$159</f>
        <v>6</v>
      </c>
      <c r="CC176" s="29">
        <f>$D$161</f>
        <v>1</v>
      </c>
      <c r="CD176" s="29">
        <f>$D$163</f>
        <v>9</v>
      </c>
      <c r="CE176" s="29">
        <f>$D$165</f>
        <v>1</v>
      </c>
      <c r="CF176" s="29">
        <f>$D$167</f>
        <v>0</v>
      </c>
      <c r="CG176" s="11">
        <f>$D$169</f>
        <v>0</v>
      </c>
      <c r="CH176" s="30">
        <f t="shared" si="7"/>
        <v>101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7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0</v>
      </c>
      <c r="N177" s="31">
        <f>$D$26</f>
        <v>0</v>
      </c>
      <c r="O177" s="31">
        <f>$D$28</f>
        <v>1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1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0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1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0</v>
      </c>
      <c r="AP177" s="32">
        <f>$D$82</f>
        <v>0</v>
      </c>
      <c r="AQ177" s="32">
        <f>$D$84</f>
        <v>0</v>
      </c>
      <c r="AR177" s="32">
        <f>$D$86</f>
        <v>1</v>
      </c>
      <c r="AS177" s="32">
        <f>$D$88</f>
        <v>0</v>
      </c>
      <c r="AT177" s="32">
        <f>$D$90</f>
        <v>0</v>
      </c>
      <c r="AU177" s="32">
        <f>$D$92</f>
        <v>1</v>
      </c>
      <c r="AV177" s="32">
        <f>$D$94</f>
        <v>0</v>
      </c>
      <c r="AW177" s="32">
        <f>$D$96</f>
        <v>0</v>
      </c>
      <c r="AX177" s="32">
        <f>$D$98</f>
        <v>1</v>
      </c>
      <c r="AY177" s="32">
        <f>$D$100</f>
        <v>0</v>
      </c>
      <c r="AZ177" s="32">
        <f>$D$102</f>
        <v>0</v>
      </c>
      <c r="BA177" s="32">
        <f>$D$104</f>
        <v>0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36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0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35</v>
      </c>
      <c r="BU177" s="32">
        <f>$D$144</f>
        <v>0</v>
      </c>
      <c r="BV177" s="32">
        <f>$D$146</f>
        <v>2</v>
      </c>
      <c r="BW177" s="32">
        <f>$D$148</f>
        <v>0</v>
      </c>
      <c r="BX177" s="32">
        <f>$D$150</f>
        <v>0</v>
      </c>
      <c r="BY177" s="32">
        <f>$D$152</f>
        <v>0</v>
      </c>
      <c r="BZ177" s="32">
        <f>$D$154</f>
        <v>0</v>
      </c>
      <c r="CA177" s="32">
        <f>$D$156</f>
        <v>1</v>
      </c>
      <c r="CB177" s="32">
        <f>$D$158</f>
        <v>0</v>
      </c>
      <c r="CC177" s="32">
        <f>$D$160</f>
        <v>0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87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1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0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0</v>
      </c>
      <c r="AD178" s="29">
        <f>$E$59</f>
        <v>0</v>
      </c>
      <c r="AE178" s="29">
        <f>$E$61</f>
        <v>0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0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0</v>
      </c>
      <c r="AR178" s="29">
        <f>$E$87</f>
        <v>0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0</v>
      </c>
      <c r="BF178" s="29">
        <f>$E$115</f>
        <v>0</v>
      </c>
      <c r="BG178" s="29">
        <f>$E$117</f>
        <v>0</v>
      </c>
      <c r="BH178" s="29">
        <f>$E$119</f>
        <v>0</v>
      </c>
      <c r="BI178" s="29">
        <f>$E$121</f>
        <v>0</v>
      </c>
      <c r="BJ178" s="29">
        <f>$E$123</f>
        <v>0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0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0</v>
      </c>
      <c r="BS178" s="29">
        <f>$E$141</f>
        <v>0</v>
      </c>
      <c r="BT178" s="29">
        <f>$E$143</f>
        <v>0</v>
      </c>
      <c r="BU178" s="29">
        <f>$E$145</f>
        <v>0</v>
      </c>
      <c r="BV178" s="29">
        <f>$E$147</f>
        <v>0</v>
      </c>
      <c r="BW178" s="29">
        <f>$E$149</f>
        <v>0</v>
      </c>
      <c r="BX178" s="29">
        <f>$E$151</f>
        <v>0</v>
      </c>
      <c r="BY178" s="29">
        <f>$E$153</f>
        <v>0</v>
      </c>
      <c r="BZ178" s="29">
        <f>$E$155</f>
        <v>0</v>
      </c>
      <c r="CA178" s="29">
        <f>$E$157</f>
        <v>0</v>
      </c>
      <c r="CB178" s="29">
        <f>$E$159</f>
        <v>0</v>
      </c>
      <c r="CC178" s="29">
        <f>$E$161</f>
        <v>0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1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1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0</v>
      </c>
      <c r="AS179" s="32">
        <f>$E$88</f>
        <v>0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0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2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0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0</v>
      </c>
      <c r="BZ179" s="32">
        <f>$E$154</f>
        <v>0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3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1</v>
      </c>
      <c r="F180" s="19">
        <f>$F$11</f>
        <v>3</v>
      </c>
      <c r="G180" s="19">
        <f>$F$13</f>
        <v>0</v>
      </c>
      <c r="H180" s="19">
        <f>$F$15</f>
        <v>0</v>
      </c>
      <c r="I180" s="19">
        <f>$F$17</f>
        <v>0</v>
      </c>
      <c r="J180" s="19">
        <f>$F$19</f>
        <v>0</v>
      </c>
      <c r="K180" s="19">
        <f>$F$21</f>
        <v>1</v>
      </c>
      <c r="L180" s="19">
        <f>$F$23</f>
        <v>0</v>
      </c>
      <c r="M180" s="19">
        <f>$F$25</f>
        <v>4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0</v>
      </c>
      <c r="S180" s="19">
        <f>$F$37</f>
        <v>0</v>
      </c>
      <c r="T180" s="19">
        <f>$F$39</f>
        <v>0</v>
      </c>
      <c r="U180" s="29">
        <f>$F$41</f>
        <v>0</v>
      </c>
      <c r="V180" s="29">
        <f>$F$43</f>
        <v>0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1</v>
      </c>
      <c r="AE180" s="29">
        <f>$F$61</f>
        <v>0</v>
      </c>
      <c r="AF180" s="29">
        <f>$F$63</f>
        <v>0</v>
      </c>
      <c r="AG180" s="29">
        <f>$F$65</f>
        <v>1</v>
      </c>
      <c r="AH180" s="29">
        <f>$F$67</f>
        <v>0</v>
      </c>
      <c r="AI180" s="29">
        <f>$F$69</f>
        <v>1</v>
      </c>
      <c r="AJ180" s="29">
        <f>$F$71</f>
        <v>1</v>
      </c>
      <c r="AK180" s="29">
        <f>$F$73</f>
        <v>0</v>
      </c>
      <c r="AL180" s="29">
        <f>$F$75</f>
        <v>1</v>
      </c>
      <c r="AM180" s="29">
        <f>$F$77</f>
        <v>0</v>
      </c>
      <c r="AN180" s="29">
        <f>$F$79</f>
        <v>0</v>
      </c>
      <c r="AO180" s="29">
        <f>$F$81</f>
        <v>1</v>
      </c>
      <c r="AP180" s="29">
        <f>$F$83</f>
        <v>0</v>
      </c>
      <c r="AQ180" s="29">
        <f>$F$85</f>
        <v>0</v>
      </c>
      <c r="AR180" s="29">
        <f>$F$87</f>
        <v>2</v>
      </c>
      <c r="AS180" s="29">
        <f>$F$89</f>
        <v>1</v>
      </c>
      <c r="AT180" s="29">
        <f>$F$91</f>
        <v>0</v>
      </c>
      <c r="AU180" s="29">
        <f>$F$93</f>
        <v>0</v>
      </c>
      <c r="AV180" s="29">
        <f>$F$95</f>
        <v>0</v>
      </c>
      <c r="AW180" s="29">
        <f>$F$97</f>
        <v>1</v>
      </c>
      <c r="AX180" s="29">
        <f>$F$99</f>
        <v>0</v>
      </c>
      <c r="AY180" s="29">
        <f>$F$101</f>
        <v>1</v>
      </c>
      <c r="AZ180" s="29">
        <f>$F$103</f>
        <v>0</v>
      </c>
      <c r="BA180" s="29">
        <f>$F$105</f>
        <v>1</v>
      </c>
      <c r="BB180" s="29">
        <f>$F$107</f>
        <v>0</v>
      </c>
      <c r="BC180" s="29">
        <f>$F$109</f>
        <v>0</v>
      </c>
      <c r="BD180" s="29">
        <f>$F$111</f>
        <v>0</v>
      </c>
      <c r="BE180" s="29">
        <f>$F$113</f>
        <v>0</v>
      </c>
      <c r="BF180" s="29">
        <f>$F$115</f>
        <v>1</v>
      </c>
      <c r="BG180" s="29">
        <f>$F$117</f>
        <v>0</v>
      </c>
      <c r="BH180" s="29">
        <f>$F$119</f>
        <v>1</v>
      </c>
      <c r="BI180" s="29">
        <f>$F$121</f>
        <v>0</v>
      </c>
      <c r="BJ180" s="29">
        <f>$F$123</f>
        <v>19</v>
      </c>
      <c r="BK180" s="29">
        <f>$F$125</f>
        <v>0</v>
      </c>
      <c r="BL180" s="29">
        <f>$F$127</f>
        <v>0</v>
      </c>
      <c r="BM180" s="29">
        <f>$F$129</f>
        <v>0</v>
      </c>
      <c r="BN180" s="29">
        <f>$F$131</f>
        <v>1</v>
      </c>
      <c r="BO180" s="29">
        <f>$F$133</f>
        <v>0</v>
      </c>
      <c r="BP180" s="29">
        <f>$F$135</f>
        <v>0</v>
      </c>
      <c r="BQ180" s="29">
        <f>$F$137</f>
        <v>0</v>
      </c>
      <c r="BR180" s="29">
        <f>$F$139</f>
        <v>1</v>
      </c>
      <c r="BS180" s="29">
        <f>$F$141</f>
        <v>2</v>
      </c>
      <c r="BT180" s="29">
        <f>$F$143</f>
        <v>5</v>
      </c>
      <c r="BU180" s="29">
        <f>$F$145</f>
        <v>0</v>
      </c>
      <c r="BV180" s="29">
        <f>$F$147</f>
        <v>4</v>
      </c>
      <c r="BW180" s="29">
        <f>$F$149</f>
        <v>2</v>
      </c>
      <c r="BX180" s="29">
        <f>$F$151</f>
        <v>0</v>
      </c>
      <c r="BY180" s="29">
        <f>$F$153</f>
        <v>3</v>
      </c>
      <c r="BZ180" s="29">
        <f>$F$155</f>
        <v>0</v>
      </c>
      <c r="CA180" s="29">
        <f>$F$157</f>
        <v>1</v>
      </c>
      <c r="CB180" s="29">
        <f>$F$159</f>
        <v>2</v>
      </c>
      <c r="CC180" s="29">
        <f>$F$161</f>
        <v>2</v>
      </c>
      <c r="CD180" s="29">
        <f>$F$163</f>
        <v>7</v>
      </c>
      <c r="CE180" s="29">
        <f>$F$165</f>
        <v>0</v>
      </c>
      <c r="CF180" s="29">
        <f>$F$167</f>
        <v>0</v>
      </c>
      <c r="CG180" s="11">
        <f>$F$169</f>
        <v>0</v>
      </c>
      <c r="CH180" s="30">
        <f t="shared" si="7"/>
        <v>72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2</v>
      </c>
      <c r="I181" s="31">
        <f>$F$16</f>
        <v>0</v>
      </c>
      <c r="J181" s="31">
        <f>$F$18</f>
        <v>0</v>
      </c>
      <c r="K181" s="31">
        <f>$F$20</f>
        <v>1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0</v>
      </c>
      <c r="AR181" s="32">
        <f>$F$86</f>
        <v>0</v>
      </c>
      <c r="AS181" s="32">
        <f>$F$88</f>
        <v>0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1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11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10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0</v>
      </c>
      <c r="BZ181" s="32">
        <f>$F$154</f>
        <v>0</v>
      </c>
      <c r="CA181" s="32">
        <f>$F$156</f>
        <v>1</v>
      </c>
      <c r="CB181" s="32">
        <f>$F$158</f>
        <v>0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26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1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1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0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0</v>
      </c>
      <c r="J184" s="19">
        <f>$H$19</f>
        <v>3</v>
      </c>
      <c r="K184" s="19">
        <f>$H$21</f>
        <v>1</v>
      </c>
      <c r="L184" s="19">
        <f>$H$23</f>
        <v>0</v>
      </c>
      <c r="M184" s="19">
        <f>$H$25</f>
        <v>1</v>
      </c>
      <c r="N184" s="19">
        <f>$H$27</f>
        <v>0</v>
      </c>
      <c r="O184" s="19">
        <f>$H$29</f>
        <v>0</v>
      </c>
      <c r="P184" s="19">
        <f>$H$31</f>
        <v>0</v>
      </c>
      <c r="Q184" s="19">
        <f>$H$33</f>
        <v>0</v>
      </c>
      <c r="R184" s="19">
        <f>$H$35</f>
        <v>1</v>
      </c>
      <c r="S184" s="19">
        <f>$H$37</f>
        <v>0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0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1</v>
      </c>
      <c r="AD184" s="29">
        <f>$H$59</f>
        <v>0</v>
      </c>
      <c r="AE184" s="29">
        <f>$H$61</f>
        <v>0</v>
      </c>
      <c r="AF184" s="29">
        <f>$H$63</f>
        <v>0</v>
      </c>
      <c r="AG184" s="29">
        <f>$H$65</f>
        <v>0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1</v>
      </c>
      <c r="AM184" s="29">
        <f>$H$77</f>
        <v>0</v>
      </c>
      <c r="AN184" s="29">
        <f>$H$79</f>
        <v>0</v>
      </c>
      <c r="AO184" s="29">
        <f>$H$81</f>
        <v>0</v>
      </c>
      <c r="AP184" s="29">
        <f>$H$83</f>
        <v>0</v>
      </c>
      <c r="AQ184" s="29">
        <f>$H$85</f>
        <v>0</v>
      </c>
      <c r="AR184" s="29">
        <f>$H$87</f>
        <v>1</v>
      </c>
      <c r="AS184" s="29">
        <f>$H$89</f>
        <v>0</v>
      </c>
      <c r="AT184" s="29">
        <f>$H$91</f>
        <v>0</v>
      </c>
      <c r="AU184" s="29">
        <f>$H$93</f>
        <v>0</v>
      </c>
      <c r="AV184" s="29">
        <f>$H$95</f>
        <v>0</v>
      </c>
      <c r="AW184" s="29">
        <f>$H$97</f>
        <v>0</v>
      </c>
      <c r="AX184" s="29">
        <f>$H$99</f>
        <v>0</v>
      </c>
      <c r="AY184" s="29">
        <f>$H$101</f>
        <v>1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0</v>
      </c>
      <c r="BD184" s="29">
        <f>$H$111</f>
        <v>1</v>
      </c>
      <c r="BE184" s="29">
        <f>$H$113</f>
        <v>0</v>
      </c>
      <c r="BF184" s="29">
        <f>$H$115</f>
        <v>0</v>
      </c>
      <c r="BG184" s="29">
        <f>$H$117</f>
        <v>1</v>
      </c>
      <c r="BH184" s="29">
        <f>$H$119</f>
        <v>0</v>
      </c>
      <c r="BI184" s="29">
        <f>$H$121</f>
        <v>0</v>
      </c>
      <c r="BJ184" s="29">
        <f>$H$123</f>
        <v>15</v>
      </c>
      <c r="BK184" s="29">
        <f>$H$125</f>
        <v>2</v>
      </c>
      <c r="BL184" s="29">
        <f>$H$127</f>
        <v>0</v>
      </c>
      <c r="BM184" s="29">
        <f>$H$129</f>
        <v>0</v>
      </c>
      <c r="BN184" s="29">
        <f>$H$131</f>
        <v>2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0</v>
      </c>
      <c r="BS184" s="29">
        <f>$H$141</f>
        <v>1</v>
      </c>
      <c r="BT184" s="29">
        <f>$H$143</f>
        <v>1</v>
      </c>
      <c r="BU184" s="29">
        <f>$H$145</f>
        <v>1</v>
      </c>
      <c r="BV184" s="29">
        <f>$H$147</f>
        <v>5</v>
      </c>
      <c r="BW184" s="29">
        <f>$H$149</f>
        <v>0</v>
      </c>
      <c r="BX184" s="29">
        <f>$H$151</f>
        <v>0</v>
      </c>
      <c r="BY184" s="29">
        <f>$H$153</f>
        <v>4</v>
      </c>
      <c r="BZ184" s="29">
        <f>$H$155</f>
        <v>0</v>
      </c>
      <c r="CA184" s="29">
        <f>$H$157</f>
        <v>3</v>
      </c>
      <c r="CB184" s="29">
        <f>$H$159</f>
        <v>3</v>
      </c>
      <c r="CC184" s="29">
        <f>$H$161</f>
        <v>0</v>
      </c>
      <c r="CD184" s="29">
        <f>$H$163</f>
        <v>4</v>
      </c>
      <c r="CE184" s="29">
        <f>$H$165</f>
        <v>0</v>
      </c>
      <c r="CF184" s="29">
        <f>$H$167</f>
        <v>0</v>
      </c>
      <c r="CG184" s="11">
        <f>$H$169</f>
        <v>0</v>
      </c>
      <c r="CH184" s="30">
        <f t="shared" si="7"/>
        <v>53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4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0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0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1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3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1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5</v>
      </c>
      <c r="BU185" s="32">
        <f>$H$144</f>
        <v>0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0</v>
      </c>
      <c r="CC185" s="32">
        <f>$H$160</f>
        <v>0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14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1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1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2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0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1</v>
      </c>
      <c r="L190" s="19">
        <f>$K$23</f>
        <v>0</v>
      </c>
      <c r="M190" s="19">
        <f>$K$25</f>
        <v>0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0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0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1</v>
      </c>
      <c r="AX190" s="29">
        <f>$K$99</f>
        <v>0</v>
      </c>
      <c r="AY190" s="29">
        <f>$K$101</f>
        <v>0</v>
      </c>
      <c r="AZ190" s="29">
        <f>$K$103</f>
        <v>1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0</v>
      </c>
      <c r="BE190" s="29">
        <f>$K$113</f>
        <v>0</v>
      </c>
      <c r="BF190" s="29">
        <f>$K$115</f>
        <v>0</v>
      </c>
      <c r="BG190" s="29">
        <f>$K$117</f>
        <v>0</v>
      </c>
      <c r="BH190" s="29">
        <f>$K$119</f>
        <v>1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0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0</v>
      </c>
      <c r="CC190" s="29">
        <f>$K$161</f>
        <v>0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4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0</v>
      </c>
      <c r="I191" s="31">
        <f>$K$16</f>
        <v>0</v>
      </c>
      <c r="J191" s="31">
        <f>$K$18</f>
        <v>0</v>
      </c>
      <c r="K191" s="31">
        <f>$K$20</f>
        <v>1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1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0</v>
      </c>
      <c r="BF191" s="32">
        <f>$K$114</f>
        <v>0</v>
      </c>
      <c r="BG191" s="32">
        <f>$K$116</f>
        <v>0</v>
      </c>
      <c r="BH191" s="32">
        <f>$K$118</f>
        <v>0</v>
      </c>
      <c r="BI191" s="32">
        <f>$K$120</f>
        <v>0</v>
      </c>
      <c r="BJ191" s="32">
        <f>$K$122</f>
        <v>1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1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1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5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1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1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0</v>
      </c>
      <c r="BZ192" s="29">
        <f>$L$155</f>
        <v>0</v>
      </c>
      <c r="CA192" s="29">
        <f>$L$157</f>
        <v>0</v>
      </c>
      <c r="CB192" s="29">
        <f>$L$159</f>
        <v>0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2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0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0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1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1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0</v>
      </c>
      <c r="AZ193" s="32">
        <f>$L$102</f>
        <v>0</v>
      </c>
      <c r="BA193" s="32">
        <f>$L$104</f>
        <v>1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1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0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1</v>
      </c>
      <c r="BT193" s="32">
        <f>$L$142</f>
        <v>3</v>
      </c>
      <c r="BU193" s="32">
        <f>$L$144</f>
        <v>0</v>
      </c>
      <c r="BV193" s="32">
        <f>$L$146</f>
        <v>0</v>
      </c>
      <c r="BW193" s="32">
        <f>$L$148</f>
        <v>0</v>
      </c>
      <c r="BX193" s="32">
        <f>$L$150</f>
        <v>0</v>
      </c>
      <c r="BY193" s="32">
        <f>$L$152</f>
        <v>5</v>
      </c>
      <c r="BZ193" s="32">
        <f>$L$154</f>
        <v>0</v>
      </c>
      <c r="CA193" s="32">
        <f>$L$156</f>
        <v>0</v>
      </c>
      <c r="CB193" s="32">
        <f>$L$158</f>
        <v>0</v>
      </c>
      <c r="CC193" s="32">
        <f>$L$160</f>
        <v>0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13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0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0</v>
      </c>
      <c r="AP194" s="29">
        <f>$M$83</f>
        <v>0</v>
      </c>
      <c r="AQ194" s="29">
        <f>$M$85</f>
        <v>0</v>
      </c>
      <c r="AR194" s="29">
        <f>$M$87</f>
        <v>0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0</v>
      </c>
      <c r="BF194" s="29">
        <f>$M$115</f>
        <v>0</v>
      </c>
      <c r="BG194" s="29">
        <f>$M$117</f>
        <v>0</v>
      </c>
      <c r="BH194" s="29">
        <f>$M$119</f>
        <v>0</v>
      </c>
      <c r="BI194" s="29">
        <f>$M$121</f>
        <v>0</v>
      </c>
      <c r="BJ194" s="29">
        <f>$M$123</f>
        <v>0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1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0</v>
      </c>
      <c r="BT194" s="29">
        <f>$M$143</f>
        <v>0</v>
      </c>
      <c r="BU194" s="29">
        <f>$M$145</f>
        <v>0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1</v>
      </c>
      <c r="CB194" s="29">
        <f>$M$159</f>
        <v>0</v>
      </c>
      <c r="CC194" s="29">
        <f>$M$161</f>
        <v>0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2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1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1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0</v>
      </c>
      <c r="AS195" s="32">
        <f>$M$88</f>
        <v>1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0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0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2</v>
      </c>
      <c r="BU195" s="32">
        <f>$M$144</f>
        <v>0</v>
      </c>
      <c r="BV195" s="32">
        <f>$M$146</f>
        <v>1</v>
      </c>
      <c r="BW195" s="32">
        <f>$M$148</f>
        <v>0</v>
      </c>
      <c r="BX195" s="32">
        <f>$M$150</f>
        <v>0</v>
      </c>
      <c r="BY195" s="32">
        <f>$M$152</f>
        <v>1</v>
      </c>
      <c r="BZ195" s="32">
        <f>$M$154</f>
        <v>0</v>
      </c>
      <c r="CA195" s="32">
        <f>$M$156</f>
        <v>0</v>
      </c>
      <c r="CB195" s="32">
        <f>$M$158</f>
        <v>0</v>
      </c>
      <c r="CC195" s="32">
        <f>$M$160</f>
        <v>0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7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1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2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0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3</v>
      </c>
      <c r="BK196" s="29">
        <f>$N$125</f>
        <v>1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0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1</v>
      </c>
      <c r="CB196" s="29">
        <f>$N$159</f>
        <v>0</v>
      </c>
      <c r="CC196" s="29">
        <f>$N$161</f>
        <v>1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9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0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0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2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2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1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1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0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0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1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1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0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0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0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10">SUM(C206:CG206)</f>
        <v>2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0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0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1</v>
      </c>
      <c r="F214" s="19">
        <f>$W$11</f>
        <v>1</v>
      </c>
      <c r="G214" s="19">
        <f>$W$13</f>
        <v>0</v>
      </c>
      <c r="H214" s="19">
        <f>$W$15</f>
        <v>4</v>
      </c>
      <c r="I214" s="19">
        <f>$W$17</f>
        <v>0</v>
      </c>
      <c r="J214" s="19">
        <f>$W$19</f>
        <v>6</v>
      </c>
      <c r="K214" s="19">
        <f>$W$21</f>
        <v>6</v>
      </c>
      <c r="L214" s="19">
        <f>$W$23</f>
        <v>0</v>
      </c>
      <c r="M214" s="19">
        <f>$W$25</f>
        <v>5</v>
      </c>
      <c r="N214" s="19">
        <f>$W$27</f>
        <v>2</v>
      </c>
      <c r="O214" s="19">
        <f>$W$29</f>
        <v>0</v>
      </c>
      <c r="P214" s="19">
        <f>$W$31</f>
        <v>0</v>
      </c>
      <c r="Q214" s="19">
        <f>$W$33</f>
        <v>0</v>
      </c>
      <c r="R214" s="19">
        <f>$W$35</f>
        <v>2</v>
      </c>
      <c r="S214" s="19">
        <f>$W$37</f>
        <v>2</v>
      </c>
      <c r="T214" s="19">
        <f>$W$39</f>
        <v>0</v>
      </c>
      <c r="U214" s="29">
        <f>$W$41</f>
        <v>2</v>
      </c>
      <c r="V214" s="29">
        <f>$W$43</f>
        <v>0</v>
      </c>
      <c r="W214" s="29">
        <f>$W$45</f>
        <v>0</v>
      </c>
      <c r="X214" s="29">
        <f>$W$47</f>
        <v>0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2</v>
      </c>
      <c r="AC214" s="29">
        <f>$W$57</f>
        <v>0</v>
      </c>
      <c r="AD214" s="29">
        <f>$W$59</f>
        <v>0</v>
      </c>
      <c r="AE214" s="29">
        <f>$W$61</f>
        <v>0</v>
      </c>
      <c r="AF214" s="29">
        <f>$W$63</f>
        <v>0</v>
      </c>
      <c r="AG214" s="29">
        <f>$W$65</f>
        <v>0</v>
      </c>
      <c r="AH214" s="29">
        <f>$W$67</f>
        <v>0</v>
      </c>
      <c r="AI214" s="29">
        <f>$W$69</f>
        <v>1</v>
      </c>
      <c r="AJ214" s="29">
        <f>$W$71</f>
        <v>0</v>
      </c>
      <c r="AK214" s="29">
        <f>$W$73</f>
        <v>0</v>
      </c>
      <c r="AL214" s="29">
        <f>$W$75</f>
        <v>2</v>
      </c>
      <c r="AM214" s="29">
        <f>$W$77</f>
        <v>0</v>
      </c>
      <c r="AN214" s="29">
        <f>$W$79</f>
        <v>0</v>
      </c>
      <c r="AO214" s="29">
        <f>$W$81</f>
        <v>9</v>
      </c>
      <c r="AP214" s="29">
        <f>$W$83</f>
        <v>1</v>
      </c>
      <c r="AQ214" s="29">
        <f>$W$85</f>
        <v>0</v>
      </c>
      <c r="AR214" s="29">
        <f>$W$87</f>
        <v>4</v>
      </c>
      <c r="AS214" s="29">
        <f>$W$89</f>
        <v>2</v>
      </c>
      <c r="AT214" s="29">
        <f>$W$91</f>
        <v>0</v>
      </c>
      <c r="AU214" s="29">
        <f>$W$93</f>
        <v>0</v>
      </c>
      <c r="AV214" s="29">
        <f>$W$95</f>
        <v>0</v>
      </c>
      <c r="AW214" s="29">
        <f>$W$97</f>
        <v>0</v>
      </c>
      <c r="AX214" s="29">
        <f>$W$99</f>
        <v>0</v>
      </c>
      <c r="AY214" s="29">
        <f>$W$101</f>
        <v>1</v>
      </c>
      <c r="AZ214" s="29">
        <f>$W$103</f>
        <v>0</v>
      </c>
      <c r="BA214" s="29">
        <f>$W$105</f>
        <v>0</v>
      </c>
      <c r="BB214" s="29">
        <f>$W$107</f>
        <v>0</v>
      </c>
      <c r="BC214" s="29">
        <f>$W$109</f>
        <v>1</v>
      </c>
      <c r="BD214" s="29">
        <f>$W$111</f>
        <v>0</v>
      </c>
      <c r="BE214" s="29">
        <f>$W$113</f>
        <v>12</v>
      </c>
      <c r="BF214" s="29">
        <f>$W$115</f>
        <v>1</v>
      </c>
      <c r="BG214" s="29">
        <f>$W$117</f>
        <v>3</v>
      </c>
      <c r="BH214" s="29">
        <f>$W$119</f>
        <v>1</v>
      </c>
      <c r="BI214" s="29">
        <f>$W$121</f>
        <v>0</v>
      </c>
      <c r="BJ214" s="29">
        <f>$W$123</f>
        <v>99</v>
      </c>
      <c r="BK214" s="29">
        <f>$W$125</f>
        <v>3</v>
      </c>
      <c r="BL214" s="29">
        <f>$W$127</f>
        <v>1</v>
      </c>
      <c r="BM214" s="29">
        <f>$W$129</f>
        <v>0</v>
      </c>
      <c r="BN214" s="29">
        <f>$W$131</f>
        <v>4</v>
      </c>
      <c r="BO214" s="29">
        <f>$W$133</f>
        <v>0</v>
      </c>
      <c r="BP214" s="29">
        <f>$W$135</f>
        <v>0</v>
      </c>
      <c r="BQ214" s="29">
        <f>$W$137</f>
        <v>0</v>
      </c>
      <c r="BR214" s="29">
        <f>$W$139</f>
        <v>0</v>
      </c>
      <c r="BS214" s="29">
        <f>$W$141</f>
        <v>0</v>
      </c>
      <c r="BT214" s="29">
        <f>$W$143</f>
        <v>15</v>
      </c>
      <c r="BU214" s="29">
        <f>$W$145</f>
        <v>1</v>
      </c>
      <c r="BV214" s="29">
        <f>$W$147</f>
        <v>10</v>
      </c>
      <c r="BW214" s="29">
        <f>$W$149</f>
        <v>1</v>
      </c>
      <c r="BX214" s="29">
        <f>$W$151</f>
        <v>1</v>
      </c>
      <c r="BY214" s="29">
        <f>$W$153</f>
        <v>8</v>
      </c>
      <c r="BZ214" s="29">
        <f>$W$155</f>
        <v>0</v>
      </c>
      <c r="CA214" s="29">
        <f>$W$157</f>
        <v>3</v>
      </c>
      <c r="CB214" s="29">
        <f>$W$159</f>
        <v>10</v>
      </c>
      <c r="CC214" s="29">
        <f>$W$161</f>
        <v>2</v>
      </c>
      <c r="CD214" s="29">
        <f>$W$163</f>
        <v>24</v>
      </c>
      <c r="CE214" s="29">
        <f>$W$165</f>
        <v>0</v>
      </c>
      <c r="CF214" s="29">
        <f>$W$167</f>
        <v>0</v>
      </c>
      <c r="CG214" s="11">
        <f>$W$169</f>
        <v>3</v>
      </c>
      <c r="CH214" s="30">
        <f t="shared" si="10"/>
        <v>256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5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1</v>
      </c>
      <c r="N215" s="31">
        <f>$W$26</f>
        <v>0</v>
      </c>
      <c r="O215" s="31">
        <f>$W$28</f>
        <v>2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0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0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1</v>
      </c>
      <c r="AC215" s="32">
        <f>$W$56</f>
        <v>0</v>
      </c>
      <c r="AD215" s="32">
        <f>$W$58</f>
        <v>0</v>
      </c>
      <c r="AE215" s="32">
        <f>$W$60</f>
        <v>1</v>
      </c>
      <c r="AF215" s="32">
        <f>$W$62</f>
        <v>0</v>
      </c>
      <c r="AG215" s="32">
        <f>$W$64</f>
        <v>0</v>
      </c>
      <c r="AH215" s="32">
        <f>$W$66</f>
        <v>0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4</v>
      </c>
      <c r="AP215" s="32">
        <f>$W$82</f>
        <v>1</v>
      </c>
      <c r="AQ215" s="32">
        <f>$W$84</f>
        <v>1</v>
      </c>
      <c r="AR215" s="32">
        <f>$W$86</f>
        <v>3</v>
      </c>
      <c r="AS215" s="32">
        <f>$W$88</f>
        <v>1</v>
      </c>
      <c r="AT215" s="32">
        <f>$W$90</f>
        <v>0</v>
      </c>
      <c r="AU215" s="32">
        <f>$W$92</f>
        <v>0</v>
      </c>
      <c r="AV215" s="32">
        <f>$W$94</f>
        <v>0</v>
      </c>
      <c r="AW215" s="32">
        <f>$W$96</f>
        <v>2</v>
      </c>
      <c r="AX215" s="32">
        <f>$W$98</f>
        <v>1</v>
      </c>
      <c r="AY215" s="32">
        <f>$W$100</f>
        <v>0</v>
      </c>
      <c r="AZ215" s="32">
        <f>$W$102</f>
        <v>0</v>
      </c>
      <c r="BA215" s="32">
        <f>$W$104</f>
        <v>1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37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0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67</v>
      </c>
      <c r="BU215" s="32">
        <f>$W$144</f>
        <v>0</v>
      </c>
      <c r="BV215" s="32">
        <f>$W$146</f>
        <v>0</v>
      </c>
      <c r="BW215" s="32">
        <f>$W$148</f>
        <v>0</v>
      </c>
      <c r="BX215" s="32">
        <f>$W$150</f>
        <v>0</v>
      </c>
      <c r="BY215" s="32">
        <f>$W$152</f>
        <v>1</v>
      </c>
      <c r="BZ215" s="32">
        <f>$W$154</f>
        <v>0</v>
      </c>
      <c r="CA215" s="32">
        <f>$W$156</f>
        <v>0</v>
      </c>
      <c r="CB215" s="32">
        <f>$W$158</f>
        <v>0</v>
      </c>
      <c r="CC215" s="32">
        <f>$W$160</f>
        <v>1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10"/>
        <v>130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1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0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0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1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0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2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4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2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1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4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0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7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0</v>
      </c>
      <c r="G218" s="19">
        <f>$Y$13</f>
        <v>0</v>
      </c>
      <c r="H218" s="19">
        <f>$Y$15</f>
        <v>0</v>
      </c>
      <c r="I218" s="19">
        <f>$Y$17</f>
        <v>0</v>
      </c>
      <c r="J218" s="19">
        <f>$Y$19</f>
        <v>0</v>
      </c>
      <c r="K218" s="19">
        <f>$Y$21</f>
        <v>1</v>
      </c>
      <c r="L218" s="19">
        <f>$Y$23</f>
        <v>0</v>
      </c>
      <c r="M218" s="19">
        <f>$Y$25</f>
        <v>0</v>
      </c>
      <c r="N218" s="19">
        <f>$Y$27</f>
        <v>0</v>
      </c>
      <c r="O218" s="19">
        <f>$Y$29</f>
        <v>0</v>
      </c>
      <c r="P218" s="19">
        <f>$Y$31</f>
        <v>0</v>
      </c>
      <c r="Q218" s="19">
        <f>$Y$33</f>
        <v>0</v>
      </c>
      <c r="R218" s="19">
        <f>$Y$35</f>
        <v>1</v>
      </c>
      <c r="S218" s="19">
        <f>$Y$37</f>
        <v>0</v>
      </c>
      <c r="T218" s="19">
        <f>$Y$39</f>
        <v>0</v>
      </c>
      <c r="U218" s="29">
        <f>$Y$41</f>
        <v>0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0</v>
      </c>
      <c r="AC218" s="29">
        <f>$Y$57</f>
        <v>0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1</v>
      </c>
      <c r="AP218" s="29">
        <f>$Y$83</f>
        <v>0</v>
      </c>
      <c r="AQ218" s="29">
        <f>$Y$85</f>
        <v>0</v>
      </c>
      <c r="AR218" s="29">
        <f>$Y$87</f>
        <v>1</v>
      </c>
      <c r="AS218" s="29">
        <f>$Y$89</f>
        <v>0</v>
      </c>
      <c r="AT218" s="29">
        <f>$Y$91</f>
        <v>0</v>
      </c>
      <c r="AU218" s="29">
        <f>$Y$93</f>
        <v>0</v>
      </c>
      <c r="AV218" s="29">
        <f>$Y$95</f>
        <v>0</v>
      </c>
      <c r="AW218" s="29">
        <f>$Y$97</f>
        <v>0</v>
      </c>
      <c r="AX218" s="29">
        <f>$Y$99</f>
        <v>0</v>
      </c>
      <c r="AY218" s="29">
        <f>$Y$101</f>
        <v>0</v>
      </c>
      <c r="AZ218" s="29">
        <f>$Y$103</f>
        <v>0</v>
      </c>
      <c r="BA218" s="29">
        <f>$Y$105</f>
        <v>1</v>
      </c>
      <c r="BB218" s="29">
        <f>$Y$107</f>
        <v>0</v>
      </c>
      <c r="BC218" s="29">
        <f>$Y$109</f>
        <v>0</v>
      </c>
      <c r="BD218" s="29">
        <f>$Y$111</f>
        <v>0</v>
      </c>
      <c r="BE218" s="29">
        <f>$Y$113</f>
        <v>1</v>
      </c>
      <c r="BF218" s="29">
        <f>$Y$115</f>
        <v>0</v>
      </c>
      <c r="BG218" s="29">
        <f>$Y$117</f>
        <v>0</v>
      </c>
      <c r="BH218" s="29">
        <f>$Y$119</f>
        <v>0</v>
      </c>
      <c r="BI218" s="29">
        <f>$Y$121</f>
        <v>0</v>
      </c>
      <c r="BJ218" s="29">
        <f>$Y$123</f>
        <v>11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2</v>
      </c>
      <c r="BO218" s="29">
        <f>$Y$133</f>
        <v>0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0</v>
      </c>
      <c r="BT218" s="29">
        <f>$Y$143</f>
        <v>1</v>
      </c>
      <c r="BU218" s="29">
        <f>$Y$145</f>
        <v>0</v>
      </c>
      <c r="BV218" s="29">
        <f>$Y$147</f>
        <v>0</v>
      </c>
      <c r="BW218" s="29">
        <f>$Y$149</f>
        <v>0</v>
      </c>
      <c r="BX218" s="29">
        <f>$Y$151</f>
        <v>0</v>
      </c>
      <c r="BY218" s="29">
        <f>$Y$153</f>
        <v>1</v>
      </c>
      <c r="BZ218" s="29">
        <f>$Y$155</f>
        <v>0</v>
      </c>
      <c r="CA218" s="29">
        <f>$Y$157</f>
        <v>1</v>
      </c>
      <c r="CB218" s="29">
        <f>$Y$159</f>
        <v>2</v>
      </c>
      <c r="CC218" s="29">
        <f>$Y$161</f>
        <v>0</v>
      </c>
      <c r="CD218" s="29">
        <f>$Y$163</f>
        <v>3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10"/>
        <v>27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2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1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1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0</v>
      </c>
      <c r="AP219" s="32">
        <f>$Y$82</f>
        <v>0</v>
      </c>
      <c r="AQ219" s="32">
        <f>$Y$84</f>
        <v>0</v>
      </c>
      <c r="AR219" s="32">
        <f>$Y$86</f>
        <v>2</v>
      </c>
      <c r="AS219" s="32">
        <f>$Y$88</f>
        <v>0</v>
      </c>
      <c r="AT219" s="32">
        <f>$Y$90</f>
        <v>0</v>
      </c>
      <c r="AU219" s="32">
        <f>$Y$92</f>
        <v>1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0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2</v>
      </c>
      <c r="BF219" s="32">
        <f>$Y$114</f>
        <v>0</v>
      </c>
      <c r="BG219" s="32">
        <f>$Y$116</f>
        <v>0</v>
      </c>
      <c r="BH219" s="32">
        <f>$Y$118</f>
        <v>0</v>
      </c>
      <c r="BI219" s="32">
        <f>$Y$120</f>
        <v>0</v>
      </c>
      <c r="BJ219" s="32">
        <f>$Y$122</f>
        <v>18</v>
      </c>
      <c r="BK219" s="32">
        <f>$Y$124</f>
        <v>0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13</v>
      </c>
      <c r="BU219" s="32">
        <f>$Y$144</f>
        <v>1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0</v>
      </c>
      <c r="CC219" s="32">
        <f>$Y$160</f>
        <v>2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10"/>
        <v>43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0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0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0</v>
      </c>
      <c r="BB220" s="29">
        <f>$Z$107</f>
        <v>1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2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0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0</v>
      </c>
      <c r="BU220" s="29">
        <f>$Z$145</f>
        <v>0</v>
      </c>
      <c r="BV220" s="29">
        <f>$Z$147</f>
        <v>1</v>
      </c>
      <c r="BW220" s="29">
        <f>$Z$149</f>
        <v>0</v>
      </c>
      <c r="BX220" s="29">
        <f>$Z$151</f>
        <v>0</v>
      </c>
      <c r="BY220" s="29">
        <f>$Z$153</f>
        <v>0</v>
      </c>
      <c r="BZ220" s="29">
        <f>$Z$155</f>
        <v>0</v>
      </c>
      <c r="CA220" s="29">
        <f>$Z$157</f>
        <v>0</v>
      </c>
      <c r="CB220" s="29">
        <f>$Z$159</f>
        <v>0</v>
      </c>
      <c r="CC220" s="29">
        <f>$Z$161</f>
        <v>0</v>
      </c>
      <c r="CD220" s="29">
        <f>$Z$163</f>
        <v>0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10"/>
        <v>4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0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0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4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1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1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6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0</v>
      </c>
      <c r="F222" s="19">
        <f>$AA$11</f>
        <v>0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0</v>
      </c>
      <c r="K222" s="19">
        <f>$AA$21</f>
        <v>0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1</v>
      </c>
      <c r="R222" s="19">
        <f>$AA$35</f>
        <v>0</v>
      </c>
      <c r="S222" s="19">
        <f>$AA$37</f>
        <v>0</v>
      </c>
      <c r="T222" s="19">
        <f>$AA$39</f>
        <v>0</v>
      </c>
      <c r="U222" s="29">
        <f>$AA$41</f>
        <v>0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1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0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7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0</v>
      </c>
      <c r="BS222" s="29">
        <f>$AA$141</f>
        <v>0</v>
      </c>
      <c r="BT222" s="29">
        <f>$AA$143</f>
        <v>1</v>
      </c>
      <c r="BU222" s="29">
        <f>$AA$145</f>
        <v>0</v>
      </c>
      <c r="BV222" s="29">
        <f>$AA$147</f>
        <v>1</v>
      </c>
      <c r="BW222" s="29">
        <f>$AA$149</f>
        <v>0</v>
      </c>
      <c r="BX222" s="29">
        <f>$AA$151</f>
        <v>0</v>
      </c>
      <c r="BY222" s="29">
        <f>$AA$153</f>
        <v>0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1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10"/>
        <v>12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0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0</v>
      </c>
      <c r="AP223" s="32">
        <f>$AA$82</f>
        <v>0</v>
      </c>
      <c r="AQ223" s="32">
        <f>$AA$84</f>
        <v>0</v>
      </c>
      <c r="AR223" s="32">
        <f>$AA$86</f>
        <v>0</v>
      </c>
      <c r="AS223" s="32">
        <f>$AA$88</f>
        <v>1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0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1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9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8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0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10"/>
        <v>19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0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1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1</v>
      </c>
      <c r="AM224" s="29">
        <f>$AB$77</f>
        <v>0</v>
      </c>
      <c r="AN224" s="29">
        <f>$AB$79</f>
        <v>0</v>
      </c>
      <c r="AO224" s="29">
        <f>$AB$81</f>
        <v>0</v>
      </c>
      <c r="AP224" s="29">
        <f>$AB$83</f>
        <v>0</v>
      </c>
      <c r="AQ224" s="29">
        <f>$AB$85</f>
        <v>0</v>
      </c>
      <c r="AR224" s="29">
        <f>$AB$87</f>
        <v>0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0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1</v>
      </c>
      <c r="BF224" s="29">
        <f>$AB$115</f>
        <v>0</v>
      </c>
      <c r="BG224" s="29">
        <f>$AB$117</f>
        <v>0</v>
      </c>
      <c r="BH224" s="29">
        <f>$AB$119</f>
        <v>0</v>
      </c>
      <c r="BI224" s="29">
        <f>$AB$121</f>
        <v>0</v>
      </c>
      <c r="BJ224" s="29">
        <f>$AB$123</f>
        <v>8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1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0</v>
      </c>
      <c r="BT224" s="29">
        <f>$AB$143</f>
        <v>1</v>
      </c>
      <c r="BU224" s="29">
        <f>$AB$145</f>
        <v>0</v>
      </c>
      <c r="BV224" s="29">
        <f>$AB$147</f>
        <v>0</v>
      </c>
      <c r="BW224" s="29">
        <f>$AB$149</f>
        <v>0</v>
      </c>
      <c r="BX224" s="29">
        <f>$AB$151</f>
        <v>0</v>
      </c>
      <c r="BY224" s="29">
        <f>$AB$153</f>
        <v>0</v>
      </c>
      <c r="BZ224" s="29">
        <f>$AB$155</f>
        <v>0</v>
      </c>
      <c r="CA224" s="29">
        <f>$AB$157</f>
        <v>0</v>
      </c>
      <c r="CB224" s="29">
        <f>$AB$159</f>
        <v>0</v>
      </c>
      <c r="CC224" s="29">
        <f>$AB$161</f>
        <v>0</v>
      </c>
      <c r="CD224" s="29">
        <f>$AB$163</f>
        <v>0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10"/>
        <v>13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3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1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0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1</v>
      </c>
      <c r="AY225" s="32">
        <f>$AB$100</f>
        <v>1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0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5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11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0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22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0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0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0</v>
      </c>
      <c r="F232" s="19">
        <f>$AF$11</f>
        <v>0</v>
      </c>
      <c r="G232" s="19">
        <f>$AF$13</f>
        <v>0</v>
      </c>
      <c r="H232" s="19">
        <f>$AF$15</f>
        <v>0</v>
      </c>
      <c r="I232" s="19">
        <f>$AF$17</f>
        <v>0</v>
      </c>
      <c r="J232" s="19">
        <f>$AF$19</f>
        <v>2</v>
      </c>
      <c r="K232" s="19">
        <f>$AF$21</f>
        <v>2</v>
      </c>
      <c r="L232" s="19">
        <f>$AF$23</f>
        <v>0</v>
      </c>
      <c r="M232" s="19">
        <f>$AF$25</f>
        <v>0</v>
      </c>
      <c r="N232" s="19">
        <f>$AF$27</f>
        <v>0</v>
      </c>
      <c r="O232" s="19">
        <f>$AF$29</f>
        <v>1</v>
      </c>
      <c r="P232" s="19">
        <f>$AF$31</f>
        <v>0</v>
      </c>
      <c r="Q232" s="19">
        <f>$AF$33</f>
        <v>0</v>
      </c>
      <c r="R232" s="19">
        <f>$AF$35</f>
        <v>2</v>
      </c>
      <c r="S232" s="19">
        <f>$AF$37</f>
        <v>0</v>
      </c>
      <c r="T232" s="19">
        <f>$AF$39</f>
        <v>0</v>
      </c>
      <c r="U232" s="29">
        <f>$AF$41</f>
        <v>0</v>
      </c>
      <c r="V232" s="29">
        <f>$AF$43</f>
        <v>1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0</v>
      </c>
      <c r="AC232" s="29">
        <f>$AF$57</f>
        <v>0</v>
      </c>
      <c r="AD232" s="29">
        <f>$AF$59</f>
        <v>1</v>
      </c>
      <c r="AE232" s="29">
        <f>$AF$61</f>
        <v>0</v>
      </c>
      <c r="AF232" s="29">
        <f>$AF$63</f>
        <v>0</v>
      </c>
      <c r="AG232" s="29">
        <f>$AF$65</f>
        <v>0</v>
      </c>
      <c r="AH232" s="29">
        <f>$AF$67</f>
        <v>0</v>
      </c>
      <c r="AI232" s="29">
        <f>$AF$69</f>
        <v>0</v>
      </c>
      <c r="AJ232" s="29">
        <f>$AF$71</f>
        <v>1</v>
      </c>
      <c r="AK232" s="29">
        <f>$AF$73</f>
        <v>0</v>
      </c>
      <c r="AL232" s="29">
        <f>$AF$75</f>
        <v>0</v>
      </c>
      <c r="AM232" s="29">
        <f>$AF$77</f>
        <v>0</v>
      </c>
      <c r="AN232" s="29">
        <f>$AF$79</f>
        <v>0</v>
      </c>
      <c r="AO232" s="29">
        <f>$AF$81</f>
        <v>5</v>
      </c>
      <c r="AP232" s="29">
        <f>$AF$83</f>
        <v>2</v>
      </c>
      <c r="AQ232" s="29">
        <f>$AF$85</f>
        <v>0</v>
      </c>
      <c r="AR232" s="29">
        <f>$AF$87</f>
        <v>4</v>
      </c>
      <c r="AS232" s="29">
        <f>$AF$89</f>
        <v>0</v>
      </c>
      <c r="AT232" s="29">
        <f>$AF$91</f>
        <v>0</v>
      </c>
      <c r="AU232" s="29">
        <f>$AF$93</f>
        <v>0</v>
      </c>
      <c r="AV232" s="29">
        <f>$AF$95</f>
        <v>0</v>
      </c>
      <c r="AW232" s="29">
        <f>$AF$97</f>
        <v>0</v>
      </c>
      <c r="AX232" s="29">
        <f>$AF$99</f>
        <v>1</v>
      </c>
      <c r="AY232" s="29">
        <f>$AF$101</f>
        <v>0</v>
      </c>
      <c r="AZ232" s="29">
        <f>$AF$103</f>
        <v>0</v>
      </c>
      <c r="BA232" s="29">
        <f>$AF$105</f>
        <v>0</v>
      </c>
      <c r="BB232" s="29">
        <f>$AF$107</f>
        <v>0</v>
      </c>
      <c r="BC232" s="29">
        <f>$AF$109</f>
        <v>1</v>
      </c>
      <c r="BD232" s="29">
        <f>$AF$111</f>
        <v>0</v>
      </c>
      <c r="BE232" s="29">
        <f>$AF$113</f>
        <v>2</v>
      </c>
      <c r="BF232" s="29">
        <f>$AF$115</f>
        <v>0</v>
      </c>
      <c r="BG232" s="29">
        <f>$AF$117</f>
        <v>0</v>
      </c>
      <c r="BH232" s="29">
        <f>$AF$119</f>
        <v>0</v>
      </c>
      <c r="BI232" s="29">
        <f>$AF$121</f>
        <v>0</v>
      </c>
      <c r="BJ232" s="29">
        <f>$AF$123</f>
        <v>37</v>
      </c>
      <c r="BK232" s="29">
        <f>$AF$125</f>
        <v>0</v>
      </c>
      <c r="BL232" s="29">
        <f>$AF$127</f>
        <v>0</v>
      </c>
      <c r="BM232" s="29">
        <f>$AF$129</f>
        <v>0</v>
      </c>
      <c r="BN232" s="29">
        <f>$AF$131</f>
        <v>2</v>
      </c>
      <c r="BO232" s="29">
        <f>$AF$133</f>
        <v>0</v>
      </c>
      <c r="BP232" s="29">
        <f>$AF$135</f>
        <v>0</v>
      </c>
      <c r="BQ232" s="29">
        <f>$AF$137</f>
        <v>0</v>
      </c>
      <c r="BR232" s="29">
        <f>$AF$139</f>
        <v>0</v>
      </c>
      <c r="BS232" s="29">
        <f>$AF$141</f>
        <v>2</v>
      </c>
      <c r="BT232" s="29">
        <f>$AF$143</f>
        <v>7</v>
      </c>
      <c r="BU232" s="29">
        <f>$AF$145</f>
        <v>0</v>
      </c>
      <c r="BV232" s="29">
        <f>$AF$147</f>
        <v>5</v>
      </c>
      <c r="BW232" s="29">
        <f>$AF$149</f>
        <v>1</v>
      </c>
      <c r="BX232" s="29">
        <f>$AF$151</f>
        <v>1</v>
      </c>
      <c r="BY232" s="29">
        <f>$AF$153</f>
        <v>6</v>
      </c>
      <c r="BZ232" s="29">
        <f>$AF$155</f>
        <v>0</v>
      </c>
      <c r="CA232" s="29">
        <f>$AF$157</f>
        <v>0</v>
      </c>
      <c r="CB232" s="29">
        <f>$AF$159</f>
        <v>3</v>
      </c>
      <c r="CC232" s="29">
        <f>$AF$161</f>
        <v>4</v>
      </c>
      <c r="CD232" s="29">
        <f>$AF$163</f>
        <v>4</v>
      </c>
      <c r="CE232" s="29">
        <f>$AF$165</f>
        <v>0</v>
      </c>
      <c r="CF232" s="29">
        <f>$AF$167</f>
        <v>0</v>
      </c>
      <c r="CG232" s="11">
        <f>$AF$169</f>
        <v>0</v>
      </c>
      <c r="CH232" s="30">
        <f t="shared" si="10"/>
        <v>97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1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1</v>
      </c>
      <c r="P233" s="31">
        <f>$AF$30</f>
        <v>0</v>
      </c>
      <c r="Q233" s="31">
        <f>$AF$32</f>
        <v>0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0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0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2</v>
      </c>
      <c r="AP233" s="32">
        <f>$AF$82</f>
        <v>0</v>
      </c>
      <c r="AQ233" s="32">
        <f>$AF$84</f>
        <v>1</v>
      </c>
      <c r="AR233" s="32">
        <f>$AF$86</f>
        <v>0</v>
      </c>
      <c r="AS233" s="32">
        <f>$AF$88</f>
        <v>0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1</v>
      </c>
      <c r="AY233" s="32">
        <f>$AF$100</f>
        <v>1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0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17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18</v>
      </c>
      <c r="BU233" s="32">
        <f>$AF$144</f>
        <v>0</v>
      </c>
      <c r="BV233" s="32">
        <f>$AF$146</f>
        <v>1</v>
      </c>
      <c r="BW233" s="32">
        <f>$AF$148</f>
        <v>0</v>
      </c>
      <c r="BX233" s="32">
        <f>$AF$150</f>
        <v>0</v>
      </c>
      <c r="BY233" s="32">
        <f>$AF$152</f>
        <v>0</v>
      </c>
      <c r="BZ233" s="32">
        <f>$AF$154</f>
        <v>0</v>
      </c>
      <c r="CA233" s="32">
        <f>$AF$156</f>
        <v>1</v>
      </c>
      <c r="CB233" s="32">
        <f>$AF$158</f>
        <v>0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0</v>
      </c>
      <c r="CG233" s="33">
        <f>$AF$168</f>
        <v>0</v>
      </c>
      <c r="CH233" s="34">
        <f t="shared" si="10"/>
        <v>44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0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1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1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1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1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10"/>
        <v>4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0</v>
      </c>
      <c r="K235" s="31">
        <f>$AG$20</f>
        <v>0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0</v>
      </c>
      <c r="AI235" s="32">
        <f>$AG$68</f>
        <v>0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1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0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0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1</v>
      </c>
      <c r="BU235" s="32">
        <f>$AG$144</f>
        <v>0</v>
      </c>
      <c r="BV235" s="32">
        <f>$AG$146</f>
        <v>1</v>
      </c>
      <c r="BW235" s="32">
        <f>$AG$148</f>
        <v>0</v>
      </c>
      <c r="BX235" s="32">
        <f>$AG$150</f>
        <v>0</v>
      </c>
      <c r="BY235" s="32">
        <f>$AG$152</f>
        <v>0</v>
      </c>
      <c r="BZ235" s="32">
        <f>$AG$154</f>
        <v>0</v>
      </c>
      <c r="CA235" s="32">
        <f>$AG$156</f>
        <v>1</v>
      </c>
      <c r="CB235" s="32">
        <f>$AG$158</f>
        <v>0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4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1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1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1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0</v>
      </c>
      <c r="AQ240" s="29">
        <f>$AJ$85</f>
        <v>0</v>
      </c>
      <c r="AR240" s="29">
        <f>$AJ$87</f>
        <v>1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1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3</v>
      </c>
      <c r="BF240" s="29">
        <f>$AJ$115</f>
        <v>0</v>
      </c>
      <c r="BG240" s="29">
        <f>$AJ$117</f>
        <v>0</v>
      </c>
      <c r="BH240" s="29">
        <f>$AJ$119</f>
        <v>0</v>
      </c>
      <c r="BI240" s="29">
        <f>$AJ$121</f>
        <v>0</v>
      </c>
      <c r="BJ240" s="29">
        <f>$AJ$123</f>
        <v>6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0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1</v>
      </c>
      <c r="BT240" s="29">
        <f>$AJ$143</f>
        <v>0</v>
      </c>
      <c r="BU240" s="29">
        <f>$AJ$145</f>
        <v>0</v>
      </c>
      <c r="BV240" s="29">
        <f>$AJ$147</f>
        <v>2</v>
      </c>
      <c r="BW240" s="29">
        <f>$AJ$149</f>
        <v>0</v>
      </c>
      <c r="BX240" s="29">
        <f>$AJ$151</f>
        <v>0</v>
      </c>
      <c r="BY240" s="29">
        <f>$AJ$153</f>
        <v>0</v>
      </c>
      <c r="BZ240" s="29">
        <f>$AJ$155</f>
        <v>0</v>
      </c>
      <c r="CA240" s="29">
        <f>$AJ$157</f>
        <v>0</v>
      </c>
      <c r="CB240" s="29">
        <f>$AJ$159</f>
        <v>7</v>
      </c>
      <c r="CC240" s="29">
        <f>$AJ$161</f>
        <v>0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11"/>
        <v>24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1</v>
      </c>
      <c r="I241" s="31">
        <f>$AJ$16</f>
        <v>0</v>
      </c>
      <c r="J241" s="31">
        <f>$AJ$18</f>
        <v>1</v>
      </c>
      <c r="K241" s="31">
        <f>$AJ$20</f>
        <v>1</v>
      </c>
      <c r="L241" s="31">
        <f>$AJ$22</f>
        <v>0</v>
      </c>
      <c r="M241" s="31">
        <f>$AJ$24</f>
        <v>0</v>
      </c>
      <c r="N241" s="31">
        <f>$AJ$26</f>
        <v>0</v>
      </c>
      <c r="O241" s="31">
        <f>$AJ$28</f>
        <v>1</v>
      </c>
      <c r="P241" s="31">
        <f>$AJ$30</f>
        <v>0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1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0</v>
      </c>
      <c r="AC241" s="32">
        <f>$AJ$56</f>
        <v>0</v>
      </c>
      <c r="AD241" s="32">
        <f>$AJ$58</f>
        <v>1</v>
      </c>
      <c r="AE241" s="32">
        <f>$AJ$60</f>
        <v>0</v>
      </c>
      <c r="AF241" s="32">
        <f>$AJ$62</f>
        <v>0</v>
      </c>
      <c r="AG241" s="32">
        <f>$AJ$64</f>
        <v>1</v>
      </c>
      <c r="AH241" s="32">
        <f>$AJ$66</f>
        <v>0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0</v>
      </c>
      <c r="AQ241" s="32">
        <f>$AJ$84</f>
        <v>0</v>
      </c>
      <c r="AR241" s="32">
        <f>$AJ$86</f>
        <v>0</v>
      </c>
      <c r="AS241" s="32">
        <f>$AJ$88</f>
        <v>1</v>
      </c>
      <c r="AT241" s="32">
        <f>$AJ$90</f>
        <v>0</v>
      </c>
      <c r="AU241" s="32">
        <f>$AJ$92</f>
        <v>1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3</v>
      </c>
      <c r="AZ241" s="32">
        <f>$AJ$102</f>
        <v>0</v>
      </c>
      <c r="BA241" s="32">
        <f>$AJ$104</f>
        <v>0</v>
      </c>
      <c r="BB241" s="32">
        <f>$AJ$106</f>
        <v>0</v>
      </c>
      <c r="BC241" s="32">
        <f>$AJ$108</f>
        <v>1</v>
      </c>
      <c r="BD241" s="32">
        <f>$AJ$110</f>
        <v>0</v>
      </c>
      <c r="BE241" s="32">
        <f>$AJ$112</f>
        <v>7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0</v>
      </c>
      <c r="BJ241" s="32">
        <f>$AJ$122</f>
        <v>7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0</v>
      </c>
      <c r="BR241" s="32">
        <f>$AJ$138</f>
        <v>0</v>
      </c>
      <c r="BS241" s="32">
        <f>$AJ$140</f>
        <v>0</v>
      </c>
      <c r="BT241" s="32">
        <f>$AJ$142</f>
        <v>11</v>
      </c>
      <c r="BU241" s="32">
        <f>$AJ$144</f>
        <v>0</v>
      </c>
      <c r="BV241" s="32">
        <f>$AJ$146</f>
        <v>4</v>
      </c>
      <c r="BW241" s="32">
        <f>$AJ$148</f>
        <v>1</v>
      </c>
      <c r="BX241" s="32">
        <f>$AJ$150</f>
        <v>0</v>
      </c>
      <c r="BY241" s="32">
        <f>$AJ$152</f>
        <v>21</v>
      </c>
      <c r="BZ241" s="32">
        <f>$AJ$154</f>
        <v>0</v>
      </c>
      <c r="CA241" s="32">
        <f>$AJ$156</f>
        <v>1</v>
      </c>
      <c r="CB241" s="32">
        <f>$AJ$158</f>
        <v>2</v>
      </c>
      <c r="CC241" s="32">
        <f>$AJ$160</f>
        <v>1</v>
      </c>
      <c r="CD241" s="32">
        <f>$AJ$162</f>
        <v>0</v>
      </c>
      <c r="CE241" s="32">
        <f>$AJ$164</f>
        <v>0</v>
      </c>
      <c r="CF241" s="32">
        <f>$AJ$166</f>
        <v>0</v>
      </c>
      <c r="CG241" s="33">
        <f>$AJ$168</f>
        <v>0</v>
      </c>
      <c r="CH241" s="34">
        <f t="shared" si="11"/>
        <v>68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0</v>
      </c>
      <c r="N242" s="19">
        <f>$AK$27</f>
        <v>0</v>
      </c>
      <c r="O242" s="19">
        <f>$AK$29</f>
        <v>0</v>
      </c>
      <c r="P242" s="19">
        <f>$AK$31</f>
        <v>1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1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0</v>
      </c>
      <c r="BF242" s="29">
        <f>$AK$115</f>
        <v>0</v>
      </c>
      <c r="BG242" s="29">
        <f>$AK$117</f>
        <v>1</v>
      </c>
      <c r="BH242" s="29">
        <f>$AK$119</f>
        <v>0</v>
      </c>
      <c r="BI242" s="29">
        <f>$AK$121</f>
        <v>0</v>
      </c>
      <c r="BJ242" s="29">
        <f>$AK$123</f>
        <v>1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0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1</v>
      </c>
      <c r="BT242" s="29">
        <f>$AK$143</f>
        <v>0</v>
      </c>
      <c r="BU242" s="29">
        <f>$AK$145</f>
        <v>0</v>
      </c>
      <c r="BV242" s="29">
        <f>$AK$147</f>
        <v>0</v>
      </c>
      <c r="BW242" s="29">
        <f>$AK$149</f>
        <v>0</v>
      </c>
      <c r="BX242" s="29">
        <f>$AK$151</f>
        <v>0</v>
      </c>
      <c r="BY242" s="29">
        <f>$AK$153</f>
        <v>2</v>
      </c>
      <c r="BZ242" s="29">
        <f>$AK$155</f>
        <v>0</v>
      </c>
      <c r="CA242" s="29">
        <f>$AK$157</f>
        <v>0</v>
      </c>
      <c r="CB242" s="29">
        <f>$AK$159</f>
        <v>1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1</v>
      </c>
      <c r="CH242" s="30">
        <f t="shared" si="11"/>
        <v>9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1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0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1</v>
      </c>
      <c r="AQ243" s="32">
        <f>$AK$84</f>
        <v>0</v>
      </c>
      <c r="AR243" s="32">
        <f>$AK$86</f>
        <v>1</v>
      </c>
      <c r="AS243" s="32">
        <f>$AK$88</f>
        <v>1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0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2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0</v>
      </c>
      <c r="BJ243" s="32">
        <f>$AK$122</f>
        <v>3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0</v>
      </c>
      <c r="BO243" s="32">
        <f>$AK$132</f>
        <v>0</v>
      </c>
      <c r="BP243" s="32">
        <f>$AK$134</f>
        <v>0</v>
      </c>
      <c r="BQ243" s="32">
        <f>$AK$136</f>
        <v>0</v>
      </c>
      <c r="BR243" s="32">
        <f>$AK$138</f>
        <v>0</v>
      </c>
      <c r="BS243" s="32">
        <f>$AK$140</f>
        <v>0</v>
      </c>
      <c r="BT243" s="32">
        <f>$AK$142</f>
        <v>2</v>
      </c>
      <c r="BU243" s="32">
        <f>$AK$144</f>
        <v>0</v>
      </c>
      <c r="BV243" s="32">
        <f>$AK$146</f>
        <v>2</v>
      </c>
      <c r="BW243" s="32">
        <f>$AK$148</f>
        <v>0</v>
      </c>
      <c r="BX243" s="32">
        <f>$AK$150</f>
        <v>0</v>
      </c>
      <c r="BY243" s="32">
        <f>$AK$152</f>
        <v>0</v>
      </c>
      <c r="BZ243" s="32">
        <f>$AK$154</f>
        <v>0</v>
      </c>
      <c r="CA243" s="32">
        <f>$AK$156</f>
        <v>0</v>
      </c>
      <c r="CB243" s="32">
        <f>$AK$158</f>
        <v>0</v>
      </c>
      <c r="CC243" s="32">
        <f>$AK$160</f>
        <v>0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11"/>
        <v>13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0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0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3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0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3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1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1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0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0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2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2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4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0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0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0</v>
      </c>
      <c r="BI252" s="29">
        <f>$AP$121</f>
        <v>0</v>
      </c>
      <c r="BJ252" s="29">
        <f>$AP$123</f>
        <v>2</v>
      </c>
      <c r="BK252" s="29">
        <f>$AP$125</f>
        <v>1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0</v>
      </c>
      <c r="BT252" s="29">
        <f>$AP$143</f>
        <v>0</v>
      </c>
      <c r="BU252" s="29">
        <f>$AP$145</f>
        <v>0</v>
      </c>
      <c r="BV252" s="29">
        <f>$AP$147</f>
        <v>0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0</v>
      </c>
      <c r="CC252" s="29">
        <f>$AP$161</f>
        <v>0</v>
      </c>
      <c r="CD252" s="29">
        <f>$AP$163</f>
        <v>0</v>
      </c>
      <c r="CE252" s="29">
        <f>$AP$165</f>
        <v>0</v>
      </c>
      <c r="CF252" s="29">
        <f>$AP$167</f>
        <v>1</v>
      </c>
      <c r="CG252" s="11">
        <f>$AP$169</f>
        <v>0</v>
      </c>
      <c r="CH252" s="30">
        <f t="shared" si="11"/>
        <v>4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1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0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1</v>
      </c>
      <c r="AP253" s="32">
        <f>$AP$82</f>
        <v>0</v>
      </c>
      <c r="AQ253" s="32">
        <f>$AP$84</f>
        <v>0</v>
      </c>
      <c r="AR253" s="32">
        <f>$AP$86</f>
        <v>0</v>
      </c>
      <c r="AS253" s="32">
        <f>$AP$88</f>
        <v>1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0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1</v>
      </c>
      <c r="BF253" s="32">
        <f>$AP$114</f>
        <v>0</v>
      </c>
      <c r="BG253" s="32">
        <f>$AP$116</f>
        <v>0</v>
      </c>
      <c r="BH253" s="32">
        <f>$AP$118</f>
        <v>1</v>
      </c>
      <c r="BI253" s="32">
        <f>$AP$120</f>
        <v>0</v>
      </c>
      <c r="BJ253" s="32">
        <f>$AP$122</f>
        <v>3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6</v>
      </c>
      <c r="BU253" s="32">
        <f>$AP$144</f>
        <v>0</v>
      </c>
      <c r="BV253" s="32">
        <f>$AP$146</f>
        <v>1</v>
      </c>
      <c r="BW253" s="32">
        <f>$AP$148</f>
        <v>0</v>
      </c>
      <c r="BX253" s="32">
        <f>$AP$150</f>
        <v>0</v>
      </c>
      <c r="BY253" s="32">
        <f>$AP$152</f>
        <v>3</v>
      </c>
      <c r="BZ253" s="32">
        <f>$AP$154</f>
        <v>0</v>
      </c>
      <c r="CA253" s="32">
        <f>$AP$156</f>
        <v>1</v>
      </c>
      <c r="CB253" s="32">
        <f>$AP$158</f>
        <v>0</v>
      </c>
      <c r="CC253" s="32">
        <f>$AP$160</f>
        <v>0</v>
      </c>
      <c r="CD253" s="32">
        <f>$AP$162</f>
        <v>0</v>
      </c>
      <c r="CE253" s="32">
        <f>$AP$164</f>
        <v>0</v>
      </c>
      <c r="CF253" s="32">
        <f>$AP$166</f>
        <v>0</v>
      </c>
      <c r="CG253" s="33">
        <f>$AP$168</f>
        <v>0</v>
      </c>
      <c r="CH253" s="34">
        <f t="shared" si="11"/>
        <v>19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1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0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1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1</v>
      </c>
      <c r="I255" s="31">
        <f>$AQ$16</f>
        <v>0</v>
      </c>
      <c r="J255" s="31">
        <f>$AQ$18</f>
        <v>0</v>
      </c>
      <c r="K255" s="31">
        <f>$AQ$20</f>
        <v>0</v>
      </c>
      <c r="L255" s="31">
        <f>$AQ$22</f>
        <v>0</v>
      </c>
      <c r="M255" s="31">
        <f>$AQ$24</f>
        <v>1</v>
      </c>
      <c r="N255" s="31">
        <f>$AQ$26</f>
        <v>0</v>
      </c>
      <c r="O255" s="31">
        <f>$AQ$28</f>
        <v>1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0</v>
      </c>
      <c r="T255" s="32">
        <f>$AQ$38</f>
        <v>0</v>
      </c>
      <c r="U255" s="32">
        <f>$AQ$40</f>
        <v>0</v>
      </c>
      <c r="V255" s="32">
        <f>$AQ$42</f>
        <v>1</v>
      </c>
      <c r="W255" s="32">
        <f>$AQ$44</f>
        <v>0</v>
      </c>
      <c r="X255" s="32">
        <f>$AQ$46</f>
        <v>0</v>
      </c>
      <c r="Y255" s="32">
        <f>$AQ$48</f>
        <v>0</v>
      </c>
      <c r="Z255" s="32">
        <f>$AQ$50</f>
        <v>0</v>
      </c>
      <c r="AA255" s="32">
        <f>$AQ$52</f>
        <v>1</v>
      </c>
      <c r="AB255" s="32">
        <f>$AQ$54</f>
        <v>1</v>
      </c>
      <c r="AC255" s="32">
        <f>$AQ$56</f>
        <v>0</v>
      </c>
      <c r="AD255" s="32">
        <f>$AQ$58</f>
        <v>1</v>
      </c>
      <c r="AE255" s="32">
        <f>$AQ$60</f>
        <v>0</v>
      </c>
      <c r="AF255" s="32">
        <f>$AQ$62</f>
        <v>0</v>
      </c>
      <c r="AG255" s="32">
        <f>$AQ$64</f>
        <v>1</v>
      </c>
      <c r="AH255" s="32">
        <f>$AQ$66</f>
        <v>0</v>
      </c>
      <c r="AI255" s="32">
        <f>$AQ$68</f>
        <v>0</v>
      </c>
      <c r="AJ255" s="32">
        <f>$AQ$70</f>
        <v>0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0</v>
      </c>
      <c r="AP255" s="32">
        <f>$AQ$82</f>
        <v>1</v>
      </c>
      <c r="AQ255" s="32">
        <f>$AQ$84</f>
        <v>0</v>
      </c>
      <c r="AR255" s="32">
        <f>$AQ$86</f>
        <v>6</v>
      </c>
      <c r="AS255" s="32">
        <f>$AQ$88</f>
        <v>0</v>
      </c>
      <c r="AT255" s="32">
        <f>$AQ$90</f>
        <v>0</v>
      </c>
      <c r="AU255" s="32">
        <f>$AQ$92</f>
        <v>1</v>
      </c>
      <c r="AV255" s="32">
        <f>$AQ$94</f>
        <v>0</v>
      </c>
      <c r="AW255" s="32">
        <f>$AQ$96</f>
        <v>0</v>
      </c>
      <c r="AX255" s="32">
        <f>$AQ$98</f>
        <v>0</v>
      </c>
      <c r="AY255" s="32">
        <f>$AQ$100</f>
        <v>2</v>
      </c>
      <c r="AZ255" s="32">
        <f>$AQ$102</f>
        <v>0</v>
      </c>
      <c r="BA255" s="32">
        <f>$AQ$104</f>
        <v>0</v>
      </c>
      <c r="BB255" s="32">
        <f>$AQ$106</f>
        <v>0</v>
      </c>
      <c r="BC255" s="32">
        <f>$AQ$108</f>
        <v>3</v>
      </c>
      <c r="BD255" s="32">
        <f>$AQ$110</f>
        <v>0</v>
      </c>
      <c r="BE255" s="32">
        <f>$AQ$112</f>
        <v>5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1</v>
      </c>
      <c r="BJ255" s="32">
        <f>$AQ$122</f>
        <v>8</v>
      </c>
      <c r="BK255" s="32">
        <f>$AQ$124</f>
        <v>0</v>
      </c>
      <c r="BL255" s="32">
        <f>$AQ$126</f>
        <v>1</v>
      </c>
      <c r="BM255" s="32">
        <f>$AQ$128</f>
        <v>0</v>
      </c>
      <c r="BN255" s="32">
        <f>$AQ$130</f>
        <v>0</v>
      </c>
      <c r="BO255" s="32">
        <f>$AQ$132</f>
        <v>0</v>
      </c>
      <c r="BP255" s="32">
        <f>$AQ$134</f>
        <v>0</v>
      </c>
      <c r="BQ255" s="32">
        <f>$AQ$136</f>
        <v>0</v>
      </c>
      <c r="BR255" s="32">
        <f>$AQ$138</f>
        <v>0</v>
      </c>
      <c r="BS255" s="32">
        <f>$AQ$140</f>
        <v>0</v>
      </c>
      <c r="BT255" s="32">
        <f>$AQ$142</f>
        <v>13</v>
      </c>
      <c r="BU255" s="32">
        <f>$AQ$144</f>
        <v>0</v>
      </c>
      <c r="BV255" s="32">
        <f>$AQ$146</f>
        <v>9</v>
      </c>
      <c r="BW255" s="32">
        <f>$AQ$148</f>
        <v>1</v>
      </c>
      <c r="BX255" s="32">
        <f>$AQ$150</f>
        <v>1</v>
      </c>
      <c r="BY255" s="32">
        <f>$AQ$152</f>
        <v>5</v>
      </c>
      <c r="BZ255" s="32">
        <f>$AQ$154</f>
        <v>0</v>
      </c>
      <c r="CA255" s="32">
        <f>$AQ$156</f>
        <v>1</v>
      </c>
      <c r="CB255" s="32">
        <f>$AQ$158</f>
        <v>1</v>
      </c>
      <c r="CC255" s="32">
        <f>$AQ$160</f>
        <v>1</v>
      </c>
      <c r="CD255" s="32">
        <f>$AQ$162</f>
        <v>0</v>
      </c>
      <c r="CE255" s="32">
        <f>$AQ$164</f>
        <v>1</v>
      </c>
      <c r="CF255" s="32">
        <f>$AQ$166</f>
        <v>0</v>
      </c>
      <c r="CG255" s="33">
        <f>$AQ$168</f>
        <v>0</v>
      </c>
      <c r="CH255" s="34">
        <f t="shared" si="11"/>
        <v>69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1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0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1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0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2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4</v>
      </c>
      <c r="F262" s="19">
        <f t="shared" si="12"/>
        <v>5</v>
      </c>
      <c r="G262" s="19">
        <f t="shared" si="12"/>
        <v>1</v>
      </c>
      <c r="H262" s="19">
        <f t="shared" si="12"/>
        <v>5</v>
      </c>
      <c r="I262" s="19">
        <f t="shared" si="12"/>
        <v>0</v>
      </c>
      <c r="J262" s="19">
        <f t="shared" si="12"/>
        <v>12</v>
      </c>
      <c r="K262" s="19">
        <f t="shared" si="12"/>
        <v>13</v>
      </c>
      <c r="L262" s="19">
        <f t="shared" si="12"/>
        <v>0</v>
      </c>
      <c r="M262" s="19">
        <f t="shared" si="12"/>
        <v>11</v>
      </c>
      <c r="N262" s="19">
        <f t="shared" si="12"/>
        <v>2</v>
      </c>
      <c r="O262" s="19">
        <f t="shared" si="12"/>
        <v>1</v>
      </c>
      <c r="P262" s="19">
        <f t="shared" si="12"/>
        <v>2</v>
      </c>
      <c r="Q262" s="19">
        <f t="shared" si="12"/>
        <v>2</v>
      </c>
      <c r="R262" s="19">
        <f t="shared" si="12"/>
        <v>8</v>
      </c>
      <c r="S262" s="19">
        <f t="shared" si="12"/>
        <v>5</v>
      </c>
      <c r="T262" s="19">
        <f t="shared" si="12"/>
        <v>0</v>
      </c>
      <c r="U262" s="19">
        <f t="shared" si="12"/>
        <v>3</v>
      </c>
      <c r="V262" s="19">
        <f t="shared" si="12"/>
        <v>1</v>
      </c>
      <c r="W262" s="19">
        <f t="shared" si="12"/>
        <v>0</v>
      </c>
      <c r="X262" s="19">
        <f t="shared" si="12"/>
        <v>0</v>
      </c>
      <c r="Y262" s="19">
        <f t="shared" si="12"/>
        <v>0</v>
      </c>
      <c r="Z262" s="19">
        <f t="shared" si="12"/>
        <v>0</v>
      </c>
      <c r="AA262" s="19">
        <f t="shared" si="12"/>
        <v>0</v>
      </c>
      <c r="AB262" s="19">
        <f t="shared" si="12"/>
        <v>5</v>
      </c>
      <c r="AC262" s="19">
        <f t="shared" si="12"/>
        <v>2</v>
      </c>
      <c r="AD262" s="19">
        <f t="shared" si="12"/>
        <v>2</v>
      </c>
      <c r="AE262" s="19">
        <f t="shared" si="12"/>
        <v>2</v>
      </c>
      <c r="AF262" s="19">
        <f t="shared" si="12"/>
        <v>0</v>
      </c>
      <c r="AG262" s="19">
        <f t="shared" si="12"/>
        <v>2</v>
      </c>
      <c r="AH262" s="19">
        <f t="shared" si="12"/>
        <v>0</v>
      </c>
      <c r="AI262" s="19">
        <f t="shared" si="12"/>
        <v>2</v>
      </c>
      <c r="AJ262" s="19">
        <f t="shared" si="12"/>
        <v>2</v>
      </c>
      <c r="AK262" s="19">
        <f t="shared" si="12"/>
        <v>0</v>
      </c>
      <c r="AL262" s="19">
        <f t="shared" si="12"/>
        <v>5</v>
      </c>
      <c r="AM262" s="19">
        <f t="shared" si="12"/>
        <v>0</v>
      </c>
      <c r="AN262" s="19">
        <f t="shared" si="12"/>
        <v>0</v>
      </c>
      <c r="AO262" s="19">
        <f t="shared" si="12"/>
        <v>28</v>
      </c>
      <c r="AP262" s="19">
        <f t="shared" si="12"/>
        <v>3</v>
      </c>
      <c r="AQ262" s="19">
        <f t="shared" si="12"/>
        <v>0</v>
      </c>
      <c r="AR262" s="19">
        <f t="shared" si="12"/>
        <v>16</v>
      </c>
      <c r="AS262" s="19">
        <f t="shared" si="12"/>
        <v>8</v>
      </c>
      <c r="AT262" s="19">
        <f t="shared" si="12"/>
        <v>0</v>
      </c>
      <c r="AU262" s="19">
        <f t="shared" si="12"/>
        <v>2</v>
      </c>
      <c r="AV262" s="19">
        <f t="shared" si="12"/>
        <v>0</v>
      </c>
      <c r="AW262" s="19">
        <f t="shared" si="12"/>
        <v>2</v>
      </c>
      <c r="AX262" s="19">
        <f t="shared" si="12"/>
        <v>1</v>
      </c>
      <c r="AY262" s="19">
        <f t="shared" si="12"/>
        <v>5</v>
      </c>
      <c r="AZ262" s="19">
        <f t="shared" si="12"/>
        <v>1</v>
      </c>
      <c r="BA262" s="19">
        <f t="shared" si="12"/>
        <v>3</v>
      </c>
      <c r="BB262" s="19">
        <f t="shared" si="12"/>
        <v>1</v>
      </c>
      <c r="BC262" s="19">
        <f t="shared" si="12"/>
        <v>2</v>
      </c>
      <c r="BD262" s="19">
        <f t="shared" si="12"/>
        <v>1</v>
      </c>
      <c r="BE262" s="19">
        <f t="shared" si="12"/>
        <v>20</v>
      </c>
      <c r="BF262" s="19">
        <f t="shared" si="12"/>
        <v>2</v>
      </c>
      <c r="BG262" s="19">
        <f t="shared" si="12"/>
        <v>5</v>
      </c>
      <c r="BH262" s="19">
        <f t="shared" si="12"/>
        <v>5</v>
      </c>
      <c r="BI262" s="19">
        <f t="shared" si="12"/>
        <v>0</v>
      </c>
      <c r="BJ262" s="19">
        <f t="shared" si="12"/>
        <v>227</v>
      </c>
      <c r="BK262" s="19">
        <f t="shared" si="12"/>
        <v>7</v>
      </c>
      <c r="BL262" s="19">
        <f t="shared" si="12"/>
        <v>1</v>
      </c>
      <c r="BM262" s="19">
        <f t="shared" si="12"/>
        <v>0</v>
      </c>
      <c r="BN262" s="19">
        <f t="shared" si="12"/>
        <v>17</v>
      </c>
      <c r="BO262" s="19">
        <f t="shared" si="12"/>
        <v>7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1</v>
      </c>
      <c r="BQ262" s="19">
        <f t="shared" si="13"/>
        <v>1</v>
      </c>
      <c r="BR262" s="19">
        <f t="shared" si="13"/>
        <v>1</v>
      </c>
      <c r="BS262" s="19">
        <f t="shared" si="13"/>
        <v>7</v>
      </c>
      <c r="BT262" s="19">
        <f t="shared" si="13"/>
        <v>50</v>
      </c>
      <c r="BU262" s="19">
        <f t="shared" si="13"/>
        <v>9</v>
      </c>
      <c r="BV262" s="19">
        <f t="shared" si="13"/>
        <v>31</v>
      </c>
      <c r="BW262" s="19">
        <f t="shared" si="13"/>
        <v>4</v>
      </c>
      <c r="BX262" s="19">
        <f t="shared" si="13"/>
        <v>3</v>
      </c>
      <c r="BY262" s="19">
        <f t="shared" si="13"/>
        <v>27</v>
      </c>
      <c r="BZ262" s="19">
        <f t="shared" si="13"/>
        <v>0</v>
      </c>
      <c r="CA262" s="19">
        <f t="shared" si="13"/>
        <v>12</v>
      </c>
      <c r="CB262" s="19">
        <f t="shared" si="13"/>
        <v>37</v>
      </c>
      <c r="CC262" s="19">
        <f t="shared" si="13"/>
        <v>10</v>
      </c>
      <c r="CD262" s="19">
        <f t="shared" si="13"/>
        <v>52</v>
      </c>
      <c r="CE262" s="19">
        <f t="shared" si="13"/>
        <v>1</v>
      </c>
      <c r="CF262" s="19">
        <f t="shared" si="13"/>
        <v>1</v>
      </c>
      <c r="CG262" s="19">
        <f t="shared" si="13"/>
        <v>4</v>
      </c>
      <c r="CH262" s="21">
        <f t="shared" si="11"/>
        <v>712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0</v>
      </c>
      <c r="F263" s="31">
        <f t="shared" si="14"/>
        <v>0</v>
      </c>
      <c r="G263" s="31">
        <f t="shared" si="14"/>
        <v>0</v>
      </c>
      <c r="H263" s="31">
        <f t="shared" si="14"/>
        <v>29</v>
      </c>
      <c r="I263" s="31">
        <f t="shared" si="14"/>
        <v>0</v>
      </c>
      <c r="J263" s="31">
        <f t="shared" si="14"/>
        <v>1</v>
      </c>
      <c r="K263" s="31">
        <f t="shared" si="14"/>
        <v>3</v>
      </c>
      <c r="L263" s="31">
        <f t="shared" si="14"/>
        <v>0</v>
      </c>
      <c r="M263" s="31">
        <f t="shared" si="14"/>
        <v>4</v>
      </c>
      <c r="N263" s="31">
        <f t="shared" si="14"/>
        <v>1</v>
      </c>
      <c r="O263" s="31">
        <f t="shared" si="14"/>
        <v>7</v>
      </c>
      <c r="P263" s="31">
        <f t="shared" si="14"/>
        <v>0</v>
      </c>
      <c r="Q263" s="31">
        <f t="shared" si="14"/>
        <v>0</v>
      </c>
      <c r="R263" s="31">
        <f t="shared" si="14"/>
        <v>0</v>
      </c>
      <c r="S263" s="31">
        <f t="shared" si="14"/>
        <v>1</v>
      </c>
      <c r="T263" s="31">
        <f t="shared" si="14"/>
        <v>0</v>
      </c>
      <c r="U263" s="31">
        <f t="shared" si="14"/>
        <v>0</v>
      </c>
      <c r="V263" s="31">
        <f t="shared" si="14"/>
        <v>2</v>
      </c>
      <c r="W263" s="31">
        <f t="shared" si="14"/>
        <v>0</v>
      </c>
      <c r="X263" s="31">
        <f t="shared" si="14"/>
        <v>2</v>
      </c>
      <c r="Y263" s="31">
        <f t="shared" si="14"/>
        <v>0</v>
      </c>
      <c r="Z263" s="31">
        <f t="shared" si="14"/>
        <v>0</v>
      </c>
      <c r="AA263" s="31">
        <f t="shared" si="14"/>
        <v>2</v>
      </c>
      <c r="AB263" s="31">
        <f t="shared" si="14"/>
        <v>3</v>
      </c>
      <c r="AC263" s="31">
        <f t="shared" si="14"/>
        <v>0</v>
      </c>
      <c r="AD263" s="31">
        <f t="shared" si="14"/>
        <v>3</v>
      </c>
      <c r="AE263" s="31">
        <f t="shared" si="14"/>
        <v>1</v>
      </c>
      <c r="AF263" s="31">
        <f t="shared" si="14"/>
        <v>0</v>
      </c>
      <c r="AG263" s="31">
        <f t="shared" si="14"/>
        <v>3</v>
      </c>
      <c r="AH263" s="31">
        <f t="shared" si="14"/>
        <v>1</v>
      </c>
      <c r="AI263" s="31">
        <f t="shared" si="14"/>
        <v>0</v>
      </c>
      <c r="AJ263" s="31">
        <f t="shared" si="14"/>
        <v>0</v>
      </c>
      <c r="AK263" s="31">
        <f t="shared" si="14"/>
        <v>0</v>
      </c>
      <c r="AL263" s="31">
        <f t="shared" si="14"/>
        <v>0</v>
      </c>
      <c r="AM263" s="31">
        <f t="shared" si="14"/>
        <v>0</v>
      </c>
      <c r="AN263" s="31">
        <f t="shared" si="14"/>
        <v>0</v>
      </c>
      <c r="AO263" s="31">
        <f t="shared" si="14"/>
        <v>7</v>
      </c>
      <c r="AP263" s="31">
        <f t="shared" si="14"/>
        <v>3</v>
      </c>
      <c r="AQ263" s="31">
        <f t="shared" si="14"/>
        <v>3</v>
      </c>
      <c r="AR263" s="31">
        <f t="shared" si="14"/>
        <v>14</v>
      </c>
      <c r="AS263" s="31">
        <f t="shared" si="14"/>
        <v>6</v>
      </c>
      <c r="AT263" s="31">
        <f t="shared" si="14"/>
        <v>1</v>
      </c>
      <c r="AU263" s="31">
        <f t="shared" si="14"/>
        <v>4</v>
      </c>
      <c r="AV263" s="31">
        <f t="shared" si="14"/>
        <v>0</v>
      </c>
      <c r="AW263" s="31">
        <f t="shared" si="14"/>
        <v>3</v>
      </c>
      <c r="AX263" s="31">
        <f t="shared" si="14"/>
        <v>5</v>
      </c>
      <c r="AY263" s="31">
        <f t="shared" si="14"/>
        <v>9</v>
      </c>
      <c r="AZ263" s="31">
        <f t="shared" si="14"/>
        <v>0</v>
      </c>
      <c r="BA263" s="31">
        <f t="shared" si="14"/>
        <v>2</v>
      </c>
      <c r="BB263" s="31">
        <f t="shared" si="14"/>
        <v>0</v>
      </c>
      <c r="BC263" s="31">
        <f t="shared" si="14"/>
        <v>4</v>
      </c>
      <c r="BD263" s="31">
        <f t="shared" si="14"/>
        <v>0</v>
      </c>
      <c r="BE263" s="31">
        <f t="shared" si="14"/>
        <v>19</v>
      </c>
      <c r="BF263" s="31">
        <f t="shared" si="14"/>
        <v>0</v>
      </c>
      <c r="BG263" s="31">
        <f t="shared" si="14"/>
        <v>0</v>
      </c>
      <c r="BH263" s="31">
        <f t="shared" si="14"/>
        <v>1</v>
      </c>
      <c r="BI263" s="31">
        <f t="shared" si="14"/>
        <v>1</v>
      </c>
      <c r="BJ263" s="31">
        <f t="shared" si="14"/>
        <v>166</v>
      </c>
      <c r="BK263" s="31">
        <f t="shared" si="14"/>
        <v>0</v>
      </c>
      <c r="BL263" s="31">
        <f t="shared" si="14"/>
        <v>1</v>
      </c>
      <c r="BM263" s="31">
        <f t="shared" si="14"/>
        <v>0</v>
      </c>
      <c r="BN263" s="31">
        <f t="shared" si="14"/>
        <v>0</v>
      </c>
      <c r="BO263" s="31">
        <f t="shared" si="14"/>
        <v>1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0</v>
      </c>
      <c r="BQ263" s="31">
        <f t="shared" si="15"/>
        <v>0</v>
      </c>
      <c r="BR263" s="31">
        <f t="shared" si="15"/>
        <v>1</v>
      </c>
      <c r="BS263" s="31">
        <f t="shared" si="15"/>
        <v>1</v>
      </c>
      <c r="BT263" s="31">
        <f t="shared" si="15"/>
        <v>214</v>
      </c>
      <c r="BU263" s="31">
        <f t="shared" si="15"/>
        <v>2</v>
      </c>
      <c r="BV263" s="31">
        <f t="shared" si="15"/>
        <v>21</v>
      </c>
      <c r="BW263" s="31">
        <f t="shared" si="15"/>
        <v>2</v>
      </c>
      <c r="BX263" s="31">
        <f t="shared" si="15"/>
        <v>1</v>
      </c>
      <c r="BY263" s="31">
        <f t="shared" si="15"/>
        <v>37</v>
      </c>
      <c r="BZ263" s="31">
        <f t="shared" si="15"/>
        <v>0</v>
      </c>
      <c r="CA263" s="31">
        <f t="shared" si="15"/>
        <v>7</v>
      </c>
      <c r="CB263" s="31">
        <f t="shared" si="15"/>
        <v>3</v>
      </c>
      <c r="CC263" s="31">
        <f t="shared" si="15"/>
        <v>6</v>
      </c>
      <c r="CD263" s="31">
        <f t="shared" si="15"/>
        <v>0</v>
      </c>
      <c r="CE263" s="31">
        <f t="shared" si="15"/>
        <v>1</v>
      </c>
      <c r="CF263" s="31">
        <f t="shared" si="15"/>
        <v>0</v>
      </c>
      <c r="CG263" s="31">
        <f t="shared" si="15"/>
        <v>0</v>
      </c>
      <c r="CH263" s="37">
        <f t="shared" si="11"/>
        <v>609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3"/>
  <sheetViews>
    <sheetView zoomScale="80" zoomScaleNormal="80" workbookViewId="0"/>
  </sheetViews>
  <sheetFormatPr defaultColWidth="4.7109375" defaultRowHeight="15" x14ac:dyDescent="0.25"/>
  <cols>
    <col min="1" max="1" width="46.5703125" style="8" bestFit="1" customWidth="1"/>
    <col min="2" max="2" width="11" style="8" customWidth="1"/>
    <col min="3" max="3" width="4.5703125" style="8" bestFit="1" customWidth="1"/>
    <col min="4" max="4" width="5.85546875" style="8" bestFit="1" customWidth="1"/>
    <col min="5" max="5" width="4.5703125" style="8" bestFit="1" customWidth="1"/>
    <col min="6" max="6" width="4.85546875" style="8" bestFit="1" customWidth="1"/>
    <col min="7" max="7" width="4.5703125" style="8" bestFit="1" customWidth="1"/>
    <col min="8" max="8" width="4.85546875" style="8" bestFit="1" customWidth="1"/>
    <col min="9" max="9" width="4.5703125" style="8" bestFit="1" customWidth="1"/>
    <col min="10" max="10" width="4.85546875" style="8" bestFit="1" customWidth="1"/>
    <col min="11" max="12" width="4.5703125" style="8" bestFit="1" customWidth="1"/>
    <col min="13" max="13" width="4.85546875" style="8" bestFit="1" customWidth="1"/>
    <col min="14" max="22" width="4.5703125" style="8" bestFit="1" customWidth="1"/>
    <col min="23" max="23" width="5.85546875" style="8" bestFit="1" customWidth="1"/>
    <col min="24" max="24" width="4.5703125" style="8" bestFit="1" customWidth="1"/>
    <col min="25" max="28" width="4.85546875" style="8" bestFit="1" customWidth="1"/>
    <col min="29" max="31" width="4.5703125" style="8" bestFit="1" customWidth="1"/>
    <col min="32" max="32" width="4.85546875" style="8" bestFit="1" customWidth="1"/>
    <col min="33" max="35" width="4.5703125" style="8" bestFit="1" customWidth="1"/>
    <col min="36" max="38" width="4.85546875" style="8" bestFit="1" customWidth="1"/>
    <col min="39" max="40" width="4.5703125" style="8" bestFit="1" customWidth="1"/>
    <col min="41" max="44" width="4.85546875" style="8" bestFit="1" customWidth="1"/>
    <col min="45" max="46" width="4.5703125" style="8" bestFit="1" customWidth="1"/>
    <col min="47" max="47" width="5.85546875" style="8" bestFit="1" customWidth="1"/>
    <col min="48" max="49" width="4.5703125" style="8" bestFit="1" customWidth="1"/>
    <col min="50" max="51" width="4.85546875" style="8" bestFit="1" customWidth="1"/>
    <col min="52" max="55" width="4.5703125" style="8" bestFit="1" customWidth="1"/>
    <col min="56" max="57" width="4.85546875" style="8" bestFit="1" customWidth="1"/>
    <col min="58" max="58" width="4.5703125" style="8" bestFit="1" customWidth="1"/>
    <col min="59" max="59" width="4.85546875" style="8" bestFit="1" customWidth="1"/>
    <col min="60" max="61" width="4.5703125" style="8" bestFit="1" customWidth="1"/>
    <col min="62" max="62" width="5.85546875" style="8" bestFit="1" customWidth="1"/>
    <col min="63" max="65" width="4.5703125" style="8" bestFit="1" customWidth="1"/>
    <col min="66" max="67" width="4.85546875" style="8" bestFit="1" customWidth="1"/>
    <col min="68" max="70" width="4.5703125" style="8" bestFit="1" customWidth="1"/>
    <col min="71" max="71" width="4.85546875" style="8" bestFit="1" customWidth="1"/>
    <col min="72" max="72" width="5.85546875" style="8" bestFit="1" customWidth="1"/>
    <col min="73" max="73" width="4.5703125" style="8" bestFit="1" customWidth="1"/>
    <col min="74" max="74" width="4.85546875" style="8" bestFit="1" customWidth="1"/>
    <col min="75" max="76" width="4.5703125" style="8" bestFit="1" customWidth="1"/>
    <col min="77" max="77" width="4.85546875" style="8" bestFit="1" customWidth="1"/>
    <col min="78" max="78" width="4.5703125" style="8" bestFit="1" customWidth="1"/>
    <col min="79" max="82" width="4.85546875" style="8" bestFit="1" customWidth="1"/>
    <col min="83" max="85" width="4.5703125" style="8" bestFit="1" customWidth="1"/>
    <col min="86" max="86" width="5.85546875" style="8" bestFit="1" customWidth="1"/>
    <col min="87" max="16384" width="4.7109375" style="8"/>
  </cols>
  <sheetData>
    <row r="1" spans="1:47" s="1" customFormat="1" ht="15.75" x14ac:dyDescent="0.25">
      <c r="A1" s="1" t="s">
        <v>133</v>
      </c>
    </row>
    <row r="2" spans="1:47" s="1" customFormat="1" ht="15.75" x14ac:dyDescent="0.25">
      <c r="A2" s="40" t="s">
        <v>205</v>
      </c>
    </row>
    <row r="3" spans="1:47" ht="157.5" x14ac:dyDescent="0.25">
      <c r="A3" s="2" t="s">
        <v>46</v>
      </c>
      <c r="B3" s="3" t="s">
        <v>45</v>
      </c>
      <c r="C3" s="3" t="s">
        <v>28</v>
      </c>
      <c r="D3" s="3" t="s">
        <v>23</v>
      </c>
      <c r="E3" s="3" t="s">
        <v>6</v>
      </c>
      <c r="F3" s="3" t="s">
        <v>7</v>
      </c>
      <c r="G3" s="3" t="s">
        <v>24</v>
      </c>
      <c r="H3" s="3" t="s">
        <v>8</v>
      </c>
      <c r="I3" s="3" t="s">
        <v>193</v>
      </c>
      <c r="J3" s="3" t="s">
        <v>25</v>
      </c>
      <c r="K3" s="3" t="s">
        <v>26</v>
      </c>
      <c r="L3" s="3" t="s">
        <v>5</v>
      </c>
      <c r="M3" s="3" t="s">
        <v>27</v>
      </c>
      <c r="N3" s="3" t="s">
        <v>131</v>
      </c>
      <c r="O3" s="3" t="s">
        <v>194</v>
      </c>
      <c r="P3" s="3" t="s">
        <v>9</v>
      </c>
      <c r="Q3" s="3" t="s">
        <v>0</v>
      </c>
      <c r="R3" s="3" t="s">
        <v>29</v>
      </c>
      <c r="S3" s="3" t="s">
        <v>10</v>
      </c>
      <c r="T3" s="3" t="s">
        <v>32</v>
      </c>
      <c r="U3" s="3" t="s">
        <v>30</v>
      </c>
      <c r="V3" s="3" t="s">
        <v>31</v>
      </c>
      <c r="W3" s="3" t="s">
        <v>11</v>
      </c>
      <c r="X3" s="3" t="s">
        <v>195</v>
      </c>
      <c r="Y3" s="3" t="s">
        <v>12</v>
      </c>
      <c r="Z3" s="3" t="s">
        <v>13</v>
      </c>
      <c r="AA3" s="3" t="s">
        <v>14</v>
      </c>
      <c r="AB3" s="3" t="s">
        <v>132</v>
      </c>
      <c r="AC3" s="3" t="s">
        <v>33</v>
      </c>
      <c r="AD3" s="3" t="s">
        <v>35</v>
      </c>
      <c r="AE3" s="3" t="s">
        <v>36</v>
      </c>
      <c r="AF3" s="3" t="s">
        <v>37</v>
      </c>
      <c r="AG3" s="3" t="s">
        <v>16</v>
      </c>
      <c r="AH3" s="3" t="s">
        <v>38</v>
      </c>
      <c r="AI3" s="3" t="s">
        <v>39</v>
      </c>
      <c r="AJ3" s="3" t="s">
        <v>3</v>
      </c>
      <c r="AK3" s="3" t="s">
        <v>17</v>
      </c>
      <c r="AL3" s="3" t="s">
        <v>18</v>
      </c>
      <c r="AM3" s="4" t="s">
        <v>4</v>
      </c>
      <c r="AN3" s="3" t="s">
        <v>1</v>
      </c>
      <c r="AO3" s="3" t="s">
        <v>41</v>
      </c>
      <c r="AP3" s="3" t="s">
        <v>19</v>
      </c>
      <c r="AQ3" s="3" t="s">
        <v>2</v>
      </c>
      <c r="AR3" s="3" t="s">
        <v>40</v>
      </c>
      <c r="AS3" s="3" t="s">
        <v>138</v>
      </c>
      <c r="AT3" s="39" t="s">
        <v>42</v>
      </c>
      <c r="AU3" s="7" t="s">
        <v>22</v>
      </c>
    </row>
    <row r="4" spans="1:47" x14ac:dyDescent="0.25">
      <c r="A4" s="9" t="s">
        <v>186</v>
      </c>
      <c r="B4" s="9" t="s">
        <v>20</v>
      </c>
      <c r="C4" s="9">
        <f>[22]Mar!$E$38</f>
        <v>0</v>
      </c>
      <c r="D4" s="9">
        <f>[22]Mar!$E$14</f>
        <v>0</v>
      </c>
      <c r="E4" s="9">
        <f>[22]Mar!$E$16</f>
        <v>0</v>
      </c>
      <c r="F4" s="9">
        <f>[22]Mar!$E$15</f>
        <v>0</v>
      </c>
      <c r="G4" s="9">
        <f>[22]Mar!$E$39</f>
        <v>0</v>
      </c>
      <c r="H4" s="9">
        <f>[22]Mar!$E$18</f>
        <v>0</v>
      </c>
      <c r="I4" s="9">
        <f>[22]Mar!$E$17</f>
        <v>0</v>
      </c>
      <c r="J4" s="9">
        <f>[22]Mar!$E$52</f>
        <v>0</v>
      </c>
      <c r="K4" s="9">
        <f>[22]Mar!$E$40</f>
        <v>0</v>
      </c>
      <c r="L4" s="9">
        <f>[22]Mar!$E$19</f>
        <v>0</v>
      </c>
      <c r="M4" s="9">
        <f>[22]Mar!$E$47</f>
        <v>0</v>
      </c>
      <c r="N4" s="9">
        <f>[22]Mar!$E$41</f>
        <v>0</v>
      </c>
      <c r="O4" s="9">
        <f>[22]Mar!$E$21</f>
        <v>0</v>
      </c>
      <c r="P4" s="9">
        <f>[22]Mar!$E$22</f>
        <v>0</v>
      </c>
      <c r="Q4" s="9">
        <f>[22]Mar!$E$20</f>
        <v>0</v>
      </c>
      <c r="R4" s="9">
        <f>[22]Mar!$E$43</f>
        <v>0</v>
      </c>
      <c r="S4" s="9">
        <f>SUM([22]Mar!$E$28:$E$29)</f>
        <v>0</v>
      </c>
      <c r="T4" s="9">
        <f>[22]Mar!$E$44</f>
        <v>0</v>
      </c>
      <c r="U4" s="9">
        <f>[22]Mar!$E$45</f>
        <v>0</v>
      </c>
      <c r="V4" s="9">
        <f>[22]Mar!$E$46</f>
        <v>0</v>
      </c>
      <c r="W4" s="9">
        <f>[22]Mar!$E$31</f>
        <v>0</v>
      </c>
      <c r="X4" s="9">
        <f>[22]Mar!$E$32</f>
        <v>0</v>
      </c>
      <c r="Y4" s="9">
        <f>SUM([22]Mar!$E$33:$E$34)</f>
        <v>0</v>
      </c>
      <c r="Z4" s="9">
        <f>[22]Mar!$E$36</f>
        <v>0</v>
      </c>
      <c r="AA4" s="9">
        <f>SUM([22]Mar!$E$35,[22]Mar!$E$37)</f>
        <v>0</v>
      </c>
      <c r="AB4" s="9">
        <f>[22]Mar!$E$42</f>
        <v>0</v>
      </c>
      <c r="AC4" s="9">
        <f>[22]Mar!$E$50</f>
        <v>0</v>
      </c>
      <c r="AD4" s="9">
        <f>[22]Mar!$E$48</f>
        <v>0</v>
      </c>
      <c r="AE4" s="9">
        <f>[22]Mar!$E$49</f>
        <v>0</v>
      </c>
      <c r="AF4" s="9">
        <f>[22]Mar!$E$27</f>
        <v>0</v>
      </c>
      <c r="AG4" s="9">
        <f>[22]Mar!$E$57</f>
        <v>0</v>
      </c>
      <c r="AH4" s="9">
        <f>[22]Mar!$E$51</f>
        <v>0</v>
      </c>
      <c r="AI4" s="9">
        <f>[22]Mar!$E$53</f>
        <v>0</v>
      </c>
      <c r="AJ4" s="9">
        <f>[22]Mar!$E$23</f>
        <v>0</v>
      </c>
      <c r="AK4" s="9">
        <f>[22]Mar!$E$58</f>
        <v>0</v>
      </c>
      <c r="AL4" s="9">
        <f>[22]Mar!$E$30</f>
        <v>0</v>
      </c>
      <c r="AM4" s="9">
        <f>[22]Mar!$E$24</f>
        <v>0</v>
      </c>
      <c r="AN4" s="9">
        <f>[22]Mar!$E$26</f>
        <v>0</v>
      </c>
      <c r="AO4" s="9">
        <f>[22]Mar!$E$25</f>
        <v>0</v>
      </c>
      <c r="AP4" s="9">
        <f>[22]Mar!$E$59</f>
        <v>0</v>
      </c>
      <c r="AQ4" s="10">
        <f>[22]Mar!$E$60</f>
        <v>0</v>
      </c>
      <c r="AR4" s="9">
        <f>[22]Mar!$E$55</f>
        <v>0</v>
      </c>
      <c r="AS4" s="9">
        <f>[22]Mar!$E$56</f>
        <v>0</v>
      </c>
      <c r="AT4" s="11">
        <f>[22]Mar!$E$54</f>
        <v>0</v>
      </c>
      <c r="AU4" s="12">
        <f t="shared" ref="AU4:AU49" si="0">SUM(C4:AT4)</f>
        <v>0</v>
      </c>
    </row>
    <row r="5" spans="1:47" x14ac:dyDescent="0.25">
      <c r="A5" s="2"/>
      <c r="B5" s="2" t="s">
        <v>21</v>
      </c>
      <c r="C5" s="2">
        <f>[22]Mar!$AK$6</f>
        <v>0</v>
      </c>
      <c r="D5" s="2">
        <f>[22]Mar!$M$6</f>
        <v>0</v>
      </c>
      <c r="E5" s="2">
        <f>[22]Mar!$O$6</f>
        <v>0</v>
      </c>
      <c r="F5" s="2">
        <f>[22]Mar!$N$6</f>
        <v>0</v>
      </c>
      <c r="G5" s="2">
        <f>[22]Mar!$AL$6</f>
        <v>0</v>
      </c>
      <c r="H5" s="2">
        <f>[22]Mar!$Q$6</f>
        <v>0</v>
      </c>
      <c r="I5" s="2">
        <f>[22]Mar!$P$6</f>
        <v>0</v>
      </c>
      <c r="J5" s="2">
        <f>[22]Mar!$AY$6</f>
        <v>0</v>
      </c>
      <c r="K5" s="2">
        <f>[22]Mar!$AM$6</f>
        <v>0</v>
      </c>
      <c r="L5" s="2">
        <f>[22]Mar!$R$6</f>
        <v>0</v>
      </c>
      <c r="M5" s="2">
        <f>[22]Mar!$AT$6</f>
        <v>0</v>
      </c>
      <c r="N5" s="2">
        <f>[22]Mar!$AN$6</f>
        <v>0</v>
      </c>
      <c r="O5" s="2">
        <f>[22]Mar!$T$6</f>
        <v>0</v>
      </c>
      <c r="P5" s="2">
        <f>[22]Mar!$U$6</f>
        <v>0</v>
      </c>
      <c r="Q5" s="2">
        <f>[22]Mar!$S$6</f>
        <v>0</v>
      </c>
      <c r="R5" s="2">
        <f>[22]Mar!$AP$6</f>
        <v>0</v>
      </c>
      <c r="S5" s="2">
        <f>SUM([22]Mar!$AA$6:$AB$6)</f>
        <v>0</v>
      </c>
      <c r="T5" s="2">
        <f>[22]Mar!$AQ$6</f>
        <v>0</v>
      </c>
      <c r="U5" s="2">
        <f>[22]Mar!$AR$6</f>
        <v>0</v>
      </c>
      <c r="V5" s="2">
        <f>[22]Mar!$AS$6</f>
        <v>0</v>
      </c>
      <c r="W5" s="2">
        <f>[22]Mar!$AD$6</f>
        <v>0</v>
      </c>
      <c r="X5" s="2">
        <f>[22]Mar!$AE$6</f>
        <v>0</v>
      </c>
      <c r="Y5" s="2">
        <f>SUM([22]Mar!$AF$6:$AG$6)</f>
        <v>0</v>
      </c>
      <c r="Z5" s="2">
        <f>[22]Mar!$AI$6</f>
        <v>0</v>
      </c>
      <c r="AA5" s="2">
        <f>SUM([22]Mar!$AH$6,[22]Mar!$AJ$6)</f>
        <v>0</v>
      </c>
      <c r="AB5" s="2">
        <f>[22]Mar!$AO$6</f>
        <v>0</v>
      </c>
      <c r="AC5" s="2">
        <f>[22]Mar!$AW$6</f>
        <v>0</v>
      </c>
      <c r="AD5" s="2">
        <f>[22]Mar!$AU$6</f>
        <v>0</v>
      </c>
      <c r="AE5" s="2">
        <f>[22]Mar!$AV$6</f>
        <v>0</v>
      </c>
      <c r="AF5" s="2">
        <f>[22]Mar!$Z$6</f>
        <v>0</v>
      </c>
      <c r="AG5" s="2">
        <f>[22]Mar!$BD$6</f>
        <v>0</v>
      </c>
      <c r="AH5" s="2">
        <f>[22]Mar!$AX$6</f>
        <v>0</v>
      </c>
      <c r="AI5" s="2">
        <f>[22]Mar!$AZ$6</f>
        <v>0</v>
      </c>
      <c r="AJ5" s="2">
        <f>[22]Mar!$V$6</f>
        <v>0</v>
      </c>
      <c r="AK5" s="2">
        <f>[22]Mar!$BE$6</f>
        <v>0</v>
      </c>
      <c r="AL5" s="2">
        <f>[22]Mar!$AC$6</f>
        <v>0</v>
      </c>
      <c r="AM5" s="2">
        <f>[22]Mar!$W$6</f>
        <v>0</v>
      </c>
      <c r="AN5" s="2">
        <f>[22]Mar!$Y$6</f>
        <v>0</v>
      </c>
      <c r="AO5" s="2">
        <f>[22]Mar!$X$6</f>
        <v>0</v>
      </c>
      <c r="AP5" s="2">
        <f>[22]Mar!$BF$6</f>
        <v>0</v>
      </c>
      <c r="AQ5" s="13">
        <f>[22]Mar!$BG$6</f>
        <v>0</v>
      </c>
      <c r="AR5" s="2">
        <f>[22]Mar!$BB$6</f>
        <v>0</v>
      </c>
      <c r="AS5" s="2">
        <f>[22]Mar!$BC$6</f>
        <v>0</v>
      </c>
      <c r="AT5" s="14">
        <f>[22]Mar!$BA$6</f>
        <v>0</v>
      </c>
      <c r="AU5" s="15">
        <f t="shared" si="0"/>
        <v>0</v>
      </c>
    </row>
    <row r="6" spans="1:47" x14ac:dyDescent="0.25">
      <c r="A6" s="9" t="s">
        <v>192</v>
      </c>
      <c r="B6" s="9" t="s">
        <v>20</v>
      </c>
      <c r="C6" s="44" t="s">
        <v>210</v>
      </c>
      <c r="D6" s="44" t="s">
        <v>210</v>
      </c>
      <c r="E6" s="44" t="s">
        <v>210</v>
      </c>
      <c r="F6" s="44" t="s">
        <v>210</v>
      </c>
      <c r="G6" s="44" t="s">
        <v>210</v>
      </c>
      <c r="H6" s="44" t="s">
        <v>210</v>
      </c>
      <c r="I6" s="44" t="s">
        <v>210</v>
      </c>
      <c r="J6" s="44" t="s">
        <v>210</v>
      </c>
      <c r="K6" s="44" t="s">
        <v>210</v>
      </c>
      <c r="L6" s="44" t="s">
        <v>210</v>
      </c>
      <c r="M6" s="44" t="s">
        <v>210</v>
      </c>
      <c r="N6" s="44" t="s">
        <v>210</v>
      </c>
      <c r="O6" s="44" t="s">
        <v>210</v>
      </c>
      <c r="P6" s="44" t="s">
        <v>210</v>
      </c>
      <c r="Q6" s="44" t="s">
        <v>210</v>
      </c>
      <c r="R6" s="44" t="s">
        <v>210</v>
      </c>
      <c r="S6" s="44" t="s">
        <v>210</v>
      </c>
      <c r="T6" s="44" t="s">
        <v>210</v>
      </c>
      <c r="U6" s="44" t="s">
        <v>210</v>
      </c>
      <c r="V6" s="44" t="s">
        <v>210</v>
      </c>
      <c r="W6" s="44" t="s">
        <v>210</v>
      </c>
      <c r="X6" s="44" t="s">
        <v>210</v>
      </c>
      <c r="Y6" s="44" t="s">
        <v>210</v>
      </c>
      <c r="Z6" s="44" t="s">
        <v>210</v>
      </c>
      <c r="AA6" s="44" t="s">
        <v>210</v>
      </c>
      <c r="AB6" s="44" t="s">
        <v>210</v>
      </c>
      <c r="AC6" s="44" t="s">
        <v>210</v>
      </c>
      <c r="AD6" s="44" t="s">
        <v>210</v>
      </c>
      <c r="AE6" s="44" t="s">
        <v>210</v>
      </c>
      <c r="AF6" s="44" t="s">
        <v>210</v>
      </c>
      <c r="AG6" s="44" t="s">
        <v>210</v>
      </c>
      <c r="AH6" s="44" t="s">
        <v>210</v>
      </c>
      <c r="AI6" s="44" t="s">
        <v>210</v>
      </c>
      <c r="AJ6" s="44" t="s">
        <v>210</v>
      </c>
      <c r="AK6" s="44" t="s">
        <v>210</v>
      </c>
      <c r="AL6" s="44" t="s">
        <v>210</v>
      </c>
      <c r="AM6" s="44" t="s">
        <v>210</v>
      </c>
      <c r="AN6" s="44" t="s">
        <v>210</v>
      </c>
      <c r="AO6" s="44" t="s">
        <v>210</v>
      </c>
      <c r="AP6" s="44" t="s">
        <v>210</v>
      </c>
      <c r="AQ6" s="44" t="s">
        <v>210</v>
      </c>
      <c r="AR6" s="44" t="s">
        <v>210</v>
      </c>
      <c r="AS6" s="44" t="s">
        <v>210</v>
      </c>
      <c r="AT6" s="44" t="s">
        <v>210</v>
      </c>
      <c r="AU6" s="12">
        <f t="shared" si="0"/>
        <v>0</v>
      </c>
    </row>
    <row r="7" spans="1:47" x14ac:dyDescent="0.25">
      <c r="A7" s="2"/>
      <c r="B7" s="2" t="s">
        <v>21</v>
      </c>
      <c r="C7" s="45" t="s">
        <v>210</v>
      </c>
      <c r="D7" s="45" t="s">
        <v>210</v>
      </c>
      <c r="E7" s="45" t="s">
        <v>210</v>
      </c>
      <c r="F7" s="45" t="s">
        <v>210</v>
      </c>
      <c r="G7" s="45" t="s">
        <v>210</v>
      </c>
      <c r="H7" s="45" t="s">
        <v>210</v>
      </c>
      <c r="I7" s="45" t="s">
        <v>210</v>
      </c>
      <c r="J7" s="45" t="s">
        <v>210</v>
      </c>
      <c r="K7" s="45" t="s">
        <v>210</v>
      </c>
      <c r="L7" s="45" t="s">
        <v>210</v>
      </c>
      <c r="M7" s="45" t="s">
        <v>210</v>
      </c>
      <c r="N7" s="45" t="s">
        <v>210</v>
      </c>
      <c r="O7" s="45" t="s">
        <v>210</v>
      </c>
      <c r="P7" s="45" t="s">
        <v>210</v>
      </c>
      <c r="Q7" s="45" t="s">
        <v>210</v>
      </c>
      <c r="R7" s="45" t="s">
        <v>210</v>
      </c>
      <c r="S7" s="45" t="s">
        <v>210</v>
      </c>
      <c r="T7" s="45" t="s">
        <v>210</v>
      </c>
      <c r="U7" s="45" t="s">
        <v>210</v>
      </c>
      <c r="V7" s="45" t="s">
        <v>210</v>
      </c>
      <c r="W7" s="45" t="s">
        <v>210</v>
      </c>
      <c r="X7" s="45" t="s">
        <v>210</v>
      </c>
      <c r="Y7" s="45" t="s">
        <v>210</v>
      </c>
      <c r="Z7" s="45" t="s">
        <v>210</v>
      </c>
      <c r="AA7" s="45" t="s">
        <v>210</v>
      </c>
      <c r="AB7" s="45" t="s">
        <v>210</v>
      </c>
      <c r="AC7" s="45" t="s">
        <v>210</v>
      </c>
      <c r="AD7" s="45" t="s">
        <v>210</v>
      </c>
      <c r="AE7" s="45" t="s">
        <v>210</v>
      </c>
      <c r="AF7" s="45" t="s">
        <v>210</v>
      </c>
      <c r="AG7" s="45" t="s">
        <v>210</v>
      </c>
      <c r="AH7" s="45" t="s">
        <v>210</v>
      </c>
      <c r="AI7" s="45" t="s">
        <v>210</v>
      </c>
      <c r="AJ7" s="45" t="s">
        <v>210</v>
      </c>
      <c r="AK7" s="45" t="s">
        <v>210</v>
      </c>
      <c r="AL7" s="45" t="s">
        <v>210</v>
      </c>
      <c r="AM7" s="45" t="s">
        <v>210</v>
      </c>
      <c r="AN7" s="45" t="s">
        <v>210</v>
      </c>
      <c r="AO7" s="45" t="s">
        <v>210</v>
      </c>
      <c r="AP7" s="45" t="s">
        <v>210</v>
      </c>
      <c r="AQ7" s="45" t="s">
        <v>210</v>
      </c>
      <c r="AR7" s="45" t="s">
        <v>210</v>
      </c>
      <c r="AS7" s="45" t="s">
        <v>210</v>
      </c>
      <c r="AT7" s="45" t="s">
        <v>210</v>
      </c>
      <c r="AU7" s="15">
        <f t="shared" si="0"/>
        <v>0</v>
      </c>
    </row>
    <row r="8" spans="1:47" x14ac:dyDescent="0.25">
      <c r="A8" s="9" t="s">
        <v>48</v>
      </c>
      <c r="B8" s="9" t="s">
        <v>20</v>
      </c>
      <c r="C8" s="9">
        <f>[20]Mar!$C$46</f>
        <v>0</v>
      </c>
      <c r="D8" s="9">
        <f>[20]Mar!$C$22</f>
        <v>0</v>
      </c>
      <c r="E8" s="9">
        <f>[20]Mar!$C$24</f>
        <v>0</v>
      </c>
      <c r="F8" s="9">
        <f>[20]Mar!$C$23</f>
        <v>0</v>
      </c>
      <c r="G8" s="9">
        <f>[20]Mar!$C$47</f>
        <v>0</v>
      </c>
      <c r="H8" s="9">
        <f>[20]Mar!$C$26</f>
        <v>0</v>
      </c>
      <c r="I8" s="9">
        <f>[20]Mar!$C$25</f>
        <v>0</v>
      </c>
      <c r="J8" s="9">
        <f>[20]Mar!$C$60</f>
        <v>0</v>
      </c>
      <c r="K8" s="9">
        <f>[20]Mar!$C$48</f>
        <v>0</v>
      </c>
      <c r="L8" s="9">
        <f>[20]Mar!$C$27</f>
        <v>0</v>
      </c>
      <c r="M8" s="9">
        <f>[20]Mar!$C$55</f>
        <v>0</v>
      </c>
      <c r="N8" s="9">
        <f>[20]Mar!$C$49</f>
        <v>0</v>
      </c>
      <c r="O8" s="9">
        <f>[20]Mar!$C$29</f>
        <v>0</v>
      </c>
      <c r="P8" s="9">
        <f>[20]Mar!$C$30</f>
        <v>0</v>
      </c>
      <c r="Q8" s="9">
        <f>[20]Mar!$C$28</f>
        <v>0</v>
      </c>
      <c r="R8" s="9">
        <f>[20]Mar!$C$51</f>
        <v>0</v>
      </c>
      <c r="S8" s="9">
        <f>SUM([20]Mar!$C$36,[20]Mar!$C$37)</f>
        <v>0</v>
      </c>
      <c r="T8" s="9">
        <f>[20]Mar!$C$52</f>
        <v>0</v>
      </c>
      <c r="U8" s="9">
        <f>[20]Mar!$C$53</f>
        <v>0</v>
      </c>
      <c r="V8" s="9">
        <f>[20]Mar!$C$54</f>
        <v>0</v>
      </c>
      <c r="W8" s="9">
        <f>[20]Mar!$C$39</f>
        <v>0</v>
      </c>
      <c r="X8" s="9">
        <f>[20]Mar!$C$40</f>
        <v>0</v>
      </c>
      <c r="Y8" s="9">
        <f>SUM([20]Mar!$C$41,[20]Mar!$C$42)</f>
        <v>0</v>
      </c>
      <c r="Z8" s="9">
        <f>[20]Mar!$C$44</f>
        <v>0</v>
      </c>
      <c r="AA8" s="9">
        <f>SUM([20]Mar!$C$43,[20]Mar!$C$45)</f>
        <v>0</v>
      </c>
      <c r="AB8" s="9">
        <f>[20]Mar!$C$50</f>
        <v>0</v>
      </c>
      <c r="AC8" s="9">
        <f>[20]Mar!$C$58</f>
        <v>0</v>
      </c>
      <c r="AD8" s="9">
        <f>[20]Mar!$C$56</f>
        <v>0</v>
      </c>
      <c r="AE8" s="9">
        <f>[20]Mar!$C$57</f>
        <v>0</v>
      </c>
      <c r="AF8" s="9">
        <f>[20]Mar!$C$35</f>
        <v>0</v>
      </c>
      <c r="AG8" s="9">
        <f>[20]Mar!$C$65</f>
        <v>0</v>
      </c>
      <c r="AH8" s="9">
        <f>[20]Mar!$C$59</f>
        <v>0</v>
      </c>
      <c r="AI8" s="9">
        <f>[20]Mar!$C$61</f>
        <v>0</v>
      </c>
      <c r="AJ8" s="9">
        <f>[20]Mar!$C$31</f>
        <v>0</v>
      </c>
      <c r="AK8" s="9">
        <f>[20]Mar!$C$66</f>
        <v>0</v>
      </c>
      <c r="AL8" s="9">
        <f>[20]Mar!$C$38</f>
        <v>0</v>
      </c>
      <c r="AM8" s="9">
        <f>[20]Mar!$C$32</f>
        <v>0</v>
      </c>
      <c r="AN8" s="9">
        <f>[20]Mar!$C$34</f>
        <v>0</v>
      </c>
      <c r="AO8" s="9">
        <f>[20]Mar!$C$33</f>
        <v>0</v>
      </c>
      <c r="AP8" s="9">
        <f>[20]Mar!$C$67</f>
        <v>0</v>
      </c>
      <c r="AQ8" s="10">
        <f>[20]Mar!$C$68</f>
        <v>0</v>
      </c>
      <c r="AR8" s="9">
        <f>[20]Mar!$C$63</f>
        <v>0</v>
      </c>
      <c r="AS8" s="9">
        <f>[20]Mar!$C$64</f>
        <v>0</v>
      </c>
      <c r="AT8" s="11">
        <f>[20]Mar!$C$62</f>
        <v>0</v>
      </c>
      <c r="AU8" s="12">
        <f t="shared" si="0"/>
        <v>0</v>
      </c>
    </row>
    <row r="9" spans="1:47" x14ac:dyDescent="0.25">
      <c r="A9" s="2"/>
      <c r="B9" s="2" t="s">
        <v>21</v>
      </c>
      <c r="C9" s="2">
        <f>[20]Mar!$AS$4</f>
        <v>0</v>
      </c>
      <c r="D9" s="2">
        <f>[20]Mar!$U$4</f>
        <v>2</v>
      </c>
      <c r="E9" s="2">
        <f>[20]Mar!$W$4</f>
        <v>0</v>
      </c>
      <c r="F9" s="2">
        <f>[20]Mar!$V$4</f>
        <v>0</v>
      </c>
      <c r="G9" s="2">
        <f>[20]Mar!$AT$4</f>
        <v>0</v>
      </c>
      <c r="H9" s="2">
        <f>[20]Mar!$Y$4</f>
        <v>1</v>
      </c>
      <c r="I9" s="2">
        <f>[20]Mar!$X$4</f>
        <v>0</v>
      </c>
      <c r="J9" s="2">
        <f>[20]Mar!$BG$4</f>
        <v>0</v>
      </c>
      <c r="K9" s="2">
        <f>[20]Mar!$AU$4</f>
        <v>1</v>
      </c>
      <c r="L9" s="2">
        <f>[20]Mar!$Z$4</f>
        <v>0</v>
      </c>
      <c r="M9" s="2">
        <f>[20]Mar!$BB$4</f>
        <v>0</v>
      </c>
      <c r="N9" s="2">
        <f>[20]Mar!$AV$4</f>
        <v>0</v>
      </c>
      <c r="O9" s="2">
        <f>[20]Mar!$AB$4</f>
        <v>0</v>
      </c>
      <c r="P9" s="2">
        <f>[20]Mar!$AC$4</f>
        <v>0</v>
      </c>
      <c r="Q9" s="2">
        <f>[20]Mar!$AA$4</f>
        <v>0</v>
      </c>
      <c r="R9" s="2">
        <f>[20]Mar!$AX$4</f>
        <v>0</v>
      </c>
      <c r="S9" s="2">
        <f>SUM([20]Mar!$AI$4,[20]Mar!$AJ$4)</f>
        <v>0</v>
      </c>
      <c r="T9" s="2">
        <f>[20]Mar!$AY$4</f>
        <v>0</v>
      </c>
      <c r="U9" s="2">
        <f>[20]Mar!$AZ$4</f>
        <v>0</v>
      </c>
      <c r="V9" s="2">
        <f>[20]Mar!$BA$4</f>
        <v>0</v>
      </c>
      <c r="W9" s="2">
        <f>[20]Mar!$AL$4</f>
        <v>2</v>
      </c>
      <c r="X9" s="2">
        <f>[20]Mar!$AM$4</f>
        <v>0</v>
      </c>
      <c r="Y9" s="2">
        <f>SUM([20]Mar!$AN$4,[20]Mar!$AO$4)</f>
        <v>0</v>
      </c>
      <c r="Z9" s="2">
        <f>[20]Mar!$AQ$4</f>
        <v>0</v>
      </c>
      <c r="AA9" s="2">
        <f>SUM([20]Mar!$AP$4,[20]Mar!$AR$4)</f>
        <v>0</v>
      </c>
      <c r="AB9" s="2">
        <f>[20]Mar!$AW$4</f>
        <v>0</v>
      </c>
      <c r="AC9" s="2">
        <f>[20]Mar!$BE$4</f>
        <v>0</v>
      </c>
      <c r="AD9" s="2">
        <f>[20]Mar!$BC$4</f>
        <v>0</v>
      </c>
      <c r="AE9" s="2">
        <f>[20]Mar!$BD$4</f>
        <v>0</v>
      </c>
      <c r="AF9" s="2">
        <f>[20]Mar!$AH$4</f>
        <v>0</v>
      </c>
      <c r="AG9" s="2">
        <f>[20]Mar!$BL$4</f>
        <v>0</v>
      </c>
      <c r="AH9" s="2">
        <f>[20]Mar!$BF$4</f>
        <v>0</v>
      </c>
      <c r="AI9" s="2">
        <f>[20]Mar!$BH$4</f>
        <v>0</v>
      </c>
      <c r="AJ9" s="2">
        <f>[20]Mar!$AD$4</f>
        <v>0</v>
      </c>
      <c r="AK9" s="2">
        <f>[20]Mar!$BM$4</f>
        <v>0</v>
      </c>
      <c r="AL9" s="2">
        <f>[20]Mar!$AK$4</f>
        <v>0</v>
      </c>
      <c r="AM9" s="2">
        <f>[20]Mar!$AE$4</f>
        <v>0</v>
      </c>
      <c r="AN9" s="2">
        <f>[20]Mar!$AG$4</f>
        <v>0</v>
      </c>
      <c r="AO9" s="2">
        <f>[20]Mar!$AF$4</f>
        <v>0</v>
      </c>
      <c r="AP9" s="2">
        <f>[20]Mar!$BN$4</f>
        <v>0</v>
      </c>
      <c r="AQ9" s="13">
        <f>[20]Mar!$BO$4</f>
        <v>0</v>
      </c>
      <c r="AR9" s="2">
        <f>[20]Mar!$BJ$4</f>
        <v>0</v>
      </c>
      <c r="AS9" s="2">
        <f>[20]Mar!$BK$4</f>
        <v>0</v>
      </c>
      <c r="AT9" s="14">
        <f>[20]Mar!$BI$4</f>
        <v>0</v>
      </c>
      <c r="AU9" s="15">
        <f t="shared" si="0"/>
        <v>6</v>
      </c>
    </row>
    <row r="10" spans="1:47" x14ac:dyDescent="0.25">
      <c r="A10" s="9" t="s">
        <v>49</v>
      </c>
      <c r="B10" s="9" t="s">
        <v>20</v>
      </c>
      <c r="C10" s="9">
        <f>[3]Mar!$C$38</f>
        <v>0</v>
      </c>
      <c r="D10" s="9">
        <f>[3]Mar!$C$14</f>
        <v>0</v>
      </c>
      <c r="E10" s="9">
        <f>[3]Mar!$C$16</f>
        <v>0</v>
      </c>
      <c r="F10" s="9">
        <f>[3]Mar!$C$15</f>
        <v>0</v>
      </c>
      <c r="G10" s="9">
        <f>[3]Mar!$C$39</f>
        <v>0</v>
      </c>
      <c r="H10" s="9">
        <f>[3]Mar!$C$18</f>
        <v>0</v>
      </c>
      <c r="I10" s="9">
        <f>[3]Mar!$C$17</f>
        <v>0</v>
      </c>
      <c r="J10" s="9">
        <f>[3]Mar!$C$52</f>
        <v>0</v>
      </c>
      <c r="K10" s="9">
        <f>[3]Mar!$C$40</f>
        <v>0</v>
      </c>
      <c r="L10" s="9">
        <f>[3]Mar!$C$19</f>
        <v>0</v>
      </c>
      <c r="M10" s="9">
        <f>[3]Mar!$C$47</f>
        <v>0</v>
      </c>
      <c r="N10" s="9">
        <f>[3]Mar!$C$41</f>
        <v>0</v>
      </c>
      <c r="O10" s="9">
        <f>[3]Mar!$C$21</f>
        <v>0</v>
      </c>
      <c r="P10" s="9">
        <f>[3]Mar!$C$22</f>
        <v>0</v>
      </c>
      <c r="Q10" s="9">
        <f>[3]Mar!$C$20</f>
        <v>0</v>
      </c>
      <c r="R10" s="9">
        <f>[3]Mar!$C$43</f>
        <v>0</v>
      </c>
      <c r="S10" s="9">
        <f>SUM([3]Mar!$C$28:$C$29)</f>
        <v>0</v>
      </c>
      <c r="T10" s="9">
        <f>[3]Mar!$C$44</f>
        <v>0</v>
      </c>
      <c r="U10" s="9">
        <f>[3]Mar!$C$45</f>
        <v>0</v>
      </c>
      <c r="V10" s="9">
        <f>[3]Mar!$C$46</f>
        <v>0</v>
      </c>
      <c r="W10" s="9">
        <f>[3]Mar!$C$31</f>
        <v>0</v>
      </c>
      <c r="X10" s="9">
        <f>[3]Mar!$C$32</f>
        <v>0</v>
      </c>
      <c r="Y10" s="9">
        <f>SUM([3]Mar!$C$33:$C$34)</f>
        <v>0</v>
      </c>
      <c r="Z10" s="9">
        <f>[3]Mar!$C$36</f>
        <v>0</v>
      </c>
      <c r="AA10" s="9">
        <f>SUM([3]Mar!$C$35,[3]Mar!$C$37)</f>
        <v>0</v>
      </c>
      <c r="AB10" s="9">
        <f>[3]Mar!$C$42</f>
        <v>0</v>
      </c>
      <c r="AC10" s="9">
        <f>[3]Mar!$C$50</f>
        <v>0</v>
      </c>
      <c r="AD10" s="9">
        <f>[3]Mar!$C$48</f>
        <v>0</v>
      </c>
      <c r="AE10" s="9">
        <f>[3]Mar!$C$49</f>
        <v>0</v>
      </c>
      <c r="AF10" s="9">
        <f>[3]Mar!$C$27</f>
        <v>0</v>
      </c>
      <c r="AG10" s="9">
        <f>[3]Mar!$C$57</f>
        <v>0</v>
      </c>
      <c r="AH10" s="9">
        <f>[3]Mar!$C$51</f>
        <v>0</v>
      </c>
      <c r="AI10" s="9">
        <f>[3]Mar!$C$53</f>
        <v>0</v>
      </c>
      <c r="AJ10" s="9">
        <f>[3]Mar!$C$23</f>
        <v>0</v>
      </c>
      <c r="AK10" s="9">
        <f>[3]Mar!$C$58</f>
        <v>0</v>
      </c>
      <c r="AL10" s="9">
        <f>[3]Mar!$C$30</f>
        <v>0</v>
      </c>
      <c r="AM10" s="9">
        <f>[3]Mar!$C$24</f>
        <v>0</v>
      </c>
      <c r="AN10" s="9">
        <f>[3]Mar!$C$26</f>
        <v>0</v>
      </c>
      <c r="AO10" s="9">
        <f>[3]Mar!$C$25</f>
        <v>0</v>
      </c>
      <c r="AP10" s="9">
        <f>[3]Mar!$C$59</f>
        <v>0</v>
      </c>
      <c r="AQ10" s="10">
        <f>[3]Mar!$C$60</f>
        <v>0</v>
      </c>
      <c r="AR10" s="9">
        <f>[3]Mar!$C$55</f>
        <v>0</v>
      </c>
      <c r="AS10" s="9">
        <f>[3]Mar!$C$56</f>
        <v>0</v>
      </c>
      <c r="AT10" s="11">
        <f>[3]Mar!$C$54</f>
        <v>0</v>
      </c>
      <c r="AU10" s="12">
        <f t="shared" si="0"/>
        <v>0</v>
      </c>
    </row>
    <row r="11" spans="1:47" x14ac:dyDescent="0.25">
      <c r="A11" s="2"/>
      <c r="B11" s="2" t="s">
        <v>21</v>
      </c>
      <c r="C11" s="2">
        <f>[3]Mar!$AK$4</f>
        <v>0</v>
      </c>
      <c r="D11" s="2">
        <f>[3]Mar!$M$4</f>
        <v>0</v>
      </c>
      <c r="E11" s="2">
        <f>[3]Mar!$O$4</f>
        <v>0</v>
      </c>
      <c r="F11" s="2">
        <f>[3]Mar!$N$4</f>
        <v>1</v>
      </c>
      <c r="G11" s="2">
        <f>[3]Mar!$AL$4</f>
        <v>0</v>
      </c>
      <c r="H11" s="2">
        <f>[3]Mar!$Q$4</f>
        <v>0</v>
      </c>
      <c r="I11" s="2">
        <f>[3]Mar!$P$4</f>
        <v>0</v>
      </c>
      <c r="J11" s="2">
        <f>[3]Mar!$AY$4</f>
        <v>0</v>
      </c>
      <c r="K11" s="2">
        <f>[3]Mar!$AM$4</f>
        <v>0</v>
      </c>
      <c r="L11" s="2">
        <f>[3]Mar!$R$4</f>
        <v>0</v>
      </c>
      <c r="M11" s="2">
        <f>[3]Mar!$AT$4</f>
        <v>0</v>
      </c>
      <c r="N11" s="2">
        <f>[3]Mar!$AN$4</f>
        <v>0</v>
      </c>
      <c r="O11" s="2">
        <f>[3]Mar!$T$4</f>
        <v>0</v>
      </c>
      <c r="P11" s="2">
        <f>[3]Mar!$U$4</f>
        <v>0</v>
      </c>
      <c r="Q11" s="2">
        <f>[3]Mar!$S$4</f>
        <v>0</v>
      </c>
      <c r="R11" s="2">
        <f>[3]Mar!$AP$4</f>
        <v>0</v>
      </c>
      <c r="S11" s="2">
        <f>SUM([3]Mar!$AA$4:$AB$4)</f>
        <v>0</v>
      </c>
      <c r="T11" s="2">
        <f>[3]Mar!$AQ$4</f>
        <v>0</v>
      </c>
      <c r="U11" s="2">
        <f>[3]Mar!$AR$4</f>
        <v>0</v>
      </c>
      <c r="V11" s="2">
        <f>[3]Mar!$AS$4</f>
        <v>0</v>
      </c>
      <c r="W11" s="2">
        <f>[3]Mar!$AD$4</f>
        <v>1</v>
      </c>
      <c r="X11" s="2">
        <f>[3]Mar!$AE$4</f>
        <v>0</v>
      </c>
      <c r="Y11" s="2">
        <f>SUM([3]Mar!$AF$4:$AG$4)</f>
        <v>0</v>
      </c>
      <c r="Z11" s="2">
        <f>[3]Mar!$AI$4</f>
        <v>0</v>
      </c>
      <c r="AA11" s="2">
        <f>SUM([3]Mar!$AH$4,[3]Mar!$AJ$4)</f>
        <v>1</v>
      </c>
      <c r="AB11" s="2">
        <f>[3]Mar!$AO$4</f>
        <v>0</v>
      </c>
      <c r="AC11" s="2">
        <f>[3]Mar!$AW$4</f>
        <v>0</v>
      </c>
      <c r="AD11" s="2">
        <f>[3]Mar!$AU$4</f>
        <v>0</v>
      </c>
      <c r="AE11" s="2">
        <f>[3]Mar!$AV$4</f>
        <v>0</v>
      </c>
      <c r="AF11" s="2">
        <f>[3]Mar!$Z$4</f>
        <v>0</v>
      </c>
      <c r="AG11" s="2">
        <f>[3]Mar!$BD$4</f>
        <v>0</v>
      </c>
      <c r="AH11" s="2">
        <f>[3]Mar!$AX$4</f>
        <v>0</v>
      </c>
      <c r="AI11" s="2">
        <f>[3]Mar!$AZ$4</f>
        <v>0</v>
      </c>
      <c r="AJ11" s="2">
        <f>[3]Mar!$V$4</f>
        <v>0</v>
      </c>
      <c r="AK11" s="2">
        <f>[3]Mar!$BE$4</f>
        <v>0</v>
      </c>
      <c r="AL11" s="2">
        <f>[3]Mar!$AC$4</f>
        <v>0</v>
      </c>
      <c r="AM11" s="2">
        <f>[3]Mar!$W$4</f>
        <v>0</v>
      </c>
      <c r="AN11" s="2">
        <f>[3]Mar!$Y$4</f>
        <v>0</v>
      </c>
      <c r="AO11" s="2">
        <f>[3]Mar!$X$4</f>
        <v>0</v>
      </c>
      <c r="AP11" s="2">
        <f>[3]Mar!$BF$4</f>
        <v>0</v>
      </c>
      <c r="AQ11" s="13">
        <f>[3]Mar!$BG$4</f>
        <v>0</v>
      </c>
      <c r="AR11" s="2">
        <f>[3]Mar!$BB$4</f>
        <v>0</v>
      </c>
      <c r="AS11" s="2">
        <f>[3]Mar!$BC$4</f>
        <v>0</v>
      </c>
      <c r="AT11" s="14">
        <f>[3]Mar!$BA$4</f>
        <v>0</v>
      </c>
      <c r="AU11" s="15">
        <f t="shared" si="0"/>
        <v>3</v>
      </c>
    </row>
    <row r="12" spans="1:47" x14ac:dyDescent="0.25">
      <c r="A12" s="9" t="s">
        <v>51</v>
      </c>
      <c r="B12" s="9" t="s">
        <v>20</v>
      </c>
      <c r="C12" s="9">
        <f>[22]Mar!$I$39</f>
        <v>0</v>
      </c>
      <c r="D12" s="9">
        <f>[22]Mar!$I$15</f>
        <v>0</v>
      </c>
      <c r="E12" s="9">
        <f>[22]Mar!$I$17</f>
        <v>0</v>
      </c>
      <c r="F12" s="9">
        <f>[22]Mar!$I$16</f>
        <v>0</v>
      </c>
      <c r="G12" s="9">
        <f>[22]Mar!$I$40</f>
        <v>0</v>
      </c>
      <c r="H12" s="9">
        <f>[22]Mar!$I$19</f>
        <v>0</v>
      </c>
      <c r="I12" s="9">
        <f>[22]Mar!$I$18</f>
        <v>0</v>
      </c>
      <c r="J12" s="9">
        <f>[22]Mar!$I$53</f>
        <v>0</v>
      </c>
      <c r="K12" s="9">
        <f>[22]Mar!$I$41</f>
        <v>0</v>
      </c>
      <c r="L12" s="9">
        <f>[22]Mar!$I$20</f>
        <v>0</v>
      </c>
      <c r="M12" s="9">
        <f>[22]Mar!$I$48</f>
        <v>0</v>
      </c>
      <c r="N12" s="9">
        <f>[22]Mar!$I$42</f>
        <v>0</v>
      </c>
      <c r="O12" s="9">
        <f>[22]Mar!$I$22</f>
        <v>0</v>
      </c>
      <c r="P12" s="9">
        <f>[22]Mar!$I$23</f>
        <v>0</v>
      </c>
      <c r="Q12" s="9">
        <f>[22]Mar!$I$21</f>
        <v>0</v>
      </c>
      <c r="R12" s="9">
        <f>[22]Mar!$I$44</f>
        <v>0</v>
      </c>
      <c r="S12" s="9">
        <f>SUM([22]Mar!$I$29:$I$30)</f>
        <v>0</v>
      </c>
      <c r="T12" s="9">
        <f>[22]Mar!$I$45</f>
        <v>0</v>
      </c>
      <c r="U12" s="9">
        <f>[22]Mar!$I$46</f>
        <v>0</v>
      </c>
      <c r="V12" s="9">
        <f>[22]Mar!$I$47</f>
        <v>0</v>
      </c>
      <c r="W12" s="9">
        <f>[22]Mar!$I$32</f>
        <v>0</v>
      </c>
      <c r="X12" s="9">
        <f>[22]Mar!$I$33</f>
        <v>0</v>
      </c>
      <c r="Y12" s="9">
        <f>SUM([22]Mar!$I$34:$I$35)</f>
        <v>0</v>
      </c>
      <c r="Z12" s="9">
        <f>[22]Mar!$I$37</f>
        <v>0</v>
      </c>
      <c r="AA12" s="9">
        <f>SUM([22]Mar!$I$36,[22]Mar!$I$38)</f>
        <v>0</v>
      </c>
      <c r="AB12" s="9">
        <f>[22]Mar!$I$43</f>
        <v>0</v>
      </c>
      <c r="AC12" s="9">
        <f>[22]Mar!$I$51</f>
        <v>0</v>
      </c>
      <c r="AD12" s="9">
        <f>[22]Mar!$I$49</f>
        <v>0</v>
      </c>
      <c r="AE12" s="9">
        <f>[22]Mar!$I$50</f>
        <v>0</v>
      </c>
      <c r="AF12" s="9">
        <f>[22]Mar!$I$28</f>
        <v>0</v>
      </c>
      <c r="AG12" s="9">
        <f>[22]Mar!$I$58</f>
        <v>0</v>
      </c>
      <c r="AH12" s="9">
        <f>[22]Mar!$I$52</f>
        <v>0</v>
      </c>
      <c r="AI12" s="9">
        <f>[22]Mar!$I$54</f>
        <v>0</v>
      </c>
      <c r="AJ12" s="9">
        <f>[22]Mar!$I$24</f>
        <v>0</v>
      </c>
      <c r="AK12" s="9">
        <f>[22]Mar!$I$59</f>
        <v>0</v>
      </c>
      <c r="AL12" s="9">
        <f>[22]Mar!$I$31</f>
        <v>0</v>
      </c>
      <c r="AM12" s="9">
        <f>[22]Mar!$I$25</f>
        <v>0</v>
      </c>
      <c r="AN12" s="9">
        <f>[22]Mar!$I$27</f>
        <v>0</v>
      </c>
      <c r="AO12" s="9">
        <f>[22]Mar!$I$26</f>
        <v>0</v>
      </c>
      <c r="AP12" s="9">
        <f>[22]Mar!$I$60</f>
        <v>0</v>
      </c>
      <c r="AQ12" s="10">
        <f>[22]Mar!$I$61</f>
        <v>0</v>
      </c>
      <c r="AR12" s="9">
        <f>[22]Mar!$I$56</f>
        <v>0</v>
      </c>
      <c r="AS12" s="9">
        <f>[22]Mar!$I$57</f>
        <v>0</v>
      </c>
      <c r="AT12" s="11">
        <f>[22]Mar!$I$55</f>
        <v>0</v>
      </c>
      <c r="AU12" s="12">
        <f t="shared" si="0"/>
        <v>0</v>
      </c>
    </row>
    <row r="13" spans="1:47" x14ac:dyDescent="0.25">
      <c r="A13" s="18"/>
      <c r="B13" s="18" t="s">
        <v>21</v>
      </c>
      <c r="C13" s="2">
        <f>[22]Mar!$AL$10</f>
        <v>0</v>
      </c>
      <c r="D13" s="2">
        <f>[22]Mar!$N$10</f>
        <v>0</v>
      </c>
      <c r="E13" s="2">
        <f>[22]Mar!$P$10</f>
        <v>0</v>
      </c>
      <c r="F13" s="2">
        <f>[22]Mar!$O$10</f>
        <v>0</v>
      </c>
      <c r="G13" s="2">
        <f>[22]Mar!$AM$10</f>
        <v>0</v>
      </c>
      <c r="H13" s="2">
        <f>[22]Mar!$R$10</f>
        <v>0</v>
      </c>
      <c r="I13" s="2">
        <f>[22]Mar!$Q$10</f>
        <v>0</v>
      </c>
      <c r="J13" s="2">
        <f>[22]Mar!$AZ$10</f>
        <v>0</v>
      </c>
      <c r="K13" s="2">
        <f>[22]Mar!$AN$10</f>
        <v>0</v>
      </c>
      <c r="L13" s="2">
        <f>[22]Mar!$S$10</f>
        <v>0</v>
      </c>
      <c r="M13" s="2">
        <f>[22]Mar!$AU$10</f>
        <v>0</v>
      </c>
      <c r="N13" s="2">
        <f>[22]Mar!$AO$10</f>
        <v>0</v>
      </c>
      <c r="O13" s="2">
        <f>[22]Mar!$U$10</f>
        <v>0</v>
      </c>
      <c r="P13" s="2">
        <f>[22]Mar!$V$10</f>
        <v>0</v>
      </c>
      <c r="Q13" s="2">
        <f>[22]Mar!$T$10</f>
        <v>0</v>
      </c>
      <c r="R13" s="2">
        <f>[22]Mar!$AQ$10</f>
        <v>0</v>
      </c>
      <c r="S13" s="2">
        <f>SUM([22]Mar!$AA$10:$AB$10)</f>
        <v>0</v>
      </c>
      <c r="T13" s="2">
        <f>[22]Mar!$AR$10</f>
        <v>0</v>
      </c>
      <c r="U13" s="2">
        <f>[22]Mar!$AS$10</f>
        <v>0</v>
      </c>
      <c r="V13" s="2">
        <f>[22]Mar!$AT$10</f>
        <v>0</v>
      </c>
      <c r="W13" s="2">
        <f>[22]Mar!$AE$10</f>
        <v>1</v>
      </c>
      <c r="X13" s="2">
        <f>[22]Mar!$AF$10</f>
        <v>0</v>
      </c>
      <c r="Y13" s="2">
        <f>SUM([22]Mar!$AG$10:$AH$10)</f>
        <v>0</v>
      </c>
      <c r="Z13" s="2">
        <f>[22]Mar!$AJ$10</f>
        <v>0</v>
      </c>
      <c r="AA13" s="2">
        <f>SUM([22]Mar!$AI$10,[22]Mar!$AK$10)</f>
        <v>0</v>
      </c>
      <c r="AB13" s="2">
        <f>[22]Mar!$AP$10</f>
        <v>0</v>
      </c>
      <c r="AC13" s="2">
        <f>[22]Mar!$AX$10</f>
        <v>0</v>
      </c>
      <c r="AD13" s="2">
        <f>[22]Mar!$AV$10</f>
        <v>0</v>
      </c>
      <c r="AE13" s="2">
        <f>[22]Mar!$AW$10</f>
        <v>0</v>
      </c>
      <c r="AF13" s="2">
        <f>[22]Mar!$AA$10</f>
        <v>0</v>
      </c>
      <c r="AG13" s="2">
        <f>[22]Mar!$BE$10</f>
        <v>0</v>
      </c>
      <c r="AH13" s="2">
        <f>[22]Mar!$AY$10</f>
        <v>0</v>
      </c>
      <c r="AI13" s="2">
        <f>[22]Mar!$BA$10</f>
        <v>0</v>
      </c>
      <c r="AJ13" s="2">
        <f>[22]Mar!$W$10</f>
        <v>0</v>
      </c>
      <c r="AK13" s="2">
        <f>[22]Mar!$BF$10</f>
        <v>0</v>
      </c>
      <c r="AL13" s="2">
        <f>[22]Mar!$AD$10</f>
        <v>0</v>
      </c>
      <c r="AM13" s="2">
        <f>[22]Mar!$X$10</f>
        <v>0</v>
      </c>
      <c r="AN13" s="2">
        <f>[22]Mar!$Z$10</f>
        <v>0</v>
      </c>
      <c r="AO13" s="2">
        <f>[22]Mar!$Y$10</f>
        <v>0</v>
      </c>
      <c r="AP13" s="2">
        <f>[22]Mar!$BG$10</f>
        <v>0</v>
      </c>
      <c r="AQ13" s="13">
        <f>[22]Mar!$BH$10</f>
        <v>0</v>
      </c>
      <c r="AR13" s="2">
        <f>[22]Mar!$BC$10</f>
        <v>0</v>
      </c>
      <c r="AS13" s="2">
        <f>[22]Mar!$BD$10</f>
        <v>0</v>
      </c>
      <c r="AT13" s="14">
        <f>[22]Mar!$BB$10</f>
        <v>0</v>
      </c>
      <c r="AU13" s="15">
        <f t="shared" si="0"/>
        <v>1</v>
      </c>
    </row>
    <row r="14" spans="1:47" x14ac:dyDescent="0.25">
      <c r="A14" s="9" t="s">
        <v>50</v>
      </c>
      <c r="B14" s="9" t="s">
        <v>20</v>
      </c>
      <c r="C14" s="9">
        <f>[5]Mar!$B$31</f>
        <v>0</v>
      </c>
      <c r="D14" s="9">
        <f>[5]Mar!$B$7</f>
        <v>12</v>
      </c>
      <c r="E14" s="9">
        <f>[5]Mar!$B$9</f>
        <v>0</v>
      </c>
      <c r="F14" s="9">
        <f>[5]Mar!$B$8</f>
        <v>3</v>
      </c>
      <c r="G14" s="9">
        <f>[5]Mar!$B$32</f>
        <v>0</v>
      </c>
      <c r="H14" s="9">
        <f>[5]Mar!$B$11</f>
        <v>2</v>
      </c>
      <c r="I14" s="9">
        <f>[5]Mar!$B$10</f>
        <v>0</v>
      </c>
      <c r="J14" s="9">
        <f>[5]Mar!$B$45</f>
        <v>0</v>
      </c>
      <c r="K14" s="9">
        <f>[5]Mar!$B$33</f>
        <v>0</v>
      </c>
      <c r="L14" s="9">
        <f>[5]Mar!$B$12</f>
        <v>0</v>
      </c>
      <c r="M14" s="9">
        <f>[5]Mar!$B$40</f>
        <v>0</v>
      </c>
      <c r="N14" s="9">
        <f>[5]Mar!$B$34</f>
        <v>1</v>
      </c>
      <c r="O14" s="9">
        <f>[5]Mar!$B$14</f>
        <v>0</v>
      </c>
      <c r="P14" s="9">
        <f>[5]Mar!$B$15</f>
        <v>0</v>
      </c>
      <c r="Q14" s="9">
        <f>[5]Mar!$B$13</f>
        <v>0</v>
      </c>
      <c r="R14" s="9">
        <f>[5]Mar!$B$36</f>
        <v>0</v>
      </c>
      <c r="S14" s="9">
        <f>SUM([5]Mar!$B$21:$B$22)</f>
        <v>0</v>
      </c>
      <c r="T14" s="9">
        <f>[5]Mar!$B$37</f>
        <v>0</v>
      </c>
      <c r="U14" s="9">
        <f>[5]Mar!$B$38</f>
        <v>0</v>
      </c>
      <c r="V14" s="9">
        <f>[5]Mar!$B$39</f>
        <v>0</v>
      </c>
      <c r="W14" s="9">
        <f>[5]Mar!$B$24</f>
        <v>8</v>
      </c>
      <c r="X14" s="9">
        <f>[5]Mar!$B$25</f>
        <v>0</v>
      </c>
      <c r="Y14" s="9">
        <f>SUM([5]Mar!$B$26:$B$27)</f>
        <v>0</v>
      </c>
      <c r="Z14" s="9">
        <f>[5]Mar!$B$29</f>
        <v>2</v>
      </c>
      <c r="AA14" s="9">
        <f>SUM([5]Mar!$B$28,[5]Mar!$B$30)</f>
        <v>1</v>
      </c>
      <c r="AB14" s="9">
        <f>[5]Mar!$B$35</f>
        <v>1</v>
      </c>
      <c r="AC14" s="9">
        <f>[5]Mar!$B$43</f>
        <v>0</v>
      </c>
      <c r="AD14" s="9">
        <f>[5]Mar!$B$41</f>
        <v>0</v>
      </c>
      <c r="AE14" s="9">
        <f>[5]Mar!$B$42</f>
        <v>0</v>
      </c>
      <c r="AF14" s="9">
        <f>[5]Mar!$B$20</f>
        <v>4</v>
      </c>
      <c r="AG14" s="9">
        <f>[5]Mar!$B$50</f>
        <v>0</v>
      </c>
      <c r="AH14" s="9">
        <f>[5]Mar!$B$44</f>
        <v>0</v>
      </c>
      <c r="AI14" s="9">
        <f>[5]Mar!$B$46</f>
        <v>0</v>
      </c>
      <c r="AJ14" s="9">
        <f>[5]Mar!$B$16</f>
        <v>1</v>
      </c>
      <c r="AK14" s="9">
        <f>[5]Mar!$B$51</f>
        <v>0</v>
      </c>
      <c r="AL14" s="9">
        <f>[5]Mar!$B$23</f>
        <v>0</v>
      </c>
      <c r="AM14" s="9">
        <f>[5]Mar!$B$17</f>
        <v>0</v>
      </c>
      <c r="AN14" s="9">
        <f>[5]Mar!$B$19</f>
        <v>0</v>
      </c>
      <c r="AO14" s="9">
        <f>[5]Mar!$B$18</f>
        <v>0</v>
      </c>
      <c r="AP14" s="9">
        <f>[5]Mar!$B$52</f>
        <v>0</v>
      </c>
      <c r="AQ14" s="10">
        <f>[5]Mar!$B$53</f>
        <v>2</v>
      </c>
      <c r="AR14" s="9">
        <f>[5]Mar!$B$48</f>
        <v>0</v>
      </c>
      <c r="AS14" s="9">
        <f>[5]Mar!$B$49</f>
        <v>0</v>
      </c>
      <c r="AT14" s="11">
        <f>[5]Mar!$B$47</f>
        <v>0</v>
      </c>
      <c r="AU14" s="12">
        <f t="shared" si="0"/>
        <v>37</v>
      </c>
    </row>
    <row r="15" spans="1:47" x14ac:dyDescent="0.25">
      <c r="A15" s="2"/>
      <c r="B15" s="2" t="s">
        <v>21</v>
      </c>
      <c r="C15" s="2">
        <f>[5]Mar!$AC$4</f>
        <v>0</v>
      </c>
      <c r="D15" s="2">
        <f>[5]Mar!$E$4</f>
        <v>1</v>
      </c>
      <c r="E15" s="2">
        <f>[5]Mar!$G$4</f>
        <v>0</v>
      </c>
      <c r="F15" s="2">
        <f>[5]Mar!$F$4</f>
        <v>1</v>
      </c>
      <c r="G15" s="2">
        <f>[5]Mar!$AD$4</f>
        <v>0</v>
      </c>
      <c r="H15" s="2">
        <f>[5]Mar!$I$4</f>
        <v>0</v>
      </c>
      <c r="I15" s="2">
        <f>[5]Mar!$H$4</f>
        <v>0</v>
      </c>
      <c r="J15" s="2">
        <f>[5]Mar!$AQ$4</f>
        <v>0</v>
      </c>
      <c r="K15" s="2">
        <f>[5]Mar!$AE$4</f>
        <v>0</v>
      </c>
      <c r="L15" s="2">
        <f>[5]Mar!$J$4</f>
        <v>0</v>
      </c>
      <c r="M15" s="2">
        <f>[5]Mar!$AL$4</f>
        <v>0</v>
      </c>
      <c r="N15" s="2">
        <f>[5]Mar!$AF$4</f>
        <v>0</v>
      </c>
      <c r="O15" s="2">
        <f>[5]Mar!$L$4</f>
        <v>0</v>
      </c>
      <c r="P15" s="2">
        <f>[5]Mar!$M$4</f>
        <v>0</v>
      </c>
      <c r="Q15" s="2">
        <f>[5]Mar!$K$4</f>
        <v>0</v>
      </c>
      <c r="R15" s="2">
        <f>[5]Mar!$AH$4</f>
        <v>0</v>
      </c>
      <c r="S15" s="2">
        <f>SUM([5]Mar!$S$4:$T$4)</f>
        <v>0</v>
      </c>
      <c r="T15" s="2">
        <f>[5]Mar!$AI$4</f>
        <v>0</v>
      </c>
      <c r="U15" s="2">
        <f>[5]Mar!$AJ$4</f>
        <v>0</v>
      </c>
      <c r="V15" s="2">
        <f>[5]Mar!$AK$4</f>
        <v>0</v>
      </c>
      <c r="W15" s="2">
        <f>[5]Mar!$V$4</f>
        <v>4</v>
      </c>
      <c r="X15" s="2">
        <f>[5]Mar!$W$4</f>
        <v>0</v>
      </c>
      <c r="Y15" s="2">
        <f>SUM([5]Mar!$X$4:$Y$4)</f>
        <v>0</v>
      </c>
      <c r="Z15" s="2">
        <f>[5]Mar!$AA$4</f>
        <v>0</v>
      </c>
      <c r="AA15" s="2">
        <f>SUM([5]Mar!$Z$4,[5]Mar!$AB$4)</f>
        <v>0</v>
      </c>
      <c r="AB15" s="2">
        <f>[5]Mar!$AG$4</f>
        <v>0</v>
      </c>
      <c r="AC15" s="2">
        <f>[5]Mar!$AO$4</f>
        <v>0</v>
      </c>
      <c r="AD15" s="2">
        <f>[5]Mar!$AM$4</f>
        <v>0</v>
      </c>
      <c r="AE15" s="2">
        <f>[5]Mar!$AN$4</f>
        <v>0</v>
      </c>
      <c r="AF15" s="2">
        <f>[5]Mar!$R$4</f>
        <v>4</v>
      </c>
      <c r="AG15" s="2">
        <f>[5]Mar!$AV$4</f>
        <v>0</v>
      </c>
      <c r="AH15" s="2">
        <f>[5]Mar!$AP$4</f>
        <v>0</v>
      </c>
      <c r="AI15" s="2">
        <f>[5]Mar!$AR$4</f>
        <v>0</v>
      </c>
      <c r="AJ15" s="2">
        <f>[5]Mar!$N$4</f>
        <v>0</v>
      </c>
      <c r="AK15" s="2">
        <f>[5]Mar!$AW$4</f>
        <v>0</v>
      </c>
      <c r="AL15" s="2">
        <f>[5]Mar!$U$4</f>
        <v>0</v>
      </c>
      <c r="AM15" s="2">
        <f>[5]Mar!$O$4</f>
        <v>0</v>
      </c>
      <c r="AN15" s="2">
        <f>[5]Mar!$Q$4</f>
        <v>0</v>
      </c>
      <c r="AO15" s="2">
        <f>[5]Mar!$P$4</f>
        <v>0</v>
      </c>
      <c r="AP15" s="2">
        <f>[5]Mar!$AX$4</f>
        <v>0</v>
      </c>
      <c r="AQ15" s="13">
        <f>[5]Mar!$AY$4</f>
        <v>0</v>
      </c>
      <c r="AR15" s="2">
        <f>[5]Mar!$AT$4</f>
        <v>0</v>
      </c>
      <c r="AS15" s="2">
        <f>[5]Mar!$AU$4</f>
        <v>0</v>
      </c>
      <c r="AT15" s="14">
        <f>[5]Mar!$AS$4</f>
        <v>0</v>
      </c>
      <c r="AU15" s="15">
        <f t="shared" si="0"/>
        <v>10</v>
      </c>
    </row>
    <row r="16" spans="1:47" x14ac:dyDescent="0.25">
      <c r="A16" s="19" t="s">
        <v>52</v>
      </c>
      <c r="B16" s="19" t="s">
        <v>20</v>
      </c>
      <c r="C16" s="9">
        <f>[6]Mar!$C$34</f>
        <v>0</v>
      </c>
      <c r="D16" s="9">
        <f>[6]Mar!$C$10</f>
        <v>0</v>
      </c>
      <c r="E16" s="9">
        <f>[6]Mar!$C$12</f>
        <v>0</v>
      </c>
      <c r="F16" s="9">
        <f>[6]Mar!$C$11</f>
        <v>0</v>
      </c>
      <c r="G16" s="9">
        <f>[6]Mar!$C$35</f>
        <v>0</v>
      </c>
      <c r="H16" s="9">
        <f>[6]Mar!$C$14</f>
        <v>0</v>
      </c>
      <c r="I16" s="9">
        <f>[6]Mar!$C$13</f>
        <v>0</v>
      </c>
      <c r="J16" s="9">
        <f>[6]Mar!$C$48</f>
        <v>0</v>
      </c>
      <c r="K16" s="9">
        <f>[6]Mar!$C$36</f>
        <v>0</v>
      </c>
      <c r="L16" s="9">
        <f>[6]Mar!$C$15</f>
        <v>0</v>
      </c>
      <c r="M16" s="9">
        <f>[6]Mar!$C$43</f>
        <v>0</v>
      </c>
      <c r="N16" s="9">
        <f>[6]Mar!$C$37</f>
        <v>0</v>
      </c>
      <c r="O16" s="9">
        <f>[6]Mar!$C$17</f>
        <v>0</v>
      </c>
      <c r="P16" s="9">
        <f>[6]Mar!$C$18</f>
        <v>0</v>
      </c>
      <c r="Q16" s="9">
        <f>[6]Mar!$C$16</f>
        <v>0</v>
      </c>
      <c r="R16" s="9">
        <f>[6]Mar!$C$39</f>
        <v>0</v>
      </c>
      <c r="S16" s="9">
        <f>SUM([6]Mar!$C$24:$C$25)</f>
        <v>0</v>
      </c>
      <c r="T16" s="9">
        <f>[6]Mar!$C$40</f>
        <v>0</v>
      </c>
      <c r="U16" s="9">
        <f>[6]Mar!$C$41</f>
        <v>0</v>
      </c>
      <c r="V16" s="9">
        <f>[6]Mar!$C$42</f>
        <v>0</v>
      </c>
      <c r="W16" s="9">
        <f>[6]Mar!$C$27</f>
        <v>0</v>
      </c>
      <c r="X16" s="9">
        <f>[6]Mar!$C$28</f>
        <v>0</v>
      </c>
      <c r="Y16" s="9">
        <f>SUM([6]Mar!$C$29:$C$30)</f>
        <v>0</v>
      </c>
      <c r="Z16" s="9">
        <f>[6]Mar!$C$32</f>
        <v>0</v>
      </c>
      <c r="AA16" s="9">
        <f>SUM([6]Mar!$C$31,[6]Mar!$C$33)</f>
        <v>0</v>
      </c>
      <c r="AB16" s="9">
        <f>[6]Mar!$C$38</f>
        <v>0</v>
      </c>
      <c r="AC16" s="9">
        <f>[6]Mar!$C$46</f>
        <v>0</v>
      </c>
      <c r="AD16" s="9">
        <f>[6]Mar!$C$44</f>
        <v>0</v>
      </c>
      <c r="AE16" s="9">
        <f>[6]Mar!$C$45</f>
        <v>0</v>
      </c>
      <c r="AF16" s="9">
        <f>[6]Mar!$C$23</f>
        <v>0</v>
      </c>
      <c r="AG16" s="9">
        <f>[6]Mar!$C$53</f>
        <v>0</v>
      </c>
      <c r="AH16" s="9">
        <f>[6]Mar!$C$47</f>
        <v>0</v>
      </c>
      <c r="AI16" s="9">
        <f>[6]Mar!$C$49</f>
        <v>0</v>
      </c>
      <c r="AJ16" s="9">
        <f>[6]Mar!$C$19</f>
        <v>0</v>
      </c>
      <c r="AK16" s="9">
        <f>[6]Mar!$C$54</f>
        <v>0</v>
      </c>
      <c r="AL16" s="9">
        <f>[6]Mar!$C$26</f>
        <v>0</v>
      </c>
      <c r="AM16" s="9">
        <f>[6]Mar!$C$20</f>
        <v>0</v>
      </c>
      <c r="AN16" s="9">
        <f>[6]Mar!$C$22</f>
        <v>0</v>
      </c>
      <c r="AO16" s="9">
        <f>[6]Mar!$C$21</f>
        <v>0</v>
      </c>
      <c r="AP16" s="9">
        <f>[6]Mar!$C$55</f>
        <v>0</v>
      </c>
      <c r="AQ16" s="9">
        <f>[6]Mar!$C$56</f>
        <v>0</v>
      </c>
      <c r="AR16" s="9">
        <f>[6]Mar!$C$51</f>
        <v>0</v>
      </c>
      <c r="AS16" s="9">
        <f>[6]Mar!$C$52</f>
        <v>0</v>
      </c>
      <c r="AT16" s="11">
        <f>[6]Mar!$C$50</f>
        <v>0</v>
      </c>
      <c r="AU16" s="12">
        <f t="shared" si="0"/>
        <v>0</v>
      </c>
    </row>
    <row r="17" spans="1:47" x14ac:dyDescent="0.25">
      <c r="A17" s="18"/>
      <c r="B17" s="18" t="s">
        <v>21</v>
      </c>
      <c r="C17" s="2">
        <f>[6]Mar!$AG$4</f>
        <v>0</v>
      </c>
      <c r="D17" s="2">
        <f>[6]Mar!$I$4</f>
        <v>0</v>
      </c>
      <c r="E17" s="2">
        <f>[6]Mar!$K$4</f>
        <v>0</v>
      </c>
      <c r="F17" s="2">
        <f>[6]Mar!$J$4</f>
        <v>0</v>
      </c>
      <c r="G17" s="2">
        <f>[6]Mar!$AH$4</f>
        <v>0</v>
      </c>
      <c r="H17" s="2">
        <f>[6]Mar!$M$4</f>
        <v>0</v>
      </c>
      <c r="I17" s="2">
        <f>[6]Mar!$L$4</f>
        <v>0</v>
      </c>
      <c r="J17" s="2">
        <f>[6]Mar!$AU$4</f>
        <v>0</v>
      </c>
      <c r="K17" s="2">
        <f>[6]Mar!$AI$4</f>
        <v>0</v>
      </c>
      <c r="L17" s="2">
        <f>[6]Mar!$N$4</f>
        <v>0</v>
      </c>
      <c r="M17" s="2">
        <f>[6]Mar!$AP$4</f>
        <v>0</v>
      </c>
      <c r="N17" s="2">
        <f>[6]Mar!$AJ$4</f>
        <v>0</v>
      </c>
      <c r="O17" s="2">
        <f>[6]Mar!$P$4</f>
        <v>0</v>
      </c>
      <c r="P17" s="2">
        <f>[6]Mar!$Q$4</f>
        <v>0</v>
      </c>
      <c r="Q17" s="2">
        <f>[6]Mar!$O$4</f>
        <v>0</v>
      </c>
      <c r="R17" s="2">
        <f>[6]Mar!$AL$4</f>
        <v>0</v>
      </c>
      <c r="S17" s="2">
        <f>SUM([6]Mar!$W$4:$X$4)</f>
        <v>0</v>
      </c>
      <c r="T17" s="2">
        <f>[6]Mar!$AM$4</f>
        <v>0</v>
      </c>
      <c r="U17" s="2">
        <f>[6]Mar!$AN$4</f>
        <v>0</v>
      </c>
      <c r="V17" s="2">
        <f>[6]Mar!$AO$4</f>
        <v>0</v>
      </c>
      <c r="W17" s="2">
        <f>[6]Mar!$Z$4</f>
        <v>0</v>
      </c>
      <c r="X17" s="2">
        <f>[6]Mar!$AA$4</f>
        <v>0</v>
      </c>
      <c r="Y17" s="2">
        <f>SUM([6]Mar!$AB$4:$AC$4)</f>
        <v>0</v>
      </c>
      <c r="Z17" s="2">
        <f>[6]Mar!$AE$4</f>
        <v>0</v>
      </c>
      <c r="AA17" s="2">
        <f>SUM([6]Mar!$AD$4,[6]Mar!$AF$4)</f>
        <v>0</v>
      </c>
      <c r="AB17" s="2">
        <f>[6]Mar!$AK$4</f>
        <v>0</v>
      </c>
      <c r="AC17" s="2">
        <f>[6]Mar!$AS$4</f>
        <v>0</v>
      </c>
      <c r="AD17" s="2">
        <f>[6]Mar!$AQ$4</f>
        <v>0</v>
      </c>
      <c r="AE17" s="2">
        <f>[6]Mar!$AR$4</f>
        <v>0</v>
      </c>
      <c r="AF17" s="2">
        <f>[6]Mar!$V$4</f>
        <v>0</v>
      </c>
      <c r="AG17" s="2">
        <f>[6]Mar!$AZ$4</f>
        <v>0</v>
      </c>
      <c r="AH17" s="2">
        <f>[6]Mar!$AT$4</f>
        <v>0</v>
      </c>
      <c r="AI17" s="2">
        <f>[6]Mar!$AV$4</f>
        <v>0</v>
      </c>
      <c r="AJ17" s="2">
        <f>[6]Mar!$R$4</f>
        <v>0</v>
      </c>
      <c r="AK17" s="2">
        <f>[6]Mar!$BA$4</f>
        <v>0</v>
      </c>
      <c r="AL17" s="2">
        <f>[6]Mar!$Y$4</f>
        <v>0</v>
      </c>
      <c r="AM17" s="2">
        <f>[6]Mar!$S$4</f>
        <v>0</v>
      </c>
      <c r="AN17" s="2">
        <f>[6]Mar!$U$4</f>
        <v>0</v>
      </c>
      <c r="AO17" s="2">
        <f>[6]Mar!$T$4</f>
        <v>0</v>
      </c>
      <c r="AP17" s="2">
        <f>[6]Mar!$BB$4</f>
        <v>0</v>
      </c>
      <c r="AQ17" s="2">
        <f>[6]Mar!$BC$4</f>
        <v>0</v>
      </c>
      <c r="AR17" s="2">
        <f>[6]Mar!$AX$4</f>
        <v>0</v>
      </c>
      <c r="AS17" s="2">
        <f>[6]Mar!$AY$4</f>
        <v>0</v>
      </c>
      <c r="AT17" s="14">
        <f>[6]Mar!$AW$4</f>
        <v>0</v>
      </c>
      <c r="AU17" s="15">
        <f t="shared" si="0"/>
        <v>0</v>
      </c>
    </row>
    <row r="18" spans="1:47" x14ac:dyDescent="0.25">
      <c r="A18" s="9" t="s">
        <v>53</v>
      </c>
      <c r="B18" s="9" t="s">
        <v>20</v>
      </c>
      <c r="C18" s="9">
        <f>[20]Mar!$E$46</f>
        <v>0</v>
      </c>
      <c r="D18" s="9">
        <f>[20]Mar!$E$22</f>
        <v>0</v>
      </c>
      <c r="E18" s="9">
        <f>[20]Mar!$E$24</f>
        <v>0</v>
      </c>
      <c r="F18" s="9">
        <f>[20]Mar!$E$23</f>
        <v>0</v>
      </c>
      <c r="G18" s="9">
        <f>[20]Mar!$E$47</f>
        <v>0</v>
      </c>
      <c r="H18" s="9">
        <f>[20]Mar!$E$26</f>
        <v>0</v>
      </c>
      <c r="I18" s="9">
        <f>[20]Mar!$E$25</f>
        <v>0</v>
      </c>
      <c r="J18" s="9">
        <f>[20]Mar!$E$60</f>
        <v>0</v>
      </c>
      <c r="K18" s="9">
        <f>[20]Mar!$E$48</f>
        <v>0</v>
      </c>
      <c r="L18" s="9">
        <f>[20]Mar!$E$27</f>
        <v>0</v>
      </c>
      <c r="M18" s="9">
        <f>[20]Mar!$E$55</f>
        <v>0</v>
      </c>
      <c r="N18" s="9">
        <f>[20]Mar!$E$49</f>
        <v>0</v>
      </c>
      <c r="O18" s="9">
        <f>[20]Mar!$E$29</f>
        <v>0</v>
      </c>
      <c r="P18" s="9">
        <f>[20]Mar!$E$30</f>
        <v>0</v>
      </c>
      <c r="Q18" s="9">
        <f>[20]Mar!$E$28</f>
        <v>0</v>
      </c>
      <c r="R18" s="9">
        <f>[20]Mar!$E$51</f>
        <v>0</v>
      </c>
      <c r="S18" s="9">
        <f>SUM([20]Mar!$E$36,[20]Mar!$E$37)</f>
        <v>0</v>
      </c>
      <c r="T18" s="9">
        <f>[20]Mar!$E$52</f>
        <v>0</v>
      </c>
      <c r="U18" s="9">
        <f>[20]Mar!$E$53</f>
        <v>0</v>
      </c>
      <c r="V18" s="9">
        <f>[20]Mar!$E$54</f>
        <v>0</v>
      </c>
      <c r="W18" s="9">
        <f>[20]Mar!$E$39</f>
        <v>0</v>
      </c>
      <c r="X18" s="9">
        <f>[20]Mar!$E$40</f>
        <v>0</v>
      </c>
      <c r="Y18" s="9">
        <f>SUM([20]Mar!$E$41,[20]Mar!$E$42)</f>
        <v>0</v>
      </c>
      <c r="Z18" s="9">
        <f>[20]Mar!$E$44</f>
        <v>0</v>
      </c>
      <c r="AA18" s="9">
        <f>SUM([20]Mar!$E$43,[20]Mar!$E$45)</f>
        <v>0</v>
      </c>
      <c r="AB18" s="9">
        <f>[20]Mar!$E$50</f>
        <v>0</v>
      </c>
      <c r="AC18" s="9">
        <f>[20]Mar!$E$58</f>
        <v>0</v>
      </c>
      <c r="AD18" s="9">
        <f>[20]Mar!$E$56</f>
        <v>0</v>
      </c>
      <c r="AE18" s="9">
        <f>[20]Mar!$E$57</f>
        <v>0</v>
      </c>
      <c r="AF18" s="9">
        <f>[20]Mar!$E$35</f>
        <v>0</v>
      </c>
      <c r="AG18" s="9">
        <f>[20]Mar!$E$65</f>
        <v>1</v>
      </c>
      <c r="AH18" s="9">
        <f>[20]Mar!$E$59</f>
        <v>0</v>
      </c>
      <c r="AI18" s="9">
        <f>[20]Mar!$E$61</f>
        <v>0</v>
      </c>
      <c r="AJ18" s="9">
        <f>[20]Mar!$E$31</f>
        <v>0</v>
      </c>
      <c r="AK18" s="9">
        <f>[20]Mar!$E$66</f>
        <v>0</v>
      </c>
      <c r="AL18" s="9">
        <f>[20]Mar!$E$38</f>
        <v>0</v>
      </c>
      <c r="AM18" s="9">
        <f>[20]Mar!$E$32</f>
        <v>0</v>
      </c>
      <c r="AN18" s="9">
        <f>[20]Mar!$E$34</f>
        <v>0</v>
      </c>
      <c r="AO18" s="9">
        <f>[20]Mar!$E$33</f>
        <v>0</v>
      </c>
      <c r="AP18" s="9">
        <f>[20]Mar!$E$67</f>
        <v>0</v>
      </c>
      <c r="AQ18" s="10">
        <f>[20]Mar!$E$68</f>
        <v>0</v>
      </c>
      <c r="AR18" s="9">
        <f>[20]Mar!$E$63</f>
        <v>0</v>
      </c>
      <c r="AS18" s="9">
        <f>[20]Mar!$E$64</f>
        <v>0</v>
      </c>
      <c r="AT18" s="11">
        <f>[20]Mar!$E$62</f>
        <v>0</v>
      </c>
      <c r="AU18" s="12">
        <f t="shared" si="0"/>
        <v>1</v>
      </c>
    </row>
    <row r="19" spans="1:47" x14ac:dyDescent="0.25">
      <c r="A19" s="2"/>
      <c r="B19" s="2" t="s">
        <v>21</v>
      </c>
      <c r="C19" s="2">
        <f>[20]Mar!$AS$6</f>
        <v>0</v>
      </c>
      <c r="D19" s="2">
        <f>[20]Mar!$U$6</f>
        <v>4</v>
      </c>
      <c r="E19" s="2">
        <f>[20]Mar!$W$6</f>
        <v>0</v>
      </c>
      <c r="F19" s="2">
        <f>[20]Mar!$V$6</f>
        <v>1</v>
      </c>
      <c r="G19" s="2">
        <f>[20]Mar!$AT$6</f>
        <v>0</v>
      </c>
      <c r="H19" s="2">
        <f>[20]Mar!$Y$6</f>
        <v>2</v>
      </c>
      <c r="I19" s="2">
        <f>[20]Mar!$X$6</f>
        <v>0</v>
      </c>
      <c r="J19" s="2">
        <f>[20]Mar!$BG$6</f>
        <v>0</v>
      </c>
      <c r="K19" s="2">
        <f>[20]Mar!$AU$6</f>
        <v>0</v>
      </c>
      <c r="L19" s="2">
        <f>[20]Mar!$Z$6</f>
        <v>0</v>
      </c>
      <c r="M19" s="2">
        <f>[20]Mar!$BB$6</f>
        <v>0</v>
      </c>
      <c r="N19" s="2">
        <f>[20]Mar!$AV$6</f>
        <v>0</v>
      </c>
      <c r="O19" s="2">
        <f>[20]Mar!$AB$6</f>
        <v>0</v>
      </c>
      <c r="P19" s="2">
        <f>[20]Mar!$AC$6</f>
        <v>0</v>
      </c>
      <c r="Q19" s="2">
        <f>[20]Mar!$AA$6</f>
        <v>0</v>
      </c>
      <c r="R19" s="2">
        <f>[20]Mar!$AX$6</f>
        <v>0</v>
      </c>
      <c r="S19" s="2">
        <f>SUM([20]Mar!$AI$6,[20]Mar!$AJ$6)</f>
        <v>0</v>
      </c>
      <c r="T19" s="2">
        <f>[20]Mar!$AY$6</f>
        <v>0</v>
      </c>
      <c r="U19" s="2">
        <f>[20]Mar!$AZ$6</f>
        <v>0</v>
      </c>
      <c r="V19" s="2">
        <f>[20]Mar!$BA$6</f>
        <v>0</v>
      </c>
      <c r="W19" s="2">
        <f>[20]Mar!$AL$6</f>
        <v>4</v>
      </c>
      <c r="X19" s="2">
        <f>[20]Mar!$AM$6</f>
        <v>0</v>
      </c>
      <c r="Y19" s="2">
        <f>SUM([20]Mar!$AN$6,[20]Mar!$AO$6)</f>
        <v>0</v>
      </c>
      <c r="Z19" s="2">
        <f>[20]Mar!$AQ$6</f>
        <v>0</v>
      </c>
      <c r="AA19" s="2">
        <f>SUM([20]Mar!$AP$6,[20]Mar!$AR$6)</f>
        <v>1</v>
      </c>
      <c r="AB19" s="2">
        <f>[20]Mar!$AW$6</f>
        <v>0</v>
      </c>
      <c r="AC19" s="2">
        <f>[20]Mar!$BE$6</f>
        <v>0</v>
      </c>
      <c r="AD19" s="2">
        <f>[20]Mar!$BC$6</f>
        <v>0</v>
      </c>
      <c r="AE19" s="2">
        <f>[20]Mar!$BD$6</f>
        <v>0</v>
      </c>
      <c r="AF19" s="2">
        <f>[20]Mar!$AH$6</f>
        <v>2</v>
      </c>
      <c r="AG19" s="2">
        <f>[20]Mar!$BL$6</f>
        <v>0</v>
      </c>
      <c r="AH19" s="2">
        <f>[20]Mar!$BF$6</f>
        <v>0</v>
      </c>
      <c r="AI19" s="2">
        <f>[20]Mar!$BH$6</f>
        <v>0</v>
      </c>
      <c r="AJ19" s="2">
        <f>[20]Mar!$AD$6</f>
        <v>0</v>
      </c>
      <c r="AK19" s="2">
        <f>[20]Mar!$BM$6</f>
        <v>0</v>
      </c>
      <c r="AL19" s="2">
        <f>[20]Mar!$AK$6</f>
        <v>0</v>
      </c>
      <c r="AM19" s="2">
        <f>[20]Mar!$AE$6</f>
        <v>0</v>
      </c>
      <c r="AN19" s="2">
        <f>[20]Mar!$AG$6</f>
        <v>0</v>
      </c>
      <c r="AO19" s="2">
        <f>[20]Mar!$AF$6</f>
        <v>0</v>
      </c>
      <c r="AP19" s="2">
        <f>[20]Mar!$BN$6</f>
        <v>0</v>
      </c>
      <c r="AQ19" s="13">
        <f>[20]Mar!$BO$6</f>
        <v>0</v>
      </c>
      <c r="AR19" s="2">
        <f>[20]Mar!$BJ$6</f>
        <v>0</v>
      </c>
      <c r="AS19" s="2">
        <f>[20]Mar!$BK$6</f>
        <v>0</v>
      </c>
      <c r="AT19" s="14">
        <f>[20]Mar!$BI$6</f>
        <v>0</v>
      </c>
      <c r="AU19" s="15">
        <f t="shared" si="0"/>
        <v>14</v>
      </c>
    </row>
    <row r="20" spans="1:47" x14ac:dyDescent="0.25">
      <c r="A20" s="19" t="s">
        <v>54</v>
      </c>
      <c r="B20" s="19" t="s">
        <v>20</v>
      </c>
      <c r="C20" s="19">
        <f>[8]Mar!$I$38</f>
        <v>0</v>
      </c>
      <c r="D20" s="19">
        <f>[8]Mar!$I$14</f>
        <v>0</v>
      </c>
      <c r="E20" s="19">
        <f>[8]Mar!$I$16</f>
        <v>0</v>
      </c>
      <c r="F20" s="19">
        <f>[8]Mar!$I$15</f>
        <v>0</v>
      </c>
      <c r="G20" s="19">
        <f>[8]Mar!$I$39</f>
        <v>0</v>
      </c>
      <c r="H20" s="19">
        <f>[8]Mar!$I$18</f>
        <v>0</v>
      </c>
      <c r="I20" s="19">
        <f>[8]Mar!$I$17</f>
        <v>0</v>
      </c>
      <c r="J20" s="19">
        <f>[8]Mar!$I$52</f>
        <v>0</v>
      </c>
      <c r="K20" s="19">
        <f>[8]Mar!$I$40</f>
        <v>0</v>
      </c>
      <c r="L20" s="19">
        <f>[8]Mar!$I$19</f>
        <v>1</v>
      </c>
      <c r="M20" s="19">
        <f>[8]Mar!$I$47</f>
        <v>0</v>
      </c>
      <c r="N20" s="19">
        <f>[8]Mar!$I$41</f>
        <v>0</v>
      </c>
      <c r="O20" s="19">
        <f>[8]Mar!$I$21</f>
        <v>0</v>
      </c>
      <c r="P20" s="19">
        <f>[8]Mar!$I$22</f>
        <v>0</v>
      </c>
      <c r="Q20" s="19">
        <f>[8]Mar!$I$20</f>
        <v>0</v>
      </c>
      <c r="R20" s="19">
        <f>[8]Mar!$I$43</f>
        <v>0</v>
      </c>
      <c r="S20" s="19">
        <f>SUM([8]Mar!$I$28:$I$29)</f>
        <v>0</v>
      </c>
      <c r="T20" s="19">
        <f>[8]Mar!$I$44</f>
        <v>0</v>
      </c>
      <c r="U20" s="19">
        <f>[8]Mar!$I$45</f>
        <v>0</v>
      </c>
      <c r="V20" s="19">
        <f>[8]Mar!$I$46</f>
        <v>0</v>
      </c>
      <c r="W20" s="19">
        <f>[8]Mar!$I$31</f>
        <v>0</v>
      </c>
      <c r="X20" s="19">
        <f>[8]Mar!$I$32</f>
        <v>0</v>
      </c>
      <c r="Y20" s="19">
        <f>SUM([8]Mar!$I$33:$I$34)</f>
        <v>0</v>
      </c>
      <c r="Z20" s="19">
        <f>[8]Mar!$I$36</f>
        <v>0</v>
      </c>
      <c r="AA20" s="19">
        <f>SUM([8]Mar!$I$35,[8]Mar!$I$37)</f>
        <v>0</v>
      </c>
      <c r="AB20" s="19">
        <f>[8]Mar!$I$42</f>
        <v>0</v>
      </c>
      <c r="AC20" s="19">
        <f>[8]Mar!$I$50</f>
        <v>0</v>
      </c>
      <c r="AD20" s="19">
        <f>[8]Mar!$I$48</f>
        <v>0</v>
      </c>
      <c r="AE20" s="19">
        <f>[8]Mar!$I$49</f>
        <v>0</v>
      </c>
      <c r="AF20" s="19">
        <f>[8]Mar!$I$27</f>
        <v>0</v>
      </c>
      <c r="AG20" s="19">
        <f>[8]Mar!$I$57</f>
        <v>0</v>
      </c>
      <c r="AH20" s="19">
        <f>[8]Mar!$I$51</f>
        <v>0</v>
      </c>
      <c r="AI20" s="19">
        <f>[8]Mar!$I$53</f>
        <v>0</v>
      </c>
      <c r="AJ20" s="19">
        <f>[8]Mar!$I$23</f>
        <v>1</v>
      </c>
      <c r="AK20" s="19">
        <f>[8]Mar!$I$58</f>
        <v>0</v>
      </c>
      <c r="AL20" s="19">
        <f>[8]Mar!$I$30</f>
        <v>0</v>
      </c>
      <c r="AM20" s="19">
        <f>[8]Mar!$I$24</f>
        <v>0</v>
      </c>
      <c r="AN20" s="19">
        <f>[8]Mar!$I$26</f>
        <v>0</v>
      </c>
      <c r="AO20" s="19">
        <f>[8]Mar!$I$25</f>
        <v>0</v>
      </c>
      <c r="AP20" s="19">
        <f>[8]Mar!$I$59</f>
        <v>0</v>
      </c>
      <c r="AQ20" s="29">
        <f>[8]Mar!$I$60</f>
        <v>0</v>
      </c>
      <c r="AR20" s="19">
        <f>[8]Mar!$I$55</f>
        <v>0</v>
      </c>
      <c r="AS20" s="19">
        <f>[8]Mar!$I$56</f>
        <v>0</v>
      </c>
      <c r="AT20" s="38">
        <f>[8]Mar!$I$54</f>
        <v>0</v>
      </c>
      <c r="AU20" s="12">
        <f t="shared" si="0"/>
        <v>2</v>
      </c>
    </row>
    <row r="21" spans="1:47" x14ac:dyDescent="0.25">
      <c r="A21" s="2"/>
      <c r="B21" s="2" t="s">
        <v>21</v>
      </c>
      <c r="C21" s="2">
        <f>[8]Mar!$AK$10</f>
        <v>0</v>
      </c>
      <c r="D21" s="2">
        <f>[8]Mar!$M$10</f>
        <v>0</v>
      </c>
      <c r="E21" s="2">
        <f>[8]Mar!$O$10</f>
        <v>0</v>
      </c>
      <c r="F21" s="2">
        <f>[8]Mar!$N$10</f>
        <v>0</v>
      </c>
      <c r="G21" s="2">
        <f>[8]Mar!$AL$10</f>
        <v>0</v>
      </c>
      <c r="H21" s="2">
        <f>[8]Mar!$Q$10</f>
        <v>1</v>
      </c>
      <c r="I21" s="2">
        <f>[8]Mar!$P$10</f>
        <v>0</v>
      </c>
      <c r="J21" s="2">
        <f>[8]Mar!$AY$10</f>
        <v>0</v>
      </c>
      <c r="K21" s="2">
        <f>[8]Mar!$AM$10</f>
        <v>1</v>
      </c>
      <c r="L21" s="2">
        <f>[8]Mar!$R$10</f>
        <v>0</v>
      </c>
      <c r="M21" s="2">
        <f>[8]Mar!$AT$10</f>
        <v>0</v>
      </c>
      <c r="N21" s="2">
        <f>[8]Mar!$AN$10</f>
        <v>0</v>
      </c>
      <c r="O21" s="2">
        <f>[8]Mar!$T$10</f>
        <v>0</v>
      </c>
      <c r="P21" s="2">
        <f>[8]Mar!$U$10</f>
        <v>0</v>
      </c>
      <c r="Q21" s="2">
        <f>[8]Mar!$S$10</f>
        <v>0</v>
      </c>
      <c r="R21" s="2">
        <f>[8]Mar!$AP$10</f>
        <v>0</v>
      </c>
      <c r="S21" s="2">
        <f>SUM([8]Mar!$AA$10:$AB$10)</f>
        <v>0</v>
      </c>
      <c r="T21" s="2">
        <f>[8]Mar!$AQ$10</f>
        <v>0</v>
      </c>
      <c r="U21" s="2">
        <f>[8]Mar!$AR$10</f>
        <v>0</v>
      </c>
      <c r="V21" s="2">
        <f>[8]Mar!$AS$10</f>
        <v>0</v>
      </c>
      <c r="W21" s="2">
        <f>[8]Mar!$AD$10</f>
        <v>2</v>
      </c>
      <c r="X21" s="2">
        <f>[8]Mar!$AE$10</f>
        <v>0</v>
      </c>
      <c r="Y21" s="2">
        <f>SUM([8]Mar!$AF$10:$AG$10)</f>
        <v>0</v>
      </c>
      <c r="Z21" s="2">
        <f>[8]Mar!$AI$10</f>
        <v>0</v>
      </c>
      <c r="AA21" s="2">
        <f>SUM([8]Mar!$AH$10,[8]Mar!$AJ$10)</f>
        <v>1</v>
      </c>
      <c r="AB21" s="2">
        <f>[8]Mar!$AO$10</f>
        <v>0</v>
      </c>
      <c r="AC21" s="2">
        <f>[8]Mar!$AW$10</f>
        <v>0</v>
      </c>
      <c r="AD21" s="2">
        <f>[8]Mar!$AU$10</f>
        <v>0</v>
      </c>
      <c r="AE21" s="2">
        <f>[8]Mar!$AV$10</f>
        <v>0</v>
      </c>
      <c r="AF21" s="2">
        <f>[8]Mar!$Z$10</f>
        <v>0</v>
      </c>
      <c r="AG21" s="2">
        <f>[8]Mar!$BD$10</f>
        <v>0</v>
      </c>
      <c r="AH21" s="2">
        <f>[8]Mar!$AX$10</f>
        <v>0</v>
      </c>
      <c r="AI21" s="2">
        <f>[8]Mar!$AZ$10</f>
        <v>0</v>
      </c>
      <c r="AJ21" s="2">
        <f>[8]Mar!$V$10</f>
        <v>0</v>
      </c>
      <c r="AK21" s="2">
        <f>[8]Mar!$BE$10</f>
        <v>0</v>
      </c>
      <c r="AL21" s="2">
        <f>[8]Mar!$AC$10</f>
        <v>0</v>
      </c>
      <c r="AM21" s="2">
        <f>[8]Mar!$W$10</f>
        <v>0</v>
      </c>
      <c r="AN21" s="2">
        <f>[8]Mar!$Y$10</f>
        <v>0</v>
      </c>
      <c r="AO21" s="2">
        <f>[8]Mar!$X$10</f>
        <v>0</v>
      </c>
      <c r="AP21" s="2">
        <f>[8]Mar!$BF$10</f>
        <v>0</v>
      </c>
      <c r="AQ21" s="13">
        <f>[8]Mar!$BG$10</f>
        <v>0</v>
      </c>
      <c r="AR21" s="2">
        <f>[8]Mar!$BB$10</f>
        <v>0</v>
      </c>
      <c r="AS21" s="2">
        <f>[8]Mar!$BC$10</f>
        <v>0</v>
      </c>
      <c r="AT21" s="14">
        <f>[8]Mar!$BA$10</f>
        <v>0</v>
      </c>
      <c r="AU21" s="15">
        <f t="shared" si="0"/>
        <v>5</v>
      </c>
    </row>
    <row r="22" spans="1:47" x14ac:dyDescent="0.25">
      <c r="A22" s="9" t="s">
        <v>55</v>
      </c>
      <c r="B22" s="9" t="s">
        <v>20</v>
      </c>
      <c r="C22" s="9">
        <f>[3]Mar!$K$38</f>
        <v>0</v>
      </c>
      <c r="D22" s="9">
        <f>[3]Mar!$K$14</f>
        <v>0</v>
      </c>
      <c r="E22" s="9">
        <f>[3]Mar!$K$16</f>
        <v>0</v>
      </c>
      <c r="F22" s="9">
        <f>[3]Mar!$K$15</f>
        <v>0</v>
      </c>
      <c r="G22" s="9">
        <f>[3]Mar!$K$39</f>
        <v>0</v>
      </c>
      <c r="H22" s="9">
        <f>[3]Mar!$K$18</f>
        <v>0</v>
      </c>
      <c r="I22" s="9">
        <f>[3]Mar!$K$17</f>
        <v>0</v>
      </c>
      <c r="J22" s="9">
        <f>[3]Mar!$K$52</f>
        <v>0</v>
      </c>
      <c r="K22" s="9">
        <f>[3]Mar!$K$40</f>
        <v>0</v>
      </c>
      <c r="L22" s="9">
        <f>[3]Mar!$K$19</f>
        <v>0</v>
      </c>
      <c r="M22" s="9">
        <f>[3]Mar!$K$47</f>
        <v>0</v>
      </c>
      <c r="N22" s="9">
        <f>[3]Mar!$K$41</f>
        <v>0</v>
      </c>
      <c r="O22" s="9">
        <f>[3]Mar!$K$21</f>
        <v>0</v>
      </c>
      <c r="P22" s="9">
        <f>[3]Mar!$K$22</f>
        <v>0</v>
      </c>
      <c r="Q22" s="9">
        <f>[3]Mar!$K$20</f>
        <v>0</v>
      </c>
      <c r="R22" s="9">
        <f>[3]Mar!$K$43</f>
        <v>0</v>
      </c>
      <c r="S22" s="9">
        <f>SUM([3]Mar!$K$28:$K$29)</f>
        <v>0</v>
      </c>
      <c r="T22" s="9">
        <f>[3]Mar!$K$44</f>
        <v>0</v>
      </c>
      <c r="U22" s="9">
        <f>[3]Mar!$K$45</f>
        <v>0</v>
      </c>
      <c r="V22" s="9">
        <f>[3]Mar!$K$46</f>
        <v>0</v>
      </c>
      <c r="W22" s="9">
        <f>[3]Mar!$K$31</f>
        <v>0</v>
      </c>
      <c r="X22" s="9">
        <f>[3]Mar!$K$32</f>
        <v>0</v>
      </c>
      <c r="Y22" s="9">
        <f>SUM([3]Mar!$K$33:$K$34)</f>
        <v>0</v>
      </c>
      <c r="Z22" s="9">
        <f>[3]Mar!$K$36</f>
        <v>0</v>
      </c>
      <c r="AA22" s="9">
        <f>SUM([3]Mar!$K$35,[3]Mar!$K$37)</f>
        <v>0</v>
      </c>
      <c r="AB22" s="9">
        <f>[3]Mar!$K$42</f>
        <v>0</v>
      </c>
      <c r="AC22" s="9">
        <f>[3]Mar!$K$50</f>
        <v>0</v>
      </c>
      <c r="AD22" s="9">
        <f>[3]Mar!$K$48</f>
        <v>0</v>
      </c>
      <c r="AE22" s="9">
        <f>[3]Mar!$K$49</f>
        <v>0</v>
      </c>
      <c r="AF22" s="9">
        <f>[3]Mar!$K$27</f>
        <v>0</v>
      </c>
      <c r="AG22" s="9">
        <f>[3]Mar!$K$57</f>
        <v>0</v>
      </c>
      <c r="AH22" s="9">
        <f>[3]Mar!$K$51</f>
        <v>0</v>
      </c>
      <c r="AI22" s="9">
        <f>[3]Mar!$K$53</f>
        <v>0</v>
      </c>
      <c r="AJ22" s="9">
        <f>[3]Mar!$K$23</f>
        <v>0</v>
      </c>
      <c r="AK22" s="9">
        <f>[3]Mar!$K$58</f>
        <v>0</v>
      </c>
      <c r="AL22" s="9">
        <f>[3]Mar!$K$30</f>
        <v>0</v>
      </c>
      <c r="AM22" s="9">
        <f>[3]Mar!$K$24</f>
        <v>0</v>
      </c>
      <c r="AN22" s="9">
        <f>[3]Mar!$K$26</f>
        <v>0</v>
      </c>
      <c r="AO22" s="9">
        <f>[3]Mar!$K$25</f>
        <v>0</v>
      </c>
      <c r="AP22" s="9">
        <f>[3]Mar!$K$59</f>
        <v>0</v>
      </c>
      <c r="AQ22" s="10">
        <f>[3]Mar!$K$60</f>
        <v>0</v>
      </c>
      <c r="AR22" s="9">
        <f>[3]Mar!$K$55</f>
        <v>0</v>
      </c>
      <c r="AS22" s="9">
        <f>[3]Mar!$K$56</f>
        <v>0</v>
      </c>
      <c r="AT22" s="11">
        <f>[3]Mar!$K$54</f>
        <v>0</v>
      </c>
      <c r="AU22" s="12">
        <f t="shared" si="0"/>
        <v>0</v>
      </c>
    </row>
    <row r="23" spans="1:47" x14ac:dyDescent="0.25">
      <c r="A23" s="2"/>
      <c r="B23" s="2" t="s">
        <v>21</v>
      </c>
      <c r="C23" s="2">
        <f>[3]Mar!$AK$12</f>
        <v>0</v>
      </c>
      <c r="D23" s="2">
        <f>[3]Mar!$M$12</f>
        <v>0</v>
      </c>
      <c r="E23" s="2">
        <f>[3]Mar!$O$12</f>
        <v>0</v>
      </c>
      <c r="F23" s="2">
        <f>[3]Mar!$N$12</f>
        <v>0</v>
      </c>
      <c r="G23" s="2">
        <f>[3]Mar!$AL$12</f>
        <v>0</v>
      </c>
      <c r="H23" s="2">
        <f>[3]Mar!$Q$12</f>
        <v>0</v>
      </c>
      <c r="I23" s="2">
        <f>[3]Mar!$P$12</f>
        <v>0</v>
      </c>
      <c r="J23" s="2">
        <f>[3]Mar!$AY$12</f>
        <v>0</v>
      </c>
      <c r="K23" s="2">
        <f>[3]Mar!$AM$12</f>
        <v>0</v>
      </c>
      <c r="L23" s="2">
        <f>[3]Mar!$R$12</f>
        <v>0</v>
      </c>
      <c r="M23" s="2">
        <f>[3]Mar!$AT$12</f>
        <v>0</v>
      </c>
      <c r="N23" s="2">
        <f>[3]Mar!$AN$12</f>
        <v>0</v>
      </c>
      <c r="O23" s="2">
        <f>[3]Mar!$T$12</f>
        <v>0</v>
      </c>
      <c r="P23" s="2">
        <f>[3]Mar!$U$12</f>
        <v>0</v>
      </c>
      <c r="Q23" s="2">
        <f>[3]Mar!$S$12</f>
        <v>0</v>
      </c>
      <c r="R23" s="2">
        <f>[3]Mar!$AP$12</f>
        <v>0</v>
      </c>
      <c r="S23" s="2">
        <f>SUM([3]Mar!$AA$12:$AB$12)</f>
        <v>0</v>
      </c>
      <c r="T23" s="2">
        <f>[3]Mar!$AQ$12</f>
        <v>0</v>
      </c>
      <c r="U23" s="2">
        <f>[3]Mar!$AR$12</f>
        <v>0</v>
      </c>
      <c r="V23" s="2">
        <f>[3]Mar!$AS$12</f>
        <v>0</v>
      </c>
      <c r="W23" s="2">
        <f>[3]Mar!$AD$12</f>
        <v>0</v>
      </c>
      <c r="X23" s="2">
        <f>[3]Mar!$AE$12</f>
        <v>0</v>
      </c>
      <c r="Y23" s="2">
        <f>SUM([3]Mar!$AF$12:$AG$12)</f>
        <v>0</v>
      </c>
      <c r="Z23" s="2">
        <f>[3]Mar!$AI$12</f>
        <v>0</v>
      </c>
      <c r="AA23" s="2">
        <f>SUM([3]Mar!$AH$12,[3]Mar!$AJ$12)</f>
        <v>0</v>
      </c>
      <c r="AB23" s="2">
        <f>[3]Mar!$AO$12</f>
        <v>0</v>
      </c>
      <c r="AC23" s="2">
        <f>[3]Mar!$AW$12</f>
        <v>0</v>
      </c>
      <c r="AD23" s="2">
        <f>[3]Mar!$AU$12</f>
        <v>0</v>
      </c>
      <c r="AE23" s="2">
        <f>[3]Mar!$AV$12</f>
        <v>0</v>
      </c>
      <c r="AF23" s="2">
        <f>[3]Mar!$Z$12</f>
        <v>1</v>
      </c>
      <c r="AG23" s="2">
        <f>[3]Mar!$BD$12</f>
        <v>0</v>
      </c>
      <c r="AH23" s="2">
        <f>[3]Mar!$AX$12</f>
        <v>0</v>
      </c>
      <c r="AI23" s="2">
        <f>[3]Mar!$AZ$12</f>
        <v>0</v>
      </c>
      <c r="AJ23" s="2">
        <f>[3]Mar!$V$12</f>
        <v>0</v>
      </c>
      <c r="AK23" s="2">
        <f>[3]Mar!$BE$12</f>
        <v>0</v>
      </c>
      <c r="AL23" s="2">
        <f>[3]Mar!$AC$12</f>
        <v>0</v>
      </c>
      <c r="AM23" s="2">
        <f>[3]Mar!$W$12</f>
        <v>0</v>
      </c>
      <c r="AN23" s="2">
        <f>[3]Mar!$Y$12</f>
        <v>0</v>
      </c>
      <c r="AO23" s="2">
        <f>[3]Mar!$X$12</f>
        <v>0</v>
      </c>
      <c r="AP23" s="2">
        <f>[3]Mar!$BF$12</f>
        <v>0</v>
      </c>
      <c r="AQ23" s="13">
        <f>[3]Mar!$BG$12</f>
        <v>0</v>
      </c>
      <c r="AR23" s="2">
        <f>[3]Mar!$BB$12</f>
        <v>0</v>
      </c>
      <c r="AS23" s="2">
        <f>[3]Mar!$BC$12</f>
        <v>0</v>
      </c>
      <c r="AT23" s="14">
        <f>[3]Mar!$BA$12</f>
        <v>0</v>
      </c>
      <c r="AU23" s="15">
        <f t="shared" si="0"/>
        <v>1</v>
      </c>
    </row>
    <row r="24" spans="1:47" x14ac:dyDescent="0.25">
      <c r="A24" s="9" t="s">
        <v>148</v>
      </c>
      <c r="B24" s="9" t="s">
        <v>20</v>
      </c>
      <c r="C24" s="19">
        <f>[8]Mar!$C$38</f>
        <v>0</v>
      </c>
      <c r="D24" s="19">
        <f>[8]Mar!$C$14</f>
        <v>1</v>
      </c>
      <c r="E24" s="19">
        <f>[8]Mar!$C$16</f>
        <v>0</v>
      </c>
      <c r="F24" s="19">
        <f>[8]Mar!$C$15</f>
        <v>0</v>
      </c>
      <c r="G24" s="19">
        <f>[8]Mar!$C$39</f>
        <v>0</v>
      </c>
      <c r="H24" s="19">
        <f>[8]Mar!$C$18</f>
        <v>0</v>
      </c>
      <c r="I24" s="19">
        <f>[8]Mar!$C$17</f>
        <v>0</v>
      </c>
      <c r="J24" s="19">
        <f>[8]Mar!$C$52</f>
        <v>0</v>
      </c>
      <c r="K24" s="19">
        <f>[8]Mar!$C$40</f>
        <v>0</v>
      </c>
      <c r="L24" s="19">
        <f>[8]Mar!$C$19</f>
        <v>0</v>
      </c>
      <c r="M24" s="19">
        <f>[8]Mar!$C$47</f>
        <v>0</v>
      </c>
      <c r="N24" s="19">
        <f>[8]Mar!$C$41</f>
        <v>0</v>
      </c>
      <c r="O24" s="19">
        <f>[8]Mar!$C$21</f>
        <v>0</v>
      </c>
      <c r="P24" s="19">
        <f>[8]Mar!$C$22</f>
        <v>0</v>
      </c>
      <c r="Q24" s="19">
        <f>[8]Mar!$C$20</f>
        <v>0</v>
      </c>
      <c r="R24" s="19">
        <f>[8]Mar!$C$43</f>
        <v>0</v>
      </c>
      <c r="S24" s="19">
        <f>SUM([8]Mar!$C$28:$C$29)</f>
        <v>0</v>
      </c>
      <c r="T24" s="19">
        <f>[8]Mar!$C$44</f>
        <v>0</v>
      </c>
      <c r="U24" s="19">
        <f>[8]Mar!$C$45</f>
        <v>0</v>
      </c>
      <c r="V24" s="19">
        <f>[8]Mar!$C$46</f>
        <v>0</v>
      </c>
      <c r="W24" s="19">
        <f>[8]Mar!$C$31</f>
        <v>0</v>
      </c>
      <c r="X24" s="19">
        <f>[8]Mar!$C$32</f>
        <v>0</v>
      </c>
      <c r="Y24" s="19">
        <f>SUM([8]Mar!$C$33:$C$34)</f>
        <v>0</v>
      </c>
      <c r="Z24" s="19">
        <f>[8]Mar!$C$36</f>
        <v>0</v>
      </c>
      <c r="AA24" s="19">
        <f>SUM([8]Mar!$C$35,[8]Mar!$C$37)</f>
        <v>0</v>
      </c>
      <c r="AB24" s="19">
        <f>[8]Mar!$C$42</f>
        <v>0</v>
      </c>
      <c r="AC24" s="19">
        <f>[8]Mar!$C$50</f>
        <v>0</v>
      </c>
      <c r="AD24" s="19">
        <f>[8]Mar!$C$48</f>
        <v>0</v>
      </c>
      <c r="AE24" s="19">
        <f>[8]Mar!$C$49</f>
        <v>0</v>
      </c>
      <c r="AF24" s="19">
        <f>[8]Mar!$C$27</f>
        <v>0</v>
      </c>
      <c r="AG24" s="19">
        <f>[8]Mar!$C$57</f>
        <v>0</v>
      </c>
      <c r="AH24" s="19">
        <f>[8]Mar!$C$51</f>
        <v>0</v>
      </c>
      <c r="AI24" s="19">
        <f>[8]Mar!$C$53</f>
        <v>0</v>
      </c>
      <c r="AJ24" s="19">
        <f>[8]Mar!$C$23</f>
        <v>1</v>
      </c>
      <c r="AK24" s="19">
        <f>[8]Mar!$C$58</f>
        <v>1</v>
      </c>
      <c r="AL24" s="19">
        <f>[8]Mar!$C$30</f>
        <v>0</v>
      </c>
      <c r="AM24" s="19">
        <f>[8]Mar!$C$24</f>
        <v>0</v>
      </c>
      <c r="AN24" s="19">
        <f>[8]Mar!$C$26</f>
        <v>0</v>
      </c>
      <c r="AO24" s="19">
        <f>[8]Mar!$C$25</f>
        <v>0</v>
      </c>
      <c r="AP24" s="19">
        <f>[8]Mar!$C$59</f>
        <v>1</v>
      </c>
      <c r="AQ24" s="29">
        <f>[8]Mar!$C$60</f>
        <v>0</v>
      </c>
      <c r="AR24" s="19">
        <f>[8]Mar!$C$55</f>
        <v>0</v>
      </c>
      <c r="AS24" s="19">
        <f>[8]Mar!$C$56</f>
        <v>0</v>
      </c>
      <c r="AT24" s="38">
        <f>[8]Mar!$C$54</f>
        <v>0</v>
      </c>
      <c r="AU24" s="12">
        <f t="shared" si="0"/>
        <v>4</v>
      </c>
    </row>
    <row r="25" spans="1:47" x14ac:dyDescent="0.25">
      <c r="A25" s="2"/>
      <c r="B25" s="2" t="s">
        <v>21</v>
      </c>
      <c r="C25" s="2">
        <f>[8]Mar!$AK$4</f>
        <v>0</v>
      </c>
      <c r="D25" s="2">
        <f>[8]Mar!$M$4</f>
        <v>4</v>
      </c>
      <c r="E25" s="2">
        <f>[8]Mar!$O$4</f>
        <v>0</v>
      </c>
      <c r="F25" s="2">
        <f>[8]Mar!$N$4</f>
        <v>5</v>
      </c>
      <c r="G25" s="2">
        <f>[8]Mar!$AL$4</f>
        <v>0</v>
      </c>
      <c r="H25" s="2">
        <f>[8]Mar!$Q$4</f>
        <v>0</v>
      </c>
      <c r="I25" s="2">
        <f>[8]Mar!$P$4</f>
        <v>0</v>
      </c>
      <c r="J25" s="2">
        <f>[8]Mar!$AY$4</f>
        <v>0</v>
      </c>
      <c r="K25" s="2">
        <f>[8]Mar!$AM$4</f>
        <v>0</v>
      </c>
      <c r="L25" s="2">
        <f>[8]Mar!$R$4</f>
        <v>0</v>
      </c>
      <c r="M25" s="2">
        <f>[8]Mar!$AT$4</f>
        <v>0</v>
      </c>
      <c r="N25" s="2">
        <f>[8]Mar!$AN$4</f>
        <v>0</v>
      </c>
      <c r="O25" s="2">
        <f>[8]Mar!$T$4</f>
        <v>0</v>
      </c>
      <c r="P25" s="2">
        <f>[8]Mar!$U$4</f>
        <v>0</v>
      </c>
      <c r="Q25" s="2">
        <f>[8]Mar!$S$4</f>
        <v>0</v>
      </c>
      <c r="R25" s="2">
        <f>[8]Mar!$AP$4</f>
        <v>0</v>
      </c>
      <c r="S25" s="2">
        <f>SUM([8]Mar!$AA$4:$AB$4)</f>
        <v>0</v>
      </c>
      <c r="T25" s="2">
        <f>[8]Mar!$AQ$4</f>
        <v>0</v>
      </c>
      <c r="U25" s="2">
        <f>[8]Mar!$AR$4</f>
        <v>0</v>
      </c>
      <c r="V25" s="2">
        <f>[8]Mar!$AS$4</f>
        <v>0</v>
      </c>
      <c r="W25" s="2">
        <f>[8]Mar!$AD$4</f>
        <v>5</v>
      </c>
      <c r="X25" s="2">
        <f>[8]Mar!$AE$4</f>
        <v>0</v>
      </c>
      <c r="Y25" s="2">
        <f>SUM([8]Mar!$AF$4:$AG$4)</f>
        <v>1</v>
      </c>
      <c r="Z25" s="2">
        <f>[8]Mar!$AI$4</f>
        <v>0</v>
      </c>
      <c r="AA25" s="2">
        <f>SUM([8]Mar!$AH$4,[8]Mar!$AJ$4)</f>
        <v>0</v>
      </c>
      <c r="AB25" s="2">
        <f>[8]Mar!$AO$4</f>
        <v>1</v>
      </c>
      <c r="AC25" s="2">
        <f>[8]Mar!$AW$4</f>
        <v>0</v>
      </c>
      <c r="AD25" s="2">
        <f>[8]Mar!$AU$4</f>
        <v>0</v>
      </c>
      <c r="AE25" s="2">
        <f>[8]Mar!$AV$4</f>
        <v>0</v>
      </c>
      <c r="AF25" s="2">
        <f>[8]Mar!$Z$4</f>
        <v>1</v>
      </c>
      <c r="AG25" s="2">
        <f>[8]Mar!$BD$4</f>
        <v>0</v>
      </c>
      <c r="AH25" s="2">
        <f>[8]Mar!$AX$4</f>
        <v>0</v>
      </c>
      <c r="AI25" s="2">
        <f>[8]Mar!$AZ$4</f>
        <v>0</v>
      </c>
      <c r="AJ25" s="2">
        <f>[8]Mar!$V$4</f>
        <v>0</v>
      </c>
      <c r="AK25" s="2">
        <f>[8]Mar!$BE$4</f>
        <v>1</v>
      </c>
      <c r="AL25" s="2">
        <f>[8]Mar!$AC$4</f>
        <v>0</v>
      </c>
      <c r="AM25" s="2">
        <f>[8]Mar!$W$4</f>
        <v>0</v>
      </c>
      <c r="AN25" s="2">
        <f>[8]Mar!$Y$4</f>
        <v>0</v>
      </c>
      <c r="AO25" s="2">
        <f>[8]Mar!$X$4</f>
        <v>0</v>
      </c>
      <c r="AP25" s="2">
        <f>[8]Mar!$BF$4</f>
        <v>0</v>
      </c>
      <c r="AQ25" s="13">
        <f>[8]Mar!$BG$4</f>
        <v>0</v>
      </c>
      <c r="AR25" s="2">
        <f>[8]Mar!$BB$4</f>
        <v>0</v>
      </c>
      <c r="AS25" s="2">
        <f>[8]Mar!$BC$4</f>
        <v>0</v>
      </c>
      <c r="AT25" s="14">
        <f>[8]Mar!$BA$4</f>
        <v>0</v>
      </c>
      <c r="AU25" s="15">
        <f t="shared" si="0"/>
        <v>18</v>
      </c>
    </row>
    <row r="26" spans="1:47" x14ac:dyDescent="0.25">
      <c r="A26" s="9" t="s">
        <v>57</v>
      </c>
      <c r="B26" s="9" t="s">
        <v>20</v>
      </c>
      <c r="C26" s="9">
        <f>[3]Mar!$F$38</f>
        <v>0</v>
      </c>
      <c r="D26" s="9">
        <f>[3]Mar!$F$14</f>
        <v>0</v>
      </c>
      <c r="E26" s="9">
        <f>[3]Mar!$F$16</f>
        <v>0</v>
      </c>
      <c r="F26" s="9">
        <f>[3]Mar!$F$15</f>
        <v>0</v>
      </c>
      <c r="G26" s="9">
        <f>[3]Mar!$F$39</f>
        <v>0</v>
      </c>
      <c r="H26" s="9">
        <f>[3]Mar!$F$18</f>
        <v>0</v>
      </c>
      <c r="I26" s="9">
        <f>[3]Mar!$F$17</f>
        <v>0</v>
      </c>
      <c r="J26" s="9">
        <f>[3]Mar!$F$52</f>
        <v>0</v>
      </c>
      <c r="K26" s="9">
        <f>[3]Mar!$F$40</f>
        <v>0</v>
      </c>
      <c r="L26" s="9">
        <f>[3]Mar!$F$19</f>
        <v>0</v>
      </c>
      <c r="M26" s="9">
        <f>[3]Mar!$F$47</f>
        <v>0</v>
      </c>
      <c r="N26" s="9">
        <f>[3]Mar!$F$41</f>
        <v>0</v>
      </c>
      <c r="O26" s="9">
        <f>[3]Mar!$F$21</f>
        <v>0</v>
      </c>
      <c r="P26" s="9">
        <f>[3]Mar!$F$22</f>
        <v>0</v>
      </c>
      <c r="Q26" s="9">
        <f>[3]Mar!$F$20</f>
        <v>0</v>
      </c>
      <c r="R26" s="9">
        <f>[3]Mar!$F$43</f>
        <v>0</v>
      </c>
      <c r="S26" s="9">
        <f>SUM([3]Mar!$F$28:$F$29)</f>
        <v>0</v>
      </c>
      <c r="T26" s="9">
        <f>[3]Mar!$F$44</f>
        <v>0</v>
      </c>
      <c r="U26" s="9">
        <f>[3]Mar!$F$45</f>
        <v>0</v>
      </c>
      <c r="V26" s="9">
        <f>[3]Mar!$F$46</f>
        <v>0</v>
      </c>
      <c r="W26" s="9">
        <f>[3]Mar!$F$31</f>
        <v>0</v>
      </c>
      <c r="X26" s="9">
        <f>[3]Mar!$F$32</f>
        <v>0</v>
      </c>
      <c r="Y26" s="9">
        <f>SUM([3]Mar!$F$33:$F$34)</f>
        <v>0</v>
      </c>
      <c r="Z26" s="9">
        <f>[3]Mar!$F$36</f>
        <v>0</v>
      </c>
      <c r="AA26" s="9">
        <f>SUM([3]Mar!$F$35,[3]Mar!$F$37)</f>
        <v>0</v>
      </c>
      <c r="AB26" s="9">
        <f>[3]Mar!$F$42</f>
        <v>0</v>
      </c>
      <c r="AC26" s="9">
        <f>[3]Mar!$F$50</f>
        <v>0</v>
      </c>
      <c r="AD26" s="9">
        <f>[3]Mar!$F$48</f>
        <v>0</v>
      </c>
      <c r="AE26" s="9">
        <f>[3]Mar!$F$49</f>
        <v>0</v>
      </c>
      <c r="AF26" s="9">
        <f>[3]Mar!$F$27</f>
        <v>0</v>
      </c>
      <c r="AG26" s="9">
        <f>[3]Mar!$F$57</f>
        <v>0</v>
      </c>
      <c r="AH26" s="9">
        <f>[3]Mar!$F$51</f>
        <v>0</v>
      </c>
      <c r="AI26" s="9">
        <f>[3]Mar!$F$53</f>
        <v>0</v>
      </c>
      <c r="AJ26" s="9">
        <f>[3]Mar!$F$23</f>
        <v>0</v>
      </c>
      <c r="AK26" s="9">
        <f>[3]Mar!$F$58</f>
        <v>0</v>
      </c>
      <c r="AL26" s="9">
        <f>[3]Mar!$F$30</f>
        <v>0</v>
      </c>
      <c r="AM26" s="9">
        <f>[3]Mar!$F$24</f>
        <v>0</v>
      </c>
      <c r="AN26" s="9">
        <f>[3]Mar!$F$26</f>
        <v>0</v>
      </c>
      <c r="AO26" s="9">
        <f>[3]Mar!$F$25</f>
        <v>0</v>
      </c>
      <c r="AP26" s="9">
        <f>[3]Mar!$F$59</f>
        <v>0</v>
      </c>
      <c r="AQ26" s="10">
        <f>[3]Mar!$F$60</f>
        <v>1</v>
      </c>
      <c r="AR26" s="9">
        <f>[3]Mar!$F$55</f>
        <v>0</v>
      </c>
      <c r="AS26" s="9">
        <f>[3]Mar!$F$56</f>
        <v>0</v>
      </c>
      <c r="AT26" s="11">
        <f>[3]Mar!$F$54</f>
        <v>0</v>
      </c>
      <c r="AU26" s="12">
        <f t="shared" si="0"/>
        <v>1</v>
      </c>
    </row>
    <row r="27" spans="1:47" x14ac:dyDescent="0.25">
      <c r="A27" s="18"/>
      <c r="B27" s="18" t="s">
        <v>21</v>
      </c>
      <c r="C27" s="2">
        <f>[3]Mar!$AK$7</f>
        <v>0</v>
      </c>
      <c r="D27" s="2">
        <f>[3]Mar!$M$7</f>
        <v>0</v>
      </c>
      <c r="E27" s="2">
        <f>[3]Mar!$O$7</f>
        <v>0</v>
      </c>
      <c r="F27" s="2">
        <f>[3]Mar!$N$7</f>
        <v>0</v>
      </c>
      <c r="G27" s="2">
        <f>[3]Mar!$AL$7</f>
        <v>0</v>
      </c>
      <c r="H27" s="2">
        <f>[3]Mar!$Q$7</f>
        <v>0</v>
      </c>
      <c r="I27" s="2">
        <f>[3]Mar!$P$7</f>
        <v>0</v>
      </c>
      <c r="J27" s="2">
        <f>[3]Mar!$AY$7</f>
        <v>0</v>
      </c>
      <c r="K27" s="2">
        <f>[3]Mar!$AM$7</f>
        <v>0</v>
      </c>
      <c r="L27" s="2">
        <f>[3]Mar!$R$7</f>
        <v>0</v>
      </c>
      <c r="M27" s="2">
        <f>[3]Mar!$AT$7</f>
        <v>0</v>
      </c>
      <c r="N27" s="2">
        <f>[3]Mar!$AN$7</f>
        <v>0</v>
      </c>
      <c r="O27" s="2">
        <f>[3]Mar!$T$7</f>
        <v>0</v>
      </c>
      <c r="P27" s="2">
        <f>[3]Mar!$U$7</f>
        <v>0</v>
      </c>
      <c r="Q27" s="2">
        <f>[3]Mar!$S$7</f>
        <v>0</v>
      </c>
      <c r="R27" s="2">
        <f>[3]Mar!$AP$7</f>
        <v>0</v>
      </c>
      <c r="S27" s="2">
        <f>SUM([3]Mar!$AA$7:$AB$7)</f>
        <v>0</v>
      </c>
      <c r="T27" s="2">
        <f>[3]Mar!$AQ$7</f>
        <v>0</v>
      </c>
      <c r="U27" s="2">
        <f>[3]Mar!$AR$7</f>
        <v>0</v>
      </c>
      <c r="V27" s="2">
        <f>[3]Mar!$AS$7</f>
        <v>0</v>
      </c>
      <c r="W27" s="2">
        <f>[3]Mar!$AD$7</f>
        <v>0</v>
      </c>
      <c r="X27" s="2">
        <f>[3]Mar!$AE$7</f>
        <v>0</v>
      </c>
      <c r="Y27" s="2">
        <f>SUM([3]Mar!$AF$7:$AG$7)</f>
        <v>0</v>
      </c>
      <c r="Z27" s="2">
        <f>[3]Mar!$AI$7</f>
        <v>0</v>
      </c>
      <c r="AA27" s="2">
        <f>SUM([3]Mar!$AH$7,[3]Mar!$AJ$7)</f>
        <v>0</v>
      </c>
      <c r="AB27" s="2">
        <f>[3]Mar!$AO$7</f>
        <v>0</v>
      </c>
      <c r="AC27" s="2">
        <f>[3]Mar!$AW$7</f>
        <v>0</v>
      </c>
      <c r="AD27" s="2">
        <f>[3]Mar!$AU$7</f>
        <v>0</v>
      </c>
      <c r="AE27" s="2">
        <f>[3]Mar!$AV$7</f>
        <v>0</v>
      </c>
      <c r="AF27" s="2">
        <f>[3]Mar!$Z$7</f>
        <v>0</v>
      </c>
      <c r="AG27" s="2">
        <f>[3]Mar!$BD$7</f>
        <v>0</v>
      </c>
      <c r="AH27" s="2">
        <f>[3]Mar!$AX$7</f>
        <v>0</v>
      </c>
      <c r="AI27" s="2">
        <f>[3]Mar!$AZ$7</f>
        <v>0</v>
      </c>
      <c r="AJ27" s="2">
        <f>[3]Mar!$V$7</f>
        <v>0</v>
      </c>
      <c r="AK27" s="2">
        <f>[3]Mar!$BE$7</f>
        <v>0</v>
      </c>
      <c r="AL27" s="2">
        <f>[3]Mar!$AC$7</f>
        <v>0</v>
      </c>
      <c r="AM27" s="2">
        <f>[3]Mar!$W$7</f>
        <v>0</v>
      </c>
      <c r="AN27" s="2">
        <f>[3]Mar!$Y$7</f>
        <v>0</v>
      </c>
      <c r="AO27" s="2">
        <f>[3]Mar!$X$7</f>
        <v>0</v>
      </c>
      <c r="AP27" s="2">
        <f>[3]Mar!$BF$7</f>
        <v>0</v>
      </c>
      <c r="AQ27" s="13">
        <f>[3]Mar!$BG$7</f>
        <v>0</v>
      </c>
      <c r="AR27" s="2">
        <f>[3]Mar!$BB$7</f>
        <v>0</v>
      </c>
      <c r="AS27" s="2">
        <f>[3]Mar!$BC$7</f>
        <v>0</v>
      </c>
      <c r="AT27" s="14">
        <f>[3]Mar!$BA$7</f>
        <v>0</v>
      </c>
      <c r="AU27" s="15">
        <f t="shared" si="0"/>
        <v>0</v>
      </c>
    </row>
    <row r="28" spans="1:47" x14ac:dyDescent="0.25">
      <c r="A28" s="9" t="s">
        <v>150</v>
      </c>
      <c r="B28" s="9" t="s">
        <v>20</v>
      </c>
      <c r="C28" s="9">
        <f>[22]Mar!$B$38</f>
        <v>0</v>
      </c>
      <c r="D28" s="9">
        <f>[22]Mar!$B$14</f>
        <v>2</v>
      </c>
      <c r="E28" s="9">
        <f>[22]Mar!$B$16</f>
        <v>0</v>
      </c>
      <c r="F28" s="9">
        <f>[22]Mar!$B$15</f>
        <v>0</v>
      </c>
      <c r="G28" s="9">
        <f>[22]Mar!$B$39</f>
        <v>0</v>
      </c>
      <c r="H28" s="9">
        <f>[22]Mar!$B$18</f>
        <v>2</v>
      </c>
      <c r="I28" s="9">
        <f>[22]Mar!$B$17</f>
        <v>0</v>
      </c>
      <c r="J28" s="9">
        <f>[22]Mar!$B$52</f>
        <v>0</v>
      </c>
      <c r="K28" s="9">
        <f>[22]Mar!$B$40</f>
        <v>0</v>
      </c>
      <c r="L28" s="9">
        <f>[22]Mar!$B$19</f>
        <v>1</v>
      </c>
      <c r="M28" s="9">
        <f>[22]Mar!$B$47</f>
        <v>0</v>
      </c>
      <c r="N28" s="9">
        <f>[22]Mar!$B$41</f>
        <v>0</v>
      </c>
      <c r="O28" s="9">
        <f>[22]Mar!$B$21</f>
        <v>0</v>
      </c>
      <c r="P28" s="9">
        <f>[22]Mar!$B$22</f>
        <v>0</v>
      </c>
      <c r="Q28" s="9">
        <f>[22]Mar!$B$20</f>
        <v>0</v>
      </c>
      <c r="R28" s="9">
        <f>[22]Mar!$B$43</f>
        <v>0</v>
      </c>
      <c r="S28" s="9">
        <f>SUM([22]Mar!$B$28:$B$29)</f>
        <v>0</v>
      </c>
      <c r="T28" s="9">
        <f>[22]Mar!$B$44</f>
        <v>0</v>
      </c>
      <c r="U28" s="9">
        <f>[22]Mar!$B$45</f>
        <v>0</v>
      </c>
      <c r="V28" s="9">
        <f>[22]Mar!$B$46</f>
        <v>0</v>
      </c>
      <c r="W28" s="9">
        <f>[22]Mar!$B$31</f>
        <v>1</v>
      </c>
      <c r="X28" s="9">
        <f>[22]Mar!$B$32</f>
        <v>0</v>
      </c>
      <c r="Y28" s="9">
        <f>SUM([22]Mar!$B$33:$B$34)</f>
        <v>0</v>
      </c>
      <c r="Z28" s="9">
        <f>[22]Mar!$B$36</f>
        <v>0</v>
      </c>
      <c r="AA28" s="9">
        <f>SUM([22]Mar!$B$35,[22]Mar!$B$37)</f>
        <v>0</v>
      </c>
      <c r="AB28" s="9">
        <f>[22]Mar!$B$42</f>
        <v>0</v>
      </c>
      <c r="AC28" s="9">
        <f>[22]Mar!$B$50</f>
        <v>0</v>
      </c>
      <c r="AD28" s="9">
        <f>[22]Mar!$B$48</f>
        <v>0</v>
      </c>
      <c r="AE28" s="9">
        <f>[22]Mar!$B$49</f>
        <v>0</v>
      </c>
      <c r="AF28" s="9">
        <f>[22]Mar!$B$27</f>
        <v>0</v>
      </c>
      <c r="AG28" s="9">
        <f>[22]Mar!$B$57</f>
        <v>0</v>
      </c>
      <c r="AH28" s="9">
        <f>[22]Mar!$B$51</f>
        <v>0</v>
      </c>
      <c r="AI28" s="9">
        <f>[22]Mar!$B$53</f>
        <v>0</v>
      </c>
      <c r="AJ28" s="9">
        <f>[22]Mar!$B$23</f>
        <v>0</v>
      </c>
      <c r="AK28" s="9">
        <f>[22]Mar!$B$58</f>
        <v>0</v>
      </c>
      <c r="AL28" s="9">
        <f>[22]Mar!$B$30</f>
        <v>0</v>
      </c>
      <c r="AM28" s="9">
        <f>[22]Mar!$B$24</f>
        <v>0</v>
      </c>
      <c r="AN28" s="9">
        <f>[22]Mar!$B$26</f>
        <v>0</v>
      </c>
      <c r="AO28" s="9">
        <f>[22]Mar!$B$25</f>
        <v>0</v>
      </c>
      <c r="AP28" s="9">
        <f>[22]Mar!$B$59</f>
        <v>0</v>
      </c>
      <c r="AQ28" s="10">
        <f>[22]Mar!$B$60</f>
        <v>1</v>
      </c>
      <c r="AR28" s="9">
        <f>[22]Mar!$B$55</f>
        <v>0</v>
      </c>
      <c r="AS28" s="9">
        <f>[22]Mar!$B$56</f>
        <v>0</v>
      </c>
      <c r="AT28" s="11">
        <f>[22]Mar!$B$54</f>
        <v>0</v>
      </c>
      <c r="AU28" s="12">
        <f t="shared" si="0"/>
        <v>7</v>
      </c>
    </row>
    <row r="29" spans="1:47" x14ac:dyDescent="0.25">
      <c r="A29" s="2" t="s">
        <v>149</v>
      </c>
      <c r="B29" s="2" t="s">
        <v>21</v>
      </c>
      <c r="C29" s="2">
        <f>[22]Mar!$AK$3</f>
        <v>0</v>
      </c>
      <c r="D29" s="2">
        <f>[22]Mar!$M$3</f>
        <v>1</v>
      </c>
      <c r="E29" s="2">
        <f>[22]Mar!$O$3</f>
        <v>0</v>
      </c>
      <c r="F29" s="2">
        <f>[22]Mar!$N$3</f>
        <v>0</v>
      </c>
      <c r="G29" s="2">
        <f>[22]Mar!$AL$3</f>
        <v>0</v>
      </c>
      <c r="H29" s="2">
        <f>[22]Mar!$Q$3</f>
        <v>2</v>
      </c>
      <c r="I29" s="2">
        <f>[22]Mar!$P$3</f>
        <v>0</v>
      </c>
      <c r="J29" s="2">
        <f>[22]Mar!$AY$3</f>
        <v>0</v>
      </c>
      <c r="K29" s="2">
        <f>[22]Mar!$AM$3</f>
        <v>0</v>
      </c>
      <c r="L29" s="2">
        <f>[22]Mar!$R$3</f>
        <v>0</v>
      </c>
      <c r="M29" s="2">
        <f>[22]Mar!$AT$3</f>
        <v>0</v>
      </c>
      <c r="N29" s="2">
        <f>[22]Mar!$AN$3</f>
        <v>0</v>
      </c>
      <c r="O29" s="2">
        <f>[22]Mar!$T$3</f>
        <v>0</v>
      </c>
      <c r="P29" s="2">
        <f>[22]Mar!$U$3</f>
        <v>0</v>
      </c>
      <c r="Q29" s="2">
        <f>[22]Mar!$S$3</f>
        <v>0</v>
      </c>
      <c r="R29" s="2">
        <f>[22]Mar!$AP$3</f>
        <v>0</v>
      </c>
      <c r="S29" s="2">
        <f>SUM([22]Mar!$AA$3:$AB$3)</f>
        <v>0</v>
      </c>
      <c r="T29" s="2">
        <f>[22]Mar!$AQ$3</f>
        <v>0</v>
      </c>
      <c r="U29" s="2">
        <f>[22]Mar!$AR$3</f>
        <v>0</v>
      </c>
      <c r="V29" s="2">
        <f>[22]Mar!$AS$3</f>
        <v>0</v>
      </c>
      <c r="W29" s="2">
        <f>[22]Mar!$AD$3</f>
        <v>0</v>
      </c>
      <c r="X29" s="2">
        <f>[22]Mar!$AE$3</f>
        <v>0</v>
      </c>
      <c r="Y29" s="2">
        <f>SUM([22]Mar!$AF$3:$AG$3)</f>
        <v>0</v>
      </c>
      <c r="Z29" s="2">
        <f>[22]Mar!$AI$3</f>
        <v>0</v>
      </c>
      <c r="AA29" s="2">
        <f>SUM([22]Mar!$AH$3,[22]Mar!$AJ$3)</f>
        <v>0</v>
      </c>
      <c r="AB29" s="2">
        <f>[22]Mar!$AO$3</f>
        <v>0</v>
      </c>
      <c r="AC29" s="2">
        <f>[22]Mar!$AW$3</f>
        <v>0</v>
      </c>
      <c r="AD29" s="2">
        <f>[22]Mar!$AU$3</f>
        <v>0</v>
      </c>
      <c r="AE29" s="2">
        <f>[22]Mar!$AV$3</f>
        <v>0</v>
      </c>
      <c r="AF29" s="2">
        <f>[22]Mar!$Z$3</f>
        <v>0</v>
      </c>
      <c r="AG29" s="2">
        <f>[22]Mar!$BD$3</f>
        <v>0</v>
      </c>
      <c r="AH29" s="2">
        <f>[22]Mar!$AX$3</f>
        <v>0</v>
      </c>
      <c r="AI29" s="2">
        <f>[22]Mar!$AZ$3</f>
        <v>0</v>
      </c>
      <c r="AJ29" s="2">
        <f>[22]Mar!$V$3</f>
        <v>0</v>
      </c>
      <c r="AK29" s="2">
        <f>[22]Mar!$BE$3</f>
        <v>0</v>
      </c>
      <c r="AL29" s="2">
        <f>[22]Mar!$AC$3</f>
        <v>0</v>
      </c>
      <c r="AM29" s="2">
        <f>[22]Mar!$W$3</f>
        <v>0</v>
      </c>
      <c r="AN29" s="2">
        <f>[22]Mar!$Y$3</f>
        <v>0</v>
      </c>
      <c r="AO29" s="2">
        <f>[22]Mar!$X$3</f>
        <v>0</v>
      </c>
      <c r="AP29" s="2">
        <f>[22]Mar!$BF$3</f>
        <v>0</v>
      </c>
      <c r="AQ29" s="13">
        <f>[22]Mar!$BG$3</f>
        <v>0</v>
      </c>
      <c r="AR29" s="2">
        <f>[22]Mar!$BB$3</f>
        <v>0</v>
      </c>
      <c r="AS29" s="2">
        <f>[22]Mar!$BC$3</f>
        <v>0</v>
      </c>
      <c r="AT29" s="14">
        <f>[22]Mar!$BA$3</f>
        <v>0</v>
      </c>
      <c r="AU29" s="15">
        <f t="shared" si="0"/>
        <v>3</v>
      </c>
    </row>
    <row r="30" spans="1:47" x14ac:dyDescent="0.25">
      <c r="A30" s="19" t="s">
        <v>59</v>
      </c>
      <c r="B30" s="19" t="s">
        <v>20</v>
      </c>
      <c r="C30" s="9">
        <f>[3]Mar!$G$38</f>
        <v>0</v>
      </c>
      <c r="D30" s="9">
        <f>[3]Mar!$G$14</f>
        <v>0</v>
      </c>
      <c r="E30" s="9">
        <f>[3]Mar!$G$16</f>
        <v>0</v>
      </c>
      <c r="F30" s="9">
        <f>[3]Mar!$G$15</f>
        <v>0</v>
      </c>
      <c r="G30" s="9">
        <f>[3]Mar!$G$39</f>
        <v>0</v>
      </c>
      <c r="H30" s="9">
        <f>[3]Mar!$G$18</f>
        <v>0</v>
      </c>
      <c r="I30" s="9">
        <f>[3]Mar!$G$17</f>
        <v>0</v>
      </c>
      <c r="J30" s="9">
        <f>[3]Mar!$G$52</f>
        <v>0</v>
      </c>
      <c r="K30" s="9">
        <f>[3]Mar!$G$40</f>
        <v>0</v>
      </c>
      <c r="L30" s="9">
        <f>[3]Mar!$G$19</f>
        <v>0</v>
      </c>
      <c r="M30" s="9">
        <f>[3]Mar!$G$47</f>
        <v>0</v>
      </c>
      <c r="N30" s="9">
        <f>[3]Mar!$G$41</f>
        <v>0</v>
      </c>
      <c r="O30" s="9">
        <f>[3]Mar!$G$21</f>
        <v>0</v>
      </c>
      <c r="P30" s="9">
        <f>[3]Mar!$G$22</f>
        <v>0</v>
      </c>
      <c r="Q30" s="9">
        <f>[3]Mar!$G$20</f>
        <v>0</v>
      </c>
      <c r="R30" s="9">
        <f>[3]Mar!$G$43</f>
        <v>0</v>
      </c>
      <c r="S30" s="9">
        <f>SUM([3]Mar!$G$28:$G$29)</f>
        <v>0</v>
      </c>
      <c r="T30" s="9">
        <f>[3]Mar!$G$44</f>
        <v>0</v>
      </c>
      <c r="U30" s="9">
        <f>[3]Mar!$G$45</f>
        <v>0</v>
      </c>
      <c r="V30" s="9">
        <f>[3]Mar!$G$46</f>
        <v>0</v>
      </c>
      <c r="W30" s="9">
        <f>[3]Mar!$G$31</f>
        <v>0</v>
      </c>
      <c r="X30" s="9">
        <f>[3]Mar!$G$32</f>
        <v>0</v>
      </c>
      <c r="Y30" s="9">
        <f>SUM([3]Mar!$G$33:$G$34)</f>
        <v>0</v>
      </c>
      <c r="Z30" s="9">
        <f>[3]Mar!$G$36</f>
        <v>0</v>
      </c>
      <c r="AA30" s="9">
        <f>SUM([3]Mar!$G$35,[3]Mar!$G$37)</f>
        <v>0</v>
      </c>
      <c r="AB30" s="9">
        <f>[3]Mar!$G$42</f>
        <v>0</v>
      </c>
      <c r="AC30" s="9">
        <f>[3]Mar!$G$50</f>
        <v>0</v>
      </c>
      <c r="AD30" s="9">
        <f>[3]Mar!$G$48</f>
        <v>0</v>
      </c>
      <c r="AE30" s="9">
        <f>[3]Mar!$G$49</f>
        <v>0</v>
      </c>
      <c r="AF30" s="9">
        <f>[3]Mar!$G$27</f>
        <v>0</v>
      </c>
      <c r="AG30" s="9">
        <f>[3]Mar!$G$57</f>
        <v>0</v>
      </c>
      <c r="AH30" s="9">
        <f>[3]Mar!$G$51</f>
        <v>0</v>
      </c>
      <c r="AI30" s="9">
        <f>[3]Mar!$G$53</f>
        <v>0</v>
      </c>
      <c r="AJ30" s="9">
        <f>[3]Mar!$G$23</f>
        <v>0</v>
      </c>
      <c r="AK30" s="9">
        <f>[3]Mar!$G$58</f>
        <v>0</v>
      </c>
      <c r="AL30" s="9">
        <f>[3]Mar!$G$30</f>
        <v>0</v>
      </c>
      <c r="AM30" s="9">
        <f>[3]Mar!$G$24</f>
        <v>0</v>
      </c>
      <c r="AN30" s="9">
        <f>[3]Mar!$G$26</f>
        <v>0</v>
      </c>
      <c r="AO30" s="9">
        <f>[3]Mar!$G$25</f>
        <v>0</v>
      </c>
      <c r="AP30" s="9">
        <f>[3]Mar!$G$59</f>
        <v>0</v>
      </c>
      <c r="AQ30" s="10">
        <f>[3]Mar!$G$60</f>
        <v>0</v>
      </c>
      <c r="AR30" s="9">
        <f>[3]Mar!$G$55</f>
        <v>0</v>
      </c>
      <c r="AS30" s="9">
        <f>[3]Mar!$G$56</f>
        <v>0</v>
      </c>
      <c r="AT30" s="11">
        <f>[3]Mar!$G$54</f>
        <v>0</v>
      </c>
      <c r="AU30" s="12">
        <f t="shared" si="0"/>
        <v>0</v>
      </c>
    </row>
    <row r="31" spans="1:47" x14ac:dyDescent="0.25">
      <c r="A31" s="2"/>
      <c r="B31" s="2" t="s">
        <v>21</v>
      </c>
      <c r="C31" s="2">
        <f>[3]Mar!$AK$8</f>
        <v>0</v>
      </c>
      <c r="D31" s="2">
        <f>[3]Mar!$M$8</f>
        <v>1</v>
      </c>
      <c r="E31" s="2">
        <f>[3]Mar!$O$8</f>
        <v>0</v>
      </c>
      <c r="F31" s="2">
        <f>[3]Mar!$N$8</f>
        <v>0</v>
      </c>
      <c r="G31" s="2">
        <f>[3]Mar!$AL$8</f>
        <v>0</v>
      </c>
      <c r="H31" s="2">
        <f>[3]Mar!$Q$8</f>
        <v>0</v>
      </c>
      <c r="I31" s="2">
        <f>[3]Mar!$P$8</f>
        <v>0</v>
      </c>
      <c r="J31" s="2">
        <f>[3]Mar!$AY$8</f>
        <v>0</v>
      </c>
      <c r="K31" s="2">
        <f>[3]Mar!$AM$8</f>
        <v>0</v>
      </c>
      <c r="L31" s="2">
        <f>[3]Mar!$R$8</f>
        <v>0</v>
      </c>
      <c r="M31" s="2">
        <f>[3]Mar!$AT$8</f>
        <v>0</v>
      </c>
      <c r="N31" s="2">
        <f>[3]Mar!$AN$8</f>
        <v>0</v>
      </c>
      <c r="O31" s="2">
        <f>[3]Mar!$T$8</f>
        <v>0</v>
      </c>
      <c r="P31" s="2">
        <f>[3]Mar!$U$8</f>
        <v>0</v>
      </c>
      <c r="Q31" s="2">
        <f>[3]Mar!$S$8</f>
        <v>0</v>
      </c>
      <c r="R31" s="2">
        <f>[3]Mar!$AP$8</f>
        <v>0</v>
      </c>
      <c r="S31" s="2">
        <f>SUM([3]Mar!$AA$8:$AB$8)</f>
        <v>0</v>
      </c>
      <c r="T31" s="2">
        <f>[3]Mar!$AQ$8</f>
        <v>0</v>
      </c>
      <c r="U31" s="2">
        <f>[3]Mar!$AR$8</f>
        <v>0</v>
      </c>
      <c r="V31" s="2">
        <f>[3]Mar!$AS$8</f>
        <v>0</v>
      </c>
      <c r="W31" s="2">
        <f>[3]Mar!$AD$8</f>
        <v>0</v>
      </c>
      <c r="X31" s="2">
        <f>[3]Mar!$AE$8</f>
        <v>0</v>
      </c>
      <c r="Y31" s="2">
        <f>SUM([3]Mar!$AF$8:$AG$8)</f>
        <v>0</v>
      </c>
      <c r="Z31" s="2">
        <f>[3]Mar!$AI$8</f>
        <v>0</v>
      </c>
      <c r="AA31" s="2">
        <f>SUM([3]Mar!$AH$8,[3]Mar!$AJ$8)</f>
        <v>0</v>
      </c>
      <c r="AB31" s="2">
        <f>[3]Mar!$AO$8</f>
        <v>0</v>
      </c>
      <c r="AC31" s="2">
        <f>[3]Mar!$AW$8</f>
        <v>0</v>
      </c>
      <c r="AD31" s="2">
        <f>[3]Mar!$AU$8</f>
        <v>0</v>
      </c>
      <c r="AE31" s="2">
        <f>[3]Mar!$AV$8</f>
        <v>0</v>
      </c>
      <c r="AF31" s="2">
        <f>[3]Mar!$Z$8</f>
        <v>1</v>
      </c>
      <c r="AG31" s="2">
        <f>[3]Mar!$BD$8</f>
        <v>0</v>
      </c>
      <c r="AH31" s="2">
        <f>[3]Mar!$AX$8</f>
        <v>0</v>
      </c>
      <c r="AI31" s="2">
        <f>[3]Mar!$AZ$8</f>
        <v>0</v>
      </c>
      <c r="AJ31" s="2">
        <f>[3]Mar!$V$8</f>
        <v>0</v>
      </c>
      <c r="AK31" s="2">
        <f>[3]Mar!$BE$8</f>
        <v>0</v>
      </c>
      <c r="AL31" s="2">
        <f>[3]Mar!$AC$8</f>
        <v>0</v>
      </c>
      <c r="AM31" s="2">
        <f>[3]Mar!$W$8</f>
        <v>0</v>
      </c>
      <c r="AN31" s="2">
        <f>[3]Mar!$Y$8</f>
        <v>0</v>
      </c>
      <c r="AO31" s="2">
        <f>[3]Mar!$X$8</f>
        <v>0</v>
      </c>
      <c r="AP31" s="2">
        <f>[3]Mar!$BF$8</f>
        <v>0</v>
      </c>
      <c r="AQ31" s="13">
        <f>[3]Mar!$BG$8</f>
        <v>0</v>
      </c>
      <c r="AR31" s="2">
        <f>[3]Mar!$BB$8</f>
        <v>0</v>
      </c>
      <c r="AS31" s="2">
        <f>[3]Mar!$BC$8</f>
        <v>0</v>
      </c>
      <c r="AT31" s="14">
        <f>[3]Mar!$BA$8</f>
        <v>0</v>
      </c>
      <c r="AU31" s="15">
        <f t="shared" si="0"/>
        <v>2</v>
      </c>
    </row>
    <row r="32" spans="1:47" x14ac:dyDescent="0.25">
      <c r="A32" s="9" t="s">
        <v>60</v>
      </c>
      <c r="B32" s="9" t="s">
        <v>20</v>
      </c>
      <c r="C32" s="9">
        <f>[9]Mar!$C$33</f>
        <v>0</v>
      </c>
      <c r="D32" s="9">
        <f>[9]Mar!$C$9</f>
        <v>0</v>
      </c>
      <c r="E32" s="9">
        <f>[9]Mar!$C$11</f>
        <v>0</v>
      </c>
      <c r="F32" s="9">
        <f>[9]Mar!$C$10</f>
        <v>0</v>
      </c>
      <c r="G32" s="9">
        <f>[9]Mar!$C$34</f>
        <v>0</v>
      </c>
      <c r="H32" s="9">
        <f>[9]Mar!$C$13</f>
        <v>0</v>
      </c>
      <c r="I32" s="9">
        <f>[9]Mar!$C$12</f>
        <v>0</v>
      </c>
      <c r="J32" s="9">
        <f>[9]Mar!$C$47</f>
        <v>0</v>
      </c>
      <c r="K32" s="9">
        <f>[9]Mar!$C$35</f>
        <v>0</v>
      </c>
      <c r="L32" s="9">
        <f>[9]Mar!$C$14</f>
        <v>0</v>
      </c>
      <c r="M32" s="9">
        <f>[9]Mar!$C$42</f>
        <v>0</v>
      </c>
      <c r="N32" s="9">
        <f>[9]Mar!$C$36</f>
        <v>0</v>
      </c>
      <c r="O32" s="9">
        <f>[9]Mar!$C$16</f>
        <v>0</v>
      </c>
      <c r="P32" s="9">
        <f>[9]Mar!$C$17</f>
        <v>0</v>
      </c>
      <c r="Q32" s="9">
        <f>[9]Mar!$C$15</f>
        <v>0</v>
      </c>
      <c r="R32" s="9">
        <f>[9]Mar!$C$38</f>
        <v>0</v>
      </c>
      <c r="S32" s="9">
        <f>SUM([9]Mar!$C$23:$C$24)</f>
        <v>0</v>
      </c>
      <c r="T32" s="9">
        <f>[9]Mar!$C$39</f>
        <v>0</v>
      </c>
      <c r="U32" s="9">
        <f>[9]Mar!$C$40</f>
        <v>0</v>
      </c>
      <c r="V32" s="9">
        <f>[9]Mar!$C$41</f>
        <v>0</v>
      </c>
      <c r="W32" s="9">
        <f>[9]Mar!$C$26</f>
        <v>0</v>
      </c>
      <c r="X32" s="9">
        <f>[9]Mar!$C$27</f>
        <v>0</v>
      </c>
      <c r="Y32" s="9">
        <f>SUM([9]Mar!$C$28:$C$29)</f>
        <v>0</v>
      </c>
      <c r="Z32" s="9">
        <f>[9]Mar!$C$31</f>
        <v>0</v>
      </c>
      <c r="AA32" s="9">
        <f>SUM([9]Mar!$C$30,[9]Mar!$C$32)</f>
        <v>0</v>
      </c>
      <c r="AB32" s="9">
        <f>[9]Mar!$C$37</f>
        <v>0</v>
      </c>
      <c r="AC32" s="9">
        <f>[9]Mar!$C$45</f>
        <v>0</v>
      </c>
      <c r="AD32" s="9">
        <f>[9]Mar!$C$43</f>
        <v>0</v>
      </c>
      <c r="AE32" s="9">
        <f>[9]Mar!$C$44</f>
        <v>0</v>
      </c>
      <c r="AF32" s="9">
        <f>[9]Mar!$C$22</f>
        <v>1</v>
      </c>
      <c r="AG32" s="9">
        <f>[9]Mar!$C$52</f>
        <v>0</v>
      </c>
      <c r="AH32" s="9">
        <f>[9]Mar!$C$46</f>
        <v>0</v>
      </c>
      <c r="AI32" s="9">
        <f>[9]Mar!$C$48</f>
        <v>0</v>
      </c>
      <c r="AJ32" s="9">
        <f>[9]Mar!$C$18</f>
        <v>0</v>
      </c>
      <c r="AK32" s="9">
        <f>[9]Mar!$C$53</f>
        <v>0</v>
      </c>
      <c r="AL32" s="9">
        <f>[9]Mar!$C$25</f>
        <v>0</v>
      </c>
      <c r="AM32" s="9">
        <f>[9]Mar!$C$19</f>
        <v>0</v>
      </c>
      <c r="AN32" s="9">
        <f>[9]Mar!$C$21</f>
        <v>0</v>
      </c>
      <c r="AO32" s="9">
        <f>[9]Mar!$C$20</f>
        <v>0</v>
      </c>
      <c r="AP32" s="9">
        <f>[9]Mar!$C$54</f>
        <v>0</v>
      </c>
      <c r="AQ32" s="10">
        <f>[9]Mar!$C$55</f>
        <v>0</v>
      </c>
      <c r="AR32" s="9">
        <f>[9]Mar!$C$50</f>
        <v>0</v>
      </c>
      <c r="AS32" s="9">
        <f>[9]Mar!$C$51</f>
        <v>0</v>
      </c>
      <c r="AT32" s="11">
        <f>[9]Mar!$C$49</f>
        <v>0</v>
      </c>
      <c r="AU32" s="12">
        <f t="shared" si="0"/>
        <v>1</v>
      </c>
    </row>
    <row r="33" spans="1:47" x14ac:dyDescent="0.25">
      <c r="A33" s="2"/>
      <c r="B33" s="2" t="s">
        <v>21</v>
      </c>
      <c r="C33" s="2">
        <f>[9]Mar!$AF$4</f>
        <v>0</v>
      </c>
      <c r="D33" s="2">
        <f>[9]Mar!$H$4</f>
        <v>1</v>
      </c>
      <c r="E33" s="2">
        <f>[9]Mar!$J$4</f>
        <v>1</v>
      </c>
      <c r="F33" s="2">
        <f>[9]Mar!$I$4</f>
        <v>0</v>
      </c>
      <c r="G33" s="2">
        <f>[9]Mar!$AG$4</f>
        <v>0</v>
      </c>
      <c r="H33" s="2">
        <f>[9]Mar!$L$4</f>
        <v>0</v>
      </c>
      <c r="I33" s="2">
        <f>[9]Mar!$K$4</f>
        <v>0</v>
      </c>
      <c r="J33" s="2">
        <f>[9]Mar!$AT$4</f>
        <v>0</v>
      </c>
      <c r="K33" s="2">
        <f>[9]Mar!$AH$4</f>
        <v>0</v>
      </c>
      <c r="L33" s="2">
        <f>[9]Mar!$M$4</f>
        <v>0</v>
      </c>
      <c r="M33" s="2">
        <f>[9]Mar!$AO$4</f>
        <v>0</v>
      </c>
      <c r="N33" s="2">
        <f>[9]Mar!$AI$4</f>
        <v>0</v>
      </c>
      <c r="O33" s="2">
        <f>[9]Mar!$O$4</f>
        <v>0</v>
      </c>
      <c r="P33" s="2">
        <f>[9]Mar!$P$4</f>
        <v>0</v>
      </c>
      <c r="Q33" s="2">
        <f>[9]Mar!$N$4</f>
        <v>0</v>
      </c>
      <c r="R33" s="2">
        <f>[9]Mar!$AK$4</f>
        <v>0</v>
      </c>
      <c r="S33" s="2">
        <f>SUM([9]Mar!$V$4:$W$4)</f>
        <v>0</v>
      </c>
      <c r="T33" s="2">
        <f>[9]Mar!$AL$4</f>
        <v>0</v>
      </c>
      <c r="U33" s="2">
        <f>[9]Mar!$AM$4</f>
        <v>0</v>
      </c>
      <c r="V33" s="2">
        <f>[9]Mar!$AN$4</f>
        <v>0</v>
      </c>
      <c r="W33" s="2">
        <f>[9]Mar!$Y$4</f>
        <v>0</v>
      </c>
      <c r="X33" s="2">
        <f>[9]Mar!$Z$4</f>
        <v>0</v>
      </c>
      <c r="Y33" s="2">
        <f>SUM([9]Mar!$AA$4:$AB$4)</f>
        <v>1</v>
      </c>
      <c r="Z33" s="2">
        <f>[9]Mar!$AD$4</f>
        <v>0</v>
      </c>
      <c r="AA33" s="2">
        <f>SUM([9]Mar!$AC$4,[9]Mar!$AE$4)</f>
        <v>0</v>
      </c>
      <c r="AB33" s="2">
        <f>[9]Mar!$AJ$4</f>
        <v>0</v>
      </c>
      <c r="AC33" s="2">
        <f>[9]Mar!$AR$4</f>
        <v>0</v>
      </c>
      <c r="AD33" s="2">
        <f>[9]Mar!$AP$4</f>
        <v>0</v>
      </c>
      <c r="AE33" s="2">
        <f>[9]Mar!$AQ$4</f>
        <v>0</v>
      </c>
      <c r="AF33" s="2">
        <f>[9]Mar!$U$4</f>
        <v>0</v>
      </c>
      <c r="AG33" s="2">
        <f>[9]Mar!$AY$4</f>
        <v>0</v>
      </c>
      <c r="AH33" s="2">
        <f>[9]Mar!$AS$4</f>
        <v>0</v>
      </c>
      <c r="AI33" s="2">
        <f>[9]Mar!$AU$4</f>
        <v>0</v>
      </c>
      <c r="AJ33" s="2">
        <f>[9]Mar!$Q$4</f>
        <v>0</v>
      </c>
      <c r="AK33" s="2">
        <f>[9]Mar!$AZ$4</f>
        <v>0</v>
      </c>
      <c r="AL33" s="2">
        <f>[9]Mar!$X$4</f>
        <v>0</v>
      </c>
      <c r="AM33" s="2">
        <f>[9]Mar!$R$4</f>
        <v>0</v>
      </c>
      <c r="AN33" s="2">
        <f>[9]Mar!$T$4</f>
        <v>0</v>
      </c>
      <c r="AO33" s="2">
        <f>[9]Mar!$S$4</f>
        <v>0</v>
      </c>
      <c r="AP33" s="2">
        <f>[9]Mar!$BA$4</f>
        <v>0</v>
      </c>
      <c r="AQ33" s="13">
        <f>[9]Mar!$BB$4</f>
        <v>0</v>
      </c>
      <c r="AR33" s="2">
        <f>[9]Mar!$AW$4</f>
        <v>0</v>
      </c>
      <c r="AS33" s="2">
        <f>[9]Mar!$AX$4</f>
        <v>0</v>
      </c>
      <c r="AT33" s="14">
        <f>[9]Mar!$AV$4</f>
        <v>0</v>
      </c>
      <c r="AU33" s="15">
        <f t="shared" si="0"/>
        <v>3</v>
      </c>
    </row>
    <row r="34" spans="1:47" x14ac:dyDescent="0.25">
      <c r="A34" s="9" t="s">
        <v>61</v>
      </c>
      <c r="B34" s="9" t="s">
        <v>20</v>
      </c>
      <c r="C34" s="9">
        <f>[3]Mar!$D$38</f>
        <v>0</v>
      </c>
      <c r="D34" s="9">
        <f>[3]Mar!$D$14</f>
        <v>0</v>
      </c>
      <c r="E34" s="9">
        <f>[3]Mar!$D$16</f>
        <v>0</v>
      </c>
      <c r="F34" s="9">
        <f>[3]Mar!$D$15</f>
        <v>0</v>
      </c>
      <c r="G34" s="9">
        <f>[3]Mar!$D$39</f>
        <v>0</v>
      </c>
      <c r="H34" s="9">
        <f>[3]Mar!$D$18</f>
        <v>0</v>
      </c>
      <c r="I34" s="9">
        <f>[3]Mar!$D$17</f>
        <v>0</v>
      </c>
      <c r="J34" s="9">
        <f>[3]Mar!$D$52</f>
        <v>0</v>
      </c>
      <c r="K34" s="9">
        <f>[3]Mar!$D$40</f>
        <v>0</v>
      </c>
      <c r="L34" s="9">
        <f>[3]Mar!$D$19</f>
        <v>0</v>
      </c>
      <c r="M34" s="9">
        <f>[3]Mar!$D$47</f>
        <v>0</v>
      </c>
      <c r="N34" s="9">
        <f>[3]Mar!$D$41</f>
        <v>0</v>
      </c>
      <c r="O34" s="9">
        <f>[3]Mar!$D$21</f>
        <v>0</v>
      </c>
      <c r="P34" s="9">
        <f>[3]Mar!$D$22</f>
        <v>0</v>
      </c>
      <c r="Q34" s="9">
        <f>[3]Mar!$D$20</f>
        <v>0</v>
      </c>
      <c r="R34" s="9">
        <f>[3]Mar!$D$43</f>
        <v>0</v>
      </c>
      <c r="S34" s="9">
        <f>SUM([3]Mar!$D$28:$D$29)</f>
        <v>0</v>
      </c>
      <c r="T34" s="9">
        <f>[3]Mar!$D$44</f>
        <v>0</v>
      </c>
      <c r="U34" s="9">
        <f>[3]Mar!$D$45</f>
        <v>0</v>
      </c>
      <c r="V34" s="9">
        <f>[3]Mar!$D$46</f>
        <v>0</v>
      </c>
      <c r="W34" s="9">
        <f>[3]Mar!$D$31</f>
        <v>0</v>
      </c>
      <c r="X34" s="9">
        <f>[3]Mar!$D$32</f>
        <v>0</v>
      </c>
      <c r="Y34" s="9">
        <f>SUM([3]Mar!$D$33:$D$34)</f>
        <v>0</v>
      </c>
      <c r="Z34" s="9">
        <f>[3]Mar!$D$36</f>
        <v>0</v>
      </c>
      <c r="AA34" s="9">
        <f>SUM([3]Mar!$D$35,[3]Mar!$D$37)</f>
        <v>0</v>
      </c>
      <c r="AB34" s="9">
        <f>[3]Mar!$D$42</f>
        <v>0</v>
      </c>
      <c r="AC34" s="9">
        <f>[3]Mar!$D$50</f>
        <v>0</v>
      </c>
      <c r="AD34" s="9">
        <f>[3]Mar!$D$48</f>
        <v>0</v>
      </c>
      <c r="AE34" s="9">
        <f>[3]Mar!$D$49</f>
        <v>0</v>
      </c>
      <c r="AF34" s="9">
        <f>[3]Mar!$D$27</f>
        <v>0</v>
      </c>
      <c r="AG34" s="9">
        <f>[3]Mar!$D$57</f>
        <v>0</v>
      </c>
      <c r="AH34" s="9">
        <f>[3]Mar!$D$51</f>
        <v>0</v>
      </c>
      <c r="AI34" s="9">
        <f>[3]Mar!$D$53</f>
        <v>0</v>
      </c>
      <c r="AJ34" s="9">
        <f>[3]Mar!$D$23</f>
        <v>0</v>
      </c>
      <c r="AK34" s="9">
        <f>[3]Mar!$D$58</f>
        <v>0</v>
      </c>
      <c r="AL34" s="9">
        <f>[3]Mar!$D$30</f>
        <v>0</v>
      </c>
      <c r="AM34" s="9">
        <f>[3]Mar!$D$24</f>
        <v>0</v>
      </c>
      <c r="AN34" s="9">
        <f>[3]Mar!$D$26</f>
        <v>0</v>
      </c>
      <c r="AO34" s="9">
        <f>[3]Mar!$D$25</f>
        <v>0</v>
      </c>
      <c r="AP34" s="9">
        <f>[3]Mar!$D$59</f>
        <v>0</v>
      </c>
      <c r="AQ34" s="10">
        <f>[3]Mar!$D$60</f>
        <v>0</v>
      </c>
      <c r="AR34" s="9">
        <f>[3]Mar!$D$55</f>
        <v>0</v>
      </c>
      <c r="AS34" s="9">
        <f>[3]Mar!$D$56</f>
        <v>0</v>
      </c>
      <c r="AT34" s="11">
        <f>[3]Mar!$D$54</f>
        <v>0</v>
      </c>
      <c r="AU34" s="12">
        <f t="shared" si="0"/>
        <v>0</v>
      </c>
    </row>
    <row r="35" spans="1:47" x14ac:dyDescent="0.25">
      <c r="A35" s="2"/>
      <c r="B35" s="2" t="s">
        <v>21</v>
      </c>
      <c r="C35" s="2">
        <f>[3]Mar!$AK$5</f>
        <v>0</v>
      </c>
      <c r="D35" s="2">
        <f>[3]Mar!$M$5</f>
        <v>0</v>
      </c>
      <c r="E35" s="2">
        <f>[3]Mar!$O$5</f>
        <v>0</v>
      </c>
      <c r="F35" s="2">
        <f>[3]Mar!$N$5</f>
        <v>3</v>
      </c>
      <c r="G35" s="2">
        <f>[3]Mar!$AL$5</f>
        <v>0</v>
      </c>
      <c r="H35" s="2">
        <f>[3]Mar!$Q$5</f>
        <v>1</v>
      </c>
      <c r="I35" s="2">
        <f>[3]Mar!$P$5</f>
        <v>0</v>
      </c>
      <c r="J35" s="2">
        <f>[3]Mar!$AY$5</f>
        <v>0</v>
      </c>
      <c r="K35" s="2">
        <f>[3]Mar!$AM$5</f>
        <v>1</v>
      </c>
      <c r="L35" s="2">
        <f>[3]Mar!$R$5</f>
        <v>0</v>
      </c>
      <c r="M35" s="2">
        <f>[3]Mar!$AT$5</f>
        <v>0</v>
      </c>
      <c r="N35" s="2">
        <f>[3]Mar!$AN$5</f>
        <v>0</v>
      </c>
      <c r="O35" s="2">
        <f>[3]Mar!$T$5</f>
        <v>0</v>
      </c>
      <c r="P35" s="2">
        <f>[3]Mar!$U$5</f>
        <v>0</v>
      </c>
      <c r="Q35" s="2">
        <f>[3]Mar!$S$5</f>
        <v>0</v>
      </c>
      <c r="R35" s="2">
        <f>[3]Mar!$AP$5</f>
        <v>0</v>
      </c>
      <c r="S35" s="2">
        <f>SUM([3]Mar!$AA$5:$AB$5)</f>
        <v>0</v>
      </c>
      <c r="T35" s="2">
        <f>[3]Mar!$AQ$5</f>
        <v>0</v>
      </c>
      <c r="U35" s="2">
        <f>[3]Mar!$AR$5</f>
        <v>0</v>
      </c>
      <c r="V35" s="2">
        <f>[3]Mar!$AS$5</f>
        <v>0</v>
      </c>
      <c r="W35" s="2">
        <f>[3]Mar!$AD$5</f>
        <v>1</v>
      </c>
      <c r="X35" s="2">
        <f>[3]Mar!$AE$5</f>
        <v>0</v>
      </c>
      <c r="Y35" s="2">
        <f>SUM([3]Mar!$AF$5:$AG$5)</f>
        <v>1</v>
      </c>
      <c r="Z35" s="2">
        <f>[3]Mar!$AI$5</f>
        <v>0</v>
      </c>
      <c r="AA35" s="2">
        <f>SUM([3]Mar!$AH$5,[3]Mar!$AJ$5)</f>
        <v>0</v>
      </c>
      <c r="AB35" s="2">
        <f>[3]Mar!$AO$5</f>
        <v>0</v>
      </c>
      <c r="AC35" s="2">
        <f>[3]Mar!$AW$5</f>
        <v>0</v>
      </c>
      <c r="AD35" s="2">
        <f>[3]Mar!$AU$5</f>
        <v>0</v>
      </c>
      <c r="AE35" s="2">
        <f>[3]Mar!$AV$5</f>
        <v>0</v>
      </c>
      <c r="AF35" s="2">
        <f>[3]Mar!$Z$5</f>
        <v>1</v>
      </c>
      <c r="AG35" s="2">
        <f>[3]Mar!$BD$5</f>
        <v>1</v>
      </c>
      <c r="AH35" s="2">
        <f>[3]Mar!$AX$5</f>
        <v>0</v>
      </c>
      <c r="AI35" s="2">
        <f>[3]Mar!$AZ$5</f>
        <v>0</v>
      </c>
      <c r="AJ35" s="2">
        <f>[3]Mar!$V$5</f>
        <v>0</v>
      </c>
      <c r="AK35" s="2">
        <f>[3]Mar!$BE$5</f>
        <v>0</v>
      </c>
      <c r="AL35" s="2">
        <f>[3]Mar!$AC$5</f>
        <v>0</v>
      </c>
      <c r="AM35" s="2">
        <f>[3]Mar!$W$5</f>
        <v>0</v>
      </c>
      <c r="AN35" s="2">
        <f>[3]Mar!$Y$5</f>
        <v>0</v>
      </c>
      <c r="AO35" s="2">
        <f>[3]Mar!$X$5</f>
        <v>0</v>
      </c>
      <c r="AP35" s="2">
        <f>[3]Mar!$BF$5</f>
        <v>0</v>
      </c>
      <c r="AQ35" s="13">
        <f>[3]Mar!$BG$5</f>
        <v>0</v>
      </c>
      <c r="AR35" s="2">
        <f>[3]Mar!$BB$5</f>
        <v>0</v>
      </c>
      <c r="AS35" s="2">
        <f>[3]Mar!$BC$5</f>
        <v>0</v>
      </c>
      <c r="AT35" s="14">
        <f>[3]Mar!$BA$5</f>
        <v>0</v>
      </c>
      <c r="AU35" s="15">
        <f t="shared" si="0"/>
        <v>9</v>
      </c>
    </row>
    <row r="36" spans="1:47" x14ac:dyDescent="0.25">
      <c r="A36" s="9" t="s">
        <v>62</v>
      </c>
      <c r="B36" s="9" t="s">
        <v>20</v>
      </c>
      <c r="C36" s="19">
        <f>[8]Mar!$D$38</f>
        <v>0</v>
      </c>
      <c r="D36" s="19">
        <f>[8]Mar!$D$14</f>
        <v>1</v>
      </c>
      <c r="E36" s="19">
        <f>[8]Mar!$D$16</f>
        <v>0</v>
      </c>
      <c r="F36" s="19">
        <f>[8]Mar!$D$15</f>
        <v>0</v>
      </c>
      <c r="G36" s="19">
        <f>[8]Mar!$D$39</f>
        <v>0</v>
      </c>
      <c r="H36" s="19">
        <f>[8]Mar!$D$18</f>
        <v>0</v>
      </c>
      <c r="I36" s="19">
        <f>[8]Mar!$D$17</f>
        <v>0</v>
      </c>
      <c r="J36" s="19">
        <f>[8]Mar!$D$52</f>
        <v>0</v>
      </c>
      <c r="K36" s="19">
        <f>[8]Mar!$D$40</f>
        <v>0</v>
      </c>
      <c r="L36" s="19">
        <f>[8]Mar!$D$19</f>
        <v>0</v>
      </c>
      <c r="M36" s="19">
        <f>[8]Mar!$D$47</f>
        <v>0</v>
      </c>
      <c r="N36" s="19">
        <f>[8]Mar!$D$41</f>
        <v>0</v>
      </c>
      <c r="O36" s="19">
        <f>[8]Mar!$D$21</f>
        <v>0</v>
      </c>
      <c r="P36" s="19">
        <f>[8]Mar!$D$22</f>
        <v>0</v>
      </c>
      <c r="Q36" s="19">
        <f>[8]Mar!$D$20</f>
        <v>0</v>
      </c>
      <c r="R36" s="19">
        <f>[8]Mar!$D$43</f>
        <v>0</v>
      </c>
      <c r="S36" s="19">
        <f>SUM([8]Mar!$D$28:$D$29)</f>
        <v>0</v>
      </c>
      <c r="T36" s="19">
        <f>[8]Mar!$D$44</f>
        <v>0</v>
      </c>
      <c r="U36" s="19">
        <f>[8]Mar!$D$45</f>
        <v>0</v>
      </c>
      <c r="V36" s="19">
        <f>[8]Mar!$D$46</f>
        <v>0</v>
      </c>
      <c r="W36" s="19">
        <f>[8]Mar!$D$31</f>
        <v>0</v>
      </c>
      <c r="X36" s="19">
        <f>[8]Mar!$D$32</f>
        <v>0</v>
      </c>
      <c r="Y36" s="19">
        <f>SUM([8]Mar!$D$33:$D$34)</f>
        <v>0</v>
      </c>
      <c r="Z36" s="19">
        <f>[8]Mar!$D$36</f>
        <v>0</v>
      </c>
      <c r="AA36" s="19">
        <f>SUM([8]Mar!$D$35,[8]Mar!$D$37)</f>
        <v>0</v>
      </c>
      <c r="AB36" s="19">
        <f>[8]Mar!$D$42</f>
        <v>0</v>
      </c>
      <c r="AC36" s="19">
        <f>[8]Mar!$D$50</f>
        <v>0</v>
      </c>
      <c r="AD36" s="19">
        <f>[8]Mar!$D$48</f>
        <v>0</v>
      </c>
      <c r="AE36" s="19">
        <f>[8]Mar!$D$49</f>
        <v>0</v>
      </c>
      <c r="AF36" s="19">
        <f>[8]Mar!$D$27</f>
        <v>0</v>
      </c>
      <c r="AG36" s="19">
        <f>[8]Mar!$D$57</f>
        <v>0</v>
      </c>
      <c r="AH36" s="19">
        <f>[8]Mar!$D$51</f>
        <v>0</v>
      </c>
      <c r="AI36" s="19">
        <f>[8]Mar!$D$53</f>
        <v>0</v>
      </c>
      <c r="AJ36" s="19">
        <f>[8]Mar!$D$23</f>
        <v>0</v>
      </c>
      <c r="AK36" s="19">
        <f>[8]Mar!$D$58</f>
        <v>0</v>
      </c>
      <c r="AL36" s="19">
        <f>[8]Mar!$D$30</f>
        <v>0</v>
      </c>
      <c r="AM36" s="19">
        <f>[8]Mar!$D$24</f>
        <v>0</v>
      </c>
      <c r="AN36" s="19">
        <f>[8]Mar!$D$26</f>
        <v>0</v>
      </c>
      <c r="AO36" s="19">
        <f>[8]Mar!$D$25</f>
        <v>0</v>
      </c>
      <c r="AP36" s="19">
        <f>[8]Mar!$D$59</f>
        <v>0</v>
      </c>
      <c r="AQ36" s="29">
        <f>[8]Mar!$D$60</f>
        <v>1</v>
      </c>
      <c r="AR36" s="19">
        <f>[8]Mar!$D$55</f>
        <v>0</v>
      </c>
      <c r="AS36" s="19">
        <f>[8]Mar!$D$56</f>
        <v>0</v>
      </c>
      <c r="AT36" s="38">
        <f>[8]Mar!$D$54</f>
        <v>0</v>
      </c>
      <c r="AU36" s="12">
        <f t="shared" si="0"/>
        <v>2</v>
      </c>
    </row>
    <row r="37" spans="1:47" x14ac:dyDescent="0.25">
      <c r="A37" s="18"/>
      <c r="B37" s="18" t="s">
        <v>21</v>
      </c>
      <c r="C37" s="2">
        <f>[8]Mar!$AK$5</f>
        <v>0</v>
      </c>
      <c r="D37" s="2">
        <f>[8]Mar!$M$5</f>
        <v>0</v>
      </c>
      <c r="E37" s="2">
        <f>[8]Mar!$O$5</f>
        <v>0</v>
      </c>
      <c r="F37" s="2">
        <f>[8]Mar!$N$5</f>
        <v>1</v>
      </c>
      <c r="G37" s="2">
        <f>[8]Mar!$AL$5</f>
        <v>0</v>
      </c>
      <c r="H37" s="2">
        <f>[8]Mar!$Q$5</f>
        <v>0</v>
      </c>
      <c r="I37" s="2">
        <f>[8]Mar!$P$5</f>
        <v>0</v>
      </c>
      <c r="J37" s="2">
        <f>[8]Mar!$AY$5</f>
        <v>0</v>
      </c>
      <c r="K37" s="2">
        <f>[8]Mar!$AM$5</f>
        <v>0</v>
      </c>
      <c r="L37" s="2">
        <f>[8]Mar!$R$5</f>
        <v>0</v>
      </c>
      <c r="M37" s="2">
        <f>[8]Mar!$AT$5</f>
        <v>0</v>
      </c>
      <c r="N37" s="2">
        <f>[8]Mar!$AN$5</f>
        <v>0</v>
      </c>
      <c r="O37" s="2">
        <f>[8]Mar!$T$5</f>
        <v>0</v>
      </c>
      <c r="P37" s="2">
        <f>[8]Mar!$U$5</f>
        <v>0</v>
      </c>
      <c r="Q37" s="2">
        <f>[8]Mar!$S$5</f>
        <v>0</v>
      </c>
      <c r="R37" s="2">
        <f>[8]Mar!$AP$5</f>
        <v>0</v>
      </c>
      <c r="S37" s="2">
        <f>SUM([8]Mar!$AA$5:$AB$5)</f>
        <v>0</v>
      </c>
      <c r="T37" s="2">
        <f>[8]Mar!$AQ$5</f>
        <v>0</v>
      </c>
      <c r="U37" s="2">
        <f>[8]Mar!$AR$5</f>
        <v>0</v>
      </c>
      <c r="V37" s="2">
        <f>[8]Mar!$AS$5</f>
        <v>0</v>
      </c>
      <c r="W37" s="2">
        <f>[8]Mar!$AD$5</f>
        <v>2</v>
      </c>
      <c r="X37" s="2">
        <f>[8]Mar!$AE$5</f>
        <v>0</v>
      </c>
      <c r="Y37" s="2">
        <f>SUM([8]Mar!$AF$5:$AG$5)</f>
        <v>1</v>
      </c>
      <c r="Z37" s="2">
        <f>[8]Mar!$AI$5</f>
        <v>0</v>
      </c>
      <c r="AA37" s="2">
        <f>SUM([8]Mar!$AH$5,[8]Mar!$AJ$5)</f>
        <v>0</v>
      </c>
      <c r="AB37" s="2">
        <f>[8]Mar!$AO$5</f>
        <v>0</v>
      </c>
      <c r="AC37" s="2">
        <f>[8]Mar!$AW$5</f>
        <v>0</v>
      </c>
      <c r="AD37" s="2">
        <f>[8]Mar!$AU$5</f>
        <v>0</v>
      </c>
      <c r="AE37" s="2">
        <f>[8]Mar!$AV$5</f>
        <v>0</v>
      </c>
      <c r="AF37" s="2">
        <f>[8]Mar!$Z$5</f>
        <v>0</v>
      </c>
      <c r="AG37" s="2">
        <f>[8]Mar!$BD$5</f>
        <v>0</v>
      </c>
      <c r="AH37" s="2">
        <f>[8]Mar!$AX$5</f>
        <v>0</v>
      </c>
      <c r="AI37" s="2">
        <f>[8]Mar!$AZ$5</f>
        <v>0</v>
      </c>
      <c r="AJ37" s="2">
        <f>[8]Mar!$V$5</f>
        <v>0</v>
      </c>
      <c r="AK37" s="2">
        <f>[8]Mar!$BE$5</f>
        <v>0</v>
      </c>
      <c r="AL37" s="2">
        <f>[8]Mar!$AC$5</f>
        <v>0</v>
      </c>
      <c r="AM37" s="2">
        <f>[8]Mar!$W$5</f>
        <v>0</v>
      </c>
      <c r="AN37" s="2">
        <f>[8]Mar!$Y$5</f>
        <v>0</v>
      </c>
      <c r="AO37" s="2">
        <f>[8]Mar!$X$5</f>
        <v>0</v>
      </c>
      <c r="AP37" s="2">
        <f>[8]Mar!$BF$5</f>
        <v>0</v>
      </c>
      <c r="AQ37" s="13">
        <f>[8]Mar!$BG$5</f>
        <v>0</v>
      </c>
      <c r="AR37" s="2">
        <f>[8]Mar!$BB$5</f>
        <v>0</v>
      </c>
      <c r="AS37" s="2">
        <f>[8]Mar!$BC$5</f>
        <v>0</v>
      </c>
      <c r="AT37" s="14">
        <f>[8]Mar!$BA$5</f>
        <v>0</v>
      </c>
      <c r="AU37" s="15">
        <f t="shared" si="0"/>
        <v>4</v>
      </c>
    </row>
    <row r="38" spans="1:47" x14ac:dyDescent="0.25">
      <c r="A38" s="9" t="s">
        <v>63</v>
      </c>
      <c r="B38" s="9" t="s">
        <v>20</v>
      </c>
      <c r="C38" s="9">
        <f>[10]Mar!$B$8</f>
        <v>0</v>
      </c>
      <c r="D38" s="9">
        <f>[10]Mar!$B$9</f>
        <v>0</v>
      </c>
      <c r="E38" s="9">
        <f>[10]Mar!$B$10</f>
        <v>0</v>
      </c>
      <c r="F38" s="9">
        <f>[10]Mar!$B$11</f>
        <v>0</v>
      </c>
      <c r="G38" s="9">
        <f>[10]Mar!$B$12</f>
        <v>0</v>
      </c>
      <c r="H38" s="9">
        <f>[10]Mar!$B$13</f>
        <v>0</v>
      </c>
      <c r="I38" s="9">
        <f>[10]Mar!$B$14</f>
        <v>0</v>
      </c>
      <c r="J38" s="9">
        <f>[10]Mar!$B$15</f>
        <v>0</v>
      </c>
      <c r="K38" s="9">
        <f>[10]Mar!$B$16</f>
        <v>0</v>
      </c>
      <c r="L38" s="9">
        <f>[10]Mar!$B$17</f>
        <v>0</v>
      </c>
      <c r="M38" s="9">
        <f>[10]Mar!$B$18</f>
        <v>0</v>
      </c>
      <c r="N38" s="9">
        <f>[10]Mar!$B$19</f>
        <v>0</v>
      </c>
      <c r="O38" s="9">
        <f>[10]Mar!$B$20</f>
        <v>0</v>
      </c>
      <c r="P38" s="9">
        <f>[10]Mar!$B$21</f>
        <v>0</v>
      </c>
      <c r="Q38" s="9">
        <f>[10]Mar!$B$22</f>
        <v>0</v>
      </c>
      <c r="R38" s="9">
        <f>[10]Mar!$B$23</f>
        <v>0</v>
      </c>
      <c r="S38" s="9">
        <f>[10]Mar!$B$24</f>
        <v>0</v>
      </c>
      <c r="T38" s="9">
        <f>[10]Mar!$B$25</f>
        <v>0</v>
      </c>
      <c r="U38" s="9">
        <f>[10]Mar!$B$26</f>
        <v>0</v>
      </c>
      <c r="V38" s="9">
        <f>[10]Mar!$B$27</f>
        <v>0</v>
      </c>
      <c r="W38" s="9">
        <f>[10]Mar!$B$28</f>
        <v>0</v>
      </c>
      <c r="X38" s="9">
        <f>[10]Mar!$B$29</f>
        <v>0</v>
      </c>
      <c r="Y38" s="9">
        <f>[10]Mar!$B$30</f>
        <v>0</v>
      </c>
      <c r="Z38" s="9">
        <f>[10]Mar!$B$31</f>
        <v>0</v>
      </c>
      <c r="AA38" s="9">
        <f>[10]Mar!$B$32</f>
        <v>0</v>
      </c>
      <c r="AB38" s="9">
        <f>[10]Mar!$B$33</f>
        <v>0</v>
      </c>
      <c r="AC38" s="9">
        <f>[10]Mar!$B$34</f>
        <v>0</v>
      </c>
      <c r="AD38" s="9">
        <f>[10]Mar!$B$35</f>
        <v>0</v>
      </c>
      <c r="AE38" s="9">
        <f>[10]Mar!$B$36</f>
        <v>0</v>
      </c>
      <c r="AF38" s="9">
        <f>[10]Mar!$B$37</f>
        <v>0</v>
      </c>
      <c r="AG38" s="9">
        <f>[10]Mar!$B$38</f>
        <v>0</v>
      </c>
      <c r="AH38" s="9">
        <f>[10]Mar!$B$39</f>
        <v>0</v>
      </c>
      <c r="AI38" s="9">
        <f>[10]Mar!$B$40</f>
        <v>0</v>
      </c>
      <c r="AJ38" s="9">
        <f>[10]Mar!$B$41</f>
        <v>0</v>
      </c>
      <c r="AK38" s="9">
        <f>[10]Mar!$B$42</f>
        <v>0</v>
      </c>
      <c r="AL38" s="9">
        <f>[10]Mar!$B$43</f>
        <v>0</v>
      </c>
      <c r="AM38" s="9">
        <f>[10]Mar!$B$44</f>
        <v>0</v>
      </c>
      <c r="AN38" s="9">
        <f>[10]Mar!$B$45</f>
        <v>0</v>
      </c>
      <c r="AO38" s="9">
        <f>[10]Mar!$B$46</f>
        <v>0</v>
      </c>
      <c r="AP38" s="9">
        <f>[10]Mar!$B$47</f>
        <v>0</v>
      </c>
      <c r="AQ38" s="10">
        <f>[10]Mar!$B$48</f>
        <v>1</v>
      </c>
      <c r="AR38" s="9">
        <f>[10]Mar!$B$49</f>
        <v>0</v>
      </c>
      <c r="AS38" s="9">
        <f>[10]Mar!$B$50</f>
        <v>0</v>
      </c>
      <c r="AT38" s="11">
        <f>[10]Mar!$B$51</f>
        <v>0</v>
      </c>
      <c r="AU38" s="12">
        <f t="shared" si="0"/>
        <v>1</v>
      </c>
    </row>
    <row r="39" spans="1:47" x14ac:dyDescent="0.25">
      <c r="A39" s="2"/>
      <c r="B39" s="2" t="s">
        <v>21</v>
      </c>
      <c r="C39" s="2">
        <f>[10]Mar!$G$3</f>
        <v>0</v>
      </c>
      <c r="D39" s="2">
        <f>[10]Mar!$H$3</f>
        <v>0</v>
      </c>
      <c r="E39" s="2">
        <f>[10]Mar!$I$3</f>
        <v>0</v>
      </c>
      <c r="F39" s="2">
        <f>[10]Mar!$J$3</f>
        <v>0</v>
      </c>
      <c r="G39" s="2">
        <f>[10]Mar!$K$3</f>
        <v>0</v>
      </c>
      <c r="H39" s="2">
        <f>[10]Mar!$L$3</f>
        <v>0</v>
      </c>
      <c r="I39" s="2">
        <f>[10]Mar!$M$3</f>
        <v>0</v>
      </c>
      <c r="J39" s="2">
        <f>[10]Mar!$N$3</f>
        <v>0</v>
      </c>
      <c r="K39" s="2">
        <f>[10]Mar!$O$3</f>
        <v>0</v>
      </c>
      <c r="L39" s="2">
        <f>[10]Mar!$P$3</f>
        <v>0</v>
      </c>
      <c r="M39" s="2">
        <f>[10]Mar!$Q$3</f>
        <v>0</v>
      </c>
      <c r="N39" s="2">
        <f>[10]Mar!$R$3</f>
        <v>0</v>
      </c>
      <c r="O39" s="2">
        <f>[10]Mar!$S$3</f>
        <v>0</v>
      </c>
      <c r="P39" s="2">
        <f>[10]Mar!$T$3</f>
        <v>0</v>
      </c>
      <c r="Q39" s="2">
        <f>[10]Mar!$U$3</f>
        <v>0</v>
      </c>
      <c r="R39" s="2">
        <f>[10]Mar!$V$3</f>
        <v>0</v>
      </c>
      <c r="S39" s="2">
        <f>[10]Mar!$W$3</f>
        <v>0</v>
      </c>
      <c r="T39" s="2">
        <f>[10]Mar!$X$3</f>
        <v>0</v>
      </c>
      <c r="U39" s="2">
        <f>[10]Mar!$Y$3</f>
        <v>0</v>
      </c>
      <c r="V39" s="2">
        <f>[10]Mar!$Z$3</f>
        <v>0</v>
      </c>
      <c r="W39" s="2">
        <f>[10]Mar!$AA$3</f>
        <v>0</v>
      </c>
      <c r="X39" s="2">
        <f>[10]Mar!$AB$3</f>
        <v>0</v>
      </c>
      <c r="Y39" s="2">
        <f>[10]Mar!$AC$3</f>
        <v>0</v>
      </c>
      <c r="Z39" s="2">
        <f>[10]Mar!$AD$3</f>
        <v>0</v>
      </c>
      <c r="AA39" s="2">
        <f>[10]Mar!$AE$3</f>
        <v>0</v>
      </c>
      <c r="AB39" s="2">
        <f>[10]Mar!$AF$3</f>
        <v>0</v>
      </c>
      <c r="AC39" s="2">
        <f>[10]Mar!$AG$3</f>
        <v>0</v>
      </c>
      <c r="AD39" s="2">
        <f>[10]Mar!$AH$3</f>
        <v>0</v>
      </c>
      <c r="AE39" s="2">
        <f>[10]Mar!$AI$3</f>
        <v>0</v>
      </c>
      <c r="AF39" s="2">
        <f>[10]Mar!$AJ$3</f>
        <v>0</v>
      </c>
      <c r="AG39" s="2">
        <f>[10]Mar!$AK$3</f>
        <v>0</v>
      </c>
      <c r="AH39" s="2">
        <f>[10]Mar!$AL$3</f>
        <v>0</v>
      </c>
      <c r="AI39" s="2">
        <f>[10]Mar!$AM$3</f>
        <v>0</v>
      </c>
      <c r="AJ39" s="2">
        <f>[10]Mar!$AN$3</f>
        <v>0</v>
      </c>
      <c r="AK39" s="2">
        <f>[10]Mar!$AO$3</f>
        <v>0</v>
      </c>
      <c r="AL39" s="2">
        <f>[10]Mar!$AP$3</f>
        <v>0</v>
      </c>
      <c r="AM39" s="2">
        <f>[10]Mar!$AQ$3</f>
        <v>0</v>
      </c>
      <c r="AN39" s="2">
        <f>[10]Mar!$AR$3</f>
        <v>0</v>
      </c>
      <c r="AO39" s="2">
        <f>[10]Mar!$AS$3</f>
        <v>0</v>
      </c>
      <c r="AP39" s="2">
        <f>[10]Mar!$AT$3</f>
        <v>0</v>
      </c>
      <c r="AQ39" s="13">
        <f>[10]Mar!$AU$3</f>
        <v>0</v>
      </c>
      <c r="AR39" s="2">
        <f>[10]Mar!$AV$3</f>
        <v>0</v>
      </c>
      <c r="AS39" s="2">
        <f>[10]Mar!$AW$3</f>
        <v>0</v>
      </c>
      <c r="AT39" s="14">
        <f>[10]Mar!$AX$3</f>
        <v>0</v>
      </c>
      <c r="AU39" s="15">
        <f t="shared" si="0"/>
        <v>0</v>
      </c>
    </row>
    <row r="40" spans="1:47" x14ac:dyDescent="0.25">
      <c r="A40" s="19" t="s">
        <v>151</v>
      </c>
      <c r="B40" s="19" t="s">
        <v>20</v>
      </c>
      <c r="C40" s="9">
        <f>[22]Mar!$D$38</f>
        <v>0</v>
      </c>
      <c r="D40" s="9">
        <f>[22]Mar!$D$14</f>
        <v>0</v>
      </c>
      <c r="E40" s="9">
        <f>[22]Mar!$D$16</f>
        <v>0</v>
      </c>
      <c r="F40" s="9">
        <f>[22]Mar!$D$15</f>
        <v>0</v>
      </c>
      <c r="G40" s="9">
        <f>[22]Mar!$D$39</f>
        <v>0</v>
      </c>
      <c r="H40" s="9">
        <f>[22]Mar!$D$18</f>
        <v>0</v>
      </c>
      <c r="I40" s="9">
        <f>[22]Mar!$D$17</f>
        <v>0</v>
      </c>
      <c r="J40" s="9">
        <f>[22]Mar!$D$52</f>
        <v>0</v>
      </c>
      <c r="K40" s="9">
        <f>[22]Mar!$D$40</f>
        <v>0</v>
      </c>
      <c r="L40" s="9">
        <f>[22]Mar!$D$19</f>
        <v>0</v>
      </c>
      <c r="M40" s="9">
        <f>[22]Mar!$D$47</f>
        <v>0</v>
      </c>
      <c r="N40" s="9">
        <f>[22]Mar!$D$41</f>
        <v>0</v>
      </c>
      <c r="O40" s="9">
        <f>[22]Mar!$D$21</f>
        <v>0</v>
      </c>
      <c r="P40" s="9">
        <f>[22]Mar!$D$22</f>
        <v>0</v>
      </c>
      <c r="Q40" s="9">
        <f>[22]Mar!$D$20</f>
        <v>0</v>
      </c>
      <c r="R40" s="9">
        <f>[22]Mar!$D$43</f>
        <v>0</v>
      </c>
      <c r="S40" s="9">
        <f>SUM([22]Mar!$D$28:$D$29)</f>
        <v>0</v>
      </c>
      <c r="T40" s="9">
        <f>[22]Mar!$D$44</f>
        <v>0</v>
      </c>
      <c r="U40" s="9">
        <f>[22]Mar!$D$45</f>
        <v>0</v>
      </c>
      <c r="V40" s="9">
        <f>[22]Mar!$D$46</f>
        <v>0</v>
      </c>
      <c r="W40" s="9">
        <f>[22]Mar!$D$31</f>
        <v>0</v>
      </c>
      <c r="X40" s="9">
        <f>[22]Mar!$D$32</f>
        <v>0</v>
      </c>
      <c r="Y40" s="9">
        <f>SUM([22]Mar!$D$33:$D$34)</f>
        <v>0</v>
      </c>
      <c r="Z40" s="9">
        <f>[22]Mar!$D$36</f>
        <v>0</v>
      </c>
      <c r="AA40" s="9">
        <f>SUM([22]Mar!$D$35,[22]Mar!$D$37)</f>
        <v>0</v>
      </c>
      <c r="AB40" s="9">
        <f>[22]Mar!$D$42</f>
        <v>0</v>
      </c>
      <c r="AC40" s="9">
        <f>[22]Mar!$D$50</f>
        <v>0</v>
      </c>
      <c r="AD40" s="9">
        <f>[22]Mar!$D$48</f>
        <v>0</v>
      </c>
      <c r="AE40" s="9">
        <f>[22]Mar!$D$49</f>
        <v>0</v>
      </c>
      <c r="AF40" s="9">
        <f>[22]Mar!$D$27</f>
        <v>0</v>
      </c>
      <c r="AG40" s="9">
        <f>[22]Mar!$D$57</f>
        <v>0</v>
      </c>
      <c r="AH40" s="9">
        <f>[22]Mar!$D$51</f>
        <v>0</v>
      </c>
      <c r="AI40" s="9">
        <f>[22]Mar!$D$53</f>
        <v>0</v>
      </c>
      <c r="AJ40" s="9">
        <f>[22]Mar!$D$23</f>
        <v>0</v>
      </c>
      <c r="AK40" s="9">
        <f>[22]Mar!$D$58</f>
        <v>0</v>
      </c>
      <c r="AL40" s="9">
        <f>[22]Mar!$D$30</f>
        <v>0</v>
      </c>
      <c r="AM40" s="9">
        <f>[22]Mar!$D$24</f>
        <v>0</v>
      </c>
      <c r="AN40" s="9">
        <f>[22]Mar!$D$26</f>
        <v>0</v>
      </c>
      <c r="AO40" s="9">
        <f>[22]Mar!$D$25</f>
        <v>0</v>
      </c>
      <c r="AP40" s="9">
        <f>[22]Mar!$D$59</f>
        <v>0</v>
      </c>
      <c r="AQ40" s="10">
        <f>[22]Mar!$D$60</f>
        <v>0</v>
      </c>
      <c r="AR40" s="9">
        <f>[22]Mar!$D$55</f>
        <v>0</v>
      </c>
      <c r="AS40" s="9">
        <f>[22]Mar!$D$56</f>
        <v>0</v>
      </c>
      <c r="AT40" s="11">
        <f>[22]Mar!$D$54</f>
        <v>0</v>
      </c>
      <c r="AU40" s="12">
        <f t="shared" si="0"/>
        <v>0</v>
      </c>
    </row>
    <row r="41" spans="1:47" x14ac:dyDescent="0.25">
      <c r="A41" s="2"/>
      <c r="B41" s="2" t="s">
        <v>21</v>
      </c>
      <c r="C41" s="2">
        <f>[22]Mar!$AK$5</f>
        <v>0</v>
      </c>
      <c r="D41" s="2">
        <f>[22]Mar!$M$5</f>
        <v>3</v>
      </c>
      <c r="E41" s="2">
        <f>[22]Mar!$O$5</f>
        <v>0</v>
      </c>
      <c r="F41" s="2">
        <f>[22]Mar!$N$5</f>
        <v>0</v>
      </c>
      <c r="G41" s="2">
        <f>[22]Mar!$AL$5</f>
        <v>0</v>
      </c>
      <c r="H41" s="2">
        <f>[22]Mar!$Q$5</f>
        <v>0</v>
      </c>
      <c r="I41" s="2">
        <f>[22]Mar!$P$5</f>
        <v>0</v>
      </c>
      <c r="J41" s="2">
        <f>[22]Mar!$AY$5</f>
        <v>0</v>
      </c>
      <c r="K41" s="2">
        <f>[22]Mar!$AM$5</f>
        <v>0</v>
      </c>
      <c r="L41" s="2">
        <f>[22]Mar!$R$5</f>
        <v>0</v>
      </c>
      <c r="M41" s="2">
        <f>[22]Mar!$AT$5</f>
        <v>0</v>
      </c>
      <c r="N41" s="2">
        <f>[22]Mar!$AN$5</f>
        <v>0</v>
      </c>
      <c r="O41" s="2">
        <f>[22]Mar!$T$5</f>
        <v>0</v>
      </c>
      <c r="P41" s="2">
        <f>[22]Mar!$U$5</f>
        <v>0</v>
      </c>
      <c r="Q41" s="2">
        <f>[22]Mar!$S$5</f>
        <v>0</v>
      </c>
      <c r="R41" s="2">
        <f>[22]Mar!$AP$5</f>
        <v>0</v>
      </c>
      <c r="S41" s="2">
        <f>SUM([22]Mar!$AA$5:$AB$5)</f>
        <v>0</v>
      </c>
      <c r="T41" s="2">
        <f>[22]Mar!$AQ$5</f>
        <v>0</v>
      </c>
      <c r="U41" s="2">
        <f>[22]Mar!$AR$5</f>
        <v>0</v>
      </c>
      <c r="V41" s="2">
        <f>[22]Mar!$AS$5</f>
        <v>0</v>
      </c>
      <c r="W41" s="2">
        <f>[22]Mar!$AD$5</f>
        <v>0</v>
      </c>
      <c r="X41" s="2">
        <f>[22]Mar!$AE$5</f>
        <v>1</v>
      </c>
      <c r="Y41" s="2">
        <f>SUM([22]Mar!$AF$5:$AG$5)</f>
        <v>1</v>
      </c>
      <c r="Z41" s="2">
        <f>[22]Mar!$AI$5</f>
        <v>0</v>
      </c>
      <c r="AA41" s="2">
        <f>SUM([22]Mar!$AH$5,[22]Mar!$AJ$5)</f>
        <v>0</v>
      </c>
      <c r="AB41" s="2">
        <f>[22]Mar!$AO$5</f>
        <v>0</v>
      </c>
      <c r="AC41" s="2">
        <f>[22]Mar!$AW$5</f>
        <v>0</v>
      </c>
      <c r="AD41" s="2">
        <f>[22]Mar!$AU$5</f>
        <v>0</v>
      </c>
      <c r="AE41" s="2">
        <f>[22]Mar!$AV$5</f>
        <v>0</v>
      </c>
      <c r="AF41" s="2">
        <f>[22]Mar!$Z$5</f>
        <v>0</v>
      </c>
      <c r="AG41" s="2">
        <f>[22]Mar!$BD$5</f>
        <v>0</v>
      </c>
      <c r="AH41" s="2">
        <f>[22]Mar!$AX$5</f>
        <v>0</v>
      </c>
      <c r="AI41" s="2">
        <f>[22]Mar!$AZ$5</f>
        <v>0</v>
      </c>
      <c r="AJ41" s="2">
        <f>[22]Mar!$V$5</f>
        <v>0</v>
      </c>
      <c r="AK41" s="2">
        <f>[22]Mar!$BE$5</f>
        <v>0</v>
      </c>
      <c r="AL41" s="2">
        <f>[22]Mar!$AC$5</f>
        <v>0</v>
      </c>
      <c r="AM41" s="2">
        <f>[22]Mar!$W$5</f>
        <v>0</v>
      </c>
      <c r="AN41" s="2">
        <f>[22]Mar!$Y$5</f>
        <v>0</v>
      </c>
      <c r="AO41" s="2">
        <f>[22]Mar!$X$5</f>
        <v>0</v>
      </c>
      <c r="AP41" s="2">
        <f>[22]Mar!$BF$5</f>
        <v>0</v>
      </c>
      <c r="AQ41" s="13">
        <f>[22]Mar!$BG$5</f>
        <v>0</v>
      </c>
      <c r="AR41" s="2">
        <f>[22]Mar!$BB$5</f>
        <v>0</v>
      </c>
      <c r="AS41" s="2">
        <f>[22]Mar!$BC$5</f>
        <v>0</v>
      </c>
      <c r="AT41" s="14">
        <f>[22]Mar!$BA$5</f>
        <v>0</v>
      </c>
      <c r="AU41" s="15">
        <f t="shared" si="0"/>
        <v>5</v>
      </c>
    </row>
    <row r="42" spans="1:47" x14ac:dyDescent="0.25">
      <c r="A42" s="9" t="s">
        <v>65</v>
      </c>
      <c r="B42" s="9" t="s">
        <v>20</v>
      </c>
      <c r="C42" s="19">
        <f>[8]Mar!$E$38</f>
        <v>0</v>
      </c>
      <c r="D42" s="19">
        <f>[8]Mar!$E$14</f>
        <v>0</v>
      </c>
      <c r="E42" s="19">
        <f>[8]Mar!$E$16</f>
        <v>0</v>
      </c>
      <c r="F42" s="19">
        <f>[8]Mar!$E$15</f>
        <v>0</v>
      </c>
      <c r="G42" s="19">
        <f>[8]Mar!$E$39</f>
        <v>0</v>
      </c>
      <c r="H42" s="19">
        <f>[8]Mar!$E$18</f>
        <v>0</v>
      </c>
      <c r="I42" s="19">
        <f>[8]Mar!$E$17</f>
        <v>0</v>
      </c>
      <c r="J42" s="19">
        <f>[8]Mar!$E$52</f>
        <v>0</v>
      </c>
      <c r="K42" s="19">
        <f>[8]Mar!$E$40</f>
        <v>0</v>
      </c>
      <c r="L42" s="19">
        <f>[8]Mar!$E$19</f>
        <v>0</v>
      </c>
      <c r="M42" s="19">
        <f>[8]Mar!$E$47</f>
        <v>0</v>
      </c>
      <c r="N42" s="19">
        <f>[8]Mar!$E$41</f>
        <v>0</v>
      </c>
      <c r="O42" s="19">
        <f>[8]Mar!$E$21</f>
        <v>0</v>
      </c>
      <c r="P42" s="19">
        <f>[8]Mar!$E$22</f>
        <v>0</v>
      </c>
      <c r="Q42" s="19">
        <f>[8]Mar!$E$20</f>
        <v>0</v>
      </c>
      <c r="R42" s="19">
        <f>[8]Mar!$E$43</f>
        <v>0</v>
      </c>
      <c r="S42" s="19">
        <f>SUM([8]Mar!$E$28:$E$29)</f>
        <v>0</v>
      </c>
      <c r="T42" s="19">
        <f>[8]Mar!$E$44</f>
        <v>0</v>
      </c>
      <c r="U42" s="19">
        <f>[8]Mar!$E$45</f>
        <v>0</v>
      </c>
      <c r="V42" s="19">
        <f>[8]Mar!$E$46</f>
        <v>0</v>
      </c>
      <c r="W42" s="19">
        <f>[8]Mar!$E$31</f>
        <v>0</v>
      </c>
      <c r="X42" s="19">
        <f>[8]Mar!$E$32</f>
        <v>0</v>
      </c>
      <c r="Y42" s="19">
        <f>SUM([8]Mar!$E$33:$E$34)</f>
        <v>0</v>
      </c>
      <c r="Z42" s="19">
        <f>[8]Mar!$E$36</f>
        <v>0</v>
      </c>
      <c r="AA42" s="19">
        <f>SUM([8]Mar!$E$35,[8]Mar!$E$37)</f>
        <v>0</v>
      </c>
      <c r="AB42" s="19">
        <f>[8]Mar!$E$42</f>
        <v>0</v>
      </c>
      <c r="AC42" s="19">
        <f>[8]Mar!$E$50</f>
        <v>0</v>
      </c>
      <c r="AD42" s="19">
        <f>[8]Mar!$E$48</f>
        <v>0</v>
      </c>
      <c r="AE42" s="19">
        <f>[8]Mar!$E$49</f>
        <v>0</v>
      </c>
      <c r="AF42" s="19">
        <f>[8]Mar!$E$27</f>
        <v>0</v>
      </c>
      <c r="AG42" s="19">
        <f>[8]Mar!$E$57</f>
        <v>0</v>
      </c>
      <c r="AH42" s="19">
        <f>[8]Mar!$E$51</f>
        <v>0</v>
      </c>
      <c r="AI42" s="19">
        <f>[8]Mar!$E$53</f>
        <v>0</v>
      </c>
      <c r="AJ42" s="19">
        <f>[8]Mar!$E$23</f>
        <v>0</v>
      </c>
      <c r="AK42" s="19">
        <f>[8]Mar!$E$58</f>
        <v>0</v>
      </c>
      <c r="AL42" s="19">
        <f>[8]Mar!$E$30</f>
        <v>0</v>
      </c>
      <c r="AM42" s="19">
        <f>[8]Mar!$E$24</f>
        <v>0</v>
      </c>
      <c r="AN42" s="19">
        <f>[8]Mar!$E$26</f>
        <v>0</v>
      </c>
      <c r="AO42" s="19">
        <f>[8]Mar!$E$25</f>
        <v>0</v>
      </c>
      <c r="AP42" s="19">
        <f>[8]Mar!$E$59</f>
        <v>0</v>
      </c>
      <c r="AQ42" s="29">
        <f>[8]Mar!$E$60</f>
        <v>0</v>
      </c>
      <c r="AR42" s="19">
        <f>[8]Mar!$E$55</f>
        <v>0</v>
      </c>
      <c r="AS42" s="19">
        <f>[8]Mar!$E$56</f>
        <v>0</v>
      </c>
      <c r="AT42" s="38">
        <f>[8]Mar!$E$54</f>
        <v>0</v>
      </c>
      <c r="AU42" s="12">
        <f t="shared" si="0"/>
        <v>0</v>
      </c>
    </row>
    <row r="43" spans="1:47" x14ac:dyDescent="0.25">
      <c r="A43" s="2"/>
      <c r="B43" s="2" t="s">
        <v>21</v>
      </c>
      <c r="C43" s="2">
        <f>[8]Mar!$AK$6</f>
        <v>0</v>
      </c>
      <c r="D43" s="2">
        <f>[8]Mar!$M$6</f>
        <v>0</v>
      </c>
      <c r="E43" s="2">
        <f>[8]Mar!$O$6</f>
        <v>0</v>
      </c>
      <c r="F43" s="2">
        <f>[8]Mar!$N$6</f>
        <v>1</v>
      </c>
      <c r="G43" s="2">
        <f>[8]Mar!$AL$6</f>
        <v>0</v>
      </c>
      <c r="H43" s="2">
        <f>[8]Mar!$Q$6</f>
        <v>0</v>
      </c>
      <c r="I43" s="2">
        <f>[8]Mar!$P$6</f>
        <v>0</v>
      </c>
      <c r="J43" s="2">
        <f>[8]Mar!$AY$6</f>
        <v>0</v>
      </c>
      <c r="K43" s="2">
        <f>[8]Mar!$AM$6</f>
        <v>0</v>
      </c>
      <c r="L43" s="2">
        <f>[8]Mar!$R$6</f>
        <v>0</v>
      </c>
      <c r="M43" s="2">
        <f>[8]Mar!$AT$6</f>
        <v>0</v>
      </c>
      <c r="N43" s="2">
        <f>[8]Mar!$AN$6</f>
        <v>0</v>
      </c>
      <c r="O43" s="2">
        <f>[8]Mar!$T$6</f>
        <v>0</v>
      </c>
      <c r="P43" s="2">
        <f>[8]Mar!$U$6</f>
        <v>0</v>
      </c>
      <c r="Q43" s="2">
        <f>[8]Mar!$S$6</f>
        <v>0</v>
      </c>
      <c r="R43" s="2">
        <f>[8]Mar!$AP$6</f>
        <v>0</v>
      </c>
      <c r="S43" s="2">
        <f>SUM([8]Mar!$AA$6:$AB$6)</f>
        <v>0</v>
      </c>
      <c r="T43" s="2">
        <f>[8]Mar!$AQ$6</f>
        <v>0</v>
      </c>
      <c r="U43" s="2">
        <f>[8]Mar!$AR$6</f>
        <v>0</v>
      </c>
      <c r="V43" s="2">
        <f>[8]Mar!$AS$6</f>
        <v>0</v>
      </c>
      <c r="W43" s="2">
        <f>[8]Mar!$AD$6</f>
        <v>2</v>
      </c>
      <c r="X43" s="2">
        <f>[8]Mar!$AE$6</f>
        <v>0</v>
      </c>
      <c r="Y43" s="2">
        <f>SUM([8]Mar!$AF$6:$AG$6)</f>
        <v>0</v>
      </c>
      <c r="Z43" s="2">
        <f>[8]Mar!$AI$6</f>
        <v>0</v>
      </c>
      <c r="AA43" s="2">
        <f>SUM([8]Mar!$AH$6,[8]Mar!$AJ$6)</f>
        <v>0</v>
      </c>
      <c r="AB43" s="2">
        <f>[8]Mar!$AO$6</f>
        <v>0</v>
      </c>
      <c r="AC43" s="2">
        <f>[8]Mar!$AW$6</f>
        <v>0</v>
      </c>
      <c r="AD43" s="2">
        <f>[8]Mar!$AU$6</f>
        <v>0</v>
      </c>
      <c r="AE43" s="2">
        <f>[8]Mar!$AV$6</f>
        <v>0</v>
      </c>
      <c r="AF43" s="2">
        <f>[8]Mar!$Z$6</f>
        <v>1</v>
      </c>
      <c r="AG43" s="2">
        <f>[8]Mar!$BD$6</f>
        <v>0</v>
      </c>
      <c r="AH43" s="2">
        <f>[8]Mar!$AX$6</f>
        <v>0</v>
      </c>
      <c r="AI43" s="2">
        <f>[8]Mar!$AZ$6</f>
        <v>0</v>
      </c>
      <c r="AJ43" s="2">
        <f>[8]Mar!$V$6</f>
        <v>0</v>
      </c>
      <c r="AK43" s="2">
        <f>[8]Mar!$BE$6</f>
        <v>0</v>
      </c>
      <c r="AL43" s="2">
        <f>[8]Mar!$AC$6</f>
        <v>0</v>
      </c>
      <c r="AM43" s="2">
        <f>[8]Mar!$W$6</f>
        <v>0</v>
      </c>
      <c r="AN43" s="2">
        <f>[8]Mar!$Y$6</f>
        <v>0</v>
      </c>
      <c r="AO43" s="2">
        <f>[8]Mar!$X$6</f>
        <v>0</v>
      </c>
      <c r="AP43" s="2">
        <f>[8]Mar!$BF$6</f>
        <v>0</v>
      </c>
      <c r="AQ43" s="13">
        <f>[8]Mar!$BG$6</f>
        <v>0</v>
      </c>
      <c r="AR43" s="2">
        <f>[8]Mar!$BB$6</f>
        <v>0</v>
      </c>
      <c r="AS43" s="2">
        <f>[8]Mar!$BC$6</f>
        <v>0</v>
      </c>
      <c r="AT43" s="14">
        <f>[8]Mar!$BA$6</f>
        <v>0</v>
      </c>
      <c r="AU43" s="15">
        <f t="shared" si="0"/>
        <v>4</v>
      </c>
    </row>
    <row r="44" spans="1:47" x14ac:dyDescent="0.25">
      <c r="A44" s="9" t="s">
        <v>66</v>
      </c>
      <c r="B44" s="9" t="s">
        <v>20</v>
      </c>
      <c r="C44" s="9">
        <f>[9]Mar!$D$33</f>
        <v>0</v>
      </c>
      <c r="D44" s="9">
        <f>[9]Mar!$D$9</f>
        <v>0</v>
      </c>
      <c r="E44" s="9">
        <f>[9]Mar!$D$11</f>
        <v>0</v>
      </c>
      <c r="F44" s="9">
        <f>[9]Mar!$D$10</f>
        <v>0</v>
      </c>
      <c r="G44" s="9">
        <f>[9]Mar!$D$34</f>
        <v>0</v>
      </c>
      <c r="H44" s="9">
        <f>[9]Mar!$D$13</f>
        <v>0</v>
      </c>
      <c r="I44" s="9">
        <f>[9]Mar!$D$12</f>
        <v>0</v>
      </c>
      <c r="J44" s="9">
        <f>[9]Mar!$D$47</f>
        <v>0</v>
      </c>
      <c r="K44" s="9">
        <f>[9]Mar!$D$35</f>
        <v>0</v>
      </c>
      <c r="L44" s="9">
        <f>[9]Mar!$D$14</f>
        <v>0</v>
      </c>
      <c r="M44" s="9">
        <f>[9]Mar!$D$42</f>
        <v>0</v>
      </c>
      <c r="N44" s="9">
        <f>[9]Mar!$D$36</f>
        <v>0</v>
      </c>
      <c r="O44" s="9">
        <f>[9]Mar!$D$16</f>
        <v>0</v>
      </c>
      <c r="P44" s="9">
        <f>[9]Mar!$D$17</f>
        <v>0</v>
      </c>
      <c r="Q44" s="9">
        <f>[9]Mar!$D$15</f>
        <v>0</v>
      </c>
      <c r="R44" s="9">
        <f>[9]Mar!$D$38</f>
        <v>0</v>
      </c>
      <c r="S44" s="9">
        <f>SUM([9]Mar!$D$23:$D$24)</f>
        <v>0</v>
      </c>
      <c r="T44" s="9">
        <f>[9]Mar!$D$39</f>
        <v>0</v>
      </c>
      <c r="U44" s="9">
        <f>[9]Mar!$D$40</f>
        <v>0</v>
      </c>
      <c r="V44" s="9">
        <f>[9]Mar!$D$41</f>
        <v>0</v>
      </c>
      <c r="W44" s="9">
        <f>[9]Mar!$D$26</f>
        <v>0</v>
      </c>
      <c r="X44" s="9">
        <f>[9]Mar!$D$27</f>
        <v>0</v>
      </c>
      <c r="Y44" s="9">
        <f>SUM([9]Mar!$D$28:$D$29)</f>
        <v>0</v>
      </c>
      <c r="Z44" s="9">
        <f>[9]Mar!$D$31</f>
        <v>0</v>
      </c>
      <c r="AA44" s="9">
        <f>SUM([9]Mar!$D$30,[9]Mar!$D$32)</f>
        <v>0</v>
      </c>
      <c r="AB44" s="9">
        <f>[9]Mar!$D$37</f>
        <v>0</v>
      </c>
      <c r="AC44" s="9">
        <f>[9]Mar!$D$45</f>
        <v>0</v>
      </c>
      <c r="AD44" s="9">
        <f>[9]Mar!$D$43</f>
        <v>0</v>
      </c>
      <c r="AE44" s="9">
        <f>[9]Mar!$D$44</f>
        <v>0</v>
      </c>
      <c r="AF44" s="9">
        <f>[9]Mar!$D$22</f>
        <v>0</v>
      </c>
      <c r="AG44" s="9">
        <f>[9]Mar!$D$52</f>
        <v>0</v>
      </c>
      <c r="AH44" s="9">
        <f>[9]Mar!$D$46</f>
        <v>0</v>
      </c>
      <c r="AI44" s="9">
        <f>[9]Mar!$D$48</f>
        <v>0</v>
      </c>
      <c r="AJ44" s="9">
        <f>[9]Mar!$D$18</f>
        <v>0</v>
      </c>
      <c r="AK44" s="9">
        <f>[9]Mar!$D$53</f>
        <v>0</v>
      </c>
      <c r="AL44" s="9">
        <f>[9]Mar!$D$25</f>
        <v>0</v>
      </c>
      <c r="AM44" s="9">
        <f>[9]Mar!$D$19</f>
        <v>0</v>
      </c>
      <c r="AN44" s="9">
        <f>[9]Mar!$D$21</f>
        <v>0</v>
      </c>
      <c r="AO44" s="9">
        <f>[9]Mar!$D$20</f>
        <v>0</v>
      </c>
      <c r="AP44" s="9">
        <f>[9]Mar!$D$54</f>
        <v>0</v>
      </c>
      <c r="AQ44" s="10">
        <f>[9]Mar!$D$55</f>
        <v>0</v>
      </c>
      <c r="AR44" s="9">
        <f>[9]Mar!$D$50</f>
        <v>0</v>
      </c>
      <c r="AS44" s="9">
        <f>[9]Mar!$D$51</f>
        <v>0</v>
      </c>
      <c r="AT44" s="11">
        <f>[9]Mar!$D$49</f>
        <v>0</v>
      </c>
      <c r="AU44" s="12">
        <f t="shared" si="0"/>
        <v>0</v>
      </c>
    </row>
    <row r="45" spans="1:47" x14ac:dyDescent="0.25">
      <c r="A45" s="18"/>
      <c r="B45" s="18" t="s">
        <v>21</v>
      </c>
      <c r="C45" s="2">
        <f>[9]Mar!$AF$5</f>
        <v>0</v>
      </c>
      <c r="D45" s="2">
        <f>[9]Mar!$H$5</f>
        <v>0</v>
      </c>
      <c r="E45" s="2">
        <f>[9]Mar!$J$5</f>
        <v>0</v>
      </c>
      <c r="F45" s="2">
        <f>[9]Mar!$I$5</f>
        <v>0</v>
      </c>
      <c r="G45" s="2">
        <f>[9]Mar!$AG$5</f>
        <v>0</v>
      </c>
      <c r="H45" s="2">
        <f>[9]Mar!$L$5</f>
        <v>0</v>
      </c>
      <c r="I45" s="2">
        <f>[9]Mar!$K$5</f>
        <v>0</v>
      </c>
      <c r="J45" s="2">
        <f>[9]Mar!$AT$5</f>
        <v>0</v>
      </c>
      <c r="K45" s="2">
        <f>[9]Mar!$AH$5</f>
        <v>0</v>
      </c>
      <c r="L45" s="2">
        <f>[9]Mar!$M$5</f>
        <v>0</v>
      </c>
      <c r="M45" s="2">
        <f>[9]Mar!$AO$5</f>
        <v>0</v>
      </c>
      <c r="N45" s="2">
        <f>[9]Mar!$AI$5</f>
        <v>0</v>
      </c>
      <c r="O45" s="2">
        <f>[9]Mar!$O$5</f>
        <v>0</v>
      </c>
      <c r="P45" s="2">
        <f>[9]Mar!$P$5</f>
        <v>0</v>
      </c>
      <c r="Q45" s="2">
        <f>[9]Mar!$N$5</f>
        <v>0</v>
      </c>
      <c r="R45" s="2">
        <f>[9]Mar!$AK$5</f>
        <v>0</v>
      </c>
      <c r="S45" s="2">
        <f>SUM([9]Mar!$V$5:$W$5)</f>
        <v>0</v>
      </c>
      <c r="T45" s="2">
        <f>[9]Mar!$AL$5</f>
        <v>0</v>
      </c>
      <c r="U45" s="2">
        <f>[9]Mar!$AM$5</f>
        <v>0</v>
      </c>
      <c r="V45" s="2">
        <f>[9]Mar!$AN$5</f>
        <v>0</v>
      </c>
      <c r="W45" s="2">
        <f>[9]Mar!$Y$5</f>
        <v>0</v>
      </c>
      <c r="X45" s="2">
        <f>[9]Mar!$Z$5</f>
        <v>0</v>
      </c>
      <c r="Y45" s="2">
        <f>SUM([9]Mar!$AA$5:$AB$5)</f>
        <v>0</v>
      </c>
      <c r="Z45" s="2">
        <f>[9]Mar!$AD$5</f>
        <v>0</v>
      </c>
      <c r="AA45" s="2">
        <f>SUM([9]Mar!$AC$5,[9]Mar!$AE$5)</f>
        <v>0</v>
      </c>
      <c r="AB45" s="2">
        <f>[9]Mar!$AJ$5</f>
        <v>0</v>
      </c>
      <c r="AC45" s="2">
        <f>[9]Mar!$AR$5</f>
        <v>0</v>
      </c>
      <c r="AD45" s="2">
        <f>[9]Mar!$AP$5</f>
        <v>0</v>
      </c>
      <c r="AE45" s="2">
        <f>[9]Mar!$AQ$5</f>
        <v>0</v>
      </c>
      <c r="AF45" s="2">
        <f>[9]Mar!$U$5</f>
        <v>0</v>
      </c>
      <c r="AG45" s="2">
        <f>[9]Mar!$AY$5</f>
        <v>0</v>
      </c>
      <c r="AH45" s="2">
        <f>[9]Mar!$AS$5</f>
        <v>0</v>
      </c>
      <c r="AI45" s="2">
        <f>[9]Mar!$AU$5</f>
        <v>0</v>
      </c>
      <c r="AJ45" s="2">
        <f>[9]Mar!$Q$5</f>
        <v>0</v>
      </c>
      <c r="AK45" s="2">
        <f>[9]Mar!$AZ$5</f>
        <v>0</v>
      </c>
      <c r="AL45" s="2">
        <f>[9]Mar!$X$5</f>
        <v>0</v>
      </c>
      <c r="AM45" s="2">
        <f>[9]Mar!$R$5</f>
        <v>0</v>
      </c>
      <c r="AN45" s="2">
        <f>[9]Mar!$T$5</f>
        <v>0</v>
      </c>
      <c r="AO45" s="2">
        <f>[9]Mar!$S$5</f>
        <v>0</v>
      </c>
      <c r="AP45" s="2">
        <f>[9]Mar!$BA$5</f>
        <v>0</v>
      </c>
      <c r="AQ45" s="13">
        <f>[9]Mar!$BB$5</f>
        <v>0</v>
      </c>
      <c r="AR45" s="2">
        <f>[9]Mar!$AW$5</f>
        <v>0</v>
      </c>
      <c r="AS45" s="2">
        <f>[9]Mar!$AX$5</f>
        <v>0</v>
      </c>
      <c r="AT45" s="14">
        <f>[9]Mar!$AV$5</f>
        <v>0</v>
      </c>
      <c r="AU45" s="15">
        <f t="shared" si="0"/>
        <v>0</v>
      </c>
    </row>
    <row r="46" spans="1:47" x14ac:dyDescent="0.25">
      <c r="A46" s="9" t="s">
        <v>67</v>
      </c>
      <c r="B46" s="9" t="s">
        <v>20</v>
      </c>
      <c r="C46" s="9">
        <f>[20]Mar!$B$46</f>
        <v>0</v>
      </c>
      <c r="D46" s="9">
        <f>[20]Mar!$B$22</f>
        <v>0</v>
      </c>
      <c r="E46" s="9">
        <f>[20]Mar!$B$24</f>
        <v>0</v>
      </c>
      <c r="F46" s="9">
        <f>[20]Mar!$B$23</f>
        <v>0</v>
      </c>
      <c r="G46" s="9">
        <f>[20]Mar!$B$47</f>
        <v>0</v>
      </c>
      <c r="H46" s="9">
        <f>[20]Mar!$B$26</f>
        <v>0</v>
      </c>
      <c r="I46" s="9">
        <f>[20]Mar!$B$25</f>
        <v>0</v>
      </c>
      <c r="J46" s="9">
        <f>[20]Mar!$B$60</f>
        <v>0</v>
      </c>
      <c r="K46" s="9">
        <f>[20]Mar!$B$48</f>
        <v>0</v>
      </c>
      <c r="L46" s="9">
        <f>[20]Mar!$B$27</f>
        <v>1</v>
      </c>
      <c r="M46" s="9">
        <f>[20]Mar!$B$55</f>
        <v>0</v>
      </c>
      <c r="N46" s="9">
        <f>[20]Mar!$B$49</f>
        <v>0</v>
      </c>
      <c r="O46" s="9">
        <f>[20]Mar!$B$29</f>
        <v>0</v>
      </c>
      <c r="P46" s="9">
        <f>[20]Mar!$B$30</f>
        <v>0</v>
      </c>
      <c r="Q46" s="9">
        <f>[20]Mar!$B$28</f>
        <v>0</v>
      </c>
      <c r="R46" s="9">
        <f>[20]Mar!$B$51</f>
        <v>0</v>
      </c>
      <c r="S46" s="9">
        <f>SUM([20]Mar!$B$36,[20]Mar!$B$37)</f>
        <v>0</v>
      </c>
      <c r="T46" s="9">
        <f>[20]Mar!$B$52</f>
        <v>0</v>
      </c>
      <c r="U46" s="9">
        <f>[20]Mar!$B$53</f>
        <v>0</v>
      </c>
      <c r="V46" s="9">
        <f>[20]Mar!$B$54</f>
        <v>0</v>
      </c>
      <c r="W46" s="9">
        <f>[20]Mar!$B$39</f>
        <v>0</v>
      </c>
      <c r="X46" s="9">
        <f>[20]Mar!$B$40</f>
        <v>0</v>
      </c>
      <c r="Y46" s="9">
        <f>SUM([20]Mar!$B$41,[20]Mar!$B$42)</f>
        <v>0</v>
      </c>
      <c r="Z46" s="9">
        <f>[20]Mar!$B$44</f>
        <v>0</v>
      </c>
      <c r="AA46" s="9">
        <f>SUM([20]Mar!$B$43,[20]Mar!$B$45)</f>
        <v>0</v>
      </c>
      <c r="AB46" s="9">
        <f>[20]Mar!$B$50</f>
        <v>0</v>
      </c>
      <c r="AC46" s="9">
        <f>[20]Mar!$B$58</f>
        <v>0</v>
      </c>
      <c r="AD46" s="9">
        <f>[20]Mar!$B$56</f>
        <v>0</v>
      </c>
      <c r="AE46" s="9">
        <f>[20]Mar!$B$57</f>
        <v>0</v>
      </c>
      <c r="AF46" s="9">
        <f>[20]Mar!$B$35</f>
        <v>0</v>
      </c>
      <c r="AG46" s="9">
        <f>[20]Mar!$B$65</f>
        <v>0</v>
      </c>
      <c r="AH46" s="9">
        <f>[20]Mar!$B$59</f>
        <v>0</v>
      </c>
      <c r="AI46" s="9">
        <f>[20]Mar!$B$61</f>
        <v>0</v>
      </c>
      <c r="AJ46" s="9">
        <f>[20]Mar!$B$31</f>
        <v>1</v>
      </c>
      <c r="AK46" s="9">
        <f>[20]Mar!$B$66</f>
        <v>0</v>
      </c>
      <c r="AL46" s="9">
        <f>[20]Mar!$B$38</f>
        <v>0</v>
      </c>
      <c r="AM46" s="9">
        <f>[20]Mar!$B$32</f>
        <v>0</v>
      </c>
      <c r="AN46" s="9">
        <f>[20]Mar!$B$34</f>
        <v>0</v>
      </c>
      <c r="AO46" s="9">
        <f>[20]Mar!$B$33</f>
        <v>0</v>
      </c>
      <c r="AP46" s="9">
        <f>[20]Mar!$B$67</f>
        <v>0</v>
      </c>
      <c r="AQ46" s="10">
        <f>[20]Mar!$B$68</f>
        <v>2</v>
      </c>
      <c r="AR46" s="9">
        <f>[20]Mar!$B$63</f>
        <v>0</v>
      </c>
      <c r="AS46" s="9">
        <f>[20]Mar!$B$64</f>
        <v>0</v>
      </c>
      <c r="AT46" s="11">
        <f>[20]Mar!$B$62</f>
        <v>0</v>
      </c>
      <c r="AU46" s="12">
        <f t="shared" si="0"/>
        <v>4</v>
      </c>
    </row>
    <row r="47" spans="1:47" x14ac:dyDescent="0.25">
      <c r="A47" s="2"/>
      <c r="B47" s="2" t="s">
        <v>21</v>
      </c>
      <c r="C47" s="2">
        <f>[20]Mar!$AS$3</f>
        <v>0</v>
      </c>
      <c r="D47" s="2">
        <f>[20]Mar!$U$3</f>
        <v>0</v>
      </c>
      <c r="E47" s="2">
        <f>[20]Mar!$W$3</f>
        <v>0</v>
      </c>
      <c r="F47" s="2">
        <f>[20]Mar!$V$3</f>
        <v>0</v>
      </c>
      <c r="G47" s="2">
        <f>[20]Mar!$AT$3</f>
        <v>0</v>
      </c>
      <c r="H47" s="2">
        <f>[20]Mar!$Y$3</f>
        <v>0</v>
      </c>
      <c r="I47" s="2">
        <f>[20]Mar!$X$3</f>
        <v>0</v>
      </c>
      <c r="J47" s="2">
        <f>[20]Mar!$BG$3</f>
        <v>0</v>
      </c>
      <c r="K47" s="2">
        <f>[20]Mar!$AU$3</f>
        <v>0</v>
      </c>
      <c r="L47" s="2">
        <f>[20]Mar!$Z$3</f>
        <v>0</v>
      </c>
      <c r="M47" s="2">
        <f>[20]Mar!$BB$3</f>
        <v>1</v>
      </c>
      <c r="N47" s="2">
        <f>[20]Mar!$AV$3</f>
        <v>0</v>
      </c>
      <c r="O47" s="2">
        <f>[20]Mar!$AB$3</f>
        <v>0</v>
      </c>
      <c r="P47" s="2">
        <f>[20]Mar!$AC$3</f>
        <v>0</v>
      </c>
      <c r="Q47" s="2">
        <f>[20]Mar!$AA$3</f>
        <v>0</v>
      </c>
      <c r="R47" s="2">
        <f>[20]Mar!$AX$3</f>
        <v>0</v>
      </c>
      <c r="S47" s="2">
        <f>SUM([20]Mar!$AI$3,[20]Mar!$AJ$3)</f>
        <v>0</v>
      </c>
      <c r="T47" s="2">
        <f>[20]Mar!$AY$3</f>
        <v>0</v>
      </c>
      <c r="U47" s="2">
        <f>[20]Mar!$AZ$3</f>
        <v>0</v>
      </c>
      <c r="V47" s="2">
        <f>[20]Mar!$BA$3</f>
        <v>0</v>
      </c>
      <c r="W47" s="2">
        <f>[20]Mar!$AL$3</f>
        <v>0</v>
      </c>
      <c r="X47" s="2">
        <f>[20]Mar!$AM$3</f>
        <v>0</v>
      </c>
      <c r="Y47" s="2">
        <f>SUM([20]Mar!$AN$3,[20]Mar!$AO$3)</f>
        <v>0</v>
      </c>
      <c r="Z47" s="2">
        <f>[20]Mar!$AQ$3</f>
        <v>0</v>
      </c>
      <c r="AA47" s="2">
        <f>SUM([20]Mar!$AP$3,[20]Mar!$AR$3)</f>
        <v>0</v>
      </c>
      <c r="AB47" s="2">
        <f>[20]Mar!$AW$3</f>
        <v>0</v>
      </c>
      <c r="AC47" s="2">
        <f>[20]Mar!$BE$3</f>
        <v>0</v>
      </c>
      <c r="AD47" s="2">
        <f>[20]Mar!$BC$3</f>
        <v>0</v>
      </c>
      <c r="AE47" s="2">
        <f>[20]Mar!$BD$3</f>
        <v>0</v>
      </c>
      <c r="AF47" s="2">
        <f>[20]Mar!$AH$3</f>
        <v>0</v>
      </c>
      <c r="AG47" s="2">
        <f>[20]Mar!$BL$3</f>
        <v>0</v>
      </c>
      <c r="AH47" s="2">
        <f>[20]Mar!$BF$3</f>
        <v>0</v>
      </c>
      <c r="AI47" s="2">
        <f>[20]Mar!$BH$3</f>
        <v>0</v>
      </c>
      <c r="AJ47" s="2">
        <f>[20]Mar!$AD$3</f>
        <v>0</v>
      </c>
      <c r="AK47" s="2">
        <f>[20]Mar!$BM$3</f>
        <v>0</v>
      </c>
      <c r="AL47" s="2">
        <f>[20]Mar!$AK$3</f>
        <v>0</v>
      </c>
      <c r="AM47" s="2">
        <f>[20]Mar!$AE$3</f>
        <v>0</v>
      </c>
      <c r="AN47" s="2">
        <f>[20]Mar!$AG$3</f>
        <v>0</v>
      </c>
      <c r="AO47" s="2">
        <f>[20]Mar!$AF$3</f>
        <v>0</v>
      </c>
      <c r="AP47" s="2">
        <f>[20]Mar!$BN$3</f>
        <v>0</v>
      </c>
      <c r="AQ47" s="13">
        <f>[20]Mar!$BO$3</f>
        <v>0</v>
      </c>
      <c r="AR47" s="2">
        <f>[20]Mar!$BJ$3</f>
        <v>0</v>
      </c>
      <c r="AS47" s="2">
        <f>[20]Mar!$BK$3</f>
        <v>0</v>
      </c>
      <c r="AT47" s="14">
        <f>[20]Mar!$BI$3</f>
        <v>0</v>
      </c>
      <c r="AU47" s="15">
        <f t="shared" si="0"/>
        <v>1</v>
      </c>
    </row>
    <row r="48" spans="1:47" x14ac:dyDescent="0.25">
      <c r="A48" s="19" t="s">
        <v>187</v>
      </c>
      <c r="B48" s="9" t="s">
        <v>20</v>
      </c>
      <c r="C48" s="9">
        <f>[20]Mar!$F$46</f>
        <v>0</v>
      </c>
      <c r="D48" s="9">
        <f>[20]Mar!$F$22</f>
        <v>0</v>
      </c>
      <c r="E48" s="9">
        <f>[20]Mar!$F$24</f>
        <v>0</v>
      </c>
      <c r="F48" s="9">
        <f>[20]Mar!$F$23</f>
        <v>0</v>
      </c>
      <c r="G48" s="9">
        <f>[20]Mar!$F$47</f>
        <v>0</v>
      </c>
      <c r="H48" s="9">
        <f>[20]Mar!$F$26</f>
        <v>0</v>
      </c>
      <c r="I48" s="9">
        <f>[20]Mar!$F$25</f>
        <v>0</v>
      </c>
      <c r="J48" s="9">
        <f>[20]Mar!$F$60</f>
        <v>0</v>
      </c>
      <c r="K48" s="9">
        <f>[20]Mar!$F$48</f>
        <v>0</v>
      </c>
      <c r="L48" s="9">
        <f>[20]Mar!$F$27</f>
        <v>0</v>
      </c>
      <c r="M48" s="9">
        <f>[20]Mar!$F$55</f>
        <v>0</v>
      </c>
      <c r="N48" s="9">
        <f>[20]Mar!$F$49</f>
        <v>0</v>
      </c>
      <c r="O48" s="9">
        <f>[20]Mar!$F$29</f>
        <v>0</v>
      </c>
      <c r="P48" s="9">
        <f>[20]Mar!$F$30</f>
        <v>0</v>
      </c>
      <c r="Q48" s="9">
        <f>[20]Mar!$F$28</f>
        <v>0</v>
      </c>
      <c r="R48" s="9">
        <f>[20]Mar!$F$51</f>
        <v>0</v>
      </c>
      <c r="S48" s="9">
        <f>SUM([20]Mar!$F$36,[20]Mar!$F$37)</f>
        <v>0</v>
      </c>
      <c r="T48" s="9">
        <f>[20]Mar!$F$52</f>
        <v>0</v>
      </c>
      <c r="U48" s="9">
        <f>[20]Mar!$F$53</f>
        <v>0</v>
      </c>
      <c r="V48" s="9">
        <f>[20]Mar!$F$54</f>
        <v>0</v>
      </c>
      <c r="W48" s="9">
        <f>[20]Mar!$F$39</f>
        <v>0</v>
      </c>
      <c r="X48" s="9">
        <f>[20]Mar!$F$40</f>
        <v>0</v>
      </c>
      <c r="Y48" s="9">
        <f>SUM([20]Mar!$F$41,[20]Mar!$F$42)</f>
        <v>0</v>
      </c>
      <c r="Z48" s="9">
        <f>[20]Mar!$F$44</f>
        <v>0</v>
      </c>
      <c r="AA48" s="9">
        <f>SUM([20]Mar!$F$43,[20]Mar!$F$45)</f>
        <v>0</v>
      </c>
      <c r="AB48" s="9">
        <f>[20]Mar!$F$50</f>
        <v>0</v>
      </c>
      <c r="AC48" s="9">
        <f>[20]Mar!$F$58</f>
        <v>0</v>
      </c>
      <c r="AD48" s="9">
        <f>[20]Mar!$F$56</f>
        <v>0</v>
      </c>
      <c r="AE48" s="9">
        <f>[20]Mar!$F$57</f>
        <v>0</v>
      </c>
      <c r="AF48" s="9">
        <f>[20]Mar!$F$35</f>
        <v>0</v>
      </c>
      <c r="AG48" s="9">
        <f>[20]Mar!$F$65</f>
        <v>0</v>
      </c>
      <c r="AH48" s="9">
        <f>[20]Mar!$F$59</f>
        <v>0</v>
      </c>
      <c r="AI48" s="9">
        <f>[20]Mar!$F$61</f>
        <v>0</v>
      </c>
      <c r="AJ48" s="9">
        <f>[20]Mar!$F$31</f>
        <v>0</v>
      </c>
      <c r="AK48" s="9">
        <f>[20]Mar!$F$66</f>
        <v>0</v>
      </c>
      <c r="AL48" s="9">
        <f>[20]Mar!$F$38</f>
        <v>0</v>
      </c>
      <c r="AM48" s="9">
        <f>[20]Mar!$F$32</f>
        <v>0</v>
      </c>
      <c r="AN48" s="9">
        <f>[20]Mar!$F$34</f>
        <v>0</v>
      </c>
      <c r="AO48" s="9">
        <f>[20]Mar!$F$33</f>
        <v>0</v>
      </c>
      <c r="AP48" s="9">
        <f>[20]Mar!$F$67</f>
        <v>0</v>
      </c>
      <c r="AQ48" s="10">
        <f>[20]Mar!$F$68</f>
        <v>0</v>
      </c>
      <c r="AR48" s="9">
        <f>[20]Mar!$F$63</f>
        <v>0</v>
      </c>
      <c r="AS48" s="9">
        <f>[20]Mar!$F$64</f>
        <v>0</v>
      </c>
      <c r="AT48" s="11">
        <f>[20]Mar!$F$62</f>
        <v>0</v>
      </c>
      <c r="AU48" s="15">
        <f t="shared" si="0"/>
        <v>0</v>
      </c>
    </row>
    <row r="49" spans="1:47" x14ac:dyDescent="0.25">
      <c r="A49" s="31"/>
      <c r="B49" s="2" t="s">
        <v>21</v>
      </c>
      <c r="C49" s="2">
        <f>[20]Mar!$AS$7</f>
        <v>0</v>
      </c>
      <c r="D49" s="2">
        <f>[20]Mar!$U$7</f>
        <v>1</v>
      </c>
      <c r="E49" s="2">
        <f>[20]Mar!$W$7</f>
        <v>0</v>
      </c>
      <c r="F49" s="2">
        <f>[20]Mar!$V$7</f>
        <v>0</v>
      </c>
      <c r="G49" s="2">
        <f>[20]Mar!$AT$7</f>
        <v>0</v>
      </c>
      <c r="H49" s="2">
        <f>[20]Mar!$Y$7</f>
        <v>0</v>
      </c>
      <c r="I49" s="2">
        <f>[20]Mar!$X$7</f>
        <v>0</v>
      </c>
      <c r="J49" s="2">
        <f>[20]Mar!$BG$7</f>
        <v>0</v>
      </c>
      <c r="K49" s="2">
        <f>[20]Mar!$AU$7</f>
        <v>0</v>
      </c>
      <c r="L49" s="2">
        <f>[20]Mar!$Z$7</f>
        <v>0</v>
      </c>
      <c r="M49" s="2">
        <f>[20]Mar!$BB$7</f>
        <v>0</v>
      </c>
      <c r="N49" s="2">
        <f>[20]Mar!$AV$7</f>
        <v>0</v>
      </c>
      <c r="O49" s="2">
        <f>[20]Mar!$AB$7</f>
        <v>0</v>
      </c>
      <c r="P49" s="2">
        <f>[20]Mar!$AC$7</f>
        <v>0</v>
      </c>
      <c r="Q49" s="2">
        <f>[20]Mar!$AA$7</f>
        <v>0</v>
      </c>
      <c r="R49" s="2">
        <f>[20]Mar!$AX$7</f>
        <v>0</v>
      </c>
      <c r="S49" s="2">
        <f>SUM([20]Mar!$AI$7,[20]Mar!$AJ$7)</f>
        <v>0</v>
      </c>
      <c r="T49" s="2">
        <f>[20]Mar!$AY$7</f>
        <v>0</v>
      </c>
      <c r="U49" s="2">
        <f>[20]Mar!$AZ$7</f>
        <v>0</v>
      </c>
      <c r="V49" s="2">
        <f>[20]Mar!$BA$7</f>
        <v>0</v>
      </c>
      <c r="W49" s="2">
        <f>[20]Mar!$AL$7</f>
        <v>0</v>
      </c>
      <c r="X49" s="2">
        <f>[20]Mar!$AM$7</f>
        <v>0</v>
      </c>
      <c r="Y49" s="2">
        <f>SUM([20]Mar!$AN$7,[20]Mar!$AO$7)</f>
        <v>0</v>
      </c>
      <c r="Z49" s="2">
        <f>[20]Mar!$AQ$7</f>
        <v>0</v>
      </c>
      <c r="AA49" s="2">
        <f>SUM([20]Mar!$AP$7,[20]Mar!$AR$7)</f>
        <v>0</v>
      </c>
      <c r="AB49" s="2">
        <f>[20]Mar!$AW$7</f>
        <v>0</v>
      </c>
      <c r="AC49" s="2">
        <f>[20]Mar!$BE$7</f>
        <v>0</v>
      </c>
      <c r="AD49" s="2">
        <f>[20]Mar!$BC$7</f>
        <v>0</v>
      </c>
      <c r="AE49" s="2">
        <f>[20]Mar!$BD$7</f>
        <v>0</v>
      </c>
      <c r="AF49" s="2">
        <f>[20]Mar!$AH$7</f>
        <v>0</v>
      </c>
      <c r="AG49" s="2">
        <f>[20]Mar!$BL$7</f>
        <v>0</v>
      </c>
      <c r="AH49" s="2">
        <f>[20]Mar!$BF$7</f>
        <v>0</v>
      </c>
      <c r="AI49" s="2">
        <f>[20]Mar!$BH$7</f>
        <v>0</v>
      </c>
      <c r="AJ49" s="2">
        <f>[20]Mar!$AD$7</f>
        <v>0</v>
      </c>
      <c r="AK49" s="2">
        <f>[20]Mar!$BM$7</f>
        <v>0</v>
      </c>
      <c r="AL49" s="2">
        <f>[20]Mar!$AK$7</f>
        <v>0</v>
      </c>
      <c r="AM49" s="2">
        <f>[20]Mar!$AE$7</f>
        <v>0</v>
      </c>
      <c r="AN49" s="2">
        <f>[20]Mar!$AG$7</f>
        <v>0</v>
      </c>
      <c r="AO49" s="2">
        <f>[20]Mar!$AF$7</f>
        <v>0</v>
      </c>
      <c r="AP49" s="2">
        <f>[20]Mar!$BN$7</f>
        <v>0</v>
      </c>
      <c r="AQ49" s="13">
        <f>[20]Mar!$BO$7</f>
        <v>0</v>
      </c>
      <c r="AR49" s="2">
        <f>[20]Mar!$BJ$7</f>
        <v>0</v>
      </c>
      <c r="AS49" s="2">
        <f>[20]Mar!$BK$7</f>
        <v>0</v>
      </c>
      <c r="AT49" s="14">
        <f>[20]Mar!$BI$7</f>
        <v>0</v>
      </c>
      <c r="AU49" s="15">
        <f t="shared" si="0"/>
        <v>1</v>
      </c>
    </row>
    <row r="50" spans="1:47" x14ac:dyDescent="0.25">
      <c r="A50" s="19" t="s">
        <v>152</v>
      </c>
      <c r="B50" s="19" t="s">
        <v>20</v>
      </c>
      <c r="C50" s="19">
        <f>[8]Mar!$F$38</f>
        <v>0</v>
      </c>
      <c r="D50" s="19">
        <f>[8]Mar!$F$14</f>
        <v>0</v>
      </c>
      <c r="E50" s="19">
        <f>[8]Mar!$F$16</f>
        <v>0</v>
      </c>
      <c r="F50" s="19">
        <f>[8]Mar!$F$15</f>
        <v>0</v>
      </c>
      <c r="G50" s="19">
        <f>[8]Mar!$F$39</f>
        <v>0</v>
      </c>
      <c r="H50" s="19">
        <f>[8]Mar!$F$18</f>
        <v>0</v>
      </c>
      <c r="I50" s="19">
        <f>[8]Mar!$F$17</f>
        <v>0</v>
      </c>
      <c r="J50" s="19">
        <f>[8]Mar!$F$52</f>
        <v>0</v>
      </c>
      <c r="K50" s="19">
        <f>[8]Mar!$F$40</f>
        <v>0</v>
      </c>
      <c r="L50" s="19">
        <f>[8]Mar!$F$19</f>
        <v>0</v>
      </c>
      <c r="M50" s="19">
        <f>[8]Mar!$F$47</f>
        <v>0</v>
      </c>
      <c r="N50" s="19">
        <f>[8]Mar!$F$41</f>
        <v>0</v>
      </c>
      <c r="O50" s="19">
        <f>[8]Mar!$F$21</f>
        <v>0</v>
      </c>
      <c r="P50" s="19">
        <f>[8]Mar!$F$22</f>
        <v>0</v>
      </c>
      <c r="Q50" s="19">
        <f>[8]Mar!$F$20</f>
        <v>0</v>
      </c>
      <c r="R50" s="19">
        <f>[8]Mar!$F$43</f>
        <v>0</v>
      </c>
      <c r="S50" s="19">
        <f>SUM([8]Mar!$F$28:$F$29)</f>
        <v>0</v>
      </c>
      <c r="T50" s="19">
        <f>[8]Mar!$F$44</f>
        <v>0</v>
      </c>
      <c r="U50" s="19">
        <f>[8]Mar!$F$45</f>
        <v>0</v>
      </c>
      <c r="V50" s="19">
        <f>[8]Mar!$F$46</f>
        <v>0</v>
      </c>
      <c r="W50" s="19">
        <f>[8]Mar!$F$31</f>
        <v>0</v>
      </c>
      <c r="X50" s="19">
        <f>[8]Mar!$F$32</f>
        <v>0</v>
      </c>
      <c r="Y50" s="19">
        <f>SUM([8]Mar!$F$33:$F$34)</f>
        <v>0</v>
      </c>
      <c r="Z50" s="19">
        <f>[8]Mar!$F$36</f>
        <v>0</v>
      </c>
      <c r="AA50" s="19">
        <f>SUM([8]Mar!$F$35,[8]Mar!$F$37)</f>
        <v>0</v>
      </c>
      <c r="AB50" s="19">
        <f>[8]Mar!$F$42</f>
        <v>0</v>
      </c>
      <c r="AC50" s="19">
        <f>[8]Mar!$F$50</f>
        <v>0</v>
      </c>
      <c r="AD50" s="19">
        <f>[8]Mar!$F$48</f>
        <v>0</v>
      </c>
      <c r="AE50" s="19">
        <f>[8]Mar!$F$49</f>
        <v>0</v>
      </c>
      <c r="AF50" s="19">
        <f>[8]Mar!$F$27</f>
        <v>0</v>
      </c>
      <c r="AG50" s="19">
        <f>[8]Mar!$F$57</f>
        <v>0</v>
      </c>
      <c r="AH50" s="19">
        <f>[8]Mar!$F$51</f>
        <v>0</v>
      </c>
      <c r="AI50" s="19">
        <f>[8]Mar!$F$53</f>
        <v>0</v>
      </c>
      <c r="AJ50" s="19">
        <f>[8]Mar!$F$23</f>
        <v>0</v>
      </c>
      <c r="AK50" s="19">
        <f>[8]Mar!$F$58</f>
        <v>0</v>
      </c>
      <c r="AL50" s="19">
        <f>[8]Mar!$F$30</f>
        <v>0</v>
      </c>
      <c r="AM50" s="19">
        <f>[8]Mar!$F$24</f>
        <v>0</v>
      </c>
      <c r="AN50" s="19">
        <f>[8]Mar!$F$26</f>
        <v>0</v>
      </c>
      <c r="AO50" s="19">
        <f>[8]Mar!$F$25</f>
        <v>0</v>
      </c>
      <c r="AP50" s="19">
        <f>[8]Mar!$F$59</f>
        <v>0</v>
      </c>
      <c r="AQ50" s="29">
        <f>[8]Mar!$F$60</f>
        <v>0</v>
      </c>
      <c r="AR50" s="19">
        <f>[8]Mar!$F$55</f>
        <v>0</v>
      </c>
      <c r="AS50" s="19">
        <f>[8]Mar!$F$56</f>
        <v>0</v>
      </c>
      <c r="AT50" s="38">
        <f>[8]Mar!$F$54</f>
        <v>0</v>
      </c>
      <c r="AU50" s="12">
        <f t="shared" ref="AU50:AU81" si="1">SUM(C50:AT50)</f>
        <v>0</v>
      </c>
    </row>
    <row r="51" spans="1:47" x14ac:dyDescent="0.25">
      <c r="A51" s="2"/>
      <c r="B51" s="2" t="s">
        <v>21</v>
      </c>
      <c r="C51" s="2">
        <f>[8]Mar!$AK$7</f>
        <v>0</v>
      </c>
      <c r="D51" s="2">
        <f>[8]Mar!$M$7</f>
        <v>0</v>
      </c>
      <c r="E51" s="2">
        <f>[8]Mar!$O$7</f>
        <v>0</v>
      </c>
      <c r="F51" s="2">
        <f>[8]Mar!$N$7</f>
        <v>0</v>
      </c>
      <c r="G51" s="2">
        <f>[8]Mar!$AL$7</f>
        <v>0</v>
      </c>
      <c r="H51" s="2">
        <f>[8]Mar!$Q$7</f>
        <v>0</v>
      </c>
      <c r="I51" s="2">
        <f>[8]Mar!$P$7</f>
        <v>0</v>
      </c>
      <c r="J51" s="2">
        <f>[8]Mar!$AY$7</f>
        <v>0</v>
      </c>
      <c r="K51" s="2">
        <f>[8]Mar!$AM$7</f>
        <v>0</v>
      </c>
      <c r="L51" s="2">
        <f>[8]Mar!$R$7</f>
        <v>0</v>
      </c>
      <c r="M51" s="2">
        <f>[8]Mar!$AT$7</f>
        <v>0</v>
      </c>
      <c r="N51" s="2">
        <f>[8]Mar!$AN$7</f>
        <v>0</v>
      </c>
      <c r="O51" s="2">
        <f>[8]Mar!$T$7</f>
        <v>0</v>
      </c>
      <c r="P51" s="2">
        <f>[8]Mar!$U$7</f>
        <v>0</v>
      </c>
      <c r="Q51" s="2">
        <f>[8]Mar!$S$7</f>
        <v>0</v>
      </c>
      <c r="R51" s="2">
        <f>[8]Mar!$AP$7</f>
        <v>0</v>
      </c>
      <c r="S51" s="2">
        <f>SUM([8]Mar!$AA$7:$AB$7)</f>
        <v>0</v>
      </c>
      <c r="T51" s="2">
        <f>[8]Mar!$AQ$7</f>
        <v>0</v>
      </c>
      <c r="U51" s="2">
        <f>[8]Mar!$AR$7</f>
        <v>0</v>
      </c>
      <c r="V51" s="2">
        <f>[8]Mar!$AS$7</f>
        <v>0</v>
      </c>
      <c r="W51" s="2">
        <f>[8]Mar!$AD$7</f>
        <v>0</v>
      </c>
      <c r="X51" s="2">
        <f>[8]Mar!$AE$7</f>
        <v>0</v>
      </c>
      <c r="Y51" s="2">
        <f>SUM([8]Mar!$AF$7:$AG$7)</f>
        <v>0</v>
      </c>
      <c r="Z51" s="2">
        <f>[8]Mar!$AI$7</f>
        <v>0</v>
      </c>
      <c r="AA51" s="2">
        <f>SUM([8]Mar!$AH$7,[8]Mar!$AJ$7)</f>
        <v>0</v>
      </c>
      <c r="AB51" s="2">
        <f>[8]Mar!$AO$7</f>
        <v>0</v>
      </c>
      <c r="AC51" s="2">
        <f>[8]Mar!$AW$7</f>
        <v>0</v>
      </c>
      <c r="AD51" s="2">
        <f>[8]Mar!$AU$7</f>
        <v>0</v>
      </c>
      <c r="AE51" s="2">
        <f>[8]Mar!$AV$7</f>
        <v>0</v>
      </c>
      <c r="AF51" s="2">
        <f>[8]Mar!$Z$7</f>
        <v>0</v>
      </c>
      <c r="AG51" s="2">
        <f>[8]Mar!$BD$7</f>
        <v>0</v>
      </c>
      <c r="AH51" s="2">
        <f>[8]Mar!$AX$7</f>
        <v>0</v>
      </c>
      <c r="AI51" s="2">
        <f>[8]Mar!$AZ$7</f>
        <v>0</v>
      </c>
      <c r="AJ51" s="2">
        <f>[8]Mar!$V$7</f>
        <v>0</v>
      </c>
      <c r="AK51" s="2">
        <f>[8]Mar!$BE$7</f>
        <v>0</v>
      </c>
      <c r="AL51" s="2">
        <f>[8]Mar!$AC$7</f>
        <v>0</v>
      </c>
      <c r="AM51" s="2">
        <f>[8]Mar!$W$7</f>
        <v>0</v>
      </c>
      <c r="AN51" s="2">
        <f>[8]Mar!$Y$7</f>
        <v>0</v>
      </c>
      <c r="AO51" s="2">
        <f>[8]Mar!$X$7</f>
        <v>0</v>
      </c>
      <c r="AP51" s="2">
        <f>[8]Mar!$BF$7</f>
        <v>0</v>
      </c>
      <c r="AQ51" s="13">
        <f>[8]Mar!$BG$7</f>
        <v>0</v>
      </c>
      <c r="AR51" s="2">
        <f>[8]Mar!$BB$7</f>
        <v>0</v>
      </c>
      <c r="AS51" s="2">
        <f>[8]Mar!$BC$7</f>
        <v>0</v>
      </c>
      <c r="AT51" s="14">
        <f>[8]Mar!$BA$7</f>
        <v>0</v>
      </c>
      <c r="AU51" s="15">
        <f t="shared" si="1"/>
        <v>0</v>
      </c>
    </row>
    <row r="52" spans="1:47" x14ac:dyDescent="0.25">
      <c r="A52" s="9" t="s">
        <v>69</v>
      </c>
      <c r="B52" s="9" t="s">
        <v>20</v>
      </c>
      <c r="C52" s="9">
        <f>[6]Mar!$D$34</f>
        <v>0</v>
      </c>
      <c r="D52" s="9">
        <f>[6]Mar!$D$10</f>
        <v>0</v>
      </c>
      <c r="E52" s="9">
        <f>[6]Mar!$D$12</f>
        <v>0</v>
      </c>
      <c r="F52" s="9">
        <f>[6]Mar!$D$11</f>
        <v>0</v>
      </c>
      <c r="G52" s="9">
        <f>[6]Mar!$D$35</f>
        <v>0</v>
      </c>
      <c r="H52" s="9">
        <f>[6]Mar!$D$14</f>
        <v>0</v>
      </c>
      <c r="I52" s="9">
        <f>[6]Mar!$D$13</f>
        <v>0</v>
      </c>
      <c r="J52" s="9">
        <f>[6]Mar!$D$48</f>
        <v>0</v>
      </c>
      <c r="K52" s="9">
        <f>[6]Mar!$D$36</f>
        <v>0</v>
      </c>
      <c r="L52" s="9">
        <f>[6]Mar!$D$15</f>
        <v>0</v>
      </c>
      <c r="M52" s="9">
        <f>[6]Mar!$D$43</f>
        <v>0</v>
      </c>
      <c r="N52" s="9">
        <f>[6]Mar!$D$37</f>
        <v>0</v>
      </c>
      <c r="O52" s="9">
        <f>[6]Mar!$D$17</f>
        <v>0</v>
      </c>
      <c r="P52" s="9">
        <f>[6]Mar!$D$18</f>
        <v>0</v>
      </c>
      <c r="Q52" s="9">
        <f>[6]Mar!$D$16</f>
        <v>0</v>
      </c>
      <c r="R52" s="9">
        <f>[6]Mar!$D$39</f>
        <v>0</v>
      </c>
      <c r="S52" s="9">
        <f>SUM([6]Mar!$D$24:$D$25)</f>
        <v>0</v>
      </c>
      <c r="T52" s="9">
        <f>[6]Mar!$D$40</f>
        <v>0</v>
      </c>
      <c r="U52" s="9">
        <f>[6]Mar!$D$41</f>
        <v>0</v>
      </c>
      <c r="V52" s="9">
        <f>[6]Mar!$D$42</f>
        <v>0</v>
      </c>
      <c r="W52" s="9">
        <f>[6]Mar!$D$27</f>
        <v>0</v>
      </c>
      <c r="X52" s="9">
        <f>[6]Mar!$D$28</f>
        <v>0</v>
      </c>
      <c r="Y52" s="9">
        <f>SUM([6]Mar!$D$29:$D$30)</f>
        <v>0</v>
      </c>
      <c r="Z52" s="9">
        <f>[6]Mar!$D$32</f>
        <v>0</v>
      </c>
      <c r="AA52" s="9">
        <f>SUM([6]Mar!$D$31,[6]Mar!$D$33)</f>
        <v>0</v>
      </c>
      <c r="AB52" s="9">
        <f>[6]Mar!$D$38</f>
        <v>0</v>
      </c>
      <c r="AC52" s="9">
        <f>[6]Mar!$D$46</f>
        <v>0</v>
      </c>
      <c r="AD52" s="9">
        <f>[6]Mar!$D$44</f>
        <v>0</v>
      </c>
      <c r="AE52" s="9">
        <f>[6]Mar!$D$45</f>
        <v>0</v>
      </c>
      <c r="AF52" s="9">
        <f>[6]Mar!$D$23</f>
        <v>0</v>
      </c>
      <c r="AG52" s="9">
        <f>[6]Mar!$D$53</f>
        <v>0</v>
      </c>
      <c r="AH52" s="9">
        <f>[6]Mar!$D$47</f>
        <v>0</v>
      </c>
      <c r="AI52" s="9">
        <f>[6]Mar!$D$49</f>
        <v>0</v>
      </c>
      <c r="AJ52" s="9">
        <f>[6]Mar!$D$19</f>
        <v>0</v>
      </c>
      <c r="AK52" s="9">
        <f>[6]Mar!$D$54</f>
        <v>0</v>
      </c>
      <c r="AL52" s="9">
        <f>[6]Mar!$D$26</f>
        <v>0</v>
      </c>
      <c r="AM52" s="9">
        <f>[6]Mar!$D$20</f>
        <v>0</v>
      </c>
      <c r="AN52" s="9">
        <f>[6]Mar!$D$22</f>
        <v>0</v>
      </c>
      <c r="AO52" s="9">
        <f>[6]Mar!$D$21</f>
        <v>0</v>
      </c>
      <c r="AP52" s="9">
        <f>[6]Mar!$D$55</f>
        <v>0</v>
      </c>
      <c r="AQ52" s="9">
        <f>[6]Mar!$D$56</f>
        <v>0</v>
      </c>
      <c r="AR52" s="9">
        <f>[6]Mar!$D$51</f>
        <v>0</v>
      </c>
      <c r="AS52" s="9">
        <f>[6]Mar!$D$52</f>
        <v>0</v>
      </c>
      <c r="AT52" s="11">
        <f>[6]Mar!$D$50</f>
        <v>0</v>
      </c>
      <c r="AU52" s="12">
        <f t="shared" si="1"/>
        <v>0</v>
      </c>
    </row>
    <row r="53" spans="1:47" x14ac:dyDescent="0.25">
      <c r="A53" s="2"/>
      <c r="B53" s="2" t="s">
        <v>21</v>
      </c>
      <c r="C53" s="2">
        <f>[6]Mar!$AG$5</f>
        <v>0</v>
      </c>
      <c r="D53" s="2">
        <f>[6]Mar!$I$5</f>
        <v>0</v>
      </c>
      <c r="E53" s="2">
        <f>[6]Mar!$K$5</f>
        <v>0</v>
      </c>
      <c r="F53" s="2">
        <f>[6]Mar!$J$5</f>
        <v>0</v>
      </c>
      <c r="G53" s="2">
        <f>[6]Mar!$AH$5</f>
        <v>0</v>
      </c>
      <c r="H53" s="2">
        <f>[6]Mar!$M$5</f>
        <v>0</v>
      </c>
      <c r="I53" s="2">
        <f>[6]Mar!$L$5</f>
        <v>0</v>
      </c>
      <c r="J53" s="2">
        <f>[6]Mar!$AU$5</f>
        <v>0</v>
      </c>
      <c r="K53" s="2">
        <f>[6]Mar!$AI$5</f>
        <v>0</v>
      </c>
      <c r="L53" s="2">
        <f>[6]Mar!$N$5</f>
        <v>0</v>
      </c>
      <c r="M53" s="2">
        <f>[6]Mar!$AP$5</f>
        <v>0</v>
      </c>
      <c r="N53" s="2">
        <f>[6]Mar!$AJ$5</f>
        <v>0</v>
      </c>
      <c r="O53" s="2">
        <f>[6]Mar!$P$5</f>
        <v>0</v>
      </c>
      <c r="P53" s="2">
        <f>[6]Mar!$Q$5</f>
        <v>0</v>
      </c>
      <c r="Q53" s="2">
        <f>[6]Mar!$O$5</f>
        <v>0</v>
      </c>
      <c r="R53" s="2">
        <f>[6]Mar!$AL$5</f>
        <v>0</v>
      </c>
      <c r="S53" s="2">
        <f>SUM([6]Mar!$W$5:$X$5)</f>
        <v>0</v>
      </c>
      <c r="T53" s="2">
        <f>[6]Mar!$AM$5</f>
        <v>0</v>
      </c>
      <c r="U53" s="2">
        <f>[6]Mar!$AN$5</f>
        <v>0</v>
      </c>
      <c r="V53" s="2">
        <f>[6]Mar!$AO$5</f>
        <v>0</v>
      </c>
      <c r="W53" s="2">
        <f>[6]Mar!$Z$5</f>
        <v>0</v>
      </c>
      <c r="X53" s="2">
        <f>[6]Mar!$AA$5</f>
        <v>0</v>
      </c>
      <c r="Y53" s="2">
        <f>SUM([6]Mar!$AB$5:$AC$5)</f>
        <v>0</v>
      </c>
      <c r="Z53" s="2">
        <f>[6]Mar!$AE$5</f>
        <v>0</v>
      </c>
      <c r="AA53" s="2">
        <f>SUM([6]Mar!$AD$5,[6]Mar!$AF$5)</f>
        <v>0</v>
      </c>
      <c r="AB53" s="2">
        <f>[6]Mar!$AK$5</f>
        <v>0</v>
      </c>
      <c r="AC53" s="2">
        <f>[6]Mar!$AS$5</f>
        <v>0</v>
      </c>
      <c r="AD53" s="2">
        <f>[6]Mar!$AQ$5</f>
        <v>0</v>
      </c>
      <c r="AE53" s="2">
        <f>[6]Mar!$AR$5</f>
        <v>0</v>
      </c>
      <c r="AF53" s="2">
        <f>[6]Mar!$V$5</f>
        <v>0</v>
      </c>
      <c r="AG53" s="2">
        <f>[6]Mar!$AZ$5</f>
        <v>0</v>
      </c>
      <c r="AH53" s="2">
        <f>[6]Mar!$AT$5</f>
        <v>0</v>
      </c>
      <c r="AI53" s="2">
        <f>[6]Mar!$AV$5</f>
        <v>0</v>
      </c>
      <c r="AJ53" s="2">
        <f>[6]Mar!$R$5</f>
        <v>0</v>
      </c>
      <c r="AK53" s="2">
        <f>[6]Mar!$BA$5</f>
        <v>0</v>
      </c>
      <c r="AL53" s="2">
        <f>[6]Mar!$Y$5</f>
        <v>0</v>
      </c>
      <c r="AM53" s="2">
        <f>[6]Mar!$S$5</f>
        <v>0</v>
      </c>
      <c r="AN53" s="2">
        <f>[6]Mar!$U$5</f>
        <v>0</v>
      </c>
      <c r="AO53" s="2">
        <f>[6]Mar!$T$5</f>
        <v>0</v>
      </c>
      <c r="AP53" s="2">
        <f>[6]Mar!$BB$5</f>
        <v>0</v>
      </c>
      <c r="AQ53" s="2">
        <f>[6]Mar!$BC$5</f>
        <v>0</v>
      </c>
      <c r="AR53" s="2">
        <f>[6]Mar!$AX$5</f>
        <v>0</v>
      </c>
      <c r="AS53" s="2">
        <f>[6]Mar!$AY$5</f>
        <v>0</v>
      </c>
      <c r="AT53" s="14">
        <f>[6]Mar!$AW$5</f>
        <v>0</v>
      </c>
      <c r="AU53" s="15">
        <f t="shared" si="1"/>
        <v>0</v>
      </c>
    </row>
    <row r="54" spans="1:47" x14ac:dyDescent="0.25">
      <c r="A54" s="9" t="s">
        <v>70</v>
      </c>
      <c r="B54" s="9" t="s">
        <v>20</v>
      </c>
      <c r="C54" s="19">
        <f>[8]Mar!$G$38</f>
        <v>0</v>
      </c>
      <c r="D54" s="19">
        <f>[8]Mar!$G$14</f>
        <v>1</v>
      </c>
      <c r="E54" s="19">
        <f>[8]Mar!$G$16</f>
        <v>0</v>
      </c>
      <c r="F54" s="19">
        <f>[8]Mar!$G$15</f>
        <v>0</v>
      </c>
      <c r="G54" s="19">
        <f>[8]Mar!$G$39</f>
        <v>0</v>
      </c>
      <c r="H54" s="19">
        <f>[8]Mar!$G$18</f>
        <v>0</v>
      </c>
      <c r="I54" s="19">
        <f>[8]Mar!$G$17</f>
        <v>0</v>
      </c>
      <c r="J54" s="19">
        <f>[8]Mar!$G$52</f>
        <v>0</v>
      </c>
      <c r="K54" s="19">
        <f>[8]Mar!$G$40</f>
        <v>0</v>
      </c>
      <c r="L54" s="19">
        <f>[8]Mar!$G$19</f>
        <v>0</v>
      </c>
      <c r="M54" s="19">
        <f>[8]Mar!$G$47</f>
        <v>0</v>
      </c>
      <c r="N54" s="19">
        <f>[8]Mar!$G$41</f>
        <v>0</v>
      </c>
      <c r="O54" s="19">
        <f>[8]Mar!$G$21</f>
        <v>0</v>
      </c>
      <c r="P54" s="19">
        <f>[8]Mar!$G$22</f>
        <v>0</v>
      </c>
      <c r="Q54" s="19">
        <f>[8]Mar!$G$20</f>
        <v>0</v>
      </c>
      <c r="R54" s="19">
        <f>[8]Mar!$G$43</f>
        <v>0</v>
      </c>
      <c r="S54" s="19">
        <f>SUM([8]Mar!$G$28:$G$29)</f>
        <v>0</v>
      </c>
      <c r="T54" s="19">
        <f>[8]Mar!$G$44</f>
        <v>0</v>
      </c>
      <c r="U54" s="19">
        <f>[8]Mar!$G$45</f>
        <v>0</v>
      </c>
      <c r="V54" s="19">
        <f>[8]Mar!$G$46</f>
        <v>0</v>
      </c>
      <c r="W54" s="19">
        <f>[8]Mar!$G$31</f>
        <v>0</v>
      </c>
      <c r="X54" s="19">
        <f>[8]Mar!$G$32</f>
        <v>0</v>
      </c>
      <c r="Y54" s="19">
        <f>SUM([8]Mar!$G$33:$G$34)</f>
        <v>0</v>
      </c>
      <c r="Z54" s="19">
        <f>[8]Mar!$G$36</f>
        <v>0</v>
      </c>
      <c r="AA54" s="19">
        <f>SUM([8]Mar!$G$35,[8]Mar!$G$37)</f>
        <v>0</v>
      </c>
      <c r="AB54" s="19">
        <f>[8]Mar!$G$42</f>
        <v>0</v>
      </c>
      <c r="AC54" s="19">
        <f>[8]Mar!$G$50</f>
        <v>0</v>
      </c>
      <c r="AD54" s="19">
        <f>[8]Mar!$G$48</f>
        <v>0</v>
      </c>
      <c r="AE54" s="19">
        <f>[8]Mar!$G$49</f>
        <v>0</v>
      </c>
      <c r="AF54" s="19">
        <f>[8]Mar!$G$27</f>
        <v>0</v>
      </c>
      <c r="AG54" s="19">
        <f>[8]Mar!$G$57</f>
        <v>0</v>
      </c>
      <c r="AH54" s="19">
        <f>[8]Mar!$G$51</f>
        <v>0</v>
      </c>
      <c r="AI54" s="19">
        <f>[8]Mar!$G$53</f>
        <v>0</v>
      </c>
      <c r="AJ54" s="19">
        <f>[8]Mar!$G$23</f>
        <v>0</v>
      </c>
      <c r="AK54" s="19">
        <f>[8]Mar!$G$58</f>
        <v>0</v>
      </c>
      <c r="AL54" s="19">
        <f>[8]Mar!$G$30</f>
        <v>0</v>
      </c>
      <c r="AM54" s="19">
        <f>[8]Mar!$G$24</f>
        <v>0</v>
      </c>
      <c r="AN54" s="19">
        <f>[8]Mar!$G$26</f>
        <v>0</v>
      </c>
      <c r="AO54" s="19">
        <f>[8]Mar!$G$25</f>
        <v>0</v>
      </c>
      <c r="AP54" s="19">
        <f>[8]Mar!$G$59</f>
        <v>0</v>
      </c>
      <c r="AQ54" s="29">
        <f>[8]Mar!$G$60</f>
        <v>0</v>
      </c>
      <c r="AR54" s="19">
        <f>[8]Mar!$G$55</f>
        <v>0</v>
      </c>
      <c r="AS54" s="19">
        <f>[8]Mar!$G$56</f>
        <v>0</v>
      </c>
      <c r="AT54" s="38">
        <f>[8]Mar!$G$54</f>
        <v>0</v>
      </c>
      <c r="AU54" s="12">
        <f t="shared" si="1"/>
        <v>1</v>
      </c>
    </row>
    <row r="55" spans="1:47" x14ac:dyDescent="0.25">
      <c r="A55" s="2"/>
      <c r="B55" s="2" t="s">
        <v>21</v>
      </c>
      <c r="C55" s="2">
        <f>[8]Mar!$AK$8</f>
        <v>0</v>
      </c>
      <c r="D55" s="2">
        <f>[8]Mar!$M$8</f>
        <v>2</v>
      </c>
      <c r="E55" s="2">
        <f>[8]Mar!$O$8</f>
        <v>0</v>
      </c>
      <c r="F55" s="2">
        <f>[8]Mar!$N$8</f>
        <v>0</v>
      </c>
      <c r="G55" s="2">
        <f>[8]Mar!$AL$8</f>
        <v>0</v>
      </c>
      <c r="H55" s="2">
        <f>[8]Mar!$Q$8</f>
        <v>0</v>
      </c>
      <c r="I55" s="2">
        <f>[8]Mar!$P$8</f>
        <v>0</v>
      </c>
      <c r="J55" s="2">
        <f>[8]Mar!$AY$8</f>
        <v>0</v>
      </c>
      <c r="K55" s="2">
        <f>[8]Mar!$AM$8</f>
        <v>0</v>
      </c>
      <c r="L55" s="2">
        <f>[8]Mar!$R$8</f>
        <v>0</v>
      </c>
      <c r="M55" s="2">
        <f>[8]Mar!$AT$8</f>
        <v>0</v>
      </c>
      <c r="N55" s="2">
        <f>[8]Mar!$AN$8</f>
        <v>0</v>
      </c>
      <c r="O55" s="2">
        <f>[8]Mar!$T$8</f>
        <v>0</v>
      </c>
      <c r="P55" s="2">
        <f>[8]Mar!$U$8</f>
        <v>0</v>
      </c>
      <c r="Q55" s="2">
        <f>[8]Mar!$S$8</f>
        <v>0</v>
      </c>
      <c r="R55" s="2">
        <f>[8]Mar!$AP$8</f>
        <v>0</v>
      </c>
      <c r="S55" s="2">
        <f>SUM([8]Mar!$AA$8:$AB$8)</f>
        <v>0</v>
      </c>
      <c r="T55" s="2">
        <f>[8]Mar!$AQ$8</f>
        <v>0</v>
      </c>
      <c r="U55" s="2">
        <f>[8]Mar!$AR$8</f>
        <v>0</v>
      </c>
      <c r="V55" s="2">
        <f>[8]Mar!$AS$8</f>
        <v>0</v>
      </c>
      <c r="W55" s="2">
        <f>[8]Mar!$AD$8</f>
        <v>0</v>
      </c>
      <c r="X55" s="2">
        <f>[8]Mar!$AE$8</f>
        <v>0</v>
      </c>
      <c r="Y55" s="2">
        <f>SUM([8]Mar!$AF$8:$AG$8)</f>
        <v>0</v>
      </c>
      <c r="Z55" s="2">
        <f>[8]Mar!$AI$8</f>
        <v>0</v>
      </c>
      <c r="AA55" s="2">
        <f>SUM([8]Mar!$AH$8,[8]Mar!$AJ$8)</f>
        <v>0</v>
      </c>
      <c r="AB55" s="2">
        <f>[8]Mar!$AO$8</f>
        <v>0</v>
      </c>
      <c r="AC55" s="2">
        <f>[8]Mar!$AW$8</f>
        <v>0</v>
      </c>
      <c r="AD55" s="2">
        <f>[8]Mar!$AU$8</f>
        <v>0</v>
      </c>
      <c r="AE55" s="2">
        <f>[8]Mar!$AV$8</f>
        <v>0</v>
      </c>
      <c r="AF55" s="2">
        <f>[8]Mar!$Z$8</f>
        <v>0</v>
      </c>
      <c r="AG55" s="2">
        <f>[8]Mar!$BD$8</f>
        <v>0</v>
      </c>
      <c r="AH55" s="2">
        <f>[8]Mar!$AX$8</f>
        <v>0</v>
      </c>
      <c r="AI55" s="2">
        <f>[8]Mar!$AZ$8</f>
        <v>0</v>
      </c>
      <c r="AJ55" s="2">
        <f>[8]Mar!$V$8</f>
        <v>0</v>
      </c>
      <c r="AK55" s="2">
        <f>[8]Mar!$BE$8</f>
        <v>0</v>
      </c>
      <c r="AL55" s="2">
        <f>[8]Mar!$AC$8</f>
        <v>0</v>
      </c>
      <c r="AM55" s="2">
        <f>[8]Mar!$W$8</f>
        <v>0</v>
      </c>
      <c r="AN55" s="2">
        <f>[8]Mar!$Y$8</f>
        <v>0</v>
      </c>
      <c r="AO55" s="2">
        <f>[8]Mar!$X$8</f>
        <v>0</v>
      </c>
      <c r="AP55" s="2">
        <f>[8]Mar!$BF$8</f>
        <v>1</v>
      </c>
      <c r="AQ55" s="13">
        <f>[8]Mar!$BG$8</f>
        <v>0</v>
      </c>
      <c r="AR55" s="2">
        <f>[8]Mar!$BB$8</f>
        <v>0</v>
      </c>
      <c r="AS55" s="2">
        <f>[8]Mar!$BC$8</f>
        <v>0</v>
      </c>
      <c r="AT55" s="14">
        <f>[8]Mar!$BA$8</f>
        <v>0</v>
      </c>
      <c r="AU55" s="15">
        <f t="shared" si="1"/>
        <v>3</v>
      </c>
    </row>
    <row r="56" spans="1:47" x14ac:dyDescent="0.25">
      <c r="A56" s="9" t="s">
        <v>71</v>
      </c>
      <c r="B56" s="9" t="s">
        <v>20</v>
      </c>
      <c r="C56" s="19">
        <f>[8]Mar!$J$38</f>
        <v>0</v>
      </c>
      <c r="D56" s="19">
        <f>[8]Mar!$J$14</f>
        <v>0</v>
      </c>
      <c r="E56" s="19">
        <f>[8]Mar!$J$16</f>
        <v>0</v>
      </c>
      <c r="F56" s="19">
        <f>[8]Mar!$J$15</f>
        <v>0</v>
      </c>
      <c r="G56" s="19">
        <f>[8]Mar!$J$39</f>
        <v>0</v>
      </c>
      <c r="H56" s="19">
        <f>[8]Mar!$J$18</f>
        <v>0</v>
      </c>
      <c r="I56" s="19">
        <f>[8]Mar!$J$17</f>
        <v>0</v>
      </c>
      <c r="J56" s="19">
        <f>[8]Mar!$J$52</f>
        <v>0</v>
      </c>
      <c r="K56" s="19">
        <f>[8]Mar!$J$40</f>
        <v>0</v>
      </c>
      <c r="L56" s="19">
        <f>[8]Mar!$J$19</f>
        <v>0</v>
      </c>
      <c r="M56" s="19">
        <f>[8]Mar!$J$47</f>
        <v>0</v>
      </c>
      <c r="N56" s="19">
        <f>[8]Mar!$J$41</f>
        <v>0</v>
      </c>
      <c r="O56" s="19">
        <f>[8]Mar!$J$21</f>
        <v>0</v>
      </c>
      <c r="P56" s="19">
        <f>[8]Mar!$J$22</f>
        <v>0</v>
      </c>
      <c r="Q56" s="19">
        <f>[8]Mar!$J$20</f>
        <v>0</v>
      </c>
      <c r="R56" s="19">
        <f>[8]Mar!$J$43</f>
        <v>0</v>
      </c>
      <c r="S56" s="19">
        <f>SUM([8]Mar!$J$28:$J$29)</f>
        <v>0</v>
      </c>
      <c r="T56" s="19">
        <f>[8]Mar!$J$44</f>
        <v>0</v>
      </c>
      <c r="U56" s="19">
        <f>[8]Mar!$J$45</f>
        <v>0</v>
      </c>
      <c r="V56" s="19">
        <f>[8]Mar!$J$46</f>
        <v>0</v>
      </c>
      <c r="W56" s="19">
        <f>[8]Mar!$J$31</f>
        <v>0</v>
      </c>
      <c r="X56" s="19">
        <f>[8]Mar!$J$32</f>
        <v>0</v>
      </c>
      <c r="Y56" s="19">
        <f>SUM([8]Mar!$J$33:$J$34)</f>
        <v>0</v>
      </c>
      <c r="Z56" s="19">
        <f>[8]Mar!$J$36</f>
        <v>0</v>
      </c>
      <c r="AA56" s="19">
        <f>SUM([8]Mar!$J$35,[8]Mar!$J$37)</f>
        <v>0</v>
      </c>
      <c r="AB56" s="19">
        <f>[8]Mar!$J$42</f>
        <v>0</v>
      </c>
      <c r="AC56" s="19">
        <f>[8]Mar!$J$50</f>
        <v>0</v>
      </c>
      <c r="AD56" s="19">
        <f>[8]Mar!$J$48</f>
        <v>0</v>
      </c>
      <c r="AE56" s="19">
        <f>[8]Mar!$J$49</f>
        <v>0</v>
      </c>
      <c r="AF56" s="19">
        <f>[8]Mar!$J$27</f>
        <v>0</v>
      </c>
      <c r="AG56" s="19">
        <f>[8]Mar!$J$57</f>
        <v>0</v>
      </c>
      <c r="AH56" s="19">
        <f>[8]Mar!$J$51</f>
        <v>0</v>
      </c>
      <c r="AI56" s="19">
        <f>[8]Mar!$J$53</f>
        <v>0</v>
      </c>
      <c r="AJ56" s="19">
        <f>[8]Mar!$J$23</f>
        <v>0</v>
      </c>
      <c r="AK56" s="19">
        <f>[8]Mar!$J$58</f>
        <v>0</v>
      </c>
      <c r="AL56" s="19">
        <f>[8]Mar!$J$30</f>
        <v>0</v>
      </c>
      <c r="AM56" s="19">
        <f>[8]Mar!$J$24</f>
        <v>0</v>
      </c>
      <c r="AN56" s="19">
        <f>[8]Mar!$J$26</f>
        <v>0</v>
      </c>
      <c r="AO56" s="19">
        <f>[8]Mar!$J$25</f>
        <v>0</v>
      </c>
      <c r="AP56" s="19">
        <f>[8]Mar!$J$59</f>
        <v>0</v>
      </c>
      <c r="AQ56" s="29">
        <f>[8]Mar!$J$60</f>
        <v>0</v>
      </c>
      <c r="AR56" s="19">
        <f>[8]Mar!$J$55</f>
        <v>0</v>
      </c>
      <c r="AS56" s="19">
        <f>[8]Mar!$J$56</f>
        <v>0</v>
      </c>
      <c r="AT56" s="38">
        <f>[8]Mar!$J$54</f>
        <v>0</v>
      </c>
      <c r="AU56" s="12">
        <f t="shared" si="1"/>
        <v>0</v>
      </c>
    </row>
    <row r="57" spans="1:47" x14ac:dyDescent="0.25">
      <c r="A57" s="2"/>
      <c r="B57" s="2" t="s">
        <v>21</v>
      </c>
      <c r="C57" s="2">
        <f>[8]Mar!$AK$11</f>
        <v>0</v>
      </c>
      <c r="D57" s="2">
        <f>[8]Mar!$M$11</f>
        <v>0</v>
      </c>
      <c r="E57" s="2">
        <f>[8]Mar!$O$11</f>
        <v>0</v>
      </c>
      <c r="F57" s="2">
        <f>[8]Mar!$N$11</f>
        <v>0</v>
      </c>
      <c r="G57" s="2">
        <f>[8]Mar!$AL$11</f>
        <v>0</v>
      </c>
      <c r="H57" s="2">
        <f>[8]Mar!$Q$11</f>
        <v>2</v>
      </c>
      <c r="I57" s="2">
        <f>[8]Mar!$P$11</f>
        <v>0</v>
      </c>
      <c r="J57" s="2">
        <f>[8]Mar!$AY$11</f>
        <v>0</v>
      </c>
      <c r="K57" s="2">
        <f>[8]Mar!$AM$11</f>
        <v>0</v>
      </c>
      <c r="L57" s="2">
        <f>[8]Mar!$R$11</f>
        <v>0</v>
      </c>
      <c r="M57" s="2">
        <f>[8]Mar!$AT$11</f>
        <v>0</v>
      </c>
      <c r="N57" s="2">
        <f>[8]Mar!$AN$11</f>
        <v>0</v>
      </c>
      <c r="O57" s="2">
        <f>[8]Mar!$T$11</f>
        <v>0</v>
      </c>
      <c r="P57" s="2">
        <f>[8]Mar!$U$11</f>
        <v>0</v>
      </c>
      <c r="Q57" s="2">
        <f>[8]Mar!$S$11</f>
        <v>0</v>
      </c>
      <c r="R57" s="2">
        <f>[8]Mar!$AP$11</f>
        <v>0</v>
      </c>
      <c r="S57" s="2">
        <f>SUM([8]Mar!$AA$11:$AB$11)</f>
        <v>0</v>
      </c>
      <c r="T57" s="2">
        <f>[8]Mar!$AQ$11</f>
        <v>0</v>
      </c>
      <c r="U57" s="2">
        <f>[8]Mar!$AR$11</f>
        <v>0</v>
      </c>
      <c r="V57" s="2">
        <f>[8]Mar!$AS$11</f>
        <v>0</v>
      </c>
      <c r="W57" s="2">
        <f>[8]Mar!$AD$11</f>
        <v>1</v>
      </c>
      <c r="X57" s="2">
        <f>[8]Mar!$AE$11</f>
        <v>0</v>
      </c>
      <c r="Y57" s="2">
        <f>SUM([8]Mar!$AF$11:$AG$11)</f>
        <v>0</v>
      </c>
      <c r="Z57" s="2">
        <f>[8]Mar!$AI$11</f>
        <v>0</v>
      </c>
      <c r="AA57" s="2">
        <f>SUM([8]Mar!$AH$11,[8]Mar!$AJ$11)</f>
        <v>0</v>
      </c>
      <c r="AB57" s="2">
        <f>[8]Mar!$AO$11</f>
        <v>0</v>
      </c>
      <c r="AC57" s="2">
        <f>[8]Mar!$AW$11</f>
        <v>0</v>
      </c>
      <c r="AD57" s="2">
        <f>[8]Mar!$AU$11</f>
        <v>0</v>
      </c>
      <c r="AE57" s="2">
        <f>[8]Mar!$AV$11</f>
        <v>0</v>
      </c>
      <c r="AF57" s="2">
        <f>[8]Mar!$Z$11</f>
        <v>0</v>
      </c>
      <c r="AG57" s="2">
        <f>[8]Mar!$BD$11</f>
        <v>0</v>
      </c>
      <c r="AH57" s="2">
        <f>[8]Mar!$AX$11</f>
        <v>0</v>
      </c>
      <c r="AI57" s="2">
        <f>[8]Mar!$AZ$11</f>
        <v>0</v>
      </c>
      <c r="AJ57" s="2">
        <f>[8]Mar!$V$11</f>
        <v>0</v>
      </c>
      <c r="AK57" s="2">
        <f>[8]Mar!$BE$11</f>
        <v>0</v>
      </c>
      <c r="AL57" s="2">
        <f>[8]Mar!$AC$11</f>
        <v>0</v>
      </c>
      <c r="AM57" s="2">
        <f>[8]Mar!$W$11</f>
        <v>0</v>
      </c>
      <c r="AN57" s="2">
        <f>[8]Mar!$Y$11</f>
        <v>0</v>
      </c>
      <c r="AO57" s="2">
        <f>[8]Mar!$X$11</f>
        <v>0</v>
      </c>
      <c r="AP57" s="2">
        <f>[8]Mar!$BF$11</f>
        <v>0</v>
      </c>
      <c r="AQ57" s="13">
        <f>[8]Mar!$BG$11</f>
        <v>0</v>
      </c>
      <c r="AR57" s="2">
        <f>[8]Mar!$BB$11</f>
        <v>0</v>
      </c>
      <c r="AS57" s="2">
        <f>[8]Mar!$BC$11</f>
        <v>0</v>
      </c>
      <c r="AT57" s="14">
        <f>[8]Mar!$BA$11</f>
        <v>0</v>
      </c>
      <c r="AU57" s="15">
        <f t="shared" si="1"/>
        <v>3</v>
      </c>
    </row>
    <row r="58" spans="1:47" x14ac:dyDescent="0.25">
      <c r="A58" s="9" t="s">
        <v>72</v>
      </c>
      <c r="B58" s="9" t="s">
        <v>20</v>
      </c>
      <c r="C58" s="19">
        <f>[8]Mar!$H$38</f>
        <v>0</v>
      </c>
      <c r="D58" s="19">
        <f>[8]Mar!$H$14</f>
        <v>0</v>
      </c>
      <c r="E58" s="19">
        <f>[8]Mar!$H$16</f>
        <v>0</v>
      </c>
      <c r="F58" s="19">
        <f>[8]Mar!$H$15</f>
        <v>0</v>
      </c>
      <c r="G58" s="19">
        <f>[8]Mar!$H$39</f>
        <v>0</v>
      </c>
      <c r="H58" s="19">
        <f>[8]Mar!$H$18</f>
        <v>0</v>
      </c>
      <c r="I58" s="19">
        <f>[8]Mar!$H$17</f>
        <v>0</v>
      </c>
      <c r="J58" s="19">
        <f>[8]Mar!$H$52</f>
        <v>0</v>
      </c>
      <c r="K58" s="19">
        <f>[8]Mar!$H$40</f>
        <v>0</v>
      </c>
      <c r="L58" s="19">
        <f>[8]Mar!$H$19</f>
        <v>0</v>
      </c>
      <c r="M58" s="19">
        <f>[8]Mar!$H$47</f>
        <v>0</v>
      </c>
      <c r="N58" s="19">
        <f>[8]Mar!$H$41</f>
        <v>0</v>
      </c>
      <c r="O58" s="19">
        <f>[8]Mar!$H$21</f>
        <v>0</v>
      </c>
      <c r="P58" s="19">
        <f>[8]Mar!$H$22</f>
        <v>0</v>
      </c>
      <c r="Q58" s="19">
        <f>[8]Mar!$H$20</f>
        <v>0</v>
      </c>
      <c r="R58" s="19">
        <f>[8]Mar!$H$43</f>
        <v>0</v>
      </c>
      <c r="S58" s="19">
        <f>SUM([8]Mar!$H$28:$H$29)</f>
        <v>0</v>
      </c>
      <c r="T58" s="19">
        <f>[8]Mar!$H$44</f>
        <v>0</v>
      </c>
      <c r="U58" s="19">
        <f>[8]Mar!$H$45</f>
        <v>0</v>
      </c>
      <c r="V58" s="19">
        <f>[8]Mar!$H$46</f>
        <v>0</v>
      </c>
      <c r="W58" s="19">
        <f>[8]Mar!$H$31</f>
        <v>0</v>
      </c>
      <c r="X58" s="19">
        <f>[8]Mar!$H$32</f>
        <v>0</v>
      </c>
      <c r="Y58" s="19">
        <f>SUM([8]Mar!$H$33:$H$34)</f>
        <v>0</v>
      </c>
      <c r="Z58" s="19">
        <f>[8]Mar!$H$36</f>
        <v>0</v>
      </c>
      <c r="AA58" s="19">
        <f>SUM([8]Mar!$H$35,[8]Mar!$H$37)</f>
        <v>0</v>
      </c>
      <c r="AB58" s="19">
        <f>[8]Mar!$H$42</f>
        <v>0</v>
      </c>
      <c r="AC58" s="19">
        <f>[8]Mar!$H$50</f>
        <v>0</v>
      </c>
      <c r="AD58" s="19">
        <f>[8]Mar!$H$48</f>
        <v>0</v>
      </c>
      <c r="AE58" s="19">
        <f>[8]Mar!$H$49</f>
        <v>0</v>
      </c>
      <c r="AF58" s="19">
        <f>[8]Mar!$H$27</f>
        <v>0</v>
      </c>
      <c r="AG58" s="19">
        <f>[8]Mar!$H$57</f>
        <v>0</v>
      </c>
      <c r="AH58" s="19">
        <f>[8]Mar!$H$51</f>
        <v>0</v>
      </c>
      <c r="AI58" s="19">
        <f>[8]Mar!$H$53</f>
        <v>0</v>
      </c>
      <c r="AJ58" s="19">
        <f>[8]Mar!$H$23</f>
        <v>0</v>
      </c>
      <c r="AK58" s="19">
        <f>[8]Mar!$H$58</f>
        <v>0</v>
      </c>
      <c r="AL58" s="19">
        <f>[8]Mar!$H$30</f>
        <v>0</v>
      </c>
      <c r="AM58" s="19">
        <f>[8]Mar!$H$24</f>
        <v>0</v>
      </c>
      <c r="AN58" s="19">
        <f>[8]Mar!$H$26</f>
        <v>0</v>
      </c>
      <c r="AO58" s="19">
        <f>[8]Mar!$H$25</f>
        <v>0</v>
      </c>
      <c r="AP58" s="19">
        <f>[8]Mar!$H$59</f>
        <v>0</v>
      </c>
      <c r="AQ58" s="29">
        <f>[8]Mar!$H$60</f>
        <v>0</v>
      </c>
      <c r="AR58" s="19">
        <f>[8]Mar!$H$55</f>
        <v>0</v>
      </c>
      <c r="AS58" s="19">
        <f>[8]Mar!$H$56</f>
        <v>0</v>
      </c>
      <c r="AT58" s="38">
        <f>[8]Mar!$H$54</f>
        <v>0</v>
      </c>
      <c r="AU58" s="12">
        <f t="shared" si="1"/>
        <v>0</v>
      </c>
    </row>
    <row r="59" spans="1:47" x14ac:dyDescent="0.25">
      <c r="A59" s="2"/>
      <c r="B59" s="2" t="s">
        <v>21</v>
      </c>
      <c r="C59" s="2">
        <f>[8]Mar!$AK$9</f>
        <v>0</v>
      </c>
      <c r="D59" s="2">
        <f>[8]Mar!$M$9</f>
        <v>2</v>
      </c>
      <c r="E59" s="2">
        <f>[8]Mar!$O$9</f>
        <v>0</v>
      </c>
      <c r="F59" s="2">
        <f>[8]Mar!$N$9</f>
        <v>1</v>
      </c>
      <c r="G59" s="2">
        <f>[8]Mar!$AL$9</f>
        <v>0</v>
      </c>
      <c r="H59" s="2">
        <f>[8]Mar!$Q$9</f>
        <v>0</v>
      </c>
      <c r="I59" s="2">
        <f>[8]Mar!$P$9</f>
        <v>0</v>
      </c>
      <c r="J59" s="2">
        <f>[8]Mar!$AY$9</f>
        <v>0</v>
      </c>
      <c r="K59" s="2">
        <f>[8]Mar!$AM$9</f>
        <v>0</v>
      </c>
      <c r="L59" s="2">
        <f>[8]Mar!$R$9</f>
        <v>0</v>
      </c>
      <c r="M59" s="2">
        <f>[8]Mar!$AT$9</f>
        <v>0</v>
      </c>
      <c r="N59" s="2">
        <f>[8]Mar!$AN$9</f>
        <v>0</v>
      </c>
      <c r="O59" s="2">
        <f>[8]Mar!$T$9</f>
        <v>0</v>
      </c>
      <c r="P59" s="2">
        <f>[8]Mar!$U$9</f>
        <v>0</v>
      </c>
      <c r="Q59" s="2">
        <f>[8]Mar!$S$9</f>
        <v>0</v>
      </c>
      <c r="R59" s="2">
        <f>[8]Mar!$AP$9</f>
        <v>0</v>
      </c>
      <c r="S59" s="2">
        <f>SUM([8]Mar!$AA$9:$AB$9)</f>
        <v>0</v>
      </c>
      <c r="T59" s="2">
        <f>[8]Mar!$AQ$9</f>
        <v>0</v>
      </c>
      <c r="U59" s="2">
        <f>[8]Mar!$AR$9</f>
        <v>0</v>
      </c>
      <c r="V59" s="2">
        <f>[8]Mar!$AS$9</f>
        <v>0</v>
      </c>
      <c r="W59" s="2">
        <f>[8]Mar!$AD$9</f>
        <v>0</v>
      </c>
      <c r="X59" s="2">
        <f>[8]Mar!$AE$9</f>
        <v>0</v>
      </c>
      <c r="Y59" s="2">
        <f>SUM([8]Mar!$AF$9:$AG$9)</f>
        <v>0</v>
      </c>
      <c r="Z59" s="2">
        <f>[8]Mar!$AI$9</f>
        <v>0</v>
      </c>
      <c r="AA59" s="2">
        <f>SUM([8]Mar!$AH$9,[8]Mar!$AJ$9)</f>
        <v>0</v>
      </c>
      <c r="AB59" s="2">
        <f>[8]Mar!$AO$9</f>
        <v>0</v>
      </c>
      <c r="AC59" s="2">
        <f>[8]Mar!$AW$9</f>
        <v>0</v>
      </c>
      <c r="AD59" s="2">
        <f>[8]Mar!$AU$9</f>
        <v>0</v>
      </c>
      <c r="AE59" s="2">
        <f>[8]Mar!$AV$9</f>
        <v>0</v>
      </c>
      <c r="AF59" s="2">
        <f>[8]Mar!$Z$9</f>
        <v>0</v>
      </c>
      <c r="AG59" s="2">
        <f>[8]Mar!$BD$9</f>
        <v>0</v>
      </c>
      <c r="AH59" s="2">
        <f>[8]Mar!$AX$9</f>
        <v>0</v>
      </c>
      <c r="AI59" s="2">
        <f>[8]Mar!$AZ$9</f>
        <v>0</v>
      </c>
      <c r="AJ59" s="2">
        <f>[8]Mar!$V$9</f>
        <v>0</v>
      </c>
      <c r="AK59" s="2">
        <f>[8]Mar!$BE$9</f>
        <v>0</v>
      </c>
      <c r="AL59" s="2">
        <f>[8]Mar!$AC$9</f>
        <v>0</v>
      </c>
      <c r="AM59" s="2">
        <f>[8]Mar!$W$9</f>
        <v>0</v>
      </c>
      <c r="AN59" s="2">
        <f>[8]Mar!$Y$9</f>
        <v>0</v>
      </c>
      <c r="AO59" s="2">
        <f>[8]Mar!$X$9</f>
        <v>0</v>
      </c>
      <c r="AP59" s="2">
        <f>[8]Mar!$BF$9</f>
        <v>0</v>
      </c>
      <c r="AQ59" s="13">
        <f>[8]Mar!$BG$9</f>
        <v>0</v>
      </c>
      <c r="AR59" s="2">
        <f>[8]Mar!$BB$9</f>
        <v>0</v>
      </c>
      <c r="AS59" s="2">
        <f>[8]Mar!$BC$9</f>
        <v>0</v>
      </c>
      <c r="AT59" s="14">
        <f>[8]Mar!$BA$9</f>
        <v>0</v>
      </c>
      <c r="AU59" s="15">
        <f t="shared" si="1"/>
        <v>3</v>
      </c>
    </row>
    <row r="60" spans="1:47" x14ac:dyDescent="0.25">
      <c r="A60" s="9" t="s">
        <v>73</v>
      </c>
      <c r="B60" s="9" t="s">
        <v>20</v>
      </c>
      <c r="C60" s="9">
        <f>[20]Mar!$H$46</f>
        <v>0</v>
      </c>
      <c r="D60" s="9">
        <f>[20]Mar!$H$22</f>
        <v>0</v>
      </c>
      <c r="E60" s="9">
        <f>[20]Mar!$H$24</f>
        <v>0</v>
      </c>
      <c r="F60" s="9">
        <f>[20]Mar!$H$23</f>
        <v>0</v>
      </c>
      <c r="G60" s="9">
        <f>[20]Mar!$H$47</f>
        <v>0</v>
      </c>
      <c r="H60" s="9">
        <f>[20]Mar!$H$26</f>
        <v>0</v>
      </c>
      <c r="I60" s="9">
        <f>[20]Mar!$H$25</f>
        <v>0</v>
      </c>
      <c r="J60" s="9">
        <f>[20]Mar!$H$60</f>
        <v>0</v>
      </c>
      <c r="K60" s="9">
        <f>[20]Mar!$H$48</f>
        <v>0</v>
      </c>
      <c r="L60" s="9">
        <f>[20]Mar!$H$27</f>
        <v>0</v>
      </c>
      <c r="M60" s="9">
        <f>[20]Mar!$H$55</f>
        <v>0</v>
      </c>
      <c r="N60" s="9">
        <f>[20]Mar!$H$49</f>
        <v>0</v>
      </c>
      <c r="O60" s="9">
        <f>[20]Mar!$H$29</f>
        <v>0</v>
      </c>
      <c r="P60" s="9">
        <f>[20]Mar!$H$30</f>
        <v>0</v>
      </c>
      <c r="Q60" s="9">
        <f>[20]Mar!$H$28</f>
        <v>0</v>
      </c>
      <c r="R60" s="9">
        <f>[20]Mar!$H$51</f>
        <v>0</v>
      </c>
      <c r="S60" s="9">
        <f>SUM([20]Mar!$H$36,[20]Mar!$H$37)</f>
        <v>0</v>
      </c>
      <c r="T60" s="9">
        <f>[20]Mar!$H$52</f>
        <v>0</v>
      </c>
      <c r="U60" s="9">
        <f>[20]Mar!$H$53</f>
        <v>0</v>
      </c>
      <c r="V60" s="9">
        <f>[20]Mar!$H$54</f>
        <v>0</v>
      </c>
      <c r="W60" s="9">
        <f>[20]Mar!$H$39</f>
        <v>0</v>
      </c>
      <c r="X60" s="9">
        <f>[20]Mar!$H$40</f>
        <v>0</v>
      </c>
      <c r="Y60" s="9">
        <f>SUM([20]Mar!$H$41,[20]Mar!$H$42)</f>
        <v>0</v>
      </c>
      <c r="Z60" s="9">
        <f>[20]Mar!$H$44</f>
        <v>0</v>
      </c>
      <c r="AA60" s="9">
        <f>SUM([20]Mar!$H$43,[20]Mar!$H$45)</f>
        <v>0</v>
      </c>
      <c r="AB60" s="9">
        <f>[20]Mar!$H$50</f>
        <v>0</v>
      </c>
      <c r="AC60" s="9">
        <f>[20]Mar!$H$58</f>
        <v>0</v>
      </c>
      <c r="AD60" s="9">
        <f>[20]Mar!$H$56</f>
        <v>0</v>
      </c>
      <c r="AE60" s="9">
        <f>[20]Mar!$H$57</f>
        <v>0</v>
      </c>
      <c r="AF60" s="9">
        <f>[20]Mar!$H$35</f>
        <v>0</v>
      </c>
      <c r="AG60" s="9">
        <f>[20]Mar!$H$65</f>
        <v>0</v>
      </c>
      <c r="AH60" s="9">
        <f>[20]Mar!$H$59</f>
        <v>0</v>
      </c>
      <c r="AI60" s="9">
        <f>[20]Mar!$H$61</f>
        <v>0</v>
      </c>
      <c r="AJ60" s="9">
        <f>[20]Mar!$H$31</f>
        <v>0</v>
      </c>
      <c r="AK60" s="9">
        <f>[20]Mar!$H$66</f>
        <v>0</v>
      </c>
      <c r="AL60" s="9">
        <f>[20]Mar!$H$38</f>
        <v>0</v>
      </c>
      <c r="AM60" s="9">
        <f>[20]Mar!$H$32</f>
        <v>0</v>
      </c>
      <c r="AN60" s="9">
        <f>[20]Mar!$H$34</f>
        <v>0</v>
      </c>
      <c r="AO60" s="9">
        <f>[20]Mar!$H$33</f>
        <v>0</v>
      </c>
      <c r="AP60" s="9">
        <f>[20]Mar!$H$67</f>
        <v>0</v>
      </c>
      <c r="AQ60" s="10">
        <f>[20]Mar!$H$68</f>
        <v>0</v>
      </c>
      <c r="AR60" s="9">
        <f>[20]Mar!$H$63</f>
        <v>0</v>
      </c>
      <c r="AS60" s="9">
        <f>[20]Mar!$H$64</f>
        <v>0</v>
      </c>
      <c r="AT60" s="11">
        <f>[20]Mar!$H$62</f>
        <v>0</v>
      </c>
      <c r="AU60" s="12">
        <f t="shared" si="1"/>
        <v>0</v>
      </c>
    </row>
    <row r="61" spans="1:47" x14ac:dyDescent="0.25">
      <c r="A61" s="2"/>
      <c r="B61" s="2" t="s">
        <v>21</v>
      </c>
      <c r="C61" s="2">
        <f>[20]Mar!$AS$9</f>
        <v>0</v>
      </c>
      <c r="D61" s="2">
        <f>[20]Mar!$U$9</f>
        <v>0</v>
      </c>
      <c r="E61" s="2">
        <f>[20]Mar!$W$9</f>
        <v>0</v>
      </c>
      <c r="F61" s="2">
        <f>[20]Mar!$V$9</f>
        <v>0</v>
      </c>
      <c r="G61" s="2">
        <f>[20]Mar!$AT$9</f>
        <v>0</v>
      </c>
      <c r="H61" s="2">
        <f>[20]Mar!$Y$9</f>
        <v>0</v>
      </c>
      <c r="I61" s="2">
        <f>[20]Mar!$X$9</f>
        <v>0</v>
      </c>
      <c r="J61" s="2">
        <f>[20]Mar!$BG$9</f>
        <v>0</v>
      </c>
      <c r="K61" s="2">
        <f>[20]Mar!$AU$9</f>
        <v>0</v>
      </c>
      <c r="L61" s="2">
        <f>[20]Mar!$Z$9</f>
        <v>0</v>
      </c>
      <c r="M61" s="2">
        <f>[20]Mar!$BB$9</f>
        <v>0</v>
      </c>
      <c r="N61" s="2">
        <f>[20]Mar!$AV$9</f>
        <v>0</v>
      </c>
      <c r="O61" s="2">
        <f>[20]Mar!$AB$9</f>
        <v>0</v>
      </c>
      <c r="P61" s="2">
        <f>[20]Mar!$AC$9</f>
        <v>0</v>
      </c>
      <c r="Q61" s="2">
        <f>[20]Mar!$AA$9</f>
        <v>0</v>
      </c>
      <c r="R61" s="2">
        <f>[20]Mar!$AX$9</f>
        <v>0</v>
      </c>
      <c r="S61" s="2">
        <f>SUM([20]Mar!$AI$9,[20]Mar!$AJ$9)</f>
        <v>0</v>
      </c>
      <c r="T61" s="2">
        <f>[20]Mar!$AY$9</f>
        <v>0</v>
      </c>
      <c r="U61" s="2">
        <f>[20]Mar!$AZ$9</f>
        <v>0</v>
      </c>
      <c r="V61" s="2">
        <f>[20]Mar!$BA$9</f>
        <v>0</v>
      </c>
      <c r="W61" s="2">
        <f>[20]Mar!$AL$9</f>
        <v>3</v>
      </c>
      <c r="X61" s="2">
        <f>[20]Mar!$AM$9</f>
        <v>0</v>
      </c>
      <c r="Y61" s="2">
        <f>SUM([20]Mar!$AN$9,[20]Mar!$AO$9)</f>
        <v>0</v>
      </c>
      <c r="Z61" s="2">
        <f>[20]Mar!$AQ$9</f>
        <v>0</v>
      </c>
      <c r="AA61" s="2">
        <f>SUM([20]Mar!$AP$9,[20]Mar!$AR$9)</f>
        <v>0</v>
      </c>
      <c r="AB61" s="2">
        <f>[20]Mar!$AW$9</f>
        <v>0</v>
      </c>
      <c r="AC61" s="2">
        <f>[20]Mar!$BE$9</f>
        <v>0</v>
      </c>
      <c r="AD61" s="2">
        <f>[20]Mar!$BC$9</f>
        <v>0</v>
      </c>
      <c r="AE61" s="2">
        <f>[20]Mar!$BD$9</f>
        <v>0</v>
      </c>
      <c r="AF61" s="2">
        <f>[20]Mar!$AH$9</f>
        <v>1</v>
      </c>
      <c r="AG61" s="2">
        <f>[20]Mar!$BL$9</f>
        <v>0</v>
      </c>
      <c r="AH61" s="2">
        <f>[20]Mar!$BF$9</f>
        <v>0</v>
      </c>
      <c r="AI61" s="2">
        <f>[20]Mar!$BH$9</f>
        <v>0</v>
      </c>
      <c r="AJ61" s="2">
        <f>[20]Mar!$AD$9</f>
        <v>0</v>
      </c>
      <c r="AK61" s="2">
        <f>[20]Mar!$BM$9</f>
        <v>0</v>
      </c>
      <c r="AL61" s="2">
        <f>[20]Mar!$AK$9</f>
        <v>0</v>
      </c>
      <c r="AM61" s="2">
        <f>[20]Mar!$AE$9</f>
        <v>0</v>
      </c>
      <c r="AN61" s="2">
        <f>[20]Mar!$AG$9</f>
        <v>0</v>
      </c>
      <c r="AO61" s="2">
        <f>[20]Mar!$AF$9</f>
        <v>0</v>
      </c>
      <c r="AP61" s="2">
        <f>[20]Mar!$BN$9</f>
        <v>0</v>
      </c>
      <c r="AQ61" s="13">
        <f>[20]Mar!$BO$9</f>
        <v>0</v>
      </c>
      <c r="AR61" s="2">
        <f>[20]Mar!$BJ$9</f>
        <v>0</v>
      </c>
      <c r="AS61" s="2">
        <f>[20]Mar!$BK$9</f>
        <v>0</v>
      </c>
      <c r="AT61" s="14">
        <f>[20]Mar!$BI$9</f>
        <v>0</v>
      </c>
      <c r="AU61" s="15">
        <f t="shared" si="1"/>
        <v>4</v>
      </c>
    </row>
    <row r="62" spans="1:47" x14ac:dyDescent="0.25">
      <c r="A62" s="9" t="s">
        <v>191</v>
      </c>
      <c r="B62" s="9" t="s">
        <v>20</v>
      </c>
      <c r="C62" s="9">
        <f>[20]Mar!$K$46</f>
        <v>0</v>
      </c>
      <c r="D62" s="9">
        <f>[20]Mar!$K$22</f>
        <v>0</v>
      </c>
      <c r="E62" s="9">
        <f>[20]Mar!$K$24</f>
        <v>0</v>
      </c>
      <c r="F62" s="9">
        <f>[20]Mar!$K$23</f>
        <v>0</v>
      </c>
      <c r="G62" s="9">
        <f>[20]Mar!$K$47</f>
        <v>0</v>
      </c>
      <c r="H62" s="9">
        <f>[20]Mar!$K$26</f>
        <v>0</v>
      </c>
      <c r="I62" s="9">
        <f>[20]Mar!$K$25</f>
        <v>0</v>
      </c>
      <c r="J62" s="9">
        <f>[20]Mar!$K$60</f>
        <v>0</v>
      </c>
      <c r="K62" s="9">
        <f>[20]Mar!$K$48</f>
        <v>0</v>
      </c>
      <c r="L62" s="9">
        <f>[20]Mar!$K$27</f>
        <v>0</v>
      </c>
      <c r="M62" s="9">
        <f>[20]Mar!$K$55</f>
        <v>0</v>
      </c>
      <c r="N62" s="9">
        <f>[20]Mar!$K$49</f>
        <v>0</v>
      </c>
      <c r="O62" s="9">
        <f>[20]Mar!$K$29</f>
        <v>0</v>
      </c>
      <c r="P62" s="9">
        <f>[20]Mar!$K$30</f>
        <v>0</v>
      </c>
      <c r="Q62" s="9">
        <f>[20]Mar!$K$28</f>
        <v>0</v>
      </c>
      <c r="R62" s="9">
        <f>[20]Mar!$K$51</f>
        <v>0</v>
      </c>
      <c r="S62" s="9">
        <f>SUM([20]Mar!$K$36,[20]Mar!$K$37)</f>
        <v>0</v>
      </c>
      <c r="T62" s="9">
        <f>[20]Mar!$K$52</f>
        <v>0</v>
      </c>
      <c r="U62" s="9">
        <f>[20]Mar!$K$53</f>
        <v>0</v>
      </c>
      <c r="V62" s="9">
        <f>[20]Mar!$K$54</f>
        <v>0</v>
      </c>
      <c r="W62" s="9">
        <f>[20]Mar!$K$39</f>
        <v>0</v>
      </c>
      <c r="X62" s="9">
        <f>[20]Mar!$K$40</f>
        <v>0</v>
      </c>
      <c r="Y62" s="9">
        <f>SUM([20]Mar!$K$41,[20]Mar!$K$42)</f>
        <v>0</v>
      </c>
      <c r="Z62" s="9">
        <f>[20]Mar!$K$44</f>
        <v>0</v>
      </c>
      <c r="AA62" s="9">
        <f>SUM([20]Mar!$K$43,[20]Mar!$K$45)</f>
        <v>0</v>
      </c>
      <c r="AB62" s="9">
        <f>[20]Mar!$K$50</f>
        <v>0</v>
      </c>
      <c r="AC62" s="9">
        <f>[20]Mar!$K$58</f>
        <v>0</v>
      </c>
      <c r="AD62" s="9">
        <f>[20]Mar!$K$56</f>
        <v>0</v>
      </c>
      <c r="AE62" s="9">
        <f>[20]Mar!$K$57</f>
        <v>0</v>
      </c>
      <c r="AF62" s="9">
        <f>[20]Mar!$K$35</f>
        <v>0</v>
      </c>
      <c r="AG62" s="9">
        <f>[20]Mar!$K$65</f>
        <v>0</v>
      </c>
      <c r="AH62" s="9">
        <f>[20]Mar!$K$59</f>
        <v>0</v>
      </c>
      <c r="AI62" s="9">
        <f>[20]Mar!$K$61</f>
        <v>0</v>
      </c>
      <c r="AJ62" s="9">
        <f>[20]Mar!$K$31</f>
        <v>0</v>
      </c>
      <c r="AK62" s="9">
        <f>[20]Mar!$K$66</f>
        <v>0</v>
      </c>
      <c r="AL62" s="9">
        <f>[20]Mar!$K$38</f>
        <v>0</v>
      </c>
      <c r="AM62" s="9">
        <f>[20]Mar!$K$32</f>
        <v>0</v>
      </c>
      <c r="AN62" s="9">
        <f>[20]Mar!$K$34</f>
        <v>0</v>
      </c>
      <c r="AO62" s="9">
        <f>[20]Mar!$K$33</f>
        <v>0</v>
      </c>
      <c r="AP62" s="9">
        <f>[20]Mar!$K$67</f>
        <v>0</v>
      </c>
      <c r="AQ62" s="10">
        <f>[20]Mar!$K$68</f>
        <v>0</v>
      </c>
      <c r="AR62" s="9">
        <f>[20]Mar!$K$63</f>
        <v>0</v>
      </c>
      <c r="AS62" s="9">
        <f>[20]Mar!$K$64</f>
        <v>0</v>
      </c>
      <c r="AT62" s="11">
        <f>[20]Mar!$K$62</f>
        <v>0</v>
      </c>
      <c r="AU62" s="12">
        <f t="shared" si="1"/>
        <v>0</v>
      </c>
    </row>
    <row r="63" spans="1:47" x14ac:dyDescent="0.25">
      <c r="A63" s="2"/>
      <c r="B63" s="2" t="s">
        <v>21</v>
      </c>
      <c r="C63" s="2">
        <f>[20]Mar!$AS$12</f>
        <v>0</v>
      </c>
      <c r="D63" s="2">
        <f>[20]Mar!$U$12</f>
        <v>0</v>
      </c>
      <c r="E63" s="2">
        <f>[20]Mar!$W$12</f>
        <v>0</v>
      </c>
      <c r="F63" s="2">
        <f>[20]Mar!$V$12</f>
        <v>0</v>
      </c>
      <c r="G63" s="2">
        <f>[20]Mar!$AT$12</f>
        <v>0</v>
      </c>
      <c r="H63" s="2">
        <f>[20]Mar!$Y$12</f>
        <v>0</v>
      </c>
      <c r="I63" s="2">
        <f>[20]Mar!$X$12</f>
        <v>0</v>
      </c>
      <c r="J63" s="2">
        <f>[20]Mar!$BG$12</f>
        <v>0</v>
      </c>
      <c r="K63" s="2">
        <f>[20]Mar!$AU$12</f>
        <v>0</v>
      </c>
      <c r="L63" s="2">
        <f>[20]Mar!$Z$12</f>
        <v>0</v>
      </c>
      <c r="M63" s="2">
        <f>[20]Mar!$BB$12</f>
        <v>0</v>
      </c>
      <c r="N63" s="2">
        <f>[20]Mar!$AV$12</f>
        <v>0</v>
      </c>
      <c r="O63" s="2">
        <f>[20]Mar!$AB$12</f>
        <v>0</v>
      </c>
      <c r="P63" s="2">
        <f>[20]Mar!$AC$12</f>
        <v>0</v>
      </c>
      <c r="Q63" s="2">
        <f>[20]Mar!$AA$12</f>
        <v>0</v>
      </c>
      <c r="R63" s="2">
        <f>[20]Mar!$AX$12</f>
        <v>0</v>
      </c>
      <c r="S63" s="2">
        <f>SUM([20]Mar!$AI$12,[20]Mar!$AJ$12)</f>
        <v>0</v>
      </c>
      <c r="T63" s="2">
        <f>[20]Mar!$AY$12</f>
        <v>0</v>
      </c>
      <c r="U63" s="2">
        <f>[20]Mar!$AZ$12</f>
        <v>0</v>
      </c>
      <c r="V63" s="2">
        <f>[20]Mar!$BA$12</f>
        <v>0</v>
      </c>
      <c r="W63" s="2">
        <f>[20]Mar!$AL$12</f>
        <v>0</v>
      </c>
      <c r="X63" s="2">
        <f>[20]Mar!$AM$12</f>
        <v>0</v>
      </c>
      <c r="Y63" s="2">
        <f>SUM([20]Mar!$AN$12,[20]Mar!$AO$12)</f>
        <v>0</v>
      </c>
      <c r="Z63" s="2">
        <f>[20]Mar!$AQ$12</f>
        <v>0</v>
      </c>
      <c r="AA63" s="2">
        <f>SUM([20]Mar!$AP$12,[20]Mar!$AR$12)</f>
        <v>0</v>
      </c>
      <c r="AB63" s="2">
        <f>[20]Mar!$AW$12</f>
        <v>0</v>
      </c>
      <c r="AC63" s="2">
        <f>[20]Mar!$BE$12</f>
        <v>0</v>
      </c>
      <c r="AD63" s="2">
        <f>[20]Mar!$BC$12</f>
        <v>0</v>
      </c>
      <c r="AE63" s="2">
        <f>[20]Mar!$BD$12</f>
        <v>0</v>
      </c>
      <c r="AF63" s="2">
        <f>[20]Mar!$AH$12</f>
        <v>0</v>
      </c>
      <c r="AG63" s="2">
        <f>[20]Mar!$BL$12</f>
        <v>0</v>
      </c>
      <c r="AH63" s="2">
        <f>[20]Mar!$BF$12</f>
        <v>0</v>
      </c>
      <c r="AI63" s="2">
        <f>[20]Mar!$BH$12</f>
        <v>0</v>
      </c>
      <c r="AJ63" s="2">
        <f>[20]Mar!$AD$12</f>
        <v>0</v>
      </c>
      <c r="AK63" s="2">
        <f>[20]Mar!$BM$12</f>
        <v>0</v>
      </c>
      <c r="AL63" s="2">
        <f>[20]Mar!$AK$12</f>
        <v>0</v>
      </c>
      <c r="AM63" s="2">
        <f>[20]Mar!$AE$12</f>
        <v>0</v>
      </c>
      <c r="AN63" s="2">
        <f>[20]Mar!$AG$12</f>
        <v>0</v>
      </c>
      <c r="AO63" s="2">
        <f>[20]Mar!$AF$12</f>
        <v>0</v>
      </c>
      <c r="AP63" s="2">
        <f>[20]Mar!$BN$12</f>
        <v>0</v>
      </c>
      <c r="AQ63" s="13">
        <f>[20]Mar!$BO$12</f>
        <v>0</v>
      </c>
      <c r="AR63" s="2">
        <f>[20]Mar!$BJ$12</f>
        <v>0</v>
      </c>
      <c r="AS63" s="2">
        <f>[20]Mar!$BK$12</f>
        <v>0</v>
      </c>
      <c r="AT63" s="14">
        <f>[20]Mar!$BI$12</f>
        <v>0</v>
      </c>
      <c r="AU63" s="15">
        <f t="shared" si="1"/>
        <v>0</v>
      </c>
    </row>
    <row r="64" spans="1:47" x14ac:dyDescent="0.25">
      <c r="A64" s="9" t="s">
        <v>75</v>
      </c>
      <c r="B64" s="9" t="s">
        <v>20</v>
      </c>
      <c r="C64" s="9">
        <f>[20]Mar!$I$46</f>
        <v>0</v>
      </c>
      <c r="D64" s="9">
        <f>[20]Mar!$I$22</f>
        <v>0</v>
      </c>
      <c r="E64" s="9">
        <f>[20]Mar!$I$24</f>
        <v>0</v>
      </c>
      <c r="F64" s="9">
        <f>[20]Mar!$I$23</f>
        <v>0</v>
      </c>
      <c r="G64" s="9">
        <f>[20]Mar!$I$47</f>
        <v>0</v>
      </c>
      <c r="H64" s="9">
        <f>[20]Mar!$I$26</f>
        <v>0</v>
      </c>
      <c r="I64" s="9">
        <f>[20]Mar!$I$25</f>
        <v>0</v>
      </c>
      <c r="J64" s="9">
        <f>[20]Mar!$I$60</f>
        <v>0</v>
      </c>
      <c r="K64" s="9">
        <f>[20]Mar!$I$48</f>
        <v>0</v>
      </c>
      <c r="L64" s="9">
        <f>[20]Mar!$I$27</f>
        <v>0</v>
      </c>
      <c r="M64" s="9">
        <f>[20]Mar!$I$55</f>
        <v>0</v>
      </c>
      <c r="N64" s="9">
        <f>[20]Mar!$I$49</f>
        <v>0</v>
      </c>
      <c r="O64" s="9">
        <f>[20]Mar!$I$29</f>
        <v>0</v>
      </c>
      <c r="P64" s="9">
        <f>[20]Mar!$I$30</f>
        <v>0</v>
      </c>
      <c r="Q64" s="9">
        <f>[20]Mar!$I$28</f>
        <v>0</v>
      </c>
      <c r="R64" s="9">
        <f>[20]Mar!$I$51</f>
        <v>0</v>
      </c>
      <c r="S64" s="9">
        <f>SUM([20]Mar!$I$36,[20]Mar!$I$37)</f>
        <v>0</v>
      </c>
      <c r="T64" s="9">
        <f>[20]Mar!$I$52</f>
        <v>0</v>
      </c>
      <c r="U64" s="9">
        <f>[20]Mar!$I$53</f>
        <v>0</v>
      </c>
      <c r="V64" s="9">
        <f>[20]Mar!$I$54</f>
        <v>0</v>
      </c>
      <c r="W64" s="9">
        <f>[20]Mar!$I$39</f>
        <v>0</v>
      </c>
      <c r="X64" s="9">
        <f>[20]Mar!$I$40</f>
        <v>0</v>
      </c>
      <c r="Y64" s="9">
        <f>SUM([20]Mar!$I$41,[20]Mar!$I$42)</f>
        <v>0</v>
      </c>
      <c r="Z64" s="9">
        <f>[20]Mar!$I$44</f>
        <v>0</v>
      </c>
      <c r="AA64" s="9">
        <f>SUM([20]Mar!$I$43,[20]Mar!$I$45)</f>
        <v>0</v>
      </c>
      <c r="AB64" s="9">
        <f>[20]Mar!$I$50</f>
        <v>0</v>
      </c>
      <c r="AC64" s="9">
        <f>[20]Mar!$I$58</f>
        <v>0</v>
      </c>
      <c r="AD64" s="9">
        <f>[20]Mar!$I$56</f>
        <v>0</v>
      </c>
      <c r="AE64" s="9">
        <f>[20]Mar!$I$57</f>
        <v>0</v>
      </c>
      <c r="AF64" s="9">
        <f>[20]Mar!$I$35</f>
        <v>0</v>
      </c>
      <c r="AG64" s="9">
        <f>[20]Mar!$I$65</f>
        <v>0</v>
      </c>
      <c r="AH64" s="9">
        <f>[20]Mar!$I$59</f>
        <v>0</v>
      </c>
      <c r="AI64" s="9">
        <f>[20]Mar!$I$61</f>
        <v>0</v>
      </c>
      <c r="AJ64" s="9">
        <f>[20]Mar!$I$31</f>
        <v>0</v>
      </c>
      <c r="AK64" s="9">
        <f>[20]Mar!$I$66</f>
        <v>0</v>
      </c>
      <c r="AL64" s="9">
        <f>[20]Mar!$I$38</f>
        <v>0</v>
      </c>
      <c r="AM64" s="9">
        <f>[20]Mar!$I$32</f>
        <v>0</v>
      </c>
      <c r="AN64" s="9">
        <f>[20]Mar!$I$34</f>
        <v>0</v>
      </c>
      <c r="AO64" s="9">
        <f>[20]Mar!$I$33</f>
        <v>0</v>
      </c>
      <c r="AP64" s="9">
        <f>[20]Mar!$I$67</f>
        <v>0</v>
      </c>
      <c r="AQ64" s="10">
        <f>[20]Mar!$I$68</f>
        <v>0</v>
      </c>
      <c r="AR64" s="9">
        <f>[20]Mar!$I$63</f>
        <v>0</v>
      </c>
      <c r="AS64" s="9">
        <f>[20]Mar!$I$64</f>
        <v>0</v>
      </c>
      <c r="AT64" s="11">
        <f>[20]Mar!$I$62</f>
        <v>0</v>
      </c>
      <c r="AU64" s="12">
        <f t="shared" si="1"/>
        <v>0</v>
      </c>
    </row>
    <row r="65" spans="1:47" x14ac:dyDescent="0.25">
      <c r="A65" s="2"/>
      <c r="B65" s="2" t="s">
        <v>21</v>
      </c>
      <c r="C65" s="2">
        <f>[20]Mar!$AS$10</f>
        <v>0</v>
      </c>
      <c r="D65" s="2">
        <f>[20]Mar!$U$10</f>
        <v>0</v>
      </c>
      <c r="E65" s="2">
        <f>[20]Mar!$W$10</f>
        <v>0</v>
      </c>
      <c r="F65" s="2">
        <f>[20]Mar!$V$10</f>
        <v>0</v>
      </c>
      <c r="G65" s="2">
        <f>[20]Mar!$AT$10</f>
        <v>0</v>
      </c>
      <c r="H65" s="2">
        <f>[20]Mar!$Y$10</f>
        <v>0</v>
      </c>
      <c r="I65" s="2">
        <f>[20]Mar!$X$10</f>
        <v>0</v>
      </c>
      <c r="J65" s="2">
        <f>[20]Mar!$BG$10</f>
        <v>0</v>
      </c>
      <c r="K65" s="2">
        <f>[20]Mar!$AU$10</f>
        <v>0</v>
      </c>
      <c r="L65" s="2">
        <f>[20]Mar!$Z$10</f>
        <v>0</v>
      </c>
      <c r="M65" s="2">
        <f>[20]Mar!$BB$10</f>
        <v>0</v>
      </c>
      <c r="N65" s="2">
        <f>[20]Mar!$AV$10</f>
        <v>0</v>
      </c>
      <c r="O65" s="2">
        <f>[20]Mar!$AB$10</f>
        <v>0</v>
      </c>
      <c r="P65" s="2">
        <f>[20]Mar!$AC$10</f>
        <v>0</v>
      </c>
      <c r="Q65" s="2">
        <f>[20]Mar!$AA$10</f>
        <v>0</v>
      </c>
      <c r="R65" s="2">
        <f>[20]Mar!$AX$10</f>
        <v>0</v>
      </c>
      <c r="S65" s="2">
        <f>SUM([20]Mar!$AI$10,[20]Mar!$AJ$10)</f>
        <v>0</v>
      </c>
      <c r="T65" s="2">
        <f>[20]Mar!$AY$10</f>
        <v>0</v>
      </c>
      <c r="U65" s="2">
        <f>[20]Mar!$AZ$10</f>
        <v>0</v>
      </c>
      <c r="V65" s="2">
        <f>[20]Mar!$BA$10</f>
        <v>0</v>
      </c>
      <c r="W65" s="2">
        <f>[20]Mar!$AL$10</f>
        <v>0</v>
      </c>
      <c r="X65" s="2">
        <f>[20]Mar!$AM$10</f>
        <v>0</v>
      </c>
      <c r="Y65" s="2">
        <f>SUM([20]Mar!$AN$10,[20]Mar!$AO$10)</f>
        <v>0</v>
      </c>
      <c r="Z65" s="2">
        <f>[20]Mar!$AQ$10</f>
        <v>0</v>
      </c>
      <c r="AA65" s="2">
        <f>SUM([20]Mar!$AP$10,[20]Mar!$AR$10)</f>
        <v>0</v>
      </c>
      <c r="AB65" s="2">
        <f>[20]Mar!$AW$10</f>
        <v>0</v>
      </c>
      <c r="AC65" s="2">
        <f>[20]Mar!$BE$10</f>
        <v>0</v>
      </c>
      <c r="AD65" s="2">
        <f>[20]Mar!$BC$10</f>
        <v>0</v>
      </c>
      <c r="AE65" s="2">
        <f>[20]Mar!$BD$10</f>
        <v>0</v>
      </c>
      <c r="AF65" s="2">
        <f>[20]Mar!$AH$10</f>
        <v>0</v>
      </c>
      <c r="AG65" s="2">
        <f>[20]Mar!$BL$10</f>
        <v>0</v>
      </c>
      <c r="AH65" s="2">
        <f>[20]Mar!$BF$10</f>
        <v>0</v>
      </c>
      <c r="AI65" s="2">
        <f>[20]Mar!$BH$10</f>
        <v>0</v>
      </c>
      <c r="AJ65" s="2">
        <f>[20]Mar!$AD$10</f>
        <v>0</v>
      </c>
      <c r="AK65" s="2">
        <f>[20]Mar!$BM$10</f>
        <v>0</v>
      </c>
      <c r="AL65" s="2">
        <f>[20]Mar!$AK$10</f>
        <v>0</v>
      </c>
      <c r="AM65" s="2">
        <f>[20]Mar!$AE$10</f>
        <v>0</v>
      </c>
      <c r="AN65" s="2">
        <f>[20]Mar!$AG$10</f>
        <v>0</v>
      </c>
      <c r="AO65" s="2">
        <f>[20]Mar!$AF$10</f>
        <v>0</v>
      </c>
      <c r="AP65" s="2">
        <f>[20]Mar!$BN$10</f>
        <v>0</v>
      </c>
      <c r="AQ65" s="13">
        <f>[20]Mar!$BO$10</f>
        <v>0</v>
      </c>
      <c r="AR65" s="2">
        <f>[20]Mar!$BJ$10</f>
        <v>0</v>
      </c>
      <c r="AS65" s="2">
        <f>[20]Mar!$BK$10</f>
        <v>0</v>
      </c>
      <c r="AT65" s="14">
        <f>[20]Mar!$BI$10</f>
        <v>0</v>
      </c>
      <c r="AU65" s="15">
        <f t="shared" si="1"/>
        <v>0</v>
      </c>
    </row>
    <row r="66" spans="1:47" x14ac:dyDescent="0.25">
      <c r="A66" s="9" t="s">
        <v>125</v>
      </c>
      <c r="B66" s="9" t="s">
        <v>20</v>
      </c>
      <c r="C66" s="9">
        <f>[20]Mar!$L$46</f>
        <v>0</v>
      </c>
      <c r="D66" s="9">
        <f>[20]Mar!$L$22</f>
        <v>0</v>
      </c>
      <c r="E66" s="9">
        <f>[20]Mar!$L$24</f>
        <v>0</v>
      </c>
      <c r="F66" s="9">
        <f>[20]Mar!$L$23</f>
        <v>0</v>
      </c>
      <c r="G66" s="9">
        <f>[20]Mar!$L$47</f>
        <v>0</v>
      </c>
      <c r="H66" s="9">
        <f>[20]Mar!$L$26</f>
        <v>0</v>
      </c>
      <c r="I66" s="9">
        <f>[20]Mar!$L$25</f>
        <v>0</v>
      </c>
      <c r="J66" s="9">
        <f>[20]Mar!$L$60</f>
        <v>0</v>
      </c>
      <c r="K66" s="9">
        <f>[20]Mar!$L$48</f>
        <v>0</v>
      </c>
      <c r="L66" s="9">
        <f>[20]Mar!$L$27</f>
        <v>0</v>
      </c>
      <c r="M66" s="9">
        <f>[20]Mar!$L$55</f>
        <v>0</v>
      </c>
      <c r="N66" s="9">
        <f>[20]Mar!$L$49</f>
        <v>0</v>
      </c>
      <c r="O66" s="9">
        <f>[20]Mar!$L$29</f>
        <v>0</v>
      </c>
      <c r="P66" s="9">
        <f>[20]Mar!$L$30</f>
        <v>0</v>
      </c>
      <c r="Q66" s="9">
        <f>[20]Mar!$L$28</f>
        <v>0</v>
      </c>
      <c r="R66" s="9">
        <f>[20]Mar!$L$51</f>
        <v>0</v>
      </c>
      <c r="S66" s="9">
        <f>SUM([20]Mar!$L$36,[20]Mar!$L$37)</f>
        <v>0</v>
      </c>
      <c r="T66" s="9">
        <f>[20]Mar!$L$52</f>
        <v>0</v>
      </c>
      <c r="U66" s="9">
        <f>[20]Mar!$L$53</f>
        <v>0</v>
      </c>
      <c r="V66" s="9">
        <f>[20]Mar!$L$54</f>
        <v>0</v>
      </c>
      <c r="W66" s="9">
        <f>[20]Mar!$L$39</f>
        <v>0</v>
      </c>
      <c r="X66" s="9">
        <f>[20]Mar!$L$40</f>
        <v>0</v>
      </c>
      <c r="Y66" s="9">
        <f>SUM([20]Mar!$L$41,[20]Mar!$L$42)</f>
        <v>0</v>
      </c>
      <c r="Z66" s="9">
        <f>[20]Mar!$L$44</f>
        <v>0</v>
      </c>
      <c r="AA66" s="9">
        <f>SUM([20]Mar!$L$43,[20]Mar!$L$45)</f>
        <v>0</v>
      </c>
      <c r="AB66" s="9">
        <f>[20]Mar!$L$50</f>
        <v>0</v>
      </c>
      <c r="AC66" s="9">
        <f>[20]Mar!$L$58</f>
        <v>0</v>
      </c>
      <c r="AD66" s="9">
        <f>[20]Mar!$L$56</f>
        <v>0</v>
      </c>
      <c r="AE66" s="9">
        <f>[20]Mar!$L$57</f>
        <v>0</v>
      </c>
      <c r="AF66" s="9">
        <f>[20]Mar!$L$35</f>
        <v>1</v>
      </c>
      <c r="AG66" s="9">
        <f>[20]Mar!$L$65</f>
        <v>1</v>
      </c>
      <c r="AH66" s="9">
        <f>[20]Mar!$L$59</f>
        <v>0</v>
      </c>
      <c r="AI66" s="9">
        <f>[20]Mar!$L$61</f>
        <v>0</v>
      </c>
      <c r="AJ66" s="9">
        <f>[20]Mar!$L$31</f>
        <v>0</v>
      </c>
      <c r="AK66" s="9">
        <f>[20]Mar!$L$66</f>
        <v>0</v>
      </c>
      <c r="AL66" s="9">
        <f>[20]Mar!$L$38</f>
        <v>0</v>
      </c>
      <c r="AM66" s="9">
        <f>[20]Mar!$L$32</f>
        <v>0</v>
      </c>
      <c r="AN66" s="9">
        <f>[20]Mar!$L$34</f>
        <v>0</v>
      </c>
      <c r="AO66" s="9">
        <f>[20]Mar!$L$33</f>
        <v>0</v>
      </c>
      <c r="AP66" s="9">
        <f>[20]Mar!$L$67</f>
        <v>0</v>
      </c>
      <c r="AQ66" s="10">
        <f>[20]Mar!$L$68</f>
        <v>0</v>
      </c>
      <c r="AR66" s="9">
        <f>[20]Mar!$L$63</f>
        <v>0</v>
      </c>
      <c r="AS66" s="9">
        <f>[20]Mar!$L$64</f>
        <v>0</v>
      </c>
      <c r="AT66" s="11">
        <f>[20]Mar!$L$62</f>
        <v>0</v>
      </c>
      <c r="AU66" s="12">
        <f t="shared" si="1"/>
        <v>2</v>
      </c>
    </row>
    <row r="67" spans="1:47" x14ac:dyDescent="0.25">
      <c r="A67" s="2"/>
      <c r="B67" s="2" t="s">
        <v>21</v>
      </c>
      <c r="C67" s="2">
        <f>[20]Mar!$AS$13</f>
        <v>0</v>
      </c>
      <c r="D67" s="2">
        <f>[20]Mar!$U$13</f>
        <v>0</v>
      </c>
      <c r="E67" s="2">
        <f>[20]Mar!$W$13</f>
        <v>0</v>
      </c>
      <c r="F67" s="2">
        <f>[20]Mar!$V$13</f>
        <v>0</v>
      </c>
      <c r="G67" s="2">
        <f>[20]Mar!$AT$13</f>
        <v>0</v>
      </c>
      <c r="H67" s="2">
        <f>[20]Mar!$Y$13</f>
        <v>0</v>
      </c>
      <c r="I67" s="2">
        <f>[20]Mar!$X$13</f>
        <v>0</v>
      </c>
      <c r="J67" s="2">
        <f>[20]Mar!$BG$13</f>
        <v>0</v>
      </c>
      <c r="K67" s="2">
        <f>[20]Mar!$AU$13</f>
        <v>0</v>
      </c>
      <c r="L67" s="2">
        <f>[20]Mar!$Z$13</f>
        <v>0</v>
      </c>
      <c r="M67" s="2">
        <f>[20]Mar!$BB$13</f>
        <v>0</v>
      </c>
      <c r="N67" s="2">
        <f>[20]Mar!$AV$13</f>
        <v>0</v>
      </c>
      <c r="O67" s="2">
        <f>[20]Mar!$AB$13</f>
        <v>0</v>
      </c>
      <c r="P67" s="2">
        <f>[20]Mar!$AC$13</f>
        <v>0</v>
      </c>
      <c r="Q67" s="2">
        <f>[20]Mar!$AA$13</f>
        <v>0</v>
      </c>
      <c r="R67" s="2">
        <f>[20]Mar!$AX$13</f>
        <v>0</v>
      </c>
      <c r="S67" s="2">
        <f>SUM([20]Mar!$AI$13,[20]Mar!$AJ$13)</f>
        <v>0</v>
      </c>
      <c r="T67" s="2">
        <f>[20]Mar!$AY$13</f>
        <v>0</v>
      </c>
      <c r="U67" s="2">
        <f>[20]Mar!$AZ$13</f>
        <v>0</v>
      </c>
      <c r="V67" s="2">
        <f>[20]Mar!$BA$13</f>
        <v>0</v>
      </c>
      <c r="W67" s="2">
        <f>[20]Mar!$AL$13</f>
        <v>0</v>
      </c>
      <c r="X67" s="2">
        <f>[20]Mar!$AM$13</f>
        <v>0</v>
      </c>
      <c r="Y67" s="2">
        <f>SUM([20]Mar!$AN$13,[20]Mar!$AO$13)</f>
        <v>0</v>
      </c>
      <c r="Z67" s="2">
        <f>[20]Mar!$AQ$13</f>
        <v>0</v>
      </c>
      <c r="AA67" s="2">
        <f>SUM([20]Mar!$AP$13,[20]Mar!$AR$13)</f>
        <v>0</v>
      </c>
      <c r="AB67" s="2">
        <f>[20]Mar!$AW$13</f>
        <v>0</v>
      </c>
      <c r="AC67" s="2">
        <f>[20]Mar!$BE$13</f>
        <v>0</v>
      </c>
      <c r="AD67" s="2">
        <f>[20]Mar!$BC$13</f>
        <v>0</v>
      </c>
      <c r="AE67" s="2">
        <f>[20]Mar!$BD$13</f>
        <v>0</v>
      </c>
      <c r="AF67" s="2">
        <f>[20]Mar!$AH$13</f>
        <v>0</v>
      </c>
      <c r="AG67" s="2">
        <f>[20]Mar!$BL$13</f>
        <v>0</v>
      </c>
      <c r="AH67" s="2">
        <f>[20]Mar!$BF$13</f>
        <v>0</v>
      </c>
      <c r="AI67" s="2">
        <f>[20]Mar!$BH$13</f>
        <v>0</v>
      </c>
      <c r="AJ67" s="2">
        <f>[20]Mar!$AD$13</f>
        <v>0</v>
      </c>
      <c r="AK67" s="2">
        <f>[20]Mar!$BM$13</f>
        <v>0</v>
      </c>
      <c r="AL67" s="2">
        <f>[20]Mar!$AK$13</f>
        <v>0</v>
      </c>
      <c r="AM67" s="2">
        <f>[20]Mar!$AE$13</f>
        <v>0</v>
      </c>
      <c r="AN67" s="2">
        <f>[20]Mar!$AG$13</f>
        <v>0</v>
      </c>
      <c r="AO67" s="2">
        <f>[20]Mar!$AF$13</f>
        <v>0</v>
      </c>
      <c r="AP67" s="2">
        <f>[20]Mar!$BN$13</f>
        <v>0</v>
      </c>
      <c r="AQ67" s="13">
        <f>[20]Mar!$BO$13</f>
        <v>0</v>
      </c>
      <c r="AR67" s="2">
        <f>[20]Mar!$BJ$13</f>
        <v>0</v>
      </c>
      <c r="AS67" s="2">
        <f>[20]Mar!$BK$13</f>
        <v>0</v>
      </c>
      <c r="AT67" s="14">
        <f>[20]Mar!$BI$13</f>
        <v>0</v>
      </c>
      <c r="AU67" s="15">
        <f t="shared" si="1"/>
        <v>0</v>
      </c>
    </row>
    <row r="68" spans="1:47" x14ac:dyDescent="0.25">
      <c r="A68" s="9" t="s">
        <v>76</v>
      </c>
      <c r="B68" s="9" t="s">
        <v>20</v>
      </c>
      <c r="C68" s="9">
        <f>[20]Mar!$J$46</f>
        <v>0</v>
      </c>
      <c r="D68" s="9">
        <f>[20]Mar!$J$22</f>
        <v>0</v>
      </c>
      <c r="E68" s="9">
        <f>[20]Mar!$J$24</f>
        <v>0</v>
      </c>
      <c r="F68" s="9">
        <f>[20]Mar!$J$23</f>
        <v>0</v>
      </c>
      <c r="G68" s="9">
        <f>[20]Mar!$J$47</f>
        <v>0</v>
      </c>
      <c r="H68" s="9">
        <f>[20]Mar!$J$26</f>
        <v>0</v>
      </c>
      <c r="I68" s="9">
        <f>[20]Mar!$J$25</f>
        <v>0</v>
      </c>
      <c r="J68" s="9">
        <f>[20]Mar!$J$60</f>
        <v>0</v>
      </c>
      <c r="K68" s="9">
        <f>[20]Mar!$J$48</f>
        <v>0</v>
      </c>
      <c r="L68" s="9">
        <f>[20]Mar!$J$27</f>
        <v>0</v>
      </c>
      <c r="M68" s="9">
        <f>[20]Mar!$J$55</f>
        <v>0</v>
      </c>
      <c r="N68" s="9">
        <f>[20]Mar!$J$49</f>
        <v>0</v>
      </c>
      <c r="O68" s="9">
        <f>[20]Mar!$J$29</f>
        <v>0</v>
      </c>
      <c r="P68" s="9">
        <f>[20]Mar!$J$30</f>
        <v>0</v>
      </c>
      <c r="Q68" s="9">
        <f>[20]Mar!$J$28</f>
        <v>0</v>
      </c>
      <c r="R68" s="9">
        <f>[20]Mar!$J$51</f>
        <v>0</v>
      </c>
      <c r="S68" s="9">
        <f>SUM([20]Mar!$J$36,[20]Mar!$J$37)</f>
        <v>0</v>
      </c>
      <c r="T68" s="9">
        <f>[20]Mar!$J$52</f>
        <v>0</v>
      </c>
      <c r="U68" s="9">
        <f>[20]Mar!$J$53</f>
        <v>0</v>
      </c>
      <c r="V68" s="9">
        <f>[20]Mar!$J$54</f>
        <v>0</v>
      </c>
      <c r="W68" s="9">
        <f>[20]Mar!$J$39</f>
        <v>0</v>
      </c>
      <c r="X68" s="9">
        <f>[20]Mar!$J$40</f>
        <v>0</v>
      </c>
      <c r="Y68" s="9">
        <f>SUM([20]Mar!$J$41,[20]Mar!$J$42)</f>
        <v>0</v>
      </c>
      <c r="Z68" s="9">
        <f>[20]Mar!$J$44</f>
        <v>0</v>
      </c>
      <c r="AA68" s="9">
        <f>SUM([20]Mar!$J$43,[20]Mar!$J$45)</f>
        <v>0</v>
      </c>
      <c r="AB68" s="9">
        <f>[20]Mar!$J$50</f>
        <v>0</v>
      </c>
      <c r="AC68" s="9">
        <f>[20]Mar!$J$58</f>
        <v>0</v>
      </c>
      <c r="AD68" s="9">
        <f>[20]Mar!$J$56</f>
        <v>0</v>
      </c>
      <c r="AE68" s="9">
        <f>[20]Mar!$J$57</f>
        <v>0</v>
      </c>
      <c r="AF68" s="9">
        <f>[20]Mar!$J$35</f>
        <v>0</v>
      </c>
      <c r="AG68" s="9">
        <f>[20]Mar!$J$65</f>
        <v>1</v>
      </c>
      <c r="AH68" s="9">
        <f>[20]Mar!$J$59</f>
        <v>0</v>
      </c>
      <c r="AI68" s="9">
        <f>[20]Mar!$J$61</f>
        <v>0</v>
      </c>
      <c r="AJ68" s="9">
        <f>[20]Mar!$J$31</f>
        <v>0</v>
      </c>
      <c r="AK68" s="9">
        <f>[20]Mar!$J$66</f>
        <v>0</v>
      </c>
      <c r="AL68" s="9">
        <f>[20]Mar!$J$38</f>
        <v>0</v>
      </c>
      <c r="AM68" s="9">
        <f>[20]Mar!$J$32</f>
        <v>0</v>
      </c>
      <c r="AN68" s="9">
        <f>[20]Mar!$J$34</f>
        <v>0</v>
      </c>
      <c r="AO68" s="9">
        <f>[20]Mar!$J$33</f>
        <v>0</v>
      </c>
      <c r="AP68" s="9">
        <f>[20]Mar!$J$67</f>
        <v>0</v>
      </c>
      <c r="AQ68" s="10">
        <f>[20]Mar!$J$68</f>
        <v>0</v>
      </c>
      <c r="AR68" s="9">
        <f>[20]Mar!$J$63</f>
        <v>0</v>
      </c>
      <c r="AS68" s="9">
        <f>[20]Mar!$J$64</f>
        <v>0</v>
      </c>
      <c r="AT68" s="11">
        <f>[20]Mar!$J$62</f>
        <v>0</v>
      </c>
      <c r="AU68" s="12">
        <f t="shared" si="1"/>
        <v>1</v>
      </c>
    </row>
    <row r="69" spans="1:47" x14ac:dyDescent="0.25">
      <c r="A69" s="2"/>
      <c r="B69" s="2" t="s">
        <v>21</v>
      </c>
      <c r="C69" s="2">
        <f>[20]Mar!$AS$11</f>
        <v>0</v>
      </c>
      <c r="D69" s="2">
        <f>[20]Mar!$U$11</f>
        <v>0</v>
      </c>
      <c r="E69" s="2">
        <f>[20]Mar!$W$11</f>
        <v>0</v>
      </c>
      <c r="F69" s="2">
        <f>[20]Mar!$V$11</f>
        <v>0</v>
      </c>
      <c r="G69" s="2">
        <f>[20]Mar!$AT$11</f>
        <v>0</v>
      </c>
      <c r="H69" s="2">
        <f>[20]Mar!$Y$11</f>
        <v>0</v>
      </c>
      <c r="I69" s="2">
        <f>[20]Mar!$X$11</f>
        <v>0</v>
      </c>
      <c r="J69" s="2">
        <f>[20]Mar!$BG$11</f>
        <v>0</v>
      </c>
      <c r="K69" s="2">
        <f>[20]Mar!$AU$11</f>
        <v>0</v>
      </c>
      <c r="L69" s="2">
        <f>[20]Mar!$Z$11</f>
        <v>0</v>
      </c>
      <c r="M69" s="2">
        <f>[20]Mar!$BB$11</f>
        <v>0</v>
      </c>
      <c r="N69" s="2">
        <f>[20]Mar!$AV$11</f>
        <v>0</v>
      </c>
      <c r="O69" s="2">
        <f>[20]Mar!$AB$11</f>
        <v>0</v>
      </c>
      <c r="P69" s="2">
        <f>[20]Mar!$AC$11</f>
        <v>0</v>
      </c>
      <c r="Q69" s="2">
        <f>[20]Mar!$AA$11</f>
        <v>0</v>
      </c>
      <c r="R69" s="2">
        <f>[20]Mar!$AX$11</f>
        <v>0</v>
      </c>
      <c r="S69" s="2">
        <f>SUM([20]Mar!$AI$11,[20]Mar!$AJ$11)</f>
        <v>0</v>
      </c>
      <c r="T69" s="2">
        <f>[20]Mar!$AY$11</f>
        <v>0</v>
      </c>
      <c r="U69" s="2">
        <f>[20]Mar!$AZ$11</f>
        <v>0</v>
      </c>
      <c r="V69" s="2">
        <f>[20]Mar!$BA$11</f>
        <v>0</v>
      </c>
      <c r="W69" s="2">
        <f>[20]Mar!$AL$11</f>
        <v>1</v>
      </c>
      <c r="X69" s="2">
        <f>[20]Mar!$AM$11</f>
        <v>0</v>
      </c>
      <c r="Y69" s="2">
        <f>SUM([20]Mar!$AN$11,[20]Mar!$AO$11)</f>
        <v>0</v>
      </c>
      <c r="Z69" s="2">
        <f>[20]Mar!$AQ$11</f>
        <v>1</v>
      </c>
      <c r="AA69" s="2">
        <f>SUM([20]Mar!$AP$11,[20]Mar!$AR$11)</f>
        <v>0</v>
      </c>
      <c r="AB69" s="2">
        <f>[20]Mar!$AW$11</f>
        <v>0</v>
      </c>
      <c r="AC69" s="2">
        <f>[20]Mar!$BE$11</f>
        <v>0</v>
      </c>
      <c r="AD69" s="2">
        <f>[20]Mar!$BC$11</f>
        <v>0</v>
      </c>
      <c r="AE69" s="2">
        <f>[20]Mar!$BD$11</f>
        <v>0</v>
      </c>
      <c r="AF69" s="2">
        <f>[20]Mar!$AH$11</f>
        <v>1</v>
      </c>
      <c r="AG69" s="2">
        <f>[20]Mar!$BL$11</f>
        <v>0</v>
      </c>
      <c r="AH69" s="2">
        <f>[20]Mar!$BF$11</f>
        <v>0</v>
      </c>
      <c r="AI69" s="2">
        <f>[20]Mar!$BH$11</f>
        <v>0</v>
      </c>
      <c r="AJ69" s="2">
        <f>[20]Mar!$AD$11</f>
        <v>0</v>
      </c>
      <c r="AK69" s="2">
        <f>[20]Mar!$BM$11</f>
        <v>0</v>
      </c>
      <c r="AL69" s="2">
        <f>[20]Mar!$AK$11</f>
        <v>0</v>
      </c>
      <c r="AM69" s="2">
        <f>[20]Mar!$AE$11</f>
        <v>0</v>
      </c>
      <c r="AN69" s="2">
        <f>[20]Mar!$AG$11</f>
        <v>0</v>
      </c>
      <c r="AO69" s="2">
        <f>[20]Mar!$AF$11</f>
        <v>0</v>
      </c>
      <c r="AP69" s="2">
        <f>[20]Mar!$BN$11</f>
        <v>0</v>
      </c>
      <c r="AQ69" s="13">
        <f>[20]Mar!$BO$11</f>
        <v>0</v>
      </c>
      <c r="AR69" s="2">
        <f>[20]Mar!$BJ$11</f>
        <v>0</v>
      </c>
      <c r="AS69" s="2">
        <f>[20]Mar!$BK$11</f>
        <v>0</v>
      </c>
      <c r="AT69" s="14">
        <f>[20]Mar!$BI$11</f>
        <v>0</v>
      </c>
      <c r="AU69" s="15">
        <f t="shared" si="1"/>
        <v>3</v>
      </c>
    </row>
    <row r="70" spans="1:47" x14ac:dyDescent="0.25">
      <c r="A70" s="9" t="s">
        <v>153</v>
      </c>
      <c r="B70" s="9" t="s">
        <v>20</v>
      </c>
      <c r="C70" s="9">
        <f>[20]Mar!$D$46</f>
        <v>0</v>
      </c>
      <c r="D70" s="9">
        <f>[20]Mar!$D$22</f>
        <v>0</v>
      </c>
      <c r="E70" s="9">
        <f>[20]Mar!$D$24</f>
        <v>0</v>
      </c>
      <c r="F70" s="9">
        <f>[20]Mar!$D$23</f>
        <v>0</v>
      </c>
      <c r="G70" s="9">
        <f>[20]Mar!$D$47</f>
        <v>0</v>
      </c>
      <c r="H70" s="9">
        <f>[20]Mar!$D$26</f>
        <v>0</v>
      </c>
      <c r="I70" s="9">
        <f>[20]Mar!$D$25</f>
        <v>0</v>
      </c>
      <c r="J70" s="9">
        <f>[20]Mar!$D$60</f>
        <v>0</v>
      </c>
      <c r="K70" s="9">
        <f>[20]Mar!$D$48</f>
        <v>0</v>
      </c>
      <c r="L70" s="9">
        <f>[20]Mar!$D$27</f>
        <v>0</v>
      </c>
      <c r="M70" s="9">
        <f>[20]Mar!$D$55</f>
        <v>0</v>
      </c>
      <c r="N70" s="9">
        <f>[20]Mar!$D$49</f>
        <v>0</v>
      </c>
      <c r="O70" s="9">
        <f>[20]Mar!$D$29</f>
        <v>0</v>
      </c>
      <c r="P70" s="9">
        <f>[20]Mar!$D$30</f>
        <v>0</v>
      </c>
      <c r="Q70" s="9">
        <f>[20]Mar!$D$28</f>
        <v>0</v>
      </c>
      <c r="R70" s="9">
        <f>[20]Mar!$D$51</f>
        <v>0</v>
      </c>
      <c r="S70" s="9">
        <f>SUM([20]Mar!$D$36,[20]Mar!$D$37)</f>
        <v>0</v>
      </c>
      <c r="T70" s="9">
        <f>[20]Mar!$D$52</f>
        <v>0</v>
      </c>
      <c r="U70" s="9">
        <f>[20]Mar!$D$53</f>
        <v>0</v>
      </c>
      <c r="V70" s="9">
        <f>[20]Mar!$D$54</f>
        <v>0</v>
      </c>
      <c r="W70" s="9">
        <f>[20]Mar!$D$39</f>
        <v>0</v>
      </c>
      <c r="X70" s="9">
        <f>[20]Mar!$D$40</f>
        <v>0</v>
      </c>
      <c r="Y70" s="9">
        <f>SUM([20]Mar!$D$41,[20]Mar!$D$42)</f>
        <v>0</v>
      </c>
      <c r="Z70" s="9">
        <f>[20]Mar!$D$44</f>
        <v>0</v>
      </c>
      <c r="AA70" s="9">
        <f>SUM([20]Mar!$D$43,[20]Mar!$D$45)</f>
        <v>0</v>
      </c>
      <c r="AB70" s="9">
        <f>[20]Mar!$D$50</f>
        <v>0</v>
      </c>
      <c r="AC70" s="9">
        <f>[20]Mar!$D$58</f>
        <v>0</v>
      </c>
      <c r="AD70" s="9">
        <f>[20]Mar!$D$56</f>
        <v>0</v>
      </c>
      <c r="AE70" s="9">
        <f>[20]Mar!$D$57</f>
        <v>0</v>
      </c>
      <c r="AF70" s="9">
        <f>[20]Mar!$D$35</f>
        <v>0</v>
      </c>
      <c r="AG70" s="9">
        <f>[20]Mar!$D$65</f>
        <v>0</v>
      </c>
      <c r="AH70" s="9">
        <f>[20]Mar!$D$59</f>
        <v>0</v>
      </c>
      <c r="AI70" s="9">
        <f>[20]Mar!$D$61</f>
        <v>0</v>
      </c>
      <c r="AJ70" s="9">
        <f>[20]Mar!$D$31</f>
        <v>0</v>
      </c>
      <c r="AK70" s="9">
        <f>[20]Mar!$D$66</f>
        <v>0</v>
      </c>
      <c r="AL70" s="9">
        <f>[20]Mar!$D$38</f>
        <v>0</v>
      </c>
      <c r="AM70" s="9">
        <f>[20]Mar!$D$32</f>
        <v>0</v>
      </c>
      <c r="AN70" s="9">
        <f>[20]Mar!$D$34</f>
        <v>0</v>
      </c>
      <c r="AO70" s="9">
        <f>[20]Mar!$D$33</f>
        <v>0</v>
      </c>
      <c r="AP70" s="9">
        <f>[20]Mar!$D$67</f>
        <v>0</v>
      </c>
      <c r="AQ70" s="10">
        <f>[20]Mar!$D$68</f>
        <v>0</v>
      </c>
      <c r="AR70" s="9">
        <f>[20]Mar!$D$63</f>
        <v>0</v>
      </c>
      <c r="AS70" s="9">
        <f>[20]Mar!$D$64</f>
        <v>0</v>
      </c>
      <c r="AT70" s="11">
        <f>[20]Mar!$D$62</f>
        <v>0</v>
      </c>
      <c r="AU70" s="12">
        <f t="shared" si="1"/>
        <v>0</v>
      </c>
    </row>
    <row r="71" spans="1:47" x14ac:dyDescent="0.25">
      <c r="A71" s="18"/>
      <c r="B71" s="18" t="s">
        <v>21</v>
      </c>
      <c r="C71" s="2">
        <f>[20]Mar!$AS$5</f>
        <v>0</v>
      </c>
      <c r="D71" s="2">
        <f>[20]Mar!$U$5</f>
        <v>1</v>
      </c>
      <c r="E71" s="2">
        <f>[20]Mar!$W$5</f>
        <v>0</v>
      </c>
      <c r="F71" s="2">
        <f>[20]Mar!$V$5</f>
        <v>0</v>
      </c>
      <c r="G71" s="2">
        <f>[20]Mar!$AT$5</f>
        <v>0</v>
      </c>
      <c r="H71" s="2">
        <f>[20]Mar!$Y$5</f>
        <v>0</v>
      </c>
      <c r="I71" s="2">
        <f>[20]Mar!$X$5</f>
        <v>0</v>
      </c>
      <c r="J71" s="2">
        <f>[20]Mar!$BG$5</f>
        <v>0</v>
      </c>
      <c r="K71" s="2">
        <f>[20]Mar!$AU$5</f>
        <v>1</v>
      </c>
      <c r="L71" s="2">
        <f>[20]Mar!$Z$5</f>
        <v>0</v>
      </c>
      <c r="M71" s="2">
        <f>[20]Mar!$BB$5</f>
        <v>0</v>
      </c>
      <c r="N71" s="2">
        <f>[20]Mar!$AV$5</f>
        <v>0</v>
      </c>
      <c r="O71" s="2">
        <f>[20]Mar!$AB$5</f>
        <v>0</v>
      </c>
      <c r="P71" s="2">
        <f>[20]Mar!$AC$5</f>
        <v>0</v>
      </c>
      <c r="Q71" s="2">
        <f>[20]Mar!$AA$5</f>
        <v>0</v>
      </c>
      <c r="R71" s="2">
        <f>[20]Mar!$AX$5</f>
        <v>0</v>
      </c>
      <c r="S71" s="2">
        <f>SUM([20]Mar!$AI$5,[20]Mar!$AJ$5)</f>
        <v>0</v>
      </c>
      <c r="T71" s="2">
        <f>[20]Mar!$AY$5</f>
        <v>0</v>
      </c>
      <c r="U71" s="2">
        <f>[20]Mar!$AZ$5</f>
        <v>0</v>
      </c>
      <c r="V71" s="2">
        <f>[20]Mar!$BA$5</f>
        <v>0</v>
      </c>
      <c r="W71" s="2">
        <f>[20]Mar!$AL$5</f>
        <v>0</v>
      </c>
      <c r="X71" s="2">
        <f>[20]Mar!$AM$5</f>
        <v>0</v>
      </c>
      <c r="Y71" s="2">
        <f>SUM([20]Mar!$AN$5,[20]Mar!$AO$5)</f>
        <v>0</v>
      </c>
      <c r="Z71" s="2">
        <f>[20]Mar!$AQ$5</f>
        <v>0</v>
      </c>
      <c r="AA71" s="2">
        <f>SUM([20]Mar!$AP$5,[20]Mar!$AR$5)</f>
        <v>0</v>
      </c>
      <c r="AB71" s="2">
        <f>[20]Mar!$AW$5</f>
        <v>0</v>
      </c>
      <c r="AC71" s="2">
        <f>[20]Mar!$BE$5</f>
        <v>0</v>
      </c>
      <c r="AD71" s="2">
        <f>[20]Mar!$BC$5</f>
        <v>0</v>
      </c>
      <c r="AE71" s="2">
        <f>[20]Mar!$BD$5</f>
        <v>0</v>
      </c>
      <c r="AF71" s="2">
        <f>[20]Mar!$AH$5</f>
        <v>0</v>
      </c>
      <c r="AG71" s="2">
        <f>[20]Mar!$BL$5</f>
        <v>0</v>
      </c>
      <c r="AH71" s="2">
        <f>[20]Mar!$BF$5</f>
        <v>0</v>
      </c>
      <c r="AI71" s="2">
        <f>[20]Mar!$BH$5</f>
        <v>0</v>
      </c>
      <c r="AJ71" s="2">
        <f>[20]Mar!$AD$5</f>
        <v>0</v>
      </c>
      <c r="AK71" s="2">
        <f>[20]Mar!$BM$5</f>
        <v>0</v>
      </c>
      <c r="AL71" s="2">
        <f>[20]Mar!$AK$5</f>
        <v>0</v>
      </c>
      <c r="AM71" s="2">
        <f>[20]Mar!$AE$5</f>
        <v>0</v>
      </c>
      <c r="AN71" s="2">
        <f>[20]Mar!$AG$5</f>
        <v>0</v>
      </c>
      <c r="AO71" s="2">
        <f>[20]Mar!$AF$5</f>
        <v>0</v>
      </c>
      <c r="AP71" s="2">
        <f>[20]Mar!$BN$5</f>
        <v>0</v>
      </c>
      <c r="AQ71" s="13">
        <f>[20]Mar!$BO$5</f>
        <v>0</v>
      </c>
      <c r="AR71" s="2">
        <f>[20]Mar!$BJ$5</f>
        <v>0</v>
      </c>
      <c r="AS71" s="2">
        <f>[20]Mar!$BK$5</f>
        <v>0</v>
      </c>
      <c r="AT71" s="14">
        <f>[20]Mar!$BI$5</f>
        <v>0</v>
      </c>
      <c r="AU71" s="15">
        <f t="shared" si="1"/>
        <v>2</v>
      </c>
    </row>
    <row r="72" spans="1:47" x14ac:dyDescent="0.25">
      <c r="A72" s="9" t="s">
        <v>78</v>
      </c>
      <c r="B72" s="9" t="s">
        <v>20</v>
      </c>
      <c r="C72" s="9">
        <f>[11]Mar!$B$31</f>
        <v>0</v>
      </c>
      <c r="D72" s="9">
        <f>[11]Mar!$B$7</f>
        <v>0</v>
      </c>
      <c r="E72" s="9">
        <f>[11]Mar!$B$9</f>
        <v>0</v>
      </c>
      <c r="F72" s="9">
        <f>[11]Mar!$B$8</f>
        <v>0</v>
      </c>
      <c r="G72" s="9">
        <f>[11]Mar!$B$32</f>
        <v>0</v>
      </c>
      <c r="H72" s="9">
        <f>[11]Mar!$B$11</f>
        <v>0</v>
      </c>
      <c r="I72" s="9">
        <f>[11]Mar!$B$10</f>
        <v>0</v>
      </c>
      <c r="J72" s="9">
        <f>[11]Mar!$B$45</f>
        <v>0</v>
      </c>
      <c r="K72" s="9">
        <f>[11]Mar!$B$33</f>
        <v>0</v>
      </c>
      <c r="L72" s="9">
        <f>[11]Mar!$B$12</f>
        <v>0</v>
      </c>
      <c r="M72" s="9">
        <f>[11]Mar!$B$40</f>
        <v>0</v>
      </c>
      <c r="N72" s="9">
        <f>[11]Mar!$B$34</f>
        <v>0</v>
      </c>
      <c r="O72" s="9">
        <f>[11]Mar!$B$14</f>
        <v>0</v>
      </c>
      <c r="P72" s="9">
        <f>[11]Mar!$B$15</f>
        <v>0</v>
      </c>
      <c r="Q72" s="9">
        <f>[11]Mar!$B$13</f>
        <v>0</v>
      </c>
      <c r="R72" s="9">
        <f>[11]Mar!$B$36</f>
        <v>0</v>
      </c>
      <c r="S72" s="9">
        <f>SUM([11]Mar!$B$21:$B$22)</f>
        <v>0</v>
      </c>
      <c r="T72" s="9">
        <f>[11]Mar!$B$37</f>
        <v>0</v>
      </c>
      <c r="U72" s="9">
        <f>[11]Mar!$B$38</f>
        <v>0</v>
      </c>
      <c r="V72" s="9">
        <f>[11]Mar!$B$39</f>
        <v>0</v>
      </c>
      <c r="W72" s="9">
        <f>[11]Mar!$B$24</f>
        <v>0</v>
      </c>
      <c r="X72" s="9">
        <f>[11]Mar!$B$25</f>
        <v>0</v>
      </c>
      <c r="Y72" s="9">
        <f>SUM([11]Mar!$B$26:$B$27)</f>
        <v>0</v>
      </c>
      <c r="Z72" s="9">
        <f>[11]Mar!$B$29</f>
        <v>0</v>
      </c>
      <c r="AA72" s="9">
        <f>SUM([11]Mar!$A$28,[11]Mar!$A$30)</f>
        <v>0</v>
      </c>
      <c r="AB72" s="9">
        <f>[11]Mar!$B$35</f>
        <v>0</v>
      </c>
      <c r="AC72" s="9">
        <f>[11]Mar!$B$43</f>
        <v>0</v>
      </c>
      <c r="AD72" s="9">
        <f>[11]Mar!$B$41</f>
        <v>0</v>
      </c>
      <c r="AE72" s="9">
        <f>[11]Mar!$B$42</f>
        <v>0</v>
      </c>
      <c r="AF72" s="9">
        <f>[11]Mar!$B$20</f>
        <v>0</v>
      </c>
      <c r="AG72" s="9">
        <f>[11]Mar!$B$50</f>
        <v>0</v>
      </c>
      <c r="AH72" s="9">
        <f>[11]Mar!$B$44</f>
        <v>0</v>
      </c>
      <c r="AI72" s="9">
        <f>[11]Mar!$B$46</f>
        <v>0</v>
      </c>
      <c r="AJ72" s="9">
        <f>[11]Mar!$B$16</f>
        <v>0</v>
      </c>
      <c r="AK72" s="9">
        <f>[11]Mar!$B$51</f>
        <v>0</v>
      </c>
      <c r="AL72" s="9">
        <f>[11]Mar!$B$23</f>
        <v>0</v>
      </c>
      <c r="AM72" s="9">
        <f>[11]Mar!$B$17</f>
        <v>0</v>
      </c>
      <c r="AN72" s="9">
        <f>[11]Mar!$B$19</f>
        <v>0</v>
      </c>
      <c r="AO72" s="9">
        <f>[11]Mar!$B$18</f>
        <v>0</v>
      </c>
      <c r="AP72" s="9">
        <f>[11]Mar!$B$52</f>
        <v>0</v>
      </c>
      <c r="AQ72" s="10">
        <f>[11]Mar!$B$53</f>
        <v>0</v>
      </c>
      <c r="AR72" s="9">
        <f>[11]Mar!$B$48</f>
        <v>0</v>
      </c>
      <c r="AS72" s="9">
        <f>[11]Mar!$B$49</f>
        <v>0</v>
      </c>
      <c r="AT72" s="11">
        <f>[11]Mar!$B$47</f>
        <v>0</v>
      </c>
      <c r="AU72" s="12">
        <f t="shared" si="1"/>
        <v>0</v>
      </c>
    </row>
    <row r="73" spans="1:47" x14ac:dyDescent="0.25">
      <c r="A73" s="2"/>
      <c r="B73" s="2" t="s">
        <v>21</v>
      </c>
      <c r="C73" s="2">
        <f>[11]Mar!$AD$3</f>
        <v>0</v>
      </c>
      <c r="D73" s="2">
        <f>[11]Mar!$F$3</f>
        <v>0</v>
      </c>
      <c r="E73" s="2">
        <f>[11]Mar!$H$3</f>
        <v>0</v>
      </c>
      <c r="F73" s="2">
        <f>[11]Mar!$G$3</f>
        <v>0</v>
      </c>
      <c r="G73" s="2">
        <f>[11]Mar!$AE$3</f>
        <v>0</v>
      </c>
      <c r="H73" s="2">
        <f>[11]Mar!$J$3</f>
        <v>0</v>
      </c>
      <c r="I73" s="2">
        <f>[11]Mar!$I$3</f>
        <v>0</v>
      </c>
      <c r="J73" s="2">
        <f>[11]Mar!$AR$3</f>
        <v>0</v>
      </c>
      <c r="K73" s="2">
        <f>[11]Mar!$AF$3</f>
        <v>0</v>
      </c>
      <c r="L73" s="2">
        <f>[11]Mar!$K$3</f>
        <v>0</v>
      </c>
      <c r="M73" s="2">
        <f>[11]Mar!$AM$3</f>
        <v>0</v>
      </c>
      <c r="N73" s="2">
        <f>[11]Mar!$AG$3</f>
        <v>0</v>
      </c>
      <c r="O73" s="2">
        <f>[11]Mar!$M$3</f>
        <v>0</v>
      </c>
      <c r="P73" s="2">
        <f>[11]Mar!$N$3</f>
        <v>0</v>
      </c>
      <c r="Q73" s="2">
        <f>[11]Mar!$L$3</f>
        <v>0</v>
      </c>
      <c r="R73" s="2">
        <f>[11]Mar!$AI$3</f>
        <v>0</v>
      </c>
      <c r="S73" s="2">
        <f>SUM([11]Mar!$T$3:$U$3)</f>
        <v>0</v>
      </c>
      <c r="T73" s="2">
        <f>[11]Mar!$AJ$3</f>
        <v>0</v>
      </c>
      <c r="U73" s="2">
        <f>[11]Mar!$AK$3</f>
        <v>0</v>
      </c>
      <c r="V73" s="2">
        <f>[11]Mar!$AL$3</f>
        <v>0</v>
      </c>
      <c r="W73" s="2">
        <f>[11]Mar!$W$3</f>
        <v>1</v>
      </c>
      <c r="X73" s="2">
        <f>[11]Mar!$X$3</f>
        <v>0</v>
      </c>
      <c r="Y73" s="2">
        <f>SUM([11]Mar!$Y$3:$Z$3)</f>
        <v>0</v>
      </c>
      <c r="Z73" s="2">
        <f>[11]Mar!$AB$3</f>
        <v>0</v>
      </c>
      <c r="AA73" s="2">
        <f>SUM([11]Mar!$AA$3,[11]Mar!$AC$3)</f>
        <v>0</v>
      </c>
      <c r="AB73" s="2">
        <f>[11]Mar!$AH$3</f>
        <v>0</v>
      </c>
      <c r="AC73" s="2">
        <f>[11]Mar!$AP$3</f>
        <v>0</v>
      </c>
      <c r="AD73" s="2">
        <f>[11]Mar!$AN$3</f>
        <v>0</v>
      </c>
      <c r="AE73" s="2">
        <f>[11]Mar!$AO$3</f>
        <v>0</v>
      </c>
      <c r="AF73" s="2">
        <f>[11]Mar!$S$3</f>
        <v>0</v>
      </c>
      <c r="AG73" s="2">
        <f>[11]Mar!$AW$3</f>
        <v>0</v>
      </c>
      <c r="AH73" s="2">
        <f>[11]Mar!$AQ$3</f>
        <v>0</v>
      </c>
      <c r="AI73" s="2">
        <f>[11]Mar!$AS$3</f>
        <v>0</v>
      </c>
      <c r="AJ73" s="2">
        <f>[11]Mar!$O$3</f>
        <v>0</v>
      </c>
      <c r="AK73" s="2">
        <f>[11]Mar!$AX$3</f>
        <v>0</v>
      </c>
      <c r="AL73" s="2">
        <f>[11]Mar!$V$3</f>
        <v>0</v>
      </c>
      <c r="AM73" s="2">
        <f>[11]Mar!$P$3</f>
        <v>0</v>
      </c>
      <c r="AN73" s="2">
        <f>[11]Mar!$R$3</f>
        <v>0</v>
      </c>
      <c r="AO73" s="2">
        <f>[11]Mar!$Q$3</f>
        <v>0</v>
      </c>
      <c r="AP73" s="2">
        <f>[11]Mar!$AY$3</f>
        <v>0</v>
      </c>
      <c r="AQ73" s="13">
        <f>[11]Mar!$AZ$3</f>
        <v>0</v>
      </c>
      <c r="AR73" s="2">
        <f>[11]Mar!$AU$3</f>
        <v>0</v>
      </c>
      <c r="AS73" s="2">
        <f>[11]Mar!$AV$3</f>
        <v>0</v>
      </c>
      <c r="AT73" s="14">
        <f>[11]Mar!$AT$3</f>
        <v>0</v>
      </c>
      <c r="AU73" s="15">
        <f t="shared" si="1"/>
        <v>1</v>
      </c>
    </row>
    <row r="74" spans="1:47" x14ac:dyDescent="0.25">
      <c r="A74" s="19" t="s">
        <v>154</v>
      </c>
      <c r="B74" s="19" t="s">
        <v>20</v>
      </c>
      <c r="C74" s="19">
        <f>[8]Mar!$B$38</f>
        <v>0</v>
      </c>
      <c r="D74" s="19">
        <f>[8]Mar!$B$14</f>
        <v>0</v>
      </c>
      <c r="E74" s="19">
        <f>[8]Mar!$B$16</f>
        <v>0</v>
      </c>
      <c r="F74" s="19">
        <f>[8]Mar!$B$15</f>
        <v>0</v>
      </c>
      <c r="G74" s="19">
        <f>[8]Mar!$B$39</f>
        <v>0</v>
      </c>
      <c r="H74" s="19">
        <f>[8]Mar!$B$18</f>
        <v>0</v>
      </c>
      <c r="I74" s="19">
        <f>[8]Mar!$B$17</f>
        <v>0</v>
      </c>
      <c r="J74" s="19">
        <f>[8]Mar!$B$52</f>
        <v>0</v>
      </c>
      <c r="K74" s="19">
        <f>[8]Mar!$B$40</f>
        <v>0</v>
      </c>
      <c r="L74" s="19">
        <f>[8]Mar!$B$19</f>
        <v>0</v>
      </c>
      <c r="M74" s="19">
        <f>[8]Mar!$B$47</f>
        <v>0</v>
      </c>
      <c r="N74" s="19">
        <f>[8]Mar!$B$41</f>
        <v>0</v>
      </c>
      <c r="O74" s="19">
        <f>[8]Mar!$B$21</f>
        <v>0</v>
      </c>
      <c r="P74" s="19">
        <f>[8]Mar!$B$22</f>
        <v>0</v>
      </c>
      <c r="Q74" s="19">
        <f>[8]Mar!$B$20</f>
        <v>0</v>
      </c>
      <c r="R74" s="19">
        <f>[8]Mar!$B$43</f>
        <v>0</v>
      </c>
      <c r="S74" s="19">
        <f>SUM([8]Mar!$B$28:$B$29)</f>
        <v>0</v>
      </c>
      <c r="T74" s="19">
        <f>[8]Mar!$B$44</f>
        <v>0</v>
      </c>
      <c r="U74" s="19">
        <f>[8]Mar!$B$45</f>
        <v>0</v>
      </c>
      <c r="V74" s="19">
        <f>[8]Mar!$B$46</f>
        <v>0</v>
      </c>
      <c r="W74" s="19">
        <f>[8]Mar!$B$31</f>
        <v>0</v>
      </c>
      <c r="X74" s="19">
        <f>[8]Mar!$B$32</f>
        <v>0</v>
      </c>
      <c r="Y74" s="19">
        <f>SUM([8]Mar!$B$33:$B$34)</f>
        <v>0</v>
      </c>
      <c r="Z74" s="19">
        <f>[8]Mar!$B$36</f>
        <v>0</v>
      </c>
      <c r="AA74" s="19">
        <f>SUM([8]Mar!$B$35,[8]Mar!$B$37)</f>
        <v>0</v>
      </c>
      <c r="AB74" s="19">
        <f>[8]Mar!$B$42</f>
        <v>0</v>
      </c>
      <c r="AC74" s="19">
        <f>[8]Mar!$B$50</f>
        <v>0</v>
      </c>
      <c r="AD74" s="19">
        <f>[8]Mar!$B$48</f>
        <v>0</v>
      </c>
      <c r="AE74" s="19">
        <f>[8]Mar!$B$49</f>
        <v>0</v>
      </c>
      <c r="AF74" s="19">
        <f>[8]Mar!$B$27</f>
        <v>0</v>
      </c>
      <c r="AG74" s="19">
        <f>[8]Mar!$B$57</f>
        <v>0</v>
      </c>
      <c r="AH74" s="19">
        <f>[8]Mar!$B$51</f>
        <v>0</v>
      </c>
      <c r="AI74" s="19">
        <f>[8]Mar!$B$53</f>
        <v>0</v>
      </c>
      <c r="AJ74" s="19">
        <f>[8]Mar!$B$23</f>
        <v>0</v>
      </c>
      <c r="AK74" s="19">
        <f>[8]Mar!$B$58</f>
        <v>0</v>
      </c>
      <c r="AL74" s="19">
        <f>[8]Mar!$B$30</f>
        <v>0</v>
      </c>
      <c r="AM74" s="19">
        <f>[8]Mar!$B$24</f>
        <v>0</v>
      </c>
      <c r="AN74" s="19">
        <f>[8]Mar!$B$26</f>
        <v>0</v>
      </c>
      <c r="AO74" s="19">
        <f>[8]Mar!$B$25</f>
        <v>0</v>
      </c>
      <c r="AP74" s="19">
        <f>[8]Mar!$B$59</f>
        <v>0</v>
      </c>
      <c r="AQ74" s="29">
        <f>[8]Mar!$B$60</f>
        <v>0</v>
      </c>
      <c r="AR74" s="19">
        <f>[8]Mar!$B$55</f>
        <v>0</v>
      </c>
      <c r="AS74" s="19">
        <f>[8]Mar!$B$56</f>
        <v>0</v>
      </c>
      <c r="AT74" s="38">
        <f>[8]Mar!$B$54</f>
        <v>0</v>
      </c>
      <c r="AU74" s="12">
        <f t="shared" si="1"/>
        <v>0</v>
      </c>
    </row>
    <row r="75" spans="1:47" x14ac:dyDescent="0.25">
      <c r="A75" s="2"/>
      <c r="B75" s="2" t="s">
        <v>21</v>
      </c>
      <c r="C75" s="2">
        <f>[8]Mar!$AK$3</f>
        <v>0</v>
      </c>
      <c r="D75" s="2">
        <f>[8]Mar!$M$3</f>
        <v>0</v>
      </c>
      <c r="E75" s="2">
        <f>[8]Mar!$O$3</f>
        <v>0</v>
      </c>
      <c r="F75" s="2">
        <f>[8]Mar!$N$3</f>
        <v>1</v>
      </c>
      <c r="G75" s="2">
        <f>[8]Mar!$AL$3</f>
        <v>0</v>
      </c>
      <c r="H75" s="2">
        <f>[8]Mar!$Q$3</f>
        <v>0</v>
      </c>
      <c r="I75" s="2">
        <f>[8]Mar!$P$3</f>
        <v>0</v>
      </c>
      <c r="J75" s="2">
        <f>[8]Mar!$AY$3</f>
        <v>0</v>
      </c>
      <c r="K75" s="2">
        <f>[8]Mar!$AM$3</f>
        <v>0</v>
      </c>
      <c r="L75" s="2">
        <f>[8]Mar!$R$3</f>
        <v>0</v>
      </c>
      <c r="M75" s="2">
        <f>[8]Mar!$AT$3</f>
        <v>0</v>
      </c>
      <c r="N75" s="2">
        <f>[8]Mar!$AN$3</f>
        <v>0</v>
      </c>
      <c r="O75" s="2">
        <f>[8]Mar!$T$3</f>
        <v>0</v>
      </c>
      <c r="P75" s="2">
        <f>[8]Mar!$U$3</f>
        <v>0</v>
      </c>
      <c r="Q75" s="2">
        <f>[8]Mar!$S$3</f>
        <v>0</v>
      </c>
      <c r="R75" s="2">
        <f>[8]Mar!$AP$3</f>
        <v>0</v>
      </c>
      <c r="S75" s="2">
        <f>SUM([8]Mar!$AA$3:$AB$3)</f>
        <v>0</v>
      </c>
      <c r="T75" s="2">
        <f>[8]Mar!$AQ$3</f>
        <v>0</v>
      </c>
      <c r="U75" s="2">
        <f>[8]Mar!$AR$3</f>
        <v>0</v>
      </c>
      <c r="V75" s="2">
        <f>[8]Mar!$AS$3</f>
        <v>0</v>
      </c>
      <c r="W75" s="2">
        <f>[8]Mar!$AD$3</f>
        <v>0</v>
      </c>
      <c r="X75" s="2">
        <f>[8]Mar!$AE$3</f>
        <v>0</v>
      </c>
      <c r="Y75" s="2">
        <f>SUM([8]Mar!$AF$3:$AG$3)</f>
        <v>0</v>
      </c>
      <c r="Z75" s="2">
        <f>[8]Mar!$AI$3</f>
        <v>0</v>
      </c>
      <c r="AA75" s="2">
        <f>SUM([8]Mar!$AH$3,[8]Mar!$AJ$3)</f>
        <v>0</v>
      </c>
      <c r="AB75" s="2">
        <f>[8]Mar!$AO$3</f>
        <v>0</v>
      </c>
      <c r="AC75" s="2">
        <f>[8]Mar!$AW$3</f>
        <v>0</v>
      </c>
      <c r="AD75" s="2">
        <f>[8]Mar!$AU$3</f>
        <v>0</v>
      </c>
      <c r="AE75" s="2">
        <f>[8]Mar!$AV$3</f>
        <v>0</v>
      </c>
      <c r="AF75" s="2">
        <f>[8]Mar!$Z$3</f>
        <v>1</v>
      </c>
      <c r="AG75" s="2">
        <f>[8]Mar!$BD$3</f>
        <v>0</v>
      </c>
      <c r="AH75" s="2">
        <f>[8]Mar!$AX$3</f>
        <v>0</v>
      </c>
      <c r="AI75" s="2">
        <f>[8]Mar!$AZ$3</f>
        <v>0</v>
      </c>
      <c r="AJ75" s="2">
        <f>[8]Mar!$V$3</f>
        <v>0</v>
      </c>
      <c r="AK75" s="2">
        <f>[8]Mar!$BE$3</f>
        <v>0</v>
      </c>
      <c r="AL75" s="2">
        <f>[8]Mar!$AC$3</f>
        <v>0</v>
      </c>
      <c r="AM75" s="2">
        <f>[8]Mar!$W$3</f>
        <v>0</v>
      </c>
      <c r="AN75" s="2">
        <f>[8]Mar!$Y$3</f>
        <v>0</v>
      </c>
      <c r="AO75" s="2">
        <f>[8]Mar!$X$3</f>
        <v>0</v>
      </c>
      <c r="AP75" s="2">
        <f>[8]Mar!$BF$3</f>
        <v>0</v>
      </c>
      <c r="AQ75" s="13">
        <f>[8]Mar!$BG$3</f>
        <v>0</v>
      </c>
      <c r="AR75" s="2">
        <f>[8]Mar!$BB$3</f>
        <v>0</v>
      </c>
      <c r="AS75" s="2">
        <f>[8]Mar!$BC$3</f>
        <v>0</v>
      </c>
      <c r="AT75" s="14">
        <f>[8]Mar!$BA$3</f>
        <v>0</v>
      </c>
      <c r="AU75" s="15">
        <f t="shared" si="1"/>
        <v>2</v>
      </c>
    </row>
    <row r="76" spans="1:47" x14ac:dyDescent="0.25">
      <c r="A76" s="19" t="s">
        <v>155</v>
      </c>
      <c r="B76" s="19" t="s">
        <v>20</v>
      </c>
      <c r="C76" s="9">
        <f>[10]Mar!$C$8</f>
        <v>0</v>
      </c>
      <c r="D76" s="9">
        <f>[10]Mar!$C$9</f>
        <v>0</v>
      </c>
      <c r="E76" s="9">
        <f>[10]Mar!$C$10</f>
        <v>0</v>
      </c>
      <c r="F76" s="9">
        <f>[10]Mar!$C$11</f>
        <v>0</v>
      </c>
      <c r="G76" s="9">
        <f>[10]Mar!$C$12</f>
        <v>0</v>
      </c>
      <c r="H76" s="9">
        <f>[10]Mar!$C$13</f>
        <v>0</v>
      </c>
      <c r="I76" s="9">
        <f>[10]Mar!$C$14</f>
        <v>0</v>
      </c>
      <c r="J76" s="9">
        <f>[10]Mar!$C$15</f>
        <v>0</v>
      </c>
      <c r="K76" s="9">
        <f>[10]Mar!$C$16</f>
        <v>0</v>
      </c>
      <c r="L76" s="9">
        <f>[10]Mar!$C$17</f>
        <v>0</v>
      </c>
      <c r="M76" s="9">
        <f>[10]Mar!$C$18</f>
        <v>0</v>
      </c>
      <c r="N76" s="9">
        <f>[10]Mar!$C$19</f>
        <v>0</v>
      </c>
      <c r="O76" s="9">
        <f>[10]Mar!$C$20</f>
        <v>0</v>
      </c>
      <c r="P76" s="9">
        <f>[10]Mar!$C$21</f>
        <v>0</v>
      </c>
      <c r="Q76" s="9">
        <f>[10]Mar!$C$22</f>
        <v>0</v>
      </c>
      <c r="R76" s="9">
        <f>[10]Mar!$C$23</f>
        <v>0</v>
      </c>
      <c r="S76" s="9">
        <f>[10]Mar!$C$24</f>
        <v>0</v>
      </c>
      <c r="T76" s="9">
        <f>[10]Mar!$C$25</f>
        <v>0</v>
      </c>
      <c r="U76" s="9">
        <f>[10]Mar!$C$26</f>
        <v>0</v>
      </c>
      <c r="V76" s="9">
        <f>[10]Mar!$C$27</f>
        <v>0</v>
      </c>
      <c r="W76" s="9">
        <f>[10]Mar!$C$28</f>
        <v>0</v>
      </c>
      <c r="X76" s="9">
        <f>[10]Mar!$C$29</f>
        <v>0</v>
      </c>
      <c r="Y76" s="9">
        <f>[10]Mar!$C$30</f>
        <v>0</v>
      </c>
      <c r="Z76" s="9">
        <f>[10]Mar!$C$31</f>
        <v>0</v>
      </c>
      <c r="AA76" s="9">
        <f>[10]Mar!$C$32</f>
        <v>0</v>
      </c>
      <c r="AB76" s="9">
        <f>[10]Mar!$C$33</f>
        <v>0</v>
      </c>
      <c r="AC76" s="9">
        <f>[10]Mar!$C$34</f>
        <v>0</v>
      </c>
      <c r="AD76" s="9">
        <f>[10]Mar!$C$35</f>
        <v>0</v>
      </c>
      <c r="AE76" s="9">
        <f>[10]Mar!$C$36</f>
        <v>0</v>
      </c>
      <c r="AF76" s="9">
        <f>[10]Mar!$C$37</f>
        <v>0</v>
      </c>
      <c r="AG76" s="9">
        <f>[10]Mar!$C$38</f>
        <v>0</v>
      </c>
      <c r="AH76" s="9">
        <f>[10]Mar!$C$39</f>
        <v>0</v>
      </c>
      <c r="AI76" s="9">
        <f>[10]Mar!$C$40</f>
        <v>0</v>
      </c>
      <c r="AJ76" s="9">
        <f>[10]Mar!$C$41</f>
        <v>0</v>
      </c>
      <c r="AK76" s="9">
        <f>[10]Mar!$C$42</f>
        <v>0</v>
      </c>
      <c r="AL76" s="9">
        <f>[10]Mar!$C$43</f>
        <v>0</v>
      </c>
      <c r="AM76" s="9">
        <f>[10]Mar!$C$44</f>
        <v>0</v>
      </c>
      <c r="AN76" s="9">
        <f>[10]Mar!$C$45</f>
        <v>0</v>
      </c>
      <c r="AO76" s="9">
        <f>[10]Mar!$C$46</f>
        <v>0</v>
      </c>
      <c r="AP76" s="9">
        <f>[10]Mar!$C$47</f>
        <v>0</v>
      </c>
      <c r="AQ76" s="10">
        <f>[10]Mar!$C$48</f>
        <v>0</v>
      </c>
      <c r="AR76" s="9">
        <f>[10]Mar!$C$49</f>
        <v>0</v>
      </c>
      <c r="AS76" s="9">
        <f>[10]Mar!$C$50</f>
        <v>0</v>
      </c>
      <c r="AT76" s="11">
        <f>[10]Mar!$C$51</f>
        <v>0</v>
      </c>
      <c r="AU76" s="12">
        <f t="shared" si="1"/>
        <v>0</v>
      </c>
    </row>
    <row r="77" spans="1:47" x14ac:dyDescent="0.25">
      <c r="A77" s="2"/>
      <c r="B77" s="2" t="s">
        <v>21</v>
      </c>
      <c r="C77" s="2">
        <f>[10]Mar!$G$4</f>
        <v>0</v>
      </c>
      <c r="D77" s="2">
        <f>[10]Mar!$H$4</f>
        <v>0</v>
      </c>
      <c r="E77" s="2">
        <f>[10]Mar!$I$4</f>
        <v>1</v>
      </c>
      <c r="F77" s="2">
        <f>[10]Mar!$J$4</f>
        <v>0</v>
      </c>
      <c r="G77" s="2">
        <f>[10]Mar!$K$4</f>
        <v>0</v>
      </c>
      <c r="H77" s="2">
        <f>[10]Mar!$L$4</f>
        <v>0</v>
      </c>
      <c r="I77" s="2">
        <f>[10]Mar!$M$4</f>
        <v>0</v>
      </c>
      <c r="J77" s="2">
        <f>[10]Mar!$N$4</f>
        <v>0</v>
      </c>
      <c r="K77" s="2">
        <f>[10]Mar!$O$4</f>
        <v>0</v>
      </c>
      <c r="L77" s="2">
        <f>[10]Mar!$P$4</f>
        <v>0</v>
      </c>
      <c r="M77" s="2">
        <f>[10]Mar!$Q$4</f>
        <v>0</v>
      </c>
      <c r="N77" s="2">
        <f>[10]Mar!$R$4</f>
        <v>0</v>
      </c>
      <c r="O77" s="2">
        <f>[10]Mar!$S$4</f>
        <v>0</v>
      </c>
      <c r="P77" s="2">
        <f>[10]Mar!$T$4</f>
        <v>0</v>
      </c>
      <c r="Q77" s="2">
        <f>[10]Mar!$U$4</f>
        <v>0</v>
      </c>
      <c r="R77" s="2">
        <f>[10]Mar!$V$4</f>
        <v>0</v>
      </c>
      <c r="S77" s="2">
        <f>[10]Mar!$W$4</f>
        <v>0</v>
      </c>
      <c r="T77" s="2">
        <f>[10]Mar!$X$4</f>
        <v>0</v>
      </c>
      <c r="U77" s="2">
        <f>[10]Mar!$Y$4</f>
        <v>0</v>
      </c>
      <c r="V77" s="2">
        <f>[10]Mar!$Z$4</f>
        <v>0</v>
      </c>
      <c r="W77" s="2">
        <f>[10]Mar!$AA$4</f>
        <v>0</v>
      </c>
      <c r="X77" s="2">
        <f>[10]Mar!$AB$4</f>
        <v>0</v>
      </c>
      <c r="Y77" s="2">
        <f>[10]Mar!$AC$4</f>
        <v>0</v>
      </c>
      <c r="Z77" s="2">
        <f>[10]Mar!$AD$4</f>
        <v>0</v>
      </c>
      <c r="AA77" s="2">
        <f>[10]Mar!$AE$4</f>
        <v>0</v>
      </c>
      <c r="AB77" s="2">
        <f>[10]Mar!$AF$4</f>
        <v>0</v>
      </c>
      <c r="AC77" s="2">
        <f>[10]Mar!$AG$4</f>
        <v>0</v>
      </c>
      <c r="AD77" s="2">
        <f>[10]Mar!$AH$4</f>
        <v>0</v>
      </c>
      <c r="AE77" s="2">
        <f>[10]Mar!$AI$4</f>
        <v>0</v>
      </c>
      <c r="AF77" s="2">
        <f>[10]Mar!$AJ$4</f>
        <v>0</v>
      </c>
      <c r="AG77" s="2">
        <f>[10]Mar!$AK$4</f>
        <v>0</v>
      </c>
      <c r="AH77" s="2">
        <f>[10]Mar!$AL$4</f>
        <v>0</v>
      </c>
      <c r="AI77" s="2">
        <f>[10]Mar!$AM$4</f>
        <v>0</v>
      </c>
      <c r="AJ77" s="2">
        <f>[10]Mar!$AN$4</f>
        <v>0</v>
      </c>
      <c r="AK77" s="2">
        <f>[10]Mar!$AO$4</f>
        <v>0</v>
      </c>
      <c r="AL77" s="2">
        <f>[10]Mar!$AP$4</f>
        <v>0</v>
      </c>
      <c r="AM77" s="2">
        <f>[10]Mar!$AQ$4</f>
        <v>0</v>
      </c>
      <c r="AN77" s="2">
        <f>[10]Mar!$AR$4</f>
        <v>0</v>
      </c>
      <c r="AO77" s="2">
        <f>[10]Mar!$AS$4</f>
        <v>0</v>
      </c>
      <c r="AP77" s="2">
        <f>[10]Mar!$AT$4</f>
        <v>0</v>
      </c>
      <c r="AQ77" s="13">
        <f>[10]Mar!$AU$4</f>
        <v>0</v>
      </c>
      <c r="AR77" s="2">
        <f>[10]Mar!$AV$4</f>
        <v>0</v>
      </c>
      <c r="AS77" s="2">
        <f>[10]Mar!$AW$4</f>
        <v>0</v>
      </c>
      <c r="AT77" s="14">
        <f>[10]Mar!$AX$4</f>
        <v>0</v>
      </c>
      <c r="AU77" s="15">
        <f t="shared" si="1"/>
        <v>1</v>
      </c>
    </row>
    <row r="78" spans="1:47" x14ac:dyDescent="0.25">
      <c r="A78" s="9" t="s">
        <v>81</v>
      </c>
      <c r="B78" s="9" t="s">
        <v>20</v>
      </c>
      <c r="C78" s="9">
        <f>[10]Mar!$D$8</f>
        <v>0</v>
      </c>
      <c r="D78" s="9">
        <f>[10]Mar!$D$9</f>
        <v>0</v>
      </c>
      <c r="E78" s="9">
        <f>[10]Mar!$D$10</f>
        <v>0</v>
      </c>
      <c r="F78" s="9">
        <f>[10]Mar!$D$11</f>
        <v>0</v>
      </c>
      <c r="G78" s="9">
        <f>[10]Mar!$D$12</f>
        <v>0</v>
      </c>
      <c r="H78" s="9">
        <f>[10]Mar!$D$13</f>
        <v>0</v>
      </c>
      <c r="I78" s="9">
        <f>[10]Mar!$D$14</f>
        <v>0</v>
      </c>
      <c r="J78" s="9">
        <f>[10]Mar!$D$15</f>
        <v>0</v>
      </c>
      <c r="K78" s="9">
        <f>[10]Mar!$D$16</f>
        <v>0</v>
      </c>
      <c r="L78" s="9">
        <f>[10]Mar!$D$17</f>
        <v>0</v>
      </c>
      <c r="M78" s="9">
        <f>[10]Mar!$D$18</f>
        <v>0</v>
      </c>
      <c r="N78" s="9">
        <f>[10]Mar!$D$19</f>
        <v>0</v>
      </c>
      <c r="O78" s="9">
        <f>[10]Mar!$D$20</f>
        <v>0</v>
      </c>
      <c r="P78" s="9">
        <f>[10]Mar!$D$21</f>
        <v>0</v>
      </c>
      <c r="Q78" s="9">
        <f>[10]Mar!$D$22</f>
        <v>0</v>
      </c>
      <c r="R78" s="9">
        <f>[10]Mar!$D$23</f>
        <v>0</v>
      </c>
      <c r="S78" s="9">
        <f>[10]Mar!$D$24</f>
        <v>0</v>
      </c>
      <c r="T78" s="9">
        <f>[10]Mar!$D$25</f>
        <v>0</v>
      </c>
      <c r="U78" s="9">
        <f>[10]Mar!$D$26</f>
        <v>0</v>
      </c>
      <c r="V78" s="9">
        <f>[10]Mar!$D$27</f>
        <v>0</v>
      </c>
      <c r="W78" s="9">
        <f>[10]Mar!$D$28</f>
        <v>0</v>
      </c>
      <c r="X78" s="9">
        <f>[10]Mar!$D$29</f>
        <v>0</v>
      </c>
      <c r="Y78" s="9">
        <f>[10]Mar!$D$30</f>
        <v>0</v>
      </c>
      <c r="Z78" s="9">
        <f>[10]Mar!$D$31</f>
        <v>0</v>
      </c>
      <c r="AA78" s="9">
        <f>[10]Mar!$D$32</f>
        <v>0</v>
      </c>
      <c r="AB78" s="9">
        <f>[10]Mar!$D$33</f>
        <v>0</v>
      </c>
      <c r="AC78" s="9">
        <f>[10]Mar!$D$34</f>
        <v>0</v>
      </c>
      <c r="AD78" s="9">
        <f>[10]Mar!$D$35</f>
        <v>0</v>
      </c>
      <c r="AE78" s="9">
        <f>[10]Mar!$D$36</f>
        <v>0</v>
      </c>
      <c r="AF78" s="9">
        <f>[10]Mar!$D$37</f>
        <v>0</v>
      </c>
      <c r="AG78" s="9">
        <f>[10]Mar!$D$38</f>
        <v>0</v>
      </c>
      <c r="AH78" s="9">
        <f>[10]Mar!$D$39</f>
        <v>0</v>
      </c>
      <c r="AI78" s="9">
        <f>[10]Mar!$D$40</f>
        <v>0</v>
      </c>
      <c r="AJ78" s="9">
        <f>[10]Mar!$D$41</f>
        <v>0</v>
      </c>
      <c r="AK78" s="9">
        <f>[10]Mar!$D$42</f>
        <v>0</v>
      </c>
      <c r="AL78" s="9">
        <f>[10]Mar!$D$43</f>
        <v>0</v>
      </c>
      <c r="AM78" s="9">
        <f>[10]Mar!$D$44</f>
        <v>0</v>
      </c>
      <c r="AN78" s="9">
        <f>[10]Mar!$D$45</f>
        <v>0</v>
      </c>
      <c r="AO78" s="9">
        <f>[10]Mar!$D$46</f>
        <v>0</v>
      </c>
      <c r="AP78" s="9">
        <f>[10]Mar!$D$47</f>
        <v>0</v>
      </c>
      <c r="AQ78" s="10">
        <f>[10]Mar!$D$48</f>
        <v>0</v>
      </c>
      <c r="AR78" s="9">
        <f>[10]Mar!$D$49</f>
        <v>0</v>
      </c>
      <c r="AS78" s="9">
        <f>[10]Mar!$D$50</f>
        <v>0</v>
      </c>
      <c r="AT78" s="11">
        <f>[10]Mar!$D$51</f>
        <v>0</v>
      </c>
      <c r="AU78" s="12">
        <f t="shared" si="1"/>
        <v>0</v>
      </c>
    </row>
    <row r="79" spans="1:47" x14ac:dyDescent="0.25">
      <c r="A79" s="18"/>
      <c r="B79" s="18" t="s">
        <v>21</v>
      </c>
      <c r="C79" s="2">
        <f>[10]Mar!$G$5</f>
        <v>0</v>
      </c>
      <c r="D79" s="2">
        <f>[10]Mar!$H$5</f>
        <v>0</v>
      </c>
      <c r="E79" s="2">
        <f>[10]Mar!$I$5</f>
        <v>0</v>
      </c>
      <c r="F79" s="2">
        <f>[10]Mar!$J$5</f>
        <v>0</v>
      </c>
      <c r="G79" s="2">
        <f>[10]Mar!$K$5</f>
        <v>0</v>
      </c>
      <c r="H79" s="2">
        <f>[10]Mar!$L$5</f>
        <v>0</v>
      </c>
      <c r="I79" s="2">
        <f>[10]Mar!$M$5</f>
        <v>0</v>
      </c>
      <c r="J79" s="2">
        <f>[10]Mar!$N$5</f>
        <v>0</v>
      </c>
      <c r="K79" s="2">
        <f>[10]Mar!$O$5</f>
        <v>0</v>
      </c>
      <c r="L79" s="2">
        <f>[10]Mar!$P$5</f>
        <v>0</v>
      </c>
      <c r="M79" s="2">
        <f>[10]Mar!$Q$5</f>
        <v>0</v>
      </c>
      <c r="N79" s="2">
        <f>[10]Mar!$R$5</f>
        <v>0</v>
      </c>
      <c r="O79" s="2">
        <f>[10]Mar!$S$5</f>
        <v>0</v>
      </c>
      <c r="P79" s="2">
        <f>[10]Mar!$T$5</f>
        <v>0</v>
      </c>
      <c r="Q79" s="2">
        <f>[10]Mar!$U$5</f>
        <v>0</v>
      </c>
      <c r="R79" s="2">
        <f>[10]Mar!$V$5</f>
        <v>0</v>
      </c>
      <c r="S79" s="2">
        <f>[10]Mar!$W$5</f>
        <v>0</v>
      </c>
      <c r="T79" s="2">
        <f>[10]Mar!$X$5</f>
        <v>0</v>
      </c>
      <c r="U79" s="2">
        <f>[10]Mar!$Y$5</f>
        <v>0</v>
      </c>
      <c r="V79" s="2">
        <f>[10]Mar!$Z$5</f>
        <v>0</v>
      </c>
      <c r="W79" s="2">
        <f>[10]Mar!$AA$5</f>
        <v>0</v>
      </c>
      <c r="X79" s="2">
        <f>[10]Mar!$AB$5</f>
        <v>0</v>
      </c>
      <c r="Y79" s="2">
        <f>[10]Mar!$AC$5</f>
        <v>0</v>
      </c>
      <c r="Z79" s="2">
        <f>[10]Mar!$AD$5</f>
        <v>0</v>
      </c>
      <c r="AA79" s="2">
        <f>[10]Mar!$AE$5</f>
        <v>0</v>
      </c>
      <c r="AB79" s="2">
        <f>[10]Mar!$AF$5</f>
        <v>0</v>
      </c>
      <c r="AC79" s="2">
        <f>[10]Mar!$AG$5</f>
        <v>0</v>
      </c>
      <c r="AD79" s="2">
        <f>[10]Mar!$AH$5</f>
        <v>0</v>
      </c>
      <c r="AE79" s="2">
        <f>[10]Mar!$AI$5</f>
        <v>0</v>
      </c>
      <c r="AF79" s="2">
        <f>[10]Mar!$AJ$5</f>
        <v>0</v>
      </c>
      <c r="AG79" s="2">
        <f>[10]Mar!$AK$5</f>
        <v>0</v>
      </c>
      <c r="AH79" s="2">
        <f>[10]Mar!$AL$5</f>
        <v>0</v>
      </c>
      <c r="AI79" s="2">
        <f>[10]Mar!$AM$5</f>
        <v>0</v>
      </c>
      <c r="AJ79" s="2">
        <f>[10]Mar!$AN$5</f>
        <v>0</v>
      </c>
      <c r="AK79" s="2">
        <f>[10]Mar!$AO$5</f>
        <v>0</v>
      </c>
      <c r="AL79" s="2">
        <f>[10]Mar!$AP$5</f>
        <v>0</v>
      </c>
      <c r="AM79" s="2">
        <f>[10]Mar!$AQ$5</f>
        <v>0</v>
      </c>
      <c r="AN79" s="2">
        <f>[10]Mar!$AR$5</f>
        <v>0</v>
      </c>
      <c r="AO79" s="2">
        <f>[10]Mar!$AS$5</f>
        <v>0</v>
      </c>
      <c r="AP79" s="2">
        <f>[10]Mar!$AT$5</f>
        <v>0</v>
      </c>
      <c r="AQ79" s="13">
        <f>[10]Mar!$AU$5</f>
        <v>0</v>
      </c>
      <c r="AR79" s="2">
        <f>[10]Mar!$AV$5</f>
        <v>0</v>
      </c>
      <c r="AS79" s="2">
        <f>[10]Mar!$AW$5</f>
        <v>0</v>
      </c>
      <c r="AT79" s="14">
        <f>[10]Mar!$AX$5</f>
        <v>0</v>
      </c>
      <c r="AU79" s="15">
        <f t="shared" si="1"/>
        <v>0</v>
      </c>
    </row>
    <row r="80" spans="1:47" x14ac:dyDescent="0.25">
      <c r="A80" s="9" t="s">
        <v>156</v>
      </c>
      <c r="B80" s="9" t="s">
        <v>20</v>
      </c>
      <c r="C80" s="9">
        <f>[12]Mar!$C$7</f>
        <v>0</v>
      </c>
      <c r="D80" s="9">
        <f>[12]Mar!$C$8</f>
        <v>0</v>
      </c>
      <c r="E80" s="9">
        <f>[12]Mar!$C$9</f>
        <v>0</v>
      </c>
      <c r="F80" s="9">
        <f>[12]Mar!$C$10</f>
        <v>0</v>
      </c>
      <c r="G80" s="9">
        <f>[12]Mar!$C$11</f>
        <v>0</v>
      </c>
      <c r="H80" s="9">
        <f>[12]Mar!$C$12</f>
        <v>0</v>
      </c>
      <c r="I80" s="9">
        <f>[12]Mar!$C$13</f>
        <v>0</v>
      </c>
      <c r="J80" s="9">
        <f>[12]Mar!$C$14</f>
        <v>0</v>
      </c>
      <c r="K80" s="9">
        <f>[12]Mar!$C$15</f>
        <v>0</v>
      </c>
      <c r="L80" s="9">
        <f>[12]Mar!$C$16</f>
        <v>0</v>
      </c>
      <c r="M80" s="9">
        <f>[12]Mar!$C$17</f>
        <v>0</v>
      </c>
      <c r="N80" s="9">
        <f>[12]Mar!$C$18</f>
        <v>0</v>
      </c>
      <c r="O80" s="9">
        <f>[12]Mar!$C$19</f>
        <v>0</v>
      </c>
      <c r="P80" s="9">
        <f>[12]Mar!$C$20</f>
        <v>0</v>
      </c>
      <c r="Q80" s="9">
        <f>[12]Mar!$C$21</f>
        <v>0</v>
      </c>
      <c r="R80" s="9">
        <f>[12]Mar!$C$22</f>
        <v>0</v>
      </c>
      <c r="S80" s="9">
        <f>[12]Mar!$C$23</f>
        <v>0</v>
      </c>
      <c r="T80" s="9">
        <f>[12]Mar!$C$24</f>
        <v>0</v>
      </c>
      <c r="U80" s="9">
        <f>[12]Mar!$C$25</f>
        <v>0</v>
      </c>
      <c r="V80" s="9">
        <f>[12]Mar!$C$26</f>
        <v>0</v>
      </c>
      <c r="W80" s="9">
        <f>[12]Mar!$C$27</f>
        <v>0</v>
      </c>
      <c r="X80" s="9">
        <f>[12]Mar!$C$28</f>
        <v>0</v>
      </c>
      <c r="Y80" s="9">
        <f>[12]Mar!$C$29</f>
        <v>1</v>
      </c>
      <c r="Z80" s="9">
        <f>[12]Mar!$C$30</f>
        <v>0</v>
      </c>
      <c r="AA80" s="9">
        <f>[12]Mar!$C$31</f>
        <v>0</v>
      </c>
      <c r="AB80" s="9">
        <f>[12]Mar!$C$32</f>
        <v>0</v>
      </c>
      <c r="AC80" s="9">
        <f>[12]Mar!$C$33</f>
        <v>0</v>
      </c>
      <c r="AD80" s="9">
        <f>[12]Mar!$C$34</f>
        <v>0</v>
      </c>
      <c r="AE80" s="9">
        <f>[12]Mar!$C$35</f>
        <v>0</v>
      </c>
      <c r="AF80" s="9">
        <f>[12]Mar!$C$36</f>
        <v>0</v>
      </c>
      <c r="AG80" s="9">
        <f>[12]Mar!$C$37</f>
        <v>0</v>
      </c>
      <c r="AH80" s="9">
        <f>[12]Mar!$C$38</f>
        <v>0</v>
      </c>
      <c r="AI80" s="9">
        <f>[12]Mar!$C$39</f>
        <v>0</v>
      </c>
      <c r="AJ80" s="9">
        <f>[12]Mar!$C$40</f>
        <v>0</v>
      </c>
      <c r="AK80" s="9">
        <f>[12]Mar!$C$41</f>
        <v>0</v>
      </c>
      <c r="AL80" s="9">
        <f>[12]Mar!$C$42</f>
        <v>0</v>
      </c>
      <c r="AM80" s="9">
        <f>[12]Mar!$C$43</f>
        <v>0</v>
      </c>
      <c r="AN80" s="9">
        <f>[12]Mar!$C$44</f>
        <v>0</v>
      </c>
      <c r="AO80" s="9">
        <f>[12]Mar!$C$45</f>
        <v>0</v>
      </c>
      <c r="AP80" s="9">
        <f>[12]Mar!$C$46</f>
        <v>0</v>
      </c>
      <c r="AQ80" s="10">
        <f>[12]Mar!$C$47</f>
        <v>0</v>
      </c>
      <c r="AR80" s="9">
        <f>[12]Mar!$C$48</f>
        <v>0</v>
      </c>
      <c r="AS80" s="9">
        <f>[12]Mar!$C$49</f>
        <v>0</v>
      </c>
      <c r="AT80" s="11">
        <f>[12]Mar!$C$50</f>
        <v>0</v>
      </c>
      <c r="AU80" s="12">
        <f t="shared" si="1"/>
        <v>1</v>
      </c>
    </row>
    <row r="81" spans="1:47" x14ac:dyDescent="0.25">
      <c r="A81" s="2"/>
      <c r="B81" s="2" t="s">
        <v>21</v>
      </c>
      <c r="C81" s="2">
        <f>[12]Mar!$B$7</f>
        <v>0</v>
      </c>
      <c r="D81" s="2">
        <f>[12]Mar!$B$8</f>
        <v>4</v>
      </c>
      <c r="E81" s="2">
        <f>[12]Mar!$B$9</f>
        <v>0</v>
      </c>
      <c r="F81" s="2">
        <f>[12]Mar!$B$10</f>
        <v>7</v>
      </c>
      <c r="G81" s="2">
        <f>[12]Mar!$B$11</f>
        <v>0</v>
      </c>
      <c r="H81" s="2">
        <f>[12]Mar!$B$12</f>
        <v>0</v>
      </c>
      <c r="I81" s="2">
        <f>[12]Mar!$B$13</f>
        <v>0</v>
      </c>
      <c r="J81" s="2">
        <f>[12]Mar!$B$14</f>
        <v>0</v>
      </c>
      <c r="K81" s="2">
        <f>[12]Mar!$B$15</f>
        <v>0</v>
      </c>
      <c r="L81" s="2">
        <f>[12]Mar!$B$16</f>
        <v>0</v>
      </c>
      <c r="M81" s="2">
        <f>[12]Mar!$B$17</f>
        <v>1</v>
      </c>
      <c r="N81" s="2">
        <f>[12]Mar!$B$18</f>
        <v>0</v>
      </c>
      <c r="O81" s="2">
        <f>[12]Mar!$B$19</f>
        <v>0</v>
      </c>
      <c r="P81" s="2">
        <f>[12]Mar!$B$20</f>
        <v>0</v>
      </c>
      <c r="Q81" s="2">
        <f>[12]Mar!$B$21</f>
        <v>0</v>
      </c>
      <c r="R81" s="2">
        <f>[12]Mar!$B$22</f>
        <v>0</v>
      </c>
      <c r="S81" s="2">
        <f>[12]Mar!$B$23</f>
        <v>0</v>
      </c>
      <c r="T81" s="2">
        <f>[12]Mar!$B$24</f>
        <v>0</v>
      </c>
      <c r="U81" s="2">
        <f>[12]Mar!$B$25</f>
        <v>0</v>
      </c>
      <c r="V81" s="2">
        <f>[12]Mar!$B$26</f>
        <v>0</v>
      </c>
      <c r="W81" s="2">
        <f>[12]Mar!$B$27</f>
        <v>0</v>
      </c>
      <c r="X81" s="2">
        <f>[12]Mar!$B$28</f>
        <v>1</v>
      </c>
      <c r="Y81" s="2">
        <f>[12]Mar!$B$29</f>
        <v>0</v>
      </c>
      <c r="Z81" s="2">
        <f>[12]Mar!$B$30</f>
        <v>1</v>
      </c>
      <c r="AA81" s="2">
        <f>[12]Mar!$B$31</f>
        <v>1</v>
      </c>
      <c r="AB81" s="2">
        <f>[12]Mar!$B$32</f>
        <v>0</v>
      </c>
      <c r="AC81" s="2">
        <f>[12]Mar!$B$33</f>
        <v>0</v>
      </c>
      <c r="AD81" s="2">
        <f>[12]Mar!$B$34</f>
        <v>0</v>
      </c>
      <c r="AE81" s="2">
        <f>[12]Mar!$B$35</f>
        <v>0</v>
      </c>
      <c r="AF81" s="2">
        <f>[12]Mar!$B$36</f>
        <v>5</v>
      </c>
      <c r="AG81" s="2">
        <f>[12]Mar!$B$37</f>
        <v>0</v>
      </c>
      <c r="AH81" s="2">
        <f>[12]Mar!$B$38</f>
        <v>0</v>
      </c>
      <c r="AI81" s="2">
        <f>[12]Mar!$B$39</f>
        <v>0</v>
      </c>
      <c r="AJ81" s="2">
        <f>[12]Mar!$B$40</f>
        <v>0</v>
      </c>
      <c r="AK81" s="2">
        <f>[12]Mar!$B$41</f>
        <v>0</v>
      </c>
      <c r="AL81" s="2">
        <f>[12]Mar!$B$42</f>
        <v>0</v>
      </c>
      <c r="AM81" s="2">
        <f>[12]Mar!$B$43</f>
        <v>0</v>
      </c>
      <c r="AN81" s="2">
        <f>[12]Mar!$B$44</f>
        <v>0</v>
      </c>
      <c r="AO81" s="2">
        <f>[12]Mar!$B$45</f>
        <v>0</v>
      </c>
      <c r="AP81" s="2">
        <f>[12]Mar!$B$46</f>
        <v>0</v>
      </c>
      <c r="AQ81" s="13">
        <f>[12]Mar!$B$47</f>
        <v>0</v>
      </c>
      <c r="AR81" s="2">
        <f>[12]Mar!$B$48</f>
        <v>0</v>
      </c>
      <c r="AS81" s="2">
        <f>[12]Mar!$B$49</f>
        <v>0</v>
      </c>
      <c r="AT81" s="14">
        <f>[12]Mar!$B$50</f>
        <v>0</v>
      </c>
      <c r="AU81" s="15">
        <f t="shared" si="1"/>
        <v>20</v>
      </c>
    </row>
    <row r="82" spans="1:47" x14ac:dyDescent="0.25">
      <c r="A82" s="19" t="s">
        <v>144</v>
      </c>
      <c r="B82" s="19" t="s">
        <v>20</v>
      </c>
      <c r="C82" s="9">
        <f>[3]Mar!$H$38</f>
        <v>0</v>
      </c>
      <c r="D82" s="9">
        <f>[3]Mar!$H$14</f>
        <v>0</v>
      </c>
      <c r="E82" s="9">
        <f>[3]Mar!$H$16</f>
        <v>0</v>
      </c>
      <c r="F82" s="9">
        <f>[3]Mar!$H$15</f>
        <v>0</v>
      </c>
      <c r="G82" s="9">
        <f>[3]Mar!$H$39</f>
        <v>0</v>
      </c>
      <c r="H82" s="9">
        <f>[3]Mar!$H$18</f>
        <v>0</v>
      </c>
      <c r="I82" s="9">
        <f>[3]Mar!$H$17</f>
        <v>0</v>
      </c>
      <c r="J82" s="9">
        <f>[3]Mar!$H$52</f>
        <v>0</v>
      </c>
      <c r="K82" s="9">
        <f>[3]Mar!$H$40</f>
        <v>0</v>
      </c>
      <c r="L82" s="9">
        <f>[3]Mar!$H$19</f>
        <v>0</v>
      </c>
      <c r="M82" s="9">
        <f>[3]Mar!$H$47</f>
        <v>0</v>
      </c>
      <c r="N82" s="9">
        <f>[3]Mar!$H$41</f>
        <v>0</v>
      </c>
      <c r="O82" s="9">
        <f>[3]Mar!$H$21</f>
        <v>0</v>
      </c>
      <c r="P82" s="9">
        <f>[3]Mar!$H$22</f>
        <v>0</v>
      </c>
      <c r="Q82" s="9">
        <f>[3]Mar!$H$20</f>
        <v>0</v>
      </c>
      <c r="R82" s="9">
        <f>[3]Mar!$H$43</f>
        <v>0</v>
      </c>
      <c r="S82" s="9">
        <f>SUM([3]Mar!$H$28:$H$29)</f>
        <v>0</v>
      </c>
      <c r="T82" s="9">
        <f>[3]Mar!$H$44</f>
        <v>0</v>
      </c>
      <c r="U82" s="9">
        <f>[3]Mar!$H$45</f>
        <v>0</v>
      </c>
      <c r="V82" s="9">
        <f>[3]Mar!$H$46</f>
        <v>0</v>
      </c>
      <c r="W82" s="9">
        <f>[3]Mar!$H$31</f>
        <v>0</v>
      </c>
      <c r="X82" s="9">
        <f>[3]Mar!$H$32</f>
        <v>0</v>
      </c>
      <c r="Y82" s="9">
        <f>SUM([3]Mar!$H$33:$H$34)</f>
        <v>0</v>
      </c>
      <c r="Z82" s="9">
        <f>[3]Mar!$H$36</f>
        <v>0</v>
      </c>
      <c r="AA82" s="9">
        <f>SUM([3]Mar!$H$35,[3]Mar!$H$37)</f>
        <v>0</v>
      </c>
      <c r="AB82" s="9">
        <f>[3]Mar!$H$42</f>
        <v>0</v>
      </c>
      <c r="AC82" s="9">
        <f>[3]Mar!$H$50</f>
        <v>0</v>
      </c>
      <c r="AD82" s="9">
        <f>[3]Mar!$H$48</f>
        <v>0</v>
      </c>
      <c r="AE82" s="9">
        <f>[3]Mar!$H$49</f>
        <v>0</v>
      </c>
      <c r="AF82" s="9">
        <f>[3]Mar!$H$27</f>
        <v>0</v>
      </c>
      <c r="AG82" s="9">
        <f>[3]Mar!$H$57</f>
        <v>0</v>
      </c>
      <c r="AH82" s="9">
        <f>[3]Mar!$H$51</f>
        <v>0</v>
      </c>
      <c r="AI82" s="9">
        <f>[3]Mar!$H$53</f>
        <v>0</v>
      </c>
      <c r="AJ82" s="9">
        <f>[3]Mar!$H$23</f>
        <v>0</v>
      </c>
      <c r="AK82" s="9">
        <f>[3]Mar!$H$58</f>
        <v>0</v>
      </c>
      <c r="AL82" s="9">
        <f>[3]Mar!$H$30</f>
        <v>0</v>
      </c>
      <c r="AM82" s="9">
        <f>[3]Mar!$H$24</f>
        <v>0</v>
      </c>
      <c r="AN82" s="9">
        <f>[3]Mar!$H$26</f>
        <v>0</v>
      </c>
      <c r="AO82" s="9">
        <f>[3]Mar!$H$25</f>
        <v>0</v>
      </c>
      <c r="AP82" s="9">
        <f>[3]Mar!$H$59</f>
        <v>0</v>
      </c>
      <c r="AQ82" s="10">
        <f>[3]Mar!$H$60</f>
        <v>3</v>
      </c>
      <c r="AR82" s="9">
        <f>[3]Mar!$H$55</f>
        <v>0</v>
      </c>
      <c r="AS82" s="9">
        <f>[3]Mar!$H$56</f>
        <v>0</v>
      </c>
      <c r="AT82" s="11">
        <f>[3]Mar!$H$54</f>
        <v>0</v>
      </c>
      <c r="AU82" s="12">
        <f t="shared" ref="AU82:AU107" si="2">SUM(C82:AT82)</f>
        <v>3</v>
      </c>
    </row>
    <row r="83" spans="1:47" x14ac:dyDescent="0.25">
      <c r="A83" s="2"/>
      <c r="B83" s="2" t="s">
        <v>21</v>
      </c>
      <c r="C83" s="2">
        <f>[3]Mar!$AK$9</f>
        <v>0</v>
      </c>
      <c r="D83" s="2">
        <f>[3]Mar!$M$9</f>
        <v>1</v>
      </c>
      <c r="E83" s="2">
        <f>[3]Mar!$O$9</f>
        <v>0</v>
      </c>
      <c r="F83" s="2">
        <f>[3]Mar!$N$9</f>
        <v>0</v>
      </c>
      <c r="G83" s="2">
        <f>[3]Mar!$AL$9</f>
        <v>0</v>
      </c>
      <c r="H83" s="2">
        <f>[3]Mar!$Q$9</f>
        <v>0</v>
      </c>
      <c r="I83" s="2">
        <f>[3]Mar!$P$9</f>
        <v>0</v>
      </c>
      <c r="J83" s="2">
        <f>[3]Mar!$AY$9</f>
        <v>0</v>
      </c>
      <c r="K83" s="2">
        <f>[3]Mar!$AM$9</f>
        <v>0</v>
      </c>
      <c r="L83" s="2">
        <f>[3]Mar!$R$9</f>
        <v>0</v>
      </c>
      <c r="M83" s="2">
        <f>[3]Mar!$AT$9</f>
        <v>0</v>
      </c>
      <c r="N83" s="2">
        <f>[3]Mar!$AN$9</f>
        <v>0</v>
      </c>
      <c r="O83" s="2">
        <f>[3]Mar!$T$9</f>
        <v>0</v>
      </c>
      <c r="P83" s="2">
        <f>[3]Mar!$U$9</f>
        <v>0</v>
      </c>
      <c r="Q83" s="2">
        <f>[3]Mar!$S$9</f>
        <v>0</v>
      </c>
      <c r="R83" s="2">
        <f>[3]Mar!$AP$9</f>
        <v>0</v>
      </c>
      <c r="S83" s="2">
        <f>SUM([3]Mar!$AA$9:$AB$9)</f>
        <v>0</v>
      </c>
      <c r="T83" s="2">
        <f>[3]Mar!$AQ$9</f>
        <v>0</v>
      </c>
      <c r="U83" s="2">
        <f>[3]Mar!$AR$9</f>
        <v>0</v>
      </c>
      <c r="V83" s="2">
        <f>[3]Mar!$AS$9</f>
        <v>0</v>
      </c>
      <c r="W83" s="2">
        <f>[3]Mar!$AD$9</f>
        <v>0</v>
      </c>
      <c r="X83" s="2">
        <f>[3]Mar!$AE$9</f>
        <v>0</v>
      </c>
      <c r="Y83" s="2">
        <f>SUM([3]Mar!$AF$9:$AG$9)</f>
        <v>0</v>
      </c>
      <c r="Z83" s="2">
        <f>[3]Mar!$AI$9</f>
        <v>0</v>
      </c>
      <c r="AA83" s="2">
        <f>SUM([3]Mar!$AH$9,[3]Mar!$AJ$9)</f>
        <v>0</v>
      </c>
      <c r="AB83" s="2">
        <f>[3]Mar!$AO$9</f>
        <v>0</v>
      </c>
      <c r="AC83" s="2">
        <f>[3]Mar!$AW$9</f>
        <v>0</v>
      </c>
      <c r="AD83" s="2">
        <f>[3]Mar!$AU$9</f>
        <v>0</v>
      </c>
      <c r="AE83" s="2">
        <f>[3]Mar!$AV$9</f>
        <v>0</v>
      </c>
      <c r="AF83" s="2">
        <f>[3]Mar!$Z$9</f>
        <v>0</v>
      </c>
      <c r="AG83" s="2">
        <f>[3]Mar!$BD$9</f>
        <v>0</v>
      </c>
      <c r="AH83" s="2">
        <f>[3]Mar!$AX$9</f>
        <v>0</v>
      </c>
      <c r="AI83" s="2">
        <f>[3]Mar!$AZ$9</f>
        <v>0</v>
      </c>
      <c r="AJ83" s="2">
        <f>[3]Mar!$V$9</f>
        <v>0</v>
      </c>
      <c r="AK83" s="2">
        <f>[3]Mar!$BE$9</f>
        <v>0</v>
      </c>
      <c r="AL83" s="2">
        <f>[3]Mar!$AC$9</f>
        <v>0</v>
      </c>
      <c r="AM83" s="2">
        <f>[3]Mar!$W$9</f>
        <v>0</v>
      </c>
      <c r="AN83" s="2">
        <f>[3]Mar!$Y$9</f>
        <v>0</v>
      </c>
      <c r="AO83" s="2">
        <f>[3]Mar!$X$9</f>
        <v>0</v>
      </c>
      <c r="AP83" s="2">
        <f>[3]Mar!$BF$9</f>
        <v>0</v>
      </c>
      <c r="AQ83" s="13">
        <f>[3]Mar!$BG$9</f>
        <v>0</v>
      </c>
      <c r="AR83" s="2">
        <f>[3]Mar!$BB$9</f>
        <v>0</v>
      </c>
      <c r="AS83" s="2">
        <f>[3]Mar!$BC$9</f>
        <v>0</v>
      </c>
      <c r="AT83" s="14">
        <f>[3]Mar!$BA$9</f>
        <v>0</v>
      </c>
      <c r="AU83" s="15">
        <f t="shared" si="2"/>
        <v>1</v>
      </c>
    </row>
    <row r="84" spans="1:47" x14ac:dyDescent="0.25">
      <c r="A84" s="9" t="s">
        <v>84</v>
      </c>
      <c r="B84" s="9" t="s">
        <v>20</v>
      </c>
      <c r="C84" s="9">
        <f>[6]Mar!$E$34</f>
        <v>0</v>
      </c>
      <c r="D84" s="9">
        <f>[6]Mar!$E$10</f>
        <v>1</v>
      </c>
      <c r="E84" s="9">
        <f>[6]Mar!$E$12</f>
        <v>0</v>
      </c>
      <c r="F84" s="9">
        <f>[6]Mar!$E$11</f>
        <v>3</v>
      </c>
      <c r="G84" s="9">
        <f>[6]Mar!$E$35</f>
        <v>0</v>
      </c>
      <c r="H84" s="9">
        <f>[6]Mar!$E$14</f>
        <v>0</v>
      </c>
      <c r="I84" s="9">
        <f>[6]Mar!$E$13</f>
        <v>0</v>
      </c>
      <c r="J84" s="9">
        <f>[6]Mar!$E$48</f>
        <v>0</v>
      </c>
      <c r="K84" s="9">
        <f>[6]Mar!$E$36</f>
        <v>0</v>
      </c>
      <c r="L84" s="9">
        <f>[6]Mar!$E$15</f>
        <v>0</v>
      </c>
      <c r="M84" s="9">
        <f>[6]Mar!$E$43</f>
        <v>0</v>
      </c>
      <c r="N84" s="9">
        <f>[6]Mar!$E$37</f>
        <v>0</v>
      </c>
      <c r="O84" s="9">
        <f>[6]Mar!$E$17</f>
        <v>0</v>
      </c>
      <c r="P84" s="9">
        <f>[6]Mar!$E$18</f>
        <v>0</v>
      </c>
      <c r="Q84" s="9">
        <f>[6]Mar!$E$16</f>
        <v>0</v>
      </c>
      <c r="R84" s="9">
        <f>[6]Mar!$E$39</f>
        <v>0</v>
      </c>
      <c r="S84" s="9">
        <f>SUM([6]Mar!$E$24:$E$25)</f>
        <v>0</v>
      </c>
      <c r="T84" s="9">
        <f>[6]Mar!$E$40</f>
        <v>0</v>
      </c>
      <c r="U84" s="9">
        <f>[6]Mar!$E$41</f>
        <v>0</v>
      </c>
      <c r="V84" s="9">
        <f>[6]Mar!$E$42</f>
        <v>0</v>
      </c>
      <c r="W84" s="9">
        <f>[6]Mar!$E$27</f>
        <v>1</v>
      </c>
      <c r="X84" s="9">
        <f>[6]Mar!$E$28</f>
        <v>0</v>
      </c>
      <c r="Y84" s="9">
        <f>SUM([6]Mar!$E$29:$E$30)</f>
        <v>0</v>
      </c>
      <c r="Z84" s="9">
        <f>[6]Mar!$E$32</f>
        <v>0</v>
      </c>
      <c r="AA84" s="9">
        <f>SUM([6]Mar!$E$31,[6]Mar!$E$33)</f>
        <v>1</v>
      </c>
      <c r="AB84" s="9">
        <f>[6]Mar!$E$38</f>
        <v>4</v>
      </c>
      <c r="AC84" s="9">
        <f>[6]Mar!$E$46</f>
        <v>0</v>
      </c>
      <c r="AD84" s="9">
        <f>[6]Mar!$E$44</f>
        <v>0</v>
      </c>
      <c r="AE84" s="9">
        <f>[6]Mar!$E$45</f>
        <v>0</v>
      </c>
      <c r="AF84" s="9">
        <f>[6]Mar!$E$23</f>
        <v>0</v>
      </c>
      <c r="AG84" s="9">
        <f>[6]Mar!$E$53</f>
        <v>0</v>
      </c>
      <c r="AH84" s="9">
        <f>[6]Mar!$E$47</f>
        <v>0</v>
      </c>
      <c r="AI84" s="9">
        <f>[6]Mar!$E$49</f>
        <v>0</v>
      </c>
      <c r="AJ84" s="9">
        <f>[6]Mar!$E$19</f>
        <v>0</v>
      </c>
      <c r="AK84" s="9">
        <f>[6]Mar!$E$54</f>
        <v>1</v>
      </c>
      <c r="AL84" s="9">
        <f>[6]Mar!$E$26</f>
        <v>0</v>
      </c>
      <c r="AM84" s="9">
        <f>[6]Mar!$E$20</f>
        <v>0</v>
      </c>
      <c r="AN84" s="9">
        <f>[6]Mar!$E$22</f>
        <v>0</v>
      </c>
      <c r="AO84" s="9">
        <f>[6]Mar!$E$21</f>
        <v>0</v>
      </c>
      <c r="AP84" s="9">
        <f>[6]Mar!$E$55</f>
        <v>0</v>
      </c>
      <c r="AQ84" s="9">
        <f>[6]Mar!$E$56</f>
        <v>2</v>
      </c>
      <c r="AR84" s="9">
        <f>[6]Mar!$E$51</f>
        <v>0</v>
      </c>
      <c r="AS84" s="9">
        <f>[6]Mar!$E$52</f>
        <v>0</v>
      </c>
      <c r="AT84" s="11">
        <f>[6]Mar!$E$50</f>
        <v>0</v>
      </c>
      <c r="AU84" s="12">
        <f t="shared" si="2"/>
        <v>13</v>
      </c>
    </row>
    <row r="85" spans="1:47" x14ac:dyDescent="0.25">
      <c r="A85" s="2"/>
      <c r="B85" s="2" t="s">
        <v>21</v>
      </c>
      <c r="C85" s="2">
        <f>[6]Mar!$AG$6</f>
        <v>1</v>
      </c>
      <c r="D85" s="2">
        <f>[6]Mar!$I$6</f>
        <v>0</v>
      </c>
      <c r="E85" s="2">
        <f>[6]Mar!$K$6</f>
        <v>0</v>
      </c>
      <c r="F85" s="2">
        <f>[6]Mar!$J$6</f>
        <v>0</v>
      </c>
      <c r="G85" s="2">
        <f>[6]Mar!$AH$6</f>
        <v>0</v>
      </c>
      <c r="H85" s="2">
        <f>[6]Mar!$M$6</f>
        <v>0</v>
      </c>
      <c r="I85" s="2">
        <f>[6]Mar!$L$6</f>
        <v>0</v>
      </c>
      <c r="J85" s="2">
        <f>[6]Mar!$AU$6</f>
        <v>0</v>
      </c>
      <c r="K85" s="2">
        <f>[6]Mar!$AI$6</f>
        <v>0</v>
      </c>
      <c r="L85" s="2">
        <f>[6]Mar!$N$6</f>
        <v>0</v>
      </c>
      <c r="M85" s="2">
        <f>[6]Mar!$AP$6</f>
        <v>0</v>
      </c>
      <c r="N85" s="2">
        <f>[6]Mar!$AJ$6</f>
        <v>0</v>
      </c>
      <c r="O85" s="2">
        <f>[6]Mar!$P$6</f>
        <v>0</v>
      </c>
      <c r="P85" s="2">
        <f>[6]Mar!$Q$6</f>
        <v>0</v>
      </c>
      <c r="Q85" s="2">
        <f>[6]Mar!$O$6</f>
        <v>0</v>
      </c>
      <c r="R85" s="2">
        <f>[6]Mar!$AL$6</f>
        <v>0</v>
      </c>
      <c r="S85" s="2">
        <f>SUM([6]Mar!$W$6:$X$6)</f>
        <v>0</v>
      </c>
      <c r="T85" s="2">
        <f>[6]Mar!$AM$6</f>
        <v>0</v>
      </c>
      <c r="U85" s="2">
        <f>[6]Mar!$AN$6</f>
        <v>0</v>
      </c>
      <c r="V85" s="2">
        <f>[6]Mar!$AO$6</f>
        <v>0</v>
      </c>
      <c r="W85" s="2">
        <f>[6]Mar!$Z$6</f>
        <v>0</v>
      </c>
      <c r="X85" s="2">
        <f>[6]Mar!$AA$6</f>
        <v>0</v>
      </c>
      <c r="Y85" s="2">
        <f>SUM([6]Mar!$AB$6:$AC$6)</f>
        <v>0</v>
      </c>
      <c r="Z85" s="2">
        <f>[6]Mar!$AE$6</f>
        <v>0</v>
      </c>
      <c r="AA85" s="2">
        <f>SUM([6]Mar!$AD$6,[6]Mar!$AF$6)</f>
        <v>0</v>
      </c>
      <c r="AB85" s="2">
        <f>[6]Mar!$AK$6</f>
        <v>0</v>
      </c>
      <c r="AC85" s="2">
        <f>[6]Mar!$AS$6</f>
        <v>0</v>
      </c>
      <c r="AD85" s="2">
        <f>[6]Mar!$AQ$6</f>
        <v>0</v>
      </c>
      <c r="AE85" s="2">
        <f>[6]Mar!$AR$6</f>
        <v>0</v>
      </c>
      <c r="AF85" s="2">
        <f>[6]Mar!$V$6</f>
        <v>0</v>
      </c>
      <c r="AG85" s="2">
        <f>[6]Mar!$AZ$6</f>
        <v>0</v>
      </c>
      <c r="AH85" s="2">
        <f>[6]Mar!$AT$6</f>
        <v>0</v>
      </c>
      <c r="AI85" s="2">
        <f>[6]Mar!$AV$6</f>
        <v>0</v>
      </c>
      <c r="AJ85" s="2">
        <f>[6]Mar!$R$6</f>
        <v>0</v>
      </c>
      <c r="AK85" s="2">
        <f>[6]Mar!$BA$6</f>
        <v>0</v>
      </c>
      <c r="AL85" s="2">
        <f>[6]Mar!$Y$6</f>
        <v>0</v>
      </c>
      <c r="AM85" s="2">
        <f>[6]Mar!$S$6</f>
        <v>0</v>
      </c>
      <c r="AN85" s="2">
        <f>[6]Mar!$U$6</f>
        <v>0</v>
      </c>
      <c r="AO85" s="2">
        <f>[6]Mar!$T$6</f>
        <v>0</v>
      </c>
      <c r="AP85" s="2">
        <f>[6]Mar!$BB$6</f>
        <v>0</v>
      </c>
      <c r="AQ85" s="2">
        <f>[6]Mar!$BC$6</f>
        <v>0</v>
      </c>
      <c r="AR85" s="2">
        <f>[6]Mar!$AX$6</f>
        <v>0</v>
      </c>
      <c r="AS85" s="2">
        <f>[6]Mar!$AY$6</f>
        <v>0</v>
      </c>
      <c r="AT85" s="14">
        <f>[6]Mar!$AW$6</f>
        <v>0</v>
      </c>
      <c r="AU85" s="15">
        <f t="shared" si="2"/>
        <v>1</v>
      </c>
    </row>
    <row r="86" spans="1:47" x14ac:dyDescent="0.25">
      <c r="A86" s="9" t="s">
        <v>85</v>
      </c>
      <c r="B86" s="9" t="s">
        <v>20</v>
      </c>
      <c r="C86" s="9">
        <f>[3]Mar!$J$38</f>
        <v>0</v>
      </c>
      <c r="D86" s="9">
        <f>[3]Mar!$J$14</f>
        <v>0</v>
      </c>
      <c r="E86" s="9">
        <f>[3]Mar!$J$16</f>
        <v>1</v>
      </c>
      <c r="F86" s="9">
        <f>[3]Mar!$J$15</f>
        <v>0</v>
      </c>
      <c r="G86" s="9">
        <f>[3]Mar!$J$39</f>
        <v>0</v>
      </c>
      <c r="H86" s="9">
        <f>[3]Mar!$J$18</f>
        <v>0</v>
      </c>
      <c r="I86" s="9">
        <f>[3]Mar!$J$17</f>
        <v>0</v>
      </c>
      <c r="J86" s="9">
        <f>[3]Mar!$J$52</f>
        <v>0</v>
      </c>
      <c r="K86" s="9">
        <f>[3]Mar!$J$40</f>
        <v>0</v>
      </c>
      <c r="L86" s="9">
        <f>[3]Mar!$J$19</f>
        <v>0</v>
      </c>
      <c r="M86" s="9">
        <f>[3]Mar!$J$47</f>
        <v>0</v>
      </c>
      <c r="N86" s="9">
        <f>[3]Mar!$J$41</f>
        <v>0</v>
      </c>
      <c r="O86" s="9">
        <f>[3]Mar!$J$21</f>
        <v>0</v>
      </c>
      <c r="P86" s="9">
        <f>[3]Mar!$J$22</f>
        <v>0</v>
      </c>
      <c r="Q86" s="9">
        <f>[3]Mar!$J$20</f>
        <v>0</v>
      </c>
      <c r="R86" s="9">
        <f>[3]Mar!$J$43</f>
        <v>0</v>
      </c>
      <c r="S86" s="9">
        <f>SUM([3]Mar!$J$28:$J$29)</f>
        <v>0</v>
      </c>
      <c r="T86" s="9">
        <f>[3]Mar!$J$44</f>
        <v>0</v>
      </c>
      <c r="U86" s="9">
        <f>[3]Mar!$J$45</f>
        <v>0</v>
      </c>
      <c r="V86" s="9">
        <f>[3]Mar!$J$46</f>
        <v>0</v>
      </c>
      <c r="W86" s="9">
        <f>[3]Mar!$J$31</f>
        <v>1</v>
      </c>
      <c r="X86" s="9">
        <f>[3]Mar!$J$32</f>
        <v>0</v>
      </c>
      <c r="Y86" s="9">
        <f>SUM([3]Mar!$J$33:$J$34)</f>
        <v>0</v>
      </c>
      <c r="Z86" s="9">
        <f>[3]Mar!$J$36</f>
        <v>0</v>
      </c>
      <c r="AA86" s="9">
        <f>SUM([3]Mar!$J$35,[3]Mar!$J$37)</f>
        <v>0</v>
      </c>
      <c r="AB86" s="9">
        <f>[3]Mar!$J$42</f>
        <v>0</v>
      </c>
      <c r="AC86" s="9">
        <f>[3]Mar!$J$50</f>
        <v>0</v>
      </c>
      <c r="AD86" s="9">
        <f>[3]Mar!$J$48</f>
        <v>0</v>
      </c>
      <c r="AE86" s="9">
        <f>[3]Mar!$J$49</f>
        <v>0</v>
      </c>
      <c r="AF86" s="9">
        <f>[3]Mar!$J$27</f>
        <v>0</v>
      </c>
      <c r="AG86" s="9">
        <f>[3]Mar!$J$57</f>
        <v>0</v>
      </c>
      <c r="AH86" s="9">
        <f>[3]Mar!$J$51</f>
        <v>0</v>
      </c>
      <c r="AI86" s="9">
        <f>[3]Mar!$J$53</f>
        <v>0</v>
      </c>
      <c r="AJ86" s="9">
        <f>[3]Mar!$J$23</f>
        <v>1</v>
      </c>
      <c r="AK86" s="9">
        <f>[3]Mar!$J$58</f>
        <v>0</v>
      </c>
      <c r="AL86" s="9">
        <f>[3]Mar!$J$30</f>
        <v>0</v>
      </c>
      <c r="AM86" s="9">
        <f>[3]Mar!$J$24</f>
        <v>0</v>
      </c>
      <c r="AN86" s="9">
        <f>[3]Mar!$J$26</f>
        <v>0</v>
      </c>
      <c r="AO86" s="9">
        <f>[3]Mar!$J$25</f>
        <v>0</v>
      </c>
      <c r="AP86" s="9">
        <f>[3]Mar!$J$59</f>
        <v>0</v>
      </c>
      <c r="AQ86" s="10">
        <f>[3]Mar!$J$60</f>
        <v>2</v>
      </c>
      <c r="AR86" s="9">
        <f>[3]Mar!$J$55</f>
        <v>0</v>
      </c>
      <c r="AS86" s="9">
        <f>[3]Mar!$J$56</f>
        <v>0</v>
      </c>
      <c r="AT86" s="11">
        <f>[3]Mar!$J$54</f>
        <v>0</v>
      </c>
      <c r="AU86" s="12">
        <f t="shared" si="2"/>
        <v>5</v>
      </c>
    </row>
    <row r="87" spans="1:47" x14ac:dyDescent="0.25">
      <c r="A87" s="2"/>
      <c r="B87" s="2" t="s">
        <v>21</v>
      </c>
      <c r="C87" s="2">
        <f>[3]Mar!$AK$11</f>
        <v>0</v>
      </c>
      <c r="D87" s="2">
        <f>[3]Mar!$M$11</f>
        <v>1</v>
      </c>
      <c r="E87" s="2">
        <f>[3]Mar!$O$11</f>
        <v>0</v>
      </c>
      <c r="F87" s="2">
        <f>[3]Mar!$N$11</f>
        <v>0</v>
      </c>
      <c r="G87" s="2">
        <f>[3]Mar!$AL$11</f>
        <v>0</v>
      </c>
      <c r="H87" s="2">
        <f>[3]Mar!$Q$11</f>
        <v>3</v>
      </c>
      <c r="I87" s="2">
        <f>[3]Mar!$P$11</f>
        <v>0</v>
      </c>
      <c r="J87" s="2">
        <f>[3]Mar!$AY$11</f>
        <v>0</v>
      </c>
      <c r="K87" s="2">
        <f>[3]Mar!$AM$11</f>
        <v>0</v>
      </c>
      <c r="L87" s="2">
        <f>[3]Mar!$R$11</f>
        <v>0</v>
      </c>
      <c r="M87" s="2">
        <f>[3]Mar!$AT$11</f>
        <v>0</v>
      </c>
      <c r="N87" s="2">
        <f>[3]Mar!$AN$11</f>
        <v>1</v>
      </c>
      <c r="O87" s="2">
        <f>[3]Mar!$T$11</f>
        <v>0</v>
      </c>
      <c r="P87" s="2">
        <f>[3]Mar!$U$11</f>
        <v>0</v>
      </c>
      <c r="Q87" s="2">
        <f>[3]Mar!$S$11</f>
        <v>0</v>
      </c>
      <c r="R87" s="2">
        <f>[3]Mar!$AP$11</f>
        <v>0</v>
      </c>
      <c r="S87" s="2">
        <f>SUM([3]Mar!$AA$11:$AB$11)</f>
        <v>1</v>
      </c>
      <c r="T87" s="2">
        <f>[3]Mar!$AQ$11</f>
        <v>0</v>
      </c>
      <c r="U87" s="2">
        <f>[3]Mar!$AR$11</f>
        <v>0</v>
      </c>
      <c r="V87" s="2">
        <f>[3]Mar!$AS$11</f>
        <v>0</v>
      </c>
      <c r="W87" s="2">
        <f>[3]Mar!$AD$11</f>
        <v>2</v>
      </c>
      <c r="X87" s="2">
        <f>[3]Mar!$AE$11</f>
        <v>0</v>
      </c>
      <c r="Y87" s="2">
        <f>SUM([3]Mar!$AF$11:$AG$11)</f>
        <v>0</v>
      </c>
      <c r="Z87" s="2">
        <f>[3]Mar!$AI$11</f>
        <v>0</v>
      </c>
      <c r="AA87" s="2">
        <f>SUM([3]Mar!$AH$11,[3]Mar!$AJ$11)</f>
        <v>0</v>
      </c>
      <c r="AB87" s="2">
        <f>[3]Mar!$AO$11</f>
        <v>0</v>
      </c>
      <c r="AC87" s="2">
        <f>[3]Mar!$AW$11</f>
        <v>0</v>
      </c>
      <c r="AD87" s="2">
        <f>[3]Mar!$AU$11</f>
        <v>0</v>
      </c>
      <c r="AE87" s="2">
        <f>[3]Mar!$AV$11</f>
        <v>0</v>
      </c>
      <c r="AF87" s="2">
        <f>[3]Mar!$Z$11</f>
        <v>0</v>
      </c>
      <c r="AG87" s="2">
        <f>[3]Mar!$BD$11</f>
        <v>0</v>
      </c>
      <c r="AH87" s="2">
        <f>[3]Mar!$AX$11</f>
        <v>0</v>
      </c>
      <c r="AI87" s="2">
        <f>[3]Mar!$AZ$11</f>
        <v>0</v>
      </c>
      <c r="AJ87" s="2">
        <f>[3]Mar!$V$11</f>
        <v>1</v>
      </c>
      <c r="AK87" s="2">
        <f>[3]Mar!$BE$11</f>
        <v>0</v>
      </c>
      <c r="AL87" s="2">
        <f>[3]Mar!$AC$11</f>
        <v>0</v>
      </c>
      <c r="AM87" s="2">
        <f>[3]Mar!$W$11</f>
        <v>0</v>
      </c>
      <c r="AN87" s="2">
        <f>[3]Mar!$Y$11</f>
        <v>0</v>
      </c>
      <c r="AO87" s="2">
        <f>[3]Mar!$X$11</f>
        <v>0</v>
      </c>
      <c r="AP87" s="2">
        <f>[3]Mar!$BF$11</f>
        <v>1</v>
      </c>
      <c r="AQ87" s="13">
        <f>[3]Mar!$BG$11</f>
        <v>0</v>
      </c>
      <c r="AR87" s="2">
        <f>[3]Mar!$BB$11</f>
        <v>0</v>
      </c>
      <c r="AS87" s="2">
        <f>[3]Mar!$BC$11</f>
        <v>0</v>
      </c>
      <c r="AT87" s="14">
        <f>[3]Mar!$BA$11</f>
        <v>0</v>
      </c>
      <c r="AU87" s="15">
        <f t="shared" si="2"/>
        <v>10</v>
      </c>
    </row>
    <row r="88" spans="1:47" x14ac:dyDescent="0.25">
      <c r="A88" s="9" t="s">
        <v>157</v>
      </c>
      <c r="B88" s="9" t="s">
        <v>20</v>
      </c>
      <c r="C88" s="19">
        <f>[13]Mar!$G$35</f>
        <v>0</v>
      </c>
      <c r="D88" s="19">
        <f>[13]Mar!$G$11</f>
        <v>1</v>
      </c>
      <c r="E88" s="19">
        <f>[13]Mar!$G$13</f>
        <v>1</v>
      </c>
      <c r="F88" s="19">
        <f>[13]Mar!$G$12</f>
        <v>1</v>
      </c>
      <c r="G88" s="19">
        <f>[13]Mar!$G$36</f>
        <v>0</v>
      </c>
      <c r="H88" s="19">
        <f>[13]Mar!$G$15</f>
        <v>0</v>
      </c>
      <c r="I88" s="19">
        <f>[13]Mar!$G$14</f>
        <v>0</v>
      </c>
      <c r="J88" s="19">
        <f>[13]Mar!$G$49</f>
        <v>0</v>
      </c>
      <c r="K88" s="19">
        <f>[13]Mar!$G$37</f>
        <v>0</v>
      </c>
      <c r="L88" s="19">
        <f>[13]Mar!$G$16</f>
        <v>0</v>
      </c>
      <c r="M88" s="19">
        <f>[13]Mar!$G$44</f>
        <v>0</v>
      </c>
      <c r="N88" s="19">
        <f>[13]Mar!$G$38</f>
        <v>0</v>
      </c>
      <c r="O88" s="19">
        <f>[13]Mar!$G$18</f>
        <v>0</v>
      </c>
      <c r="P88" s="19">
        <f>[13]Mar!$G$19</f>
        <v>0</v>
      </c>
      <c r="Q88" s="19">
        <f>[13]Mar!$G$17</f>
        <v>0</v>
      </c>
      <c r="R88" s="19">
        <f>[13]Mar!$G$40</f>
        <v>0</v>
      </c>
      <c r="S88" s="19">
        <f>SUM([13]Mar!$G$25:$G$26)</f>
        <v>0</v>
      </c>
      <c r="T88" s="19">
        <f>[13]Mar!$G$41</f>
        <v>0</v>
      </c>
      <c r="U88" s="19">
        <f>[13]Mar!$G$42</f>
        <v>0</v>
      </c>
      <c r="V88" s="19">
        <f>[13]Mar!$G$43</f>
        <v>0</v>
      </c>
      <c r="W88" s="19">
        <f>[13]Mar!$G$28</f>
        <v>1</v>
      </c>
      <c r="X88" s="19">
        <f>[13]Mar!$G$29</f>
        <v>0</v>
      </c>
      <c r="Y88" s="19">
        <f>SUM([13]Mar!$G$30:$G$31)</f>
        <v>0</v>
      </c>
      <c r="Z88" s="19">
        <f>[13]Mar!$G$33</f>
        <v>0</v>
      </c>
      <c r="AA88" s="19">
        <f>SUM([13]Mar!$G$32,[13]Mar!$G$34)</f>
        <v>0</v>
      </c>
      <c r="AB88" s="19">
        <f>[13]Mar!$G$39</f>
        <v>0</v>
      </c>
      <c r="AC88" s="19">
        <f>[13]Mar!$G$47</f>
        <v>0</v>
      </c>
      <c r="AD88" s="19">
        <f>[13]Mar!$G$45</f>
        <v>0</v>
      </c>
      <c r="AE88" s="19">
        <f>[13]Mar!$G$46</f>
        <v>0</v>
      </c>
      <c r="AF88" s="19">
        <f>[13]Mar!$G$24</f>
        <v>0</v>
      </c>
      <c r="AG88" s="19">
        <f>[13]Mar!$G$54</f>
        <v>0</v>
      </c>
      <c r="AH88" s="19">
        <f>[13]Mar!$G$48</f>
        <v>0</v>
      </c>
      <c r="AI88" s="19">
        <f>[13]Mar!$G$50</f>
        <v>0</v>
      </c>
      <c r="AJ88" s="19">
        <f>[13]Mar!$G$20</f>
        <v>1</v>
      </c>
      <c r="AK88" s="19">
        <f>[13]Mar!$G$55</f>
        <v>0</v>
      </c>
      <c r="AL88" s="19">
        <f>[13]Mar!$G$27</f>
        <v>0</v>
      </c>
      <c r="AM88" s="19">
        <f>[13]Mar!$G$21</f>
        <v>0</v>
      </c>
      <c r="AN88" s="19">
        <f>[13]Mar!$G$23</f>
        <v>0</v>
      </c>
      <c r="AO88" s="19">
        <f>[13]Mar!$G$22</f>
        <v>0</v>
      </c>
      <c r="AP88" s="19">
        <f>[13]Mar!$G$56</f>
        <v>0</v>
      </c>
      <c r="AQ88" s="29">
        <f>[13]Mar!$G$57</f>
        <v>0</v>
      </c>
      <c r="AR88" s="19">
        <f>[13]Mar!$G$52</f>
        <v>0</v>
      </c>
      <c r="AS88" s="19">
        <f>[13]Mar!$G$53</f>
        <v>0</v>
      </c>
      <c r="AT88" s="38">
        <f>[13]Mar!$G$51</f>
        <v>0</v>
      </c>
      <c r="AU88" s="12">
        <f t="shared" si="2"/>
        <v>5</v>
      </c>
    </row>
    <row r="89" spans="1:47" x14ac:dyDescent="0.25">
      <c r="A89" s="2"/>
      <c r="B89" s="2" t="s">
        <v>21</v>
      </c>
      <c r="C89" s="2">
        <f>[13]Mar!$AH$8</f>
        <v>0</v>
      </c>
      <c r="D89" s="2">
        <f>[13]Mar!$J$8</f>
        <v>1</v>
      </c>
      <c r="E89" s="2">
        <f>[13]Mar!$L$8</f>
        <v>0</v>
      </c>
      <c r="F89" s="2">
        <f>[13]Mar!$K$8</f>
        <v>0</v>
      </c>
      <c r="G89" s="2">
        <f>[13]Mar!$AI$8</f>
        <v>0</v>
      </c>
      <c r="H89" s="2">
        <f>[13]Mar!$N$8</f>
        <v>2</v>
      </c>
      <c r="I89" s="2">
        <f>[13]Mar!$M$8</f>
        <v>0</v>
      </c>
      <c r="J89" s="2">
        <f>[13]Mar!$AV$8</f>
        <v>0</v>
      </c>
      <c r="K89" s="2">
        <f>[13]Mar!$AJ$8</f>
        <v>0</v>
      </c>
      <c r="L89" s="2">
        <f>[13]Mar!$O$8</f>
        <v>0</v>
      </c>
      <c r="M89" s="2">
        <f>[13]Mar!$AQ$8</f>
        <v>0</v>
      </c>
      <c r="N89" s="2">
        <f>[13]Mar!$AK$8</f>
        <v>0</v>
      </c>
      <c r="O89" s="2">
        <f>[13]Mar!$Q$8</f>
        <v>0</v>
      </c>
      <c r="P89" s="2">
        <f>[13]Mar!$R$8</f>
        <v>0</v>
      </c>
      <c r="Q89" s="2">
        <f>[13]Mar!$P$8</f>
        <v>0</v>
      </c>
      <c r="R89" s="2">
        <f>[13]Mar!$AM$8</f>
        <v>0</v>
      </c>
      <c r="S89" s="2">
        <f>SUM([13]Mar!$X$8:$Y$8)</f>
        <v>0</v>
      </c>
      <c r="T89" s="2">
        <f>[13]Mar!$AN$8</f>
        <v>0</v>
      </c>
      <c r="U89" s="2">
        <f>[13]Mar!$AO$8</f>
        <v>0</v>
      </c>
      <c r="V89" s="2">
        <f>[13]Mar!$AP$8</f>
        <v>0</v>
      </c>
      <c r="W89" s="2">
        <f>[13]Mar!$AA$8</f>
        <v>2</v>
      </c>
      <c r="X89" s="2">
        <f>[13]Mar!$AB$8</f>
        <v>0</v>
      </c>
      <c r="Y89" s="2">
        <f>SUM([13]Mar!$AC$8:$AD$8)</f>
        <v>0</v>
      </c>
      <c r="Z89" s="2">
        <f>[13]Mar!$AF$8</f>
        <v>0</v>
      </c>
      <c r="AA89" s="2">
        <f>SUM([13]Mar!$AE$8,[13]Mar!$AG$8)</f>
        <v>0</v>
      </c>
      <c r="AB89" s="2">
        <f>[13]Mar!$AL$8</f>
        <v>0</v>
      </c>
      <c r="AC89" s="2">
        <f>[13]Mar!$AT$8</f>
        <v>0</v>
      </c>
      <c r="AD89" s="2">
        <f>[13]Mar!$AR$8</f>
        <v>0</v>
      </c>
      <c r="AE89" s="2">
        <f>[13]Mar!$AS$8</f>
        <v>0</v>
      </c>
      <c r="AF89" s="2">
        <f>[13]Mar!$W$8</f>
        <v>0</v>
      </c>
      <c r="AG89" s="2">
        <f>[13]Mar!$BA$8</f>
        <v>0</v>
      </c>
      <c r="AH89" s="2">
        <f>[13]Mar!$AU$8</f>
        <v>0</v>
      </c>
      <c r="AI89" s="2">
        <f>[13]Mar!$AW$8</f>
        <v>0</v>
      </c>
      <c r="AJ89" s="2">
        <f>[13]Mar!$S$8</f>
        <v>0</v>
      </c>
      <c r="AK89" s="2">
        <f>[13]Mar!$BB$8</f>
        <v>0</v>
      </c>
      <c r="AL89" s="2">
        <f>[13]Mar!$Z$8</f>
        <v>0</v>
      </c>
      <c r="AM89" s="2">
        <f>[13]Mar!$T$8</f>
        <v>0</v>
      </c>
      <c r="AN89" s="2">
        <f>[13]Mar!$V$8</f>
        <v>0</v>
      </c>
      <c r="AO89" s="2">
        <f>[13]Mar!$U$8</f>
        <v>0</v>
      </c>
      <c r="AP89" s="2">
        <f>[13]Mar!$BC$8</f>
        <v>0</v>
      </c>
      <c r="AQ89" s="13">
        <f>[13]Mar!$BD$8</f>
        <v>0</v>
      </c>
      <c r="AR89" s="2">
        <f>[13]Mar!$AY$8</f>
        <v>0</v>
      </c>
      <c r="AS89" s="2">
        <f>[13]Mar!$AZ$8</f>
        <v>0</v>
      </c>
      <c r="AT89" s="14">
        <f>[13]Mar!$AX$8</f>
        <v>0</v>
      </c>
      <c r="AU89" s="15">
        <f t="shared" si="2"/>
        <v>5</v>
      </c>
    </row>
    <row r="90" spans="1:47" x14ac:dyDescent="0.25">
      <c r="A90" s="9" t="s">
        <v>87</v>
      </c>
      <c r="B90" s="9" t="s">
        <v>20</v>
      </c>
      <c r="C90" s="9">
        <f>[22]Mar!$K$39</f>
        <v>0</v>
      </c>
      <c r="D90" s="9">
        <f>[22]Mar!$K$15</f>
        <v>0</v>
      </c>
      <c r="E90" s="9">
        <f>[22]Mar!$K$17</f>
        <v>0</v>
      </c>
      <c r="F90" s="9">
        <f>[22]Mar!$K$16</f>
        <v>0</v>
      </c>
      <c r="G90" s="9">
        <f>[22]Mar!$K$40</f>
        <v>0</v>
      </c>
      <c r="H90" s="9">
        <f>[22]Mar!$K$19</f>
        <v>0</v>
      </c>
      <c r="I90" s="9">
        <f>[22]Mar!$K$18</f>
        <v>0</v>
      </c>
      <c r="J90" s="9">
        <f>[22]Mar!$K$53</f>
        <v>0</v>
      </c>
      <c r="K90" s="9">
        <f>[22]Mar!$K$41</f>
        <v>0</v>
      </c>
      <c r="L90" s="9">
        <f>[22]Mar!$K$20</f>
        <v>0</v>
      </c>
      <c r="M90" s="9">
        <f>[22]Mar!$K$48</f>
        <v>0</v>
      </c>
      <c r="N90" s="9">
        <f>[22]Mar!$K$42</f>
        <v>0</v>
      </c>
      <c r="O90" s="9">
        <f>[22]Mar!$K$22</f>
        <v>0</v>
      </c>
      <c r="P90" s="9">
        <f>[22]Mar!$K$23</f>
        <v>0</v>
      </c>
      <c r="Q90" s="9">
        <f>[22]Mar!$K$21</f>
        <v>0</v>
      </c>
      <c r="R90" s="9">
        <f>[22]Mar!$K$44</f>
        <v>0</v>
      </c>
      <c r="S90" s="9">
        <f>SUM([22]Mar!$K$29:$K$30)</f>
        <v>0</v>
      </c>
      <c r="T90" s="9">
        <f>[22]Mar!$K$45</f>
        <v>0</v>
      </c>
      <c r="U90" s="9">
        <f>[22]Mar!$K$46</f>
        <v>0</v>
      </c>
      <c r="V90" s="9">
        <f>[22]Mar!$K$47</f>
        <v>0</v>
      </c>
      <c r="W90" s="9">
        <f>[22]Mar!$K$32</f>
        <v>0</v>
      </c>
      <c r="X90" s="9">
        <f>[22]Mar!$K$33</f>
        <v>0</v>
      </c>
      <c r="Y90" s="9">
        <f>SUM([22]Mar!$K$34:$K$35)</f>
        <v>0</v>
      </c>
      <c r="Z90" s="9">
        <f>[22]Mar!$K$37</f>
        <v>0</v>
      </c>
      <c r="AA90" s="9">
        <f>SUM([22]Mar!$K$36,[22]Mar!$K$38)</f>
        <v>0</v>
      </c>
      <c r="AB90" s="9">
        <f>[22]Mar!$K$43</f>
        <v>0</v>
      </c>
      <c r="AC90" s="9">
        <f>[22]Mar!$K$51</f>
        <v>0</v>
      </c>
      <c r="AD90" s="9">
        <f>[22]Mar!$K$49</f>
        <v>0</v>
      </c>
      <c r="AE90" s="9">
        <f>[22]Mar!$K$50</f>
        <v>0</v>
      </c>
      <c r="AF90" s="9">
        <f>[22]Mar!$K$28</f>
        <v>0</v>
      </c>
      <c r="AG90" s="9">
        <f>[22]Mar!$K$58</f>
        <v>0</v>
      </c>
      <c r="AH90" s="9">
        <f>[22]Mar!$K$52</f>
        <v>0</v>
      </c>
      <c r="AI90" s="9">
        <f>[22]Mar!$K$54</f>
        <v>0</v>
      </c>
      <c r="AJ90" s="9">
        <f>[22]Mar!$K$24</f>
        <v>0</v>
      </c>
      <c r="AK90" s="9">
        <f>[22]Mar!$K$59</f>
        <v>0</v>
      </c>
      <c r="AL90" s="9">
        <f>[22]Mar!$K$31</f>
        <v>0</v>
      </c>
      <c r="AM90" s="9">
        <f>[22]Mar!$K$25</f>
        <v>0</v>
      </c>
      <c r="AN90" s="9">
        <f>[22]Mar!$K$27</f>
        <v>0</v>
      </c>
      <c r="AO90" s="9">
        <f>[22]Mar!$K$26</f>
        <v>0</v>
      </c>
      <c r="AP90" s="9">
        <f>[22]Mar!$K$60</f>
        <v>0</v>
      </c>
      <c r="AQ90" s="10">
        <f>[22]Mar!$K$61</f>
        <v>0</v>
      </c>
      <c r="AR90" s="9">
        <f>[22]Mar!$K$56</f>
        <v>0</v>
      </c>
      <c r="AS90" s="9">
        <f>[22]Mar!$K$57</f>
        <v>0</v>
      </c>
      <c r="AT90" s="11">
        <f>[22]Mar!$K$55</f>
        <v>0</v>
      </c>
      <c r="AU90" s="12">
        <f t="shared" si="2"/>
        <v>0</v>
      </c>
    </row>
    <row r="91" spans="1:47" x14ac:dyDescent="0.25">
      <c r="A91" s="2"/>
      <c r="B91" s="2" t="s">
        <v>21</v>
      </c>
      <c r="C91" s="2">
        <f>[22]Mar!$AL$13</f>
        <v>0</v>
      </c>
      <c r="D91" s="2">
        <f>[22]Mar!$N$13</f>
        <v>0</v>
      </c>
      <c r="E91" s="2">
        <f>[22]Mar!$P$13</f>
        <v>0</v>
      </c>
      <c r="F91" s="2">
        <f>[22]Mar!$O$13</f>
        <v>0</v>
      </c>
      <c r="G91" s="2">
        <f>[22]Mar!$AM$13</f>
        <v>0</v>
      </c>
      <c r="H91" s="2">
        <f>[22]Mar!$R$13</f>
        <v>0</v>
      </c>
      <c r="I91" s="2">
        <f>[22]Mar!$Q$13</f>
        <v>0</v>
      </c>
      <c r="J91" s="2">
        <f>[22]Mar!$AZ$13</f>
        <v>0</v>
      </c>
      <c r="K91" s="2">
        <f>[22]Mar!$AN$13</f>
        <v>0</v>
      </c>
      <c r="L91" s="2">
        <f>[22]Mar!$S$13</f>
        <v>0</v>
      </c>
      <c r="M91" s="2">
        <f>[22]Mar!$AU$13</f>
        <v>0</v>
      </c>
      <c r="N91" s="2">
        <f>[22]Mar!$AO$13</f>
        <v>0</v>
      </c>
      <c r="O91" s="2">
        <f>[22]Mar!$U$13</f>
        <v>0</v>
      </c>
      <c r="P91" s="2">
        <f>[22]Mar!$V$13</f>
        <v>0</v>
      </c>
      <c r="Q91" s="2">
        <f>[22]Mar!$T$13</f>
        <v>0</v>
      </c>
      <c r="R91" s="2">
        <f>[22]Mar!$AQ$13</f>
        <v>0</v>
      </c>
      <c r="S91" s="2">
        <f>SUM([22]Mar!$AA$13:$AB$13)</f>
        <v>0</v>
      </c>
      <c r="T91" s="2">
        <f>[22]Mar!$AR$13</f>
        <v>0</v>
      </c>
      <c r="U91" s="2">
        <f>[22]Mar!$AS$13</f>
        <v>0</v>
      </c>
      <c r="V91" s="2">
        <f>[22]Mar!$AT$13</f>
        <v>0</v>
      </c>
      <c r="W91" s="2">
        <f>[22]Mar!$AE$13</f>
        <v>0</v>
      </c>
      <c r="X91" s="2">
        <f>[22]Mar!$AF$13</f>
        <v>0</v>
      </c>
      <c r="Y91" s="2">
        <f>SUM([22]Mar!$AG$13:$AH$13)</f>
        <v>0</v>
      </c>
      <c r="Z91" s="2">
        <f>[22]Mar!$AJ$13</f>
        <v>0</v>
      </c>
      <c r="AA91" s="2">
        <f>SUM([22]Mar!$AI$13,[22]Mar!$AK$13)</f>
        <v>0</v>
      </c>
      <c r="AB91" s="2">
        <f>[22]Mar!$AP$13</f>
        <v>0</v>
      </c>
      <c r="AC91" s="2">
        <f>[22]Mar!$AX$13</f>
        <v>0</v>
      </c>
      <c r="AD91" s="2">
        <f>[22]Mar!$AV$13</f>
        <v>0</v>
      </c>
      <c r="AE91" s="2">
        <f>[22]Mar!$AW$13</f>
        <v>0</v>
      </c>
      <c r="AF91" s="2">
        <f>[22]Mar!$AA$13</f>
        <v>0</v>
      </c>
      <c r="AG91" s="2">
        <f>[22]Mar!$BE$13</f>
        <v>0</v>
      </c>
      <c r="AH91" s="2">
        <f>[22]Mar!$AY$13</f>
        <v>0</v>
      </c>
      <c r="AI91" s="2">
        <f>[22]Mar!$BA$13</f>
        <v>0</v>
      </c>
      <c r="AJ91" s="2">
        <f>[22]Mar!$W$13</f>
        <v>0</v>
      </c>
      <c r="AK91" s="2">
        <f>[22]Mar!$BF$13</f>
        <v>0</v>
      </c>
      <c r="AL91" s="2">
        <f>[22]Mar!$AD$13</f>
        <v>0</v>
      </c>
      <c r="AM91" s="2">
        <f>[22]Mar!$X$13</f>
        <v>0</v>
      </c>
      <c r="AN91" s="2">
        <f>[22]Mar!$Z$13</f>
        <v>0</v>
      </c>
      <c r="AO91" s="2">
        <f>[22]Mar!$Y$13</f>
        <v>0</v>
      </c>
      <c r="AP91" s="2">
        <f>[22]Mar!$BG$13</f>
        <v>0</v>
      </c>
      <c r="AQ91" s="13">
        <f>[22]Mar!$BH$13</f>
        <v>0</v>
      </c>
      <c r="AR91" s="2">
        <f>[22]Mar!$BC$13</f>
        <v>0</v>
      </c>
      <c r="AS91" s="2">
        <f>[22]Mar!$BD$13</f>
        <v>0</v>
      </c>
      <c r="AT91" s="14">
        <f>[22]Mar!$BB$13</f>
        <v>0</v>
      </c>
      <c r="AU91" s="15">
        <f t="shared" si="2"/>
        <v>0</v>
      </c>
    </row>
    <row r="92" spans="1:47" x14ac:dyDescent="0.25">
      <c r="A92" s="9" t="s">
        <v>158</v>
      </c>
      <c r="B92" s="9" t="s">
        <v>20</v>
      </c>
      <c r="C92" s="9">
        <f>[20]Mar!$G$46</f>
        <v>0</v>
      </c>
      <c r="D92" s="9">
        <f>[20]Mar!$G$22</f>
        <v>0</v>
      </c>
      <c r="E92" s="9">
        <f>[20]Mar!$G$24</f>
        <v>0</v>
      </c>
      <c r="F92" s="9">
        <f>[20]Mar!$G$23</f>
        <v>0</v>
      </c>
      <c r="G92" s="9">
        <f>[20]Mar!$G$47</f>
        <v>0</v>
      </c>
      <c r="H92" s="9">
        <f>[20]Mar!$G$26</f>
        <v>0</v>
      </c>
      <c r="I92" s="9">
        <f>[20]Mar!$G$25</f>
        <v>0</v>
      </c>
      <c r="J92" s="9">
        <f>[20]Mar!$G$60</f>
        <v>0</v>
      </c>
      <c r="K92" s="9">
        <f>[20]Mar!$G$48</f>
        <v>0</v>
      </c>
      <c r="L92" s="9">
        <f>[20]Mar!$G$27</f>
        <v>0</v>
      </c>
      <c r="M92" s="9">
        <f>[20]Mar!$G$55</f>
        <v>0</v>
      </c>
      <c r="N92" s="9">
        <f>[20]Mar!$G$49</f>
        <v>0</v>
      </c>
      <c r="O92" s="9">
        <f>[20]Mar!$G$29</f>
        <v>0</v>
      </c>
      <c r="P92" s="9">
        <f>[20]Mar!$G$30</f>
        <v>0</v>
      </c>
      <c r="Q92" s="9">
        <f>[20]Mar!$G$28</f>
        <v>0</v>
      </c>
      <c r="R92" s="9">
        <f>[20]Mar!$G$51</f>
        <v>0</v>
      </c>
      <c r="S92" s="9">
        <f>SUM([20]Mar!$G$36,[20]Mar!$G$37)</f>
        <v>0</v>
      </c>
      <c r="T92" s="9">
        <f>[20]Mar!$G$52</f>
        <v>0</v>
      </c>
      <c r="U92" s="9">
        <f>[20]Mar!$G$53</f>
        <v>0</v>
      </c>
      <c r="V92" s="9">
        <f>[20]Mar!$G$54</f>
        <v>0</v>
      </c>
      <c r="W92" s="9">
        <f>[20]Mar!$G$39</f>
        <v>1</v>
      </c>
      <c r="X92" s="9">
        <f>[20]Mar!$G$40</f>
        <v>0</v>
      </c>
      <c r="Y92" s="9">
        <f>SUM([20]Mar!$G$41,[20]Mar!$G$42)</f>
        <v>0</v>
      </c>
      <c r="Z92" s="9">
        <f>[20]Mar!$G$44</f>
        <v>0</v>
      </c>
      <c r="AA92" s="9">
        <f>SUM([20]Mar!$G$43,[20]Mar!$G$45)</f>
        <v>0</v>
      </c>
      <c r="AB92" s="9">
        <f>[20]Mar!$G$50</f>
        <v>0</v>
      </c>
      <c r="AC92" s="9">
        <f>[20]Mar!$G$58</f>
        <v>0</v>
      </c>
      <c r="AD92" s="9">
        <f>[20]Mar!$G$56</f>
        <v>0</v>
      </c>
      <c r="AE92" s="9">
        <f>[20]Mar!$G$57</f>
        <v>0</v>
      </c>
      <c r="AF92" s="9">
        <f>[20]Mar!$G$35</f>
        <v>0</v>
      </c>
      <c r="AG92" s="9">
        <f>[20]Mar!$G$65</f>
        <v>0</v>
      </c>
      <c r="AH92" s="9">
        <f>[20]Mar!$G$59</f>
        <v>0</v>
      </c>
      <c r="AI92" s="9">
        <f>[20]Mar!$G$61</f>
        <v>0</v>
      </c>
      <c r="AJ92" s="9">
        <f>[20]Mar!$G$31</f>
        <v>0</v>
      </c>
      <c r="AK92" s="9">
        <f>[20]Mar!$G$66</f>
        <v>0</v>
      </c>
      <c r="AL92" s="9">
        <f>[20]Mar!$G$38</f>
        <v>0</v>
      </c>
      <c r="AM92" s="9">
        <f>[20]Mar!$G$32</f>
        <v>0</v>
      </c>
      <c r="AN92" s="9">
        <f>[20]Mar!$G$34</f>
        <v>0</v>
      </c>
      <c r="AO92" s="9">
        <f>[20]Mar!$G$33</f>
        <v>0</v>
      </c>
      <c r="AP92" s="9">
        <f>[20]Mar!$G$67</f>
        <v>0</v>
      </c>
      <c r="AQ92" s="10">
        <f>[20]Mar!$G$68</f>
        <v>1</v>
      </c>
      <c r="AR92" s="9">
        <f>[20]Mar!$G$63</f>
        <v>0</v>
      </c>
      <c r="AS92" s="9">
        <f>[20]Mar!$G$64</f>
        <v>0</v>
      </c>
      <c r="AT92" s="11">
        <f>[20]Mar!$G$62</f>
        <v>0</v>
      </c>
      <c r="AU92" s="12">
        <f t="shared" si="2"/>
        <v>2</v>
      </c>
    </row>
    <row r="93" spans="1:47" x14ac:dyDescent="0.25">
      <c r="A93" s="2"/>
      <c r="B93" s="2" t="s">
        <v>21</v>
      </c>
      <c r="C93" s="2">
        <f>[20]Mar!$AS$8</f>
        <v>0</v>
      </c>
      <c r="D93" s="2">
        <f>[20]Mar!$U$8</f>
        <v>0</v>
      </c>
      <c r="E93" s="2">
        <f>[20]Mar!$W$8</f>
        <v>0</v>
      </c>
      <c r="F93" s="2">
        <f>[20]Mar!$V$8</f>
        <v>1</v>
      </c>
      <c r="G93" s="2">
        <f>[20]Mar!$AT$8</f>
        <v>0</v>
      </c>
      <c r="H93" s="2">
        <f>[20]Mar!$Y$8</f>
        <v>0</v>
      </c>
      <c r="I93" s="2">
        <f>[20]Mar!$X$8</f>
        <v>0</v>
      </c>
      <c r="J93" s="2">
        <f>[20]Mar!$BG$8</f>
        <v>0</v>
      </c>
      <c r="K93" s="2">
        <f>[20]Mar!$AU$8</f>
        <v>0</v>
      </c>
      <c r="L93" s="2">
        <f>[20]Mar!$Z$8</f>
        <v>0</v>
      </c>
      <c r="M93" s="2">
        <f>[20]Mar!$BB$8</f>
        <v>0</v>
      </c>
      <c r="N93" s="2">
        <f>[20]Mar!$AV$8</f>
        <v>0</v>
      </c>
      <c r="O93" s="2">
        <f>[20]Mar!$AB$8</f>
        <v>0</v>
      </c>
      <c r="P93" s="2">
        <f>[20]Mar!$AC$8</f>
        <v>0</v>
      </c>
      <c r="Q93" s="2">
        <f>[20]Mar!$AA$8</f>
        <v>0</v>
      </c>
      <c r="R93" s="2">
        <f>[20]Mar!$AX$8</f>
        <v>0</v>
      </c>
      <c r="S93" s="2">
        <f>SUM([20]Mar!$AI$8,[20]Mar!$AJ$8)</f>
        <v>0</v>
      </c>
      <c r="T93" s="2">
        <f>[20]Mar!$AY$8</f>
        <v>0</v>
      </c>
      <c r="U93" s="2">
        <f>[20]Mar!$AZ$8</f>
        <v>0</v>
      </c>
      <c r="V93" s="2">
        <f>[20]Mar!$BA$8</f>
        <v>0</v>
      </c>
      <c r="W93" s="2">
        <f>[20]Mar!$AL$8</f>
        <v>1</v>
      </c>
      <c r="X93" s="2">
        <f>[20]Mar!$AM$8</f>
        <v>0</v>
      </c>
      <c r="Y93" s="2">
        <f>SUM([20]Mar!$AN$8,[20]Mar!$AO$8)</f>
        <v>1</v>
      </c>
      <c r="Z93" s="2">
        <f>[20]Mar!$AQ$8</f>
        <v>0</v>
      </c>
      <c r="AA93" s="2">
        <f>SUM([20]Mar!$AP$8,[20]Mar!$AR$8)</f>
        <v>1</v>
      </c>
      <c r="AB93" s="2">
        <f>[20]Mar!$AW$8</f>
        <v>0</v>
      </c>
      <c r="AC93" s="2">
        <f>[20]Mar!$BE$8</f>
        <v>0</v>
      </c>
      <c r="AD93" s="2">
        <f>[20]Mar!$BC$8</f>
        <v>0</v>
      </c>
      <c r="AE93" s="2">
        <f>[20]Mar!$BD$8</f>
        <v>0</v>
      </c>
      <c r="AF93" s="2">
        <f>[20]Mar!$AH$8</f>
        <v>0</v>
      </c>
      <c r="AG93" s="2">
        <f>[20]Mar!$BL$8</f>
        <v>0</v>
      </c>
      <c r="AH93" s="2">
        <f>[20]Mar!$BF$8</f>
        <v>0</v>
      </c>
      <c r="AI93" s="2">
        <f>[20]Mar!$BH$8</f>
        <v>0</v>
      </c>
      <c r="AJ93" s="2">
        <f>[20]Mar!$AD$8</f>
        <v>0</v>
      </c>
      <c r="AK93" s="2">
        <f>[20]Mar!$BM$8</f>
        <v>0</v>
      </c>
      <c r="AL93" s="2">
        <f>[20]Mar!$AK$8</f>
        <v>0</v>
      </c>
      <c r="AM93" s="2">
        <f>[20]Mar!$AE$8</f>
        <v>0</v>
      </c>
      <c r="AN93" s="2">
        <f>[20]Mar!$AG$8</f>
        <v>0</v>
      </c>
      <c r="AO93" s="2">
        <f>[20]Mar!$AF$8</f>
        <v>0</v>
      </c>
      <c r="AP93" s="2">
        <f>[20]Mar!$BN$8</f>
        <v>0</v>
      </c>
      <c r="AQ93" s="13">
        <f>[20]Mar!$BO$8</f>
        <v>0</v>
      </c>
      <c r="AR93" s="2">
        <f>[20]Mar!$BJ$8</f>
        <v>0</v>
      </c>
      <c r="AS93" s="2">
        <f>[20]Mar!$BK$8</f>
        <v>0</v>
      </c>
      <c r="AT93" s="14">
        <f>[20]Mar!$BI$8</f>
        <v>0</v>
      </c>
      <c r="AU93" s="15">
        <f t="shared" si="2"/>
        <v>4</v>
      </c>
    </row>
    <row r="94" spans="1:47" x14ac:dyDescent="0.25">
      <c r="A94" s="9" t="s">
        <v>159</v>
      </c>
      <c r="B94" s="9" t="s">
        <v>20</v>
      </c>
      <c r="C94" s="9">
        <f>[22]Mar!$G$38</f>
        <v>0</v>
      </c>
      <c r="D94" s="9">
        <f>[22]Mar!$G$14</f>
        <v>0</v>
      </c>
      <c r="E94" s="9">
        <f>[22]Mar!$G$16</f>
        <v>0</v>
      </c>
      <c r="F94" s="9">
        <f>[22]Mar!$G$15</f>
        <v>0</v>
      </c>
      <c r="G94" s="9">
        <f>[22]Mar!$G$39</f>
        <v>0</v>
      </c>
      <c r="H94" s="9">
        <f>[22]Mar!$G$18</f>
        <v>0</v>
      </c>
      <c r="I94" s="9">
        <f>[22]Mar!$G$17</f>
        <v>0</v>
      </c>
      <c r="J94" s="9">
        <f>[22]Mar!$G$52</f>
        <v>0</v>
      </c>
      <c r="K94" s="9">
        <f>[22]Mar!$G$40</f>
        <v>0</v>
      </c>
      <c r="L94" s="9">
        <f>[22]Mar!$G$19</f>
        <v>0</v>
      </c>
      <c r="M94" s="9">
        <f>[22]Mar!$G$47</f>
        <v>0</v>
      </c>
      <c r="N94" s="9">
        <f>[22]Mar!$G$41</f>
        <v>0</v>
      </c>
      <c r="O94" s="9">
        <f>[22]Mar!$G$21</f>
        <v>0</v>
      </c>
      <c r="P94" s="9">
        <f>[22]Mar!$G$22</f>
        <v>0</v>
      </c>
      <c r="Q94" s="9">
        <f>[22]Mar!$G$20</f>
        <v>0</v>
      </c>
      <c r="R94" s="9">
        <f>[22]Mar!$G$43</f>
        <v>0</v>
      </c>
      <c r="S94" s="9">
        <f>SUM([22]Mar!$G$28:$G$29)</f>
        <v>0</v>
      </c>
      <c r="T94" s="9">
        <f>[22]Mar!$G$44</f>
        <v>0</v>
      </c>
      <c r="U94" s="9">
        <f>[22]Mar!$G$45</f>
        <v>0</v>
      </c>
      <c r="V94" s="9">
        <f>[22]Mar!$G$46</f>
        <v>0</v>
      </c>
      <c r="W94" s="9">
        <f>[22]Mar!$G$31</f>
        <v>0</v>
      </c>
      <c r="X94" s="9">
        <f>[22]Mar!$G$32</f>
        <v>0</v>
      </c>
      <c r="Y94" s="9">
        <f>SUM([22]Mar!$G$33:$G$34)</f>
        <v>0</v>
      </c>
      <c r="Z94" s="9">
        <f>[22]Mar!$G$36</f>
        <v>0</v>
      </c>
      <c r="AA94" s="9">
        <f>SUM([22]Mar!$G$35,[22]Mar!$G$37)</f>
        <v>0</v>
      </c>
      <c r="AB94" s="9">
        <f>[22]Mar!$G$42</f>
        <v>0</v>
      </c>
      <c r="AC94" s="9">
        <f>[22]Mar!$G$50</f>
        <v>0</v>
      </c>
      <c r="AD94" s="9">
        <f>[22]Mar!$G$48</f>
        <v>0</v>
      </c>
      <c r="AE94" s="9">
        <f>[22]Mar!$G$49</f>
        <v>0</v>
      </c>
      <c r="AF94" s="9">
        <f>[22]Mar!$G$27</f>
        <v>0</v>
      </c>
      <c r="AG94" s="9">
        <f>[22]Mar!$G$57</f>
        <v>0</v>
      </c>
      <c r="AH94" s="9">
        <f>[22]Mar!$G$51</f>
        <v>0</v>
      </c>
      <c r="AI94" s="9">
        <f>[22]Mar!$G$53</f>
        <v>0</v>
      </c>
      <c r="AJ94" s="9">
        <f>[22]Mar!$G$23</f>
        <v>0</v>
      </c>
      <c r="AK94" s="9">
        <f>[22]Mar!$G$58</f>
        <v>0</v>
      </c>
      <c r="AL94" s="9">
        <f>[22]Mar!$G$30</f>
        <v>0</v>
      </c>
      <c r="AM94" s="9">
        <f>[22]Mar!$G$24</f>
        <v>0</v>
      </c>
      <c r="AN94" s="9">
        <f>[22]Mar!$G$26</f>
        <v>0</v>
      </c>
      <c r="AO94" s="9">
        <f>[22]Mar!$G$25</f>
        <v>0</v>
      </c>
      <c r="AP94" s="9">
        <f>[22]Mar!$G$59</f>
        <v>0</v>
      </c>
      <c r="AQ94" s="10">
        <f>[22]Mar!$G$60</f>
        <v>0</v>
      </c>
      <c r="AR94" s="9">
        <f>[22]Mar!$G$55</f>
        <v>0</v>
      </c>
      <c r="AS94" s="9">
        <f>[22]Mar!$G$56</f>
        <v>0</v>
      </c>
      <c r="AT94" s="11">
        <f>[22]Mar!$G$54</f>
        <v>0</v>
      </c>
      <c r="AU94" s="12">
        <f t="shared" si="2"/>
        <v>0</v>
      </c>
    </row>
    <row r="95" spans="1:47" x14ac:dyDescent="0.25">
      <c r="A95" s="2"/>
      <c r="B95" s="2" t="s">
        <v>21</v>
      </c>
      <c r="C95" s="2">
        <f>[22]Mar!$AK$8</f>
        <v>0</v>
      </c>
      <c r="D95" s="2">
        <f>[22]Mar!$M$8</f>
        <v>0</v>
      </c>
      <c r="E95" s="2">
        <f>[22]Mar!$O$8</f>
        <v>0</v>
      </c>
      <c r="F95" s="2">
        <f>[22]Mar!$N$8</f>
        <v>0</v>
      </c>
      <c r="G95" s="2">
        <f>[22]Mar!$AL$8</f>
        <v>0</v>
      </c>
      <c r="H95" s="2">
        <f>[22]Mar!$Q$8</f>
        <v>0</v>
      </c>
      <c r="I95" s="2">
        <f>[22]Mar!$P$8</f>
        <v>0</v>
      </c>
      <c r="J95" s="2">
        <f>[22]Mar!$AY$8</f>
        <v>0</v>
      </c>
      <c r="K95" s="2">
        <f>[22]Mar!$AM$8</f>
        <v>0</v>
      </c>
      <c r="L95" s="2">
        <f>[22]Mar!$R$8</f>
        <v>0</v>
      </c>
      <c r="M95" s="2">
        <f>[22]Mar!$AT$8</f>
        <v>0</v>
      </c>
      <c r="N95" s="2">
        <f>[22]Mar!$AN$8</f>
        <v>0</v>
      </c>
      <c r="O95" s="2">
        <f>[22]Mar!$T$8</f>
        <v>0</v>
      </c>
      <c r="P95" s="2">
        <f>[22]Mar!$U$8</f>
        <v>0</v>
      </c>
      <c r="Q95" s="2">
        <f>[22]Mar!$S$8</f>
        <v>0</v>
      </c>
      <c r="R95" s="2">
        <f>[22]Mar!$AP$8</f>
        <v>0</v>
      </c>
      <c r="S95" s="2">
        <f>SUM([22]Mar!$AA$8:$AB$8)</f>
        <v>0</v>
      </c>
      <c r="T95" s="2">
        <f>[22]Mar!$AQ$8</f>
        <v>0</v>
      </c>
      <c r="U95" s="2">
        <f>[22]Mar!$AR$8</f>
        <v>0</v>
      </c>
      <c r="V95" s="2">
        <f>[22]Mar!$AS$8</f>
        <v>0</v>
      </c>
      <c r="W95" s="2">
        <f>[22]Mar!$AD$8</f>
        <v>0</v>
      </c>
      <c r="X95" s="2">
        <f>[22]Mar!$AE$8</f>
        <v>0</v>
      </c>
      <c r="Y95" s="2">
        <f>SUM([22]Mar!$AF$8:$AG$8)</f>
        <v>0</v>
      </c>
      <c r="Z95" s="2">
        <f>[22]Mar!$AI$8</f>
        <v>0</v>
      </c>
      <c r="AA95" s="2">
        <f>SUM([22]Mar!$AH$8,[22]Mar!$AJ$8)</f>
        <v>0</v>
      </c>
      <c r="AB95" s="2">
        <f>[22]Mar!$AO$8</f>
        <v>0</v>
      </c>
      <c r="AC95" s="2">
        <f>[22]Mar!$AW$8</f>
        <v>0</v>
      </c>
      <c r="AD95" s="2">
        <f>[22]Mar!$AU$8</f>
        <v>0</v>
      </c>
      <c r="AE95" s="2">
        <f>[22]Mar!$AV$8</f>
        <v>0</v>
      </c>
      <c r="AF95" s="2">
        <f>[22]Mar!$Z$8</f>
        <v>0</v>
      </c>
      <c r="AG95" s="2">
        <f>[22]Mar!$BD$8</f>
        <v>0</v>
      </c>
      <c r="AH95" s="2">
        <f>[22]Mar!$AX$8</f>
        <v>0</v>
      </c>
      <c r="AI95" s="2">
        <f>[22]Mar!$AZ$8</f>
        <v>0</v>
      </c>
      <c r="AJ95" s="2">
        <f>[22]Mar!$V$8</f>
        <v>0</v>
      </c>
      <c r="AK95" s="2">
        <f>[22]Mar!$BE$8</f>
        <v>0</v>
      </c>
      <c r="AL95" s="2">
        <f>[22]Mar!$AC$8</f>
        <v>0</v>
      </c>
      <c r="AM95" s="2">
        <f>[22]Mar!$W$8</f>
        <v>0</v>
      </c>
      <c r="AN95" s="2">
        <f>[22]Mar!$Y$8</f>
        <v>0</v>
      </c>
      <c r="AO95" s="2">
        <f>[22]Mar!$X$8</f>
        <v>0</v>
      </c>
      <c r="AP95" s="2">
        <f>[22]Mar!$BF$8</f>
        <v>0</v>
      </c>
      <c r="AQ95" s="13">
        <f>[22]Mar!$BG$8</f>
        <v>0</v>
      </c>
      <c r="AR95" s="2">
        <f>[22]Mar!$BB$8</f>
        <v>0</v>
      </c>
      <c r="AS95" s="2">
        <f>[22]Mar!$BC$8</f>
        <v>0</v>
      </c>
      <c r="AT95" s="14">
        <f>[22]Mar!$BA$8</f>
        <v>0</v>
      </c>
      <c r="AU95" s="15">
        <f t="shared" si="2"/>
        <v>0</v>
      </c>
    </row>
    <row r="96" spans="1:47" x14ac:dyDescent="0.25">
      <c r="A96" s="9" t="s">
        <v>135</v>
      </c>
      <c r="B96" s="9" t="s">
        <v>20</v>
      </c>
      <c r="C96" s="9">
        <f>[20]Mar!$N$46</f>
        <v>0</v>
      </c>
      <c r="D96" s="9">
        <f>[20]Mar!$N$22</f>
        <v>0</v>
      </c>
      <c r="E96" s="9">
        <f>[20]Mar!$N$24</f>
        <v>0</v>
      </c>
      <c r="F96" s="9">
        <f>[20]Mar!$N$23</f>
        <v>0</v>
      </c>
      <c r="G96" s="9">
        <f>[20]Mar!$N$47</f>
        <v>0</v>
      </c>
      <c r="H96" s="9">
        <f>[20]Mar!$N$26</f>
        <v>0</v>
      </c>
      <c r="I96" s="9">
        <f>[20]Mar!$N$25</f>
        <v>0</v>
      </c>
      <c r="J96" s="9">
        <f>[20]Mar!$N$60</f>
        <v>0</v>
      </c>
      <c r="K96" s="9">
        <f>[20]Mar!$N$48</f>
        <v>0</v>
      </c>
      <c r="L96" s="9">
        <f>[20]Mar!$N$27</f>
        <v>0</v>
      </c>
      <c r="M96" s="9">
        <f>[20]Mar!$N$55</f>
        <v>0</v>
      </c>
      <c r="N96" s="9">
        <f>[20]Mar!$N$49</f>
        <v>0</v>
      </c>
      <c r="O96" s="9">
        <f>[20]Mar!$N$29</f>
        <v>0</v>
      </c>
      <c r="P96" s="9">
        <f>[20]Mar!$N$30</f>
        <v>0</v>
      </c>
      <c r="Q96" s="9">
        <f>[20]Mar!$N$28</f>
        <v>0</v>
      </c>
      <c r="R96" s="9">
        <f>[20]Mar!$N$51</f>
        <v>0</v>
      </c>
      <c r="S96" s="9">
        <f>SUM([20]Mar!$N$36,[20]Mar!$N$37)</f>
        <v>0</v>
      </c>
      <c r="T96" s="9">
        <f>[20]Mar!$N$52</f>
        <v>0</v>
      </c>
      <c r="U96" s="9">
        <f>[20]Mar!$N$53</f>
        <v>0</v>
      </c>
      <c r="V96" s="9">
        <f>[20]Mar!$N$54</f>
        <v>0</v>
      </c>
      <c r="W96" s="9">
        <f>[20]Mar!$N$39</f>
        <v>0</v>
      </c>
      <c r="X96" s="9">
        <f>[20]Mar!$N$40</f>
        <v>0</v>
      </c>
      <c r="Y96" s="9">
        <f>SUM([20]Mar!$N$41,[20]Mar!$N$42)</f>
        <v>0</v>
      </c>
      <c r="Z96" s="9">
        <f>[20]Mar!$N$44</f>
        <v>0</v>
      </c>
      <c r="AA96" s="9">
        <f>SUM([20]Mar!$N$43,[20]Mar!$N$45)</f>
        <v>0</v>
      </c>
      <c r="AB96" s="9">
        <f>[20]Mar!$N$50</f>
        <v>0</v>
      </c>
      <c r="AC96" s="9">
        <f>[20]Mar!$N$58</f>
        <v>0</v>
      </c>
      <c r="AD96" s="9">
        <f>[20]Mar!$N$56</f>
        <v>0</v>
      </c>
      <c r="AE96" s="9">
        <f>[20]Mar!$N$57</f>
        <v>0</v>
      </c>
      <c r="AF96" s="9">
        <f>[20]Mar!$N$35</f>
        <v>0</v>
      </c>
      <c r="AG96" s="9">
        <f>[20]Mar!$N$65</f>
        <v>0</v>
      </c>
      <c r="AH96" s="9">
        <f>[20]Mar!$N$59</f>
        <v>0</v>
      </c>
      <c r="AI96" s="9">
        <f>[20]Mar!$N$61</f>
        <v>0</v>
      </c>
      <c r="AJ96" s="9">
        <f>[20]Mar!$N$31</f>
        <v>0</v>
      </c>
      <c r="AK96" s="9">
        <f>[20]Mar!$N$66</f>
        <v>0</v>
      </c>
      <c r="AL96" s="9">
        <f>[20]Mar!$N$38</f>
        <v>0</v>
      </c>
      <c r="AM96" s="9">
        <f>[20]Mar!$N$32</f>
        <v>0</v>
      </c>
      <c r="AN96" s="9">
        <f>[20]Mar!$N$34</f>
        <v>0</v>
      </c>
      <c r="AO96" s="9">
        <f>[20]Mar!$N$33</f>
        <v>0</v>
      </c>
      <c r="AP96" s="9">
        <f>[20]Mar!$N$67</f>
        <v>0</v>
      </c>
      <c r="AQ96" s="10">
        <f>[20]Mar!$N$68</f>
        <v>0</v>
      </c>
      <c r="AR96" s="9">
        <f>[20]Mar!$N$63</f>
        <v>0</v>
      </c>
      <c r="AS96" s="9">
        <f>[20]Mar!$N$64</f>
        <v>0</v>
      </c>
      <c r="AT96" s="11">
        <f>[20]Mar!$N$62</f>
        <v>0</v>
      </c>
      <c r="AU96" s="12">
        <f t="shared" si="2"/>
        <v>0</v>
      </c>
    </row>
    <row r="97" spans="1:47" x14ac:dyDescent="0.25">
      <c r="A97" s="2"/>
      <c r="B97" s="2" t="s">
        <v>21</v>
      </c>
      <c r="C97" s="2">
        <f>[20]Mar!$AS$15</f>
        <v>0</v>
      </c>
      <c r="D97" s="2">
        <f>[20]Mar!$U$15</f>
        <v>0</v>
      </c>
      <c r="E97" s="2">
        <f>[20]Mar!$W$15</f>
        <v>0</v>
      </c>
      <c r="F97" s="2">
        <f>[20]Mar!$V$15</f>
        <v>0</v>
      </c>
      <c r="G97" s="2">
        <f>[20]Mar!$AT$15</f>
        <v>0</v>
      </c>
      <c r="H97" s="2">
        <f>[20]Mar!$Y$15</f>
        <v>0</v>
      </c>
      <c r="I97" s="2">
        <f>[20]Mar!$X$15</f>
        <v>0</v>
      </c>
      <c r="J97" s="2">
        <f>[20]Mar!$BG$15</f>
        <v>0</v>
      </c>
      <c r="K97" s="2">
        <f>[20]Mar!$AU$15</f>
        <v>0</v>
      </c>
      <c r="L97" s="2">
        <f>[20]Mar!$Z$15</f>
        <v>0</v>
      </c>
      <c r="M97" s="2">
        <f>[20]Mar!$BB$15</f>
        <v>0</v>
      </c>
      <c r="N97" s="2">
        <f>[20]Mar!$AV$15</f>
        <v>0</v>
      </c>
      <c r="O97" s="2">
        <f>[20]Mar!$AB$15</f>
        <v>0</v>
      </c>
      <c r="P97" s="2">
        <f>[20]Mar!$AC$15</f>
        <v>0</v>
      </c>
      <c r="Q97" s="2">
        <f>[20]Mar!$AA$15</f>
        <v>0</v>
      </c>
      <c r="R97" s="2">
        <f>[20]Mar!$AX$15</f>
        <v>0</v>
      </c>
      <c r="S97" s="2">
        <f>SUM([20]Mar!$AI$15,[20]Mar!$AJ$15)</f>
        <v>0</v>
      </c>
      <c r="T97" s="2">
        <f>[20]Mar!$AY$15</f>
        <v>0</v>
      </c>
      <c r="U97" s="2">
        <f>[20]Mar!$AZ$15</f>
        <v>0</v>
      </c>
      <c r="V97" s="2">
        <f>[20]Mar!$BA$15</f>
        <v>0</v>
      </c>
      <c r="W97" s="2">
        <f>[20]Mar!$AL$15</f>
        <v>1</v>
      </c>
      <c r="X97" s="2">
        <f>[20]Mar!$AM$15</f>
        <v>0</v>
      </c>
      <c r="Y97" s="2">
        <f>SUM([20]Mar!$AN$15,[20]Mar!$AO$15)</f>
        <v>0</v>
      </c>
      <c r="Z97" s="2">
        <f>[20]Mar!$AQ$15</f>
        <v>0</v>
      </c>
      <c r="AA97" s="2">
        <f>SUM([20]Mar!$AP$15,[20]Mar!$AR$15)</f>
        <v>0</v>
      </c>
      <c r="AB97" s="2">
        <f>[20]Mar!$AW$15</f>
        <v>0</v>
      </c>
      <c r="AC97" s="2">
        <f>[20]Mar!$BE$15</f>
        <v>0</v>
      </c>
      <c r="AD97" s="2">
        <f>[20]Mar!$BC$15</f>
        <v>0</v>
      </c>
      <c r="AE97" s="2">
        <f>[20]Mar!$BD$15</f>
        <v>0</v>
      </c>
      <c r="AF97" s="2">
        <f>[20]Mar!$AH$15</f>
        <v>0</v>
      </c>
      <c r="AG97" s="2">
        <f>[20]Mar!$BL$15</f>
        <v>0</v>
      </c>
      <c r="AH97" s="2">
        <f>[20]Mar!$BF$15</f>
        <v>0</v>
      </c>
      <c r="AI97" s="2">
        <f>[20]Mar!$BH$15</f>
        <v>0</v>
      </c>
      <c r="AJ97" s="2">
        <f>[20]Mar!$AD$15</f>
        <v>0</v>
      </c>
      <c r="AK97" s="2">
        <f>[20]Mar!$BM$15</f>
        <v>0</v>
      </c>
      <c r="AL97" s="2">
        <f>[20]Mar!$AK$15</f>
        <v>0</v>
      </c>
      <c r="AM97" s="2">
        <f>[20]Mar!$AE$15</f>
        <v>0</v>
      </c>
      <c r="AN97" s="2">
        <f>[20]Mar!$AG$15</f>
        <v>0</v>
      </c>
      <c r="AO97" s="2">
        <f>[20]Mar!$AF$15</f>
        <v>0</v>
      </c>
      <c r="AP97" s="2">
        <f>[20]Mar!$BN$15</f>
        <v>0</v>
      </c>
      <c r="AQ97" s="13">
        <f>[20]Mar!$BO$15</f>
        <v>0</v>
      </c>
      <c r="AR97" s="2">
        <f>[20]Mar!$BJ$15</f>
        <v>0</v>
      </c>
      <c r="AS97" s="2">
        <f>[20]Mar!$BK$15</f>
        <v>0</v>
      </c>
      <c r="AT97" s="14">
        <f>[20]Mar!$BI$15</f>
        <v>0</v>
      </c>
      <c r="AU97" s="15">
        <f t="shared" si="2"/>
        <v>1</v>
      </c>
    </row>
    <row r="98" spans="1:47" x14ac:dyDescent="0.25">
      <c r="A98" s="9" t="s">
        <v>147</v>
      </c>
      <c r="B98" s="9" t="s">
        <v>20</v>
      </c>
      <c r="C98" s="9">
        <f>[20]Mar!$M$46</f>
        <v>0</v>
      </c>
      <c r="D98" s="9">
        <f>[20]Mar!$M$22</f>
        <v>0</v>
      </c>
      <c r="E98" s="9">
        <f>[20]Mar!$M$24</f>
        <v>0</v>
      </c>
      <c r="F98" s="9">
        <f>[20]Mar!$M$23</f>
        <v>0</v>
      </c>
      <c r="G98" s="9">
        <f>[20]Mar!$M$47</f>
        <v>0</v>
      </c>
      <c r="H98" s="9">
        <f>[20]Mar!$M$26</f>
        <v>0</v>
      </c>
      <c r="I98" s="9">
        <f>[20]Mar!$M$25</f>
        <v>0</v>
      </c>
      <c r="J98" s="9">
        <f>[20]Mar!$M$60</f>
        <v>0</v>
      </c>
      <c r="K98" s="9">
        <f>[20]Mar!$M$48</f>
        <v>0</v>
      </c>
      <c r="L98" s="9">
        <f>[20]Mar!$M$27</f>
        <v>0</v>
      </c>
      <c r="M98" s="9">
        <f>[20]Mar!$M$55</f>
        <v>0</v>
      </c>
      <c r="N98" s="9">
        <f>[20]Mar!$M$49</f>
        <v>0</v>
      </c>
      <c r="O98" s="9">
        <f>[20]Mar!$M$29</f>
        <v>0</v>
      </c>
      <c r="P98" s="9">
        <f>[20]Mar!$M$30</f>
        <v>0</v>
      </c>
      <c r="Q98" s="9">
        <f>[20]Mar!$M$28</f>
        <v>0</v>
      </c>
      <c r="R98" s="9">
        <f>[20]Mar!$M$51</f>
        <v>0</v>
      </c>
      <c r="S98" s="9">
        <f>SUM([20]Mar!$M$36,[20]Mar!$M$37)</f>
        <v>0</v>
      </c>
      <c r="T98" s="9">
        <f>[20]Mar!$M$52</f>
        <v>0</v>
      </c>
      <c r="U98" s="9">
        <f>[20]Mar!$M$53</f>
        <v>0</v>
      </c>
      <c r="V98" s="9">
        <f>[20]Mar!$M$54</f>
        <v>0</v>
      </c>
      <c r="W98" s="9">
        <f>[20]Mar!$M$39</f>
        <v>1</v>
      </c>
      <c r="X98" s="9">
        <f>[20]Mar!$M$40</f>
        <v>0</v>
      </c>
      <c r="Y98" s="9">
        <f>SUM([20]Mar!$M$41,[20]Mar!$M$42)</f>
        <v>0</v>
      </c>
      <c r="Z98" s="9">
        <f>[20]Mar!$M$44</f>
        <v>0</v>
      </c>
      <c r="AA98" s="9">
        <f>SUM([20]Mar!$M$43,[20]Mar!$M$45)</f>
        <v>1</v>
      </c>
      <c r="AB98" s="9">
        <f>[20]Mar!$M$50</f>
        <v>0</v>
      </c>
      <c r="AC98" s="9">
        <f>[20]Mar!$M$58</f>
        <v>0</v>
      </c>
      <c r="AD98" s="9">
        <f>[20]Mar!$M$56</f>
        <v>0</v>
      </c>
      <c r="AE98" s="9">
        <f>[20]Mar!$M$57</f>
        <v>0</v>
      </c>
      <c r="AF98" s="9">
        <f>[20]Mar!$M$35</f>
        <v>0</v>
      </c>
      <c r="AG98" s="9">
        <f>[20]Mar!$M$65</f>
        <v>0</v>
      </c>
      <c r="AH98" s="9">
        <f>[20]Mar!$M$59</f>
        <v>0</v>
      </c>
      <c r="AI98" s="9">
        <f>[20]Mar!$M$61</f>
        <v>0</v>
      </c>
      <c r="AJ98" s="9">
        <f>[20]Mar!$M$31</f>
        <v>0</v>
      </c>
      <c r="AK98" s="9">
        <f>[20]Mar!$M$66</f>
        <v>0</v>
      </c>
      <c r="AL98" s="9">
        <f>[20]Mar!$M$38</f>
        <v>0</v>
      </c>
      <c r="AM98" s="9">
        <f>[20]Mar!$M$32</f>
        <v>0</v>
      </c>
      <c r="AN98" s="9">
        <f>[20]Mar!$M$34</f>
        <v>0</v>
      </c>
      <c r="AO98" s="9">
        <f>[20]Mar!$M$33</f>
        <v>0</v>
      </c>
      <c r="AP98" s="9">
        <f>[20]Mar!$M$67</f>
        <v>0</v>
      </c>
      <c r="AQ98" s="10">
        <f>[20]Mar!$M$68</f>
        <v>8</v>
      </c>
      <c r="AR98" s="9">
        <f>[20]Mar!$M$63</f>
        <v>0</v>
      </c>
      <c r="AS98" s="9">
        <f>[20]Mar!$M$64</f>
        <v>0</v>
      </c>
      <c r="AT98" s="11">
        <f>[20]Mar!$M$62</f>
        <v>0</v>
      </c>
      <c r="AU98" s="12">
        <f t="shared" si="2"/>
        <v>10</v>
      </c>
    </row>
    <row r="99" spans="1:47" x14ac:dyDescent="0.25">
      <c r="A99" s="2"/>
      <c r="B99" s="2" t="s">
        <v>21</v>
      </c>
      <c r="C99" s="2">
        <f>[20]Mar!$AS$14</f>
        <v>0</v>
      </c>
      <c r="D99" s="2">
        <f>[20]Mar!$U$14</f>
        <v>0</v>
      </c>
      <c r="E99" s="2">
        <f>[20]Mar!$W$14</f>
        <v>0</v>
      </c>
      <c r="F99" s="2">
        <f>[20]Mar!$V$14</f>
        <v>0</v>
      </c>
      <c r="G99" s="2">
        <f>[20]Mar!$AT$14</f>
        <v>0</v>
      </c>
      <c r="H99" s="2">
        <f>[20]Mar!$Y$14</f>
        <v>0</v>
      </c>
      <c r="I99" s="2">
        <f>[20]Mar!$X$14</f>
        <v>0</v>
      </c>
      <c r="J99" s="2">
        <f>[20]Mar!$BG$14</f>
        <v>0</v>
      </c>
      <c r="K99" s="2">
        <f>[20]Mar!$AU$14</f>
        <v>0</v>
      </c>
      <c r="L99" s="2">
        <f>[20]Mar!$Z$14</f>
        <v>0</v>
      </c>
      <c r="M99" s="2">
        <f>[20]Mar!$BB$14</f>
        <v>0</v>
      </c>
      <c r="N99" s="2">
        <f>[20]Mar!$AV$14</f>
        <v>0</v>
      </c>
      <c r="O99" s="2">
        <f>[20]Mar!$AB$14</f>
        <v>0</v>
      </c>
      <c r="P99" s="2">
        <f>[20]Mar!$AC$14</f>
        <v>0</v>
      </c>
      <c r="Q99" s="2">
        <f>[20]Mar!$AA$14</f>
        <v>0</v>
      </c>
      <c r="R99" s="2">
        <f>[20]Mar!$AX$14</f>
        <v>0</v>
      </c>
      <c r="S99" s="2">
        <f>SUM([20]Mar!$AI$14,[20]Mar!$AJ$14)</f>
        <v>0</v>
      </c>
      <c r="T99" s="2">
        <f>[20]Mar!$AY$14</f>
        <v>0</v>
      </c>
      <c r="U99" s="2">
        <f>[20]Mar!$AZ$14</f>
        <v>0</v>
      </c>
      <c r="V99" s="2">
        <f>[20]Mar!$BA$14</f>
        <v>0</v>
      </c>
      <c r="W99" s="2">
        <f>[20]Mar!$AL$14</f>
        <v>1</v>
      </c>
      <c r="X99" s="2">
        <f>[20]Mar!$AM$14</f>
        <v>0</v>
      </c>
      <c r="Y99" s="2">
        <f>SUM([20]Mar!$AN$14,[20]Mar!$AO$14)</f>
        <v>0</v>
      </c>
      <c r="Z99" s="2">
        <f>[20]Mar!$AQ$14</f>
        <v>0</v>
      </c>
      <c r="AA99" s="2">
        <f>SUM([20]Mar!$AP$14,[20]Mar!$AR$14)</f>
        <v>0</v>
      </c>
      <c r="AB99" s="2">
        <f>[20]Mar!$AW$14</f>
        <v>0</v>
      </c>
      <c r="AC99" s="2">
        <f>[20]Mar!$BE$14</f>
        <v>0</v>
      </c>
      <c r="AD99" s="2">
        <f>[20]Mar!$BC$14</f>
        <v>0</v>
      </c>
      <c r="AE99" s="2">
        <f>[20]Mar!$BD$14</f>
        <v>0</v>
      </c>
      <c r="AF99" s="2">
        <f>[20]Mar!$AH$14</f>
        <v>0</v>
      </c>
      <c r="AG99" s="2">
        <f>[20]Mar!$BL$14</f>
        <v>0</v>
      </c>
      <c r="AH99" s="2">
        <f>[20]Mar!$BF$14</f>
        <v>0</v>
      </c>
      <c r="AI99" s="2">
        <f>[20]Mar!$BH$14</f>
        <v>0</v>
      </c>
      <c r="AJ99" s="2">
        <f>[20]Mar!$AD$14</f>
        <v>0</v>
      </c>
      <c r="AK99" s="2">
        <f>[20]Mar!$BM$14</f>
        <v>0</v>
      </c>
      <c r="AL99" s="2">
        <f>[20]Mar!$AK$14</f>
        <v>0</v>
      </c>
      <c r="AM99" s="2">
        <f>[20]Mar!$AE$14</f>
        <v>0</v>
      </c>
      <c r="AN99" s="2">
        <f>[20]Mar!$AG$14</f>
        <v>0</v>
      </c>
      <c r="AO99" s="2">
        <f>[20]Mar!$AF$14</f>
        <v>0</v>
      </c>
      <c r="AP99" s="2">
        <f>[20]Mar!$BN$14</f>
        <v>0</v>
      </c>
      <c r="AQ99" s="13">
        <f>[20]Mar!$BO$14</f>
        <v>0</v>
      </c>
      <c r="AR99" s="2">
        <f>[20]Mar!$BJ$14</f>
        <v>0</v>
      </c>
      <c r="AS99" s="2">
        <f>[20]Mar!$BK$14</f>
        <v>0</v>
      </c>
      <c r="AT99" s="14">
        <f>[20]Mar!$BI$14</f>
        <v>0</v>
      </c>
      <c r="AU99" s="15">
        <f t="shared" si="2"/>
        <v>1</v>
      </c>
    </row>
    <row r="100" spans="1:47" x14ac:dyDescent="0.25">
      <c r="A100" s="9" t="s">
        <v>146</v>
      </c>
      <c r="B100" s="9" t="s">
        <v>20</v>
      </c>
      <c r="C100" s="9">
        <f>[20]Mar!$R$46</f>
        <v>0</v>
      </c>
      <c r="D100" s="9">
        <f>[20]Mar!$R$22</f>
        <v>3</v>
      </c>
      <c r="E100" s="9">
        <f>[20]Mar!$R$24</f>
        <v>0</v>
      </c>
      <c r="F100" s="9">
        <f>[20]Mar!$R$23</f>
        <v>0</v>
      </c>
      <c r="G100" s="9">
        <f>[20]Mar!$R$47</f>
        <v>0</v>
      </c>
      <c r="H100" s="9">
        <f>[20]Mar!$R$26</f>
        <v>0</v>
      </c>
      <c r="I100" s="9">
        <f>[20]Mar!$R$25</f>
        <v>0</v>
      </c>
      <c r="J100" s="9">
        <f>[20]Mar!$R$60</f>
        <v>0</v>
      </c>
      <c r="K100" s="9">
        <f>[20]Mar!$R$48</f>
        <v>0</v>
      </c>
      <c r="L100" s="9">
        <f>[20]Mar!$R$27</f>
        <v>1</v>
      </c>
      <c r="M100" s="9">
        <f>[20]Mar!$R$55</f>
        <v>1</v>
      </c>
      <c r="N100" s="9">
        <f>[20]Mar!$R$49</f>
        <v>0</v>
      </c>
      <c r="O100" s="9">
        <f>[20]Mar!$R$29</f>
        <v>0</v>
      </c>
      <c r="P100" s="9">
        <f>[20]Mar!$R$30</f>
        <v>0</v>
      </c>
      <c r="Q100" s="9">
        <f>[20]Mar!$R$28</f>
        <v>0</v>
      </c>
      <c r="R100" s="9">
        <f>[20]Mar!$R$51</f>
        <v>0</v>
      </c>
      <c r="S100" s="9">
        <f>SUM([20]Mar!$R$36,[20]Mar!$R$37)</f>
        <v>0</v>
      </c>
      <c r="T100" s="9">
        <f>[20]Mar!$R$52</f>
        <v>0</v>
      </c>
      <c r="U100" s="9">
        <f>[20]Mar!$R$53</f>
        <v>0</v>
      </c>
      <c r="V100" s="9">
        <f>[20]Mar!$R$54</f>
        <v>0</v>
      </c>
      <c r="W100" s="9">
        <f>[20]Mar!$R$39</f>
        <v>2</v>
      </c>
      <c r="X100" s="9">
        <f>[20]Mar!$R$40</f>
        <v>0</v>
      </c>
      <c r="Y100" s="9">
        <f>SUM([20]Mar!$R$41,[20]Mar!$R$42)</f>
        <v>0</v>
      </c>
      <c r="Z100" s="9">
        <f>[20]Mar!$R$44</f>
        <v>0</v>
      </c>
      <c r="AA100" s="9">
        <f>SUM([20]Mar!$R$43,[20]Mar!$R$45)</f>
        <v>0</v>
      </c>
      <c r="AB100" s="9">
        <f>[20]Mar!$R$50</f>
        <v>0</v>
      </c>
      <c r="AC100" s="9">
        <f>[20]Mar!$R$58</f>
        <v>0</v>
      </c>
      <c r="AD100" s="9">
        <f>[20]Mar!$R$56</f>
        <v>0</v>
      </c>
      <c r="AE100" s="9">
        <f>[20]Mar!$R$57</f>
        <v>0</v>
      </c>
      <c r="AF100" s="9">
        <f>[20]Mar!$R$35</f>
        <v>0</v>
      </c>
      <c r="AG100" s="9">
        <f>[20]Mar!$R$65</f>
        <v>0</v>
      </c>
      <c r="AH100" s="9">
        <f>[20]Mar!$R$59</f>
        <v>0</v>
      </c>
      <c r="AI100" s="9">
        <f>[20]Mar!$R$61</f>
        <v>0</v>
      </c>
      <c r="AJ100" s="9">
        <f>[20]Mar!$R$31</f>
        <v>5</v>
      </c>
      <c r="AK100" s="9">
        <f>[20]Mar!$R$66</f>
        <v>0</v>
      </c>
      <c r="AL100" s="9">
        <f>[20]Mar!$R$38</f>
        <v>0</v>
      </c>
      <c r="AM100" s="9">
        <f>[20]Mar!$R$32</f>
        <v>0</v>
      </c>
      <c r="AN100" s="9">
        <f>[20]Mar!$R$34</f>
        <v>0</v>
      </c>
      <c r="AO100" s="9">
        <f>[20]Mar!$R$33</f>
        <v>0</v>
      </c>
      <c r="AP100" s="9">
        <f>[20]Mar!$R$67</f>
        <v>0</v>
      </c>
      <c r="AQ100" s="10">
        <f>[20]Mar!$R$68</f>
        <v>1</v>
      </c>
      <c r="AR100" s="9">
        <f>[20]Mar!$R$63</f>
        <v>0</v>
      </c>
      <c r="AS100" s="9">
        <f>[20]Mar!$R$64</f>
        <v>0</v>
      </c>
      <c r="AT100" s="11">
        <f>[20]Mar!$R$62</f>
        <v>0</v>
      </c>
      <c r="AU100" s="12">
        <f t="shared" si="2"/>
        <v>13</v>
      </c>
    </row>
    <row r="101" spans="1:47" x14ac:dyDescent="0.25">
      <c r="A101" s="18"/>
      <c r="B101" s="18" t="s">
        <v>21</v>
      </c>
      <c r="C101" s="2">
        <f>[20]Mar!$AS$19</f>
        <v>0</v>
      </c>
      <c r="D101" s="2">
        <f>[20]Mar!$U$19</f>
        <v>1</v>
      </c>
      <c r="E101" s="2">
        <f>[20]Mar!$W$19</f>
        <v>0</v>
      </c>
      <c r="F101" s="2">
        <f>[20]Mar!$V$19</f>
        <v>2</v>
      </c>
      <c r="G101" s="2">
        <f>[20]Mar!$AT$19</f>
        <v>0</v>
      </c>
      <c r="H101" s="2">
        <f>[20]Mar!$Y$19</f>
        <v>0</v>
      </c>
      <c r="I101" s="2">
        <f>[20]Mar!$X$19</f>
        <v>0</v>
      </c>
      <c r="J101" s="2">
        <f>[20]Mar!$BG$19</f>
        <v>0</v>
      </c>
      <c r="K101" s="2">
        <f>[20]Mar!$AU$19</f>
        <v>0</v>
      </c>
      <c r="L101" s="2">
        <f>[20]Mar!$Z$19</f>
        <v>0</v>
      </c>
      <c r="M101" s="2">
        <f>[20]Mar!$BB$19</f>
        <v>0</v>
      </c>
      <c r="N101" s="2">
        <f>[20]Mar!$AV$19</f>
        <v>0</v>
      </c>
      <c r="O101" s="2">
        <f>[20]Mar!$AB$19</f>
        <v>0</v>
      </c>
      <c r="P101" s="2">
        <f>[20]Mar!$AC$19</f>
        <v>0</v>
      </c>
      <c r="Q101" s="2">
        <f>[20]Mar!$AA$19</f>
        <v>0</v>
      </c>
      <c r="R101" s="2">
        <f>[20]Mar!$AX$19</f>
        <v>0</v>
      </c>
      <c r="S101" s="2">
        <f>SUM([20]Mar!$AI$19,[20]Mar!$AJ$19)</f>
        <v>0</v>
      </c>
      <c r="T101" s="2">
        <f>[20]Mar!$AY$19</f>
        <v>0</v>
      </c>
      <c r="U101" s="2">
        <f>[20]Mar!$AZ$19</f>
        <v>0</v>
      </c>
      <c r="V101" s="2">
        <f>[20]Mar!$BA$19</f>
        <v>0</v>
      </c>
      <c r="W101" s="2">
        <f>[20]Mar!$AL$19</f>
        <v>0</v>
      </c>
      <c r="X101" s="2">
        <f>[20]Mar!$AM$19</f>
        <v>0</v>
      </c>
      <c r="Y101" s="2">
        <f>SUM([20]Mar!$AN$19,[20]Mar!$AO$19)</f>
        <v>1</v>
      </c>
      <c r="Z101" s="2">
        <f>[20]Mar!$AQ$19</f>
        <v>0</v>
      </c>
      <c r="AA101" s="2">
        <f>SUM([20]Mar!$AP$19,[20]Mar!$AR$19)</f>
        <v>0</v>
      </c>
      <c r="AB101" s="2">
        <f>[20]Mar!$AW$19</f>
        <v>1</v>
      </c>
      <c r="AC101" s="2">
        <f>[20]Mar!$BE$19</f>
        <v>0</v>
      </c>
      <c r="AD101" s="2">
        <f>[20]Mar!$BC$19</f>
        <v>0</v>
      </c>
      <c r="AE101" s="2">
        <f>[20]Mar!$BD$19</f>
        <v>0</v>
      </c>
      <c r="AF101" s="2">
        <f>[20]Mar!$AH$19</f>
        <v>0</v>
      </c>
      <c r="AG101" s="2">
        <f>[20]Mar!$BL$19</f>
        <v>0</v>
      </c>
      <c r="AH101" s="2">
        <f>[20]Mar!$BF$19</f>
        <v>0</v>
      </c>
      <c r="AI101" s="2">
        <f>[20]Mar!$BH$19</f>
        <v>0</v>
      </c>
      <c r="AJ101" s="2">
        <f>[20]Mar!$AD$19</f>
        <v>0</v>
      </c>
      <c r="AK101" s="2">
        <f>[20]Mar!$BM$19</f>
        <v>0</v>
      </c>
      <c r="AL101" s="2">
        <f>[20]Mar!$AK$19</f>
        <v>0</v>
      </c>
      <c r="AM101" s="2">
        <f>[20]Mar!$AE$19</f>
        <v>0</v>
      </c>
      <c r="AN101" s="2">
        <f>[20]Mar!$AG$19</f>
        <v>0</v>
      </c>
      <c r="AO101" s="2">
        <f>[20]Mar!$AF$19</f>
        <v>0</v>
      </c>
      <c r="AP101" s="2">
        <f>[20]Mar!$BN$19</f>
        <v>0</v>
      </c>
      <c r="AQ101" s="13">
        <f>[20]Mar!$BO$19</f>
        <v>0</v>
      </c>
      <c r="AR101" s="2">
        <f>[20]Mar!$BJ$19</f>
        <v>0</v>
      </c>
      <c r="AS101" s="2">
        <f>[20]Mar!$BK$19</f>
        <v>0</v>
      </c>
      <c r="AT101" s="14">
        <f>[20]Mar!$BI$19</f>
        <v>0</v>
      </c>
      <c r="AU101" s="15">
        <f t="shared" si="2"/>
        <v>5</v>
      </c>
    </row>
    <row r="102" spans="1:47" x14ac:dyDescent="0.25">
      <c r="A102" s="9" t="s">
        <v>136</v>
      </c>
      <c r="B102" s="9" t="s">
        <v>20</v>
      </c>
      <c r="C102" s="9">
        <f>[3]Mar!$B$38</f>
        <v>0</v>
      </c>
      <c r="D102" s="9">
        <f>[3]Mar!$B$14</f>
        <v>0</v>
      </c>
      <c r="E102" s="9">
        <f>[3]Mar!$B$16</f>
        <v>0</v>
      </c>
      <c r="F102" s="9">
        <f>[3]Mar!$B$15</f>
        <v>0</v>
      </c>
      <c r="G102" s="9">
        <f>[3]Mar!$B$39</f>
        <v>0</v>
      </c>
      <c r="H102" s="9">
        <f>[3]Mar!$B$18</f>
        <v>0</v>
      </c>
      <c r="I102" s="9">
        <f>[3]Mar!$B$17</f>
        <v>0</v>
      </c>
      <c r="J102" s="9">
        <f>[3]Mar!$B$52</f>
        <v>0</v>
      </c>
      <c r="K102" s="9">
        <f>[3]Mar!$B$40</f>
        <v>0</v>
      </c>
      <c r="L102" s="9">
        <f>[3]Mar!$B$19</f>
        <v>0</v>
      </c>
      <c r="M102" s="9">
        <f>[3]Mar!$B$47</f>
        <v>0</v>
      </c>
      <c r="N102" s="9">
        <f>[3]Mar!$B$41</f>
        <v>0</v>
      </c>
      <c r="O102" s="9">
        <f>[3]Mar!$B$21</f>
        <v>0</v>
      </c>
      <c r="P102" s="9">
        <f>[3]Mar!$B$22</f>
        <v>0</v>
      </c>
      <c r="Q102" s="9">
        <f>[3]Mar!$B$20</f>
        <v>0</v>
      </c>
      <c r="R102" s="9">
        <f>[3]Mar!$B$43</f>
        <v>0</v>
      </c>
      <c r="S102" s="9">
        <f>SUM([3]Mar!$B$28:$B$29)</f>
        <v>0</v>
      </c>
      <c r="T102" s="9">
        <f>[3]Mar!$B$44</f>
        <v>0</v>
      </c>
      <c r="U102" s="9">
        <f>[3]Mar!$B$45</f>
        <v>0</v>
      </c>
      <c r="V102" s="9">
        <f>[3]Mar!$B$46</f>
        <v>0</v>
      </c>
      <c r="W102" s="9">
        <f>[3]Mar!$B$31</f>
        <v>0</v>
      </c>
      <c r="X102" s="9">
        <f>[3]Mar!$B$32</f>
        <v>0</v>
      </c>
      <c r="Y102" s="9">
        <f>SUM([3]Mar!$B$33:$B$34)</f>
        <v>0</v>
      </c>
      <c r="Z102" s="9">
        <f>[3]Mar!$B$36</f>
        <v>0</v>
      </c>
      <c r="AA102" s="9">
        <f>SUM([3]Mar!$B$35,[3]Mar!$B$37)</f>
        <v>0</v>
      </c>
      <c r="AB102" s="9">
        <f>[3]Mar!$B$42</f>
        <v>0</v>
      </c>
      <c r="AC102" s="9">
        <f>[3]Mar!$B$50</f>
        <v>0</v>
      </c>
      <c r="AD102" s="9">
        <f>[3]Mar!$B$48</f>
        <v>0</v>
      </c>
      <c r="AE102" s="9">
        <f>[3]Mar!$B$49</f>
        <v>0</v>
      </c>
      <c r="AF102" s="9">
        <f>[3]Mar!$B$27</f>
        <v>0</v>
      </c>
      <c r="AG102" s="9">
        <f>[3]Mar!$B$57</f>
        <v>0</v>
      </c>
      <c r="AH102" s="9">
        <f>[3]Mar!$B$51</f>
        <v>0</v>
      </c>
      <c r="AI102" s="9">
        <f>[3]Mar!$B$53</f>
        <v>0</v>
      </c>
      <c r="AJ102" s="9">
        <f>[3]Mar!$B$23</f>
        <v>0</v>
      </c>
      <c r="AK102" s="9">
        <f>[3]Mar!$B$58</f>
        <v>0</v>
      </c>
      <c r="AL102" s="9">
        <f>[3]Mar!$B$30</f>
        <v>0</v>
      </c>
      <c r="AM102" s="9">
        <f>[3]Mar!$B$24</f>
        <v>0</v>
      </c>
      <c r="AN102" s="9">
        <f>[3]Mar!$B$26</f>
        <v>0</v>
      </c>
      <c r="AO102" s="9">
        <f>[3]Mar!$B$25</f>
        <v>0</v>
      </c>
      <c r="AP102" s="9">
        <f>[3]Mar!$B$59</f>
        <v>0</v>
      </c>
      <c r="AQ102" s="10">
        <f>[3]Mar!$B$60</f>
        <v>0</v>
      </c>
      <c r="AR102" s="9">
        <f>[3]Mar!$B$55</f>
        <v>0</v>
      </c>
      <c r="AS102" s="9">
        <f>[3]Mar!$B$56</f>
        <v>0</v>
      </c>
      <c r="AT102" s="11">
        <f>[3]Mar!$B$54</f>
        <v>0</v>
      </c>
      <c r="AU102" s="12">
        <f t="shared" si="2"/>
        <v>0</v>
      </c>
    </row>
    <row r="103" spans="1:47" x14ac:dyDescent="0.25">
      <c r="A103" s="2"/>
      <c r="B103" s="2" t="s">
        <v>21</v>
      </c>
      <c r="C103" s="2">
        <f>[3]Mar!$AK$3</f>
        <v>0</v>
      </c>
      <c r="D103" s="2">
        <f>[3]Mar!$M$3</f>
        <v>0</v>
      </c>
      <c r="E103" s="2">
        <f>[3]Mar!$O$3</f>
        <v>0</v>
      </c>
      <c r="F103" s="2">
        <f>[3]Mar!$N$3</f>
        <v>0</v>
      </c>
      <c r="G103" s="2">
        <f>[3]Mar!$AL$3</f>
        <v>0</v>
      </c>
      <c r="H103" s="2">
        <f>[3]Mar!$Q$3</f>
        <v>0</v>
      </c>
      <c r="I103" s="2">
        <f>[3]Mar!$P$3</f>
        <v>0</v>
      </c>
      <c r="J103" s="2">
        <f>[3]Mar!$AY$3</f>
        <v>0</v>
      </c>
      <c r="K103" s="2">
        <f>[3]Mar!$AM$3</f>
        <v>0</v>
      </c>
      <c r="L103" s="2">
        <f>[3]Mar!$R$3</f>
        <v>0</v>
      </c>
      <c r="M103" s="2">
        <f>[3]Mar!$AT$3</f>
        <v>0</v>
      </c>
      <c r="N103" s="2">
        <f>[3]Mar!$AN$3</f>
        <v>0</v>
      </c>
      <c r="O103" s="2">
        <f>[3]Mar!$T$3</f>
        <v>0</v>
      </c>
      <c r="P103" s="2">
        <f>[3]Mar!$U$3</f>
        <v>0</v>
      </c>
      <c r="Q103" s="2">
        <f>[3]Mar!$S$3</f>
        <v>0</v>
      </c>
      <c r="R103" s="2">
        <f>[3]Mar!$AP$3</f>
        <v>0</v>
      </c>
      <c r="S103" s="2">
        <f>SUM([3]Mar!$AA$3:$AB$3)</f>
        <v>0</v>
      </c>
      <c r="T103" s="2">
        <f>[3]Mar!$AQ$3</f>
        <v>0</v>
      </c>
      <c r="U103" s="2">
        <f>[3]Mar!$AR$3</f>
        <v>0</v>
      </c>
      <c r="V103" s="2">
        <f>[3]Mar!$AS$3</f>
        <v>0</v>
      </c>
      <c r="W103" s="2">
        <f>[3]Mar!$AD$3</f>
        <v>0</v>
      </c>
      <c r="X103" s="2">
        <f>[3]Mar!$AE$3</f>
        <v>0</v>
      </c>
      <c r="Y103" s="2">
        <f>SUM([3]Mar!$AF$3:$AG$3)</f>
        <v>1</v>
      </c>
      <c r="Z103" s="2">
        <f>[3]Mar!$AI$3</f>
        <v>0</v>
      </c>
      <c r="AA103" s="2">
        <f>SUM([3]Mar!$AH$3,[3]Mar!$AJ$3)</f>
        <v>0</v>
      </c>
      <c r="AB103" s="2">
        <f>[3]Mar!$AO$3</f>
        <v>0</v>
      </c>
      <c r="AC103" s="2">
        <f>[3]Mar!$AW$3</f>
        <v>0</v>
      </c>
      <c r="AD103" s="2">
        <f>[3]Mar!$AU$3</f>
        <v>0</v>
      </c>
      <c r="AE103" s="2">
        <f>[3]Mar!$AV$3</f>
        <v>0</v>
      </c>
      <c r="AF103" s="2">
        <f>[3]Mar!$Z$3</f>
        <v>0</v>
      </c>
      <c r="AG103" s="2">
        <f>[3]Mar!$BD$3</f>
        <v>0</v>
      </c>
      <c r="AH103" s="2">
        <f>[3]Mar!$AX$3</f>
        <v>0</v>
      </c>
      <c r="AI103" s="2">
        <f>[3]Mar!$AZ$3</f>
        <v>0</v>
      </c>
      <c r="AJ103" s="2">
        <f>[3]Mar!$V$3</f>
        <v>0</v>
      </c>
      <c r="AK103" s="2">
        <f>[3]Mar!$BE$3</f>
        <v>0</v>
      </c>
      <c r="AL103" s="2">
        <f>[3]Mar!$AC$3</f>
        <v>0</v>
      </c>
      <c r="AM103" s="2">
        <f>[3]Mar!$W$3</f>
        <v>0</v>
      </c>
      <c r="AN103" s="2">
        <f>[3]Mar!$Y$3</f>
        <v>0</v>
      </c>
      <c r="AO103" s="2">
        <f>[3]Mar!$X$3</f>
        <v>0</v>
      </c>
      <c r="AP103" s="2">
        <f>[3]Mar!$BF$3</f>
        <v>0</v>
      </c>
      <c r="AQ103" s="13">
        <f>[3]Mar!$BG$3</f>
        <v>0</v>
      </c>
      <c r="AR103" s="2">
        <f>[3]Mar!$BB$3</f>
        <v>0</v>
      </c>
      <c r="AS103" s="2">
        <f>[3]Mar!$BC$3</f>
        <v>0</v>
      </c>
      <c r="AT103" s="14">
        <f>[3]Mar!$BA$3</f>
        <v>0</v>
      </c>
      <c r="AU103" s="15">
        <f t="shared" si="2"/>
        <v>1</v>
      </c>
    </row>
    <row r="104" spans="1:47" x14ac:dyDescent="0.25">
      <c r="A104" s="19" t="s">
        <v>145</v>
      </c>
      <c r="B104" s="19" t="s">
        <v>20</v>
      </c>
      <c r="C104" s="9">
        <f>[3]Mar!$I$38</f>
        <v>0</v>
      </c>
      <c r="D104" s="9">
        <f>[3]Mar!$I$14</f>
        <v>0</v>
      </c>
      <c r="E104" s="9">
        <f>[3]Mar!$I$16</f>
        <v>0</v>
      </c>
      <c r="F104" s="9">
        <f>[3]Mar!$I$15</f>
        <v>0</v>
      </c>
      <c r="G104" s="9">
        <f>[3]Mar!$I$39</f>
        <v>0</v>
      </c>
      <c r="H104" s="9">
        <f>[3]Mar!$I$18</f>
        <v>0</v>
      </c>
      <c r="I104" s="9">
        <f>[3]Mar!$I$17</f>
        <v>0</v>
      </c>
      <c r="J104" s="9">
        <f>[3]Mar!$I$52</f>
        <v>0</v>
      </c>
      <c r="K104" s="9">
        <f>[3]Mar!$I$40</f>
        <v>0</v>
      </c>
      <c r="L104" s="9">
        <f>[3]Mar!$I$19</f>
        <v>0</v>
      </c>
      <c r="M104" s="9">
        <f>[3]Mar!$I$47</f>
        <v>0</v>
      </c>
      <c r="N104" s="9">
        <f>[3]Mar!$I$41</f>
        <v>0</v>
      </c>
      <c r="O104" s="9">
        <f>[3]Mar!$I$21</f>
        <v>0</v>
      </c>
      <c r="P104" s="9">
        <f>[3]Mar!$I$22</f>
        <v>0</v>
      </c>
      <c r="Q104" s="9">
        <f>[3]Mar!$I$20</f>
        <v>0</v>
      </c>
      <c r="R104" s="9">
        <f>[3]Mar!$I$43</f>
        <v>0</v>
      </c>
      <c r="S104" s="9">
        <f>SUM([3]Mar!$I$28:$I$29)</f>
        <v>0</v>
      </c>
      <c r="T104" s="9">
        <f>[3]Mar!$I$44</f>
        <v>0</v>
      </c>
      <c r="U104" s="9">
        <f>[3]Mar!$I$45</f>
        <v>0</v>
      </c>
      <c r="V104" s="9">
        <f>[3]Mar!$I$46</f>
        <v>0</v>
      </c>
      <c r="W104" s="9">
        <f>[3]Mar!$I$31</f>
        <v>1</v>
      </c>
      <c r="X104" s="9">
        <f>[3]Mar!$I$32</f>
        <v>0</v>
      </c>
      <c r="Y104" s="9">
        <f>SUM([3]Mar!$I$33:$I$34)</f>
        <v>1</v>
      </c>
      <c r="Z104" s="9">
        <f>[3]Mar!$I$36</f>
        <v>0</v>
      </c>
      <c r="AA104" s="9">
        <f>SUM([3]Mar!$I$35,[3]Mar!$I$37)</f>
        <v>0</v>
      </c>
      <c r="AB104" s="9">
        <f>[3]Mar!$I$42</f>
        <v>0</v>
      </c>
      <c r="AC104" s="9">
        <f>[3]Mar!$I$50</f>
        <v>0</v>
      </c>
      <c r="AD104" s="9">
        <f>[3]Mar!$I$48</f>
        <v>0</v>
      </c>
      <c r="AE104" s="9">
        <f>[3]Mar!$I$49</f>
        <v>0</v>
      </c>
      <c r="AF104" s="9">
        <f>[3]Mar!$I$27</f>
        <v>0</v>
      </c>
      <c r="AG104" s="9">
        <f>[3]Mar!$I$57</f>
        <v>0</v>
      </c>
      <c r="AH104" s="9">
        <f>[3]Mar!$I$51</f>
        <v>0</v>
      </c>
      <c r="AI104" s="9">
        <f>[3]Mar!$I$53</f>
        <v>0</v>
      </c>
      <c r="AJ104" s="9">
        <f>[3]Mar!$I$23</f>
        <v>1</v>
      </c>
      <c r="AK104" s="9">
        <f>[3]Mar!$I$58</f>
        <v>1</v>
      </c>
      <c r="AL104" s="9">
        <f>[3]Mar!$I$30</f>
        <v>0</v>
      </c>
      <c r="AM104" s="9">
        <f>[3]Mar!$I$24</f>
        <v>0</v>
      </c>
      <c r="AN104" s="9">
        <f>[3]Mar!$I$26</f>
        <v>0</v>
      </c>
      <c r="AO104" s="9">
        <f>[3]Mar!$I$25</f>
        <v>0</v>
      </c>
      <c r="AP104" s="9">
        <f>[3]Mar!$I$59</f>
        <v>1</v>
      </c>
      <c r="AQ104" s="10">
        <f>[3]Mar!$I$60</f>
        <v>2</v>
      </c>
      <c r="AR104" s="9">
        <f>[3]Mar!$I$55</f>
        <v>0</v>
      </c>
      <c r="AS104" s="9">
        <f>[3]Mar!$I$56</f>
        <v>0</v>
      </c>
      <c r="AT104" s="11">
        <f>[3]Mar!$I$54</f>
        <v>0</v>
      </c>
      <c r="AU104" s="12">
        <f t="shared" si="2"/>
        <v>7</v>
      </c>
    </row>
    <row r="105" spans="1:47" x14ac:dyDescent="0.25">
      <c r="A105" s="2"/>
      <c r="B105" s="2" t="s">
        <v>21</v>
      </c>
      <c r="C105" s="2">
        <f>[3]Mar!$AK$10</f>
        <v>0</v>
      </c>
      <c r="D105" s="2">
        <f>[3]Mar!$M$10</f>
        <v>0</v>
      </c>
      <c r="E105" s="2">
        <f>[3]Mar!$O$10</f>
        <v>0</v>
      </c>
      <c r="F105" s="2">
        <f>[3]Mar!$N$10</f>
        <v>0</v>
      </c>
      <c r="G105" s="2">
        <f>[3]Mar!$AL$10</f>
        <v>0</v>
      </c>
      <c r="H105" s="2">
        <f>[3]Mar!$Q$10</f>
        <v>0</v>
      </c>
      <c r="I105" s="2">
        <f>[3]Mar!$P$10</f>
        <v>0</v>
      </c>
      <c r="J105" s="2">
        <f>[3]Mar!$AY$10</f>
        <v>0</v>
      </c>
      <c r="K105" s="2">
        <f>[3]Mar!$AM$10</f>
        <v>0</v>
      </c>
      <c r="L105" s="2">
        <f>[3]Mar!$R$10</f>
        <v>0</v>
      </c>
      <c r="M105" s="2">
        <f>[3]Mar!$AT$10</f>
        <v>0</v>
      </c>
      <c r="N105" s="2">
        <f>[3]Mar!$AN$10</f>
        <v>0</v>
      </c>
      <c r="O105" s="2">
        <f>[3]Mar!$T$10</f>
        <v>0</v>
      </c>
      <c r="P105" s="2">
        <f>[3]Mar!$U$10</f>
        <v>0</v>
      </c>
      <c r="Q105" s="2">
        <f>[3]Mar!$S$10</f>
        <v>0</v>
      </c>
      <c r="R105" s="2">
        <f>[3]Mar!$AP$10</f>
        <v>0</v>
      </c>
      <c r="S105" s="2">
        <f>SUM([3]Mar!$AA$10:$AB$10)</f>
        <v>0</v>
      </c>
      <c r="T105" s="2">
        <f>[3]Mar!$AQ$10</f>
        <v>0</v>
      </c>
      <c r="U105" s="2">
        <f>[3]Mar!$AR$10</f>
        <v>0</v>
      </c>
      <c r="V105" s="2">
        <f>[3]Mar!$AS$10</f>
        <v>0</v>
      </c>
      <c r="W105" s="2">
        <f>[3]Mar!$AD$10</f>
        <v>0</v>
      </c>
      <c r="X105" s="2">
        <f>[3]Mar!$AE$10</f>
        <v>0</v>
      </c>
      <c r="Y105" s="2">
        <f>SUM([3]Mar!$AF$10:$AG$10)</f>
        <v>0</v>
      </c>
      <c r="Z105" s="2">
        <f>[3]Mar!$AI$10</f>
        <v>1</v>
      </c>
      <c r="AA105" s="2">
        <f>SUM([3]Mar!$AH$10,[3]Mar!$AJ$10)</f>
        <v>0</v>
      </c>
      <c r="AB105" s="2">
        <f>[3]Mar!$AO$10</f>
        <v>0</v>
      </c>
      <c r="AC105" s="2">
        <f>[3]Mar!$AW$10</f>
        <v>0</v>
      </c>
      <c r="AD105" s="2">
        <f>[3]Mar!$AU$10</f>
        <v>0</v>
      </c>
      <c r="AE105" s="2">
        <f>[3]Mar!$AV$10</f>
        <v>0</v>
      </c>
      <c r="AF105" s="2">
        <f>[3]Mar!$Z$10</f>
        <v>0</v>
      </c>
      <c r="AG105" s="2">
        <f>[3]Mar!$BD$10</f>
        <v>0</v>
      </c>
      <c r="AH105" s="2">
        <f>[3]Mar!$AX$10</f>
        <v>0</v>
      </c>
      <c r="AI105" s="2">
        <f>[3]Mar!$AZ$10</f>
        <v>0</v>
      </c>
      <c r="AJ105" s="2">
        <f>[3]Mar!$V$10</f>
        <v>0</v>
      </c>
      <c r="AK105" s="2">
        <f>[3]Mar!$BE$10</f>
        <v>0</v>
      </c>
      <c r="AL105" s="2">
        <f>[3]Mar!$AC$10</f>
        <v>0</v>
      </c>
      <c r="AM105" s="2">
        <f>[3]Mar!$W$10</f>
        <v>0</v>
      </c>
      <c r="AN105" s="2">
        <f>[3]Mar!$Y$10</f>
        <v>0</v>
      </c>
      <c r="AO105" s="2">
        <f>[3]Mar!$X$10</f>
        <v>0</v>
      </c>
      <c r="AP105" s="2">
        <f>[3]Mar!$BF$10</f>
        <v>0</v>
      </c>
      <c r="AQ105" s="13">
        <f>[3]Mar!$BG$10</f>
        <v>0</v>
      </c>
      <c r="AR105" s="2">
        <f>[3]Mar!$BB$10</f>
        <v>0</v>
      </c>
      <c r="AS105" s="2">
        <f>[3]Mar!$BC$10</f>
        <v>0</v>
      </c>
      <c r="AT105" s="14">
        <f>[3]Mar!$BA$10</f>
        <v>0</v>
      </c>
      <c r="AU105" s="15">
        <f t="shared" si="2"/>
        <v>1</v>
      </c>
    </row>
    <row r="106" spans="1:47" x14ac:dyDescent="0.25">
      <c r="A106" s="9" t="s">
        <v>188</v>
      </c>
      <c r="B106" s="19" t="s">
        <v>20</v>
      </c>
      <c r="C106" s="9">
        <f>[14]Mar!$C$7</f>
        <v>0</v>
      </c>
      <c r="D106" s="9">
        <f>[14]Mar!$C$8</f>
        <v>0</v>
      </c>
      <c r="E106" s="9">
        <f>[14]Mar!$C$9</f>
        <v>0</v>
      </c>
      <c r="F106" s="9">
        <f>[14]Mar!$C$10</f>
        <v>0</v>
      </c>
      <c r="G106" s="9">
        <f>[14]Mar!$C$11</f>
        <v>0</v>
      </c>
      <c r="H106" s="9">
        <f>[14]Mar!$C$12</f>
        <v>0</v>
      </c>
      <c r="I106" s="9">
        <f>[14]Mar!$C$13</f>
        <v>0</v>
      </c>
      <c r="J106" s="9">
        <f>[14]Mar!$C$14</f>
        <v>0</v>
      </c>
      <c r="K106" s="9">
        <f>[14]Mar!$C$15</f>
        <v>0</v>
      </c>
      <c r="L106" s="9">
        <f>[14]Mar!$C$16</f>
        <v>0</v>
      </c>
      <c r="M106" s="9">
        <f>[14]Mar!$C$17</f>
        <v>0</v>
      </c>
      <c r="N106" s="9">
        <f>[14]Mar!$C$18</f>
        <v>0</v>
      </c>
      <c r="O106" s="9">
        <f>[14]Mar!$C$19</f>
        <v>0</v>
      </c>
      <c r="P106" s="9">
        <f>[14]Mar!$C$20</f>
        <v>0</v>
      </c>
      <c r="Q106" s="9">
        <f>[14]Mar!$C$21</f>
        <v>0</v>
      </c>
      <c r="R106" s="9">
        <f>[14]Mar!$C$22</f>
        <v>0</v>
      </c>
      <c r="S106" s="9">
        <f>[14]Mar!$C$23</f>
        <v>0</v>
      </c>
      <c r="T106" s="9">
        <f>[14]Mar!$C$24</f>
        <v>0</v>
      </c>
      <c r="U106" s="9">
        <f>[14]Mar!$C$25</f>
        <v>0</v>
      </c>
      <c r="V106" s="9">
        <f>[14]Mar!$C$26</f>
        <v>0</v>
      </c>
      <c r="W106" s="9">
        <f>[14]Mar!$C$27</f>
        <v>0</v>
      </c>
      <c r="X106" s="9">
        <f>[14]Mar!$C$28</f>
        <v>0</v>
      </c>
      <c r="Y106" s="9">
        <f>[14]Mar!$C$29</f>
        <v>0</v>
      </c>
      <c r="Z106" s="9">
        <f>[14]Mar!$C$30</f>
        <v>0</v>
      </c>
      <c r="AA106" s="9">
        <f>[14]Mar!$C$31</f>
        <v>0</v>
      </c>
      <c r="AB106" s="9">
        <f>[14]Mar!$C$32</f>
        <v>0</v>
      </c>
      <c r="AC106" s="9">
        <f>[14]Mar!$C$33</f>
        <v>0</v>
      </c>
      <c r="AD106" s="9">
        <f>[14]Mar!$C$34</f>
        <v>0</v>
      </c>
      <c r="AE106" s="9">
        <f>[14]Mar!$C$35</f>
        <v>0</v>
      </c>
      <c r="AF106" s="9">
        <f>[14]Mar!$C$36</f>
        <v>0</v>
      </c>
      <c r="AG106" s="9">
        <f>[14]Mar!$C$37</f>
        <v>0</v>
      </c>
      <c r="AH106" s="9">
        <f>[14]Mar!$C$38</f>
        <v>0</v>
      </c>
      <c r="AI106" s="9">
        <f>[14]Mar!$C$39</f>
        <v>0</v>
      </c>
      <c r="AJ106" s="9">
        <f>[14]Mar!$C$40</f>
        <v>0</v>
      </c>
      <c r="AK106" s="9">
        <f>[14]Mar!$C$41</f>
        <v>0</v>
      </c>
      <c r="AL106" s="9">
        <f>[14]Mar!$C$42</f>
        <v>0</v>
      </c>
      <c r="AM106" s="9">
        <f>[14]Mar!$C$43</f>
        <v>0</v>
      </c>
      <c r="AN106" s="9">
        <f>[14]Mar!$C$44</f>
        <v>0</v>
      </c>
      <c r="AO106" s="9">
        <f>[14]Mar!$C$45</f>
        <v>0</v>
      </c>
      <c r="AP106" s="9">
        <f>[14]Mar!$C$46</f>
        <v>0</v>
      </c>
      <c r="AQ106" s="10">
        <f>[14]Mar!$C$47</f>
        <v>0</v>
      </c>
      <c r="AR106" s="9">
        <f>[14]Mar!$C$48</f>
        <v>0</v>
      </c>
      <c r="AS106" s="9">
        <f>[14]Mar!$C$49</f>
        <v>0</v>
      </c>
      <c r="AT106" s="11">
        <f>[14]Mar!$C$50</f>
        <v>0</v>
      </c>
      <c r="AU106" s="12">
        <f t="shared" si="2"/>
        <v>0</v>
      </c>
    </row>
    <row r="107" spans="1:47" x14ac:dyDescent="0.25">
      <c r="A107" s="2"/>
      <c r="B107" s="2" t="s">
        <v>21</v>
      </c>
      <c r="C107" s="2">
        <f>[14]Mar!$B$7</f>
        <v>0</v>
      </c>
      <c r="D107" s="2">
        <f>[14]Mar!$B$8</f>
        <v>0</v>
      </c>
      <c r="E107" s="2">
        <f>[14]Mar!$B$9</f>
        <v>0</v>
      </c>
      <c r="F107" s="2">
        <f>[14]Mar!$B$10</f>
        <v>0</v>
      </c>
      <c r="G107" s="2">
        <f>[14]Mar!$B$11</f>
        <v>0</v>
      </c>
      <c r="H107" s="2">
        <f>[14]Mar!$B$12</f>
        <v>0</v>
      </c>
      <c r="I107" s="2">
        <f>[14]Mar!$B$13</f>
        <v>0</v>
      </c>
      <c r="J107" s="2">
        <f>[14]Mar!$B$14</f>
        <v>0</v>
      </c>
      <c r="K107" s="2">
        <f>[14]Mar!$B$15</f>
        <v>0</v>
      </c>
      <c r="L107" s="2">
        <f>[14]Mar!$B$16</f>
        <v>0</v>
      </c>
      <c r="M107" s="2">
        <f>[14]Mar!$B$17</f>
        <v>0</v>
      </c>
      <c r="N107" s="2">
        <f>[14]Mar!$B$18</f>
        <v>0</v>
      </c>
      <c r="O107" s="2">
        <f>[14]Mar!$B$19</f>
        <v>0</v>
      </c>
      <c r="P107" s="2">
        <f>[14]Mar!$B$20</f>
        <v>0</v>
      </c>
      <c r="Q107" s="2">
        <f>[14]Mar!$B$21</f>
        <v>0</v>
      </c>
      <c r="R107" s="2">
        <f>[14]Mar!$B$22</f>
        <v>0</v>
      </c>
      <c r="S107" s="2">
        <f>[14]Mar!$B$23</f>
        <v>0</v>
      </c>
      <c r="T107" s="2">
        <f>[14]Mar!$B$24</f>
        <v>0</v>
      </c>
      <c r="U107" s="2">
        <f>[14]Mar!$B$25</f>
        <v>0</v>
      </c>
      <c r="V107" s="2">
        <f>[14]Mar!$B$26</f>
        <v>0</v>
      </c>
      <c r="W107" s="2">
        <f>[14]Mar!$B$27</f>
        <v>0</v>
      </c>
      <c r="X107" s="2">
        <f>[14]Mar!$B$28</f>
        <v>0</v>
      </c>
      <c r="Y107" s="2">
        <f>[14]Mar!$B$29</f>
        <v>0</v>
      </c>
      <c r="Z107" s="2">
        <f>[14]Mar!$B$30</f>
        <v>0</v>
      </c>
      <c r="AA107" s="2">
        <f>[14]Mar!$B$31</f>
        <v>0</v>
      </c>
      <c r="AB107" s="2">
        <f>[14]Mar!$B$32</f>
        <v>0</v>
      </c>
      <c r="AC107" s="2">
        <f>[14]Mar!$B$33</f>
        <v>0</v>
      </c>
      <c r="AD107" s="2">
        <f>[14]Mar!$B$34</f>
        <v>0</v>
      </c>
      <c r="AE107" s="2">
        <f>[14]Mar!$B$35</f>
        <v>0</v>
      </c>
      <c r="AF107" s="2">
        <f>[14]Mar!$B$36</f>
        <v>0</v>
      </c>
      <c r="AG107" s="2">
        <f>[14]Mar!$B$37</f>
        <v>0</v>
      </c>
      <c r="AH107" s="2">
        <f>[14]Mar!$B$38</f>
        <v>0</v>
      </c>
      <c r="AI107" s="2">
        <f>[14]Mar!$B$39</f>
        <v>0</v>
      </c>
      <c r="AJ107" s="2">
        <f>[14]Mar!$B$40</f>
        <v>0</v>
      </c>
      <c r="AK107" s="2">
        <f>[14]Mar!$B$41</f>
        <v>0</v>
      </c>
      <c r="AL107" s="2">
        <f>[14]Mar!$B$42</f>
        <v>0</v>
      </c>
      <c r="AM107" s="2">
        <f>[14]Mar!$B$43</f>
        <v>0</v>
      </c>
      <c r="AN107" s="2">
        <f>[14]Mar!$B$44</f>
        <v>0</v>
      </c>
      <c r="AO107" s="2">
        <f>[14]Mar!$B$45</f>
        <v>0</v>
      </c>
      <c r="AP107" s="2">
        <f>[14]Mar!$B$46</f>
        <v>0</v>
      </c>
      <c r="AQ107" s="13">
        <f>[14]Mar!$B$47</f>
        <v>0</v>
      </c>
      <c r="AR107" s="2">
        <f>[14]Mar!$B$48</f>
        <v>0</v>
      </c>
      <c r="AS107" s="2">
        <f>[14]Mar!$B$49</f>
        <v>0</v>
      </c>
      <c r="AT107" s="14">
        <f>[14]Mar!$B$50</f>
        <v>0</v>
      </c>
      <c r="AU107" s="15">
        <f t="shared" si="2"/>
        <v>0</v>
      </c>
    </row>
    <row r="108" spans="1:47" x14ac:dyDescent="0.25">
      <c r="A108" s="9" t="s">
        <v>93</v>
      </c>
      <c r="B108" s="9" t="s">
        <v>20</v>
      </c>
      <c r="C108" s="9">
        <f>[20]Mar!$O$46</f>
        <v>0</v>
      </c>
      <c r="D108" s="9">
        <f>[20]Mar!$O$22</f>
        <v>0</v>
      </c>
      <c r="E108" s="9">
        <f>[20]Mar!$O$24</f>
        <v>0</v>
      </c>
      <c r="F108" s="9">
        <f>[20]Mar!$O$23</f>
        <v>0</v>
      </c>
      <c r="G108" s="9">
        <f>[20]Mar!$O$47</f>
        <v>0</v>
      </c>
      <c r="H108" s="9">
        <f>[20]Mar!$O$26</f>
        <v>0</v>
      </c>
      <c r="I108" s="9">
        <f>[20]Mar!$O$25</f>
        <v>0</v>
      </c>
      <c r="J108" s="9">
        <f>[20]Mar!$O$60</f>
        <v>0</v>
      </c>
      <c r="K108" s="9">
        <f>[20]Mar!$O$48</f>
        <v>0</v>
      </c>
      <c r="L108" s="9">
        <f>[20]Mar!$O$27</f>
        <v>0</v>
      </c>
      <c r="M108" s="9">
        <f>[20]Mar!$O$55</f>
        <v>0</v>
      </c>
      <c r="N108" s="9">
        <f>[20]Mar!$O$49</f>
        <v>0</v>
      </c>
      <c r="O108" s="9">
        <f>[20]Mar!$O$29</f>
        <v>0</v>
      </c>
      <c r="P108" s="9">
        <f>[20]Mar!$O$30</f>
        <v>0</v>
      </c>
      <c r="Q108" s="9">
        <f>[20]Mar!$O$28</f>
        <v>0</v>
      </c>
      <c r="R108" s="9">
        <f>[20]Mar!$O$51</f>
        <v>0</v>
      </c>
      <c r="S108" s="9">
        <f>SUM([20]Mar!$O$36,[20]Mar!$O$37)</f>
        <v>0</v>
      </c>
      <c r="T108" s="9">
        <f>[20]Mar!$O$52</f>
        <v>0</v>
      </c>
      <c r="U108" s="9">
        <f>[20]Mar!$O$53</f>
        <v>0</v>
      </c>
      <c r="V108" s="9">
        <f>[20]Mar!$O$54</f>
        <v>0</v>
      </c>
      <c r="W108" s="9">
        <f>[20]Mar!$O$39</f>
        <v>0</v>
      </c>
      <c r="X108" s="9">
        <f>[20]Mar!$O$40</f>
        <v>0</v>
      </c>
      <c r="Y108" s="9">
        <f>SUM([20]Mar!$O$41,[20]Mar!$O$42)</f>
        <v>0</v>
      </c>
      <c r="Z108" s="9">
        <f>[20]Mar!$O$44</f>
        <v>0</v>
      </c>
      <c r="AA108" s="9">
        <f>SUM([20]Mar!$O$43,[20]Mar!$O$45)</f>
        <v>0</v>
      </c>
      <c r="AB108" s="9">
        <f>[20]Mar!$O$50</f>
        <v>0</v>
      </c>
      <c r="AC108" s="9">
        <f>[20]Mar!$O$58</f>
        <v>0</v>
      </c>
      <c r="AD108" s="9">
        <f>[20]Mar!$O$56</f>
        <v>0</v>
      </c>
      <c r="AE108" s="9">
        <f>[20]Mar!$O$57</f>
        <v>0</v>
      </c>
      <c r="AF108" s="9">
        <f>[20]Mar!$O$35</f>
        <v>0</v>
      </c>
      <c r="AG108" s="9">
        <f>[20]Mar!$O$65</f>
        <v>0</v>
      </c>
      <c r="AH108" s="9">
        <f>[20]Mar!$O$59</f>
        <v>0</v>
      </c>
      <c r="AI108" s="9">
        <f>[20]Mar!$O$61</f>
        <v>0</v>
      </c>
      <c r="AJ108" s="9">
        <f>[20]Mar!$O$31</f>
        <v>0</v>
      </c>
      <c r="AK108" s="9">
        <f>[20]Mar!$O$66</f>
        <v>0</v>
      </c>
      <c r="AL108" s="9">
        <f>[20]Mar!$O$38</f>
        <v>0</v>
      </c>
      <c r="AM108" s="9">
        <f>[20]Mar!$O$32</f>
        <v>0</v>
      </c>
      <c r="AN108" s="9">
        <f>[20]Mar!$O$34</f>
        <v>0</v>
      </c>
      <c r="AO108" s="9">
        <f>[20]Mar!$O$33</f>
        <v>0</v>
      </c>
      <c r="AP108" s="9">
        <f>[20]Mar!$O$67</f>
        <v>0</v>
      </c>
      <c r="AQ108" s="10">
        <f>[20]Mar!$O$68</f>
        <v>0</v>
      </c>
      <c r="AR108" s="9">
        <f>[20]Mar!$O$63</f>
        <v>0</v>
      </c>
      <c r="AS108" s="9">
        <f>[20]Mar!$O$64</f>
        <v>0</v>
      </c>
      <c r="AT108" s="11">
        <f>[20]Mar!$O$62</f>
        <v>0</v>
      </c>
      <c r="AU108" s="12">
        <f t="shared" ref="AU108:AU139" si="3">SUM(C108:AT108)</f>
        <v>0</v>
      </c>
    </row>
    <row r="109" spans="1:47" x14ac:dyDescent="0.25">
      <c r="A109" s="2"/>
      <c r="B109" s="2" t="s">
        <v>21</v>
      </c>
      <c r="C109" s="2">
        <f>[20]Mar!$AS$16</f>
        <v>0</v>
      </c>
      <c r="D109" s="2">
        <f>[20]Mar!$U$16</f>
        <v>0</v>
      </c>
      <c r="E109" s="2">
        <f>[20]Mar!$W$16</f>
        <v>0</v>
      </c>
      <c r="F109" s="2">
        <f>[20]Mar!$V$16</f>
        <v>0</v>
      </c>
      <c r="G109" s="2">
        <f>[20]Mar!$AT$16</f>
        <v>0</v>
      </c>
      <c r="H109" s="2">
        <f>[20]Mar!$Y$16</f>
        <v>0</v>
      </c>
      <c r="I109" s="2">
        <f>[20]Mar!$X$16</f>
        <v>0</v>
      </c>
      <c r="J109" s="2">
        <f>[20]Mar!$BG$16</f>
        <v>0</v>
      </c>
      <c r="K109" s="2">
        <f>[20]Mar!$AU$16</f>
        <v>0</v>
      </c>
      <c r="L109" s="2">
        <f>[20]Mar!$Z$16</f>
        <v>0</v>
      </c>
      <c r="M109" s="2">
        <f>[20]Mar!$BB$16</f>
        <v>0</v>
      </c>
      <c r="N109" s="2">
        <f>[20]Mar!$AV$16</f>
        <v>0</v>
      </c>
      <c r="O109" s="2">
        <f>[20]Mar!$AB$16</f>
        <v>0</v>
      </c>
      <c r="P109" s="2">
        <f>[20]Mar!$AC$16</f>
        <v>0</v>
      </c>
      <c r="Q109" s="2">
        <f>[20]Mar!$AA$16</f>
        <v>0</v>
      </c>
      <c r="R109" s="2">
        <f>[20]Mar!$AX$16</f>
        <v>0</v>
      </c>
      <c r="S109" s="2">
        <f>SUM([20]Mar!$AI$16,[20]Mar!$AJ$16)</f>
        <v>0</v>
      </c>
      <c r="T109" s="2">
        <f>[20]Mar!$AY$16</f>
        <v>0</v>
      </c>
      <c r="U109" s="2">
        <f>[20]Mar!$AZ$16</f>
        <v>0</v>
      </c>
      <c r="V109" s="2">
        <f>[20]Mar!$BA$16</f>
        <v>0</v>
      </c>
      <c r="W109" s="2">
        <f>[20]Mar!$AL$16</f>
        <v>0</v>
      </c>
      <c r="X109" s="2">
        <f>[20]Mar!$AM$16</f>
        <v>0</v>
      </c>
      <c r="Y109" s="2">
        <f>SUM([20]Mar!$AN$16,[20]Mar!$AO$16)</f>
        <v>0</v>
      </c>
      <c r="Z109" s="2">
        <f>[20]Mar!$AQ$16</f>
        <v>0</v>
      </c>
      <c r="AA109" s="2">
        <f>SUM([20]Mar!$AP$16,[20]Mar!$AR$16)</f>
        <v>0</v>
      </c>
      <c r="AB109" s="2">
        <f>[20]Mar!$AW$16</f>
        <v>0</v>
      </c>
      <c r="AC109" s="2">
        <f>[20]Mar!$BE$16</f>
        <v>0</v>
      </c>
      <c r="AD109" s="2">
        <f>[20]Mar!$BC$16</f>
        <v>0</v>
      </c>
      <c r="AE109" s="2">
        <f>[20]Mar!$BD$16</f>
        <v>0</v>
      </c>
      <c r="AF109" s="2">
        <f>[20]Mar!$AH$16</f>
        <v>0</v>
      </c>
      <c r="AG109" s="2">
        <f>[20]Mar!$BL$16</f>
        <v>0</v>
      </c>
      <c r="AH109" s="2">
        <f>[20]Mar!$BF$16</f>
        <v>0</v>
      </c>
      <c r="AI109" s="2">
        <f>[20]Mar!$BH$16</f>
        <v>0</v>
      </c>
      <c r="AJ109" s="2">
        <f>[20]Mar!$AD$16</f>
        <v>0</v>
      </c>
      <c r="AK109" s="2">
        <f>[20]Mar!$BM$16</f>
        <v>0</v>
      </c>
      <c r="AL109" s="2">
        <f>[20]Mar!$AK$16</f>
        <v>0</v>
      </c>
      <c r="AM109" s="2">
        <f>[20]Mar!$AE$16</f>
        <v>0</v>
      </c>
      <c r="AN109" s="2">
        <f>[20]Mar!$AG$16</f>
        <v>0</v>
      </c>
      <c r="AO109" s="2">
        <f>[20]Mar!$AF$16</f>
        <v>0</v>
      </c>
      <c r="AP109" s="2">
        <f>[20]Mar!$BN$16</f>
        <v>0</v>
      </c>
      <c r="AQ109" s="13">
        <f>[20]Mar!$BO$16</f>
        <v>0</v>
      </c>
      <c r="AR109" s="2">
        <f>[20]Mar!$BJ$16</f>
        <v>0</v>
      </c>
      <c r="AS109" s="2">
        <f>[20]Mar!$BK$16</f>
        <v>0</v>
      </c>
      <c r="AT109" s="14">
        <f>[20]Mar!$BI$16</f>
        <v>0</v>
      </c>
      <c r="AU109" s="15">
        <f t="shared" si="3"/>
        <v>0</v>
      </c>
    </row>
    <row r="110" spans="1:47" x14ac:dyDescent="0.25">
      <c r="A110" s="9" t="s">
        <v>94</v>
      </c>
      <c r="B110" s="9" t="s">
        <v>20</v>
      </c>
      <c r="C110" s="9">
        <f>[20]Mar!$P$46</f>
        <v>0</v>
      </c>
      <c r="D110" s="9">
        <f>[20]Mar!$P$22</f>
        <v>0</v>
      </c>
      <c r="E110" s="9">
        <f>[20]Mar!$P$24</f>
        <v>0</v>
      </c>
      <c r="F110" s="9">
        <f>[20]Mar!$P$23</f>
        <v>0</v>
      </c>
      <c r="G110" s="9">
        <f>[20]Mar!$P$47</f>
        <v>0</v>
      </c>
      <c r="H110" s="9">
        <f>[20]Mar!$P$26</f>
        <v>0</v>
      </c>
      <c r="I110" s="9">
        <f>[20]Mar!$P$25</f>
        <v>0</v>
      </c>
      <c r="J110" s="9">
        <f>[20]Mar!$P$60</f>
        <v>0</v>
      </c>
      <c r="K110" s="9">
        <f>[20]Mar!$P$48</f>
        <v>0</v>
      </c>
      <c r="L110" s="9">
        <f>[20]Mar!$P$27</f>
        <v>0</v>
      </c>
      <c r="M110" s="9">
        <f>[20]Mar!$P$55</f>
        <v>0</v>
      </c>
      <c r="N110" s="9">
        <f>[20]Mar!$P$49</f>
        <v>0</v>
      </c>
      <c r="O110" s="9">
        <f>[20]Mar!$P$29</f>
        <v>0</v>
      </c>
      <c r="P110" s="9">
        <f>[20]Mar!$P$30</f>
        <v>0</v>
      </c>
      <c r="Q110" s="9">
        <f>[20]Mar!$P$28</f>
        <v>0</v>
      </c>
      <c r="R110" s="9">
        <f>[20]Mar!$P$51</f>
        <v>0</v>
      </c>
      <c r="S110" s="9">
        <f>SUM([20]Mar!$P$36,[20]Mar!$P$37)</f>
        <v>0</v>
      </c>
      <c r="T110" s="9">
        <f>[20]Mar!$P$52</f>
        <v>0</v>
      </c>
      <c r="U110" s="9">
        <f>[20]Mar!$P$53</f>
        <v>0</v>
      </c>
      <c r="V110" s="9">
        <f>[20]Mar!$P$54</f>
        <v>0</v>
      </c>
      <c r="W110" s="9">
        <f>[20]Mar!$P$39</f>
        <v>0</v>
      </c>
      <c r="X110" s="9">
        <f>[20]Mar!$P$40</f>
        <v>0</v>
      </c>
      <c r="Y110" s="9">
        <f>SUM([20]Mar!$P$41,[20]Mar!$P$42)</f>
        <v>0</v>
      </c>
      <c r="Z110" s="9">
        <f>[20]Mar!$P$44</f>
        <v>0</v>
      </c>
      <c r="AA110" s="9">
        <f>SUM([20]Mar!$P$43,[20]Mar!$P$45)</f>
        <v>0</v>
      </c>
      <c r="AB110" s="9">
        <f>[20]Mar!$P$50</f>
        <v>0</v>
      </c>
      <c r="AC110" s="9">
        <f>[20]Mar!$P$58</f>
        <v>0</v>
      </c>
      <c r="AD110" s="9">
        <f>[20]Mar!$P$56</f>
        <v>0</v>
      </c>
      <c r="AE110" s="9">
        <f>[20]Mar!$P$57</f>
        <v>0</v>
      </c>
      <c r="AF110" s="9">
        <f>[20]Mar!$P$35</f>
        <v>0</v>
      </c>
      <c r="AG110" s="9">
        <f>[20]Mar!$P$65</f>
        <v>0</v>
      </c>
      <c r="AH110" s="9">
        <f>[20]Mar!$P$59</f>
        <v>0</v>
      </c>
      <c r="AI110" s="9">
        <f>[20]Mar!$P$61</f>
        <v>0</v>
      </c>
      <c r="AJ110" s="9">
        <f>[20]Mar!$P$31</f>
        <v>0</v>
      </c>
      <c r="AK110" s="9">
        <f>[20]Mar!$P$66</f>
        <v>0</v>
      </c>
      <c r="AL110" s="9">
        <f>[20]Mar!$P$38</f>
        <v>0</v>
      </c>
      <c r="AM110" s="9">
        <f>[20]Mar!$P$32</f>
        <v>0</v>
      </c>
      <c r="AN110" s="9">
        <f>[20]Mar!$P$34</f>
        <v>0</v>
      </c>
      <c r="AO110" s="9">
        <f>[20]Mar!$P$33</f>
        <v>0</v>
      </c>
      <c r="AP110" s="9">
        <f>[20]Mar!$P$67</f>
        <v>0</v>
      </c>
      <c r="AQ110" s="10">
        <f>[20]Mar!$P$68</f>
        <v>0</v>
      </c>
      <c r="AR110" s="9">
        <f>[20]Mar!$P$63</f>
        <v>0</v>
      </c>
      <c r="AS110" s="9">
        <f>[20]Mar!$P$64</f>
        <v>0</v>
      </c>
      <c r="AT110" s="11">
        <f>[20]Mar!$P$62</f>
        <v>0</v>
      </c>
      <c r="AU110" s="12">
        <f t="shared" si="3"/>
        <v>0</v>
      </c>
    </row>
    <row r="111" spans="1:47" x14ac:dyDescent="0.25">
      <c r="A111" s="18"/>
      <c r="B111" s="18" t="s">
        <v>21</v>
      </c>
      <c r="C111" s="2">
        <f>[20]Mar!$AS$17</f>
        <v>0</v>
      </c>
      <c r="D111" s="2">
        <f>[20]Mar!$U$17</f>
        <v>0</v>
      </c>
      <c r="E111" s="2">
        <f>[20]Mar!$W$17</f>
        <v>0</v>
      </c>
      <c r="F111" s="2">
        <f>[20]Mar!$V$17</f>
        <v>0</v>
      </c>
      <c r="G111" s="2">
        <f>[20]Mar!$AT$17</f>
        <v>0</v>
      </c>
      <c r="H111" s="2">
        <f>[20]Mar!$Y$17</f>
        <v>2</v>
      </c>
      <c r="I111" s="2">
        <f>[20]Mar!$X$17</f>
        <v>0</v>
      </c>
      <c r="J111" s="2">
        <f>[20]Mar!$BG$17</f>
        <v>0</v>
      </c>
      <c r="K111" s="2">
        <f>[20]Mar!$AU$17</f>
        <v>1</v>
      </c>
      <c r="L111" s="2">
        <f>[20]Mar!$Z$17</f>
        <v>0</v>
      </c>
      <c r="M111" s="2">
        <f>[20]Mar!$BB$17</f>
        <v>0</v>
      </c>
      <c r="N111" s="2">
        <f>[20]Mar!$AV$17</f>
        <v>0</v>
      </c>
      <c r="O111" s="2">
        <f>[20]Mar!$AB$17</f>
        <v>0</v>
      </c>
      <c r="P111" s="2">
        <f>[20]Mar!$AC$17</f>
        <v>0</v>
      </c>
      <c r="Q111" s="2">
        <f>[20]Mar!$AA$17</f>
        <v>0</v>
      </c>
      <c r="R111" s="2">
        <f>[20]Mar!$AX$17</f>
        <v>0</v>
      </c>
      <c r="S111" s="2">
        <f>SUM([20]Mar!$AI$17,[20]Mar!$AJ$17)</f>
        <v>0</v>
      </c>
      <c r="T111" s="2">
        <f>[20]Mar!$AY$17</f>
        <v>0</v>
      </c>
      <c r="U111" s="2">
        <f>[20]Mar!$AZ$17</f>
        <v>0</v>
      </c>
      <c r="V111" s="2">
        <f>[20]Mar!$BA$17</f>
        <v>0</v>
      </c>
      <c r="W111" s="2">
        <f>[20]Mar!$AL$17</f>
        <v>0</v>
      </c>
      <c r="X111" s="2">
        <f>[20]Mar!$AM$17</f>
        <v>0</v>
      </c>
      <c r="Y111" s="2">
        <f>SUM([20]Mar!$AN$17,[20]Mar!$AO$17)</f>
        <v>7</v>
      </c>
      <c r="Z111" s="2">
        <f>[20]Mar!$AQ$17</f>
        <v>0</v>
      </c>
      <c r="AA111" s="2">
        <f>SUM([20]Mar!$AP$17,[20]Mar!$AR$17)</f>
        <v>0</v>
      </c>
      <c r="AB111" s="2">
        <f>[20]Mar!$AW$17</f>
        <v>0</v>
      </c>
      <c r="AC111" s="2">
        <f>[20]Mar!$BE$17</f>
        <v>0</v>
      </c>
      <c r="AD111" s="2">
        <f>[20]Mar!$BC$17</f>
        <v>0</v>
      </c>
      <c r="AE111" s="2">
        <f>[20]Mar!$BD$17</f>
        <v>0</v>
      </c>
      <c r="AF111" s="2">
        <f>[20]Mar!$AH$17</f>
        <v>0</v>
      </c>
      <c r="AG111" s="2">
        <f>[20]Mar!$BL$17</f>
        <v>0</v>
      </c>
      <c r="AH111" s="2">
        <f>[20]Mar!$BF$17</f>
        <v>0</v>
      </c>
      <c r="AI111" s="2">
        <f>[20]Mar!$BH$17</f>
        <v>0</v>
      </c>
      <c r="AJ111" s="2">
        <f>[20]Mar!$AD$17</f>
        <v>0</v>
      </c>
      <c r="AK111" s="2">
        <f>[20]Mar!$BM$17</f>
        <v>0</v>
      </c>
      <c r="AL111" s="2">
        <f>[20]Mar!$AK$17</f>
        <v>0</v>
      </c>
      <c r="AM111" s="2">
        <f>[20]Mar!$AE$17</f>
        <v>0</v>
      </c>
      <c r="AN111" s="2">
        <f>[20]Mar!$AG$17</f>
        <v>0</v>
      </c>
      <c r="AO111" s="2">
        <f>[20]Mar!$AF$17</f>
        <v>0</v>
      </c>
      <c r="AP111" s="2">
        <f>[20]Mar!$BN$17</f>
        <v>0</v>
      </c>
      <c r="AQ111" s="13">
        <f>[20]Mar!$BO$17</f>
        <v>0</v>
      </c>
      <c r="AR111" s="2">
        <f>[20]Mar!$BJ$17</f>
        <v>0</v>
      </c>
      <c r="AS111" s="2">
        <f>[20]Mar!$BK$17</f>
        <v>0</v>
      </c>
      <c r="AT111" s="14">
        <f>[20]Mar!$BI$17</f>
        <v>0</v>
      </c>
      <c r="AU111" s="15">
        <f t="shared" si="3"/>
        <v>10</v>
      </c>
    </row>
    <row r="112" spans="1:47" x14ac:dyDescent="0.25">
      <c r="A112" s="9" t="s">
        <v>96</v>
      </c>
      <c r="B112" s="9" t="s">
        <v>20</v>
      </c>
      <c r="C112" s="9">
        <f>[15]Mar!$C$7</f>
        <v>0</v>
      </c>
      <c r="D112" s="9">
        <f>[15]Mar!$C$8</f>
        <v>0</v>
      </c>
      <c r="E112" s="9">
        <f>[15]Mar!$C$9</f>
        <v>0</v>
      </c>
      <c r="F112" s="9">
        <f>[15]Mar!$C$10</f>
        <v>0</v>
      </c>
      <c r="G112" s="9">
        <f>[15]Mar!$C$11</f>
        <v>0</v>
      </c>
      <c r="H112" s="9">
        <f>[15]Mar!$C$12</f>
        <v>0</v>
      </c>
      <c r="I112" s="9">
        <f>[15]Mar!$C$13</f>
        <v>0</v>
      </c>
      <c r="J112" s="9">
        <f>[15]Mar!$C$14</f>
        <v>0</v>
      </c>
      <c r="K112" s="9">
        <f>[15]Mar!$C$15</f>
        <v>1</v>
      </c>
      <c r="L112" s="9">
        <f>[15]Mar!$C$16</f>
        <v>0</v>
      </c>
      <c r="M112" s="9">
        <f>[15]Mar!$C$17</f>
        <v>0</v>
      </c>
      <c r="N112" s="9">
        <f>[15]Mar!$C$18</f>
        <v>0</v>
      </c>
      <c r="O112" s="9">
        <f>[15]Mar!$C$19</f>
        <v>0</v>
      </c>
      <c r="P112" s="9">
        <f>[15]Mar!$C$20</f>
        <v>0</v>
      </c>
      <c r="Q112" s="9">
        <f>[15]Mar!$C$21</f>
        <v>0</v>
      </c>
      <c r="R112" s="9">
        <f>[15]Mar!$C$22</f>
        <v>0</v>
      </c>
      <c r="S112" s="9">
        <f>[15]Mar!$C$23</f>
        <v>0</v>
      </c>
      <c r="T112" s="9">
        <f>[15]Mar!$C$24</f>
        <v>0</v>
      </c>
      <c r="U112" s="9">
        <f>[15]Mar!$C$25</f>
        <v>0</v>
      </c>
      <c r="V112" s="9">
        <f>[15]Mar!$C$26</f>
        <v>0</v>
      </c>
      <c r="W112" s="9">
        <f>[15]Mar!$C$27</f>
        <v>0</v>
      </c>
      <c r="X112" s="9">
        <f>[15]Mar!$C$28</f>
        <v>0</v>
      </c>
      <c r="Y112" s="9">
        <f>[15]Mar!$C$29</f>
        <v>0</v>
      </c>
      <c r="Z112" s="9">
        <f>[15]Mar!$C$30</f>
        <v>0</v>
      </c>
      <c r="AA112" s="9">
        <f>[15]Mar!$C$31</f>
        <v>0</v>
      </c>
      <c r="AB112" s="9">
        <f>[15]Mar!$C$32</f>
        <v>1</v>
      </c>
      <c r="AC112" s="9">
        <f>[15]Mar!$C$33</f>
        <v>0</v>
      </c>
      <c r="AD112" s="9">
        <f>[15]Mar!$C$34</f>
        <v>0</v>
      </c>
      <c r="AE112" s="9">
        <f>[15]Mar!$C$35</f>
        <v>0</v>
      </c>
      <c r="AF112" s="9">
        <f>[15]Mar!$C$36</f>
        <v>0</v>
      </c>
      <c r="AG112" s="9">
        <f>[15]Mar!$C$37</f>
        <v>0</v>
      </c>
      <c r="AH112" s="9">
        <f>[15]Mar!$C$38</f>
        <v>0</v>
      </c>
      <c r="AI112" s="9">
        <f>[15]Mar!$C$39</f>
        <v>0</v>
      </c>
      <c r="AJ112" s="9">
        <f>[15]Mar!$C$40</f>
        <v>4</v>
      </c>
      <c r="AK112" s="9">
        <f>[15]Mar!$C$41</f>
        <v>1</v>
      </c>
      <c r="AL112" s="9">
        <f>[15]Mar!$C$42</f>
        <v>0</v>
      </c>
      <c r="AM112" s="9">
        <f>[15]Mar!$C$43</f>
        <v>0</v>
      </c>
      <c r="AN112" s="9">
        <f>[15]Mar!$C$44</f>
        <v>0</v>
      </c>
      <c r="AO112" s="9">
        <f>[15]Mar!$C$45</f>
        <v>0</v>
      </c>
      <c r="AP112" s="9">
        <f>[15]Mar!$C$46</f>
        <v>0</v>
      </c>
      <c r="AQ112" s="10">
        <f>[15]Mar!$C$47</f>
        <v>5</v>
      </c>
      <c r="AR112" s="9">
        <f>[15]Mar!$C$48</f>
        <v>0</v>
      </c>
      <c r="AS112" s="9">
        <f>[15]Mar!$C$49</f>
        <v>0</v>
      </c>
      <c r="AT112" s="11">
        <f>[15]Mar!$C$50</f>
        <v>0</v>
      </c>
      <c r="AU112" s="12">
        <f t="shared" si="3"/>
        <v>12</v>
      </c>
    </row>
    <row r="113" spans="1:47" x14ac:dyDescent="0.25">
      <c r="A113" s="2"/>
      <c r="B113" s="2" t="s">
        <v>21</v>
      </c>
      <c r="C113" s="2">
        <f>[15]Mar!$B$7</f>
        <v>0</v>
      </c>
      <c r="D113" s="2">
        <f>[15]Mar!$B$8</f>
        <v>6</v>
      </c>
      <c r="E113" s="2">
        <f>[15]Mar!$B$9</f>
        <v>0</v>
      </c>
      <c r="F113" s="2">
        <f>[15]Mar!$B$10</f>
        <v>2</v>
      </c>
      <c r="G113" s="2">
        <f>[15]Mar!$B$11</f>
        <v>0</v>
      </c>
      <c r="H113" s="2">
        <f>[15]Mar!$B$12</f>
        <v>7</v>
      </c>
      <c r="I113" s="2">
        <f>[15]Mar!$B$13</f>
        <v>0</v>
      </c>
      <c r="J113" s="2">
        <f>[15]Mar!$B$14</f>
        <v>0</v>
      </c>
      <c r="K113" s="2">
        <f>[15]Mar!$B$15</f>
        <v>2</v>
      </c>
      <c r="L113" s="2">
        <f>[15]Mar!$B$16</f>
        <v>0</v>
      </c>
      <c r="M113" s="2">
        <f>[15]Mar!$B$17</f>
        <v>2</v>
      </c>
      <c r="N113" s="2">
        <f>[15]Mar!$B$18</f>
        <v>1</v>
      </c>
      <c r="O113" s="2">
        <f>[15]Mar!$B$19</f>
        <v>0</v>
      </c>
      <c r="P113" s="2">
        <f>[15]Mar!$B$20</f>
        <v>0</v>
      </c>
      <c r="Q113" s="2">
        <f>[15]Mar!$B$21</f>
        <v>0</v>
      </c>
      <c r="R113" s="2">
        <f>[15]Mar!$B$22</f>
        <v>0</v>
      </c>
      <c r="S113" s="2">
        <f>[15]Mar!$B$23</f>
        <v>0</v>
      </c>
      <c r="T113" s="2">
        <f>[15]Mar!$B$24</f>
        <v>0</v>
      </c>
      <c r="U113" s="2">
        <f>[15]Mar!$B$25</f>
        <v>0</v>
      </c>
      <c r="V113" s="2">
        <f>[15]Mar!$B$26</f>
        <v>0</v>
      </c>
      <c r="W113" s="2">
        <f>[15]Mar!$B$27</f>
        <v>11</v>
      </c>
      <c r="X113" s="2">
        <f>[15]Mar!$B$28</f>
        <v>0</v>
      </c>
      <c r="Y113" s="2">
        <f>[15]Mar!$B$29</f>
        <v>0</v>
      </c>
      <c r="Z113" s="2">
        <f>[15]Mar!$B$30</f>
        <v>0</v>
      </c>
      <c r="AA113" s="2">
        <f>[15]Mar!$B$31</f>
        <v>0</v>
      </c>
      <c r="AB113" s="2">
        <f>[15]Mar!$B$32</f>
        <v>2</v>
      </c>
      <c r="AC113" s="2">
        <f>[15]Mar!$B$33</f>
        <v>0</v>
      </c>
      <c r="AD113" s="2">
        <f>[15]Mar!$B$34</f>
        <v>0</v>
      </c>
      <c r="AE113" s="2">
        <f>[15]Mar!$B$35</f>
        <v>0</v>
      </c>
      <c r="AF113" s="2">
        <f>[15]Mar!$B$36</f>
        <v>3</v>
      </c>
      <c r="AG113" s="2">
        <f>[15]Mar!$B$37</f>
        <v>0</v>
      </c>
      <c r="AH113" s="2">
        <f>[15]Mar!$B$38</f>
        <v>0</v>
      </c>
      <c r="AI113" s="2">
        <f>[15]Mar!$B$39</f>
        <v>0</v>
      </c>
      <c r="AJ113" s="2">
        <f>[15]Mar!$B$40</f>
        <v>1</v>
      </c>
      <c r="AK113" s="2">
        <f>[15]Mar!$B$41</f>
        <v>1</v>
      </c>
      <c r="AL113" s="2">
        <f>[15]Mar!$B$42</f>
        <v>0</v>
      </c>
      <c r="AM113" s="2">
        <f>[15]Mar!$B$43</f>
        <v>0</v>
      </c>
      <c r="AN113" s="2">
        <f>[15]Mar!$B$44</f>
        <v>0</v>
      </c>
      <c r="AO113" s="2">
        <f>[15]Mar!$B$45</f>
        <v>0</v>
      </c>
      <c r="AP113" s="2">
        <f>[15]Mar!$B$46</f>
        <v>0</v>
      </c>
      <c r="AQ113" s="13">
        <f>[15]Mar!$B$47</f>
        <v>0</v>
      </c>
      <c r="AR113" s="2">
        <f>[15]Mar!$B$48</f>
        <v>0</v>
      </c>
      <c r="AS113" s="2">
        <f>[15]Mar!$B$49</f>
        <v>0</v>
      </c>
      <c r="AT113" s="14">
        <f>[15]Mar!$B$50</f>
        <v>0</v>
      </c>
      <c r="AU113" s="15">
        <f t="shared" si="3"/>
        <v>38</v>
      </c>
    </row>
    <row r="114" spans="1:47" x14ac:dyDescent="0.25">
      <c r="A114" s="19" t="s">
        <v>142</v>
      </c>
      <c r="B114" s="19" t="s">
        <v>20</v>
      </c>
      <c r="C114" s="9">
        <f>[20]Mar!$Q$46</f>
        <v>0</v>
      </c>
      <c r="D114" s="9">
        <f>[20]Mar!$Q$22</f>
        <v>0</v>
      </c>
      <c r="E114" s="9">
        <f>[20]Mar!$Q$24</f>
        <v>0</v>
      </c>
      <c r="F114" s="9">
        <f>[20]Mar!$Q$23</f>
        <v>0</v>
      </c>
      <c r="G114" s="9">
        <f>[20]Mar!$Q$47</f>
        <v>0</v>
      </c>
      <c r="H114" s="9">
        <f>[20]Mar!$Q$26</f>
        <v>0</v>
      </c>
      <c r="I114" s="9">
        <f>[20]Mar!$Q$25</f>
        <v>0</v>
      </c>
      <c r="J114" s="9">
        <f>[20]Mar!$Q$60</f>
        <v>0</v>
      </c>
      <c r="K114" s="9">
        <f>[20]Mar!$Q$48</f>
        <v>0</v>
      </c>
      <c r="L114" s="9">
        <f>[20]Mar!$Q$27</f>
        <v>0</v>
      </c>
      <c r="M114" s="9">
        <f>[20]Mar!$Q$55</f>
        <v>0</v>
      </c>
      <c r="N114" s="9">
        <f>[20]Mar!$Q$49</f>
        <v>0</v>
      </c>
      <c r="O114" s="9">
        <f>[20]Mar!$Q$29</f>
        <v>0</v>
      </c>
      <c r="P114" s="9">
        <f>[20]Mar!$Q$30</f>
        <v>0</v>
      </c>
      <c r="Q114" s="9">
        <f>[20]Mar!$Q$28</f>
        <v>0</v>
      </c>
      <c r="R114" s="9">
        <f>[20]Mar!$Q$51</f>
        <v>0</v>
      </c>
      <c r="S114" s="9">
        <f>SUM([20]Mar!$Q$36,[20]Mar!$Q$37)</f>
        <v>0</v>
      </c>
      <c r="T114" s="9">
        <f>[20]Mar!$Q$52</f>
        <v>0</v>
      </c>
      <c r="U114" s="9">
        <f>[20]Mar!$Q$53</f>
        <v>0</v>
      </c>
      <c r="V114" s="9">
        <f>[20]Mar!$Q$54</f>
        <v>0</v>
      </c>
      <c r="W114" s="9">
        <f>[20]Mar!$Q$39</f>
        <v>0</v>
      </c>
      <c r="X114" s="9">
        <f>[20]Mar!$Q$40</f>
        <v>0</v>
      </c>
      <c r="Y114" s="9">
        <f>SUM([20]Mar!$Q$41,[20]Mar!$Q$42)</f>
        <v>0</v>
      </c>
      <c r="Z114" s="9">
        <f>[20]Mar!$Q$44</f>
        <v>0</v>
      </c>
      <c r="AA114" s="9">
        <f>SUM([20]Mar!$Q$43,[20]Mar!$Q$45)</f>
        <v>0</v>
      </c>
      <c r="AB114" s="9">
        <f>[20]Mar!$Q$50</f>
        <v>0</v>
      </c>
      <c r="AC114" s="9">
        <f>[20]Mar!$Q$58</f>
        <v>0</v>
      </c>
      <c r="AD114" s="9">
        <f>[20]Mar!$Q$56</f>
        <v>0</v>
      </c>
      <c r="AE114" s="9">
        <f>[20]Mar!$Q$57</f>
        <v>0</v>
      </c>
      <c r="AF114" s="9">
        <f>[20]Mar!$Q$35</f>
        <v>0</v>
      </c>
      <c r="AG114" s="9">
        <f>[20]Mar!$Q$65</f>
        <v>0</v>
      </c>
      <c r="AH114" s="9">
        <f>[20]Mar!$Q$59</f>
        <v>0</v>
      </c>
      <c r="AI114" s="9">
        <f>[20]Mar!$Q$61</f>
        <v>0</v>
      </c>
      <c r="AJ114" s="9">
        <f>[20]Mar!$Q$31</f>
        <v>0</v>
      </c>
      <c r="AK114" s="9">
        <f>[20]Mar!$Q$66</f>
        <v>0</v>
      </c>
      <c r="AL114" s="9">
        <f>[20]Mar!$Q$38</f>
        <v>0</v>
      </c>
      <c r="AM114" s="9">
        <f>[20]Mar!$Q$32</f>
        <v>0</v>
      </c>
      <c r="AN114" s="9">
        <f>[20]Mar!$Q$34</f>
        <v>0</v>
      </c>
      <c r="AO114" s="9">
        <f>[20]Mar!$Q$33</f>
        <v>0</v>
      </c>
      <c r="AP114" s="9">
        <f>[20]Mar!$Q$67</f>
        <v>0</v>
      </c>
      <c r="AQ114" s="10">
        <f>[20]Mar!$Q$68</f>
        <v>0</v>
      </c>
      <c r="AR114" s="9">
        <f>[20]Mar!$Q$63</f>
        <v>0</v>
      </c>
      <c r="AS114" s="9">
        <f>[20]Mar!$Q$64</f>
        <v>0</v>
      </c>
      <c r="AT114" s="11">
        <f>[20]Mar!$Q$62</f>
        <v>0</v>
      </c>
      <c r="AU114" s="12">
        <f t="shared" si="3"/>
        <v>0</v>
      </c>
    </row>
    <row r="115" spans="1:47" x14ac:dyDescent="0.25">
      <c r="A115" s="2"/>
      <c r="B115" s="2" t="s">
        <v>21</v>
      </c>
      <c r="C115" s="2">
        <f>[20]Mar!$AS$18</f>
        <v>0</v>
      </c>
      <c r="D115" s="2">
        <f>[20]Mar!$U$18</f>
        <v>0</v>
      </c>
      <c r="E115" s="2">
        <f>[20]Mar!$W$18</f>
        <v>0</v>
      </c>
      <c r="F115" s="2">
        <f>[20]Mar!$V$18</f>
        <v>0</v>
      </c>
      <c r="G115" s="2">
        <f>[20]Mar!$AT$18</f>
        <v>0</v>
      </c>
      <c r="H115" s="2">
        <f>[20]Mar!$Y$18</f>
        <v>0</v>
      </c>
      <c r="I115" s="2">
        <f>[20]Mar!$X$18</f>
        <v>0</v>
      </c>
      <c r="J115" s="2">
        <f>[20]Mar!$BG$18</f>
        <v>0</v>
      </c>
      <c r="K115" s="2">
        <f>[20]Mar!$AU$18</f>
        <v>0</v>
      </c>
      <c r="L115" s="2">
        <f>[20]Mar!$Z$18</f>
        <v>0</v>
      </c>
      <c r="M115" s="2">
        <f>[20]Mar!$BB$18</f>
        <v>0</v>
      </c>
      <c r="N115" s="2">
        <f>[20]Mar!$AV$18</f>
        <v>0</v>
      </c>
      <c r="O115" s="2">
        <f>[20]Mar!$AB$18</f>
        <v>0</v>
      </c>
      <c r="P115" s="2">
        <f>[20]Mar!$AC$18</f>
        <v>0</v>
      </c>
      <c r="Q115" s="2">
        <f>[20]Mar!$AA$18</f>
        <v>0</v>
      </c>
      <c r="R115" s="2">
        <f>[20]Mar!$AX$18</f>
        <v>0</v>
      </c>
      <c r="S115" s="2">
        <f>SUM([20]Mar!$AI$18,[20]Mar!$AJ$18)</f>
        <v>0</v>
      </c>
      <c r="T115" s="2">
        <f>[20]Mar!$AY$18</f>
        <v>0</v>
      </c>
      <c r="U115" s="2">
        <f>[20]Mar!$AZ$18</f>
        <v>0</v>
      </c>
      <c r="V115" s="2">
        <f>[20]Mar!$BA$18</f>
        <v>0</v>
      </c>
      <c r="W115" s="2">
        <f>[20]Mar!$AL$18</f>
        <v>0</v>
      </c>
      <c r="X115" s="2">
        <f>[20]Mar!$AM$18</f>
        <v>0</v>
      </c>
      <c r="Y115" s="2">
        <f>SUM([20]Mar!$AN$18,[20]Mar!$AO$18)</f>
        <v>0</v>
      </c>
      <c r="Z115" s="2">
        <f>[20]Mar!$AQ$18</f>
        <v>0</v>
      </c>
      <c r="AA115" s="2">
        <f>SUM([20]Mar!$AP$18,[20]Mar!$AR$18)</f>
        <v>0</v>
      </c>
      <c r="AB115" s="2">
        <f>[20]Mar!$AW$18</f>
        <v>0</v>
      </c>
      <c r="AC115" s="2">
        <f>[20]Mar!$BE$18</f>
        <v>0</v>
      </c>
      <c r="AD115" s="2">
        <f>[20]Mar!$BC$18</f>
        <v>0</v>
      </c>
      <c r="AE115" s="2">
        <f>[20]Mar!$BD$18</f>
        <v>0</v>
      </c>
      <c r="AF115" s="2">
        <f>[20]Mar!$AH$18</f>
        <v>0</v>
      </c>
      <c r="AG115" s="2">
        <f>[20]Mar!$BL$18</f>
        <v>0</v>
      </c>
      <c r="AH115" s="2">
        <f>[20]Mar!$BF$18</f>
        <v>0</v>
      </c>
      <c r="AI115" s="2">
        <f>[20]Mar!$BH$18</f>
        <v>0</v>
      </c>
      <c r="AJ115" s="2">
        <f>[20]Mar!$AD$18</f>
        <v>0</v>
      </c>
      <c r="AK115" s="2">
        <f>[20]Mar!$BM$18</f>
        <v>0</v>
      </c>
      <c r="AL115" s="2">
        <f>[20]Mar!$AK$18</f>
        <v>0</v>
      </c>
      <c r="AM115" s="2">
        <f>[20]Mar!$AE$18</f>
        <v>0</v>
      </c>
      <c r="AN115" s="2">
        <f>[20]Mar!$AG$18</f>
        <v>0</v>
      </c>
      <c r="AO115" s="2">
        <f>[20]Mar!$AF$18</f>
        <v>0</v>
      </c>
      <c r="AP115" s="2">
        <f>[20]Mar!$BN$18</f>
        <v>0</v>
      </c>
      <c r="AQ115" s="13">
        <f>[20]Mar!$BO$18</f>
        <v>0</v>
      </c>
      <c r="AR115" s="2">
        <f>[20]Mar!$BJ$18</f>
        <v>0</v>
      </c>
      <c r="AS115" s="2">
        <f>[20]Mar!$BK$18</f>
        <v>0</v>
      </c>
      <c r="AT115" s="14">
        <f>[20]Mar!$BI$18</f>
        <v>0</v>
      </c>
      <c r="AU115" s="15">
        <f t="shared" si="3"/>
        <v>0</v>
      </c>
    </row>
    <row r="116" spans="1:47" x14ac:dyDescent="0.25">
      <c r="A116" s="9" t="s">
        <v>160</v>
      </c>
      <c r="B116" s="9" t="s">
        <v>20</v>
      </c>
      <c r="C116" s="9">
        <f>[11]Mar!$C$31</f>
        <v>0</v>
      </c>
      <c r="D116" s="9">
        <f>[11]Mar!$C$7</f>
        <v>0</v>
      </c>
      <c r="E116" s="9">
        <f>[11]Mar!$C$9</f>
        <v>0</v>
      </c>
      <c r="F116" s="9">
        <f>[11]Mar!$C$8</f>
        <v>0</v>
      </c>
      <c r="G116" s="9">
        <f>[11]Mar!$C$32</f>
        <v>0</v>
      </c>
      <c r="H116" s="9">
        <f>[11]Mar!$C$11</f>
        <v>0</v>
      </c>
      <c r="I116" s="9">
        <f>[11]Mar!$C$10</f>
        <v>0</v>
      </c>
      <c r="J116" s="9">
        <f>[11]Mar!$C$45</f>
        <v>0</v>
      </c>
      <c r="K116" s="9">
        <f>[11]Mar!$C$33</f>
        <v>0</v>
      </c>
      <c r="L116" s="9">
        <f>[11]Mar!$C$12</f>
        <v>0</v>
      </c>
      <c r="M116" s="9">
        <f>[11]Mar!$C$40</f>
        <v>0</v>
      </c>
      <c r="N116" s="9">
        <f>[11]Mar!$C$34</f>
        <v>0</v>
      </c>
      <c r="O116" s="9">
        <f>[11]Mar!$C$14</f>
        <v>0</v>
      </c>
      <c r="P116" s="9">
        <f>[11]Mar!$C$15</f>
        <v>0</v>
      </c>
      <c r="Q116" s="9">
        <f>[11]Mar!$C$13</f>
        <v>0</v>
      </c>
      <c r="R116" s="9">
        <f>[11]Mar!$C$36</f>
        <v>0</v>
      </c>
      <c r="S116" s="9">
        <f>SUM([11]Mar!$C$21:$C$22)</f>
        <v>0</v>
      </c>
      <c r="T116" s="9">
        <f>[11]Mar!$C$37</f>
        <v>0</v>
      </c>
      <c r="U116" s="9">
        <f>[11]Mar!$C$38</f>
        <v>0</v>
      </c>
      <c r="V116" s="9">
        <f>[11]Mar!$C$39</f>
        <v>0</v>
      </c>
      <c r="W116" s="9">
        <f>[11]Mar!$C$24</f>
        <v>0</v>
      </c>
      <c r="X116" s="9">
        <f>[11]Mar!$C$25</f>
        <v>0</v>
      </c>
      <c r="Y116" s="9">
        <f>SUM([11]Mar!$C$26:$C$27)</f>
        <v>1</v>
      </c>
      <c r="Z116" s="9">
        <f>[11]Mar!$C$29</f>
        <v>0</v>
      </c>
      <c r="AA116" s="9">
        <f>SUM([11]Mar!$A$28,[11]Mar!$A$30)</f>
        <v>0</v>
      </c>
      <c r="AB116" s="9">
        <f>[11]Mar!$C$35</f>
        <v>0</v>
      </c>
      <c r="AC116" s="9">
        <f>[11]Mar!$C$43</f>
        <v>0</v>
      </c>
      <c r="AD116" s="9">
        <f>[11]Mar!$C$41</f>
        <v>0</v>
      </c>
      <c r="AE116" s="9">
        <f>[11]Mar!$C$42</f>
        <v>0</v>
      </c>
      <c r="AF116" s="9">
        <f>[11]Mar!$C$20</f>
        <v>0</v>
      </c>
      <c r="AG116" s="9">
        <f>[11]Mar!$C$50</f>
        <v>0</v>
      </c>
      <c r="AH116" s="9">
        <f>[11]Mar!$C$44</f>
        <v>0</v>
      </c>
      <c r="AI116" s="9">
        <f>[11]Mar!$C$46</f>
        <v>0</v>
      </c>
      <c r="AJ116" s="9">
        <f>[11]Mar!$C$16</f>
        <v>0</v>
      </c>
      <c r="AK116" s="9">
        <f>[11]Mar!$C$51</f>
        <v>0</v>
      </c>
      <c r="AL116" s="9">
        <f>[11]Mar!$C$23</f>
        <v>0</v>
      </c>
      <c r="AM116" s="9">
        <f>[11]Mar!$C$17</f>
        <v>0</v>
      </c>
      <c r="AN116" s="9">
        <f>[11]Mar!$C$19</f>
        <v>0</v>
      </c>
      <c r="AO116" s="9">
        <f>[11]Mar!$C$18</f>
        <v>0</v>
      </c>
      <c r="AP116" s="9">
        <f>[11]Mar!$C$52</f>
        <v>0</v>
      </c>
      <c r="AQ116" s="10">
        <f>[11]Mar!$C$53</f>
        <v>0</v>
      </c>
      <c r="AR116" s="9">
        <f>[11]Mar!$C$48</f>
        <v>0</v>
      </c>
      <c r="AS116" s="9">
        <f>[11]Mar!$C$49</f>
        <v>0</v>
      </c>
      <c r="AT116" s="11">
        <f>[11]Mar!$C$47</f>
        <v>0</v>
      </c>
      <c r="AU116" s="12">
        <f t="shared" si="3"/>
        <v>1</v>
      </c>
    </row>
    <row r="117" spans="1:47" x14ac:dyDescent="0.25">
      <c r="A117" s="2"/>
      <c r="B117" s="2" t="s">
        <v>21</v>
      </c>
      <c r="C117" s="2">
        <f>[11]Mar!$AD$4</f>
        <v>0</v>
      </c>
      <c r="D117" s="2">
        <f>[11]Mar!$F$4</f>
        <v>1</v>
      </c>
      <c r="E117" s="2">
        <f>[11]Mar!$H$4</f>
        <v>2</v>
      </c>
      <c r="F117" s="2">
        <f>[11]Mar!$G$4</f>
        <v>3</v>
      </c>
      <c r="G117" s="2">
        <f>[11]Mar!$AE$4</f>
        <v>0</v>
      </c>
      <c r="H117" s="2">
        <f>[11]Mar!$J$4</f>
        <v>0</v>
      </c>
      <c r="I117" s="2">
        <f>[11]Mar!$I$4</f>
        <v>0</v>
      </c>
      <c r="J117" s="2">
        <f>[11]Mar!$AR$4</f>
        <v>0</v>
      </c>
      <c r="K117" s="2">
        <f>[11]Mar!$AF$4</f>
        <v>0</v>
      </c>
      <c r="L117" s="2">
        <f>[11]Mar!$K$4</f>
        <v>0</v>
      </c>
      <c r="M117" s="2">
        <f>[11]Mar!$AM$4</f>
        <v>1</v>
      </c>
      <c r="N117" s="2">
        <f>[11]Mar!$AG$4</f>
        <v>0</v>
      </c>
      <c r="O117" s="2">
        <f>[11]Mar!$M$4</f>
        <v>0</v>
      </c>
      <c r="P117" s="2">
        <f>[11]Mar!$N$4</f>
        <v>0</v>
      </c>
      <c r="Q117" s="2">
        <f>[11]Mar!$L$4</f>
        <v>0</v>
      </c>
      <c r="R117" s="2">
        <f>[11]Mar!$AI$4</f>
        <v>0</v>
      </c>
      <c r="S117" s="2">
        <f>SUM([11]Mar!$T$4:$U$4)</f>
        <v>0</v>
      </c>
      <c r="T117" s="2">
        <f>[11]Mar!$AJ$4</f>
        <v>0</v>
      </c>
      <c r="U117" s="2">
        <f>[11]Mar!$AK$4</f>
        <v>0</v>
      </c>
      <c r="V117" s="2">
        <f>[11]Mar!$AL$4</f>
        <v>0</v>
      </c>
      <c r="W117" s="2">
        <f>[11]Mar!$W$4</f>
        <v>3</v>
      </c>
      <c r="X117" s="2">
        <f>[11]Mar!$X$4</f>
        <v>0</v>
      </c>
      <c r="Y117" s="2">
        <f>SUM([11]Mar!$Y$4:$Z$4)</f>
        <v>0</v>
      </c>
      <c r="Z117" s="2">
        <f>[11]Mar!$AB$4</f>
        <v>0</v>
      </c>
      <c r="AA117" s="2">
        <f>SUM([11]Mar!$AA$4,[11]Mar!$AC$4)</f>
        <v>0</v>
      </c>
      <c r="AB117" s="2">
        <f>[11]Mar!$AH$4</f>
        <v>0</v>
      </c>
      <c r="AC117" s="2">
        <f>[11]Mar!$AP$4</f>
        <v>0</v>
      </c>
      <c r="AD117" s="2">
        <f>[11]Mar!$AN$4</f>
        <v>0</v>
      </c>
      <c r="AE117" s="2">
        <f>[11]Mar!$AO$4</f>
        <v>0</v>
      </c>
      <c r="AF117" s="2">
        <f>[11]Mar!$S$4</f>
        <v>0</v>
      </c>
      <c r="AG117" s="2">
        <f>[11]Mar!$AW$4</f>
        <v>0</v>
      </c>
      <c r="AH117" s="2">
        <f>[11]Mar!$AQ$4</f>
        <v>0</v>
      </c>
      <c r="AI117" s="2">
        <f>[11]Mar!$AS$4</f>
        <v>0</v>
      </c>
      <c r="AJ117" s="2">
        <f>[11]Mar!$O$4</f>
        <v>0</v>
      </c>
      <c r="AK117" s="2">
        <f>[11]Mar!$AX$4</f>
        <v>0</v>
      </c>
      <c r="AL117" s="2">
        <f>[11]Mar!$V$4</f>
        <v>0</v>
      </c>
      <c r="AM117" s="2">
        <f>[11]Mar!$P$4</f>
        <v>0</v>
      </c>
      <c r="AN117" s="2">
        <f>[11]Mar!$R$4</f>
        <v>0</v>
      </c>
      <c r="AO117" s="2">
        <f>[11]Mar!$Q$4</f>
        <v>0</v>
      </c>
      <c r="AP117" s="2">
        <f>[11]Mar!$AY$4</f>
        <v>0</v>
      </c>
      <c r="AQ117" s="13">
        <f>[11]Mar!$AZ$4</f>
        <v>0</v>
      </c>
      <c r="AR117" s="2">
        <f>[11]Mar!$AU$4</f>
        <v>0</v>
      </c>
      <c r="AS117" s="2">
        <f>[11]Mar!$AV$4</f>
        <v>0</v>
      </c>
      <c r="AT117" s="14">
        <f>[11]Mar!$AT$4</f>
        <v>0</v>
      </c>
      <c r="AU117" s="15">
        <f t="shared" si="3"/>
        <v>10</v>
      </c>
    </row>
    <row r="118" spans="1:47" x14ac:dyDescent="0.25">
      <c r="A118" s="9" t="s">
        <v>143</v>
      </c>
      <c r="B118" s="9" t="s">
        <v>20</v>
      </c>
      <c r="C118" s="9">
        <f>[3]Mar!$E$38</f>
        <v>0</v>
      </c>
      <c r="D118" s="9">
        <f>[3]Mar!$E$14</f>
        <v>0</v>
      </c>
      <c r="E118" s="9">
        <f>[3]Mar!$E$16</f>
        <v>0</v>
      </c>
      <c r="F118" s="9">
        <f>[3]Mar!$E$15</f>
        <v>0</v>
      </c>
      <c r="G118" s="9">
        <f>[3]Mar!$E$39</f>
        <v>0</v>
      </c>
      <c r="H118" s="9">
        <f>[3]Mar!$E$18</f>
        <v>0</v>
      </c>
      <c r="I118" s="9">
        <f>[3]Mar!$E$17</f>
        <v>0</v>
      </c>
      <c r="J118" s="9">
        <f>[3]Mar!$E$52</f>
        <v>0</v>
      </c>
      <c r="K118" s="9">
        <f>[3]Mar!$E$40</f>
        <v>1</v>
      </c>
      <c r="L118" s="9">
        <f>[3]Mar!$E$19</f>
        <v>0</v>
      </c>
      <c r="M118" s="9">
        <f>[3]Mar!$E$47</f>
        <v>0</v>
      </c>
      <c r="N118" s="9">
        <f>[3]Mar!$E$41</f>
        <v>0</v>
      </c>
      <c r="O118" s="9">
        <f>[3]Mar!$E$21</f>
        <v>0</v>
      </c>
      <c r="P118" s="9">
        <f>[3]Mar!$E$22</f>
        <v>0</v>
      </c>
      <c r="Q118" s="9">
        <f>[3]Mar!$E$20</f>
        <v>0</v>
      </c>
      <c r="R118" s="9">
        <f>[3]Mar!$E$43</f>
        <v>0</v>
      </c>
      <c r="S118" s="9">
        <f>SUM([3]Mar!$E$28:$E$29)</f>
        <v>0</v>
      </c>
      <c r="T118" s="9">
        <f>[3]Mar!$E$44</f>
        <v>0</v>
      </c>
      <c r="U118" s="9">
        <f>[3]Mar!$E$45</f>
        <v>0</v>
      </c>
      <c r="V118" s="9">
        <f>[3]Mar!$E$46</f>
        <v>0</v>
      </c>
      <c r="W118" s="9">
        <f>[3]Mar!$E$31</f>
        <v>0</v>
      </c>
      <c r="X118" s="9">
        <f>[3]Mar!$E$32</f>
        <v>0</v>
      </c>
      <c r="Y118" s="9">
        <f>SUM([3]Mar!$E$33:$E$34)</f>
        <v>0</v>
      </c>
      <c r="Z118" s="9">
        <f>[3]Mar!$E$36</f>
        <v>0</v>
      </c>
      <c r="AA118" s="9">
        <f>SUM([3]Mar!$E$35,[3]Mar!$E$37)</f>
        <v>0</v>
      </c>
      <c r="AB118" s="9">
        <f>[3]Mar!$E$42</f>
        <v>0</v>
      </c>
      <c r="AC118" s="9">
        <f>[3]Mar!$E$50</f>
        <v>0</v>
      </c>
      <c r="AD118" s="9">
        <f>[3]Mar!$E$48</f>
        <v>0</v>
      </c>
      <c r="AE118" s="9">
        <f>[3]Mar!$E$49</f>
        <v>0</v>
      </c>
      <c r="AF118" s="9">
        <f>[3]Mar!$E$27</f>
        <v>0</v>
      </c>
      <c r="AG118" s="9">
        <f>[3]Mar!$E$57</f>
        <v>0</v>
      </c>
      <c r="AH118" s="9">
        <f>[3]Mar!$E$51</f>
        <v>0</v>
      </c>
      <c r="AI118" s="9">
        <f>[3]Mar!$E$53</f>
        <v>0</v>
      </c>
      <c r="AJ118" s="9">
        <f>[3]Mar!$E$23</f>
        <v>0</v>
      </c>
      <c r="AK118" s="9">
        <f>[3]Mar!$E$58</f>
        <v>0</v>
      </c>
      <c r="AL118" s="9">
        <f>[3]Mar!$E$30</f>
        <v>0</v>
      </c>
      <c r="AM118" s="9">
        <f>[3]Mar!$E$24</f>
        <v>0</v>
      </c>
      <c r="AN118" s="9">
        <f>[3]Mar!$E$26</f>
        <v>0</v>
      </c>
      <c r="AO118" s="9">
        <f>[3]Mar!$E$25</f>
        <v>0</v>
      </c>
      <c r="AP118" s="9">
        <f>[3]Mar!$E$59</f>
        <v>0</v>
      </c>
      <c r="AQ118" s="10">
        <f>[3]Mar!$E$60</f>
        <v>0</v>
      </c>
      <c r="AR118" s="9">
        <f>[3]Mar!$E$55</f>
        <v>0</v>
      </c>
      <c r="AS118" s="9">
        <f>[3]Mar!$E$56</f>
        <v>0</v>
      </c>
      <c r="AT118" s="11">
        <f>[3]Mar!$E$54</f>
        <v>0</v>
      </c>
      <c r="AU118" s="12">
        <f t="shared" si="3"/>
        <v>1</v>
      </c>
    </row>
    <row r="119" spans="1:47" x14ac:dyDescent="0.25">
      <c r="A119" s="2"/>
      <c r="B119" s="2" t="s">
        <v>21</v>
      </c>
      <c r="C119" s="2">
        <f>[3]Mar!$AK$6</f>
        <v>0</v>
      </c>
      <c r="D119" s="2">
        <f>[3]Mar!$M$6</f>
        <v>1</v>
      </c>
      <c r="E119" s="2">
        <f>[3]Mar!$O$6</f>
        <v>0</v>
      </c>
      <c r="F119" s="2">
        <f>[3]Mar!$N$6</f>
        <v>1</v>
      </c>
      <c r="G119" s="2">
        <f>[3]Mar!$AL$6</f>
        <v>0</v>
      </c>
      <c r="H119" s="2">
        <f>[3]Mar!$Q$6</f>
        <v>1</v>
      </c>
      <c r="I119" s="2">
        <f>[3]Mar!$P$6</f>
        <v>0</v>
      </c>
      <c r="J119" s="2">
        <f>[3]Mar!$AY$6</f>
        <v>0</v>
      </c>
      <c r="K119" s="2">
        <f>[3]Mar!$AM$6</f>
        <v>0</v>
      </c>
      <c r="L119" s="2">
        <f>[3]Mar!$R$6</f>
        <v>0</v>
      </c>
      <c r="M119" s="2">
        <f>[3]Mar!$AT$6</f>
        <v>0</v>
      </c>
      <c r="N119" s="2">
        <f>[3]Mar!$AN$6</f>
        <v>0</v>
      </c>
      <c r="O119" s="2">
        <f>[3]Mar!$T$6</f>
        <v>0</v>
      </c>
      <c r="P119" s="2">
        <f>[3]Mar!$U$6</f>
        <v>0</v>
      </c>
      <c r="Q119" s="2">
        <f>[3]Mar!$S$6</f>
        <v>0</v>
      </c>
      <c r="R119" s="2">
        <f>[3]Mar!$AP$6</f>
        <v>0</v>
      </c>
      <c r="S119" s="2">
        <f>SUM([3]Mar!$AA$6:$AB$6)</f>
        <v>0</v>
      </c>
      <c r="T119" s="2">
        <f>[3]Mar!$AQ$6</f>
        <v>0</v>
      </c>
      <c r="U119" s="2">
        <f>[3]Mar!$AR$6</f>
        <v>0</v>
      </c>
      <c r="V119" s="2">
        <f>[3]Mar!$AS$6</f>
        <v>0</v>
      </c>
      <c r="W119" s="2">
        <f>[3]Mar!$AD$6</f>
        <v>1</v>
      </c>
      <c r="X119" s="2">
        <f>[3]Mar!$AE$6</f>
        <v>0</v>
      </c>
      <c r="Y119" s="2">
        <f>SUM([3]Mar!$AF$6:$AG$6)</f>
        <v>0</v>
      </c>
      <c r="Z119" s="2">
        <f>[3]Mar!$AI$6</f>
        <v>0</v>
      </c>
      <c r="AA119" s="2">
        <f>SUM([3]Mar!$AH$6,[3]Mar!$AJ$6)</f>
        <v>0</v>
      </c>
      <c r="AB119" s="2">
        <f>[3]Mar!$AO$6</f>
        <v>0</v>
      </c>
      <c r="AC119" s="2">
        <f>[3]Mar!$AW$6</f>
        <v>0</v>
      </c>
      <c r="AD119" s="2">
        <f>[3]Mar!$AU$6</f>
        <v>0</v>
      </c>
      <c r="AE119" s="2">
        <f>[3]Mar!$AV$6</f>
        <v>0</v>
      </c>
      <c r="AF119" s="2">
        <f>[3]Mar!$Z$6</f>
        <v>0</v>
      </c>
      <c r="AG119" s="2">
        <f>[3]Mar!$BD$6</f>
        <v>0</v>
      </c>
      <c r="AH119" s="2">
        <f>[3]Mar!$AX$6</f>
        <v>0</v>
      </c>
      <c r="AI119" s="2">
        <f>[3]Mar!$AZ$6</f>
        <v>0</v>
      </c>
      <c r="AJ119" s="2">
        <f>[3]Mar!$V$6</f>
        <v>0</v>
      </c>
      <c r="AK119" s="2">
        <f>[3]Mar!$BE$6</f>
        <v>0</v>
      </c>
      <c r="AL119" s="2">
        <f>[3]Mar!$AC$6</f>
        <v>0</v>
      </c>
      <c r="AM119" s="2">
        <f>[3]Mar!$W$6</f>
        <v>0</v>
      </c>
      <c r="AN119" s="2">
        <f>[3]Mar!$Y$6</f>
        <v>0</v>
      </c>
      <c r="AO119" s="2">
        <f>[3]Mar!$X$6</f>
        <v>0</v>
      </c>
      <c r="AP119" s="2">
        <f>[3]Mar!$BF$6</f>
        <v>0</v>
      </c>
      <c r="AQ119" s="13">
        <f>[3]Mar!$BG$6</f>
        <v>0</v>
      </c>
      <c r="AR119" s="2">
        <f>[3]Mar!$BB$6</f>
        <v>0</v>
      </c>
      <c r="AS119" s="2">
        <f>[3]Mar!$BC$6</f>
        <v>0</v>
      </c>
      <c r="AT119" s="14">
        <f>[3]Mar!$BA$6</f>
        <v>0</v>
      </c>
      <c r="AU119" s="15">
        <f t="shared" si="3"/>
        <v>4</v>
      </c>
    </row>
    <row r="120" spans="1:47" x14ac:dyDescent="0.25">
      <c r="A120" s="9" t="s">
        <v>137</v>
      </c>
      <c r="B120" s="9" t="s">
        <v>20</v>
      </c>
      <c r="C120" s="9">
        <f>[16]Mar!$C$7</f>
        <v>0</v>
      </c>
      <c r="D120" s="9">
        <f>[16]Mar!$C$8</f>
        <v>0</v>
      </c>
      <c r="E120" s="9">
        <f>[16]Mar!$C$9</f>
        <v>0</v>
      </c>
      <c r="F120" s="9">
        <f>[16]Mar!$C$10</f>
        <v>0</v>
      </c>
      <c r="G120" s="9">
        <f>[16]Mar!$C$11</f>
        <v>0</v>
      </c>
      <c r="H120" s="9">
        <f>[16]Mar!$C$12</f>
        <v>0</v>
      </c>
      <c r="I120" s="9">
        <f>[16]Mar!$C$13</f>
        <v>0</v>
      </c>
      <c r="J120" s="9">
        <f>[16]Mar!$C$14</f>
        <v>0</v>
      </c>
      <c r="K120" s="9">
        <f>[16]Mar!$C$15</f>
        <v>0</v>
      </c>
      <c r="L120" s="9">
        <f>[16]Mar!$C$16</f>
        <v>0</v>
      </c>
      <c r="M120" s="9">
        <f>[16]Mar!$C$17</f>
        <v>0</v>
      </c>
      <c r="N120" s="9">
        <f>[16]Mar!$C$18</f>
        <v>0</v>
      </c>
      <c r="O120" s="9">
        <f>[16]Mar!$C$19</f>
        <v>0</v>
      </c>
      <c r="P120" s="9">
        <f>[16]Mar!$C$20</f>
        <v>0</v>
      </c>
      <c r="Q120" s="9">
        <f>[16]Mar!$C$21</f>
        <v>0</v>
      </c>
      <c r="R120" s="9">
        <f>[16]Mar!$C$22</f>
        <v>0</v>
      </c>
      <c r="S120" s="9">
        <f>[16]Mar!$C$23</f>
        <v>0</v>
      </c>
      <c r="T120" s="9">
        <f>[16]Mar!$C$24</f>
        <v>0</v>
      </c>
      <c r="U120" s="9">
        <f>[16]Mar!$C$25</f>
        <v>0</v>
      </c>
      <c r="V120" s="9">
        <f>[16]Mar!$C$26</f>
        <v>0</v>
      </c>
      <c r="W120" s="9">
        <f>[16]Mar!$C$27</f>
        <v>0</v>
      </c>
      <c r="X120" s="9">
        <f>[16]Mar!$C$28</f>
        <v>0</v>
      </c>
      <c r="Y120" s="9">
        <f>[16]Mar!$C$29</f>
        <v>0</v>
      </c>
      <c r="Z120" s="9">
        <f>[16]Mar!$C$30</f>
        <v>0</v>
      </c>
      <c r="AA120" s="9">
        <f>[16]Mar!$C$31</f>
        <v>0</v>
      </c>
      <c r="AB120" s="9">
        <f>[16]Mar!$C$32</f>
        <v>0</v>
      </c>
      <c r="AC120" s="9">
        <f>[16]Mar!$C$33</f>
        <v>0</v>
      </c>
      <c r="AD120" s="9">
        <f>[16]Mar!$C$34</f>
        <v>0</v>
      </c>
      <c r="AE120" s="9">
        <f>[16]Mar!$C$35</f>
        <v>0</v>
      </c>
      <c r="AF120" s="9">
        <f>[16]Mar!$C$36</f>
        <v>0</v>
      </c>
      <c r="AG120" s="9">
        <f>[16]Mar!$C$37</f>
        <v>0</v>
      </c>
      <c r="AH120" s="9">
        <f>[16]Mar!$C$38</f>
        <v>0</v>
      </c>
      <c r="AI120" s="9">
        <f>[16]Mar!$C$39</f>
        <v>0</v>
      </c>
      <c r="AJ120" s="9">
        <f>[16]Mar!$C$40</f>
        <v>0</v>
      </c>
      <c r="AK120" s="9">
        <f>[16]Mar!$C$41</f>
        <v>0</v>
      </c>
      <c r="AL120" s="9">
        <f>[16]Mar!$C$42</f>
        <v>0</v>
      </c>
      <c r="AM120" s="9">
        <f>[16]Mar!$C$43</f>
        <v>0</v>
      </c>
      <c r="AN120" s="9">
        <f>[16]Mar!$C$44</f>
        <v>0</v>
      </c>
      <c r="AO120" s="9">
        <f>[16]Mar!$C$45</f>
        <v>0</v>
      </c>
      <c r="AP120" s="9">
        <f>[16]Mar!$C$46</f>
        <v>1</v>
      </c>
      <c r="AQ120" s="10">
        <f>[16]Mar!$C$47</f>
        <v>0</v>
      </c>
      <c r="AR120" s="9">
        <f>[16]Mar!$C$48</f>
        <v>0</v>
      </c>
      <c r="AS120" s="9">
        <f>[16]Mar!$C$49</f>
        <v>0</v>
      </c>
      <c r="AT120" s="11">
        <f>[16]Mar!$C$50</f>
        <v>0</v>
      </c>
      <c r="AU120" s="12">
        <f t="shared" si="3"/>
        <v>1</v>
      </c>
    </row>
    <row r="121" spans="1:47" x14ac:dyDescent="0.25">
      <c r="A121" s="2"/>
      <c r="B121" s="2" t="s">
        <v>21</v>
      </c>
      <c r="C121" s="2">
        <f>[16]Mar!$D$7</f>
        <v>0</v>
      </c>
      <c r="D121" s="2">
        <f>[16]Mar!$D$8</f>
        <v>0</v>
      </c>
      <c r="E121" s="2">
        <f>[16]Mar!$D$9</f>
        <v>0</v>
      </c>
      <c r="F121" s="2">
        <f>[16]Mar!$D$10</f>
        <v>0</v>
      </c>
      <c r="G121" s="2">
        <f>[16]Mar!$D$11</f>
        <v>0</v>
      </c>
      <c r="H121" s="2">
        <f>[16]Mar!$D$12</f>
        <v>0</v>
      </c>
      <c r="I121" s="2">
        <f>[16]Mar!$D$13</f>
        <v>0</v>
      </c>
      <c r="J121" s="2">
        <f>[16]Mar!$D$14</f>
        <v>0</v>
      </c>
      <c r="K121" s="2">
        <f>[16]Mar!$D$15</f>
        <v>0</v>
      </c>
      <c r="L121" s="2">
        <f>[16]Mar!$D$16</f>
        <v>0</v>
      </c>
      <c r="M121" s="2">
        <f>[16]Mar!$D$17</f>
        <v>0</v>
      </c>
      <c r="N121" s="2">
        <f>[16]Mar!$D$18</f>
        <v>0</v>
      </c>
      <c r="O121" s="2">
        <f>[16]Mar!$D$19</f>
        <v>0</v>
      </c>
      <c r="P121" s="2">
        <f>[16]Mar!$D$20</f>
        <v>0</v>
      </c>
      <c r="Q121" s="2">
        <f>[16]Mar!$D$21</f>
        <v>0</v>
      </c>
      <c r="R121" s="2">
        <f>[16]Mar!$D$22</f>
        <v>0</v>
      </c>
      <c r="S121" s="2">
        <f>[16]Mar!$D$23</f>
        <v>0</v>
      </c>
      <c r="T121" s="2">
        <f>[16]Mar!$D$24</f>
        <v>0</v>
      </c>
      <c r="U121" s="2">
        <f>[16]Mar!$D$25</f>
        <v>0</v>
      </c>
      <c r="V121" s="2">
        <f>[16]Mar!$D$26</f>
        <v>0</v>
      </c>
      <c r="W121" s="2">
        <f>[16]Mar!$D$27</f>
        <v>0</v>
      </c>
      <c r="X121" s="2">
        <f>[16]Mar!$D$28</f>
        <v>0</v>
      </c>
      <c r="Y121" s="2">
        <f>[16]Mar!$D$29</f>
        <v>0</v>
      </c>
      <c r="Z121" s="2">
        <f>[16]Mar!$D$30</f>
        <v>0</v>
      </c>
      <c r="AA121" s="2">
        <f>[16]Mar!$D$31</f>
        <v>0</v>
      </c>
      <c r="AB121" s="2">
        <f>[16]Mar!$D$32</f>
        <v>0</v>
      </c>
      <c r="AC121" s="2">
        <f>[16]Mar!$D$33</f>
        <v>0</v>
      </c>
      <c r="AD121" s="2">
        <f>[16]Mar!$D$34</f>
        <v>0</v>
      </c>
      <c r="AE121" s="2">
        <f>[16]Mar!$D$35</f>
        <v>0</v>
      </c>
      <c r="AF121" s="2">
        <f>[16]Mar!$D$36</f>
        <v>0</v>
      </c>
      <c r="AG121" s="2">
        <f>[16]Mar!$D$37</f>
        <v>0</v>
      </c>
      <c r="AH121" s="2">
        <f>[16]Mar!$D$38</f>
        <v>0</v>
      </c>
      <c r="AI121" s="2">
        <f>[16]Mar!$D$39</f>
        <v>0</v>
      </c>
      <c r="AJ121" s="2">
        <f>[16]Mar!$D$40</f>
        <v>0</v>
      </c>
      <c r="AK121" s="2">
        <f>[16]Mar!$D$41</f>
        <v>0</v>
      </c>
      <c r="AL121" s="2">
        <f>[16]Mar!$D$42</f>
        <v>0</v>
      </c>
      <c r="AM121" s="2">
        <f>[16]Mar!$D$43</f>
        <v>0</v>
      </c>
      <c r="AN121" s="2">
        <f>[16]Mar!$D$44</f>
        <v>0</v>
      </c>
      <c r="AO121" s="2">
        <f>[16]Mar!$D$45</f>
        <v>0</v>
      </c>
      <c r="AP121" s="2">
        <f>[16]Mar!$D$46</f>
        <v>0</v>
      </c>
      <c r="AQ121" s="13">
        <f>[16]Mar!$D$47</f>
        <v>0</v>
      </c>
      <c r="AR121" s="2">
        <f>[16]Mar!$D$48</f>
        <v>0</v>
      </c>
      <c r="AS121" s="2">
        <f>[16]Mar!$D$49</f>
        <v>0</v>
      </c>
      <c r="AT121" s="14">
        <f>[16]Mar!$D$50</f>
        <v>0</v>
      </c>
      <c r="AU121" s="15">
        <f t="shared" si="3"/>
        <v>0</v>
      </c>
    </row>
    <row r="122" spans="1:47" x14ac:dyDescent="0.25">
      <c r="A122" s="9" t="s">
        <v>161</v>
      </c>
      <c r="B122" s="9" t="s">
        <v>20</v>
      </c>
      <c r="C122" s="9">
        <f>[5]Mar!$C$31</f>
        <v>1</v>
      </c>
      <c r="D122" s="9">
        <f>[5]Mar!$C$7</f>
        <v>36</v>
      </c>
      <c r="E122" s="9">
        <f>[5]Mar!$C$9</f>
        <v>3</v>
      </c>
      <c r="F122" s="9">
        <f>[5]Mar!$C$8</f>
        <v>12</v>
      </c>
      <c r="G122" s="9">
        <f>[5]Mar!$C$32</f>
        <v>0</v>
      </c>
      <c r="H122" s="9">
        <f>[5]Mar!$C$11</f>
        <v>7</v>
      </c>
      <c r="I122" s="9">
        <f>[5]Mar!$C$10</f>
        <v>0</v>
      </c>
      <c r="J122" s="9">
        <f>[5]Mar!$C$45</f>
        <v>0</v>
      </c>
      <c r="K122" s="9">
        <f>[5]Mar!$C$33</f>
        <v>3</v>
      </c>
      <c r="L122" s="9">
        <f>[5]Mar!$C$12</f>
        <v>0</v>
      </c>
      <c r="M122" s="9">
        <f>[5]Mar!$C$40</f>
        <v>0</v>
      </c>
      <c r="N122" s="9">
        <f>[5]Mar!$C$34</f>
        <v>0</v>
      </c>
      <c r="O122" s="9">
        <f>[5]Mar!$C$14</f>
        <v>0</v>
      </c>
      <c r="P122" s="9">
        <f>[5]Mar!$C$15</f>
        <v>0</v>
      </c>
      <c r="Q122" s="9">
        <f>[5]Mar!$C$13</f>
        <v>0</v>
      </c>
      <c r="R122" s="9">
        <f>[5]Mar!$C$36</f>
        <v>0</v>
      </c>
      <c r="S122" s="9">
        <f>SUM([5]Mar!$C$21:$C$22)</f>
        <v>0</v>
      </c>
      <c r="T122" s="9">
        <f>[5]Mar!$C$37</f>
        <v>0</v>
      </c>
      <c r="U122" s="9">
        <f>[5]Mar!$C$38</f>
        <v>0</v>
      </c>
      <c r="V122" s="9">
        <f>[5]Mar!$C$39</f>
        <v>0</v>
      </c>
      <c r="W122" s="9">
        <f>[5]Mar!$C$24</f>
        <v>56</v>
      </c>
      <c r="X122" s="9">
        <f>[5]Mar!$C$25</f>
        <v>2</v>
      </c>
      <c r="Y122" s="9">
        <f>SUM([5]Mar!$C$26:$C$27)</f>
        <v>13</v>
      </c>
      <c r="Z122" s="9">
        <f>[5]Mar!$C$29</f>
        <v>6</v>
      </c>
      <c r="AA122" s="9">
        <f>SUM([5]Mar!$C$28,[5]Mar!$C$30)</f>
        <v>12</v>
      </c>
      <c r="AB122" s="9">
        <f>[5]Mar!$C$35</f>
        <v>7</v>
      </c>
      <c r="AC122" s="9">
        <f>[5]Mar!$C$43</f>
        <v>0</v>
      </c>
      <c r="AD122" s="9">
        <f>[5]Mar!$C$41</f>
        <v>0</v>
      </c>
      <c r="AE122" s="9">
        <f>[5]Mar!$C$42</f>
        <v>0</v>
      </c>
      <c r="AF122" s="9">
        <f>[5]Mar!$C$20</f>
        <v>13</v>
      </c>
      <c r="AG122" s="9">
        <f>[5]Mar!$C$50</f>
        <v>1</v>
      </c>
      <c r="AH122" s="9">
        <f>[5]Mar!$C$44</f>
        <v>0</v>
      </c>
      <c r="AI122" s="9">
        <f>[5]Mar!$C$46</f>
        <v>0</v>
      </c>
      <c r="AJ122" s="9">
        <f>[5]Mar!$C$16</f>
        <v>8</v>
      </c>
      <c r="AK122" s="9">
        <f>[5]Mar!$C$51</f>
        <v>5</v>
      </c>
      <c r="AL122" s="9">
        <f>[5]Mar!$C$23</f>
        <v>0</v>
      </c>
      <c r="AM122" s="9">
        <f>[5]Mar!$C$17</f>
        <v>0</v>
      </c>
      <c r="AN122" s="9">
        <f>[5]Mar!$C$19</f>
        <v>0</v>
      </c>
      <c r="AO122" s="9">
        <f>[5]Mar!$C$18</f>
        <v>0</v>
      </c>
      <c r="AP122" s="9">
        <f>[5]Mar!$C$52</f>
        <v>2</v>
      </c>
      <c r="AQ122" s="10">
        <f>[5]Mar!$C$53</f>
        <v>17</v>
      </c>
      <c r="AR122" s="9">
        <f>[5]Mar!$C$48</f>
        <v>0</v>
      </c>
      <c r="AS122" s="9">
        <f>[5]Mar!$C$49</f>
        <v>0</v>
      </c>
      <c r="AT122" s="11">
        <f>[5]Mar!$C$47</f>
        <v>0</v>
      </c>
      <c r="AU122" s="12">
        <f t="shared" si="3"/>
        <v>204</v>
      </c>
    </row>
    <row r="123" spans="1:47" x14ac:dyDescent="0.25">
      <c r="A123" s="18"/>
      <c r="B123" s="18" t="s">
        <v>21</v>
      </c>
      <c r="C123" s="2">
        <f>[5]Mar!$AC$5</f>
        <v>0</v>
      </c>
      <c r="D123" s="2">
        <f>[5]Mar!$E$5</f>
        <v>35</v>
      </c>
      <c r="E123" s="2">
        <f>[5]Mar!$G$5</f>
        <v>0</v>
      </c>
      <c r="F123" s="2">
        <f>[5]Mar!$F$5</f>
        <v>32</v>
      </c>
      <c r="G123" s="2">
        <f>[5]Mar!$AD$5</f>
        <v>0</v>
      </c>
      <c r="H123" s="2">
        <f>[5]Mar!$I$5</f>
        <v>27</v>
      </c>
      <c r="I123" s="2">
        <f>[5]Mar!$H$5</f>
        <v>0</v>
      </c>
      <c r="J123" s="2">
        <f>[5]Mar!$AQ$5</f>
        <v>0</v>
      </c>
      <c r="K123" s="2">
        <f>[5]Mar!$AE$5</f>
        <v>0</v>
      </c>
      <c r="L123" s="2">
        <f>[5]Mar!$J$5</f>
        <v>0</v>
      </c>
      <c r="M123" s="2">
        <f>[5]Mar!$AL$5</f>
        <v>0</v>
      </c>
      <c r="N123" s="2">
        <f>[5]Mar!$AF$5</f>
        <v>0</v>
      </c>
      <c r="O123" s="2">
        <f>[5]Mar!$L$5</f>
        <v>0</v>
      </c>
      <c r="P123" s="2">
        <f>[5]Mar!$M$5</f>
        <v>0</v>
      </c>
      <c r="Q123" s="2">
        <f>[5]Mar!$K$5</f>
        <v>0</v>
      </c>
      <c r="R123" s="2">
        <f>[5]Mar!$AH$5</f>
        <v>0</v>
      </c>
      <c r="S123" s="2">
        <f>SUM([5]Mar!$S$5:$T$5)</f>
        <v>1</v>
      </c>
      <c r="T123" s="2">
        <f>[5]Mar!$AI$5</f>
        <v>0</v>
      </c>
      <c r="U123" s="2">
        <f>[5]Mar!$AJ$5</f>
        <v>0</v>
      </c>
      <c r="V123" s="2">
        <f>[5]Mar!$AK$5</f>
        <v>0</v>
      </c>
      <c r="W123" s="2">
        <f>[5]Mar!$V$5</f>
        <v>117</v>
      </c>
      <c r="X123" s="2">
        <f>[5]Mar!$W$5</f>
        <v>0</v>
      </c>
      <c r="Y123" s="2">
        <f>SUM([5]Mar!$X$5:$Y$5)</f>
        <v>19</v>
      </c>
      <c r="Z123" s="2">
        <f>[5]Mar!$AA$5</f>
        <v>2</v>
      </c>
      <c r="AA123" s="2">
        <f>SUM([5]Mar!$Z$5,[5]Mar!$AB$5)</f>
        <v>2</v>
      </c>
      <c r="AB123" s="2">
        <f>[5]Mar!$AG$5</f>
        <v>4</v>
      </c>
      <c r="AC123" s="2">
        <f>[5]Mar!$AO$5</f>
        <v>0</v>
      </c>
      <c r="AD123" s="2">
        <f>[5]Mar!$AM$5</f>
        <v>0</v>
      </c>
      <c r="AE123" s="2">
        <f>[5]Mar!$AN$5</f>
        <v>0</v>
      </c>
      <c r="AF123" s="2">
        <f>[5]Mar!$R$5</f>
        <v>24</v>
      </c>
      <c r="AG123" s="2">
        <f>[5]Mar!$AV$5</f>
        <v>0</v>
      </c>
      <c r="AH123" s="2">
        <f>[5]Mar!$AP$5</f>
        <v>0</v>
      </c>
      <c r="AI123" s="2">
        <f>[5]Mar!$AR$5</f>
        <v>0</v>
      </c>
      <c r="AJ123" s="2">
        <f>[5]Mar!$N$5</f>
        <v>0</v>
      </c>
      <c r="AK123" s="2">
        <f>[5]Mar!$AW$5</f>
        <v>1</v>
      </c>
      <c r="AL123" s="2">
        <f>[5]Mar!$U$5</f>
        <v>0</v>
      </c>
      <c r="AM123" s="2">
        <f>[5]Mar!$O$5</f>
        <v>0</v>
      </c>
      <c r="AN123" s="2">
        <f>[5]Mar!$Q$5</f>
        <v>0</v>
      </c>
      <c r="AO123" s="2">
        <f>[5]Mar!$P$5</f>
        <v>0</v>
      </c>
      <c r="AP123" s="2">
        <f>[5]Mar!$AX$5</f>
        <v>0</v>
      </c>
      <c r="AQ123" s="13">
        <f>[5]Mar!$AY$5</f>
        <v>2</v>
      </c>
      <c r="AR123" s="2">
        <f>[5]Mar!$AT$5</f>
        <v>0</v>
      </c>
      <c r="AS123" s="2">
        <f>[5]Mar!$AU$5</f>
        <v>0</v>
      </c>
      <c r="AT123" s="14">
        <f>[5]Mar!$AS$5</f>
        <v>0</v>
      </c>
      <c r="AU123" s="15">
        <f t="shared" si="3"/>
        <v>266</v>
      </c>
    </row>
    <row r="124" spans="1:47" s="16" customFormat="1" x14ac:dyDescent="0.25">
      <c r="A124" s="9" t="s">
        <v>162</v>
      </c>
      <c r="B124" s="9" t="s">
        <v>20</v>
      </c>
      <c r="C124" s="9">
        <f>[9]Mar!$B$33</f>
        <v>0</v>
      </c>
      <c r="D124" s="9">
        <f>[9]Mar!$B$9</f>
        <v>0</v>
      </c>
      <c r="E124" s="9">
        <f>[9]Mar!$B$11</f>
        <v>0</v>
      </c>
      <c r="F124" s="9">
        <f>[9]Mar!$B$10</f>
        <v>0</v>
      </c>
      <c r="G124" s="9">
        <f>[9]Mar!$B$34</f>
        <v>0</v>
      </c>
      <c r="H124" s="9">
        <f>[9]Mar!$B$13</f>
        <v>0</v>
      </c>
      <c r="I124" s="9">
        <f>[9]Mar!$B$12</f>
        <v>0</v>
      </c>
      <c r="J124" s="9">
        <f>[9]Mar!$B$47</f>
        <v>0</v>
      </c>
      <c r="K124" s="9">
        <f>[9]Mar!$B$35</f>
        <v>0</v>
      </c>
      <c r="L124" s="9">
        <f>[9]Mar!$B$14</f>
        <v>0</v>
      </c>
      <c r="M124" s="9">
        <f>[9]Mar!$B$42</f>
        <v>0</v>
      </c>
      <c r="N124" s="9">
        <f>[9]Mar!$B$36</f>
        <v>0</v>
      </c>
      <c r="O124" s="9">
        <f>[9]Mar!$B$16</f>
        <v>0</v>
      </c>
      <c r="P124" s="9">
        <f>[9]Mar!$B$17</f>
        <v>0</v>
      </c>
      <c r="Q124" s="9">
        <f>[9]Mar!$B$15</f>
        <v>0</v>
      </c>
      <c r="R124" s="9">
        <f>[9]Mar!$B$38</f>
        <v>0</v>
      </c>
      <c r="S124" s="9">
        <f>SUM([9]Mar!$B$23:$B$24)</f>
        <v>0</v>
      </c>
      <c r="T124" s="9">
        <f>[9]Mar!$B$39</f>
        <v>0</v>
      </c>
      <c r="U124" s="9">
        <f>[9]Mar!$B$40</f>
        <v>0</v>
      </c>
      <c r="V124" s="9">
        <f>[9]Mar!$B$41</f>
        <v>0</v>
      </c>
      <c r="W124" s="9">
        <f>[9]Mar!$B$26</f>
        <v>0</v>
      </c>
      <c r="X124" s="9">
        <f>[9]Mar!$B$27</f>
        <v>0</v>
      </c>
      <c r="Y124" s="9">
        <f>SUM([9]Mar!$B$28:$B$29)</f>
        <v>1</v>
      </c>
      <c r="Z124" s="9">
        <f>[9]Mar!$B$31</f>
        <v>0</v>
      </c>
      <c r="AA124" s="9">
        <f>SUM([9]Mar!$B$30,[9]Mar!$B$32)</f>
        <v>0</v>
      </c>
      <c r="AB124" s="9">
        <f>[9]Mar!$B$37</f>
        <v>0</v>
      </c>
      <c r="AC124" s="9">
        <f>[9]Mar!$B$45</f>
        <v>0</v>
      </c>
      <c r="AD124" s="9">
        <f>[9]Mar!$B$43</f>
        <v>0</v>
      </c>
      <c r="AE124" s="9">
        <f>[9]Mar!$B$44</f>
        <v>0</v>
      </c>
      <c r="AF124" s="9">
        <f>[9]Mar!$B$22</f>
        <v>0</v>
      </c>
      <c r="AG124" s="9">
        <f>[9]Mar!$B$52</f>
        <v>0</v>
      </c>
      <c r="AH124" s="9">
        <f>[9]Mar!$B$46</f>
        <v>0</v>
      </c>
      <c r="AI124" s="9">
        <f>[9]Mar!$B$48</f>
        <v>0</v>
      </c>
      <c r="AJ124" s="9">
        <f>[9]Mar!$B$18</f>
        <v>0</v>
      </c>
      <c r="AK124" s="9">
        <f>[9]Mar!$B$53</f>
        <v>0</v>
      </c>
      <c r="AL124" s="9">
        <f>[9]Mar!$B$25</f>
        <v>0</v>
      </c>
      <c r="AM124" s="9">
        <f>[9]Mar!$B$19</f>
        <v>0</v>
      </c>
      <c r="AN124" s="9">
        <f>[9]Mar!$B$21</f>
        <v>0</v>
      </c>
      <c r="AO124" s="9">
        <f>[9]Mar!$B$20</f>
        <v>0</v>
      </c>
      <c r="AP124" s="9">
        <f>[9]Mar!$B$54</f>
        <v>0</v>
      </c>
      <c r="AQ124" s="10">
        <f>[9]Mar!$B$55</f>
        <v>0</v>
      </c>
      <c r="AR124" s="9">
        <f>[9]Mar!$B$50</f>
        <v>0</v>
      </c>
      <c r="AS124" s="9">
        <f>[9]Mar!$B$51</f>
        <v>0</v>
      </c>
      <c r="AT124" s="11">
        <f>[9]Mar!$B$49</f>
        <v>0</v>
      </c>
      <c r="AU124" s="12">
        <f t="shared" si="3"/>
        <v>1</v>
      </c>
    </row>
    <row r="125" spans="1:47" s="16" customFormat="1" x14ac:dyDescent="0.25">
      <c r="A125" s="2"/>
      <c r="B125" s="2" t="s">
        <v>21</v>
      </c>
      <c r="C125" s="2">
        <f>[9]Mar!$AF$3</f>
        <v>0</v>
      </c>
      <c r="D125" s="2">
        <f>[9]Mar!$H$3</f>
        <v>3</v>
      </c>
      <c r="E125" s="2">
        <f>[9]Mar!$J$3</f>
        <v>0</v>
      </c>
      <c r="F125" s="2">
        <f>[9]Mar!$I$3</f>
        <v>0</v>
      </c>
      <c r="G125" s="2">
        <f>[9]Mar!$AG$3</f>
        <v>0</v>
      </c>
      <c r="H125" s="2">
        <f>[9]Mar!$L$3</f>
        <v>0</v>
      </c>
      <c r="I125" s="2">
        <f>[9]Mar!$K$3</f>
        <v>0</v>
      </c>
      <c r="J125" s="2">
        <f>[9]Mar!$AT$3</f>
        <v>0</v>
      </c>
      <c r="K125" s="2">
        <f>[9]Mar!$AH$3</f>
        <v>0</v>
      </c>
      <c r="L125" s="2">
        <f>[9]Mar!$M$3</f>
        <v>0</v>
      </c>
      <c r="M125" s="2">
        <f>[9]Mar!$AO$3</f>
        <v>0</v>
      </c>
      <c r="N125" s="2">
        <f>[9]Mar!$AI$3</f>
        <v>0</v>
      </c>
      <c r="O125" s="2">
        <f>[9]Mar!$O$3</f>
        <v>0</v>
      </c>
      <c r="P125" s="2">
        <f>[9]Mar!$P$3</f>
        <v>0</v>
      </c>
      <c r="Q125" s="2">
        <f>[9]Mar!$N$3</f>
        <v>0</v>
      </c>
      <c r="R125" s="2">
        <f>[9]Mar!$AK$3</f>
        <v>0</v>
      </c>
      <c r="S125" s="2">
        <f>SUM([9]Mar!$V$3:$W$3)</f>
        <v>0</v>
      </c>
      <c r="T125" s="2">
        <f>[9]Mar!$AL$3</f>
        <v>0</v>
      </c>
      <c r="U125" s="2">
        <f>[9]Mar!$AM$3</f>
        <v>0</v>
      </c>
      <c r="V125" s="2">
        <f>[9]Mar!$AN$3</f>
        <v>0</v>
      </c>
      <c r="W125" s="2">
        <f>[9]Mar!$Y$3</f>
        <v>1</v>
      </c>
      <c r="X125" s="2">
        <f>[9]Mar!$Z$3</f>
        <v>0</v>
      </c>
      <c r="Y125" s="2">
        <f>SUM([9]Mar!$AA$3:$AB$3)</f>
        <v>0</v>
      </c>
      <c r="Z125" s="2">
        <f>[9]Mar!$AD$3</f>
        <v>0</v>
      </c>
      <c r="AA125" s="2">
        <f>SUM([9]Mar!$AC$3,[9]Mar!$AE$3)</f>
        <v>0</v>
      </c>
      <c r="AB125" s="2">
        <f>[9]Mar!$AJ$3</f>
        <v>0</v>
      </c>
      <c r="AC125" s="2">
        <f>[9]Mar!$AR$3</f>
        <v>0</v>
      </c>
      <c r="AD125" s="2">
        <f>[9]Mar!$AP$3</f>
        <v>0</v>
      </c>
      <c r="AE125" s="2">
        <f>[9]Mar!$AQ$3</f>
        <v>0</v>
      </c>
      <c r="AF125" s="2">
        <f>[9]Mar!$U$3</f>
        <v>0</v>
      </c>
      <c r="AG125" s="2">
        <f>[9]Mar!$AY$3</f>
        <v>0</v>
      </c>
      <c r="AH125" s="2">
        <f>[9]Mar!$AS$3</f>
        <v>0</v>
      </c>
      <c r="AI125" s="2">
        <f>[9]Mar!$AU$3</f>
        <v>0</v>
      </c>
      <c r="AJ125" s="2">
        <f>[9]Mar!$Q$3</f>
        <v>0</v>
      </c>
      <c r="AK125" s="2">
        <f>[9]Mar!$AZ$3</f>
        <v>0</v>
      </c>
      <c r="AL125" s="2">
        <f>[9]Mar!$X$3</f>
        <v>0</v>
      </c>
      <c r="AM125" s="2">
        <f>[9]Mar!$R$3</f>
        <v>0</v>
      </c>
      <c r="AN125" s="2">
        <f>[9]Mar!$T$3</f>
        <v>0</v>
      </c>
      <c r="AO125" s="2">
        <f>[9]Mar!$S$3</f>
        <v>0</v>
      </c>
      <c r="AP125" s="2">
        <f>[9]Mar!$BA$3</f>
        <v>0</v>
      </c>
      <c r="AQ125" s="13">
        <f>[9]Mar!$BB$3</f>
        <v>0</v>
      </c>
      <c r="AR125" s="2">
        <f>[9]Mar!$AW$3</f>
        <v>0</v>
      </c>
      <c r="AS125" s="2">
        <f>[9]Mar!$AX$3</f>
        <v>0</v>
      </c>
      <c r="AT125" s="14">
        <f>[9]Mar!$AV$3</f>
        <v>0</v>
      </c>
      <c r="AU125" s="15">
        <f t="shared" si="3"/>
        <v>4</v>
      </c>
    </row>
    <row r="126" spans="1:47" x14ac:dyDescent="0.25">
      <c r="A126" s="19" t="s">
        <v>101</v>
      </c>
      <c r="B126" s="19" t="s">
        <v>20</v>
      </c>
      <c r="C126" s="9">
        <f>[10]Mar!$E$8</f>
        <v>0</v>
      </c>
      <c r="D126" s="9">
        <f>[10]Mar!$E$9</f>
        <v>0</v>
      </c>
      <c r="E126" s="9">
        <f>[10]Mar!$E$10</f>
        <v>0</v>
      </c>
      <c r="F126" s="9">
        <f>[10]Mar!$E$11</f>
        <v>0</v>
      </c>
      <c r="G126" s="9">
        <f>[10]Mar!$E$12</f>
        <v>0</v>
      </c>
      <c r="H126" s="9">
        <f>[10]Mar!$E$13</f>
        <v>0</v>
      </c>
      <c r="I126" s="9">
        <f>[10]Mar!$E$14</f>
        <v>0</v>
      </c>
      <c r="J126" s="9">
        <f>[10]Mar!$E$15</f>
        <v>0</v>
      </c>
      <c r="K126" s="9">
        <f>[10]Mar!$E$16</f>
        <v>0</v>
      </c>
      <c r="L126" s="9">
        <f>[10]Mar!$E$17</f>
        <v>0</v>
      </c>
      <c r="M126" s="9">
        <f>[10]Mar!$E$18</f>
        <v>0</v>
      </c>
      <c r="N126" s="9">
        <f>[10]Mar!$E$19</f>
        <v>0</v>
      </c>
      <c r="O126" s="9">
        <f>[10]Mar!$E$20</f>
        <v>0</v>
      </c>
      <c r="P126" s="9">
        <f>[10]Mar!$E$21</f>
        <v>0</v>
      </c>
      <c r="Q126" s="9">
        <f>[10]Mar!$E$22</f>
        <v>0</v>
      </c>
      <c r="R126" s="9">
        <f>[10]Mar!$E$23</f>
        <v>0</v>
      </c>
      <c r="S126" s="9">
        <f>[10]Mar!$E$24</f>
        <v>0</v>
      </c>
      <c r="T126" s="9">
        <f>[10]Mar!$E$25</f>
        <v>0</v>
      </c>
      <c r="U126" s="9">
        <f>[10]Mar!$E$26</f>
        <v>0</v>
      </c>
      <c r="V126" s="9">
        <f>[10]Mar!$E$27</f>
        <v>0</v>
      </c>
      <c r="W126" s="9">
        <f>[10]Mar!$E$28</f>
        <v>0</v>
      </c>
      <c r="X126" s="9">
        <f>[10]Mar!$E$29</f>
        <v>0</v>
      </c>
      <c r="Y126" s="9">
        <f>[10]Mar!$E$30</f>
        <v>0</v>
      </c>
      <c r="Z126" s="9">
        <f>[10]Mar!$E$31</f>
        <v>0</v>
      </c>
      <c r="AA126" s="9">
        <f>[10]Mar!$E$32</f>
        <v>0</v>
      </c>
      <c r="AB126" s="9">
        <f>[10]Mar!$E$33</f>
        <v>0</v>
      </c>
      <c r="AC126" s="9">
        <f>[10]Mar!$E$34</f>
        <v>0</v>
      </c>
      <c r="AD126" s="9">
        <f>[10]Mar!$E$35</f>
        <v>0</v>
      </c>
      <c r="AE126" s="9">
        <f>[10]Mar!$E$36</f>
        <v>0</v>
      </c>
      <c r="AF126" s="9">
        <f>[10]Mar!$E$37</f>
        <v>0</v>
      </c>
      <c r="AG126" s="9">
        <f>[10]Mar!$E$38</f>
        <v>0</v>
      </c>
      <c r="AH126" s="9">
        <f>[10]Mar!$E$39</f>
        <v>0</v>
      </c>
      <c r="AI126" s="9">
        <f>[10]Mar!$E$40</f>
        <v>0</v>
      </c>
      <c r="AJ126" s="9">
        <f>[10]Mar!$E$41</f>
        <v>0</v>
      </c>
      <c r="AK126" s="9">
        <f>[10]Mar!$E$42</f>
        <v>0</v>
      </c>
      <c r="AL126" s="9">
        <f>[10]Mar!$E$43</f>
        <v>0</v>
      </c>
      <c r="AM126" s="9">
        <f>[10]Mar!$E$44</f>
        <v>0</v>
      </c>
      <c r="AN126" s="9">
        <f>[10]Mar!$E$45</f>
        <v>0</v>
      </c>
      <c r="AO126" s="9">
        <f>[10]Mar!$E$46</f>
        <v>0</v>
      </c>
      <c r="AP126" s="9">
        <f>[10]Mar!$E$47</f>
        <v>0</v>
      </c>
      <c r="AQ126" s="10">
        <f>[10]Mar!$E$48</f>
        <v>0</v>
      </c>
      <c r="AR126" s="9">
        <f>[10]Mar!$E$49</f>
        <v>0</v>
      </c>
      <c r="AS126" s="9">
        <f>[10]Mar!$E$50</f>
        <v>0</v>
      </c>
      <c r="AT126" s="11">
        <f>[10]Mar!$E$51</f>
        <v>0</v>
      </c>
      <c r="AU126" s="12">
        <f t="shared" si="3"/>
        <v>0</v>
      </c>
    </row>
    <row r="127" spans="1:47" x14ac:dyDescent="0.25">
      <c r="A127" s="2"/>
      <c r="B127" s="2" t="s">
        <v>21</v>
      </c>
      <c r="C127" s="2">
        <f>[10]Mar!$G$6</f>
        <v>0</v>
      </c>
      <c r="D127" s="2">
        <f>[10]Mar!$H$6</f>
        <v>0</v>
      </c>
      <c r="E127" s="2">
        <f>[10]Mar!$I$6</f>
        <v>0</v>
      </c>
      <c r="F127" s="2">
        <f>[10]Mar!$J$6</f>
        <v>0</v>
      </c>
      <c r="G127" s="2">
        <f>[10]Mar!$K$6</f>
        <v>0</v>
      </c>
      <c r="H127" s="2">
        <f>[10]Mar!$L$6</f>
        <v>0</v>
      </c>
      <c r="I127" s="2">
        <f>[10]Mar!$M$6</f>
        <v>0</v>
      </c>
      <c r="J127" s="2">
        <f>[10]Mar!$N$6</f>
        <v>0</v>
      </c>
      <c r="K127" s="2">
        <f>[10]Mar!$O$6</f>
        <v>0</v>
      </c>
      <c r="L127" s="2">
        <f>[10]Mar!$P$6</f>
        <v>0</v>
      </c>
      <c r="M127" s="2">
        <f>[10]Mar!$Q$6</f>
        <v>0</v>
      </c>
      <c r="N127" s="2">
        <f>[10]Mar!$R$6</f>
        <v>0</v>
      </c>
      <c r="O127" s="2">
        <f>[10]Mar!$S$6</f>
        <v>0</v>
      </c>
      <c r="P127" s="2">
        <f>[10]Mar!$T$6</f>
        <v>0</v>
      </c>
      <c r="Q127" s="2">
        <f>[10]Mar!$U$6</f>
        <v>0</v>
      </c>
      <c r="R127" s="2">
        <f>[10]Mar!$V$6</f>
        <v>0</v>
      </c>
      <c r="S127" s="2">
        <f>[10]Mar!$W$6</f>
        <v>0</v>
      </c>
      <c r="T127" s="2">
        <f>[10]Mar!$X$6</f>
        <v>0</v>
      </c>
      <c r="U127" s="2">
        <f>[10]Mar!$Y$6</f>
        <v>0</v>
      </c>
      <c r="V127" s="2">
        <f>[10]Mar!$Z$6</f>
        <v>0</v>
      </c>
      <c r="W127" s="2">
        <f>[10]Mar!$AA$6</f>
        <v>0</v>
      </c>
      <c r="X127" s="2">
        <f>[10]Mar!$AB$6</f>
        <v>0</v>
      </c>
      <c r="Y127" s="2">
        <f>[10]Mar!$AC$6</f>
        <v>0</v>
      </c>
      <c r="Z127" s="2">
        <f>[10]Mar!$AD$6</f>
        <v>0</v>
      </c>
      <c r="AA127" s="2">
        <f>[10]Mar!$AE$6</f>
        <v>0</v>
      </c>
      <c r="AB127" s="2">
        <f>[10]Mar!$AF$6</f>
        <v>0</v>
      </c>
      <c r="AC127" s="2">
        <f>[10]Mar!$AG$6</f>
        <v>0</v>
      </c>
      <c r="AD127" s="2">
        <f>[10]Mar!$AH$6</f>
        <v>0</v>
      </c>
      <c r="AE127" s="2">
        <f>[10]Mar!$AI$6</f>
        <v>0</v>
      </c>
      <c r="AF127" s="2">
        <f>[10]Mar!$AJ$6</f>
        <v>2</v>
      </c>
      <c r="AG127" s="2">
        <f>[10]Mar!$AK$6</f>
        <v>0</v>
      </c>
      <c r="AH127" s="2">
        <f>[10]Mar!$AL$6</f>
        <v>0</v>
      </c>
      <c r="AI127" s="2">
        <f>[10]Mar!$AM$6</f>
        <v>0</v>
      </c>
      <c r="AJ127" s="2">
        <f>[10]Mar!$AN$6</f>
        <v>0</v>
      </c>
      <c r="AK127" s="2">
        <f>[10]Mar!$AO$6</f>
        <v>0</v>
      </c>
      <c r="AL127" s="2">
        <f>[10]Mar!$AP$6</f>
        <v>0</v>
      </c>
      <c r="AM127" s="2">
        <f>[10]Mar!$AQ$6</f>
        <v>0</v>
      </c>
      <c r="AN127" s="2">
        <f>[10]Mar!$AR$6</f>
        <v>0</v>
      </c>
      <c r="AO127" s="2">
        <f>[10]Mar!$AS$6</f>
        <v>0</v>
      </c>
      <c r="AP127" s="2">
        <f>[10]Mar!$AT$6</f>
        <v>0</v>
      </c>
      <c r="AQ127" s="13">
        <f>[10]Mar!$AU$6</f>
        <v>0</v>
      </c>
      <c r="AR127" s="2">
        <f>[10]Mar!$AV$6</f>
        <v>0</v>
      </c>
      <c r="AS127" s="2">
        <f>[10]Mar!$AW$6</f>
        <v>0</v>
      </c>
      <c r="AT127" s="14">
        <f>[10]Mar!$AX$6</f>
        <v>0</v>
      </c>
      <c r="AU127" s="15">
        <f t="shared" si="3"/>
        <v>2</v>
      </c>
    </row>
    <row r="128" spans="1:47" x14ac:dyDescent="0.25">
      <c r="A128" s="9" t="s">
        <v>163</v>
      </c>
      <c r="B128" s="9" t="s">
        <v>20</v>
      </c>
      <c r="C128" s="9">
        <f>[9]Mar!$F$33</f>
        <v>0</v>
      </c>
      <c r="D128" s="9">
        <f>[9]Mar!$F$9</f>
        <v>0</v>
      </c>
      <c r="E128" s="9">
        <f>[9]Mar!$F$11</f>
        <v>0</v>
      </c>
      <c r="F128" s="9">
        <f>[9]Mar!$F$10</f>
        <v>0</v>
      </c>
      <c r="G128" s="9">
        <f>[9]Mar!$F$34</f>
        <v>0</v>
      </c>
      <c r="H128" s="9">
        <f>[9]Mar!$F$13</f>
        <v>0</v>
      </c>
      <c r="I128" s="9">
        <f>[9]Mar!$F$12</f>
        <v>0</v>
      </c>
      <c r="J128" s="9">
        <f>[9]Mar!$F$47</f>
        <v>0</v>
      </c>
      <c r="K128" s="9">
        <f>[9]Mar!$F$35</f>
        <v>0</v>
      </c>
      <c r="L128" s="9">
        <f>[9]Mar!$F$14</f>
        <v>0</v>
      </c>
      <c r="M128" s="9">
        <f>[9]Mar!$F$42</f>
        <v>0</v>
      </c>
      <c r="N128" s="9">
        <f>[9]Mar!$F$36</f>
        <v>0</v>
      </c>
      <c r="O128" s="9">
        <f>[9]Mar!$F$16</f>
        <v>0</v>
      </c>
      <c r="P128" s="9">
        <f>[9]Mar!$F$17</f>
        <v>0</v>
      </c>
      <c r="Q128" s="9">
        <f>[9]Mar!$F$15</f>
        <v>0</v>
      </c>
      <c r="R128" s="9">
        <f>[9]Mar!$F$38</f>
        <v>0</v>
      </c>
      <c r="S128" s="9">
        <f>SUM([9]Mar!$F$23:$F$24)</f>
        <v>0</v>
      </c>
      <c r="T128" s="9">
        <f>[9]Mar!$F$39</f>
        <v>0</v>
      </c>
      <c r="U128" s="9">
        <f>[9]Mar!$F$40</f>
        <v>0</v>
      </c>
      <c r="V128" s="9">
        <f>[9]Mar!$F$41</f>
        <v>0</v>
      </c>
      <c r="W128" s="9">
        <f>[9]Mar!$F$26</f>
        <v>0</v>
      </c>
      <c r="X128" s="9">
        <f>[9]Mar!$F$27</f>
        <v>0</v>
      </c>
      <c r="Y128" s="9">
        <f>SUM([9]Mar!$F$28:$F$29)</f>
        <v>0</v>
      </c>
      <c r="Z128" s="9">
        <f>[9]Mar!$F$31</f>
        <v>0</v>
      </c>
      <c r="AA128" s="9">
        <f>SUM([9]Mar!$F$30,[9]Mar!$F$32)</f>
        <v>0</v>
      </c>
      <c r="AB128" s="9">
        <f>[9]Mar!$F$37</f>
        <v>0</v>
      </c>
      <c r="AC128" s="9">
        <f>[9]Mar!$F$45</f>
        <v>0</v>
      </c>
      <c r="AD128" s="9">
        <f>[9]Mar!$F$43</f>
        <v>0</v>
      </c>
      <c r="AE128" s="9">
        <f>[9]Mar!$F$44</f>
        <v>0</v>
      </c>
      <c r="AF128" s="9">
        <f>[9]Mar!$F$22</f>
        <v>0</v>
      </c>
      <c r="AG128" s="9">
        <f>[9]Mar!$F$52</f>
        <v>0</v>
      </c>
      <c r="AH128" s="9">
        <f>[9]Mar!$F$46</f>
        <v>0</v>
      </c>
      <c r="AI128" s="9">
        <f>[9]Mar!$F$48</f>
        <v>0</v>
      </c>
      <c r="AJ128" s="9">
        <f>[9]Mar!$F$18</f>
        <v>0</v>
      </c>
      <c r="AK128" s="9">
        <f>[9]Mar!$F$53</f>
        <v>0</v>
      </c>
      <c r="AL128" s="9">
        <f>[9]Mar!$F$25</f>
        <v>0</v>
      </c>
      <c r="AM128" s="9">
        <f>[9]Mar!$F$19</f>
        <v>0</v>
      </c>
      <c r="AN128" s="9">
        <f>[9]Mar!$F$21</f>
        <v>0</v>
      </c>
      <c r="AO128" s="9">
        <f>[9]Mar!$F$20</f>
        <v>0</v>
      </c>
      <c r="AP128" s="9">
        <f>[9]Mar!$F$54</f>
        <v>0</v>
      </c>
      <c r="AQ128" s="10">
        <f>[9]Mar!$F$55</f>
        <v>0</v>
      </c>
      <c r="AR128" s="9">
        <f>[9]Mar!$F$50</f>
        <v>0</v>
      </c>
      <c r="AS128" s="9">
        <f>[9]Mar!$F$51</f>
        <v>0</v>
      </c>
      <c r="AT128" s="11">
        <f>[9]Mar!$F$49</f>
        <v>0</v>
      </c>
      <c r="AU128" s="12">
        <f t="shared" si="3"/>
        <v>0</v>
      </c>
    </row>
    <row r="129" spans="1:47" x14ac:dyDescent="0.25">
      <c r="A129" s="2"/>
      <c r="B129" s="2" t="s">
        <v>21</v>
      </c>
      <c r="C129" s="2">
        <f>[9]Mar!$AF$7</f>
        <v>0</v>
      </c>
      <c r="D129" s="2">
        <f>[9]Mar!$H$7</f>
        <v>0</v>
      </c>
      <c r="E129" s="2">
        <f>[9]Mar!$J$7</f>
        <v>0</v>
      </c>
      <c r="F129" s="2">
        <f>[9]Mar!$I$7</f>
        <v>0</v>
      </c>
      <c r="G129" s="2">
        <f>[9]Mar!$AG$7</f>
        <v>0</v>
      </c>
      <c r="H129" s="2">
        <f>[9]Mar!$L$7</f>
        <v>0</v>
      </c>
      <c r="I129" s="2">
        <f>[9]Mar!$K$7</f>
        <v>0</v>
      </c>
      <c r="J129" s="2">
        <f>[9]Mar!$AT$7</f>
        <v>0</v>
      </c>
      <c r="K129" s="2">
        <f>[9]Mar!$AH$7</f>
        <v>0</v>
      </c>
      <c r="L129" s="2">
        <f>[9]Mar!$M$7</f>
        <v>0</v>
      </c>
      <c r="M129" s="2">
        <f>[9]Mar!$AO$7</f>
        <v>0</v>
      </c>
      <c r="N129" s="2">
        <f>[9]Mar!$AI$7</f>
        <v>0</v>
      </c>
      <c r="O129" s="2">
        <f>[9]Mar!$O$7</f>
        <v>0</v>
      </c>
      <c r="P129" s="2">
        <f>[9]Mar!$P$7</f>
        <v>0</v>
      </c>
      <c r="Q129" s="2">
        <f>[9]Mar!$N$7</f>
        <v>0</v>
      </c>
      <c r="R129" s="2">
        <f>[9]Mar!$AK$7</f>
        <v>0</v>
      </c>
      <c r="S129" s="2">
        <f>SUM([9]Mar!$V$7:$W$7)</f>
        <v>0</v>
      </c>
      <c r="T129" s="2">
        <f>[9]Mar!$AL$7</f>
        <v>0</v>
      </c>
      <c r="U129" s="2">
        <f>[9]Mar!$AM$7</f>
        <v>0</v>
      </c>
      <c r="V129" s="2">
        <f>[9]Mar!$AN$7</f>
        <v>0</v>
      </c>
      <c r="W129" s="2">
        <f>[9]Mar!$Y$7</f>
        <v>0</v>
      </c>
      <c r="X129" s="2">
        <f>[9]Mar!$Z$7</f>
        <v>0</v>
      </c>
      <c r="Y129" s="2">
        <f>SUM([9]Mar!$AA$7:$AB$7)</f>
        <v>0</v>
      </c>
      <c r="Z129" s="2">
        <f>[9]Mar!$AD$7</f>
        <v>0</v>
      </c>
      <c r="AA129" s="2">
        <f>SUM([9]Mar!$AC$7,[9]Mar!$AE$7)</f>
        <v>0</v>
      </c>
      <c r="AB129" s="2">
        <f>[9]Mar!$AJ$7</f>
        <v>0</v>
      </c>
      <c r="AC129" s="2">
        <f>[9]Mar!$AR$7</f>
        <v>0</v>
      </c>
      <c r="AD129" s="2">
        <f>[9]Mar!$AP$7</f>
        <v>0</v>
      </c>
      <c r="AE129" s="2">
        <f>[9]Mar!$AQ$7</f>
        <v>0</v>
      </c>
      <c r="AF129" s="2">
        <f>[9]Mar!$U$7</f>
        <v>0</v>
      </c>
      <c r="AG129" s="2">
        <f>[9]Mar!$AY$7</f>
        <v>0</v>
      </c>
      <c r="AH129" s="2">
        <f>[9]Mar!$AS$7</f>
        <v>0</v>
      </c>
      <c r="AI129" s="2">
        <f>[9]Mar!$AU$7</f>
        <v>0</v>
      </c>
      <c r="AJ129" s="2">
        <f>[9]Mar!$Q$7</f>
        <v>0</v>
      </c>
      <c r="AK129" s="2">
        <f>[9]Mar!$AZ$7</f>
        <v>0</v>
      </c>
      <c r="AL129" s="2">
        <f>[9]Mar!$X$7</f>
        <v>0</v>
      </c>
      <c r="AM129" s="2">
        <f>[9]Mar!$R$7</f>
        <v>0</v>
      </c>
      <c r="AN129" s="2">
        <f>[9]Mar!$T$7</f>
        <v>0</v>
      </c>
      <c r="AO129" s="2">
        <f>[9]Mar!$S$7</f>
        <v>0</v>
      </c>
      <c r="AP129" s="2">
        <f>[9]Mar!$BA$7</f>
        <v>0</v>
      </c>
      <c r="AQ129" s="13">
        <f>[9]Mar!$BB$7</f>
        <v>0</v>
      </c>
      <c r="AR129" s="2">
        <f>[9]Mar!$AW$7</f>
        <v>0</v>
      </c>
      <c r="AS129" s="2">
        <f>[9]Mar!$AX$7</f>
        <v>0</v>
      </c>
      <c r="AT129" s="14">
        <f>[9]Mar!$AV$7</f>
        <v>0</v>
      </c>
      <c r="AU129" s="15">
        <f t="shared" si="3"/>
        <v>0</v>
      </c>
    </row>
    <row r="130" spans="1:47" x14ac:dyDescent="0.25">
      <c r="A130" s="9" t="s">
        <v>164</v>
      </c>
      <c r="B130" s="9" t="s">
        <v>20</v>
      </c>
      <c r="C130" s="9">
        <f>[9]Mar!$E$33</f>
        <v>0</v>
      </c>
      <c r="D130" s="9">
        <f>[9]Mar!$E$9</f>
        <v>0</v>
      </c>
      <c r="E130" s="9">
        <f>[9]Mar!$E$11</f>
        <v>0</v>
      </c>
      <c r="F130" s="9">
        <f>[9]Mar!$E$10</f>
        <v>0</v>
      </c>
      <c r="G130" s="9">
        <f>[9]Mar!$E$34</f>
        <v>0</v>
      </c>
      <c r="H130" s="9">
        <f>[9]Mar!$E$13</f>
        <v>0</v>
      </c>
      <c r="I130" s="9">
        <f>[9]Mar!$E$12</f>
        <v>0</v>
      </c>
      <c r="J130" s="9">
        <f>[9]Mar!$E$47</f>
        <v>0</v>
      </c>
      <c r="K130" s="9">
        <f>[9]Mar!$E$35</f>
        <v>0</v>
      </c>
      <c r="L130" s="9">
        <f>[9]Mar!$E$14</f>
        <v>0</v>
      </c>
      <c r="M130" s="9">
        <f>[9]Mar!$E$42</f>
        <v>0</v>
      </c>
      <c r="N130" s="9">
        <f>[9]Mar!$E$36</f>
        <v>0</v>
      </c>
      <c r="O130" s="9">
        <f>[9]Mar!$E$16</f>
        <v>0</v>
      </c>
      <c r="P130" s="9">
        <f>[9]Mar!$E$17</f>
        <v>0</v>
      </c>
      <c r="Q130" s="9">
        <f>[9]Mar!$E$15</f>
        <v>0</v>
      </c>
      <c r="R130" s="9">
        <f>[9]Mar!$E$38</f>
        <v>0</v>
      </c>
      <c r="S130" s="9">
        <f>SUM([9]Mar!$E$23:$E$24)</f>
        <v>0</v>
      </c>
      <c r="T130" s="9">
        <f>[9]Mar!$E$39</f>
        <v>0</v>
      </c>
      <c r="U130" s="9">
        <f>[9]Mar!$E$40</f>
        <v>0</v>
      </c>
      <c r="V130" s="9">
        <f>[9]Mar!$E$41</f>
        <v>0</v>
      </c>
      <c r="W130" s="9">
        <f>[9]Mar!$E$26</f>
        <v>1</v>
      </c>
      <c r="X130" s="9">
        <f>[9]Mar!$E$27</f>
        <v>0</v>
      </c>
      <c r="Y130" s="9">
        <f>SUM([9]Mar!$E$28:$E$29)</f>
        <v>0</v>
      </c>
      <c r="Z130" s="9">
        <f>[9]Mar!$E$31</f>
        <v>0</v>
      </c>
      <c r="AA130" s="9">
        <f>SUM([9]Mar!$E$30,[9]Mar!$E$32)</f>
        <v>0</v>
      </c>
      <c r="AB130" s="9">
        <f>[9]Mar!$E$37</f>
        <v>0</v>
      </c>
      <c r="AC130" s="9">
        <f>[9]Mar!$E$45</f>
        <v>0</v>
      </c>
      <c r="AD130" s="9">
        <f>[9]Mar!$E$43</f>
        <v>0</v>
      </c>
      <c r="AE130" s="9">
        <f>[9]Mar!$E$44</f>
        <v>0</v>
      </c>
      <c r="AF130" s="9">
        <f>[9]Mar!$E$22</f>
        <v>0</v>
      </c>
      <c r="AG130" s="9">
        <f>[9]Mar!$E$52</f>
        <v>0</v>
      </c>
      <c r="AH130" s="9">
        <f>[9]Mar!$E$46</f>
        <v>0</v>
      </c>
      <c r="AI130" s="9">
        <f>[9]Mar!$E$48</f>
        <v>0</v>
      </c>
      <c r="AJ130" s="9">
        <f>[9]Mar!$E$18</f>
        <v>0</v>
      </c>
      <c r="AK130" s="9">
        <f>[9]Mar!$E$53</f>
        <v>1</v>
      </c>
      <c r="AL130" s="9">
        <f>[9]Mar!$E$25</f>
        <v>0</v>
      </c>
      <c r="AM130" s="9">
        <f>[9]Mar!$E$19</f>
        <v>0</v>
      </c>
      <c r="AN130" s="9">
        <f>[9]Mar!$E$21</f>
        <v>0</v>
      </c>
      <c r="AO130" s="9">
        <f>[9]Mar!$E$20</f>
        <v>0</v>
      </c>
      <c r="AP130" s="9">
        <f>[9]Mar!$E$54</f>
        <v>0</v>
      </c>
      <c r="AQ130" s="10">
        <f>[9]Mar!$E$55</f>
        <v>1</v>
      </c>
      <c r="AR130" s="9">
        <f>[9]Mar!$E$50</f>
        <v>0</v>
      </c>
      <c r="AS130" s="9">
        <f>[9]Mar!$E$51</f>
        <v>0</v>
      </c>
      <c r="AT130" s="11">
        <f>[9]Mar!$E$49</f>
        <v>0</v>
      </c>
      <c r="AU130" s="12">
        <f t="shared" si="3"/>
        <v>3</v>
      </c>
    </row>
    <row r="131" spans="1:47" x14ac:dyDescent="0.25">
      <c r="A131" s="2"/>
      <c r="B131" s="2" t="s">
        <v>21</v>
      </c>
      <c r="C131" s="2">
        <f>[9]Mar!$AF$6</f>
        <v>0</v>
      </c>
      <c r="D131" s="2">
        <f>[9]Mar!$H$6</f>
        <v>5</v>
      </c>
      <c r="E131" s="2">
        <f>[9]Mar!$J$6</f>
        <v>0</v>
      </c>
      <c r="F131" s="2">
        <f>[9]Mar!$I$6</f>
        <v>0</v>
      </c>
      <c r="G131" s="2">
        <f>[9]Mar!$AG$6</f>
        <v>0</v>
      </c>
      <c r="H131" s="2">
        <f>[9]Mar!$L$6</f>
        <v>1</v>
      </c>
      <c r="I131" s="2">
        <f>[9]Mar!$K$6</f>
        <v>0</v>
      </c>
      <c r="J131" s="2">
        <f>[9]Mar!$AT$6</f>
        <v>0</v>
      </c>
      <c r="K131" s="2">
        <f>[9]Mar!$AH$6</f>
        <v>0</v>
      </c>
      <c r="L131" s="2">
        <f>[9]Mar!$M$6</f>
        <v>0</v>
      </c>
      <c r="M131" s="2">
        <f>[9]Mar!$AO$6</f>
        <v>0</v>
      </c>
      <c r="N131" s="2">
        <f>[9]Mar!$AI$6</f>
        <v>0</v>
      </c>
      <c r="O131" s="2">
        <f>[9]Mar!$O$6</f>
        <v>0</v>
      </c>
      <c r="P131" s="2">
        <f>[9]Mar!$P$6</f>
        <v>0</v>
      </c>
      <c r="Q131" s="2">
        <f>[9]Mar!$N$6</f>
        <v>0</v>
      </c>
      <c r="R131" s="2">
        <f>[9]Mar!$AK$6</f>
        <v>0</v>
      </c>
      <c r="S131" s="2">
        <f>SUM([9]Mar!$V$6:$W$6)</f>
        <v>0</v>
      </c>
      <c r="T131" s="2">
        <f>[9]Mar!$AL$6</f>
        <v>0</v>
      </c>
      <c r="U131" s="2">
        <f>[9]Mar!$AM$6</f>
        <v>0</v>
      </c>
      <c r="V131" s="2">
        <f>[9]Mar!$AN$6</f>
        <v>0</v>
      </c>
      <c r="W131" s="2">
        <f>[9]Mar!$Y$6</f>
        <v>5</v>
      </c>
      <c r="X131" s="2">
        <f>[9]Mar!$Z$6</f>
        <v>0</v>
      </c>
      <c r="Y131" s="2">
        <f>SUM([9]Mar!$AA$6:$AB$6)</f>
        <v>0</v>
      </c>
      <c r="Z131" s="2">
        <f>[9]Mar!$AD$6</f>
        <v>0</v>
      </c>
      <c r="AA131" s="2">
        <f>SUM([9]Mar!$AC$6,[9]Mar!$AE$6)</f>
        <v>0</v>
      </c>
      <c r="AB131" s="2">
        <f>[9]Mar!$AJ$6</f>
        <v>1</v>
      </c>
      <c r="AC131" s="2">
        <f>[9]Mar!$AR$6</f>
        <v>0</v>
      </c>
      <c r="AD131" s="2">
        <f>[9]Mar!$AP$6</f>
        <v>0</v>
      </c>
      <c r="AE131" s="2">
        <f>[9]Mar!$AQ$6</f>
        <v>0</v>
      </c>
      <c r="AF131" s="2">
        <f>[9]Mar!$U$6</f>
        <v>1</v>
      </c>
      <c r="AG131" s="2">
        <f>[9]Mar!$AY$6</f>
        <v>0</v>
      </c>
      <c r="AH131" s="2">
        <f>[9]Mar!$AS$6</f>
        <v>0</v>
      </c>
      <c r="AI131" s="2">
        <f>[9]Mar!$AU$6</f>
        <v>0</v>
      </c>
      <c r="AJ131" s="2">
        <f>[9]Mar!$Q$6</f>
        <v>0</v>
      </c>
      <c r="AK131" s="2">
        <f>[9]Mar!$AZ$6</f>
        <v>0</v>
      </c>
      <c r="AL131" s="2">
        <f>[9]Mar!$X$6</f>
        <v>0</v>
      </c>
      <c r="AM131" s="2">
        <f>[9]Mar!$R$6</f>
        <v>0</v>
      </c>
      <c r="AN131" s="2">
        <f>[9]Mar!$T$6</f>
        <v>0</v>
      </c>
      <c r="AO131" s="2">
        <f>[9]Mar!$S$6</f>
        <v>0</v>
      </c>
      <c r="AP131" s="2">
        <f>[9]Mar!$BA$6</f>
        <v>0</v>
      </c>
      <c r="AQ131" s="13">
        <f>[9]Mar!$BB$6</f>
        <v>0</v>
      </c>
      <c r="AR131" s="2">
        <f>[9]Mar!$AW$6</f>
        <v>0</v>
      </c>
      <c r="AS131" s="2">
        <f>[9]Mar!$AX$6</f>
        <v>0</v>
      </c>
      <c r="AT131" s="14">
        <f>[9]Mar!$AV$6</f>
        <v>0</v>
      </c>
      <c r="AU131" s="15">
        <f t="shared" si="3"/>
        <v>13</v>
      </c>
    </row>
    <row r="132" spans="1:47" x14ac:dyDescent="0.25">
      <c r="A132" s="9" t="s">
        <v>165</v>
      </c>
      <c r="B132" s="9" t="s">
        <v>20</v>
      </c>
      <c r="C132" s="9">
        <f>[22]Mar!$J$39</f>
        <v>0</v>
      </c>
      <c r="D132" s="9">
        <f>[22]Mar!$J$15</f>
        <v>0</v>
      </c>
      <c r="E132" s="9">
        <f>[22]Mar!$J$17</f>
        <v>0</v>
      </c>
      <c r="F132" s="9">
        <f>[22]Mar!$J$16</f>
        <v>0</v>
      </c>
      <c r="G132" s="9">
        <f>[22]Mar!$J$40</f>
        <v>0</v>
      </c>
      <c r="H132" s="9">
        <f>[22]Mar!$J$19</f>
        <v>0</v>
      </c>
      <c r="I132" s="9">
        <f>[22]Mar!$J$18</f>
        <v>0</v>
      </c>
      <c r="J132" s="9">
        <f>[22]Mar!$J$53</f>
        <v>0</v>
      </c>
      <c r="K132" s="9">
        <f>[22]Mar!$J$41</f>
        <v>0</v>
      </c>
      <c r="L132" s="9">
        <f>[22]Mar!$J$20</f>
        <v>0</v>
      </c>
      <c r="M132" s="9">
        <f>[22]Mar!$J$48</f>
        <v>0</v>
      </c>
      <c r="N132" s="9">
        <f>[22]Mar!$J$42</f>
        <v>0</v>
      </c>
      <c r="O132" s="9">
        <f>[22]Mar!$J$22</f>
        <v>0</v>
      </c>
      <c r="P132" s="9">
        <f>[22]Mar!$J$23</f>
        <v>2</v>
      </c>
      <c r="Q132" s="9">
        <f>[22]Mar!$J$21</f>
        <v>0</v>
      </c>
      <c r="R132" s="9">
        <f>[22]Mar!$J$44</f>
        <v>0</v>
      </c>
      <c r="S132" s="9">
        <f>SUM([22]Mar!$J$29:$J$30)</f>
        <v>0</v>
      </c>
      <c r="T132" s="9">
        <f>[22]Mar!$J$45</f>
        <v>0</v>
      </c>
      <c r="U132" s="9">
        <f>[22]Mar!$J$46</f>
        <v>0</v>
      </c>
      <c r="V132" s="9">
        <f>[22]Mar!$J$47</f>
        <v>0</v>
      </c>
      <c r="W132" s="9">
        <f>[22]Mar!$J$32</f>
        <v>0</v>
      </c>
      <c r="X132" s="9">
        <f>[22]Mar!$J$33</f>
        <v>0</v>
      </c>
      <c r="Y132" s="9">
        <f>SUM([22]Mar!$J$34:$J$35)</f>
        <v>0</v>
      </c>
      <c r="Z132" s="9">
        <f>[22]Mar!$J$37</f>
        <v>0</v>
      </c>
      <c r="AA132" s="9">
        <f>SUM([22]Mar!$J$36,[22]Mar!$J$38)</f>
        <v>0</v>
      </c>
      <c r="AB132" s="9">
        <f>[22]Mar!$J$43</f>
        <v>0</v>
      </c>
      <c r="AC132" s="9">
        <f>[22]Mar!$J$51</f>
        <v>0</v>
      </c>
      <c r="AD132" s="9">
        <f>[22]Mar!$J$49</f>
        <v>0</v>
      </c>
      <c r="AE132" s="9">
        <f>[22]Mar!$J$50</f>
        <v>0</v>
      </c>
      <c r="AF132" s="9">
        <f>[22]Mar!$J$28</f>
        <v>0</v>
      </c>
      <c r="AG132" s="9">
        <f>[22]Mar!$J$58</f>
        <v>0</v>
      </c>
      <c r="AH132" s="9">
        <f>[22]Mar!$J$52</f>
        <v>0</v>
      </c>
      <c r="AI132" s="9">
        <f>[22]Mar!$J$54</f>
        <v>0</v>
      </c>
      <c r="AJ132" s="9">
        <f>[22]Mar!$J$24</f>
        <v>0</v>
      </c>
      <c r="AK132" s="9">
        <f>[22]Mar!$J$59</f>
        <v>0</v>
      </c>
      <c r="AL132" s="9">
        <f>[22]Mar!$J$31</f>
        <v>0</v>
      </c>
      <c r="AM132" s="9">
        <f>[22]Mar!$J$25</f>
        <v>0</v>
      </c>
      <c r="AN132" s="9">
        <f>[22]Mar!$J$27</f>
        <v>0</v>
      </c>
      <c r="AO132" s="9">
        <f>[22]Mar!$J$26</f>
        <v>0</v>
      </c>
      <c r="AP132" s="9">
        <f>[22]Mar!$J$60</f>
        <v>0</v>
      </c>
      <c r="AQ132" s="10">
        <f>[22]Mar!$J$61</f>
        <v>0</v>
      </c>
      <c r="AR132" s="9">
        <f>[22]Mar!$J$56</f>
        <v>0</v>
      </c>
      <c r="AS132" s="9">
        <f>[22]Mar!$J$57</f>
        <v>0</v>
      </c>
      <c r="AT132" s="11">
        <f>[22]Mar!$J$55</f>
        <v>0</v>
      </c>
      <c r="AU132" s="12">
        <f t="shared" si="3"/>
        <v>2</v>
      </c>
    </row>
    <row r="133" spans="1:47" x14ac:dyDescent="0.25">
      <c r="A133" s="2"/>
      <c r="B133" s="2" t="s">
        <v>21</v>
      </c>
      <c r="C133" s="2">
        <f>[22]Mar!$AL$11</f>
        <v>0</v>
      </c>
      <c r="D133" s="2">
        <f>[22]Mar!$N$11</f>
        <v>1</v>
      </c>
      <c r="E133" s="2">
        <f>[22]Mar!$P$11</f>
        <v>0</v>
      </c>
      <c r="F133" s="2">
        <f>[22]Mar!$O$11</f>
        <v>0</v>
      </c>
      <c r="G133" s="2">
        <f>[22]Mar!$AM$11</f>
        <v>0</v>
      </c>
      <c r="H133" s="2">
        <f>[22]Mar!$R$11</f>
        <v>0</v>
      </c>
      <c r="I133" s="2">
        <f>[22]Mar!$Q$11</f>
        <v>0</v>
      </c>
      <c r="J133" s="2">
        <f>[22]Mar!$AZ$11</f>
        <v>0</v>
      </c>
      <c r="K133" s="2">
        <f>[22]Mar!$AN$11</f>
        <v>0</v>
      </c>
      <c r="L133" s="2">
        <f>[22]Mar!$S$11</f>
        <v>0</v>
      </c>
      <c r="M133" s="2">
        <f>[22]Mar!$AU$11</f>
        <v>0</v>
      </c>
      <c r="N133" s="2">
        <f>[22]Mar!$AO$11</f>
        <v>1</v>
      </c>
      <c r="O133" s="2">
        <f>[22]Mar!$U$11</f>
        <v>0</v>
      </c>
      <c r="P133" s="2">
        <f>[22]Mar!$V$11</f>
        <v>2</v>
      </c>
      <c r="Q133" s="2">
        <f>[22]Mar!$T$11</f>
        <v>0</v>
      </c>
      <c r="R133" s="2">
        <f>[22]Mar!$AQ$11</f>
        <v>0</v>
      </c>
      <c r="S133" s="2">
        <f>SUM([22]Mar!$AA$11:$AB$11)</f>
        <v>0</v>
      </c>
      <c r="T133" s="2">
        <f>[22]Mar!$AR$11</f>
        <v>0</v>
      </c>
      <c r="U133" s="2">
        <f>[22]Mar!$AS$11</f>
        <v>0</v>
      </c>
      <c r="V133" s="2">
        <f>[22]Mar!$AT$11</f>
        <v>0</v>
      </c>
      <c r="W133" s="2">
        <f>[22]Mar!$AE$11</f>
        <v>0</v>
      </c>
      <c r="X133" s="2">
        <f>[22]Mar!$AF$11</f>
        <v>0</v>
      </c>
      <c r="Y133" s="2">
        <f>SUM([22]Mar!$AG$11:$AH$11)</f>
        <v>0</v>
      </c>
      <c r="Z133" s="2">
        <f>[22]Mar!$AJ$11</f>
        <v>0</v>
      </c>
      <c r="AA133" s="2">
        <f>SUM([22]Mar!$AI$11,[22]Mar!$AK$11)</f>
        <v>0</v>
      </c>
      <c r="AB133" s="2">
        <f>[22]Mar!$AP$11</f>
        <v>0</v>
      </c>
      <c r="AC133" s="2">
        <f>[22]Mar!$AX$11</f>
        <v>0</v>
      </c>
      <c r="AD133" s="2">
        <f>[22]Mar!$AV$11</f>
        <v>0</v>
      </c>
      <c r="AE133" s="2">
        <f>[22]Mar!$AW$11</f>
        <v>0</v>
      </c>
      <c r="AF133" s="2">
        <f>[22]Mar!$AA$11</f>
        <v>0</v>
      </c>
      <c r="AG133" s="2">
        <f>[22]Mar!$BE$11</f>
        <v>0</v>
      </c>
      <c r="AH133" s="2">
        <f>[22]Mar!$AY$11</f>
        <v>0</v>
      </c>
      <c r="AI133" s="2">
        <f>[22]Mar!$BA$11</f>
        <v>0</v>
      </c>
      <c r="AJ133" s="2">
        <f>[22]Mar!$W$11</f>
        <v>0</v>
      </c>
      <c r="AK133" s="2">
        <f>[22]Mar!$BF$11</f>
        <v>1</v>
      </c>
      <c r="AL133" s="2">
        <f>[22]Mar!$AD$11</f>
        <v>7</v>
      </c>
      <c r="AM133" s="2">
        <f>[22]Mar!$X$11</f>
        <v>0</v>
      </c>
      <c r="AN133" s="2">
        <f>[22]Mar!$Z$11</f>
        <v>5</v>
      </c>
      <c r="AO133" s="2">
        <f>[22]Mar!$Y$11</f>
        <v>0</v>
      </c>
      <c r="AP133" s="2">
        <f>[22]Mar!$BG$11</f>
        <v>0</v>
      </c>
      <c r="AQ133" s="13">
        <f>[22]Mar!$BH$11</f>
        <v>0</v>
      </c>
      <c r="AR133" s="2">
        <f>[22]Mar!$BC$11</f>
        <v>0</v>
      </c>
      <c r="AS133" s="2">
        <f>[22]Mar!$BD$11</f>
        <v>0</v>
      </c>
      <c r="AT133" s="14">
        <f>[22]Mar!$BB$11</f>
        <v>0</v>
      </c>
      <c r="AU133" s="15">
        <f t="shared" si="3"/>
        <v>17</v>
      </c>
    </row>
    <row r="134" spans="1:47" x14ac:dyDescent="0.25">
      <c r="A134" s="9" t="s">
        <v>105</v>
      </c>
      <c r="B134" s="9" t="s">
        <v>20</v>
      </c>
      <c r="C134" s="9">
        <f>[22]Mar!$F$38</f>
        <v>0</v>
      </c>
      <c r="D134" s="9">
        <f>[22]Mar!$F$14</f>
        <v>1</v>
      </c>
      <c r="E134" s="9">
        <f>[22]Mar!$F$16</f>
        <v>0</v>
      </c>
      <c r="F134" s="9">
        <f>[22]Mar!$F$15</f>
        <v>0</v>
      </c>
      <c r="G134" s="9">
        <f>[22]Mar!$F$39</f>
        <v>0</v>
      </c>
      <c r="H134" s="9">
        <f>[22]Mar!$F$18</f>
        <v>0</v>
      </c>
      <c r="I134" s="9">
        <f>[22]Mar!$F$17</f>
        <v>0</v>
      </c>
      <c r="J134" s="9">
        <f>[22]Mar!$F$52</f>
        <v>0</v>
      </c>
      <c r="K134" s="9">
        <f>[22]Mar!$F$40</f>
        <v>0</v>
      </c>
      <c r="L134" s="9">
        <f>[22]Mar!$F$19</f>
        <v>0</v>
      </c>
      <c r="M134" s="9">
        <f>[22]Mar!$F$47</f>
        <v>0</v>
      </c>
      <c r="N134" s="9">
        <f>[22]Mar!$F$41</f>
        <v>0</v>
      </c>
      <c r="O134" s="9">
        <f>[22]Mar!$F$21</f>
        <v>0</v>
      </c>
      <c r="P134" s="9">
        <f>[22]Mar!$F$22</f>
        <v>0</v>
      </c>
      <c r="Q134" s="9">
        <f>[22]Mar!$F$20</f>
        <v>0</v>
      </c>
      <c r="R134" s="9">
        <f>[22]Mar!$F$43</f>
        <v>0</v>
      </c>
      <c r="S134" s="9">
        <f>SUM([22]Mar!$F$28:$F$29)</f>
        <v>0</v>
      </c>
      <c r="T134" s="9">
        <f>[22]Mar!$F$44</f>
        <v>0</v>
      </c>
      <c r="U134" s="9">
        <f>[22]Mar!$F$45</f>
        <v>0</v>
      </c>
      <c r="V134" s="9">
        <f>[22]Mar!$F$46</f>
        <v>0</v>
      </c>
      <c r="W134" s="9">
        <f>[22]Mar!$F$31</f>
        <v>0</v>
      </c>
      <c r="X134" s="9">
        <f>[22]Mar!$F$32</f>
        <v>0</v>
      </c>
      <c r="Y134" s="9">
        <f>SUM([22]Mar!$F$33:$F$34)</f>
        <v>0</v>
      </c>
      <c r="Z134" s="9">
        <f>[22]Mar!$F$36</f>
        <v>0</v>
      </c>
      <c r="AA134" s="9">
        <f>SUM([22]Mar!$F$35,[22]Mar!$F$37)</f>
        <v>0</v>
      </c>
      <c r="AB134" s="9">
        <f>[22]Mar!$F$42</f>
        <v>0</v>
      </c>
      <c r="AC134" s="9">
        <f>[22]Mar!$F$50</f>
        <v>0</v>
      </c>
      <c r="AD134" s="9">
        <f>[22]Mar!$F$48</f>
        <v>0</v>
      </c>
      <c r="AE134" s="9">
        <f>[22]Mar!$F$49</f>
        <v>0</v>
      </c>
      <c r="AF134" s="9">
        <f>[22]Mar!$F$27</f>
        <v>0</v>
      </c>
      <c r="AG134" s="9">
        <f>[22]Mar!$F$57</f>
        <v>0</v>
      </c>
      <c r="AH134" s="9">
        <f>[22]Mar!$F$51</f>
        <v>0</v>
      </c>
      <c r="AI134" s="9">
        <f>[22]Mar!$F$53</f>
        <v>0</v>
      </c>
      <c r="AJ134" s="9">
        <f>[22]Mar!$F$23</f>
        <v>0</v>
      </c>
      <c r="AK134" s="9">
        <f>[22]Mar!$F$58</f>
        <v>0</v>
      </c>
      <c r="AL134" s="9">
        <f>[22]Mar!$F$30</f>
        <v>0</v>
      </c>
      <c r="AM134" s="9">
        <f>[22]Mar!$F$24</f>
        <v>0</v>
      </c>
      <c r="AN134" s="9">
        <f>[22]Mar!$F$26</f>
        <v>0</v>
      </c>
      <c r="AO134" s="9">
        <f>[22]Mar!$F$25</f>
        <v>0</v>
      </c>
      <c r="AP134" s="9">
        <f>[22]Mar!$F$59</f>
        <v>0</v>
      </c>
      <c r="AQ134" s="10">
        <f>[22]Mar!$F$60</f>
        <v>0</v>
      </c>
      <c r="AR134" s="9">
        <f>[22]Mar!$F$55</f>
        <v>0</v>
      </c>
      <c r="AS134" s="9">
        <f>[22]Mar!$F$56</f>
        <v>0</v>
      </c>
      <c r="AT134" s="11">
        <f>[22]Mar!$F$54</f>
        <v>0</v>
      </c>
      <c r="AU134" s="12">
        <f t="shared" si="3"/>
        <v>1</v>
      </c>
    </row>
    <row r="135" spans="1:47" x14ac:dyDescent="0.25">
      <c r="A135" s="2"/>
      <c r="B135" s="2" t="s">
        <v>21</v>
      </c>
      <c r="C135" s="2">
        <f>[22]Mar!$AK$7</f>
        <v>0</v>
      </c>
      <c r="D135" s="2">
        <f>[22]Mar!$M$7</f>
        <v>0</v>
      </c>
      <c r="E135" s="2">
        <f>[22]Mar!$O$7</f>
        <v>0</v>
      </c>
      <c r="F135" s="2">
        <f>[22]Mar!$N$7</f>
        <v>0</v>
      </c>
      <c r="G135" s="2">
        <f>[22]Mar!$AL$7</f>
        <v>0</v>
      </c>
      <c r="H135" s="2">
        <f>[22]Mar!$Q$7</f>
        <v>0</v>
      </c>
      <c r="I135" s="2">
        <f>[22]Mar!$P$7</f>
        <v>0</v>
      </c>
      <c r="J135" s="2">
        <f>[22]Mar!$AY$7</f>
        <v>0</v>
      </c>
      <c r="K135" s="2">
        <f>[22]Mar!$AM$7</f>
        <v>0</v>
      </c>
      <c r="L135" s="2">
        <f>[22]Mar!$R$7</f>
        <v>0</v>
      </c>
      <c r="M135" s="2">
        <f>[22]Mar!$AT$7</f>
        <v>0</v>
      </c>
      <c r="N135" s="2">
        <f>[22]Mar!$AN$7</f>
        <v>0</v>
      </c>
      <c r="O135" s="2">
        <f>[22]Mar!$T$7</f>
        <v>0</v>
      </c>
      <c r="P135" s="2">
        <f>[22]Mar!$U$7</f>
        <v>0</v>
      </c>
      <c r="Q135" s="2">
        <f>[22]Mar!$S$7</f>
        <v>0</v>
      </c>
      <c r="R135" s="2">
        <f>[22]Mar!$AP$7</f>
        <v>0</v>
      </c>
      <c r="S135" s="2">
        <f>SUM([22]Mar!$AA$7:$AB$7)</f>
        <v>0</v>
      </c>
      <c r="T135" s="2">
        <f>[22]Mar!$AQ$7</f>
        <v>0</v>
      </c>
      <c r="U135" s="2">
        <f>[22]Mar!$AR$7</f>
        <v>0</v>
      </c>
      <c r="V135" s="2">
        <f>[22]Mar!$AS$7</f>
        <v>0</v>
      </c>
      <c r="W135" s="2">
        <f>[22]Mar!$AD$7</f>
        <v>0</v>
      </c>
      <c r="X135" s="2">
        <f>[22]Mar!$AE$7</f>
        <v>0</v>
      </c>
      <c r="Y135" s="2">
        <f>SUM([22]Mar!$AF$7:$AG$7)</f>
        <v>0</v>
      </c>
      <c r="Z135" s="2">
        <f>[22]Mar!$AI$7</f>
        <v>0</v>
      </c>
      <c r="AA135" s="2">
        <f>SUM([22]Mar!$AH$7,[22]Mar!$AJ$7)</f>
        <v>0</v>
      </c>
      <c r="AB135" s="2">
        <f>[22]Mar!$AO$7</f>
        <v>0</v>
      </c>
      <c r="AC135" s="2">
        <f>[22]Mar!$AW$7</f>
        <v>0</v>
      </c>
      <c r="AD135" s="2">
        <f>[22]Mar!$AU$7</f>
        <v>0</v>
      </c>
      <c r="AE135" s="2">
        <f>[22]Mar!$AV$7</f>
        <v>0</v>
      </c>
      <c r="AF135" s="2">
        <f>[22]Mar!$Z$7</f>
        <v>0</v>
      </c>
      <c r="AG135" s="2">
        <f>[22]Mar!$BD$7</f>
        <v>0</v>
      </c>
      <c r="AH135" s="2">
        <f>[22]Mar!$AX$7</f>
        <v>0</v>
      </c>
      <c r="AI135" s="2">
        <f>[22]Mar!$AZ$7</f>
        <v>0</v>
      </c>
      <c r="AJ135" s="2">
        <f>[22]Mar!$V$7</f>
        <v>0</v>
      </c>
      <c r="AK135" s="2">
        <f>[22]Mar!$BE$7</f>
        <v>0</v>
      </c>
      <c r="AL135" s="2">
        <f>[22]Mar!$AC$7</f>
        <v>0</v>
      </c>
      <c r="AM135" s="2">
        <f>[22]Mar!$W$7</f>
        <v>0</v>
      </c>
      <c r="AN135" s="2">
        <f>[22]Mar!$Y$7</f>
        <v>0</v>
      </c>
      <c r="AO135" s="2">
        <f>[22]Mar!$X$7</f>
        <v>0</v>
      </c>
      <c r="AP135" s="2">
        <f>[22]Mar!$BF$7</f>
        <v>0</v>
      </c>
      <c r="AQ135" s="13">
        <f>[22]Mar!$BG$7</f>
        <v>0</v>
      </c>
      <c r="AR135" s="2">
        <f>[22]Mar!$BB$7</f>
        <v>0</v>
      </c>
      <c r="AS135" s="2">
        <f>[22]Mar!$BC$7</f>
        <v>0</v>
      </c>
      <c r="AT135" s="14">
        <f>[22]Mar!$BA$7</f>
        <v>0</v>
      </c>
      <c r="AU135" s="15">
        <f t="shared" si="3"/>
        <v>0</v>
      </c>
    </row>
    <row r="136" spans="1:47" x14ac:dyDescent="0.25">
      <c r="A136" s="9" t="s">
        <v>106</v>
      </c>
      <c r="B136" s="9" t="s">
        <v>20</v>
      </c>
      <c r="C136" s="9">
        <f>[6]Mar!$F$34</f>
        <v>0</v>
      </c>
      <c r="D136" s="9">
        <f>[6]Mar!$F$10</f>
        <v>0</v>
      </c>
      <c r="E136" s="9">
        <f>[6]Mar!$F$12</f>
        <v>0</v>
      </c>
      <c r="F136" s="9">
        <f>[6]Mar!$F$11</f>
        <v>0</v>
      </c>
      <c r="G136" s="9">
        <f>[6]Mar!$F$35</f>
        <v>0</v>
      </c>
      <c r="H136" s="9">
        <f>[6]Mar!$F$14</f>
        <v>0</v>
      </c>
      <c r="I136" s="9">
        <f>[6]Mar!$F$13</f>
        <v>0</v>
      </c>
      <c r="J136" s="9">
        <f>[6]Mar!$F$48</f>
        <v>0</v>
      </c>
      <c r="K136" s="9">
        <f>[6]Mar!$F$36</f>
        <v>0</v>
      </c>
      <c r="L136" s="9">
        <f>[6]Mar!$F$15</f>
        <v>0</v>
      </c>
      <c r="M136" s="9">
        <f>[6]Mar!$F$43</f>
        <v>0</v>
      </c>
      <c r="N136" s="9">
        <f>[6]Mar!$F$37</f>
        <v>0</v>
      </c>
      <c r="O136" s="9">
        <f>[6]Mar!$F$17</f>
        <v>0</v>
      </c>
      <c r="P136" s="9">
        <f>[6]Mar!$F$18</f>
        <v>0</v>
      </c>
      <c r="Q136" s="9">
        <f>[6]Mar!$F$16</f>
        <v>0</v>
      </c>
      <c r="R136" s="9">
        <f>[6]Mar!$F$39</f>
        <v>0</v>
      </c>
      <c r="S136" s="9">
        <f>SUM([6]Mar!$F$24:$F$25)</f>
        <v>0</v>
      </c>
      <c r="T136" s="9">
        <f>[6]Mar!$F$40</f>
        <v>0</v>
      </c>
      <c r="U136" s="9">
        <f>[6]Mar!$F$41</f>
        <v>0</v>
      </c>
      <c r="V136" s="9">
        <f>[6]Mar!$F$42</f>
        <v>0</v>
      </c>
      <c r="W136" s="9">
        <f>[6]Mar!$F$27</f>
        <v>0</v>
      </c>
      <c r="X136" s="9">
        <f>[6]Mar!$F$28</f>
        <v>0</v>
      </c>
      <c r="Y136" s="9">
        <f>SUM([6]Mar!$F$29:$F$30)</f>
        <v>0</v>
      </c>
      <c r="Z136" s="9">
        <f>[6]Mar!$F$32</f>
        <v>0</v>
      </c>
      <c r="AA136" s="9">
        <f>SUM([6]Mar!$F$31,[6]Mar!$F$33)</f>
        <v>0</v>
      </c>
      <c r="AB136" s="9">
        <f>[6]Mar!$F$38</f>
        <v>0</v>
      </c>
      <c r="AC136" s="9">
        <f>[6]Mar!$F$46</f>
        <v>0</v>
      </c>
      <c r="AD136" s="9">
        <f>[6]Mar!$F$44</f>
        <v>0</v>
      </c>
      <c r="AE136" s="9">
        <f>[6]Mar!$F$45</f>
        <v>0</v>
      </c>
      <c r="AF136" s="9">
        <f>[6]Mar!$F$23</f>
        <v>0</v>
      </c>
      <c r="AG136" s="9">
        <f>[6]Mar!$F$53</f>
        <v>0</v>
      </c>
      <c r="AH136" s="9">
        <f>[6]Mar!$F$47</f>
        <v>0</v>
      </c>
      <c r="AI136" s="9">
        <f>[6]Mar!$F$49</f>
        <v>0</v>
      </c>
      <c r="AJ136" s="9">
        <f>[6]Mar!$F$19</f>
        <v>0</v>
      </c>
      <c r="AK136" s="9">
        <f>[6]Mar!$F$54</f>
        <v>1</v>
      </c>
      <c r="AL136" s="9">
        <f>[6]Mar!$F$26</f>
        <v>0</v>
      </c>
      <c r="AM136" s="9">
        <f>[6]Mar!$F$20</f>
        <v>0</v>
      </c>
      <c r="AN136" s="9">
        <f>[6]Mar!$F$22</f>
        <v>0</v>
      </c>
      <c r="AO136" s="9">
        <f>[6]Mar!$F$21</f>
        <v>0</v>
      </c>
      <c r="AP136" s="9">
        <f>[6]Mar!$F$55</f>
        <v>0</v>
      </c>
      <c r="AQ136" s="9">
        <f>[6]Mar!$F$56</f>
        <v>1</v>
      </c>
      <c r="AR136" s="9">
        <f>[6]Mar!$F$51</f>
        <v>0</v>
      </c>
      <c r="AS136" s="9">
        <f>[6]Mar!$F$52</f>
        <v>0</v>
      </c>
      <c r="AT136" s="11">
        <f>[6]Mar!$F$50</f>
        <v>0</v>
      </c>
      <c r="AU136" s="12">
        <f t="shared" si="3"/>
        <v>2</v>
      </c>
    </row>
    <row r="137" spans="1:47" x14ac:dyDescent="0.25">
      <c r="A137" s="2"/>
      <c r="B137" s="2" t="s">
        <v>21</v>
      </c>
      <c r="C137" s="2">
        <f>[6]Mar!$AG$7</f>
        <v>0</v>
      </c>
      <c r="D137" s="2">
        <f>[6]Mar!$I$7</f>
        <v>1</v>
      </c>
      <c r="E137" s="2">
        <f>[6]Mar!$K$7</f>
        <v>0</v>
      </c>
      <c r="F137" s="2">
        <f>[6]Mar!$J$7</f>
        <v>0</v>
      </c>
      <c r="G137" s="2">
        <f>[6]Mar!$AH$7</f>
        <v>0</v>
      </c>
      <c r="H137" s="2">
        <f>[6]Mar!$M$7</f>
        <v>0</v>
      </c>
      <c r="I137" s="2">
        <f>[6]Mar!$L$7</f>
        <v>0</v>
      </c>
      <c r="J137" s="2">
        <f>[6]Mar!$AU$7</f>
        <v>0</v>
      </c>
      <c r="K137" s="2">
        <f>[6]Mar!$AI$7</f>
        <v>0</v>
      </c>
      <c r="L137" s="2">
        <f>[6]Mar!$N$7</f>
        <v>0</v>
      </c>
      <c r="M137" s="2">
        <f>[6]Mar!$AP$7</f>
        <v>0</v>
      </c>
      <c r="N137" s="2">
        <f>[6]Mar!$AJ$7</f>
        <v>0</v>
      </c>
      <c r="O137" s="2">
        <f>[6]Mar!$P$7</f>
        <v>0</v>
      </c>
      <c r="P137" s="2">
        <f>[6]Mar!$Q$7</f>
        <v>0</v>
      </c>
      <c r="Q137" s="2">
        <f>[6]Mar!$O$7</f>
        <v>0</v>
      </c>
      <c r="R137" s="2">
        <f>[6]Mar!$AL$7</f>
        <v>0</v>
      </c>
      <c r="S137" s="2">
        <f>SUM([6]Mar!$W$7:$X$7)</f>
        <v>0</v>
      </c>
      <c r="T137" s="2">
        <f>[6]Mar!$AM$7</f>
        <v>0</v>
      </c>
      <c r="U137" s="2">
        <f>[6]Mar!$AN$7</f>
        <v>0</v>
      </c>
      <c r="V137" s="2">
        <f>[6]Mar!$AO$7</f>
        <v>0</v>
      </c>
      <c r="W137" s="2">
        <f>[6]Mar!$Z$7</f>
        <v>0</v>
      </c>
      <c r="X137" s="2">
        <f>[6]Mar!$AA$7</f>
        <v>0</v>
      </c>
      <c r="Y137" s="2">
        <f>SUM([6]Mar!$AB$7:$AC$7)</f>
        <v>0</v>
      </c>
      <c r="Z137" s="2">
        <f>[6]Mar!$AE$7</f>
        <v>0</v>
      </c>
      <c r="AA137" s="2">
        <f>SUM([6]Mar!$AD$7,[6]Mar!$AF$7)</f>
        <v>0</v>
      </c>
      <c r="AB137" s="2">
        <f>[6]Mar!$AK$7</f>
        <v>0</v>
      </c>
      <c r="AC137" s="2">
        <f>[6]Mar!$AS$7</f>
        <v>0</v>
      </c>
      <c r="AD137" s="2">
        <f>[6]Mar!$AQ$7</f>
        <v>0</v>
      </c>
      <c r="AE137" s="2">
        <f>[6]Mar!$AR$7</f>
        <v>0</v>
      </c>
      <c r="AF137" s="2">
        <f>[6]Mar!$V$7</f>
        <v>1</v>
      </c>
      <c r="AG137" s="2">
        <f>[6]Mar!$AZ$7</f>
        <v>0</v>
      </c>
      <c r="AH137" s="2">
        <f>[6]Mar!$AT$7</f>
        <v>0</v>
      </c>
      <c r="AI137" s="2">
        <f>[6]Mar!$AV$7</f>
        <v>0</v>
      </c>
      <c r="AJ137" s="2">
        <f>[6]Mar!$R$7</f>
        <v>0</v>
      </c>
      <c r="AK137" s="2">
        <f>[6]Mar!$BA$7</f>
        <v>0</v>
      </c>
      <c r="AL137" s="2">
        <f>[6]Mar!$Y$7</f>
        <v>0</v>
      </c>
      <c r="AM137" s="2">
        <f>[6]Mar!$S$7</f>
        <v>0</v>
      </c>
      <c r="AN137" s="2">
        <f>[6]Mar!$U$7</f>
        <v>0</v>
      </c>
      <c r="AO137" s="2">
        <f>[6]Mar!$T$7</f>
        <v>0</v>
      </c>
      <c r="AP137" s="2">
        <f>[6]Mar!$BB$7</f>
        <v>0</v>
      </c>
      <c r="AQ137" s="2">
        <f>[6]Mar!$BC$7</f>
        <v>0</v>
      </c>
      <c r="AR137" s="2">
        <f>[6]Mar!$AX$7</f>
        <v>0</v>
      </c>
      <c r="AS137" s="2">
        <f>[6]Mar!$AY$7</f>
        <v>0</v>
      </c>
      <c r="AT137" s="14">
        <f>[6]Mar!$AW$7</f>
        <v>0</v>
      </c>
      <c r="AU137" s="15">
        <f t="shared" si="3"/>
        <v>2</v>
      </c>
    </row>
    <row r="138" spans="1:47" x14ac:dyDescent="0.25">
      <c r="A138" s="9" t="s">
        <v>166</v>
      </c>
      <c r="B138" s="9" t="s">
        <v>20</v>
      </c>
      <c r="C138" s="9">
        <f>[11]Mar!$D$31</f>
        <v>0</v>
      </c>
      <c r="D138" s="9">
        <f>[11]Mar!$D$7</f>
        <v>0</v>
      </c>
      <c r="E138" s="9">
        <f>[11]Mar!$D$9</f>
        <v>0</v>
      </c>
      <c r="F138" s="9">
        <f>[11]Mar!$D$8</f>
        <v>0</v>
      </c>
      <c r="G138" s="9">
        <f>[11]Mar!$D$32</f>
        <v>0</v>
      </c>
      <c r="H138" s="9">
        <f>[11]Mar!$D$11</f>
        <v>0</v>
      </c>
      <c r="I138" s="9">
        <f>[11]Mar!$D$10</f>
        <v>0</v>
      </c>
      <c r="J138" s="9">
        <f>[11]Mar!$D$45</f>
        <v>0</v>
      </c>
      <c r="K138" s="9">
        <f>[11]Mar!$D$33</f>
        <v>0</v>
      </c>
      <c r="L138" s="9">
        <f>[11]Mar!$D$12</f>
        <v>0</v>
      </c>
      <c r="M138" s="9">
        <f>[11]Mar!$D$40</f>
        <v>0</v>
      </c>
      <c r="N138" s="9">
        <f>[11]Mar!$D$34</f>
        <v>0</v>
      </c>
      <c r="O138" s="9">
        <f>[11]Mar!$D$14</f>
        <v>0</v>
      </c>
      <c r="P138" s="9">
        <f>[11]Mar!$D$15</f>
        <v>0</v>
      </c>
      <c r="Q138" s="9">
        <f>[11]Mar!$D$13</f>
        <v>0</v>
      </c>
      <c r="R138" s="9">
        <f>[11]Mar!$D$36</f>
        <v>0</v>
      </c>
      <c r="S138" s="9">
        <f>SUM([11]Mar!$D$21:$D$22)</f>
        <v>0</v>
      </c>
      <c r="T138" s="9">
        <f>[11]Mar!$D$37</f>
        <v>0</v>
      </c>
      <c r="U138" s="9">
        <f>[11]Mar!$D$38</f>
        <v>0</v>
      </c>
      <c r="V138" s="9">
        <f>[11]Mar!$D$39</f>
        <v>0</v>
      </c>
      <c r="W138" s="9">
        <f>[11]Mar!$D$24</f>
        <v>0</v>
      </c>
      <c r="X138" s="9">
        <f>[11]Mar!$D$25</f>
        <v>0</v>
      </c>
      <c r="Y138" s="9">
        <f>SUM([11]Mar!$D$26:$D$27)</f>
        <v>0</v>
      </c>
      <c r="Z138" s="9">
        <f>[11]Mar!$D$29</f>
        <v>0</v>
      </c>
      <c r="AA138" s="9">
        <f>SUM([11]Mar!$A$28,[11]Mar!$A$30)</f>
        <v>0</v>
      </c>
      <c r="AB138" s="9">
        <f>[11]Mar!$D$35</f>
        <v>0</v>
      </c>
      <c r="AC138" s="9">
        <f>[11]Mar!$D$43</f>
        <v>0</v>
      </c>
      <c r="AD138" s="9">
        <f>[11]Mar!$D$41</f>
        <v>0</v>
      </c>
      <c r="AE138" s="9">
        <f>[11]Mar!$D$42</f>
        <v>0</v>
      </c>
      <c r="AF138" s="9">
        <f>[11]Mar!$D$20</f>
        <v>0</v>
      </c>
      <c r="AG138" s="9">
        <f>[11]Mar!$D$50</f>
        <v>0</v>
      </c>
      <c r="AH138" s="9">
        <f>[11]Mar!$D$44</f>
        <v>0</v>
      </c>
      <c r="AI138" s="9">
        <f>[11]Mar!$D$46</f>
        <v>0</v>
      </c>
      <c r="AJ138" s="9">
        <f>[11]Mar!$D$16</f>
        <v>0</v>
      </c>
      <c r="AK138" s="9">
        <f>[11]Mar!$D$51</f>
        <v>0</v>
      </c>
      <c r="AL138" s="9">
        <f>[11]Mar!$D$23</f>
        <v>0</v>
      </c>
      <c r="AM138" s="9">
        <f>[11]Mar!$D$17</f>
        <v>0</v>
      </c>
      <c r="AN138" s="9">
        <f>[11]Mar!$D$19</f>
        <v>0</v>
      </c>
      <c r="AO138" s="9">
        <f>[11]Mar!$D$18</f>
        <v>0</v>
      </c>
      <c r="AP138" s="9">
        <f>[11]Mar!$D$52</f>
        <v>0</v>
      </c>
      <c r="AQ138" s="10">
        <f>[11]Mar!$D$53</f>
        <v>0</v>
      </c>
      <c r="AR138" s="9">
        <f>[11]Mar!$D$48</f>
        <v>0</v>
      </c>
      <c r="AS138" s="9">
        <f>[11]Mar!$D$49</f>
        <v>0</v>
      </c>
      <c r="AT138" s="11">
        <f>[11]Mar!$D$47</f>
        <v>0</v>
      </c>
      <c r="AU138" s="12">
        <f t="shared" si="3"/>
        <v>0</v>
      </c>
    </row>
    <row r="139" spans="1:47" x14ac:dyDescent="0.25">
      <c r="A139" s="2"/>
      <c r="B139" s="2" t="s">
        <v>21</v>
      </c>
      <c r="C139" s="2">
        <f>[11]Mar!$AD$5</f>
        <v>0</v>
      </c>
      <c r="D139" s="2">
        <f>[11]Mar!$F$5</f>
        <v>0</v>
      </c>
      <c r="E139" s="2">
        <f>[11]Mar!$H$5</f>
        <v>0</v>
      </c>
      <c r="F139" s="2">
        <f>[11]Mar!$G$5</f>
        <v>0</v>
      </c>
      <c r="G139" s="2">
        <f>[11]Mar!$AE$5</f>
        <v>0</v>
      </c>
      <c r="H139" s="2">
        <f>[11]Mar!$J$5</f>
        <v>0</v>
      </c>
      <c r="I139" s="2">
        <f>[11]Mar!$I$5</f>
        <v>0</v>
      </c>
      <c r="J139" s="2">
        <f>[11]Mar!$AR$5</f>
        <v>0</v>
      </c>
      <c r="K139" s="2">
        <f>[11]Mar!$AF$5</f>
        <v>0</v>
      </c>
      <c r="L139" s="2">
        <f>[11]Mar!$K$5</f>
        <v>0</v>
      </c>
      <c r="M139" s="2">
        <f>[11]Mar!$AM$5</f>
        <v>0</v>
      </c>
      <c r="N139" s="2">
        <f>[11]Mar!$AG$5</f>
        <v>0</v>
      </c>
      <c r="O139" s="2">
        <f>[11]Mar!$M$5</f>
        <v>0</v>
      </c>
      <c r="P139" s="2">
        <f>[11]Mar!$N$5</f>
        <v>0</v>
      </c>
      <c r="Q139" s="2">
        <f>[11]Mar!$L$5</f>
        <v>0</v>
      </c>
      <c r="R139" s="2">
        <f>[11]Mar!$AI$5</f>
        <v>0</v>
      </c>
      <c r="S139" s="2">
        <f>SUM([11]Mar!$T$5:$U$5)</f>
        <v>0</v>
      </c>
      <c r="T139" s="2">
        <f>[11]Mar!$AJ$5</f>
        <v>0</v>
      </c>
      <c r="U139" s="2">
        <f>[11]Mar!$AK$5</f>
        <v>0</v>
      </c>
      <c r="V139" s="2">
        <f>[11]Mar!$AL$5</f>
        <v>0</v>
      </c>
      <c r="W139" s="2">
        <f>[11]Mar!$W$5</f>
        <v>1</v>
      </c>
      <c r="X139" s="2">
        <f>[11]Mar!$X$5</f>
        <v>0</v>
      </c>
      <c r="Y139" s="2">
        <f>SUM([11]Mar!$Y$5:$Z$5)</f>
        <v>0</v>
      </c>
      <c r="Z139" s="2">
        <f>[11]Mar!$AB$5</f>
        <v>0</v>
      </c>
      <c r="AA139" s="2">
        <f>SUM([11]Mar!$AA$5,[11]Mar!$AC$5)</f>
        <v>0</v>
      </c>
      <c r="AB139" s="2">
        <f>[11]Mar!$AH$5</f>
        <v>0</v>
      </c>
      <c r="AC139" s="2">
        <f>[11]Mar!$AP$5</f>
        <v>0</v>
      </c>
      <c r="AD139" s="2">
        <f>[11]Mar!$AN$5</f>
        <v>0</v>
      </c>
      <c r="AE139" s="2">
        <f>[11]Mar!$AO$5</f>
        <v>0</v>
      </c>
      <c r="AF139" s="2">
        <f>[11]Mar!$S$5</f>
        <v>0</v>
      </c>
      <c r="AG139" s="2">
        <f>[11]Mar!$AW$5</f>
        <v>0</v>
      </c>
      <c r="AH139" s="2">
        <f>[11]Mar!$AQ$5</f>
        <v>0</v>
      </c>
      <c r="AI139" s="2">
        <f>[11]Mar!$AS$5</f>
        <v>0</v>
      </c>
      <c r="AJ139" s="2">
        <f>[11]Mar!$O$5</f>
        <v>0</v>
      </c>
      <c r="AK139" s="2">
        <f>[11]Mar!$AX$5</f>
        <v>0</v>
      </c>
      <c r="AL139" s="2">
        <f>[11]Mar!$V$5</f>
        <v>0</v>
      </c>
      <c r="AM139" s="2">
        <f>[11]Mar!$P$5</f>
        <v>0</v>
      </c>
      <c r="AN139" s="2">
        <f>[11]Mar!$R$5</f>
        <v>0</v>
      </c>
      <c r="AO139" s="2">
        <f>[11]Mar!$Q$5</f>
        <v>0</v>
      </c>
      <c r="AP139" s="2">
        <f>[11]Mar!$AY$5</f>
        <v>0</v>
      </c>
      <c r="AQ139" s="13">
        <f>[11]Mar!$AZ$5</f>
        <v>0</v>
      </c>
      <c r="AR139" s="2">
        <f>[11]Mar!$AU$5</f>
        <v>0</v>
      </c>
      <c r="AS139" s="2">
        <f>[11]Mar!$AV$5</f>
        <v>0</v>
      </c>
      <c r="AT139" s="14">
        <f>[11]Mar!$AT$5</f>
        <v>0</v>
      </c>
      <c r="AU139" s="15">
        <f t="shared" si="3"/>
        <v>1</v>
      </c>
    </row>
    <row r="140" spans="1:47" x14ac:dyDescent="0.25">
      <c r="A140" s="9" t="s">
        <v>108</v>
      </c>
      <c r="B140" s="9" t="s">
        <v>20</v>
      </c>
      <c r="C140" s="9">
        <f>[22]Mar!$J$38</f>
        <v>0</v>
      </c>
      <c r="D140" s="9">
        <f>[22]Mar!$J$14</f>
        <v>0</v>
      </c>
      <c r="E140" s="9">
        <f>[22]Mar!$J$16</f>
        <v>0</v>
      </c>
      <c r="F140" s="9">
        <f>[22]Mar!$J$15</f>
        <v>0</v>
      </c>
      <c r="G140" s="9">
        <f>[22]Mar!$J$39</f>
        <v>0</v>
      </c>
      <c r="H140" s="9">
        <f>[22]Mar!$J$18</f>
        <v>0</v>
      </c>
      <c r="I140" s="9">
        <f>[22]Mar!$J$17</f>
        <v>0</v>
      </c>
      <c r="J140" s="9">
        <f>[22]Mar!$J$52</f>
        <v>0</v>
      </c>
      <c r="K140" s="9">
        <f>[22]Mar!$J$40</f>
        <v>0</v>
      </c>
      <c r="L140" s="9">
        <f>[22]Mar!$J$19</f>
        <v>0</v>
      </c>
      <c r="M140" s="9">
        <f>[22]Mar!$J$47</f>
        <v>0</v>
      </c>
      <c r="N140" s="9">
        <f>[22]Mar!$J$41</f>
        <v>0</v>
      </c>
      <c r="O140" s="9">
        <f>[22]Mar!$J$21</f>
        <v>0</v>
      </c>
      <c r="P140" s="9">
        <f>[22]Mar!$J$22</f>
        <v>0</v>
      </c>
      <c r="Q140" s="9">
        <f>[22]Mar!$J$20</f>
        <v>0</v>
      </c>
      <c r="R140" s="9">
        <f>[22]Mar!$J$43</f>
        <v>0</v>
      </c>
      <c r="S140" s="9">
        <f>SUM([22]Mar!$J$28:$J$29)</f>
        <v>0</v>
      </c>
      <c r="T140" s="9">
        <f>[22]Mar!$J$44</f>
        <v>0</v>
      </c>
      <c r="U140" s="9">
        <f>[22]Mar!$J$45</f>
        <v>0</v>
      </c>
      <c r="V140" s="9">
        <f>[22]Mar!$J$46</f>
        <v>0</v>
      </c>
      <c r="W140" s="9">
        <f>[22]Mar!$J$31</f>
        <v>0</v>
      </c>
      <c r="X140" s="9">
        <f>[22]Mar!$J$32</f>
        <v>0</v>
      </c>
      <c r="Y140" s="9">
        <f>SUM([22]Mar!$J$33:$J$34)</f>
        <v>0</v>
      </c>
      <c r="Z140" s="9">
        <f>[22]Mar!$J$36</f>
        <v>0</v>
      </c>
      <c r="AA140" s="9">
        <f>SUM([22]Mar!$J$35,[22]Mar!$J$37)</f>
        <v>0</v>
      </c>
      <c r="AB140" s="9">
        <f>[22]Mar!$J$42</f>
        <v>0</v>
      </c>
      <c r="AC140" s="9">
        <f>[22]Mar!$J$50</f>
        <v>0</v>
      </c>
      <c r="AD140" s="9">
        <f>[22]Mar!$J$48</f>
        <v>0</v>
      </c>
      <c r="AE140" s="9">
        <f>[22]Mar!$J$49</f>
        <v>0</v>
      </c>
      <c r="AF140" s="9">
        <f>[22]Mar!$J$27</f>
        <v>0</v>
      </c>
      <c r="AG140" s="9">
        <f>[22]Mar!$J$57</f>
        <v>0</v>
      </c>
      <c r="AH140" s="9">
        <f>[22]Mar!$J$51</f>
        <v>0</v>
      </c>
      <c r="AI140" s="9">
        <f>[22]Mar!$J$53</f>
        <v>0</v>
      </c>
      <c r="AJ140" s="9">
        <f>[22]Mar!$J$23</f>
        <v>2</v>
      </c>
      <c r="AK140" s="9">
        <f>[22]Mar!$J$58</f>
        <v>0</v>
      </c>
      <c r="AL140" s="9">
        <f>[22]Mar!$J$30</f>
        <v>0</v>
      </c>
      <c r="AM140" s="9">
        <f>[22]Mar!$J$24</f>
        <v>0</v>
      </c>
      <c r="AN140" s="9">
        <f>[22]Mar!$J$26</f>
        <v>0</v>
      </c>
      <c r="AO140" s="9">
        <f>[22]Mar!$J$25</f>
        <v>0</v>
      </c>
      <c r="AP140" s="9">
        <f>[22]Mar!$J$59</f>
        <v>0</v>
      </c>
      <c r="AQ140" s="10">
        <f>[22]Mar!$J$60</f>
        <v>0</v>
      </c>
      <c r="AR140" s="9">
        <f>[22]Mar!$J$55</f>
        <v>0</v>
      </c>
      <c r="AS140" s="9">
        <f>[22]Mar!$J$56</f>
        <v>0</v>
      </c>
      <c r="AT140" s="11">
        <f>[22]Mar!$J$54</f>
        <v>0</v>
      </c>
      <c r="AU140" s="12">
        <f t="shared" ref="AU140:AU171" si="4">SUM(C140:AT140)</f>
        <v>2</v>
      </c>
    </row>
    <row r="141" spans="1:47" x14ac:dyDescent="0.25">
      <c r="A141" s="2"/>
      <c r="B141" s="2" t="s">
        <v>21</v>
      </c>
      <c r="C141" s="2">
        <f>[22]Mar!$AK$11</f>
        <v>0</v>
      </c>
      <c r="D141" s="2">
        <f>[22]Mar!$M$11</f>
        <v>1</v>
      </c>
      <c r="E141" s="2">
        <f>[22]Mar!$O$11</f>
        <v>0</v>
      </c>
      <c r="F141" s="2">
        <f>[22]Mar!$N$11</f>
        <v>1</v>
      </c>
      <c r="G141" s="2">
        <f>[22]Mar!$AL$11</f>
        <v>0</v>
      </c>
      <c r="H141" s="2">
        <f>[22]Mar!$Q$11</f>
        <v>0</v>
      </c>
      <c r="I141" s="2">
        <f>[22]Mar!$P$11</f>
        <v>0</v>
      </c>
      <c r="J141" s="2">
        <f>[22]Mar!$AY$11</f>
        <v>0</v>
      </c>
      <c r="K141" s="2">
        <f>[22]Mar!$AM$11</f>
        <v>0</v>
      </c>
      <c r="L141" s="2">
        <f>[22]Mar!$R$11</f>
        <v>0</v>
      </c>
      <c r="M141" s="2">
        <f>[22]Mar!$AT$11</f>
        <v>0</v>
      </c>
      <c r="N141" s="2">
        <f>[22]Mar!$AN$11</f>
        <v>0</v>
      </c>
      <c r="O141" s="2">
        <f>[22]Mar!$T$11</f>
        <v>0</v>
      </c>
      <c r="P141" s="2">
        <f>[22]Mar!$U$11</f>
        <v>0</v>
      </c>
      <c r="Q141" s="2">
        <f>[22]Mar!$S$11</f>
        <v>0</v>
      </c>
      <c r="R141" s="2">
        <f>[22]Mar!$AP$11</f>
        <v>0</v>
      </c>
      <c r="S141" s="2">
        <f>SUM([22]Mar!$AA$11:$AB$11)</f>
        <v>0</v>
      </c>
      <c r="T141" s="2">
        <f>[22]Mar!$AQ$11</f>
        <v>0</v>
      </c>
      <c r="U141" s="2">
        <f>[22]Mar!$AR$11</f>
        <v>0</v>
      </c>
      <c r="V141" s="2">
        <f>[22]Mar!$AS$11</f>
        <v>0</v>
      </c>
      <c r="W141" s="2">
        <f>[22]Mar!$AD$11</f>
        <v>7</v>
      </c>
      <c r="X141" s="2">
        <f>[22]Mar!$AE$11</f>
        <v>0</v>
      </c>
      <c r="Y141" s="2">
        <f>SUM([22]Mar!$AF$11:$AG$11)</f>
        <v>0</v>
      </c>
      <c r="Z141" s="2">
        <f>[22]Mar!$AI$11</f>
        <v>0</v>
      </c>
      <c r="AA141" s="2">
        <f>SUM([22]Mar!$AH$11,[22]Mar!$AJ$11)</f>
        <v>0</v>
      </c>
      <c r="AB141" s="2">
        <f>[22]Mar!$AO$11</f>
        <v>1</v>
      </c>
      <c r="AC141" s="2">
        <f>[22]Mar!$AW$11</f>
        <v>0</v>
      </c>
      <c r="AD141" s="2">
        <f>[22]Mar!$AU$11</f>
        <v>0</v>
      </c>
      <c r="AE141" s="2">
        <f>[22]Mar!$AV$11</f>
        <v>0</v>
      </c>
      <c r="AF141" s="2">
        <f>[22]Mar!$Z$11</f>
        <v>5</v>
      </c>
      <c r="AG141" s="2">
        <f>[22]Mar!$BD$11</f>
        <v>0</v>
      </c>
      <c r="AH141" s="2">
        <f>[22]Mar!$AX$11</f>
        <v>0</v>
      </c>
      <c r="AI141" s="2">
        <f>[22]Mar!$AZ$11</f>
        <v>0</v>
      </c>
      <c r="AJ141" s="2">
        <f>[22]Mar!$V$11</f>
        <v>2</v>
      </c>
      <c r="AK141" s="2">
        <f>[22]Mar!$BE$11</f>
        <v>0</v>
      </c>
      <c r="AL141" s="2">
        <f>[22]Mar!$AC$11</f>
        <v>0</v>
      </c>
      <c r="AM141" s="2">
        <f>[22]Mar!$W$11</f>
        <v>0</v>
      </c>
      <c r="AN141" s="2">
        <f>[22]Mar!$Y$11</f>
        <v>0</v>
      </c>
      <c r="AO141" s="2">
        <f>[22]Mar!$X$11</f>
        <v>0</v>
      </c>
      <c r="AP141" s="2">
        <f>[22]Mar!$BF$11</f>
        <v>1</v>
      </c>
      <c r="AQ141" s="13">
        <f>[22]Mar!$BG$11</f>
        <v>0</v>
      </c>
      <c r="AR141" s="2">
        <f>[22]Mar!$BB$11</f>
        <v>0</v>
      </c>
      <c r="AS141" s="2">
        <f>[22]Mar!$BC$11</f>
        <v>0</v>
      </c>
      <c r="AT141" s="14">
        <f>[22]Mar!$BA$11</f>
        <v>0</v>
      </c>
      <c r="AU141" s="15">
        <f t="shared" si="4"/>
        <v>18</v>
      </c>
    </row>
    <row r="142" spans="1:47" x14ac:dyDescent="0.25">
      <c r="A142" s="9" t="s">
        <v>109</v>
      </c>
      <c r="B142" s="9" t="s">
        <v>20</v>
      </c>
      <c r="C142" s="9">
        <f>[17]Mar!$C$7</f>
        <v>1</v>
      </c>
      <c r="D142" s="9">
        <f>[17]Mar!$C$8</f>
        <v>42</v>
      </c>
      <c r="E142" s="9">
        <f>[17]Mar!$C$9</f>
        <v>1</v>
      </c>
      <c r="F142" s="9">
        <f>[17]Mar!$C$10</f>
        <v>11</v>
      </c>
      <c r="G142" s="9">
        <f>[17]Mar!$C$11</f>
        <v>0</v>
      </c>
      <c r="H142" s="9">
        <f>[17]Mar!$C$12</f>
        <v>15</v>
      </c>
      <c r="I142" s="9">
        <f>[17]Mar!$C$13</f>
        <v>0</v>
      </c>
      <c r="J142" s="9">
        <f>[17]Mar!$C$14</f>
        <v>0</v>
      </c>
      <c r="K142" s="9">
        <f>[17]Mar!$C$15</f>
        <v>1</v>
      </c>
      <c r="L142" s="9">
        <f>[17]Mar!$C$16</f>
        <v>0</v>
      </c>
      <c r="M142" s="9">
        <f>[17]Mar!$C$17</f>
        <v>2</v>
      </c>
      <c r="N142" s="9">
        <f>[17]Mar!$C$18</f>
        <v>3</v>
      </c>
      <c r="O142" s="9">
        <f>[17]Mar!$C$19</f>
        <v>0</v>
      </c>
      <c r="P142" s="9">
        <f>[17]Mar!$C$20</f>
        <v>0</v>
      </c>
      <c r="Q142" s="9">
        <f>[17]Mar!$C$21</f>
        <v>0</v>
      </c>
      <c r="R142" s="9">
        <f>[17]Mar!$C$22</f>
        <v>0</v>
      </c>
      <c r="S142" s="9">
        <f>[17]Mar!$C$23</f>
        <v>0</v>
      </c>
      <c r="T142" s="9">
        <f>[17]Mar!$C$24</f>
        <v>0</v>
      </c>
      <c r="U142" s="9">
        <f>[17]Mar!$C$25</f>
        <v>0</v>
      </c>
      <c r="V142" s="9">
        <f>[17]Mar!$C$26</f>
        <v>0</v>
      </c>
      <c r="W142" s="9">
        <f>[17]Mar!$C$27</f>
        <v>62</v>
      </c>
      <c r="X142" s="9">
        <f>[17]Mar!$C$28</f>
        <v>2</v>
      </c>
      <c r="Y142" s="9">
        <f>[17]Mar!$C$29</f>
        <v>27</v>
      </c>
      <c r="Z142" s="9">
        <f>[17]Mar!$C$30</f>
        <v>8</v>
      </c>
      <c r="AA142" s="9">
        <f>[17]Mar!$C$31</f>
        <v>11</v>
      </c>
      <c r="AB142" s="9">
        <f>[17]Mar!$C$32</f>
        <v>8</v>
      </c>
      <c r="AC142" s="9">
        <f>[17]Mar!$C$33</f>
        <v>0</v>
      </c>
      <c r="AD142" s="9">
        <f>[17]Mar!$C$34</f>
        <v>0</v>
      </c>
      <c r="AE142" s="9">
        <f>[17]Mar!$C$35</f>
        <v>0</v>
      </c>
      <c r="AF142" s="9">
        <f>[17]Mar!$C$36</f>
        <v>21</v>
      </c>
      <c r="AG142" s="9">
        <f>[17]Mar!$C$37</f>
        <v>1</v>
      </c>
      <c r="AH142" s="9">
        <f>[17]Mar!$C$38</f>
        <v>0</v>
      </c>
      <c r="AI142" s="9">
        <f>[17]Mar!$C$39</f>
        <v>0</v>
      </c>
      <c r="AJ142" s="9">
        <f>[17]Mar!$C$40</f>
        <v>7</v>
      </c>
      <c r="AK142" s="9">
        <f>[17]Mar!$C$41</f>
        <v>0</v>
      </c>
      <c r="AL142" s="9">
        <f>[17]Mar!$C$42</f>
        <v>0</v>
      </c>
      <c r="AM142" s="9">
        <f>[17]Mar!$C$43</f>
        <v>0</v>
      </c>
      <c r="AN142" s="9">
        <f>[17]Mar!$C$44</f>
        <v>0</v>
      </c>
      <c r="AO142" s="9">
        <f>[17]Mar!$C$45</f>
        <v>0</v>
      </c>
      <c r="AP142" s="9">
        <f>[17]Mar!$C$46</f>
        <v>0</v>
      </c>
      <c r="AQ142" s="10">
        <f>[17]Mar!$C$47</f>
        <v>15</v>
      </c>
      <c r="AR142" s="9">
        <f>[17]Mar!$C$48</f>
        <v>0</v>
      </c>
      <c r="AS142" s="9">
        <f>[17]Mar!$C$49</f>
        <v>1</v>
      </c>
      <c r="AT142" s="11">
        <f>[17]Mar!$C$50</f>
        <v>0</v>
      </c>
      <c r="AU142" s="12">
        <f t="shared" si="4"/>
        <v>239</v>
      </c>
    </row>
    <row r="143" spans="1:47" x14ac:dyDescent="0.25">
      <c r="A143" s="18"/>
      <c r="B143" s="18" t="s">
        <v>21</v>
      </c>
      <c r="C143" s="2">
        <f>[17]Mar!$B$7</f>
        <v>0</v>
      </c>
      <c r="D143" s="2">
        <f>[17]Mar!$B$8</f>
        <v>9</v>
      </c>
      <c r="E143" s="2">
        <f>[17]Mar!$B$9</f>
        <v>0</v>
      </c>
      <c r="F143" s="2">
        <f>[17]Mar!$B$10</f>
        <v>4</v>
      </c>
      <c r="G143" s="2">
        <f>[17]Mar!$B$11</f>
        <v>0</v>
      </c>
      <c r="H143" s="2">
        <f>[17]Mar!$B$12</f>
        <v>1</v>
      </c>
      <c r="I143" s="2">
        <f>[17]Mar!$B$13</f>
        <v>0</v>
      </c>
      <c r="J143" s="2">
        <f>[17]Mar!$B$14</f>
        <v>0</v>
      </c>
      <c r="K143" s="2">
        <f>[17]Mar!$B$15</f>
        <v>0</v>
      </c>
      <c r="L143" s="2">
        <f>[17]Mar!$B$16</f>
        <v>0</v>
      </c>
      <c r="M143" s="2">
        <f>[17]Mar!$B$17</f>
        <v>0</v>
      </c>
      <c r="N143" s="2">
        <f>[17]Mar!$B$18</f>
        <v>0</v>
      </c>
      <c r="O143" s="2">
        <f>[17]Mar!$B$19</f>
        <v>0</v>
      </c>
      <c r="P143" s="2">
        <f>[17]Mar!$B$20</f>
        <v>0</v>
      </c>
      <c r="Q143" s="2">
        <f>[17]Mar!$B$21</f>
        <v>0</v>
      </c>
      <c r="R143" s="2">
        <f>[17]Mar!$B$22</f>
        <v>0</v>
      </c>
      <c r="S143" s="2">
        <f>[17]Mar!$B$23</f>
        <v>0</v>
      </c>
      <c r="T143" s="2">
        <f>[17]Mar!$B$24</f>
        <v>0</v>
      </c>
      <c r="U143" s="2">
        <f>[17]Mar!$B$25</f>
        <v>0</v>
      </c>
      <c r="V143" s="2">
        <f>[17]Mar!$B$26</f>
        <v>0</v>
      </c>
      <c r="W143" s="2">
        <f>[17]Mar!$B$27</f>
        <v>16</v>
      </c>
      <c r="X143" s="2">
        <f>[17]Mar!$B$28</f>
        <v>1</v>
      </c>
      <c r="Y143" s="2">
        <f>[17]Mar!$B$29</f>
        <v>0</v>
      </c>
      <c r="Z143" s="2">
        <f>[17]Mar!$B$30</f>
        <v>0</v>
      </c>
      <c r="AA143" s="2">
        <f>[17]Mar!$B$31</f>
        <v>0</v>
      </c>
      <c r="AB143" s="2">
        <f>[17]Mar!$B$32</f>
        <v>0</v>
      </c>
      <c r="AC143" s="2">
        <f>[17]Mar!$B$33</f>
        <v>0</v>
      </c>
      <c r="AD143" s="2">
        <f>[17]Mar!$B$34</f>
        <v>0</v>
      </c>
      <c r="AE143" s="2">
        <f>[17]Mar!$B$35</f>
        <v>0</v>
      </c>
      <c r="AF143" s="2">
        <f>[17]Mar!$B$36</f>
        <v>9</v>
      </c>
      <c r="AG143" s="2">
        <f>[17]Mar!$B$37</f>
        <v>0</v>
      </c>
      <c r="AH143" s="2">
        <f>[17]Mar!$B$38</f>
        <v>0</v>
      </c>
      <c r="AI143" s="2">
        <f>[17]Mar!$B$39</f>
        <v>0</v>
      </c>
      <c r="AJ143" s="2">
        <f>[17]Mar!$B$40</f>
        <v>1</v>
      </c>
      <c r="AK143" s="2">
        <f>[17]Mar!$B$41</f>
        <v>0</v>
      </c>
      <c r="AL143" s="2">
        <f>[17]Mar!$B$42</f>
        <v>0</v>
      </c>
      <c r="AM143" s="2">
        <f>[17]Mar!$B$43</f>
        <v>0</v>
      </c>
      <c r="AN143" s="2">
        <f>[17]Mar!$B$44</f>
        <v>0</v>
      </c>
      <c r="AO143" s="2">
        <f>[17]Mar!$B$45</f>
        <v>0</v>
      </c>
      <c r="AP143" s="2">
        <f>[17]Mar!$B$46</f>
        <v>0</v>
      </c>
      <c r="AQ143" s="13">
        <f>[17]Mar!$B$47</f>
        <v>0</v>
      </c>
      <c r="AR143" s="2">
        <f>[17]Mar!$B$48</f>
        <v>0</v>
      </c>
      <c r="AS143" s="2">
        <f>[17]Mar!$B$49</f>
        <v>0</v>
      </c>
      <c r="AT143" s="14">
        <f>[17]Mar!$B$50</f>
        <v>0</v>
      </c>
      <c r="AU143" s="15">
        <f t="shared" si="4"/>
        <v>41</v>
      </c>
    </row>
    <row r="144" spans="1:47" x14ac:dyDescent="0.25">
      <c r="A144" s="9" t="s">
        <v>167</v>
      </c>
      <c r="B144" s="9" t="s">
        <v>20</v>
      </c>
      <c r="C144" s="9">
        <f>[22]Mar!$C$39</f>
        <v>0</v>
      </c>
      <c r="D144" s="9">
        <f>[22]Mar!$C$15</f>
        <v>0</v>
      </c>
      <c r="E144" s="9">
        <f>[22]Mar!$C$17</f>
        <v>0</v>
      </c>
      <c r="F144" s="9">
        <f>[22]Mar!$C$16</f>
        <v>0</v>
      </c>
      <c r="G144" s="9">
        <f>[22]Mar!$C$40</f>
        <v>0</v>
      </c>
      <c r="H144" s="9">
        <f>[22]Mar!$C$19</f>
        <v>0</v>
      </c>
      <c r="I144" s="9">
        <f>[22]Mar!$C$18</f>
        <v>0</v>
      </c>
      <c r="J144" s="9">
        <f>[22]Mar!$C$53</f>
        <v>0</v>
      </c>
      <c r="K144" s="9">
        <f>[22]Mar!$C$41</f>
        <v>0</v>
      </c>
      <c r="L144" s="9">
        <f>[22]Mar!$C$20</f>
        <v>0</v>
      </c>
      <c r="M144" s="9">
        <f>[22]Mar!$C$48</f>
        <v>0</v>
      </c>
      <c r="N144" s="9">
        <f>[22]Mar!$C$42</f>
        <v>0</v>
      </c>
      <c r="O144" s="9">
        <f>[22]Mar!$C$22</f>
        <v>0</v>
      </c>
      <c r="P144" s="9">
        <f>[22]Mar!$C$23</f>
        <v>0</v>
      </c>
      <c r="Q144" s="9">
        <f>[22]Mar!$C$21</f>
        <v>0</v>
      </c>
      <c r="R144" s="9">
        <f>[22]Mar!$C$44</f>
        <v>0</v>
      </c>
      <c r="S144" s="9">
        <f>SUM([22]Mar!$C$29:$C$30)</f>
        <v>0</v>
      </c>
      <c r="T144" s="9">
        <f>[22]Mar!$C$45</f>
        <v>0</v>
      </c>
      <c r="U144" s="9">
        <f>[22]Mar!$C$46</f>
        <v>0</v>
      </c>
      <c r="V144" s="9">
        <f>[22]Mar!$C$47</f>
        <v>0</v>
      </c>
      <c r="W144" s="9">
        <f>[22]Mar!$C$32</f>
        <v>0</v>
      </c>
      <c r="X144" s="9">
        <f>[22]Mar!$C$33</f>
        <v>0</v>
      </c>
      <c r="Y144" s="9">
        <f>SUM([22]Mar!$C$34:$C$35)</f>
        <v>0</v>
      </c>
      <c r="Z144" s="9">
        <f>[22]Mar!$C$37</f>
        <v>0</v>
      </c>
      <c r="AA144" s="9">
        <f>SUM([22]Mar!$C$36,[22]Mar!$C$38)</f>
        <v>0</v>
      </c>
      <c r="AB144" s="9">
        <f>[22]Mar!$C$43</f>
        <v>0</v>
      </c>
      <c r="AC144" s="9">
        <f>[22]Mar!$C$51</f>
        <v>0</v>
      </c>
      <c r="AD144" s="9">
        <f>[22]Mar!$C$49</f>
        <v>0</v>
      </c>
      <c r="AE144" s="9">
        <f>[22]Mar!$C$50</f>
        <v>0</v>
      </c>
      <c r="AF144" s="9">
        <f>[22]Mar!$C$28</f>
        <v>0</v>
      </c>
      <c r="AG144" s="9">
        <f>[22]Mar!$C$58</f>
        <v>0</v>
      </c>
      <c r="AH144" s="9">
        <f>[22]Mar!$C$52</f>
        <v>0</v>
      </c>
      <c r="AI144" s="9">
        <f>[22]Mar!$C$54</f>
        <v>0</v>
      </c>
      <c r="AJ144" s="9">
        <f>[22]Mar!$C$24</f>
        <v>0</v>
      </c>
      <c r="AK144" s="9">
        <f>[22]Mar!$C$59</f>
        <v>0</v>
      </c>
      <c r="AL144" s="9">
        <f>[22]Mar!$C$31</f>
        <v>0</v>
      </c>
      <c r="AM144" s="9">
        <f>[22]Mar!$C$25</f>
        <v>0</v>
      </c>
      <c r="AN144" s="9">
        <f>[22]Mar!$C$27</f>
        <v>0</v>
      </c>
      <c r="AO144" s="9">
        <f>[22]Mar!$C$26</f>
        <v>0</v>
      </c>
      <c r="AP144" s="9">
        <f>[22]Mar!$C$60</f>
        <v>0</v>
      </c>
      <c r="AQ144" s="10">
        <f>[22]Mar!$C$61</f>
        <v>0</v>
      </c>
      <c r="AR144" s="9">
        <f>[22]Mar!$C$56</f>
        <v>0</v>
      </c>
      <c r="AS144" s="9">
        <f>[22]Mar!$C$57</f>
        <v>0</v>
      </c>
      <c r="AT144" s="11">
        <f>[22]Mar!$C$55</f>
        <v>0</v>
      </c>
      <c r="AU144" s="12">
        <f t="shared" si="4"/>
        <v>0</v>
      </c>
    </row>
    <row r="145" spans="1:47" x14ac:dyDescent="0.25">
      <c r="A145" s="2"/>
      <c r="B145" s="2" t="s">
        <v>21</v>
      </c>
      <c r="C145" s="2">
        <f>[22]Mar!$AL$4</f>
        <v>0</v>
      </c>
      <c r="D145" s="2">
        <f>[22]Mar!$N$4</f>
        <v>5</v>
      </c>
      <c r="E145" s="2">
        <f>[22]Mar!$P$4</f>
        <v>0</v>
      </c>
      <c r="F145" s="2">
        <f>[22]Mar!$O$4</f>
        <v>0</v>
      </c>
      <c r="G145" s="2">
        <f>[22]Mar!$AM$4</f>
        <v>0</v>
      </c>
      <c r="H145" s="2">
        <f>[22]Mar!$R$4</f>
        <v>0</v>
      </c>
      <c r="I145" s="2">
        <f>[22]Mar!$Q$4</f>
        <v>0</v>
      </c>
      <c r="J145" s="2">
        <f>[22]Mar!$AZ$4</f>
        <v>0</v>
      </c>
      <c r="K145" s="2">
        <f>[22]Mar!$AN$4</f>
        <v>0</v>
      </c>
      <c r="L145" s="2">
        <f>[22]Mar!$S$4</f>
        <v>0</v>
      </c>
      <c r="M145" s="2">
        <f>[22]Mar!$AU$4</f>
        <v>0</v>
      </c>
      <c r="N145" s="2">
        <f>[22]Mar!$AO$4</f>
        <v>0</v>
      </c>
      <c r="O145" s="2">
        <f>[22]Mar!$U$4</f>
        <v>0</v>
      </c>
      <c r="P145" s="2">
        <f>[22]Mar!$V$4</f>
        <v>0</v>
      </c>
      <c r="Q145" s="2">
        <f>[22]Mar!$T$4</f>
        <v>0</v>
      </c>
      <c r="R145" s="2">
        <f>[22]Mar!$AQ$4</f>
        <v>0</v>
      </c>
      <c r="S145" s="2">
        <f>SUM([22]Mar!$AA$4:$AB$4)</f>
        <v>0</v>
      </c>
      <c r="T145" s="2">
        <f>[22]Mar!$AR$4</f>
        <v>0</v>
      </c>
      <c r="U145" s="2">
        <f>[22]Mar!$AS$4</f>
        <v>0</v>
      </c>
      <c r="V145" s="2">
        <f>[22]Mar!$AT$4</f>
        <v>0</v>
      </c>
      <c r="W145" s="2">
        <f>[22]Mar!$AE$4</f>
        <v>0</v>
      </c>
      <c r="X145" s="2">
        <f>[22]Mar!$AF$4</f>
        <v>0</v>
      </c>
      <c r="Y145" s="2">
        <f>SUM([22]Mar!$AG$4:$AH$4)</f>
        <v>0</v>
      </c>
      <c r="Z145" s="2">
        <f>[22]Mar!$AJ$4</f>
        <v>0</v>
      </c>
      <c r="AA145" s="2">
        <f>SUM([22]Mar!$AI$4,[22]Mar!$AK$4)</f>
        <v>0</v>
      </c>
      <c r="AB145" s="2">
        <f>[22]Mar!$AP$4</f>
        <v>0</v>
      </c>
      <c r="AC145" s="2">
        <f>[22]Mar!$AX$4</f>
        <v>0</v>
      </c>
      <c r="AD145" s="2">
        <f>[22]Mar!$AV$4</f>
        <v>0</v>
      </c>
      <c r="AE145" s="2">
        <f>[22]Mar!$AW$4</f>
        <v>0</v>
      </c>
      <c r="AF145" s="2">
        <f>[22]Mar!$AA$4</f>
        <v>0</v>
      </c>
      <c r="AG145" s="2">
        <f>[22]Mar!$BE$4</f>
        <v>0</v>
      </c>
      <c r="AH145" s="2">
        <f>[22]Mar!$AY$4</f>
        <v>0</v>
      </c>
      <c r="AI145" s="2">
        <f>[22]Mar!$BA$4</f>
        <v>0</v>
      </c>
      <c r="AJ145" s="2">
        <f>[22]Mar!$W$4</f>
        <v>0</v>
      </c>
      <c r="AK145" s="2">
        <f>[22]Mar!$BF$4</f>
        <v>0</v>
      </c>
      <c r="AL145" s="2">
        <f>[22]Mar!$AD$4</f>
        <v>3</v>
      </c>
      <c r="AM145" s="2">
        <f>[22]Mar!$X$4</f>
        <v>0</v>
      </c>
      <c r="AN145" s="2">
        <f>[22]Mar!$Z$4</f>
        <v>1</v>
      </c>
      <c r="AO145" s="2">
        <f>[22]Mar!$Y$4</f>
        <v>0</v>
      </c>
      <c r="AP145" s="2">
        <f>[22]Mar!$BG$4</f>
        <v>0</v>
      </c>
      <c r="AQ145" s="13">
        <f>[22]Mar!$BH$4</f>
        <v>0</v>
      </c>
      <c r="AR145" s="2">
        <f>[22]Mar!$BC$4</f>
        <v>0</v>
      </c>
      <c r="AS145" s="2">
        <f>[22]Mar!$BD$4</f>
        <v>0</v>
      </c>
      <c r="AT145" s="14">
        <f>[22]Mar!$BB$4</f>
        <v>0</v>
      </c>
      <c r="AU145" s="15">
        <f t="shared" si="4"/>
        <v>9</v>
      </c>
    </row>
    <row r="146" spans="1:47" x14ac:dyDescent="0.25">
      <c r="A146" s="19" t="s">
        <v>111</v>
      </c>
      <c r="B146" s="19" t="s">
        <v>20</v>
      </c>
      <c r="C146" s="19">
        <f>[13]Mar!$B$35</f>
        <v>0</v>
      </c>
      <c r="D146" s="19">
        <f>[13]Mar!$B$11</f>
        <v>0</v>
      </c>
      <c r="E146" s="19">
        <f>[13]Mar!$B$13</f>
        <v>0</v>
      </c>
      <c r="F146" s="19">
        <f>[13]Mar!$B$12</f>
        <v>0</v>
      </c>
      <c r="G146" s="19">
        <f>[13]Mar!$B$36</f>
        <v>0</v>
      </c>
      <c r="H146" s="19">
        <f>[13]Mar!$B$15</f>
        <v>0</v>
      </c>
      <c r="I146" s="19">
        <f>[13]Mar!$B$14</f>
        <v>0</v>
      </c>
      <c r="J146" s="19">
        <f>[13]Mar!$B$49</f>
        <v>0</v>
      </c>
      <c r="K146" s="19">
        <f>[13]Mar!$B$37</f>
        <v>0</v>
      </c>
      <c r="L146" s="19">
        <f>[13]Mar!$B$16</f>
        <v>1</v>
      </c>
      <c r="M146" s="19">
        <f>[13]Mar!$B$44</f>
        <v>0</v>
      </c>
      <c r="N146" s="19">
        <f>[13]Mar!$B$38</f>
        <v>0</v>
      </c>
      <c r="O146" s="19">
        <f>[13]Mar!$B$18</f>
        <v>0</v>
      </c>
      <c r="P146" s="19">
        <f>[13]Mar!$B$19</f>
        <v>0</v>
      </c>
      <c r="Q146" s="19">
        <f>[13]Mar!$B$17</f>
        <v>0</v>
      </c>
      <c r="R146" s="19">
        <f>[13]Mar!$B$40</f>
        <v>0</v>
      </c>
      <c r="S146" s="19">
        <f>SUM([13]Mar!$B$25:$B$26)</f>
        <v>0</v>
      </c>
      <c r="T146" s="19">
        <f>[13]Mar!$B$41</f>
        <v>0</v>
      </c>
      <c r="U146" s="19">
        <f>[13]Mar!$B$42</f>
        <v>0</v>
      </c>
      <c r="V146" s="19">
        <f>[13]Mar!$B$43</f>
        <v>0</v>
      </c>
      <c r="W146" s="19">
        <f>[13]Mar!$B$28</f>
        <v>0</v>
      </c>
      <c r="X146" s="19">
        <f>[13]Mar!$B$29</f>
        <v>0</v>
      </c>
      <c r="Y146" s="19">
        <f>SUM([13]Mar!$B$30:$B$31)</f>
        <v>0</v>
      </c>
      <c r="Z146" s="19">
        <f>[13]Mar!$B$33</f>
        <v>0</v>
      </c>
      <c r="AA146" s="19">
        <f>SUM([13]Mar!$B$32,[13]Mar!$B$34)</f>
        <v>0</v>
      </c>
      <c r="AB146" s="19">
        <f>[13]Mar!$B$39</f>
        <v>0</v>
      </c>
      <c r="AC146" s="19">
        <f>[13]Mar!$B$47</f>
        <v>0</v>
      </c>
      <c r="AD146" s="19">
        <f>[13]Mar!$B$45</f>
        <v>0</v>
      </c>
      <c r="AE146" s="19">
        <f>[13]Mar!$B$46</f>
        <v>0</v>
      </c>
      <c r="AF146" s="19">
        <f>[13]Mar!$B$24</f>
        <v>0</v>
      </c>
      <c r="AG146" s="19">
        <f>[13]Mar!$B$54</f>
        <v>0</v>
      </c>
      <c r="AH146" s="19">
        <f>[13]Mar!$B$48</f>
        <v>0</v>
      </c>
      <c r="AI146" s="19">
        <f>[13]Mar!$B$50</f>
        <v>0</v>
      </c>
      <c r="AJ146" s="19">
        <f>[13]Mar!$B$20</f>
        <v>7</v>
      </c>
      <c r="AK146" s="19">
        <f>[13]Mar!$B$55</f>
        <v>2</v>
      </c>
      <c r="AL146" s="19">
        <f>[13]Mar!$B$27</f>
        <v>0</v>
      </c>
      <c r="AM146" s="19">
        <f>[13]Mar!$B$21</f>
        <v>0</v>
      </c>
      <c r="AN146" s="19">
        <f>[13]Mar!$B$23</f>
        <v>0</v>
      </c>
      <c r="AO146" s="19">
        <f>[13]Mar!$B$22</f>
        <v>0</v>
      </c>
      <c r="AP146" s="19">
        <f>[13]Mar!$B$56</f>
        <v>0</v>
      </c>
      <c r="AQ146" s="29">
        <f>[13]Mar!$B$57</f>
        <v>3</v>
      </c>
      <c r="AR146" s="19">
        <f>[13]Mar!$B$52</f>
        <v>0</v>
      </c>
      <c r="AS146" s="19">
        <f>[13]Mar!$B$53</f>
        <v>0</v>
      </c>
      <c r="AT146" s="38">
        <f>[13]Mar!$B$51</f>
        <v>0</v>
      </c>
      <c r="AU146" s="12">
        <f t="shared" si="4"/>
        <v>13</v>
      </c>
    </row>
    <row r="147" spans="1:47" x14ac:dyDescent="0.25">
      <c r="A147" s="2"/>
      <c r="B147" s="2" t="s">
        <v>21</v>
      </c>
      <c r="C147" s="2">
        <f>[13]Mar!$AH$3</f>
        <v>0</v>
      </c>
      <c r="D147" s="2">
        <f>[13]Mar!$J$3</f>
        <v>0</v>
      </c>
      <c r="E147" s="2">
        <f>[13]Mar!$L$3</f>
        <v>0</v>
      </c>
      <c r="F147" s="2">
        <f>[13]Mar!$K$3</f>
        <v>2</v>
      </c>
      <c r="G147" s="2">
        <f>[13]Mar!$AI$3</f>
        <v>0</v>
      </c>
      <c r="H147" s="2">
        <f>[13]Mar!$N$3</f>
        <v>4</v>
      </c>
      <c r="I147" s="2">
        <f>[13]Mar!$M$3</f>
        <v>0</v>
      </c>
      <c r="J147" s="2">
        <f>[13]Mar!$AV$3</f>
        <v>0</v>
      </c>
      <c r="K147" s="2">
        <f>[13]Mar!$AJ$3</f>
        <v>0</v>
      </c>
      <c r="L147" s="2">
        <f>[13]Mar!$O$3</f>
        <v>0</v>
      </c>
      <c r="M147" s="2">
        <f>[13]Mar!$AQ$3</f>
        <v>0</v>
      </c>
      <c r="N147" s="2">
        <f>[13]Mar!$AK$3</f>
        <v>0</v>
      </c>
      <c r="O147" s="2">
        <f>[13]Mar!$Q$3</f>
        <v>0</v>
      </c>
      <c r="P147" s="2">
        <f>[13]Mar!$R$3</f>
        <v>0</v>
      </c>
      <c r="Q147" s="2">
        <f>[13]Mar!$P$3</f>
        <v>0</v>
      </c>
      <c r="R147" s="2">
        <f>[13]Mar!$AM$3</f>
        <v>0</v>
      </c>
      <c r="S147" s="2">
        <f>SUM([13]Mar!$X$3:$Y$3)</f>
        <v>1</v>
      </c>
      <c r="T147" s="2">
        <f>[13]Mar!$AN$3</f>
        <v>0</v>
      </c>
      <c r="U147" s="2">
        <f>[13]Mar!$AO$3</f>
        <v>0</v>
      </c>
      <c r="V147" s="2">
        <f>[13]Mar!$AP$3</f>
        <v>0</v>
      </c>
      <c r="W147" s="2">
        <f>[13]Mar!$AA$3</f>
        <v>3</v>
      </c>
      <c r="X147" s="2">
        <f>[13]Mar!$AB$3</f>
        <v>0</v>
      </c>
      <c r="Y147" s="2">
        <f>SUM([13]Mar!$AC$3:$AD$3)</f>
        <v>0</v>
      </c>
      <c r="Z147" s="2">
        <f>[13]Mar!$AF$3</f>
        <v>0</v>
      </c>
      <c r="AA147" s="2">
        <f>SUM([13]Mar!$AE$3,[13]Mar!$AG$3)</f>
        <v>0</v>
      </c>
      <c r="AB147" s="2">
        <f>[13]Mar!$AL$3</f>
        <v>0</v>
      </c>
      <c r="AC147" s="2">
        <f>[13]Mar!$AT$3</f>
        <v>0</v>
      </c>
      <c r="AD147" s="2">
        <f>[13]Mar!$AR$3</f>
        <v>0</v>
      </c>
      <c r="AE147" s="2">
        <f>[13]Mar!$AS$3</f>
        <v>0</v>
      </c>
      <c r="AF147" s="2">
        <f>[13]Mar!$W$3</f>
        <v>2</v>
      </c>
      <c r="AG147" s="2">
        <f>[13]Mar!$BA$3</f>
        <v>0</v>
      </c>
      <c r="AH147" s="2">
        <f>[13]Mar!$AU$3</f>
        <v>0</v>
      </c>
      <c r="AI147" s="2">
        <f>[13]Mar!$AW$3</f>
        <v>0</v>
      </c>
      <c r="AJ147" s="2">
        <f>[13]Mar!$S$3</f>
        <v>4</v>
      </c>
      <c r="AK147" s="2">
        <f>[13]Mar!$BB$3</f>
        <v>0</v>
      </c>
      <c r="AL147" s="2">
        <f>[13]Mar!$Z$3</f>
        <v>0</v>
      </c>
      <c r="AM147" s="2">
        <f>[13]Mar!$T$3</f>
        <v>0</v>
      </c>
      <c r="AN147" s="2">
        <f>[13]Mar!$V$3</f>
        <v>0</v>
      </c>
      <c r="AO147" s="2">
        <f>[13]Mar!$U$3</f>
        <v>0</v>
      </c>
      <c r="AP147" s="2">
        <f>[13]Mar!$BC$3</f>
        <v>0</v>
      </c>
      <c r="AQ147" s="13">
        <f>[13]Mar!$BD$3</f>
        <v>0</v>
      </c>
      <c r="AR147" s="2">
        <f>[13]Mar!$AY$3</f>
        <v>0</v>
      </c>
      <c r="AS147" s="2">
        <f>[13]Mar!$AZ$3</f>
        <v>0</v>
      </c>
      <c r="AT147" s="14">
        <f>[13]Mar!$AX$3</f>
        <v>0</v>
      </c>
      <c r="AU147" s="15">
        <f t="shared" si="4"/>
        <v>16</v>
      </c>
    </row>
    <row r="148" spans="1:47" x14ac:dyDescent="0.25">
      <c r="A148" s="19" t="s">
        <v>168</v>
      </c>
      <c r="B148" s="19" t="s">
        <v>20</v>
      </c>
      <c r="C148" s="19">
        <f>[13]Mar!$C$35</f>
        <v>0</v>
      </c>
      <c r="D148" s="19">
        <f>[13]Mar!$C$11</f>
        <v>0</v>
      </c>
      <c r="E148" s="19">
        <f>[13]Mar!$C$13</f>
        <v>0</v>
      </c>
      <c r="F148" s="19">
        <f>[13]Mar!$C$12</f>
        <v>0</v>
      </c>
      <c r="G148" s="19">
        <f>[13]Mar!$C$36</f>
        <v>0</v>
      </c>
      <c r="H148" s="19">
        <f>[13]Mar!$C$15</f>
        <v>0</v>
      </c>
      <c r="I148" s="19">
        <f>[13]Mar!$C$14</f>
        <v>0</v>
      </c>
      <c r="J148" s="19">
        <f>[13]Mar!$C$49</f>
        <v>0</v>
      </c>
      <c r="K148" s="19">
        <f>[13]Mar!$C$37</f>
        <v>0</v>
      </c>
      <c r="L148" s="19">
        <f>[13]Mar!$C$16</f>
        <v>0</v>
      </c>
      <c r="M148" s="19">
        <f>[13]Mar!$C$44</f>
        <v>1</v>
      </c>
      <c r="N148" s="19">
        <f>[13]Mar!$C$38</f>
        <v>0</v>
      </c>
      <c r="O148" s="19">
        <f>[13]Mar!$C$18</f>
        <v>0</v>
      </c>
      <c r="P148" s="19">
        <f>[13]Mar!$C$19</f>
        <v>0</v>
      </c>
      <c r="Q148" s="19">
        <f>[13]Mar!$C$17</f>
        <v>0</v>
      </c>
      <c r="R148" s="19">
        <f>[13]Mar!$C$40</f>
        <v>0</v>
      </c>
      <c r="S148" s="19">
        <f>SUM([13]Mar!$C$25:$C$26)</f>
        <v>0</v>
      </c>
      <c r="T148" s="19">
        <f>[13]Mar!$C$41</f>
        <v>0</v>
      </c>
      <c r="U148" s="19">
        <f>[13]Mar!$C$42</f>
        <v>0</v>
      </c>
      <c r="V148" s="19">
        <f>[13]Mar!$C$43</f>
        <v>0</v>
      </c>
      <c r="W148" s="19">
        <f>[13]Mar!$C$28</f>
        <v>0</v>
      </c>
      <c r="X148" s="19">
        <f>[13]Mar!$C$29</f>
        <v>0</v>
      </c>
      <c r="Y148" s="19">
        <f>SUM([13]Mar!$C$30:$C$31)</f>
        <v>0</v>
      </c>
      <c r="Z148" s="19">
        <f>[13]Mar!$C$33</f>
        <v>0</v>
      </c>
      <c r="AA148" s="19">
        <f>SUM([13]Mar!$C$32,[13]Mar!$C$34)</f>
        <v>0</v>
      </c>
      <c r="AB148" s="19">
        <f>[13]Mar!$C$39</f>
        <v>0</v>
      </c>
      <c r="AC148" s="19">
        <f>[13]Mar!$C$47</f>
        <v>0</v>
      </c>
      <c r="AD148" s="19">
        <f>[13]Mar!$C$45</f>
        <v>0</v>
      </c>
      <c r="AE148" s="19">
        <f>[13]Mar!$C$46</f>
        <v>0</v>
      </c>
      <c r="AF148" s="19">
        <f>[13]Mar!$C$24</f>
        <v>0</v>
      </c>
      <c r="AG148" s="19">
        <f>[13]Mar!$C$54</f>
        <v>0</v>
      </c>
      <c r="AH148" s="19">
        <f>[13]Mar!$C$48</f>
        <v>0</v>
      </c>
      <c r="AI148" s="19">
        <f>[13]Mar!$C$50</f>
        <v>0</v>
      </c>
      <c r="AJ148" s="19">
        <f>[13]Mar!$C$20</f>
        <v>1</v>
      </c>
      <c r="AK148" s="19">
        <f>[13]Mar!$C$55</f>
        <v>0</v>
      </c>
      <c r="AL148" s="19">
        <f>[13]Mar!$C$27</f>
        <v>0</v>
      </c>
      <c r="AM148" s="19">
        <f>[13]Mar!$C$21</f>
        <v>0</v>
      </c>
      <c r="AN148" s="19">
        <f>[13]Mar!$C$23</f>
        <v>0</v>
      </c>
      <c r="AO148" s="19">
        <f>[13]Mar!$C$22</f>
        <v>0</v>
      </c>
      <c r="AP148" s="19">
        <f>[13]Mar!$C$56</f>
        <v>0</v>
      </c>
      <c r="AQ148" s="29">
        <f>[13]Mar!$C$57</f>
        <v>0</v>
      </c>
      <c r="AR148" s="19">
        <f>[13]Mar!$C$52</f>
        <v>0</v>
      </c>
      <c r="AS148" s="19">
        <f>[13]Mar!$C$53</f>
        <v>0</v>
      </c>
      <c r="AT148" s="38">
        <f>[13]Mar!$C$51</f>
        <v>0</v>
      </c>
      <c r="AU148" s="12">
        <f t="shared" si="4"/>
        <v>2</v>
      </c>
    </row>
    <row r="149" spans="1:47" x14ac:dyDescent="0.25">
      <c r="A149" s="2"/>
      <c r="B149" s="2" t="s">
        <v>21</v>
      </c>
      <c r="C149" s="2">
        <f>[13]Mar!$AH$4</f>
        <v>0</v>
      </c>
      <c r="D149" s="2">
        <f>[13]Mar!$J$4</f>
        <v>0</v>
      </c>
      <c r="E149" s="2">
        <f>[13]Mar!$L$4</f>
        <v>0</v>
      </c>
      <c r="F149" s="2">
        <f>[13]Mar!$K$4</f>
        <v>0</v>
      </c>
      <c r="G149" s="2">
        <f>[13]Mar!$AI$4</f>
        <v>0</v>
      </c>
      <c r="H149" s="2">
        <f>[13]Mar!$N$4</f>
        <v>0</v>
      </c>
      <c r="I149" s="2">
        <f>[13]Mar!$M$4</f>
        <v>0</v>
      </c>
      <c r="J149" s="2">
        <f>[13]Mar!$AV$4</f>
        <v>0</v>
      </c>
      <c r="K149" s="2">
        <f>[13]Mar!$AJ$4</f>
        <v>0</v>
      </c>
      <c r="L149" s="2">
        <f>[13]Mar!$O$4</f>
        <v>0</v>
      </c>
      <c r="M149" s="2">
        <f>[13]Mar!$AQ$4</f>
        <v>0</v>
      </c>
      <c r="N149" s="2">
        <f>[13]Mar!$AK$4</f>
        <v>0</v>
      </c>
      <c r="O149" s="2">
        <f>[13]Mar!$Q$4</f>
        <v>0</v>
      </c>
      <c r="P149" s="2">
        <f>[13]Mar!$R$4</f>
        <v>0</v>
      </c>
      <c r="Q149" s="2">
        <f>[13]Mar!$P$4</f>
        <v>0</v>
      </c>
      <c r="R149" s="2">
        <f>[13]Mar!$AM$4</f>
        <v>0</v>
      </c>
      <c r="S149" s="2">
        <f>SUM([13]Mar!$X$4:$Y$4)</f>
        <v>0</v>
      </c>
      <c r="T149" s="2">
        <f>[13]Mar!$AN$4</f>
        <v>0</v>
      </c>
      <c r="U149" s="2">
        <f>[13]Mar!$AO$4</f>
        <v>0</v>
      </c>
      <c r="V149" s="2">
        <f>[13]Mar!$AP$4</f>
        <v>0</v>
      </c>
      <c r="W149" s="2">
        <f>[13]Mar!$AA$4</f>
        <v>0</v>
      </c>
      <c r="X149" s="2">
        <f>[13]Mar!$AB$4</f>
        <v>0</v>
      </c>
      <c r="Y149" s="2">
        <f>SUM([13]Mar!$AC$4:$AD$4)</f>
        <v>0</v>
      </c>
      <c r="Z149" s="2">
        <f>[13]Mar!$AF$4</f>
        <v>0</v>
      </c>
      <c r="AA149" s="2">
        <f>SUM([13]Mar!$AE$4,[13]Mar!$AG$4)</f>
        <v>0</v>
      </c>
      <c r="AB149" s="2">
        <f>[13]Mar!$AL$4</f>
        <v>0</v>
      </c>
      <c r="AC149" s="2">
        <f>[13]Mar!$AT$4</f>
        <v>0</v>
      </c>
      <c r="AD149" s="2">
        <f>[13]Mar!$AR$4</f>
        <v>0</v>
      </c>
      <c r="AE149" s="2">
        <f>[13]Mar!$AS$4</f>
        <v>0</v>
      </c>
      <c r="AF149" s="2">
        <f>[13]Mar!$W$4</f>
        <v>0</v>
      </c>
      <c r="AG149" s="2">
        <f>[13]Mar!$BA$4</f>
        <v>0</v>
      </c>
      <c r="AH149" s="2">
        <f>[13]Mar!$AU$4</f>
        <v>0</v>
      </c>
      <c r="AI149" s="2">
        <f>[13]Mar!$AW$4</f>
        <v>0</v>
      </c>
      <c r="AJ149" s="2">
        <f>[13]Mar!$S$4</f>
        <v>0</v>
      </c>
      <c r="AK149" s="2">
        <f>[13]Mar!$BB$4</f>
        <v>0</v>
      </c>
      <c r="AL149" s="2">
        <f>[13]Mar!$Z$4</f>
        <v>0</v>
      </c>
      <c r="AM149" s="2">
        <f>[13]Mar!$T$4</f>
        <v>0</v>
      </c>
      <c r="AN149" s="2">
        <f>[13]Mar!$V$4</f>
        <v>0</v>
      </c>
      <c r="AO149" s="2">
        <f>[13]Mar!$U$4</f>
        <v>0</v>
      </c>
      <c r="AP149" s="2">
        <f>[13]Mar!$BC$4</f>
        <v>0</v>
      </c>
      <c r="AQ149" s="13">
        <f>[13]Mar!$BD$4</f>
        <v>0</v>
      </c>
      <c r="AR149" s="2">
        <f>[13]Mar!$AY$4</f>
        <v>0</v>
      </c>
      <c r="AS149" s="2">
        <f>[13]Mar!$AZ$4</f>
        <v>0</v>
      </c>
      <c r="AT149" s="14">
        <f>[13]Mar!$AX$4</f>
        <v>0</v>
      </c>
      <c r="AU149" s="15">
        <f t="shared" si="4"/>
        <v>0</v>
      </c>
    </row>
    <row r="150" spans="1:47" x14ac:dyDescent="0.25">
      <c r="A150" s="9" t="s">
        <v>169</v>
      </c>
      <c r="B150" s="9" t="s">
        <v>20</v>
      </c>
      <c r="C150" s="19">
        <f>[13]Mar!$D$35</f>
        <v>0</v>
      </c>
      <c r="D150" s="19">
        <f>[13]Mar!$D$11</f>
        <v>0</v>
      </c>
      <c r="E150" s="19">
        <f>[13]Mar!$D$13</f>
        <v>0</v>
      </c>
      <c r="F150" s="19">
        <f>[13]Mar!$D$12</f>
        <v>0</v>
      </c>
      <c r="G150" s="19">
        <f>[13]Mar!$D$36</f>
        <v>0</v>
      </c>
      <c r="H150" s="19">
        <f>[13]Mar!$D$15</f>
        <v>0</v>
      </c>
      <c r="I150" s="19">
        <f>[13]Mar!$D$14</f>
        <v>0</v>
      </c>
      <c r="J150" s="19">
        <f>[13]Mar!$D$49</f>
        <v>0</v>
      </c>
      <c r="K150" s="19">
        <f>[13]Mar!$D$37</f>
        <v>0</v>
      </c>
      <c r="L150" s="19">
        <f>[13]Mar!$D$16</f>
        <v>0</v>
      </c>
      <c r="M150" s="19">
        <f>[13]Mar!$D$44</f>
        <v>0</v>
      </c>
      <c r="N150" s="19">
        <f>[13]Mar!$D$38</f>
        <v>0</v>
      </c>
      <c r="O150" s="19">
        <f>[13]Mar!$D$18</f>
        <v>0</v>
      </c>
      <c r="P150" s="19">
        <f>[13]Mar!$D$19</f>
        <v>0</v>
      </c>
      <c r="Q150" s="19">
        <f>[13]Mar!$D$17</f>
        <v>0</v>
      </c>
      <c r="R150" s="19">
        <f>[13]Mar!$D$40</f>
        <v>0</v>
      </c>
      <c r="S150" s="19">
        <f>SUM([13]Mar!$D$25:$D$26)</f>
        <v>0</v>
      </c>
      <c r="T150" s="19">
        <f>[13]Mar!$D$41</f>
        <v>0</v>
      </c>
      <c r="U150" s="19">
        <f>[13]Mar!$D$42</f>
        <v>0</v>
      </c>
      <c r="V150" s="19">
        <f>[13]Mar!$D$43</f>
        <v>0</v>
      </c>
      <c r="W150" s="19">
        <f>[13]Mar!$D$28</f>
        <v>0</v>
      </c>
      <c r="X150" s="19">
        <f>[13]Mar!$D$29</f>
        <v>0</v>
      </c>
      <c r="Y150" s="19">
        <f>SUM([13]Mar!$D$30:$D$31)</f>
        <v>0</v>
      </c>
      <c r="Z150" s="19">
        <f>[13]Mar!$D$33</f>
        <v>0</v>
      </c>
      <c r="AA150" s="19">
        <f>SUM([13]Mar!$D$32,[13]Mar!$D$34)</f>
        <v>0</v>
      </c>
      <c r="AB150" s="19">
        <f>[13]Mar!$D$39</f>
        <v>0</v>
      </c>
      <c r="AC150" s="19">
        <f>[13]Mar!$D$47</f>
        <v>0</v>
      </c>
      <c r="AD150" s="19">
        <f>[13]Mar!$D$45</f>
        <v>0</v>
      </c>
      <c r="AE150" s="19">
        <f>[13]Mar!$D$46</f>
        <v>0</v>
      </c>
      <c r="AF150" s="19">
        <f>[13]Mar!$D$24</f>
        <v>0</v>
      </c>
      <c r="AG150" s="19">
        <f>[13]Mar!$D$54</f>
        <v>0</v>
      </c>
      <c r="AH150" s="19">
        <f>[13]Mar!$D$48</f>
        <v>0</v>
      </c>
      <c r="AI150" s="19">
        <f>[13]Mar!$D$50</f>
        <v>0</v>
      </c>
      <c r="AJ150" s="19">
        <f>[13]Mar!$D$20</f>
        <v>0</v>
      </c>
      <c r="AK150" s="19">
        <f>[13]Mar!$D$55</f>
        <v>0</v>
      </c>
      <c r="AL150" s="19">
        <f>[13]Mar!$D$27</f>
        <v>0</v>
      </c>
      <c r="AM150" s="19">
        <f>[13]Mar!$D$21</f>
        <v>0</v>
      </c>
      <c r="AN150" s="19">
        <f>[13]Mar!$D$23</f>
        <v>0</v>
      </c>
      <c r="AO150" s="19">
        <f>[13]Mar!$D$22</f>
        <v>0</v>
      </c>
      <c r="AP150" s="19">
        <f>[13]Mar!$D$56</f>
        <v>0</v>
      </c>
      <c r="AQ150" s="29">
        <f>[13]Mar!$D$57</f>
        <v>1</v>
      </c>
      <c r="AR150" s="19">
        <f>[13]Mar!$D$52</f>
        <v>0</v>
      </c>
      <c r="AS150" s="19">
        <f>[13]Mar!$D$53</f>
        <v>0</v>
      </c>
      <c r="AT150" s="38">
        <f>[13]Mar!$D$51</f>
        <v>0</v>
      </c>
      <c r="AU150" s="12">
        <f t="shared" si="4"/>
        <v>1</v>
      </c>
    </row>
    <row r="151" spans="1:47" x14ac:dyDescent="0.25">
      <c r="A151" s="2"/>
      <c r="B151" s="2" t="s">
        <v>21</v>
      </c>
      <c r="C151" s="2">
        <f>[13]Mar!$AH$5</f>
        <v>0</v>
      </c>
      <c r="D151" s="2">
        <f>[13]Mar!$J$5</f>
        <v>0</v>
      </c>
      <c r="E151" s="2">
        <f>[13]Mar!$L$5</f>
        <v>0</v>
      </c>
      <c r="F151" s="2">
        <f>[13]Mar!$K$5</f>
        <v>0</v>
      </c>
      <c r="G151" s="2">
        <f>[13]Mar!$AI$5</f>
        <v>0</v>
      </c>
      <c r="H151" s="2">
        <f>[13]Mar!$N$5</f>
        <v>0</v>
      </c>
      <c r="I151" s="2">
        <f>[13]Mar!$M$5</f>
        <v>0</v>
      </c>
      <c r="J151" s="2">
        <f>[13]Mar!$AV$5</f>
        <v>0</v>
      </c>
      <c r="K151" s="2">
        <f>[13]Mar!$AJ$5</f>
        <v>0</v>
      </c>
      <c r="L151" s="2">
        <f>[13]Mar!$O$5</f>
        <v>0</v>
      </c>
      <c r="M151" s="2">
        <f>[13]Mar!$AQ$5</f>
        <v>0</v>
      </c>
      <c r="N151" s="2">
        <f>[13]Mar!$AK$5</f>
        <v>0</v>
      </c>
      <c r="O151" s="2">
        <f>[13]Mar!$Q$5</f>
        <v>0</v>
      </c>
      <c r="P151" s="2">
        <f>[13]Mar!$R$5</f>
        <v>0</v>
      </c>
      <c r="Q151" s="2">
        <f>[13]Mar!$P$5</f>
        <v>0</v>
      </c>
      <c r="R151" s="2">
        <f>[13]Mar!$AM$5</f>
        <v>0</v>
      </c>
      <c r="S151" s="2">
        <f>SUM([13]Mar!$X$5:$Y$5)</f>
        <v>0</v>
      </c>
      <c r="T151" s="2">
        <f>[13]Mar!$AN$5</f>
        <v>0</v>
      </c>
      <c r="U151" s="2">
        <f>[13]Mar!$AO$5</f>
        <v>0</v>
      </c>
      <c r="V151" s="2">
        <f>[13]Mar!$AP$5</f>
        <v>0</v>
      </c>
      <c r="W151" s="2">
        <f>[13]Mar!$AA$5</f>
        <v>0</v>
      </c>
      <c r="X151" s="2">
        <f>[13]Mar!$AB$5</f>
        <v>0</v>
      </c>
      <c r="Y151" s="2">
        <f>SUM([13]Mar!$AC$5:$AD$5)</f>
        <v>0</v>
      </c>
      <c r="Z151" s="2">
        <f>[13]Mar!$AF$5</f>
        <v>0</v>
      </c>
      <c r="AA151" s="2">
        <f>SUM([13]Mar!$AE$5,[13]Mar!$AG$5)</f>
        <v>0</v>
      </c>
      <c r="AB151" s="2">
        <f>[13]Mar!$AL$5</f>
        <v>0</v>
      </c>
      <c r="AC151" s="2">
        <f>[13]Mar!$AT$5</f>
        <v>0</v>
      </c>
      <c r="AD151" s="2">
        <f>[13]Mar!$AR$5</f>
        <v>0</v>
      </c>
      <c r="AE151" s="2">
        <f>[13]Mar!$AS$5</f>
        <v>0</v>
      </c>
      <c r="AF151" s="2">
        <f>[13]Mar!$W$5</f>
        <v>0</v>
      </c>
      <c r="AG151" s="2">
        <f>[13]Mar!$BA$5</f>
        <v>0</v>
      </c>
      <c r="AH151" s="2">
        <f>[13]Mar!$AU$5</f>
        <v>0</v>
      </c>
      <c r="AI151" s="2">
        <f>[13]Mar!$AW$5</f>
        <v>0</v>
      </c>
      <c r="AJ151" s="2">
        <f>[13]Mar!$S$5</f>
        <v>0</v>
      </c>
      <c r="AK151" s="2">
        <f>[13]Mar!$BB$5</f>
        <v>0</v>
      </c>
      <c r="AL151" s="2">
        <f>[13]Mar!$Z$5</f>
        <v>0</v>
      </c>
      <c r="AM151" s="2">
        <f>[13]Mar!$T$5</f>
        <v>0</v>
      </c>
      <c r="AN151" s="2">
        <f>[13]Mar!$V$5</f>
        <v>0</v>
      </c>
      <c r="AO151" s="2">
        <f>[13]Mar!$U$5</f>
        <v>0</v>
      </c>
      <c r="AP151" s="2">
        <f>[13]Mar!$BC$5</f>
        <v>0</v>
      </c>
      <c r="AQ151" s="13">
        <f>[13]Mar!$BD$5</f>
        <v>0</v>
      </c>
      <c r="AR151" s="2">
        <f>[13]Mar!$AY$5</f>
        <v>0</v>
      </c>
      <c r="AS151" s="2">
        <f>[13]Mar!$AZ$5</f>
        <v>0</v>
      </c>
      <c r="AT151" s="14">
        <f>[13]Mar!$AX$5</f>
        <v>0</v>
      </c>
      <c r="AU151" s="15">
        <f t="shared" si="4"/>
        <v>0</v>
      </c>
    </row>
    <row r="152" spans="1:47" x14ac:dyDescent="0.25">
      <c r="A152" s="9" t="s">
        <v>170</v>
      </c>
      <c r="B152" s="9" t="s">
        <v>20</v>
      </c>
      <c r="C152" s="19">
        <f>[13]Mar!$E$35</f>
        <v>0</v>
      </c>
      <c r="D152" s="19">
        <f>[13]Mar!$E$11</f>
        <v>1</v>
      </c>
      <c r="E152" s="19">
        <f>[13]Mar!$E$13</f>
        <v>1</v>
      </c>
      <c r="F152" s="19">
        <f>[13]Mar!$E$12</f>
        <v>1</v>
      </c>
      <c r="G152" s="19">
        <f>[13]Mar!$E$36</f>
        <v>0</v>
      </c>
      <c r="H152" s="19">
        <f>[13]Mar!$E$15</f>
        <v>0</v>
      </c>
      <c r="I152" s="19">
        <f>[13]Mar!$E$14</f>
        <v>0</v>
      </c>
      <c r="J152" s="19">
        <f>[13]Mar!$E$49</f>
        <v>0</v>
      </c>
      <c r="K152" s="19">
        <f>[13]Mar!$E$37</f>
        <v>0</v>
      </c>
      <c r="L152" s="19">
        <f>[13]Mar!$E$16</f>
        <v>0</v>
      </c>
      <c r="M152" s="19">
        <f>[13]Mar!$E$44</f>
        <v>0</v>
      </c>
      <c r="N152" s="19">
        <f>[13]Mar!$E$38</f>
        <v>0</v>
      </c>
      <c r="O152" s="19">
        <f>[13]Mar!$E$18</f>
        <v>0</v>
      </c>
      <c r="P152" s="19">
        <f>[13]Mar!$E$19</f>
        <v>0</v>
      </c>
      <c r="Q152" s="19">
        <f>[13]Mar!$E$17</f>
        <v>0</v>
      </c>
      <c r="R152" s="19">
        <f>[13]Mar!$E$40</f>
        <v>0</v>
      </c>
      <c r="S152" s="19">
        <f>SUM([13]Mar!$E$25:$E$26)</f>
        <v>0</v>
      </c>
      <c r="T152" s="19">
        <f>[13]Mar!$E$41</f>
        <v>0</v>
      </c>
      <c r="U152" s="19">
        <f>[13]Mar!$E$42</f>
        <v>0</v>
      </c>
      <c r="V152" s="19">
        <f>[13]Mar!$E$43</f>
        <v>0</v>
      </c>
      <c r="W152" s="19">
        <f>[13]Mar!$E$28</f>
        <v>1</v>
      </c>
      <c r="X152" s="19">
        <f>[13]Mar!$E$29</f>
        <v>0</v>
      </c>
      <c r="Y152" s="19">
        <f>SUM([13]Mar!$E$30:$E$31)</f>
        <v>0</v>
      </c>
      <c r="Z152" s="19">
        <f>[13]Mar!$E$33</f>
        <v>0</v>
      </c>
      <c r="AA152" s="19">
        <f>SUM([13]Mar!$E$32,[13]Mar!$E$34)</f>
        <v>0</v>
      </c>
      <c r="AB152" s="19">
        <f>[13]Mar!$E$39</f>
        <v>0</v>
      </c>
      <c r="AC152" s="19">
        <f>[13]Mar!$E$47</f>
        <v>0</v>
      </c>
      <c r="AD152" s="19">
        <f>[13]Mar!$E$45</f>
        <v>0</v>
      </c>
      <c r="AE152" s="19">
        <f>[13]Mar!$E$46</f>
        <v>0</v>
      </c>
      <c r="AF152" s="19">
        <f>[13]Mar!$E$24</f>
        <v>0</v>
      </c>
      <c r="AG152" s="19">
        <f>[13]Mar!$E$54</f>
        <v>1</v>
      </c>
      <c r="AH152" s="19">
        <f>[13]Mar!$E$48</f>
        <v>0</v>
      </c>
      <c r="AI152" s="19">
        <f>[13]Mar!$E$50</f>
        <v>0</v>
      </c>
      <c r="AJ152" s="19">
        <f>[13]Mar!$E$20</f>
        <v>6</v>
      </c>
      <c r="AK152" s="19">
        <f>[13]Mar!$E$55</f>
        <v>1</v>
      </c>
      <c r="AL152" s="19">
        <f>[13]Mar!$E$27</f>
        <v>0</v>
      </c>
      <c r="AM152" s="19">
        <f>[13]Mar!$E$21</f>
        <v>0</v>
      </c>
      <c r="AN152" s="19">
        <f>[13]Mar!$E$23</f>
        <v>0</v>
      </c>
      <c r="AO152" s="19">
        <f>[13]Mar!$E$22</f>
        <v>0</v>
      </c>
      <c r="AP152" s="19">
        <f>[13]Mar!$E$56</f>
        <v>5</v>
      </c>
      <c r="AQ152" s="29">
        <f>[13]Mar!$E$57</f>
        <v>3</v>
      </c>
      <c r="AR152" s="19">
        <f>[13]Mar!$E$52</f>
        <v>0</v>
      </c>
      <c r="AS152" s="19">
        <f>[13]Mar!$E$53</f>
        <v>0</v>
      </c>
      <c r="AT152" s="38">
        <f>[13]Mar!$E$51</f>
        <v>0</v>
      </c>
      <c r="AU152" s="12">
        <f t="shared" si="4"/>
        <v>20</v>
      </c>
    </row>
    <row r="153" spans="1:47" x14ac:dyDescent="0.25">
      <c r="A153" s="2"/>
      <c r="B153" s="2" t="s">
        <v>21</v>
      </c>
      <c r="C153" s="2">
        <f>[13]Mar!$AH$6</f>
        <v>0</v>
      </c>
      <c r="D153" s="2">
        <f>[13]Mar!$J$6</f>
        <v>3</v>
      </c>
      <c r="E153" s="2">
        <f>[13]Mar!$L$6</f>
        <v>0</v>
      </c>
      <c r="F153" s="2">
        <f>[13]Mar!$K$6</f>
        <v>4</v>
      </c>
      <c r="G153" s="2">
        <f>[13]Mar!$AI$6</f>
        <v>0</v>
      </c>
      <c r="H153" s="2">
        <f>[13]Mar!$N$6</f>
        <v>4</v>
      </c>
      <c r="I153" s="2">
        <f>[13]Mar!$M$6</f>
        <v>0</v>
      </c>
      <c r="J153" s="2">
        <f>[13]Mar!$AV$6</f>
        <v>0</v>
      </c>
      <c r="K153" s="2">
        <f>[13]Mar!$AJ$6</f>
        <v>0</v>
      </c>
      <c r="L153" s="2">
        <f>[13]Mar!$O$6</f>
        <v>1</v>
      </c>
      <c r="M153" s="2">
        <f>[13]Mar!$AQ$6</f>
        <v>0</v>
      </c>
      <c r="N153" s="2">
        <f>[13]Mar!$AK$6</f>
        <v>0</v>
      </c>
      <c r="O153" s="2">
        <f>[13]Mar!$Q$6</f>
        <v>0</v>
      </c>
      <c r="P153" s="2">
        <f>[13]Mar!$R$6</f>
        <v>0</v>
      </c>
      <c r="Q153" s="2">
        <f>[13]Mar!$P$6</f>
        <v>0</v>
      </c>
      <c r="R153" s="2">
        <f>[13]Mar!$AM$6</f>
        <v>0</v>
      </c>
      <c r="S153" s="2">
        <f>SUM([13]Mar!$X$6:$Y$6)</f>
        <v>0</v>
      </c>
      <c r="T153" s="2">
        <f>[13]Mar!$AN$6</f>
        <v>0</v>
      </c>
      <c r="U153" s="2">
        <f>[13]Mar!$AO$6</f>
        <v>0</v>
      </c>
      <c r="V153" s="2">
        <f>[13]Mar!$AP$6</f>
        <v>0</v>
      </c>
      <c r="W153" s="2">
        <f>[13]Mar!$AA$6</f>
        <v>11</v>
      </c>
      <c r="X153" s="2">
        <f>[13]Mar!$AB$6</f>
        <v>0</v>
      </c>
      <c r="Y153" s="2">
        <f>SUM([13]Mar!$AC$6:$AD$6)</f>
        <v>3</v>
      </c>
      <c r="Z153" s="2">
        <f>[13]Mar!$AF$6</f>
        <v>0</v>
      </c>
      <c r="AA153" s="2">
        <f>SUM([13]Mar!$AE$6,[13]Mar!$AG$6)</f>
        <v>0</v>
      </c>
      <c r="AB153" s="2">
        <f>[13]Mar!$AL$6</f>
        <v>0</v>
      </c>
      <c r="AC153" s="2">
        <f>[13]Mar!$AT$6</f>
        <v>0</v>
      </c>
      <c r="AD153" s="2">
        <f>[13]Mar!$AR$6</f>
        <v>0</v>
      </c>
      <c r="AE153" s="2">
        <f>[13]Mar!$AS$6</f>
        <v>0</v>
      </c>
      <c r="AF153" s="2">
        <f>[13]Mar!$W$6</f>
        <v>1</v>
      </c>
      <c r="AG153" s="2">
        <f>[13]Mar!$BA$6</f>
        <v>0</v>
      </c>
      <c r="AH153" s="2">
        <f>[13]Mar!$AU$6</f>
        <v>0</v>
      </c>
      <c r="AI153" s="2">
        <f>[13]Mar!$AW$6</f>
        <v>0</v>
      </c>
      <c r="AJ153" s="2">
        <f>[13]Mar!$S$6</f>
        <v>1</v>
      </c>
      <c r="AK153" s="2">
        <f>[13]Mar!$BB$6</f>
        <v>1</v>
      </c>
      <c r="AL153" s="2">
        <f>[13]Mar!$Z$6</f>
        <v>0</v>
      </c>
      <c r="AM153" s="2">
        <f>[13]Mar!$T$6</f>
        <v>0</v>
      </c>
      <c r="AN153" s="2">
        <f>[13]Mar!$V$6</f>
        <v>0</v>
      </c>
      <c r="AO153" s="2">
        <f>[13]Mar!$U$6</f>
        <v>0</v>
      </c>
      <c r="AP153" s="2">
        <f>[13]Mar!$BC$6</f>
        <v>0</v>
      </c>
      <c r="AQ153" s="13">
        <f>[13]Mar!$BD$6</f>
        <v>0</v>
      </c>
      <c r="AR153" s="2">
        <f>[13]Mar!$AY$6</f>
        <v>0</v>
      </c>
      <c r="AS153" s="2">
        <f>[13]Mar!$AZ$6</f>
        <v>0</v>
      </c>
      <c r="AT153" s="14">
        <f>[13]Mar!$AX$6</f>
        <v>0</v>
      </c>
      <c r="AU153" s="15">
        <f t="shared" si="4"/>
        <v>29</v>
      </c>
    </row>
    <row r="154" spans="1:47" x14ac:dyDescent="0.25">
      <c r="A154" s="9" t="s">
        <v>171</v>
      </c>
      <c r="B154" s="9" t="s">
        <v>20</v>
      </c>
      <c r="C154" s="19">
        <f>[13]Mar!$F$35</f>
        <v>0</v>
      </c>
      <c r="D154" s="19">
        <f>[13]Mar!$F$11</f>
        <v>0</v>
      </c>
      <c r="E154" s="19">
        <f>[13]Mar!$F$13</f>
        <v>1</v>
      </c>
      <c r="F154" s="19">
        <f>[13]Mar!$F$12</f>
        <v>0</v>
      </c>
      <c r="G154" s="19">
        <f>[13]Mar!$F$36</f>
        <v>0</v>
      </c>
      <c r="H154" s="19">
        <f>[13]Mar!$F$15</f>
        <v>0</v>
      </c>
      <c r="I154" s="19">
        <f>[13]Mar!$F$14</f>
        <v>0</v>
      </c>
      <c r="J154" s="19">
        <f>[13]Mar!$F$49</f>
        <v>0</v>
      </c>
      <c r="K154" s="19">
        <f>[13]Mar!$F$37</f>
        <v>0</v>
      </c>
      <c r="L154" s="19">
        <f>[13]Mar!$F$16</f>
        <v>0</v>
      </c>
      <c r="M154" s="19">
        <f>[13]Mar!$F$44</f>
        <v>0</v>
      </c>
      <c r="N154" s="19">
        <f>[13]Mar!$F$38</f>
        <v>0</v>
      </c>
      <c r="O154" s="19">
        <f>[13]Mar!$F$18</f>
        <v>0</v>
      </c>
      <c r="P154" s="19">
        <f>[13]Mar!$F$19</f>
        <v>0</v>
      </c>
      <c r="Q154" s="19">
        <f>[13]Mar!$F$17</f>
        <v>0</v>
      </c>
      <c r="R154" s="19">
        <f>[13]Mar!$F$40</f>
        <v>0</v>
      </c>
      <c r="S154" s="19">
        <f>SUM([13]Mar!$F$25:$F$26)</f>
        <v>0</v>
      </c>
      <c r="T154" s="19">
        <f>[13]Mar!$F$41</f>
        <v>0</v>
      </c>
      <c r="U154" s="19">
        <f>[13]Mar!$F$42</f>
        <v>0</v>
      </c>
      <c r="V154" s="19">
        <f>[13]Mar!$F$43</f>
        <v>0</v>
      </c>
      <c r="W154" s="19">
        <f>[13]Mar!$F$28</f>
        <v>0</v>
      </c>
      <c r="X154" s="19">
        <f>[13]Mar!$F$29</f>
        <v>0</v>
      </c>
      <c r="Y154" s="19">
        <f>SUM([13]Mar!$F$30:$F$31)</f>
        <v>0</v>
      </c>
      <c r="Z154" s="19">
        <f>[13]Mar!$F$33</f>
        <v>0</v>
      </c>
      <c r="AA154" s="19">
        <f>SUM([13]Mar!$F$32,[13]Mar!$F$34)</f>
        <v>0</v>
      </c>
      <c r="AB154" s="19">
        <f>[13]Mar!$F$39</f>
        <v>0</v>
      </c>
      <c r="AC154" s="19">
        <f>[13]Mar!$F$47</f>
        <v>0</v>
      </c>
      <c r="AD154" s="19">
        <f>[13]Mar!$F$45</f>
        <v>0</v>
      </c>
      <c r="AE154" s="19">
        <f>[13]Mar!$F$46</f>
        <v>0</v>
      </c>
      <c r="AF154" s="19">
        <f>[13]Mar!$F$24</f>
        <v>0</v>
      </c>
      <c r="AG154" s="19">
        <f>[13]Mar!$F$54</f>
        <v>0</v>
      </c>
      <c r="AH154" s="19">
        <f>[13]Mar!$F$48</f>
        <v>0</v>
      </c>
      <c r="AI154" s="19">
        <f>[13]Mar!$F$50</f>
        <v>0</v>
      </c>
      <c r="AJ154" s="19">
        <f>[13]Mar!$F$20</f>
        <v>0</v>
      </c>
      <c r="AK154" s="19">
        <f>[13]Mar!$F$55</f>
        <v>0</v>
      </c>
      <c r="AL154" s="19">
        <f>[13]Mar!$F$27</f>
        <v>0</v>
      </c>
      <c r="AM154" s="19">
        <f>[13]Mar!$F$21</f>
        <v>0</v>
      </c>
      <c r="AN154" s="19">
        <f>[13]Mar!$F$23</f>
        <v>0</v>
      </c>
      <c r="AO154" s="19">
        <f>[13]Mar!$F$22</f>
        <v>0</v>
      </c>
      <c r="AP154" s="19">
        <f>[13]Mar!$F$56</f>
        <v>0</v>
      </c>
      <c r="AQ154" s="29">
        <f>[13]Mar!$F$57</f>
        <v>0</v>
      </c>
      <c r="AR154" s="19">
        <f>[13]Mar!$F$52</f>
        <v>0</v>
      </c>
      <c r="AS154" s="19">
        <f>[13]Mar!$F$53</f>
        <v>0</v>
      </c>
      <c r="AT154" s="38">
        <f>[13]Mar!$F$51</f>
        <v>0</v>
      </c>
      <c r="AU154" s="12">
        <f t="shared" si="4"/>
        <v>1</v>
      </c>
    </row>
    <row r="155" spans="1:47" x14ac:dyDescent="0.25">
      <c r="A155" s="2"/>
      <c r="B155" s="2" t="s">
        <v>21</v>
      </c>
      <c r="C155" s="2">
        <f>[13]Mar!$AH$7</f>
        <v>0</v>
      </c>
      <c r="D155" s="2">
        <f>[13]Mar!$J$7</f>
        <v>0</v>
      </c>
      <c r="E155" s="2">
        <f>[13]Mar!$L$7</f>
        <v>0</v>
      </c>
      <c r="F155" s="2">
        <f>[13]Mar!$K$7</f>
        <v>0</v>
      </c>
      <c r="G155" s="2">
        <f>[13]Mar!$AI$7</f>
        <v>0</v>
      </c>
      <c r="H155" s="2">
        <f>[13]Mar!$N$7</f>
        <v>0</v>
      </c>
      <c r="I155" s="2">
        <f>[13]Mar!$M$7</f>
        <v>0</v>
      </c>
      <c r="J155" s="2">
        <f>[13]Mar!$AV$7</f>
        <v>0</v>
      </c>
      <c r="K155" s="2">
        <f>[13]Mar!$AJ$7</f>
        <v>0</v>
      </c>
      <c r="L155" s="2">
        <f>[13]Mar!$O$7</f>
        <v>0</v>
      </c>
      <c r="M155" s="2">
        <f>[13]Mar!$AQ$7</f>
        <v>0</v>
      </c>
      <c r="N155" s="2">
        <f>[13]Mar!$AK$7</f>
        <v>0</v>
      </c>
      <c r="O155" s="2">
        <f>[13]Mar!$Q$7</f>
        <v>0</v>
      </c>
      <c r="P155" s="2">
        <f>[13]Mar!$R$7</f>
        <v>0</v>
      </c>
      <c r="Q155" s="2">
        <f>[13]Mar!$P$7</f>
        <v>0</v>
      </c>
      <c r="R155" s="2">
        <f>[13]Mar!$AM$7</f>
        <v>0</v>
      </c>
      <c r="S155" s="2">
        <f>SUM([13]Mar!$X$7:$Y$7)</f>
        <v>0</v>
      </c>
      <c r="T155" s="2">
        <f>[13]Mar!$AN$7</f>
        <v>0</v>
      </c>
      <c r="U155" s="2">
        <f>[13]Mar!$AO$7</f>
        <v>0</v>
      </c>
      <c r="V155" s="2">
        <f>[13]Mar!$AP$7</f>
        <v>0</v>
      </c>
      <c r="W155" s="2">
        <f>[13]Mar!$AA$7</f>
        <v>1</v>
      </c>
      <c r="X155" s="2">
        <f>[13]Mar!$AB$7</f>
        <v>0</v>
      </c>
      <c r="Y155" s="2">
        <f>SUM([13]Mar!$AC$7:$AD$7)</f>
        <v>0</v>
      </c>
      <c r="Z155" s="2">
        <f>[13]Mar!$AF$7</f>
        <v>0</v>
      </c>
      <c r="AA155" s="2">
        <f>SUM([13]Mar!$AE$7,[13]Mar!$AG$7)</f>
        <v>0</v>
      </c>
      <c r="AB155" s="2">
        <f>[13]Mar!$AL$7</f>
        <v>0</v>
      </c>
      <c r="AC155" s="2">
        <f>[13]Mar!$AT$7</f>
        <v>0</v>
      </c>
      <c r="AD155" s="2">
        <f>[13]Mar!$AR$7</f>
        <v>0</v>
      </c>
      <c r="AE155" s="2">
        <f>[13]Mar!$AS$7</f>
        <v>0</v>
      </c>
      <c r="AF155" s="2">
        <f>[13]Mar!$W$7</f>
        <v>1</v>
      </c>
      <c r="AG155" s="2">
        <f>[13]Mar!$BA$7</f>
        <v>0</v>
      </c>
      <c r="AH155" s="2">
        <f>[13]Mar!$AU$7</f>
        <v>0</v>
      </c>
      <c r="AI155" s="2">
        <f>[13]Mar!$AW$7</f>
        <v>0</v>
      </c>
      <c r="AJ155" s="2">
        <f>[13]Mar!$S$7</f>
        <v>0</v>
      </c>
      <c r="AK155" s="2">
        <f>[13]Mar!$BB$7</f>
        <v>0</v>
      </c>
      <c r="AL155" s="2">
        <f>[13]Mar!$Z$7</f>
        <v>0</v>
      </c>
      <c r="AM155" s="2">
        <f>[13]Mar!$T$7</f>
        <v>0</v>
      </c>
      <c r="AN155" s="2">
        <f>[13]Mar!$V$7</f>
        <v>0</v>
      </c>
      <c r="AO155" s="2">
        <f>[13]Mar!$U$7</f>
        <v>0</v>
      </c>
      <c r="AP155" s="2">
        <f>[13]Mar!$BC$7</f>
        <v>0</v>
      </c>
      <c r="AQ155" s="13">
        <f>[13]Mar!$BD$7</f>
        <v>0</v>
      </c>
      <c r="AR155" s="2">
        <f>[13]Mar!$AY$7</f>
        <v>0</v>
      </c>
      <c r="AS155" s="2">
        <f>[13]Mar!$AZ$7</f>
        <v>0</v>
      </c>
      <c r="AT155" s="14">
        <f>[13]Mar!$AX$7</f>
        <v>0</v>
      </c>
      <c r="AU155" s="15">
        <f t="shared" si="4"/>
        <v>2</v>
      </c>
    </row>
    <row r="156" spans="1:47" x14ac:dyDescent="0.25">
      <c r="A156" s="9" t="s">
        <v>172</v>
      </c>
      <c r="B156" s="9" t="s">
        <v>20</v>
      </c>
      <c r="C156" s="19">
        <f>[13]Mar!$H$35</f>
        <v>0</v>
      </c>
      <c r="D156" s="19">
        <f>[13]Mar!$H$11</f>
        <v>0</v>
      </c>
      <c r="E156" s="19">
        <f>[13]Mar!$H$13</f>
        <v>0</v>
      </c>
      <c r="F156" s="19">
        <f>[13]Mar!$H$12</f>
        <v>0</v>
      </c>
      <c r="G156" s="19">
        <f>[13]Mar!$H$36</f>
        <v>0</v>
      </c>
      <c r="H156" s="19">
        <f>[13]Mar!$H$15</f>
        <v>0</v>
      </c>
      <c r="I156" s="19">
        <f>[13]Mar!$H$14</f>
        <v>0</v>
      </c>
      <c r="J156" s="19">
        <f>[13]Mar!$H$49</f>
        <v>0</v>
      </c>
      <c r="K156" s="19">
        <f>[13]Mar!$H$37</f>
        <v>0</v>
      </c>
      <c r="L156" s="19">
        <f>[13]Mar!$H$16</f>
        <v>0</v>
      </c>
      <c r="M156" s="19">
        <f>[13]Mar!$H$44</f>
        <v>0</v>
      </c>
      <c r="N156" s="19">
        <f>[13]Mar!$H$38</f>
        <v>0</v>
      </c>
      <c r="O156" s="19">
        <f>[13]Mar!$H$18</f>
        <v>0</v>
      </c>
      <c r="P156" s="19">
        <f>[13]Mar!$H$19</f>
        <v>0</v>
      </c>
      <c r="Q156" s="19">
        <f>[13]Mar!$H$17</f>
        <v>0</v>
      </c>
      <c r="R156" s="19">
        <f>[13]Mar!$H$40</f>
        <v>0</v>
      </c>
      <c r="S156" s="19">
        <f>SUM([13]Mar!$H$25:$H$26)</f>
        <v>0</v>
      </c>
      <c r="T156" s="19">
        <f>[13]Mar!$H$41</f>
        <v>0</v>
      </c>
      <c r="U156" s="19">
        <f>[13]Mar!$H$42</f>
        <v>0</v>
      </c>
      <c r="V156" s="19">
        <f>[13]Mar!$H$43</f>
        <v>0</v>
      </c>
      <c r="W156" s="19">
        <f>[13]Mar!$H$28</f>
        <v>1</v>
      </c>
      <c r="X156" s="19">
        <f>[13]Mar!$H$29</f>
        <v>0</v>
      </c>
      <c r="Y156" s="19">
        <f>SUM([13]Mar!$H$30:$H$31)</f>
        <v>0</v>
      </c>
      <c r="Z156" s="19">
        <f>[13]Mar!$H$33</f>
        <v>0</v>
      </c>
      <c r="AA156" s="19">
        <f>SUM([13]Mar!$H$32,[13]Mar!$H$34)</f>
        <v>0</v>
      </c>
      <c r="AB156" s="19">
        <f>[13]Mar!$H$39</f>
        <v>0</v>
      </c>
      <c r="AC156" s="19">
        <f>[13]Mar!$H$47</f>
        <v>0</v>
      </c>
      <c r="AD156" s="19">
        <f>[13]Mar!$H$45</f>
        <v>0</v>
      </c>
      <c r="AE156" s="19">
        <f>[13]Mar!$H$46</f>
        <v>0</v>
      </c>
      <c r="AF156" s="19">
        <f>[13]Mar!$H$24</f>
        <v>0</v>
      </c>
      <c r="AG156" s="19">
        <f>[13]Mar!$H$54</f>
        <v>0</v>
      </c>
      <c r="AH156" s="19">
        <f>[13]Mar!$H$48</f>
        <v>0</v>
      </c>
      <c r="AI156" s="19">
        <f>[13]Mar!$H$50</f>
        <v>0</v>
      </c>
      <c r="AJ156" s="19">
        <f>[13]Mar!$H$20</f>
        <v>0</v>
      </c>
      <c r="AK156" s="19">
        <f>[13]Mar!$H$55</f>
        <v>0</v>
      </c>
      <c r="AL156" s="19">
        <f>[13]Mar!$H$27</f>
        <v>0</v>
      </c>
      <c r="AM156" s="19">
        <f>[13]Mar!$H$21</f>
        <v>0</v>
      </c>
      <c r="AN156" s="19">
        <f>[13]Mar!$H$23</f>
        <v>0</v>
      </c>
      <c r="AO156" s="19">
        <f>[13]Mar!$H$22</f>
        <v>0</v>
      </c>
      <c r="AP156" s="19">
        <f>[13]Mar!$H$56</f>
        <v>1</v>
      </c>
      <c r="AQ156" s="29">
        <f>[13]Mar!$H$57</f>
        <v>3</v>
      </c>
      <c r="AR156" s="19">
        <f>[13]Mar!$H$52</f>
        <v>0</v>
      </c>
      <c r="AS156" s="19">
        <f>[13]Mar!$H$53</f>
        <v>0</v>
      </c>
      <c r="AT156" s="38">
        <f>[13]Mar!$H$51</f>
        <v>0</v>
      </c>
      <c r="AU156" s="12">
        <f t="shared" si="4"/>
        <v>5</v>
      </c>
    </row>
    <row r="157" spans="1:47" x14ac:dyDescent="0.25">
      <c r="A157" s="2"/>
      <c r="B157" s="2" t="s">
        <v>21</v>
      </c>
      <c r="C157" s="2">
        <f>[13]Mar!$AH$9</f>
        <v>0</v>
      </c>
      <c r="D157" s="2">
        <f>[13]Mar!$J$9</f>
        <v>2</v>
      </c>
      <c r="E157" s="2">
        <f>[13]Mar!$L$9</f>
        <v>0</v>
      </c>
      <c r="F157" s="2">
        <f>[13]Mar!$K$9</f>
        <v>1</v>
      </c>
      <c r="G157" s="2">
        <f>[13]Mar!$AI$9</f>
        <v>0</v>
      </c>
      <c r="H157" s="2">
        <f>[13]Mar!$N$9</f>
        <v>1</v>
      </c>
      <c r="I157" s="2">
        <f>[13]Mar!$M$9</f>
        <v>0</v>
      </c>
      <c r="J157" s="2">
        <f>[13]Mar!$AV$9</f>
        <v>0</v>
      </c>
      <c r="K157" s="2">
        <f>[13]Mar!$AJ$9</f>
        <v>0</v>
      </c>
      <c r="L157" s="2">
        <f>[13]Mar!$O$9</f>
        <v>0</v>
      </c>
      <c r="M157" s="2">
        <f>[13]Mar!$AQ$9</f>
        <v>0</v>
      </c>
      <c r="N157" s="2">
        <f>[13]Mar!$AK$9</f>
        <v>1</v>
      </c>
      <c r="O157" s="2">
        <f>[13]Mar!$Q$9</f>
        <v>0</v>
      </c>
      <c r="P157" s="2">
        <f>[13]Mar!$R$9</f>
        <v>0</v>
      </c>
      <c r="Q157" s="2">
        <f>[13]Mar!$P$9</f>
        <v>0</v>
      </c>
      <c r="R157" s="2">
        <f>[13]Mar!$AM$9</f>
        <v>0</v>
      </c>
      <c r="S157" s="2">
        <f>SUM([13]Mar!$X$9:$Y$9)</f>
        <v>0</v>
      </c>
      <c r="T157" s="2">
        <f>[13]Mar!$AN$9</f>
        <v>0</v>
      </c>
      <c r="U157" s="2">
        <f>[13]Mar!$AO$9</f>
        <v>0</v>
      </c>
      <c r="V157" s="2">
        <f>[13]Mar!$AP$9</f>
        <v>0</v>
      </c>
      <c r="W157" s="2">
        <f>[13]Mar!$AA$9</f>
        <v>3</v>
      </c>
      <c r="X157" s="2">
        <f>[13]Mar!$AB$9</f>
        <v>0</v>
      </c>
      <c r="Y157" s="2">
        <f>SUM([13]Mar!$AC$9:$AD$9)</f>
        <v>0</v>
      </c>
      <c r="Z157" s="2">
        <f>[13]Mar!$AF$9</f>
        <v>1</v>
      </c>
      <c r="AA157" s="2">
        <f>SUM([13]Mar!$AE$9,[13]Mar!$AG$9)</f>
        <v>0</v>
      </c>
      <c r="AB157" s="2">
        <f>[13]Mar!$AL$9</f>
        <v>0</v>
      </c>
      <c r="AC157" s="2">
        <f>[13]Mar!$AT$9</f>
        <v>0</v>
      </c>
      <c r="AD157" s="2">
        <f>[13]Mar!$AR$9</f>
        <v>0</v>
      </c>
      <c r="AE157" s="2">
        <f>[13]Mar!$AS$9</f>
        <v>0</v>
      </c>
      <c r="AF157" s="2">
        <f>[13]Mar!$W$9</f>
        <v>1</v>
      </c>
      <c r="AG157" s="2">
        <f>[13]Mar!$BA$9</f>
        <v>0</v>
      </c>
      <c r="AH157" s="2">
        <f>[13]Mar!$AU$9</f>
        <v>0</v>
      </c>
      <c r="AI157" s="2">
        <f>[13]Mar!$AW$9</f>
        <v>0</v>
      </c>
      <c r="AJ157" s="2">
        <f>[13]Mar!$S$9</f>
        <v>1</v>
      </c>
      <c r="AK157" s="2">
        <f>[13]Mar!$BB$9</f>
        <v>0</v>
      </c>
      <c r="AL157" s="2">
        <f>[13]Mar!$Z$9</f>
        <v>0</v>
      </c>
      <c r="AM157" s="2">
        <f>[13]Mar!$T$9</f>
        <v>0</v>
      </c>
      <c r="AN157" s="2">
        <f>[13]Mar!$V$9</f>
        <v>0</v>
      </c>
      <c r="AO157" s="2">
        <f>[13]Mar!$U$9</f>
        <v>0</v>
      </c>
      <c r="AP157" s="2">
        <f>[13]Mar!$BC$9</f>
        <v>0</v>
      </c>
      <c r="AQ157" s="13">
        <f>[13]Mar!$BD$9</f>
        <v>0</v>
      </c>
      <c r="AR157" s="2">
        <f>[13]Mar!$AY$9</f>
        <v>0</v>
      </c>
      <c r="AS157" s="2">
        <f>[13]Mar!$AZ$9</f>
        <v>0</v>
      </c>
      <c r="AT157" s="14">
        <f>[13]Mar!$AX$9</f>
        <v>0</v>
      </c>
      <c r="AU157" s="15">
        <f t="shared" si="4"/>
        <v>11</v>
      </c>
    </row>
    <row r="158" spans="1:47" s="16" customFormat="1" x14ac:dyDescent="0.25">
      <c r="A158" s="9" t="s">
        <v>117</v>
      </c>
      <c r="B158" s="9" t="s">
        <v>20</v>
      </c>
      <c r="C158" s="9">
        <f>[18]Mar!$C$7</f>
        <v>0</v>
      </c>
      <c r="D158" s="9">
        <f>[18]Mar!$C$8</f>
        <v>0</v>
      </c>
      <c r="E158" s="9">
        <f>[18]Mar!$C$9</f>
        <v>0</v>
      </c>
      <c r="F158" s="9">
        <f>[18]Mar!$C$10</f>
        <v>0</v>
      </c>
      <c r="G158" s="9">
        <f>[18]Mar!$C$11</f>
        <v>0</v>
      </c>
      <c r="H158" s="9">
        <f>[18]Mar!$C$12</f>
        <v>0</v>
      </c>
      <c r="I158" s="9">
        <f>[18]Mar!$C$13</f>
        <v>0</v>
      </c>
      <c r="J158" s="9">
        <f>[18]Mar!$C$14</f>
        <v>0</v>
      </c>
      <c r="K158" s="9">
        <f>[18]Mar!$C$15</f>
        <v>0</v>
      </c>
      <c r="L158" s="9">
        <f>[18]Mar!$C$16</f>
        <v>2</v>
      </c>
      <c r="M158" s="9">
        <f>[18]Mar!$C$17</f>
        <v>0</v>
      </c>
      <c r="N158" s="9">
        <f>[18]Mar!$C$18</f>
        <v>0</v>
      </c>
      <c r="O158" s="9">
        <f>[18]Mar!$C$19</f>
        <v>0</v>
      </c>
      <c r="P158" s="9">
        <f>[18]Mar!$C$20</f>
        <v>0</v>
      </c>
      <c r="Q158" s="9">
        <f>[18]Mar!$C$21</f>
        <v>0</v>
      </c>
      <c r="R158" s="9">
        <f>[18]Mar!$C$22</f>
        <v>0</v>
      </c>
      <c r="S158" s="9">
        <f>[18]Mar!$C$23</f>
        <v>0</v>
      </c>
      <c r="T158" s="9">
        <f>[18]Mar!$C$24</f>
        <v>0</v>
      </c>
      <c r="U158" s="9">
        <f>[18]Mar!$C$25</f>
        <v>0</v>
      </c>
      <c r="V158" s="9">
        <f>[18]Mar!$C$26</f>
        <v>0</v>
      </c>
      <c r="W158" s="9">
        <f>[18]Mar!$C$27</f>
        <v>0</v>
      </c>
      <c r="X158" s="9">
        <f>[18]Mar!$C$28</f>
        <v>1</v>
      </c>
      <c r="Y158" s="9">
        <f>[18]Mar!$C$29</f>
        <v>1</v>
      </c>
      <c r="Z158" s="9">
        <f>[18]Mar!$C$30</f>
        <v>0</v>
      </c>
      <c r="AA158" s="9">
        <f>[18]Mar!$C$31</f>
        <v>0</v>
      </c>
      <c r="AB158" s="9">
        <f>[18]Mar!$C$32</f>
        <v>2</v>
      </c>
      <c r="AC158" s="9">
        <f>[18]Mar!$C$33</f>
        <v>0</v>
      </c>
      <c r="AD158" s="9">
        <f>[18]Mar!$C$34</f>
        <v>0</v>
      </c>
      <c r="AE158" s="9">
        <f>[18]Mar!$C$35</f>
        <v>0</v>
      </c>
      <c r="AF158" s="9">
        <f>[18]Mar!$C$36</f>
        <v>0</v>
      </c>
      <c r="AG158" s="9">
        <f>[18]Mar!$C$37</f>
        <v>1</v>
      </c>
      <c r="AH158" s="9">
        <f>[18]Mar!$C$38</f>
        <v>0</v>
      </c>
      <c r="AI158" s="9">
        <f>[18]Mar!$C$39</f>
        <v>0</v>
      </c>
      <c r="AJ158" s="9">
        <f>[18]Mar!$C$40</f>
        <v>3</v>
      </c>
      <c r="AK158" s="9">
        <f>[18]Mar!$C$41</f>
        <v>0</v>
      </c>
      <c r="AL158" s="9">
        <f>[18]Mar!$C$42</f>
        <v>0</v>
      </c>
      <c r="AM158" s="9">
        <f>[18]Mar!$C$43</f>
        <v>0</v>
      </c>
      <c r="AN158" s="9">
        <f>[18]Mar!$C$44</f>
        <v>0</v>
      </c>
      <c r="AO158" s="9">
        <f>[18]Mar!$C$45</f>
        <v>0</v>
      </c>
      <c r="AP158" s="9">
        <f>[18]Mar!$C$46</f>
        <v>0</v>
      </c>
      <c r="AQ158" s="10">
        <f>[18]Mar!$C$47</f>
        <v>1</v>
      </c>
      <c r="AR158" s="9">
        <f>[18]Mar!$C$48</f>
        <v>0</v>
      </c>
      <c r="AS158" s="9">
        <f>[18]Mar!$C$49</f>
        <v>0</v>
      </c>
      <c r="AT158" s="11">
        <f>[18]Mar!$C$50</f>
        <v>0</v>
      </c>
      <c r="AU158" s="12">
        <f t="shared" si="4"/>
        <v>11</v>
      </c>
    </row>
    <row r="159" spans="1:47" s="16" customFormat="1" x14ac:dyDescent="0.25">
      <c r="A159" s="2"/>
      <c r="B159" s="2" t="s">
        <v>21</v>
      </c>
      <c r="C159" s="2">
        <f>[18]Mar!$B$7</f>
        <v>0</v>
      </c>
      <c r="D159" s="2">
        <f>[18]Mar!$B$8</f>
        <v>6</v>
      </c>
      <c r="E159" s="2">
        <f>[18]Mar!$B$9</f>
        <v>1</v>
      </c>
      <c r="F159" s="2">
        <f>[18]Mar!$B$10</f>
        <v>2</v>
      </c>
      <c r="G159" s="2">
        <f>[18]Mar!$B$11</f>
        <v>0</v>
      </c>
      <c r="H159" s="2">
        <f>[18]Mar!$B$12</f>
        <v>4</v>
      </c>
      <c r="I159" s="2">
        <f>[18]Mar!$B$13</f>
        <v>0</v>
      </c>
      <c r="J159" s="2">
        <f>[18]Mar!$B$14</f>
        <v>0</v>
      </c>
      <c r="K159" s="2">
        <f>[18]Mar!$B$15</f>
        <v>1</v>
      </c>
      <c r="L159" s="2">
        <f>[18]Mar!$B$16</f>
        <v>0</v>
      </c>
      <c r="M159" s="2">
        <f>[18]Mar!$B$17</f>
        <v>0</v>
      </c>
      <c r="N159" s="2">
        <f>[18]Mar!$B$18</f>
        <v>0</v>
      </c>
      <c r="O159" s="2">
        <f>[18]Mar!$B$19</f>
        <v>0</v>
      </c>
      <c r="P159" s="2">
        <f>[18]Mar!$B$20</f>
        <v>0</v>
      </c>
      <c r="Q159" s="2">
        <f>[18]Mar!$B$21</f>
        <v>0</v>
      </c>
      <c r="R159" s="2">
        <f>[18]Mar!$B$22</f>
        <v>0</v>
      </c>
      <c r="S159" s="2">
        <f>[18]Mar!$B$23</f>
        <v>0</v>
      </c>
      <c r="T159" s="2">
        <f>[18]Mar!$B$24</f>
        <v>0</v>
      </c>
      <c r="U159" s="2">
        <f>[18]Mar!$B$25</f>
        <v>0</v>
      </c>
      <c r="V159" s="2">
        <f>[18]Mar!$B$26</f>
        <v>0</v>
      </c>
      <c r="W159" s="2">
        <f>[18]Mar!$B$27</f>
        <v>4</v>
      </c>
      <c r="X159" s="2">
        <f>[18]Mar!$B$28</f>
        <v>0</v>
      </c>
      <c r="Y159" s="2">
        <f>[18]Mar!$B$29</f>
        <v>0</v>
      </c>
      <c r="Z159" s="2">
        <f>[18]Mar!$B$30</f>
        <v>2</v>
      </c>
      <c r="AA159" s="2">
        <f>[18]Mar!$B$31</f>
        <v>0</v>
      </c>
      <c r="AB159" s="2">
        <f>[18]Mar!$B$32</f>
        <v>0</v>
      </c>
      <c r="AC159" s="2">
        <f>[18]Mar!$B$33</f>
        <v>0</v>
      </c>
      <c r="AD159" s="2">
        <f>[18]Mar!$B$34</f>
        <v>0</v>
      </c>
      <c r="AE159" s="2">
        <f>[18]Mar!$B$35</f>
        <v>0</v>
      </c>
      <c r="AF159" s="2">
        <f>[18]Mar!$B$36</f>
        <v>3</v>
      </c>
      <c r="AG159" s="2">
        <f>[18]Mar!$B$37</f>
        <v>0</v>
      </c>
      <c r="AH159" s="2">
        <f>[18]Mar!$B$38</f>
        <v>0</v>
      </c>
      <c r="AI159" s="2">
        <f>[18]Mar!$B$39</f>
        <v>0</v>
      </c>
      <c r="AJ159" s="2">
        <f>[18]Mar!$B$40</f>
        <v>2</v>
      </c>
      <c r="AK159" s="2">
        <f>[18]Mar!$B$41</f>
        <v>0</v>
      </c>
      <c r="AL159" s="2">
        <f>[18]Mar!$B$42</f>
        <v>0</v>
      </c>
      <c r="AM159" s="2">
        <f>[18]Mar!$B$43</f>
        <v>0</v>
      </c>
      <c r="AN159" s="2">
        <f>[18]Mar!$B$44</f>
        <v>0</v>
      </c>
      <c r="AO159" s="2">
        <f>[18]Mar!$B$45</f>
        <v>0</v>
      </c>
      <c r="AP159" s="2">
        <f>[18]Mar!$B$46</f>
        <v>0</v>
      </c>
      <c r="AQ159" s="13">
        <f>[18]Mar!$B$47</f>
        <v>0</v>
      </c>
      <c r="AR159" s="2">
        <f>[18]Mar!$B$48</f>
        <v>0</v>
      </c>
      <c r="AS159" s="2">
        <f>[18]Mar!$B$49</f>
        <v>0</v>
      </c>
      <c r="AT159" s="14">
        <f>[18]Mar!$B$50</f>
        <v>0</v>
      </c>
      <c r="AU159" s="15">
        <f t="shared" si="4"/>
        <v>25</v>
      </c>
    </row>
    <row r="160" spans="1:47" s="16" customFormat="1" x14ac:dyDescent="0.25">
      <c r="A160" s="9" t="s">
        <v>175</v>
      </c>
      <c r="B160" s="9" t="s">
        <v>20</v>
      </c>
      <c r="C160" s="19">
        <f>[8]Mar!$K$38</f>
        <v>0</v>
      </c>
      <c r="D160" s="19">
        <f>[8]Mar!$K$14</f>
        <v>0</v>
      </c>
      <c r="E160" s="19">
        <f>[8]Mar!$K$16</f>
        <v>0</v>
      </c>
      <c r="F160" s="19">
        <f>[8]Mar!$K$15</f>
        <v>0</v>
      </c>
      <c r="G160" s="19">
        <f>[8]Mar!$K$39</f>
        <v>0</v>
      </c>
      <c r="H160" s="19">
        <f>[8]Mar!$K$18</f>
        <v>0</v>
      </c>
      <c r="I160" s="19">
        <f>[8]Mar!$K$17</f>
        <v>0</v>
      </c>
      <c r="J160" s="19">
        <f>[8]Mar!$K$52</f>
        <v>0</v>
      </c>
      <c r="K160" s="19">
        <f>[8]Mar!$K$40</f>
        <v>0</v>
      </c>
      <c r="L160" s="19">
        <f>[8]Mar!$K$19</f>
        <v>2</v>
      </c>
      <c r="M160" s="19">
        <f>[8]Mar!$K$47</f>
        <v>0</v>
      </c>
      <c r="N160" s="19">
        <f>[8]Mar!$K$41</f>
        <v>0</v>
      </c>
      <c r="O160" s="19">
        <f>[8]Mar!$K$21</f>
        <v>0</v>
      </c>
      <c r="P160" s="19">
        <f>[8]Mar!$K$22</f>
        <v>0</v>
      </c>
      <c r="Q160" s="19">
        <f>[8]Mar!$K$20</f>
        <v>0</v>
      </c>
      <c r="R160" s="19">
        <f>[8]Mar!$K$43</f>
        <v>0</v>
      </c>
      <c r="S160" s="19">
        <f>SUM([8]Mar!$K$28:$K$29)</f>
        <v>0</v>
      </c>
      <c r="T160" s="19">
        <f>[8]Mar!$K$44</f>
        <v>0</v>
      </c>
      <c r="U160" s="19">
        <f>[8]Mar!$K$45</f>
        <v>0</v>
      </c>
      <c r="V160" s="19">
        <f>[8]Mar!$K$46</f>
        <v>0</v>
      </c>
      <c r="W160" s="19">
        <f>[8]Mar!$K$31</f>
        <v>1</v>
      </c>
      <c r="X160" s="19">
        <f>[8]Mar!$K$32</f>
        <v>0</v>
      </c>
      <c r="Y160" s="19">
        <f>SUM([8]Mar!$K$33:$K$34)</f>
        <v>1</v>
      </c>
      <c r="Z160" s="19">
        <f>[8]Mar!$K$36</f>
        <v>0</v>
      </c>
      <c r="AA160" s="19">
        <f>SUM([8]Mar!$K$35,[8]Mar!$K$37)</f>
        <v>0</v>
      </c>
      <c r="AB160" s="19">
        <f>[8]Mar!$K$42</f>
        <v>0</v>
      </c>
      <c r="AC160" s="19">
        <f>[8]Mar!$K$50</f>
        <v>0</v>
      </c>
      <c r="AD160" s="19">
        <f>[8]Mar!$K$48</f>
        <v>0</v>
      </c>
      <c r="AE160" s="19">
        <f>[8]Mar!$K$49</f>
        <v>0</v>
      </c>
      <c r="AF160" s="19">
        <f>[8]Mar!$K$27</f>
        <v>0</v>
      </c>
      <c r="AG160" s="19">
        <f>[8]Mar!$K$57</f>
        <v>0</v>
      </c>
      <c r="AH160" s="19">
        <f>[8]Mar!$K$51</f>
        <v>0</v>
      </c>
      <c r="AI160" s="19">
        <f>[8]Mar!$K$53</f>
        <v>0</v>
      </c>
      <c r="AJ160" s="19">
        <f>[8]Mar!$K$23</f>
        <v>0</v>
      </c>
      <c r="AK160" s="19">
        <f>[8]Mar!$K$58</f>
        <v>2</v>
      </c>
      <c r="AL160" s="19">
        <f>[8]Mar!$K$30</f>
        <v>0</v>
      </c>
      <c r="AM160" s="19">
        <f>[8]Mar!$K$24</f>
        <v>0</v>
      </c>
      <c r="AN160" s="19">
        <f>[8]Mar!$K$26</f>
        <v>0</v>
      </c>
      <c r="AO160" s="19">
        <f>[8]Mar!$K$25</f>
        <v>0</v>
      </c>
      <c r="AP160" s="19">
        <f>[8]Mar!$K$59</f>
        <v>0</v>
      </c>
      <c r="AQ160" s="29">
        <f>[8]Mar!$K$60</f>
        <v>2</v>
      </c>
      <c r="AR160" s="19">
        <f>[8]Mar!$K$55</f>
        <v>0</v>
      </c>
      <c r="AS160" s="19">
        <f>[8]Mar!$K$56</f>
        <v>0</v>
      </c>
      <c r="AT160" s="38">
        <f>[8]Mar!$K$54</f>
        <v>0</v>
      </c>
      <c r="AU160" s="12">
        <f t="shared" si="4"/>
        <v>8</v>
      </c>
    </row>
    <row r="161" spans="1:89" s="16" customFormat="1" x14ac:dyDescent="0.25">
      <c r="A161" s="18"/>
      <c r="B161" s="18" t="s">
        <v>21</v>
      </c>
      <c r="C161" s="2">
        <f>[8]Mar!$AK$12</f>
        <v>0</v>
      </c>
      <c r="D161" s="2">
        <f>[8]Mar!$M$12</f>
        <v>0</v>
      </c>
      <c r="E161" s="2">
        <f>[8]Mar!$O$12</f>
        <v>0</v>
      </c>
      <c r="F161" s="2">
        <f>[8]Mar!$N$12</f>
        <v>3</v>
      </c>
      <c r="G161" s="2">
        <f>[8]Mar!$AL$12</f>
        <v>0</v>
      </c>
      <c r="H161" s="2">
        <f>[8]Mar!$Q$12</f>
        <v>0</v>
      </c>
      <c r="I161" s="2">
        <f>[8]Mar!$P$12</f>
        <v>0</v>
      </c>
      <c r="J161" s="2">
        <f>[8]Mar!$AY$12</f>
        <v>0</v>
      </c>
      <c r="K161" s="2">
        <f>[8]Mar!$AM$12</f>
        <v>1</v>
      </c>
      <c r="L161" s="2">
        <f>[8]Mar!$R$12</f>
        <v>0</v>
      </c>
      <c r="M161" s="2">
        <f>[8]Mar!$AT$12</f>
        <v>0</v>
      </c>
      <c r="N161" s="2">
        <f>[8]Mar!$AN$12</f>
        <v>0</v>
      </c>
      <c r="O161" s="2">
        <f>[8]Mar!$T$12</f>
        <v>0</v>
      </c>
      <c r="P161" s="2">
        <f>[8]Mar!$U$12</f>
        <v>0</v>
      </c>
      <c r="Q161" s="2">
        <f>[8]Mar!$S$12</f>
        <v>0</v>
      </c>
      <c r="R161" s="2">
        <f>[8]Mar!$AP$12</f>
        <v>0</v>
      </c>
      <c r="S161" s="2">
        <f>SUM([8]Mar!$AA$12:$AB$12)</f>
        <v>0</v>
      </c>
      <c r="T161" s="2">
        <f>[8]Mar!$AQ$12</f>
        <v>0</v>
      </c>
      <c r="U161" s="2">
        <f>[8]Mar!$AR$12</f>
        <v>0</v>
      </c>
      <c r="V161" s="2">
        <f>[8]Mar!$AS$12</f>
        <v>0</v>
      </c>
      <c r="W161" s="2">
        <f>[8]Mar!$AD$12</f>
        <v>3</v>
      </c>
      <c r="X161" s="2">
        <f>[8]Mar!$AE$12</f>
        <v>0</v>
      </c>
      <c r="Y161" s="2">
        <f>SUM([8]Mar!$AF$12:$AG$12)</f>
        <v>1</v>
      </c>
      <c r="Z161" s="2">
        <f>[8]Mar!$AI$12</f>
        <v>1</v>
      </c>
      <c r="AA161" s="2">
        <f>SUM([8]Mar!$AH$12,[8]Mar!$AJ$12)</f>
        <v>0</v>
      </c>
      <c r="AB161" s="2">
        <f>[8]Mar!$AO$12</f>
        <v>0</v>
      </c>
      <c r="AC161" s="2">
        <f>[8]Mar!$AW$12</f>
        <v>0</v>
      </c>
      <c r="AD161" s="2">
        <f>[8]Mar!$AU$12</f>
        <v>0</v>
      </c>
      <c r="AE161" s="2">
        <f>[8]Mar!$AV$12</f>
        <v>0</v>
      </c>
      <c r="AF161" s="2">
        <f>[8]Mar!$Z$12</f>
        <v>0</v>
      </c>
      <c r="AG161" s="2">
        <f>[8]Mar!$BD$12</f>
        <v>0</v>
      </c>
      <c r="AH161" s="2">
        <f>[8]Mar!$AX$12</f>
        <v>0</v>
      </c>
      <c r="AI161" s="2">
        <f>[8]Mar!$AZ$12</f>
        <v>0</v>
      </c>
      <c r="AJ161" s="2">
        <f>[8]Mar!$V$12</f>
        <v>0</v>
      </c>
      <c r="AK161" s="2">
        <f>[8]Mar!$BE$12</f>
        <v>0</v>
      </c>
      <c r="AL161" s="2">
        <f>[8]Mar!$AC$12</f>
        <v>0</v>
      </c>
      <c r="AM161" s="2">
        <f>[8]Mar!$W$12</f>
        <v>0</v>
      </c>
      <c r="AN161" s="2">
        <f>[8]Mar!$Y$12</f>
        <v>0</v>
      </c>
      <c r="AO161" s="2">
        <f>[8]Mar!$X$12</f>
        <v>0</v>
      </c>
      <c r="AP161" s="2">
        <f>[8]Mar!$BF$12</f>
        <v>1</v>
      </c>
      <c r="AQ161" s="13">
        <f>[8]Mar!$BG$12</f>
        <v>0</v>
      </c>
      <c r="AR161" s="2">
        <f>[8]Mar!$BB$12</f>
        <v>0</v>
      </c>
      <c r="AS161" s="2">
        <f>[8]Mar!$BC$12</f>
        <v>0</v>
      </c>
      <c r="AT161" s="14">
        <f>[8]Mar!$BA$12</f>
        <v>0</v>
      </c>
      <c r="AU161" s="15">
        <f t="shared" si="4"/>
        <v>10</v>
      </c>
    </row>
    <row r="162" spans="1:89" s="16" customFormat="1" x14ac:dyDescent="0.25">
      <c r="A162" s="41" t="s">
        <v>189</v>
      </c>
      <c r="B162" s="9" t="s">
        <v>20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10"/>
      <c r="AR162" s="9"/>
      <c r="AS162" s="9"/>
      <c r="AT162" s="11"/>
      <c r="AU162" s="12">
        <f t="shared" si="4"/>
        <v>0</v>
      </c>
    </row>
    <row r="163" spans="1:89" s="16" customFormat="1" x14ac:dyDescent="0.25">
      <c r="A163" s="18"/>
      <c r="B163" s="18" t="s">
        <v>21</v>
      </c>
      <c r="C163" s="2">
        <f>[21]Mar!$B$7</f>
        <v>0</v>
      </c>
      <c r="D163" s="2">
        <f>[21]Mar!$B$8</f>
        <v>7</v>
      </c>
      <c r="E163" s="2">
        <f>[21]Mar!$B$9</f>
        <v>0</v>
      </c>
      <c r="F163" s="2">
        <f>[21]Mar!$B$10</f>
        <v>7</v>
      </c>
      <c r="G163" s="2">
        <f>[21]Mar!$B$11</f>
        <v>0</v>
      </c>
      <c r="H163" s="2">
        <f>[21]Mar!$B$12</f>
        <v>4</v>
      </c>
      <c r="I163" s="2"/>
      <c r="J163" s="2">
        <f>[21]Mar!$B$13</f>
        <v>0</v>
      </c>
      <c r="K163" s="2">
        <f>[21]Mar!$B$15</f>
        <v>0</v>
      </c>
      <c r="L163" s="2">
        <f>[21]Mar!$B$16</f>
        <v>0</v>
      </c>
      <c r="M163" s="2">
        <f>[21]Mar!$B$17</f>
        <v>0</v>
      </c>
      <c r="N163" s="2">
        <f>[21]Mar!$B$18</f>
        <v>0</v>
      </c>
      <c r="O163" s="2">
        <f>[21]Mar!$B$20</f>
        <v>0</v>
      </c>
      <c r="P163" s="2">
        <f>[21]Mar!$B$21</f>
        <v>0</v>
      </c>
      <c r="Q163" s="2">
        <f>[21]Mar!$B$22</f>
        <v>0</v>
      </c>
      <c r="R163" s="2">
        <f>[21]Mar!$B$24</f>
        <v>0</v>
      </c>
      <c r="S163" s="2">
        <f>[21]Mar!$B$25</f>
        <v>0</v>
      </c>
      <c r="T163" s="2">
        <f>[21]Mar!$B$26</f>
        <v>0</v>
      </c>
      <c r="U163" s="2">
        <f>[21]Mar!$B$27</f>
        <v>0</v>
      </c>
      <c r="V163" s="2">
        <f>[21]Mar!$B$28</f>
        <v>0</v>
      </c>
      <c r="W163" s="2">
        <f>[21]Mar!$B$30</f>
        <v>16</v>
      </c>
      <c r="X163" s="2"/>
      <c r="Y163" s="2">
        <f>[21]Mar!$B$31</f>
        <v>3</v>
      </c>
      <c r="Z163" s="2">
        <f>[21]Mar!$B$32</f>
        <v>0</v>
      </c>
      <c r="AA163" s="2">
        <f>[21]Mar!$B$33</f>
        <v>0</v>
      </c>
      <c r="AB163" s="2">
        <f>[21]Mar!$B$34</f>
        <v>0</v>
      </c>
      <c r="AC163" s="2">
        <f>[21]Mar!$B$35</f>
        <v>0</v>
      </c>
      <c r="AD163" s="2">
        <f>[21]Mar!$B$36</f>
        <v>0</v>
      </c>
      <c r="AE163" s="2">
        <f>[21]Mar!$B$37</f>
        <v>0</v>
      </c>
      <c r="AF163" s="2">
        <f>[21]Mar!$B$38</f>
        <v>18</v>
      </c>
      <c r="AG163" s="2">
        <f>[21]Mar!$B$39</f>
        <v>0</v>
      </c>
      <c r="AH163" s="2">
        <f>[21]Mar!$B$40</f>
        <v>0</v>
      </c>
      <c r="AI163" s="2">
        <f>[21]Mar!$B$41</f>
        <v>0</v>
      </c>
      <c r="AJ163" s="2">
        <f>[21]Mar!$B$43</f>
        <v>0</v>
      </c>
      <c r="AK163" s="2">
        <f>[21]Mar!$B$44</f>
        <v>0</v>
      </c>
      <c r="AL163" s="2">
        <f>[21]Mar!$B$29</f>
        <v>0</v>
      </c>
      <c r="AM163" s="2">
        <f>[21]Mar!$B$45</f>
        <v>0</v>
      </c>
      <c r="AN163" s="2">
        <f>[21]Mar!$B$46</f>
        <v>0</v>
      </c>
      <c r="AO163" s="2">
        <f>[21]Mar!$B$47</f>
        <v>0</v>
      </c>
      <c r="AP163" s="2">
        <f>[21]Mar!$B$48</f>
        <v>0</v>
      </c>
      <c r="AQ163" s="13">
        <f>[21]Mar!$B$49</f>
        <v>0</v>
      </c>
      <c r="AR163" s="2">
        <f>[21]Mar!$B$42</f>
        <v>0</v>
      </c>
      <c r="AS163" s="2">
        <f>[21]Mar!$B$50</f>
        <v>0</v>
      </c>
      <c r="AT163" s="14">
        <f>[21]Mar!$B$51</f>
        <v>0</v>
      </c>
      <c r="AU163" s="15">
        <f t="shared" si="4"/>
        <v>55</v>
      </c>
    </row>
    <row r="164" spans="1:89" s="16" customFormat="1" x14ac:dyDescent="0.25">
      <c r="A164" s="9" t="s">
        <v>119</v>
      </c>
      <c r="B164" s="9" t="s">
        <v>20</v>
      </c>
      <c r="C164" s="9">
        <f>[6]Mar!$B$34</f>
        <v>0</v>
      </c>
      <c r="D164" s="9">
        <f>[6]Mar!$B$10</f>
        <v>0</v>
      </c>
      <c r="E164" s="9">
        <f>[6]Mar!$B$12</f>
        <v>0</v>
      </c>
      <c r="F164" s="9">
        <f>[6]Mar!$B$11</f>
        <v>0</v>
      </c>
      <c r="G164" s="9">
        <f>[6]Mar!$B$35</f>
        <v>0</v>
      </c>
      <c r="H164" s="9">
        <f>[6]Mar!$B$14</f>
        <v>0</v>
      </c>
      <c r="I164" s="9">
        <f>[6]Mar!$B$13</f>
        <v>0</v>
      </c>
      <c r="J164" s="9">
        <f>[6]Mar!$B$48</f>
        <v>0</v>
      </c>
      <c r="K164" s="9">
        <f>[6]Mar!$B$36</f>
        <v>0</v>
      </c>
      <c r="L164" s="9">
        <f>[6]Mar!$B$15</f>
        <v>0</v>
      </c>
      <c r="M164" s="9">
        <f>[6]Mar!$B$43</f>
        <v>0</v>
      </c>
      <c r="N164" s="9">
        <f>[6]Mar!$B$37</f>
        <v>0</v>
      </c>
      <c r="O164" s="9">
        <f>[6]Mar!$B$17</f>
        <v>0</v>
      </c>
      <c r="P164" s="9">
        <f>[6]Mar!$B$18</f>
        <v>0</v>
      </c>
      <c r="Q164" s="9">
        <f>[6]Mar!$B$16</f>
        <v>0</v>
      </c>
      <c r="R164" s="9">
        <f>[6]Mar!$B$39</f>
        <v>0</v>
      </c>
      <c r="S164" s="9">
        <f>SUM([6]Mar!$B$24:$B$25)</f>
        <v>0</v>
      </c>
      <c r="T164" s="9">
        <f>[6]Mar!$B$40</f>
        <v>0</v>
      </c>
      <c r="U164" s="9">
        <f>[6]Mar!$B$41</f>
        <v>0</v>
      </c>
      <c r="V164" s="9">
        <f>[6]Mar!$B$42</f>
        <v>0</v>
      </c>
      <c r="W164" s="9">
        <f>[6]Mar!$B$27</f>
        <v>0</v>
      </c>
      <c r="X164" s="9">
        <f>[6]Mar!$B$28</f>
        <v>0</v>
      </c>
      <c r="Y164" s="9">
        <f>SUM([6]Mar!$B$29:$B$30)</f>
        <v>0</v>
      </c>
      <c r="Z164" s="9">
        <f>[6]Mar!$B$32</f>
        <v>0</v>
      </c>
      <c r="AA164" s="9">
        <f>SUM([6]Mar!$B$31,[6]Mar!$B$33)</f>
        <v>0</v>
      </c>
      <c r="AB164" s="9">
        <f>[6]Mar!$B$38</f>
        <v>0</v>
      </c>
      <c r="AC164" s="9">
        <f>[6]Mar!$B$46</f>
        <v>0</v>
      </c>
      <c r="AD164" s="9">
        <f>[6]Mar!$B$44</f>
        <v>0</v>
      </c>
      <c r="AE164" s="9">
        <f>[6]Mar!$B$45</f>
        <v>0</v>
      </c>
      <c r="AF164" s="9">
        <f>[6]Mar!$B$23</f>
        <v>0</v>
      </c>
      <c r="AG164" s="9">
        <f>[6]Mar!$B$53</f>
        <v>0</v>
      </c>
      <c r="AH164" s="9">
        <f>[6]Mar!$B$47</f>
        <v>0</v>
      </c>
      <c r="AI164" s="9">
        <f>[6]Mar!$B$49</f>
        <v>0</v>
      </c>
      <c r="AJ164" s="9">
        <f>[6]Mar!$B$19</f>
        <v>0</v>
      </c>
      <c r="AK164" s="9">
        <f>[6]Mar!$B$54</f>
        <v>0</v>
      </c>
      <c r="AL164" s="9">
        <f>[6]Mar!$B$26</f>
        <v>0</v>
      </c>
      <c r="AM164" s="9">
        <f>[6]Mar!$B$20</f>
        <v>0</v>
      </c>
      <c r="AN164" s="9">
        <f>[6]Mar!$B$22</f>
        <v>0</v>
      </c>
      <c r="AO164" s="9">
        <f>[6]Mar!$B$21</f>
        <v>0</v>
      </c>
      <c r="AP164" s="9">
        <f>[6]Mar!$B$55</f>
        <v>1</v>
      </c>
      <c r="AQ164" s="9">
        <f>[6]Mar!$B$56</f>
        <v>0</v>
      </c>
      <c r="AR164" s="9">
        <f>[6]Mar!$B$51</f>
        <v>0</v>
      </c>
      <c r="AS164" s="9">
        <f>[6]Mar!$B$52</f>
        <v>0</v>
      </c>
      <c r="AT164" s="11">
        <f>[6]Mar!$B$50</f>
        <v>0</v>
      </c>
      <c r="AU164" s="12">
        <f t="shared" si="4"/>
        <v>1</v>
      </c>
    </row>
    <row r="165" spans="1:89" s="16" customFormat="1" x14ac:dyDescent="0.25">
      <c r="A165" s="2"/>
      <c r="B165" s="2" t="s">
        <v>21</v>
      </c>
      <c r="C165" s="2">
        <f>[6]Mar!$AG$3</f>
        <v>0</v>
      </c>
      <c r="D165" s="2">
        <f>[6]Mar!$I$3</f>
        <v>0</v>
      </c>
      <c r="E165" s="2">
        <f>[6]Mar!$K$3</f>
        <v>0</v>
      </c>
      <c r="F165" s="2">
        <f>[6]Mar!$J$3</f>
        <v>0</v>
      </c>
      <c r="G165" s="2">
        <f>[6]Mar!$AH$3</f>
        <v>0</v>
      </c>
      <c r="H165" s="2">
        <f>[6]Mar!$M$3</f>
        <v>0</v>
      </c>
      <c r="I165" s="2">
        <f>[6]Mar!$L$3</f>
        <v>0</v>
      </c>
      <c r="J165" s="2">
        <f>[6]Mar!$AU$3</f>
        <v>0</v>
      </c>
      <c r="K165" s="2">
        <f>[6]Mar!$AI$3</f>
        <v>0</v>
      </c>
      <c r="L165" s="2">
        <f>[6]Mar!$N$3</f>
        <v>0</v>
      </c>
      <c r="M165" s="2">
        <f>[6]Mar!$AP$3</f>
        <v>0</v>
      </c>
      <c r="N165" s="2">
        <f>[6]Mar!$AJ$3</f>
        <v>0</v>
      </c>
      <c r="O165" s="2">
        <f>[6]Mar!$P$3</f>
        <v>0</v>
      </c>
      <c r="P165" s="2">
        <f>[6]Mar!$Q$3</f>
        <v>0</v>
      </c>
      <c r="Q165" s="2">
        <f>[6]Mar!$O$3</f>
        <v>0</v>
      </c>
      <c r="R165" s="2">
        <f>[6]Mar!$AL$3</f>
        <v>0</v>
      </c>
      <c r="S165" s="2">
        <f>SUM([6]Mar!$W$3:$X$3)</f>
        <v>0</v>
      </c>
      <c r="T165" s="2">
        <f>[6]Mar!$AM$3</f>
        <v>0</v>
      </c>
      <c r="U165" s="2">
        <f>[6]Mar!$AN$3</f>
        <v>0</v>
      </c>
      <c r="V165" s="2">
        <f>[6]Mar!$AO$3</f>
        <v>0</v>
      </c>
      <c r="W165" s="2">
        <f>[6]Mar!$Z$3</f>
        <v>0</v>
      </c>
      <c r="X165" s="2">
        <f>[6]Mar!$AA$3</f>
        <v>0</v>
      </c>
      <c r="Y165" s="2">
        <f>SUM([6]Mar!$AB$3:$AC$3)</f>
        <v>0</v>
      </c>
      <c r="Z165" s="2">
        <f>[6]Mar!$AE$3</f>
        <v>0</v>
      </c>
      <c r="AA165" s="2">
        <f>SUM([6]Mar!$AD$3,[6]Mar!$AF$3)</f>
        <v>0</v>
      </c>
      <c r="AB165" s="2">
        <f>[6]Mar!$AK$3</f>
        <v>0</v>
      </c>
      <c r="AC165" s="2">
        <f>[6]Mar!$AS$3</f>
        <v>0</v>
      </c>
      <c r="AD165" s="2">
        <f>[6]Mar!$AQ$3</f>
        <v>0</v>
      </c>
      <c r="AE165" s="2">
        <f>[6]Mar!$AR$3</f>
        <v>0</v>
      </c>
      <c r="AF165" s="2">
        <f>[6]Mar!$V$3</f>
        <v>0</v>
      </c>
      <c r="AG165" s="2">
        <f>[6]Mar!$AZ$3</f>
        <v>0</v>
      </c>
      <c r="AH165" s="2">
        <f>[6]Mar!$AT$3</f>
        <v>0</v>
      </c>
      <c r="AI165" s="2">
        <f>[6]Mar!$AV$3</f>
        <v>0</v>
      </c>
      <c r="AJ165" s="2">
        <f>[6]Mar!$R$3</f>
        <v>0</v>
      </c>
      <c r="AK165" s="2">
        <f>[6]Mar!$BA$3</f>
        <v>0</v>
      </c>
      <c r="AL165" s="2">
        <f>[6]Mar!$Y$3</f>
        <v>0</v>
      </c>
      <c r="AM165" s="2">
        <f>[6]Mar!$S$3</f>
        <v>0</v>
      </c>
      <c r="AN165" s="2">
        <f>[6]Mar!$U$3</f>
        <v>0</v>
      </c>
      <c r="AO165" s="2">
        <f>[6]Mar!$T$3</f>
        <v>0</v>
      </c>
      <c r="AP165" s="2">
        <f>[6]Mar!$BB$3</f>
        <v>0</v>
      </c>
      <c r="AQ165" s="2">
        <f>[6]Mar!$BC$3</f>
        <v>0</v>
      </c>
      <c r="AR165" s="2">
        <f>[6]Mar!$AX$3</f>
        <v>0</v>
      </c>
      <c r="AS165" s="2">
        <f>[6]Mar!$AY$3</f>
        <v>0</v>
      </c>
      <c r="AT165" s="14">
        <f>[6]Mar!$AW$3</f>
        <v>0</v>
      </c>
      <c r="AU165" s="15">
        <f t="shared" si="4"/>
        <v>0</v>
      </c>
    </row>
    <row r="166" spans="1:89" s="16" customFormat="1" x14ac:dyDescent="0.25">
      <c r="A166" s="19" t="s">
        <v>173</v>
      </c>
      <c r="B166" s="19" t="s">
        <v>20</v>
      </c>
      <c r="C166" s="9">
        <f>[20]Mar!$S$46</f>
        <v>0</v>
      </c>
      <c r="D166" s="9">
        <f>[20]Mar!$S$22</f>
        <v>0</v>
      </c>
      <c r="E166" s="9">
        <f>[20]Mar!$S$24</f>
        <v>0</v>
      </c>
      <c r="F166" s="9">
        <f>[20]Mar!$S$23</f>
        <v>0</v>
      </c>
      <c r="G166" s="9">
        <f>[20]Mar!$S$47</f>
        <v>0</v>
      </c>
      <c r="H166" s="9">
        <f>[20]Mar!$S$26</f>
        <v>0</v>
      </c>
      <c r="I166" s="9">
        <f>[20]Mar!$S$25</f>
        <v>0</v>
      </c>
      <c r="J166" s="9">
        <f>[20]Mar!$S$60</f>
        <v>0</v>
      </c>
      <c r="K166" s="9">
        <f>[20]Mar!$S$48</f>
        <v>0</v>
      </c>
      <c r="L166" s="9">
        <f>[20]Mar!$S$27</f>
        <v>0</v>
      </c>
      <c r="M166" s="9">
        <f>[20]Mar!$S$55</f>
        <v>0</v>
      </c>
      <c r="N166" s="9">
        <f>[20]Mar!$S$49</f>
        <v>0</v>
      </c>
      <c r="O166" s="9">
        <f>[20]Mar!$S$29</f>
        <v>0</v>
      </c>
      <c r="P166" s="9">
        <f>[20]Mar!$S$30</f>
        <v>0</v>
      </c>
      <c r="Q166" s="9">
        <f>[20]Mar!$S$28</f>
        <v>0</v>
      </c>
      <c r="R166" s="9">
        <f>[20]Mar!$S$51</f>
        <v>0</v>
      </c>
      <c r="S166" s="9">
        <f>SUM([20]Mar!$S$36,[20]Mar!$S$37)</f>
        <v>0</v>
      </c>
      <c r="T166" s="9">
        <f>[20]Mar!$S$52</f>
        <v>0</v>
      </c>
      <c r="U166" s="9">
        <f>[20]Mar!$S$53</f>
        <v>0</v>
      </c>
      <c r="V166" s="9">
        <f>[20]Mar!$S$54</f>
        <v>0</v>
      </c>
      <c r="W166" s="9">
        <f>[20]Mar!$S$39</f>
        <v>0</v>
      </c>
      <c r="X166" s="9">
        <f>[20]Mar!$S$40</f>
        <v>0</v>
      </c>
      <c r="Y166" s="9">
        <f>SUM([20]Mar!$S$41,[20]Mar!$S$42)</f>
        <v>0</v>
      </c>
      <c r="Z166" s="9">
        <f>[20]Mar!$S$44</f>
        <v>0</v>
      </c>
      <c r="AA166" s="9">
        <f>SUM([20]Mar!$S$43,[20]Mar!$S$45)</f>
        <v>0</v>
      </c>
      <c r="AB166" s="9">
        <f>[20]Mar!$S$50</f>
        <v>0</v>
      </c>
      <c r="AC166" s="9">
        <f>[20]Mar!$S$58</f>
        <v>0</v>
      </c>
      <c r="AD166" s="9">
        <f>[20]Mar!$S$56</f>
        <v>0</v>
      </c>
      <c r="AE166" s="9">
        <f>[20]Mar!$S$57</f>
        <v>0</v>
      </c>
      <c r="AF166" s="9">
        <f>[20]Mar!$S$35</f>
        <v>0</v>
      </c>
      <c r="AG166" s="9">
        <f>[20]Mar!$S$65</f>
        <v>0</v>
      </c>
      <c r="AH166" s="9">
        <f>[20]Mar!$S$59</f>
        <v>0</v>
      </c>
      <c r="AI166" s="9">
        <f>[20]Mar!$S$61</f>
        <v>0</v>
      </c>
      <c r="AJ166" s="9">
        <f>[20]Mar!$S$31</f>
        <v>0</v>
      </c>
      <c r="AK166" s="9">
        <f>[20]Mar!$S$66</f>
        <v>0</v>
      </c>
      <c r="AL166" s="9">
        <f>[20]Mar!$S$38</f>
        <v>0</v>
      </c>
      <c r="AM166" s="9">
        <f>[20]Mar!$S$32</f>
        <v>0</v>
      </c>
      <c r="AN166" s="9">
        <f>[20]Mar!$S$34</f>
        <v>0</v>
      </c>
      <c r="AO166" s="9">
        <f>[20]Mar!$S$33</f>
        <v>0</v>
      </c>
      <c r="AP166" s="9">
        <f>[20]Mar!$S$67</f>
        <v>0</v>
      </c>
      <c r="AQ166" s="10">
        <f>[20]Mar!$S$68</f>
        <v>0</v>
      </c>
      <c r="AR166" s="9">
        <f>[20]Mar!$S$63</f>
        <v>0</v>
      </c>
      <c r="AS166" s="9">
        <f>[20]Mar!$S$64</f>
        <v>0</v>
      </c>
      <c r="AT166" s="11">
        <f>[20]Mar!$S$62</f>
        <v>0</v>
      </c>
      <c r="AU166" s="12">
        <f t="shared" si="4"/>
        <v>0</v>
      </c>
    </row>
    <row r="167" spans="1:89" s="16" customFormat="1" x14ac:dyDescent="0.25">
      <c r="A167" s="2"/>
      <c r="B167" s="2" t="s">
        <v>21</v>
      </c>
      <c r="C167" s="2">
        <f>[20]Mar!$AS$20</f>
        <v>0</v>
      </c>
      <c r="D167" s="2">
        <f>[20]Mar!$U$20</f>
        <v>1</v>
      </c>
      <c r="E167" s="2">
        <f>[20]Mar!$W$20</f>
        <v>0</v>
      </c>
      <c r="F167" s="2">
        <f>[20]Mar!$V$20</f>
        <v>0</v>
      </c>
      <c r="G167" s="2">
        <f>[20]Mar!$AT$20</f>
        <v>0</v>
      </c>
      <c r="H167" s="2">
        <f>[20]Mar!$Y$20</f>
        <v>1</v>
      </c>
      <c r="I167" s="2">
        <f>[20]Mar!$X$20</f>
        <v>0</v>
      </c>
      <c r="J167" s="2">
        <f>[20]Mar!$BG$20</f>
        <v>0</v>
      </c>
      <c r="K167" s="2">
        <f>[20]Mar!$AU$20</f>
        <v>0</v>
      </c>
      <c r="L167" s="2">
        <f>[20]Mar!$Z$20</f>
        <v>0</v>
      </c>
      <c r="M167" s="2">
        <f>[20]Mar!$BB$20</f>
        <v>0</v>
      </c>
      <c r="N167" s="2">
        <f>[20]Mar!$AV$20</f>
        <v>0</v>
      </c>
      <c r="O167" s="2">
        <f>[20]Mar!$AB$20</f>
        <v>0</v>
      </c>
      <c r="P167" s="2">
        <f>[20]Mar!$AC$20</f>
        <v>0</v>
      </c>
      <c r="Q167" s="2">
        <f>[20]Mar!$AA$20</f>
        <v>0</v>
      </c>
      <c r="R167" s="2">
        <f>[20]Mar!$AX$20</f>
        <v>0</v>
      </c>
      <c r="S167" s="2">
        <f>SUM([20]Mar!$AI$20,[20]Mar!$AJ$20)</f>
        <v>0</v>
      </c>
      <c r="T167" s="2">
        <f>[20]Mar!$AY$20</f>
        <v>0</v>
      </c>
      <c r="U167" s="2">
        <f>[20]Mar!$AZ$20</f>
        <v>0</v>
      </c>
      <c r="V167" s="2">
        <f>[20]Mar!$BA$20</f>
        <v>0</v>
      </c>
      <c r="W167" s="2">
        <f>[20]Mar!$AL$20</f>
        <v>1</v>
      </c>
      <c r="X167" s="2">
        <f>[20]Mar!$AM$20</f>
        <v>0</v>
      </c>
      <c r="Y167" s="2">
        <f>SUM([20]Mar!$AN$20,[20]Mar!$AO$20)</f>
        <v>0</v>
      </c>
      <c r="Z167" s="2">
        <f>[20]Mar!$AQ$20</f>
        <v>0</v>
      </c>
      <c r="AA167" s="2">
        <f>SUM([20]Mar!$AP$20,[20]Mar!$AR$20)</f>
        <v>0</v>
      </c>
      <c r="AB167" s="2">
        <f>[20]Mar!$AW$20</f>
        <v>0</v>
      </c>
      <c r="AC167" s="2">
        <f>[20]Mar!$BE$20</f>
        <v>0</v>
      </c>
      <c r="AD167" s="2">
        <f>[20]Mar!$BC$20</f>
        <v>0</v>
      </c>
      <c r="AE167" s="2">
        <f>[20]Mar!$BD$20</f>
        <v>0</v>
      </c>
      <c r="AF167" s="2">
        <f>[20]Mar!$AH$20</f>
        <v>0</v>
      </c>
      <c r="AG167" s="2">
        <f>[20]Mar!$BL$20</f>
        <v>0</v>
      </c>
      <c r="AH167" s="2">
        <f>[20]Mar!$BF$20</f>
        <v>0</v>
      </c>
      <c r="AI167" s="2">
        <f>[20]Mar!$BH$20</f>
        <v>0</v>
      </c>
      <c r="AJ167" s="2">
        <f>[20]Mar!$AD$20</f>
        <v>0</v>
      </c>
      <c r="AK167" s="2">
        <f>[20]Mar!$BM$20</f>
        <v>0</v>
      </c>
      <c r="AL167" s="2">
        <f>[20]Mar!$AK$20</f>
        <v>0</v>
      </c>
      <c r="AM167" s="2">
        <f>[20]Mar!$AE$20</f>
        <v>0</v>
      </c>
      <c r="AN167" s="2">
        <f>[20]Mar!$AG$20</f>
        <v>0</v>
      </c>
      <c r="AO167" s="2">
        <f>[20]Mar!$AF$20</f>
        <v>0</v>
      </c>
      <c r="AP167" s="2">
        <f>[20]Mar!$BN$20</f>
        <v>0</v>
      </c>
      <c r="AQ167" s="13">
        <f>[20]Mar!$BO$20</f>
        <v>0</v>
      </c>
      <c r="AR167" s="2">
        <f>[20]Mar!$BJ$20</f>
        <v>0</v>
      </c>
      <c r="AS167" s="2">
        <f>[20]Mar!$BK$20</f>
        <v>0</v>
      </c>
      <c r="AT167" s="14">
        <f>[20]Mar!$BI$20</f>
        <v>0</v>
      </c>
      <c r="AU167" s="15">
        <f t="shared" si="4"/>
        <v>3</v>
      </c>
    </row>
    <row r="168" spans="1:89" s="16" customFormat="1" x14ac:dyDescent="0.25">
      <c r="A168" s="9" t="s">
        <v>174</v>
      </c>
      <c r="B168" s="9" t="s">
        <v>20</v>
      </c>
      <c r="C168" s="9">
        <f>[6]Mar!$G$34</f>
        <v>0</v>
      </c>
      <c r="D168" s="9">
        <f>[6]Mar!$G$10</f>
        <v>0</v>
      </c>
      <c r="E168" s="9">
        <f>[6]Mar!$G$12</f>
        <v>0</v>
      </c>
      <c r="F168" s="9">
        <f>[6]Mar!$G$11</f>
        <v>0</v>
      </c>
      <c r="G168" s="9">
        <f>[6]Mar!$G$35</f>
        <v>0</v>
      </c>
      <c r="H168" s="9">
        <f>[6]Mar!$G$14</f>
        <v>0</v>
      </c>
      <c r="I168" s="9">
        <f>[6]Mar!$G$13</f>
        <v>0</v>
      </c>
      <c r="J168" s="9">
        <f>[6]Mar!$G$48</f>
        <v>0</v>
      </c>
      <c r="K168" s="9">
        <f>[6]Mar!$G$36</f>
        <v>0</v>
      </c>
      <c r="L168" s="9">
        <f>[6]Mar!$G$15</f>
        <v>0</v>
      </c>
      <c r="M168" s="9">
        <f>[6]Mar!$G$43</f>
        <v>0</v>
      </c>
      <c r="N168" s="9">
        <f>[6]Mar!$G$37</f>
        <v>0</v>
      </c>
      <c r="O168" s="9">
        <f>[6]Mar!$G$17</f>
        <v>0</v>
      </c>
      <c r="P168" s="9">
        <f>[6]Mar!$G$18</f>
        <v>0</v>
      </c>
      <c r="Q168" s="9">
        <f>[6]Mar!$G$16</f>
        <v>0</v>
      </c>
      <c r="R168" s="9">
        <f>[6]Mar!$G$39</f>
        <v>0</v>
      </c>
      <c r="S168" s="9">
        <f>SUM([6]Mar!$G$24:$G$25)</f>
        <v>0</v>
      </c>
      <c r="T168" s="9">
        <f>[6]Mar!$G$40</f>
        <v>0</v>
      </c>
      <c r="U168" s="9">
        <f>[6]Mar!$G$41</f>
        <v>0</v>
      </c>
      <c r="V168" s="9">
        <f>[6]Mar!$G$42</f>
        <v>0</v>
      </c>
      <c r="W168" s="9">
        <f>[6]Mar!$G$27</f>
        <v>0</v>
      </c>
      <c r="X168" s="9">
        <f>[6]Mar!$G$28</f>
        <v>0</v>
      </c>
      <c r="Y168" s="9">
        <f>SUM([6]Mar!$G$29:$G$30)</f>
        <v>0</v>
      </c>
      <c r="Z168" s="9">
        <f>[6]Mar!$G$32</f>
        <v>0</v>
      </c>
      <c r="AA168" s="9">
        <f>SUM([6]Mar!$G$31,[6]Mar!$G$33)</f>
        <v>0</v>
      </c>
      <c r="AB168" s="9">
        <f>[6]Mar!$G$38</f>
        <v>0</v>
      </c>
      <c r="AC168" s="9">
        <f>[6]Mar!$G$46</f>
        <v>0</v>
      </c>
      <c r="AD168" s="9">
        <f>[6]Mar!$G$44</f>
        <v>0</v>
      </c>
      <c r="AE168" s="9">
        <f>[6]Mar!$G$45</f>
        <v>0</v>
      </c>
      <c r="AF168" s="9">
        <f>[6]Mar!$G$23</f>
        <v>0</v>
      </c>
      <c r="AG168" s="9">
        <f>[6]Mar!$G$53</f>
        <v>0</v>
      </c>
      <c r="AH168" s="9">
        <f>[6]Mar!$G$47</f>
        <v>0</v>
      </c>
      <c r="AI168" s="9">
        <f>[6]Mar!$G$49</f>
        <v>0</v>
      </c>
      <c r="AJ168" s="9">
        <f>[6]Mar!$G$19</f>
        <v>0</v>
      </c>
      <c r="AK168" s="9">
        <f>[6]Mar!$G$54</f>
        <v>0</v>
      </c>
      <c r="AL168" s="9">
        <f>[6]Mar!$G$26</f>
        <v>0</v>
      </c>
      <c r="AM168" s="9">
        <f>[6]Mar!$G$20</f>
        <v>0</v>
      </c>
      <c r="AN168" s="9">
        <f>[6]Mar!$G$22</f>
        <v>0</v>
      </c>
      <c r="AO168" s="9">
        <f>[6]Mar!$G$21</f>
        <v>0</v>
      </c>
      <c r="AP168" s="9">
        <f>[6]Mar!$G$55</f>
        <v>1</v>
      </c>
      <c r="AQ168" s="9">
        <f>[6]Mar!$G$56</f>
        <v>1</v>
      </c>
      <c r="AR168" s="9">
        <f>[6]Mar!$G$51</f>
        <v>0</v>
      </c>
      <c r="AS168" s="9">
        <f>[6]Mar!$G$52</f>
        <v>0</v>
      </c>
      <c r="AT168" s="11">
        <f>[6]Mar!$G$50</f>
        <v>0</v>
      </c>
      <c r="AU168" s="12">
        <f t="shared" si="4"/>
        <v>2</v>
      </c>
    </row>
    <row r="169" spans="1:89" s="16" customFormat="1" ht="15.75" thickBot="1" x14ac:dyDescent="0.3">
      <c r="A169" s="17"/>
      <c r="B169" s="17" t="s">
        <v>21</v>
      </c>
      <c r="C169" s="2">
        <f>[6]Mar!$AG$8</f>
        <v>0</v>
      </c>
      <c r="D169" s="2">
        <f>[6]Mar!$I$8</f>
        <v>1</v>
      </c>
      <c r="E169" s="2">
        <f>[6]Mar!$K$8</f>
        <v>0</v>
      </c>
      <c r="F169" s="2">
        <f>[6]Mar!$J$8</f>
        <v>0</v>
      </c>
      <c r="G169" s="2">
        <f>[6]Mar!$AH$8</f>
        <v>0</v>
      </c>
      <c r="H169" s="2">
        <f>[6]Mar!$M$8</f>
        <v>0</v>
      </c>
      <c r="I169" s="2">
        <f>[6]Mar!$L$8</f>
        <v>0</v>
      </c>
      <c r="J169" s="2">
        <f>[6]Mar!$AU$8</f>
        <v>0</v>
      </c>
      <c r="K169" s="2">
        <f>[6]Mar!$AI$8</f>
        <v>0</v>
      </c>
      <c r="L169" s="2">
        <f>[6]Mar!$N$8</f>
        <v>0</v>
      </c>
      <c r="M169" s="2">
        <f>[6]Mar!$AP$8</f>
        <v>0</v>
      </c>
      <c r="N169" s="2">
        <f>[6]Mar!$AJ$8</f>
        <v>0</v>
      </c>
      <c r="O169" s="2">
        <f>[6]Mar!$P$8</f>
        <v>0</v>
      </c>
      <c r="P169" s="2">
        <f>[6]Mar!$Q$8</f>
        <v>0</v>
      </c>
      <c r="Q169" s="2">
        <f>[6]Mar!$O$8</f>
        <v>0</v>
      </c>
      <c r="R169" s="2">
        <f>[6]Mar!$AL$8</f>
        <v>0</v>
      </c>
      <c r="S169" s="2">
        <f>SUM([6]Mar!$W$8:$X$8)</f>
        <v>0</v>
      </c>
      <c r="T169" s="2">
        <f>[6]Mar!$AM$8</f>
        <v>0</v>
      </c>
      <c r="U169" s="2">
        <f>[6]Mar!$AN$8</f>
        <v>0</v>
      </c>
      <c r="V169" s="2">
        <f>[6]Mar!$AO$8</f>
        <v>0</v>
      </c>
      <c r="W169" s="2">
        <f>[6]Mar!$Z$8</f>
        <v>1</v>
      </c>
      <c r="X169" s="2">
        <f>[6]Mar!$AA$8</f>
        <v>0</v>
      </c>
      <c r="Y169" s="2">
        <f>SUM([6]Mar!$AB$8:$AC$8)</f>
        <v>0</v>
      </c>
      <c r="Z169" s="2">
        <f>[6]Mar!$AE$8</f>
        <v>0</v>
      </c>
      <c r="AA169" s="2">
        <f>SUM([6]Mar!$AD$8,[6]Mar!$AF$8)</f>
        <v>0</v>
      </c>
      <c r="AB169" s="2">
        <f>[6]Mar!$AK$8</f>
        <v>0</v>
      </c>
      <c r="AC169" s="2">
        <f>[6]Mar!$AS$8</f>
        <v>0</v>
      </c>
      <c r="AD169" s="2">
        <f>[6]Mar!$AQ$8</f>
        <v>0</v>
      </c>
      <c r="AE169" s="2">
        <f>[6]Mar!$AR$8</f>
        <v>0</v>
      </c>
      <c r="AF169" s="2">
        <f>[6]Mar!$V$8</f>
        <v>1</v>
      </c>
      <c r="AG169" s="2">
        <f>[6]Mar!$AZ$8</f>
        <v>0</v>
      </c>
      <c r="AH169" s="2">
        <f>[6]Mar!$AT$8</f>
        <v>0</v>
      </c>
      <c r="AI169" s="2">
        <f>[6]Mar!$AV$8</f>
        <v>0</v>
      </c>
      <c r="AJ169" s="2">
        <f>[6]Mar!$R$8</f>
        <v>0</v>
      </c>
      <c r="AK169" s="2">
        <f>[6]Mar!$BA$8</f>
        <v>0</v>
      </c>
      <c r="AL169" s="2">
        <f>[6]Mar!$Y$8</f>
        <v>0</v>
      </c>
      <c r="AM169" s="2">
        <f>[6]Mar!$S$8</f>
        <v>0</v>
      </c>
      <c r="AN169" s="2">
        <f>[6]Mar!$U$8</f>
        <v>0</v>
      </c>
      <c r="AO169" s="2">
        <f>[6]Mar!$T$8</f>
        <v>0</v>
      </c>
      <c r="AP169" s="2">
        <f>[6]Mar!$BB$8</f>
        <v>0</v>
      </c>
      <c r="AQ169" s="2">
        <f>[6]Mar!$BC$8</f>
        <v>0</v>
      </c>
      <c r="AR169" s="2">
        <f>[6]Mar!$AX$8</f>
        <v>0</v>
      </c>
      <c r="AS169" s="2">
        <f>[6]Mar!$AY$8</f>
        <v>0</v>
      </c>
      <c r="AT169" s="14">
        <f>[6]Mar!$AW$8</f>
        <v>0</v>
      </c>
      <c r="AU169" s="15">
        <f t="shared" si="4"/>
        <v>3</v>
      </c>
    </row>
    <row r="170" spans="1:89" s="16" customFormat="1" ht="15.75" thickTop="1" x14ac:dyDescent="0.25">
      <c r="A170" s="19" t="s">
        <v>43</v>
      </c>
      <c r="B170" s="19" t="s">
        <v>20</v>
      </c>
      <c r="C170" s="20">
        <f>SUM(C4,C6,C8,C10,C12,C14,C16,C18,C20,C22,C24,C26,C28,C30,C32,C34,C36,C38,C40,C42,C44,C46,C48,C50,C52,C54,C56,C58,C60,C62,C64,C66,C68,C70,C72,C74,C76,C78,C80,C82,C84,C86,C88,C90,C92,C94,C96,C98,C100,C102,C104,C106,C108,C110,C112,C114,C116,C118,C120,C122,C124,C126,C128,C130,C132,C134,C136,C138,C140,C142,C144,C146,C148,C150,C152,C154,C156,C158,C160,C162,C164,C166,C168)</f>
        <v>2</v>
      </c>
      <c r="D170" s="20">
        <f t="shared" ref="D170:AT170" si="5">SUM(D4,D6,D8,D10,D12,D14,D16,D18,D20,D22,D24,D26,D28,D30,D32,D34,D36,D38,D40,D42,D44,D46,D48,D50,D52,D54,D56,D58,D60,D62,D64,D66,D68,D70,D72,D74,D76,D78,D80,D82,D84,D86,D88,D90,D92,D94,D96,D98,D100,D102,D104,D106,D108,D110,D112,D114,D116,D118,D120,D122,D124,D126,D128,D130,D132,D134,D136,D138,D140,D142,D144,D146,D148,D150,D152,D154,D156,D158,D160,D162,D164,D166,D168)</f>
        <v>102</v>
      </c>
      <c r="E170" s="20">
        <f t="shared" si="5"/>
        <v>8</v>
      </c>
      <c r="F170" s="20">
        <f t="shared" si="5"/>
        <v>31</v>
      </c>
      <c r="G170" s="20">
        <f t="shared" si="5"/>
        <v>0</v>
      </c>
      <c r="H170" s="20">
        <f t="shared" si="5"/>
        <v>26</v>
      </c>
      <c r="I170" s="20">
        <f t="shared" si="5"/>
        <v>0</v>
      </c>
      <c r="J170" s="20">
        <f t="shared" si="5"/>
        <v>0</v>
      </c>
      <c r="K170" s="20">
        <f t="shared" si="5"/>
        <v>6</v>
      </c>
      <c r="L170" s="20">
        <f t="shared" si="5"/>
        <v>9</v>
      </c>
      <c r="M170" s="20">
        <f t="shared" si="5"/>
        <v>4</v>
      </c>
      <c r="N170" s="20">
        <f t="shared" si="5"/>
        <v>4</v>
      </c>
      <c r="O170" s="20">
        <f t="shared" si="5"/>
        <v>0</v>
      </c>
      <c r="P170" s="20">
        <f t="shared" si="5"/>
        <v>2</v>
      </c>
      <c r="Q170" s="20">
        <f t="shared" si="5"/>
        <v>0</v>
      </c>
      <c r="R170" s="20">
        <f t="shared" si="5"/>
        <v>0</v>
      </c>
      <c r="S170" s="20">
        <f t="shared" si="5"/>
        <v>0</v>
      </c>
      <c r="T170" s="20">
        <f t="shared" si="5"/>
        <v>0</v>
      </c>
      <c r="U170" s="20">
        <f t="shared" si="5"/>
        <v>0</v>
      </c>
      <c r="V170" s="20">
        <f t="shared" si="5"/>
        <v>0</v>
      </c>
      <c r="W170" s="20">
        <f t="shared" si="5"/>
        <v>139</v>
      </c>
      <c r="X170" s="20">
        <f t="shared" si="5"/>
        <v>5</v>
      </c>
      <c r="Y170" s="20">
        <f t="shared" si="5"/>
        <v>46</v>
      </c>
      <c r="Z170" s="20">
        <f t="shared" si="5"/>
        <v>16</v>
      </c>
      <c r="AA170" s="20">
        <f t="shared" si="5"/>
        <v>26</v>
      </c>
      <c r="AB170" s="20">
        <f t="shared" si="5"/>
        <v>23</v>
      </c>
      <c r="AC170" s="20">
        <f t="shared" si="5"/>
        <v>0</v>
      </c>
      <c r="AD170" s="20">
        <f t="shared" si="5"/>
        <v>0</v>
      </c>
      <c r="AE170" s="20">
        <f t="shared" si="5"/>
        <v>0</v>
      </c>
      <c r="AF170" s="20">
        <f t="shared" si="5"/>
        <v>40</v>
      </c>
      <c r="AG170" s="20">
        <f t="shared" si="5"/>
        <v>7</v>
      </c>
      <c r="AH170" s="20">
        <f t="shared" si="5"/>
        <v>0</v>
      </c>
      <c r="AI170" s="20">
        <f t="shared" si="5"/>
        <v>0</v>
      </c>
      <c r="AJ170" s="20">
        <f t="shared" si="5"/>
        <v>50</v>
      </c>
      <c r="AK170" s="20">
        <f t="shared" si="5"/>
        <v>16</v>
      </c>
      <c r="AL170" s="20">
        <f t="shared" si="5"/>
        <v>0</v>
      </c>
      <c r="AM170" s="20">
        <f t="shared" si="5"/>
        <v>0</v>
      </c>
      <c r="AN170" s="20">
        <f t="shared" si="5"/>
        <v>0</v>
      </c>
      <c r="AO170" s="20">
        <f t="shared" si="5"/>
        <v>0</v>
      </c>
      <c r="AP170" s="20">
        <f t="shared" si="5"/>
        <v>13</v>
      </c>
      <c r="AQ170" s="20">
        <f t="shared" si="5"/>
        <v>80</v>
      </c>
      <c r="AR170" s="20">
        <f t="shared" si="5"/>
        <v>0</v>
      </c>
      <c r="AS170" s="20">
        <f t="shared" si="5"/>
        <v>1</v>
      </c>
      <c r="AT170" s="20">
        <f t="shared" si="5"/>
        <v>0</v>
      </c>
      <c r="AU170" s="21">
        <f t="shared" si="4"/>
        <v>656</v>
      </c>
    </row>
    <row r="171" spans="1:89" s="16" customFormat="1" ht="15.75" thickBot="1" x14ac:dyDescent="0.3">
      <c r="A171" s="2"/>
      <c r="B171" s="2" t="s">
        <v>21</v>
      </c>
      <c r="C171" s="2">
        <f>SUM(C5,C7,C9,C11,C13,C15,C17,C19,C21,C23,C25,C27,C29,C31,C33,C35,C37,C39,C41,C43,C45,C47,C49,C51,C53,C55,C57,C59,C61,C63,C65,C67,C69,C71,C73,C75,C77,C79,C81,C83,C85,C87,C89,C91,C93,C95,C97,C99,C101,C103,C105,C107,C109,C111,C113,C115,C117,C119,C121,C123,C125,C127,C129,C131,C133,C135,C137,C139,C141,C143,C145,C147,C149,C151,C153,C155,C157,C159,C161,C163,C165,C167,C169)</f>
        <v>1</v>
      </c>
      <c r="D171" s="2">
        <f t="shared" ref="D171:AT171" si="6">SUM(D5,D7,D9,D11,D13,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,D157,D159,D161,D163,D165,D167,D169)</f>
        <v>119</v>
      </c>
      <c r="E171" s="2">
        <f t="shared" si="6"/>
        <v>5</v>
      </c>
      <c r="F171" s="2">
        <f t="shared" si="6"/>
        <v>87</v>
      </c>
      <c r="G171" s="2">
        <f t="shared" si="6"/>
        <v>0</v>
      </c>
      <c r="H171" s="2">
        <f t="shared" si="6"/>
        <v>71</v>
      </c>
      <c r="I171" s="2">
        <f t="shared" si="6"/>
        <v>0</v>
      </c>
      <c r="J171" s="2">
        <f t="shared" si="6"/>
        <v>0</v>
      </c>
      <c r="K171" s="2">
        <f t="shared" si="6"/>
        <v>9</v>
      </c>
      <c r="L171" s="2">
        <f t="shared" si="6"/>
        <v>1</v>
      </c>
      <c r="M171" s="2">
        <f t="shared" si="6"/>
        <v>5</v>
      </c>
      <c r="N171" s="2">
        <f t="shared" si="6"/>
        <v>4</v>
      </c>
      <c r="O171" s="2">
        <f t="shared" si="6"/>
        <v>0</v>
      </c>
      <c r="P171" s="2">
        <f t="shared" si="6"/>
        <v>2</v>
      </c>
      <c r="Q171" s="2">
        <f t="shared" si="6"/>
        <v>0</v>
      </c>
      <c r="R171" s="2">
        <f t="shared" si="6"/>
        <v>0</v>
      </c>
      <c r="S171" s="2">
        <f t="shared" si="6"/>
        <v>3</v>
      </c>
      <c r="T171" s="2">
        <f t="shared" si="6"/>
        <v>0</v>
      </c>
      <c r="U171" s="2">
        <f t="shared" si="6"/>
        <v>0</v>
      </c>
      <c r="V171" s="2">
        <f t="shared" si="6"/>
        <v>0</v>
      </c>
      <c r="W171" s="2">
        <f t="shared" si="6"/>
        <v>242</v>
      </c>
      <c r="X171" s="2">
        <f t="shared" si="6"/>
        <v>3</v>
      </c>
      <c r="Y171" s="2">
        <f t="shared" si="6"/>
        <v>41</v>
      </c>
      <c r="Z171" s="2">
        <f t="shared" si="6"/>
        <v>9</v>
      </c>
      <c r="AA171" s="2">
        <f t="shared" si="6"/>
        <v>7</v>
      </c>
      <c r="AB171" s="2">
        <f t="shared" si="6"/>
        <v>10</v>
      </c>
      <c r="AC171" s="2">
        <f t="shared" si="6"/>
        <v>0</v>
      </c>
      <c r="AD171" s="2">
        <f t="shared" si="6"/>
        <v>0</v>
      </c>
      <c r="AE171" s="2">
        <f t="shared" si="6"/>
        <v>0</v>
      </c>
      <c r="AF171" s="2">
        <f t="shared" si="6"/>
        <v>91</v>
      </c>
      <c r="AG171" s="2">
        <f t="shared" si="6"/>
        <v>1</v>
      </c>
      <c r="AH171" s="2">
        <f t="shared" si="6"/>
        <v>0</v>
      </c>
      <c r="AI171" s="2">
        <f t="shared" si="6"/>
        <v>0</v>
      </c>
      <c r="AJ171" s="2">
        <f t="shared" si="6"/>
        <v>13</v>
      </c>
      <c r="AK171" s="2">
        <f t="shared" si="6"/>
        <v>5</v>
      </c>
      <c r="AL171" s="2">
        <f t="shared" si="6"/>
        <v>10</v>
      </c>
      <c r="AM171" s="2">
        <f t="shared" si="6"/>
        <v>0</v>
      </c>
      <c r="AN171" s="2">
        <f t="shared" si="6"/>
        <v>6</v>
      </c>
      <c r="AO171" s="2">
        <f t="shared" si="6"/>
        <v>0</v>
      </c>
      <c r="AP171" s="2">
        <f t="shared" si="6"/>
        <v>4</v>
      </c>
      <c r="AQ171" s="2">
        <f t="shared" si="6"/>
        <v>2</v>
      </c>
      <c r="AR171" s="2">
        <f t="shared" si="6"/>
        <v>0</v>
      </c>
      <c r="AS171" s="2">
        <f t="shared" si="6"/>
        <v>0</v>
      </c>
      <c r="AT171" s="2">
        <f t="shared" si="6"/>
        <v>0</v>
      </c>
      <c r="AU171" s="22">
        <f t="shared" si="4"/>
        <v>751</v>
      </c>
    </row>
    <row r="172" spans="1:89" s="16" customFormat="1" ht="5.25" customHeight="1" thickBot="1" x14ac:dyDescent="0.3"/>
    <row r="173" spans="1:89" s="16" customFormat="1" ht="164.25" x14ac:dyDescent="0.25">
      <c r="A173" s="23" t="s">
        <v>45</v>
      </c>
      <c r="B173" s="24" t="s">
        <v>46</v>
      </c>
      <c r="C173" s="24" t="s">
        <v>47</v>
      </c>
      <c r="D173" s="24" t="s">
        <v>192</v>
      </c>
      <c r="E173" s="24" t="s">
        <v>48</v>
      </c>
      <c r="F173" s="24" t="s">
        <v>49</v>
      </c>
      <c r="G173" s="24" t="s">
        <v>122</v>
      </c>
      <c r="H173" s="24" t="s">
        <v>50</v>
      </c>
      <c r="I173" s="24" t="s">
        <v>52</v>
      </c>
      <c r="J173" s="24" t="s">
        <v>53</v>
      </c>
      <c r="K173" s="24" t="s">
        <v>54</v>
      </c>
      <c r="L173" s="24" t="s">
        <v>55</v>
      </c>
      <c r="M173" s="24" t="s">
        <v>56</v>
      </c>
      <c r="N173" s="24" t="s">
        <v>57</v>
      </c>
      <c r="O173" s="24" t="s">
        <v>58</v>
      </c>
      <c r="P173" s="24" t="s">
        <v>59</v>
      </c>
      <c r="Q173" s="24" t="s">
        <v>60</v>
      </c>
      <c r="R173" s="24" t="s">
        <v>61</v>
      </c>
      <c r="S173" s="24" t="s">
        <v>62</v>
      </c>
      <c r="T173" s="25" t="s">
        <v>123</v>
      </c>
      <c r="U173" s="25" t="s">
        <v>64</v>
      </c>
      <c r="V173" s="25" t="s">
        <v>124</v>
      </c>
      <c r="W173" s="25" t="s">
        <v>66</v>
      </c>
      <c r="X173" s="25" t="s">
        <v>67</v>
      </c>
      <c r="Y173" s="25" t="s">
        <v>187</v>
      </c>
      <c r="Z173" s="25" t="s">
        <v>68</v>
      </c>
      <c r="AA173" s="25" t="s">
        <v>69</v>
      </c>
      <c r="AB173" s="25" t="s">
        <v>70</v>
      </c>
      <c r="AC173" s="25" t="s">
        <v>71</v>
      </c>
      <c r="AD173" s="25" t="s">
        <v>72</v>
      </c>
      <c r="AE173" s="25" t="s">
        <v>73</v>
      </c>
      <c r="AF173" s="25" t="s">
        <v>74</v>
      </c>
      <c r="AG173" s="25" t="s">
        <v>75</v>
      </c>
      <c r="AH173" s="25" t="s">
        <v>125</v>
      </c>
      <c r="AI173" s="25" t="s">
        <v>76</v>
      </c>
      <c r="AJ173" s="25" t="s">
        <v>77</v>
      </c>
      <c r="AK173" s="25" t="s">
        <v>78</v>
      </c>
      <c r="AL173" s="25" t="s">
        <v>79</v>
      </c>
      <c r="AM173" s="25" t="s">
        <v>126</v>
      </c>
      <c r="AN173" s="25" t="s">
        <v>81</v>
      </c>
      <c r="AO173" s="25" t="s">
        <v>82</v>
      </c>
      <c r="AP173" s="25" t="s">
        <v>83</v>
      </c>
      <c r="AQ173" s="25" t="s">
        <v>84</v>
      </c>
      <c r="AR173" s="25" t="s">
        <v>85</v>
      </c>
      <c r="AS173" s="25" t="s">
        <v>86</v>
      </c>
      <c r="AT173" s="25" t="s">
        <v>87</v>
      </c>
      <c r="AU173" s="25" t="s">
        <v>88</v>
      </c>
      <c r="AV173" s="25" t="s">
        <v>89</v>
      </c>
      <c r="AW173" s="25" t="s">
        <v>140</v>
      </c>
      <c r="AX173" s="25" t="s">
        <v>90</v>
      </c>
      <c r="AY173" s="25" t="s">
        <v>91</v>
      </c>
      <c r="AZ173" s="25" t="s">
        <v>136</v>
      </c>
      <c r="BA173" s="25" t="s">
        <v>92</v>
      </c>
      <c r="BB173" s="25" t="s">
        <v>190</v>
      </c>
      <c r="BC173" s="25" t="s">
        <v>93</v>
      </c>
      <c r="BD173" s="25" t="s">
        <v>94</v>
      </c>
      <c r="BE173" s="25" t="s">
        <v>96</v>
      </c>
      <c r="BF173" s="25" t="s">
        <v>95</v>
      </c>
      <c r="BG173" s="25" t="s">
        <v>97</v>
      </c>
      <c r="BH173" s="25" t="s">
        <v>98</v>
      </c>
      <c r="BI173" s="25" t="s">
        <v>141</v>
      </c>
      <c r="BJ173" s="25" t="s">
        <v>99</v>
      </c>
      <c r="BK173" s="25" t="s">
        <v>100</v>
      </c>
      <c r="BL173" s="25" t="s">
        <v>101</v>
      </c>
      <c r="BM173" s="25" t="s">
        <v>102</v>
      </c>
      <c r="BN173" s="25" t="s">
        <v>103</v>
      </c>
      <c r="BO173" s="25" t="s">
        <v>104</v>
      </c>
      <c r="BP173" s="25" t="s">
        <v>105</v>
      </c>
      <c r="BQ173" s="25" t="s">
        <v>106</v>
      </c>
      <c r="BR173" s="25" t="s">
        <v>107</v>
      </c>
      <c r="BS173" s="25" t="s">
        <v>108</v>
      </c>
      <c r="BT173" s="25" t="s">
        <v>109</v>
      </c>
      <c r="BU173" s="25" t="s">
        <v>127</v>
      </c>
      <c r="BV173" s="25" t="s">
        <v>111</v>
      </c>
      <c r="BW173" s="25" t="s">
        <v>134</v>
      </c>
      <c r="BX173" s="25" t="s">
        <v>113</v>
      </c>
      <c r="BY173" s="25" t="s">
        <v>114</v>
      </c>
      <c r="BZ173" s="25" t="s">
        <v>115</v>
      </c>
      <c r="CA173" s="25" t="s">
        <v>116</v>
      </c>
      <c r="CB173" s="25" t="s">
        <v>117</v>
      </c>
      <c r="CC173" s="25" t="s">
        <v>128</v>
      </c>
      <c r="CD173" s="25" t="s">
        <v>189</v>
      </c>
      <c r="CE173" s="25" t="s">
        <v>119</v>
      </c>
      <c r="CF173" s="25" t="s">
        <v>129</v>
      </c>
      <c r="CG173" s="26" t="s">
        <v>130</v>
      </c>
      <c r="CH173" s="27" t="s">
        <v>22</v>
      </c>
      <c r="CI173" s="28"/>
    </row>
    <row r="174" spans="1:89" s="16" customFormat="1" x14ac:dyDescent="0.25">
      <c r="A174" s="9" t="s">
        <v>28</v>
      </c>
      <c r="B174" s="9" t="s">
        <v>20</v>
      </c>
      <c r="C174" s="19">
        <f>$C$5</f>
        <v>0</v>
      </c>
      <c r="D174" s="19" t="str">
        <f>$C$7</f>
        <v>-</v>
      </c>
      <c r="E174" s="19">
        <f>$C$9</f>
        <v>0</v>
      </c>
      <c r="F174" s="19">
        <f>$C$11</f>
        <v>0</v>
      </c>
      <c r="G174" s="19">
        <f>$C$13</f>
        <v>0</v>
      </c>
      <c r="H174" s="19">
        <f>$C$15</f>
        <v>0</v>
      </c>
      <c r="I174" s="19">
        <f>$C$17</f>
        <v>0</v>
      </c>
      <c r="J174" s="19">
        <f>$C$19</f>
        <v>0</v>
      </c>
      <c r="K174" s="19">
        <f>$C$21</f>
        <v>0</v>
      </c>
      <c r="L174" s="19">
        <f>$C$23</f>
        <v>0</v>
      </c>
      <c r="M174" s="19">
        <f>$C$25</f>
        <v>0</v>
      </c>
      <c r="N174" s="19">
        <f>$C$27</f>
        <v>0</v>
      </c>
      <c r="O174" s="19">
        <f>$C$29</f>
        <v>0</v>
      </c>
      <c r="P174" s="19">
        <f>$C$31</f>
        <v>0</v>
      </c>
      <c r="Q174" s="19">
        <f>$C$33</f>
        <v>0</v>
      </c>
      <c r="R174" s="19">
        <f>$C$35</f>
        <v>0</v>
      </c>
      <c r="S174" s="19">
        <f>$C$37</f>
        <v>0</v>
      </c>
      <c r="T174" s="19">
        <f>$C$39</f>
        <v>0</v>
      </c>
      <c r="U174" s="29">
        <f>$C$41</f>
        <v>0</v>
      </c>
      <c r="V174" s="29">
        <f>$C$43</f>
        <v>0</v>
      </c>
      <c r="W174" s="29">
        <f>$C$45</f>
        <v>0</v>
      </c>
      <c r="X174" s="29">
        <f>$C$47</f>
        <v>0</v>
      </c>
      <c r="Y174" s="29">
        <f>$C$49</f>
        <v>0</v>
      </c>
      <c r="Z174" s="29">
        <f>$C$51</f>
        <v>0</v>
      </c>
      <c r="AA174" s="29">
        <f>$C$53</f>
        <v>0</v>
      </c>
      <c r="AB174" s="29">
        <f>$C$55</f>
        <v>0</v>
      </c>
      <c r="AC174" s="29">
        <f>$C$57</f>
        <v>0</v>
      </c>
      <c r="AD174" s="29">
        <f>$C$59</f>
        <v>0</v>
      </c>
      <c r="AE174" s="29">
        <f>$C$61</f>
        <v>0</v>
      </c>
      <c r="AF174" s="29">
        <f>$C$63</f>
        <v>0</v>
      </c>
      <c r="AG174" s="29">
        <f>$C$65</f>
        <v>0</v>
      </c>
      <c r="AH174" s="29">
        <f>$C$67</f>
        <v>0</v>
      </c>
      <c r="AI174" s="29">
        <f>$C$69</f>
        <v>0</v>
      </c>
      <c r="AJ174" s="29">
        <f>$C$71</f>
        <v>0</v>
      </c>
      <c r="AK174" s="29">
        <f>$C$73</f>
        <v>0</v>
      </c>
      <c r="AL174" s="29">
        <f>$C$75</f>
        <v>0</v>
      </c>
      <c r="AM174" s="29">
        <f>$C$77</f>
        <v>0</v>
      </c>
      <c r="AN174" s="29">
        <f>$C$79</f>
        <v>0</v>
      </c>
      <c r="AO174" s="29">
        <f>$C$81</f>
        <v>0</v>
      </c>
      <c r="AP174" s="29">
        <f>$C$83</f>
        <v>0</v>
      </c>
      <c r="AQ174" s="29">
        <f>$C$85</f>
        <v>1</v>
      </c>
      <c r="AR174" s="29">
        <f>$C$87</f>
        <v>0</v>
      </c>
      <c r="AS174" s="29">
        <f>$C$89</f>
        <v>0</v>
      </c>
      <c r="AT174" s="29">
        <f>$C$91</f>
        <v>0</v>
      </c>
      <c r="AU174" s="29">
        <f>$C$93</f>
        <v>0</v>
      </c>
      <c r="AV174" s="29">
        <f>$C$95</f>
        <v>0</v>
      </c>
      <c r="AW174" s="29">
        <f>$C$97</f>
        <v>0</v>
      </c>
      <c r="AX174" s="29">
        <f>$C$99</f>
        <v>0</v>
      </c>
      <c r="AY174" s="29">
        <f>$C$101</f>
        <v>0</v>
      </c>
      <c r="AZ174" s="29">
        <f>$C$103</f>
        <v>0</v>
      </c>
      <c r="BA174" s="29">
        <f>$C$105</f>
        <v>0</v>
      </c>
      <c r="BB174" s="29">
        <f>$C$107</f>
        <v>0</v>
      </c>
      <c r="BC174" s="29">
        <f>$C$109</f>
        <v>0</v>
      </c>
      <c r="BD174" s="29">
        <f>$C$111</f>
        <v>0</v>
      </c>
      <c r="BE174" s="29">
        <f>$C$113</f>
        <v>0</v>
      </c>
      <c r="BF174" s="29">
        <f>$C$115</f>
        <v>0</v>
      </c>
      <c r="BG174" s="29">
        <f>$C$117</f>
        <v>0</v>
      </c>
      <c r="BH174" s="29">
        <f>$C$119</f>
        <v>0</v>
      </c>
      <c r="BI174" s="29">
        <f>$C$121</f>
        <v>0</v>
      </c>
      <c r="BJ174" s="29">
        <f>$C$123</f>
        <v>0</v>
      </c>
      <c r="BK174" s="29">
        <f>$C$125</f>
        <v>0</v>
      </c>
      <c r="BL174" s="29">
        <f>$C$127</f>
        <v>0</v>
      </c>
      <c r="BM174" s="29">
        <f>$C$129</f>
        <v>0</v>
      </c>
      <c r="BN174" s="29">
        <f>$C$131</f>
        <v>0</v>
      </c>
      <c r="BO174" s="29">
        <f>$C$133</f>
        <v>0</v>
      </c>
      <c r="BP174" s="29">
        <f>$C$135</f>
        <v>0</v>
      </c>
      <c r="BQ174" s="29">
        <f>$C$137</f>
        <v>0</v>
      </c>
      <c r="BR174" s="29">
        <f>$C$139</f>
        <v>0</v>
      </c>
      <c r="BS174" s="29">
        <f>$C$141</f>
        <v>0</v>
      </c>
      <c r="BT174" s="29">
        <f>$C$143</f>
        <v>0</v>
      </c>
      <c r="BU174" s="29">
        <f>$C$145</f>
        <v>0</v>
      </c>
      <c r="BV174" s="29">
        <f>$C$147</f>
        <v>0</v>
      </c>
      <c r="BW174" s="29">
        <f>$C$149</f>
        <v>0</v>
      </c>
      <c r="BX174" s="29">
        <f>$C$151</f>
        <v>0</v>
      </c>
      <c r="BY174" s="29">
        <f>$C$153</f>
        <v>0</v>
      </c>
      <c r="BZ174" s="29">
        <f>$C$155</f>
        <v>0</v>
      </c>
      <c r="CA174" s="29">
        <f>$C$157</f>
        <v>0</v>
      </c>
      <c r="CB174" s="29">
        <f>$C$159</f>
        <v>0</v>
      </c>
      <c r="CC174" s="29">
        <f>$C$161</f>
        <v>0</v>
      </c>
      <c r="CD174" s="29">
        <f>$C$163</f>
        <v>0</v>
      </c>
      <c r="CE174" s="29">
        <f>$C$165</f>
        <v>0</v>
      </c>
      <c r="CF174" s="29">
        <f>$C$167</f>
        <v>0</v>
      </c>
      <c r="CG174" s="11">
        <f>$C$169</f>
        <v>0</v>
      </c>
      <c r="CH174" s="30">
        <f t="shared" ref="CH174:CH205" si="7">SUM(C174:CG174)</f>
        <v>1</v>
      </c>
      <c r="CI174" s="28"/>
    </row>
    <row r="175" spans="1:89" s="16" customFormat="1" x14ac:dyDescent="0.25">
      <c r="A175" s="31"/>
      <c r="B175" s="31" t="s">
        <v>21</v>
      </c>
      <c r="C175" s="31">
        <f>$C$4</f>
        <v>0</v>
      </c>
      <c r="D175" s="31" t="str">
        <f>$C$6</f>
        <v>-</v>
      </c>
      <c r="E175" s="31">
        <f>$C$8</f>
        <v>0</v>
      </c>
      <c r="F175" s="31">
        <f>$C$10</f>
        <v>0</v>
      </c>
      <c r="G175" s="31">
        <f>$C$12</f>
        <v>0</v>
      </c>
      <c r="H175" s="31">
        <f>$C$14</f>
        <v>0</v>
      </c>
      <c r="I175" s="31">
        <f>$C$16</f>
        <v>0</v>
      </c>
      <c r="J175" s="31">
        <f>$C$18</f>
        <v>0</v>
      </c>
      <c r="K175" s="31">
        <f>$C$20</f>
        <v>0</v>
      </c>
      <c r="L175" s="31">
        <f>$C$22</f>
        <v>0</v>
      </c>
      <c r="M175" s="31">
        <f>$C$24</f>
        <v>0</v>
      </c>
      <c r="N175" s="31">
        <f>$C$26</f>
        <v>0</v>
      </c>
      <c r="O175" s="31">
        <f>$C$28</f>
        <v>0</v>
      </c>
      <c r="P175" s="31">
        <f>$C$30</f>
        <v>0</v>
      </c>
      <c r="Q175" s="31">
        <f>$C$32</f>
        <v>0</v>
      </c>
      <c r="R175" s="31">
        <f>$C$34</f>
        <v>0</v>
      </c>
      <c r="S175" s="31">
        <f>$C$36</f>
        <v>0</v>
      </c>
      <c r="T175" s="32">
        <f>$C$38</f>
        <v>0</v>
      </c>
      <c r="U175" s="32">
        <f>$C$40</f>
        <v>0</v>
      </c>
      <c r="V175" s="32">
        <f>$C$42</f>
        <v>0</v>
      </c>
      <c r="W175" s="32">
        <f>$C$44</f>
        <v>0</v>
      </c>
      <c r="X175" s="32">
        <f>$C$46</f>
        <v>0</v>
      </c>
      <c r="Y175" s="32">
        <f>$C$48</f>
        <v>0</v>
      </c>
      <c r="Z175" s="32">
        <f>$C$50</f>
        <v>0</v>
      </c>
      <c r="AA175" s="32">
        <f>$C$52</f>
        <v>0</v>
      </c>
      <c r="AB175" s="32">
        <f>$C$54</f>
        <v>0</v>
      </c>
      <c r="AC175" s="32">
        <f>$C$56</f>
        <v>0</v>
      </c>
      <c r="AD175" s="32">
        <f>$C$58</f>
        <v>0</v>
      </c>
      <c r="AE175" s="32">
        <f>$C$60</f>
        <v>0</v>
      </c>
      <c r="AF175" s="32">
        <f>$C$62</f>
        <v>0</v>
      </c>
      <c r="AG175" s="32">
        <f>$C$64</f>
        <v>0</v>
      </c>
      <c r="AH175" s="32">
        <f>$C$66</f>
        <v>0</v>
      </c>
      <c r="AI175" s="32">
        <f>$C$68</f>
        <v>0</v>
      </c>
      <c r="AJ175" s="32">
        <f>$C$70</f>
        <v>0</v>
      </c>
      <c r="AK175" s="32">
        <f>$C$72</f>
        <v>0</v>
      </c>
      <c r="AL175" s="32">
        <f>$C$74</f>
        <v>0</v>
      </c>
      <c r="AM175" s="32">
        <f>$C$76</f>
        <v>0</v>
      </c>
      <c r="AN175" s="32">
        <f>$C$78</f>
        <v>0</v>
      </c>
      <c r="AO175" s="32">
        <f>$C$80</f>
        <v>0</v>
      </c>
      <c r="AP175" s="32">
        <f>$C$82</f>
        <v>0</v>
      </c>
      <c r="AQ175" s="32">
        <f>$C$84</f>
        <v>0</v>
      </c>
      <c r="AR175" s="32">
        <f>$C$86</f>
        <v>0</v>
      </c>
      <c r="AS175" s="32">
        <f>$C$88</f>
        <v>0</v>
      </c>
      <c r="AT175" s="32">
        <f>$C$90</f>
        <v>0</v>
      </c>
      <c r="AU175" s="32">
        <f>$C$92</f>
        <v>0</v>
      </c>
      <c r="AV175" s="32">
        <f>$C$94</f>
        <v>0</v>
      </c>
      <c r="AW175" s="32">
        <f>$C$96</f>
        <v>0</v>
      </c>
      <c r="AX175" s="32">
        <f>$C$98</f>
        <v>0</v>
      </c>
      <c r="AY175" s="32">
        <f>$C$100</f>
        <v>0</v>
      </c>
      <c r="AZ175" s="32">
        <f>$C$102</f>
        <v>0</v>
      </c>
      <c r="BA175" s="32">
        <f>$C$104</f>
        <v>0</v>
      </c>
      <c r="BB175" s="32">
        <f>$C$106</f>
        <v>0</v>
      </c>
      <c r="BC175" s="32">
        <f>$C$108</f>
        <v>0</v>
      </c>
      <c r="BD175" s="32">
        <f>$C$110</f>
        <v>0</v>
      </c>
      <c r="BE175" s="32">
        <f>$C$112</f>
        <v>0</v>
      </c>
      <c r="BF175" s="32">
        <f>$C$114</f>
        <v>0</v>
      </c>
      <c r="BG175" s="32">
        <f>$C$116</f>
        <v>0</v>
      </c>
      <c r="BH175" s="32">
        <f>$C$118</f>
        <v>0</v>
      </c>
      <c r="BI175" s="32">
        <f>$C$120</f>
        <v>0</v>
      </c>
      <c r="BJ175" s="32">
        <f>$C$122</f>
        <v>1</v>
      </c>
      <c r="BK175" s="32">
        <f>$C$124</f>
        <v>0</v>
      </c>
      <c r="BL175" s="32">
        <f>$C$126</f>
        <v>0</v>
      </c>
      <c r="BM175" s="32">
        <f>$C$128</f>
        <v>0</v>
      </c>
      <c r="BN175" s="32">
        <f>$C$130</f>
        <v>0</v>
      </c>
      <c r="BO175" s="32">
        <f>$C$132</f>
        <v>0</v>
      </c>
      <c r="BP175" s="32">
        <f>$C$134</f>
        <v>0</v>
      </c>
      <c r="BQ175" s="32">
        <f>$C$136</f>
        <v>0</v>
      </c>
      <c r="BR175" s="32">
        <f>$C$138</f>
        <v>0</v>
      </c>
      <c r="BS175" s="32">
        <f>$C$140</f>
        <v>0</v>
      </c>
      <c r="BT175" s="32">
        <f>$C$142</f>
        <v>1</v>
      </c>
      <c r="BU175" s="32">
        <f>$C$144</f>
        <v>0</v>
      </c>
      <c r="BV175" s="32">
        <f>$C$146</f>
        <v>0</v>
      </c>
      <c r="BW175" s="32">
        <f>$C$148</f>
        <v>0</v>
      </c>
      <c r="BX175" s="32">
        <f>$C$150</f>
        <v>0</v>
      </c>
      <c r="BY175" s="32">
        <f>$C$152</f>
        <v>0</v>
      </c>
      <c r="BZ175" s="32">
        <f>$C$154</f>
        <v>0</v>
      </c>
      <c r="CA175" s="32">
        <f>$C$156</f>
        <v>0</v>
      </c>
      <c r="CB175" s="32">
        <f>$C$158</f>
        <v>0</v>
      </c>
      <c r="CC175" s="32">
        <f>$C$160</f>
        <v>0</v>
      </c>
      <c r="CD175" s="32">
        <f>$C$162</f>
        <v>0</v>
      </c>
      <c r="CE175" s="32">
        <f>$C$164</f>
        <v>0</v>
      </c>
      <c r="CF175" s="32">
        <f>$C$166</f>
        <v>0</v>
      </c>
      <c r="CG175" s="33">
        <f>$C$168</f>
        <v>0</v>
      </c>
      <c r="CH175" s="34">
        <f t="shared" si="7"/>
        <v>2</v>
      </c>
      <c r="CI175" s="28"/>
    </row>
    <row r="176" spans="1:89" x14ac:dyDescent="0.25">
      <c r="A176" s="9" t="s">
        <v>23</v>
      </c>
      <c r="B176" s="9" t="s">
        <v>20</v>
      </c>
      <c r="C176" s="19">
        <f>$D$5</f>
        <v>0</v>
      </c>
      <c r="D176" s="19" t="str">
        <f>$D$7</f>
        <v>-</v>
      </c>
      <c r="E176" s="19">
        <f>$D$9</f>
        <v>2</v>
      </c>
      <c r="F176" s="19">
        <f>$D$11</f>
        <v>0</v>
      </c>
      <c r="G176" s="19">
        <f>$D$13</f>
        <v>0</v>
      </c>
      <c r="H176" s="19">
        <f>$D$15</f>
        <v>1</v>
      </c>
      <c r="I176" s="19">
        <f>$D$17</f>
        <v>0</v>
      </c>
      <c r="J176" s="19">
        <f>$D$19</f>
        <v>4</v>
      </c>
      <c r="K176" s="19">
        <f>$D$21</f>
        <v>0</v>
      </c>
      <c r="L176" s="19">
        <f>$D$23</f>
        <v>0</v>
      </c>
      <c r="M176" s="19">
        <f>$D$25</f>
        <v>4</v>
      </c>
      <c r="N176" s="19">
        <f>$D$27</f>
        <v>0</v>
      </c>
      <c r="O176" s="19">
        <f>$D$29</f>
        <v>1</v>
      </c>
      <c r="P176" s="19">
        <f>$D$31</f>
        <v>1</v>
      </c>
      <c r="Q176" s="19">
        <f>$D$33</f>
        <v>1</v>
      </c>
      <c r="R176" s="19">
        <f>$D$35</f>
        <v>0</v>
      </c>
      <c r="S176" s="19">
        <f>$D$37</f>
        <v>0</v>
      </c>
      <c r="T176" s="19">
        <f>$D$39</f>
        <v>0</v>
      </c>
      <c r="U176" s="29">
        <f>$D$41</f>
        <v>3</v>
      </c>
      <c r="V176" s="29">
        <f>$D$43</f>
        <v>0</v>
      </c>
      <c r="W176" s="29">
        <f>$D$45</f>
        <v>0</v>
      </c>
      <c r="X176" s="29">
        <f>$D$47</f>
        <v>0</v>
      </c>
      <c r="Y176" s="29">
        <f>$D$49</f>
        <v>1</v>
      </c>
      <c r="Z176" s="29">
        <f>$D$51</f>
        <v>0</v>
      </c>
      <c r="AA176" s="29">
        <f>$D$53</f>
        <v>0</v>
      </c>
      <c r="AB176" s="29">
        <f>$D$55</f>
        <v>2</v>
      </c>
      <c r="AC176" s="29">
        <f>$D$57</f>
        <v>0</v>
      </c>
      <c r="AD176" s="29">
        <f>$D$59</f>
        <v>2</v>
      </c>
      <c r="AE176" s="29">
        <f>$D$61</f>
        <v>0</v>
      </c>
      <c r="AF176" s="29">
        <f>$D$63</f>
        <v>0</v>
      </c>
      <c r="AG176" s="29">
        <f>$D$65</f>
        <v>0</v>
      </c>
      <c r="AH176" s="29">
        <f>$D$67</f>
        <v>0</v>
      </c>
      <c r="AI176" s="29">
        <f>$D$69</f>
        <v>0</v>
      </c>
      <c r="AJ176" s="29">
        <f>$D$71</f>
        <v>1</v>
      </c>
      <c r="AK176" s="29">
        <f>$D$73</f>
        <v>0</v>
      </c>
      <c r="AL176" s="29">
        <f>$D$75</f>
        <v>0</v>
      </c>
      <c r="AM176" s="29">
        <f>$D$77</f>
        <v>0</v>
      </c>
      <c r="AN176" s="29">
        <f>$D$79</f>
        <v>0</v>
      </c>
      <c r="AO176" s="29">
        <f>$D$81</f>
        <v>4</v>
      </c>
      <c r="AP176" s="29">
        <f>$D$83</f>
        <v>1</v>
      </c>
      <c r="AQ176" s="29">
        <f>$D$85</f>
        <v>0</v>
      </c>
      <c r="AR176" s="29">
        <f>$D$87</f>
        <v>1</v>
      </c>
      <c r="AS176" s="29">
        <f>$D$89</f>
        <v>1</v>
      </c>
      <c r="AT176" s="29">
        <f>$D$91</f>
        <v>0</v>
      </c>
      <c r="AU176" s="29">
        <f>$D$93</f>
        <v>0</v>
      </c>
      <c r="AV176" s="29">
        <f>$D$95</f>
        <v>0</v>
      </c>
      <c r="AW176" s="29">
        <f>$D$97</f>
        <v>0</v>
      </c>
      <c r="AX176" s="29">
        <f>$D$99</f>
        <v>0</v>
      </c>
      <c r="AY176" s="29">
        <f>$D$101</f>
        <v>1</v>
      </c>
      <c r="AZ176" s="29">
        <f>$D$103</f>
        <v>0</v>
      </c>
      <c r="BA176" s="29">
        <f>$D$105</f>
        <v>0</v>
      </c>
      <c r="BB176" s="29">
        <f>$D$107</f>
        <v>0</v>
      </c>
      <c r="BC176" s="29">
        <f>$D$109</f>
        <v>0</v>
      </c>
      <c r="BD176" s="29">
        <f>$D$111</f>
        <v>0</v>
      </c>
      <c r="BE176" s="29">
        <f>$D$113</f>
        <v>6</v>
      </c>
      <c r="BF176" s="29">
        <f>$D$115</f>
        <v>0</v>
      </c>
      <c r="BG176" s="29">
        <f>$D$117</f>
        <v>1</v>
      </c>
      <c r="BH176" s="29">
        <f>$D$119</f>
        <v>1</v>
      </c>
      <c r="BI176" s="29">
        <f>$D$121</f>
        <v>0</v>
      </c>
      <c r="BJ176" s="29">
        <f>$D$123</f>
        <v>35</v>
      </c>
      <c r="BK176" s="29">
        <f>$D$125</f>
        <v>3</v>
      </c>
      <c r="BL176" s="29">
        <f>$D$127</f>
        <v>0</v>
      </c>
      <c r="BM176" s="29">
        <f>$D$129</f>
        <v>0</v>
      </c>
      <c r="BN176" s="29">
        <f>$D$131</f>
        <v>5</v>
      </c>
      <c r="BO176" s="29">
        <f>$D$133</f>
        <v>1</v>
      </c>
      <c r="BP176" s="29">
        <f>$D$135</f>
        <v>0</v>
      </c>
      <c r="BQ176" s="29">
        <f>$D$137</f>
        <v>1</v>
      </c>
      <c r="BR176" s="29">
        <f>$D$139</f>
        <v>0</v>
      </c>
      <c r="BS176" s="29">
        <f>$D$141</f>
        <v>1</v>
      </c>
      <c r="BT176" s="29">
        <f>$D$143</f>
        <v>9</v>
      </c>
      <c r="BU176" s="29">
        <f>$D$145</f>
        <v>5</v>
      </c>
      <c r="BV176" s="29">
        <f>$D$147</f>
        <v>0</v>
      </c>
      <c r="BW176" s="29">
        <f>$D$149</f>
        <v>0</v>
      </c>
      <c r="BX176" s="29">
        <f>$D$151</f>
        <v>0</v>
      </c>
      <c r="BY176" s="29">
        <f>$D$153</f>
        <v>3</v>
      </c>
      <c r="BZ176" s="29">
        <f>$D$155</f>
        <v>0</v>
      </c>
      <c r="CA176" s="29">
        <f>$D$157</f>
        <v>2</v>
      </c>
      <c r="CB176" s="29">
        <f>$D$159</f>
        <v>6</v>
      </c>
      <c r="CC176" s="29">
        <f>$D$161</f>
        <v>0</v>
      </c>
      <c r="CD176" s="29">
        <f>$D$163</f>
        <v>7</v>
      </c>
      <c r="CE176" s="29">
        <f>$D$165</f>
        <v>0</v>
      </c>
      <c r="CF176" s="29">
        <f>$D$167</f>
        <v>1</v>
      </c>
      <c r="CG176" s="11">
        <f>$D$169</f>
        <v>1</v>
      </c>
      <c r="CH176" s="30">
        <f t="shared" si="7"/>
        <v>119</v>
      </c>
      <c r="CI176" s="28"/>
      <c r="CJ176" s="16"/>
      <c r="CK176" s="16"/>
    </row>
    <row r="177" spans="1:89" x14ac:dyDescent="0.25">
      <c r="A177" s="31"/>
      <c r="B177" s="31" t="s">
        <v>21</v>
      </c>
      <c r="C177" s="31">
        <f>$D$4</f>
        <v>0</v>
      </c>
      <c r="D177" s="31" t="str">
        <f>$D$6</f>
        <v>-</v>
      </c>
      <c r="E177" s="31">
        <f>$D$8</f>
        <v>0</v>
      </c>
      <c r="F177" s="31">
        <f>$D$10</f>
        <v>0</v>
      </c>
      <c r="G177" s="31">
        <f>$D$12</f>
        <v>0</v>
      </c>
      <c r="H177" s="31">
        <f>$D$14</f>
        <v>12</v>
      </c>
      <c r="I177" s="31">
        <f>$D$16</f>
        <v>0</v>
      </c>
      <c r="J177" s="31">
        <f>$D$18</f>
        <v>0</v>
      </c>
      <c r="K177" s="31">
        <f>$D$20</f>
        <v>0</v>
      </c>
      <c r="L177" s="31">
        <f>$D$22</f>
        <v>0</v>
      </c>
      <c r="M177" s="31">
        <f>$D$24</f>
        <v>1</v>
      </c>
      <c r="N177" s="31">
        <f>$D$26</f>
        <v>0</v>
      </c>
      <c r="O177" s="31">
        <f>$D$28</f>
        <v>2</v>
      </c>
      <c r="P177" s="31">
        <f>$D$30</f>
        <v>0</v>
      </c>
      <c r="Q177" s="31">
        <f>$D$32</f>
        <v>0</v>
      </c>
      <c r="R177" s="31">
        <f>$D$34</f>
        <v>0</v>
      </c>
      <c r="S177" s="31">
        <f>$D$36</f>
        <v>1</v>
      </c>
      <c r="T177" s="32">
        <f>$D$38</f>
        <v>0</v>
      </c>
      <c r="U177" s="32">
        <f>$D$40</f>
        <v>0</v>
      </c>
      <c r="V177" s="32">
        <f>$D$42</f>
        <v>0</v>
      </c>
      <c r="W177" s="32">
        <f>$D$44</f>
        <v>0</v>
      </c>
      <c r="X177" s="32">
        <f>$D$46</f>
        <v>0</v>
      </c>
      <c r="Y177" s="32">
        <f>$D$48</f>
        <v>0</v>
      </c>
      <c r="Z177" s="32">
        <f>$D$50</f>
        <v>0</v>
      </c>
      <c r="AA177" s="32">
        <f>$D$52</f>
        <v>0</v>
      </c>
      <c r="AB177" s="32">
        <f>$D$54</f>
        <v>1</v>
      </c>
      <c r="AC177" s="32">
        <f>$D$56</f>
        <v>0</v>
      </c>
      <c r="AD177" s="32">
        <f>$D$58</f>
        <v>0</v>
      </c>
      <c r="AE177" s="32">
        <f>$D$60</f>
        <v>0</v>
      </c>
      <c r="AF177" s="32">
        <f>$D$62</f>
        <v>0</v>
      </c>
      <c r="AG177" s="32">
        <f>$D$64</f>
        <v>0</v>
      </c>
      <c r="AH177" s="32">
        <f>$D$66</f>
        <v>0</v>
      </c>
      <c r="AI177" s="32">
        <f>$D$68</f>
        <v>0</v>
      </c>
      <c r="AJ177" s="32">
        <f>$D$70</f>
        <v>0</v>
      </c>
      <c r="AK177" s="32">
        <f>$D$72</f>
        <v>0</v>
      </c>
      <c r="AL177" s="32">
        <f>$D$74</f>
        <v>0</v>
      </c>
      <c r="AM177" s="32">
        <f>$D$76</f>
        <v>0</v>
      </c>
      <c r="AN177" s="32">
        <f>$D$78</f>
        <v>0</v>
      </c>
      <c r="AO177" s="32">
        <f>$D$80</f>
        <v>0</v>
      </c>
      <c r="AP177" s="32">
        <f>$D$82</f>
        <v>0</v>
      </c>
      <c r="AQ177" s="32">
        <f>$D$84</f>
        <v>1</v>
      </c>
      <c r="AR177" s="32">
        <f>$D$86</f>
        <v>0</v>
      </c>
      <c r="AS177" s="32">
        <f>$D$88</f>
        <v>1</v>
      </c>
      <c r="AT177" s="32">
        <f>$D$90</f>
        <v>0</v>
      </c>
      <c r="AU177" s="32">
        <f>$D$92</f>
        <v>0</v>
      </c>
      <c r="AV177" s="32">
        <f>$D$94</f>
        <v>0</v>
      </c>
      <c r="AW177" s="32">
        <f>$D$96</f>
        <v>0</v>
      </c>
      <c r="AX177" s="32">
        <f>$D$98</f>
        <v>0</v>
      </c>
      <c r="AY177" s="32">
        <f>$D$100</f>
        <v>3</v>
      </c>
      <c r="AZ177" s="32">
        <f>$D$102</f>
        <v>0</v>
      </c>
      <c r="BA177" s="32">
        <f>$D$104</f>
        <v>0</v>
      </c>
      <c r="BB177" s="32">
        <f>$D$106</f>
        <v>0</v>
      </c>
      <c r="BC177" s="32">
        <f>$D$108</f>
        <v>0</v>
      </c>
      <c r="BD177" s="32">
        <f>$D$110</f>
        <v>0</v>
      </c>
      <c r="BE177" s="32">
        <f>$D$112</f>
        <v>0</v>
      </c>
      <c r="BF177" s="32">
        <f>$D$114</f>
        <v>0</v>
      </c>
      <c r="BG177" s="32">
        <f>$D$116</f>
        <v>0</v>
      </c>
      <c r="BH177" s="32">
        <f>$D$118</f>
        <v>0</v>
      </c>
      <c r="BI177" s="32">
        <f>$D$120</f>
        <v>0</v>
      </c>
      <c r="BJ177" s="32">
        <f>$D$122</f>
        <v>36</v>
      </c>
      <c r="BK177" s="32">
        <f>$D$124</f>
        <v>0</v>
      </c>
      <c r="BL177" s="32">
        <f>$D$126</f>
        <v>0</v>
      </c>
      <c r="BM177" s="32">
        <f>$D$128</f>
        <v>0</v>
      </c>
      <c r="BN177" s="32">
        <f>$D$130</f>
        <v>0</v>
      </c>
      <c r="BO177" s="32">
        <f>$D$132</f>
        <v>0</v>
      </c>
      <c r="BP177" s="32">
        <f>$D$134</f>
        <v>1</v>
      </c>
      <c r="BQ177" s="32">
        <f>$D$136</f>
        <v>0</v>
      </c>
      <c r="BR177" s="32">
        <f>$D$138</f>
        <v>0</v>
      </c>
      <c r="BS177" s="32">
        <f>$D$140</f>
        <v>0</v>
      </c>
      <c r="BT177" s="32">
        <f>$D$142</f>
        <v>42</v>
      </c>
      <c r="BU177" s="32">
        <f>$D$144</f>
        <v>0</v>
      </c>
      <c r="BV177" s="32">
        <f>$D$146</f>
        <v>0</v>
      </c>
      <c r="BW177" s="32">
        <f>$D$148</f>
        <v>0</v>
      </c>
      <c r="BX177" s="32">
        <f>$D$150</f>
        <v>0</v>
      </c>
      <c r="BY177" s="32">
        <f>$D$152</f>
        <v>1</v>
      </c>
      <c r="BZ177" s="32">
        <f>$D$154</f>
        <v>0</v>
      </c>
      <c r="CA177" s="32">
        <f>$D$156</f>
        <v>0</v>
      </c>
      <c r="CB177" s="32">
        <f>$D$158</f>
        <v>0</v>
      </c>
      <c r="CC177" s="32">
        <f>$D$160</f>
        <v>0</v>
      </c>
      <c r="CD177" s="32">
        <f>$D$162</f>
        <v>0</v>
      </c>
      <c r="CE177" s="32">
        <f>$D$164</f>
        <v>0</v>
      </c>
      <c r="CF177" s="32">
        <f>$D$166</f>
        <v>0</v>
      </c>
      <c r="CG177" s="33">
        <f>$D$168</f>
        <v>0</v>
      </c>
      <c r="CH177" s="34">
        <f t="shared" si="7"/>
        <v>102</v>
      </c>
      <c r="CI177" s="28"/>
      <c r="CJ177" s="16"/>
      <c r="CK177" s="16"/>
    </row>
    <row r="178" spans="1:89" x14ac:dyDescent="0.25">
      <c r="A178" s="9" t="s">
        <v>6</v>
      </c>
      <c r="B178" s="9" t="s">
        <v>20</v>
      </c>
      <c r="C178" s="19">
        <f>$E$5</f>
        <v>0</v>
      </c>
      <c r="D178" s="19" t="str">
        <f>$E$7</f>
        <v>-</v>
      </c>
      <c r="E178" s="19">
        <f>$E$9</f>
        <v>0</v>
      </c>
      <c r="F178" s="19">
        <f>$E$11</f>
        <v>0</v>
      </c>
      <c r="G178" s="19">
        <f>$E$13</f>
        <v>0</v>
      </c>
      <c r="H178" s="19">
        <f>$E$15</f>
        <v>0</v>
      </c>
      <c r="I178" s="19">
        <f>$E$17</f>
        <v>0</v>
      </c>
      <c r="J178" s="19">
        <f>$E$19</f>
        <v>0</v>
      </c>
      <c r="K178" s="19">
        <f>$E$21</f>
        <v>0</v>
      </c>
      <c r="L178" s="19">
        <f>$E$23</f>
        <v>0</v>
      </c>
      <c r="M178" s="19">
        <f>$E$25</f>
        <v>0</v>
      </c>
      <c r="N178" s="19">
        <f>$E$27</f>
        <v>0</v>
      </c>
      <c r="O178" s="19">
        <f>$E$29</f>
        <v>0</v>
      </c>
      <c r="P178" s="19">
        <f>$E$31</f>
        <v>0</v>
      </c>
      <c r="Q178" s="19">
        <f>$E$33</f>
        <v>1</v>
      </c>
      <c r="R178" s="19">
        <f>$E$35</f>
        <v>0</v>
      </c>
      <c r="S178" s="19">
        <f>$E$37</f>
        <v>0</v>
      </c>
      <c r="T178" s="19">
        <f>$E$39</f>
        <v>0</v>
      </c>
      <c r="U178" s="29">
        <f>$E$41</f>
        <v>0</v>
      </c>
      <c r="V178" s="29">
        <f>$E$43</f>
        <v>0</v>
      </c>
      <c r="W178" s="29">
        <f>$E$45</f>
        <v>0</v>
      </c>
      <c r="X178" s="29">
        <f>$E$47</f>
        <v>0</v>
      </c>
      <c r="Y178" s="29">
        <f>$E$49</f>
        <v>0</v>
      </c>
      <c r="Z178" s="29">
        <f>$E$51</f>
        <v>0</v>
      </c>
      <c r="AA178" s="29">
        <f>$E$53</f>
        <v>0</v>
      </c>
      <c r="AB178" s="29">
        <f>$E$55</f>
        <v>0</v>
      </c>
      <c r="AC178" s="29">
        <f>$E$57</f>
        <v>0</v>
      </c>
      <c r="AD178" s="29">
        <f>$E$59</f>
        <v>0</v>
      </c>
      <c r="AE178" s="29">
        <f>$E$61</f>
        <v>0</v>
      </c>
      <c r="AF178" s="29">
        <f>$E$63</f>
        <v>0</v>
      </c>
      <c r="AG178" s="29">
        <f>$E$65</f>
        <v>0</v>
      </c>
      <c r="AH178" s="29">
        <f>$E$67</f>
        <v>0</v>
      </c>
      <c r="AI178" s="29">
        <f>$E$69</f>
        <v>0</v>
      </c>
      <c r="AJ178" s="29">
        <f>$E$71</f>
        <v>0</v>
      </c>
      <c r="AK178" s="29">
        <f>$E$73</f>
        <v>0</v>
      </c>
      <c r="AL178" s="29">
        <f>$E$75</f>
        <v>0</v>
      </c>
      <c r="AM178" s="29">
        <f>$E$77</f>
        <v>1</v>
      </c>
      <c r="AN178" s="29">
        <f>$E$79</f>
        <v>0</v>
      </c>
      <c r="AO178" s="29">
        <f>$E$81</f>
        <v>0</v>
      </c>
      <c r="AP178" s="29">
        <f>$E$83</f>
        <v>0</v>
      </c>
      <c r="AQ178" s="29">
        <f>$E$85</f>
        <v>0</v>
      </c>
      <c r="AR178" s="29">
        <f>$E$87</f>
        <v>0</v>
      </c>
      <c r="AS178" s="29">
        <f>$E$89</f>
        <v>0</v>
      </c>
      <c r="AT178" s="29">
        <f>$E$91</f>
        <v>0</v>
      </c>
      <c r="AU178" s="29">
        <f>$E$93</f>
        <v>0</v>
      </c>
      <c r="AV178" s="29">
        <f>$E$95</f>
        <v>0</v>
      </c>
      <c r="AW178" s="29">
        <f>$E$97</f>
        <v>0</v>
      </c>
      <c r="AX178" s="29">
        <f>$E$99</f>
        <v>0</v>
      </c>
      <c r="AY178" s="29">
        <f>$E$101</f>
        <v>0</v>
      </c>
      <c r="AZ178" s="29">
        <f>$E$103</f>
        <v>0</v>
      </c>
      <c r="BA178" s="29">
        <f>$E$105</f>
        <v>0</v>
      </c>
      <c r="BB178" s="29">
        <f>$E$107</f>
        <v>0</v>
      </c>
      <c r="BC178" s="29">
        <f>$E$109</f>
        <v>0</v>
      </c>
      <c r="BD178" s="29">
        <f>$E$111</f>
        <v>0</v>
      </c>
      <c r="BE178" s="29">
        <f>$E$113</f>
        <v>0</v>
      </c>
      <c r="BF178" s="29">
        <f>$E$115</f>
        <v>0</v>
      </c>
      <c r="BG178" s="29">
        <f>$E$117</f>
        <v>2</v>
      </c>
      <c r="BH178" s="29">
        <f>$E$119</f>
        <v>0</v>
      </c>
      <c r="BI178" s="29">
        <f>$E$121</f>
        <v>0</v>
      </c>
      <c r="BJ178" s="29">
        <f>$E$123</f>
        <v>0</v>
      </c>
      <c r="BK178" s="29">
        <f>$E$125</f>
        <v>0</v>
      </c>
      <c r="BL178" s="29">
        <f>$E$127</f>
        <v>0</v>
      </c>
      <c r="BM178" s="29">
        <f>$E$129</f>
        <v>0</v>
      </c>
      <c r="BN178" s="29">
        <f>$E$131</f>
        <v>0</v>
      </c>
      <c r="BO178" s="29">
        <f>$E$133</f>
        <v>0</v>
      </c>
      <c r="BP178" s="29">
        <f>$E$135</f>
        <v>0</v>
      </c>
      <c r="BQ178" s="29">
        <f>$E$137</f>
        <v>0</v>
      </c>
      <c r="BR178" s="29">
        <f>$E$139</f>
        <v>0</v>
      </c>
      <c r="BS178" s="29">
        <f>$E$141</f>
        <v>0</v>
      </c>
      <c r="BT178" s="29">
        <f>$E$143</f>
        <v>0</v>
      </c>
      <c r="BU178" s="29">
        <f>$E$145</f>
        <v>0</v>
      </c>
      <c r="BV178" s="29">
        <f>$E$147</f>
        <v>0</v>
      </c>
      <c r="BW178" s="29">
        <f>$E$149</f>
        <v>0</v>
      </c>
      <c r="BX178" s="29">
        <f>$E$151</f>
        <v>0</v>
      </c>
      <c r="BY178" s="29">
        <f>$E$153</f>
        <v>0</v>
      </c>
      <c r="BZ178" s="29">
        <f>$E$155</f>
        <v>0</v>
      </c>
      <c r="CA178" s="29">
        <f>$E$157</f>
        <v>0</v>
      </c>
      <c r="CB178" s="29">
        <f>$E$159</f>
        <v>1</v>
      </c>
      <c r="CC178" s="29">
        <f>$E$161</f>
        <v>0</v>
      </c>
      <c r="CD178" s="29">
        <f>$E$163</f>
        <v>0</v>
      </c>
      <c r="CE178" s="29">
        <f>$E$165</f>
        <v>0</v>
      </c>
      <c r="CF178" s="29">
        <f>$E$167</f>
        <v>0</v>
      </c>
      <c r="CG178" s="11">
        <f>$E$169</f>
        <v>0</v>
      </c>
      <c r="CH178" s="30">
        <f t="shared" si="7"/>
        <v>5</v>
      </c>
      <c r="CI178" s="28"/>
      <c r="CJ178" s="16"/>
      <c r="CK178" s="16"/>
    </row>
    <row r="179" spans="1:89" x14ac:dyDescent="0.25">
      <c r="A179" s="31"/>
      <c r="B179" s="31" t="s">
        <v>21</v>
      </c>
      <c r="C179" s="31">
        <f>$E$4</f>
        <v>0</v>
      </c>
      <c r="D179" s="31" t="str">
        <f>$E$6</f>
        <v>-</v>
      </c>
      <c r="E179" s="31">
        <f>$E$8</f>
        <v>0</v>
      </c>
      <c r="F179" s="31">
        <f>$E$10</f>
        <v>0</v>
      </c>
      <c r="G179" s="31">
        <f>$E$12</f>
        <v>0</v>
      </c>
      <c r="H179" s="31">
        <f>$E$14</f>
        <v>0</v>
      </c>
      <c r="I179" s="31">
        <f>$E$16</f>
        <v>0</v>
      </c>
      <c r="J179" s="31">
        <f>$E$18</f>
        <v>0</v>
      </c>
      <c r="K179" s="31">
        <f>$E$20</f>
        <v>0</v>
      </c>
      <c r="L179" s="31">
        <f>$E$22</f>
        <v>0</v>
      </c>
      <c r="M179" s="31">
        <f>$E$24</f>
        <v>0</v>
      </c>
      <c r="N179" s="31">
        <f>$E$26</f>
        <v>0</v>
      </c>
      <c r="O179" s="31">
        <f>$E$28</f>
        <v>0</v>
      </c>
      <c r="P179" s="31">
        <f>$E$30</f>
        <v>0</v>
      </c>
      <c r="Q179" s="31">
        <f>$E$32</f>
        <v>0</v>
      </c>
      <c r="R179" s="31">
        <f>$E$34</f>
        <v>0</v>
      </c>
      <c r="S179" s="31">
        <f>$E$36</f>
        <v>0</v>
      </c>
      <c r="T179" s="32">
        <f>$E$38</f>
        <v>0</v>
      </c>
      <c r="U179" s="32">
        <f>$E$40</f>
        <v>0</v>
      </c>
      <c r="V179" s="32">
        <f>$E$42</f>
        <v>0</v>
      </c>
      <c r="W179" s="32">
        <f>$E$44</f>
        <v>0</v>
      </c>
      <c r="X179" s="32">
        <f>$E$46</f>
        <v>0</v>
      </c>
      <c r="Y179" s="32">
        <f>$E$48</f>
        <v>0</v>
      </c>
      <c r="Z179" s="32">
        <f>$E$50</f>
        <v>0</v>
      </c>
      <c r="AA179" s="32">
        <f>$E$52</f>
        <v>0</v>
      </c>
      <c r="AB179" s="32">
        <f>$E$54</f>
        <v>0</v>
      </c>
      <c r="AC179" s="32">
        <f>$E$56</f>
        <v>0</v>
      </c>
      <c r="AD179" s="32">
        <f>$E$58</f>
        <v>0</v>
      </c>
      <c r="AE179" s="32">
        <f>$E$60</f>
        <v>0</v>
      </c>
      <c r="AF179" s="32">
        <f>$E$62</f>
        <v>0</v>
      </c>
      <c r="AG179" s="32">
        <f>$E$64</f>
        <v>0</v>
      </c>
      <c r="AH179" s="32">
        <f>$E$66</f>
        <v>0</v>
      </c>
      <c r="AI179" s="32">
        <f>$E$68</f>
        <v>0</v>
      </c>
      <c r="AJ179" s="32">
        <f>$E$70</f>
        <v>0</v>
      </c>
      <c r="AK179" s="32">
        <f>$E$72</f>
        <v>0</v>
      </c>
      <c r="AL179" s="32">
        <f>$E$74</f>
        <v>0</v>
      </c>
      <c r="AM179" s="32">
        <f>$E$76</f>
        <v>0</v>
      </c>
      <c r="AN179" s="32">
        <f>$E$78</f>
        <v>0</v>
      </c>
      <c r="AO179" s="32">
        <f>$E$80</f>
        <v>0</v>
      </c>
      <c r="AP179" s="32">
        <f>$E$82</f>
        <v>0</v>
      </c>
      <c r="AQ179" s="32">
        <f>$E$84</f>
        <v>0</v>
      </c>
      <c r="AR179" s="32">
        <f>$E$86</f>
        <v>1</v>
      </c>
      <c r="AS179" s="32">
        <f>$E$88</f>
        <v>1</v>
      </c>
      <c r="AT179" s="32">
        <f>$E$90</f>
        <v>0</v>
      </c>
      <c r="AU179" s="32">
        <f>$E$92</f>
        <v>0</v>
      </c>
      <c r="AV179" s="32">
        <f>$E$94</f>
        <v>0</v>
      </c>
      <c r="AW179" s="32">
        <f>$E$96</f>
        <v>0</v>
      </c>
      <c r="AX179" s="32">
        <f>$E$98</f>
        <v>0</v>
      </c>
      <c r="AY179" s="32">
        <f>$E$100</f>
        <v>0</v>
      </c>
      <c r="AZ179" s="32">
        <f>$E$102</f>
        <v>0</v>
      </c>
      <c r="BA179" s="32">
        <f>$E$104</f>
        <v>0</v>
      </c>
      <c r="BB179" s="32">
        <f>$E$106</f>
        <v>0</v>
      </c>
      <c r="BC179" s="32">
        <f>$E$108</f>
        <v>0</v>
      </c>
      <c r="BD179" s="32">
        <f>$E$110</f>
        <v>0</v>
      </c>
      <c r="BE179" s="32">
        <f>$E$112</f>
        <v>0</v>
      </c>
      <c r="BF179" s="32">
        <f>$E$114</f>
        <v>0</v>
      </c>
      <c r="BG179" s="32">
        <f>$E$116</f>
        <v>0</v>
      </c>
      <c r="BH179" s="32">
        <f>$E$118</f>
        <v>0</v>
      </c>
      <c r="BI179" s="32">
        <f>$E$120</f>
        <v>0</v>
      </c>
      <c r="BJ179" s="32">
        <f>$E$122</f>
        <v>3</v>
      </c>
      <c r="BK179" s="32">
        <f>$E$124</f>
        <v>0</v>
      </c>
      <c r="BL179" s="32">
        <f>$E$126</f>
        <v>0</v>
      </c>
      <c r="BM179" s="32">
        <f>$E$128</f>
        <v>0</v>
      </c>
      <c r="BN179" s="32">
        <f>$E$130</f>
        <v>0</v>
      </c>
      <c r="BO179" s="32">
        <f>$E$132</f>
        <v>0</v>
      </c>
      <c r="BP179" s="32">
        <f>$E$134</f>
        <v>0</v>
      </c>
      <c r="BQ179" s="32">
        <f>$E$136</f>
        <v>0</v>
      </c>
      <c r="BR179" s="32">
        <f>$E$138</f>
        <v>0</v>
      </c>
      <c r="BS179" s="32">
        <f>$E$140</f>
        <v>0</v>
      </c>
      <c r="BT179" s="32">
        <f>$E$142</f>
        <v>1</v>
      </c>
      <c r="BU179" s="32">
        <f>$E$144</f>
        <v>0</v>
      </c>
      <c r="BV179" s="32">
        <f>$E$146</f>
        <v>0</v>
      </c>
      <c r="BW179" s="32">
        <f>$E$148</f>
        <v>0</v>
      </c>
      <c r="BX179" s="32">
        <f>$E$150</f>
        <v>0</v>
      </c>
      <c r="BY179" s="32">
        <f>$E$152</f>
        <v>1</v>
      </c>
      <c r="BZ179" s="32">
        <f>$E$154</f>
        <v>1</v>
      </c>
      <c r="CA179" s="32">
        <f>$E$156</f>
        <v>0</v>
      </c>
      <c r="CB179" s="32">
        <f>$E$158</f>
        <v>0</v>
      </c>
      <c r="CC179" s="32">
        <f>$E$160</f>
        <v>0</v>
      </c>
      <c r="CD179" s="32">
        <f>$E$162</f>
        <v>0</v>
      </c>
      <c r="CE179" s="32">
        <f>$E$164</f>
        <v>0</v>
      </c>
      <c r="CF179" s="32">
        <f>$E$166</f>
        <v>0</v>
      </c>
      <c r="CG179" s="33">
        <f>$E$168</f>
        <v>0</v>
      </c>
      <c r="CH179" s="34">
        <f t="shared" si="7"/>
        <v>8</v>
      </c>
      <c r="CI179" s="28"/>
      <c r="CJ179" s="16"/>
      <c r="CK179" s="16"/>
    </row>
    <row r="180" spans="1:89" x14ac:dyDescent="0.25">
      <c r="A180" s="9" t="s">
        <v>7</v>
      </c>
      <c r="B180" s="9" t="s">
        <v>20</v>
      </c>
      <c r="C180" s="19">
        <f>$F$5</f>
        <v>0</v>
      </c>
      <c r="D180" s="19" t="str">
        <f>$F$7</f>
        <v>-</v>
      </c>
      <c r="E180" s="19">
        <f>$F$9</f>
        <v>0</v>
      </c>
      <c r="F180" s="19">
        <f>$F$11</f>
        <v>1</v>
      </c>
      <c r="G180" s="19">
        <f>$F$13</f>
        <v>0</v>
      </c>
      <c r="H180" s="19">
        <f>$F$15</f>
        <v>1</v>
      </c>
      <c r="I180" s="19">
        <f>$F$17</f>
        <v>0</v>
      </c>
      <c r="J180" s="19">
        <f>$F$19</f>
        <v>1</v>
      </c>
      <c r="K180" s="19">
        <f>$F$21</f>
        <v>0</v>
      </c>
      <c r="L180" s="19">
        <f>$F$23</f>
        <v>0</v>
      </c>
      <c r="M180" s="19">
        <f>$F$25</f>
        <v>5</v>
      </c>
      <c r="N180" s="19">
        <f>$F$27</f>
        <v>0</v>
      </c>
      <c r="O180" s="19">
        <f>$F$29</f>
        <v>0</v>
      </c>
      <c r="P180" s="19">
        <f>$F$31</f>
        <v>0</v>
      </c>
      <c r="Q180" s="19">
        <f>$F$33</f>
        <v>0</v>
      </c>
      <c r="R180" s="19">
        <f>$F$35</f>
        <v>3</v>
      </c>
      <c r="S180" s="19">
        <f>$F$37</f>
        <v>1</v>
      </c>
      <c r="T180" s="19">
        <f>$F$39</f>
        <v>0</v>
      </c>
      <c r="U180" s="29">
        <f>$F$41</f>
        <v>0</v>
      </c>
      <c r="V180" s="29">
        <f>$F$43</f>
        <v>1</v>
      </c>
      <c r="W180" s="29">
        <f>$F$45</f>
        <v>0</v>
      </c>
      <c r="X180" s="29">
        <f>$F$47</f>
        <v>0</v>
      </c>
      <c r="Y180" s="29">
        <f>$F$49</f>
        <v>0</v>
      </c>
      <c r="Z180" s="29">
        <f>$F$51</f>
        <v>0</v>
      </c>
      <c r="AA180" s="29">
        <f>$F$53</f>
        <v>0</v>
      </c>
      <c r="AB180" s="29">
        <f>$F$55</f>
        <v>0</v>
      </c>
      <c r="AC180" s="29">
        <f>$F$57</f>
        <v>0</v>
      </c>
      <c r="AD180" s="29">
        <f>$F$59</f>
        <v>1</v>
      </c>
      <c r="AE180" s="29">
        <f>$F$61</f>
        <v>0</v>
      </c>
      <c r="AF180" s="29">
        <f>$F$63</f>
        <v>0</v>
      </c>
      <c r="AG180" s="29">
        <f>$F$65</f>
        <v>0</v>
      </c>
      <c r="AH180" s="29">
        <f>$F$67</f>
        <v>0</v>
      </c>
      <c r="AI180" s="29">
        <f>$F$69</f>
        <v>0</v>
      </c>
      <c r="AJ180" s="29">
        <f>$F$71</f>
        <v>0</v>
      </c>
      <c r="AK180" s="29">
        <f>$F$73</f>
        <v>0</v>
      </c>
      <c r="AL180" s="29">
        <f>$F$75</f>
        <v>1</v>
      </c>
      <c r="AM180" s="29">
        <f>$F$77</f>
        <v>0</v>
      </c>
      <c r="AN180" s="29">
        <f>$F$79</f>
        <v>0</v>
      </c>
      <c r="AO180" s="29">
        <f>$F$81</f>
        <v>7</v>
      </c>
      <c r="AP180" s="29">
        <f>$F$83</f>
        <v>0</v>
      </c>
      <c r="AQ180" s="29">
        <f>$F$85</f>
        <v>0</v>
      </c>
      <c r="AR180" s="29">
        <f>$F$87</f>
        <v>0</v>
      </c>
      <c r="AS180" s="29">
        <f>$F$89</f>
        <v>0</v>
      </c>
      <c r="AT180" s="29">
        <f>$F$91</f>
        <v>0</v>
      </c>
      <c r="AU180" s="29">
        <f>$F$93</f>
        <v>1</v>
      </c>
      <c r="AV180" s="29">
        <f>$F$95</f>
        <v>0</v>
      </c>
      <c r="AW180" s="29">
        <f>$F$97</f>
        <v>0</v>
      </c>
      <c r="AX180" s="29">
        <f>$F$99</f>
        <v>0</v>
      </c>
      <c r="AY180" s="29">
        <f>$F$101</f>
        <v>2</v>
      </c>
      <c r="AZ180" s="29">
        <f>$F$103</f>
        <v>0</v>
      </c>
      <c r="BA180" s="29">
        <f>$F$105</f>
        <v>0</v>
      </c>
      <c r="BB180" s="29">
        <f>$F$107</f>
        <v>0</v>
      </c>
      <c r="BC180" s="29">
        <f>$F$109</f>
        <v>0</v>
      </c>
      <c r="BD180" s="29">
        <f>$F$111</f>
        <v>0</v>
      </c>
      <c r="BE180" s="29">
        <f>$F$113</f>
        <v>2</v>
      </c>
      <c r="BF180" s="29">
        <f>$F$115</f>
        <v>0</v>
      </c>
      <c r="BG180" s="29">
        <f>$F$117</f>
        <v>3</v>
      </c>
      <c r="BH180" s="29">
        <f>$F$119</f>
        <v>1</v>
      </c>
      <c r="BI180" s="29">
        <f>$F$121</f>
        <v>0</v>
      </c>
      <c r="BJ180" s="29">
        <f>$F$123</f>
        <v>32</v>
      </c>
      <c r="BK180" s="29">
        <f>$F$125</f>
        <v>0</v>
      </c>
      <c r="BL180" s="29">
        <f>$F$127</f>
        <v>0</v>
      </c>
      <c r="BM180" s="29">
        <f>$F$129</f>
        <v>0</v>
      </c>
      <c r="BN180" s="29">
        <f>$F$131</f>
        <v>0</v>
      </c>
      <c r="BO180" s="29">
        <f>$F$133</f>
        <v>0</v>
      </c>
      <c r="BP180" s="29">
        <f>$F$135</f>
        <v>0</v>
      </c>
      <c r="BQ180" s="29">
        <f>$F$137</f>
        <v>0</v>
      </c>
      <c r="BR180" s="29">
        <f>$F$139</f>
        <v>0</v>
      </c>
      <c r="BS180" s="29">
        <f>$F$141</f>
        <v>1</v>
      </c>
      <c r="BT180" s="29">
        <f>$F$143</f>
        <v>4</v>
      </c>
      <c r="BU180" s="29">
        <f>$F$145</f>
        <v>0</v>
      </c>
      <c r="BV180" s="29">
        <f>$F$147</f>
        <v>2</v>
      </c>
      <c r="BW180" s="29">
        <f>$F$149</f>
        <v>0</v>
      </c>
      <c r="BX180" s="29">
        <f>$F$151</f>
        <v>0</v>
      </c>
      <c r="BY180" s="29">
        <f>$F$153</f>
        <v>4</v>
      </c>
      <c r="BZ180" s="29">
        <f>$F$155</f>
        <v>0</v>
      </c>
      <c r="CA180" s="29">
        <f>$F$157</f>
        <v>1</v>
      </c>
      <c r="CB180" s="29">
        <f>$F$159</f>
        <v>2</v>
      </c>
      <c r="CC180" s="29">
        <f>$F$161</f>
        <v>3</v>
      </c>
      <c r="CD180" s="29">
        <f>$F$163</f>
        <v>7</v>
      </c>
      <c r="CE180" s="29">
        <f>$F$165</f>
        <v>0</v>
      </c>
      <c r="CF180" s="29">
        <f>$F$167</f>
        <v>0</v>
      </c>
      <c r="CG180" s="11">
        <f>$F$169</f>
        <v>0</v>
      </c>
      <c r="CH180" s="30">
        <f t="shared" si="7"/>
        <v>87</v>
      </c>
      <c r="CI180" s="28"/>
      <c r="CJ180" s="16"/>
      <c r="CK180" s="16"/>
    </row>
    <row r="181" spans="1:89" x14ac:dyDescent="0.25">
      <c r="A181" s="31"/>
      <c r="B181" s="31" t="s">
        <v>21</v>
      </c>
      <c r="C181" s="31">
        <f>$F$4</f>
        <v>0</v>
      </c>
      <c r="D181" s="31" t="str">
        <f>$F$6</f>
        <v>-</v>
      </c>
      <c r="E181" s="31">
        <f>$F$8</f>
        <v>0</v>
      </c>
      <c r="F181" s="31">
        <f>$F$10</f>
        <v>0</v>
      </c>
      <c r="G181" s="31">
        <f>$F$12</f>
        <v>0</v>
      </c>
      <c r="H181" s="31">
        <f>$F$14</f>
        <v>3</v>
      </c>
      <c r="I181" s="31">
        <f>$F$16</f>
        <v>0</v>
      </c>
      <c r="J181" s="31">
        <f>$F$18</f>
        <v>0</v>
      </c>
      <c r="K181" s="31">
        <f>$F$20</f>
        <v>0</v>
      </c>
      <c r="L181" s="31">
        <f>$F$22</f>
        <v>0</v>
      </c>
      <c r="M181" s="31">
        <f>$F$24</f>
        <v>0</v>
      </c>
      <c r="N181" s="31">
        <f>$F$26</f>
        <v>0</v>
      </c>
      <c r="O181" s="31">
        <f>$F$28</f>
        <v>0</v>
      </c>
      <c r="P181" s="31">
        <f>$F$30</f>
        <v>0</v>
      </c>
      <c r="Q181" s="31">
        <f>$F$32</f>
        <v>0</v>
      </c>
      <c r="R181" s="31">
        <f>$F$34</f>
        <v>0</v>
      </c>
      <c r="S181" s="31">
        <f>$F$36</f>
        <v>0</v>
      </c>
      <c r="T181" s="32">
        <f>$F$38</f>
        <v>0</v>
      </c>
      <c r="U181" s="32">
        <f>$F$40</f>
        <v>0</v>
      </c>
      <c r="V181" s="32">
        <f>$F$42</f>
        <v>0</v>
      </c>
      <c r="W181" s="32">
        <f>$F$44</f>
        <v>0</v>
      </c>
      <c r="X181" s="32">
        <f>$F$46</f>
        <v>0</v>
      </c>
      <c r="Y181" s="32">
        <f>$F$48</f>
        <v>0</v>
      </c>
      <c r="Z181" s="32">
        <f>$F$50</f>
        <v>0</v>
      </c>
      <c r="AA181" s="32">
        <f>$F$52</f>
        <v>0</v>
      </c>
      <c r="AB181" s="32">
        <f>$F$54</f>
        <v>0</v>
      </c>
      <c r="AC181" s="32">
        <f>$F$56</f>
        <v>0</v>
      </c>
      <c r="AD181" s="32">
        <f>$F$58</f>
        <v>0</v>
      </c>
      <c r="AE181" s="32">
        <f>$F$60</f>
        <v>0</v>
      </c>
      <c r="AF181" s="32">
        <f>$F$62</f>
        <v>0</v>
      </c>
      <c r="AG181" s="32">
        <f>$F$64</f>
        <v>0</v>
      </c>
      <c r="AH181" s="32">
        <f>$F$66</f>
        <v>0</v>
      </c>
      <c r="AI181" s="32">
        <f>$F$68</f>
        <v>0</v>
      </c>
      <c r="AJ181" s="32">
        <f>$F$70</f>
        <v>0</v>
      </c>
      <c r="AK181" s="32">
        <f>$F$72</f>
        <v>0</v>
      </c>
      <c r="AL181" s="32">
        <f>$F$74</f>
        <v>0</v>
      </c>
      <c r="AM181" s="32">
        <f>$F$76</f>
        <v>0</v>
      </c>
      <c r="AN181" s="32">
        <f>$F$78</f>
        <v>0</v>
      </c>
      <c r="AO181" s="32">
        <f>$F$80</f>
        <v>0</v>
      </c>
      <c r="AP181" s="32">
        <f>$F$82</f>
        <v>0</v>
      </c>
      <c r="AQ181" s="32">
        <f>$F$84</f>
        <v>3</v>
      </c>
      <c r="AR181" s="32">
        <f>$F$86</f>
        <v>0</v>
      </c>
      <c r="AS181" s="32">
        <f>$F$88</f>
        <v>1</v>
      </c>
      <c r="AT181" s="32">
        <f>$F$90</f>
        <v>0</v>
      </c>
      <c r="AU181" s="32">
        <f>$F$92</f>
        <v>0</v>
      </c>
      <c r="AV181" s="32">
        <f>$F$94</f>
        <v>0</v>
      </c>
      <c r="AW181" s="32">
        <f>$F$96</f>
        <v>0</v>
      </c>
      <c r="AX181" s="32">
        <f>$F$98</f>
        <v>0</v>
      </c>
      <c r="AY181" s="32">
        <f>$F$100</f>
        <v>0</v>
      </c>
      <c r="AZ181" s="32">
        <f>$F$102</f>
        <v>0</v>
      </c>
      <c r="BA181" s="32">
        <f>$F$104</f>
        <v>0</v>
      </c>
      <c r="BB181" s="32">
        <f>$F$106</f>
        <v>0</v>
      </c>
      <c r="BC181" s="32">
        <f>$F$108</f>
        <v>0</v>
      </c>
      <c r="BD181" s="32">
        <f>$F$110</f>
        <v>0</v>
      </c>
      <c r="BE181" s="32">
        <f>$F$112</f>
        <v>0</v>
      </c>
      <c r="BF181" s="32">
        <f>$F$114</f>
        <v>0</v>
      </c>
      <c r="BG181" s="32">
        <f>$F$116</f>
        <v>0</v>
      </c>
      <c r="BH181" s="32">
        <f>$F$118</f>
        <v>0</v>
      </c>
      <c r="BI181" s="32">
        <f>$F$120</f>
        <v>0</v>
      </c>
      <c r="BJ181" s="32">
        <f>$F$122</f>
        <v>12</v>
      </c>
      <c r="BK181" s="32">
        <f>$F$124</f>
        <v>0</v>
      </c>
      <c r="BL181" s="32">
        <f>$F$126</f>
        <v>0</v>
      </c>
      <c r="BM181" s="32">
        <f>$F$128</f>
        <v>0</v>
      </c>
      <c r="BN181" s="32">
        <f>$F$130</f>
        <v>0</v>
      </c>
      <c r="BO181" s="32">
        <f>$F$132</f>
        <v>0</v>
      </c>
      <c r="BP181" s="32">
        <f>$F$134</f>
        <v>0</v>
      </c>
      <c r="BQ181" s="32">
        <f>$F$136</f>
        <v>0</v>
      </c>
      <c r="BR181" s="32">
        <f>$F$138</f>
        <v>0</v>
      </c>
      <c r="BS181" s="32">
        <f>$F$140</f>
        <v>0</v>
      </c>
      <c r="BT181" s="32">
        <f>$F$142</f>
        <v>11</v>
      </c>
      <c r="BU181" s="32">
        <f>$F$144</f>
        <v>0</v>
      </c>
      <c r="BV181" s="32">
        <f>$F$146</f>
        <v>0</v>
      </c>
      <c r="BW181" s="32">
        <f>$F$148</f>
        <v>0</v>
      </c>
      <c r="BX181" s="32">
        <f>$F$150</f>
        <v>0</v>
      </c>
      <c r="BY181" s="32">
        <f>$F$152</f>
        <v>1</v>
      </c>
      <c r="BZ181" s="32">
        <f>$F$154</f>
        <v>0</v>
      </c>
      <c r="CA181" s="32">
        <f>$F$156</f>
        <v>0</v>
      </c>
      <c r="CB181" s="32">
        <f>$F$158</f>
        <v>0</v>
      </c>
      <c r="CC181" s="32">
        <f>$F$160</f>
        <v>0</v>
      </c>
      <c r="CD181" s="32">
        <f>$F$162</f>
        <v>0</v>
      </c>
      <c r="CE181" s="32">
        <f>$F$164</f>
        <v>0</v>
      </c>
      <c r="CF181" s="32">
        <f>$F$166</f>
        <v>0</v>
      </c>
      <c r="CG181" s="33">
        <f>$F$168</f>
        <v>0</v>
      </c>
      <c r="CH181" s="34">
        <f t="shared" si="7"/>
        <v>31</v>
      </c>
      <c r="CI181" s="28"/>
      <c r="CJ181" s="16"/>
      <c r="CK181" s="16"/>
    </row>
    <row r="182" spans="1:89" x14ac:dyDescent="0.25">
      <c r="A182" s="9" t="s">
        <v>24</v>
      </c>
      <c r="B182" s="9" t="s">
        <v>20</v>
      </c>
      <c r="C182" s="19">
        <f>$G$5</f>
        <v>0</v>
      </c>
      <c r="D182" s="19" t="str">
        <f>$G$7</f>
        <v>-</v>
      </c>
      <c r="E182" s="19">
        <f>$G$9</f>
        <v>0</v>
      </c>
      <c r="F182" s="19">
        <f>$G$11</f>
        <v>0</v>
      </c>
      <c r="G182" s="19">
        <f>$G$13</f>
        <v>0</v>
      </c>
      <c r="H182" s="19">
        <f>$G$15</f>
        <v>0</v>
      </c>
      <c r="I182" s="19">
        <f>$G$17</f>
        <v>0</v>
      </c>
      <c r="J182" s="19">
        <f>$G$19</f>
        <v>0</v>
      </c>
      <c r="K182" s="19">
        <f>$G$21</f>
        <v>0</v>
      </c>
      <c r="L182" s="19">
        <f>$G$23</f>
        <v>0</v>
      </c>
      <c r="M182" s="19">
        <f>$G$25</f>
        <v>0</v>
      </c>
      <c r="N182" s="19">
        <f>$G$27</f>
        <v>0</v>
      </c>
      <c r="O182" s="19">
        <f>$G$29</f>
        <v>0</v>
      </c>
      <c r="P182" s="19">
        <f>$G$31</f>
        <v>0</v>
      </c>
      <c r="Q182" s="19">
        <f>$G$33</f>
        <v>0</v>
      </c>
      <c r="R182" s="19">
        <f>$G$35</f>
        <v>0</v>
      </c>
      <c r="S182" s="19">
        <f>$G$37</f>
        <v>0</v>
      </c>
      <c r="T182" s="19">
        <f>$G$39</f>
        <v>0</v>
      </c>
      <c r="U182" s="29">
        <f>$G$41</f>
        <v>0</v>
      </c>
      <c r="V182" s="29">
        <f>$G$43</f>
        <v>0</v>
      </c>
      <c r="W182" s="29">
        <f>$G$45</f>
        <v>0</v>
      </c>
      <c r="X182" s="29">
        <f>$G$47</f>
        <v>0</v>
      </c>
      <c r="Y182" s="29">
        <f>$G$49</f>
        <v>0</v>
      </c>
      <c r="Z182" s="29">
        <f>$G$51</f>
        <v>0</v>
      </c>
      <c r="AA182" s="29">
        <f>$G$53</f>
        <v>0</v>
      </c>
      <c r="AB182" s="29">
        <f>$G$55</f>
        <v>0</v>
      </c>
      <c r="AC182" s="29">
        <f>$G$57</f>
        <v>0</v>
      </c>
      <c r="AD182" s="29">
        <f>$G$59</f>
        <v>0</v>
      </c>
      <c r="AE182" s="29">
        <f>$G$61</f>
        <v>0</v>
      </c>
      <c r="AF182" s="29">
        <f>$G$63</f>
        <v>0</v>
      </c>
      <c r="AG182" s="29">
        <f>$G$65</f>
        <v>0</v>
      </c>
      <c r="AH182" s="29">
        <f>$G$67</f>
        <v>0</v>
      </c>
      <c r="AI182" s="29">
        <f>$G$69</f>
        <v>0</v>
      </c>
      <c r="AJ182" s="29">
        <f>$G$71</f>
        <v>0</v>
      </c>
      <c r="AK182" s="29">
        <f>$G$73</f>
        <v>0</v>
      </c>
      <c r="AL182" s="29">
        <f>$G$75</f>
        <v>0</v>
      </c>
      <c r="AM182" s="29">
        <f>$G$77</f>
        <v>0</v>
      </c>
      <c r="AN182" s="29">
        <f>$G$79</f>
        <v>0</v>
      </c>
      <c r="AO182" s="29">
        <f>$G$81</f>
        <v>0</v>
      </c>
      <c r="AP182" s="29">
        <f>$G$83</f>
        <v>0</v>
      </c>
      <c r="AQ182" s="29">
        <f>$G$85</f>
        <v>0</v>
      </c>
      <c r="AR182" s="29">
        <f>$G$87</f>
        <v>0</v>
      </c>
      <c r="AS182" s="29">
        <f>$G$89</f>
        <v>0</v>
      </c>
      <c r="AT182" s="29">
        <f>$G$91</f>
        <v>0</v>
      </c>
      <c r="AU182" s="29">
        <f>$G$93</f>
        <v>0</v>
      </c>
      <c r="AV182" s="29">
        <f>$G$95</f>
        <v>0</v>
      </c>
      <c r="AW182" s="29">
        <f>$G$97</f>
        <v>0</v>
      </c>
      <c r="AX182" s="29">
        <f>$G$99</f>
        <v>0</v>
      </c>
      <c r="AY182" s="29">
        <f>$G$101</f>
        <v>0</v>
      </c>
      <c r="AZ182" s="29">
        <f>$G$103</f>
        <v>0</v>
      </c>
      <c r="BA182" s="29">
        <f>$G$105</f>
        <v>0</v>
      </c>
      <c r="BB182" s="29">
        <f>$G$107</f>
        <v>0</v>
      </c>
      <c r="BC182" s="29">
        <f>$G$109</f>
        <v>0</v>
      </c>
      <c r="BD182" s="29">
        <f>$G$111</f>
        <v>0</v>
      </c>
      <c r="BE182" s="29">
        <f>$G$113</f>
        <v>0</v>
      </c>
      <c r="BF182" s="29">
        <f>$G$115</f>
        <v>0</v>
      </c>
      <c r="BG182" s="29">
        <f>$G$117</f>
        <v>0</v>
      </c>
      <c r="BH182" s="29">
        <f>$G$119</f>
        <v>0</v>
      </c>
      <c r="BI182" s="29">
        <f>$G$121</f>
        <v>0</v>
      </c>
      <c r="BJ182" s="29">
        <f>$G$123</f>
        <v>0</v>
      </c>
      <c r="BK182" s="29">
        <f>$G$125</f>
        <v>0</v>
      </c>
      <c r="BL182" s="29">
        <f>$G$127</f>
        <v>0</v>
      </c>
      <c r="BM182" s="29">
        <f>$G$129</f>
        <v>0</v>
      </c>
      <c r="BN182" s="29">
        <f>$G$131</f>
        <v>0</v>
      </c>
      <c r="BO182" s="29">
        <f>$G$133</f>
        <v>0</v>
      </c>
      <c r="BP182" s="29">
        <f>$G$135</f>
        <v>0</v>
      </c>
      <c r="BQ182" s="29">
        <f>$G$137</f>
        <v>0</v>
      </c>
      <c r="BR182" s="29">
        <f>$G$139</f>
        <v>0</v>
      </c>
      <c r="BS182" s="29">
        <f>$G$141</f>
        <v>0</v>
      </c>
      <c r="BT182" s="29">
        <f>$G$143</f>
        <v>0</v>
      </c>
      <c r="BU182" s="29">
        <f>$G$145</f>
        <v>0</v>
      </c>
      <c r="BV182" s="29">
        <f>$G$147</f>
        <v>0</v>
      </c>
      <c r="BW182" s="29">
        <f>$G$149</f>
        <v>0</v>
      </c>
      <c r="BX182" s="29">
        <f>$G$151</f>
        <v>0</v>
      </c>
      <c r="BY182" s="29">
        <f>$G$153</f>
        <v>0</v>
      </c>
      <c r="BZ182" s="29">
        <f>$G$155</f>
        <v>0</v>
      </c>
      <c r="CA182" s="29">
        <f>$G$157</f>
        <v>0</v>
      </c>
      <c r="CB182" s="29">
        <f>$G$159</f>
        <v>0</v>
      </c>
      <c r="CC182" s="29">
        <f>$G$161</f>
        <v>0</v>
      </c>
      <c r="CD182" s="29">
        <f>$G$163</f>
        <v>0</v>
      </c>
      <c r="CE182" s="29">
        <f>$G$165</f>
        <v>0</v>
      </c>
      <c r="CF182" s="29">
        <f>$G$167</f>
        <v>0</v>
      </c>
      <c r="CG182" s="11">
        <f>$G$169</f>
        <v>0</v>
      </c>
      <c r="CH182" s="30">
        <f t="shared" si="7"/>
        <v>0</v>
      </c>
      <c r="CI182" s="28"/>
      <c r="CJ182" s="16"/>
      <c r="CK182" s="16"/>
    </row>
    <row r="183" spans="1:89" x14ac:dyDescent="0.25">
      <c r="A183" s="31"/>
      <c r="B183" s="31" t="s">
        <v>21</v>
      </c>
      <c r="C183" s="31">
        <f>$G$4</f>
        <v>0</v>
      </c>
      <c r="D183" s="31" t="str">
        <f>$G$6</f>
        <v>-</v>
      </c>
      <c r="E183" s="31">
        <f>$G$8</f>
        <v>0</v>
      </c>
      <c r="F183" s="31">
        <f>$G$10</f>
        <v>0</v>
      </c>
      <c r="G183" s="31">
        <f>$G$12</f>
        <v>0</v>
      </c>
      <c r="H183" s="31">
        <f>$G$14</f>
        <v>0</v>
      </c>
      <c r="I183" s="31">
        <f>$G$16</f>
        <v>0</v>
      </c>
      <c r="J183" s="31">
        <f>$G$18</f>
        <v>0</v>
      </c>
      <c r="K183" s="31">
        <f>$G$20</f>
        <v>0</v>
      </c>
      <c r="L183" s="31">
        <f>$G$22</f>
        <v>0</v>
      </c>
      <c r="M183" s="31">
        <f>$G$24</f>
        <v>0</v>
      </c>
      <c r="N183" s="31">
        <f>$G$26</f>
        <v>0</v>
      </c>
      <c r="O183" s="31">
        <f>$G$28</f>
        <v>0</v>
      </c>
      <c r="P183" s="31">
        <f>$G$30</f>
        <v>0</v>
      </c>
      <c r="Q183" s="31">
        <f>$G$32</f>
        <v>0</v>
      </c>
      <c r="R183" s="31">
        <f>$G$34</f>
        <v>0</v>
      </c>
      <c r="S183" s="31">
        <f>$G$36</f>
        <v>0</v>
      </c>
      <c r="T183" s="32">
        <f>$G$38</f>
        <v>0</v>
      </c>
      <c r="U183" s="32">
        <f>$G$40</f>
        <v>0</v>
      </c>
      <c r="V183" s="32">
        <f>$G$42</f>
        <v>0</v>
      </c>
      <c r="W183" s="32">
        <f>$G$44</f>
        <v>0</v>
      </c>
      <c r="X183" s="32">
        <f>$G$46</f>
        <v>0</v>
      </c>
      <c r="Y183" s="32">
        <f>$G$48</f>
        <v>0</v>
      </c>
      <c r="Z183" s="32">
        <f>$G$50</f>
        <v>0</v>
      </c>
      <c r="AA183" s="32">
        <f>$G$52</f>
        <v>0</v>
      </c>
      <c r="AB183" s="32">
        <f>$G$54</f>
        <v>0</v>
      </c>
      <c r="AC183" s="32">
        <f>$G$56</f>
        <v>0</v>
      </c>
      <c r="AD183" s="32">
        <f>$G$58</f>
        <v>0</v>
      </c>
      <c r="AE183" s="32">
        <f>$G$60</f>
        <v>0</v>
      </c>
      <c r="AF183" s="32">
        <f>$G$62</f>
        <v>0</v>
      </c>
      <c r="AG183" s="32">
        <f>$G$64</f>
        <v>0</v>
      </c>
      <c r="AH183" s="32">
        <f>$G$66</f>
        <v>0</v>
      </c>
      <c r="AI183" s="32">
        <f>$G$68</f>
        <v>0</v>
      </c>
      <c r="AJ183" s="32">
        <f>$G$70</f>
        <v>0</v>
      </c>
      <c r="AK183" s="32">
        <f>$G$72</f>
        <v>0</v>
      </c>
      <c r="AL183" s="32">
        <f>$G$74</f>
        <v>0</v>
      </c>
      <c r="AM183" s="32">
        <f>$G$76</f>
        <v>0</v>
      </c>
      <c r="AN183" s="32">
        <f>$G$78</f>
        <v>0</v>
      </c>
      <c r="AO183" s="32">
        <f>$G$80</f>
        <v>0</v>
      </c>
      <c r="AP183" s="32">
        <f>$G$82</f>
        <v>0</v>
      </c>
      <c r="AQ183" s="32">
        <f>$G$84</f>
        <v>0</v>
      </c>
      <c r="AR183" s="32">
        <f>$G$86</f>
        <v>0</v>
      </c>
      <c r="AS183" s="32">
        <f>$G$88</f>
        <v>0</v>
      </c>
      <c r="AT183" s="32">
        <f>$G$90</f>
        <v>0</v>
      </c>
      <c r="AU183" s="32">
        <f>$G$92</f>
        <v>0</v>
      </c>
      <c r="AV183" s="32">
        <f>$G$94</f>
        <v>0</v>
      </c>
      <c r="AW183" s="32">
        <f>$G$96</f>
        <v>0</v>
      </c>
      <c r="AX183" s="32">
        <f>$G$98</f>
        <v>0</v>
      </c>
      <c r="AY183" s="32">
        <f>$G$100</f>
        <v>0</v>
      </c>
      <c r="AZ183" s="32">
        <f>$G$102</f>
        <v>0</v>
      </c>
      <c r="BA183" s="32">
        <f>$G$104</f>
        <v>0</v>
      </c>
      <c r="BB183" s="32">
        <f>$G$106</f>
        <v>0</v>
      </c>
      <c r="BC183" s="32">
        <f>$G$108</f>
        <v>0</v>
      </c>
      <c r="BD183" s="32">
        <f>$G$110</f>
        <v>0</v>
      </c>
      <c r="BE183" s="32">
        <f>$G$112</f>
        <v>0</v>
      </c>
      <c r="BF183" s="32">
        <f>$G$114</f>
        <v>0</v>
      </c>
      <c r="BG183" s="32">
        <f>$G$116</f>
        <v>0</v>
      </c>
      <c r="BH183" s="32">
        <f>$G$118</f>
        <v>0</v>
      </c>
      <c r="BI183" s="32">
        <f>$G$120</f>
        <v>0</v>
      </c>
      <c r="BJ183" s="32">
        <f>$G$122</f>
        <v>0</v>
      </c>
      <c r="BK183" s="32">
        <f>$G$124</f>
        <v>0</v>
      </c>
      <c r="BL183" s="32">
        <f>$G$126</f>
        <v>0</v>
      </c>
      <c r="BM183" s="32">
        <f>$G$128</f>
        <v>0</v>
      </c>
      <c r="BN183" s="32">
        <f>$G$130</f>
        <v>0</v>
      </c>
      <c r="BO183" s="32">
        <f>$G$132</f>
        <v>0</v>
      </c>
      <c r="BP183" s="32">
        <f>$G$134</f>
        <v>0</v>
      </c>
      <c r="BQ183" s="32">
        <f>$G$136</f>
        <v>0</v>
      </c>
      <c r="BR183" s="32">
        <f>$G$138</f>
        <v>0</v>
      </c>
      <c r="BS183" s="32">
        <f>$G$140</f>
        <v>0</v>
      </c>
      <c r="BT183" s="32">
        <f>$G$142</f>
        <v>0</v>
      </c>
      <c r="BU183" s="32">
        <f>$G$144</f>
        <v>0</v>
      </c>
      <c r="BV183" s="32">
        <f>$G$146</f>
        <v>0</v>
      </c>
      <c r="BW183" s="32">
        <f>$G$148</f>
        <v>0</v>
      </c>
      <c r="BX183" s="32">
        <f>$G$150</f>
        <v>0</v>
      </c>
      <c r="BY183" s="32">
        <f>$G$152</f>
        <v>0</v>
      </c>
      <c r="BZ183" s="32">
        <f>$G$154</f>
        <v>0</v>
      </c>
      <c r="CA183" s="32">
        <f>$G$156</f>
        <v>0</v>
      </c>
      <c r="CB183" s="32">
        <f>$G$158</f>
        <v>0</v>
      </c>
      <c r="CC183" s="32">
        <f>$G$160</f>
        <v>0</v>
      </c>
      <c r="CD183" s="32">
        <f>$G$162</f>
        <v>0</v>
      </c>
      <c r="CE183" s="32">
        <f>$G$164</f>
        <v>0</v>
      </c>
      <c r="CF183" s="32">
        <f>$G$166</f>
        <v>0</v>
      </c>
      <c r="CG183" s="33">
        <f>$G$168</f>
        <v>0</v>
      </c>
      <c r="CH183" s="34">
        <f t="shared" si="7"/>
        <v>0</v>
      </c>
      <c r="CI183" s="28"/>
      <c r="CJ183" s="16"/>
      <c r="CK183" s="16"/>
    </row>
    <row r="184" spans="1:89" x14ac:dyDescent="0.25">
      <c r="A184" s="9" t="s">
        <v>8</v>
      </c>
      <c r="B184" s="9" t="s">
        <v>20</v>
      </c>
      <c r="C184" s="19">
        <f>$H$5</f>
        <v>0</v>
      </c>
      <c r="D184" s="19" t="str">
        <f>$H$7</f>
        <v>-</v>
      </c>
      <c r="E184" s="19">
        <f>$H$9</f>
        <v>1</v>
      </c>
      <c r="F184" s="19">
        <f>$H$11</f>
        <v>0</v>
      </c>
      <c r="G184" s="19">
        <f>$H$13</f>
        <v>0</v>
      </c>
      <c r="H184" s="19">
        <f>$H$15</f>
        <v>0</v>
      </c>
      <c r="I184" s="19">
        <f>$H$17</f>
        <v>0</v>
      </c>
      <c r="J184" s="19">
        <f>$H$19</f>
        <v>2</v>
      </c>
      <c r="K184" s="19">
        <f>$H$21</f>
        <v>1</v>
      </c>
      <c r="L184" s="19">
        <f>$H$23</f>
        <v>0</v>
      </c>
      <c r="M184" s="19">
        <f>$H$25</f>
        <v>0</v>
      </c>
      <c r="N184" s="19">
        <f>$H$27</f>
        <v>0</v>
      </c>
      <c r="O184" s="19">
        <f>$H$29</f>
        <v>2</v>
      </c>
      <c r="P184" s="19">
        <f>$H$31</f>
        <v>0</v>
      </c>
      <c r="Q184" s="19">
        <f>$H$33</f>
        <v>0</v>
      </c>
      <c r="R184" s="19">
        <f>$H$35</f>
        <v>1</v>
      </c>
      <c r="S184" s="19">
        <f>$H$37</f>
        <v>0</v>
      </c>
      <c r="T184" s="19">
        <f>$H$39</f>
        <v>0</v>
      </c>
      <c r="U184" s="29">
        <f>$H$41</f>
        <v>0</v>
      </c>
      <c r="V184" s="29">
        <f>$H$43</f>
        <v>0</v>
      </c>
      <c r="W184" s="29">
        <f>$H$45</f>
        <v>0</v>
      </c>
      <c r="X184" s="29">
        <f>$H$47</f>
        <v>0</v>
      </c>
      <c r="Y184" s="29">
        <f>$H$49</f>
        <v>0</v>
      </c>
      <c r="Z184" s="29">
        <f>$H$51</f>
        <v>0</v>
      </c>
      <c r="AA184" s="29">
        <f>$H$53</f>
        <v>0</v>
      </c>
      <c r="AB184" s="29">
        <f>$H$55</f>
        <v>0</v>
      </c>
      <c r="AC184" s="29">
        <f>$H$57</f>
        <v>2</v>
      </c>
      <c r="AD184" s="29">
        <f>$H$59</f>
        <v>0</v>
      </c>
      <c r="AE184" s="29">
        <f>$H$61</f>
        <v>0</v>
      </c>
      <c r="AF184" s="29">
        <f>$H$63</f>
        <v>0</v>
      </c>
      <c r="AG184" s="29">
        <f>$H$65</f>
        <v>0</v>
      </c>
      <c r="AH184" s="29">
        <f>$H$67</f>
        <v>0</v>
      </c>
      <c r="AI184" s="29">
        <f>$H$69</f>
        <v>0</v>
      </c>
      <c r="AJ184" s="29">
        <f>$H$71</f>
        <v>0</v>
      </c>
      <c r="AK184" s="29">
        <f>$H$73</f>
        <v>0</v>
      </c>
      <c r="AL184" s="29">
        <f>$H$75</f>
        <v>0</v>
      </c>
      <c r="AM184" s="29">
        <f>$H$77</f>
        <v>0</v>
      </c>
      <c r="AN184" s="29">
        <f>$H$79</f>
        <v>0</v>
      </c>
      <c r="AO184" s="29">
        <f>$H$81</f>
        <v>0</v>
      </c>
      <c r="AP184" s="29">
        <f>$H$83</f>
        <v>0</v>
      </c>
      <c r="AQ184" s="29">
        <f>$H$85</f>
        <v>0</v>
      </c>
      <c r="AR184" s="29">
        <f>$H$87</f>
        <v>3</v>
      </c>
      <c r="AS184" s="29">
        <f>$H$89</f>
        <v>2</v>
      </c>
      <c r="AT184" s="29">
        <f>$H$91</f>
        <v>0</v>
      </c>
      <c r="AU184" s="29">
        <f>$H$93</f>
        <v>0</v>
      </c>
      <c r="AV184" s="29">
        <f>$H$95</f>
        <v>0</v>
      </c>
      <c r="AW184" s="29">
        <f>$H$97</f>
        <v>0</v>
      </c>
      <c r="AX184" s="29">
        <f>$H$99</f>
        <v>0</v>
      </c>
      <c r="AY184" s="29">
        <f>$H$101</f>
        <v>0</v>
      </c>
      <c r="AZ184" s="29">
        <f>$H$103</f>
        <v>0</v>
      </c>
      <c r="BA184" s="29">
        <f>$H$105</f>
        <v>0</v>
      </c>
      <c r="BB184" s="29">
        <f>$H$107</f>
        <v>0</v>
      </c>
      <c r="BC184" s="29">
        <f>$H$109</f>
        <v>0</v>
      </c>
      <c r="BD184" s="29">
        <f>$H$111</f>
        <v>2</v>
      </c>
      <c r="BE184" s="29">
        <f>$H$113</f>
        <v>7</v>
      </c>
      <c r="BF184" s="29">
        <f>$H$115</f>
        <v>0</v>
      </c>
      <c r="BG184" s="29">
        <f>$H$117</f>
        <v>0</v>
      </c>
      <c r="BH184" s="29">
        <f>$H$119</f>
        <v>1</v>
      </c>
      <c r="BI184" s="29">
        <f>$H$121</f>
        <v>0</v>
      </c>
      <c r="BJ184" s="29">
        <f>$H$123</f>
        <v>27</v>
      </c>
      <c r="BK184" s="29">
        <f>$H$125</f>
        <v>0</v>
      </c>
      <c r="BL184" s="29">
        <f>$H$127</f>
        <v>0</v>
      </c>
      <c r="BM184" s="29">
        <f>$H$129</f>
        <v>0</v>
      </c>
      <c r="BN184" s="29">
        <f>$H$131</f>
        <v>1</v>
      </c>
      <c r="BO184" s="29">
        <f>$H$133</f>
        <v>0</v>
      </c>
      <c r="BP184" s="29">
        <f>$H$135</f>
        <v>0</v>
      </c>
      <c r="BQ184" s="29">
        <f>$H$137</f>
        <v>0</v>
      </c>
      <c r="BR184" s="29">
        <f>$H$139</f>
        <v>0</v>
      </c>
      <c r="BS184" s="29">
        <f>$H$141</f>
        <v>0</v>
      </c>
      <c r="BT184" s="29">
        <f>$H$143</f>
        <v>1</v>
      </c>
      <c r="BU184" s="29">
        <f>$H$145</f>
        <v>0</v>
      </c>
      <c r="BV184" s="29">
        <f>$H$147</f>
        <v>4</v>
      </c>
      <c r="BW184" s="29">
        <f>$H$149</f>
        <v>0</v>
      </c>
      <c r="BX184" s="29">
        <f>$H$151</f>
        <v>0</v>
      </c>
      <c r="BY184" s="29">
        <f>$H$153</f>
        <v>4</v>
      </c>
      <c r="BZ184" s="29">
        <f>$H$155</f>
        <v>0</v>
      </c>
      <c r="CA184" s="29">
        <f>$H$157</f>
        <v>1</v>
      </c>
      <c r="CB184" s="29">
        <f>$H$159</f>
        <v>4</v>
      </c>
      <c r="CC184" s="29">
        <f>$H$161</f>
        <v>0</v>
      </c>
      <c r="CD184" s="29">
        <f>$H$163</f>
        <v>4</v>
      </c>
      <c r="CE184" s="29">
        <f>$H$165</f>
        <v>0</v>
      </c>
      <c r="CF184" s="29">
        <f>$H$167</f>
        <v>1</v>
      </c>
      <c r="CG184" s="11">
        <f>$H$169</f>
        <v>0</v>
      </c>
      <c r="CH184" s="30">
        <f t="shared" si="7"/>
        <v>71</v>
      </c>
      <c r="CI184" s="28"/>
      <c r="CJ184" s="16"/>
      <c r="CK184" s="16"/>
    </row>
    <row r="185" spans="1:89" x14ac:dyDescent="0.25">
      <c r="A185" s="31"/>
      <c r="B185" s="31" t="s">
        <v>21</v>
      </c>
      <c r="C185" s="31">
        <f>$H$4</f>
        <v>0</v>
      </c>
      <c r="D185" s="31" t="str">
        <f>$H$6</f>
        <v>-</v>
      </c>
      <c r="E185" s="31">
        <f>$H$8</f>
        <v>0</v>
      </c>
      <c r="F185" s="31">
        <f>$H$10</f>
        <v>0</v>
      </c>
      <c r="G185" s="31">
        <f>$H$12</f>
        <v>0</v>
      </c>
      <c r="H185" s="31">
        <f>$H$14</f>
        <v>2</v>
      </c>
      <c r="I185" s="31">
        <f>$H$16</f>
        <v>0</v>
      </c>
      <c r="J185" s="31">
        <f>$H$18</f>
        <v>0</v>
      </c>
      <c r="K185" s="31">
        <f>$H$20</f>
        <v>0</v>
      </c>
      <c r="L185" s="31">
        <f>$H$22</f>
        <v>0</v>
      </c>
      <c r="M185" s="31">
        <f>$H$24</f>
        <v>0</v>
      </c>
      <c r="N185" s="31">
        <f>$H$26</f>
        <v>0</v>
      </c>
      <c r="O185" s="31">
        <f>$H$28</f>
        <v>2</v>
      </c>
      <c r="P185" s="31">
        <f>$H$30</f>
        <v>0</v>
      </c>
      <c r="Q185" s="31">
        <f>$H$32</f>
        <v>0</v>
      </c>
      <c r="R185" s="31">
        <f>$H$34</f>
        <v>0</v>
      </c>
      <c r="S185" s="31">
        <f>$H$36</f>
        <v>0</v>
      </c>
      <c r="T185" s="32">
        <f>$H$38</f>
        <v>0</v>
      </c>
      <c r="U185" s="32">
        <f>$H$40</f>
        <v>0</v>
      </c>
      <c r="V185" s="32">
        <f>$H$42</f>
        <v>0</v>
      </c>
      <c r="W185" s="32">
        <f>$H$44</f>
        <v>0</v>
      </c>
      <c r="X185" s="32">
        <f>$H$46</f>
        <v>0</v>
      </c>
      <c r="Y185" s="32">
        <f>$H$48</f>
        <v>0</v>
      </c>
      <c r="Z185" s="32">
        <f>$H$50</f>
        <v>0</v>
      </c>
      <c r="AA185" s="32">
        <f>$H$52</f>
        <v>0</v>
      </c>
      <c r="AB185" s="32">
        <f>$H$54</f>
        <v>0</v>
      </c>
      <c r="AC185" s="32">
        <f>$H$56</f>
        <v>0</v>
      </c>
      <c r="AD185" s="32">
        <f>$H$58</f>
        <v>0</v>
      </c>
      <c r="AE185" s="32">
        <f>$H$60</f>
        <v>0</v>
      </c>
      <c r="AF185" s="32">
        <f>$H$62</f>
        <v>0</v>
      </c>
      <c r="AG185" s="32">
        <f>$H$64</f>
        <v>0</v>
      </c>
      <c r="AH185" s="32">
        <f>$H$66</f>
        <v>0</v>
      </c>
      <c r="AI185" s="32">
        <f>$H$68</f>
        <v>0</v>
      </c>
      <c r="AJ185" s="32">
        <f>$H$70</f>
        <v>0</v>
      </c>
      <c r="AK185" s="32">
        <f>$H$72</f>
        <v>0</v>
      </c>
      <c r="AL185" s="32">
        <f>$H$74</f>
        <v>0</v>
      </c>
      <c r="AM185" s="32">
        <f>$H$76</f>
        <v>0</v>
      </c>
      <c r="AN185" s="32">
        <f>$H$78</f>
        <v>0</v>
      </c>
      <c r="AO185" s="32">
        <f>$H$80</f>
        <v>0</v>
      </c>
      <c r="AP185" s="32">
        <f>$H$82</f>
        <v>0</v>
      </c>
      <c r="AQ185" s="32">
        <f>$H$84</f>
        <v>0</v>
      </c>
      <c r="AR185" s="32">
        <f>$H$86</f>
        <v>0</v>
      </c>
      <c r="AS185" s="32">
        <f>$H$88</f>
        <v>0</v>
      </c>
      <c r="AT185" s="32">
        <f>$H$90</f>
        <v>0</v>
      </c>
      <c r="AU185" s="32">
        <f>$H$92</f>
        <v>0</v>
      </c>
      <c r="AV185" s="32">
        <f>$H$94</f>
        <v>0</v>
      </c>
      <c r="AW185" s="32">
        <f>$H$96</f>
        <v>0</v>
      </c>
      <c r="AX185" s="32">
        <f>$H$98</f>
        <v>0</v>
      </c>
      <c r="AY185" s="32">
        <f>$H$100</f>
        <v>0</v>
      </c>
      <c r="AZ185" s="32">
        <f>$H$102</f>
        <v>0</v>
      </c>
      <c r="BA185" s="32">
        <f>$H$104</f>
        <v>0</v>
      </c>
      <c r="BB185" s="32">
        <f>$H$106</f>
        <v>0</v>
      </c>
      <c r="BC185" s="32">
        <f>$H$108</f>
        <v>0</v>
      </c>
      <c r="BD185" s="32">
        <f>$H$110</f>
        <v>0</v>
      </c>
      <c r="BE185" s="32">
        <f>$H$112</f>
        <v>0</v>
      </c>
      <c r="BF185" s="32">
        <f>$H$114</f>
        <v>0</v>
      </c>
      <c r="BG185" s="32">
        <f>$H$116</f>
        <v>0</v>
      </c>
      <c r="BH185" s="32">
        <f>$H$118</f>
        <v>0</v>
      </c>
      <c r="BI185" s="32">
        <f>$H$120</f>
        <v>0</v>
      </c>
      <c r="BJ185" s="32">
        <f>$H$122</f>
        <v>7</v>
      </c>
      <c r="BK185" s="32">
        <f>$H$124</f>
        <v>0</v>
      </c>
      <c r="BL185" s="32">
        <f>$H$126</f>
        <v>0</v>
      </c>
      <c r="BM185" s="32">
        <f>$H$128</f>
        <v>0</v>
      </c>
      <c r="BN185" s="32">
        <f>$H$130</f>
        <v>0</v>
      </c>
      <c r="BO185" s="32">
        <f>$H$132</f>
        <v>0</v>
      </c>
      <c r="BP185" s="32">
        <f>$H$134</f>
        <v>0</v>
      </c>
      <c r="BQ185" s="32">
        <f>$H$136</f>
        <v>0</v>
      </c>
      <c r="BR185" s="32">
        <f>$H$138</f>
        <v>0</v>
      </c>
      <c r="BS185" s="32">
        <f>$H$140</f>
        <v>0</v>
      </c>
      <c r="BT185" s="32">
        <f>$H$142</f>
        <v>15</v>
      </c>
      <c r="BU185" s="32">
        <f>$H$144</f>
        <v>0</v>
      </c>
      <c r="BV185" s="32">
        <f>$H$146</f>
        <v>0</v>
      </c>
      <c r="BW185" s="32">
        <f>$H$148</f>
        <v>0</v>
      </c>
      <c r="BX185" s="32">
        <f>$H$150</f>
        <v>0</v>
      </c>
      <c r="BY185" s="32">
        <f>$H$152</f>
        <v>0</v>
      </c>
      <c r="BZ185" s="32">
        <f>$H$154</f>
        <v>0</v>
      </c>
      <c r="CA185" s="32">
        <f>$H$156</f>
        <v>0</v>
      </c>
      <c r="CB185" s="32">
        <f>$H$158</f>
        <v>0</v>
      </c>
      <c r="CC185" s="32">
        <f>$H$160</f>
        <v>0</v>
      </c>
      <c r="CD185" s="32">
        <f>$H$162</f>
        <v>0</v>
      </c>
      <c r="CE185" s="32">
        <f>$H$164</f>
        <v>0</v>
      </c>
      <c r="CF185" s="32">
        <f>$H$166</f>
        <v>0</v>
      </c>
      <c r="CG185" s="33">
        <f>$H$168</f>
        <v>0</v>
      </c>
      <c r="CH185" s="34">
        <f t="shared" si="7"/>
        <v>26</v>
      </c>
      <c r="CI185" s="28"/>
      <c r="CJ185" s="16"/>
      <c r="CK185" s="16"/>
    </row>
    <row r="186" spans="1:89" x14ac:dyDescent="0.25">
      <c r="A186" s="9" t="s">
        <v>193</v>
      </c>
      <c r="B186" s="9" t="s">
        <v>20</v>
      </c>
      <c r="C186" s="19">
        <f>$I$5</f>
        <v>0</v>
      </c>
      <c r="D186" s="19" t="str">
        <f>$I$7</f>
        <v>-</v>
      </c>
      <c r="E186" s="19">
        <f>$I$9</f>
        <v>0</v>
      </c>
      <c r="F186" s="19">
        <f>$I$11</f>
        <v>0</v>
      </c>
      <c r="G186" s="19">
        <f>$I$13</f>
        <v>0</v>
      </c>
      <c r="H186" s="19">
        <f>$I$15</f>
        <v>0</v>
      </c>
      <c r="I186" s="19">
        <f>$I$17</f>
        <v>0</v>
      </c>
      <c r="J186" s="19">
        <f>$I$19</f>
        <v>0</v>
      </c>
      <c r="K186" s="19">
        <f>$I$21</f>
        <v>0</v>
      </c>
      <c r="L186" s="19">
        <f>$I$23</f>
        <v>0</v>
      </c>
      <c r="M186" s="19">
        <f>$I$25</f>
        <v>0</v>
      </c>
      <c r="N186" s="19">
        <f>$I$27</f>
        <v>0</v>
      </c>
      <c r="O186" s="19">
        <f>$I$29</f>
        <v>0</v>
      </c>
      <c r="P186" s="19">
        <f>$I$31</f>
        <v>0</v>
      </c>
      <c r="Q186" s="19">
        <f>$I$33</f>
        <v>0</v>
      </c>
      <c r="R186" s="19">
        <f>$I$35</f>
        <v>0</v>
      </c>
      <c r="S186" s="19">
        <f>$I$37</f>
        <v>0</v>
      </c>
      <c r="T186" s="19">
        <f>$I$39</f>
        <v>0</v>
      </c>
      <c r="U186" s="19">
        <f>$I$41</f>
        <v>0</v>
      </c>
      <c r="V186" s="19">
        <f>$I$43</f>
        <v>0</v>
      </c>
      <c r="W186" s="19">
        <f>$I$45</f>
        <v>0</v>
      </c>
      <c r="X186" s="19">
        <f>$I$47</f>
        <v>0</v>
      </c>
      <c r="Y186" s="19">
        <f>$I$49</f>
        <v>0</v>
      </c>
      <c r="Z186" s="19">
        <f>$I$51</f>
        <v>0</v>
      </c>
      <c r="AA186" s="19">
        <f>$I$53</f>
        <v>0</v>
      </c>
      <c r="AB186" s="19">
        <f>$I$55</f>
        <v>0</v>
      </c>
      <c r="AC186" s="19">
        <f>$I$57</f>
        <v>0</v>
      </c>
      <c r="AD186" s="19">
        <f>$I$59</f>
        <v>0</v>
      </c>
      <c r="AE186" s="19">
        <f>$I$61</f>
        <v>0</v>
      </c>
      <c r="AF186" s="19">
        <f>$I$63</f>
        <v>0</v>
      </c>
      <c r="AG186" s="19">
        <f>$I$65</f>
        <v>0</v>
      </c>
      <c r="AH186" s="19">
        <f>$I$67</f>
        <v>0</v>
      </c>
      <c r="AI186" s="19">
        <f>$I$69</f>
        <v>0</v>
      </c>
      <c r="AJ186" s="19">
        <f>$I$71</f>
        <v>0</v>
      </c>
      <c r="AK186" s="19">
        <f>$I$73</f>
        <v>0</v>
      </c>
      <c r="AL186" s="19">
        <f>$I$75</f>
        <v>0</v>
      </c>
      <c r="AM186" s="19">
        <f>$I$77</f>
        <v>0</v>
      </c>
      <c r="AN186" s="19">
        <f>$I$79</f>
        <v>0</v>
      </c>
      <c r="AO186" s="19">
        <f>$I$81</f>
        <v>0</v>
      </c>
      <c r="AP186" s="19">
        <f>$I$83</f>
        <v>0</v>
      </c>
      <c r="AQ186" s="19">
        <f>$I$85</f>
        <v>0</v>
      </c>
      <c r="AR186" s="19">
        <f>$I$87</f>
        <v>0</v>
      </c>
      <c r="AS186" s="19">
        <f>$I$89</f>
        <v>0</v>
      </c>
      <c r="AT186" s="19">
        <f>$I$91</f>
        <v>0</v>
      </c>
      <c r="AU186" s="19">
        <f>$I$93</f>
        <v>0</v>
      </c>
      <c r="AV186" s="19">
        <f>$I$95</f>
        <v>0</v>
      </c>
      <c r="AW186" s="19">
        <f>$I$97</f>
        <v>0</v>
      </c>
      <c r="AX186" s="19">
        <f>$I$99</f>
        <v>0</v>
      </c>
      <c r="AY186" s="19">
        <f>$I$101</f>
        <v>0</v>
      </c>
      <c r="AZ186" s="19">
        <f>$I$103</f>
        <v>0</v>
      </c>
      <c r="BA186" s="19">
        <f>$I$105</f>
        <v>0</v>
      </c>
      <c r="BB186" s="19">
        <f>$I$107</f>
        <v>0</v>
      </c>
      <c r="BC186" s="19">
        <f>$I$109</f>
        <v>0</v>
      </c>
      <c r="BD186" s="19">
        <f>$I$111</f>
        <v>0</v>
      </c>
      <c r="BE186" s="19">
        <f>$I$113</f>
        <v>0</v>
      </c>
      <c r="BF186" s="19">
        <f>$I$115</f>
        <v>0</v>
      </c>
      <c r="BG186" s="19">
        <f>$I$117</f>
        <v>0</v>
      </c>
      <c r="BH186" s="19">
        <f>$I$119</f>
        <v>0</v>
      </c>
      <c r="BI186" s="19">
        <f>$I$121</f>
        <v>0</v>
      </c>
      <c r="BJ186" s="19">
        <f>$I$123</f>
        <v>0</v>
      </c>
      <c r="BK186" s="19">
        <f>$I$125</f>
        <v>0</v>
      </c>
      <c r="BL186" s="19">
        <f>$I$127</f>
        <v>0</v>
      </c>
      <c r="BM186" s="19">
        <f>$I$129</f>
        <v>0</v>
      </c>
      <c r="BN186" s="19">
        <f>$I$131</f>
        <v>0</v>
      </c>
      <c r="BO186" s="19">
        <f>$I$133</f>
        <v>0</v>
      </c>
      <c r="BP186" s="19">
        <f>$I$135</f>
        <v>0</v>
      </c>
      <c r="BQ186" s="19">
        <f>$I$137</f>
        <v>0</v>
      </c>
      <c r="BR186" s="19">
        <f>$I$139</f>
        <v>0</v>
      </c>
      <c r="BS186" s="19">
        <f>$I$141</f>
        <v>0</v>
      </c>
      <c r="BT186" s="19">
        <f>$I$143</f>
        <v>0</v>
      </c>
      <c r="BU186" s="19">
        <f>$I$145</f>
        <v>0</v>
      </c>
      <c r="BV186" s="19">
        <f>$I$147</f>
        <v>0</v>
      </c>
      <c r="BW186" s="19">
        <f>$I$149</f>
        <v>0</v>
      </c>
      <c r="BX186" s="19">
        <f>$I$151</f>
        <v>0</v>
      </c>
      <c r="BY186" s="19">
        <f>$I$153</f>
        <v>0</v>
      </c>
      <c r="BZ186" s="19">
        <f>$I$155</f>
        <v>0</v>
      </c>
      <c r="CA186" s="19">
        <f>$I$157</f>
        <v>0</v>
      </c>
      <c r="CB186" s="19">
        <f>$I$159</f>
        <v>0</v>
      </c>
      <c r="CC186" s="19">
        <f>$I$161</f>
        <v>0</v>
      </c>
      <c r="CD186" s="19">
        <f>$I$163</f>
        <v>0</v>
      </c>
      <c r="CE186" s="19">
        <f>$I$165</f>
        <v>0</v>
      </c>
      <c r="CF186" s="19">
        <f>$I$167</f>
        <v>0</v>
      </c>
      <c r="CG186" s="11">
        <f>$I$169</f>
        <v>0</v>
      </c>
      <c r="CH186" s="30">
        <f t="shared" si="7"/>
        <v>0</v>
      </c>
      <c r="CI186" s="28"/>
      <c r="CJ186" s="16"/>
      <c r="CK186" s="16"/>
    </row>
    <row r="187" spans="1:89" x14ac:dyDescent="0.25">
      <c r="A187" s="31"/>
      <c r="B187" s="31" t="s">
        <v>21</v>
      </c>
      <c r="C187" s="31">
        <f>$I$4</f>
        <v>0</v>
      </c>
      <c r="D187" s="31">
        <f t="shared" ref="D187:BO187" si="8">$I$4</f>
        <v>0</v>
      </c>
      <c r="E187" s="31">
        <f t="shared" si="8"/>
        <v>0</v>
      </c>
      <c r="F187" s="31">
        <f t="shared" si="8"/>
        <v>0</v>
      </c>
      <c r="G187" s="31">
        <f t="shared" si="8"/>
        <v>0</v>
      </c>
      <c r="H187" s="31">
        <f t="shared" si="8"/>
        <v>0</v>
      </c>
      <c r="I187" s="31">
        <f t="shared" si="8"/>
        <v>0</v>
      </c>
      <c r="J187" s="31">
        <f t="shared" si="8"/>
        <v>0</v>
      </c>
      <c r="K187" s="31">
        <f t="shared" si="8"/>
        <v>0</v>
      </c>
      <c r="L187" s="31">
        <f t="shared" si="8"/>
        <v>0</v>
      </c>
      <c r="M187" s="31">
        <f t="shared" si="8"/>
        <v>0</v>
      </c>
      <c r="N187" s="31">
        <f t="shared" si="8"/>
        <v>0</v>
      </c>
      <c r="O187" s="31">
        <f t="shared" si="8"/>
        <v>0</v>
      </c>
      <c r="P187" s="31">
        <f t="shared" si="8"/>
        <v>0</v>
      </c>
      <c r="Q187" s="31">
        <f t="shared" si="8"/>
        <v>0</v>
      </c>
      <c r="R187" s="31">
        <f t="shared" si="8"/>
        <v>0</v>
      </c>
      <c r="S187" s="31">
        <f t="shared" si="8"/>
        <v>0</v>
      </c>
      <c r="T187" s="31">
        <f t="shared" si="8"/>
        <v>0</v>
      </c>
      <c r="U187" s="31">
        <f t="shared" si="8"/>
        <v>0</v>
      </c>
      <c r="V187" s="31">
        <f t="shared" si="8"/>
        <v>0</v>
      </c>
      <c r="W187" s="31">
        <f t="shared" si="8"/>
        <v>0</v>
      </c>
      <c r="X187" s="31">
        <f t="shared" si="8"/>
        <v>0</v>
      </c>
      <c r="Y187" s="31">
        <f t="shared" si="8"/>
        <v>0</v>
      </c>
      <c r="Z187" s="31">
        <f t="shared" si="8"/>
        <v>0</v>
      </c>
      <c r="AA187" s="31">
        <f t="shared" si="8"/>
        <v>0</v>
      </c>
      <c r="AB187" s="31">
        <f t="shared" si="8"/>
        <v>0</v>
      </c>
      <c r="AC187" s="31">
        <f t="shared" si="8"/>
        <v>0</v>
      </c>
      <c r="AD187" s="31">
        <f t="shared" si="8"/>
        <v>0</v>
      </c>
      <c r="AE187" s="31">
        <f t="shared" si="8"/>
        <v>0</v>
      </c>
      <c r="AF187" s="31">
        <f t="shared" si="8"/>
        <v>0</v>
      </c>
      <c r="AG187" s="31">
        <f t="shared" si="8"/>
        <v>0</v>
      </c>
      <c r="AH187" s="31">
        <f t="shared" si="8"/>
        <v>0</v>
      </c>
      <c r="AI187" s="31">
        <f t="shared" si="8"/>
        <v>0</v>
      </c>
      <c r="AJ187" s="31">
        <f t="shared" si="8"/>
        <v>0</v>
      </c>
      <c r="AK187" s="31">
        <f t="shared" si="8"/>
        <v>0</v>
      </c>
      <c r="AL187" s="31">
        <f t="shared" si="8"/>
        <v>0</v>
      </c>
      <c r="AM187" s="31">
        <f t="shared" si="8"/>
        <v>0</v>
      </c>
      <c r="AN187" s="31">
        <f t="shared" si="8"/>
        <v>0</v>
      </c>
      <c r="AO187" s="31">
        <f t="shared" si="8"/>
        <v>0</v>
      </c>
      <c r="AP187" s="31">
        <f t="shared" si="8"/>
        <v>0</v>
      </c>
      <c r="AQ187" s="31">
        <f t="shared" si="8"/>
        <v>0</v>
      </c>
      <c r="AR187" s="31">
        <f t="shared" si="8"/>
        <v>0</v>
      </c>
      <c r="AS187" s="31">
        <f t="shared" si="8"/>
        <v>0</v>
      </c>
      <c r="AT187" s="31">
        <f t="shared" si="8"/>
        <v>0</v>
      </c>
      <c r="AU187" s="31">
        <f t="shared" si="8"/>
        <v>0</v>
      </c>
      <c r="AV187" s="31">
        <f t="shared" si="8"/>
        <v>0</v>
      </c>
      <c r="AW187" s="31">
        <f t="shared" si="8"/>
        <v>0</v>
      </c>
      <c r="AX187" s="31">
        <f t="shared" si="8"/>
        <v>0</v>
      </c>
      <c r="AY187" s="31">
        <f t="shared" si="8"/>
        <v>0</v>
      </c>
      <c r="AZ187" s="31">
        <f t="shared" si="8"/>
        <v>0</v>
      </c>
      <c r="BA187" s="31">
        <f t="shared" si="8"/>
        <v>0</v>
      </c>
      <c r="BB187" s="31">
        <f t="shared" si="8"/>
        <v>0</v>
      </c>
      <c r="BC187" s="31">
        <f t="shared" si="8"/>
        <v>0</v>
      </c>
      <c r="BD187" s="31">
        <f t="shared" si="8"/>
        <v>0</v>
      </c>
      <c r="BE187" s="31">
        <f t="shared" si="8"/>
        <v>0</v>
      </c>
      <c r="BF187" s="31">
        <f t="shared" si="8"/>
        <v>0</v>
      </c>
      <c r="BG187" s="31">
        <f t="shared" si="8"/>
        <v>0</v>
      </c>
      <c r="BH187" s="31">
        <f t="shared" si="8"/>
        <v>0</v>
      </c>
      <c r="BI187" s="31">
        <f t="shared" si="8"/>
        <v>0</v>
      </c>
      <c r="BJ187" s="31">
        <f t="shared" si="8"/>
        <v>0</v>
      </c>
      <c r="BK187" s="31">
        <f t="shared" si="8"/>
        <v>0</v>
      </c>
      <c r="BL187" s="31">
        <f t="shared" si="8"/>
        <v>0</v>
      </c>
      <c r="BM187" s="31">
        <f t="shared" si="8"/>
        <v>0</v>
      </c>
      <c r="BN187" s="31">
        <f t="shared" si="8"/>
        <v>0</v>
      </c>
      <c r="BO187" s="31">
        <f t="shared" si="8"/>
        <v>0</v>
      </c>
      <c r="BP187" s="31">
        <f t="shared" ref="BP187:CG187" si="9">$I$4</f>
        <v>0</v>
      </c>
      <c r="BQ187" s="31">
        <f t="shared" si="9"/>
        <v>0</v>
      </c>
      <c r="BR187" s="31">
        <f t="shared" si="9"/>
        <v>0</v>
      </c>
      <c r="BS187" s="31">
        <f t="shared" si="9"/>
        <v>0</v>
      </c>
      <c r="BT187" s="31">
        <f t="shared" si="9"/>
        <v>0</v>
      </c>
      <c r="BU187" s="31">
        <f t="shared" si="9"/>
        <v>0</v>
      </c>
      <c r="BV187" s="31">
        <f t="shared" si="9"/>
        <v>0</v>
      </c>
      <c r="BW187" s="31">
        <f t="shared" si="9"/>
        <v>0</v>
      </c>
      <c r="BX187" s="31">
        <f t="shared" si="9"/>
        <v>0</v>
      </c>
      <c r="BY187" s="31">
        <f t="shared" si="9"/>
        <v>0</v>
      </c>
      <c r="BZ187" s="31">
        <f t="shared" si="9"/>
        <v>0</v>
      </c>
      <c r="CA187" s="31">
        <f t="shared" si="9"/>
        <v>0</v>
      </c>
      <c r="CB187" s="31">
        <f t="shared" si="9"/>
        <v>0</v>
      </c>
      <c r="CC187" s="31">
        <f t="shared" si="9"/>
        <v>0</v>
      </c>
      <c r="CD187" s="31">
        <f t="shared" si="9"/>
        <v>0</v>
      </c>
      <c r="CE187" s="31">
        <f t="shared" si="9"/>
        <v>0</v>
      </c>
      <c r="CF187" s="31">
        <f t="shared" si="9"/>
        <v>0</v>
      </c>
      <c r="CG187" s="33">
        <f t="shared" si="9"/>
        <v>0</v>
      </c>
      <c r="CH187" s="34">
        <f t="shared" si="7"/>
        <v>0</v>
      </c>
      <c r="CI187" s="28"/>
      <c r="CJ187" s="16"/>
      <c r="CK187" s="16"/>
    </row>
    <row r="188" spans="1:89" x14ac:dyDescent="0.25">
      <c r="A188" s="9" t="s">
        <v>25</v>
      </c>
      <c r="B188" s="9" t="s">
        <v>20</v>
      </c>
      <c r="C188" s="19">
        <f>$J$5</f>
        <v>0</v>
      </c>
      <c r="D188" s="19" t="str">
        <f>$J$7</f>
        <v>-</v>
      </c>
      <c r="E188" s="19">
        <f>$J$9</f>
        <v>0</v>
      </c>
      <c r="F188" s="19">
        <f>$J$11</f>
        <v>0</v>
      </c>
      <c r="G188" s="19">
        <f>$J$13</f>
        <v>0</v>
      </c>
      <c r="H188" s="19">
        <f>$J$15</f>
        <v>0</v>
      </c>
      <c r="I188" s="19">
        <f>$J$17</f>
        <v>0</v>
      </c>
      <c r="J188" s="19">
        <f>$J$19</f>
        <v>0</v>
      </c>
      <c r="K188" s="19">
        <f>$J$21</f>
        <v>0</v>
      </c>
      <c r="L188" s="19">
        <f>$J$23</f>
        <v>0</v>
      </c>
      <c r="M188" s="19">
        <f>$J$25</f>
        <v>0</v>
      </c>
      <c r="N188" s="19">
        <f>$J$27</f>
        <v>0</v>
      </c>
      <c r="O188" s="19">
        <f>$J$29</f>
        <v>0</v>
      </c>
      <c r="P188" s="19">
        <f>$J$31</f>
        <v>0</v>
      </c>
      <c r="Q188" s="19">
        <f>$J$33</f>
        <v>0</v>
      </c>
      <c r="R188" s="19">
        <f>$J$35</f>
        <v>0</v>
      </c>
      <c r="S188" s="19">
        <f>$J$37</f>
        <v>0</v>
      </c>
      <c r="T188" s="19">
        <f>$J$39</f>
        <v>0</v>
      </c>
      <c r="U188" s="29">
        <f>$J$41</f>
        <v>0</v>
      </c>
      <c r="V188" s="29">
        <f>$J$43</f>
        <v>0</v>
      </c>
      <c r="W188" s="29">
        <f>$J$45</f>
        <v>0</v>
      </c>
      <c r="X188" s="29">
        <f>$J$47</f>
        <v>0</v>
      </c>
      <c r="Y188" s="29">
        <f>$J$49</f>
        <v>0</v>
      </c>
      <c r="Z188" s="29">
        <f>$J$51</f>
        <v>0</v>
      </c>
      <c r="AA188" s="29">
        <f>$J$53</f>
        <v>0</v>
      </c>
      <c r="AB188" s="29">
        <f>$J$55</f>
        <v>0</v>
      </c>
      <c r="AC188" s="29">
        <f>$J$57</f>
        <v>0</v>
      </c>
      <c r="AD188" s="29">
        <f>$J$59</f>
        <v>0</v>
      </c>
      <c r="AE188" s="29">
        <f>$J$61</f>
        <v>0</v>
      </c>
      <c r="AF188" s="29">
        <f>$J$63</f>
        <v>0</v>
      </c>
      <c r="AG188" s="29">
        <f>$J$65</f>
        <v>0</v>
      </c>
      <c r="AH188" s="29">
        <f>$J$67</f>
        <v>0</v>
      </c>
      <c r="AI188" s="29">
        <f>$J$69</f>
        <v>0</v>
      </c>
      <c r="AJ188" s="29">
        <f>$J$71</f>
        <v>0</v>
      </c>
      <c r="AK188" s="29">
        <f>$J$73</f>
        <v>0</v>
      </c>
      <c r="AL188" s="29">
        <f>$J$75</f>
        <v>0</v>
      </c>
      <c r="AM188" s="29">
        <f>$J$77</f>
        <v>0</v>
      </c>
      <c r="AN188" s="29">
        <f>$J$79</f>
        <v>0</v>
      </c>
      <c r="AO188" s="29">
        <f>$J$81</f>
        <v>0</v>
      </c>
      <c r="AP188" s="29">
        <f>$J$83</f>
        <v>0</v>
      </c>
      <c r="AQ188" s="29">
        <f>$J$85</f>
        <v>0</v>
      </c>
      <c r="AR188" s="29">
        <f>$J$87</f>
        <v>0</v>
      </c>
      <c r="AS188" s="29">
        <f>$J$89</f>
        <v>0</v>
      </c>
      <c r="AT188" s="29">
        <f>$J$91</f>
        <v>0</v>
      </c>
      <c r="AU188" s="29">
        <f>$J$93</f>
        <v>0</v>
      </c>
      <c r="AV188" s="29">
        <f>$J$95</f>
        <v>0</v>
      </c>
      <c r="AW188" s="29">
        <f>$J$97</f>
        <v>0</v>
      </c>
      <c r="AX188" s="29">
        <f>$J$99</f>
        <v>0</v>
      </c>
      <c r="AY188" s="29">
        <f>$J$101</f>
        <v>0</v>
      </c>
      <c r="AZ188" s="29">
        <f>$J$103</f>
        <v>0</v>
      </c>
      <c r="BA188" s="29">
        <f>$J$105</f>
        <v>0</v>
      </c>
      <c r="BB188" s="29">
        <f>$J$107</f>
        <v>0</v>
      </c>
      <c r="BC188" s="29">
        <f>$J$109</f>
        <v>0</v>
      </c>
      <c r="BD188" s="29">
        <f>$J$111</f>
        <v>0</v>
      </c>
      <c r="BE188" s="29">
        <f>$J$113</f>
        <v>0</v>
      </c>
      <c r="BF188" s="29">
        <f>$J$115</f>
        <v>0</v>
      </c>
      <c r="BG188" s="29">
        <f>$J$117</f>
        <v>0</v>
      </c>
      <c r="BH188" s="29">
        <f>$J$119</f>
        <v>0</v>
      </c>
      <c r="BI188" s="29">
        <f>$J$121</f>
        <v>0</v>
      </c>
      <c r="BJ188" s="29">
        <f>$J$123</f>
        <v>0</v>
      </c>
      <c r="BK188" s="29">
        <f>$J$125</f>
        <v>0</v>
      </c>
      <c r="BL188" s="29">
        <f>$J$127</f>
        <v>0</v>
      </c>
      <c r="BM188" s="29">
        <f>$J$129</f>
        <v>0</v>
      </c>
      <c r="BN188" s="29">
        <f>$J$131</f>
        <v>0</v>
      </c>
      <c r="BO188" s="29">
        <f>$J$133</f>
        <v>0</v>
      </c>
      <c r="BP188" s="29">
        <f>$J$135</f>
        <v>0</v>
      </c>
      <c r="BQ188" s="29">
        <f>$J$137</f>
        <v>0</v>
      </c>
      <c r="BR188" s="29">
        <f>$J$139</f>
        <v>0</v>
      </c>
      <c r="BS188" s="29">
        <f>$J$141</f>
        <v>0</v>
      </c>
      <c r="BT188" s="29">
        <f>$J$143</f>
        <v>0</v>
      </c>
      <c r="BU188" s="29">
        <f>$J$145</f>
        <v>0</v>
      </c>
      <c r="BV188" s="29">
        <f>$J$147</f>
        <v>0</v>
      </c>
      <c r="BW188" s="29">
        <f>$J$149</f>
        <v>0</v>
      </c>
      <c r="BX188" s="29">
        <f>$J$151</f>
        <v>0</v>
      </c>
      <c r="BY188" s="29">
        <f>$J$153</f>
        <v>0</v>
      </c>
      <c r="BZ188" s="29">
        <f>$J$155</f>
        <v>0</v>
      </c>
      <c r="CA188" s="29">
        <f>$J$157</f>
        <v>0</v>
      </c>
      <c r="CB188" s="29">
        <f>$J$159</f>
        <v>0</v>
      </c>
      <c r="CC188" s="29">
        <f>$J$161</f>
        <v>0</v>
      </c>
      <c r="CD188" s="29">
        <f>$J$163</f>
        <v>0</v>
      </c>
      <c r="CE188" s="29">
        <f>$J$165</f>
        <v>0</v>
      </c>
      <c r="CF188" s="29">
        <f>$J$167</f>
        <v>0</v>
      </c>
      <c r="CG188" s="11">
        <f>$J$169</f>
        <v>0</v>
      </c>
      <c r="CH188" s="30">
        <f t="shared" si="7"/>
        <v>0</v>
      </c>
      <c r="CI188" s="28"/>
      <c r="CJ188" s="16"/>
      <c r="CK188" s="16"/>
    </row>
    <row r="189" spans="1:89" x14ac:dyDescent="0.25">
      <c r="A189" s="31"/>
      <c r="B189" s="31" t="s">
        <v>21</v>
      </c>
      <c r="C189" s="31">
        <f>$J$4</f>
        <v>0</v>
      </c>
      <c r="D189" s="31" t="str">
        <f>$J$6</f>
        <v>-</v>
      </c>
      <c r="E189" s="31">
        <f>$J$8</f>
        <v>0</v>
      </c>
      <c r="F189" s="31">
        <f>$J$10</f>
        <v>0</v>
      </c>
      <c r="G189" s="31">
        <f>$J$12</f>
        <v>0</v>
      </c>
      <c r="H189" s="31">
        <f>$J$14</f>
        <v>0</v>
      </c>
      <c r="I189" s="31">
        <f>$J$16</f>
        <v>0</v>
      </c>
      <c r="J189" s="31">
        <f>$J$18</f>
        <v>0</v>
      </c>
      <c r="K189" s="31">
        <f>$J$20</f>
        <v>0</v>
      </c>
      <c r="L189" s="31">
        <f>$J$22</f>
        <v>0</v>
      </c>
      <c r="M189" s="31">
        <f>$J$24</f>
        <v>0</v>
      </c>
      <c r="N189" s="31">
        <f>$J$26</f>
        <v>0</v>
      </c>
      <c r="O189" s="31">
        <f>$J$28</f>
        <v>0</v>
      </c>
      <c r="P189" s="31">
        <f>$J$30</f>
        <v>0</v>
      </c>
      <c r="Q189" s="31">
        <f>$J$32</f>
        <v>0</v>
      </c>
      <c r="R189" s="31">
        <f>$J$34</f>
        <v>0</v>
      </c>
      <c r="S189" s="31">
        <f>$J$36</f>
        <v>0</v>
      </c>
      <c r="T189" s="32">
        <f>$J$38</f>
        <v>0</v>
      </c>
      <c r="U189" s="32">
        <f>$J$40</f>
        <v>0</v>
      </c>
      <c r="V189" s="32">
        <f>$J$42</f>
        <v>0</v>
      </c>
      <c r="W189" s="32">
        <f>$J$44</f>
        <v>0</v>
      </c>
      <c r="X189" s="32">
        <f>$J$46</f>
        <v>0</v>
      </c>
      <c r="Y189" s="32">
        <f>$J$48</f>
        <v>0</v>
      </c>
      <c r="Z189" s="32">
        <f>$J$50</f>
        <v>0</v>
      </c>
      <c r="AA189" s="32">
        <f>$J$52</f>
        <v>0</v>
      </c>
      <c r="AB189" s="32">
        <f>$J$54</f>
        <v>0</v>
      </c>
      <c r="AC189" s="32">
        <f>$J$56</f>
        <v>0</v>
      </c>
      <c r="AD189" s="32">
        <f>$J$58</f>
        <v>0</v>
      </c>
      <c r="AE189" s="32">
        <f>$J$60</f>
        <v>0</v>
      </c>
      <c r="AF189" s="32">
        <f>$J$62</f>
        <v>0</v>
      </c>
      <c r="AG189" s="32">
        <f>$J$64</f>
        <v>0</v>
      </c>
      <c r="AH189" s="32">
        <f>$J$66</f>
        <v>0</v>
      </c>
      <c r="AI189" s="32">
        <f>$J$68</f>
        <v>0</v>
      </c>
      <c r="AJ189" s="32">
        <f>$J$70</f>
        <v>0</v>
      </c>
      <c r="AK189" s="32">
        <f>$J$72</f>
        <v>0</v>
      </c>
      <c r="AL189" s="32">
        <f>$J$74</f>
        <v>0</v>
      </c>
      <c r="AM189" s="32">
        <f>$J$76</f>
        <v>0</v>
      </c>
      <c r="AN189" s="32">
        <f>$J$78</f>
        <v>0</v>
      </c>
      <c r="AO189" s="32">
        <f>$J$80</f>
        <v>0</v>
      </c>
      <c r="AP189" s="32">
        <f>$J$82</f>
        <v>0</v>
      </c>
      <c r="AQ189" s="32">
        <f>$J$84</f>
        <v>0</v>
      </c>
      <c r="AR189" s="32">
        <f>$J$86</f>
        <v>0</v>
      </c>
      <c r="AS189" s="32">
        <f>$J$88</f>
        <v>0</v>
      </c>
      <c r="AT189" s="32">
        <f>$J$90</f>
        <v>0</v>
      </c>
      <c r="AU189" s="32">
        <f>$J$92</f>
        <v>0</v>
      </c>
      <c r="AV189" s="32">
        <f>$J$94</f>
        <v>0</v>
      </c>
      <c r="AW189" s="32">
        <f>$J$96</f>
        <v>0</v>
      </c>
      <c r="AX189" s="32">
        <f>$J$98</f>
        <v>0</v>
      </c>
      <c r="AY189" s="32">
        <f>$J$100</f>
        <v>0</v>
      </c>
      <c r="AZ189" s="32">
        <f>$J$102</f>
        <v>0</v>
      </c>
      <c r="BA189" s="32">
        <f>$J$104</f>
        <v>0</v>
      </c>
      <c r="BB189" s="32">
        <f>$J$106</f>
        <v>0</v>
      </c>
      <c r="BC189" s="32">
        <f>$J$108</f>
        <v>0</v>
      </c>
      <c r="BD189" s="32">
        <f>$J$110</f>
        <v>0</v>
      </c>
      <c r="BE189" s="32">
        <f>$J$112</f>
        <v>0</v>
      </c>
      <c r="BF189" s="32">
        <f>$J$114</f>
        <v>0</v>
      </c>
      <c r="BG189" s="32">
        <f>$J$116</f>
        <v>0</v>
      </c>
      <c r="BH189" s="32">
        <f>$J$118</f>
        <v>0</v>
      </c>
      <c r="BI189" s="32">
        <f>$J$120</f>
        <v>0</v>
      </c>
      <c r="BJ189" s="32">
        <f>$J$122</f>
        <v>0</v>
      </c>
      <c r="BK189" s="32">
        <f>$J$124</f>
        <v>0</v>
      </c>
      <c r="BL189" s="32">
        <f>$J$126</f>
        <v>0</v>
      </c>
      <c r="BM189" s="32">
        <f>$J$128</f>
        <v>0</v>
      </c>
      <c r="BN189" s="32">
        <f>$J$130</f>
        <v>0</v>
      </c>
      <c r="BO189" s="32">
        <f>$J$132</f>
        <v>0</v>
      </c>
      <c r="BP189" s="32">
        <f>$J$134</f>
        <v>0</v>
      </c>
      <c r="BQ189" s="32">
        <f>$J$136</f>
        <v>0</v>
      </c>
      <c r="BR189" s="32">
        <f>$J$138</f>
        <v>0</v>
      </c>
      <c r="BS189" s="32">
        <f>$J$140</f>
        <v>0</v>
      </c>
      <c r="BT189" s="32">
        <f>$J$142</f>
        <v>0</v>
      </c>
      <c r="BU189" s="32">
        <f>$J$144</f>
        <v>0</v>
      </c>
      <c r="BV189" s="32">
        <f>$J$146</f>
        <v>0</v>
      </c>
      <c r="BW189" s="32">
        <f>$J$148</f>
        <v>0</v>
      </c>
      <c r="BX189" s="32">
        <f>$J$150</f>
        <v>0</v>
      </c>
      <c r="BY189" s="32">
        <f>$J$152</f>
        <v>0</v>
      </c>
      <c r="BZ189" s="32">
        <f>$J$154</f>
        <v>0</v>
      </c>
      <c r="CA189" s="32">
        <f>$J$156</f>
        <v>0</v>
      </c>
      <c r="CB189" s="32">
        <f>$J$158</f>
        <v>0</v>
      </c>
      <c r="CC189" s="32">
        <f>$J$160</f>
        <v>0</v>
      </c>
      <c r="CD189" s="32">
        <f>$J$162</f>
        <v>0</v>
      </c>
      <c r="CE189" s="32">
        <f>$J$164</f>
        <v>0</v>
      </c>
      <c r="CF189" s="32">
        <f>$J$166</f>
        <v>0</v>
      </c>
      <c r="CG189" s="33">
        <f>$J$168</f>
        <v>0</v>
      </c>
      <c r="CH189" s="34">
        <f t="shared" si="7"/>
        <v>0</v>
      </c>
      <c r="CI189" s="28"/>
      <c r="CJ189" s="16"/>
      <c r="CK189" s="16"/>
    </row>
    <row r="190" spans="1:89" x14ac:dyDescent="0.25">
      <c r="A190" s="9" t="s">
        <v>176</v>
      </c>
      <c r="B190" s="9" t="s">
        <v>20</v>
      </c>
      <c r="C190" s="19">
        <f>$K$5</f>
        <v>0</v>
      </c>
      <c r="D190" s="19" t="str">
        <f>$K$7</f>
        <v>-</v>
      </c>
      <c r="E190" s="19">
        <f>$K$9</f>
        <v>1</v>
      </c>
      <c r="F190" s="19">
        <f>$K$11</f>
        <v>0</v>
      </c>
      <c r="G190" s="19">
        <f>$K$13</f>
        <v>0</v>
      </c>
      <c r="H190" s="19">
        <f>$K$15</f>
        <v>0</v>
      </c>
      <c r="I190" s="19">
        <f>$K$17</f>
        <v>0</v>
      </c>
      <c r="J190" s="19">
        <f>$K$19</f>
        <v>0</v>
      </c>
      <c r="K190" s="19">
        <f>$K$21</f>
        <v>1</v>
      </c>
      <c r="L190" s="19">
        <f>$K$23</f>
        <v>0</v>
      </c>
      <c r="M190" s="19">
        <f>$K$25</f>
        <v>0</v>
      </c>
      <c r="N190" s="19">
        <f>$K$27</f>
        <v>0</v>
      </c>
      <c r="O190" s="19">
        <f>$K$29</f>
        <v>0</v>
      </c>
      <c r="P190" s="19">
        <f>$K$31</f>
        <v>0</v>
      </c>
      <c r="Q190" s="19">
        <f>$K$33</f>
        <v>0</v>
      </c>
      <c r="R190" s="19">
        <f>$K$35</f>
        <v>1</v>
      </c>
      <c r="S190" s="19">
        <f>$K$37</f>
        <v>0</v>
      </c>
      <c r="T190" s="19">
        <f>$K$39</f>
        <v>0</v>
      </c>
      <c r="U190" s="29">
        <f>$K$41</f>
        <v>0</v>
      </c>
      <c r="V190" s="29">
        <f>$K$43</f>
        <v>0</v>
      </c>
      <c r="W190" s="29">
        <f>$K$45</f>
        <v>0</v>
      </c>
      <c r="X190" s="29">
        <f>$K$47</f>
        <v>0</v>
      </c>
      <c r="Y190" s="29">
        <f>$K$49</f>
        <v>0</v>
      </c>
      <c r="Z190" s="29">
        <f>$K$51</f>
        <v>0</v>
      </c>
      <c r="AA190" s="29">
        <f>$K$53</f>
        <v>0</v>
      </c>
      <c r="AB190" s="29">
        <f>$K$55</f>
        <v>0</v>
      </c>
      <c r="AC190" s="29">
        <f>$K$57</f>
        <v>0</v>
      </c>
      <c r="AD190" s="29">
        <f>$K$59</f>
        <v>0</v>
      </c>
      <c r="AE190" s="29">
        <f>$K$61</f>
        <v>0</v>
      </c>
      <c r="AF190" s="29">
        <f>$K$63</f>
        <v>0</v>
      </c>
      <c r="AG190" s="29">
        <f>$K$65</f>
        <v>0</v>
      </c>
      <c r="AH190" s="29">
        <f>$K$67</f>
        <v>0</v>
      </c>
      <c r="AI190" s="29">
        <f>$K$69</f>
        <v>0</v>
      </c>
      <c r="AJ190" s="29">
        <f>$K$71</f>
        <v>1</v>
      </c>
      <c r="AK190" s="29">
        <f>$K$73</f>
        <v>0</v>
      </c>
      <c r="AL190" s="29">
        <f>$K$75</f>
        <v>0</v>
      </c>
      <c r="AM190" s="29">
        <f>$K$77</f>
        <v>0</v>
      </c>
      <c r="AN190" s="29">
        <f>$K$79</f>
        <v>0</v>
      </c>
      <c r="AO190" s="29">
        <f>$K$81</f>
        <v>0</v>
      </c>
      <c r="AP190" s="29">
        <f>$K$83</f>
        <v>0</v>
      </c>
      <c r="AQ190" s="29">
        <f>$K$85</f>
        <v>0</v>
      </c>
      <c r="AR190" s="29">
        <f>$K$87</f>
        <v>0</v>
      </c>
      <c r="AS190" s="29">
        <f>$K$89</f>
        <v>0</v>
      </c>
      <c r="AT190" s="29">
        <f>$K$91</f>
        <v>0</v>
      </c>
      <c r="AU190" s="29">
        <f>$K$93</f>
        <v>0</v>
      </c>
      <c r="AV190" s="29">
        <f>$K$95</f>
        <v>0</v>
      </c>
      <c r="AW190" s="29">
        <f>$K$97</f>
        <v>0</v>
      </c>
      <c r="AX190" s="29">
        <f>$K$99</f>
        <v>0</v>
      </c>
      <c r="AY190" s="29">
        <f>$K$101</f>
        <v>0</v>
      </c>
      <c r="AZ190" s="29">
        <f>$K$103</f>
        <v>0</v>
      </c>
      <c r="BA190" s="29">
        <f>$K$105</f>
        <v>0</v>
      </c>
      <c r="BB190" s="29">
        <f>$K$107</f>
        <v>0</v>
      </c>
      <c r="BC190" s="29">
        <f>$K$109</f>
        <v>0</v>
      </c>
      <c r="BD190" s="29">
        <f>$K$111</f>
        <v>1</v>
      </c>
      <c r="BE190" s="29">
        <f>$K$113</f>
        <v>2</v>
      </c>
      <c r="BF190" s="29">
        <f>$K$115</f>
        <v>0</v>
      </c>
      <c r="BG190" s="29">
        <f>$K$117</f>
        <v>0</v>
      </c>
      <c r="BH190" s="29">
        <f>$K$119</f>
        <v>0</v>
      </c>
      <c r="BI190" s="29">
        <f>$K$121</f>
        <v>0</v>
      </c>
      <c r="BJ190" s="29">
        <f>$K$123</f>
        <v>0</v>
      </c>
      <c r="BK190" s="29">
        <f>$K$125</f>
        <v>0</v>
      </c>
      <c r="BL190" s="29">
        <f>$K$127</f>
        <v>0</v>
      </c>
      <c r="BM190" s="29">
        <f>$K$129</f>
        <v>0</v>
      </c>
      <c r="BN190" s="29">
        <f>$K$131</f>
        <v>0</v>
      </c>
      <c r="BO190" s="29">
        <f>$K$133</f>
        <v>0</v>
      </c>
      <c r="BP190" s="29">
        <f>$K$135</f>
        <v>0</v>
      </c>
      <c r="BQ190" s="29">
        <f>$K$137</f>
        <v>0</v>
      </c>
      <c r="BR190" s="29">
        <f>$K$139</f>
        <v>0</v>
      </c>
      <c r="BS190" s="29">
        <f>$K$141</f>
        <v>0</v>
      </c>
      <c r="BT190" s="29">
        <f>$K$143</f>
        <v>0</v>
      </c>
      <c r="BU190" s="29">
        <f>$K$145</f>
        <v>0</v>
      </c>
      <c r="BV190" s="29">
        <f>$K$147</f>
        <v>0</v>
      </c>
      <c r="BW190" s="29">
        <f>$K$149</f>
        <v>0</v>
      </c>
      <c r="BX190" s="29">
        <f>$K$151</f>
        <v>0</v>
      </c>
      <c r="BY190" s="29">
        <f>$K$153</f>
        <v>0</v>
      </c>
      <c r="BZ190" s="29">
        <f>$K$155</f>
        <v>0</v>
      </c>
      <c r="CA190" s="29">
        <f>$K$157</f>
        <v>0</v>
      </c>
      <c r="CB190" s="29">
        <f>$K$159</f>
        <v>1</v>
      </c>
      <c r="CC190" s="29">
        <f>$K$161</f>
        <v>1</v>
      </c>
      <c r="CD190" s="29">
        <f>$K$163</f>
        <v>0</v>
      </c>
      <c r="CE190" s="29">
        <f>$K$165</f>
        <v>0</v>
      </c>
      <c r="CF190" s="29">
        <f>$K$167</f>
        <v>0</v>
      </c>
      <c r="CG190" s="11">
        <f>$K$169</f>
        <v>0</v>
      </c>
      <c r="CH190" s="30">
        <f t="shared" si="7"/>
        <v>9</v>
      </c>
      <c r="CI190" s="28"/>
      <c r="CJ190" s="16"/>
      <c r="CK190" s="16"/>
    </row>
    <row r="191" spans="1:89" x14ac:dyDescent="0.25">
      <c r="A191" s="31"/>
      <c r="B191" s="31" t="s">
        <v>21</v>
      </c>
      <c r="C191" s="31">
        <f>$K$4</f>
        <v>0</v>
      </c>
      <c r="D191" s="31" t="str">
        <f>$K$6</f>
        <v>-</v>
      </c>
      <c r="E191" s="31">
        <f>$K$8</f>
        <v>0</v>
      </c>
      <c r="F191" s="31">
        <f>$K$10</f>
        <v>0</v>
      </c>
      <c r="G191" s="31">
        <f>$K$12</f>
        <v>0</v>
      </c>
      <c r="H191" s="31">
        <f>$K$14</f>
        <v>0</v>
      </c>
      <c r="I191" s="31">
        <f>$K$16</f>
        <v>0</v>
      </c>
      <c r="J191" s="31">
        <f>$K$18</f>
        <v>0</v>
      </c>
      <c r="K191" s="31">
        <f>$K$20</f>
        <v>0</v>
      </c>
      <c r="L191" s="31">
        <f>$K$22</f>
        <v>0</v>
      </c>
      <c r="M191" s="31">
        <f>$K$24</f>
        <v>0</v>
      </c>
      <c r="N191" s="31">
        <f>$K$26</f>
        <v>0</v>
      </c>
      <c r="O191" s="31">
        <f>$K$28</f>
        <v>0</v>
      </c>
      <c r="P191" s="31">
        <f>$K$30</f>
        <v>0</v>
      </c>
      <c r="Q191" s="31">
        <f>$K$32</f>
        <v>0</v>
      </c>
      <c r="R191" s="31">
        <f>$K$34</f>
        <v>0</v>
      </c>
      <c r="S191" s="31">
        <f>$K$36</f>
        <v>0</v>
      </c>
      <c r="T191" s="32">
        <f>$K$38</f>
        <v>0</v>
      </c>
      <c r="U191" s="32">
        <f>$K$40</f>
        <v>0</v>
      </c>
      <c r="V191" s="32">
        <f>$K$42</f>
        <v>0</v>
      </c>
      <c r="W191" s="32">
        <f>$K$44</f>
        <v>0</v>
      </c>
      <c r="X191" s="32">
        <f>$K$46</f>
        <v>0</v>
      </c>
      <c r="Y191" s="32">
        <f>$K$48</f>
        <v>0</v>
      </c>
      <c r="Z191" s="32">
        <f>$K$50</f>
        <v>0</v>
      </c>
      <c r="AA191" s="32">
        <f>$K$52</f>
        <v>0</v>
      </c>
      <c r="AB191" s="32">
        <f>$K$54</f>
        <v>0</v>
      </c>
      <c r="AC191" s="32">
        <f>$K$56</f>
        <v>0</v>
      </c>
      <c r="AD191" s="32">
        <f>$K$58</f>
        <v>0</v>
      </c>
      <c r="AE191" s="32">
        <f>$K$60</f>
        <v>0</v>
      </c>
      <c r="AF191" s="32">
        <f>$K$62</f>
        <v>0</v>
      </c>
      <c r="AG191" s="32">
        <f>$K$64</f>
        <v>0</v>
      </c>
      <c r="AH191" s="32">
        <f>$K$66</f>
        <v>0</v>
      </c>
      <c r="AI191" s="32">
        <f>$K$68</f>
        <v>0</v>
      </c>
      <c r="AJ191" s="32">
        <f>$K$70</f>
        <v>0</v>
      </c>
      <c r="AK191" s="32">
        <f>$K$72</f>
        <v>0</v>
      </c>
      <c r="AL191" s="32">
        <f>$K$74</f>
        <v>0</v>
      </c>
      <c r="AM191" s="32">
        <f>$K$76</f>
        <v>0</v>
      </c>
      <c r="AN191" s="32">
        <f>$K$78</f>
        <v>0</v>
      </c>
      <c r="AO191" s="32">
        <f>$K$80</f>
        <v>0</v>
      </c>
      <c r="AP191" s="32">
        <f>$K$82</f>
        <v>0</v>
      </c>
      <c r="AQ191" s="32">
        <f>$K$84</f>
        <v>0</v>
      </c>
      <c r="AR191" s="32">
        <f>$K$86</f>
        <v>0</v>
      </c>
      <c r="AS191" s="32">
        <f>$K$88</f>
        <v>0</v>
      </c>
      <c r="AT191" s="32">
        <f>$K$90</f>
        <v>0</v>
      </c>
      <c r="AU191" s="32">
        <f>$K$92</f>
        <v>0</v>
      </c>
      <c r="AV191" s="32">
        <f>$K$94</f>
        <v>0</v>
      </c>
      <c r="AW191" s="32">
        <f>$K$96</f>
        <v>0</v>
      </c>
      <c r="AX191" s="32">
        <f>$K$98</f>
        <v>0</v>
      </c>
      <c r="AY191" s="32">
        <f>$K$100</f>
        <v>0</v>
      </c>
      <c r="AZ191" s="32">
        <f>$K$102</f>
        <v>0</v>
      </c>
      <c r="BA191" s="32">
        <f>$K$104</f>
        <v>0</v>
      </c>
      <c r="BB191" s="32">
        <f>$K$106</f>
        <v>0</v>
      </c>
      <c r="BC191" s="32">
        <f>$K$108</f>
        <v>0</v>
      </c>
      <c r="BD191" s="32">
        <f>$K$110</f>
        <v>0</v>
      </c>
      <c r="BE191" s="32">
        <f>$K$112</f>
        <v>1</v>
      </c>
      <c r="BF191" s="32">
        <f>$K$114</f>
        <v>0</v>
      </c>
      <c r="BG191" s="32">
        <f>$K$116</f>
        <v>0</v>
      </c>
      <c r="BH191" s="32">
        <f>$K$118</f>
        <v>1</v>
      </c>
      <c r="BI191" s="32">
        <f>$K$120</f>
        <v>0</v>
      </c>
      <c r="BJ191" s="32">
        <f>$K$122</f>
        <v>3</v>
      </c>
      <c r="BK191" s="32">
        <f>$K$124</f>
        <v>0</v>
      </c>
      <c r="BL191" s="32">
        <f>$K$126</f>
        <v>0</v>
      </c>
      <c r="BM191" s="32">
        <f>$K$128</f>
        <v>0</v>
      </c>
      <c r="BN191" s="32">
        <f>$K$130</f>
        <v>0</v>
      </c>
      <c r="BO191" s="32">
        <f>$K$132</f>
        <v>0</v>
      </c>
      <c r="BP191" s="32">
        <f>$K$134</f>
        <v>0</v>
      </c>
      <c r="BQ191" s="32">
        <f>$K$136</f>
        <v>0</v>
      </c>
      <c r="BR191" s="32">
        <f>$K$138</f>
        <v>0</v>
      </c>
      <c r="BS191" s="32">
        <f>$K$140</f>
        <v>0</v>
      </c>
      <c r="BT191" s="32">
        <f>$K$142</f>
        <v>1</v>
      </c>
      <c r="BU191" s="32">
        <f>$K$144</f>
        <v>0</v>
      </c>
      <c r="BV191" s="32">
        <f>$K$146</f>
        <v>0</v>
      </c>
      <c r="BW191" s="32">
        <f>$K$148</f>
        <v>0</v>
      </c>
      <c r="BX191" s="32">
        <f>$K$150</f>
        <v>0</v>
      </c>
      <c r="BY191" s="32">
        <f>$K$152</f>
        <v>0</v>
      </c>
      <c r="BZ191" s="32">
        <f>$K$154</f>
        <v>0</v>
      </c>
      <c r="CA191" s="32">
        <f>$K$156</f>
        <v>0</v>
      </c>
      <c r="CB191" s="32">
        <f>$K$158</f>
        <v>0</v>
      </c>
      <c r="CC191" s="32">
        <f>$K$160</f>
        <v>0</v>
      </c>
      <c r="CD191" s="32">
        <f>$K$162</f>
        <v>0</v>
      </c>
      <c r="CE191" s="32">
        <f>$K$164</f>
        <v>0</v>
      </c>
      <c r="CF191" s="32">
        <f>$K$166</f>
        <v>0</v>
      </c>
      <c r="CG191" s="33">
        <f>$K$168</f>
        <v>0</v>
      </c>
      <c r="CH191" s="34">
        <f t="shared" si="7"/>
        <v>6</v>
      </c>
      <c r="CI191" s="28"/>
      <c r="CJ191" s="16"/>
      <c r="CK191" s="16"/>
    </row>
    <row r="192" spans="1:89" x14ac:dyDescent="0.25">
      <c r="A192" s="9" t="s">
        <v>5</v>
      </c>
      <c r="B192" s="9" t="s">
        <v>20</v>
      </c>
      <c r="C192" s="19">
        <f>$L$5</f>
        <v>0</v>
      </c>
      <c r="D192" s="19" t="str">
        <f>$L$7</f>
        <v>-</v>
      </c>
      <c r="E192" s="19">
        <f>$L$9</f>
        <v>0</v>
      </c>
      <c r="F192" s="19">
        <f>$L$11</f>
        <v>0</v>
      </c>
      <c r="G192" s="19">
        <f>$L$13</f>
        <v>0</v>
      </c>
      <c r="H192" s="19">
        <f>$L$15</f>
        <v>0</v>
      </c>
      <c r="I192" s="19">
        <f>$L$17</f>
        <v>0</v>
      </c>
      <c r="J192" s="19">
        <f>$L$19</f>
        <v>0</v>
      </c>
      <c r="K192" s="19">
        <f>$L$21</f>
        <v>0</v>
      </c>
      <c r="L192" s="19">
        <f>$L$23</f>
        <v>0</v>
      </c>
      <c r="M192" s="19">
        <f>$L$25</f>
        <v>0</v>
      </c>
      <c r="N192" s="19">
        <f>$L$27</f>
        <v>0</v>
      </c>
      <c r="O192" s="19">
        <f>$L$29</f>
        <v>0</v>
      </c>
      <c r="P192" s="19">
        <f>$L$31</f>
        <v>0</v>
      </c>
      <c r="Q192" s="19">
        <f>$L$33</f>
        <v>0</v>
      </c>
      <c r="R192" s="19">
        <f>$L$35</f>
        <v>0</v>
      </c>
      <c r="S192" s="19">
        <f>$L$37</f>
        <v>0</v>
      </c>
      <c r="T192" s="19">
        <f>$L$39</f>
        <v>0</v>
      </c>
      <c r="U192" s="29">
        <f>$L$41</f>
        <v>0</v>
      </c>
      <c r="V192" s="29">
        <f>$L$43</f>
        <v>0</v>
      </c>
      <c r="W192" s="29">
        <f>$L$45</f>
        <v>0</v>
      </c>
      <c r="X192" s="29">
        <f>$L$47</f>
        <v>0</v>
      </c>
      <c r="Y192" s="29">
        <f>$L$49</f>
        <v>0</v>
      </c>
      <c r="Z192" s="29">
        <f>$L$51</f>
        <v>0</v>
      </c>
      <c r="AA192" s="29">
        <f>$L$53</f>
        <v>0</v>
      </c>
      <c r="AB192" s="29">
        <f>$L$55</f>
        <v>0</v>
      </c>
      <c r="AC192" s="29">
        <f>$L$57</f>
        <v>0</v>
      </c>
      <c r="AD192" s="29">
        <f>$L$59</f>
        <v>0</v>
      </c>
      <c r="AE192" s="29">
        <f>$L$61</f>
        <v>0</v>
      </c>
      <c r="AF192" s="29">
        <f>$L$63</f>
        <v>0</v>
      </c>
      <c r="AG192" s="29">
        <f>$L$65</f>
        <v>0</v>
      </c>
      <c r="AH192" s="29">
        <f>$L$67</f>
        <v>0</v>
      </c>
      <c r="AI192" s="29">
        <f>$L$69</f>
        <v>0</v>
      </c>
      <c r="AJ192" s="29">
        <f>$L$71</f>
        <v>0</v>
      </c>
      <c r="AK192" s="29">
        <f>$L$73</f>
        <v>0</v>
      </c>
      <c r="AL192" s="29">
        <f>$L$75</f>
        <v>0</v>
      </c>
      <c r="AM192" s="29">
        <f>$L$77</f>
        <v>0</v>
      </c>
      <c r="AN192" s="29">
        <f>$L$79</f>
        <v>0</v>
      </c>
      <c r="AO192" s="29">
        <f>$L$81</f>
        <v>0</v>
      </c>
      <c r="AP192" s="29">
        <f>$L$83</f>
        <v>0</v>
      </c>
      <c r="AQ192" s="29">
        <f>$L$85</f>
        <v>0</v>
      </c>
      <c r="AR192" s="29">
        <f>$L$87</f>
        <v>0</v>
      </c>
      <c r="AS192" s="29">
        <f>$L$89</f>
        <v>0</v>
      </c>
      <c r="AT192" s="29">
        <f>$L$91</f>
        <v>0</v>
      </c>
      <c r="AU192" s="29">
        <f>$L$93</f>
        <v>0</v>
      </c>
      <c r="AV192" s="29">
        <f>$L$95</f>
        <v>0</v>
      </c>
      <c r="AW192" s="29">
        <f>$L$97</f>
        <v>0</v>
      </c>
      <c r="AX192" s="29">
        <f>$L$99</f>
        <v>0</v>
      </c>
      <c r="AY192" s="29">
        <f>$L$101</f>
        <v>0</v>
      </c>
      <c r="AZ192" s="29">
        <f>$L$103</f>
        <v>0</v>
      </c>
      <c r="BA192" s="29">
        <f>$L$105</f>
        <v>0</v>
      </c>
      <c r="BB192" s="29">
        <f>$L$107</f>
        <v>0</v>
      </c>
      <c r="BC192" s="29">
        <f>$L$109</f>
        <v>0</v>
      </c>
      <c r="BD192" s="29">
        <f>$L$111</f>
        <v>0</v>
      </c>
      <c r="BE192" s="29">
        <f>$L$113</f>
        <v>0</v>
      </c>
      <c r="BF192" s="29">
        <f>$L$115</f>
        <v>0</v>
      </c>
      <c r="BG192" s="29">
        <f>$L$117</f>
        <v>0</v>
      </c>
      <c r="BH192" s="29">
        <f>$L$119</f>
        <v>0</v>
      </c>
      <c r="BI192" s="29">
        <f>$L$121</f>
        <v>0</v>
      </c>
      <c r="BJ192" s="29">
        <f>$L$123</f>
        <v>0</v>
      </c>
      <c r="BK192" s="29">
        <f>$L$125</f>
        <v>0</v>
      </c>
      <c r="BL192" s="29">
        <f>$L$127</f>
        <v>0</v>
      </c>
      <c r="BM192" s="29">
        <f>$L$129</f>
        <v>0</v>
      </c>
      <c r="BN192" s="29">
        <f>$L$131</f>
        <v>0</v>
      </c>
      <c r="BO192" s="29">
        <f>$L$133</f>
        <v>0</v>
      </c>
      <c r="BP192" s="29">
        <f>$L$135</f>
        <v>0</v>
      </c>
      <c r="BQ192" s="29">
        <f>$L$137</f>
        <v>0</v>
      </c>
      <c r="BR192" s="29">
        <f>$L$139</f>
        <v>0</v>
      </c>
      <c r="BS192" s="29">
        <f>$L$141</f>
        <v>0</v>
      </c>
      <c r="BT192" s="29">
        <f>$L$143</f>
        <v>0</v>
      </c>
      <c r="BU192" s="29">
        <f>$L$145</f>
        <v>0</v>
      </c>
      <c r="BV192" s="29">
        <f>$L$147</f>
        <v>0</v>
      </c>
      <c r="BW192" s="29">
        <f>$L$149</f>
        <v>0</v>
      </c>
      <c r="BX192" s="29">
        <f>$L$151</f>
        <v>0</v>
      </c>
      <c r="BY192" s="29">
        <f>$L$153</f>
        <v>1</v>
      </c>
      <c r="BZ192" s="29">
        <f>$L$155</f>
        <v>0</v>
      </c>
      <c r="CA192" s="29">
        <f>$L$157</f>
        <v>0</v>
      </c>
      <c r="CB192" s="29">
        <f>$L$159</f>
        <v>0</v>
      </c>
      <c r="CC192" s="29">
        <f>$L$161</f>
        <v>0</v>
      </c>
      <c r="CD192" s="29">
        <f>$L$163</f>
        <v>0</v>
      </c>
      <c r="CE192" s="29">
        <f>$L$165</f>
        <v>0</v>
      </c>
      <c r="CF192" s="29">
        <f>$L$167</f>
        <v>0</v>
      </c>
      <c r="CG192" s="11">
        <f>$L$169</f>
        <v>0</v>
      </c>
      <c r="CH192" s="30">
        <f t="shared" si="7"/>
        <v>1</v>
      </c>
      <c r="CI192" s="28"/>
      <c r="CJ192" s="16"/>
      <c r="CK192" s="16"/>
    </row>
    <row r="193" spans="1:89" x14ac:dyDescent="0.25">
      <c r="A193" s="31"/>
      <c r="B193" s="31" t="s">
        <v>21</v>
      </c>
      <c r="C193" s="31">
        <f>$L$4</f>
        <v>0</v>
      </c>
      <c r="D193" s="31" t="str">
        <f>$L$6</f>
        <v>-</v>
      </c>
      <c r="E193" s="31">
        <f>$L$8</f>
        <v>0</v>
      </c>
      <c r="F193" s="31">
        <f>$L$10</f>
        <v>0</v>
      </c>
      <c r="G193" s="31">
        <f>$L$12</f>
        <v>0</v>
      </c>
      <c r="H193" s="31">
        <f>$L$14</f>
        <v>0</v>
      </c>
      <c r="I193" s="31">
        <f>$L$16</f>
        <v>0</v>
      </c>
      <c r="J193" s="31">
        <f>$L$18</f>
        <v>0</v>
      </c>
      <c r="K193" s="31">
        <f>$L$20</f>
        <v>1</v>
      </c>
      <c r="L193" s="31">
        <f>$L$22</f>
        <v>0</v>
      </c>
      <c r="M193" s="31">
        <f>$L$24</f>
        <v>0</v>
      </c>
      <c r="N193" s="31">
        <f>$L$26</f>
        <v>0</v>
      </c>
      <c r="O193" s="31">
        <f>$L$28</f>
        <v>1</v>
      </c>
      <c r="P193" s="31">
        <f>$L$30</f>
        <v>0</v>
      </c>
      <c r="Q193" s="31">
        <f>$L$32</f>
        <v>0</v>
      </c>
      <c r="R193" s="31">
        <f>$L$34</f>
        <v>0</v>
      </c>
      <c r="S193" s="31">
        <f>$L$36</f>
        <v>0</v>
      </c>
      <c r="T193" s="32">
        <f>$L$38</f>
        <v>0</v>
      </c>
      <c r="U193" s="32">
        <f>$L$40</f>
        <v>0</v>
      </c>
      <c r="V193" s="32">
        <f>$L$42</f>
        <v>0</v>
      </c>
      <c r="W193" s="32">
        <f>$L$44</f>
        <v>0</v>
      </c>
      <c r="X193" s="32">
        <f>$L$46</f>
        <v>1</v>
      </c>
      <c r="Y193" s="32">
        <f>$L$48</f>
        <v>0</v>
      </c>
      <c r="Z193" s="32">
        <f>$L$50</f>
        <v>0</v>
      </c>
      <c r="AA193" s="32">
        <f>$L$52</f>
        <v>0</v>
      </c>
      <c r="AB193" s="32">
        <f>$L$54</f>
        <v>0</v>
      </c>
      <c r="AC193" s="32">
        <f>$L$56</f>
        <v>0</v>
      </c>
      <c r="AD193" s="32">
        <f>$L$58</f>
        <v>0</v>
      </c>
      <c r="AE193" s="32">
        <f>$L$60</f>
        <v>0</v>
      </c>
      <c r="AF193" s="32">
        <f>$L$62</f>
        <v>0</v>
      </c>
      <c r="AG193" s="32">
        <f>$L$64</f>
        <v>0</v>
      </c>
      <c r="AH193" s="32">
        <f>$L$66</f>
        <v>0</v>
      </c>
      <c r="AI193" s="32">
        <f>$L$68</f>
        <v>0</v>
      </c>
      <c r="AJ193" s="32">
        <f>$L$70</f>
        <v>0</v>
      </c>
      <c r="AK193" s="32">
        <f>$L$72</f>
        <v>0</v>
      </c>
      <c r="AL193" s="32">
        <f>$L$74</f>
        <v>0</v>
      </c>
      <c r="AM193" s="32">
        <f>$L$76</f>
        <v>0</v>
      </c>
      <c r="AN193" s="32">
        <f>$L$78</f>
        <v>0</v>
      </c>
      <c r="AO193" s="32">
        <f>$L$80</f>
        <v>0</v>
      </c>
      <c r="AP193" s="32">
        <f>$L$82</f>
        <v>0</v>
      </c>
      <c r="AQ193" s="32">
        <f>$L$84</f>
        <v>0</v>
      </c>
      <c r="AR193" s="32">
        <f>$L$86</f>
        <v>0</v>
      </c>
      <c r="AS193" s="32">
        <f>$L$88</f>
        <v>0</v>
      </c>
      <c r="AT193" s="32">
        <f>$L$90</f>
        <v>0</v>
      </c>
      <c r="AU193" s="32">
        <f>$L$92</f>
        <v>0</v>
      </c>
      <c r="AV193" s="32">
        <f>$L$94</f>
        <v>0</v>
      </c>
      <c r="AW193" s="32">
        <f>$L$96</f>
        <v>0</v>
      </c>
      <c r="AX193" s="32">
        <f>$L$98</f>
        <v>0</v>
      </c>
      <c r="AY193" s="32">
        <f>$L$100</f>
        <v>1</v>
      </c>
      <c r="AZ193" s="32">
        <f>$L$102</f>
        <v>0</v>
      </c>
      <c r="BA193" s="32">
        <f>$L$104</f>
        <v>0</v>
      </c>
      <c r="BB193" s="32">
        <f>$L$106</f>
        <v>0</v>
      </c>
      <c r="BC193" s="32">
        <f>$L$108</f>
        <v>0</v>
      </c>
      <c r="BD193" s="32">
        <f>$L$110</f>
        <v>0</v>
      </c>
      <c r="BE193" s="32">
        <f>$L$112</f>
        <v>0</v>
      </c>
      <c r="BF193" s="32">
        <f>$L$114</f>
        <v>0</v>
      </c>
      <c r="BG193" s="32">
        <f>$L$116</f>
        <v>0</v>
      </c>
      <c r="BH193" s="32">
        <f>$L$118</f>
        <v>0</v>
      </c>
      <c r="BI193" s="32">
        <f>$L$120</f>
        <v>0</v>
      </c>
      <c r="BJ193" s="32">
        <f>$L$122</f>
        <v>0</v>
      </c>
      <c r="BK193" s="32">
        <f>$L$124</f>
        <v>0</v>
      </c>
      <c r="BL193" s="32">
        <f>$L$126</f>
        <v>0</v>
      </c>
      <c r="BM193" s="32">
        <f>$L$128</f>
        <v>0</v>
      </c>
      <c r="BN193" s="32">
        <f>$L$130</f>
        <v>0</v>
      </c>
      <c r="BO193" s="32">
        <f>$L$132</f>
        <v>0</v>
      </c>
      <c r="BP193" s="32">
        <f>$L$134</f>
        <v>0</v>
      </c>
      <c r="BQ193" s="32">
        <f>$L$136</f>
        <v>0</v>
      </c>
      <c r="BR193" s="32">
        <f>$L$138</f>
        <v>0</v>
      </c>
      <c r="BS193" s="32">
        <f>$L$140</f>
        <v>0</v>
      </c>
      <c r="BT193" s="32">
        <f>$L$142</f>
        <v>0</v>
      </c>
      <c r="BU193" s="32">
        <f>$L$144</f>
        <v>0</v>
      </c>
      <c r="BV193" s="32">
        <f>$L$146</f>
        <v>1</v>
      </c>
      <c r="BW193" s="32">
        <f>$L$148</f>
        <v>0</v>
      </c>
      <c r="BX193" s="32">
        <f>$L$150</f>
        <v>0</v>
      </c>
      <c r="BY193" s="32">
        <f>$L$152</f>
        <v>0</v>
      </c>
      <c r="BZ193" s="32">
        <f>$L$154</f>
        <v>0</v>
      </c>
      <c r="CA193" s="32">
        <f>$L$156</f>
        <v>0</v>
      </c>
      <c r="CB193" s="32">
        <f>$L$158</f>
        <v>2</v>
      </c>
      <c r="CC193" s="32">
        <f>$L$160</f>
        <v>2</v>
      </c>
      <c r="CD193" s="32">
        <f>$L$162</f>
        <v>0</v>
      </c>
      <c r="CE193" s="32">
        <f>$L$164</f>
        <v>0</v>
      </c>
      <c r="CF193" s="32">
        <f>$L$166</f>
        <v>0</v>
      </c>
      <c r="CG193" s="33">
        <f>$L$168</f>
        <v>0</v>
      </c>
      <c r="CH193" s="34">
        <f t="shared" si="7"/>
        <v>9</v>
      </c>
      <c r="CI193" s="28"/>
      <c r="CJ193" s="16"/>
      <c r="CK193" s="16"/>
    </row>
    <row r="194" spans="1:89" x14ac:dyDescent="0.25">
      <c r="A194" s="9" t="s">
        <v>27</v>
      </c>
      <c r="B194" s="9" t="s">
        <v>20</v>
      </c>
      <c r="C194" s="19">
        <f>$M$5</f>
        <v>0</v>
      </c>
      <c r="D194" s="19" t="str">
        <f>$M$7</f>
        <v>-</v>
      </c>
      <c r="E194" s="19">
        <f>$M$9</f>
        <v>0</v>
      </c>
      <c r="F194" s="19">
        <f>$M$11</f>
        <v>0</v>
      </c>
      <c r="G194" s="19">
        <f>$M$13</f>
        <v>0</v>
      </c>
      <c r="H194" s="19">
        <f>$M$15</f>
        <v>0</v>
      </c>
      <c r="I194" s="19">
        <f>$M$17</f>
        <v>0</v>
      </c>
      <c r="J194" s="19">
        <f>$M$19</f>
        <v>0</v>
      </c>
      <c r="K194" s="19">
        <f>$M$21</f>
        <v>0</v>
      </c>
      <c r="L194" s="19">
        <f>$M$23</f>
        <v>0</v>
      </c>
      <c r="M194" s="19">
        <f>$M$25</f>
        <v>0</v>
      </c>
      <c r="N194" s="19">
        <f>$M$27</f>
        <v>0</v>
      </c>
      <c r="O194" s="19">
        <f>$M$29</f>
        <v>0</v>
      </c>
      <c r="P194" s="19">
        <f>$M$31</f>
        <v>0</v>
      </c>
      <c r="Q194" s="19">
        <f>$M$33</f>
        <v>0</v>
      </c>
      <c r="R194" s="19">
        <f>$M$35</f>
        <v>0</v>
      </c>
      <c r="S194" s="19">
        <f>$M$37</f>
        <v>0</v>
      </c>
      <c r="T194" s="19">
        <f>$M$39</f>
        <v>0</v>
      </c>
      <c r="U194" s="29">
        <f>$M$41</f>
        <v>0</v>
      </c>
      <c r="V194" s="29">
        <f>$M$43</f>
        <v>0</v>
      </c>
      <c r="W194" s="29">
        <f>$M$45</f>
        <v>0</v>
      </c>
      <c r="X194" s="29">
        <f>$M$47</f>
        <v>1</v>
      </c>
      <c r="Y194" s="29">
        <f>$M$49</f>
        <v>0</v>
      </c>
      <c r="Z194" s="29">
        <f>$M$51</f>
        <v>0</v>
      </c>
      <c r="AA194" s="29">
        <f>$M$53</f>
        <v>0</v>
      </c>
      <c r="AB194" s="29">
        <f>$M$55</f>
        <v>0</v>
      </c>
      <c r="AC194" s="29">
        <f>$M$57</f>
        <v>0</v>
      </c>
      <c r="AD194" s="29">
        <f>$M$59</f>
        <v>0</v>
      </c>
      <c r="AE194" s="29">
        <f>$M$61</f>
        <v>0</v>
      </c>
      <c r="AF194" s="29">
        <f>$M$63</f>
        <v>0</v>
      </c>
      <c r="AG194" s="29">
        <f>$M$65</f>
        <v>0</v>
      </c>
      <c r="AH194" s="29">
        <f>$M$67</f>
        <v>0</v>
      </c>
      <c r="AI194" s="29">
        <f>$M$69</f>
        <v>0</v>
      </c>
      <c r="AJ194" s="29">
        <f>$M$71</f>
        <v>0</v>
      </c>
      <c r="AK194" s="29">
        <f>$M$73</f>
        <v>0</v>
      </c>
      <c r="AL194" s="29">
        <f>$M$75</f>
        <v>0</v>
      </c>
      <c r="AM194" s="29">
        <f>$M$77</f>
        <v>0</v>
      </c>
      <c r="AN194" s="29">
        <f>$M$79</f>
        <v>0</v>
      </c>
      <c r="AO194" s="29">
        <f>$M$81</f>
        <v>1</v>
      </c>
      <c r="AP194" s="29">
        <f>$M$83</f>
        <v>0</v>
      </c>
      <c r="AQ194" s="29">
        <f>$M$85</f>
        <v>0</v>
      </c>
      <c r="AR194" s="29">
        <f>$M$87</f>
        <v>0</v>
      </c>
      <c r="AS194" s="29">
        <f>$M$89</f>
        <v>0</v>
      </c>
      <c r="AT194" s="29">
        <f>$M$91</f>
        <v>0</v>
      </c>
      <c r="AU194" s="29">
        <f>$M$93</f>
        <v>0</v>
      </c>
      <c r="AV194" s="29">
        <f>$M$95</f>
        <v>0</v>
      </c>
      <c r="AW194" s="29">
        <f>$M$97</f>
        <v>0</v>
      </c>
      <c r="AX194" s="29">
        <f>$M$99</f>
        <v>0</v>
      </c>
      <c r="AY194" s="29">
        <f>$M$101</f>
        <v>0</v>
      </c>
      <c r="AZ194" s="29">
        <f>$M$103</f>
        <v>0</v>
      </c>
      <c r="BA194" s="29">
        <f>$M$105</f>
        <v>0</v>
      </c>
      <c r="BB194" s="29">
        <f>$M$107</f>
        <v>0</v>
      </c>
      <c r="BC194" s="29">
        <f>$M$109</f>
        <v>0</v>
      </c>
      <c r="BD194" s="29">
        <f>$M$111</f>
        <v>0</v>
      </c>
      <c r="BE194" s="29">
        <f>$M$113</f>
        <v>2</v>
      </c>
      <c r="BF194" s="29">
        <f>$M$115</f>
        <v>0</v>
      </c>
      <c r="BG194" s="29">
        <f>$M$117</f>
        <v>1</v>
      </c>
      <c r="BH194" s="29">
        <f>$M$119</f>
        <v>0</v>
      </c>
      <c r="BI194" s="29">
        <f>$M$121</f>
        <v>0</v>
      </c>
      <c r="BJ194" s="29">
        <f>$M$123</f>
        <v>0</v>
      </c>
      <c r="BK194" s="29">
        <f>$M$125</f>
        <v>0</v>
      </c>
      <c r="BL194" s="29">
        <f>$M$127</f>
        <v>0</v>
      </c>
      <c r="BM194" s="29">
        <f>$M$129</f>
        <v>0</v>
      </c>
      <c r="BN194" s="29">
        <f>$M$131</f>
        <v>0</v>
      </c>
      <c r="BO194" s="29">
        <f>$M$133</f>
        <v>0</v>
      </c>
      <c r="BP194" s="29">
        <f>$M$135</f>
        <v>0</v>
      </c>
      <c r="BQ194" s="29">
        <f>$M$137</f>
        <v>0</v>
      </c>
      <c r="BR194" s="29">
        <f>$M$139</f>
        <v>0</v>
      </c>
      <c r="BS194" s="29">
        <f>$M$141</f>
        <v>0</v>
      </c>
      <c r="BT194" s="29">
        <f>$M$143</f>
        <v>0</v>
      </c>
      <c r="BU194" s="29">
        <f>$M$145</f>
        <v>0</v>
      </c>
      <c r="BV194" s="29">
        <f>$M$147</f>
        <v>0</v>
      </c>
      <c r="BW194" s="29">
        <f>$M$149</f>
        <v>0</v>
      </c>
      <c r="BX194" s="29">
        <f>$M$151</f>
        <v>0</v>
      </c>
      <c r="BY194" s="29">
        <f>$M$153</f>
        <v>0</v>
      </c>
      <c r="BZ194" s="29">
        <f>$M$155</f>
        <v>0</v>
      </c>
      <c r="CA194" s="29">
        <f>$M$157</f>
        <v>0</v>
      </c>
      <c r="CB194" s="29">
        <f>$M$159</f>
        <v>0</v>
      </c>
      <c r="CC194" s="29">
        <f>$M$161</f>
        <v>0</v>
      </c>
      <c r="CD194" s="29">
        <f>$M$163</f>
        <v>0</v>
      </c>
      <c r="CE194" s="29">
        <f>$M$165</f>
        <v>0</v>
      </c>
      <c r="CF194" s="29">
        <f>$M$167</f>
        <v>0</v>
      </c>
      <c r="CG194" s="11">
        <f>$M$169</f>
        <v>0</v>
      </c>
      <c r="CH194" s="30">
        <f t="shared" si="7"/>
        <v>5</v>
      </c>
      <c r="CI194" s="28"/>
      <c r="CJ194" s="16"/>
      <c r="CK194" s="16"/>
    </row>
    <row r="195" spans="1:89" x14ac:dyDescent="0.25">
      <c r="A195" s="31"/>
      <c r="B195" s="31" t="s">
        <v>21</v>
      </c>
      <c r="C195" s="31">
        <f>$M$4</f>
        <v>0</v>
      </c>
      <c r="D195" s="31" t="str">
        <f>$M$6</f>
        <v>-</v>
      </c>
      <c r="E195" s="31">
        <f>$M$8</f>
        <v>0</v>
      </c>
      <c r="F195" s="31">
        <f>$M$10</f>
        <v>0</v>
      </c>
      <c r="G195" s="31">
        <f>$M$12</f>
        <v>0</v>
      </c>
      <c r="H195" s="31">
        <f>$M$14</f>
        <v>0</v>
      </c>
      <c r="I195" s="31">
        <f>$M$16</f>
        <v>0</v>
      </c>
      <c r="J195" s="31">
        <f>$M$18</f>
        <v>0</v>
      </c>
      <c r="K195" s="31">
        <f>$M$20</f>
        <v>0</v>
      </c>
      <c r="L195" s="31">
        <f>$M$22</f>
        <v>0</v>
      </c>
      <c r="M195" s="31">
        <f>$M$24</f>
        <v>0</v>
      </c>
      <c r="N195" s="31">
        <f>$M$26</f>
        <v>0</v>
      </c>
      <c r="O195" s="31">
        <f>$M$28</f>
        <v>0</v>
      </c>
      <c r="P195" s="31">
        <f>$M$30</f>
        <v>0</v>
      </c>
      <c r="Q195" s="31">
        <f>$M$32</f>
        <v>0</v>
      </c>
      <c r="R195" s="31">
        <f>$M$34</f>
        <v>0</v>
      </c>
      <c r="S195" s="31">
        <f>$M$36</f>
        <v>0</v>
      </c>
      <c r="T195" s="32">
        <f>$M$38</f>
        <v>0</v>
      </c>
      <c r="U195" s="32">
        <f>$M$40</f>
        <v>0</v>
      </c>
      <c r="V195" s="32">
        <f>$M$42</f>
        <v>0</v>
      </c>
      <c r="W195" s="32">
        <f>$M$44</f>
        <v>0</v>
      </c>
      <c r="X195" s="32">
        <f>$M$46</f>
        <v>0</v>
      </c>
      <c r="Y195" s="32">
        <f>$M$48</f>
        <v>0</v>
      </c>
      <c r="Z195" s="32">
        <f>$M$50</f>
        <v>0</v>
      </c>
      <c r="AA195" s="32">
        <f>$M$52</f>
        <v>0</v>
      </c>
      <c r="AB195" s="32">
        <f>$M$54</f>
        <v>0</v>
      </c>
      <c r="AC195" s="32">
        <f>$M$56</f>
        <v>0</v>
      </c>
      <c r="AD195" s="32">
        <f>$M$58</f>
        <v>0</v>
      </c>
      <c r="AE195" s="32">
        <f>$M$60</f>
        <v>0</v>
      </c>
      <c r="AF195" s="32">
        <f>$M$62</f>
        <v>0</v>
      </c>
      <c r="AG195" s="32">
        <f>$M$64</f>
        <v>0</v>
      </c>
      <c r="AH195" s="32">
        <f>$M$66</f>
        <v>0</v>
      </c>
      <c r="AI195" s="32">
        <f>$M$68</f>
        <v>0</v>
      </c>
      <c r="AJ195" s="32">
        <f>$M$70</f>
        <v>0</v>
      </c>
      <c r="AK195" s="32">
        <f>$M$72</f>
        <v>0</v>
      </c>
      <c r="AL195" s="32">
        <f>$M$74</f>
        <v>0</v>
      </c>
      <c r="AM195" s="32">
        <f>$M$76</f>
        <v>0</v>
      </c>
      <c r="AN195" s="32">
        <f>$M$78</f>
        <v>0</v>
      </c>
      <c r="AO195" s="32">
        <f>$M$80</f>
        <v>0</v>
      </c>
      <c r="AP195" s="32">
        <f>$M$82</f>
        <v>0</v>
      </c>
      <c r="AQ195" s="32">
        <f>$M$84</f>
        <v>0</v>
      </c>
      <c r="AR195" s="32">
        <f>$M$86</f>
        <v>0</v>
      </c>
      <c r="AS195" s="32">
        <f>$M$88</f>
        <v>0</v>
      </c>
      <c r="AT195" s="32">
        <f>$M$90</f>
        <v>0</v>
      </c>
      <c r="AU195" s="32">
        <f>$M$92</f>
        <v>0</v>
      </c>
      <c r="AV195" s="32">
        <f>$M$94</f>
        <v>0</v>
      </c>
      <c r="AW195" s="32">
        <f>$M$96</f>
        <v>0</v>
      </c>
      <c r="AX195" s="32">
        <f>$M$98</f>
        <v>0</v>
      </c>
      <c r="AY195" s="32">
        <f>$M$100</f>
        <v>1</v>
      </c>
      <c r="AZ195" s="32">
        <f>$M$102</f>
        <v>0</v>
      </c>
      <c r="BA195" s="32">
        <f>$M$104</f>
        <v>0</v>
      </c>
      <c r="BB195" s="32">
        <f>$M$106</f>
        <v>0</v>
      </c>
      <c r="BC195" s="32">
        <f>$M$108</f>
        <v>0</v>
      </c>
      <c r="BD195" s="32">
        <f>$M$110</f>
        <v>0</v>
      </c>
      <c r="BE195" s="32">
        <f>$M$112</f>
        <v>0</v>
      </c>
      <c r="BF195" s="32">
        <f>$M$114</f>
        <v>0</v>
      </c>
      <c r="BG195" s="32">
        <f>$M$116</f>
        <v>0</v>
      </c>
      <c r="BH195" s="32">
        <f>$M$118</f>
        <v>0</v>
      </c>
      <c r="BI195" s="32">
        <f>$M$120</f>
        <v>0</v>
      </c>
      <c r="BJ195" s="32">
        <f>$M$122</f>
        <v>0</v>
      </c>
      <c r="BK195" s="32">
        <f>$M$124</f>
        <v>0</v>
      </c>
      <c r="BL195" s="32">
        <f>$M$126</f>
        <v>0</v>
      </c>
      <c r="BM195" s="32">
        <f>$M$128</f>
        <v>0</v>
      </c>
      <c r="BN195" s="32">
        <f>$M$130</f>
        <v>0</v>
      </c>
      <c r="BO195" s="32">
        <f>$M$132</f>
        <v>0</v>
      </c>
      <c r="BP195" s="32">
        <f>$M$134</f>
        <v>0</v>
      </c>
      <c r="BQ195" s="32">
        <f>$M$136</f>
        <v>0</v>
      </c>
      <c r="BR195" s="32">
        <f>$M$138</f>
        <v>0</v>
      </c>
      <c r="BS195" s="32">
        <f>$M$140</f>
        <v>0</v>
      </c>
      <c r="BT195" s="32">
        <f>$M$142</f>
        <v>2</v>
      </c>
      <c r="BU195" s="32">
        <f>$M$144</f>
        <v>0</v>
      </c>
      <c r="BV195" s="32">
        <f>$M$146</f>
        <v>0</v>
      </c>
      <c r="BW195" s="32">
        <f>$M$148</f>
        <v>1</v>
      </c>
      <c r="BX195" s="32">
        <f>$M$150</f>
        <v>0</v>
      </c>
      <c r="BY195" s="32">
        <f>$M$152</f>
        <v>0</v>
      </c>
      <c r="BZ195" s="32">
        <f>$M$154</f>
        <v>0</v>
      </c>
      <c r="CA195" s="32">
        <f>$M$156</f>
        <v>0</v>
      </c>
      <c r="CB195" s="32">
        <f>$M$158</f>
        <v>0</v>
      </c>
      <c r="CC195" s="32">
        <f>$M$160</f>
        <v>0</v>
      </c>
      <c r="CD195" s="32">
        <f>$M$162</f>
        <v>0</v>
      </c>
      <c r="CE195" s="32">
        <f>$M$164</f>
        <v>0</v>
      </c>
      <c r="CF195" s="32">
        <f>$M$166</f>
        <v>0</v>
      </c>
      <c r="CG195" s="33">
        <f>$M$168</f>
        <v>0</v>
      </c>
      <c r="CH195" s="34">
        <f t="shared" si="7"/>
        <v>4</v>
      </c>
      <c r="CI195" s="28"/>
      <c r="CJ195" s="16"/>
      <c r="CK195" s="16"/>
    </row>
    <row r="196" spans="1:89" x14ac:dyDescent="0.25">
      <c r="A196" s="9" t="s">
        <v>131</v>
      </c>
      <c r="B196" s="9" t="s">
        <v>20</v>
      </c>
      <c r="C196" s="19">
        <f>$N$5</f>
        <v>0</v>
      </c>
      <c r="D196" s="19" t="str">
        <f>$N$7</f>
        <v>-</v>
      </c>
      <c r="E196" s="19">
        <f>$N$9</f>
        <v>0</v>
      </c>
      <c r="F196" s="19">
        <f>$N$11</f>
        <v>0</v>
      </c>
      <c r="G196" s="19">
        <f>$N$13</f>
        <v>0</v>
      </c>
      <c r="H196" s="19">
        <f>$N$15</f>
        <v>0</v>
      </c>
      <c r="I196" s="19">
        <f>$N$17</f>
        <v>0</v>
      </c>
      <c r="J196" s="19">
        <f>$N$19</f>
        <v>0</v>
      </c>
      <c r="K196" s="19">
        <f>$N$21</f>
        <v>0</v>
      </c>
      <c r="L196" s="19">
        <f>$N$23</f>
        <v>0</v>
      </c>
      <c r="M196" s="19">
        <f>$N$25</f>
        <v>0</v>
      </c>
      <c r="N196" s="19">
        <f>$N$27</f>
        <v>0</v>
      </c>
      <c r="O196" s="19">
        <f>$N$29</f>
        <v>0</v>
      </c>
      <c r="P196" s="19">
        <f>$N$31</f>
        <v>0</v>
      </c>
      <c r="Q196" s="19">
        <f>$N$33</f>
        <v>0</v>
      </c>
      <c r="R196" s="19">
        <f>$N$35</f>
        <v>0</v>
      </c>
      <c r="S196" s="19">
        <f>$N$37</f>
        <v>0</v>
      </c>
      <c r="T196" s="19">
        <f>$N$39</f>
        <v>0</v>
      </c>
      <c r="U196" s="29">
        <f>$N$41</f>
        <v>0</v>
      </c>
      <c r="V196" s="29">
        <f>$N$43</f>
        <v>0</v>
      </c>
      <c r="W196" s="29">
        <f>$N$45</f>
        <v>0</v>
      </c>
      <c r="X196" s="29">
        <f>$N$47</f>
        <v>0</v>
      </c>
      <c r="Y196" s="29">
        <f>$N$49</f>
        <v>0</v>
      </c>
      <c r="Z196" s="29">
        <f>$N$51</f>
        <v>0</v>
      </c>
      <c r="AA196" s="29">
        <f>$N$53</f>
        <v>0</v>
      </c>
      <c r="AB196" s="29">
        <f>$N$55</f>
        <v>0</v>
      </c>
      <c r="AC196" s="29">
        <f>$N$57</f>
        <v>0</v>
      </c>
      <c r="AD196" s="29">
        <f>$N$59</f>
        <v>0</v>
      </c>
      <c r="AE196" s="29">
        <f>$N$61</f>
        <v>0</v>
      </c>
      <c r="AF196" s="29">
        <f>$N$63</f>
        <v>0</v>
      </c>
      <c r="AG196" s="29">
        <f>$N$65</f>
        <v>0</v>
      </c>
      <c r="AH196" s="29">
        <f>$N$67</f>
        <v>0</v>
      </c>
      <c r="AI196" s="29">
        <f>$N$69</f>
        <v>0</v>
      </c>
      <c r="AJ196" s="29">
        <f>$N$71</f>
        <v>0</v>
      </c>
      <c r="AK196" s="29">
        <f>$N$73</f>
        <v>0</v>
      </c>
      <c r="AL196" s="29">
        <f>$N$75</f>
        <v>0</v>
      </c>
      <c r="AM196" s="29">
        <f>$N$77</f>
        <v>0</v>
      </c>
      <c r="AN196" s="29">
        <f>$N$79</f>
        <v>0</v>
      </c>
      <c r="AO196" s="29">
        <f>$N$81</f>
        <v>0</v>
      </c>
      <c r="AP196" s="29">
        <f>$N$83</f>
        <v>0</v>
      </c>
      <c r="AQ196" s="29">
        <f>$N$85</f>
        <v>0</v>
      </c>
      <c r="AR196" s="29">
        <f>$N$87</f>
        <v>1</v>
      </c>
      <c r="AS196" s="29">
        <f>$N$89</f>
        <v>0</v>
      </c>
      <c r="AT196" s="29">
        <f>$N$91</f>
        <v>0</v>
      </c>
      <c r="AU196" s="29">
        <f>$N$93</f>
        <v>0</v>
      </c>
      <c r="AV196" s="29">
        <f>$N$95</f>
        <v>0</v>
      </c>
      <c r="AW196" s="29">
        <f>$N$97</f>
        <v>0</v>
      </c>
      <c r="AX196" s="29">
        <f>$N$99</f>
        <v>0</v>
      </c>
      <c r="AY196" s="29">
        <f>$N$101</f>
        <v>0</v>
      </c>
      <c r="AZ196" s="29">
        <f>$N$103</f>
        <v>0</v>
      </c>
      <c r="BA196" s="29">
        <f>$N$105</f>
        <v>0</v>
      </c>
      <c r="BB196" s="29">
        <f>$N$107</f>
        <v>0</v>
      </c>
      <c r="BC196" s="29">
        <f>$N$109</f>
        <v>0</v>
      </c>
      <c r="BD196" s="29">
        <f>$N$111</f>
        <v>0</v>
      </c>
      <c r="BE196" s="29">
        <f>$N$113</f>
        <v>1</v>
      </c>
      <c r="BF196" s="29">
        <f>$N$115</f>
        <v>0</v>
      </c>
      <c r="BG196" s="29">
        <f>$N$117</f>
        <v>0</v>
      </c>
      <c r="BH196" s="29">
        <f>$N$119</f>
        <v>0</v>
      </c>
      <c r="BI196" s="29">
        <f>$N$121</f>
        <v>0</v>
      </c>
      <c r="BJ196" s="29">
        <f>$N$123</f>
        <v>0</v>
      </c>
      <c r="BK196" s="29">
        <f>$N$125</f>
        <v>0</v>
      </c>
      <c r="BL196" s="29">
        <f>$N$127</f>
        <v>0</v>
      </c>
      <c r="BM196" s="29">
        <f>$N$129</f>
        <v>0</v>
      </c>
      <c r="BN196" s="29">
        <f>$N$131</f>
        <v>0</v>
      </c>
      <c r="BO196" s="29">
        <f>$N$133</f>
        <v>1</v>
      </c>
      <c r="BP196" s="29">
        <f>$N$135</f>
        <v>0</v>
      </c>
      <c r="BQ196" s="29">
        <f>$N$137</f>
        <v>0</v>
      </c>
      <c r="BR196" s="29">
        <f>$N$139</f>
        <v>0</v>
      </c>
      <c r="BS196" s="29">
        <f>$N$141</f>
        <v>0</v>
      </c>
      <c r="BT196" s="29">
        <f>$N$143</f>
        <v>0</v>
      </c>
      <c r="BU196" s="29">
        <f>$N$145</f>
        <v>0</v>
      </c>
      <c r="BV196" s="29">
        <f>$N$147</f>
        <v>0</v>
      </c>
      <c r="BW196" s="29">
        <f>$N$149</f>
        <v>0</v>
      </c>
      <c r="BX196" s="29">
        <f>$N$151</f>
        <v>0</v>
      </c>
      <c r="BY196" s="29">
        <f>$N$153</f>
        <v>0</v>
      </c>
      <c r="BZ196" s="29">
        <f>$N$155</f>
        <v>0</v>
      </c>
      <c r="CA196" s="29">
        <f>$N$157</f>
        <v>1</v>
      </c>
      <c r="CB196" s="29">
        <f>$N$159</f>
        <v>0</v>
      </c>
      <c r="CC196" s="29">
        <f>$N$161</f>
        <v>0</v>
      </c>
      <c r="CD196" s="29">
        <f>$N$163</f>
        <v>0</v>
      </c>
      <c r="CE196" s="29">
        <f>$N$165</f>
        <v>0</v>
      </c>
      <c r="CF196" s="29">
        <f>$N$167</f>
        <v>0</v>
      </c>
      <c r="CG196" s="11">
        <f>$N$169</f>
        <v>0</v>
      </c>
      <c r="CH196" s="30">
        <f t="shared" si="7"/>
        <v>4</v>
      </c>
      <c r="CI196" s="28"/>
      <c r="CJ196" s="16"/>
      <c r="CK196" s="16"/>
    </row>
    <row r="197" spans="1:89" x14ac:dyDescent="0.25">
      <c r="A197" s="31"/>
      <c r="B197" s="31" t="s">
        <v>21</v>
      </c>
      <c r="C197" s="31">
        <f>$N$4</f>
        <v>0</v>
      </c>
      <c r="D197" s="31" t="str">
        <f>$N$6</f>
        <v>-</v>
      </c>
      <c r="E197" s="31">
        <f>$N$8</f>
        <v>0</v>
      </c>
      <c r="F197" s="31">
        <f>$N$10</f>
        <v>0</v>
      </c>
      <c r="G197" s="31">
        <f>$N$12</f>
        <v>0</v>
      </c>
      <c r="H197" s="31">
        <f>$N$14</f>
        <v>1</v>
      </c>
      <c r="I197" s="31">
        <f>$N$16</f>
        <v>0</v>
      </c>
      <c r="J197" s="31">
        <f>$N$18</f>
        <v>0</v>
      </c>
      <c r="K197" s="31">
        <f>$N$20</f>
        <v>0</v>
      </c>
      <c r="L197" s="31">
        <f>$N$22</f>
        <v>0</v>
      </c>
      <c r="M197" s="31">
        <f>$N$24</f>
        <v>0</v>
      </c>
      <c r="N197" s="31">
        <f>$N$26</f>
        <v>0</v>
      </c>
      <c r="O197" s="31">
        <f>$N$28</f>
        <v>0</v>
      </c>
      <c r="P197" s="31">
        <f>$N$30</f>
        <v>0</v>
      </c>
      <c r="Q197" s="31">
        <f>$N$32</f>
        <v>0</v>
      </c>
      <c r="R197" s="31">
        <f>$N$34</f>
        <v>0</v>
      </c>
      <c r="S197" s="31">
        <f>$N$36</f>
        <v>0</v>
      </c>
      <c r="T197" s="32">
        <f>$N$38</f>
        <v>0</v>
      </c>
      <c r="U197" s="32">
        <f>$N$40</f>
        <v>0</v>
      </c>
      <c r="V197" s="32">
        <f>$N$42</f>
        <v>0</v>
      </c>
      <c r="W197" s="32">
        <f>$N$44</f>
        <v>0</v>
      </c>
      <c r="X197" s="32">
        <f>$N$46</f>
        <v>0</v>
      </c>
      <c r="Y197" s="32">
        <f>$N$48</f>
        <v>0</v>
      </c>
      <c r="Z197" s="32">
        <f>$N$50</f>
        <v>0</v>
      </c>
      <c r="AA197" s="32">
        <f>$N$52</f>
        <v>0</v>
      </c>
      <c r="AB197" s="32">
        <f>$N$54</f>
        <v>0</v>
      </c>
      <c r="AC197" s="32">
        <f>$N$56</f>
        <v>0</v>
      </c>
      <c r="AD197" s="32">
        <f>$N$58</f>
        <v>0</v>
      </c>
      <c r="AE197" s="32">
        <f>$N$60</f>
        <v>0</v>
      </c>
      <c r="AF197" s="32">
        <f>$N$62</f>
        <v>0</v>
      </c>
      <c r="AG197" s="32">
        <f>$N$64</f>
        <v>0</v>
      </c>
      <c r="AH197" s="32">
        <f>$N$66</f>
        <v>0</v>
      </c>
      <c r="AI197" s="32">
        <f>$N$68</f>
        <v>0</v>
      </c>
      <c r="AJ197" s="32">
        <f>$N$70</f>
        <v>0</v>
      </c>
      <c r="AK197" s="32">
        <f>$N$72</f>
        <v>0</v>
      </c>
      <c r="AL197" s="32">
        <f>$N$74</f>
        <v>0</v>
      </c>
      <c r="AM197" s="32">
        <f>$N$76</f>
        <v>0</v>
      </c>
      <c r="AN197" s="32">
        <f>$N$78</f>
        <v>0</v>
      </c>
      <c r="AO197" s="32">
        <f>$N$80</f>
        <v>0</v>
      </c>
      <c r="AP197" s="32">
        <f>$N$82</f>
        <v>0</v>
      </c>
      <c r="AQ197" s="32">
        <f>$N$84</f>
        <v>0</v>
      </c>
      <c r="AR197" s="32">
        <f>$N$86</f>
        <v>0</v>
      </c>
      <c r="AS197" s="32">
        <f>$N$88</f>
        <v>0</v>
      </c>
      <c r="AT197" s="32">
        <f>$N$90</f>
        <v>0</v>
      </c>
      <c r="AU197" s="32">
        <f>$N$92</f>
        <v>0</v>
      </c>
      <c r="AV197" s="32">
        <f>$N$94</f>
        <v>0</v>
      </c>
      <c r="AW197" s="32">
        <f>$N$96</f>
        <v>0</v>
      </c>
      <c r="AX197" s="32">
        <f>$N$98</f>
        <v>0</v>
      </c>
      <c r="AY197" s="32">
        <f>$N$100</f>
        <v>0</v>
      </c>
      <c r="AZ197" s="32">
        <f>$N$102</f>
        <v>0</v>
      </c>
      <c r="BA197" s="32">
        <f>$N$104</f>
        <v>0</v>
      </c>
      <c r="BB197" s="32">
        <f>$N$106</f>
        <v>0</v>
      </c>
      <c r="BC197" s="32">
        <f>$N$108</f>
        <v>0</v>
      </c>
      <c r="BD197" s="32">
        <f>$N$110</f>
        <v>0</v>
      </c>
      <c r="BE197" s="32">
        <f>$N$112</f>
        <v>0</v>
      </c>
      <c r="BF197" s="32">
        <f>$N$114</f>
        <v>0</v>
      </c>
      <c r="BG197" s="32">
        <f>$N$116</f>
        <v>0</v>
      </c>
      <c r="BH197" s="32">
        <f>$N$118</f>
        <v>0</v>
      </c>
      <c r="BI197" s="32">
        <f>$N$120</f>
        <v>0</v>
      </c>
      <c r="BJ197" s="32">
        <f>$N$122</f>
        <v>0</v>
      </c>
      <c r="BK197" s="32">
        <f>$N$124</f>
        <v>0</v>
      </c>
      <c r="BL197" s="32">
        <f>$N$126</f>
        <v>0</v>
      </c>
      <c r="BM197" s="32">
        <f>$N$128</f>
        <v>0</v>
      </c>
      <c r="BN197" s="32">
        <f>$N$130</f>
        <v>0</v>
      </c>
      <c r="BO197" s="32">
        <f>$N$132</f>
        <v>0</v>
      </c>
      <c r="BP197" s="32">
        <f>$N$134</f>
        <v>0</v>
      </c>
      <c r="BQ197" s="32">
        <f>$N$136</f>
        <v>0</v>
      </c>
      <c r="BR197" s="32">
        <f>$N$138</f>
        <v>0</v>
      </c>
      <c r="BS197" s="32">
        <f>$N$140</f>
        <v>0</v>
      </c>
      <c r="BT197" s="32">
        <f>$N$142</f>
        <v>3</v>
      </c>
      <c r="BU197" s="32">
        <f>$N$144</f>
        <v>0</v>
      </c>
      <c r="BV197" s="32">
        <f>$N$146</f>
        <v>0</v>
      </c>
      <c r="BW197" s="32">
        <f>$N$148</f>
        <v>0</v>
      </c>
      <c r="BX197" s="32">
        <f>$N$150</f>
        <v>0</v>
      </c>
      <c r="BY197" s="32">
        <f>$N$152</f>
        <v>0</v>
      </c>
      <c r="BZ197" s="32">
        <f>$N$154</f>
        <v>0</v>
      </c>
      <c r="CA197" s="32">
        <f>$N$156</f>
        <v>0</v>
      </c>
      <c r="CB197" s="32">
        <f>$N$158</f>
        <v>0</v>
      </c>
      <c r="CC197" s="32">
        <f>$N$160</f>
        <v>0</v>
      </c>
      <c r="CD197" s="32">
        <f>$N$162</f>
        <v>0</v>
      </c>
      <c r="CE197" s="32">
        <f>$N$164</f>
        <v>0</v>
      </c>
      <c r="CF197" s="32">
        <f>$N$166</f>
        <v>0</v>
      </c>
      <c r="CG197" s="33">
        <f>$N$168</f>
        <v>0</v>
      </c>
      <c r="CH197" s="34">
        <f t="shared" si="7"/>
        <v>4</v>
      </c>
      <c r="CI197" s="28"/>
      <c r="CJ197" s="16"/>
      <c r="CK197" s="16"/>
    </row>
    <row r="198" spans="1:89" x14ac:dyDescent="0.25">
      <c r="A198" s="9" t="s">
        <v>194</v>
      </c>
      <c r="B198" s="9" t="s">
        <v>20</v>
      </c>
      <c r="C198" s="19">
        <f>$O$5</f>
        <v>0</v>
      </c>
      <c r="D198" s="19" t="str">
        <f>$O$7</f>
        <v>-</v>
      </c>
      <c r="E198" s="19">
        <f>$O$9</f>
        <v>0</v>
      </c>
      <c r="F198" s="19">
        <f>$O$11</f>
        <v>0</v>
      </c>
      <c r="G198" s="19">
        <f>$O$13</f>
        <v>0</v>
      </c>
      <c r="H198" s="19">
        <f>$O$15</f>
        <v>0</v>
      </c>
      <c r="I198" s="19">
        <f>$O$17</f>
        <v>0</v>
      </c>
      <c r="J198" s="19">
        <f>$O$19</f>
        <v>0</v>
      </c>
      <c r="K198" s="19">
        <f>$O$21</f>
        <v>0</v>
      </c>
      <c r="L198" s="19">
        <f>$O$23</f>
        <v>0</v>
      </c>
      <c r="M198" s="19">
        <f>$O$25</f>
        <v>0</v>
      </c>
      <c r="N198" s="19">
        <f>$O$27</f>
        <v>0</v>
      </c>
      <c r="O198" s="19">
        <f>$O$29</f>
        <v>0</v>
      </c>
      <c r="P198" s="19">
        <f>$O$31</f>
        <v>0</v>
      </c>
      <c r="Q198" s="19">
        <f>$O$33</f>
        <v>0</v>
      </c>
      <c r="R198" s="19">
        <f>$O$35</f>
        <v>0</v>
      </c>
      <c r="S198" s="19">
        <f>$O$37</f>
        <v>0</v>
      </c>
      <c r="T198" s="19">
        <f>$O$39</f>
        <v>0</v>
      </c>
      <c r="U198" s="29">
        <f>$O$41</f>
        <v>0</v>
      </c>
      <c r="V198" s="29">
        <f>$O$43</f>
        <v>0</v>
      </c>
      <c r="W198" s="29">
        <f>$O$45</f>
        <v>0</v>
      </c>
      <c r="X198" s="29">
        <f>$O$47</f>
        <v>0</v>
      </c>
      <c r="Y198" s="29">
        <f>$O$49</f>
        <v>0</v>
      </c>
      <c r="Z198" s="29">
        <f>$O$51</f>
        <v>0</v>
      </c>
      <c r="AA198" s="29">
        <f>$O$53</f>
        <v>0</v>
      </c>
      <c r="AB198" s="29">
        <f>$O$55</f>
        <v>0</v>
      </c>
      <c r="AC198" s="29">
        <f>$O$57</f>
        <v>0</v>
      </c>
      <c r="AD198" s="29">
        <f>$O$59</f>
        <v>0</v>
      </c>
      <c r="AE198" s="29">
        <f>$O$61</f>
        <v>0</v>
      </c>
      <c r="AF198" s="29">
        <f>$O$63</f>
        <v>0</v>
      </c>
      <c r="AG198" s="29">
        <f>$O$65</f>
        <v>0</v>
      </c>
      <c r="AH198" s="29">
        <f>$O$67</f>
        <v>0</v>
      </c>
      <c r="AI198" s="29">
        <f>$O$69</f>
        <v>0</v>
      </c>
      <c r="AJ198" s="29">
        <f>$O$71</f>
        <v>0</v>
      </c>
      <c r="AK198" s="29">
        <f>$O$73</f>
        <v>0</v>
      </c>
      <c r="AL198" s="29">
        <f>$O$75</f>
        <v>0</v>
      </c>
      <c r="AM198" s="29">
        <f>$O$77</f>
        <v>0</v>
      </c>
      <c r="AN198" s="29">
        <f>$O$79</f>
        <v>0</v>
      </c>
      <c r="AO198" s="29">
        <f>$O$81</f>
        <v>0</v>
      </c>
      <c r="AP198" s="29">
        <f>$O$83</f>
        <v>0</v>
      </c>
      <c r="AQ198" s="29">
        <f>$O$85</f>
        <v>0</v>
      </c>
      <c r="AR198" s="29">
        <f>$O$87</f>
        <v>0</v>
      </c>
      <c r="AS198" s="29">
        <f>$O$89</f>
        <v>0</v>
      </c>
      <c r="AT198" s="29">
        <f>$O$91</f>
        <v>0</v>
      </c>
      <c r="AU198" s="29">
        <f>$O$93</f>
        <v>0</v>
      </c>
      <c r="AV198" s="29">
        <f>$O$95</f>
        <v>0</v>
      </c>
      <c r="AW198" s="29">
        <f>$O$97</f>
        <v>0</v>
      </c>
      <c r="AX198" s="29">
        <f>$O$99</f>
        <v>0</v>
      </c>
      <c r="AY198" s="29">
        <f>$O$101</f>
        <v>0</v>
      </c>
      <c r="AZ198" s="29">
        <f>$O$103</f>
        <v>0</v>
      </c>
      <c r="BA198" s="29">
        <f>$O$105</f>
        <v>0</v>
      </c>
      <c r="BB198" s="29">
        <f>$O$107</f>
        <v>0</v>
      </c>
      <c r="BC198" s="29">
        <f>$O$109</f>
        <v>0</v>
      </c>
      <c r="BD198" s="29">
        <f>$O$111</f>
        <v>0</v>
      </c>
      <c r="BE198" s="29">
        <f>$O$113</f>
        <v>0</v>
      </c>
      <c r="BF198" s="29">
        <f>$O$115</f>
        <v>0</v>
      </c>
      <c r="BG198" s="29">
        <f>$O$117</f>
        <v>0</v>
      </c>
      <c r="BH198" s="29">
        <f>$O$119</f>
        <v>0</v>
      </c>
      <c r="BI198" s="29">
        <f>$O$121</f>
        <v>0</v>
      </c>
      <c r="BJ198" s="29">
        <f>$O$123</f>
        <v>0</v>
      </c>
      <c r="BK198" s="29">
        <f>$O$125</f>
        <v>0</v>
      </c>
      <c r="BL198" s="29">
        <f>$O$127</f>
        <v>0</v>
      </c>
      <c r="BM198" s="29">
        <f>$O$129</f>
        <v>0</v>
      </c>
      <c r="BN198" s="29">
        <f>$O$131</f>
        <v>0</v>
      </c>
      <c r="BO198" s="29">
        <f>$O$133</f>
        <v>0</v>
      </c>
      <c r="BP198" s="29">
        <f>$O$135</f>
        <v>0</v>
      </c>
      <c r="BQ198" s="29">
        <f>$O$137</f>
        <v>0</v>
      </c>
      <c r="BR198" s="29">
        <f>$O$139</f>
        <v>0</v>
      </c>
      <c r="BS198" s="29">
        <f>$O$141</f>
        <v>0</v>
      </c>
      <c r="BT198" s="29">
        <f>$O$143</f>
        <v>0</v>
      </c>
      <c r="BU198" s="29">
        <f>$O$145</f>
        <v>0</v>
      </c>
      <c r="BV198" s="29">
        <f>$O$147</f>
        <v>0</v>
      </c>
      <c r="BW198" s="29">
        <f>$O$149</f>
        <v>0</v>
      </c>
      <c r="BX198" s="29">
        <f>$O$151</f>
        <v>0</v>
      </c>
      <c r="BY198" s="29">
        <f>$O$153</f>
        <v>0</v>
      </c>
      <c r="BZ198" s="29">
        <f>$O$155</f>
        <v>0</v>
      </c>
      <c r="CA198" s="29">
        <f>$O$157</f>
        <v>0</v>
      </c>
      <c r="CB198" s="29">
        <f>$O$159</f>
        <v>0</v>
      </c>
      <c r="CC198" s="29">
        <f>$O$161</f>
        <v>0</v>
      </c>
      <c r="CD198" s="29">
        <f>$O$163</f>
        <v>0</v>
      </c>
      <c r="CE198" s="29">
        <f>$O$165</f>
        <v>0</v>
      </c>
      <c r="CF198" s="29">
        <f>$O$167</f>
        <v>0</v>
      </c>
      <c r="CG198" s="11">
        <f>$O$169</f>
        <v>0</v>
      </c>
      <c r="CH198" s="30">
        <f t="shared" si="7"/>
        <v>0</v>
      </c>
      <c r="CI198" s="28"/>
      <c r="CJ198" s="16"/>
      <c r="CK198" s="16"/>
    </row>
    <row r="199" spans="1:89" x14ac:dyDescent="0.25">
      <c r="A199" s="31"/>
      <c r="B199" s="31" t="s">
        <v>21</v>
      </c>
      <c r="C199" s="31">
        <f>$O$4</f>
        <v>0</v>
      </c>
      <c r="D199" s="31" t="str">
        <f>$O$6</f>
        <v>-</v>
      </c>
      <c r="E199" s="31">
        <f>$O$8</f>
        <v>0</v>
      </c>
      <c r="F199" s="31">
        <f>$O$10</f>
        <v>0</v>
      </c>
      <c r="G199" s="31">
        <f>$O$12</f>
        <v>0</v>
      </c>
      <c r="H199" s="31">
        <f>$O$14</f>
        <v>0</v>
      </c>
      <c r="I199" s="31">
        <f>$O$16</f>
        <v>0</v>
      </c>
      <c r="J199" s="31">
        <f>$O$18</f>
        <v>0</v>
      </c>
      <c r="K199" s="31">
        <f>$O$20</f>
        <v>0</v>
      </c>
      <c r="L199" s="31">
        <f>$O$22</f>
        <v>0</v>
      </c>
      <c r="M199" s="31">
        <f>$O$24</f>
        <v>0</v>
      </c>
      <c r="N199" s="31">
        <f>$O$26</f>
        <v>0</v>
      </c>
      <c r="O199" s="31">
        <f>$O$28</f>
        <v>0</v>
      </c>
      <c r="P199" s="31">
        <f>$O$30</f>
        <v>0</v>
      </c>
      <c r="Q199" s="31">
        <f>$O$32</f>
        <v>0</v>
      </c>
      <c r="R199" s="31">
        <f>$O$34</f>
        <v>0</v>
      </c>
      <c r="S199" s="31">
        <f>$O$36</f>
        <v>0</v>
      </c>
      <c r="T199" s="32">
        <f>$O$38</f>
        <v>0</v>
      </c>
      <c r="U199" s="32">
        <f>$O$40</f>
        <v>0</v>
      </c>
      <c r="V199" s="32">
        <f>$O$42</f>
        <v>0</v>
      </c>
      <c r="W199" s="32">
        <f>$O$44</f>
        <v>0</v>
      </c>
      <c r="X199" s="32">
        <f>$O$46</f>
        <v>0</v>
      </c>
      <c r="Y199" s="32">
        <f>$O$48</f>
        <v>0</v>
      </c>
      <c r="Z199" s="32">
        <f>$O$50</f>
        <v>0</v>
      </c>
      <c r="AA199" s="32">
        <f>$O$52</f>
        <v>0</v>
      </c>
      <c r="AB199" s="32">
        <f>$O$54</f>
        <v>0</v>
      </c>
      <c r="AC199" s="32">
        <f>$O$56</f>
        <v>0</v>
      </c>
      <c r="AD199" s="32">
        <f>$O$58</f>
        <v>0</v>
      </c>
      <c r="AE199" s="32">
        <f>$O$60</f>
        <v>0</v>
      </c>
      <c r="AF199" s="32">
        <f>$O$62</f>
        <v>0</v>
      </c>
      <c r="AG199" s="32">
        <f>$O$64</f>
        <v>0</v>
      </c>
      <c r="AH199" s="32">
        <f>$O$66</f>
        <v>0</v>
      </c>
      <c r="AI199" s="32">
        <f>$O$68</f>
        <v>0</v>
      </c>
      <c r="AJ199" s="32">
        <f>$O$70</f>
        <v>0</v>
      </c>
      <c r="AK199" s="32">
        <f>$O$72</f>
        <v>0</v>
      </c>
      <c r="AL199" s="32">
        <f>$O$74</f>
        <v>0</v>
      </c>
      <c r="AM199" s="32">
        <f>$O$76</f>
        <v>0</v>
      </c>
      <c r="AN199" s="32">
        <f>$O$78</f>
        <v>0</v>
      </c>
      <c r="AO199" s="32">
        <f>$O$80</f>
        <v>0</v>
      </c>
      <c r="AP199" s="32">
        <f>$O$82</f>
        <v>0</v>
      </c>
      <c r="AQ199" s="32">
        <f>$O$84</f>
        <v>0</v>
      </c>
      <c r="AR199" s="32">
        <f>$O$86</f>
        <v>0</v>
      </c>
      <c r="AS199" s="32">
        <f>$O$88</f>
        <v>0</v>
      </c>
      <c r="AT199" s="32">
        <f>$O$90</f>
        <v>0</v>
      </c>
      <c r="AU199" s="32">
        <f>$O$92</f>
        <v>0</v>
      </c>
      <c r="AV199" s="32">
        <f>$O$94</f>
        <v>0</v>
      </c>
      <c r="AW199" s="32">
        <f>$O$96</f>
        <v>0</v>
      </c>
      <c r="AX199" s="32">
        <f>$O$98</f>
        <v>0</v>
      </c>
      <c r="AY199" s="32">
        <f>$O$100</f>
        <v>0</v>
      </c>
      <c r="AZ199" s="32">
        <f>$O$102</f>
        <v>0</v>
      </c>
      <c r="BA199" s="32">
        <f>$O$104</f>
        <v>0</v>
      </c>
      <c r="BB199" s="32">
        <f>$O$106</f>
        <v>0</v>
      </c>
      <c r="BC199" s="32">
        <f>$O$108</f>
        <v>0</v>
      </c>
      <c r="BD199" s="32">
        <f>$O$110</f>
        <v>0</v>
      </c>
      <c r="BE199" s="32">
        <f>$O$112</f>
        <v>0</v>
      </c>
      <c r="BF199" s="32">
        <f>$O$114</f>
        <v>0</v>
      </c>
      <c r="BG199" s="32">
        <f>$O$116</f>
        <v>0</v>
      </c>
      <c r="BH199" s="32">
        <f>$O$118</f>
        <v>0</v>
      </c>
      <c r="BI199" s="32">
        <f>$O$120</f>
        <v>0</v>
      </c>
      <c r="BJ199" s="32">
        <f>$O$122</f>
        <v>0</v>
      </c>
      <c r="BK199" s="32">
        <f>$O$124</f>
        <v>0</v>
      </c>
      <c r="BL199" s="32">
        <f>$O$126</f>
        <v>0</v>
      </c>
      <c r="BM199" s="32">
        <f>$O$128</f>
        <v>0</v>
      </c>
      <c r="BN199" s="32">
        <f>$O$130</f>
        <v>0</v>
      </c>
      <c r="BO199" s="32">
        <f>$O$132</f>
        <v>0</v>
      </c>
      <c r="BP199" s="32">
        <f>$O$134</f>
        <v>0</v>
      </c>
      <c r="BQ199" s="32">
        <f>$O$136</f>
        <v>0</v>
      </c>
      <c r="BR199" s="32">
        <f>$O$138</f>
        <v>0</v>
      </c>
      <c r="BS199" s="32">
        <f>$O$140</f>
        <v>0</v>
      </c>
      <c r="BT199" s="32">
        <f>$O$142</f>
        <v>0</v>
      </c>
      <c r="BU199" s="32">
        <f>$O$144</f>
        <v>0</v>
      </c>
      <c r="BV199" s="32">
        <f>$O$146</f>
        <v>0</v>
      </c>
      <c r="BW199" s="32">
        <f>$O$148</f>
        <v>0</v>
      </c>
      <c r="BX199" s="32">
        <f>$O$150</f>
        <v>0</v>
      </c>
      <c r="BY199" s="32">
        <f>$O$152</f>
        <v>0</v>
      </c>
      <c r="BZ199" s="32">
        <f>$O$154</f>
        <v>0</v>
      </c>
      <c r="CA199" s="32">
        <f>$O$156</f>
        <v>0</v>
      </c>
      <c r="CB199" s="32">
        <f>$O$158</f>
        <v>0</v>
      </c>
      <c r="CC199" s="32">
        <f>$O$160</f>
        <v>0</v>
      </c>
      <c r="CD199" s="32">
        <f>$O$162</f>
        <v>0</v>
      </c>
      <c r="CE199" s="32">
        <f>$O$164</f>
        <v>0</v>
      </c>
      <c r="CF199" s="32">
        <f>$O$166</f>
        <v>0</v>
      </c>
      <c r="CG199" s="33">
        <f>$O$168</f>
        <v>0</v>
      </c>
      <c r="CH199" s="34">
        <f t="shared" si="7"/>
        <v>0</v>
      </c>
      <c r="CI199" s="28"/>
      <c r="CJ199" s="16"/>
      <c r="CK199" s="16"/>
    </row>
    <row r="200" spans="1:89" x14ac:dyDescent="0.25">
      <c r="A200" s="9" t="s">
        <v>9</v>
      </c>
      <c r="B200" s="9" t="s">
        <v>20</v>
      </c>
      <c r="C200" s="19">
        <f>$P$5</f>
        <v>0</v>
      </c>
      <c r="D200" s="19" t="str">
        <f>$P$7</f>
        <v>-</v>
      </c>
      <c r="E200" s="19">
        <f>$P$9</f>
        <v>0</v>
      </c>
      <c r="F200" s="19">
        <f>$P$11</f>
        <v>0</v>
      </c>
      <c r="G200" s="19">
        <f>$P$13</f>
        <v>0</v>
      </c>
      <c r="H200" s="19">
        <f>$P$15</f>
        <v>0</v>
      </c>
      <c r="I200" s="19">
        <f>$P$17</f>
        <v>0</v>
      </c>
      <c r="J200" s="19">
        <f>$P$19</f>
        <v>0</v>
      </c>
      <c r="K200" s="19">
        <f>$P$21</f>
        <v>0</v>
      </c>
      <c r="L200" s="19">
        <f>$P$23</f>
        <v>0</v>
      </c>
      <c r="M200" s="19">
        <f>$P$25</f>
        <v>0</v>
      </c>
      <c r="N200" s="19">
        <f>$P$27</f>
        <v>0</v>
      </c>
      <c r="O200" s="19">
        <f>$P$29</f>
        <v>0</v>
      </c>
      <c r="P200" s="19">
        <f>$P$31</f>
        <v>0</v>
      </c>
      <c r="Q200" s="19">
        <f>$P$33</f>
        <v>0</v>
      </c>
      <c r="R200" s="19">
        <f>$P$35</f>
        <v>0</v>
      </c>
      <c r="S200" s="19">
        <f>$P$37</f>
        <v>0</v>
      </c>
      <c r="T200" s="19">
        <f>$P$39</f>
        <v>0</v>
      </c>
      <c r="U200" s="29">
        <f>$P$41</f>
        <v>0</v>
      </c>
      <c r="V200" s="29">
        <f>$P$43</f>
        <v>0</v>
      </c>
      <c r="W200" s="29">
        <f>$P$45</f>
        <v>0</v>
      </c>
      <c r="X200" s="29">
        <f>$P$47</f>
        <v>0</v>
      </c>
      <c r="Y200" s="29">
        <f>$P$49</f>
        <v>0</v>
      </c>
      <c r="Z200" s="29">
        <f>$P$51</f>
        <v>0</v>
      </c>
      <c r="AA200" s="29">
        <f>$P$53</f>
        <v>0</v>
      </c>
      <c r="AB200" s="29">
        <f>$P$55</f>
        <v>0</v>
      </c>
      <c r="AC200" s="29">
        <f>$P$57</f>
        <v>0</v>
      </c>
      <c r="AD200" s="29">
        <f>$P$59</f>
        <v>0</v>
      </c>
      <c r="AE200" s="29">
        <f>$P$61</f>
        <v>0</v>
      </c>
      <c r="AF200" s="29">
        <f>$P$63</f>
        <v>0</v>
      </c>
      <c r="AG200" s="29">
        <f>$P$65</f>
        <v>0</v>
      </c>
      <c r="AH200" s="29">
        <f>$P$67</f>
        <v>0</v>
      </c>
      <c r="AI200" s="29">
        <f>$P$69</f>
        <v>0</v>
      </c>
      <c r="AJ200" s="29">
        <f>$P$71</f>
        <v>0</v>
      </c>
      <c r="AK200" s="29">
        <f>$P$73</f>
        <v>0</v>
      </c>
      <c r="AL200" s="29">
        <f>$P$75</f>
        <v>0</v>
      </c>
      <c r="AM200" s="29">
        <f>$P$77</f>
        <v>0</v>
      </c>
      <c r="AN200" s="29">
        <f>$P$79</f>
        <v>0</v>
      </c>
      <c r="AO200" s="29">
        <f>$P$81</f>
        <v>0</v>
      </c>
      <c r="AP200" s="29">
        <f>$P$83</f>
        <v>0</v>
      </c>
      <c r="AQ200" s="29">
        <f>$P$85</f>
        <v>0</v>
      </c>
      <c r="AR200" s="29">
        <f>$P$87</f>
        <v>0</v>
      </c>
      <c r="AS200" s="29">
        <f>$P$89</f>
        <v>0</v>
      </c>
      <c r="AT200" s="29">
        <f>$P$91</f>
        <v>0</v>
      </c>
      <c r="AU200" s="29">
        <f>$P$93</f>
        <v>0</v>
      </c>
      <c r="AV200" s="29">
        <f>$P$95</f>
        <v>0</v>
      </c>
      <c r="AW200" s="29">
        <f>$P$97</f>
        <v>0</v>
      </c>
      <c r="AX200" s="29">
        <f>$P$99</f>
        <v>0</v>
      </c>
      <c r="AY200" s="29">
        <f>$P$101</f>
        <v>0</v>
      </c>
      <c r="AZ200" s="29">
        <f>$P$103</f>
        <v>0</v>
      </c>
      <c r="BA200" s="29">
        <f>$P$105</f>
        <v>0</v>
      </c>
      <c r="BB200" s="29">
        <f>$P$107</f>
        <v>0</v>
      </c>
      <c r="BC200" s="29">
        <f>$P$109</f>
        <v>0</v>
      </c>
      <c r="BD200" s="29">
        <f>$P$111</f>
        <v>0</v>
      </c>
      <c r="BE200" s="29">
        <f>$P$113</f>
        <v>0</v>
      </c>
      <c r="BF200" s="29">
        <f>$P$115</f>
        <v>0</v>
      </c>
      <c r="BG200" s="29">
        <f>$P$117</f>
        <v>0</v>
      </c>
      <c r="BH200" s="29">
        <f>$P$119</f>
        <v>0</v>
      </c>
      <c r="BI200" s="29">
        <f>$P$121</f>
        <v>0</v>
      </c>
      <c r="BJ200" s="29">
        <f>$P$123</f>
        <v>0</v>
      </c>
      <c r="BK200" s="29">
        <f>$P$125</f>
        <v>0</v>
      </c>
      <c r="BL200" s="29">
        <f>$P$127</f>
        <v>0</v>
      </c>
      <c r="BM200" s="29">
        <f>$P$129</f>
        <v>0</v>
      </c>
      <c r="BN200" s="29">
        <f>$P$131</f>
        <v>0</v>
      </c>
      <c r="BO200" s="29">
        <f>$P$133</f>
        <v>2</v>
      </c>
      <c r="BP200" s="29">
        <f>$P$135</f>
        <v>0</v>
      </c>
      <c r="BQ200" s="29">
        <f>$P$137</f>
        <v>0</v>
      </c>
      <c r="BR200" s="29">
        <f>$P$139</f>
        <v>0</v>
      </c>
      <c r="BS200" s="29">
        <f>$P$141</f>
        <v>0</v>
      </c>
      <c r="BT200" s="29">
        <f>$P$143</f>
        <v>0</v>
      </c>
      <c r="BU200" s="29">
        <f>$P$145</f>
        <v>0</v>
      </c>
      <c r="BV200" s="29">
        <f>$P$147</f>
        <v>0</v>
      </c>
      <c r="BW200" s="29">
        <f>$P$149</f>
        <v>0</v>
      </c>
      <c r="BX200" s="29">
        <f>$P$151</f>
        <v>0</v>
      </c>
      <c r="BY200" s="29">
        <f>$P$153</f>
        <v>0</v>
      </c>
      <c r="BZ200" s="29">
        <f>$P$155</f>
        <v>0</v>
      </c>
      <c r="CA200" s="29">
        <f>$P$157</f>
        <v>0</v>
      </c>
      <c r="CB200" s="29">
        <f>$P$159</f>
        <v>0</v>
      </c>
      <c r="CC200" s="29">
        <f>$P$161</f>
        <v>0</v>
      </c>
      <c r="CD200" s="29">
        <f>$P$163</f>
        <v>0</v>
      </c>
      <c r="CE200" s="29">
        <f>$P$165</f>
        <v>0</v>
      </c>
      <c r="CF200" s="29">
        <f>$P$167</f>
        <v>0</v>
      </c>
      <c r="CG200" s="11">
        <f>$P$169</f>
        <v>0</v>
      </c>
      <c r="CH200" s="30">
        <f t="shared" si="7"/>
        <v>2</v>
      </c>
      <c r="CI200" s="28"/>
      <c r="CJ200" s="16"/>
      <c r="CK200" s="16"/>
    </row>
    <row r="201" spans="1:89" x14ac:dyDescent="0.25">
      <c r="A201" s="31"/>
      <c r="B201" s="31" t="s">
        <v>21</v>
      </c>
      <c r="C201" s="31">
        <f>$P$4</f>
        <v>0</v>
      </c>
      <c r="D201" s="31" t="str">
        <f>$P$6</f>
        <v>-</v>
      </c>
      <c r="E201" s="31">
        <f>$P$8</f>
        <v>0</v>
      </c>
      <c r="F201" s="31">
        <f>$P$10</f>
        <v>0</v>
      </c>
      <c r="G201" s="31">
        <f>$P$12</f>
        <v>0</v>
      </c>
      <c r="H201" s="31">
        <f>$P$14</f>
        <v>0</v>
      </c>
      <c r="I201" s="31">
        <f>$P$16</f>
        <v>0</v>
      </c>
      <c r="J201" s="31">
        <f>$P$18</f>
        <v>0</v>
      </c>
      <c r="K201" s="31">
        <f>$P$20</f>
        <v>0</v>
      </c>
      <c r="L201" s="31">
        <f>$P$22</f>
        <v>0</v>
      </c>
      <c r="M201" s="31">
        <f>$P$24</f>
        <v>0</v>
      </c>
      <c r="N201" s="31">
        <f>$P$26</f>
        <v>0</v>
      </c>
      <c r="O201" s="31">
        <f>$P$28</f>
        <v>0</v>
      </c>
      <c r="P201" s="31">
        <f>$P$30</f>
        <v>0</v>
      </c>
      <c r="Q201" s="31">
        <f>$P$32</f>
        <v>0</v>
      </c>
      <c r="R201" s="31">
        <f>$P$34</f>
        <v>0</v>
      </c>
      <c r="S201" s="31">
        <f>$P$36</f>
        <v>0</v>
      </c>
      <c r="T201" s="32">
        <f>$P$38</f>
        <v>0</v>
      </c>
      <c r="U201" s="32">
        <f>$P$40</f>
        <v>0</v>
      </c>
      <c r="V201" s="32">
        <f>$P$42</f>
        <v>0</v>
      </c>
      <c r="W201" s="32">
        <f>$P$44</f>
        <v>0</v>
      </c>
      <c r="X201" s="32">
        <f>$P$46</f>
        <v>0</v>
      </c>
      <c r="Y201" s="32">
        <f>$P$48</f>
        <v>0</v>
      </c>
      <c r="Z201" s="32">
        <f>$P$50</f>
        <v>0</v>
      </c>
      <c r="AA201" s="32">
        <f>$P$52</f>
        <v>0</v>
      </c>
      <c r="AB201" s="32">
        <f>$P$54</f>
        <v>0</v>
      </c>
      <c r="AC201" s="32">
        <f>$P$56</f>
        <v>0</v>
      </c>
      <c r="AD201" s="32">
        <f>$P$58</f>
        <v>0</v>
      </c>
      <c r="AE201" s="32">
        <f>$P$60</f>
        <v>0</v>
      </c>
      <c r="AF201" s="32">
        <f>$P$62</f>
        <v>0</v>
      </c>
      <c r="AG201" s="32">
        <f>$P$64</f>
        <v>0</v>
      </c>
      <c r="AH201" s="32">
        <f>$P$66</f>
        <v>0</v>
      </c>
      <c r="AI201" s="32">
        <f>$P$68</f>
        <v>0</v>
      </c>
      <c r="AJ201" s="32">
        <f>$P$70</f>
        <v>0</v>
      </c>
      <c r="AK201" s="32">
        <f>$P$72</f>
        <v>0</v>
      </c>
      <c r="AL201" s="32">
        <f>$P$74</f>
        <v>0</v>
      </c>
      <c r="AM201" s="32">
        <f>$P$76</f>
        <v>0</v>
      </c>
      <c r="AN201" s="32">
        <f>$P$78</f>
        <v>0</v>
      </c>
      <c r="AO201" s="32">
        <f>$P$80</f>
        <v>0</v>
      </c>
      <c r="AP201" s="32">
        <f>$P$82</f>
        <v>0</v>
      </c>
      <c r="AQ201" s="32">
        <f>$P$84</f>
        <v>0</v>
      </c>
      <c r="AR201" s="32">
        <f>$P$86</f>
        <v>0</v>
      </c>
      <c r="AS201" s="32">
        <f>$P$88</f>
        <v>0</v>
      </c>
      <c r="AT201" s="32">
        <f>$P$90</f>
        <v>0</v>
      </c>
      <c r="AU201" s="32">
        <f>$P$92</f>
        <v>0</v>
      </c>
      <c r="AV201" s="32">
        <f>$P$94</f>
        <v>0</v>
      </c>
      <c r="AW201" s="32">
        <f>$P$96</f>
        <v>0</v>
      </c>
      <c r="AX201" s="32">
        <f>$P$98</f>
        <v>0</v>
      </c>
      <c r="AY201" s="32">
        <f>$P$100</f>
        <v>0</v>
      </c>
      <c r="AZ201" s="32">
        <f>$P$102</f>
        <v>0</v>
      </c>
      <c r="BA201" s="32">
        <f>$P$104</f>
        <v>0</v>
      </c>
      <c r="BB201" s="32">
        <f>$P$106</f>
        <v>0</v>
      </c>
      <c r="BC201" s="32">
        <f>$P$108</f>
        <v>0</v>
      </c>
      <c r="BD201" s="32">
        <f>$P$110</f>
        <v>0</v>
      </c>
      <c r="BE201" s="32">
        <f>$P$112</f>
        <v>0</v>
      </c>
      <c r="BF201" s="32">
        <f>$P$114</f>
        <v>0</v>
      </c>
      <c r="BG201" s="32">
        <f>$P$116</f>
        <v>0</v>
      </c>
      <c r="BH201" s="32">
        <f>$P$118</f>
        <v>0</v>
      </c>
      <c r="BI201" s="32">
        <f>$P$120</f>
        <v>0</v>
      </c>
      <c r="BJ201" s="32">
        <f>$P$122</f>
        <v>0</v>
      </c>
      <c r="BK201" s="32">
        <f>$P$124</f>
        <v>0</v>
      </c>
      <c r="BL201" s="32">
        <f>$P$126</f>
        <v>0</v>
      </c>
      <c r="BM201" s="32">
        <f>$P$128</f>
        <v>0</v>
      </c>
      <c r="BN201" s="32">
        <f>$P$130</f>
        <v>0</v>
      </c>
      <c r="BO201" s="32">
        <f>$P$132</f>
        <v>2</v>
      </c>
      <c r="BP201" s="32">
        <f>$P$134</f>
        <v>0</v>
      </c>
      <c r="BQ201" s="32">
        <f>$P$136</f>
        <v>0</v>
      </c>
      <c r="BR201" s="32">
        <f>$P$138</f>
        <v>0</v>
      </c>
      <c r="BS201" s="32">
        <f>$P$140</f>
        <v>0</v>
      </c>
      <c r="BT201" s="32">
        <f>$P$142</f>
        <v>0</v>
      </c>
      <c r="BU201" s="32">
        <f>$P$144</f>
        <v>0</v>
      </c>
      <c r="BV201" s="32">
        <f>$P$146</f>
        <v>0</v>
      </c>
      <c r="BW201" s="32">
        <f>$P$148</f>
        <v>0</v>
      </c>
      <c r="BX201" s="32">
        <f>$P$150</f>
        <v>0</v>
      </c>
      <c r="BY201" s="32">
        <f>$P$152</f>
        <v>0</v>
      </c>
      <c r="BZ201" s="32">
        <f>$P$154</f>
        <v>0</v>
      </c>
      <c r="CA201" s="32">
        <f>$P$156</f>
        <v>0</v>
      </c>
      <c r="CB201" s="32">
        <f>$P$158</f>
        <v>0</v>
      </c>
      <c r="CC201" s="32">
        <f>$P$160</f>
        <v>0</v>
      </c>
      <c r="CD201" s="32">
        <f>$P$162</f>
        <v>0</v>
      </c>
      <c r="CE201" s="32">
        <f>$P$164</f>
        <v>0</v>
      </c>
      <c r="CF201" s="32">
        <f>$P$166</f>
        <v>0</v>
      </c>
      <c r="CG201" s="33">
        <f>$P$168</f>
        <v>0</v>
      </c>
      <c r="CH201" s="34">
        <f t="shared" si="7"/>
        <v>2</v>
      </c>
      <c r="CI201" s="28"/>
      <c r="CJ201" s="16"/>
      <c r="CK201" s="16"/>
    </row>
    <row r="202" spans="1:89" x14ac:dyDescent="0.25">
      <c r="A202" s="9" t="s">
        <v>177</v>
      </c>
      <c r="B202" s="9" t="s">
        <v>20</v>
      </c>
      <c r="C202" s="19">
        <f>$Q$5</f>
        <v>0</v>
      </c>
      <c r="D202" s="19" t="str">
        <f>$Q$7</f>
        <v>-</v>
      </c>
      <c r="E202" s="19">
        <f>$Q$9</f>
        <v>0</v>
      </c>
      <c r="F202" s="19">
        <f>$Q$11</f>
        <v>0</v>
      </c>
      <c r="G202" s="19">
        <f>$Q$13</f>
        <v>0</v>
      </c>
      <c r="H202" s="19">
        <f>$Q$15</f>
        <v>0</v>
      </c>
      <c r="I202" s="19">
        <f>$Q$17</f>
        <v>0</v>
      </c>
      <c r="J202" s="19">
        <f>$Q$19</f>
        <v>0</v>
      </c>
      <c r="K202" s="19">
        <f>$Q$21</f>
        <v>0</v>
      </c>
      <c r="L202" s="19">
        <f>$Q$23</f>
        <v>0</v>
      </c>
      <c r="M202" s="19">
        <f>$Q$25</f>
        <v>0</v>
      </c>
      <c r="N202" s="19">
        <f>$Q$27</f>
        <v>0</v>
      </c>
      <c r="O202" s="19">
        <f>$Q$29</f>
        <v>0</v>
      </c>
      <c r="P202" s="19">
        <f>$Q$31</f>
        <v>0</v>
      </c>
      <c r="Q202" s="19">
        <f>$Q$33</f>
        <v>0</v>
      </c>
      <c r="R202" s="19">
        <f>$Q$35</f>
        <v>0</v>
      </c>
      <c r="S202" s="19">
        <f>$Q$37</f>
        <v>0</v>
      </c>
      <c r="T202" s="19">
        <f>$Q$39</f>
        <v>0</v>
      </c>
      <c r="U202" s="29">
        <f>$Q$41</f>
        <v>0</v>
      </c>
      <c r="V202" s="29">
        <f>$Q$43</f>
        <v>0</v>
      </c>
      <c r="W202" s="29">
        <f>$Q$45</f>
        <v>0</v>
      </c>
      <c r="X202" s="29">
        <f>$Q$47</f>
        <v>0</v>
      </c>
      <c r="Y202" s="29">
        <f>$Q$49</f>
        <v>0</v>
      </c>
      <c r="Z202" s="29">
        <f>$Q$51</f>
        <v>0</v>
      </c>
      <c r="AA202" s="29">
        <f>$Q$53</f>
        <v>0</v>
      </c>
      <c r="AB202" s="29">
        <f>$Q$55</f>
        <v>0</v>
      </c>
      <c r="AC202" s="29">
        <f>$Q$57</f>
        <v>0</v>
      </c>
      <c r="AD202" s="29">
        <f>$Q$59</f>
        <v>0</v>
      </c>
      <c r="AE202" s="29">
        <f>$Q$61</f>
        <v>0</v>
      </c>
      <c r="AF202" s="29">
        <f>$Q$63</f>
        <v>0</v>
      </c>
      <c r="AG202" s="29">
        <f>$Q$65</f>
        <v>0</v>
      </c>
      <c r="AH202" s="29">
        <f>$Q$67</f>
        <v>0</v>
      </c>
      <c r="AI202" s="29">
        <f>$Q$69</f>
        <v>0</v>
      </c>
      <c r="AJ202" s="29">
        <f>$Q$71</f>
        <v>0</v>
      </c>
      <c r="AK202" s="29">
        <f>$Q$73</f>
        <v>0</v>
      </c>
      <c r="AL202" s="29">
        <f>$Q$75</f>
        <v>0</v>
      </c>
      <c r="AM202" s="29">
        <f>$Q$77</f>
        <v>0</v>
      </c>
      <c r="AN202" s="29">
        <f>$Q$79</f>
        <v>0</v>
      </c>
      <c r="AO202" s="29">
        <f>$Q$81</f>
        <v>0</v>
      </c>
      <c r="AP202" s="29">
        <f>$Q$83</f>
        <v>0</v>
      </c>
      <c r="AQ202" s="29">
        <f>$Q$85</f>
        <v>0</v>
      </c>
      <c r="AR202" s="29">
        <f>$Q$87</f>
        <v>0</v>
      </c>
      <c r="AS202" s="29">
        <f>$Q$89</f>
        <v>0</v>
      </c>
      <c r="AT202" s="29">
        <f>$Q$91</f>
        <v>0</v>
      </c>
      <c r="AU202" s="29">
        <f>$Q$93</f>
        <v>0</v>
      </c>
      <c r="AV202" s="29">
        <f>$Q$95</f>
        <v>0</v>
      </c>
      <c r="AW202" s="29">
        <f>$Q$97</f>
        <v>0</v>
      </c>
      <c r="AX202" s="29">
        <f>$Q$99</f>
        <v>0</v>
      </c>
      <c r="AY202" s="29">
        <f>$Q$101</f>
        <v>0</v>
      </c>
      <c r="AZ202" s="29">
        <f>$Q$103</f>
        <v>0</v>
      </c>
      <c r="BA202" s="29">
        <f>$Q$105</f>
        <v>0</v>
      </c>
      <c r="BB202" s="29">
        <f>$Q$107</f>
        <v>0</v>
      </c>
      <c r="BC202" s="29">
        <f>$Q$109</f>
        <v>0</v>
      </c>
      <c r="BD202" s="29">
        <f>$Q$111</f>
        <v>0</v>
      </c>
      <c r="BE202" s="29">
        <f>$Q$113</f>
        <v>0</v>
      </c>
      <c r="BF202" s="29">
        <f>$Q$115</f>
        <v>0</v>
      </c>
      <c r="BG202" s="29">
        <f>$Q$117</f>
        <v>0</v>
      </c>
      <c r="BH202" s="29">
        <f>$Q$119</f>
        <v>0</v>
      </c>
      <c r="BI202" s="29">
        <f>$Q$121</f>
        <v>0</v>
      </c>
      <c r="BJ202" s="29">
        <f>$Q$123</f>
        <v>0</v>
      </c>
      <c r="BK202" s="29">
        <f>$Q$125</f>
        <v>0</v>
      </c>
      <c r="BL202" s="29">
        <f>$Q$127</f>
        <v>0</v>
      </c>
      <c r="BM202" s="29">
        <f>$Q$129</f>
        <v>0</v>
      </c>
      <c r="BN202" s="29">
        <f>$Q$131</f>
        <v>0</v>
      </c>
      <c r="BO202" s="29">
        <f>$Q$133</f>
        <v>0</v>
      </c>
      <c r="BP202" s="29">
        <f>$Q$135</f>
        <v>0</v>
      </c>
      <c r="BQ202" s="29">
        <f>$Q$137</f>
        <v>0</v>
      </c>
      <c r="BR202" s="29">
        <f>$Q$139</f>
        <v>0</v>
      </c>
      <c r="BS202" s="29">
        <f>$Q$141</f>
        <v>0</v>
      </c>
      <c r="BT202" s="29">
        <f>$Q$143</f>
        <v>0</v>
      </c>
      <c r="BU202" s="29">
        <f>$Q$145</f>
        <v>0</v>
      </c>
      <c r="BV202" s="29">
        <f>$Q$147</f>
        <v>0</v>
      </c>
      <c r="BW202" s="29">
        <f>$Q$149</f>
        <v>0</v>
      </c>
      <c r="BX202" s="29">
        <f>$Q$151</f>
        <v>0</v>
      </c>
      <c r="BY202" s="29">
        <f>$Q$153</f>
        <v>0</v>
      </c>
      <c r="BZ202" s="29">
        <f>$Q$155</f>
        <v>0</v>
      </c>
      <c r="CA202" s="29">
        <f>$Q$157</f>
        <v>0</v>
      </c>
      <c r="CB202" s="29">
        <f>$Q$159</f>
        <v>0</v>
      </c>
      <c r="CC202" s="29">
        <f>$Q$161</f>
        <v>0</v>
      </c>
      <c r="CD202" s="29">
        <f>$Q$163</f>
        <v>0</v>
      </c>
      <c r="CE202" s="29">
        <f>$Q$165</f>
        <v>0</v>
      </c>
      <c r="CF202" s="29">
        <f>$Q$167</f>
        <v>0</v>
      </c>
      <c r="CG202" s="11">
        <f>$Q$169</f>
        <v>0</v>
      </c>
      <c r="CH202" s="30">
        <f t="shared" si="7"/>
        <v>0</v>
      </c>
      <c r="CI202" s="28"/>
      <c r="CJ202" s="16"/>
      <c r="CK202" s="16"/>
    </row>
    <row r="203" spans="1:89" x14ac:dyDescent="0.25">
      <c r="A203" s="31"/>
      <c r="B203" s="31" t="s">
        <v>21</v>
      </c>
      <c r="C203" s="31">
        <f>$Q$4</f>
        <v>0</v>
      </c>
      <c r="D203" s="31" t="str">
        <f>$Q$6</f>
        <v>-</v>
      </c>
      <c r="E203" s="31">
        <f>$Q$8</f>
        <v>0</v>
      </c>
      <c r="F203" s="31">
        <f>$Q$10</f>
        <v>0</v>
      </c>
      <c r="G203" s="31">
        <f>$Q$12</f>
        <v>0</v>
      </c>
      <c r="H203" s="31">
        <f>$Q$14</f>
        <v>0</v>
      </c>
      <c r="I203" s="31">
        <f>$Q$16</f>
        <v>0</v>
      </c>
      <c r="J203" s="31">
        <f>$Q$18</f>
        <v>0</v>
      </c>
      <c r="K203" s="31">
        <f>$Q$20</f>
        <v>0</v>
      </c>
      <c r="L203" s="31">
        <f>$Q$22</f>
        <v>0</v>
      </c>
      <c r="M203" s="31">
        <f>$Q$24</f>
        <v>0</v>
      </c>
      <c r="N203" s="31">
        <f>$Q$26</f>
        <v>0</v>
      </c>
      <c r="O203" s="31">
        <f>$Q$28</f>
        <v>0</v>
      </c>
      <c r="P203" s="31">
        <f>$Q$30</f>
        <v>0</v>
      </c>
      <c r="Q203" s="31">
        <f>$Q$32</f>
        <v>0</v>
      </c>
      <c r="R203" s="31">
        <f>$Q$34</f>
        <v>0</v>
      </c>
      <c r="S203" s="31">
        <f>$Q$36</f>
        <v>0</v>
      </c>
      <c r="T203" s="32">
        <f>$Q$38</f>
        <v>0</v>
      </c>
      <c r="U203" s="32">
        <f>$Q$40</f>
        <v>0</v>
      </c>
      <c r="V203" s="32">
        <f>$Q$42</f>
        <v>0</v>
      </c>
      <c r="W203" s="32">
        <f>$Q$44</f>
        <v>0</v>
      </c>
      <c r="X203" s="32">
        <f>$Q$46</f>
        <v>0</v>
      </c>
      <c r="Y203" s="32">
        <f>$Q$48</f>
        <v>0</v>
      </c>
      <c r="Z203" s="32">
        <f>$Q$50</f>
        <v>0</v>
      </c>
      <c r="AA203" s="32">
        <f>$Q$52</f>
        <v>0</v>
      </c>
      <c r="AB203" s="32">
        <f>$Q$54</f>
        <v>0</v>
      </c>
      <c r="AC203" s="32">
        <f>$Q$56</f>
        <v>0</v>
      </c>
      <c r="AD203" s="32">
        <f>$Q$58</f>
        <v>0</v>
      </c>
      <c r="AE203" s="32">
        <f>$Q$60</f>
        <v>0</v>
      </c>
      <c r="AF203" s="32">
        <f>$Q$62</f>
        <v>0</v>
      </c>
      <c r="AG203" s="32">
        <f>$Q$64</f>
        <v>0</v>
      </c>
      <c r="AH203" s="32">
        <f>$Q$66</f>
        <v>0</v>
      </c>
      <c r="AI203" s="32">
        <f>$Q$68</f>
        <v>0</v>
      </c>
      <c r="AJ203" s="32">
        <f>$Q$70</f>
        <v>0</v>
      </c>
      <c r="AK203" s="32">
        <f>$Q$72</f>
        <v>0</v>
      </c>
      <c r="AL203" s="32">
        <f>$Q$74</f>
        <v>0</v>
      </c>
      <c r="AM203" s="32">
        <f>$Q$76</f>
        <v>0</v>
      </c>
      <c r="AN203" s="32">
        <f>$Q$78</f>
        <v>0</v>
      </c>
      <c r="AO203" s="32">
        <f>$Q$80</f>
        <v>0</v>
      </c>
      <c r="AP203" s="32">
        <f>$Q$82</f>
        <v>0</v>
      </c>
      <c r="AQ203" s="32">
        <f>$Q$84</f>
        <v>0</v>
      </c>
      <c r="AR203" s="32">
        <f>$Q$86</f>
        <v>0</v>
      </c>
      <c r="AS203" s="32">
        <f>$Q$88</f>
        <v>0</v>
      </c>
      <c r="AT203" s="32">
        <f>$Q$90</f>
        <v>0</v>
      </c>
      <c r="AU203" s="32">
        <f>$Q$92</f>
        <v>0</v>
      </c>
      <c r="AV203" s="32">
        <f>$Q$94</f>
        <v>0</v>
      </c>
      <c r="AW203" s="32">
        <f>$Q$96</f>
        <v>0</v>
      </c>
      <c r="AX203" s="32">
        <f>$Q$98</f>
        <v>0</v>
      </c>
      <c r="AY203" s="32">
        <f>$Q$100</f>
        <v>0</v>
      </c>
      <c r="AZ203" s="32">
        <f>$Q$102</f>
        <v>0</v>
      </c>
      <c r="BA203" s="32">
        <f>$Q$104</f>
        <v>0</v>
      </c>
      <c r="BB203" s="32">
        <f>$Q$106</f>
        <v>0</v>
      </c>
      <c r="BC203" s="32">
        <f>$Q$108</f>
        <v>0</v>
      </c>
      <c r="BD203" s="32">
        <f>$Q$110</f>
        <v>0</v>
      </c>
      <c r="BE203" s="32">
        <f>$Q$112</f>
        <v>0</v>
      </c>
      <c r="BF203" s="32">
        <f>$Q$114</f>
        <v>0</v>
      </c>
      <c r="BG203" s="32">
        <f>$Q$116</f>
        <v>0</v>
      </c>
      <c r="BH203" s="32">
        <f>$Q$118</f>
        <v>0</v>
      </c>
      <c r="BI203" s="32">
        <f>$Q$120</f>
        <v>0</v>
      </c>
      <c r="BJ203" s="32">
        <f>$Q$122</f>
        <v>0</v>
      </c>
      <c r="BK203" s="32">
        <f>$Q$124</f>
        <v>0</v>
      </c>
      <c r="BL203" s="32">
        <f>$Q$126</f>
        <v>0</v>
      </c>
      <c r="BM203" s="32">
        <f>$Q$128</f>
        <v>0</v>
      </c>
      <c r="BN203" s="32">
        <f>$Q$130</f>
        <v>0</v>
      </c>
      <c r="BO203" s="32">
        <f>$Q$132</f>
        <v>0</v>
      </c>
      <c r="BP203" s="32">
        <f>$Q$134</f>
        <v>0</v>
      </c>
      <c r="BQ203" s="32">
        <f>$Q$136</f>
        <v>0</v>
      </c>
      <c r="BR203" s="32">
        <f>$Q$138</f>
        <v>0</v>
      </c>
      <c r="BS203" s="32">
        <f>$Q$140</f>
        <v>0</v>
      </c>
      <c r="BT203" s="32">
        <f>$Q$142</f>
        <v>0</v>
      </c>
      <c r="BU203" s="32">
        <f>$Q$144</f>
        <v>0</v>
      </c>
      <c r="BV203" s="32">
        <f>$Q$146</f>
        <v>0</v>
      </c>
      <c r="BW203" s="32">
        <f>$Q$148</f>
        <v>0</v>
      </c>
      <c r="BX203" s="32">
        <f>$Q$150</f>
        <v>0</v>
      </c>
      <c r="BY203" s="32">
        <f>$Q$152</f>
        <v>0</v>
      </c>
      <c r="BZ203" s="32">
        <f>$Q$154</f>
        <v>0</v>
      </c>
      <c r="CA203" s="32">
        <f>$Q$156</f>
        <v>0</v>
      </c>
      <c r="CB203" s="32">
        <f>$Q$158</f>
        <v>0</v>
      </c>
      <c r="CC203" s="32">
        <f>$Q$160</f>
        <v>0</v>
      </c>
      <c r="CD203" s="32">
        <f>$Q$162</f>
        <v>0</v>
      </c>
      <c r="CE203" s="32">
        <f>$Q$164</f>
        <v>0</v>
      </c>
      <c r="CF203" s="32">
        <f>$Q$166</f>
        <v>0</v>
      </c>
      <c r="CG203" s="33">
        <f>$Q$168</f>
        <v>0</v>
      </c>
      <c r="CH203" s="34">
        <f t="shared" si="7"/>
        <v>0</v>
      </c>
      <c r="CI203" s="28"/>
      <c r="CJ203" s="16"/>
      <c r="CK203" s="16"/>
    </row>
    <row r="204" spans="1:89" x14ac:dyDescent="0.25">
      <c r="A204" s="9" t="s">
        <v>29</v>
      </c>
      <c r="B204" s="9" t="s">
        <v>20</v>
      </c>
      <c r="C204" s="19">
        <f>$R$5</f>
        <v>0</v>
      </c>
      <c r="D204" s="19" t="str">
        <f>$R$7</f>
        <v>-</v>
      </c>
      <c r="E204" s="19">
        <f>$R$9</f>
        <v>0</v>
      </c>
      <c r="F204" s="19">
        <f>$R$11</f>
        <v>0</v>
      </c>
      <c r="G204" s="19">
        <f>$R$13</f>
        <v>0</v>
      </c>
      <c r="H204" s="19">
        <f>$R$15</f>
        <v>0</v>
      </c>
      <c r="I204" s="19">
        <f>$R$17</f>
        <v>0</v>
      </c>
      <c r="J204" s="19">
        <f>$R$19</f>
        <v>0</v>
      </c>
      <c r="K204" s="19">
        <f>$R$21</f>
        <v>0</v>
      </c>
      <c r="L204" s="19">
        <f>$R$23</f>
        <v>0</v>
      </c>
      <c r="M204" s="19">
        <f>$R$25</f>
        <v>0</v>
      </c>
      <c r="N204" s="19">
        <f>$R$27</f>
        <v>0</v>
      </c>
      <c r="O204" s="19">
        <f>$R$29</f>
        <v>0</v>
      </c>
      <c r="P204" s="19">
        <f>$R$31</f>
        <v>0</v>
      </c>
      <c r="Q204" s="19">
        <f>$R$33</f>
        <v>0</v>
      </c>
      <c r="R204" s="19">
        <f>$R$35</f>
        <v>0</v>
      </c>
      <c r="S204" s="19">
        <f>$R$37</f>
        <v>0</v>
      </c>
      <c r="T204" s="19">
        <f>$R$39</f>
        <v>0</v>
      </c>
      <c r="U204" s="29">
        <f>$R$41</f>
        <v>0</v>
      </c>
      <c r="V204" s="29">
        <f>$R$43</f>
        <v>0</v>
      </c>
      <c r="W204" s="29">
        <f>$R$45</f>
        <v>0</v>
      </c>
      <c r="X204" s="29">
        <f>$R$47</f>
        <v>0</v>
      </c>
      <c r="Y204" s="29">
        <f>$R$49</f>
        <v>0</v>
      </c>
      <c r="Z204" s="29">
        <f>$R$51</f>
        <v>0</v>
      </c>
      <c r="AA204" s="29">
        <f>$R$53</f>
        <v>0</v>
      </c>
      <c r="AB204" s="29">
        <f>$R$55</f>
        <v>0</v>
      </c>
      <c r="AC204" s="29">
        <f>$R$57</f>
        <v>0</v>
      </c>
      <c r="AD204" s="29">
        <f>$R$59</f>
        <v>0</v>
      </c>
      <c r="AE204" s="29">
        <f>$R$61</f>
        <v>0</v>
      </c>
      <c r="AF204" s="29">
        <f>$R$63</f>
        <v>0</v>
      </c>
      <c r="AG204" s="29">
        <f>$R$65</f>
        <v>0</v>
      </c>
      <c r="AH204" s="29">
        <f>$R$67</f>
        <v>0</v>
      </c>
      <c r="AI204" s="29">
        <f>$R$69</f>
        <v>0</v>
      </c>
      <c r="AJ204" s="29">
        <f>$R$71</f>
        <v>0</v>
      </c>
      <c r="AK204" s="29">
        <f>$R$73</f>
        <v>0</v>
      </c>
      <c r="AL204" s="29">
        <f>$R$75</f>
        <v>0</v>
      </c>
      <c r="AM204" s="29">
        <f>$R$77</f>
        <v>0</v>
      </c>
      <c r="AN204" s="29">
        <f>$R$79</f>
        <v>0</v>
      </c>
      <c r="AO204" s="29">
        <f>$R$81</f>
        <v>0</v>
      </c>
      <c r="AP204" s="29">
        <f>$R$83</f>
        <v>0</v>
      </c>
      <c r="AQ204" s="29">
        <f>$R$85</f>
        <v>0</v>
      </c>
      <c r="AR204" s="29">
        <f>$R$87</f>
        <v>0</v>
      </c>
      <c r="AS204" s="29">
        <f>$R$89</f>
        <v>0</v>
      </c>
      <c r="AT204" s="29">
        <f>$R$91</f>
        <v>0</v>
      </c>
      <c r="AU204" s="29">
        <f>$R$93</f>
        <v>0</v>
      </c>
      <c r="AV204" s="29">
        <f>$R$95</f>
        <v>0</v>
      </c>
      <c r="AW204" s="29">
        <f>$R$97</f>
        <v>0</v>
      </c>
      <c r="AX204" s="29">
        <f>$R$99</f>
        <v>0</v>
      </c>
      <c r="AY204" s="29">
        <f>$R$101</f>
        <v>0</v>
      </c>
      <c r="AZ204" s="29">
        <f>$R$103</f>
        <v>0</v>
      </c>
      <c r="BA204" s="29">
        <f>$R$105</f>
        <v>0</v>
      </c>
      <c r="BB204" s="29">
        <f>$R$107</f>
        <v>0</v>
      </c>
      <c r="BC204" s="29">
        <f>$R$109</f>
        <v>0</v>
      </c>
      <c r="BD204" s="29">
        <f>$R$111</f>
        <v>0</v>
      </c>
      <c r="BE204" s="29">
        <f>$R$113</f>
        <v>0</v>
      </c>
      <c r="BF204" s="29">
        <f>$R$115</f>
        <v>0</v>
      </c>
      <c r="BG204" s="29">
        <f>$R$117</f>
        <v>0</v>
      </c>
      <c r="BH204" s="29">
        <f>$R$119</f>
        <v>0</v>
      </c>
      <c r="BI204" s="29">
        <f>$R$121</f>
        <v>0</v>
      </c>
      <c r="BJ204" s="29">
        <f>$R$123</f>
        <v>0</v>
      </c>
      <c r="BK204" s="29">
        <f>$R$125</f>
        <v>0</v>
      </c>
      <c r="BL204" s="29">
        <f>$R$127</f>
        <v>0</v>
      </c>
      <c r="BM204" s="29">
        <f>$R$129</f>
        <v>0</v>
      </c>
      <c r="BN204" s="29">
        <f>$R$131</f>
        <v>0</v>
      </c>
      <c r="BO204" s="29">
        <f>$R$133</f>
        <v>0</v>
      </c>
      <c r="BP204" s="29">
        <f>$R$135</f>
        <v>0</v>
      </c>
      <c r="BQ204" s="29">
        <f>$R$137</f>
        <v>0</v>
      </c>
      <c r="BR204" s="29">
        <f>$R$139</f>
        <v>0</v>
      </c>
      <c r="BS204" s="29">
        <f>$R$141</f>
        <v>0</v>
      </c>
      <c r="BT204" s="29">
        <f>$R$143</f>
        <v>0</v>
      </c>
      <c r="BU204" s="29">
        <f>$R$145</f>
        <v>0</v>
      </c>
      <c r="BV204" s="29">
        <f>$R$147</f>
        <v>0</v>
      </c>
      <c r="BW204" s="29">
        <f>$R$149</f>
        <v>0</v>
      </c>
      <c r="BX204" s="29">
        <f>$R$151</f>
        <v>0</v>
      </c>
      <c r="BY204" s="29">
        <f>$R$153</f>
        <v>0</v>
      </c>
      <c r="BZ204" s="29">
        <f>$R$155</f>
        <v>0</v>
      </c>
      <c r="CA204" s="29">
        <f>$R$157</f>
        <v>0</v>
      </c>
      <c r="CB204" s="29">
        <f>$R$159</f>
        <v>0</v>
      </c>
      <c r="CC204" s="29">
        <f>$R$161</f>
        <v>0</v>
      </c>
      <c r="CD204" s="29">
        <f>$R$163</f>
        <v>0</v>
      </c>
      <c r="CE204" s="29">
        <f>$R$165</f>
        <v>0</v>
      </c>
      <c r="CF204" s="29">
        <f>$R$167</f>
        <v>0</v>
      </c>
      <c r="CG204" s="11">
        <f>$R$169</f>
        <v>0</v>
      </c>
      <c r="CH204" s="30">
        <f t="shared" si="7"/>
        <v>0</v>
      </c>
      <c r="CI204" s="28"/>
      <c r="CJ204" s="16"/>
      <c r="CK204" s="16"/>
    </row>
    <row r="205" spans="1:89" x14ac:dyDescent="0.25">
      <c r="A205" s="31"/>
      <c r="B205" s="31" t="s">
        <v>21</v>
      </c>
      <c r="C205" s="31">
        <f>$R$4</f>
        <v>0</v>
      </c>
      <c r="D205" s="31" t="str">
        <f>$R$6</f>
        <v>-</v>
      </c>
      <c r="E205" s="31">
        <f>$R$8</f>
        <v>0</v>
      </c>
      <c r="F205" s="31">
        <f>$R$10</f>
        <v>0</v>
      </c>
      <c r="G205" s="31">
        <f>$R$12</f>
        <v>0</v>
      </c>
      <c r="H205" s="31">
        <f>$R$14</f>
        <v>0</v>
      </c>
      <c r="I205" s="31">
        <f>$R$16</f>
        <v>0</v>
      </c>
      <c r="J205" s="31">
        <f>$R$18</f>
        <v>0</v>
      </c>
      <c r="K205" s="31">
        <f>$R$20</f>
        <v>0</v>
      </c>
      <c r="L205" s="31">
        <f>$R$22</f>
        <v>0</v>
      </c>
      <c r="M205" s="31">
        <f>$R$24</f>
        <v>0</v>
      </c>
      <c r="N205" s="31">
        <f>$R$26</f>
        <v>0</v>
      </c>
      <c r="O205" s="31">
        <f>$R$28</f>
        <v>0</v>
      </c>
      <c r="P205" s="31">
        <f>$R$30</f>
        <v>0</v>
      </c>
      <c r="Q205" s="31">
        <f>$R$32</f>
        <v>0</v>
      </c>
      <c r="R205" s="31">
        <f>$R$34</f>
        <v>0</v>
      </c>
      <c r="S205" s="31">
        <f>$R$36</f>
        <v>0</v>
      </c>
      <c r="T205" s="32">
        <f>$R$38</f>
        <v>0</v>
      </c>
      <c r="U205" s="32">
        <f>$R$40</f>
        <v>0</v>
      </c>
      <c r="V205" s="32">
        <f>$R$42</f>
        <v>0</v>
      </c>
      <c r="W205" s="32">
        <f>$R$44</f>
        <v>0</v>
      </c>
      <c r="X205" s="32">
        <f>$R$46</f>
        <v>0</v>
      </c>
      <c r="Y205" s="32">
        <f>$R$48</f>
        <v>0</v>
      </c>
      <c r="Z205" s="32">
        <f>$R$50</f>
        <v>0</v>
      </c>
      <c r="AA205" s="32">
        <f>$R$52</f>
        <v>0</v>
      </c>
      <c r="AB205" s="32">
        <f>$R$54</f>
        <v>0</v>
      </c>
      <c r="AC205" s="32">
        <f>$R$56</f>
        <v>0</v>
      </c>
      <c r="AD205" s="32">
        <f>$R$58</f>
        <v>0</v>
      </c>
      <c r="AE205" s="32">
        <f>$R$60</f>
        <v>0</v>
      </c>
      <c r="AF205" s="32">
        <f>$R$62</f>
        <v>0</v>
      </c>
      <c r="AG205" s="32">
        <f>$R$64</f>
        <v>0</v>
      </c>
      <c r="AH205" s="32">
        <f>$R$66</f>
        <v>0</v>
      </c>
      <c r="AI205" s="32">
        <f>$R$68</f>
        <v>0</v>
      </c>
      <c r="AJ205" s="32">
        <f>$R$70</f>
        <v>0</v>
      </c>
      <c r="AK205" s="32">
        <f>$R$72</f>
        <v>0</v>
      </c>
      <c r="AL205" s="32">
        <f>$R$74</f>
        <v>0</v>
      </c>
      <c r="AM205" s="32">
        <f>$R$76</f>
        <v>0</v>
      </c>
      <c r="AN205" s="32">
        <f>$R$78</f>
        <v>0</v>
      </c>
      <c r="AO205" s="32">
        <f>$R$80</f>
        <v>0</v>
      </c>
      <c r="AP205" s="32">
        <f>$R$82</f>
        <v>0</v>
      </c>
      <c r="AQ205" s="32">
        <f>$R$84</f>
        <v>0</v>
      </c>
      <c r="AR205" s="32">
        <f>$R$86</f>
        <v>0</v>
      </c>
      <c r="AS205" s="32">
        <f>$R$88</f>
        <v>0</v>
      </c>
      <c r="AT205" s="32">
        <f>$R$90</f>
        <v>0</v>
      </c>
      <c r="AU205" s="32">
        <f>$R$92</f>
        <v>0</v>
      </c>
      <c r="AV205" s="32">
        <f>$R$94</f>
        <v>0</v>
      </c>
      <c r="AW205" s="32">
        <f>$R$96</f>
        <v>0</v>
      </c>
      <c r="AX205" s="32">
        <f>$R$98</f>
        <v>0</v>
      </c>
      <c r="AY205" s="32">
        <f>$R$100</f>
        <v>0</v>
      </c>
      <c r="AZ205" s="32">
        <f>$R$102</f>
        <v>0</v>
      </c>
      <c r="BA205" s="32">
        <f>$R$104</f>
        <v>0</v>
      </c>
      <c r="BB205" s="32">
        <f>$R$106</f>
        <v>0</v>
      </c>
      <c r="BC205" s="32">
        <f>$R$108</f>
        <v>0</v>
      </c>
      <c r="BD205" s="32">
        <f>$R$110</f>
        <v>0</v>
      </c>
      <c r="BE205" s="32">
        <f>$R$112</f>
        <v>0</v>
      </c>
      <c r="BF205" s="32">
        <f>$R$114</f>
        <v>0</v>
      </c>
      <c r="BG205" s="32">
        <f>$R$116</f>
        <v>0</v>
      </c>
      <c r="BH205" s="32">
        <f>$R$118</f>
        <v>0</v>
      </c>
      <c r="BI205" s="32">
        <f>$R$120</f>
        <v>0</v>
      </c>
      <c r="BJ205" s="32">
        <f>$R$122</f>
        <v>0</v>
      </c>
      <c r="BK205" s="32">
        <f>$R$124</f>
        <v>0</v>
      </c>
      <c r="BL205" s="32">
        <f>$R$126</f>
        <v>0</v>
      </c>
      <c r="BM205" s="32">
        <f>$R$128</f>
        <v>0</v>
      </c>
      <c r="BN205" s="32">
        <f>$R$130</f>
        <v>0</v>
      </c>
      <c r="BO205" s="32">
        <f>$R$132</f>
        <v>0</v>
      </c>
      <c r="BP205" s="32">
        <f>$R$134</f>
        <v>0</v>
      </c>
      <c r="BQ205" s="32">
        <f>$R$136</f>
        <v>0</v>
      </c>
      <c r="BR205" s="32">
        <f>$R$138</f>
        <v>0</v>
      </c>
      <c r="BS205" s="32">
        <f>$R$140</f>
        <v>0</v>
      </c>
      <c r="BT205" s="32">
        <f>$R$142</f>
        <v>0</v>
      </c>
      <c r="BU205" s="32">
        <f>$R$144</f>
        <v>0</v>
      </c>
      <c r="BV205" s="32">
        <f>$R$146</f>
        <v>0</v>
      </c>
      <c r="BW205" s="32">
        <f>$R$148</f>
        <v>0</v>
      </c>
      <c r="BX205" s="32">
        <f>$R$150</f>
        <v>0</v>
      </c>
      <c r="BY205" s="32">
        <f>$R$152</f>
        <v>0</v>
      </c>
      <c r="BZ205" s="32">
        <f>$R$154</f>
        <v>0</v>
      </c>
      <c r="CA205" s="32">
        <f>$R$156</f>
        <v>0</v>
      </c>
      <c r="CB205" s="32">
        <f>$R$158</f>
        <v>0</v>
      </c>
      <c r="CC205" s="32">
        <f>$R$160</f>
        <v>0</v>
      </c>
      <c r="CD205" s="32">
        <f>$R$162</f>
        <v>0</v>
      </c>
      <c r="CE205" s="32">
        <f>$R$164</f>
        <v>0</v>
      </c>
      <c r="CF205" s="32">
        <f>$R$166</f>
        <v>0</v>
      </c>
      <c r="CG205" s="33">
        <f>$R$168</f>
        <v>0</v>
      </c>
      <c r="CH205" s="34">
        <f t="shared" si="7"/>
        <v>0</v>
      </c>
      <c r="CI205" s="28"/>
      <c r="CJ205" s="16"/>
      <c r="CK205" s="16"/>
    </row>
    <row r="206" spans="1:89" x14ac:dyDescent="0.25">
      <c r="A206" s="9" t="s">
        <v>10</v>
      </c>
      <c r="B206" s="9" t="s">
        <v>20</v>
      </c>
      <c r="C206" s="19">
        <f>$S$5</f>
        <v>0</v>
      </c>
      <c r="D206" s="19" t="str">
        <f>$S$7</f>
        <v>-</v>
      </c>
      <c r="E206" s="19">
        <f>$S$9</f>
        <v>0</v>
      </c>
      <c r="F206" s="19">
        <f>$S$11</f>
        <v>0</v>
      </c>
      <c r="G206" s="19">
        <f>$S$13</f>
        <v>0</v>
      </c>
      <c r="H206" s="19">
        <f>$S$15</f>
        <v>0</v>
      </c>
      <c r="I206" s="19">
        <f>$S$17</f>
        <v>0</v>
      </c>
      <c r="J206" s="19">
        <f>$S$19</f>
        <v>0</v>
      </c>
      <c r="K206" s="19">
        <f>$S$21</f>
        <v>0</v>
      </c>
      <c r="L206" s="19">
        <f>$S$23</f>
        <v>0</v>
      </c>
      <c r="M206" s="19">
        <f>$S$25</f>
        <v>0</v>
      </c>
      <c r="N206" s="19">
        <f>$S$27</f>
        <v>0</v>
      </c>
      <c r="O206" s="19">
        <f>$S$29</f>
        <v>0</v>
      </c>
      <c r="P206" s="19">
        <f>$S$31</f>
        <v>0</v>
      </c>
      <c r="Q206" s="19">
        <f>$S$33</f>
        <v>0</v>
      </c>
      <c r="R206" s="19">
        <f>$S$35</f>
        <v>0</v>
      </c>
      <c r="S206" s="19">
        <f>$S$37</f>
        <v>0</v>
      </c>
      <c r="T206" s="19">
        <f>$S$39</f>
        <v>0</v>
      </c>
      <c r="U206" s="29">
        <f>$S$41</f>
        <v>0</v>
      </c>
      <c r="V206" s="29">
        <f>$S$43</f>
        <v>0</v>
      </c>
      <c r="W206" s="29">
        <f>$S$45</f>
        <v>0</v>
      </c>
      <c r="X206" s="29">
        <f>$S$47</f>
        <v>0</v>
      </c>
      <c r="Y206" s="29">
        <f>$S$49</f>
        <v>0</v>
      </c>
      <c r="Z206" s="29">
        <f>$S$51</f>
        <v>0</v>
      </c>
      <c r="AA206" s="29">
        <f>$S$53</f>
        <v>0</v>
      </c>
      <c r="AB206" s="29">
        <f>$S$55</f>
        <v>0</v>
      </c>
      <c r="AC206" s="29">
        <f>$S$57</f>
        <v>0</v>
      </c>
      <c r="AD206" s="29">
        <f>$S$59</f>
        <v>0</v>
      </c>
      <c r="AE206" s="29">
        <f>$S$61</f>
        <v>0</v>
      </c>
      <c r="AF206" s="29">
        <f>$S$63</f>
        <v>0</v>
      </c>
      <c r="AG206" s="29">
        <f>$S$65</f>
        <v>0</v>
      </c>
      <c r="AH206" s="29">
        <f>$S$67</f>
        <v>0</v>
      </c>
      <c r="AI206" s="29">
        <f>$S$69</f>
        <v>0</v>
      </c>
      <c r="AJ206" s="29">
        <f>$S$71</f>
        <v>0</v>
      </c>
      <c r="AK206" s="29">
        <f>$S$73</f>
        <v>0</v>
      </c>
      <c r="AL206" s="29">
        <f>$S$75</f>
        <v>0</v>
      </c>
      <c r="AM206" s="29">
        <f>$S$77</f>
        <v>0</v>
      </c>
      <c r="AN206" s="29">
        <f>$S$79</f>
        <v>0</v>
      </c>
      <c r="AO206" s="29">
        <f>$S$81</f>
        <v>0</v>
      </c>
      <c r="AP206" s="29">
        <f>$S$83</f>
        <v>0</v>
      </c>
      <c r="AQ206" s="29">
        <f>$S$85</f>
        <v>0</v>
      </c>
      <c r="AR206" s="29">
        <f>$S$87</f>
        <v>1</v>
      </c>
      <c r="AS206" s="29">
        <f>$S$89</f>
        <v>0</v>
      </c>
      <c r="AT206" s="29">
        <f>$S$91</f>
        <v>0</v>
      </c>
      <c r="AU206" s="29">
        <f>$S$93</f>
        <v>0</v>
      </c>
      <c r="AV206" s="29">
        <f>$S$95</f>
        <v>0</v>
      </c>
      <c r="AW206" s="29">
        <f>$S$97</f>
        <v>0</v>
      </c>
      <c r="AX206" s="29">
        <f>$S$99</f>
        <v>0</v>
      </c>
      <c r="AY206" s="29">
        <f>$S$101</f>
        <v>0</v>
      </c>
      <c r="AZ206" s="29">
        <f>$S$103</f>
        <v>0</v>
      </c>
      <c r="BA206" s="29">
        <f>$S$105</f>
        <v>0</v>
      </c>
      <c r="BB206" s="29">
        <f>$S$107</f>
        <v>0</v>
      </c>
      <c r="BC206" s="29">
        <f>$S$109</f>
        <v>0</v>
      </c>
      <c r="BD206" s="29">
        <f>$S$111</f>
        <v>0</v>
      </c>
      <c r="BE206" s="29">
        <f>$S$113</f>
        <v>0</v>
      </c>
      <c r="BF206" s="29">
        <f>$S$115</f>
        <v>0</v>
      </c>
      <c r="BG206" s="29">
        <f>$S$117</f>
        <v>0</v>
      </c>
      <c r="BH206" s="29">
        <f>$S$119</f>
        <v>0</v>
      </c>
      <c r="BI206" s="29">
        <f>$S$121</f>
        <v>0</v>
      </c>
      <c r="BJ206" s="29">
        <f>$S$123</f>
        <v>1</v>
      </c>
      <c r="BK206" s="29">
        <f>$S$125</f>
        <v>0</v>
      </c>
      <c r="BL206" s="29">
        <f>$S$127</f>
        <v>0</v>
      </c>
      <c r="BM206" s="29">
        <f>$S$129</f>
        <v>0</v>
      </c>
      <c r="BN206" s="29">
        <f>$S$131</f>
        <v>0</v>
      </c>
      <c r="BO206" s="29">
        <f>$S$133</f>
        <v>0</v>
      </c>
      <c r="BP206" s="29">
        <f>$S$135</f>
        <v>0</v>
      </c>
      <c r="BQ206" s="29">
        <f>$S$137</f>
        <v>0</v>
      </c>
      <c r="BR206" s="29">
        <f>$S$139</f>
        <v>0</v>
      </c>
      <c r="BS206" s="29">
        <f>$S$141</f>
        <v>0</v>
      </c>
      <c r="BT206" s="29">
        <f>$S$143</f>
        <v>0</v>
      </c>
      <c r="BU206" s="29">
        <f>$S$145</f>
        <v>0</v>
      </c>
      <c r="BV206" s="29">
        <f>$S$147</f>
        <v>1</v>
      </c>
      <c r="BW206" s="29">
        <f>$S$149</f>
        <v>0</v>
      </c>
      <c r="BX206" s="29">
        <f>$S$151</f>
        <v>0</v>
      </c>
      <c r="BY206" s="29">
        <f>$S$153</f>
        <v>0</v>
      </c>
      <c r="BZ206" s="29">
        <f>$S$155</f>
        <v>0</v>
      </c>
      <c r="CA206" s="29">
        <f>$S$157</f>
        <v>0</v>
      </c>
      <c r="CB206" s="29">
        <f>$S$159</f>
        <v>0</v>
      </c>
      <c r="CC206" s="29">
        <f>$S$161</f>
        <v>0</v>
      </c>
      <c r="CD206" s="29">
        <f>$S$163</f>
        <v>0</v>
      </c>
      <c r="CE206" s="29">
        <f>$S$165</f>
        <v>0</v>
      </c>
      <c r="CF206" s="29">
        <f>$S$167</f>
        <v>0</v>
      </c>
      <c r="CG206" s="11">
        <f>$S$169</f>
        <v>0</v>
      </c>
      <c r="CH206" s="30">
        <f t="shared" ref="CH206:CH237" si="10">SUM(C206:CG206)</f>
        <v>3</v>
      </c>
      <c r="CI206" s="28"/>
      <c r="CJ206" s="16"/>
      <c r="CK206" s="16"/>
    </row>
    <row r="207" spans="1:89" x14ac:dyDescent="0.25">
      <c r="A207" s="31"/>
      <c r="B207" s="31" t="s">
        <v>21</v>
      </c>
      <c r="C207" s="31">
        <f>$S$4</f>
        <v>0</v>
      </c>
      <c r="D207" s="31" t="str">
        <f>$S$6</f>
        <v>-</v>
      </c>
      <c r="E207" s="31">
        <f>$S$8</f>
        <v>0</v>
      </c>
      <c r="F207" s="31">
        <f>$S$10</f>
        <v>0</v>
      </c>
      <c r="G207" s="31">
        <f>$S$12</f>
        <v>0</v>
      </c>
      <c r="H207" s="31">
        <f>$S$14</f>
        <v>0</v>
      </c>
      <c r="I207" s="31">
        <f>$S$16</f>
        <v>0</v>
      </c>
      <c r="J207" s="31">
        <f>$S$18</f>
        <v>0</v>
      </c>
      <c r="K207" s="31">
        <f>$S$20</f>
        <v>0</v>
      </c>
      <c r="L207" s="31">
        <f>$S$22</f>
        <v>0</v>
      </c>
      <c r="M207" s="31">
        <f>$S$24</f>
        <v>0</v>
      </c>
      <c r="N207" s="31">
        <f>$S$26</f>
        <v>0</v>
      </c>
      <c r="O207" s="31">
        <f>$S$28</f>
        <v>0</v>
      </c>
      <c r="P207" s="31">
        <f>$S$30</f>
        <v>0</v>
      </c>
      <c r="Q207" s="31">
        <f>$S$32</f>
        <v>0</v>
      </c>
      <c r="R207" s="31">
        <f>$S$34</f>
        <v>0</v>
      </c>
      <c r="S207" s="31">
        <f>$S$36</f>
        <v>0</v>
      </c>
      <c r="T207" s="32">
        <f>$S$38</f>
        <v>0</v>
      </c>
      <c r="U207" s="32">
        <f>$S$40</f>
        <v>0</v>
      </c>
      <c r="V207" s="32">
        <f>$S$42</f>
        <v>0</v>
      </c>
      <c r="W207" s="32">
        <f>$S$44</f>
        <v>0</v>
      </c>
      <c r="X207" s="32">
        <f>$S$46</f>
        <v>0</v>
      </c>
      <c r="Y207" s="32">
        <f>$S$48</f>
        <v>0</v>
      </c>
      <c r="Z207" s="32">
        <f>$S$50</f>
        <v>0</v>
      </c>
      <c r="AA207" s="32">
        <f>$S$52</f>
        <v>0</v>
      </c>
      <c r="AB207" s="32">
        <f>$S$54</f>
        <v>0</v>
      </c>
      <c r="AC207" s="32">
        <f>$S$56</f>
        <v>0</v>
      </c>
      <c r="AD207" s="32">
        <f>$S$58</f>
        <v>0</v>
      </c>
      <c r="AE207" s="32">
        <f>$S$60</f>
        <v>0</v>
      </c>
      <c r="AF207" s="32">
        <f>$S$62</f>
        <v>0</v>
      </c>
      <c r="AG207" s="32">
        <f>$S$64</f>
        <v>0</v>
      </c>
      <c r="AH207" s="32">
        <f>$S$66</f>
        <v>0</v>
      </c>
      <c r="AI207" s="32">
        <f>$S$68</f>
        <v>0</v>
      </c>
      <c r="AJ207" s="32">
        <f>$S$70</f>
        <v>0</v>
      </c>
      <c r="AK207" s="32">
        <f>$S$72</f>
        <v>0</v>
      </c>
      <c r="AL207" s="32">
        <f>$S$74</f>
        <v>0</v>
      </c>
      <c r="AM207" s="32">
        <f>$S$76</f>
        <v>0</v>
      </c>
      <c r="AN207" s="32">
        <f>$S$78</f>
        <v>0</v>
      </c>
      <c r="AO207" s="32">
        <f>$S$80</f>
        <v>0</v>
      </c>
      <c r="AP207" s="32">
        <f>$S$82</f>
        <v>0</v>
      </c>
      <c r="AQ207" s="32">
        <f>$S$84</f>
        <v>0</v>
      </c>
      <c r="AR207" s="32">
        <f>$S$86</f>
        <v>0</v>
      </c>
      <c r="AS207" s="32">
        <f>$S$88</f>
        <v>0</v>
      </c>
      <c r="AT207" s="32">
        <f>$S$90</f>
        <v>0</v>
      </c>
      <c r="AU207" s="32">
        <f>$S$92</f>
        <v>0</v>
      </c>
      <c r="AV207" s="32">
        <f>$S$94</f>
        <v>0</v>
      </c>
      <c r="AW207" s="32">
        <f>$S$96</f>
        <v>0</v>
      </c>
      <c r="AX207" s="32">
        <f>$S$98</f>
        <v>0</v>
      </c>
      <c r="AY207" s="32">
        <f>$S$100</f>
        <v>0</v>
      </c>
      <c r="AZ207" s="32">
        <f>$S$102</f>
        <v>0</v>
      </c>
      <c r="BA207" s="32">
        <f>$S$104</f>
        <v>0</v>
      </c>
      <c r="BB207" s="32">
        <f>$S$106</f>
        <v>0</v>
      </c>
      <c r="BC207" s="32">
        <f>$S$108</f>
        <v>0</v>
      </c>
      <c r="BD207" s="32">
        <f>$S$110</f>
        <v>0</v>
      </c>
      <c r="BE207" s="32">
        <f>$S$112</f>
        <v>0</v>
      </c>
      <c r="BF207" s="32">
        <f>$S$114</f>
        <v>0</v>
      </c>
      <c r="BG207" s="32">
        <f>$S$116</f>
        <v>0</v>
      </c>
      <c r="BH207" s="32">
        <f>$S$118</f>
        <v>0</v>
      </c>
      <c r="BI207" s="32">
        <f>$S$120</f>
        <v>0</v>
      </c>
      <c r="BJ207" s="32">
        <f>$S$122</f>
        <v>0</v>
      </c>
      <c r="BK207" s="32">
        <f>$S$124</f>
        <v>0</v>
      </c>
      <c r="BL207" s="32">
        <f>$S$126</f>
        <v>0</v>
      </c>
      <c r="BM207" s="32">
        <f>$S$128</f>
        <v>0</v>
      </c>
      <c r="BN207" s="32">
        <f>$S$130</f>
        <v>0</v>
      </c>
      <c r="BO207" s="32">
        <f>$S$132</f>
        <v>0</v>
      </c>
      <c r="BP207" s="32">
        <f>$S$134</f>
        <v>0</v>
      </c>
      <c r="BQ207" s="32">
        <f>$S$136</f>
        <v>0</v>
      </c>
      <c r="BR207" s="32">
        <f>$S$138</f>
        <v>0</v>
      </c>
      <c r="BS207" s="32">
        <f>$S$140</f>
        <v>0</v>
      </c>
      <c r="BT207" s="32">
        <f>$S$142</f>
        <v>0</v>
      </c>
      <c r="BU207" s="32">
        <f>$S$144</f>
        <v>0</v>
      </c>
      <c r="BV207" s="32">
        <f>$S$146</f>
        <v>0</v>
      </c>
      <c r="BW207" s="32">
        <f>$S$148</f>
        <v>0</v>
      </c>
      <c r="BX207" s="32">
        <f>$S$150</f>
        <v>0</v>
      </c>
      <c r="BY207" s="32">
        <f>$S$152</f>
        <v>0</v>
      </c>
      <c r="BZ207" s="32">
        <f>$S$154</f>
        <v>0</v>
      </c>
      <c r="CA207" s="32">
        <f>$S$156</f>
        <v>0</v>
      </c>
      <c r="CB207" s="32">
        <f>$S$158</f>
        <v>0</v>
      </c>
      <c r="CC207" s="32">
        <f>$S$160</f>
        <v>0</v>
      </c>
      <c r="CD207" s="32">
        <f>$S$162</f>
        <v>0</v>
      </c>
      <c r="CE207" s="32">
        <f>$S$164</f>
        <v>0</v>
      </c>
      <c r="CF207" s="32">
        <f>$S$166</f>
        <v>0</v>
      </c>
      <c r="CG207" s="33">
        <f>$S$168</f>
        <v>0</v>
      </c>
      <c r="CH207" s="34">
        <f t="shared" si="10"/>
        <v>0</v>
      </c>
      <c r="CI207" s="28"/>
      <c r="CJ207" s="16"/>
      <c r="CK207" s="16"/>
    </row>
    <row r="208" spans="1:89" x14ac:dyDescent="0.25">
      <c r="A208" s="9" t="s">
        <v>32</v>
      </c>
      <c r="B208" s="9" t="s">
        <v>20</v>
      </c>
      <c r="C208" s="19">
        <f>$T$5</f>
        <v>0</v>
      </c>
      <c r="D208" s="19" t="str">
        <f>$T$7</f>
        <v>-</v>
      </c>
      <c r="E208" s="19">
        <f>$T$9</f>
        <v>0</v>
      </c>
      <c r="F208" s="19">
        <f>$T$11</f>
        <v>0</v>
      </c>
      <c r="G208" s="19">
        <f>$T$13</f>
        <v>0</v>
      </c>
      <c r="H208" s="19">
        <f>$T$15</f>
        <v>0</v>
      </c>
      <c r="I208" s="19">
        <f>$T$17</f>
        <v>0</v>
      </c>
      <c r="J208" s="19">
        <f>$T$19</f>
        <v>0</v>
      </c>
      <c r="K208" s="19">
        <f>$T$21</f>
        <v>0</v>
      </c>
      <c r="L208" s="19">
        <f>$T$23</f>
        <v>0</v>
      </c>
      <c r="M208" s="19">
        <f>$T$25</f>
        <v>0</v>
      </c>
      <c r="N208" s="19">
        <f>$T$27</f>
        <v>0</v>
      </c>
      <c r="O208" s="19">
        <f>$T$29</f>
        <v>0</v>
      </c>
      <c r="P208" s="19">
        <f>$T$31</f>
        <v>0</v>
      </c>
      <c r="Q208" s="19">
        <f>$T$33</f>
        <v>0</v>
      </c>
      <c r="R208" s="19">
        <f>$T$35</f>
        <v>0</v>
      </c>
      <c r="S208" s="19">
        <f>$T$37</f>
        <v>0</v>
      </c>
      <c r="T208" s="19">
        <f>$T$39</f>
        <v>0</v>
      </c>
      <c r="U208" s="29">
        <f>$T$41</f>
        <v>0</v>
      </c>
      <c r="V208" s="29">
        <f>$T$43</f>
        <v>0</v>
      </c>
      <c r="W208" s="29">
        <f>$T$45</f>
        <v>0</v>
      </c>
      <c r="X208" s="29">
        <f>$T$47</f>
        <v>0</v>
      </c>
      <c r="Y208" s="29">
        <f>$T$49</f>
        <v>0</v>
      </c>
      <c r="Z208" s="29">
        <f>$T$51</f>
        <v>0</v>
      </c>
      <c r="AA208" s="29">
        <f>$T$53</f>
        <v>0</v>
      </c>
      <c r="AB208" s="29">
        <f>$T$55</f>
        <v>0</v>
      </c>
      <c r="AC208" s="29">
        <f>$T$57</f>
        <v>0</v>
      </c>
      <c r="AD208" s="29">
        <f>$T$59</f>
        <v>0</v>
      </c>
      <c r="AE208" s="29">
        <f>$T$61</f>
        <v>0</v>
      </c>
      <c r="AF208" s="29">
        <f>$T$63</f>
        <v>0</v>
      </c>
      <c r="AG208" s="29">
        <f>$T$65</f>
        <v>0</v>
      </c>
      <c r="AH208" s="29">
        <f>$T$67</f>
        <v>0</v>
      </c>
      <c r="AI208" s="29">
        <f>$T$69</f>
        <v>0</v>
      </c>
      <c r="AJ208" s="29">
        <f>$T$71</f>
        <v>0</v>
      </c>
      <c r="AK208" s="29">
        <f>$T$73</f>
        <v>0</v>
      </c>
      <c r="AL208" s="29">
        <f>$T$75</f>
        <v>0</v>
      </c>
      <c r="AM208" s="29">
        <f>$T$77</f>
        <v>0</v>
      </c>
      <c r="AN208" s="29">
        <f>$T$79</f>
        <v>0</v>
      </c>
      <c r="AO208" s="29">
        <f>$T$81</f>
        <v>0</v>
      </c>
      <c r="AP208" s="29">
        <f>$T$83</f>
        <v>0</v>
      </c>
      <c r="AQ208" s="29">
        <f>$T$85</f>
        <v>0</v>
      </c>
      <c r="AR208" s="29">
        <f>$T$87</f>
        <v>0</v>
      </c>
      <c r="AS208" s="29">
        <f>$T$89</f>
        <v>0</v>
      </c>
      <c r="AT208" s="29">
        <f>$T$91</f>
        <v>0</v>
      </c>
      <c r="AU208" s="29">
        <f>$T$93</f>
        <v>0</v>
      </c>
      <c r="AV208" s="29">
        <f>$T$95</f>
        <v>0</v>
      </c>
      <c r="AW208" s="29">
        <f>$T$97</f>
        <v>0</v>
      </c>
      <c r="AX208" s="29">
        <f>$T$99</f>
        <v>0</v>
      </c>
      <c r="AY208" s="29">
        <f>$T$101</f>
        <v>0</v>
      </c>
      <c r="AZ208" s="29">
        <f>$T$103</f>
        <v>0</v>
      </c>
      <c r="BA208" s="29">
        <f>$T$105</f>
        <v>0</v>
      </c>
      <c r="BB208" s="29">
        <f>$T$107</f>
        <v>0</v>
      </c>
      <c r="BC208" s="29">
        <f>$T$109</f>
        <v>0</v>
      </c>
      <c r="BD208" s="29">
        <f>$T$111</f>
        <v>0</v>
      </c>
      <c r="BE208" s="29">
        <f>$T$113</f>
        <v>0</v>
      </c>
      <c r="BF208" s="29">
        <f>$T$115</f>
        <v>0</v>
      </c>
      <c r="BG208" s="29">
        <f>$T$117</f>
        <v>0</v>
      </c>
      <c r="BH208" s="29">
        <f>$T$119</f>
        <v>0</v>
      </c>
      <c r="BI208" s="29">
        <f>$T$121</f>
        <v>0</v>
      </c>
      <c r="BJ208" s="29">
        <f>$T$123</f>
        <v>0</v>
      </c>
      <c r="BK208" s="29">
        <f>$T$125</f>
        <v>0</v>
      </c>
      <c r="BL208" s="29">
        <f>$T$127</f>
        <v>0</v>
      </c>
      <c r="BM208" s="29">
        <f>$T$129</f>
        <v>0</v>
      </c>
      <c r="BN208" s="29">
        <f>$T$131</f>
        <v>0</v>
      </c>
      <c r="BO208" s="29">
        <f>$T$133</f>
        <v>0</v>
      </c>
      <c r="BP208" s="29">
        <f>$T$135</f>
        <v>0</v>
      </c>
      <c r="BQ208" s="29">
        <f>$T$137</f>
        <v>0</v>
      </c>
      <c r="BR208" s="29">
        <f>$T$139</f>
        <v>0</v>
      </c>
      <c r="BS208" s="29">
        <f>$T$141</f>
        <v>0</v>
      </c>
      <c r="BT208" s="29">
        <f>$T$143</f>
        <v>0</v>
      </c>
      <c r="BU208" s="29">
        <f>$T$145</f>
        <v>0</v>
      </c>
      <c r="BV208" s="29">
        <f>$T$147</f>
        <v>0</v>
      </c>
      <c r="BW208" s="29">
        <f>$T$149</f>
        <v>0</v>
      </c>
      <c r="BX208" s="29">
        <f>$T$151</f>
        <v>0</v>
      </c>
      <c r="BY208" s="29">
        <f>$T$153</f>
        <v>0</v>
      </c>
      <c r="BZ208" s="29">
        <f>$T$155</f>
        <v>0</v>
      </c>
      <c r="CA208" s="29">
        <f>$T$157</f>
        <v>0</v>
      </c>
      <c r="CB208" s="29">
        <f>$T$159</f>
        <v>0</v>
      </c>
      <c r="CC208" s="29">
        <f>$T$161</f>
        <v>0</v>
      </c>
      <c r="CD208" s="29">
        <f>$T$163</f>
        <v>0</v>
      </c>
      <c r="CE208" s="29">
        <f>$T$165</f>
        <v>0</v>
      </c>
      <c r="CF208" s="29">
        <f>$T$167</f>
        <v>0</v>
      </c>
      <c r="CG208" s="11">
        <f>$T$169</f>
        <v>0</v>
      </c>
      <c r="CH208" s="30">
        <f t="shared" si="10"/>
        <v>0</v>
      </c>
      <c r="CI208" s="28"/>
      <c r="CJ208" s="16"/>
      <c r="CK208" s="16"/>
    </row>
    <row r="209" spans="1:89" x14ac:dyDescent="0.25">
      <c r="A209" s="31"/>
      <c r="B209" s="31" t="s">
        <v>21</v>
      </c>
      <c r="C209" s="31">
        <f>$T$4</f>
        <v>0</v>
      </c>
      <c r="D209" s="31" t="str">
        <f>$T$6</f>
        <v>-</v>
      </c>
      <c r="E209" s="31">
        <f>$T$8</f>
        <v>0</v>
      </c>
      <c r="F209" s="31">
        <f>$T$10</f>
        <v>0</v>
      </c>
      <c r="G209" s="31">
        <f>$T$12</f>
        <v>0</v>
      </c>
      <c r="H209" s="31">
        <f>$T$14</f>
        <v>0</v>
      </c>
      <c r="I209" s="31">
        <f>$T$16</f>
        <v>0</v>
      </c>
      <c r="J209" s="31">
        <f>$T$18</f>
        <v>0</v>
      </c>
      <c r="K209" s="31">
        <f>$T$20</f>
        <v>0</v>
      </c>
      <c r="L209" s="31">
        <f>$T$22</f>
        <v>0</v>
      </c>
      <c r="M209" s="31">
        <f>$T$24</f>
        <v>0</v>
      </c>
      <c r="N209" s="31">
        <f>$T$26</f>
        <v>0</v>
      </c>
      <c r="O209" s="31">
        <f>$T$28</f>
        <v>0</v>
      </c>
      <c r="P209" s="31">
        <f>$T$30</f>
        <v>0</v>
      </c>
      <c r="Q209" s="31">
        <f>$T$32</f>
        <v>0</v>
      </c>
      <c r="R209" s="31">
        <f>$T$34</f>
        <v>0</v>
      </c>
      <c r="S209" s="31">
        <f>$T$36</f>
        <v>0</v>
      </c>
      <c r="T209" s="32">
        <f>$T$38</f>
        <v>0</v>
      </c>
      <c r="U209" s="32">
        <f>$T$40</f>
        <v>0</v>
      </c>
      <c r="V209" s="32">
        <f>$T$42</f>
        <v>0</v>
      </c>
      <c r="W209" s="32">
        <f>$T$44</f>
        <v>0</v>
      </c>
      <c r="X209" s="32">
        <f>$T$46</f>
        <v>0</v>
      </c>
      <c r="Y209" s="32">
        <f>$T$48</f>
        <v>0</v>
      </c>
      <c r="Z209" s="32">
        <f>$T$50</f>
        <v>0</v>
      </c>
      <c r="AA209" s="32">
        <f>$T$52</f>
        <v>0</v>
      </c>
      <c r="AB209" s="32">
        <f>$T$54</f>
        <v>0</v>
      </c>
      <c r="AC209" s="32">
        <f>$T$56</f>
        <v>0</v>
      </c>
      <c r="AD209" s="32">
        <f>$T$58</f>
        <v>0</v>
      </c>
      <c r="AE209" s="32">
        <f>$T$60</f>
        <v>0</v>
      </c>
      <c r="AF209" s="32">
        <f>$T$62</f>
        <v>0</v>
      </c>
      <c r="AG209" s="32">
        <f>$T$64</f>
        <v>0</v>
      </c>
      <c r="AH209" s="32">
        <f>$T$66</f>
        <v>0</v>
      </c>
      <c r="AI209" s="32">
        <f>$T$68</f>
        <v>0</v>
      </c>
      <c r="AJ209" s="32">
        <f>$T$70</f>
        <v>0</v>
      </c>
      <c r="AK209" s="32">
        <f>$T$72</f>
        <v>0</v>
      </c>
      <c r="AL209" s="32">
        <f>$T$74</f>
        <v>0</v>
      </c>
      <c r="AM209" s="32">
        <f>$T$76</f>
        <v>0</v>
      </c>
      <c r="AN209" s="32">
        <f>$T$78</f>
        <v>0</v>
      </c>
      <c r="AO209" s="32">
        <f>$T$80</f>
        <v>0</v>
      </c>
      <c r="AP209" s="32">
        <f>$T$82</f>
        <v>0</v>
      </c>
      <c r="AQ209" s="32">
        <f>$T$84</f>
        <v>0</v>
      </c>
      <c r="AR209" s="32">
        <f>$T$86</f>
        <v>0</v>
      </c>
      <c r="AS209" s="32">
        <f>$T$88</f>
        <v>0</v>
      </c>
      <c r="AT209" s="32">
        <f>$T$90</f>
        <v>0</v>
      </c>
      <c r="AU209" s="32">
        <f>$T$92</f>
        <v>0</v>
      </c>
      <c r="AV209" s="32">
        <f>$T$94</f>
        <v>0</v>
      </c>
      <c r="AW209" s="32">
        <f>$T$96</f>
        <v>0</v>
      </c>
      <c r="AX209" s="32">
        <f>$T$98</f>
        <v>0</v>
      </c>
      <c r="AY209" s="32">
        <f>$T$100</f>
        <v>0</v>
      </c>
      <c r="AZ209" s="32">
        <f>$T$102</f>
        <v>0</v>
      </c>
      <c r="BA209" s="32">
        <f>$T$104</f>
        <v>0</v>
      </c>
      <c r="BB209" s="32">
        <f>$T$106</f>
        <v>0</v>
      </c>
      <c r="BC209" s="32">
        <f>$T$108</f>
        <v>0</v>
      </c>
      <c r="BD209" s="32">
        <f>$T$110</f>
        <v>0</v>
      </c>
      <c r="BE209" s="32">
        <f>$T$112</f>
        <v>0</v>
      </c>
      <c r="BF209" s="32">
        <f>$T$114</f>
        <v>0</v>
      </c>
      <c r="BG209" s="32">
        <f>$T$116</f>
        <v>0</v>
      </c>
      <c r="BH209" s="32">
        <f>$T$118</f>
        <v>0</v>
      </c>
      <c r="BI209" s="32">
        <f>$T$120</f>
        <v>0</v>
      </c>
      <c r="BJ209" s="32">
        <f>$T$122</f>
        <v>0</v>
      </c>
      <c r="BK209" s="32">
        <f>$T$124</f>
        <v>0</v>
      </c>
      <c r="BL209" s="32">
        <f>$T$126</f>
        <v>0</v>
      </c>
      <c r="BM209" s="32">
        <f>$T$128</f>
        <v>0</v>
      </c>
      <c r="BN209" s="32">
        <f>$T$130</f>
        <v>0</v>
      </c>
      <c r="BO209" s="32">
        <f>$T$132</f>
        <v>0</v>
      </c>
      <c r="BP209" s="32">
        <f>$T$134</f>
        <v>0</v>
      </c>
      <c r="BQ209" s="32">
        <f>$T$136</f>
        <v>0</v>
      </c>
      <c r="BR209" s="32">
        <f>$T$138</f>
        <v>0</v>
      </c>
      <c r="BS209" s="32">
        <f>$T$140</f>
        <v>0</v>
      </c>
      <c r="BT209" s="32">
        <f>$T$142</f>
        <v>0</v>
      </c>
      <c r="BU209" s="32">
        <f>$T$144</f>
        <v>0</v>
      </c>
      <c r="BV209" s="32">
        <f>$T$146</f>
        <v>0</v>
      </c>
      <c r="BW209" s="32">
        <f>$T$148</f>
        <v>0</v>
      </c>
      <c r="BX209" s="32">
        <f>$T$150</f>
        <v>0</v>
      </c>
      <c r="BY209" s="32">
        <f>$T$152</f>
        <v>0</v>
      </c>
      <c r="BZ209" s="32">
        <f>$T$154</f>
        <v>0</v>
      </c>
      <c r="CA209" s="32">
        <f>$T$156</f>
        <v>0</v>
      </c>
      <c r="CB209" s="32">
        <f>$T$158</f>
        <v>0</v>
      </c>
      <c r="CC209" s="32">
        <f>$T$160</f>
        <v>0</v>
      </c>
      <c r="CD209" s="32">
        <f>$T$162</f>
        <v>0</v>
      </c>
      <c r="CE209" s="32">
        <f>$T$164</f>
        <v>0</v>
      </c>
      <c r="CF209" s="32">
        <f>$T$166</f>
        <v>0</v>
      </c>
      <c r="CG209" s="33">
        <f>$T$168</f>
        <v>0</v>
      </c>
      <c r="CH209" s="34">
        <f t="shared" si="10"/>
        <v>0</v>
      </c>
      <c r="CI209" s="28"/>
      <c r="CJ209" s="16"/>
      <c r="CK209" s="16"/>
    </row>
    <row r="210" spans="1:89" x14ac:dyDescent="0.25">
      <c r="A210" s="9" t="s">
        <v>30</v>
      </c>
      <c r="B210" s="9" t="s">
        <v>20</v>
      </c>
      <c r="C210" s="19">
        <f>$U$5</f>
        <v>0</v>
      </c>
      <c r="D210" s="19" t="str">
        <f>$U$7</f>
        <v>-</v>
      </c>
      <c r="E210" s="19">
        <f>$U$9</f>
        <v>0</v>
      </c>
      <c r="F210" s="19">
        <f>$U$11</f>
        <v>0</v>
      </c>
      <c r="G210" s="19">
        <f>$U$13</f>
        <v>0</v>
      </c>
      <c r="H210" s="19">
        <f>$U$15</f>
        <v>0</v>
      </c>
      <c r="I210" s="19">
        <f>$U$17</f>
        <v>0</v>
      </c>
      <c r="J210" s="19">
        <f>$U$19</f>
        <v>0</v>
      </c>
      <c r="K210" s="19">
        <f>$U$21</f>
        <v>0</v>
      </c>
      <c r="L210" s="19">
        <f>$U$23</f>
        <v>0</v>
      </c>
      <c r="M210" s="19">
        <f>$U$25</f>
        <v>0</v>
      </c>
      <c r="N210" s="19">
        <f>$U$27</f>
        <v>0</v>
      </c>
      <c r="O210" s="19">
        <f>$U$29</f>
        <v>0</v>
      </c>
      <c r="P210" s="19">
        <f>$U$31</f>
        <v>0</v>
      </c>
      <c r="Q210" s="19">
        <f>$U$33</f>
        <v>0</v>
      </c>
      <c r="R210" s="19">
        <f>$U$35</f>
        <v>0</v>
      </c>
      <c r="S210" s="19">
        <f>$U$37</f>
        <v>0</v>
      </c>
      <c r="T210" s="19">
        <f>$U$39</f>
        <v>0</v>
      </c>
      <c r="U210" s="29">
        <f>$U$41</f>
        <v>0</v>
      </c>
      <c r="V210" s="29">
        <f>$U$43</f>
        <v>0</v>
      </c>
      <c r="W210" s="29">
        <f>$U$45</f>
        <v>0</v>
      </c>
      <c r="X210" s="29">
        <f>$U$47</f>
        <v>0</v>
      </c>
      <c r="Y210" s="29">
        <f>$U$49</f>
        <v>0</v>
      </c>
      <c r="Z210" s="29">
        <f>$U$51</f>
        <v>0</v>
      </c>
      <c r="AA210" s="29">
        <f>$U$53</f>
        <v>0</v>
      </c>
      <c r="AB210" s="29">
        <f>$U$55</f>
        <v>0</v>
      </c>
      <c r="AC210" s="29">
        <f>$U$57</f>
        <v>0</v>
      </c>
      <c r="AD210" s="29">
        <f>$U$59</f>
        <v>0</v>
      </c>
      <c r="AE210" s="29">
        <f>$U$61</f>
        <v>0</v>
      </c>
      <c r="AF210" s="29">
        <f>$U$63</f>
        <v>0</v>
      </c>
      <c r="AG210" s="29">
        <f>$U$65</f>
        <v>0</v>
      </c>
      <c r="AH210" s="29">
        <f>$U$67</f>
        <v>0</v>
      </c>
      <c r="AI210" s="29">
        <f>$U$69</f>
        <v>0</v>
      </c>
      <c r="AJ210" s="29">
        <f>$U$71</f>
        <v>0</v>
      </c>
      <c r="AK210" s="29">
        <f>$U$73</f>
        <v>0</v>
      </c>
      <c r="AL210" s="29">
        <f>$U$75</f>
        <v>0</v>
      </c>
      <c r="AM210" s="29">
        <f>$U$77</f>
        <v>0</v>
      </c>
      <c r="AN210" s="29">
        <f>$U$79</f>
        <v>0</v>
      </c>
      <c r="AO210" s="29">
        <f>$U$81</f>
        <v>0</v>
      </c>
      <c r="AP210" s="29">
        <f>$U$83</f>
        <v>0</v>
      </c>
      <c r="AQ210" s="29">
        <f>$U$85</f>
        <v>0</v>
      </c>
      <c r="AR210" s="29">
        <f>$U$87</f>
        <v>0</v>
      </c>
      <c r="AS210" s="29">
        <f>$U$89</f>
        <v>0</v>
      </c>
      <c r="AT210" s="29">
        <f>$U$91</f>
        <v>0</v>
      </c>
      <c r="AU210" s="29">
        <f>$U$93</f>
        <v>0</v>
      </c>
      <c r="AV210" s="29">
        <f>$U$95</f>
        <v>0</v>
      </c>
      <c r="AW210" s="29">
        <f>$U$97</f>
        <v>0</v>
      </c>
      <c r="AX210" s="29">
        <f>$U$99</f>
        <v>0</v>
      </c>
      <c r="AY210" s="29">
        <f>$U$101</f>
        <v>0</v>
      </c>
      <c r="AZ210" s="29">
        <f>$U$103</f>
        <v>0</v>
      </c>
      <c r="BA210" s="29">
        <f>$U$105</f>
        <v>0</v>
      </c>
      <c r="BB210" s="29">
        <f>$U$107</f>
        <v>0</v>
      </c>
      <c r="BC210" s="29">
        <f>$U$109</f>
        <v>0</v>
      </c>
      <c r="BD210" s="29">
        <f>$U$111</f>
        <v>0</v>
      </c>
      <c r="BE210" s="29">
        <f>$U$113</f>
        <v>0</v>
      </c>
      <c r="BF210" s="29">
        <f>$U$115</f>
        <v>0</v>
      </c>
      <c r="BG210" s="29">
        <f>$U$117</f>
        <v>0</v>
      </c>
      <c r="BH210" s="29">
        <f>$U$119</f>
        <v>0</v>
      </c>
      <c r="BI210" s="29">
        <f>$U$121</f>
        <v>0</v>
      </c>
      <c r="BJ210" s="29">
        <f>$U$123</f>
        <v>0</v>
      </c>
      <c r="BK210" s="29">
        <f>$U$125</f>
        <v>0</v>
      </c>
      <c r="BL210" s="29">
        <f>$U$127</f>
        <v>0</v>
      </c>
      <c r="BM210" s="29">
        <f>$U$129</f>
        <v>0</v>
      </c>
      <c r="BN210" s="29">
        <f>$U$131</f>
        <v>0</v>
      </c>
      <c r="BO210" s="29">
        <f>$U$133</f>
        <v>0</v>
      </c>
      <c r="BP210" s="29">
        <f>$U$135</f>
        <v>0</v>
      </c>
      <c r="BQ210" s="29">
        <f>$U$137</f>
        <v>0</v>
      </c>
      <c r="BR210" s="29">
        <f>$U$139</f>
        <v>0</v>
      </c>
      <c r="BS210" s="29">
        <f>$U$141</f>
        <v>0</v>
      </c>
      <c r="BT210" s="29">
        <f>$U$143</f>
        <v>0</v>
      </c>
      <c r="BU210" s="29">
        <f>$U$145</f>
        <v>0</v>
      </c>
      <c r="BV210" s="29">
        <f>$U$147</f>
        <v>0</v>
      </c>
      <c r="BW210" s="29">
        <f>$U$149</f>
        <v>0</v>
      </c>
      <c r="BX210" s="29">
        <f>$U$151</f>
        <v>0</v>
      </c>
      <c r="BY210" s="29">
        <f>$U$153</f>
        <v>0</v>
      </c>
      <c r="BZ210" s="29">
        <f>$U$155</f>
        <v>0</v>
      </c>
      <c r="CA210" s="29">
        <f>$U$157</f>
        <v>0</v>
      </c>
      <c r="CB210" s="29">
        <f>$U$159</f>
        <v>0</v>
      </c>
      <c r="CC210" s="29">
        <f>$U$161</f>
        <v>0</v>
      </c>
      <c r="CD210" s="29">
        <f>$U$163</f>
        <v>0</v>
      </c>
      <c r="CE210" s="29">
        <f>$U$165</f>
        <v>0</v>
      </c>
      <c r="CF210" s="29">
        <f>$U$167</f>
        <v>0</v>
      </c>
      <c r="CG210" s="11">
        <f>$U$169</f>
        <v>0</v>
      </c>
      <c r="CH210" s="30">
        <f t="shared" si="10"/>
        <v>0</v>
      </c>
      <c r="CI210" s="28"/>
      <c r="CJ210" s="16"/>
      <c r="CK210" s="16"/>
    </row>
    <row r="211" spans="1:89" x14ac:dyDescent="0.25">
      <c r="A211" s="31"/>
      <c r="B211" s="31" t="s">
        <v>21</v>
      </c>
      <c r="C211" s="31">
        <f>$U$4</f>
        <v>0</v>
      </c>
      <c r="D211" s="31" t="str">
        <f>$U$6</f>
        <v>-</v>
      </c>
      <c r="E211" s="31">
        <f>$U$8</f>
        <v>0</v>
      </c>
      <c r="F211" s="31">
        <f>$U$10</f>
        <v>0</v>
      </c>
      <c r="G211" s="31">
        <f>$U$12</f>
        <v>0</v>
      </c>
      <c r="H211" s="31">
        <f>$U$14</f>
        <v>0</v>
      </c>
      <c r="I211" s="31">
        <f>$U$16</f>
        <v>0</v>
      </c>
      <c r="J211" s="31">
        <f>$U$18</f>
        <v>0</v>
      </c>
      <c r="K211" s="31">
        <f>$U$20</f>
        <v>0</v>
      </c>
      <c r="L211" s="31">
        <f>$U$22</f>
        <v>0</v>
      </c>
      <c r="M211" s="31">
        <f>$U$24</f>
        <v>0</v>
      </c>
      <c r="N211" s="31">
        <f>$U$26</f>
        <v>0</v>
      </c>
      <c r="O211" s="31">
        <f>$U$28</f>
        <v>0</v>
      </c>
      <c r="P211" s="31">
        <f>$U$30</f>
        <v>0</v>
      </c>
      <c r="Q211" s="31">
        <f>$U$32</f>
        <v>0</v>
      </c>
      <c r="R211" s="31">
        <f>$U$34</f>
        <v>0</v>
      </c>
      <c r="S211" s="31">
        <f>$U$36</f>
        <v>0</v>
      </c>
      <c r="T211" s="32">
        <f>$U$38</f>
        <v>0</v>
      </c>
      <c r="U211" s="32">
        <f>$U$40</f>
        <v>0</v>
      </c>
      <c r="V211" s="32">
        <f>$U$42</f>
        <v>0</v>
      </c>
      <c r="W211" s="32">
        <f>$U$44</f>
        <v>0</v>
      </c>
      <c r="X211" s="32">
        <f>$U$46</f>
        <v>0</v>
      </c>
      <c r="Y211" s="32">
        <f>$U$48</f>
        <v>0</v>
      </c>
      <c r="Z211" s="32">
        <f>$U$50</f>
        <v>0</v>
      </c>
      <c r="AA211" s="32">
        <f>$U$52</f>
        <v>0</v>
      </c>
      <c r="AB211" s="32">
        <f>$U$54</f>
        <v>0</v>
      </c>
      <c r="AC211" s="32">
        <f>$U$56</f>
        <v>0</v>
      </c>
      <c r="AD211" s="32">
        <f>$U$58</f>
        <v>0</v>
      </c>
      <c r="AE211" s="32">
        <f>$U$60</f>
        <v>0</v>
      </c>
      <c r="AF211" s="32">
        <f>$U$62</f>
        <v>0</v>
      </c>
      <c r="AG211" s="32">
        <f>$U$64</f>
        <v>0</v>
      </c>
      <c r="AH211" s="32">
        <f>$U$66</f>
        <v>0</v>
      </c>
      <c r="AI211" s="32">
        <f>$U$68</f>
        <v>0</v>
      </c>
      <c r="AJ211" s="32">
        <f>$U$70</f>
        <v>0</v>
      </c>
      <c r="AK211" s="32">
        <f>$U$72</f>
        <v>0</v>
      </c>
      <c r="AL211" s="32">
        <f>$U$74</f>
        <v>0</v>
      </c>
      <c r="AM211" s="32">
        <f>$U$76</f>
        <v>0</v>
      </c>
      <c r="AN211" s="32">
        <f>$U$78</f>
        <v>0</v>
      </c>
      <c r="AO211" s="32">
        <f>$U$80</f>
        <v>0</v>
      </c>
      <c r="AP211" s="32">
        <f>$U$82</f>
        <v>0</v>
      </c>
      <c r="AQ211" s="32">
        <f>$U$84</f>
        <v>0</v>
      </c>
      <c r="AR211" s="32">
        <f>$U$86</f>
        <v>0</v>
      </c>
      <c r="AS211" s="32">
        <f>$U$88</f>
        <v>0</v>
      </c>
      <c r="AT211" s="32">
        <f>$U$90</f>
        <v>0</v>
      </c>
      <c r="AU211" s="32">
        <f>$U$92</f>
        <v>0</v>
      </c>
      <c r="AV211" s="32">
        <f>$U$94</f>
        <v>0</v>
      </c>
      <c r="AW211" s="32">
        <f>$U$96</f>
        <v>0</v>
      </c>
      <c r="AX211" s="32">
        <f>$U$98</f>
        <v>0</v>
      </c>
      <c r="AY211" s="32">
        <f>$U$100</f>
        <v>0</v>
      </c>
      <c r="AZ211" s="32">
        <f>$U$102</f>
        <v>0</v>
      </c>
      <c r="BA211" s="32">
        <f>$U$104</f>
        <v>0</v>
      </c>
      <c r="BB211" s="32">
        <f>$U$106</f>
        <v>0</v>
      </c>
      <c r="BC211" s="32">
        <f>$U$108</f>
        <v>0</v>
      </c>
      <c r="BD211" s="32">
        <f>$U$110</f>
        <v>0</v>
      </c>
      <c r="BE211" s="32">
        <f>$U$112</f>
        <v>0</v>
      </c>
      <c r="BF211" s="32">
        <f>$U$114</f>
        <v>0</v>
      </c>
      <c r="BG211" s="32">
        <f>$U$116</f>
        <v>0</v>
      </c>
      <c r="BH211" s="32">
        <f>$U$118</f>
        <v>0</v>
      </c>
      <c r="BI211" s="32">
        <f>$U$120</f>
        <v>0</v>
      </c>
      <c r="BJ211" s="32">
        <f>$U$122</f>
        <v>0</v>
      </c>
      <c r="BK211" s="32">
        <f>$U$124</f>
        <v>0</v>
      </c>
      <c r="BL211" s="32">
        <f>$U$126</f>
        <v>0</v>
      </c>
      <c r="BM211" s="32">
        <f>$U$128</f>
        <v>0</v>
      </c>
      <c r="BN211" s="32">
        <f>$U$130</f>
        <v>0</v>
      </c>
      <c r="BO211" s="32">
        <f>$U$132</f>
        <v>0</v>
      </c>
      <c r="BP211" s="32">
        <f>$U$134</f>
        <v>0</v>
      </c>
      <c r="BQ211" s="32">
        <f>$U$136</f>
        <v>0</v>
      </c>
      <c r="BR211" s="32">
        <f>$U$138</f>
        <v>0</v>
      </c>
      <c r="BS211" s="32">
        <f>$U$140</f>
        <v>0</v>
      </c>
      <c r="BT211" s="32">
        <f>$U$142</f>
        <v>0</v>
      </c>
      <c r="BU211" s="32">
        <f>$U$144</f>
        <v>0</v>
      </c>
      <c r="BV211" s="32">
        <f>$U$146</f>
        <v>0</v>
      </c>
      <c r="BW211" s="32">
        <f>$U$148</f>
        <v>0</v>
      </c>
      <c r="BX211" s="32">
        <f>$U$150</f>
        <v>0</v>
      </c>
      <c r="BY211" s="32">
        <f>$U$152</f>
        <v>0</v>
      </c>
      <c r="BZ211" s="32">
        <f>$U$154</f>
        <v>0</v>
      </c>
      <c r="CA211" s="32">
        <f>$U$156</f>
        <v>0</v>
      </c>
      <c r="CB211" s="32">
        <f>$U$158</f>
        <v>0</v>
      </c>
      <c r="CC211" s="32">
        <f>$U$160</f>
        <v>0</v>
      </c>
      <c r="CD211" s="32">
        <f>$U$162</f>
        <v>0</v>
      </c>
      <c r="CE211" s="32">
        <f>$U$164</f>
        <v>0</v>
      </c>
      <c r="CF211" s="32">
        <f>$U$166</f>
        <v>0</v>
      </c>
      <c r="CG211" s="33">
        <f>$U$168</f>
        <v>0</v>
      </c>
      <c r="CH211" s="34">
        <f t="shared" si="10"/>
        <v>0</v>
      </c>
      <c r="CI211" s="28"/>
      <c r="CJ211" s="16"/>
      <c r="CK211" s="16"/>
    </row>
    <row r="212" spans="1:89" x14ac:dyDescent="0.25">
      <c r="A212" s="9" t="s">
        <v>31</v>
      </c>
      <c r="B212" s="9" t="s">
        <v>20</v>
      </c>
      <c r="C212" s="19">
        <f>$V$5</f>
        <v>0</v>
      </c>
      <c r="D212" s="19" t="str">
        <f>$V$7</f>
        <v>-</v>
      </c>
      <c r="E212" s="19">
        <f>$V$9</f>
        <v>0</v>
      </c>
      <c r="F212" s="19">
        <f>$V$11</f>
        <v>0</v>
      </c>
      <c r="G212" s="19">
        <f>$V$13</f>
        <v>0</v>
      </c>
      <c r="H212" s="19">
        <f>$V$15</f>
        <v>0</v>
      </c>
      <c r="I212" s="19">
        <f>$V$17</f>
        <v>0</v>
      </c>
      <c r="J212" s="19">
        <f>$V$19</f>
        <v>0</v>
      </c>
      <c r="K212" s="19">
        <f>$V$21</f>
        <v>0</v>
      </c>
      <c r="L212" s="19">
        <f>$V$23</f>
        <v>0</v>
      </c>
      <c r="M212" s="19">
        <f>$V$25</f>
        <v>0</v>
      </c>
      <c r="N212" s="19">
        <f>$V$27</f>
        <v>0</v>
      </c>
      <c r="O212" s="19">
        <f>$V$29</f>
        <v>0</v>
      </c>
      <c r="P212" s="19">
        <f>$V$31</f>
        <v>0</v>
      </c>
      <c r="Q212" s="19">
        <f>$V$33</f>
        <v>0</v>
      </c>
      <c r="R212" s="19">
        <f>$V$35</f>
        <v>0</v>
      </c>
      <c r="S212" s="19">
        <f>$V$37</f>
        <v>0</v>
      </c>
      <c r="T212" s="19">
        <f>$V$39</f>
        <v>0</v>
      </c>
      <c r="U212" s="29">
        <f>$V$41</f>
        <v>0</v>
      </c>
      <c r="V212" s="29">
        <f>$V$43</f>
        <v>0</v>
      </c>
      <c r="W212" s="29">
        <f>$V$45</f>
        <v>0</v>
      </c>
      <c r="X212" s="29">
        <f>$V$47</f>
        <v>0</v>
      </c>
      <c r="Y212" s="29">
        <f>$V$49</f>
        <v>0</v>
      </c>
      <c r="Z212" s="29">
        <f>$V$51</f>
        <v>0</v>
      </c>
      <c r="AA212" s="29">
        <f>$V$53</f>
        <v>0</v>
      </c>
      <c r="AB212" s="29">
        <f>$V$55</f>
        <v>0</v>
      </c>
      <c r="AC212" s="29">
        <f>$V$57</f>
        <v>0</v>
      </c>
      <c r="AD212" s="29">
        <f>$V$59</f>
        <v>0</v>
      </c>
      <c r="AE212" s="29">
        <f>$V$61</f>
        <v>0</v>
      </c>
      <c r="AF212" s="29">
        <f>$V$63</f>
        <v>0</v>
      </c>
      <c r="AG212" s="29">
        <f>$V$65</f>
        <v>0</v>
      </c>
      <c r="AH212" s="29">
        <f>$V$67</f>
        <v>0</v>
      </c>
      <c r="AI212" s="29">
        <f>$V$69</f>
        <v>0</v>
      </c>
      <c r="AJ212" s="29">
        <f>$V$71</f>
        <v>0</v>
      </c>
      <c r="AK212" s="29">
        <f>$V$73</f>
        <v>0</v>
      </c>
      <c r="AL212" s="29">
        <f>$V$75</f>
        <v>0</v>
      </c>
      <c r="AM212" s="29">
        <f>$V$77</f>
        <v>0</v>
      </c>
      <c r="AN212" s="29">
        <f>$V$79</f>
        <v>0</v>
      </c>
      <c r="AO212" s="29">
        <f>$V$81</f>
        <v>0</v>
      </c>
      <c r="AP212" s="29">
        <f>$V$83</f>
        <v>0</v>
      </c>
      <c r="AQ212" s="29">
        <f>$V$85</f>
        <v>0</v>
      </c>
      <c r="AR212" s="29">
        <f>$V$87</f>
        <v>0</v>
      </c>
      <c r="AS212" s="29">
        <f>$V$89</f>
        <v>0</v>
      </c>
      <c r="AT212" s="29">
        <f>$V$91</f>
        <v>0</v>
      </c>
      <c r="AU212" s="29">
        <f>$V$93</f>
        <v>0</v>
      </c>
      <c r="AV212" s="29">
        <f>$V$95</f>
        <v>0</v>
      </c>
      <c r="AW212" s="29">
        <f>$V$97</f>
        <v>0</v>
      </c>
      <c r="AX212" s="29">
        <f>$V$99</f>
        <v>0</v>
      </c>
      <c r="AY212" s="29">
        <f>$V$101</f>
        <v>0</v>
      </c>
      <c r="AZ212" s="29">
        <f>$V$103</f>
        <v>0</v>
      </c>
      <c r="BA212" s="29">
        <f>$V$105</f>
        <v>0</v>
      </c>
      <c r="BB212" s="29">
        <f>$V$107</f>
        <v>0</v>
      </c>
      <c r="BC212" s="29">
        <f>$V$109</f>
        <v>0</v>
      </c>
      <c r="BD212" s="29">
        <f>$V$111</f>
        <v>0</v>
      </c>
      <c r="BE212" s="29">
        <f>$V$113</f>
        <v>0</v>
      </c>
      <c r="BF212" s="29">
        <f>$V$115</f>
        <v>0</v>
      </c>
      <c r="BG212" s="29">
        <f>$V$117</f>
        <v>0</v>
      </c>
      <c r="BH212" s="29">
        <f>$V$119</f>
        <v>0</v>
      </c>
      <c r="BI212" s="29">
        <f>$V$121</f>
        <v>0</v>
      </c>
      <c r="BJ212" s="29">
        <f>$V$123</f>
        <v>0</v>
      </c>
      <c r="BK212" s="29">
        <f>$V$125</f>
        <v>0</v>
      </c>
      <c r="BL212" s="29">
        <f>$V$127</f>
        <v>0</v>
      </c>
      <c r="BM212" s="29">
        <f>$V$129</f>
        <v>0</v>
      </c>
      <c r="BN212" s="29">
        <f>$V$131</f>
        <v>0</v>
      </c>
      <c r="BO212" s="29">
        <f>$V$133</f>
        <v>0</v>
      </c>
      <c r="BP212" s="29">
        <f>$V$135</f>
        <v>0</v>
      </c>
      <c r="BQ212" s="29">
        <f>$V$137</f>
        <v>0</v>
      </c>
      <c r="BR212" s="29">
        <f>$V$139</f>
        <v>0</v>
      </c>
      <c r="BS212" s="29">
        <f>$V$141</f>
        <v>0</v>
      </c>
      <c r="BT212" s="29">
        <f>$V$143</f>
        <v>0</v>
      </c>
      <c r="BU212" s="29">
        <f>$V$145</f>
        <v>0</v>
      </c>
      <c r="BV212" s="29">
        <f>$V$147</f>
        <v>0</v>
      </c>
      <c r="BW212" s="29">
        <f>$V$149</f>
        <v>0</v>
      </c>
      <c r="BX212" s="29">
        <f>$V$151</f>
        <v>0</v>
      </c>
      <c r="BY212" s="29">
        <f>$V$153</f>
        <v>0</v>
      </c>
      <c r="BZ212" s="29">
        <f>$V$155</f>
        <v>0</v>
      </c>
      <c r="CA212" s="29">
        <f>$V$157</f>
        <v>0</v>
      </c>
      <c r="CB212" s="29">
        <f>$V$159</f>
        <v>0</v>
      </c>
      <c r="CC212" s="29">
        <f>$V$161</f>
        <v>0</v>
      </c>
      <c r="CD212" s="29">
        <f>$V$163</f>
        <v>0</v>
      </c>
      <c r="CE212" s="29">
        <f>$V$165</f>
        <v>0</v>
      </c>
      <c r="CF212" s="29">
        <f>$V$167</f>
        <v>0</v>
      </c>
      <c r="CG212" s="11">
        <f>$V$169</f>
        <v>0</v>
      </c>
      <c r="CH212" s="30">
        <f t="shared" si="10"/>
        <v>0</v>
      </c>
      <c r="CI212" s="28"/>
      <c r="CJ212" s="16"/>
      <c r="CK212" s="16"/>
    </row>
    <row r="213" spans="1:89" x14ac:dyDescent="0.25">
      <c r="A213" s="31"/>
      <c r="B213" s="31" t="s">
        <v>21</v>
      </c>
      <c r="C213" s="31">
        <f>$V$4</f>
        <v>0</v>
      </c>
      <c r="D213" s="31" t="str">
        <f>$V$6</f>
        <v>-</v>
      </c>
      <c r="E213" s="31">
        <f>$V$8</f>
        <v>0</v>
      </c>
      <c r="F213" s="31">
        <f>$V$10</f>
        <v>0</v>
      </c>
      <c r="G213" s="31">
        <f>$V$12</f>
        <v>0</v>
      </c>
      <c r="H213" s="31">
        <f>$V$14</f>
        <v>0</v>
      </c>
      <c r="I213" s="31">
        <f>$V$16</f>
        <v>0</v>
      </c>
      <c r="J213" s="31">
        <f>$V$18</f>
        <v>0</v>
      </c>
      <c r="K213" s="31">
        <f>$V$20</f>
        <v>0</v>
      </c>
      <c r="L213" s="31">
        <f>$V$22</f>
        <v>0</v>
      </c>
      <c r="M213" s="31">
        <f>$V$24</f>
        <v>0</v>
      </c>
      <c r="N213" s="31">
        <f>$V$26</f>
        <v>0</v>
      </c>
      <c r="O213" s="31">
        <f>$V$28</f>
        <v>0</v>
      </c>
      <c r="P213" s="31">
        <f>$V$30</f>
        <v>0</v>
      </c>
      <c r="Q213" s="31">
        <f>$V$32</f>
        <v>0</v>
      </c>
      <c r="R213" s="31">
        <f>$V$34</f>
        <v>0</v>
      </c>
      <c r="S213" s="31">
        <f>$V$36</f>
        <v>0</v>
      </c>
      <c r="T213" s="32">
        <f>$V$38</f>
        <v>0</v>
      </c>
      <c r="U213" s="32">
        <f>$V$40</f>
        <v>0</v>
      </c>
      <c r="V213" s="32">
        <f>$V$42</f>
        <v>0</v>
      </c>
      <c r="W213" s="32">
        <f>$V$44</f>
        <v>0</v>
      </c>
      <c r="X213" s="32">
        <f>$V$46</f>
        <v>0</v>
      </c>
      <c r="Y213" s="32">
        <f>$V$48</f>
        <v>0</v>
      </c>
      <c r="Z213" s="32">
        <f>$V$50</f>
        <v>0</v>
      </c>
      <c r="AA213" s="32">
        <f>$V$52</f>
        <v>0</v>
      </c>
      <c r="AB213" s="32">
        <f>$V$54</f>
        <v>0</v>
      </c>
      <c r="AC213" s="32">
        <f>$V$56</f>
        <v>0</v>
      </c>
      <c r="AD213" s="32">
        <f>$V$58</f>
        <v>0</v>
      </c>
      <c r="AE213" s="32">
        <f>$V$60</f>
        <v>0</v>
      </c>
      <c r="AF213" s="32">
        <f>$V$62</f>
        <v>0</v>
      </c>
      <c r="AG213" s="32">
        <f>$V$64</f>
        <v>0</v>
      </c>
      <c r="AH213" s="32">
        <f>$V$66</f>
        <v>0</v>
      </c>
      <c r="AI213" s="32">
        <f>$V$68</f>
        <v>0</v>
      </c>
      <c r="AJ213" s="32">
        <f>$V$70</f>
        <v>0</v>
      </c>
      <c r="AK213" s="32">
        <f>$V$72</f>
        <v>0</v>
      </c>
      <c r="AL213" s="32">
        <f>$V$74</f>
        <v>0</v>
      </c>
      <c r="AM213" s="32">
        <f>$V$76</f>
        <v>0</v>
      </c>
      <c r="AN213" s="32">
        <f>$V$78</f>
        <v>0</v>
      </c>
      <c r="AO213" s="32">
        <f>$V$80</f>
        <v>0</v>
      </c>
      <c r="AP213" s="32">
        <f>$V$82</f>
        <v>0</v>
      </c>
      <c r="AQ213" s="32">
        <f>$V$84</f>
        <v>0</v>
      </c>
      <c r="AR213" s="32">
        <f>$V$86</f>
        <v>0</v>
      </c>
      <c r="AS213" s="32">
        <f>$V$88</f>
        <v>0</v>
      </c>
      <c r="AT213" s="32">
        <f>$V$90</f>
        <v>0</v>
      </c>
      <c r="AU213" s="32">
        <f>$V$92</f>
        <v>0</v>
      </c>
      <c r="AV213" s="32">
        <f>$V$94</f>
        <v>0</v>
      </c>
      <c r="AW213" s="32">
        <f>$V$96</f>
        <v>0</v>
      </c>
      <c r="AX213" s="32">
        <f>$V$98</f>
        <v>0</v>
      </c>
      <c r="AY213" s="32">
        <f>$V$100</f>
        <v>0</v>
      </c>
      <c r="AZ213" s="32">
        <f>$V$102</f>
        <v>0</v>
      </c>
      <c r="BA213" s="32">
        <f>$V$104</f>
        <v>0</v>
      </c>
      <c r="BB213" s="32">
        <f>$V$106</f>
        <v>0</v>
      </c>
      <c r="BC213" s="32">
        <f>$V$108</f>
        <v>0</v>
      </c>
      <c r="BD213" s="32">
        <f>$V$110</f>
        <v>0</v>
      </c>
      <c r="BE213" s="32">
        <f>$V$112</f>
        <v>0</v>
      </c>
      <c r="BF213" s="32">
        <f>$V$114</f>
        <v>0</v>
      </c>
      <c r="BG213" s="32">
        <f>$V$116</f>
        <v>0</v>
      </c>
      <c r="BH213" s="32">
        <f>$V$118</f>
        <v>0</v>
      </c>
      <c r="BI213" s="32">
        <f>$V$120</f>
        <v>0</v>
      </c>
      <c r="BJ213" s="32">
        <f>$V$122</f>
        <v>0</v>
      </c>
      <c r="BK213" s="32">
        <f>$V$124</f>
        <v>0</v>
      </c>
      <c r="BL213" s="32">
        <f>$V$126</f>
        <v>0</v>
      </c>
      <c r="BM213" s="32">
        <f>$V$128</f>
        <v>0</v>
      </c>
      <c r="BN213" s="32">
        <f>$V$130</f>
        <v>0</v>
      </c>
      <c r="BO213" s="32">
        <f>$V$132</f>
        <v>0</v>
      </c>
      <c r="BP213" s="32">
        <f>$V$134</f>
        <v>0</v>
      </c>
      <c r="BQ213" s="32">
        <f>$V$136</f>
        <v>0</v>
      </c>
      <c r="BR213" s="32">
        <f>$V$138</f>
        <v>0</v>
      </c>
      <c r="BS213" s="32">
        <f>$V$140</f>
        <v>0</v>
      </c>
      <c r="BT213" s="32">
        <f>$V$142</f>
        <v>0</v>
      </c>
      <c r="BU213" s="32">
        <f>$V$144</f>
        <v>0</v>
      </c>
      <c r="BV213" s="32">
        <f>$V$146</f>
        <v>0</v>
      </c>
      <c r="BW213" s="32">
        <f>$V$148</f>
        <v>0</v>
      </c>
      <c r="BX213" s="32">
        <f>$V$150</f>
        <v>0</v>
      </c>
      <c r="BY213" s="32">
        <f>$V$152</f>
        <v>0</v>
      </c>
      <c r="BZ213" s="32">
        <f>$V$154</f>
        <v>0</v>
      </c>
      <c r="CA213" s="32">
        <f>$V$156</f>
        <v>0</v>
      </c>
      <c r="CB213" s="32">
        <f>$V$158</f>
        <v>0</v>
      </c>
      <c r="CC213" s="32">
        <f>$V$160</f>
        <v>0</v>
      </c>
      <c r="CD213" s="32">
        <f>$V$162</f>
        <v>0</v>
      </c>
      <c r="CE213" s="32">
        <f>$V$164</f>
        <v>0</v>
      </c>
      <c r="CF213" s="32">
        <f>$V$166</f>
        <v>0</v>
      </c>
      <c r="CG213" s="33">
        <f>$V$168</f>
        <v>0</v>
      </c>
      <c r="CH213" s="34">
        <f t="shared" si="10"/>
        <v>0</v>
      </c>
      <c r="CI213" s="28"/>
      <c r="CJ213" s="16"/>
      <c r="CK213" s="16"/>
    </row>
    <row r="214" spans="1:89" x14ac:dyDescent="0.25">
      <c r="A214" s="9" t="s">
        <v>11</v>
      </c>
      <c r="B214" s="9" t="s">
        <v>20</v>
      </c>
      <c r="C214" s="19">
        <f>$W$5</f>
        <v>0</v>
      </c>
      <c r="D214" s="19" t="str">
        <f>$W$7</f>
        <v>-</v>
      </c>
      <c r="E214" s="19">
        <f>$W$9</f>
        <v>2</v>
      </c>
      <c r="F214" s="19">
        <f>$W$11</f>
        <v>1</v>
      </c>
      <c r="G214" s="19">
        <f>$W$13</f>
        <v>1</v>
      </c>
      <c r="H214" s="19">
        <f>$W$15</f>
        <v>4</v>
      </c>
      <c r="I214" s="19">
        <f>$W$17</f>
        <v>0</v>
      </c>
      <c r="J214" s="19">
        <f>$W$19</f>
        <v>4</v>
      </c>
      <c r="K214" s="19">
        <f>$W$21</f>
        <v>2</v>
      </c>
      <c r="L214" s="19">
        <f>$W$23</f>
        <v>0</v>
      </c>
      <c r="M214" s="19">
        <f>$W$25</f>
        <v>5</v>
      </c>
      <c r="N214" s="19">
        <f>$W$27</f>
        <v>0</v>
      </c>
      <c r="O214" s="19">
        <f>$W$29</f>
        <v>0</v>
      </c>
      <c r="P214" s="19">
        <f>$W$31</f>
        <v>0</v>
      </c>
      <c r="Q214" s="19">
        <f>$W$33</f>
        <v>0</v>
      </c>
      <c r="R214" s="19">
        <f>$W$35</f>
        <v>1</v>
      </c>
      <c r="S214" s="19">
        <f>$W$37</f>
        <v>2</v>
      </c>
      <c r="T214" s="19">
        <f>$W$39</f>
        <v>0</v>
      </c>
      <c r="U214" s="29">
        <f>$W$41</f>
        <v>0</v>
      </c>
      <c r="V214" s="29">
        <f>$W$43</f>
        <v>2</v>
      </c>
      <c r="W214" s="29">
        <f>$W$45</f>
        <v>0</v>
      </c>
      <c r="X214" s="29">
        <f>$W$47</f>
        <v>0</v>
      </c>
      <c r="Y214" s="29">
        <f>$W$49</f>
        <v>0</v>
      </c>
      <c r="Z214" s="29">
        <f>$W$51</f>
        <v>0</v>
      </c>
      <c r="AA214" s="29">
        <f>$W$53</f>
        <v>0</v>
      </c>
      <c r="AB214" s="29">
        <f>$W$55</f>
        <v>0</v>
      </c>
      <c r="AC214" s="29">
        <f>$W$57</f>
        <v>1</v>
      </c>
      <c r="AD214" s="29">
        <f>$W$59</f>
        <v>0</v>
      </c>
      <c r="AE214" s="29">
        <f>$W$61</f>
        <v>3</v>
      </c>
      <c r="AF214" s="29">
        <f>$W$63</f>
        <v>0</v>
      </c>
      <c r="AG214" s="29">
        <f>$W$65</f>
        <v>0</v>
      </c>
      <c r="AH214" s="29">
        <f>$W$67</f>
        <v>0</v>
      </c>
      <c r="AI214" s="29">
        <f>$W$69</f>
        <v>1</v>
      </c>
      <c r="AJ214" s="29">
        <f>$W$71</f>
        <v>0</v>
      </c>
      <c r="AK214" s="29">
        <f>$W$73</f>
        <v>1</v>
      </c>
      <c r="AL214" s="29">
        <f>$W$75</f>
        <v>0</v>
      </c>
      <c r="AM214" s="29">
        <f>$W$77</f>
        <v>0</v>
      </c>
      <c r="AN214" s="29">
        <f>$W$79</f>
        <v>0</v>
      </c>
      <c r="AO214" s="29">
        <f>$W$81</f>
        <v>0</v>
      </c>
      <c r="AP214" s="29">
        <f>$W$83</f>
        <v>0</v>
      </c>
      <c r="AQ214" s="29">
        <f>$W$85</f>
        <v>0</v>
      </c>
      <c r="AR214" s="29">
        <f>$W$87</f>
        <v>2</v>
      </c>
      <c r="AS214" s="29">
        <f>$W$89</f>
        <v>2</v>
      </c>
      <c r="AT214" s="29">
        <f>$W$91</f>
        <v>0</v>
      </c>
      <c r="AU214" s="29">
        <f>$W$93</f>
        <v>1</v>
      </c>
      <c r="AV214" s="29">
        <f>$W$95</f>
        <v>0</v>
      </c>
      <c r="AW214" s="29">
        <f>$W$97</f>
        <v>1</v>
      </c>
      <c r="AX214" s="29">
        <f>$W$99</f>
        <v>1</v>
      </c>
      <c r="AY214" s="29">
        <f>$W$101</f>
        <v>0</v>
      </c>
      <c r="AZ214" s="29">
        <f>$W$103</f>
        <v>0</v>
      </c>
      <c r="BA214" s="29">
        <f>$W$105</f>
        <v>0</v>
      </c>
      <c r="BB214" s="29">
        <f>$W$107</f>
        <v>0</v>
      </c>
      <c r="BC214" s="29">
        <f>$W$109</f>
        <v>0</v>
      </c>
      <c r="BD214" s="29">
        <f>$W$111</f>
        <v>0</v>
      </c>
      <c r="BE214" s="29">
        <f>$W$113</f>
        <v>11</v>
      </c>
      <c r="BF214" s="29">
        <f>$W$115</f>
        <v>0</v>
      </c>
      <c r="BG214" s="29">
        <f>$W$117</f>
        <v>3</v>
      </c>
      <c r="BH214" s="29">
        <f>$W$119</f>
        <v>1</v>
      </c>
      <c r="BI214" s="29">
        <f>$W$121</f>
        <v>0</v>
      </c>
      <c r="BJ214" s="29">
        <f>$W$123</f>
        <v>117</v>
      </c>
      <c r="BK214" s="29">
        <f>$W$125</f>
        <v>1</v>
      </c>
      <c r="BL214" s="29">
        <f>$W$127</f>
        <v>0</v>
      </c>
      <c r="BM214" s="29">
        <f>$W$129</f>
        <v>0</v>
      </c>
      <c r="BN214" s="29">
        <f>$W$131</f>
        <v>5</v>
      </c>
      <c r="BO214" s="29">
        <f>$W$133</f>
        <v>0</v>
      </c>
      <c r="BP214" s="29">
        <f>$W$135</f>
        <v>0</v>
      </c>
      <c r="BQ214" s="29">
        <f>$W$137</f>
        <v>0</v>
      </c>
      <c r="BR214" s="29">
        <f>$W$139</f>
        <v>1</v>
      </c>
      <c r="BS214" s="29">
        <f>$W$141</f>
        <v>7</v>
      </c>
      <c r="BT214" s="29">
        <f>$W$143</f>
        <v>16</v>
      </c>
      <c r="BU214" s="29">
        <f>$W$145</f>
        <v>0</v>
      </c>
      <c r="BV214" s="29">
        <f>$W$147</f>
        <v>3</v>
      </c>
      <c r="BW214" s="29">
        <f>$W$149</f>
        <v>0</v>
      </c>
      <c r="BX214" s="29">
        <f>$W$151</f>
        <v>0</v>
      </c>
      <c r="BY214" s="29">
        <f>$W$153</f>
        <v>11</v>
      </c>
      <c r="BZ214" s="29">
        <f>$W$155</f>
        <v>1</v>
      </c>
      <c r="CA214" s="29">
        <f>$W$157</f>
        <v>3</v>
      </c>
      <c r="CB214" s="29">
        <f>$W$159</f>
        <v>4</v>
      </c>
      <c r="CC214" s="29">
        <f>$W$161</f>
        <v>3</v>
      </c>
      <c r="CD214" s="29">
        <f>$W$163</f>
        <v>16</v>
      </c>
      <c r="CE214" s="29">
        <f>$W$165</f>
        <v>0</v>
      </c>
      <c r="CF214" s="29">
        <f>$W$167</f>
        <v>1</v>
      </c>
      <c r="CG214" s="11">
        <f>$W$169</f>
        <v>1</v>
      </c>
      <c r="CH214" s="30">
        <f t="shared" si="10"/>
        <v>242</v>
      </c>
      <c r="CI214" s="28"/>
      <c r="CJ214" s="16"/>
      <c r="CK214" s="16"/>
    </row>
    <row r="215" spans="1:89" x14ac:dyDescent="0.25">
      <c r="A215" s="31"/>
      <c r="B215" s="31" t="s">
        <v>21</v>
      </c>
      <c r="C215" s="31">
        <f>$W$4</f>
        <v>0</v>
      </c>
      <c r="D215" s="31" t="str">
        <f>$W$6</f>
        <v>-</v>
      </c>
      <c r="E215" s="31">
        <f>$W$8</f>
        <v>0</v>
      </c>
      <c r="F215" s="31">
        <f>$W$10</f>
        <v>0</v>
      </c>
      <c r="G215" s="31">
        <f>$W$12</f>
        <v>0</v>
      </c>
      <c r="H215" s="31">
        <f>$W$14</f>
        <v>8</v>
      </c>
      <c r="I215" s="31">
        <f>$W$16</f>
        <v>0</v>
      </c>
      <c r="J215" s="31">
        <f>$W$18</f>
        <v>0</v>
      </c>
      <c r="K215" s="31">
        <f>$W$20</f>
        <v>0</v>
      </c>
      <c r="L215" s="31">
        <f>$W$22</f>
        <v>0</v>
      </c>
      <c r="M215" s="31">
        <f>$W$24</f>
        <v>0</v>
      </c>
      <c r="N215" s="31">
        <f>$W$26</f>
        <v>0</v>
      </c>
      <c r="O215" s="31">
        <f>$W$28</f>
        <v>1</v>
      </c>
      <c r="P215" s="31">
        <f>$W$30</f>
        <v>0</v>
      </c>
      <c r="Q215" s="31">
        <f>$W$32</f>
        <v>0</v>
      </c>
      <c r="R215" s="31">
        <f>$W$34</f>
        <v>0</v>
      </c>
      <c r="S215" s="31">
        <f>$W$36</f>
        <v>0</v>
      </c>
      <c r="T215" s="32">
        <f>$W$38</f>
        <v>0</v>
      </c>
      <c r="U215" s="32">
        <f>$W$40</f>
        <v>0</v>
      </c>
      <c r="V215" s="32">
        <f>$W$42</f>
        <v>0</v>
      </c>
      <c r="W215" s="32">
        <f>$W$44</f>
        <v>0</v>
      </c>
      <c r="X215" s="32">
        <f>$W$46</f>
        <v>0</v>
      </c>
      <c r="Y215" s="32">
        <f>$W$48</f>
        <v>0</v>
      </c>
      <c r="Z215" s="32">
        <f>$W$50</f>
        <v>0</v>
      </c>
      <c r="AA215" s="32">
        <f>$W$52</f>
        <v>0</v>
      </c>
      <c r="AB215" s="32">
        <f>$W$54</f>
        <v>0</v>
      </c>
      <c r="AC215" s="32">
        <f>$W$56</f>
        <v>0</v>
      </c>
      <c r="AD215" s="32">
        <f>$W$58</f>
        <v>0</v>
      </c>
      <c r="AE215" s="32">
        <f>$W$60</f>
        <v>0</v>
      </c>
      <c r="AF215" s="32">
        <f>$W$62</f>
        <v>0</v>
      </c>
      <c r="AG215" s="32">
        <f>$W$64</f>
        <v>0</v>
      </c>
      <c r="AH215" s="32">
        <f>$W$66</f>
        <v>0</v>
      </c>
      <c r="AI215" s="32">
        <f>$W$68</f>
        <v>0</v>
      </c>
      <c r="AJ215" s="32">
        <f>$W$70</f>
        <v>0</v>
      </c>
      <c r="AK215" s="32">
        <f>$W$72</f>
        <v>0</v>
      </c>
      <c r="AL215" s="32">
        <f>$W$74</f>
        <v>0</v>
      </c>
      <c r="AM215" s="32">
        <f>$W$76</f>
        <v>0</v>
      </c>
      <c r="AN215" s="32">
        <f>$W$78</f>
        <v>0</v>
      </c>
      <c r="AO215" s="32">
        <f>$W$80</f>
        <v>0</v>
      </c>
      <c r="AP215" s="32">
        <f>$W$82</f>
        <v>0</v>
      </c>
      <c r="AQ215" s="32">
        <f>$W$84</f>
        <v>1</v>
      </c>
      <c r="AR215" s="32">
        <f>$W$86</f>
        <v>1</v>
      </c>
      <c r="AS215" s="32">
        <f>$W$88</f>
        <v>1</v>
      </c>
      <c r="AT215" s="32">
        <f>$W$90</f>
        <v>0</v>
      </c>
      <c r="AU215" s="32">
        <f>$W$92</f>
        <v>1</v>
      </c>
      <c r="AV215" s="32">
        <f>$W$94</f>
        <v>0</v>
      </c>
      <c r="AW215" s="32">
        <f>$W$96</f>
        <v>0</v>
      </c>
      <c r="AX215" s="32">
        <f>$W$98</f>
        <v>1</v>
      </c>
      <c r="AY215" s="32">
        <f>$W$100</f>
        <v>2</v>
      </c>
      <c r="AZ215" s="32">
        <f>$W$102</f>
        <v>0</v>
      </c>
      <c r="BA215" s="32">
        <f>$W$104</f>
        <v>1</v>
      </c>
      <c r="BB215" s="32">
        <f>$W$106</f>
        <v>0</v>
      </c>
      <c r="BC215" s="32">
        <f>$W$108</f>
        <v>0</v>
      </c>
      <c r="BD215" s="32">
        <f>$W$110</f>
        <v>0</v>
      </c>
      <c r="BE215" s="32">
        <f>$W$112</f>
        <v>0</v>
      </c>
      <c r="BF215" s="32">
        <f>$W$114</f>
        <v>0</v>
      </c>
      <c r="BG215" s="32">
        <f>$W$116</f>
        <v>0</v>
      </c>
      <c r="BH215" s="32">
        <f>$W$118</f>
        <v>0</v>
      </c>
      <c r="BI215" s="32">
        <f>$W$120</f>
        <v>0</v>
      </c>
      <c r="BJ215" s="32">
        <f>$W$122</f>
        <v>56</v>
      </c>
      <c r="BK215" s="32">
        <f>$W$124</f>
        <v>0</v>
      </c>
      <c r="BL215" s="32">
        <f>$W$126</f>
        <v>0</v>
      </c>
      <c r="BM215" s="32">
        <f>$W$128</f>
        <v>0</v>
      </c>
      <c r="BN215" s="32">
        <f>$W$130</f>
        <v>1</v>
      </c>
      <c r="BO215" s="32">
        <f>$W$132</f>
        <v>0</v>
      </c>
      <c r="BP215" s="32">
        <f>$W$134</f>
        <v>0</v>
      </c>
      <c r="BQ215" s="32">
        <f>$W$136</f>
        <v>0</v>
      </c>
      <c r="BR215" s="32">
        <f>$W$138</f>
        <v>0</v>
      </c>
      <c r="BS215" s="32">
        <f>$W$140</f>
        <v>0</v>
      </c>
      <c r="BT215" s="32">
        <f>$W$142</f>
        <v>62</v>
      </c>
      <c r="BU215" s="32">
        <f>$W$144</f>
        <v>0</v>
      </c>
      <c r="BV215" s="32">
        <f>$W$146</f>
        <v>0</v>
      </c>
      <c r="BW215" s="32">
        <f>$W$148</f>
        <v>0</v>
      </c>
      <c r="BX215" s="32">
        <f>$W$150</f>
        <v>0</v>
      </c>
      <c r="BY215" s="32">
        <f>$W$152</f>
        <v>1</v>
      </c>
      <c r="BZ215" s="32">
        <f>$W$154</f>
        <v>0</v>
      </c>
      <c r="CA215" s="32">
        <f>$W$156</f>
        <v>1</v>
      </c>
      <c r="CB215" s="32">
        <f>$W$158</f>
        <v>0</v>
      </c>
      <c r="CC215" s="32">
        <f>$W$160</f>
        <v>1</v>
      </c>
      <c r="CD215" s="32">
        <f>$W$162</f>
        <v>0</v>
      </c>
      <c r="CE215" s="32">
        <f>$W$164</f>
        <v>0</v>
      </c>
      <c r="CF215" s="32">
        <f>$W$166</f>
        <v>0</v>
      </c>
      <c r="CG215" s="33">
        <f>$W$168</f>
        <v>0</v>
      </c>
      <c r="CH215" s="34">
        <f t="shared" si="10"/>
        <v>139</v>
      </c>
      <c r="CI215" s="28"/>
      <c r="CJ215" s="16"/>
      <c r="CK215" s="16"/>
    </row>
    <row r="216" spans="1:89" x14ac:dyDescent="0.25">
      <c r="A216" s="9" t="s">
        <v>196</v>
      </c>
      <c r="B216" s="9" t="s">
        <v>20</v>
      </c>
      <c r="C216" s="19">
        <f>$X$5</f>
        <v>0</v>
      </c>
      <c r="D216" s="19" t="str">
        <f>$X$7</f>
        <v>-</v>
      </c>
      <c r="E216" s="19">
        <f>$X$9</f>
        <v>0</v>
      </c>
      <c r="F216" s="19">
        <f>$X$11</f>
        <v>0</v>
      </c>
      <c r="G216" s="19">
        <f>$X$13</f>
        <v>0</v>
      </c>
      <c r="H216" s="19">
        <f>$X$15</f>
        <v>0</v>
      </c>
      <c r="I216" s="19">
        <f>$X$17</f>
        <v>0</v>
      </c>
      <c r="J216" s="19">
        <f>$X$19</f>
        <v>0</v>
      </c>
      <c r="K216" s="19">
        <f>$X$21</f>
        <v>0</v>
      </c>
      <c r="L216" s="19">
        <f>$X$23</f>
        <v>0</v>
      </c>
      <c r="M216" s="19">
        <f>$X$25</f>
        <v>0</v>
      </c>
      <c r="N216" s="19">
        <f>$X$27</f>
        <v>0</v>
      </c>
      <c r="O216" s="19">
        <f>$X$29</f>
        <v>0</v>
      </c>
      <c r="P216" s="19">
        <f>$X$31</f>
        <v>0</v>
      </c>
      <c r="Q216" s="19">
        <f>$X$33</f>
        <v>0</v>
      </c>
      <c r="R216" s="19">
        <f>$X$35</f>
        <v>0</v>
      </c>
      <c r="S216" s="19">
        <f>$X$37</f>
        <v>0</v>
      </c>
      <c r="T216" s="19">
        <f>$X$39</f>
        <v>0</v>
      </c>
      <c r="U216" s="19">
        <f>$X$41</f>
        <v>1</v>
      </c>
      <c r="V216" s="19">
        <f>$X$43</f>
        <v>0</v>
      </c>
      <c r="W216" s="19">
        <f>$X$45</f>
        <v>0</v>
      </c>
      <c r="X216" s="19">
        <f>$X$47</f>
        <v>0</v>
      </c>
      <c r="Y216" s="19">
        <f>$X$49</f>
        <v>0</v>
      </c>
      <c r="Z216" s="19">
        <f>$X$51</f>
        <v>0</v>
      </c>
      <c r="AA216" s="19">
        <f>$X$53</f>
        <v>0</v>
      </c>
      <c r="AB216" s="19">
        <f>$X$55</f>
        <v>0</v>
      </c>
      <c r="AC216" s="19">
        <f>$X$57</f>
        <v>0</v>
      </c>
      <c r="AD216" s="19">
        <f>$X$59</f>
        <v>0</v>
      </c>
      <c r="AE216" s="19">
        <f>$X$61</f>
        <v>0</v>
      </c>
      <c r="AF216" s="19">
        <f>$X$63</f>
        <v>0</v>
      </c>
      <c r="AG216" s="19">
        <f>$X$65</f>
        <v>0</v>
      </c>
      <c r="AH216" s="19">
        <f>$X$67</f>
        <v>0</v>
      </c>
      <c r="AI216" s="19">
        <f>$X$69</f>
        <v>0</v>
      </c>
      <c r="AJ216" s="19">
        <f>$X$71</f>
        <v>0</v>
      </c>
      <c r="AK216" s="19">
        <f>$X$73</f>
        <v>0</v>
      </c>
      <c r="AL216" s="19">
        <f>$X$75</f>
        <v>0</v>
      </c>
      <c r="AM216" s="19">
        <f>$X$77</f>
        <v>0</v>
      </c>
      <c r="AN216" s="19">
        <f>$X$79</f>
        <v>0</v>
      </c>
      <c r="AO216" s="19">
        <f>$X$81</f>
        <v>1</v>
      </c>
      <c r="AP216" s="19">
        <f>$X$83</f>
        <v>0</v>
      </c>
      <c r="AQ216" s="19">
        <f>$X$85</f>
        <v>0</v>
      </c>
      <c r="AR216" s="19">
        <f>$X$87</f>
        <v>0</v>
      </c>
      <c r="AS216" s="19">
        <f>$X$89</f>
        <v>0</v>
      </c>
      <c r="AT216" s="19">
        <f>$X$91</f>
        <v>0</v>
      </c>
      <c r="AU216" s="19">
        <f>$X$93</f>
        <v>0</v>
      </c>
      <c r="AV216" s="19">
        <f>$X$95</f>
        <v>0</v>
      </c>
      <c r="AW216" s="19">
        <f>$X$97</f>
        <v>0</v>
      </c>
      <c r="AX216" s="19">
        <f>$X$99</f>
        <v>0</v>
      </c>
      <c r="AY216" s="19">
        <f>$X$101</f>
        <v>0</v>
      </c>
      <c r="AZ216" s="19">
        <f>$X$103</f>
        <v>0</v>
      </c>
      <c r="BA216" s="19">
        <f>$X$105</f>
        <v>0</v>
      </c>
      <c r="BB216" s="19">
        <f>$X$107</f>
        <v>0</v>
      </c>
      <c r="BC216" s="19">
        <f>$X$109</f>
        <v>0</v>
      </c>
      <c r="BD216" s="19">
        <f>$X$111</f>
        <v>0</v>
      </c>
      <c r="BE216" s="19">
        <f>$X$113</f>
        <v>0</v>
      </c>
      <c r="BF216" s="19">
        <f>$X$115</f>
        <v>0</v>
      </c>
      <c r="BG216" s="19">
        <f>$X$117</f>
        <v>0</v>
      </c>
      <c r="BH216" s="19">
        <f>$X$119</f>
        <v>0</v>
      </c>
      <c r="BI216" s="19">
        <f>$X$121</f>
        <v>0</v>
      </c>
      <c r="BJ216" s="19">
        <f>$X$123</f>
        <v>0</v>
      </c>
      <c r="BK216" s="19">
        <f>$X$125</f>
        <v>0</v>
      </c>
      <c r="BL216" s="19">
        <f>$X$127</f>
        <v>0</v>
      </c>
      <c r="BM216" s="19">
        <f>$X$129</f>
        <v>0</v>
      </c>
      <c r="BN216" s="19">
        <f>$X$131</f>
        <v>0</v>
      </c>
      <c r="BO216" s="19">
        <f>$X$133</f>
        <v>0</v>
      </c>
      <c r="BP216" s="19">
        <f>$X$135</f>
        <v>0</v>
      </c>
      <c r="BQ216" s="19">
        <f>$X$137</f>
        <v>0</v>
      </c>
      <c r="BR216" s="19">
        <f>$X$139</f>
        <v>0</v>
      </c>
      <c r="BS216" s="19">
        <f>$X$141</f>
        <v>0</v>
      </c>
      <c r="BT216" s="19">
        <f>$X$143</f>
        <v>1</v>
      </c>
      <c r="BU216" s="19">
        <f>$X$145</f>
        <v>0</v>
      </c>
      <c r="BV216" s="19">
        <f>$X$147</f>
        <v>0</v>
      </c>
      <c r="BW216" s="19">
        <f>$X$149</f>
        <v>0</v>
      </c>
      <c r="BX216" s="19">
        <f>$X$151</f>
        <v>0</v>
      </c>
      <c r="BY216" s="19">
        <f>$X$153</f>
        <v>0</v>
      </c>
      <c r="BZ216" s="19">
        <f>$X$155</f>
        <v>0</v>
      </c>
      <c r="CA216" s="19">
        <f>$X$157</f>
        <v>0</v>
      </c>
      <c r="CB216" s="19">
        <f>$X$159</f>
        <v>0</v>
      </c>
      <c r="CC216" s="19">
        <f>$X$161</f>
        <v>0</v>
      </c>
      <c r="CD216" s="19">
        <f>$X$163</f>
        <v>0</v>
      </c>
      <c r="CE216" s="19">
        <f>$X$165</f>
        <v>0</v>
      </c>
      <c r="CF216" s="19">
        <f>$X$167</f>
        <v>0</v>
      </c>
      <c r="CG216" s="11">
        <f>$X$169</f>
        <v>0</v>
      </c>
      <c r="CH216" s="30">
        <f t="shared" si="10"/>
        <v>3</v>
      </c>
      <c r="CI216" s="28"/>
      <c r="CJ216" s="16"/>
      <c r="CK216" s="16"/>
    </row>
    <row r="217" spans="1:89" x14ac:dyDescent="0.25">
      <c r="A217" s="31"/>
      <c r="B217" s="31" t="s">
        <v>21</v>
      </c>
      <c r="C217" s="31">
        <f>$X$4</f>
        <v>0</v>
      </c>
      <c r="D217" s="31" t="str">
        <f>$X$6</f>
        <v>-</v>
      </c>
      <c r="E217" s="31">
        <f>$X$8</f>
        <v>0</v>
      </c>
      <c r="F217" s="31">
        <f>$X$10</f>
        <v>0</v>
      </c>
      <c r="G217" s="31">
        <f>$X$12</f>
        <v>0</v>
      </c>
      <c r="H217" s="31">
        <f>$X$14</f>
        <v>0</v>
      </c>
      <c r="I217" s="31">
        <f>$X$16</f>
        <v>0</v>
      </c>
      <c r="J217" s="31">
        <f>$X$18</f>
        <v>0</v>
      </c>
      <c r="K217" s="31">
        <f>$X$20</f>
        <v>0</v>
      </c>
      <c r="L217" s="31">
        <f>$X$22</f>
        <v>0</v>
      </c>
      <c r="M217" s="31">
        <f>$X$24</f>
        <v>0</v>
      </c>
      <c r="N217" s="31">
        <f>$X$26</f>
        <v>0</v>
      </c>
      <c r="O217" s="31">
        <f>$X$28</f>
        <v>0</v>
      </c>
      <c r="P217" s="31">
        <f>$X$30</f>
        <v>0</v>
      </c>
      <c r="Q217" s="31">
        <f>$X$32</f>
        <v>0</v>
      </c>
      <c r="R217" s="31">
        <f>$X$34</f>
        <v>0</v>
      </c>
      <c r="S217" s="31">
        <f>$X$36</f>
        <v>0</v>
      </c>
      <c r="T217" s="31">
        <f>$X$38</f>
        <v>0</v>
      </c>
      <c r="U217" s="31">
        <f>$X$40</f>
        <v>0</v>
      </c>
      <c r="V217" s="31">
        <f>$X$42</f>
        <v>0</v>
      </c>
      <c r="W217" s="31">
        <f>$X$44</f>
        <v>0</v>
      </c>
      <c r="X217" s="31">
        <f>$X$46</f>
        <v>0</v>
      </c>
      <c r="Y217" s="31">
        <f>$X$48</f>
        <v>0</v>
      </c>
      <c r="Z217" s="31">
        <f>$X$50</f>
        <v>0</v>
      </c>
      <c r="AA217" s="31">
        <f>$X$52</f>
        <v>0</v>
      </c>
      <c r="AB217" s="31">
        <f>$X$54</f>
        <v>0</v>
      </c>
      <c r="AC217" s="31">
        <f>$X$56</f>
        <v>0</v>
      </c>
      <c r="AD217" s="31">
        <f>$X$58</f>
        <v>0</v>
      </c>
      <c r="AE217" s="31">
        <f>$X$60</f>
        <v>0</v>
      </c>
      <c r="AF217" s="31">
        <f>$X$62</f>
        <v>0</v>
      </c>
      <c r="AG217" s="31">
        <f>$X$64</f>
        <v>0</v>
      </c>
      <c r="AH217" s="31">
        <f>$X$66</f>
        <v>0</v>
      </c>
      <c r="AI217" s="31">
        <f>$X$68</f>
        <v>0</v>
      </c>
      <c r="AJ217" s="31">
        <f>$X$70</f>
        <v>0</v>
      </c>
      <c r="AK217" s="31">
        <f>$X$72</f>
        <v>0</v>
      </c>
      <c r="AL217" s="31">
        <f>$X$74</f>
        <v>0</v>
      </c>
      <c r="AM217" s="31">
        <f>$X$76</f>
        <v>0</v>
      </c>
      <c r="AN217" s="31">
        <f>$X$78</f>
        <v>0</v>
      </c>
      <c r="AO217" s="31">
        <f>$X$80</f>
        <v>0</v>
      </c>
      <c r="AP217" s="31">
        <f>$X$82</f>
        <v>0</v>
      </c>
      <c r="AQ217" s="31">
        <f>$X$84</f>
        <v>0</v>
      </c>
      <c r="AR217" s="31">
        <f>$X$86</f>
        <v>0</v>
      </c>
      <c r="AS217" s="31">
        <f>$X$88</f>
        <v>0</v>
      </c>
      <c r="AT217" s="31">
        <f>$X$90</f>
        <v>0</v>
      </c>
      <c r="AU217" s="31">
        <f>$X$92</f>
        <v>0</v>
      </c>
      <c r="AV217" s="31">
        <f>$X$94</f>
        <v>0</v>
      </c>
      <c r="AW217" s="31">
        <f>$X$96</f>
        <v>0</v>
      </c>
      <c r="AX217" s="31">
        <f>$X$98</f>
        <v>0</v>
      </c>
      <c r="AY217" s="31">
        <f>$X$100</f>
        <v>0</v>
      </c>
      <c r="AZ217" s="31">
        <f>$X$102</f>
        <v>0</v>
      </c>
      <c r="BA217" s="31">
        <f>$X$104</f>
        <v>0</v>
      </c>
      <c r="BB217" s="31">
        <f>$X$106</f>
        <v>0</v>
      </c>
      <c r="BC217" s="31">
        <f>$X$108</f>
        <v>0</v>
      </c>
      <c r="BD217" s="31">
        <f>$X$110</f>
        <v>0</v>
      </c>
      <c r="BE217" s="31">
        <f>$X$112</f>
        <v>0</v>
      </c>
      <c r="BF217" s="31">
        <f>$X$114</f>
        <v>0</v>
      </c>
      <c r="BG217" s="31">
        <f>$X$116</f>
        <v>0</v>
      </c>
      <c r="BH217" s="31">
        <f>$X$118</f>
        <v>0</v>
      </c>
      <c r="BI217" s="31">
        <f>$X$120</f>
        <v>0</v>
      </c>
      <c r="BJ217" s="31">
        <f>$X$122</f>
        <v>2</v>
      </c>
      <c r="BK217" s="31">
        <f>$X$124</f>
        <v>0</v>
      </c>
      <c r="BL217" s="31">
        <f>$X$126</f>
        <v>0</v>
      </c>
      <c r="BM217" s="31">
        <f>$X$128</f>
        <v>0</v>
      </c>
      <c r="BN217" s="31">
        <f>$X$130</f>
        <v>0</v>
      </c>
      <c r="BO217" s="31">
        <f>$X$132</f>
        <v>0</v>
      </c>
      <c r="BP217" s="31">
        <f>$X$134</f>
        <v>0</v>
      </c>
      <c r="BQ217" s="31">
        <f>$X$136</f>
        <v>0</v>
      </c>
      <c r="BR217" s="31">
        <f>$X$138</f>
        <v>0</v>
      </c>
      <c r="BS217" s="31">
        <f>$X$140</f>
        <v>0</v>
      </c>
      <c r="BT217" s="31">
        <f>$X$142</f>
        <v>2</v>
      </c>
      <c r="BU217" s="31">
        <f>$X$144</f>
        <v>0</v>
      </c>
      <c r="BV217" s="31">
        <f>$X$146</f>
        <v>0</v>
      </c>
      <c r="BW217" s="31">
        <f>$X$148</f>
        <v>0</v>
      </c>
      <c r="BX217" s="31">
        <f>$X$150</f>
        <v>0</v>
      </c>
      <c r="BY217" s="31">
        <f>$X$152</f>
        <v>0</v>
      </c>
      <c r="BZ217" s="31">
        <f>$X$154</f>
        <v>0</v>
      </c>
      <c r="CA217" s="31">
        <f>$X$156</f>
        <v>0</v>
      </c>
      <c r="CB217" s="31">
        <f>$X$158</f>
        <v>1</v>
      </c>
      <c r="CC217" s="31">
        <f>$X$160</f>
        <v>0</v>
      </c>
      <c r="CD217" s="31">
        <f>$X$162</f>
        <v>0</v>
      </c>
      <c r="CE217" s="31">
        <f>$X$164</f>
        <v>0</v>
      </c>
      <c r="CF217" s="31">
        <f>$X$166</f>
        <v>0</v>
      </c>
      <c r="CG217" s="33">
        <f>$X$168</f>
        <v>0</v>
      </c>
      <c r="CH217" s="34">
        <f t="shared" si="10"/>
        <v>5</v>
      </c>
      <c r="CI217" s="28"/>
      <c r="CJ217" s="16"/>
      <c r="CK217" s="16"/>
    </row>
    <row r="218" spans="1:89" x14ac:dyDescent="0.25">
      <c r="A218" s="9" t="s">
        <v>12</v>
      </c>
      <c r="B218" s="9" t="s">
        <v>20</v>
      </c>
      <c r="C218" s="19">
        <f>$Y$5</f>
        <v>0</v>
      </c>
      <c r="D218" s="19" t="str">
        <f>$Y$7</f>
        <v>-</v>
      </c>
      <c r="E218" s="19">
        <f>$Y$9</f>
        <v>0</v>
      </c>
      <c r="F218" s="19">
        <f>$Y$11</f>
        <v>0</v>
      </c>
      <c r="G218" s="19">
        <f>$Y$13</f>
        <v>0</v>
      </c>
      <c r="H218" s="19">
        <f>$Y$15</f>
        <v>0</v>
      </c>
      <c r="I218" s="19">
        <f>$Y$17</f>
        <v>0</v>
      </c>
      <c r="J218" s="19">
        <f>$Y$19</f>
        <v>0</v>
      </c>
      <c r="K218" s="19">
        <f>$Y$21</f>
        <v>0</v>
      </c>
      <c r="L218" s="19">
        <f>$Y$23</f>
        <v>0</v>
      </c>
      <c r="M218" s="19">
        <f>$Y$25</f>
        <v>1</v>
      </c>
      <c r="N218" s="19">
        <f>$Y$27</f>
        <v>0</v>
      </c>
      <c r="O218" s="19">
        <f>$Y$29</f>
        <v>0</v>
      </c>
      <c r="P218" s="19">
        <f>$Y$31</f>
        <v>0</v>
      </c>
      <c r="Q218" s="19">
        <f>$Y$33</f>
        <v>1</v>
      </c>
      <c r="R218" s="19">
        <f>$Y$35</f>
        <v>1</v>
      </c>
      <c r="S218" s="19">
        <f>$Y$37</f>
        <v>1</v>
      </c>
      <c r="T218" s="19">
        <f>$Y$39</f>
        <v>0</v>
      </c>
      <c r="U218" s="29">
        <f>$Y$41</f>
        <v>1</v>
      </c>
      <c r="V218" s="29">
        <f>$Y$43</f>
        <v>0</v>
      </c>
      <c r="W218" s="29">
        <f>$Y$45</f>
        <v>0</v>
      </c>
      <c r="X218" s="29">
        <f>$Y$47</f>
        <v>0</v>
      </c>
      <c r="Y218" s="29">
        <f>$Y$49</f>
        <v>0</v>
      </c>
      <c r="Z218" s="29">
        <f>$Y$51</f>
        <v>0</v>
      </c>
      <c r="AA218" s="29">
        <f>$Y$53</f>
        <v>0</v>
      </c>
      <c r="AB218" s="29">
        <f>$Y$55</f>
        <v>0</v>
      </c>
      <c r="AC218" s="29">
        <f>$Y$57</f>
        <v>0</v>
      </c>
      <c r="AD218" s="29">
        <f>$Y$59</f>
        <v>0</v>
      </c>
      <c r="AE218" s="29">
        <f>$Y$61</f>
        <v>0</v>
      </c>
      <c r="AF218" s="29">
        <f>$Y$63</f>
        <v>0</v>
      </c>
      <c r="AG218" s="29">
        <f>$Y$65</f>
        <v>0</v>
      </c>
      <c r="AH218" s="29">
        <f>$Y$67</f>
        <v>0</v>
      </c>
      <c r="AI218" s="29">
        <f>$Y$69</f>
        <v>0</v>
      </c>
      <c r="AJ218" s="29">
        <f>$Y$71</f>
        <v>0</v>
      </c>
      <c r="AK218" s="29">
        <f>$Y$73</f>
        <v>0</v>
      </c>
      <c r="AL218" s="29">
        <f>$Y$75</f>
        <v>0</v>
      </c>
      <c r="AM218" s="29">
        <f>$Y$77</f>
        <v>0</v>
      </c>
      <c r="AN218" s="29">
        <f>$Y$79</f>
        <v>0</v>
      </c>
      <c r="AO218" s="29">
        <f>$Y$81</f>
        <v>0</v>
      </c>
      <c r="AP218" s="29">
        <f>$Y$83</f>
        <v>0</v>
      </c>
      <c r="AQ218" s="29">
        <f>$Y$85</f>
        <v>0</v>
      </c>
      <c r="AR218" s="29">
        <f>$Y$87</f>
        <v>0</v>
      </c>
      <c r="AS218" s="29">
        <f>$Y$89</f>
        <v>0</v>
      </c>
      <c r="AT218" s="29">
        <f>$Y$91</f>
        <v>0</v>
      </c>
      <c r="AU218" s="29">
        <f>$Y$93</f>
        <v>1</v>
      </c>
      <c r="AV218" s="29">
        <f>$Y$95</f>
        <v>0</v>
      </c>
      <c r="AW218" s="29">
        <f>$Y$97</f>
        <v>0</v>
      </c>
      <c r="AX218" s="29">
        <f>$Y$99</f>
        <v>0</v>
      </c>
      <c r="AY218" s="29">
        <f>$Y$101</f>
        <v>1</v>
      </c>
      <c r="AZ218" s="29">
        <f>$Y$103</f>
        <v>1</v>
      </c>
      <c r="BA218" s="29">
        <f>$Y$105</f>
        <v>0</v>
      </c>
      <c r="BB218" s="29">
        <f>$Y$107</f>
        <v>0</v>
      </c>
      <c r="BC218" s="29">
        <f>$Y$109</f>
        <v>0</v>
      </c>
      <c r="BD218" s="29">
        <f>$Y$111</f>
        <v>7</v>
      </c>
      <c r="BE218" s="29">
        <f>$Y$113</f>
        <v>0</v>
      </c>
      <c r="BF218" s="29">
        <f>$Y$115</f>
        <v>0</v>
      </c>
      <c r="BG218" s="29">
        <f>$Y$117</f>
        <v>0</v>
      </c>
      <c r="BH218" s="29">
        <f>$Y$119</f>
        <v>0</v>
      </c>
      <c r="BI218" s="29">
        <f>$Y$121</f>
        <v>0</v>
      </c>
      <c r="BJ218" s="29">
        <f>$Y$123</f>
        <v>19</v>
      </c>
      <c r="BK218" s="29">
        <f>$Y$125</f>
        <v>0</v>
      </c>
      <c r="BL218" s="29">
        <f>$Y$127</f>
        <v>0</v>
      </c>
      <c r="BM218" s="29">
        <f>$Y$129</f>
        <v>0</v>
      </c>
      <c r="BN218" s="29">
        <f>$Y$131</f>
        <v>0</v>
      </c>
      <c r="BO218" s="29">
        <f>$Y$133</f>
        <v>0</v>
      </c>
      <c r="BP218" s="29">
        <f>$Y$135</f>
        <v>0</v>
      </c>
      <c r="BQ218" s="29">
        <f>$Y$137</f>
        <v>0</v>
      </c>
      <c r="BR218" s="29">
        <f>$Y$139</f>
        <v>0</v>
      </c>
      <c r="BS218" s="29">
        <f>$Y$141</f>
        <v>0</v>
      </c>
      <c r="BT218" s="29">
        <f>$Y$143</f>
        <v>0</v>
      </c>
      <c r="BU218" s="29">
        <f>$Y$145</f>
        <v>0</v>
      </c>
      <c r="BV218" s="29">
        <f>$Y$147</f>
        <v>0</v>
      </c>
      <c r="BW218" s="29">
        <f>$Y$149</f>
        <v>0</v>
      </c>
      <c r="BX218" s="29">
        <f>$Y$151</f>
        <v>0</v>
      </c>
      <c r="BY218" s="29">
        <f>$Y$153</f>
        <v>3</v>
      </c>
      <c r="BZ218" s="29">
        <f>$Y$155</f>
        <v>0</v>
      </c>
      <c r="CA218" s="29">
        <f>$Y$157</f>
        <v>0</v>
      </c>
      <c r="CB218" s="29">
        <f>$Y$159</f>
        <v>0</v>
      </c>
      <c r="CC218" s="29">
        <f>$Y$161</f>
        <v>1</v>
      </c>
      <c r="CD218" s="29">
        <f>$Y$163</f>
        <v>3</v>
      </c>
      <c r="CE218" s="29">
        <f>$Y$165</f>
        <v>0</v>
      </c>
      <c r="CF218" s="29">
        <f>$Y$167</f>
        <v>0</v>
      </c>
      <c r="CG218" s="11">
        <f>$Y$169</f>
        <v>0</v>
      </c>
      <c r="CH218" s="30">
        <f t="shared" si="10"/>
        <v>41</v>
      </c>
      <c r="CI218" s="28"/>
      <c r="CJ218" s="16"/>
      <c r="CK218" s="16"/>
    </row>
    <row r="219" spans="1:89" x14ac:dyDescent="0.25">
      <c r="A219" s="31"/>
      <c r="B219" s="31" t="s">
        <v>21</v>
      </c>
      <c r="C219" s="31">
        <f>$Y$4</f>
        <v>0</v>
      </c>
      <c r="D219" s="31" t="str">
        <f>$Y$6</f>
        <v>-</v>
      </c>
      <c r="E219" s="31">
        <f>$Y$8</f>
        <v>0</v>
      </c>
      <c r="F219" s="31">
        <f>$Y$10</f>
        <v>0</v>
      </c>
      <c r="G219" s="31">
        <f>$Y$12</f>
        <v>0</v>
      </c>
      <c r="H219" s="31">
        <f>$Y$14</f>
        <v>0</v>
      </c>
      <c r="I219" s="31">
        <f>$Y$16</f>
        <v>0</v>
      </c>
      <c r="J219" s="31">
        <f>$Y$18</f>
        <v>0</v>
      </c>
      <c r="K219" s="31">
        <f>$Y$20</f>
        <v>0</v>
      </c>
      <c r="L219" s="31">
        <f>$Y$22</f>
        <v>0</v>
      </c>
      <c r="M219" s="31">
        <f>$Y$24</f>
        <v>0</v>
      </c>
      <c r="N219" s="31">
        <f>$Y$26</f>
        <v>0</v>
      </c>
      <c r="O219" s="31">
        <f>$Y$28</f>
        <v>0</v>
      </c>
      <c r="P219" s="31">
        <f>$Y$30</f>
        <v>0</v>
      </c>
      <c r="Q219" s="31">
        <f>$Y$32</f>
        <v>0</v>
      </c>
      <c r="R219" s="31">
        <f>$Y$34</f>
        <v>0</v>
      </c>
      <c r="S219" s="31">
        <f>$Y$36</f>
        <v>0</v>
      </c>
      <c r="T219" s="32">
        <f>$Y$38</f>
        <v>0</v>
      </c>
      <c r="U219" s="32">
        <f>$Y$40</f>
        <v>0</v>
      </c>
      <c r="V219" s="32">
        <f>$Y$42</f>
        <v>0</v>
      </c>
      <c r="W219" s="32">
        <f>$Y$44</f>
        <v>0</v>
      </c>
      <c r="X219" s="32">
        <f>$Y$46</f>
        <v>0</v>
      </c>
      <c r="Y219" s="32">
        <f>$Y$48</f>
        <v>0</v>
      </c>
      <c r="Z219" s="32">
        <f>$Y$50</f>
        <v>0</v>
      </c>
      <c r="AA219" s="32">
        <f>$Y$52</f>
        <v>0</v>
      </c>
      <c r="AB219" s="32">
        <f>$Y$54</f>
        <v>0</v>
      </c>
      <c r="AC219" s="32">
        <f>$Y$56</f>
        <v>0</v>
      </c>
      <c r="AD219" s="32">
        <f>$Y$58</f>
        <v>0</v>
      </c>
      <c r="AE219" s="32">
        <f>$Y$60</f>
        <v>0</v>
      </c>
      <c r="AF219" s="32">
        <f>$Y$62</f>
        <v>0</v>
      </c>
      <c r="AG219" s="32">
        <f>$Y$64</f>
        <v>0</v>
      </c>
      <c r="AH219" s="32">
        <f>$Y$66</f>
        <v>0</v>
      </c>
      <c r="AI219" s="32">
        <f>$Y$68</f>
        <v>0</v>
      </c>
      <c r="AJ219" s="32">
        <f>$Y$70</f>
        <v>0</v>
      </c>
      <c r="AK219" s="32">
        <f>$Y$72</f>
        <v>0</v>
      </c>
      <c r="AL219" s="32">
        <f>$Y$74</f>
        <v>0</v>
      </c>
      <c r="AM219" s="32">
        <f>$Y$76</f>
        <v>0</v>
      </c>
      <c r="AN219" s="32">
        <f>$Y$78</f>
        <v>0</v>
      </c>
      <c r="AO219" s="32">
        <f>$Y$80</f>
        <v>1</v>
      </c>
      <c r="AP219" s="32">
        <f>$Y$82</f>
        <v>0</v>
      </c>
      <c r="AQ219" s="32">
        <f>$Y$84</f>
        <v>0</v>
      </c>
      <c r="AR219" s="32">
        <f>$Y$86</f>
        <v>0</v>
      </c>
      <c r="AS219" s="32">
        <f>$Y$88</f>
        <v>0</v>
      </c>
      <c r="AT219" s="32">
        <f>$Y$90</f>
        <v>0</v>
      </c>
      <c r="AU219" s="32">
        <f>$Y$92</f>
        <v>0</v>
      </c>
      <c r="AV219" s="32">
        <f>$Y$94</f>
        <v>0</v>
      </c>
      <c r="AW219" s="32">
        <f>$Y$96</f>
        <v>0</v>
      </c>
      <c r="AX219" s="32">
        <f>$Y$98</f>
        <v>0</v>
      </c>
      <c r="AY219" s="32">
        <f>$Y$100</f>
        <v>0</v>
      </c>
      <c r="AZ219" s="32">
        <f>$Y$102</f>
        <v>0</v>
      </c>
      <c r="BA219" s="32">
        <f>$Y$104</f>
        <v>1</v>
      </c>
      <c r="BB219" s="32">
        <f>$Y$106</f>
        <v>0</v>
      </c>
      <c r="BC219" s="32">
        <f>$Y$108</f>
        <v>0</v>
      </c>
      <c r="BD219" s="32">
        <f>$Y$110</f>
        <v>0</v>
      </c>
      <c r="BE219" s="32">
        <f>$Y$112</f>
        <v>0</v>
      </c>
      <c r="BF219" s="32">
        <f>$Y$114</f>
        <v>0</v>
      </c>
      <c r="BG219" s="32">
        <f>$Y$116</f>
        <v>1</v>
      </c>
      <c r="BH219" s="32">
        <f>$Y$118</f>
        <v>0</v>
      </c>
      <c r="BI219" s="32">
        <f>$Y$120</f>
        <v>0</v>
      </c>
      <c r="BJ219" s="32">
        <f>$Y$122</f>
        <v>13</v>
      </c>
      <c r="BK219" s="32">
        <f>$Y$124</f>
        <v>1</v>
      </c>
      <c r="BL219" s="32">
        <f>$Y$126</f>
        <v>0</v>
      </c>
      <c r="BM219" s="32">
        <f>$Y$128</f>
        <v>0</v>
      </c>
      <c r="BN219" s="32">
        <f>$Y$130</f>
        <v>0</v>
      </c>
      <c r="BO219" s="32">
        <f>$Y$132</f>
        <v>0</v>
      </c>
      <c r="BP219" s="32">
        <f>$Y$134</f>
        <v>0</v>
      </c>
      <c r="BQ219" s="32">
        <f>$Y$136</f>
        <v>0</v>
      </c>
      <c r="BR219" s="32">
        <f>$Y$138</f>
        <v>0</v>
      </c>
      <c r="BS219" s="32">
        <f>$Y$140</f>
        <v>0</v>
      </c>
      <c r="BT219" s="32">
        <f>$Y$142</f>
        <v>27</v>
      </c>
      <c r="BU219" s="32">
        <f>$Y$144</f>
        <v>0</v>
      </c>
      <c r="BV219" s="32">
        <f>$Y$146</f>
        <v>0</v>
      </c>
      <c r="BW219" s="32">
        <f>$Y$148</f>
        <v>0</v>
      </c>
      <c r="BX219" s="32">
        <f>$Y$150</f>
        <v>0</v>
      </c>
      <c r="BY219" s="32">
        <f>$Y$152</f>
        <v>0</v>
      </c>
      <c r="BZ219" s="32">
        <f>$Y$154</f>
        <v>0</v>
      </c>
      <c r="CA219" s="32">
        <f>$Y$156</f>
        <v>0</v>
      </c>
      <c r="CB219" s="32">
        <f>$Y$158</f>
        <v>1</v>
      </c>
      <c r="CC219" s="32">
        <f>$Y$160</f>
        <v>1</v>
      </c>
      <c r="CD219" s="32">
        <f>$Y$162</f>
        <v>0</v>
      </c>
      <c r="CE219" s="32">
        <f>$Y$164</f>
        <v>0</v>
      </c>
      <c r="CF219" s="32">
        <f>$Y$166</f>
        <v>0</v>
      </c>
      <c r="CG219" s="33">
        <f>$Y$168</f>
        <v>0</v>
      </c>
      <c r="CH219" s="34">
        <f t="shared" si="10"/>
        <v>46</v>
      </c>
      <c r="CI219" s="28"/>
      <c r="CJ219" s="16"/>
      <c r="CK219" s="16"/>
    </row>
    <row r="220" spans="1:89" x14ac:dyDescent="0.25">
      <c r="A220" s="9" t="s">
        <v>15</v>
      </c>
      <c r="B220" s="9" t="s">
        <v>20</v>
      </c>
      <c r="C220" s="19">
        <f>$Z$5</f>
        <v>0</v>
      </c>
      <c r="D220" s="19" t="str">
        <f>$Z$7</f>
        <v>-</v>
      </c>
      <c r="E220" s="19">
        <f>$Z$9</f>
        <v>0</v>
      </c>
      <c r="F220" s="19">
        <f>$Z$11</f>
        <v>0</v>
      </c>
      <c r="G220" s="19">
        <f>$Z$13</f>
        <v>0</v>
      </c>
      <c r="H220" s="19">
        <f>$Z$15</f>
        <v>0</v>
      </c>
      <c r="I220" s="19">
        <f>$Z$17</f>
        <v>0</v>
      </c>
      <c r="J220" s="19">
        <f>$Z$19</f>
        <v>0</v>
      </c>
      <c r="K220" s="19">
        <f>$Z$21</f>
        <v>0</v>
      </c>
      <c r="L220" s="19">
        <f>$Z$23</f>
        <v>0</v>
      </c>
      <c r="M220" s="19">
        <f>$Z$25</f>
        <v>0</v>
      </c>
      <c r="N220" s="19">
        <f>$Z$27</f>
        <v>0</v>
      </c>
      <c r="O220" s="19">
        <f>$Z$29</f>
        <v>0</v>
      </c>
      <c r="P220" s="19">
        <f>$Z$31</f>
        <v>0</v>
      </c>
      <c r="Q220" s="19">
        <f>$Z$33</f>
        <v>0</v>
      </c>
      <c r="R220" s="19">
        <f>$Z$35</f>
        <v>0</v>
      </c>
      <c r="S220" s="19">
        <f>$Z$37</f>
        <v>0</v>
      </c>
      <c r="T220" s="19">
        <f>$Z$39</f>
        <v>0</v>
      </c>
      <c r="U220" s="29">
        <f>$Z$41</f>
        <v>0</v>
      </c>
      <c r="V220" s="29">
        <f>$Z$43</f>
        <v>0</v>
      </c>
      <c r="W220" s="29">
        <f>$Z$45</f>
        <v>0</v>
      </c>
      <c r="X220" s="29">
        <f>$Z$47</f>
        <v>0</v>
      </c>
      <c r="Y220" s="29">
        <f>$Z$49</f>
        <v>0</v>
      </c>
      <c r="Z220" s="29">
        <f>$Z$51</f>
        <v>0</v>
      </c>
      <c r="AA220" s="29">
        <f>$Z$53</f>
        <v>0</v>
      </c>
      <c r="AB220" s="29">
        <f>$Z$55</f>
        <v>0</v>
      </c>
      <c r="AC220" s="29">
        <f>$Z$57</f>
        <v>0</v>
      </c>
      <c r="AD220" s="29">
        <f>$Z$59</f>
        <v>0</v>
      </c>
      <c r="AE220" s="29">
        <f>$Z$61</f>
        <v>0</v>
      </c>
      <c r="AF220" s="29">
        <f>$Z$63</f>
        <v>0</v>
      </c>
      <c r="AG220" s="29">
        <f>$Z$65</f>
        <v>0</v>
      </c>
      <c r="AH220" s="29">
        <f>$Z$67</f>
        <v>0</v>
      </c>
      <c r="AI220" s="29">
        <f>$Z$69</f>
        <v>1</v>
      </c>
      <c r="AJ220" s="29">
        <f>$Z$71</f>
        <v>0</v>
      </c>
      <c r="AK220" s="29">
        <f>$Z$73</f>
        <v>0</v>
      </c>
      <c r="AL220" s="29">
        <f>$Z$75</f>
        <v>0</v>
      </c>
      <c r="AM220" s="29">
        <f>$Z$77</f>
        <v>0</v>
      </c>
      <c r="AN220" s="29">
        <f>$Z$79</f>
        <v>0</v>
      </c>
      <c r="AO220" s="29">
        <f>$Z$81</f>
        <v>1</v>
      </c>
      <c r="AP220" s="29">
        <f>$Z$83</f>
        <v>0</v>
      </c>
      <c r="AQ220" s="29">
        <f>$Z$85</f>
        <v>0</v>
      </c>
      <c r="AR220" s="29">
        <f>$Z$87</f>
        <v>0</v>
      </c>
      <c r="AS220" s="29">
        <f>$Z$89</f>
        <v>0</v>
      </c>
      <c r="AT220" s="29">
        <f>$Z$91</f>
        <v>0</v>
      </c>
      <c r="AU220" s="29">
        <f>$Z$93</f>
        <v>0</v>
      </c>
      <c r="AV220" s="29">
        <f>$Z$95</f>
        <v>0</v>
      </c>
      <c r="AW220" s="29">
        <f>$Z$97</f>
        <v>0</v>
      </c>
      <c r="AX220" s="29">
        <f>$Z$99</f>
        <v>0</v>
      </c>
      <c r="AY220" s="29">
        <f>$Z$101</f>
        <v>0</v>
      </c>
      <c r="AZ220" s="29">
        <f>$Z$103</f>
        <v>0</v>
      </c>
      <c r="BA220" s="29">
        <f>$Z$105</f>
        <v>1</v>
      </c>
      <c r="BB220" s="29">
        <f>$Z$107</f>
        <v>0</v>
      </c>
      <c r="BC220" s="29">
        <f>$Z$109</f>
        <v>0</v>
      </c>
      <c r="BD220" s="29">
        <f>$Z$111</f>
        <v>0</v>
      </c>
      <c r="BE220" s="29">
        <f>$Z$113</f>
        <v>0</v>
      </c>
      <c r="BF220" s="29">
        <f>$Z$115</f>
        <v>0</v>
      </c>
      <c r="BG220" s="29">
        <f>$Z$117</f>
        <v>0</v>
      </c>
      <c r="BH220" s="29">
        <f>$Z$119</f>
        <v>0</v>
      </c>
      <c r="BI220" s="29">
        <f>$Z$121</f>
        <v>0</v>
      </c>
      <c r="BJ220" s="29">
        <f>$Z$123</f>
        <v>2</v>
      </c>
      <c r="BK220" s="29">
        <f>$Z$125</f>
        <v>0</v>
      </c>
      <c r="BL220" s="29">
        <f>$Z$127</f>
        <v>0</v>
      </c>
      <c r="BM220" s="29">
        <f>$Z$129</f>
        <v>0</v>
      </c>
      <c r="BN220" s="29">
        <f>$Z$131</f>
        <v>0</v>
      </c>
      <c r="BO220" s="29">
        <f>$Z$133</f>
        <v>0</v>
      </c>
      <c r="BP220" s="29">
        <f>$Z$135</f>
        <v>0</v>
      </c>
      <c r="BQ220" s="29">
        <f>$Z$137</f>
        <v>0</v>
      </c>
      <c r="BR220" s="29">
        <f>$Z$139</f>
        <v>0</v>
      </c>
      <c r="BS220" s="29">
        <f>$Z$141</f>
        <v>0</v>
      </c>
      <c r="BT220" s="29">
        <f>$Z$143</f>
        <v>0</v>
      </c>
      <c r="BU220" s="29">
        <f>$Z$145</f>
        <v>0</v>
      </c>
      <c r="BV220" s="29">
        <f>$Z$147</f>
        <v>0</v>
      </c>
      <c r="BW220" s="29">
        <f>$Z$149</f>
        <v>0</v>
      </c>
      <c r="BX220" s="29">
        <f>$Z$151</f>
        <v>0</v>
      </c>
      <c r="BY220" s="29">
        <f>$Z$153</f>
        <v>0</v>
      </c>
      <c r="BZ220" s="29">
        <f>$Z$155</f>
        <v>0</v>
      </c>
      <c r="CA220" s="29">
        <f>$Z$157</f>
        <v>1</v>
      </c>
      <c r="CB220" s="29">
        <f>$Z$159</f>
        <v>2</v>
      </c>
      <c r="CC220" s="29">
        <f>$Z$161</f>
        <v>1</v>
      </c>
      <c r="CD220" s="29">
        <f>$Z$163</f>
        <v>0</v>
      </c>
      <c r="CE220" s="29">
        <f>$Z$165</f>
        <v>0</v>
      </c>
      <c r="CF220" s="29">
        <f>$Z$167</f>
        <v>0</v>
      </c>
      <c r="CG220" s="11">
        <f>$Z$169</f>
        <v>0</v>
      </c>
      <c r="CH220" s="30">
        <f t="shared" si="10"/>
        <v>9</v>
      </c>
      <c r="CI220" s="28"/>
      <c r="CJ220" s="16"/>
      <c r="CK220" s="16"/>
    </row>
    <row r="221" spans="1:89" x14ac:dyDescent="0.25">
      <c r="A221" s="31"/>
      <c r="B221" s="31" t="s">
        <v>21</v>
      </c>
      <c r="C221" s="31">
        <f>$Z$4</f>
        <v>0</v>
      </c>
      <c r="D221" s="31" t="str">
        <f>$Z$6</f>
        <v>-</v>
      </c>
      <c r="E221" s="31">
        <f>$Z$8</f>
        <v>0</v>
      </c>
      <c r="F221" s="31">
        <f>$Z$10</f>
        <v>0</v>
      </c>
      <c r="G221" s="31">
        <f>$Z$12</f>
        <v>0</v>
      </c>
      <c r="H221" s="31">
        <f>$Z$14</f>
        <v>2</v>
      </c>
      <c r="I221" s="31">
        <f>$Z$16</f>
        <v>0</v>
      </c>
      <c r="J221" s="31">
        <f>$Z$18</f>
        <v>0</v>
      </c>
      <c r="K221" s="31">
        <f>$Z$20</f>
        <v>0</v>
      </c>
      <c r="L221" s="31">
        <f>$Z$22</f>
        <v>0</v>
      </c>
      <c r="M221" s="31">
        <f>$Z$24</f>
        <v>0</v>
      </c>
      <c r="N221" s="31">
        <f>$Z$26</f>
        <v>0</v>
      </c>
      <c r="O221" s="31">
        <f>$Z$28</f>
        <v>0</v>
      </c>
      <c r="P221" s="31">
        <f>$Z$30</f>
        <v>0</v>
      </c>
      <c r="Q221" s="31">
        <f>$Z$32</f>
        <v>0</v>
      </c>
      <c r="R221" s="31">
        <f>$Z$34</f>
        <v>0</v>
      </c>
      <c r="S221" s="31">
        <f>$Z$36</f>
        <v>0</v>
      </c>
      <c r="T221" s="32">
        <f>$Z$38</f>
        <v>0</v>
      </c>
      <c r="U221" s="32">
        <f>$Z$40</f>
        <v>0</v>
      </c>
      <c r="V221" s="32">
        <f>$Z$42</f>
        <v>0</v>
      </c>
      <c r="W221" s="32">
        <f>$Z$44</f>
        <v>0</v>
      </c>
      <c r="X221" s="32">
        <f>$Z$46</f>
        <v>0</v>
      </c>
      <c r="Y221" s="32">
        <f>$Z$48</f>
        <v>0</v>
      </c>
      <c r="Z221" s="32">
        <f>$Z$50</f>
        <v>0</v>
      </c>
      <c r="AA221" s="32">
        <f>$Z$52</f>
        <v>0</v>
      </c>
      <c r="AB221" s="32">
        <f>$Z$54</f>
        <v>0</v>
      </c>
      <c r="AC221" s="32">
        <f>$Z$56</f>
        <v>0</v>
      </c>
      <c r="AD221" s="32">
        <f>$Z$58</f>
        <v>0</v>
      </c>
      <c r="AE221" s="32">
        <f>$Z$60</f>
        <v>0</v>
      </c>
      <c r="AF221" s="32">
        <f>$Z$62</f>
        <v>0</v>
      </c>
      <c r="AG221" s="32">
        <f>$Z$64</f>
        <v>0</v>
      </c>
      <c r="AH221" s="32">
        <f>$Z$66</f>
        <v>0</v>
      </c>
      <c r="AI221" s="32">
        <f>$Z$68</f>
        <v>0</v>
      </c>
      <c r="AJ221" s="32">
        <f>$Z$70</f>
        <v>0</v>
      </c>
      <c r="AK221" s="32">
        <f>$Z$72</f>
        <v>0</v>
      </c>
      <c r="AL221" s="32">
        <f>$Z$74</f>
        <v>0</v>
      </c>
      <c r="AM221" s="32">
        <f>$Z$76</f>
        <v>0</v>
      </c>
      <c r="AN221" s="32">
        <f>$Z$78</f>
        <v>0</v>
      </c>
      <c r="AO221" s="32">
        <f>$Z$80</f>
        <v>0</v>
      </c>
      <c r="AP221" s="32">
        <f>$Z$82</f>
        <v>0</v>
      </c>
      <c r="AQ221" s="32">
        <f>$Z$84</f>
        <v>0</v>
      </c>
      <c r="AR221" s="32">
        <f>$Z$86</f>
        <v>0</v>
      </c>
      <c r="AS221" s="32">
        <f>$Z$88</f>
        <v>0</v>
      </c>
      <c r="AT221" s="32">
        <f>$Z$90</f>
        <v>0</v>
      </c>
      <c r="AU221" s="32">
        <f>$Z$92</f>
        <v>0</v>
      </c>
      <c r="AV221" s="32">
        <f>$Z$94</f>
        <v>0</v>
      </c>
      <c r="AW221" s="32">
        <f>$Z$96</f>
        <v>0</v>
      </c>
      <c r="AX221" s="32">
        <f>$Z$98</f>
        <v>0</v>
      </c>
      <c r="AY221" s="32">
        <f>$Z$100</f>
        <v>0</v>
      </c>
      <c r="AZ221" s="32">
        <f>$Z$102</f>
        <v>0</v>
      </c>
      <c r="BA221" s="32">
        <f>$Z$104</f>
        <v>0</v>
      </c>
      <c r="BB221" s="32">
        <f>$Z$106</f>
        <v>0</v>
      </c>
      <c r="BC221" s="32">
        <f>$Z$108</f>
        <v>0</v>
      </c>
      <c r="BD221" s="32">
        <f>$Z$110</f>
        <v>0</v>
      </c>
      <c r="BE221" s="32">
        <f>$Z$112</f>
        <v>0</v>
      </c>
      <c r="BF221" s="32">
        <f>$Z$114</f>
        <v>0</v>
      </c>
      <c r="BG221" s="32">
        <f>$Z$116</f>
        <v>0</v>
      </c>
      <c r="BH221" s="32">
        <f>$Z$118</f>
        <v>0</v>
      </c>
      <c r="BI221" s="32">
        <f>$Z$120</f>
        <v>0</v>
      </c>
      <c r="BJ221" s="32">
        <f>$Z$122</f>
        <v>6</v>
      </c>
      <c r="BK221" s="32">
        <f>$Z$124</f>
        <v>0</v>
      </c>
      <c r="BL221" s="32">
        <f>$Z$126</f>
        <v>0</v>
      </c>
      <c r="BM221" s="32">
        <f>$Z$128</f>
        <v>0</v>
      </c>
      <c r="BN221" s="32">
        <f>$Z$130</f>
        <v>0</v>
      </c>
      <c r="BO221" s="32">
        <f>$Z$132</f>
        <v>0</v>
      </c>
      <c r="BP221" s="32">
        <f>$Z$134</f>
        <v>0</v>
      </c>
      <c r="BQ221" s="32">
        <f>$Z$136</f>
        <v>0</v>
      </c>
      <c r="BR221" s="32">
        <f>$Z$138</f>
        <v>0</v>
      </c>
      <c r="BS221" s="32">
        <f>$Z$140</f>
        <v>0</v>
      </c>
      <c r="BT221" s="32">
        <f>$Z$142</f>
        <v>8</v>
      </c>
      <c r="BU221" s="32">
        <f>$Z$144</f>
        <v>0</v>
      </c>
      <c r="BV221" s="32">
        <f>$Z$146</f>
        <v>0</v>
      </c>
      <c r="BW221" s="32">
        <f>$Z$148</f>
        <v>0</v>
      </c>
      <c r="BX221" s="32">
        <f>$Z$150</f>
        <v>0</v>
      </c>
      <c r="BY221" s="32">
        <f>$Z$152</f>
        <v>0</v>
      </c>
      <c r="BZ221" s="32">
        <f>$Z$154</f>
        <v>0</v>
      </c>
      <c r="CA221" s="32">
        <f>$Z$156</f>
        <v>0</v>
      </c>
      <c r="CB221" s="32">
        <f>$Z$158</f>
        <v>0</v>
      </c>
      <c r="CC221" s="32">
        <f>$Z$160</f>
        <v>0</v>
      </c>
      <c r="CD221" s="32">
        <f>$Z$162</f>
        <v>0</v>
      </c>
      <c r="CE221" s="32">
        <f>$Z$164</f>
        <v>0</v>
      </c>
      <c r="CF221" s="32">
        <f>$Z$166</f>
        <v>0</v>
      </c>
      <c r="CG221" s="33">
        <f>$Z$168</f>
        <v>0</v>
      </c>
      <c r="CH221" s="34">
        <f t="shared" si="10"/>
        <v>16</v>
      </c>
      <c r="CI221" s="28"/>
      <c r="CJ221" s="16"/>
      <c r="CK221" s="16"/>
    </row>
    <row r="222" spans="1:89" x14ac:dyDescent="0.25">
      <c r="A222" s="9" t="s">
        <v>14</v>
      </c>
      <c r="B222" s="9" t="s">
        <v>20</v>
      </c>
      <c r="C222" s="19">
        <f>$AA$5</f>
        <v>0</v>
      </c>
      <c r="D222" s="19" t="str">
        <f>$AA$7</f>
        <v>-</v>
      </c>
      <c r="E222" s="19">
        <f>$AA$9</f>
        <v>0</v>
      </c>
      <c r="F222" s="19">
        <f>$AA$11</f>
        <v>1</v>
      </c>
      <c r="G222" s="19">
        <f>$AA$13</f>
        <v>0</v>
      </c>
      <c r="H222" s="19">
        <f>$AA$15</f>
        <v>0</v>
      </c>
      <c r="I222" s="19">
        <f>$AA$17</f>
        <v>0</v>
      </c>
      <c r="J222" s="19">
        <f>$AA$19</f>
        <v>1</v>
      </c>
      <c r="K222" s="19">
        <f>$AA$21</f>
        <v>1</v>
      </c>
      <c r="L222" s="19">
        <f>$AA$23</f>
        <v>0</v>
      </c>
      <c r="M222" s="19">
        <f>$AA$25</f>
        <v>0</v>
      </c>
      <c r="N222" s="19">
        <f>$AA$27</f>
        <v>0</v>
      </c>
      <c r="O222" s="19">
        <f>$AA$29</f>
        <v>0</v>
      </c>
      <c r="P222" s="19">
        <f>$AA$31</f>
        <v>0</v>
      </c>
      <c r="Q222" s="19">
        <f>$AA$33</f>
        <v>0</v>
      </c>
      <c r="R222" s="19">
        <f>$AA$35</f>
        <v>0</v>
      </c>
      <c r="S222" s="19">
        <f>$AA$37</f>
        <v>0</v>
      </c>
      <c r="T222" s="19">
        <f>$AA$39</f>
        <v>0</v>
      </c>
      <c r="U222" s="29">
        <f>$AA$41</f>
        <v>0</v>
      </c>
      <c r="V222" s="29">
        <f>$AA$43</f>
        <v>0</v>
      </c>
      <c r="W222" s="29">
        <f>$AA$45</f>
        <v>0</v>
      </c>
      <c r="X222" s="29">
        <f>$AA$47</f>
        <v>0</v>
      </c>
      <c r="Y222" s="29">
        <f>$AA$49</f>
        <v>0</v>
      </c>
      <c r="Z222" s="29">
        <f>$AA$51</f>
        <v>0</v>
      </c>
      <c r="AA222" s="29">
        <f>$AA$53</f>
        <v>0</v>
      </c>
      <c r="AB222" s="29">
        <f>$AA$55</f>
        <v>0</v>
      </c>
      <c r="AC222" s="29">
        <f>$AA$57</f>
        <v>0</v>
      </c>
      <c r="AD222" s="29">
        <f>$AA$59</f>
        <v>0</v>
      </c>
      <c r="AE222" s="29">
        <f>$AA$61</f>
        <v>0</v>
      </c>
      <c r="AF222" s="29">
        <f>$AA$63</f>
        <v>0</v>
      </c>
      <c r="AG222" s="29">
        <f>$AA$65</f>
        <v>0</v>
      </c>
      <c r="AH222" s="29">
        <f>$AA$67</f>
        <v>0</v>
      </c>
      <c r="AI222" s="29">
        <f>$AA$69</f>
        <v>0</v>
      </c>
      <c r="AJ222" s="29">
        <f>$AA$71</f>
        <v>0</v>
      </c>
      <c r="AK222" s="29">
        <f>$AA$73</f>
        <v>0</v>
      </c>
      <c r="AL222" s="29">
        <f>$AA$75</f>
        <v>0</v>
      </c>
      <c r="AM222" s="29">
        <f>$AA$77</f>
        <v>0</v>
      </c>
      <c r="AN222" s="29">
        <f>$AA$79</f>
        <v>0</v>
      </c>
      <c r="AO222" s="29">
        <f>$AA$81</f>
        <v>1</v>
      </c>
      <c r="AP222" s="29">
        <f>$AA$83</f>
        <v>0</v>
      </c>
      <c r="AQ222" s="29">
        <f>$AA$85</f>
        <v>0</v>
      </c>
      <c r="AR222" s="29">
        <f>$AA$87</f>
        <v>0</v>
      </c>
      <c r="AS222" s="29">
        <f>$AA$89</f>
        <v>0</v>
      </c>
      <c r="AT222" s="29">
        <f>$AA$91</f>
        <v>0</v>
      </c>
      <c r="AU222" s="29">
        <f>$AA$93</f>
        <v>1</v>
      </c>
      <c r="AV222" s="29">
        <f>$AA$95</f>
        <v>0</v>
      </c>
      <c r="AW222" s="29">
        <f>$AA$97</f>
        <v>0</v>
      </c>
      <c r="AX222" s="29">
        <f>$AA$99</f>
        <v>0</v>
      </c>
      <c r="AY222" s="29">
        <f>$AA$101</f>
        <v>0</v>
      </c>
      <c r="AZ222" s="29">
        <f>$AA$103</f>
        <v>0</v>
      </c>
      <c r="BA222" s="29">
        <f>$AA$105</f>
        <v>0</v>
      </c>
      <c r="BB222" s="29">
        <f>$AA$107</f>
        <v>0</v>
      </c>
      <c r="BC222" s="29">
        <f>$AA$109</f>
        <v>0</v>
      </c>
      <c r="BD222" s="29">
        <f>$AA$111</f>
        <v>0</v>
      </c>
      <c r="BE222" s="29">
        <f>$AA$113</f>
        <v>0</v>
      </c>
      <c r="BF222" s="29">
        <f>$AA$115</f>
        <v>0</v>
      </c>
      <c r="BG222" s="29">
        <f>$AA$117</f>
        <v>0</v>
      </c>
      <c r="BH222" s="29">
        <f>$AA$119</f>
        <v>0</v>
      </c>
      <c r="BI222" s="29">
        <f>$AA$121</f>
        <v>0</v>
      </c>
      <c r="BJ222" s="29">
        <f>$AA$123</f>
        <v>2</v>
      </c>
      <c r="BK222" s="29">
        <f>$AA$125</f>
        <v>0</v>
      </c>
      <c r="BL222" s="29">
        <f>$AA$127</f>
        <v>0</v>
      </c>
      <c r="BM222" s="29">
        <f>$AA$129</f>
        <v>0</v>
      </c>
      <c r="BN222" s="29">
        <f>$AA$131</f>
        <v>0</v>
      </c>
      <c r="BO222" s="29">
        <f>$AA$133</f>
        <v>0</v>
      </c>
      <c r="BP222" s="29">
        <f>$AA$135</f>
        <v>0</v>
      </c>
      <c r="BQ222" s="29">
        <f>$AA$137</f>
        <v>0</v>
      </c>
      <c r="BR222" s="29">
        <f>$AA$139</f>
        <v>0</v>
      </c>
      <c r="BS222" s="29">
        <f>$AA$141</f>
        <v>0</v>
      </c>
      <c r="BT222" s="29">
        <f>$AA$143</f>
        <v>0</v>
      </c>
      <c r="BU222" s="29">
        <f>$AA$145</f>
        <v>0</v>
      </c>
      <c r="BV222" s="29">
        <f>$AA$147</f>
        <v>0</v>
      </c>
      <c r="BW222" s="29">
        <f>$AA$149</f>
        <v>0</v>
      </c>
      <c r="BX222" s="29">
        <f>$AA$151</f>
        <v>0</v>
      </c>
      <c r="BY222" s="29">
        <f>$AA$153</f>
        <v>0</v>
      </c>
      <c r="BZ222" s="29">
        <f>$AA$155</f>
        <v>0</v>
      </c>
      <c r="CA222" s="29">
        <f>$AA$157</f>
        <v>0</v>
      </c>
      <c r="CB222" s="29">
        <f>$AA$159</f>
        <v>0</v>
      </c>
      <c r="CC222" s="29">
        <f>$AA$161</f>
        <v>0</v>
      </c>
      <c r="CD222" s="29">
        <f>$AA$163</f>
        <v>0</v>
      </c>
      <c r="CE222" s="29">
        <f>$AA$165</f>
        <v>0</v>
      </c>
      <c r="CF222" s="29">
        <f>$AA$167</f>
        <v>0</v>
      </c>
      <c r="CG222" s="11">
        <f>$AA$169</f>
        <v>0</v>
      </c>
      <c r="CH222" s="30">
        <f t="shared" si="10"/>
        <v>7</v>
      </c>
      <c r="CI222" s="28"/>
      <c r="CJ222" s="16"/>
      <c r="CK222" s="16"/>
    </row>
    <row r="223" spans="1:89" x14ac:dyDescent="0.25">
      <c r="A223" s="31"/>
      <c r="B223" s="31" t="s">
        <v>21</v>
      </c>
      <c r="C223" s="31">
        <f>$AA$4</f>
        <v>0</v>
      </c>
      <c r="D223" s="31" t="str">
        <f>$AA$6</f>
        <v>-</v>
      </c>
      <c r="E223" s="31">
        <f>$AA$8</f>
        <v>0</v>
      </c>
      <c r="F223" s="31">
        <f>$AA$10</f>
        <v>0</v>
      </c>
      <c r="G223" s="31">
        <f>$AA$12</f>
        <v>0</v>
      </c>
      <c r="H223" s="31">
        <f>$AA$14</f>
        <v>1</v>
      </c>
      <c r="I223" s="31">
        <f>$AA$16</f>
        <v>0</v>
      </c>
      <c r="J223" s="31">
        <f>$AA$18</f>
        <v>0</v>
      </c>
      <c r="K223" s="31">
        <f>$AA$20</f>
        <v>0</v>
      </c>
      <c r="L223" s="31">
        <f>$AA$22</f>
        <v>0</v>
      </c>
      <c r="M223" s="31">
        <f>$AA$24</f>
        <v>0</v>
      </c>
      <c r="N223" s="31">
        <f>$AA$26</f>
        <v>0</v>
      </c>
      <c r="O223" s="31">
        <f>$AA$28</f>
        <v>0</v>
      </c>
      <c r="P223" s="31">
        <f>$AA$30</f>
        <v>0</v>
      </c>
      <c r="Q223" s="31">
        <f>$AA$32</f>
        <v>0</v>
      </c>
      <c r="R223" s="31">
        <f>$AA$34</f>
        <v>0</v>
      </c>
      <c r="S223" s="31">
        <f>$AA$36</f>
        <v>0</v>
      </c>
      <c r="T223" s="32">
        <f>$AA$38</f>
        <v>0</v>
      </c>
      <c r="U223" s="32">
        <f>$AA$40</f>
        <v>0</v>
      </c>
      <c r="V223" s="32">
        <f>$AA$42</f>
        <v>0</v>
      </c>
      <c r="W223" s="32">
        <f>$AA$44</f>
        <v>0</v>
      </c>
      <c r="X223" s="32">
        <f>$AA$46</f>
        <v>0</v>
      </c>
      <c r="Y223" s="32">
        <f>$AA$48</f>
        <v>0</v>
      </c>
      <c r="Z223" s="32">
        <f>$AA$50</f>
        <v>0</v>
      </c>
      <c r="AA223" s="32">
        <f>$AA$52</f>
        <v>0</v>
      </c>
      <c r="AB223" s="32">
        <f>$AA$54</f>
        <v>0</v>
      </c>
      <c r="AC223" s="32">
        <f>$AA$56</f>
        <v>0</v>
      </c>
      <c r="AD223" s="32">
        <f>$AA$58</f>
        <v>0</v>
      </c>
      <c r="AE223" s="32">
        <f>$AA$60</f>
        <v>0</v>
      </c>
      <c r="AF223" s="32">
        <f>$AA$62</f>
        <v>0</v>
      </c>
      <c r="AG223" s="32">
        <f>$AA$64</f>
        <v>0</v>
      </c>
      <c r="AH223" s="32">
        <f>$AA$66</f>
        <v>0</v>
      </c>
      <c r="AI223" s="32">
        <f>$AA$68</f>
        <v>0</v>
      </c>
      <c r="AJ223" s="32">
        <f>$AA$70</f>
        <v>0</v>
      </c>
      <c r="AK223" s="32">
        <f>$AA$72</f>
        <v>0</v>
      </c>
      <c r="AL223" s="32">
        <f>$AA$74</f>
        <v>0</v>
      </c>
      <c r="AM223" s="32">
        <f>$AA$76</f>
        <v>0</v>
      </c>
      <c r="AN223" s="32">
        <f>$AA$78</f>
        <v>0</v>
      </c>
      <c r="AO223" s="32">
        <f>$AA$80</f>
        <v>0</v>
      </c>
      <c r="AP223" s="32">
        <f>$AA$82</f>
        <v>0</v>
      </c>
      <c r="AQ223" s="32">
        <f>$AA$84</f>
        <v>1</v>
      </c>
      <c r="AR223" s="32">
        <f>$AA$86</f>
        <v>0</v>
      </c>
      <c r="AS223" s="32">
        <f>$AA$88</f>
        <v>0</v>
      </c>
      <c r="AT223" s="32">
        <f>$AA$90</f>
        <v>0</v>
      </c>
      <c r="AU223" s="32">
        <f>$AA$92</f>
        <v>0</v>
      </c>
      <c r="AV223" s="32">
        <f>$AA$94</f>
        <v>0</v>
      </c>
      <c r="AW223" s="32">
        <f>$AA$96</f>
        <v>0</v>
      </c>
      <c r="AX223" s="32">
        <f>$AA$98</f>
        <v>1</v>
      </c>
      <c r="AY223" s="32">
        <f>$AA$100</f>
        <v>0</v>
      </c>
      <c r="AZ223" s="32">
        <f>$AA$102</f>
        <v>0</v>
      </c>
      <c r="BA223" s="32">
        <f>$AA$104</f>
        <v>0</v>
      </c>
      <c r="BB223" s="32">
        <f>$AA$106</f>
        <v>0</v>
      </c>
      <c r="BC223" s="32">
        <f>$AA$108</f>
        <v>0</v>
      </c>
      <c r="BD223" s="32">
        <f>$AA$110</f>
        <v>0</v>
      </c>
      <c r="BE223" s="32">
        <f>$AA$112</f>
        <v>0</v>
      </c>
      <c r="BF223" s="32">
        <f>$AA$114</f>
        <v>0</v>
      </c>
      <c r="BG223" s="32">
        <f>$AA$116</f>
        <v>0</v>
      </c>
      <c r="BH223" s="32">
        <f>$AA$118</f>
        <v>0</v>
      </c>
      <c r="BI223" s="32">
        <f>$AA$120</f>
        <v>0</v>
      </c>
      <c r="BJ223" s="32">
        <f>$AA$122</f>
        <v>12</v>
      </c>
      <c r="BK223" s="32">
        <f>$AA$124</f>
        <v>0</v>
      </c>
      <c r="BL223" s="32">
        <f>$AA$126</f>
        <v>0</v>
      </c>
      <c r="BM223" s="32">
        <f>$AA$128</f>
        <v>0</v>
      </c>
      <c r="BN223" s="32">
        <f>$AA$130</f>
        <v>0</v>
      </c>
      <c r="BO223" s="32">
        <f>$AA$132</f>
        <v>0</v>
      </c>
      <c r="BP223" s="32">
        <f>$AA$134</f>
        <v>0</v>
      </c>
      <c r="BQ223" s="32">
        <f>$AA$136</f>
        <v>0</v>
      </c>
      <c r="BR223" s="32">
        <f>$AA$138</f>
        <v>0</v>
      </c>
      <c r="BS223" s="32">
        <f>$AA$140</f>
        <v>0</v>
      </c>
      <c r="BT223" s="32">
        <f>$AA$142</f>
        <v>11</v>
      </c>
      <c r="BU223" s="32">
        <f>$AA$144</f>
        <v>0</v>
      </c>
      <c r="BV223" s="32">
        <f>$AA$146</f>
        <v>0</v>
      </c>
      <c r="BW223" s="32">
        <f>$AA$148</f>
        <v>0</v>
      </c>
      <c r="BX223" s="32">
        <f>$AA$150</f>
        <v>0</v>
      </c>
      <c r="BY223" s="32">
        <f>$AA$152</f>
        <v>0</v>
      </c>
      <c r="BZ223" s="32">
        <f>$AA$154</f>
        <v>0</v>
      </c>
      <c r="CA223" s="32">
        <f>$AA$156</f>
        <v>0</v>
      </c>
      <c r="CB223" s="32">
        <f>$AA$158</f>
        <v>0</v>
      </c>
      <c r="CC223" s="32">
        <f>$AA$160</f>
        <v>0</v>
      </c>
      <c r="CD223" s="32">
        <f>$AA$162</f>
        <v>0</v>
      </c>
      <c r="CE223" s="32">
        <f>$AA$164</f>
        <v>0</v>
      </c>
      <c r="CF223" s="32">
        <f>$AA$166</f>
        <v>0</v>
      </c>
      <c r="CG223" s="33">
        <f>$AA$168</f>
        <v>0</v>
      </c>
      <c r="CH223" s="34">
        <f t="shared" si="10"/>
        <v>26</v>
      </c>
      <c r="CI223" s="28"/>
      <c r="CJ223" s="16"/>
      <c r="CK223" s="16"/>
    </row>
    <row r="224" spans="1:89" x14ac:dyDescent="0.25">
      <c r="A224" s="9" t="s">
        <v>34</v>
      </c>
      <c r="B224" s="9" t="s">
        <v>20</v>
      </c>
      <c r="C224" s="19">
        <f>$AB$5</f>
        <v>0</v>
      </c>
      <c r="D224" s="19" t="str">
        <f>$AB$7</f>
        <v>-</v>
      </c>
      <c r="E224" s="19">
        <f>$AB$9</f>
        <v>0</v>
      </c>
      <c r="F224" s="19">
        <f>$AB$11</f>
        <v>0</v>
      </c>
      <c r="G224" s="19">
        <f>$AB$13</f>
        <v>0</v>
      </c>
      <c r="H224" s="19">
        <f>$AB$15</f>
        <v>0</v>
      </c>
      <c r="I224" s="19">
        <f>$AB$17</f>
        <v>0</v>
      </c>
      <c r="J224" s="19">
        <f>$AB$19</f>
        <v>0</v>
      </c>
      <c r="K224" s="19">
        <f>$AB$21</f>
        <v>0</v>
      </c>
      <c r="L224" s="19">
        <f>$AB$23</f>
        <v>0</v>
      </c>
      <c r="M224" s="19">
        <f>$AB$25</f>
        <v>1</v>
      </c>
      <c r="N224" s="19">
        <f>$AB$27</f>
        <v>0</v>
      </c>
      <c r="O224" s="19">
        <f>$AB$29</f>
        <v>0</v>
      </c>
      <c r="P224" s="19">
        <f>$AB$31</f>
        <v>0</v>
      </c>
      <c r="Q224" s="19">
        <f>$AB$33</f>
        <v>0</v>
      </c>
      <c r="R224" s="19">
        <f>$AB$35</f>
        <v>0</v>
      </c>
      <c r="S224" s="19">
        <f>$AB$37</f>
        <v>0</v>
      </c>
      <c r="T224" s="19">
        <f>$AB$39</f>
        <v>0</v>
      </c>
      <c r="U224" s="29">
        <f>$AB$41</f>
        <v>0</v>
      </c>
      <c r="V224" s="29">
        <f>$AB$43</f>
        <v>0</v>
      </c>
      <c r="W224" s="29">
        <f>$AB$45</f>
        <v>0</v>
      </c>
      <c r="X224" s="29">
        <f>$AB$47</f>
        <v>0</v>
      </c>
      <c r="Y224" s="29">
        <f>$AB$49</f>
        <v>0</v>
      </c>
      <c r="Z224" s="29">
        <f>$AB$51</f>
        <v>0</v>
      </c>
      <c r="AA224" s="29">
        <f>$AB$53</f>
        <v>0</v>
      </c>
      <c r="AB224" s="29">
        <f>$AB$55</f>
        <v>0</v>
      </c>
      <c r="AC224" s="29">
        <f>$AB$57</f>
        <v>0</v>
      </c>
      <c r="AD224" s="29">
        <f>$AB$59</f>
        <v>0</v>
      </c>
      <c r="AE224" s="29">
        <f>$AB$61</f>
        <v>0</v>
      </c>
      <c r="AF224" s="29">
        <f>$AB$63</f>
        <v>0</v>
      </c>
      <c r="AG224" s="29">
        <f>$AB$65</f>
        <v>0</v>
      </c>
      <c r="AH224" s="29">
        <f>$AB$67</f>
        <v>0</v>
      </c>
      <c r="AI224" s="29">
        <f>$AB$69</f>
        <v>0</v>
      </c>
      <c r="AJ224" s="29">
        <f>$AB$71</f>
        <v>0</v>
      </c>
      <c r="AK224" s="29">
        <f>$AB$73</f>
        <v>0</v>
      </c>
      <c r="AL224" s="29">
        <f>$AB$75</f>
        <v>0</v>
      </c>
      <c r="AM224" s="29">
        <f>$AB$77</f>
        <v>0</v>
      </c>
      <c r="AN224" s="29">
        <f>$AB$79</f>
        <v>0</v>
      </c>
      <c r="AO224" s="29">
        <f>$AB$81</f>
        <v>0</v>
      </c>
      <c r="AP224" s="29">
        <f>$AB$83</f>
        <v>0</v>
      </c>
      <c r="AQ224" s="29">
        <f>$AB$85</f>
        <v>0</v>
      </c>
      <c r="AR224" s="29">
        <f>$AB$87</f>
        <v>0</v>
      </c>
      <c r="AS224" s="29">
        <f>$AB$89</f>
        <v>0</v>
      </c>
      <c r="AT224" s="29">
        <f>$AB$91</f>
        <v>0</v>
      </c>
      <c r="AU224" s="29">
        <f>$AB$93</f>
        <v>0</v>
      </c>
      <c r="AV224" s="29">
        <f>$AB$95</f>
        <v>0</v>
      </c>
      <c r="AW224" s="29">
        <f>$AB$97</f>
        <v>0</v>
      </c>
      <c r="AX224" s="29">
        <f>$AB$99</f>
        <v>0</v>
      </c>
      <c r="AY224" s="29">
        <f>$AB$101</f>
        <v>1</v>
      </c>
      <c r="AZ224" s="29">
        <f>$AB$103</f>
        <v>0</v>
      </c>
      <c r="BA224" s="29">
        <f>$AB$105</f>
        <v>0</v>
      </c>
      <c r="BB224" s="29">
        <f>$AB$107</f>
        <v>0</v>
      </c>
      <c r="BC224" s="29">
        <f>$AB$109</f>
        <v>0</v>
      </c>
      <c r="BD224" s="29">
        <f>$AB$111</f>
        <v>0</v>
      </c>
      <c r="BE224" s="29">
        <f>$AB$113</f>
        <v>2</v>
      </c>
      <c r="BF224" s="29">
        <f>$AB$115</f>
        <v>0</v>
      </c>
      <c r="BG224" s="29">
        <f>$AB$117</f>
        <v>0</v>
      </c>
      <c r="BH224" s="29">
        <f>$AB$119</f>
        <v>0</v>
      </c>
      <c r="BI224" s="29">
        <f>$AB$121</f>
        <v>0</v>
      </c>
      <c r="BJ224" s="29">
        <f>$AB$123</f>
        <v>4</v>
      </c>
      <c r="BK224" s="29">
        <f>$AB$125</f>
        <v>0</v>
      </c>
      <c r="BL224" s="29">
        <f>$AB$127</f>
        <v>0</v>
      </c>
      <c r="BM224" s="29">
        <f>$AB$129</f>
        <v>0</v>
      </c>
      <c r="BN224" s="29">
        <f>$AB$131</f>
        <v>1</v>
      </c>
      <c r="BO224" s="29">
        <f>$AB$133</f>
        <v>0</v>
      </c>
      <c r="BP224" s="29">
        <f>$AB$135</f>
        <v>0</v>
      </c>
      <c r="BQ224" s="29">
        <f>$AB$137</f>
        <v>0</v>
      </c>
      <c r="BR224" s="29">
        <f>$AB$139</f>
        <v>0</v>
      </c>
      <c r="BS224" s="29">
        <f>$AB$141</f>
        <v>1</v>
      </c>
      <c r="BT224" s="29">
        <f>$AB$143</f>
        <v>0</v>
      </c>
      <c r="BU224" s="29">
        <f>$AB$145</f>
        <v>0</v>
      </c>
      <c r="BV224" s="29">
        <f>$AB$147</f>
        <v>0</v>
      </c>
      <c r="BW224" s="29">
        <f>$AB$149</f>
        <v>0</v>
      </c>
      <c r="BX224" s="29">
        <f>$AB$151</f>
        <v>0</v>
      </c>
      <c r="BY224" s="29">
        <f>$AB$153</f>
        <v>0</v>
      </c>
      <c r="BZ224" s="29">
        <f>$AB$155</f>
        <v>0</v>
      </c>
      <c r="CA224" s="29">
        <f>$AB$157</f>
        <v>0</v>
      </c>
      <c r="CB224" s="29">
        <f>$AB$159</f>
        <v>0</v>
      </c>
      <c r="CC224" s="29">
        <f>$AB$161</f>
        <v>0</v>
      </c>
      <c r="CD224" s="29">
        <f>$AB$163</f>
        <v>0</v>
      </c>
      <c r="CE224" s="29">
        <f>$AB$165</f>
        <v>0</v>
      </c>
      <c r="CF224" s="29">
        <f>$AB$167</f>
        <v>0</v>
      </c>
      <c r="CG224" s="11">
        <f>$AB$169</f>
        <v>0</v>
      </c>
      <c r="CH224" s="30">
        <f t="shared" si="10"/>
        <v>10</v>
      </c>
      <c r="CI224" s="28"/>
      <c r="CJ224" s="16"/>
      <c r="CK224" s="16"/>
    </row>
    <row r="225" spans="1:89" x14ac:dyDescent="0.25">
      <c r="A225" s="31"/>
      <c r="B225" s="31" t="s">
        <v>21</v>
      </c>
      <c r="C225" s="31">
        <f>$AB$4</f>
        <v>0</v>
      </c>
      <c r="D225" s="31" t="str">
        <f>$AB$6</f>
        <v>-</v>
      </c>
      <c r="E225" s="31">
        <f>$AB$8</f>
        <v>0</v>
      </c>
      <c r="F225" s="31">
        <f>$AB$10</f>
        <v>0</v>
      </c>
      <c r="G225" s="31">
        <f>$AB$12</f>
        <v>0</v>
      </c>
      <c r="H225" s="31">
        <f>$AB$14</f>
        <v>1</v>
      </c>
      <c r="I225" s="31">
        <f>$AB$16</f>
        <v>0</v>
      </c>
      <c r="J225" s="31">
        <f>$AB$18</f>
        <v>0</v>
      </c>
      <c r="K225" s="31">
        <f>$AB$20</f>
        <v>0</v>
      </c>
      <c r="L225" s="31">
        <f>$AB$22</f>
        <v>0</v>
      </c>
      <c r="M225" s="31">
        <f>$AB$24</f>
        <v>0</v>
      </c>
      <c r="N225" s="31">
        <f>$AB$26</f>
        <v>0</v>
      </c>
      <c r="O225" s="31">
        <f>$AB$28</f>
        <v>0</v>
      </c>
      <c r="P225" s="31">
        <f>$AB$30</f>
        <v>0</v>
      </c>
      <c r="Q225" s="31">
        <f>$AB$32</f>
        <v>0</v>
      </c>
      <c r="R225" s="31">
        <f>$AB$34</f>
        <v>0</v>
      </c>
      <c r="S225" s="31">
        <f>$AB$36</f>
        <v>0</v>
      </c>
      <c r="T225" s="32">
        <f>$AB$38</f>
        <v>0</v>
      </c>
      <c r="U225" s="32">
        <f>$AB$40</f>
        <v>0</v>
      </c>
      <c r="V225" s="32">
        <f>$AB$42</f>
        <v>0</v>
      </c>
      <c r="W225" s="32">
        <f>$AB$44</f>
        <v>0</v>
      </c>
      <c r="X225" s="32">
        <f>$AB$46</f>
        <v>0</v>
      </c>
      <c r="Y225" s="32">
        <f>$AB$48</f>
        <v>0</v>
      </c>
      <c r="Z225" s="32">
        <f>$AB$50</f>
        <v>0</v>
      </c>
      <c r="AA225" s="32">
        <f>$AB$52</f>
        <v>0</v>
      </c>
      <c r="AB225" s="32">
        <f>$AB$54</f>
        <v>0</v>
      </c>
      <c r="AC225" s="32">
        <f>$AB$56</f>
        <v>0</v>
      </c>
      <c r="AD225" s="32">
        <f>$AB$58</f>
        <v>0</v>
      </c>
      <c r="AE225" s="32">
        <f>$AB$60</f>
        <v>0</v>
      </c>
      <c r="AF225" s="32">
        <f>$AB$62</f>
        <v>0</v>
      </c>
      <c r="AG225" s="32">
        <f>$AB$64</f>
        <v>0</v>
      </c>
      <c r="AH225" s="32">
        <f>$AB$66</f>
        <v>0</v>
      </c>
      <c r="AI225" s="32">
        <f>$AB$68</f>
        <v>0</v>
      </c>
      <c r="AJ225" s="32">
        <f>$AB$70</f>
        <v>0</v>
      </c>
      <c r="AK225" s="32">
        <f>$AB$72</f>
        <v>0</v>
      </c>
      <c r="AL225" s="32">
        <f>$AB$74</f>
        <v>0</v>
      </c>
      <c r="AM225" s="32">
        <f>$AB$76</f>
        <v>0</v>
      </c>
      <c r="AN225" s="32">
        <f>$AB$78</f>
        <v>0</v>
      </c>
      <c r="AO225" s="32">
        <f>$AB$80</f>
        <v>0</v>
      </c>
      <c r="AP225" s="32">
        <f>$AB$82</f>
        <v>0</v>
      </c>
      <c r="AQ225" s="32">
        <f>$AB$84</f>
        <v>4</v>
      </c>
      <c r="AR225" s="32">
        <f>$AB$86</f>
        <v>0</v>
      </c>
      <c r="AS225" s="32">
        <f>$AB$88</f>
        <v>0</v>
      </c>
      <c r="AT225" s="32">
        <f>$AB$90</f>
        <v>0</v>
      </c>
      <c r="AU225" s="32">
        <f>$AB$92</f>
        <v>0</v>
      </c>
      <c r="AV225" s="32">
        <f>$AB$94</f>
        <v>0</v>
      </c>
      <c r="AW225" s="32">
        <f>$AB$96</f>
        <v>0</v>
      </c>
      <c r="AX225" s="32">
        <f>$AB$98</f>
        <v>0</v>
      </c>
      <c r="AY225" s="32">
        <f>$AB$100</f>
        <v>0</v>
      </c>
      <c r="AZ225" s="32">
        <f>$AB$102</f>
        <v>0</v>
      </c>
      <c r="BA225" s="32">
        <f>$AB$104</f>
        <v>0</v>
      </c>
      <c r="BB225" s="32">
        <f>$AB$106</f>
        <v>0</v>
      </c>
      <c r="BC225" s="32">
        <f>$AB$108</f>
        <v>0</v>
      </c>
      <c r="BD225" s="32">
        <f>$AB$110</f>
        <v>0</v>
      </c>
      <c r="BE225" s="32">
        <f>$AB$112</f>
        <v>1</v>
      </c>
      <c r="BF225" s="32">
        <f>$AB$114</f>
        <v>0</v>
      </c>
      <c r="BG225" s="32">
        <f>$AB$116</f>
        <v>0</v>
      </c>
      <c r="BH225" s="32">
        <f>$AB$118</f>
        <v>0</v>
      </c>
      <c r="BI225" s="32">
        <f>$AB$120</f>
        <v>0</v>
      </c>
      <c r="BJ225" s="32">
        <f>$AB$122</f>
        <v>7</v>
      </c>
      <c r="BK225" s="32">
        <f>$AB$124</f>
        <v>0</v>
      </c>
      <c r="BL225" s="32">
        <f>$AB$126</f>
        <v>0</v>
      </c>
      <c r="BM225" s="32">
        <f>$AB$128</f>
        <v>0</v>
      </c>
      <c r="BN225" s="32">
        <f>$AB$130</f>
        <v>0</v>
      </c>
      <c r="BO225" s="32">
        <f>$AB$132</f>
        <v>0</v>
      </c>
      <c r="BP225" s="32">
        <f>$AB$134</f>
        <v>0</v>
      </c>
      <c r="BQ225" s="32">
        <f>$AB$136</f>
        <v>0</v>
      </c>
      <c r="BR225" s="32">
        <f>$AB$138</f>
        <v>0</v>
      </c>
      <c r="BS225" s="32">
        <f>$AB$140</f>
        <v>0</v>
      </c>
      <c r="BT225" s="32">
        <f>$AB$142</f>
        <v>8</v>
      </c>
      <c r="BU225" s="32">
        <f>$AB$144</f>
        <v>0</v>
      </c>
      <c r="BV225" s="32">
        <f>$AB$146</f>
        <v>0</v>
      </c>
      <c r="BW225" s="32">
        <f>$AB$148</f>
        <v>0</v>
      </c>
      <c r="BX225" s="32">
        <f>$AB$150</f>
        <v>0</v>
      </c>
      <c r="BY225" s="32">
        <f>$AB$152</f>
        <v>0</v>
      </c>
      <c r="BZ225" s="32">
        <f>$AB$154</f>
        <v>0</v>
      </c>
      <c r="CA225" s="32">
        <f>$AB$156</f>
        <v>0</v>
      </c>
      <c r="CB225" s="32">
        <f>$AB$158</f>
        <v>2</v>
      </c>
      <c r="CC225" s="32">
        <f>$AB$160</f>
        <v>0</v>
      </c>
      <c r="CD225" s="32">
        <f>$AB$162</f>
        <v>0</v>
      </c>
      <c r="CE225" s="32">
        <f>$AB$164</f>
        <v>0</v>
      </c>
      <c r="CF225" s="32">
        <f>$AB$166</f>
        <v>0</v>
      </c>
      <c r="CG225" s="33">
        <f>$AB$168</f>
        <v>0</v>
      </c>
      <c r="CH225" s="34">
        <f t="shared" si="10"/>
        <v>23</v>
      </c>
      <c r="CI225" s="28"/>
      <c r="CJ225" s="16"/>
      <c r="CK225" s="16"/>
    </row>
    <row r="226" spans="1:89" x14ac:dyDescent="0.25">
      <c r="A226" s="9" t="s">
        <v>33</v>
      </c>
      <c r="B226" s="9" t="s">
        <v>20</v>
      </c>
      <c r="C226" s="19">
        <f>$AC$5</f>
        <v>0</v>
      </c>
      <c r="D226" s="19" t="str">
        <f>$AC$7</f>
        <v>-</v>
      </c>
      <c r="E226" s="19">
        <f>$AC$9</f>
        <v>0</v>
      </c>
      <c r="F226" s="19">
        <f>$AC$11</f>
        <v>0</v>
      </c>
      <c r="G226" s="19">
        <f>$AC$13</f>
        <v>0</v>
      </c>
      <c r="H226" s="19">
        <f>$AC$15</f>
        <v>0</v>
      </c>
      <c r="I226" s="19">
        <f>$AC$17</f>
        <v>0</v>
      </c>
      <c r="J226" s="19">
        <f>$AC$19</f>
        <v>0</v>
      </c>
      <c r="K226" s="19">
        <f>$AC$21</f>
        <v>0</v>
      </c>
      <c r="L226" s="19">
        <f>$AC$23</f>
        <v>0</v>
      </c>
      <c r="M226" s="19">
        <f>$AC$25</f>
        <v>0</v>
      </c>
      <c r="N226" s="19">
        <f>$AC$27</f>
        <v>0</v>
      </c>
      <c r="O226" s="19">
        <f>$AC$29</f>
        <v>0</v>
      </c>
      <c r="P226" s="19">
        <f>$AC$31</f>
        <v>0</v>
      </c>
      <c r="Q226" s="19">
        <f>$AC$33</f>
        <v>0</v>
      </c>
      <c r="R226" s="19">
        <f>$AC$35</f>
        <v>0</v>
      </c>
      <c r="S226" s="19">
        <f>$AC$37</f>
        <v>0</v>
      </c>
      <c r="T226" s="19">
        <f>$AC$39</f>
        <v>0</v>
      </c>
      <c r="U226" s="29">
        <f>$AC$41</f>
        <v>0</v>
      </c>
      <c r="V226" s="29">
        <f>$AC$43</f>
        <v>0</v>
      </c>
      <c r="W226" s="29">
        <f>$AC$45</f>
        <v>0</v>
      </c>
      <c r="X226" s="29">
        <f>$AC$47</f>
        <v>0</v>
      </c>
      <c r="Y226" s="29">
        <f>$AC$49</f>
        <v>0</v>
      </c>
      <c r="Z226" s="29">
        <f>$AC$51</f>
        <v>0</v>
      </c>
      <c r="AA226" s="29">
        <f>$AC$53</f>
        <v>0</v>
      </c>
      <c r="AB226" s="29">
        <f>$AC$55</f>
        <v>0</v>
      </c>
      <c r="AC226" s="29">
        <f>$AC$57</f>
        <v>0</v>
      </c>
      <c r="AD226" s="29">
        <f>$AC$59</f>
        <v>0</v>
      </c>
      <c r="AE226" s="29">
        <f>$AC$61</f>
        <v>0</v>
      </c>
      <c r="AF226" s="29">
        <f>$AC$63</f>
        <v>0</v>
      </c>
      <c r="AG226" s="29">
        <f>$AC$65</f>
        <v>0</v>
      </c>
      <c r="AH226" s="29">
        <f>$AC$67</f>
        <v>0</v>
      </c>
      <c r="AI226" s="29">
        <f>$AC$69</f>
        <v>0</v>
      </c>
      <c r="AJ226" s="29">
        <f>$AC$71</f>
        <v>0</v>
      </c>
      <c r="AK226" s="29">
        <f>$AC$73</f>
        <v>0</v>
      </c>
      <c r="AL226" s="29">
        <f>$AC$75</f>
        <v>0</v>
      </c>
      <c r="AM226" s="29">
        <f>$AC$77</f>
        <v>0</v>
      </c>
      <c r="AN226" s="29">
        <f>$AC$79</f>
        <v>0</v>
      </c>
      <c r="AO226" s="29">
        <f>$AC$81</f>
        <v>0</v>
      </c>
      <c r="AP226" s="29">
        <f>$AC$83</f>
        <v>0</v>
      </c>
      <c r="AQ226" s="29">
        <f>$AC$85</f>
        <v>0</v>
      </c>
      <c r="AR226" s="29">
        <f>$AC$87</f>
        <v>0</v>
      </c>
      <c r="AS226" s="29">
        <f>$AC$89</f>
        <v>0</v>
      </c>
      <c r="AT226" s="29">
        <f>$AC$91</f>
        <v>0</v>
      </c>
      <c r="AU226" s="29">
        <f>$AC$93</f>
        <v>0</v>
      </c>
      <c r="AV226" s="29">
        <f>$AC$95</f>
        <v>0</v>
      </c>
      <c r="AW226" s="29">
        <f>$AC$97</f>
        <v>0</v>
      </c>
      <c r="AX226" s="29">
        <f>$AC$99</f>
        <v>0</v>
      </c>
      <c r="AY226" s="29">
        <f>$AC$101</f>
        <v>0</v>
      </c>
      <c r="AZ226" s="29">
        <f>$AC$103</f>
        <v>0</v>
      </c>
      <c r="BA226" s="29">
        <f>$AC$105</f>
        <v>0</v>
      </c>
      <c r="BB226" s="29">
        <f>$AC$107</f>
        <v>0</v>
      </c>
      <c r="BC226" s="29">
        <f>$AC$109</f>
        <v>0</v>
      </c>
      <c r="BD226" s="29">
        <f>$AC$111</f>
        <v>0</v>
      </c>
      <c r="BE226" s="29">
        <f>$AC$113</f>
        <v>0</v>
      </c>
      <c r="BF226" s="29">
        <f>$AC$115</f>
        <v>0</v>
      </c>
      <c r="BG226" s="29">
        <f>$AC$117</f>
        <v>0</v>
      </c>
      <c r="BH226" s="29">
        <f>$AC$119</f>
        <v>0</v>
      </c>
      <c r="BI226" s="29">
        <f>$AC$121</f>
        <v>0</v>
      </c>
      <c r="BJ226" s="29">
        <f>$AC$123</f>
        <v>0</v>
      </c>
      <c r="BK226" s="29">
        <f>$AC$125</f>
        <v>0</v>
      </c>
      <c r="BL226" s="29">
        <f>$AC$127</f>
        <v>0</v>
      </c>
      <c r="BM226" s="29">
        <f>$AC$129</f>
        <v>0</v>
      </c>
      <c r="BN226" s="29">
        <f>$AC$131</f>
        <v>0</v>
      </c>
      <c r="BO226" s="29">
        <f>$AC$133</f>
        <v>0</v>
      </c>
      <c r="BP226" s="29">
        <f>$AC$135</f>
        <v>0</v>
      </c>
      <c r="BQ226" s="29">
        <f>$AC$137</f>
        <v>0</v>
      </c>
      <c r="BR226" s="29">
        <f>$AC$139</f>
        <v>0</v>
      </c>
      <c r="BS226" s="29">
        <f>$AC$141</f>
        <v>0</v>
      </c>
      <c r="BT226" s="29">
        <f>$AC$143</f>
        <v>0</v>
      </c>
      <c r="BU226" s="29">
        <f>$AC$145</f>
        <v>0</v>
      </c>
      <c r="BV226" s="29">
        <f>$AC$147</f>
        <v>0</v>
      </c>
      <c r="BW226" s="29">
        <f>$AC$149</f>
        <v>0</v>
      </c>
      <c r="BX226" s="29">
        <f>$AC$151</f>
        <v>0</v>
      </c>
      <c r="BY226" s="29">
        <f>$AC$153</f>
        <v>0</v>
      </c>
      <c r="BZ226" s="29">
        <f>$AC$155</f>
        <v>0</v>
      </c>
      <c r="CA226" s="29">
        <f>$AC$157</f>
        <v>0</v>
      </c>
      <c r="CB226" s="29">
        <f>$AC$159</f>
        <v>0</v>
      </c>
      <c r="CC226" s="29">
        <f>$AC$161</f>
        <v>0</v>
      </c>
      <c r="CD226" s="29">
        <f>$AC$163</f>
        <v>0</v>
      </c>
      <c r="CE226" s="29">
        <f>$AC$165</f>
        <v>0</v>
      </c>
      <c r="CF226" s="29">
        <f>$AC$167</f>
        <v>0</v>
      </c>
      <c r="CG226" s="11">
        <f>$AC$169</f>
        <v>0</v>
      </c>
      <c r="CH226" s="30">
        <f t="shared" si="10"/>
        <v>0</v>
      </c>
      <c r="CI226" s="28"/>
      <c r="CJ226" s="16"/>
      <c r="CK226" s="16"/>
    </row>
    <row r="227" spans="1:89" x14ac:dyDescent="0.25">
      <c r="A227" s="31"/>
      <c r="B227" s="31" t="s">
        <v>21</v>
      </c>
      <c r="C227" s="31">
        <f>$AC$4</f>
        <v>0</v>
      </c>
      <c r="D227" s="31" t="str">
        <f>$AC$6</f>
        <v>-</v>
      </c>
      <c r="E227" s="31">
        <f>$AC$8</f>
        <v>0</v>
      </c>
      <c r="F227" s="31">
        <f>$AC$10</f>
        <v>0</v>
      </c>
      <c r="G227" s="31">
        <f>$AC$12</f>
        <v>0</v>
      </c>
      <c r="H227" s="31">
        <f>$AC$14</f>
        <v>0</v>
      </c>
      <c r="I227" s="31">
        <f>$AC$16</f>
        <v>0</v>
      </c>
      <c r="J227" s="31">
        <f>$AC$18</f>
        <v>0</v>
      </c>
      <c r="K227" s="31">
        <f>$AC$20</f>
        <v>0</v>
      </c>
      <c r="L227" s="31">
        <f>$AC$22</f>
        <v>0</v>
      </c>
      <c r="M227" s="31">
        <f>$AC$24</f>
        <v>0</v>
      </c>
      <c r="N227" s="31">
        <f>$AC$26</f>
        <v>0</v>
      </c>
      <c r="O227" s="31">
        <f>$AC$28</f>
        <v>0</v>
      </c>
      <c r="P227" s="31">
        <f>$AC$30</f>
        <v>0</v>
      </c>
      <c r="Q227" s="31">
        <f>$AC$32</f>
        <v>0</v>
      </c>
      <c r="R227" s="31">
        <f>$AC$34</f>
        <v>0</v>
      </c>
      <c r="S227" s="31">
        <f>$AC$36</f>
        <v>0</v>
      </c>
      <c r="T227" s="32">
        <f>$AC$38</f>
        <v>0</v>
      </c>
      <c r="U227" s="32">
        <f>$AC$40</f>
        <v>0</v>
      </c>
      <c r="V227" s="32">
        <f>$AC$42</f>
        <v>0</v>
      </c>
      <c r="W227" s="32">
        <f>$AC$44</f>
        <v>0</v>
      </c>
      <c r="X227" s="32">
        <f>$AC$46</f>
        <v>0</v>
      </c>
      <c r="Y227" s="32">
        <f>$AC$48</f>
        <v>0</v>
      </c>
      <c r="Z227" s="32">
        <f>$AC$50</f>
        <v>0</v>
      </c>
      <c r="AA227" s="32">
        <f>$AC$52</f>
        <v>0</v>
      </c>
      <c r="AB227" s="32">
        <f>$AC$54</f>
        <v>0</v>
      </c>
      <c r="AC227" s="32">
        <f>$AC$56</f>
        <v>0</v>
      </c>
      <c r="AD227" s="32">
        <f>$AC$58</f>
        <v>0</v>
      </c>
      <c r="AE227" s="32">
        <f>$AC$60</f>
        <v>0</v>
      </c>
      <c r="AF227" s="32">
        <f>$AC$62</f>
        <v>0</v>
      </c>
      <c r="AG227" s="32">
        <f>$AC$64</f>
        <v>0</v>
      </c>
      <c r="AH227" s="32">
        <f>$AC$66</f>
        <v>0</v>
      </c>
      <c r="AI227" s="32">
        <f>$AC$68</f>
        <v>0</v>
      </c>
      <c r="AJ227" s="32">
        <f>$AC$70</f>
        <v>0</v>
      </c>
      <c r="AK227" s="32">
        <f>$AC$72</f>
        <v>0</v>
      </c>
      <c r="AL227" s="32">
        <f>$AC$74</f>
        <v>0</v>
      </c>
      <c r="AM227" s="32">
        <f>$AC$76</f>
        <v>0</v>
      </c>
      <c r="AN227" s="32">
        <f>$AC$78</f>
        <v>0</v>
      </c>
      <c r="AO227" s="32">
        <f>$AC$80</f>
        <v>0</v>
      </c>
      <c r="AP227" s="32">
        <f>$AC$82</f>
        <v>0</v>
      </c>
      <c r="AQ227" s="32">
        <f>$AC$84</f>
        <v>0</v>
      </c>
      <c r="AR227" s="32">
        <f>$AC$86</f>
        <v>0</v>
      </c>
      <c r="AS227" s="32">
        <f>$AC$88</f>
        <v>0</v>
      </c>
      <c r="AT227" s="32">
        <f>$AC$90</f>
        <v>0</v>
      </c>
      <c r="AU227" s="32">
        <f>$AC$92</f>
        <v>0</v>
      </c>
      <c r="AV227" s="32">
        <f>$AC$94</f>
        <v>0</v>
      </c>
      <c r="AW227" s="32">
        <f>$AC$96</f>
        <v>0</v>
      </c>
      <c r="AX227" s="32">
        <f>$AC$98</f>
        <v>0</v>
      </c>
      <c r="AY227" s="32">
        <f>$AC$100</f>
        <v>0</v>
      </c>
      <c r="AZ227" s="32">
        <f>$AC$102</f>
        <v>0</v>
      </c>
      <c r="BA227" s="32">
        <f>$AC$104</f>
        <v>0</v>
      </c>
      <c r="BB227" s="32">
        <f>$AC$106</f>
        <v>0</v>
      </c>
      <c r="BC227" s="32">
        <f>$AC$108</f>
        <v>0</v>
      </c>
      <c r="BD227" s="32">
        <f>$AC$110</f>
        <v>0</v>
      </c>
      <c r="BE227" s="32">
        <f>$AC$112</f>
        <v>0</v>
      </c>
      <c r="BF227" s="32">
        <f>$AC$114</f>
        <v>0</v>
      </c>
      <c r="BG227" s="32">
        <f>$AC$116</f>
        <v>0</v>
      </c>
      <c r="BH227" s="32">
        <f>$AC$118</f>
        <v>0</v>
      </c>
      <c r="BI227" s="32">
        <f>$AC$120</f>
        <v>0</v>
      </c>
      <c r="BJ227" s="32">
        <f>$AC$122</f>
        <v>0</v>
      </c>
      <c r="BK227" s="32">
        <f>$AC$124</f>
        <v>0</v>
      </c>
      <c r="BL227" s="32">
        <f>$AC$126</f>
        <v>0</v>
      </c>
      <c r="BM227" s="32">
        <f>$AC$128</f>
        <v>0</v>
      </c>
      <c r="BN227" s="32">
        <f>$AC$130</f>
        <v>0</v>
      </c>
      <c r="BO227" s="32">
        <f>$AC$132</f>
        <v>0</v>
      </c>
      <c r="BP227" s="32">
        <f>$AC$134</f>
        <v>0</v>
      </c>
      <c r="BQ227" s="32">
        <f>$AC$136</f>
        <v>0</v>
      </c>
      <c r="BR227" s="32">
        <f>$AC$138</f>
        <v>0</v>
      </c>
      <c r="BS227" s="32">
        <f>$AC$140</f>
        <v>0</v>
      </c>
      <c r="BT227" s="32">
        <f>$AC$142</f>
        <v>0</v>
      </c>
      <c r="BU227" s="32">
        <f>$AC$144</f>
        <v>0</v>
      </c>
      <c r="BV227" s="32">
        <f>$AC$146</f>
        <v>0</v>
      </c>
      <c r="BW227" s="32">
        <f>$AC$148</f>
        <v>0</v>
      </c>
      <c r="BX227" s="32">
        <f>$AC$150</f>
        <v>0</v>
      </c>
      <c r="BY227" s="32">
        <f>$AC$152</f>
        <v>0</v>
      </c>
      <c r="BZ227" s="32">
        <f>$AC$154</f>
        <v>0</v>
      </c>
      <c r="CA227" s="32">
        <f>$AC$156</f>
        <v>0</v>
      </c>
      <c r="CB227" s="32">
        <f>$AC$158</f>
        <v>0</v>
      </c>
      <c r="CC227" s="32">
        <f>$AC$160</f>
        <v>0</v>
      </c>
      <c r="CD227" s="32">
        <f>$AC$162</f>
        <v>0</v>
      </c>
      <c r="CE227" s="32">
        <f>$AC$164</f>
        <v>0</v>
      </c>
      <c r="CF227" s="32">
        <f>$AC$166</f>
        <v>0</v>
      </c>
      <c r="CG227" s="33">
        <f>$AC$168</f>
        <v>0</v>
      </c>
      <c r="CH227" s="34">
        <f t="shared" si="10"/>
        <v>0</v>
      </c>
      <c r="CI227" s="28"/>
      <c r="CJ227" s="16"/>
      <c r="CK227" s="16"/>
    </row>
    <row r="228" spans="1:89" x14ac:dyDescent="0.25">
      <c r="A228" s="9" t="s">
        <v>35</v>
      </c>
      <c r="B228" s="9" t="s">
        <v>20</v>
      </c>
      <c r="C228" s="19">
        <f>$AD$5</f>
        <v>0</v>
      </c>
      <c r="D228" s="19" t="str">
        <f>$AD$7</f>
        <v>-</v>
      </c>
      <c r="E228" s="19">
        <f>$AD$9</f>
        <v>0</v>
      </c>
      <c r="F228" s="19">
        <f>$AD$11</f>
        <v>0</v>
      </c>
      <c r="G228" s="19">
        <f>$AD$13</f>
        <v>0</v>
      </c>
      <c r="H228" s="19">
        <f>$AD$15</f>
        <v>0</v>
      </c>
      <c r="I228" s="19">
        <f>$AD$17</f>
        <v>0</v>
      </c>
      <c r="J228" s="19">
        <f>$AD$19</f>
        <v>0</v>
      </c>
      <c r="K228" s="19">
        <f>$AD$21</f>
        <v>0</v>
      </c>
      <c r="L228" s="19">
        <f>$AD$23</f>
        <v>0</v>
      </c>
      <c r="M228" s="19">
        <f>$AD$25</f>
        <v>0</v>
      </c>
      <c r="N228" s="19">
        <f>$AD$27</f>
        <v>0</v>
      </c>
      <c r="O228" s="19">
        <f>$AD$29</f>
        <v>0</v>
      </c>
      <c r="P228" s="19">
        <f>$AD$31</f>
        <v>0</v>
      </c>
      <c r="Q228" s="19">
        <f>$AD$33</f>
        <v>0</v>
      </c>
      <c r="R228" s="19">
        <f>$AD$35</f>
        <v>0</v>
      </c>
      <c r="S228" s="19">
        <f>$AD$37</f>
        <v>0</v>
      </c>
      <c r="T228" s="19">
        <f>$AD$39</f>
        <v>0</v>
      </c>
      <c r="U228" s="29">
        <f>$AD$41</f>
        <v>0</v>
      </c>
      <c r="V228" s="29">
        <f>$AD$43</f>
        <v>0</v>
      </c>
      <c r="W228" s="29">
        <f>$AD$45</f>
        <v>0</v>
      </c>
      <c r="X228" s="29">
        <f>$AD$47</f>
        <v>0</v>
      </c>
      <c r="Y228" s="29">
        <f>$AD$49</f>
        <v>0</v>
      </c>
      <c r="Z228" s="29">
        <f>$AD$51</f>
        <v>0</v>
      </c>
      <c r="AA228" s="29">
        <f>$AD$53</f>
        <v>0</v>
      </c>
      <c r="AB228" s="29">
        <f>$AD$55</f>
        <v>0</v>
      </c>
      <c r="AC228" s="29">
        <f>$AD$57</f>
        <v>0</v>
      </c>
      <c r="AD228" s="29">
        <f>$AD$59</f>
        <v>0</v>
      </c>
      <c r="AE228" s="29">
        <f>$AD$61</f>
        <v>0</v>
      </c>
      <c r="AF228" s="29">
        <f>$AD$63</f>
        <v>0</v>
      </c>
      <c r="AG228" s="29">
        <f>$AD$65</f>
        <v>0</v>
      </c>
      <c r="AH228" s="29">
        <f>$AD$67</f>
        <v>0</v>
      </c>
      <c r="AI228" s="29">
        <f>$AD$69</f>
        <v>0</v>
      </c>
      <c r="AJ228" s="29">
        <f>$AD$71</f>
        <v>0</v>
      </c>
      <c r="AK228" s="29">
        <f>$AD$73</f>
        <v>0</v>
      </c>
      <c r="AL228" s="29">
        <f>$AD$75</f>
        <v>0</v>
      </c>
      <c r="AM228" s="29">
        <f>$AD$77</f>
        <v>0</v>
      </c>
      <c r="AN228" s="29">
        <f>$AD$79</f>
        <v>0</v>
      </c>
      <c r="AO228" s="29">
        <f>$AD$81</f>
        <v>0</v>
      </c>
      <c r="AP228" s="29">
        <f>$AD$83</f>
        <v>0</v>
      </c>
      <c r="AQ228" s="29">
        <f>$AD$85</f>
        <v>0</v>
      </c>
      <c r="AR228" s="29">
        <f>$AD$87</f>
        <v>0</v>
      </c>
      <c r="AS228" s="29">
        <f>$AD$89</f>
        <v>0</v>
      </c>
      <c r="AT228" s="29">
        <f>$AD$91</f>
        <v>0</v>
      </c>
      <c r="AU228" s="29">
        <f>$AD$93</f>
        <v>0</v>
      </c>
      <c r="AV228" s="29">
        <f>$AD$95</f>
        <v>0</v>
      </c>
      <c r="AW228" s="29">
        <f>$AD$97</f>
        <v>0</v>
      </c>
      <c r="AX228" s="29">
        <f>$AD$99</f>
        <v>0</v>
      </c>
      <c r="AY228" s="29">
        <f>$AD$101</f>
        <v>0</v>
      </c>
      <c r="AZ228" s="29">
        <f>$AD$103</f>
        <v>0</v>
      </c>
      <c r="BA228" s="29">
        <f>$AD$105</f>
        <v>0</v>
      </c>
      <c r="BB228" s="29">
        <f>$AD$107</f>
        <v>0</v>
      </c>
      <c r="BC228" s="29">
        <f>$AD$109</f>
        <v>0</v>
      </c>
      <c r="BD228" s="29">
        <f>$AD$111</f>
        <v>0</v>
      </c>
      <c r="BE228" s="29">
        <f>$AD$113</f>
        <v>0</v>
      </c>
      <c r="BF228" s="29">
        <f>$AD$115</f>
        <v>0</v>
      </c>
      <c r="BG228" s="29">
        <f>$AD$117</f>
        <v>0</v>
      </c>
      <c r="BH228" s="29">
        <f>$AD$119</f>
        <v>0</v>
      </c>
      <c r="BI228" s="29">
        <f>$AD$121</f>
        <v>0</v>
      </c>
      <c r="BJ228" s="29">
        <f>$AD$123</f>
        <v>0</v>
      </c>
      <c r="BK228" s="29">
        <f>$AD$125</f>
        <v>0</v>
      </c>
      <c r="BL228" s="29">
        <f>$AD$127</f>
        <v>0</v>
      </c>
      <c r="BM228" s="29">
        <f>$AD$129</f>
        <v>0</v>
      </c>
      <c r="BN228" s="29">
        <f>$AD$131</f>
        <v>0</v>
      </c>
      <c r="BO228" s="29">
        <f>$AD$133</f>
        <v>0</v>
      </c>
      <c r="BP228" s="29">
        <f>$AD$135</f>
        <v>0</v>
      </c>
      <c r="BQ228" s="29">
        <f>$AD$137</f>
        <v>0</v>
      </c>
      <c r="BR228" s="29">
        <f>$AD$139</f>
        <v>0</v>
      </c>
      <c r="BS228" s="29">
        <f>$AD$141</f>
        <v>0</v>
      </c>
      <c r="BT228" s="29">
        <f>$AD$143</f>
        <v>0</v>
      </c>
      <c r="BU228" s="29">
        <f>$AD$145</f>
        <v>0</v>
      </c>
      <c r="BV228" s="29">
        <f>$AD$147</f>
        <v>0</v>
      </c>
      <c r="BW228" s="29">
        <f>$AD$149</f>
        <v>0</v>
      </c>
      <c r="BX228" s="29">
        <f>$AD$151</f>
        <v>0</v>
      </c>
      <c r="BY228" s="29">
        <f>$AD$153</f>
        <v>0</v>
      </c>
      <c r="BZ228" s="29">
        <f>$AD$155</f>
        <v>0</v>
      </c>
      <c r="CA228" s="29">
        <f>$AD$157</f>
        <v>0</v>
      </c>
      <c r="CB228" s="29">
        <f>$AD$159</f>
        <v>0</v>
      </c>
      <c r="CC228" s="29">
        <f>$AD$161</f>
        <v>0</v>
      </c>
      <c r="CD228" s="29">
        <f>$AD$163</f>
        <v>0</v>
      </c>
      <c r="CE228" s="29">
        <f>$AD$165</f>
        <v>0</v>
      </c>
      <c r="CF228" s="29">
        <f>$AD$167</f>
        <v>0</v>
      </c>
      <c r="CG228" s="11">
        <f>$AD$169</f>
        <v>0</v>
      </c>
      <c r="CH228" s="30">
        <f t="shared" si="10"/>
        <v>0</v>
      </c>
      <c r="CI228" s="28"/>
      <c r="CJ228" s="16"/>
      <c r="CK228" s="16"/>
    </row>
    <row r="229" spans="1:89" x14ac:dyDescent="0.25">
      <c r="A229" s="31"/>
      <c r="B229" s="31" t="s">
        <v>21</v>
      </c>
      <c r="C229" s="31">
        <f>$AD$4</f>
        <v>0</v>
      </c>
      <c r="D229" s="31" t="str">
        <f>$AD$6</f>
        <v>-</v>
      </c>
      <c r="E229" s="31">
        <f>$AD$8</f>
        <v>0</v>
      </c>
      <c r="F229" s="31">
        <f>$AD$10</f>
        <v>0</v>
      </c>
      <c r="G229" s="31">
        <f>$AD$12</f>
        <v>0</v>
      </c>
      <c r="H229" s="31">
        <f>$AD$14</f>
        <v>0</v>
      </c>
      <c r="I229" s="31">
        <f>$AD$16</f>
        <v>0</v>
      </c>
      <c r="J229" s="31">
        <f>$AD$18</f>
        <v>0</v>
      </c>
      <c r="K229" s="31">
        <f>$AD$20</f>
        <v>0</v>
      </c>
      <c r="L229" s="31">
        <f>$AD$22</f>
        <v>0</v>
      </c>
      <c r="M229" s="31">
        <f>$AD$24</f>
        <v>0</v>
      </c>
      <c r="N229" s="31">
        <f>$AD$26</f>
        <v>0</v>
      </c>
      <c r="O229" s="31">
        <f>$AD$28</f>
        <v>0</v>
      </c>
      <c r="P229" s="31">
        <f>$AD$30</f>
        <v>0</v>
      </c>
      <c r="Q229" s="31">
        <f>$AD$32</f>
        <v>0</v>
      </c>
      <c r="R229" s="31">
        <f>$AD$34</f>
        <v>0</v>
      </c>
      <c r="S229" s="31">
        <f>$AD$36</f>
        <v>0</v>
      </c>
      <c r="T229" s="32">
        <f>$AD$38</f>
        <v>0</v>
      </c>
      <c r="U229" s="32">
        <f>$AD$40</f>
        <v>0</v>
      </c>
      <c r="V229" s="32">
        <f>$AD$42</f>
        <v>0</v>
      </c>
      <c r="W229" s="32">
        <f>$AD$44</f>
        <v>0</v>
      </c>
      <c r="X229" s="32">
        <f>$AD$46</f>
        <v>0</v>
      </c>
      <c r="Y229" s="32">
        <f>$AD$48</f>
        <v>0</v>
      </c>
      <c r="Z229" s="32">
        <f>$AD$50</f>
        <v>0</v>
      </c>
      <c r="AA229" s="32">
        <f>$AD$52</f>
        <v>0</v>
      </c>
      <c r="AB229" s="32">
        <f>$AD$54</f>
        <v>0</v>
      </c>
      <c r="AC229" s="32">
        <f>$AD$56</f>
        <v>0</v>
      </c>
      <c r="AD229" s="32">
        <f>$AD$58</f>
        <v>0</v>
      </c>
      <c r="AE229" s="32">
        <f>$AD$60</f>
        <v>0</v>
      </c>
      <c r="AF229" s="32">
        <f>$AD$62</f>
        <v>0</v>
      </c>
      <c r="AG229" s="32">
        <f>$AD$64</f>
        <v>0</v>
      </c>
      <c r="AH229" s="32">
        <f>$AD$66</f>
        <v>0</v>
      </c>
      <c r="AI229" s="32">
        <f>$AD$68</f>
        <v>0</v>
      </c>
      <c r="AJ229" s="32">
        <f>$AD$70</f>
        <v>0</v>
      </c>
      <c r="AK229" s="32">
        <f>$AD$72</f>
        <v>0</v>
      </c>
      <c r="AL229" s="32">
        <f>$AD$74</f>
        <v>0</v>
      </c>
      <c r="AM229" s="32">
        <f>$AD$76</f>
        <v>0</v>
      </c>
      <c r="AN229" s="32">
        <f>$AD$78</f>
        <v>0</v>
      </c>
      <c r="AO229" s="32">
        <f>$AD$80</f>
        <v>0</v>
      </c>
      <c r="AP229" s="32">
        <f>$AD$82</f>
        <v>0</v>
      </c>
      <c r="AQ229" s="32">
        <f>$AD$84</f>
        <v>0</v>
      </c>
      <c r="AR229" s="32">
        <f>$AD$86</f>
        <v>0</v>
      </c>
      <c r="AS229" s="32">
        <f>$AD$88</f>
        <v>0</v>
      </c>
      <c r="AT229" s="32">
        <f>$AD$90</f>
        <v>0</v>
      </c>
      <c r="AU229" s="32">
        <f>$AD$92</f>
        <v>0</v>
      </c>
      <c r="AV229" s="32">
        <f>$AD$94</f>
        <v>0</v>
      </c>
      <c r="AW229" s="32">
        <f>$AD$96</f>
        <v>0</v>
      </c>
      <c r="AX229" s="32">
        <f>$AD$98</f>
        <v>0</v>
      </c>
      <c r="AY229" s="32">
        <f>$AD$100</f>
        <v>0</v>
      </c>
      <c r="AZ229" s="32">
        <f>$AD$102</f>
        <v>0</v>
      </c>
      <c r="BA229" s="32">
        <f>$AD$104</f>
        <v>0</v>
      </c>
      <c r="BB229" s="32">
        <f>$AD$106</f>
        <v>0</v>
      </c>
      <c r="BC229" s="32">
        <f>$AD$108</f>
        <v>0</v>
      </c>
      <c r="BD229" s="32">
        <f>$AD$110</f>
        <v>0</v>
      </c>
      <c r="BE229" s="32">
        <f>$AD$112</f>
        <v>0</v>
      </c>
      <c r="BF229" s="32">
        <f>$AD$114</f>
        <v>0</v>
      </c>
      <c r="BG229" s="32">
        <f>$AD$116</f>
        <v>0</v>
      </c>
      <c r="BH229" s="32">
        <f>$AD$118</f>
        <v>0</v>
      </c>
      <c r="BI229" s="32">
        <f>$AD$120</f>
        <v>0</v>
      </c>
      <c r="BJ229" s="32">
        <f>$AD$122</f>
        <v>0</v>
      </c>
      <c r="BK229" s="32">
        <f>$AD$124</f>
        <v>0</v>
      </c>
      <c r="BL229" s="32">
        <f>$AD$126</f>
        <v>0</v>
      </c>
      <c r="BM229" s="32">
        <f>$AD$128</f>
        <v>0</v>
      </c>
      <c r="BN229" s="32">
        <f>$AD$130</f>
        <v>0</v>
      </c>
      <c r="BO229" s="32">
        <f>$AD$132</f>
        <v>0</v>
      </c>
      <c r="BP229" s="32">
        <f>$AD$134</f>
        <v>0</v>
      </c>
      <c r="BQ229" s="32">
        <f>$AD$136</f>
        <v>0</v>
      </c>
      <c r="BR229" s="32">
        <f>$AD$138</f>
        <v>0</v>
      </c>
      <c r="BS229" s="32">
        <f>$AD$140</f>
        <v>0</v>
      </c>
      <c r="BT229" s="32">
        <f>$AD$142</f>
        <v>0</v>
      </c>
      <c r="BU229" s="32">
        <f>$AD$144</f>
        <v>0</v>
      </c>
      <c r="BV229" s="32">
        <f>$AD$146</f>
        <v>0</v>
      </c>
      <c r="BW229" s="32">
        <f>$AD$148</f>
        <v>0</v>
      </c>
      <c r="BX229" s="32">
        <f>$AD$150</f>
        <v>0</v>
      </c>
      <c r="BY229" s="32">
        <f>$AD$152</f>
        <v>0</v>
      </c>
      <c r="BZ229" s="32">
        <f>$AD$154</f>
        <v>0</v>
      </c>
      <c r="CA229" s="32">
        <f>$AD$156</f>
        <v>0</v>
      </c>
      <c r="CB229" s="32">
        <f>$AD$158</f>
        <v>0</v>
      </c>
      <c r="CC229" s="32">
        <f>$AD$160</f>
        <v>0</v>
      </c>
      <c r="CD229" s="32">
        <f>$AD$162</f>
        <v>0</v>
      </c>
      <c r="CE229" s="32">
        <f>$AD$164</f>
        <v>0</v>
      </c>
      <c r="CF229" s="32">
        <f>$AD$166</f>
        <v>0</v>
      </c>
      <c r="CG229" s="33">
        <f>$AD$168</f>
        <v>0</v>
      </c>
      <c r="CH229" s="34">
        <f t="shared" si="10"/>
        <v>0</v>
      </c>
      <c r="CI229" s="28"/>
      <c r="CJ229" s="16"/>
      <c r="CK229" s="16"/>
    </row>
    <row r="230" spans="1:89" x14ac:dyDescent="0.25">
      <c r="A230" s="9" t="s">
        <v>36</v>
      </c>
      <c r="B230" s="9" t="s">
        <v>20</v>
      </c>
      <c r="C230" s="19">
        <f>$AE$5</f>
        <v>0</v>
      </c>
      <c r="D230" s="19" t="str">
        <f>$AE$7</f>
        <v>-</v>
      </c>
      <c r="E230" s="19">
        <f>$AE$9</f>
        <v>0</v>
      </c>
      <c r="F230" s="19">
        <f>$AE$11</f>
        <v>0</v>
      </c>
      <c r="G230" s="19">
        <f>$AE$13</f>
        <v>0</v>
      </c>
      <c r="H230" s="19">
        <f>$AE$15</f>
        <v>0</v>
      </c>
      <c r="I230" s="19">
        <f>$AE$17</f>
        <v>0</v>
      </c>
      <c r="J230" s="19">
        <f>$AE$19</f>
        <v>0</v>
      </c>
      <c r="K230" s="19">
        <f>$AE$21</f>
        <v>0</v>
      </c>
      <c r="L230" s="19">
        <f>$AE$23</f>
        <v>0</v>
      </c>
      <c r="M230" s="19">
        <f>$AE$25</f>
        <v>0</v>
      </c>
      <c r="N230" s="19">
        <f>$AE$27</f>
        <v>0</v>
      </c>
      <c r="O230" s="19">
        <f>$AE$29</f>
        <v>0</v>
      </c>
      <c r="P230" s="19">
        <f>$AE$31</f>
        <v>0</v>
      </c>
      <c r="Q230" s="19">
        <f>$AE$33</f>
        <v>0</v>
      </c>
      <c r="R230" s="19">
        <f>$AE$35</f>
        <v>0</v>
      </c>
      <c r="S230" s="19">
        <f>$AE$37</f>
        <v>0</v>
      </c>
      <c r="T230" s="19">
        <f>$AE$39</f>
        <v>0</v>
      </c>
      <c r="U230" s="29">
        <f>$AE$41</f>
        <v>0</v>
      </c>
      <c r="V230" s="29">
        <f>$AE$43</f>
        <v>0</v>
      </c>
      <c r="W230" s="29">
        <f>$AE$45</f>
        <v>0</v>
      </c>
      <c r="X230" s="29">
        <f>$AE$47</f>
        <v>0</v>
      </c>
      <c r="Y230" s="29">
        <f>$AE$49</f>
        <v>0</v>
      </c>
      <c r="Z230" s="29">
        <f>$AE$51</f>
        <v>0</v>
      </c>
      <c r="AA230" s="29">
        <f>$AE$53</f>
        <v>0</v>
      </c>
      <c r="AB230" s="29">
        <f>$AE$55</f>
        <v>0</v>
      </c>
      <c r="AC230" s="29">
        <f>$AE$57</f>
        <v>0</v>
      </c>
      <c r="AD230" s="29">
        <f>$AE$59</f>
        <v>0</v>
      </c>
      <c r="AE230" s="29">
        <f>$AE$61</f>
        <v>0</v>
      </c>
      <c r="AF230" s="29">
        <f>$AE$63</f>
        <v>0</v>
      </c>
      <c r="AG230" s="29">
        <f>$AE$65</f>
        <v>0</v>
      </c>
      <c r="AH230" s="29">
        <f>$AE$67</f>
        <v>0</v>
      </c>
      <c r="AI230" s="29">
        <f>$AE$69</f>
        <v>0</v>
      </c>
      <c r="AJ230" s="29">
        <f>$AE$71</f>
        <v>0</v>
      </c>
      <c r="AK230" s="29">
        <f>$AE$73</f>
        <v>0</v>
      </c>
      <c r="AL230" s="29">
        <f>$AE$75</f>
        <v>0</v>
      </c>
      <c r="AM230" s="29">
        <f>$AE$77</f>
        <v>0</v>
      </c>
      <c r="AN230" s="29">
        <f>$AE$79</f>
        <v>0</v>
      </c>
      <c r="AO230" s="29">
        <f>$AE$81</f>
        <v>0</v>
      </c>
      <c r="AP230" s="29">
        <f>$AE$83</f>
        <v>0</v>
      </c>
      <c r="AQ230" s="29">
        <f>$AE$85</f>
        <v>0</v>
      </c>
      <c r="AR230" s="29">
        <f>$AE$87</f>
        <v>0</v>
      </c>
      <c r="AS230" s="29">
        <f>$AE$89</f>
        <v>0</v>
      </c>
      <c r="AT230" s="29">
        <f>$AE$91</f>
        <v>0</v>
      </c>
      <c r="AU230" s="29">
        <f>$AE$93</f>
        <v>0</v>
      </c>
      <c r="AV230" s="29">
        <f>$AE$95</f>
        <v>0</v>
      </c>
      <c r="AW230" s="29">
        <f>$AE$97</f>
        <v>0</v>
      </c>
      <c r="AX230" s="29">
        <f>$AE$99</f>
        <v>0</v>
      </c>
      <c r="AY230" s="29">
        <f>$AE$101</f>
        <v>0</v>
      </c>
      <c r="AZ230" s="29">
        <f>$AE$103</f>
        <v>0</v>
      </c>
      <c r="BA230" s="29">
        <f>$AE$105</f>
        <v>0</v>
      </c>
      <c r="BB230" s="29">
        <f>$AE$107</f>
        <v>0</v>
      </c>
      <c r="BC230" s="29">
        <f>$AE$109</f>
        <v>0</v>
      </c>
      <c r="BD230" s="29">
        <f>$AE$111</f>
        <v>0</v>
      </c>
      <c r="BE230" s="29">
        <f>$AE$113</f>
        <v>0</v>
      </c>
      <c r="BF230" s="29">
        <f>$AE$115</f>
        <v>0</v>
      </c>
      <c r="BG230" s="29">
        <f>$AE$117</f>
        <v>0</v>
      </c>
      <c r="BH230" s="29">
        <f>$AE$119</f>
        <v>0</v>
      </c>
      <c r="BI230" s="29">
        <f>$AE$121</f>
        <v>0</v>
      </c>
      <c r="BJ230" s="29">
        <f>$AE$123</f>
        <v>0</v>
      </c>
      <c r="BK230" s="29">
        <f>$AE$125</f>
        <v>0</v>
      </c>
      <c r="BL230" s="29">
        <f>$AE$127</f>
        <v>0</v>
      </c>
      <c r="BM230" s="29">
        <f>$AE$129</f>
        <v>0</v>
      </c>
      <c r="BN230" s="29">
        <f>$AE$131</f>
        <v>0</v>
      </c>
      <c r="BO230" s="29">
        <f>$AE$133</f>
        <v>0</v>
      </c>
      <c r="BP230" s="29">
        <f>$AE$135</f>
        <v>0</v>
      </c>
      <c r="BQ230" s="29">
        <f>$AE$137</f>
        <v>0</v>
      </c>
      <c r="BR230" s="29">
        <f>$AE$139</f>
        <v>0</v>
      </c>
      <c r="BS230" s="29">
        <f>$AE$141</f>
        <v>0</v>
      </c>
      <c r="BT230" s="29">
        <f>$AE$143</f>
        <v>0</v>
      </c>
      <c r="BU230" s="29">
        <f>$AE$145</f>
        <v>0</v>
      </c>
      <c r="BV230" s="29">
        <f>$AE$147</f>
        <v>0</v>
      </c>
      <c r="BW230" s="29">
        <f>$AE$149</f>
        <v>0</v>
      </c>
      <c r="BX230" s="29">
        <f>$AE$151</f>
        <v>0</v>
      </c>
      <c r="BY230" s="29">
        <f>$AE$153</f>
        <v>0</v>
      </c>
      <c r="BZ230" s="29">
        <f>$AE$155</f>
        <v>0</v>
      </c>
      <c r="CA230" s="29">
        <f>$AE$157</f>
        <v>0</v>
      </c>
      <c r="CB230" s="29">
        <f>$AE$159</f>
        <v>0</v>
      </c>
      <c r="CC230" s="29">
        <f>$AE$161</f>
        <v>0</v>
      </c>
      <c r="CD230" s="29">
        <f>$AE$163</f>
        <v>0</v>
      </c>
      <c r="CE230" s="29">
        <f>$AE$165</f>
        <v>0</v>
      </c>
      <c r="CF230" s="29">
        <f>$AE$167</f>
        <v>0</v>
      </c>
      <c r="CG230" s="11">
        <f>$AE$169</f>
        <v>0</v>
      </c>
      <c r="CH230" s="30">
        <f t="shared" si="10"/>
        <v>0</v>
      </c>
      <c r="CI230" s="28"/>
      <c r="CJ230" s="16"/>
      <c r="CK230" s="16"/>
    </row>
    <row r="231" spans="1:89" x14ac:dyDescent="0.25">
      <c r="A231" s="31"/>
      <c r="B231" s="31" t="s">
        <v>21</v>
      </c>
      <c r="C231" s="31">
        <f>$AE$4</f>
        <v>0</v>
      </c>
      <c r="D231" s="31" t="str">
        <f>$AE$6</f>
        <v>-</v>
      </c>
      <c r="E231" s="31">
        <f>$AE$8</f>
        <v>0</v>
      </c>
      <c r="F231" s="31">
        <f>$AE$10</f>
        <v>0</v>
      </c>
      <c r="G231" s="31">
        <f>$AE$12</f>
        <v>0</v>
      </c>
      <c r="H231" s="31">
        <f>$AE$14</f>
        <v>0</v>
      </c>
      <c r="I231" s="31">
        <f>$AE$16</f>
        <v>0</v>
      </c>
      <c r="J231" s="31">
        <f>$AE$18</f>
        <v>0</v>
      </c>
      <c r="K231" s="31">
        <f>$AE$20</f>
        <v>0</v>
      </c>
      <c r="L231" s="31">
        <f>$AE$22</f>
        <v>0</v>
      </c>
      <c r="M231" s="31">
        <f>$AE$24</f>
        <v>0</v>
      </c>
      <c r="N231" s="31">
        <f>$AE$26</f>
        <v>0</v>
      </c>
      <c r="O231" s="31">
        <f>$AE$28</f>
        <v>0</v>
      </c>
      <c r="P231" s="31">
        <f>$AE$30</f>
        <v>0</v>
      </c>
      <c r="Q231" s="31">
        <f>$AE$32</f>
        <v>0</v>
      </c>
      <c r="R231" s="31">
        <f>$AE$34</f>
        <v>0</v>
      </c>
      <c r="S231" s="31">
        <f>$AE$36</f>
        <v>0</v>
      </c>
      <c r="T231" s="32">
        <f>$AE$38</f>
        <v>0</v>
      </c>
      <c r="U231" s="32">
        <f>$AE$40</f>
        <v>0</v>
      </c>
      <c r="V231" s="32">
        <f>$AE$42</f>
        <v>0</v>
      </c>
      <c r="W231" s="32">
        <f>$AE$44</f>
        <v>0</v>
      </c>
      <c r="X231" s="32">
        <f>$AE$46</f>
        <v>0</v>
      </c>
      <c r="Y231" s="32">
        <f>$AE$48</f>
        <v>0</v>
      </c>
      <c r="Z231" s="32">
        <f>$AE$50</f>
        <v>0</v>
      </c>
      <c r="AA231" s="32">
        <f>$AE$52</f>
        <v>0</v>
      </c>
      <c r="AB231" s="32">
        <f>$AE$54</f>
        <v>0</v>
      </c>
      <c r="AC231" s="32">
        <f>$AE$56</f>
        <v>0</v>
      </c>
      <c r="AD231" s="32">
        <f>$AE$58</f>
        <v>0</v>
      </c>
      <c r="AE231" s="32">
        <f>$AE$60</f>
        <v>0</v>
      </c>
      <c r="AF231" s="32">
        <f>$AE$62</f>
        <v>0</v>
      </c>
      <c r="AG231" s="32">
        <f>$AE$64</f>
        <v>0</v>
      </c>
      <c r="AH231" s="32">
        <f>$AE$66</f>
        <v>0</v>
      </c>
      <c r="AI231" s="32">
        <f>$AE$68</f>
        <v>0</v>
      </c>
      <c r="AJ231" s="32">
        <f>$AE$70</f>
        <v>0</v>
      </c>
      <c r="AK231" s="32">
        <f>$AE$72</f>
        <v>0</v>
      </c>
      <c r="AL231" s="32">
        <f>$AE$74</f>
        <v>0</v>
      </c>
      <c r="AM231" s="32">
        <f>$AE$76</f>
        <v>0</v>
      </c>
      <c r="AN231" s="32">
        <f>$AE$78</f>
        <v>0</v>
      </c>
      <c r="AO231" s="32">
        <f>$AE$80</f>
        <v>0</v>
      </c>
      <c r="AP231" s="32">
        <f>$AE$82</f>
        <v>0</v>
      </c>
      <c r="AQ231" s="32">
        <f>$AE$84</f>
        <v>0</v>
      </c>
      <c r="AR231" s="32">
        <f>$AE$86</f>
        <v>0</v>
      </c>
      <c r="AS231" s="32">
        <f>$AE$88</f>
        <v>0</v>
      </c>
      <c r="AT231" s="32">
        <f>$AE$90</f>
        <v>0</v>
      </c>
      <c r="AU231" s="32">
        <f>$AE$92</f>
        <v>0</v>
      </c>
      <c r="AV231" s="32">
        <f>$AE$94</f>
        <v>0</v>
      </c>
      <c r="AW231" s="32">
        <f>$AE$96</f>
        <v>0</v>
      </c>
      <c r="AX231" s="32">
        <f>$AE$98</f>
        <v>0</v>
      </c>
      <c r="AY231" s="32">
        <f>$AE$100</f>
        <v>0</v>
      </c>
      <c r="AZ231" s="32">
        <f>$AE$102</f>
        <v>0</v>
      </c>
      <c r="BA231" s="32">
        <f>$AE$104</f>
        <v>0</v>
      </c>
      <c r="BB231" s="32">
        <f>$AE$106</f>
        <v>0</v>
      </c>
      <c r="BC231" s="32">
        <f>$AE$108</f>
        <v>0</v>
      </c>
      <c r="BD231" s="32">
        <f>$AE$110</f>
        <v>0</v>
      </c>
      <c r="BE231" s="32">
        <f>$AE$112</f>
        <v>0</v>
      </c>
      <c r="BF231" s="32">
        <f>$AE$114</f>
        <v>0</v>
      </c>
      <c r="BG231" s="32">
        <f>$AE$116</f>
        <v>0</v>
      </c>
      <c r="BH231" s="32">
        <f>$AE$118</f>
        <v>0</v>
      </c>
      <c r="BI231" s="32">
        <f>$AE$120</f>
        <v>0</v>
      </c>
      <c r="BJ231" s="32">
        <f>$AE$122</f>
        <v>0</v>
      </c>
      <c r="BK231" s="32">
        <f>$AE$124</f>
        <v>0</v>
      </c>
      <c r="BL231" s="32">
        <f>$AE$126</f>
        <v>0</v>
      </c>
      <c r="BM231" s="32">
        <f>$AE$128</f>
        <v>0</v>
      </c>
      <c r="BN231" s="32">
        <f>$AE$130</f>
        <v>0</v>
      </c>
      <c r="BO231" s="32">
        <f>$AE$132</f>
        <v>0</v>
      </c>
      <c r="BP231" s="32">
        <f>$AE$134</f>
        <v>0</v>
      </c>
      <c r="BQ231" s="32">
        <f>$AE$136</f>
        <v>0</v>
      </c>
      <c r="BR231" s="32">
        <f>$AE$138</f>
        <v>0</v>
      </c>
      <c r="BS231" s="32">
        <f>$AE$140</f>
        <v>0</v>
      </c>
      <c r="BT231" s="32">
        <f>$AE$142</f>
        <v>0</v>
      </c>
      <c r="BU231" s="32">
        <f>$AE$144</f>
        <v>0</v>
      </c>
      <c r="BV231" s="32">
        <f>$AE$146</f>
        <v>0</v>
      </c>
      <c r="BW231" s="32">
        <f>$AE$148</f>
        <v>0</v>
      </c>
      <c r="BX231" s="32">
        <f>$AE$150</f>
        <v>0</v>
      </c>
      <c r="BY231" s="32">
        <f>$AE$152</f>
        <v>0</v>
      </c>
      <c r="BZ231" s="32">
        <f>$AE$154</f>
        <v>0</v>
      </c>
      <c r="CA231" s="32">
        <f>$AE$156</f>
        <v>0</v>
      </c>
      <c r="CB231" s="32">
        <f>$AE$158</f>
        <v>0</v>
      </c>
      <c r="CC231" s="32">
        <f>$AE$160</f>
        <v>0</v>
      </c>
      <c r="CD231" s="32">
        <f>$AE$162</f>
        <v>0</v>
      </c>
      <c r="CE231" s="32">
        <f>$AE$164</f>
        <v>0</v>
      </c>
      <c r="CF231" s="32">
        <f>$AE$166</f>
        <v>0</v>
      </c>
      <c r="CG231" s="33">
        <f>$AE$168</f>
        <v>0</v>
      </c>
      <c r="CH231" s="34">
        <f t="shared" si="10"/>
        <v>0</v>
      </c>
      <c r="CI231" s="28"/>
      <c r="CJ231" s="16"/>
      <c r="CK231" s="16"/>
    </row>
    <row r="232" spans="1:89" x14ac:dyDescent="0.25">
      <c r="A232" s="9" t="s">
        <v>37</v>
      </c>
      <c r="B232" s="9" t="s">
        <v>20</v>
      </c>
      <c r="C232" s="19">
        <f>$AF$5</f>
        <v>0</v>
      </c>
      <c r="D232" s="19" t="str">
        <f>$AF$7</f>
        <v>-</v>
      </c>
      <c r="E232" s="19">
        <f>$AF$9</f>
        <v>0</v>
      </c>
      <c r="F232" s="19">
        <f>$AF$11</f>
        <v>0</v>
      </c>
      <c r="G232" s="19">
        <f>$AF$13</f>
        <v>0</v>
      </c>
      <c r="H232" s="19">
        <f>$AF$15</f>
        <v>4</v>
      </c>
      <c r="I232" s="19">
        <f>$AF$17</f>
        <v>0</v>
      </c>
      <c r="J232" s="19">
        <f>$AF$19</f>
        <v>2</v>
      </c>
      <c r="K232" s="19">
        <f>$AF$21</f>
        <v>0</v>
      </c>
      <c r="L232" s="19">
        <f>$AF$23</f>
        <v>1</v>
      </c>
      <c r="M232" s="19">
        <f>$AF$25</f>
        <v>1</v>
      </c>
      <c r="N232" s="19">
        <f>$AF$27</f>
        <v>0</v>
      </c>
      <c r="O232" s="19">
        <f>$AF$29</f>
        <v>0</v>
      </c>
      <c r="P232" s="19">
        <f>$AF$31</f>
        <v>1</v>
      </c>
      <c r="Q232" s="19">
        <f>$AF$33</f>
        <v>0</v>
      </c>
      <c r="R232" s="19">
        <f>$AF$35</f>
        <v>1</v>
      </c>
      <c r="S232" s="19">
        <f>$AF$37</f>
        <v>0</v>
      </c>
      <c r="T232" s="19">
        <f>$AF$39</f>
        <v>0</v>
      </c>
      <c r="U232" s="29">
        <f>$AF$41</f>
        <v>0</v>
      </c>
      <c r="V232" s="29">
        <f>$AF$43</f>
        <v>1</v>
      </c>
      <c r="W232" s="29">
        <f>$AF$45</f>
        <v>0</v>
      </c>
      <c r="X232" s="29">
        <f>$AF$47</f>
        <v>0</v>
      </c>
      <c r="Y232" s="29">
        <f>$AF$49</f>
        <v>0</v>
      </c>
      <c r="Z232" s="29">
        <f>$AF$51</f>
        <v>0</v>
      </c>
      <c r="AA232" s="29">
        <f>$AF$53</f>
        <v>0</v>
      </c>
      <c r="AB232" s="29">
        <f>$AF$55</f>
        <v>0</v>
      </c>
      <c r="AC232" s="29">
        <f>$AF$57</f>
        <v>0</v>
      </c>
      <c r="AD232" s="29">
        <f>$AF$59</f>
        <v>0</v>
      </c>
      <c r="AE232" s="29">
        <f>$AF$61</f>
        <v>1</v>
      </c>
      <c r="AF232" s="29">
        <f>$AF$63</f>
        <v>0</v>
      </c>
      <c r="AG232" s="29">
        <f>$AF$65</f>
        <v>0</v>
      </c>
      <c r="AH232" s="29">
        <f>$AF$67</f>
        <v>0</v>
      </c>
      <c r="AI232" s="29">
        <f>$AF$69</f>
        <v>1</v>
      </c>
      <c r="AJ232" s="29">
        <f>$AF$71</f>
        <v>0</v>
      </c>
      <c r="AK232" s="29">
        <f>$AF$73</f>
        <v>0</v>
      </c>
      <c r="AL232" s="29">
        <f>$AF$75</f>
        <v>1</v>
      </c>
      <c r="AM232" s="29">
        <f>$AF$77</f>
        <v>0</v>
      </c>
      <c r="AN232" s="29">
        <f>$AF$79</f>
        <v>0</v>
      </c>
      <c r="AO232" s="29">
        <f>$AF$81</f>
        <v>5</v>
      </c>
      <c r="AP232" s="29">
        <f>$AF$83</f>
        <v>0</v>
      </c>
      <c r="AQ232" s="29">
        <f>$AF$85</f>
        <v>0</v>
      </c>
      <c r="AR232" s="29">
        <f>$AF$87</f>
        <v>0</v>
      </c>
      <c r="AS232" s="29">
        <f>$AF$89</f>
        <v>0</v>
      </c>
      <c r="AT232" s="29">
        <f>$AF$91</f>
        <v>0</v>
      </c>
      <c r="AU232" s="29">
        <f>$AF$93</f>
        <v>0</v>
      </c>
      <c r="AV232" s="29">
        <f>$AF$95</f>
        <v>0</v>
      </c>
      <c r="AW232" s="29">
        <f>$AF$97</f>
        <v>0</v>
      </c>
      <c r="AX232" s="29">
        <f>$AF$99</f>
        <v>0</v>
      </c>
      <c r="AY232" s="29">
        <f>$AF$101</f>
        <v>0</v>
      </c>
      <c r="AZ232" s="29">
        <f>$AF$103</f>
        <v>0</v>
      </c>
      <c r="BA232" s="29">
        <f>$AF$105</f>
        <v>0</v>
      </c>
      <c r="BB232" s="29">
        <f>$AF$107</f>
        <v>0</v>
      </c>
      <c r="BC232" s="29">
        <f>$AF$109</f>
        <v>0</v>
      </c>
      <c r="BD232" s="29">
        <f>$AF$111</f>
        <v>0</v>
      </c>
      <c r="BE232" s="29">
        <f>$AF$113</f>
        <v>3</v>
      </c>
      <c r="BF232" s="29">
        <f>$AF$115</f>
        <v>0</v>
      </c>
      <c r="BG232" s="29">
        <f>$AF$117</f>
        <v>0</v>
      </c>
      <c r="BH232" s="29">
        <f>$AF$119</f>
        <v>0</v>
      </c>
      <c r="BI232" s="29">
        <f>$AF$121</f>
        <v>0</v>
      </c>
      <c r="BJ232" s="29">
        <f>$AF$123</f>
        <v>24</v>
      </c>
      <c r="BK232" s="29">
        <f>$AF$125</f>
        <v>0</v>
      </c>
      <c r="BL232" s="29">
        <f>$AF$127</f>
        <v>2</v>
      </c>
      <c r="BM232" s="29">
        <f>$AF$129</f>
        <v>0</v>
      </c>
      <c r="BN232" s="29">
        <f>$AF$131</f>
        <v>1</v>
      </c>
      <c r="BO232" s="29">
        <f>$AF$133</f>
        <v>0</v>
      </c>
      <c r="BP232" s="29">
        <f>$AF$135</f>
        <v>0</v>
      </c>
      <c r="BQ232" s="29">
        <f>$AF$137</f>
        <v>1</v>
      </c>
      <c r="BR232" s="29">
        <f>$AF$139</f>
        <v>0</v>
      </c>
      <c r="BS232" s="29">
        <f>$AF$141</f>
        <v>5</v>
      </c>
      <c r="BT232" s="29">
        <f>$AF$143</f>
        <v>9</v>
      </c>
      <c r="BU232" s="29">
        <f>$AF$145</f>
        <v>0</v>
      </c>
      <c r="BV232" s="29">
        <f>$AF$147</f>
        <v>2</v>
      </c>
      <c r="BW232" s="29">
        <f>$AF$149</f>
        <v>0</v>
      </c>
      <c r="BX232" s="29">
        <f>$AF$151</f>
        <v>0</v>
      </c>
      <c r="BY232" s="29">
        <f>$AF$153</f>
        <v>1</v>
      </c>
      <c r="BZ232" s="29">
        <f>$AF$155</f>
        <v>1</v>
      </c>
      <c r="CA232" s="29">
        <f>$AF$157</f>
        <v>1</v>
      </c>
      <c r="CB232" s="29">
        <f>$AF$159</f>
        <v>3</v>
      </c>
      <c r="CC232" s="29">
        <f>$AF$161</f>
        <v>0</v>
      </c>
      <c r="CD232" s="29">
        <f>$AF$163</f>
        <v>18</v>
      </c>
      <c r="CE232" s="29">
        <f>$AF$165</f>
        <v>0</v>
      </c>
      <c r="CF232" s="29">
        <f>$AF$167</f>
        <v>0</v>
      </c>
      <c r="CG232" s="11">
        <f>$AF$169</f>
        <v>1</v>
      </c>
      <c r="CH232" s="30">
        <f t="shared" si="10"/>
        <v>91</v>
      </c>
      <c r="CI232" s="28"/>
      <c r="CJ232" s="16"/>
      <c r="CK232" s="16"/>
    </row>
    <row r="233" spans="1:89" x14ac:dyDescent="0.25">
      <c r="A233" s="31"/>
      <c r="B233" s="31" t="s">
        <v>21</v>
      </c>
      <c r="C233" s="31">
        <f>$AF$4</f>
        <v>0</v>
      </c>
      <c r="D233" s="31" t="str">
        <f>$AF$6</f>
        <v>-</v>
      </c>
      <c r="E233" s="31">
        <f>$AF$8</f>
        <v>0</v>
      </c>
      <c r="F233" s="31">
        <f>$AF$10</f>
        <v>0</v>
      </c>
      <c r="G233" s="31">
        <f>$AF$12</f>
        <v>0</v>
      </c>
      <c r="H233" s="31">
        <f>$AF$14</f>
        <v>4</v>
      </c>
      <c r="I233" s="31">
        <f>$AF$16</f>
        <v>0</v>
      </c>
      <c r="J233" s="31">
        <f>$AF$18</f>
        <v>0</v>
      </c>
      <c r="K233" s="31">
        <f>$AF$20</f>
        <v>0</v>
      </c>
      <c r="L233" s="31">
        <f>$AF$22</f>
        <v>0</v>
      </c>
      <c r="M233" s="31">
        <f>$AF$24</f>
        <v>0</v>
      </c>
      <c r="N233" s="31">
        <f>$AF$26</f>
        <v>0</v>
      </c>
      <c r="O233" s="31">
        <f>$AF$28</f>
        <v>0</v>
      </c>
      <c r="P233" s="31">
        <f>$AF$30</f>
        <v>0</v>
      </c>
      <c r="Q233" s="31">
        <f>$AF$32</f>
        <v>1</v>
      </c>
      <c r="R233" s="31">
        <f>$AF$34</f>
        <v>0</v>
      </c>
      <c r="S233" s="31">
        <f>$AF$36</f>
        <v>0</v>
      </c>
      <c r="T233" s="32">
        <f>$AF$38</f>
        <v>0</v>
      </c>
      <c r="U233" s="32">
        <f>$AF$40</f>
        <v>0</v>
      </c>
      <c r="V233" s="32">
        <f>$AF$42</f>
        <v>0</v>
      </c>
      <c r="W233" s="32">
        <f>$AF$44</f>
        <v>0</v>
      </c>
      <c r="X233" s="32">
        <f>$AF$46</f>
        <v>0</v>
      </c>
      <c r="Y233" s="32">
        <f>$AF$48</f>
        <v>0</v>
      </c>
      <c r="Z233" s="32">
        <f>$AF$50</f>
        <v>0</v>
      </c>
      <c r="AA233" s="32">
        <f>$AF$52</f>
        <v>0</v>
      </c>
      <c r="AB233" s="32">
        <f>$AF$54</f>
        <v>0</v>
      </c>
      <c r="AC233" s="32">
        <f>$AF$56</f>
        <v>0</v>
      </c>
      <c r="AD233" s="32">
        <f>$AF$58</f>
        <v>0</v>
      </c>
      <c r="AE233" s="32">
        <f>$AF$60</f>
        <v>0</v>
      </c>
      <c r="AF233" s="32">
        <f>$AF$62</f>
        <v>0</v>
      </c>
      <c r="AG233" s="32">
        <f>$AF$64</f>
        <v>0</v>
      </c>
      <c r="AH233" s="32">
        <f>$AF$66</f>
        <v>1</v>
      </c>
      <c r="AI233" s="32">
        <f>$AF$68</f>
        <v>0</v>
      </c>
      <c r="AJ233" s="32">
        <f>$AF$70</f>
        <v>0</v>
      </c>
      <c r="AK233" s="32">
        <f>$AF$72</f>
        <v>0</v>
      </c>
      <c r="AL233" s="32">
        <f>$AF$74</f>
        <v>0</v>
      </c>
      <c r="AM233" s="32">
        <f>$AF$76</f>
        <v>0</v>
      </c>
      <c r="AN233" s="32">
        <f>$AF$78</f>
        <v>0</v>
      </c>
      <c r="AO233" s="32">
        <f>$AF$80</f>
        <v>0</v>
      </c>
      <c r="AP233" s="32">
        <f>$AF$82</f>
        <v>0</v>
      </c>
      <c r="AQ233" s="32">
        <f>$AF$84</f>
        <v>0</v>
      </c>
      <c r="AR233" s="32">
        <f>$AF$86</f>
        <v>0</v>
      </c>
      <c r="AS233" s="32">
        <f>$AF$88</f>
        <v>0</v>
      </c>
      <c r="AT233" s="32">
        <f>$AF$90</f>
        <v>0</v>
      </c>
      <c r="AU233" s="32">
        <f>$AF$92</f>
        <v>0</v>
      </c>
      <c r="AV233" s="32">
        <f>$AF$94</f>
        <v>0</v>
      </c>
      <c r="AW233" s="32">
        <f>$AF$96</f>
        <v>0</v>
      </c>
      <c r="AX233" s="32">
        <f>$AF$98</f>
        <v>0</v>
      </c>
      <c r="AY233" s="32">
        <f>$AF$100</f>
        <v>0</v>
      </c>
      <c r="AZ233" s="32">
        <f>$AF$102</f>
        <v>0</v>
      </c>
      <c r="BA233" s="32">
        <f>$AF$104</f>
        <v>0</v>
      </c>
      <c r="BB233" s="32">
        <f>$AF$106</f>
        <v>0</v>
      </c>
      <c r="BC233" s="32">
        <f>$AF$108</f>
        <v>0</v>
      </c>
      <c r="BD233" s="32">
        <f>$AF$110</f>
        <v>0</v>
      </c>
      <c r="BE233" s="32">
        <f>$AF$112</f>
        <v>0</v>
      </c>
      <c r="BF233" s="32">
        <f>$AF$114</f>
        <v>0</v>
      </c>
      <c r="BG233" s="32">
        <f>$AF$116</f>
        <v>0</v>
      </c>
      <c r="BH233" s="32">
        <f>$AF$118</f>
        <v>0</v>
      </c>
      <c r="BI233" s="32">
        <f>$AF$120</f>
        <v>0</v>
      </c>
      <c r="BJ233" s="32">
        <f>$AF$122</f>
        <v>13</v>
      </c>
      <c r="BK233" s="32">
        <f>$AF$124</f>
        <v>0</v>
      </c>
      <c r="BL233" s="32">
        <f>$AF$126</f>
        <v>0</v>
      </c>
      <c r="BM233" s="32">
        <f>$AF$128</f>
        <v>0</v>
      </c>
      <c r="BN233" s="32">
        <f>$AF$130</f>
        <v>0</v>
      </c>
      <c r="BO233" s="32">
        <f>$AF$132</f>
        <v>0</v>
      </c>
      <c r="BP233" s="32">
        <f>$AF$134</f>
        <v>0</v>
      </c>
      <c r="BQ233" s="32">
        <f>$AF$136</f>
        <v>0</v>
      </c>
      <c r="BR233" s="32">
        <f>$AF$138</f>
        <v>0</v>
      </c>
      <c r="BS233" s="32">
        <f>$AF$140</f>
        <v>0</v>
      </c>
      <c r="BT233" s="32">
        <f>$AF$142</f>
        <v>21</v>
      </c>
      <c r="BU233" s="32">
        <f>$AF$144</f>
        <v>0</v>
      </c>
      <c r="BV233" s="32">
        <f>$AF$146</f>
        <v>0</v>
      </c>
      <c r="BW233" s="32">
        <f>$AF$148</f>
        <v>0</v>
      </c>
      <c r="BX233" s="32">
        <f>$AF$150</f>
        <v>0</v>
      </c>
      <c r="BY233" s="32">
        <f>$AF$152</f>
        <v>0</v>
      </c>
      <c r="BZ233" s="32">
        <f>$AF$154</f>
        <v>0</v>
      </c>
      <c r="CA233" s="32">
        <f>$AF$156</f>
        <v>0</v>
      </c>
      <c r="CB233" s="32">
        <f>$AF$158</f>
        <v>0</v>
      </c>
      <c r="CC233" s="32">
        <f>$AF$160</f>
        <v>0</v>
      </c>
      <c r="CD233" s="32">
        <f>$AF$162</f>
        <v>0</v>
      </c>
      <c r="CE233" s="32">
        <f>$AF$164</f>
        <v>0</v>
      </c>
      <c r="CF233" s="32">
        <f>$AF$166</f>
        <v>0</v>
      </c>
      <c r="CG233" s="33">
        <f>$AF$168</f>
        <v>0</v>
      </c>
      <c r="CH233" s="34">
        <f t="shared" si="10"/>
        <v>40</v>
      </c>
      <c r="CI233" s="28"/>
      <c r="CJ233" s="16"/>
      <c r="CK233" s="16"/>
    </row>
    <row r="234" spans="1:89" x14ac:dyDescent="0.25">
      <c r="A234" s="9" t="s">
        <v>16</v>
      </c>
      <c r="B234" s="9" t="s">
        <v>20</v>
      </c>
      <c r="C234" s="19">
        <f>$AG$5</f>
        <v>0</v>
      </c>
      <c r="D234" s="19" t="str">
        <f>$AG$7</f>
        <v>-</v>
      </c>
      <c r="E234" s="19">
        <f>$AG$9</f>
        <v>0</v>
      </c>
      <c r="F234" s="19">
        <f>$AG$11</f>
        <v>0</v>
      </c>
      <c r="G234" s="19">
        <f>$AG$13</f>
        <v>0</v>
      </c>
      <c r="H234" s="19">
        <f>$AG$15</f>
        <v>0</v>
      </c>
      <c r="I234" s="19">
        <f>$AG$17</f>
        <v>0</v>
      </c>
      <c r="J234" s="19">
        <f>$AG$19</f>
        <v>0</v>
      </c>
      <c r="K234" s="19">
        <f>$AG$21</f>
        <v>0</v>
      </c>
      <c r="L234" s="19">
        <f>$AG$23</f>
        <v>0</v>
      </c>
      <c r="M234" s="19">
        <f>$AG$25</f>
        <v>0</v>
      </c>
      <c r="N234" s="19">
        <f>$AG$27</f>
        <v>0</v>
      </c>
      <c r="O234" s="19">
        <f>$AG$29</f>
        <v>0</v>
      </c>
      <c r="P234" s="19">
        <f>$AG$31</f>
        <v>0</v>
      </c>
      <c r="Q234" s="19">
        <f>$AG$33</f>
        <v>0</v>
      </c>
      <c r="R234" s="19">
        <f>$AG$35</f>
        <v>1</v>
      </c>
      <c r="S234" s="19">
        <f>$AG$37</f>
        <v>0</v>
      </c>
      <c r="T234" s="19">
        <f>$AG$39</f>
        <v>0</v>
      </c>
      <c r="U234" s="29">
        <f>$AG$41</f>
        <v>0</v>
      </c>
      <c r="V234" s="29">
        <f>$AG$43</f>
        <v>0</v>
      </c>
      <c r="W234" s="29">
        <f>$AG$45</f>
        <v>0</v>
      </c>
      <c r="X234" s="29">
        <f>$AG$47</f>
        <v>0</v>
      </c>
      <c r="Y234" s="29">
        <f>$AG$49</f>
        <v>0</v>
      </c>
      <c r="Z234" s="29">
        <f>$AG$51</f>
        <v>0</v>
      </c>
      <c r="AA234" s="29">
        <f>$AG$53</f>
        <v>0</v>
      </c>
      <c r="AB234" s="29">
        <f>$AG$55</f>
        <v>0</v>
      </c>
      <c r="AC234" s="29">
        <f>$AG$57</f>
        <v>0</v>
      </c>
      <c r="AD234" s="29">
        <f>$AG$59</f>
        <v>0</v>
      </c>
      <c r="AE234" s="29">
        <f>$AG$61</f>
        <v>0</v>
      </c>
      <c r="AF234" s="29">
        <f>$AG$63</f>
        <v>0</v>
      </c>
      <c r="AG234" s="29">
        <f>$AG$65</f>
        <v>0</v>
      </c>
      <c r="AH234" s="29">
        <f>$AG$67</f>
        <v>0</v>
      </c>
      <c r="AI234" s="29">
        <f>$AG$69</f>
        <v>0</v>
      </c>
      <c r="AJ234" s="29">
        <f>$AG$71</f>
        <v>0</v>
      </c>
      <c r="AK234" s="29">
        <f>$AG$73</f>
        <v>0</v>
      </c>
      <c r="AL234" s="29">
        <f>$AG$75</f>
        <v>0</v>
      </c>
      <c r="AM234" s="29">
        <f>$AG$77</f>
        <v>0</v>
      </c>
      <c r="AN234" s="29">
        <f>$AG$79</f>
        <v>0</v>
      </c>
      <c r="AO234" s="29">
        <f>$AG$81</f>
        <v>0</v>
      </c>
      <c r="AP234" s="29">
        <f>$AG$83</f>
        <v>0</v>
      </c>
      <c r="AQ234" s="29">
        <f>$AG$85</f>
        <v>0</v>
      </c>
      <c r="AR234" s="29">
        <f>$AG$87</f>
        <v>0</v>
      </c>
      <c r="AS234" s="29">
        <f>$AG$89</f>
        <v>0</v>
      </c>
      <c r="AT234" s="29">
        <f>$AG$91</f>
        <v>0</v>
      </c>
      <c r="AU234" s="29">
        <f>$AG$93</f>
        <v>0</v>
      </c>
      <c r="AV234" s="29">
        <f>$AG$95</f>
        <v>0</v>
      </c>
      <c r="AW234" s="29">
        <f>$AG$97</f>
        <v>0</v>
      </c>
      <c r="AX234" s="29">
        <f>$AG$99</f>
        <v>0</v>
      </c>
      <c r="AY234" s="29">
        <f>$AG$101</f>
        <v>0</v>
      </c>
      <c r="AZ234" s="29">
        <f>$AG$103</f>
        <v>0</v>
      </c>
      <c r="BA234" s="29">
        <f>$AG$105</f>
        <v>0</v>
      </c>
      <c r="BB234" s="29">
        <f>$AG$107</f>
        <v>0</v>
      </c>
      <c r="BC234" s="29">
        <f>$AG$109</f>
        <v>0</v>
      </c>
      <c r="BD234" s="29">
        <f>$AG$111</f>
        <v>0</v>
      </c>
      <c r="BE234" s="29">
        <f>$AG$113</f>
        <v>0</v>
      </c>
      <c r="BF234" s="29">
        <f>$AG$115</f>
        <v>0</v>
      </c>
      <c r="BG234" s="29">
        <f>$AG$117</f>
        <v>0</v>
      </c>
      <c r="BH234" s="29">
        <f>$AG$119</f>
        <v>0</v>
      </c>
      <c r="BI234" s="29">
        <f>$AG$121</f>
        <v>0</v>
      </c>
      <c r="BJ234" s="29">
        <f>$AG$123</f>
        <v>0</v>
      </c>
      <c r="BK234" s="29">
        <f>$AG$125</f>
        <v>0</v>
      </c>
      <c r="BL234" s="29">
        <f>$AG$127</f>
        <v>0</v>
      </c>
      <c r="BM234" s="29">
        <f>$AG$129</f>
        <v>0</v>
      </c>
      <c r="BN234" s="29">
        <f>$AG$131</f>
        <v>0</v>
      </c>
      <c r="BO234" s="29">
        <f>$AG$133</f>
        <v>0</v>
      </c>
      <c r="BP234" s="29">
        <f>$AG$135</f>
        <v>0</v>
      </c>
      <c r="BQ234" s="29">
        <f>$AG$137</f>
        <v>0</v>
      </c>
      <c r="BR234" s="29">
        <f>$AG$139</f>
        <v>0</v>
      </c>
      <c r="BS234" s="29">
        <f>$AG$141</f>
        <v>0</v>
      </c>
      <c r="BT234" s="29">
        <f>$AG$143</f>
        <v>0</v>
      </c>
      <c r="BU234" s="29">
        <f>$AG$145</f>
        <v>0</v>
      </c>
      <c r="BV234" s="29">
        <f>$AG$147</f>
        <v>0</v>
      </c>
      <c r="BW234" s="29">
        <f>$AG$149</f>
        <v>0</v>
      </c>
      <c r="BX234" s="29">
        <f>$AG$151</f>
        <v>0</v>
      </c>
      <c r="BY234" s="29">
        <f>$AG$153</f>
        <v>0</v>
      </c>
      <c r="BZ234" s="29">
        <f>$AG$155</f>
        <v>0</v>
      </c>
      <c r="CA234" s="29">
        <f>$AG$157</f>
        <v>0</v>
      </c>
      <c r="CB234" s="29">
        <f>$AG$159</f>
        <v>0</v>
      </c>
      <c r="CC234" s="29">
        <f>$AG$161</f>
        <v>0</v>
      </c>
      <c r="CD234" s="29">
        <f>$AG$163</f>
        <v>0</v>
      </c>
      <c r="CE234" s="29">
        <f>$AG$165</f>
        <v>0</v>
      </c>
      <c r="CF234" s="29">
        <f>$AG$167</f>
        <v>0</v>
      </c>
      <c r="CG234" s="11">
        <f>$AG$169</f>
        <v>0</v>
      </c>
      <c r="CH234" s="30">
        <f t="shared" si="10"/>
        <v>1</v>
      </c>
      <c r="CI234" s="28"/>
      <c r="CJ234" s="16"/>
      <c r="CK234" s="16"/>
    </row>
    <row r="235" spans="1:89" x14ac:dyDescent="0.25">
      <c r="A235" s="31"/>
      <c r="B235" s="31" t="s">
        <v>21</v>
      </c>
      <c r="C235" s="31">
        <f>$AG$4</f>
        <v>0</v>
      </c>
      <c r="D235" s="31" t="str">
        <f>$AG$6</f>
        <v>-</v>
      </c>
      <c r="E235" s="31">
        <f>$AG$8</f>
        <v>0</v>
      </c>
      <c r="F235" s="31">
        <f>$AG$10</f>
        <v>0</v>
      </c>
      <c r="G235" s="31">
        <f>$AG$12</f>
        <v>0</v>
      </c>
      <c r="H235" s="31">
        <f>$AG$14</f>
        <v>0</v>
      </c>
      <c r="I235" s="31">
        <f>$AG$16</f>
        <v>0</v>
      </c>
      <c r="J235" s="31">
        <f>$AG$18</f>
        <v>1</v>
      </c>
      <c r="K235" s="31">
        <f>$AG$20</f>
        <v>0</v>
      </c>
      <c r="L235" s="31">
        <f>$AG$22</f>
        <v>0</v>
      </c>
      <c r="M235" s="31">
        <f>$AG$24</f>
        <v>0</v>
      </c>
      <c r="N235" s="31">
        <f>$AG$26</f>
        <v>0</v>
      </c>
      <c r="O235" s="31">
        <f>$AG$28</f>
        <v>0</v>
      </c>
      <c r="P235" s="31">
        <f>$AG$30</f>
        <v>0</v>
      </c>
      <c r="Q235" s="31">
        <f>$AG$32</f>
        <v>0</v>
      </c>
      <c r="R235" s="31">
        <f>$AG$34</f>
        <v>0</v>
      </c>
      <c r="S235" s="31">
        <f>$AG$36</f>
        <v>0</v>
      </c>
      <c r="T235" s="32">
        <f>$AG$38</f>
        <v>0</v>
      </c>
      <c r="U235" s="32">
        <f>$AG$40</f>
        <v>0</v>
      </c>
      <c r="V235" s="32">
        <f>$AG$42</f>
        <v>0</v>
      </c>
      <c r="W235" s="32">
        <f>$AG$44</f>
        <v>0</v>
      </c>
      <c r="X235" s="32">
        <f>$AG$46</f>
        <v>0</v>
      </c>
      <c r="Y235" s="32">
        <f>$AG$48</f>
        <v>0</v>
      </c>
      <c r="Z235" s="32">
        <f>$AG$50</f>
        <v>0</v>
      </c>
      <c r="AA235" s="32">
        <f>$AG$52</f>
        <v>0</v>
      </c>
      <c r="AB235" s="32">
        <f>$AG$54</f>
        <v>0</v>
      </c>
      <c r="AC235" s="32">
        <f>$AG$56</f>
        <v>0</v>
      </c>
      <c r="AD235" s="32">
        <f>$AG$58</f>
        <v>0</v>
      </c>
      <c r="AE235" s="32">
        <f>$AG$60</f>
        <v>0</v>
      </c>
      <c r="AF235" s="32">
        <f>$AG$62</f>
        <v>0</v>
      </c>
      <c r="AG235" s="32">
        <f>$AG$64</f>
        <v>0</v>
      </c>
      <c r="AH235" s="32">
        <f>$AG$66</f>
        <v>1</v>
      </c>
      <c r="AI235" s="32">
        <f>$AG$68</f>
        <v>1</v>
      </c>
      <c r="AJ235" s="32">
        <f>$AG$70</f>
        <v>0</v>
      </c>
      <c r="AK235" s="32">
        <f>$AG$72</f>
        <v>0</v>
      </c>
      <c r="AL235" s="32">
        <f>$AG$74</f>
        <v>0</v>
      </c>
      <c r="AM235" s="32">
        <f>$AG$76</f>
        <v>0</v>
      </c>
      <c r="AN235" s="32">
        <f>$AG$78</f>
        <v>0</v>
      </c>
      <c r="AO235" s="32">
        <f>$AG$80</f>
        <v>0</v>
      </c>
      <c r="AP235" s="32">
        <f>$AG$82</f>
        <v>0</v>
      </c>
      <c r="AQ235" s="32">
        <f>$AG$84</f>
        <v>0</v>
      </c>
      <c r="AR235" s="32">
        <f>$AG$86</f>
        <v>0</v>
      </c>
      <c r="AS235" s="32">
        <f>$AG$88</f>
        <v>0</v>
      </c>
      <c r="AT235" s="32">
        <f>$AG$90</f>
        <v>0</v>
      </c>
      <c r="AU235" s="32">
        <f>$AG$92</f>
        <v>0</v>
      </c>
      <c r="AV235" s="32">
        <f>$AG$94</f>
        <v>0</v>
      </c>
      <c r="AW235" s="32">
        <f>$AG$96</f>
        <v>0</v>
      </c>
      <c r="AX235" s="32">
        <f>$AG$98</f>
        <v>0</v>
      </c>
      <c r="AY235" s="32">
        <f>$AG$100</f>
        <v>0</v>
      </c>
      <c r="AZ235" s="32">
        <f>$AG$102</f>
        <v>0</v>
      </c>
      <c r="BA235" s="32">
        <f>$AG$104</f>
        <v>0</v>
      </c>
      <c r="BB235" s="32">
        <f>$AG$106</f>
        <v>0</v>
      </c>
      <c r="BC235" s="32">
        <f>$AG$108</f>
        <v>0</v>
      </c>
      <c r="BD235" s="32">
        <f>$AG$110</f>
        <v>0</v>
      </c>
      <c r="BE235" s="32">
        <f>$AG$112</f>
        <v>0</v>
      </c>
      <c r="BF235" s="32">
        <f>$AG$114</f>
        <v>0</v>
      </c>
      <c r="BG235" s="32">
        <f>$AG$116</f>
        <v>0</v>
      </c>
      <c r="BH235" s="32">
        <f>$AG$118</f>
        <v>0</v>
      </c>
      <c r="BI235" s="32">
        <f>$AG$120</f>
        <v>0</v>
      </c>
      <c r="BJ235" s="32">
        <f>$AG$122</f>
        <v>1</v>
      </c>
      <c r="BK235" s="32">
        <f>$AG$124</f>
        <v>0</v>
      </c>
      <c r="BL235" s="32">
        <f>$AG$126</f>
        <v>0</v>
      </c>
      <c r="BM235" s="32">
        <f>$AG$128</f>
        <v>0</v>
      </c>
      <c r="BN235" s="32">
        <f>$AG$130</f>
        <v>0</v>
      </c>
      <c r="BO235" s="32">
        <f>$AG$132</f>
        <v>0</v>
      </c>
      <c r="BP235" s="32">
        <f>$AG$134</f>
        <v>0</v>
      </c>
      <c r="BQ235" s="32">
        <f>$AG$136</f>
        <v>0</v>
      </c>
      <c r="BR235" s="32">
        <f>$AG$138</f>
        <v>0</v>
      </c>
      <c r="BS235" s="32">
        <f>$AG$140</f>
        <v>0</v>
      </c>
      <c r="BT235" s="32">
        <f>$AG$142</f>
        <v>1</v>
      </c>
      <c r="BU235" s="32">
        <f>$AG$144</f>
        <v>0</v>
      </c>
      <c r="BV235" s="32">
        <f>$AG$146</f>
        <v>0</v>
      </c>
      <c r="BW235" s="32">
        <f>$AG$148</f>
        <v>0</v>
      </c>
      <c r="BX235" s="32">
        <f>$AG$150</f>
        <v>0</v>
      </c>
      <c r="BY235" s="32">
        <f>$AG$152</f>
        <v>1</v>
      </c>
      <c r="BZ235" s="32">
        <f>$AG$154</f>
        <v>0</v>
      </c>
      <c r="CA235" s="32">
        <f>$AG$156</f>
        <v>0</v>
      </c>
      <c r="CB235" s="32">
        <f>$AG$158</f>
        <v>1</v>
      </c>
      <c r="CC235" s="32">
        <f>$AG$160</f>
        <v>0</v>
      </c>
      <c r="CD235" s="32">
        <f>$AG$162</f>
        <v>0</v>
      </c>
      <c r="CE235" s="32">
        <f>$AG$164</f>
        <v>0</v>
      </c>
      <c r="CF235" s="32">
        <f>$AG$166</f>
        <v>0</v>
      </c>
      <c r="CG235" s="33">
        <f>$AG$168</f>
        <v>0</v>
      </c>
      <c r="CH235" s="34">
        <f t="shared" si="10"/>
        <v>7</v>
      </c>
      <c r="CI235" s="28"/>
      <c r="CJ235" s="16"/>
      <c r="CK235" s="16"/>
    </row>
    <row r="236" spans="1:89" x14ac:dyDescent="0.25">
      <c r="A236" s="9" t="s">
        <v>38</v>
      </c>
      <c r="B236" s="9" t="s">
        <v>20</v>
      </c>
      <c r="C236" s="19">
        <f>$AH$5</f>
        <v>0</v>
      </c>
      <c r="D236" s="19" t="str">
        <f>$AH$7</f>
        <v>-</v>
      </c>
      <c r="E236" s="19">
        <f>$AH$9</f>
        <v>0</v>
      </c>
      <c r="F236" s="19">
        <f>$AH$11</f>
        <v>0</v>
      </c>
      <c r="G236" s="19">
        <f>$AH$13</f>
        <v>0</v>
      </c>
      <c r="H236" s="19">
        <f>$AH$15</f>
        <v>0</v>
      </c>
      <c r="I236" s="19">
        <f>$AH$17</f>
        <v>0</v>
      </c>
      <c r="J236" s="19">
        <f>$AH$19</f>
        <v>0</v>
      </c>
      <c r="K236" s="19">
        <f>$AH$21</f>
        <v>0</v>
      </c>
      <c r="L236" s="19">
        <f>$AH$23</f>
        <v>0</v>
      </c>
      <c r="M236" s="19">
        <f>$AH$25</f>
        <v>0</v>
      </c>
      <c r="N236" s="19">
        <f>$AH$27</f>
        <v>0</v>
      </c>
      <c r="O236" s="19">
        <f>$AH$29</f>
        <v>0</v>
      </c>
      <c r="P236" s="19">
        <f>$AH$31</f>
        <v>0</v>
      </c>
      <c r="Q236" s="19">
        <f>$AH$33</f>
        <v>0</v>
      </c>
      <c r="R236" s="19">
        <f>$AH$35</f>
        <v>0</v>
      </c>
      <c r="S236" s="19">
        <f>$AH$37</f>
        <v>0</v>
      </c>
      <c r="T236" s="19">
        <f>$AH$39</f>
        <v>0</v>
      </c>
      <c r="U236" s="29">
        <f>$AH$41</f>
        <v>0</v>
      </c>
      <c r="V236" s="29">
        <f>$AH$43</f>
        <v>0</v>
      </c>
      <c r="W236" s="29">
        <f>$AH$45</f>
        <v>0</v>
      </c>
      <c r="X236" s="29">
        <f>$AH$47</f>
        <v>0</v>
      </c>
      <c r="Y236" s="29">
        <f>$AH$49</f>
        <v>0</v>
      </c>
      <c r="Z236" s="29">
        <f>$AH$51</f>
        <v>0</v>
      </c>
      <c r="AA236" s="29">
        <f>$AH$53</f>
        <v>0</v>
      </c>
      <c r="AB236" s="29">
        <f>$AH$55</f>
        <v>0</v>
      </c>
      <c r="AC236" s="29">
        <f>$AH$57</f>
        <v>0</v>
      </c>
      <c r="AD236" s="29">
        <f>$AH$59</f>
        <v>0</v>
      </c>
      <c r="AE236" s="29">
        <f>$AH$61</f>
        <v>0</v>
      </c>
      <c r="AF236" s="29">
        <f>$AH$63</f>
        <v>0</v>
      </c>
      <c r="AG236" s="29">
        <f>$AH$65</f>
        <v>0</v>
      </c>
      <c r="AH236" s="29">
        <f>$AH$67</f>
        <v>0</v>
      </c>
      <c r="AI236" s="29">
        <f>$AH$69</f>
        <v>0</v>
      </c>
      <c r="AJ236" s="29">
        <f>$AH$71</f>
        <v>0</v>
      </c>
      <c r="AK236" s="29">
        <f>$AH$73</f>
        <v>0</v>
      </c>
      <c r="AL236" s="29">
        <f>$AH$75</f>
        <v>0</v>
      </c>
      <c r="AM236" s="29">
        <f>$AH$77</f>
        <v>0</v>
      </c>
      <c r="AN236" s="29">
        <f>$AH$79</f>
        <v>0</v>
      </c>
      <c r="AO236" s="29">
        <f>$AH$81</f>
        <v>0</v>
      </c>
      <c r="AP236" s="29">
        <f>$AH$83</f>
        <v>0</v>
      </c>
      <c r="AQ236" s="29">
        <f>$AH$85</f>
        <v>0</v>
      </c>
      <c r="AR236" s="29">
        <f>$AH$87</f>
        <v>0</v>
      </c>
      <c r="AS236" s="29">
        <f>$AH$89</f>
        <v>0</v>
      </c>
      <c r="AT236" s="29">
        <f>$AH$91</f>
        <v>0</v>
      </c>
      <c r="AU236" s="29">
        <f>$AH$93</f>
        <v>0</v>
      </c>
      <c r="AV236" s="29">
        <f>$AH$95</f>
        <v>0</v>
      </c>
      <c r="AW236" s="29">
        <f>$AH$97</f>
        <v>0</v>
      </c>
      <c r="AX236" s="29">
        <f>$AH$99</f>
        <v>0</v>
      </c>
      <c r="AY236" s="29">
        <f>$AH$101</f>
        <v>0</v>
      </c>
      <c r="AZ236" s="29">
        <f>$AH$103</f>
        <v>0</v>
      </c>
      <c r="BA236" s="29">
        <f>$AH$105</f>
        <v>0</v>
      </c>
      <c r="BB236" s="29">
        <f>$AH$107</f>
        <v>0</v>
      </c>
      <c r="BC236" s="29">
        <f>$AH$109</f>
        <v>0</v>
      </c>
      <c r="BD236" s="29">
        <f>$AH$111</f>
        <v>0</v>
      </c>
      <c r="BE236" s="29">
        <f>$AH$113</f>
        <v>0</v>
      </c>
      <c r="BF236" s="29">
        <f>$AH$115</f>
        <v>0</v>
      </c>
      <c r="BG236" s="29">
        <f>$AH$117</f>
        <v>0</v>
      </c>
      <c r="BH236" s="29">
        <f>$AH$119</f>
        <v>0</v>
      </c>
      <c r="BI236" s="29">
        <f>$AH$121</f>
        <v>0</v>
      </c>
      <c r="BJ236" s="29">
        <f>$AH$123</f>
        <v>0</v>
      </c>
      <c r="BK236" s="29">
        <f>$AH$125</f>
        <v>0</v>
      </c>
      <c r="BL236" s="29">
        <f>$AH$127</f>
        <v>0</v>
      </c>
      <c r="BM236" s="29">
        <f>$AH$129</f>
        <v>0</v>
      </c>
      <c r="BN236" s="29">
        <f>$AH$131</f>
        <v>0</v>
      </c>
      <c r="BO236" s="29">
        <f>$AH$133</f>
        <v>0</v>
      </c>
      <c r="BP236" s="29">
        <f>$AH$135</f>
        <v>0</v>
      </c>
      <c r="BQ236" s="29">
        <f>$AH$137</f>
        <v>0</v>
      </c>
      <c r="BR236" s="29">
        <f>$AH$139</f>
        <v>0</v>
      </c>
      <c r="BS236" s="29">
        <f>$AH$141</f>
        <v>0</v>
      </c>
      <c r="BT236" s="29">
        <f>$AH$143</f>
        <v>0</v>
      </c>
      <c r="BU236" s="29">
        <f>$AH$145</f>
        <v>0</v>
      </c>
      <c r="BV236" s="29">
        <f>$AH$147</f>
        <v>0</v>
      </c>
      <c r="BW236" s="29">
        <f>$AH$149</f>
        <v>0</v>
      </c>
      <c r="BX236" s="29">
        <f>$AH$151</f>
        <v>0</v>
      </c>
      <c r="BY236" s="29">
        <f>$AH$153</f>
        <v>0</v>
      </c>
      <c r="BZ236" s="29">
        <f>$AH$155</f>
        <v>0</v>
      </c>
      <c r="CA236" s="29">
        <f>$AH$157</f>
        <v>0</v>
      </c>
      <c r="CB236" s="29">
        <f>$AH$159</f>
        <v>0</v>
      </c>
      <c r="CC236" s="29">
        <f>$AH$161</f>
        <v>0</v>
      </c>
      <c r="CD236" s="29">
        <f>$AH$163</f>
        <v>0</v>
      </c>
      <c r="CE236" s="29">
        <f>$AH$165</f>
        <v>0</v>
      </c>
      <c r="CF236" s="29">
        <f>$AH$167</f>
        <v>0</v>
      </c>
      <c r="CG236" s="11">
        <f>$AH$169</f>
        <v>0</v>
      </c>
      <c r="CH236" s="30">
        <f t="shared" si="10"/>
        <v>0</v>
      </c>
      <c r="CI236" s="28"/>
      <c r="CJ236" s="16"/>
      <c r="CK236" s="16"/>
    </row>
    <row r="237" spans="1:89" x14ac:dyDescent="0.25">
      <c r="A237" s="31"/>
      <c r="B237" s="31" t="s">
        <v>21</v>
      </c>
      <c r="C237" s="31">
        <f>$AH$4</f>
        <v>0</v>
      </c>
      <c r="D237" s="31" t="str">
        <f>$AH$6</f>
        <v>-</v>
      </c>
      <c r="E237" s="31">
        <f>$AH$8</f>
        <v>0</v>
      </c>
      <c r="F237" s="31">
        <f>$AH$10</f>
        <v>0</v>
      </c>
      <c r="G237" s="31">
        <f>$AH$12</f>
        <v>0</v>
      </c>
      <c r="H237" s="31">
        <f>$AH$14</f>
        <v>0</v>
      </c>
      <c r="I237" s="31">
        <f>$AH$16</f>
        <v>0</v>
      </c>
      <c r="J237" s="31">
        <f>$AH$18</f>
        <v>0</v>
      </c>
      <c r="K237" s="31">
        <f>$AH$20</f>
        <v>0</v>
      </c>
      <c r="L237" s="31">
        <f>$AH$22</f>
        <v>0</v>
      </c>
      <c r="M237" s="31">
        <f>$AH$24</f>
        <v>0</v>
      </c>
      <c r="N237" s="31">
        <f>$AH$26</f>
        <v>0</v>
      </c>
      <c r="O237" s="31">
        <f>$AH$28</f>
        <v>0</v>
      </c>
      <c r="P237" s="31">
        <f>$AH$30</f>
        <v>0</v>
      </c>
      <c r="Q237" s="31">
        <f>$AH$32</f>
        <v>0</v>
      </c>
      <c r="R237" s="31">
        <f>$AH$34</f>
        <v>0</v>
      </c>
      <c r="S237" s="31">
        <f>$AH$36</f>
        <v>0</v>
      </c>
      <c r="T237" s="32">
        <f>$AH$38</f>
        <v>0</v>
      </c>
      <c r="U237" s="32">
        <f>$AH$40</f>
        <v>0</v>
      </c>
      <c r="V237" s="32">
        <f>$AH$42</f>
        <v>0</v>
      </c>
      <c r="W237" s="32">
        <f>$AH$44</f>
        <v>0</v>
      </c>
      <c r="X237" s="32">
        <f>$AH$46</f>
        <v>0</v>
      </c>
      <c r="Y237" s="32">
        <f>$AH$48</f>
        <v>0</v>
      </c>
      <c r="Z237" s="32">
        <f>$AH$50</f>
        <v>0</v>
      </c>
      <c r="AA237" s="32">
        <f>$AH$52</f>
        <v>0</v>
      </c>
      <c r="AB237" s="32">
        <f>$AH$54</f>
        <v>0</v>
      </c>
      <c r="AC237" s="32">
        <f>$AH$56</f>
        <v>0</v>
      </c>
      <c r="AD237" s="32">
        <f>$AH$58</f>
        <v>0</v>
      </c>
      <c r="AE237" s="32">
        <f>$AH$60</f>
        <v>0</v>
      </c>
      <c r="AF237" s="32">
        <f>$AH$62</f>
        <v>0</v>
      </c>
      <c r="AG237" s="32">
        <f>$AH$64</f>
        <v>0</v>
      </c>
      <c r="AH237" s="32">
        <f>$AH$66</f>
        <v>0</v>
      </c>
      <c r="AI237" s="32">
        <f>$AH$68</f>
        <v>0</v>
      </c>
      <c r="AJ237" s="32">
        <f>$AH$70</f>
        <v>0</v>
      </c>
      <c r="AK237" s="32">
        <f>$AH$72</f>
        <v>0</v>
      </c>
      <c r="AL237" s="32">
        <f>$AH$74</f>
        <v>0</v>
      </c>
      <c r="AM237" s="32">
        <f>$AH$76</f>
        <v>0</v>
      </c>
      <c r="AN237" s="32">
        <f>$AH$78</f>
        <v>0</v>
      </c>
      <c r="AO237" s="32">
        <f>$AH$80</f>
        <v>0</v>
      </c>
      <c r="AP237" s="32">
        <f>$AH$82</f>
        <v>0</v>
      </c>
      <c r="AQ237" s="32">
        <f>$AH$84</f>
        <v>0</v>
      </c>
      <c r="AR237" s="32">
        <f>$AH$86</f>
        <v>0</v>
      </c>
      <c r="AS237" s="32">
        <f>$AH$88</f>
        <v>0</v>
      </c>
      <c r="AT237" s="32">
        <f>$AH$90</f>
        <v>0</v>
      </c>
      <c r="AU237" s="32">
        <f>$AH$92</f>
        <v>0</v>
      </c>
      <c r="AV237" s="32">
        <f>$AH$94</f>
        <v>0</v>
      </c>
      <c r="AW237" s="32">
        <f>$AH$96</f>
        <v>0</v>
      </c>
      <c r="AX237" s="32">
        <f>$AH$98</f>
        <v>0</v>
      </c>
      <c r="AY237" s="32">
        <f>$AH$100</f>
        <v>0</v>
      </c>
      <c r="AZ237" s="32">
        <f>$AH$102</f>
        <v>0</v>
      </c>
      <c r="BA237" s="32">
        <f>$AH$104</f>
        <v>0</v>
      </c>
      <c r="BB237" s="32">
        <f>$AH$106</f>
        <v>0</v>
      </c>
      <c r="BC237" s="32">
        <f>$AH$108</f>
        <v>0</v>
      </c>
      <c r="BD237" s="32">
        <f>$AH$110</f>
        <v>0</v>
      </c>
      <c r="BE237" s="32">
        <f>$AH$112</f>
        <v>0</v>
      </c>
      <c r="BF237" s="32">
        <f>$AH$114</f>
        <v>0</v>
      </c>
      <c r="BG237" s="32">
        <f>$AH$116</f>
        <v>0</v>
      </c>
      <c r="BH237" s="32">
        <f>$AH$118</f>
        <v>0</v>
      </c>
      <c r="BI237" s="32">
        <f>$AH$120</f>
        <v>0</v>
      </c>
      <c r="BJ237" s="32">
        <f>$AH$122</f>
        <v>0</v>
      </c>
      <c r="BK237" s="32">
        <f>$AH$124</f>
        <v>0</v>
      </c>
      <c r="BL237" s="32">
        <f>$AH$126</f>
        <v>0</v>
      </c>
      <c r="BM237" s="32">
        <f>$AH$128</f>
        <v>0</v>
      </c>
      <c r="BN237" s="32">
        <f>$AH$130</f>
        <v>0</v>
      </c>
      <c r="BO237" s="32">
        <f>$AH$132</f>
        <v>0</v>
      </c>
      <c r="BP237" s="32">
        <f>$AH$134</f>
        <v>0</v>
      </c>
      <c r="BQ237" s="32">
        <f>$AH$136</f>
        <v>0</v>
      </c>
      <c r="BR237" s="32">
        <f>$AH$138</f>
        <v>0</v>
      </c>
      <c r="BS237" s="32">
        <f>$AH$140</f>
        <v>0</v>
      </c>
      <c r="BT237" s="32">
        <f>$AH$142</f>
        <v>0</v>
      </c>
      <c r="BU237" s="32">
        <f>$AH$144</f>
        <v>0</v>
      </c>
      <c r="BV237" s="32">
        <f>$AH$146</f>
        <v>0</v>
      </c>
      <c r="BW237" s="32">
        <f>$AH$148</f>
        <v>0</v>
      </c>
      <c r="BX237" s="32">
        <f>$AH$150</f>
        <v>0</v>
      </c>
      <c r="BY237" s="32">
        <f>$AH$152</f>
        <v>0</v>
      </c>
      <c r="BZ237" s="32">
        <f>$AH$154</f>
        <v>0</v>
      </c>
      <c r="CA237" s="32">
        <f>$AH$156</f>
        <v>0</v>
      </c>
      <c r="CB237" s="32">
        <f>$AH$158</f>
        <v>0</v>
      </c>
      <c r="CC237" s="32">
        <f>$AH$160</f>
        <v>0</v>
      </c>
      <c r="CD237" s="32">
        <f>$AH$162</f>
        <v>0</v>
      </c>
      <c r="CE237" s="32">
        <f>$AH$164</f>
        <v>0</v>
      </c>
      <c r="CF237" s="32">
        <f>$AH$166</f>
        <v>0</v>
      </c>
      <c r="CG237" s="33">
        <f>$AH$168</f>
        <v>0</v>
      </c>
      <c r="CH237" s="34">
        <f t="shared" si="10"/>
        <v>0</v>
      </c>
      <c r="CI237" s="28"/>
      <c r="CJ237" s="16"/>
      <c r="CK237" s="16"/>
    </row>
    <row r="238" spans="1:89" x14ac:dyDescent="0.25">
      <c r="A238" s="9" t="s">
        <v>39</v>
      </c>
      <c r="B238" s="9" t="s">
        <v>20</v>
      </c>
      <c r="C238" s="19">
        <f>$AI$5</f>
        <v>0</v>
      </c>
      <c r="D238" s="19" t="str">
        <f>$AI$7</f>
        <v>-</v>
      </c>
      <c r="E238" s="19">
        <f>$AI$9</f>
        <v>0</v>
      </c>
      <c r="F238" s="19">
        <f>$AI$11</f>
        <v>0</v>
      </c>
      <c r="G238" s="19">
        <f>$AI$13</f>
        <v>0</v>
      </c>
      <c r="H238" s="19">
        <f>$AI$15</f>
        <v>0</v>
      </c>
      <c r="I238" s="19">
        <f>$AI$17</f>
        <v>0</v>
      </c>
      <c r="J238" s="19">
        <f>$AI$19</f>
        <v>0</v>
      </c>
      <c r="K238" s="19">
        <f>$AI$21</f>
        <v>0</v>
      </c>
      <c r="L238" s="19">
        <f>$AI$23</f>
        <v>0</v>
      </c>
      <c r="M238" s="19">
        <f>$AI$25</f>
        <v>0</v>
      </c>
      <c r="N238" s="19">
        <f>$AI$27</f>
        <v>0</v>
      </c>
      <c r="O238" s="19">
        <f>$AI$29</f>
        <v>0</v>
      </c>
      <c r="P238" s="19">
        <f>$AI$31</f>
        <v>0</v>
      </c>
      <c r="Q238" s="19">
        <f>$AI$33</f>
        <v>0</v>
      </c>
      <c r="R238" s="19">
        <f>$AI$35</f>
        <v>0</v>
      </c>
      <c r="S238" s="19">
        <f>$AI$37</f>
        <v>0</v>
      </c>
      <c r="T238" s="19">
        <f>$AI$39</f>
        <v>0</v>
      </c>
      <c r="U238" s="29">
        <f>$AI$41</f>
        <v>0</v>
      </c>
      <c r="V238" s="29">
        <f>$AI$43</f>
        <v>0</v>
      </c>
      <c r="W238" s="29">
        <f>$AI$45</f>
        <v>0</v>
      </c>
      <c r="X238" s="29">
        <f>$AI$47</f>
        <v>0</v>
      </c>
      <c r="Y238" s="29">
        <f>$AI$49</f>
        <v>0</v>
      </c>
      <c r="Z238" s="29">
        <f>$AI$51</f>
        <v>0</v>
      </c>
      <c r="AA238" s="29">
        <f>$AI$53</f>
        <v>0</v>
      </c>
      <c r="AB238" s="29">
        <f>$AI$55</f>
        <v>0</v>
      </c>
      <c r="AC238" s="29">
        <f>$AI$57</f>
        <v>0</v>
      </c>
      <c r="AD238" s="29">
        <f>$AI$59</f>
        <v>0</v>
      </c>
      <c r="AE238" s="29">
        <f>$AI$61</f>
        <v>0</v>
      </c>
      <c r="AF238" s="29">
        <f>$AI$63</f>
        <v>0</v>
      </c>
      <c r="AG238" s="29">
        <f>$AI$65</f>
        <v>0</v>
      </c>
      <c r="AH238" s="29">
        <f>$AI$67</f>
        <v>0</v>
      </c>
      <c r="AI238" s="29">
        <f>$AI$69</f>
        <v>0</v>
      </c>
      <c r="AJ238" s="29">
        <f>$AI$71</f>
        <v>0</v>
      </c>
      <c r="AK238" s="29">
        <f>$AI$73</f>
        <v>0</v>
      </c>
      <c r="AL238" s="29">
        <f>$AI$75</f>
        <v>0</v>
      </c>
      <c r="AM238" s="29">
        <f>$AI$77</f>
        <v>0</v>
      </c>
      <c r="AN238" s="29">
        <f>$AI$79</f>
        <v>0</v>
      </c>
      <c r="AO238" s="29">
        <f>$AI$81</f>
        <v>0</v>
      </c>
      <c r="AP238" s="29">
        <f>$AI$83</f>
        <v>0</v>
      </c>
      <c r="AQ238" s="29">
        <f>$AI$85</f>
        <v>0</v>
      </c>
      <c r="AR238" s="29">
        <f>$AI$87</f>
        <v>0</v>
      </c>
      <c r="AS238" s="29">
        <f>$AI$89</f>
        <v>0</v>
      </c>
      <c r="AT238" s="29">
        <f>$AI$91</f>
        <v>0</v>
      </c>
      <c r="AU238" s="29">
        <f>$AI$93</f>
        <v>0</v>
      </c>
      <c r="AV238" s="29">
        <f>$AI$95</f>
        <v>0</v>
      </c>
      <c r="AW238" s="29">
        <f>$AI$97</f>
        <v>0</v>
      </c>
      <c r="AX238" s="29">
        <f>$AI$99</f>
        <v>0</v>
      </c>
      <c r="AY238" s="29">
        <f>$AI$101</f>
        <v>0</v>
      </c>
      <c r="AZ238" s="29">
        <f>$AI$103</f>
        <v>0</v>
      </c>
      <c r="BA238" s="29">
        <f>$AI$105</f>
        <v>0</v>
      </c>
      <c r="BB238" s="29">
        <f>$AI$107</f>
        <v>0</v>
      </c>
      <c r="BC238" s="29">
        <f>$AI$109</f>
        <v>0</v>
      </c>
      <c r="BD238" s="29">
        <f>$AI$111</f>
        <v>0</v>
      </c>
      <c r="BE238" s="29">
        <f>$AI$113</f>
        <v>0</v>
      </c>
      <c r="BF238" s="29">
        <f>$AI$115</f>
        <v>0</v>
      </c>
      <c r="BG238" s="29">
        <f>$AI$117</f>
        <v>0</v>
      </c>
      <c r="BH238" s="29">
        <f>$AI$119</f>
        <v>0</v>
      </c>
      <c r="BI238" s="29">
        <f>$AI$121</f>
        <v>0</v>
      </c>
      <c r="BJ238" s="29">
        <f>$AI$123</f>
        <v>0</v>
      </c>
      <c r="BK238" s="29">
        <f>$AI$125</f>
        <v>0</v>
      </c>
      <c r="BL238" s="29">
        <f>$AI$127</f>
        <v>0</v>
      </c>
      <c r="BM238" s="29">
        <f>$AI$129</f>
        <v>0</v>
      </c>
      <c r="BN238" s="29">
        <f>$AI$131</f>
        <v>0</v>
      </c>
      <c r="BO238" s="29">
        <f>$AI$133</f>
        <v>0</v>
      </c>
      <c r="BP238" s="29">
        <f>$AI$135</f>
        <v>0</v>
      </c>
      <c r="BQ238" s="29">
        <f>$AI$137</f>
        <v>0</v>
      </c>
      <c r="BR238" s="29">
        <f>$AI$139</f>
        <v>0</v>
      </c>
      <c r="BS238" s="29">
        <f>$AI$141</f>
        <v>0</v>
      </c>
      <c r="BT238" s="29">
        <f>$AI$143</f>
        <v>0</v>
      </c>
      <c r="BU238" s="29">
        <f>$AI$145</f>
        <v>0</v>
      </c>
      <c r="BV238" s="29">
        <f>$AI$147</f>
        <v>0</v>
      </c>
      <c r="BW238" s="29">
        <f>$AI$149</f>
        <v>0</v>
      </c>
      <c r="BX238" s="29">
        <f>$AI$151</f>
        <v>0</v>
      </c>
      <c r="BY238" s="29">
        <f>$AI$153</f>
        <v>0</v>
      </c>
      <c r="BZ238" s="29">
        <f>$AI$155</f>
        <v>0</v>
      </c>
      <c r="CA238" s="29">
        <f>$AI$157</f>
        <v>0</v>
      </c>
      <c r="CB238" s="29">
        <f>$AI$159</f>
        <v>0</v>
      </c>
      <c r="CC238" s="29">
        <f>$AI$161</f>
        <v>0</v>
      </c>
      <c r="CD238" s="29">
        <f>$AI$163</f>
        <v>0</v>
      </c>
      <c r="CE238" s="29">
        <f>$AI$165</f>
        <v>0</v>
      </c>
      <c r="CF238" s="29">
        <f>$AI$167</f>
        <v>0</v>
      </c>
      <c r="CG238" s="11">
        <f>$AI$169</f>
        <v>0</v>
      </c>
      <c r="CH238" s="30">
        <f t="shared" ref="CH238:CH263" si="11">SUM(C238:CG238)</f>
        <v>0</v>
      </c>
      <c r="CI238" s="28"/>
      <c r="CJ238" s="16"/>
      <c r="CK238" s="16"/>
    </row>
    <row r="239" spans="1:89" x14ac:dyDescent="0.25">
      <c r="A239" s="31"/>
      <c r="B239" s="31" t="s">
        <v>21</v>
      </c>
      <c r="C239" s="31">
        <f>$AI$4</f>
        <v>0</v>
      </c>
      <c r="D239" s="31" t="str">
        <f>$AI$6</f>
        <v>-</v>
      </c>
      <c r="E239" s="31">
        <f>$AI$8</f>
        <v>0</v>
      </c>
      <c r="F239" s="31">
        <f>$AI$10</f>
        <v>0</v>
      </c>
      <c r="G239" s="31">
        <f>$AI$12</f>
        <v>0</v>
      </c>
      <c r="H239" s="31">
        <f>$AI$14</f>
        <v>0</v>
      </c>
      <c r="I239" s="31">
        <f>$AI$16</f>
        <v>0</v>
      </c>
      <c r="J239" s="31">
        <f>$AI$18</f>
        <v>0</v>
      </c>
      <c r="K239" s="31">
        <f>$AI$20</f>
        <v>0</v>
      </c>
      <c r="L239" s="31">
        <f>$AI$22</f>
        <v>0</v>
      </c>
      <c r="M239" s="31">
        <f>$AI$24</f>
        <v>0</v>
      </c>
      <c r="N239" s="31">
        <f>$AI$26</f>
        <v>0</v>
      </c>
      <c r="O239" s="31">
        <f>$AI$28</f>
        <v>0</v>
      </c>
      <c r="P239" s="31">
        <f>$AI$30</f>
        <v>0</v>
      </c>
      <c r="Q239" s="31">
        <f>$AI$32</f>
        <v>0</v>
      </c>
      <c r="R239" s="31">
        <f>$AI$34</f>
        <v>0</v>
      </c>
      <c r="S239" s="31">
        <f>$AI$36</f>
        <v>0</v>
      </c>
      <c r="T239" s="32">
        <f>$AI$38</f>
        <v>0</v>
      </c>
      <c r="U239" s="32">
        <f>$AI$40</f>
        <v>0</v>
      </c>
      <c r="V239" s="32">
        <f>$AI$42</f>
        <v>0</v>
      </c>
      <c r="W239" s="32">
        <f>$AI$44</f>
        <v>0</v>
      </c>
      <c r="X239" s="32">
        <f>$AI$46</f>
        <v>0</v>
      </c>
      <c r="Y239" s="32">
        <f>$AI$48</f>
        <v>0</v>
      </c>
      <c r="Z239" s="32">
        <f>$AI$50</f>
        <v>0</v>
      </c>
      <c r="AA239" s="32">
        <f>$AI$52</f>
        <v>0</v>
      </c>
      <c r="AB239" s="32">
        <f>$AI$54</f>
        <v>0</v>
      </c>
      <c r="AC239" s="32">
        <f>$AI$56</f>
        <v>0</v>
      </c>
      <c r="AD239" s="32">
        <f>$AI$58</f>
        <v>0</v>
      </c>
      <c r="AE239" s="32">
        <f>$AI$60</f>
        <v>0</v>
      </c>
      <c r="AF239" s="32">
        <f>$AI$62</f>
        <v>0</v>
      </c>
      <c r="AG239" s="32">
        <f>$AI$64</f>
        <v>0</v>
      </c>
      <c r="AH239" s="32">
        <f>$AI$66</f>
        <v>0</v>
      </c>
      <c r="AI239" s="32">
        <f>$AI$68</f>
        <v>0</v>
      </c>
      <c r="AJ239" s="32">
        <f>$AI$70</f>
        <v>0</v>
      </c>
      <c r="AK239" s="32">
        <f>$AI$72</f>
        <v>0</v>
      </c>
      <c r="AL239" s="32">
        <f>$AI$74</f>
        <v>0</v>
      </c>
      <c r="AM239" s="32">
        <f>$AI$76</f>
        <v>0</v>
      </c>
      <c r="AN239" s="32">
        <f>$AI$78</f>
        <v>0</v>
      </c>
      <c r="AO239" s="32">
        <f>$AI$80</f>
        <v>0</v>
      </c>
      <c r="AP239" s="32">
        <f>$AI$82</f>
        <v>0</v>
      </c>
      <c r="AQ239" s="32">
        <f>$AI$84</f>
        <v>0</v>
      </c>
      <c r="AR239" s="32">
        <f>$AI$86</f>
        <v>0</v>
      </c>
      <c r="AS239" s="32">
        <f>$AI$88</f>
        <v>0</v>
      </c>
      <c r="AT239" s="32">
        <f>$AI$90</f>
        <v>0</v>
      </c>
      <c r="AU239" s="32">
        <f>$AI$92</f>
        <v>0</v>
      </c>
      <c r="AV239" s="32">
        <f>$AI$94</f>
        <v>0</v>
      </c>
      <c r="AW239" s="32">
        <f>$AI$96</f>
        <v>0</v>
      </c>
      <c r="AX239" s="32">
        <f>$AI$98</f>
        <v>0</v>
      </c>
      <c r="AY239" s="32">
        <f>$AI$100</f>
        <v>0</v>
      </c>
      <c r="AZ239" s="32">
        <f>$AI$102</f>
        <v>0</v>
      </c>
      <c r="BA239" s="32">
        <f>$AI$104</f>
        <v>0</v>
      </c>
      <c r="BB239" s="32">
        <f>$AI$106</f>
        <v>0</v>
      </c>
      <c r="BC239" s="32">
        <f>$AI$108</f>
        <v>0</v>
      </c>
      <c r="BD239" s="32">
        <f>$AI$110</f>
        <v>0</v>
      </c>
      <c r="BE239" s="32">
        <f>$AI$112</f>
        <v>0</v>
      </c>
      <c r="BF239" s="32">
        <f>$AI$114</f>
        <v>0</v>
      </c>
      <c r="BG239" s="32">
        <f>$AI$116</f>
        <v>0</v>
      </c>
      <c r="BH239" s="32">
        <f>$AI$118</f>
        <v>0</v>
      </c>
      <c r="BI239" s="32">
        <f>$AI$120</f>
        <v>0</v>
      </c>
      <c r="BJ239" s="32">
        <f>$AI$122</f>
        <v>0</v>
      </c>
      <c r="BK239" s="32">
        <f>$AI$124</f>
        <v>0</v>
      </c>
      <c r="BL239" s="32">
        <f>$AI$126</f>
        <v>0</v>
      </c>
      <c r="BM239" s="32">
        <f>$AI$128</f>
        <v>0</v>
      </c>
      <c r="BN239" s="32">
        <f>$AI$130</f>
        <v>0</v>
      </c>
      <c r="BO239" s="32">
        <f>$AI$132</f>
        <v>0</v>
      </c>
      <c r="BP239" s="32">
        <f>$AI$134</f>
        <v>0</v>
      </c>
      <c r="BQ239" s="32">
        <f>$AI$136</f>
        <v>0</v>
      </c>
      <c r="BR239" s="32">
        <f>$AI$138</f>
        <v>0</v>
      </c>
      <c r="BS239" s="32">
        <f>$AI$140</f>
        <v>0</v>
      </c>
      <c r="BT239" s="32">
        <f>$AI$142</f>
        <v>0</v>
      </c>
      <c r="BU239" s="32">
        <f>$AI$144</f>
        <v>0</v>
      </c>
      <c r="BV239" s="32">
        <f>$AI$146</f>
        <v>0</v>
      </c>
      <c r="BW239" s="32">
        <f>$AI$148</f>
        <v>0</v>
      </c>
      <c r="BX239" s="32">
        <f>$AI$150</f>
        <v>0</v>
      </c>
      <c r="BY239" s="32">
        <f>$AI$152</f>
        <v>0</v>
      </c>
      <c r="BZ239" s="32">
        <f>$AI$154</f>
        <v>0</v>
      </c>
      <c r="CA239" s="32">
        <f>$AI$156</f>
        <v>0</v>
      </c>
      <c r="CB239" s="32">
        <f>$AI$158</f>
        <v>0</v>
      </c>
      <c r="CC239" s="32">
        <f>$AI$160</f>
        <v>0</v>
      </c>
      <c r="CD239" s="32">
        <f>$AI$162</f>
        <v>0</v>
      </c>
      <c r="CE239" s="32">
        <f>$AI$164</f>
        <v>0</v>
      </c>
      <c r="CF239" s="32">
        <f>$AI$166</f>
        <v>0</v>
      </c>
      <c r="CG239" s="33">
        <f>$AI$168</f>
        <v>0</v>
      </c>
      <c r="CH239" s="34">
        <f t="shared" si="11"/>
        <v>0</v>
      </c>
      <c r="CI239" s="28"/>
      <c r="CJ239" s="16"/>
      <c r="CK239" s="16"/>
    </row>
    <row r="240" spans="1:89" x14ac:dyDescent="0.25">
      <c r="A240" s="9" t="s">
        <v>178</v>
      </c>
      <c r="B240" s="9" t="s">
        <v>20</v>
      </c>
      <c r="C240" s="19">
        <f>$AJ$5</f>
        <v>0</v>
      </c>
      <c r="D240" s="19" t="str">
        <f>$AJ$7</f>
        <v>-</v>
      </c>
      <c r="E240" s="19">
        <f>$AJ$9</f>
        <v>0</v>
      </c>
      <c r="F240" s="19">
        <f>$AJ$11</f>
        <v>0</v>
      </c>
      <c r="G240" s="19">
        <f>$AJ$13</f>
        <v>0</v>
      </c>
      <c r="H240" s="19">
        <f>$AJ$15</f>
        <v>0</v>
      </c>
      <c r="I240" s="19">
        <f>$AJ$17</f>
        <v>0</v>
      </c>
      <c r="J240" s="19">
        <f>$AJ$19</f>
        <v>0</v>
      </c>
      <c r="K240" s="19">
        <f>$AJ$21</f>
        <v>0</v>
      </c>
      <c r="L240" s="19">
        <f>$AJ$23</f>
        <v>0</v>
      </c>
      <c r="M240" s="19">
        <f>$AJ$25</f>
        <v>0</v>
      </c>
      <c r="N240" s="19">
        <f>$AJ$27</f>
        <v>0</v>
      </c>
      <c r="O240" s="19">
        <f>$AJ$29</f>
        <v>0</v>
      </c>
      <c r="P240" s="19">
        <f>$AJ$31</f>
        <v>0</v>
      </c>
      <c r="Q240" s="19">
        <f>$AJ$33</f>
        <v>0</v>
      </c>
      <c r="R240" s="19">
        <f>$AJ$35</f>
        <v>0</v>
      </c>
      <c r="S240" s="19">
        <f>$AJ$37</f>
        <v>0</v>
      </c>
      <c r="T240" s="19">
        <f>$AJ$39</f>
        <v>0</v>
      </c>
      <c r="U240" s="29">
        <f>$AJ$41</f>
        <v>0</v>
      </c>
      <c r="V240" s="29">
        <f>$AJ$43</f>
        <v>0</v>
      </c>
      <c r="W240" s="29">
        <f>$AJ$45</f>
        <v>0</v>
      </c>
      <c r="X240" s="29">
        <f>$AJ$47</f>
        <v>0</v>
      </c>
      <c r="Y240" s="29">
        <f>$AJ$49</f>
        <v>0</v>
      </c>
      <c r="Z240" s="29">
        <f>$AJ$51</f>
        <v>0</v>
      </c>
      <c r="AA240" s="29">
        <f>$AJ$53</f>
        <v>0</v>
      </c>
      <c r="AB240" s="29">
        <f>$AJ$55</f>
        <v>0</v>
      </c>
      <c r="AC240" s="29">
        <f>$AJ$57</f>
        <v>0</v>
      </c>
      <c r="AD240" s="29">
        <f>$AJ$59</f>
        <v>0</v>
      </c>
      <c r="AE240" s="29">
        <f>$AJ$61</f>
        <v>0</v>
      </c>
      <c r="AF240" s="29">
        <f>$AJ$63</f>
        <v>0</v>
      </c>
      <c r="AG240" s="29">
        <f>$AJ$65</f>
        <v>0</v>
      </c>
      <c r="AH240" s="29">
        <f>$AJ$67</f>
        <v>0</v>
      </c>
      <c r="AI240" s="29">
        <f>$AJ$69</f>
        <v>0</v>
      </c>
      <c r="AJ240" s="29">
        <f>$AJ$71</f>
        <v>0</v>
      </c>
      <c r="AK240" s="29">
        <f>$AJ$73</f>
        <v>0</v>
      </c>
      <c r="AL240" s="29">
        <f>$AJ$75</f>
        <v>0</v>
      </c>
      <c r="AM240" s="29">
        <f>$AJ$77</f>
        <v>0</v>
      </c>
      <c r="AN240" s="29">
        <f>$AJ$79</f>
        <v>0</v>
      </c>
      <c r="AO240" s="29">
        <f>$AJ$81</f>
        <v>0</v>
      </c>
      <c r="AP240" s="29">
        <f>$AJ$83</f>
        <v>0</v>
      </c>
      <c r="AQ240" s="29">
        <f>$AJ$85</f>
        <v>0</v>
      </c>
      <c r="AR240" s="29">
        <f>$AJ$87</f>
        <v>1</v>
      </c>
      <c r="AS240" s="29">
        <f>$AJ$89</f>
        <v>0</v>
      </c>
      <c r="AT240" s="29">
        <f>$AJ$91</f>
        <v>0</v>
      </c>
      <c r="AU240" s="29">
        <f>$AJ$93</f>
        <v>0</v>
      </c>
      <c r="AV240" s="29">
        <f>$AJ$95</f>
        <v>0</v>
      </c>
      <c r="AW240" s="29">
        <f>$AJ$97</f>
        <v>0</v>
      </c>
      <c r="AX240" s="29">
        <f>$AJ$99</f>
        <v>0</v>
      </c>
      <c r="AY240" s="29">
        <f>$AJ$101</f>
        <v>0</v>
      </c>
      <c r="AZ240" s="29">
        <f>$AJ$103</f>
        <v>0</v>
      </c>
      <c r="BA240" s="29">
        <f>$AJ$105</f>
        <v>0</v>
      </c>
      <c r="BB240" s="29">
        <f>$AJ$107</f>
        <v>0</v>
      </c>
      <c r="BC240" s="29">
        <f>$AJ$109</f>
        <v>0</v>
      </c>
      <c r="BD240" s="29">
        <f>$AJ$111</f>
        <v>0</v>
      </c>
      <c r="BE240" s="29">
        <f>$AJ$113</f>
        <v>1</v>
      </c>
      <c r="BF240" s="29">
        <f>$AJ$115</f>
        <v>0</v>
      </c>
      <c r="BG240" s="29">
        <f>$AJ$117</f>
        <v>0</v>
      </c>
      <c r="BH240" s="29">
        <f>$AJ$119</f>
        <v>0</v>
      </c>
      <c r="BI240" s="29">
        <f>$AJ$121</f>
        <v>0</v>
      </c>
      <c r="BJ240" s="29">
        <f>$AJ$123</f>
        <v>0</v>
      </c>
      <c r="BK240" s="29">
        <f>$AJ$125</f>
        <v>0</v>
      </c>
      <c r="BL240" s="29">
        <f>$AJ$127</f>
        <v>0</v>
      </c>
      <c r="BM240" s="29">
        <f>$AJ$129</f>
        <v>0</v>
      </c>
      <c r="BN240" s="29">
        <f>$AJ$131</f>
        <v>0</v>
      </c>
      <c r="BO240" s="29">
        <f>$AJ$133</f>
        <v>0</v>
      </c>
      <c r="BP240" s="29">
        <f>$AJ$135</f>
        <v>0</v>
      </c>
      <c r="BQ240" s="29">
        <f>$AJ$137</f>
        <v>0</v>
      </c>
      <c r="BR240" s="29">
        <f>$AJ$139</f>
        <v>0</v>
      </c>
      <c r="BS240" s="29">
        <f>$AJ$141</f>
        <v>2</v>
      </c>
      <c r="BT240" s="29">
        <f>$AJ$143</f>
        <v>1</v>
      </c>
      <c r="BU240" s="29">
        <f>$AJ$145</f>
        <v>0</v>
      </c>
      <c r="BV240" s="29">
        <f>$AJ$147</f>
        <v>4</v>
      </c>
      <c r="BW240" s="29">
        <f>$AJ$149</f>
        <v>0</v>
      </c>
      <c r="BX240" s="29">
        <f>$AJ$151</f>
        <v>0</v>
      </c>
      <c r="BY240" s="29">
        <f>$AJ$153</f>
        <v>1</v>
      </c>
      <c r="BZ240" s="29">
        <f>$AJ$155</f>
        <v>0</v>
      </c>
      <c r="CA240" s="29">
        <f>$AJ$157</f>
        <v>1</v>
      </c>
      <c r="CB240" s="29">
        <f>$AJ$159</f>
        <v>2</v>
      </c>
      <c r="CC240" s="29">
        <f>$AJ$161</f>
        <v>0</v>
      </c>
      <c r="CD240" s="29">
        <f>$AJ$163</f>
        <v>0</v>
      </c>
      <c r="CE240" s="29">
        <f>$AJ$165</f>
        <v>0</v>
      </c>
      <c r="CF240" s="29">
        <f>$AJ$167</f>
        <v>0</v>
      </c>
      <c r="CG240" s="11">
        <f>$AJ$169</f>
        <v>0</v>
      </c>
      <c r="CH240" s="30">
        <f t="shared" si="11"/>
        <v>13</v>
      </c>
      <c r="CI240" s="28"/>
      <c r="CJ240" s="16"/>
      <c r="CK240" s="16"/>
    </row>
    <row r="241" spans="1:89" x14ac:dyDescent="0.25">
      <c r="A241" s="31"/>
      <c r="B241" s="31" t="s">
        <v>21</v>
      </c>
      <c r="C241" s="31">
        <f>$AJ$4</f>
        <v>0</v>
      </c>
      <c r="D241" s="31" t="str">
        <f>$AJ$6</f>
        <v>-</v>
      </c>
      <c r="E241" s="31">
        <f>$AJ$8</f>
        <v>0</v>
      </c>
      <c r="F241" s="31">
        <f>$AJ$10</f>
        <v>0</v>
      </c>
      <c r="G241" s="31">
        <f>$AJ$12</f>
        <v>0</v>
      </c>
      <c r="H241" s="31">
        <f>$AJ$14</f>
        <v>1</v>
      </c>
      <c r="I241" s="31">
        <f>$AJ$16</f>
        <v>0</v>
      </c>
      <c r="J241" s="31">
        <f>$AJ$18</f>
        <v>0</v>
      </c>
      <c r="K241" s="31">
        <f>$AJ$20</f>
        <v>1</v>
      </c>
      <c r="L241" s="31">
        <f>$AJ$22</f>
        <v>0</v>
      </c>
      <c r="M241" s="31">
        <f>$AJ$24</f>
        <v>1</v>
      </c>
      <c r="N241" s="31">
        <f>$AJ$26</f>
        <v>0</v>
      </c>
      <c r="O241" s="31">
        <f>$AJ$28</f>
        <v>0</v>
      </c>
      <c r="P241" s="31">
        <f>$AJ$30</f>
        <v>0</v>
      </c>
      <c r="Q241" s="31">
        <f>$AJ$32</f>
        <v>0</v>
      </c>
      <c r="R241" s="31">
        <f>$AJ$34</f>
        <v>0</v>
      </c>
      <c r="S241" s="31">
        <f>$AJ$36</f>
        <v>0</v>
      </c>
      <c r="T241" s="32">
        <f>$AJ$38</f>
        <v>0</v>
      </c>
      <c r="U241" s="32">
        <f>$AJ$40</f>
        <v>0</v>
      </c>
      <c r="V241" s="32">
        <f>$AJ$42</f>
        <v>0</v>
      </c>
      <c r="W241" s="32">
        <f>$AJ$44</f>
        <v>0</v>
      </c>
      <c r="X241" s="32">
        <f>$AJ$46</f>
        <v>1</v>
      </c>
      <c r="Y241" s="32">
        <f>$AJ$48</f>
        <v>0</v>
      </c>
      <c r="Z241" s="32">
        <f>$AJ$50</f>
        <v>0</v>
      </c>
      <c r="AA241" s="32">
        <f>$AJ$52</f>
        <v>0</v>
      </c>
      <c r="AB241" s="32">
        <f>$AJ$54</f>
        <v>0</v>
      </c>
      <c r="AC241" s="32">
        <f>$AJ$56</f>
        <v>0</v>
      </c>
      <c r="AD241" s="32">
        <f>$AJ$58</f>
        <v>0</v>
      </c>
      <c r="AE241" s="32">
        <f>$AJ$60</f>
        <v>0</v>
      </c>
      <c r="AF241" s="32">
        <f>$AJ$62</f>
        <v>0</v>
      </c>
      <c r="AG241" s="32">
        <f>$AJ$64</f>
        <v>0</v>
      </c>
      <c r="AH241" s="32">
        <f>$AJ$66</f>
        <v>0</v>
      </c>
      <c r="AI241" s="32">
        <f>$AJ$68</f>
        <v>0</v>
      </c>
      <c r="AJ241" s="32">
        <f>$AJ$70</f>
        <v>0</v>
      </c>
      <c r="AK241" s="32">
        <f>$AJ$72</f>
        <v>0</v>
      </c>
      <c r="AL241" s="32">
        <f>$AJ$74</f>
        <v>0</v>
      </c>
      <c r="AM241" s="32">
        <f>$AJ$76</f>
        <v>0</v>
      </c>
      <c r="AN241" s="32">
        <f>$AJ$78</f>
        <v>0</v>
      </c>
      <c r="AO241" s="32">
        <f>$AJ$80</f>
        <v>0</v>
      </c>
      <c r="AP241" s="32">
        <f>$AJ$82</f>
        <v>0</v>
      </c>
      <c r="AQ241" s="32">
        <f>$AJ$84</f>
        <v>0</v>
      </c>
      <c r="AR241" s="32">
        <f>$AJ$86</f>
        <v>1</v>
      </c>
      <c r="AS241" s="32">
        <f>$AJ$88</f>
        <v>1</v>
      </c>
      <c r="AT241" s="32">
        <f>$AJ$90</f>
        <v>0</v>
      </c>
      <c r="AU241" s="32">
        <f>$AJ$92</f>
        <v>0</v>
      </c>
      <c r="AV241" s="32">
        <f>$AJ$94</f>
        <v>0</v>
      </c>
      <c r="AW241" s="32">
        <f>$AJ$96</f>
        <v>0</v>
      </c>
      <c r="AX241" s="32">
        <f>$AJ$98</f>
        <v>0</v>
      </c>
      <c r="AY241" s="32">
        <f>$AJ$100</f>
        <v>5</v>
      </c>
      <c r="AZ241" s="32">
        <f>$AJ$102</f>
        <v>0</v>
      </c>
      <c r="BA241" s="32">
        <f>$AJ$104</f>
        <v>1</v>
      </c>
      <c r="BB241" s="32">
        <f>$AJ$106</f>
        <v>0</v>
      </c>
      <c r="BC241" s="32">
        <f>$AJ$108</f>
        <v>0</v>
      </c>
      <c r="BD241" s="32">
        <f>$AJ$110</f>
        <v>0</v>
      </c>
      <c r="BE241" s="32">
        <f>$AJ$112</f>
        <v>4</v>
      </c>
      <c r="BF241" s="32">
        <f>$AJ$114</f>
        <v>0</v>
      </c>
      <c r="BG241" s="32">
        <f>$AJ$116</f>
        <v>0</v>
      </c>
      <c r="BH241" s="32">
        <f>$AJ$118</f>
        <v>0</v>
      </c>
      <c r="BI241" s="32">
        <f>$AJ$120</f>
        <v>0</v>
      </c>
      <c r="BJ241" s="32">
        <f>$AJ$122</f>
        <v>8</v>
      </c>
      <c r="BK241" s="32">
        <f>$AJ$124</f>
        <v>0</v>
      </c>
      <c r="BL241" s="32">
        <f>$AJ$126</f>
        <v>0</v>
      </c>
      <c r="BM241" s="32">
        <f>$AJ$128</f>
        <v>0</v>
      </c>
      <c r="BN241" s="32">
        <f>$AJ$130</f>
        <v>0</v>
      </c>
      <c r="BO241" s="32">
        <f>$AJ$132</f>
        <v>0</v>
      </c>
      <c r="BP241" s="32">
        <f>$AJ$134</f>
        <v>0</v>
      </c>
      <c r="BQ241" s="32">
        <f>$AJ$136</f>
        <v>0</v>
      </c>
      <c r="BR241" s="32">
        <f>$AJ$138</f>
        <v>0</v>
      </c>
      <c r="BS241" s="32">
        <f>$AJ$140</f>
        <v>2</v>
      </c>
      <c r="BT241" s="32">
        <f>$AJ$142</f>
        <v>7</v>
      </c>
      <c r="BU241" s="32">
        <f>$AJ$144</f>
        <v>0</v>
      </c>
      <c r="BV241" s="32">
        <f>$AJ$146</f>
        <v>7</v>
      </c>
      <c r="BW241" s="32">
        <f>$AJ$148</f>
        <v>1</v>
      </c>
      <c r="BX241" s="32">
        <f>$AJ$150</f>
        <v>0</v>
      </c>
      <c r="BY241" s="32">
        <f>$AJ$152</f>
        <v>6</v>
      </c>
      <c r="BZ241" s="32">
        <f>$AJ$154</f>
        <v>0</v>
      </c>
      <c r="CA241" s="32">
        <f>$AJ$156</f>
        <v>0</v>
      </c>
      <c r="CB241" s="32">
        <f>$AJ$158</f>
        <v>3</v>
      </c>
      <c r="CC241" s="32">
        <f>$AJ$160</f>
        <v>0</v>
      </c>
      <c r="CD241" s="32">
        <f>$AJ$162</f>
        <v>0</v>
      </c>
      <c r="CE241" s="32">
        <f>$AJ$164</f>
        <v>0</v>
      </c>
      <c r="CF241" s="32">
        <f>$AJ$166</f>
        <v>0</v>
      </c>
      <c r="CG241" s="33">
        <f>$AJ$168</f>
        <v>0</v>
      </c>
      <c r="CH241" s="34">
        <f t="shared" si="11"/>
        <v>50</v>
      </c>
      <c r="CI241" s="28"/>
      <c r="CJ241" s="16"/>
      <c r="CK241" s="16"/>
    </row>
    <row r="242" spans="1:89" x14ac:dyDescent="0.25">
      <c r="A242" s="9" t="s">
        <v>179</v>
      </c>
      <c r="B242" s="9" t="s">
        <v>20</v>
      </c>
      <c r="C242" s="19">
        <f>$AK$5</f>
        <v>0</v>
      </c>
      <c r="D242" s="19" t="str">
        <f>$AK$7</f>
        <v>-</v>
      </c>
      <c r="E242" s="19">
        <f>$AK$9</f>
        <v>0</v>
      </c>
      <c r="F242" s="19">
        <f>$AK$11</f>
        <v>0</v>
      </c>
      <c r="G242" s="19">
        <f>$AK$13</f>
        <v>0</v>
      </c>
      <c r="H242" s="19">
        <f>$AK$15</f>
        <v>0</v>
      </c>
      <c r="I242" s="19">
        <f>$AK$17</f>
        <v>0</v>
      </c>
      <c r="J242" s="19">
        <f>$AK$19</f>
        <v>0</v>
      </c>
      <c r="K242" s="19">
        <f>$AK$21</f>
        <v>0</v>
      </c>
      <c r="L242" s="19">
        <f>$AK$23</f>
        <v>0</v>
      </c>
      <c r="M242" s="19">
        <f>$AK$25</f>
        <v>1</v>
      </c>
      <c r="N242" s="19">
        <f>$AK$27</f>
        <v>0</v>
      </c>
      <c r="O242" s="19">
        <f>$AK$29</f>
        <v>0</v>
      </c>
      <c r="P242" s="19">
        <f>$AK$31</f>
        <v>0</v>
      </c>
      <c r="Q242" s="19">
        <f>$AK$33</f>
        <v>0</v>
      </c>
      <c r="R242" s="19">
        <f>$AK$35</f>
        <v>0</v>
      </c>
      <c r="S242" s="19">
        <f>$AK$37</f>
        <v>0</v>
      </c>
      <c r="T242" s="19">
        <f>$AK$39</f>
        <v>0</v>
      </c>
      <c r="U242" s="29">
        <f>$AK$41</f>
        <v>0</v>
      </c>
      <c r="V242" s="29">
        <f>$AK$43</f>
        <v>0</v>
      </c>
      <c r="W242" s="29">
        <f>$AK$45</f>
        <v>0</v>
      </c>
      <c r="X242" s="29">
        <f>$AK$47</f>
        <v>0</v>
      </c>
      <c r="Y242" s="29">
        <f>$AK$49</f>
        <v>0</v>
      </c>
      <c r="Z242" s="29">
        <f>$AK$51</f>
        <v>0</v>
      </c>
      <c r="AA242" s="29">
        <f>$AK$53</f>
        <v>0</v>
      </c>
      <c r="AB242" s="29">
        <f>$AK$55</f>
        <v>0</v>
      </c>
      <c r="AC242" s="29">
        <f>$AK$57</f>
        <v>0</v>
      </c>
      <c r="AD242" s="29">
        <f>$AK$59</f>
        <v>0</v>
      </c>
      <c r="AE242" s="29">
        <f>$AK$61</f>
        <v>0</v>
      </c>
      <c r="AF242" s="29">
        <f>$AK$63</f>
        <v>0</v>
      </c>
      <c r="AG242" s="29">
        <f>$AK$65</f>
        <v>0</v>
      </c>
      <c r="AH242" s="29">
        <f>$AK$67</f>
        <v>0</v>
      </c>
      <c r="AI242" s="29">
        <f>$AK$69</f>
        <v>0</v>
      </c>
      <c r="AJ242" s="29">
        <f>$AK$71</f>
        <v>0</v>
      </c>
      <c r="AK242" s="29">
        <f>$AK$73</f>
        <v>0</v>
      </c>
      <c r="AL242" s="29">
        <f>$AK$75</f>
        <v>0</v>
      </c>
      <c r="AM242" s="29">
        <f>$AK$77</f>
        <v>0</v>
      </c>
      <c r="AN242" s="29">
        <f>$AK$79</f>
        <v>0</v>
      </c>
      <c r="AO242" s="29">
        <f>$AK$81</f>
        <v>0</v>
      </c>
      <c r="AP242" s="29">
        <f>$AK$83</f>
        <v>0</v>
      </c>
      <c r="AQ242" s="29">
        <f>$AK$85</f>
        <v>0</v>
      </c>
      <c r="AR242" s="29">
        <f>$AK$87</f>
        <v>0</v>
      </c>
      <c r="AS242" s="29">
        <f>$AK$89</f>
        <v>0</v>
      </c>
      <c r="AT242" s="29">
        <f>$AK$91</f>
        <v>0</v>
      </c>
      <c r="AU242" s="29">
        <f>$AK$93</f>
        <v>0</v>
      </c>
      <c r="AV242" s="29">
        <f>$AK$95</f>
        <v>0</v>
      </c>
      <c r="AW242" s="29">
        <f>$AK$97</f>
        <v>0</v>
      </c>
      <c r="AX242" s="29">
        <f>$AK$99</f>
        <v>0</v>
      </c>
      <c r="AY242" s="29">
        <f>$AK$101</f>
        <v>0</v>
      </c>
      <c r="AZ242" s="29">
        <f>$AK$103</f>
        <v>0</v>
      </c>
      <c r="BA242" s="29">
        <f>$AK$105</f>
        <v>0</v>
      </c>
      <c r="BB242" s="29">
        <f>$AK$107</f>
        <v>0</v>
      </c>
      <c r="BC242" s="29">
        <f>$AK$109</f>
        <v>0</v>
      </c>
      <c r="BD242" s="29">
        <f>$AK$111</f>
        <v>0</v>
      </c>
      <c r="BE242" s="29">
        <f>$AK$113</f>
        <v>1</v>
      </c>
      <c r="BF242" s="29">
        <f>$AK$115</f>
        <v>0</v>
      </c>
      <c r="BG242" s="29">
        <f>$AK$117</f>
        <v>0</v>
      </c>
      <c r="BH242" s="29">
        <f>$AK$119</f>
        <v>0</v>
      </c>
      <c r="BI242" s="29">
        <f>$AK$121</f>
        <v>0</v>
      </c>
      <c r="BJ242" s="29">
        <f>$AK$123</f>
        <v>1</v>
      </c>
      <c r="BK242" s="29">
        <f>$AK$125</f>
        <v>0</v>
      </c>
      <c r="BL242" s="29">
        <f>$AK$127</f>
        <v>0</v>
      </c>
      <c r="BM242" s="29">
        <f>$AK$129</f>
        <v>0</v>
      </c>
      <c r="BN242" s="29">
        <f>$AK$131</f>
        <v>0</v>
      </c>
      <c r="BO242" s="29">
        <f>$AK$133</f>
        <v>1</v>
      </c>
      <c r="BP242" s="29">
        <f>$AK$135</f>
        <v>0</v>
      </c>
      <c r="BQ242" s="29">
        <f>$AK$137</f>
        <v>0</v>
      </c>
      <c r="BR242" s="29">
        <f>$AK$139</f>
        <v>0</v>
      </c>
      <c r="BS242" s="29">
        <f>$AK$141</f>
        <v>0</v>
      </c>
      <c r="BT242" s="29">
        <f>$AK$143</f>
        <v>0</v>
      </c>
      <c r="BU242" s="29">
        <f>$AK$145</f>
        <v>0</v>
      </c>
      <c r="BV242" s="29">
        <f>$AK$147</f>
        <v>0</v>
      </c>
      <c r="BW242" s="29">
        <f>$AK$149</f>
        <v>0</v>
      </c>
      <c r="BX242" s="29">
        <f>$AK$151</f>
        <v>0</v>
      </c>
      <c r="BY242" s="29">
        <f>$AK$153</f>
        <v>1</v>
      </c>
      <c r="BZ242" s="29">
        <f>$AK$155</f>
        <v>0</v>
      </c>
      <c r="CA242" s="29">
        <f>$AK$157</f>
        <v>0</v>
      </c>
      <c r="CB242" s="29">
        <f>$AK$159</f>
        <v>0</v>
      </c>
      <c r="CC242" s="29">
        <f>$AK$161</f>
        <v>0</v>
      </c>
      <c r="CD242" s="29">
        <f>$AK$163</f>
        <v>0</v>
      </c>
      <c r="CE242" s="29">
        <f>$AK$165</f>
        <v>0</v>
      </c>
      <c r="CF242" s="29">
        <f>$AK$167</f>
        <v>0</v>
      </c>
      <c r="CG242" s="11">
        <f>$AK$169</f>
        <v>0</v>
      </c>
      <c r="CH242" s="30">
        <f t="shared" si="11"/>
        <v>5</v>
      </c>
      <c r="CI242" s="28"/>
      <c r="CJ242" s="16"/>
      <c r="CK242" s="16"/>
    </row>
    <row r="243" spans="1:89" x14ac:dyDescent="0.25">
      <c r="A243" s="31"/>
      <c r="B243" s="31" t="s">
        <v>21</v>
      </c>
      <c r="C243" s="31">
        <f>$AK$4</f>
        <v>0</v>
      </c>
      <c r="D243" s="31" t="str">
        <f>$AK$6</f>
        <v>-</v>
      </c>
      <c r="E243" s="31">
        <f>$AK$8</f>
        <v>0</v>
      </c>
      <c r="F243" s="31">
        <f>$AK$10</f>
        <v>0</v>
      </c>
      <c r="G243" s="31">
        <f>$AK$12</f>
        <v>0</v>
      </c>
      <c r="H243" s="31">
        <f>$AK$14</f>
        <v>0</v>
      </c>
      <c r="I243" s="31">
        <f>$AK$16</f>
        <v>0</v>
      </c>
      <c r="J243" s="31">
        <f>$AK$18</f>
        <v>0</v>
      </c>
      <c r="K243" s="31">
        <f>$AK$20</f>
        <v>0</v>
      </c>
      <c r="L243" s="31">
        <f>$AK$22</f>
        <v>0</v>
      </c>
      <c r="M243" s="31">
        <f>$AK$24</f>
        <v>1</v>
      </c>
      <c r="N243" s="31">
        <f>$AK$26</f>
        <v>0</v>
      </c>
      <c r="O243" s="31">
        <f>$AK$28</f>
        <v>0</v>
      </c>
      <c r="P243" s="31">
        <f>$AK$30</f>
        <v>0</v>
      </c>
      <c r="Q243" s="31">
        <f>$AK$32</f>
        <v>0</v>
      </c>
      <c r="R243" s="31">
        <f>$AK$34</f>
        <v>0</v>
      </c>
      <c r="S243" s="31">
        <f>$AK$36</f>
        <v>0</v>
      </c>
      <c r="T243" s="32">
        <f>$AK$38</f>
        <v>0</v>
      </c>
      <c r="U243" s="32">
        <f>$AK$40</f>
        <v>0</v>
      </c>
      <c r="V243" s="32">
        <f>$AK$42</f>
        <v>0</v>
      </c>
      <c r="W243" s="32">
        <f>$AK$44</f>
        <v>0</v>
      </c>
      <c r="X243" s="32">
        <f>$AK$46</f>
        <v>0</v>
      </c>
      <c r="Y243" s="32">
        <f>$AK$48</f>
        <v>0</v>
      </c>
      <c r="Z243" s="32">
        <f>$AK$50</f>
        <v>0</v>
      </c>
      <c r="AA243" s="32">
        <f>$AK$52</f>
        <v>0</v>
      </c>
      <c r="AB243" s="32">
        <f>$AK$54</f>
        <v>0</v>
      </c>
      <c r="AC243" s="32">
        <f>$AK$56</f>
        <v>0</v>
      </c>
      <c r="AD243" s="32">
        <f>$AK$58</f>
        <v>0</v>
      </c>
      <c r="AE243" s="32">
        <f>$AK$60</f>
        <v>0</v>
      </c>
      <c r="AF243" s="32">
        <f>$AK$62</f>
        <v>0</v>
      </c>
      <c r="AG243" s="32">
        <f>$AK$64</f>
        <v>0</v>
      </c>
      <c r="AH243" s="32">
        <f>$AK$66</f>
        <v>0</v>
      </c>
      <c r="AI243" s="32">
        <f>$AK$68</f>
        <v>0</v>
      </c>
      <c r="AJ243" s="32">
        <f>$AK$70</f>
        <v>0</v>
      </c>
      <c r="AK243" s="32">
        <f>$AK$72</f>
        <v>0</v>
      </c>
      <c r="AL243" s="32">
        <f>$AK$74</f>
        <v>0</v>
      </c>
      <c r="AM243" s="32">
        <f>$AK$76</f>
        <v>0</v>
      </c>
      <c r="AN243" s="32">
        <f>$AK$78</f>
        <v>0</v>
      </c>
      <c r="AO243" s="32">
        <f>$AK$80</f>
        <v>0</v>
      </c>
      <c r="AP243" s="32">
        <f>$AK$82</f>
        <v>0</v>
      </c>
      <c r="AQ243" s="32">
        <f>$AK$84</f>
        <v>1</v>
      </c>
      <c r="AR243" s="32">
        <f>$AK$86</f>
        <v>0</v>
      </c>
      <c r="AS243" s="32">
        <f>$AK$88</f>
        <v>0</v>
      </c>
      <c r="AT243" s="32">
        <f>$AK$90</f>
        <v>0</v>
      </c>
      <c r="AU243" s="32">
        <f>$AK$92</f>
        <v>0</v>
      </c>
      <c r="AV243" s="32">
        <f>$AK$94</f>
        <v>0</v>
      </c>
      <c r="AW243" s="32">
        <f>$AK$96</f>
        <v>0</v>
      </c>
      <c r="AX243" s="32">
        <f>$AK$98</f>
        <v>0</v>
      </c>
      <c r="AY243" s="32">
        <f>$AK$100</f>
        <v>0</v>
      </c>
      <c r="AZ243" s="32">
        <f>$AK$102</f>
        <v>0</v>
      </c>
      <c r="BA243" s="32">
        <f>$AK$104</f>
        <v>1</v>
      </c>
      <c r="BB243" s="32">
        <f>$AK$106</f>
        <v>0</v>
      </c>
      <c r="BC243" s="32">
        <f>$AK$108</f>
        <v>0</v>
      </c>
      <c r="BD243" s="32">
        <f>$AK$110</f>
        <v>0</v>
      </c>
      <c r="BE243" s="32">
        <f>$AK$112</f>
        <v>1</v>
      </c>
      <c r="BF243" s="32">
        <f>$AK$114</f>
        <v>0</v>
      </c>
      <c r="BG243" s="32">
        <f>$AK$116</f>
        <v>0</v>
      </c>
      <c r="BH243" s="32">
        <f>$AK$118</f>
        <v>0</v>
      </c>
      <c r="BI243" s="32">
        <f>$AK$120</f>
        <v>0</v>
      </c>
      <c r="BJ243" s="32">
        <f>$AK$122</f>
        <v>5</v>
      </c>
      <c r="BK243" s="32">
        <f>$AK$124</f>
        <v>0</v>
      </c>
      <c r="BL243" s="32">
        <f>$AK$126</f>
        <v>0</v>
      </c>
      <c r="BM243" s="32">
        <f>$AK$128</f>
        <v>0</v>
      </c>
      <c r="BN243" s="32">
        <f>$AK$130</f>
        <v>1</v>
      </c>
      <c r="BO243" s="32">
        <f>$AK$132</f>
        <v>0</v>
      </c>
      <c r="BP243" s="32">
        <f>$AK$134</f>
        <v>0</v>
      </c>
      <c r="BQ243" s="32">
        <f>$AK$136</f>
        <v>1</v>
      </c>
      <c r="BR243" s="32">
        <f>$AK$138</f>
        <v>0</v>
      </c>
      <c r="BS243" s="32">
        <f>$AK$140</f>
        <v>0</v>
      </c>
      <c r="BT243" s="32">
        <f>$AK$142</f>
        <v>0</v>
      </c>
      <c r="BU243" s="32">
        <f>$AK$144</f>
        <v>0</v>
      </c>
      <c r="BV243" s="32">
        <f>$AK$146</f>
        <v>2</v>
      </c>
      <c r="BW243" s="32">
        <f>$AK$148</f>
        <v>0</v>
      </c>
      <c r="BX243" s="32">
        <f>$AK$150</f>
        <v>0</v>
      </c>
      <c r="BY243" s="32">
        <f>$AK$152</f>
        <v>1</v>
      </c>
      <c r="BZ243" s="32">
        <f>$AK$154</f>
        <v>0</v>
      </c>
      <c r="CA243" s="32">
        <f>$AK$156</f>
        <v>0</v>
      </c>
      <c r="CB243" s="32">
        <f>$AK$158</f>
        <v>0</v>
      </c>
      <c r="CC243" s="32">
        <f>$AK$160</f>
        <v>2</v>
      </c>
      <c r="CD243" s="32">
        <f>$AK$162</f>
        <v>0</v>
      </c>
      <c r="CE243" s="32">
        <f>$AK$164</f>
        <v>0</v>
      </c>
      <c r="CF243" s="32">
        <f>$AK$166</f>
        <v>0</v>
      </c>
      <c r="CG243" s="33">
        <f>$AK$168</f>
        <v>0</v>
      </c>
      <c r="CH243" s="34">
        <f t="shared" si="11"/>
        <v>16</v>
      </c>
      <c r="CI243" s="28"/>
      <c r="CJ243" s="16"/>
      <c r="CK243" s="16"/>
    </row>
    <row r="244" spans="1:89" x14ac:dyDescent="0.25">
      <c r="A244" s="9" t="s">
        <v>180</v>
      </c>
      <c r="B244" s="9" t="s">
        <v>20</v>
      </c>
      <c r="C244" s="19">
        <f>$AL$5</f>
        <v>0</v>
      </c>
      <c r="D244" s="19" t="str">
        <f>$AL$7</f>
        <v>-</v>
      </c>
      <c r="E244" s="19">
        <f>$AL$9</f>
        <v>0</v>
      </c>
      <c r="F244" s="19">
        <f>$AL$11</f>
        <v>0</v>
      </c>
      <c r="G244" s="19">
        <f>$AL$13</f>
        <v>0</v>
      </c>
      <c r="H244" s="19">
        <f>$AL$15</f>
        <v>0</v>
      </c>
      <c r="I244" s="19">
        <f>$AL$17</f>
        <v>0</v>
      </c>
      <c r="J244" s="19">
        <f>$AL$19</f>
        <v>0</v>
      </c>
      <c r="K244" s="19">
        <f>$AL$21</f>
        <v>0</v>
      </c>
      <c r="L244" s="19">
        <f>$AL$23</f>
        <v>0</v>
      </c>
      <c r="M244" s="19">
        <f>$AL$25</f>
        <v>0</v>
      </c>
      <c r="N244" s="19">
        <f>$AL$27</f>
        <v>0</v>
      </c>
      <c r="O244" s="19">
        <f>$AL$29</f>
        <v>0</v>
      </c>
      <c r="P244" s="19">
        <f>$AL$31</f>
        <v>0</v>
      </c>
      <c r="Q244" s="19">
        <f>$AL$33</f>
        <v>0</v>
      </c>
      <c r="R244" s="19">
        <f>$AL$35</f>
        <v>0</v>
      </c>
      <c r="S244" s="19">
        <f>$AL$37</f>
        <v>0</v>
      </c>
      <c r="T244" s="19">
        <f>$AL$39</f>
        <v>0</v>
      </c>
      <c r="U244" s="29">
        <f>$AL$41</f>
        <v>0</v>
      </c>
      <c r="V244" s="29">
        <f>$AL$43</f>
        <v>0</v>
      </c>
      <c r="W244" s="29">
        <f>$AL$45</f>
        <v>0</v>
      </c>
      <c r="X244" s="29">
        <f>$AL$47</f>
        <v>0</v>
      </c>
      <c r="Y244" s="29">
        <f>$AL$49</f>
        <v>0</v>
      </c>
      <c r="Z244" s="29">
        <f>$AL$51</f>
        <v>0</v>
      </c>
      <c r="AA244" s="29">
        <f>$AL$53</f>
        <v>0</v>
      </c>
      <c r="AB244" s="29">
        <f>$AL$55</f>
        <v>0</v>
      </c>
      <c r="AC244" s="29">
        <f>$AL$57</f>
        <v>0</v>
      </c>
      <c r="AD244" s="29">
        <f>$AL$59</f>
        <v>0</v>
      </c>
      <c r="AE244" s="29">
        <f>$AL$61</f>
        <v>0</v>
      </c>
      <c r="AF244" s="29">
        <f>$AL$63</f>
        <v>0</v>
      </c>
      <c r="AG244" s="29">
        <f>$AL$65</f>
        <v>0</v>
      </c>
      <c r="AH244" s="29">
        <f>$AL$67</f>
        <v>0</v>
      </c>
      <c r="AI244" s="29">
        <f>$AL$69</f>
        <v>0</v>
      </c>
      <c r="AJ244" s="29">
        <f>$AL$71</f>
        <v>0</v>
      </c>
      <c r="AK244" s="29">
        <f>$AL$73</f>
        <v>0</v>
      </c>
      <c r="AL244" s="29">
        <f>$AL$75</f>
        <v>0</v>
      </c>
      <c r="AM244" s="29">
        <f>$AL$77</f>
        <v>0</v>
      </c>
      <c r="AN244" s="29">
        <f>$AL$79</f>
        <v>0</v>
      </c>
      <c r="AO244" s="29">
        <f>$AL$81</f>
        <v>0</v>
      </c>
      <c r="AP244" s="29">
        <f>$AL$83</f>
        <v>0</v>
      </c>
      <c r="AQ244" s="29">
        <f>$AL$85</f>
        <v>0</v>
      </c>
      <c r="AR244" s="29">
        <f>$AL$87</f>
        <v>0</v>
      </c>
      <c r="AS244" s="29">
        <f>$AL$89</f>
        <v>0</v>
      </c>
      <c r="AT244" s="29">
        <f>$AL$91</f>
        <v>0</v>
      </c>
      <c r="AU244" s="29">
        <f>$AL$93</f>
        <v>0</v>
      </c>
      <c r="AV244" s="29">
        <f>$AL$95</f>
        <v>0</v>
      </c>
      <c r="AW244" s="29">
        <f>$AL$97</f>
        <v>0</v>
      </c>
      <c r="AX244" s="29">
        <f>$AL$99</f>
        <v>0</v>
      </c>
      <c r="AY244" s="29">
        <f>$AL$101</f>
        <v>0</v>
      </c>
      <c r="AZ244" s="29">
        <f>$AL$103</f>
        <v>0</v>
      </c>
      <c r="BA244" s="29">
        <f>$AL$105</f>
        <v>0</v>
      </c>
      <c r="BB244" s="29">
        <f>$AL$107</f>
        <v>0</v>
      </c>
      <c r="BC244" s="29">
        <f>$AL$109</f>
        <v>0</v>
      </c>
      <c r="BD244" s="29">
        <f>$AL$111</f>
        <v>0</v>
      </c>
      <c r="BE244" s="29">
        <f>$AL$113</f>
        <v>0</v>
      </c>
      <c r="BF244" s="29">
        <f>$AL$115</f>
        <v>0</v>
      </c>
      <c r="BG244" s="29">
        <f>$AL$117</f>
        <v>0</v>
      </c>
      <c r="BH244" s="29">
        <f>$AL$119</f>
        <v>0</v>
      </c>
      <c r="BI244" s="29">
        <f>$AL$121</f>
        <v>0</v>
      </c>
      <c r="BJ244" s="29">
        <f>$AL$123</f>
        <v>0</v>
      </c>
      <c r="BK244" s="29">
        <f>$AL$125</f>
        <v>0</v>
      </c>
      <c r="BL244" s="29">
        <f>$AL$127</f>
        <v>0</v>
      </c>
      <c r="BM244" s="29">
        <f>$AL$129</f>
        <v>0</v>
      </c>
      <c r="BN244" s="29">
        <f>$AL$131</f>
        <v>0</v>
      </c>
      <c r="BO244" s="29">
        <f>$AL$133</f>
        <v>7</v>
      </c>
      <c r="BP244" s="29">
        <f>$AL$135</f>
        <v>0</v>
      </c>
      <c r="BQ244" s="29">
        <f>$AL$137</f>
        <v>0</v>
      </c>
      <c r="BR244" s="29">
        <f>$AL$139</f>
        <v>0</v>
      </c>
      <c r="BS244" s="29">
        <f>$AL$141</f>
        <v>0</v>
      </c>
      <c r="BT244" s="29">
        <f>$AL$143</f>
        <v>0</v>
      </c>
      <c r="BU244" s="29">
        <f>$AL$145</f>
        <v>3</v>
      </c>
      <c r="BV244" s="29">
        <f>$AL$147</f>
        <v>0</v>
      </c>
      <c r="BW244" s="29">
        <f>$AL$149</f>
        <v>0</v>
      </c>
      <c r="BX244" s="29">
        <f>$AL$151</f>
        <v>0</v>
      </c>
      <c r="BY244" s="29">
        <f>$AL$153</f>
        <v>0</v>
      </c>
      <c r="BZ244" s="29">
        <f>$AL$155</f>
        <v>0</v>
      </c>
      <c r="CA244" s="29">
        <f>$AL$157</f>
        <v>0</v>
      </c>
      <c r="CB244" s="29">
        <f>$AL$159</f>
        <v>0</v>
      </c>
      <c r="CC244" s="29">
        <f>$AL$161</f>
        <v>0</v>
      </c>
      <c r="CD244" s="29">
        <f>$AL$163</f>
        <v>0</v>
      </c>
      <c r="CE244" s="29">
        <f>$AL$165</f>
        <v>0</v>
      </c>
      <c r="CF244" s="29">
        <f>$AL$167</f>
        <v>0</v>
      </c>
      <c r="CG244" s="11">
        <f>$AL$169</f>
        <v>0</v>
      </c>
      <c r="CH244" s="30">
        <f t="shared" si="11"/>
        <v>10</v>
      </c>
      <c r="CI244" s="28"/>
      <c r="CJ244" s="16"/>
      <c r="CK244" s="16"/>
    </row>
    <row r="245" spans="1:89" x14ac:dyDescent="0.25">
      <c r="A245" s="31"/>
      <c r="B245" s="31" t="s">
        <v>21</v>
      </c>
      <c r="C245" s="31">
        <f>$AL$4</f>
        <v>0</v>
      </c>
      <c r="D245" s="31" t="str">
        <f>$AL$6</f>
        <v>-</v>
      </c>
      <c r="E245" s="31">
        <f>$AL$8</f>
        <v>0</v>
      </c>
      <c r="F245" s="31">
        <f>$AL$10</f>
        <v>0</v>
      </c>
      <c r="G245" s="31">
        <f>$AL$12</f>
        <v>0</v>
      </c>
      <c r="H245" s="31">
        <f>$AL$14</f>
        <v>0</v>
      </c>
      <c r="I245" s="31">
        <f>$AL$16</f>
        <v>0</v>
      </c>
      <c r="J245" s="31">
        <f>$AL$18</f>
        <v>0</v>
      </c>
      <c r="K245" s="31">
        <f>$AL$20</f>
        <v>0</v>
      </c>
      <c r="L245" s="31">
        <f>$AL$22</f>
        <v>0</v>
      </c>
      <c r="M245" s="31">
        <f>$AL$24</f>
        <v>0</v>
      </c>
      <c r="N245" s="31">
        <f>$AL$26</f>
        <v>0</v>
      </c>
      <c r="O245" s="31">
        <f>$AL$28</f>
        <v>0</v>
      </c>
      <c r="P245" s="31">
        <f>$AL$30</f>
        <v>0</v>
      </c>
      <c r="Q245" s="31">
        <f>$AL$32</f>
        <v>0</v>
      </c>
      <c r="R245" s="31">
        <f>$AL$34</f>
        <v>0</v>
      </c>
      <c r="S245" s="31">
        <f>$AL$36</f>
        <v>0</v>
      </c>
      <c r="T245" s="32">
        <f>$AL$38</f>
        <v>0</v>
      </c>
      <c r="U245" s="32">
        <f>$AL$40</f>
        <v>0</v>
      </c>
      <c r="V245" s="32">
        <f>$AL$42</f>
        <v>0</v>
      </c>
      <c r="W245" s="32">
        <f>$AL$44</f>
        <v>0</v>
      </c>
      <c r="X245" s="32">
        <f>$AL$46</f>
        <v>0</v>
      </c>
      <c r="Y245" s="32">
        <f>$AL$48</f>
        <v>0</v>
      </c>
      <c r="Z245" s="32">
        <f>$AL$50</f>
        <v>0</v>
      </c>
      <c r="AA245" s="32">
        <f>$AL$52</f>
        <v>0</v>
      </c>
      <c r="AB245" s="32">
        <f>$AL$54</f>
        <v>0</v>
      </c>
      <c r="AC245" s="32">
        <f>$AL$56</f>
        <v>0</v>
      </c>
      <c r="AD245" s="32">
        <f>$AL$58</f>
        <v>0</v>
      </c>
      <c r="AE245" s="32">
        <f>$AL$60</f>
        <v>0</v>
      </c>
      <c r="AF245" s="32">
        <f>$AL$62</f>
        <v>0</v>
      </c>
      <c r="AG245" s="32">
        <f>$AL$64</f>
        <v>0</v>
      </c>
      <c r="AH245" s="32">
        <f>$AL$66</f>
        <v>0</v>
      </c>
      <c r="AI245" s="32">
        <f>$AL$68</f>
        <v>0</v>
      </c>
      <c r="AJ245" s="32">
        <f>$AL$70</f>
        <v>0</v>
      </c>
      <c r="AK245" s="32">
        <f>$AL$72</f>
        <v>0</v>
      </c>
      <c r="AL245" s="32">
        <f>$AL$74</f>
        <v>0</v>
      </c>
      <c r="AM245" s="32">
        <f>$AL$76</f>
        <v>0</v>
      </c>
      <c r="AN245" s="32">
        <f>$AL$78</f>
        <v>0</v>
      </c>
      <c r="AO245" s="32">
        <f>$AL$80</f>
        <v>0</v>
      </c>
      <c r="AP245" s="32">
        <f>$AL$82</f>
        <v>0</v>
      </c>
      <c r="AQ245" s="32">
        <f>$AL$84</f>
        <v>0</v>
      </c>
      <c r="AR245" s="32">
        <f>$AL$86</f>
        <v>0</v>
      </c>
      <c r="AS245" s="32">
        <f>$AL$88</f>
        <v>0</v>
      </c>
      <c r="AT245" s="32">
        <f>$AL$90</f>
        <v>0</v>
      </c>
      <c r="AU245" s="32">
        <f>$AL$92</f>
        <v>0</v>
      </c>
      <c r="AV245" s="32">
        <f>$AL$94</f>
        <v>0</v>
      </c>
      <c r="AW245" s="32">
        <f>$AL$96</f>
        <v>0</v>
      </c>
      <c r="AX245" s="32">
        <f>$AL$98</f>
        <v>0</v>
      </c>
      <c r="AY245" s="32">
        <f>$AL$100</f>
        <v>0</v>
      </c>
      <c r="AZ245" s="32">
        <f>$AL$102</f>
        <v>0</v>
      </c>
      <c r="BA245" s="32">
        <f>$AL$104</f>
        <v>0</v>
      </c>
      <c r="BB245" s="32">
        <f>$AL$106</f>
        <v>0</v>
      </c>
      <c r="BC245" s="32">
        <f>$AL$108</f>
        <v>0</v>
      </c>
      <c r="BD245" s="32">
        <f>$AL$110</f>
        <v>0</v>
      </c>
      <c r="BE245" s="32">
        <f>$AL$112</f>
        <v>0</v>
      </c>
      <c r="BF245" s="32">
        <f>$AL$114</f>
        <v>0</v>
      </c>
      <c r="BG245" s="32">
        <f>$AL$116</f>
        <v>0</v>
      </c>
      <c r="BH245" s="32">
        <f>$AL$118</f>
        <v>0</v>
      </c>
      <c r="BI245" s="32">
        <f>$AL$120</f>
        <v>0</v>
      </c>
      <c r="BJ245" s="32">
        <f>$AL$122</f>
        <v>0</v>
      </c>
      <c r="BK245" s="32">
        <f>$AL$124</f>
        <v>0</v>
      </c>
      <c r="BL245" s="32">
        <f>$AL$126</f>
        <v>0</v>
      </c>
      <c r="BM245" s="32">
        <f>$AL$128</f>
        <v>0</v>
      </c>
      <c r="BN245" s="32">
        <f>$AL$130</f>
        <v>0</v>
      </c>
      <c r="BO245" s="32">
        <f>$AL$132</f>
        <v>0</v>
      </c>
      <c r="BP245" s="32">
        <f>$AL$134</f>
        <v>0</v>
      </c>
      <c r="BQ245" s="32">
        <f>$AL$136</f>
        <v>0</v>
      </c>
      <c r="BR245" s="32">
        <f>$AL$138</f>
        <v>0</v>
      </c>
      <c r="BS245" s="32">
        <f>$AL$140</f>
        <v>0</v>
      </c>
      <c r="BT245" s="32">
        <f>$AL$142</f>
        <v>0</v>
      </c>
      <c r="BU245" s="32">
        <f>$AL$144</f>
        <v>0</v>
      </c>
      <c r="BV245" s="32">
        <f>$AL$146</f>
        <v>0</v>
      </c>
      <c r="BW245" s="32">
        <f>$AL$148</f>
        <v>0</v>
      </c>
      <c r="BX245" s="32">
        <f>$AL$150</f>
        <v>0</v>
      </c>
      <c r="BY245" s="32">
        <f>$AL$152</f>
        <v>0</v>
      </c>
      <c r="BZ245" s="32">
        <f>$AL$154</f>
        <v>0</v>
      </c>
      <c r="CA245" s="32">
        <f>$AL$156</f>
        <v>0</v>
      </c>
      <c r="CB245" s="32">
        <f>$AL$158</f>
        <v>0</v>
      </c>
      <c r="CC245" s="32">
        <f>$AL$160</f>
        <v>0</v>
      </c>
      <c r="CD245" s="32">
        <f>$AL$162</f>
        <v>0</v>
      </c>
      <c r="CE245" s="32">
        <f>$AL$164</f>
        <v>0</v>
      </c>
      <c r="CF245" s="32">
        <f>$AL$166</f>
        <v>0</v>
      </c>
      <c r="CG245" s="33">
        <f>$AL$168</f>
        <v>0</v>
      </c>
      <c r="CH245" s="34">
        <f t="shared" si="11"/>
        <v>0</v>
      </c>
      <c r="CI245" s="28"/>
      <c r="CJ245" s="16"/>
      <c r="CK245" s="16"/>
    </row>
    <row r="246" spans="1:89" x14ac:dyDescent="0.25">
      <c r="A246" s="9" t="s">
        <v>181</v>
      </c>
      <c r="B246" s="9" t="s">
        <v>20</v>
      </c>
      <c r="C246" s="19">
        <f>$AM$5</f>
        <v>0</v>
      </c>
      <c r="D246" s="19" t="str">
        <f>$AM$7</f>
        <v>-</v>
      </c>
      <c r="E246" s="19">
        <f>$AM$9</f>
        <v>0</v>
      </c>
      <c r="F246" s="19">
        <f>$AM$11</f>
        <v>0</v>
      </c>
      <c r="G246" s="19">
        <f>$AM$13</f>
        <v>0</v>
      </c>
      <c r="H246" s="19">
        <f>$AM$15</f>
        <v>0</v>
      </c>
      <c r="I246" s="19">
        <f>$AM$17</f>
        <v>0</v>
      </c>
      <c r="J246" s="19">
        <f>$AM$19</f>
        <v>0</v>
      </c>
      <c r="K246" s="19">
        <f>$AM$21</f>
        <v>0</v>
      </c>
      <c r="L246" s="19">
        <f>$AM$23</f>
        <v>0</v>
      </c>
      <c r="M246" s="19">
        <f>$AM$25</f>
        <v>0</v>
      </c>
      <c r="N246" s="19">
        <f>$AM$27</f>
        <v>0</v>
      </c>
      <c r="O246" s="19">
        <f>$AM$29</f>
        <v>0</v>
      </c>
      <c r="P246" s="19">
        <f>$AM$31</f>
        <v>0</v>
      </c>
      <c r="Q246" s="19">
        <f>$AM$33</f>
        <v>0</v>
      </c>
      <c r="R246" s="19">
        <f>$AM$35</f>
        <v>0</v>
      </c>
      <c r="S246" s="19">
        <f>$AM$37</f>
        <v>0</v>
      </c>
      <c r="T246" s="19">
        <f>$AM$39</f>
        <v>0</v>
      </c>
      <c r="U246" s="29">
        <f>$AM$41</f>
        <v>0</v>
      </c>
      <c r="V246" s="29">
        <f>$AM$43</f>
        <v>0</v>
      </c>
      <c r="W246" s="29">
        <f>$AM$45</f>
        <v>0</v>
      </c>
      <c r="X246" s="29">
        <f>$AM$47</f>
        <v>0</v>
      </c>
      <c r="Y246" s="29">
        <f>$AM$49</f>
        <v>0</v>
      </c>
      <c r="Z246" s="29">
        <f>$AM$51</f>
        <v>0</v>
      </c>
      <c r="AA246" s="29">
        <f>$AM$53</f>
        <v>0</v>
      </c>
      <c r="AB246" s="29">
        <f>$AM$55</f>
        <v>0</v>
      </c>
      <c r="AC246" s="29">
        <f>$AM$57</f>
        <v>0</v>
      </c>
      <c r="AD246" s="29">
        <f>$AM$59</f>
        <v>0</v>
      </c>
      <c r="AE246" s="29">
        <f>$AM$61</f>
        <v>0</v>
      </c>
      <c r="AF246" s="29">
        <f>$AM$63</f>
        <v>0</v>
      </c>
      <c r="AG246" s="29">
        <f>$AM$65</f>
        <v>0</v>
      </c>
      <c r="AH246" s="29">
        <f>$AM$67</f>
        <v>0</v>
      </c>
      <c r="AI246" s="29">
        <f>$AM$69</f>
        <v>0</v>
      </c>
      <c r="AJ246" s="29">
        <f>$AM$71</f>
        <v>0</v>
      </c>
      <c r="AK246" s="29">
        <f>$AM$73</f>
        <v>0</v>
      </c>
      <c r="AL246" s="29">
        <f>$AM$75</f>
        <v>0</v>
      </c>
      <c r="AM246" s="29">
        <f>$AM$77</f>
        <v>0</v>
      </c>
      <c r="AN246" s="29">
        <f>$AM$79</f>
        <v>0</v>
      </c>
      <c r="AO246" s="29">
        <f>$AM$81</f>
        <v>0</v>
      </c>
      <c r="AP246" s="29">
        <f>$AM$83</f>
        <v>0</v>
      </c>
      <c r="AQ246" s="29">
        <f>$AM$85</f>
        <v>0</v>
      </c>
      <c r="AR246" s="29">
        <f>$AM$87</f>
        <v>0</v>
      </c>
      <c r="AS246" s="29">
        <f>$AM$89</f>
        <v>0</v>
      </c>
      <c r="AT246" s="29">
        <f>$AM$91</f>
        <v>0</v>
      </c>
      <c r="AU246" s="29">
        <f>$AM$93</f>
        <v>0</v>
      </c>
      <c r="AV246" s="29">
        <f>$AM$95</f>
        <v>0</v>
      </c>
      <c r="AW246" s="29">
        <f>$AM$97</f>
        <v>0</v>
      </c>
      <c r="AX246" s="29">
        <f>$AM$99</f>
        <v>0</v>
      </c>
      <c r="AY246" s="29">
        <f>$AM$101</f>
        <v>0</v>
      </c>
      <c r="AZ246" s="29">
        <f>$AM$103</f>
        <v>0</v>
      </c>
      <c r="BA246" s="29">
        <f>$AM$105</f>
        <v>0</v>
      </c>
      <c r="BB246" s="29">
        <f>$AM$107</f>
        <v>0</v>
      </c>
      <c r="BC246" s="29">
        <f>$AM$109</f>
        <v>0</v>
      </c>
      <c r="BD246" s="29">
        <f>$AM$111</f>
        <v>0</v>
      </c>
      <c r="BE246" s="29">
        <f>$AM$113</f>
        <v>0</v>
      </c>
      <c r="BF246" s="29">
        <f>$AM$115</f>
        <v>0</v>
      </c>
      <c r="BG246" s="29">
        <f>$AM$117</f>
        <v>0</v>
      </c>
      <c r="BH246" s="29">
        <f>$AM$119</f>
        <v>0</v>
      </c>
      <c r="BI246" s="29">
        <f>$AM$121</f>
        <v>0</v>
      </c>
      <c r="BJ246" s="29">
        <f>$AM$123</f>
        <v>0</v>
      </c>
      <c r="BK246" s="29">
        <f>$AM$125</f>
        <v>0</v>
      </c>
      <c r="BL246" s="29">
        <f>$AM$127</f>
        <v>0</v>
      </c>
      <c r="BM246" s="29">
        <f>$AM$129</f>
        <v>0</v>
      </c>
      <c r="BN246" s="29">
        <f>$AM$131</f>
        <v>0</v>
      </c>
      <c r="BO246" s="29">
        <f>$AM$133</f>
        <v>0</v>
      </c>
      <c r="BP246" s="29">
        <f>$AM$135</f>
        <v>0</v>
      </c>
      <c r="BQ246" s="29">
        <f>$AM$137</f>
        <v>0</v>
      </c>
      <c r="BR246" s="29">
        <f>$AM$139</f>
        <v>0</v>
      </c>
      <c r="BS246" s="29">
        <f>$AM$141</f>
        <v>0</v>
      </c>
      <c r="BT246" s="29">
        <f>$AM$143</f>
        <v>0</v>
      </c>
      <c r="BU246" s="29">
        <f>$AM$145</f>
        <v>0</v>
      </c>
      <c r="BV246" s="29">
        <f>$AM$147</f>
        <v>0</v>
      </c>
      <c r="BW246" s="29">
        <f>$AM$149</f>
        <v>0</v>
      </c>
      <c r="BX246" s="29">
        <f>$AM$151</f>
        <v>0</v>
      </c>
      <c r="BY246" s="29">
        <f>$AM$153</f>
        <v>0</v>
      </c>
      <c r="BZ246" s="29">
        <f>$AM$155</f>
        <v>0</v>
      </c>
      <c r="CA246" s="29">
        <f>$AM$157</f>
        <v>0</v>
      </c>
      <c r="CB246" s="29">
        <f>$AM$159</f>
        <v>0</v>
      </c>
      <c r="CC246" s="29">
        <f>$AM$161</f>
        <v>0</v>
      </c>
      <c r="CD246" s="29">
        <f>$AM$163</f>
        <v>0</v>
      </c>
      <c r="CE246" s="29">
        <f>$AM$165</f>
        <v>0</v>
      </c>
      <c r="CF246" s="29">
        <f>$AM$167</f>
        <v>0</v>
      </c>
      <c r="CG246" s="11">
        <f>$AM$169</f>
        <v>0</v>
      </c>
      <c r="CH246" s="30">
        <f t="shared" si="11"/>
        <v>0</v>
      </c>
      <c r="CI246" s="28"/>
      <c r="CJ246" s="16"/>
      <c r="CK246" s="16"/>
    </row>
    <row r="247" spans="1:89" x14ac:dyDescent="0.25">
      <c r="A247" s="31"/>
      <c r="B247" s="31" t="s">
        <v>21</v>
      </c>
      <c r="C247" s="31">
        <f>$AM$4</f>
        <v>0</v>
      </c>
      <c r="D247" s="31" t="str">
        <f>$AM$6</f>
        <v>-</v>
      </c>
      <c r="E247" s="31">
        <f>$AM$8</f>
        <v>0</v>
      </c>
      <c r="F247" s="31">
        <f>$AM$10</f>
        <v>0</v>
      </c>
      <c r="G247" s="31">
        <f>$AM$12</f>
        <v>0</v>
      </c>
      <c r="H247" s="31">
        <f>$AM$14</f>
        <v>0</v>
      </c>
      <c r="I247" s="31">
        <f>$AM$16</f>
        <v>0</v>
      </c>
      <c r="J247" s="31">
        <f>$AM$18</f>
        <v>0</v>
      </c>
      <c r="K247" s="31">
        <f>$AM$20</f>
        <v>0</v>
      </c>
      <c r="L247" s="31">
        <f>$AM$22</f>
        <v>0</v>
      </c>
      <c r="M247" s="31">
        <f>$AM$24</f>
        <v>0</v>
      </c>
      <c r="N247" s="31">
        <f>$AM$26</f>
        <v>0</v>
      </c>
      <c r="O247" s="31">
        <f>$AM$28</f>
        <v>0</v>
      </c>
      <c r="P247" s="31">
        <f>$AM$30</f>
        <v>0</v>
      </c>
      <c r="Q247" s="31">
        <f>$AM$32</f>
        <v>0</v>
      </c>
      <c r="R247" s="31">
        <f>$AM$34</f>
        <v>0</v>
      </c>
      <c r="S247" s="31">
        <f>$AM$36</f>
        <v>0</v>
      </c>
      <c r="T247" s="32">
        <f>$AM$38</f>
        <v>0</v>
      </c>
      <c r="U247" s="32">
        <f>$AM$40</f>
        <v>0</v>
      </c>
      <c r="V247" s="32">
        <f>$AM$42</f>
        <v>0</v>
      </c>
      <c r="W247" s="32">
        <f>$AM$44</f>
        <v>0</v>
      </c>
      <c r="X247" s="32">
        <f>$AM$46</f>
        <v>0</v>
      </c>
      <c r="Y247" s="32">
        <f>$AM$48</f>
        <v>0</v>
      </c>
      <c r="Z247" s="32">
        <f>$AM$50</f>
        <v>0</v>
      </c>
      <c r="AA247" s="32">
        <f>$AM$52</f>
        <v>0</v>
      </c>
      <c r="AB247" s="32">
        <f>$AM$54</f>
        <v>0</v>
      </c>
      <c r="AC247" s="32">
        <f>$AM$56</f>
        <v>0</v>
      </c>
      <c r="AD247" s="32">
        <f>$AM$58</f>
        <v>0</v>
      </c>
      <c r="AE247" s="32">
        <f>$AM$60</f>
        <v>0</v>
      </c>
      <c r="AF247" s="32">
        <f>$AM$62</f>
        <v>0</v>
      </c>
      <c r="AG247" s="32">
        <f>$AM$64</f>
        <v>0</v>
      </c>
      <c r="AH247" s="32">
        <f>$AM$66</f>
        <v>0</v>
      </c>
      <c r="AI247" s="32">
        <f>$AM$68</f>
        <v>0</v>
      </c>
      <c r="AJ247" s="32">
        <f>$AM$70</f>
        <v>0</v>
      </c>
      <c r="AK247" s="32">
        <f>$AM$72</f>
        <v>0</v>
      </c>
      <c r="AL247" s="32">
        <f>$AM$74</f>
        <v>0</v>
      </c>
      <c r="AM247" s="32">
        <f>$AM$76</f>
        <v>0</v>
      </c>
      <c r="AN247" s="32">
        <f>$AM$78</f>
        <v>0</v>
      </c>
      <c r="AO247" s="32">
        <f>$AM$80</f>
        <v>0</v>
      </c>
      <c r="AP247" s="32">
        <f>$AM$82</f>
        <v>0</v>
      </c>
      <c r="AQ247" s="32">
        <f>$AM$84</f>
        <v>0</v>
      </c>
      <c r="AR247" s="32">
        <f>$AM$86</f>
        <v>0</v>
      </c>
      <c r="AS247" s="32">
        <f>$AM$88</f>
        <v>0</v>
      </c>
      <c r="AT247" s="32">
        <f>$AM$90</f>
        <v>0</v>
      </c>
      <c r="AU247" s="32">
        <f>$AM$92</f>
        <v>0</v>
      </c>
      <c r="AV247" s="32">
        <f>$AM$94</f>
        <v>0</v>
      </c>
      <c r="AW247" s="32">
        <f>$AM$96</f>
        <v>0</v>
      </c>
      <c r="AX247" s="32">
        <f>$AM$98</f>
        <v>0</v>
      </c>
      <c r="AY247" s="32">
        <f>$AM$100</f>
        <v>0</v>
      </c>
      <c r="AZ247" s="32">
        <f>$AM$102</f>
        <v>0</v>
      </c>
      <c r="BA247" s="32">
        <f>$AM$104</f>
        <v>0</v>
      </c>
      <c r="BB247" s="32">
        <f>$AM$106</f>
        <v>0</v>
      </c>
      <c r="BC247" s="32">
        <f>$AM$108</f>
        <v>0</v>
      </c>
      <c r="BD247" s="32">
        <f>$AM$110</f>
        <v>0</v>
      </c>
      <c r="BE247" s="32">
        <f>$AM$112</f>
        <v>0</v>
      </c>
      <c r="BF247" s="32">
        <f>$AM$114</f>
        <v>0</v>
      </c>
      <c r="BG247" s="32">
        <f>$AM$116</f>
        <v>0</v>
      </c>
      <c r="BH247" s="32">
        <f>$AM$118</f>
        <v>0</v>
      </c>
      <c r="BI247" s="32">
        <f>$AM$120</f>
        <v>0</v>
      </c>
      <c r="BJ247" s="32">
        <f>$AM$122</f>
        <v>0</v>
      </c>
      <c r="BK247" s="32">
        <f>$AM$124</f>
        <v>0</v>
      </c>
      <c r="BL247" s="32">
        <f>$AM$126</f>
        <v>0</v>
      </c>
      <c r="BM247" s="32">
        <f>$AM$128</f>
        <v>0</v>
      </c>
      <c r="BN247" s="32">
        <f>$AM$130</f>
        <v>0</v>
      </c>
      <c r="BO247" s="32">
        <f>$AM$132</f>
        <v>0</v>
      </c>
      <c r="BP247" s="32">
        <f>$AM$134</f>
        <v>0</v>
      </c>
      <c r="BQ247" s="32">
        <f>$AM$136</f>
        <v>0</v>
      </c>
      <c r="BR247" s="32">
        <f>$AM$138</f>
        <v>0</v>
      </c>
      <c r="BS247" s="32">
        <f>$AM$140</f>
        <v>0</v>
      </c>
      <c r="BT247" s="32">
        <f>$AM$142</f>
        <v>0</v>
      </c>
      <c r="BU247" s="32">
        <f>$AM$144</f>
        <v>0</v>
      </c>
      <c r="BV247" s="32">
        <f>$AM$146</f>
        <v>0</v>
      </c>
      <c r="BW247" s="32">
        <f>$AM$148</f>
        <v>0</v>
      </c>
      <c r="BX247" s="32">
        <f>$AM$150</f>
        <v>0</v>
      </c>
      <c r="BY247" s="32">
        <f>$AM$152</f>
        <v>0</v>
      </c>
      <c r="BZ247" s="32">
        <f>$AM$154</f>
        <v>0</v>
      </c>
      <c r="CA247" s="32">
        <f>$AM$156</f>
        <v>0</v>
      </c>
      <c r="CB247" s="32">
        <f>$AM$158</f>
        <v>0</v>
      </c>
      <c r="CC247" s="32">
        <f>$AM$160</f>
        <v>0</v>
      </c>
      <c r="CD247" s="32">
        <f>$AM$162</f>
        <v>0</v>
      </c>
      <c r="CE247" s="32">
        <f>$AM$164</f>
        <v>0</v>
      </c>
      <c r="CF247" s="32">
        <f>$AM$166</f>
        <v>0</v>
      </c>
      <c r="CG247" s="33">
        <f>$AM$168</f>
        <v>0</v>
      </c>
      <c r="CH247" s="34">
        <f t="shared" si="11"/>
        <v>0</v>
      </c>
      <c r="CI247" s="28"/>
      <c r="CJ247" s="16"/>
      <c r="CK247" s="16"/>
    </row>
    <row r="248" spans="1:89" x14ac:dyDescent="0.25">
      <c r="A248" s="9" t="s">
        <v>182</v>
      </c>
      <c r="B248" s="9" t="s">
        <v>20</v>
      </c>
      <c r="C248" s="19">
        <f>$AN$5</f>
        <v>0</v>
      </c>
      <c r="D248" s="19" t="str">
        <f>$AN$7</f>
        <v>-</v>
      </c>
      <c r="E248" s="19">
        <f>$AN$9</f>
        <v>0</v>
      </c>
      <c r="F248" s="19">
        <f>$AN$11</f>
        <v>0</v>
      </c>
      <c r="G248" s="19">
        <f>$AN$13</f>
        <v>0</v>
      </c>
      <c r="H248" s="19">
        <f>$AN$15</f>
        <v>0</v>
      </c>
      <c r="I248" s="19">
        <f>$AN$17</f>
        <v>0</v>
      </c>
      <c r="J248" s="19">
        <f>$AN$19</f>
        <v>0</v>
      </c>
      <c r="K248" s="19">
        <f>$AN$21</f>
        <v>0</v>
      </c>
      <c r="L248" s="19">
        <f>$AN$23</f>
        <v>0</v>
      </c>
      <c r="M248" s="19">
        <f>$AN$25</f>
        <v>0</v>
      </c>
      <c r="N248" s="19">
        <f>$AN$27</f>
        <v>0</v>
      </c>
      <c r="O248" s="19">
        <f>$AN$29</f>
        <v>0</v>
      </c>
      <c r="P248" s="19">
        <f>$AN$31</f>
        <v>0</v>
      </c>
      <c r="Q248" s="19">
        <f>$AN$33</f>
        <v>0</v>
      </c>
      <c r="R248" s="19">
        <f>$AN$35</f>
        <v>0</v>
      </c>
      <c r="S248" s="19">
        <f>$AN$37</f>
        <v>0</v>
      </c>
      <c r="T248" s="19">
        <f>$AN$39</f>
        <v>0</v>
      </c>
      <c r="U248" s="29">
        <f>$AN$41</f>
        <v>0</v>
      </c>
      <c r="V248" s="29">
        <f>$AN$43</f>
        <v>0</v>
      </c>
      <c r="W248" s="29">
        <f>$AN$45</f>
        <v>0</v>
      </c>
      <c r="X248" s="29">
        <f>$AN$47</f>
        <v>0</v>
      </c>
      <c r="Y248" s="29">
        <f>$AN$49</f>
        <v>0</v>
      </c>
      <c r="Z248" s="29">
        <f>$AN$51</f>
        <v>0</v>
      </c>
      <c r="AA248" s="29">
        <f>$AN$53</f>
        <v>0</v>
      </c>
      <c r="AB248" s="29">
        <f>$AN$55</f>
        <v>0</v>
      </c>
      <c r="AC248" s="29">
        <f>$AN$57</f>
        <v>0</v>
      </c>
      <c r="AD248" s="29">
        <f>$AN$59</f>
        <v>0</v>
      </c>
      <c r="AE248" s="29">
        <f>$AN$61</f>
        <v>0</v>
      </c>
      <c r="AF248" s="29">
        <f>$AN$63</f>
        <v>0</v>
      </c>
      <c r="AG248" s="29">
        <f>$AN$65</f>
        <v>0</v>
      </c>
      <c r="AH248" s="29">
        <f>$AN$67</f>
        <v>0</v>
      </c>
      <c r="AI248" s="29">
        <f>$AN$69</f>
        <v>0</v>
      </c>
      <c r="AJ248" s="29">
        <f>$AN$71</f>
        <v>0</v>
      </c>
      <c r="AK248" s="29">
        <f>$AN$73</f>
        <v>0</v>
      </c>
      <c r="AL248" s="29">
        <f>$AN$75</f>
        <v>0</v>
      </c>
      <c r="AM248" s="29">
        <f>$AN$77</f>
        <v>0</v>
      </c>
      <c r="AN248" s="29">
        <f>$AN$79</f>
        <v>0</v>
      </c>
      <c r="AO248" s="29">
        <f>$AN$81</f>
        <v>0</v>
      </c>
      <c r="AP248" s="29">
        <f>$AN$83</f>
        <v>0</v>
      </c>
      <c r="AQ248" s="29">
        <f>$AN$85</f>
        <v>0</v>
      </c>
      <c r="AR248" s="29">
        <f>$AN$87</f>
        <v>0</v>
      </c>
      <c r="AS248" s="29">
        <f>$AN$89</f>
        <v>0</v>
      </c>
      <c r="AT248" s="29">
        <f>$AN$91</f>
        <v>0</v>
      </c>
      <c r="AU248" s="29">
        <f>$AN$93</f>
        <v>0</v>
      </c>
      <c r="AV248" s="29">
        <f>$AN$95</f>
        <v>0</v>
      </c>
      <c r="AW248" s="29">
        <f>$AN$97</f>
        <v>0</v>
      </c>
      <c r="AX248" s="29">
        <f>$AN$99</f>
        <v>0</v>
      </c>
      <c r="AY248" s="29">
        <f>$AN$101</f>
        <v>0</v>
      </c>
      <c r="AZ248" s="29">
        <f>$AN$103</f>
        <v>0</v>
      </c>
      <c r="BA248" s="29">
        <f>$AN$105</f>
        <v>0</v>
      </c>
      <c r="BB248" s="29">
        <f>$AN$107</f>
        <v>0</v>
      </c>
      <c r="BC248" s="29">
        <f>$AN$109</f>
        <v>0</v>
      </c>
      <c r="BD248" s="29">
        <f>$AN$111</f>
        <v>0</v>
      </c>
      <c r="BE248" s="29">
        <f>$AN$113</f>
        <v>0</v>
      </c>
      <c r="BF248" s="29">
        <f>$AN$115</f>
        <v>0</v>
      </c>
      <c r="BG248" s="29">
        <f>$AN$117</f>
        <v>0</v>
      </c>
      <c r="BH248" s="29">
        <f>$AN$119</f>
        <v>0</v>
      </c>
      <c r="BI248" s="29">
        <f>$AN$121</f>
        <v>0</v>
      </c>
      <c r="BJ248" s="29">
        <f>$AN$123</f>
        <v>0</v>
      </c>
      <c r="BK248" s="29">
        <f>$AN$125</f>
        <v>0</v>
      </c>
      <c r="BL248" s="29">
        <f>$AN$127</f>
        <v>0</v>
      </c>
      <c r="BM248" s="29">
        <f>$AN$129</f>
        <v>0</v>
      </c>
      <c r="BN248" s="29">
        <f>$AN$131</f>
        <v>0</v>
      </c>
      <c r="BO248" s="29">
        <f>$AN$133</f>
        <v>5</v>
      </c>
      <c r="BP248" s="29">
        <f>$AN$135</f>
        <v>0</v>
      </c>
      <c r="BQ248" s="29">
        <f>$AN$137</f>
        <v>0</v>
      </c>
      <c r="BR248" s="29">
        <f>$AN$139</f>
        <v>0</v>
      </c>
      <c r="BS248" s="29">
        <f>$AN$141</f>
        <v>0</v>
      </c>
      <c r="BT248" s="29">
        <f>$AN$143</f>
        <v>0</v>
      </c>
      <c r="BU248" s="29">
        <f>$AN$145</f>
        <v>1</v>
      </c>
      <c r="BV248" s="29">
        <f>$AN$147</f>
        <v>0</v>
      </c>
      <c r="BW248" s="29">
        <f>$AN$149</f>
        <v>0</v>
      </c>
      <c r="BX248" s="29">
        <f>$AN$151</f>
        <v>0</v>
      </c>
      <c r="BY248" s="29">
        <f>$AN$153</f>
        <v>0</v>
      </c>
      <c r="BZ248" s="29">
        <f>$AN$155</f>
        <v>0</v>
      </c>
      <c r="CA248" s="29">
        <f>$AN$157</f>
        <v>0</v>
      </c>
      <c r="CB248" s="29">
        <f>$AN$159</f>
        <v>0</v>
      </c>
      <c r="CC248" s="29">
        <f>$AN$161</f>
        <v>0</v>
      </c>
      <c r="CD248" s="29">
        <f>$AN$163</f>
        <v>0</v>
      </c>
      <c r="CE248" s="29">
        <f>$AN$165</f>
        <v>0</v>
      </c>
      <c r="CF248" s="29">
        <f>$AN$167</f>
        <v>0</v>
      </c>
      <c r="CG248" s="11">
        <f>$AN$169</f>
        <v>0</v>
      </c>
      <c r="CH248" s="30">
        <f t="shared" si="11"/>
        <v>6</v>
      </c>
      <c r="CI248" s="28"/>
      <c r="CJ248" s="16"/>
      <c r="CK248" s="16"/>
    </row>
    <row r="249" spans="1:89" x14ac:dyDescent="0.25">
      <c r="A249" s="31"/>
      <c r="B249" s="31" t="s">
        <v>21</v>
      </c>
      <c r="C249" s="31">
        <f>$AN$4</f>
        <v>0</v>
      </c>
      <c r="D249" s="31" t="str">
        <f>$AN$6</f>
        <v>-</v>
      </c>
      <c r="E249" s="31">
        <f>$AN$8</f>
        <v>0</v>
      </c>
      <c r="F249" s="31">
        <f>$AN$10</f>
        <v>0</v>
      </c>
      <c r="G249" s="31">
        <f>$AN$12</f>
        <v>0</v>
      </c>
      <c r="H249" s="31">
        <f>$AN$14</f>
        <v>0</v>
      </c>
      <c r="I249" s="31">
        <f>$AN$16</f>
        <v>0</v>
      </c>
      <c r="J249" s="31">
        <f>$AN$18</f>
        <v>0</v>
      </c>
      <c r="K249" s="31">
        <f>$AN$20</f>
        <v>0</v>
      </c>
      <c r="L249" s="31">
        <f>$AN$22</f>
        <v>0</v>
      </c>
      <c r="M249" s="31">
        <f>$AN$24</f>
        <v>0</v>
      </c>
      <c r="N249" s="31">
        <f>$AN$26</f>
        <v>0</v>
      </c>
      <c r="O249" s="31">
        <f>$AN$28</f>
        <v>0</v>
      </c>
      <c r="P249" s="31">
        <f>$AN$30</f>
        <v>0</v>
      </c>
      <c r="Q249" s="31">
        <f>$AN$32</f>
        <v>0</v>
      </c>
      <c r="R249" s="31">
        <f>$AN$34</f>
        <v>0</v>
      </c>
      <c r="S249" s="31">
        <f>$AN$36</f>
        <v>0</v>
      </c>
      <c r="T249" s="32">
        <f>$AN$38</f>
        <v>0</v>
      </c>
      <c r="U249" s="32">
        <f>$AN$40</f>
        <v>0</v>
      </c>
      <c r="V249" s="32">
        <f>$AN$42</f>
        <v>0</v>
      </c>
      <c r="W249" s="32">
        <f>$AN$44</f>
        <v>0</v>
      </c>
      <c r="X249" s="32">
        <f>$AN$46</f>
        <v>0</v>
      </c>
      <c r="Y249" s="32">
        <f>$AN$48</f>
        <v>0</v>
      </c>
      <c r="Z249" s="32">
        <f>$AN$50</f>
        <v>0</v>
      </c>
      <c r="AA249" s="32">
        <f>$AN$52</f>
        <v>0</v>
      </c>
      <c r="AB249" s="32">
        <f>$AN$54</f>
        <v>0</v>
      </c>
      <c r="AC249" s="32">
        <f>$AN$56</f>
        <v>0</v>
      </c>
      <c r="AD249" s="32">
        <f>$AN$58</f>
        <v>0</v>
      </c>
      <c r="AE249" s="32">
        <f>$AN$60</f>
        <v>0</v>
      </c>
      <c r="AF249" s="32">
        <f>$AN$62</f>
        <v>0</v>
      </c>
      <c r="AG249" s="32">
        <f>$AN$64</f>
        <v>0</v>
      </c>
      <c r="AH249" s="32">
        <f>$AN$66</f>
        <v>0</v>
      </c>
      <c r="AI249" s="32">
        <f>$AN$68</f>
        <v>0</v>
      </c>
      <c r="AJ249" s="32">
        <f>$AN$70</f>
        <v>0</v>
      </c>
      <c r="AK249" s="32">
        <f>$AN$72</f>
        <v>0</v>
      </c>
      <c r="AL249" s="32">
        <f>$AN$74</f>
        <v>0</v>
      </c>
      <c r="AM249" s="32">
        <f>$AN$76</f>
        <v>0</v>
      </c>
      <c r="AN249" s="32">
        <f>$AN$78</f>
        <v>0</v>
      </c>
      <c r="AO249" s="32">
        <f>$AN$80</f>
        <v>0</v>
      </c>
      <c r="AP249" s="32">
        <f>$AN$82</f>
        <v>0</v>
      </c>
      <c r="AQ249" s="32">
        <f>$AN$84</f>
        <v>0</v>
      </c>
      <c r="AR249" s="32">
        <f>$AN$86</f>
        <v>0</v>
      </c>
      <c r="AS249" s="32">
        <f>$AN$88</f>
        <v>0</v>
      </c>
      <c r="AT249" s="32">
        <f>$AN$90</f>
        <v>0</v>
      </c>
      <c r="AU249" s="32">
        <f>$AN$92</f>
        <v>0</v>
      </c>
      <c r="AV249" s="32">
        <f>$AN$94</f>
        <v>0</v>
      </c>
      <c r="AW249" s="32">
        <f>$AN$96</f>
        <v>0</v>
      </c>
      <c r="AX249" s="32">
        <f>$AN$98</f>
        <v>0</v>
      </c>
      <c r="AY249" s="32">
        <f>$AN$100</f>
        <v>0</v>
      </c>
      <c r="AZ249" s="32">
        <f>$AN$102</f>
        <v>0</v>
      </c>
      <c r="BA249" s="32">
        <f>$AN$104</f>
        <v>0</v>
      </c>
      <c r="BB249" s="32">
        <f>$AN$106</f>
        <v>0</v>
      </c>
      <c r="BC249" s="32">
        <f>$AN$108</f>
        <v>0</v>
      </c>
      <c r="BD249" s="32">
        <f>$AN$110</f>
        <v>0</v>
      </c>
      <c r="BE249" s="32">
        <f>$AN$112</f>
        <v>0</v>
      </c>
      <c r="BF249" s="32">
        <f>$AN$114</f>
        <v>0</v>
      </c>
      <c r="BG249" s="32">
        <f>$AN$116</f>
        <v>0</v>
      </c>
      <c r="BH249" s="32">
        <f>$AN$118</f>
        <v>0</v>
      </c>
      <c r="BI249" s="32">
        <f>$AN$120</f>
        <v>0</v>
      </c>
      <c r="BJ249" s="32">
        <f>$AN$122</f>
        <v>0</v>
      </c>
      <c r="BK249" s="32">
        <f>$AN$124</f>
        <v>0</v>
      </c>
      <c r="BL249" s="32">
        <f>$AN$126</f>
        <v>0</v>
      </c>
      <c r="BM249" s="32">
        <f>$AN$128</f>
        <v>0</v>
      </c>
      <c r="BN249" s="32">
        <f>$AN$130</f>
        <v>0</v>
      </c>
      <c r="BO249" s="32">
        <f>$AN$132</f>
        <v>0</v>
      </c>
      <c r="BP249" s="32">
        <f>$AN$134</f>
        <v>0</v>
      </c>
      <c r="BQ249" s="32">
        <f>$AN$136</f>
        <v>0</v>
      </c>
      <c r="BR249" s="32">
        <f>$AN$138</f>
        <v>0</v>
      </c>
      <c r="BS249" s="32">
        <f>$AN$140</f>
        <v>0</v>
      </c>
      <c r="BT249" s="32">
        <f>$AN$142</f>
        <v>0</v>
      </c>
      <c r="BU249" s="32">
        <f>$AN$144</f>
        <v>0</v>
      </c>
      <c r="BV249" s="32">
        <f>$AN$146</f>
        <v>0</v>
      </c>
      <c r="BW249" s="32">
        <f>$AN$148</f>
        <v>0</v>
      </c>
      <c r="BX249" s="32">
        <f>$AN$150</f>
        <v>0</v>
      </c>
      <c r="BY249" s="32">
        <f>$AN$152</f>
        <v>0</v>
      </c>
      <c r="BZ249" s="32">
        <f>$AN$154</f>
        <v>0</v>
      </c>
      <c r="CA249" s="32">
        <f>$AN$156</f>
        <v>0</v>
      </c>
      <c r="CB249" s="32">
        <f>$AN$158</f>
        <v>0</v>
      </c>
      <c r="CC249" s="32">
        <f>$AN$160</f>
        <v>0</v>
      </c>
      <c r="CD249" s="32">
        <f>$AN$162</f>
        <v>0</v>
      </c>
      <c r="CE249" s="32">
        <f>$AN$164</f>
        <v>0</v>
      </c>
      <c r="CF249" s="32">
        <f>$AN$166</f>
        <v>0</v>
      </c>
      <c r="CG249" s="33">
        <f>$AN$168</f>
        <v>0</v>
      </c>
      <c r="CH249" s="34">
        <f t="shared" si="11"/>
        <v>0</v>
      </c>
      <c r="CI249" s="28"/>
      <c r="CJ249" s="16"/>
      <c r="CK249" s="16"/>
    </row>
    <row r="250" spans="1:89" x14ac:dyDescent="0.25">
      <c r="A250" s="9" t="s">
        <v>183</v>
      </c>
      <c r="B250" s="9" t="s">
        <v>20</v>
      </c>
      <c r="C250" s="19">
        <f>$AO$5</f>
        <v>0</v>
      </c>
      <c r="D250" s="19" t="str">
        <f>$AO$7</f>
        <v>-</v>
      </c>
      <c r="E250" s="19">
        <f>$AO$9</f>
        <v>0</v>
      </c>
      <c r="F250" s="19">
        <f>$AO$11</f>
        <v>0</v>
      </c>
      <c r="G250" s="19">
        <f>$AO$13</f>
        <v>0</v>
      </c>
      <c r="H250" s="19">
        <f>$AO$15</f>
        <v>0</v>
      </c>
      <c r="I250" s="19">
        <f>$AO$17</f>
        <v>0</v>
      </c>
      <c r="J250" s="19">
        <f>$AO$19</f>
        <v>0</v>
      </c>
      <c r="K250" s="19">
        <f>$AO$21</f>
        <v>0</v>
      </c>
      <c r="L250" s="19">
        <f>$AO$23</f>
        <v>0</v>
      </c>
      <c r="M250" s="19">
        <f>$AO$25</f>
        <v>0</v>
      </c>
      <c r="N250" s="19">
        <f>$AO$27</f>
        <v>0</v>
      </c>
      <c r="O250" s="19">
        <f>$AO$29</f>
        <v>0</v>
      </c>
      <c r="P250" s="19">
        <f>$AO$31</f>
        <v>0</v>
      </c>
      <c r="Q250" s="19">
        <f>$AO$33</f>
        <v>0</v>
      </c>
      <c r="R250" s="19">
        <f>$AO$35</f>
        <v>0</v>
      </c>
      <c r="S250" s="19">
        <f>$AO$37</f>
        <v>0</v>
      </c>
      <c r="T250" s="19">
        <f>$AO$39</f>
        <v>0</v>
      </c>
      <c r="U250" s="29">
        <f>$AO$41</f>
        <v>0</v>
      </c>
      <c r="V250" s="29">
        <f>$AO$43</f>
        <v>0</v>
      </c>
      <c r="W250" s="29">
        <f>$AO$45</f>
        <v>0</v>
      </c>
      <c r="X250" s="29">
        <f>$AO$47</f>
        <v>0</v>
      </c>
      <c r="Y250" s="29">
        <f>$AO$49</f>
        <v>0</v>
      </c>
      <c r="Z250" s="29">
        <f>$AO$51</f>
        <v>0</v>
      </c>
      <c r="AA250" s="29">
        <f>$AO$53</f>
        <v>0</v>
      </c>
      <c r="AB250" s="29">
        <f>$AO$55</f>
        <v>0</v>
      </c>
      <c r="AC250" s="29">
        <f>$AO$57</f>
        <v>0</v>
      </c>
      <c r="AD250" s="29">
        <f>$AO$59</f>
        <v>0</v>
      </c>
      <c r="AE250" s="29">
        <f>$AO$61</f>
        <v>0</v>
      </c>
      <c r="AF250" s="29">
        <f>$AO$63</f>
        <v>0</v>
      </c>
      <c r="AG250" s="29">
        <f>$AO$65</f>
        <v>0</v>
      </c>
      <c r="AH250" s="29">
        <f>$AO$67</f>
        <v>0</v>
      </c>
      <c r="AI250" s="29">
        <f>$AO$69</f>
        <v>0</v>
      </c>
      <c r="AJ250" s="29">
        <f>$AO$71</f>
        <v>0</v>
      </c>
      <c r="AK250" s="29">
        <f>$AO$73</f>
        <v>0</v>
      </c>
      <c r="AL250" s="29">
        <f>$AO$75</f>
        <v>0</v>
      </c>
      <c r="AM250" s="29">
        <f>$AO$77</f>
        <v>0</v>
      </c>
      <c r="AN250" s="29">
        <f>$AO$79</f>
        <v>0</v>
      </c>
      <c r="AO250" s="29">
        <f>$AO$81</f>
        <v>0</v>
      </c>
      <c r="AP250" s="29">
        <f>$AO$83</f>
        <v>0</v>
      </c>
      <c r="AQ250" s="29">
        <f>$AO$85</f>
        <v>0</v>
      </c>
      <c r="AR250" s="29">
        <f>$AO$87</f>
        <v>0</v>
      </c>
      <c r="AS250" s="29">
        <f>$AO$89</f>
        <v>0</v>
      </c>
      <c r="AT250" s="29">
        <f>$AO$91</f>
        <v>0</v>
      </c>
      <c r="AU250" s="29">
        <f>$AO$93</f>
        <v>0</v>
      </c>
      <c r="AV250" s="29">
        <f>$AO$95</f>
        <v>0</v>
      </c>
      <c r="AW250" s="29">
        <f>$AO$97</f>
        <v>0</v>
      </c>
      <c r="AX250" s="29">
        <f>$AO$99</f>
        <v>0</v>
      </c>
      <c r="AY250" s="29">
        <f>$AO$101</f>
        <v>0</v>
      </c>
      <c r="AZ250" s="29">
        <f>$AO$103</f>
        <v>0</v>
      </c>
      <c r="BA250" s="29">
        <f>$AO$105</f>
        <v>0</v>
      </c>
      <c r="BB250" s="29">
        <f>$AO$107</f>
        <v>0</v>
      </c>
      <c r="BC250" s="29">
        <f>$AO$109</f>
        <v>0</v>
      </c>
      <c r="BD250" s="29">
        <f>$AO$111</f>
        <v>0</v>
      </c>
      <c r="BE250" s="29">
        <f>$AO$113</f>
        <v>0</v>
      </c>
      <c r="BF250" s="29">
        <f>$AO$115</f>
        <v>0</v>
      </c>
      <c r="BG250" s="29">
        <f>$AO$117</f>
        <v>0</v>
      </c>
      <c r="BH250" s="29">
        <f>$AO$119</f>
        <v>0</v>
      </c>
      <c r="BI250" s="29">
        <f>$AO$121</f>
        <v>0</v>
      </c>
      <c r="BJ250" s="29">
        <f>$AO$123</f>
        <v>0</v>
      </c>
      <c r="BK250" s="29">
        <f>$AO$125</f>
        <v>0</v>
      </c>
      <c r="BL250" s="29">
        <f>$AO$127</f>
        <v>0</v>
      </c>
      <c r="BM250" s="29">
        <f>$AO$129</f>
        <v>0</v>
      </c>
      <c r="BN250" s="29">
        <f>$AO$131</f>
        <v>0</v>
      </c>
      <c r="BO250" s="29">
        <f>$AO$133</f>
        <v>0</v>
      </c>
      <c r="BP250" s="29">
        <f>$AO$135</f>
        <v>0</v>
      </c>
      <c r="BQ250" s="29">
        <f>$AO$137</f>
        <v>0</v>
      </c>
      <c r="BR250" s="29">
        <f>$AO$139</f>
        <v>0</v>
      </c>
      <c r="BS250" s="29">
        <f>$AO$141</f>
        <v>0</v>
      </c>
      <c r="BT250" s="29">
        <f>$AO$143</f>
        <v>0</v>
      </c>
      <c r="BU250" s="29">
        <f>$AO$145</f>
        <v>0</v>
      </c>
      <c r="BV250" s="29">
        <f>$AO$147</f>
        <v>0</v>
      </c>
      <c r="BW250" s="29">
        <f>$AO$149</f>
        <v>0</v>
      </c>
      <c r="BX250" s="29">
        <f>$AO$151</f>
        <v>0</v>
      </c>
      <c r="BY250" s="29">
        <f>$AO$153</f>
        <v>0</v>
      </c>
      <c r="BZ250" s="29">
        <f>$AO$155</f>
        <v>0</v>
      </c>
      <c r="CA250" s="29">
        <f>$AO$157</f>
        <v>0</v>
      </c>
      <c r="CB250" s="29">
        <f>$AO$159</f>
        <v>0</v>
      </c>
      <c r="CC250" s="29">
        <f>$AO$161</f>
        <v>0</v>
      </c>
      <c r="CD250" s="29">
        <f>$AO$163</f>
        <v>0</v>
      </c>
      <c r="CE250" s="29">
        <f>$AO$165</f>
        <v>0</v>
      </c>
      <c r="CF250" s="29">
        <f>$AO$167</f>
        <v>0</v>
      </c>
      <c r="CG250" s="11">
        <f>$AO$169</f>
        <v>0</v>
      </c>
      <c r="CH250" s="30">
        <f t="shared" si="11"/>
        <v>0</v>
      </c>
      <c r="CI250" s="28"/>
      <c r="CJ250" s="16"/>
      <c r="CK250" s="16"/>
    </row>
    <row r="251" spans="1:89" x14ac:dyDescent="0.25">
      <c r="A251" s="31"/>
      <c r="B251" s="31" t="s">
        <v>21</v>
      </c>
      <c r="C251" s="31">
        <f>$AO$4</f>
        <v>0</v>
      </c>
      <c r="D251" s="31" t="str">
        <f>$AO$6</f>
        <v>-</v>
      </c>
      <c r="E251" s="31">
        <f>$AO$8</f>
        <v>0</v>
      </c>
      <c r="F251" s="31">
        <f>$AO$10</f>
        <v>0</v>
      </c>
      <c r="G251" s="31">
        <f>$AO$12</f>
        <v>0</v>
      </c>
      <c r="H251" s="31">
        <f>$AO$14</f>
        <v>0</v>
      </c>
      <c r="I251" s="31">
        <f>$AO$16</f>
        <v>0</v>
      </c>
      <c r="J251" s="31">
        <f>$AO$18</f>
        <v>0</v>
      </c>
      <c r="K251" s="31">
        <f>$AO$20</f>
        <v>0</v>
      </c>
      <c r="L251" s="31">
        <f>$AO$22</f>
        <v>0</v>
      </c>
      <c r="M251" s="31">
        <f>$AO$24</f>
        <v>0</v>
      </c>
      <c r="N251" s="31">
        <f>$AO$26</f>
        <v>0</v>
      </c>
      <c r="O251" s="31">
        <f>$AO$28</f>
        <v>0</v>
      </c>
      <c r="P251" s="31">
        <f>$AO$30</f>
        <v>0</v>
      </c>
      <c r="Q251" s="31">
        <f>$AO$32</f>
        <v>0</v>
      </c>
      <c r="R251" s="31">
        <f>$AO$34</f>
        <v>0</v>
      </c>
      <c r="S251" s="31">
        <f>$AO$36</f>
        <v>0</v>
      </c>
      <c r="T251" s="32">
        <f>$AO$38</f>
        <v>0</v>
      </c>
      <c r="U251" s="32">
        <f>$AO$40</f>
        <v>0</v>
      </c>
      <c r="V251" s="32">
        <f>$AO$42</f>
        <v>0</v>
      </c>
      <c r="W251" s="32">
        <f>$AO$44</f>
        <v>0</v>
      </c>
      <c r="X251" s="32">
        <f>$AO$46</f>
        <v>0</v>
      </c>
      <c r="Y251" s="32">
        <f>$AO$48</f>
        <v>0</v>
      </c>
      <c r="Z251" s="32">
        <f>$AO$50</f>
        <v>0</v>
      </c>
      <c r="AA251" s="32">
        <f>$AO$52</f>
        <v>0</v>
      </c>
      <c r="AB251" s="32">
        <f>$AO$54</f>
        <v>0</v>
      </c>
      <c r="AC251" s="32">
        <f>$AO$56</f>
        <v>0</v>
      </c>
      <c r="AD251" s="32">
        <f>$AO$58</f>
        <v>0</v>
      </c>
      <c r="AE251" s="32">
        <f>$AO$60</f>
        <v>0</v>
      </c>
      <c r="AF251" s="32">
        <f>$AO$62</f>
        <v>0</v>
      </c>
      <c r="AG251" s="32">
        <f>$AO$64</f>
        <v>0</v>
      </c>
      <c r="AH251" s="32">
        <f>$AO$66</f>
        <v>0</v>
      </c>
      <c r="AI251" s="32">
        <f>$AO$68</f>
        <v>0</v>
      </c>
      <c r="AJ251" s="32">
        <f>$AO$70</f>
        <v>0</v>
      </c>
      <c r="AK251" s="32">
        <f>$AO$72</f>
        <v>0</v>
      </c>
      <c r="AL251" s="32">
        <f>$AO$74</f>
        <v>0</v>
      </c>
      <c r="AM251" s="32">
        <f>$AO$76</f>
        <v>0</v>
      </c>
      <c r="AN251" s="32">
        <f>$AO$78</f>
        <v>0</v>
      </c>
      <c r="AO251" s="32">
        <f>$AO$80</f>
        <v>0</v>
      </c>
      <c r="AP251" s="32">
        <f>$AO$82</f>
        <v>0</v>
      </c>
      <c r="AQ251" s="32">
        <f>$AO$84</f>
        <v>0</v>
      </c>
      <c r="AR251" s="32">
        <f>$AO$86</f>
        <v>0</v>
      </c>
      <c r="AS251" s="32">
        <f>$AO$88</f>
        <v>0</v>
      </c>
      <c r="AT251" s="32">
        <f>$AO$90</f>
        <v>0</v>
      </c>
      <c r="AU251" s="32">
        <f>$AO$92</f>
        <v>0</v>
      </c>
      <c r="AV251" s="32">
        <f>$AO$94</f>
        <v>0</v>
      </c>
      <c r="AW251" s="32">
        <f>$AO$96</f>
        <v>0</v>
      </c>
      <c r="AX251" s="32">
        <f>$AO$98</f>
        <v>0</v>
      </c>
      <c r="AY251" s="32">
        <f>$AO$100</f>
        <v>0</v>
      </c>
      <c r="AZ251" s="32">
        <f>$AO$102</f>
        <v>0</v>
      </c>
      <c r="BA251" s="32">
        <f>$AO$104</f>
        <v>0</v>
      </c>
      <c r="BB251" s="32">
        <f>$AO$106</f>
        <v>0</v>
      </c>
      <c r="BC251" s="32">
        <f>$AO$108</f>
        <v>0</v>
      </c>
      <c r="BD251" s="32">
        <f>$AO$110</f>
        <v>0</v>
      </c>
      <c r="BE251" s="32">
        <f>$AO$112</f>
        <v>0</v>
      </c>
      <c r="BF251" s="32">
        <f>$AO$114</f>
        <v>0</v>
      </c>
      <c r="BG251" s="32">
        <f>$AO$116</f>
        <v>0</v>
      </c>
      <c r="BH251" s="32">
        <f>$AO$118</f>
        <v>0</v>
      </c>
      <c r="BI251" s="32">
        <f>$AO$120</f>
        <v>0</v>
      </c>
      <c r="BJ251" s="32">
        <f>$AO$122</f>
        <v>0</v>
      </c>
      <c r="BK251" s="32">
        <f>$AO$124</f>
        <v>0</v>
      </c>
      <c r="BL251" s="32">
        <f>$AO$126</f>
        <v>0</v>
      </c>
      <c r="BM251" s="32">
        <f>$AO$128</f>
        <v>0</v>
      </c>
      <c r="BN251" s="32">
        <f>$AO$130</f>
        <v>0</v>
      </c>
      <c r="BO251" s="32">
        <f>$AO$132</f>
        <v>0</v>
      </c>
      <c r="BP251" s="32">
        <f>$AO$134</f>
        <v>0</v>
      </c>
      <c r="BQ251" s="32">
        <f>$AO$136</f>
        <v>0</v>
      </c>
      <c r="BR251" s="32">
        <f>$AO$138</f>
        <v>0</v>
      </c>
      <c r="BS251" s="32">
        <f>$AO$140</f>
        <v>0</v>
      </c>
      <c r="BT251" s="32">
        <f>$AO$142</f>
        <v>0</v>
      </c>
      <c r="BU251" s="32">
        <f>$AO$144</f>
        <v>0</v>
      </c>
      <c r="BV251" s="32">
        <f>$AO$146</f>
        <v>0</v>
      </c>
      <c r="BW251" s="32">
        <f>$AO$148</f>
        <v>0</v>
      </c>
      <c r="BX251" s="32">
        <f>$AO$150</f>
        <v>0</v>
      </c>
      <c r="BY251" s="32">
        <f>$AO$152</f>
        <v>0</v>
      </c>
      <c r="BZ251" s="32">
        <f>$AO$154</f>
        <v>0</v>
      </c>
      <c r="CA251" s="32">
        <f>$AO$156</f>
        <v>0</v>
      </c>
      <c r="CB251" s="32">
        <f>$AO$158</f>
        <v>0</v>
      </c>
      <c r="CC251" s="32">
        <f>$AO$160</f>
        <v>0</v>
      </c>
      <c r="CD251" s="32">
        <f>$AO$162</f>
        <v>0</v>
      </c>
      <c r="CE251" s="32">
        <f>$AO$164</f>
        <v>0</v>
      </c>
      <c r="CF251" s="32">
        <f>$AO$166</f>
        <v>0</v>
      </c>
      <c r="CG251" s="33">
        <f>$AO$168</f>
        <v>0</v>
      </c>
      <c r="CH251" s="34">
        <f t="shared" si="11"/>
        <v>0</v>
      </c>
      <c r="CI251" s="28"/>
      <c r="CJ251" s="16"/>
      <c r="CK251" s="16"/>
    </row>
    <row r="252" spans="1:89" x14ac:dyDescent="0.25">
      <c r="A252" s="9" t="s">
        <v>184</v>
      </c>
      <c r="B252" s="9" t="s">
        <v>20</v>
      </c>
      <c r="C252" s="19">
        <f>$AP$5</f>
        <v>0</v>
      </c>
      <c r="D252" s="19" t="str">
        <f>$AP$7</f>
        <v>-</v>
      </c>
      <c r="E252" s="19">
        <f>$AP$9</f>
        <v>0</v>
      </c>
      <c r="F252" s="19">
        <f>$AP$11</f>
        <v>0</v>
      </c>
      <c r="G252" s="19">
        <f>$AP$13</f>
        <v>0</v>
      </c>
      <c r="H252" s="19">
        <f>$AP$15</f>
        <v>0</v>
      </c>
      <c r="I252" s="19">
        <f>$AP$17</f>
        <v>0</v>
      </c>
      <c r="J252" s="19">
        <f>$AP$19</f>
        <v>0</v>
      </c>
      <c r="K252" s="19">
        <f>$AP$21</f>
        <v>0</v>
      </c>
      <c r="L252" s="19">
        <f>$AP$23</f>
        <v>0</v>
      </c>
      <c r="M252" s="19">
        <f>$AP$25</f>
        <v>0</v>
      </c>
      <c r="N252" s="19">
        <f>$AP$27</f>
        <v>0</v>
      </c>
      <c r="O252" s="19">
        <f>$AP$29</f>
        <v>0</v>
      </c>
      <c r="P252" s="19">
        <f>$AP$31</f>
        <v>0</v>
      </c>
      <c r="Q252" s="19">
        <f>$AP$33</f>
        <v>0</v>
      </c>
      <c r="R252" s="19">
        <f>$AP$35</f>
        <v>0</v>
      </c>
      <c r="S252" s="19">
        <f>$AP$37</f>
        <v>0</v>
      </c>
      <c r="T252" s="19">
        <f>$AP$39</f>
        <v>0</v>
      </c>
      <c r="U252" s="29">
        <f>$AP$41</f>
        <v>0</v>
      </c>
      <c r="V252" s="29">
        <f>$AP$43</f>
        <v>0</v>
      </c>
      <c r="W252" s="29">
        <f>$AP$45</f>
        <v>0</v>
      </c>
      <c r="X252" s="29">
        <f>$AP$47</f>
        <v>0</v>
      </c>
      <c r="Y252" s="29">
        <f>$AP$49</f>
        <v>0</v>
      </c>
      <c r="Z252" s="29">
        <f>$AP$51</f>
        <v>0</v>
      </c>
      <c r="AA252" s="29">
        <f>$AP$53</f>
        <v>0</v>
      </c>
      <c r="AB252" s="29">
        <f>$AP$55</f>
        <v>1</v>
      </c>
      <c r="AC252" s="29">
        <f>$AP$57</f>
        <v>0</v>
      </c>
      <c r="AD252" s="29">
        <f>$AP$59</f>
        <v>0</v>
      </c>
      <c r="AE252" s="29">
        <f>$AP$61</f>
        <v>0</v>
      </c>
      <c r="AF252" s="29">
        <f>$AP$63</f>
        <v>0</v>
      </c>
      <c r="AG252" s="29">
        <f>$AP$65</f>
        <v>0</v>
      </c>
      <c r="AH252" s="29">
        <f>$AP$67</f>
        <v>0</v>
      </c>
      <c r="AI252" s="29">
        <f>$AP$69</f>
        <v>0</v>
      </c>
      <c r="AJ252" s="29">
        <f>$AP$71</f>
        <v>0</v>
      </c>
      <c r="AK252" s="29">
        <f>$AP$73</f>
        <v>0</v>
      </c>
      <c r="AL252" s="29">
        <f>$AP$75</f>
        <v>0</v>
      </c>
      <c r="AM252" s="29">
        <f>$AP$77</f>
        <v>0</v>
      </c>
      <c r="AN252" s="29">
        <f>$AP$79</f>
        <v>0</v>
      </c>
      <c r="AO252" s="29">
        <f>$AP$81</f>
        <v>0</v>
      </c>
      <c r="AP252" s="29">
        <f>$AP$83</f>
        <v>0</v>
      </c>
      <c r="AQ252" s="29">
        <f>$AP$85</f>
        <v>0</v>
      </c>
      <c r="AR252" s="29">
        <f>$AP$87</f>
        <v>1</v>
      </c>
      <c r="AS252" s="29">
        <f>$AP$89</f>
        <v>0</v>
      </c>
      <c r="AT252" s="29">
        <f>$AP$91</f>
        <v>0</v>
      </c>
      <c r="AU252" s="29">
        <f>$AP$93</f>
        <v>0</v>
      </c>
      <c r="AV252" s="29">
        <f>$AP$95</f>
        <v>0</v>
      </c>
      <c r="AW252" s="29">
        <f>$AP$97</f>
        <v>0</v>
      </c>
      <c r="AX252" s="29">
        <f>$AP$99</f>
        <v>0</v>
      </c>
      <c r="AY252" s="29">
        <f>$AP$101</f>
        <v>0</v>
      </c>
      <c r="AZ252" s="29">
        <f>$AP$103</f>
        <v>0</v>
      </c>
      <c r="BA252" s="29">
        <f>$AP$105</f>
        <v>0</v>
      </c>
      <c r="BB252" s="29">
        <f>$AP$107</f>
        <v>0</v>
      </c>
      <c r="BC252" s="29">
        <f>$AP$109</f>
        <v>0</v>
      </c>
      <c r="BD252" s="29">
        <f>$AP$111</f>
        <v>0</v>
      </c>
      <c r="BE252" s="29">
        <f>$AP$113</f>
        <v>0</v>
      </c>
      <c r="BF252" s="29">
        <f>$AP$115</f>
        <v>0</v>
      </c>
      <c r="BG252" s="29">
        <f>$AP$117</f>
        <v>0</v>
      </c>
      <c r="BH252" s="29">
        <f>$AP$119</f>
        <v>0</v>
      </c>
      <c r="BI252" s="29">
        <f>$AP$121</f>
        <v>0</v>
      </c>
      <c r="BJ252" s="29">
        <f>$AP$123</f>
        <v>0</v>
      </c>
      <c r="BK252" s="29">
        <f>$AP$125</f>
        <v>0</v>
      </c>
      <c r="BL252" s="29">
        <f>$AP$127</f>
        <v>0</v>
      </c>
      <c r="BM252" s="29">
        <f>$AP$129</f>
        <v>0</v>
      </c>
      <c r="BN252" s="29">
        <f>$AP$131</f>
        <v>0</v>
      </c>
      <c r="BO252" s="29">
        <f>$AP$133</f>
        <v>0</v>
      </c>
      <c r="BP252" s="29">
        <f>$AP$135</f>
        <v>0</v>
      </c>
      <c r="BQ252" s="29">
        <f>$AP$137</f>
        <v>0</v>
      </c>
      <c r="BR252" s="29">
        <f>$AP$139</f>
        <v>0</v>
      </c>
      <c r="BS252" s="29">
        <f>$AP$141</f>
        <v>1</v>
      </c>
      <c r="BT252" s="29">
        <f>$AP$143</f>
        <v>0</v>
      </c>
      <c r="BU252" s="29">
        <f>$AP$145</f>
        <v>0</v>
      </c>
      <c r="BV252" s="29">
        <f>$AP$147</f>
        <v>0</v>
      </c>
      <c r="BW252" s="29">
        <f>$AP$149</f>
        <v>0</v>
      </c>
      <c r="BX252" s="29">
        <f>$AP$151</f>
        <v>0</v>
      </c>
      <c r="BY252" s="29">
        <f>$AP$153</f>
        <v>0</v>
      </c>
      <c r="BZ252" s="29">
        <f>$AP$155</f>
        <v>0</v>
      </c>
      <c r="CA252" s="29">
        <f>$AP$157</f>
        <v>0</v>
      </c>
      <c r="CB252" s="29">
        <f>$AP$159</f>
        <v>0</v>
      </c>
      <c r="CC252" s="29">
        <f>$AP$161</f>
        <v>1</v>
      </c>
      <c r="CD252" s="29">
        <f>$AP$163</f>
        <v>0</v>
      </c>
      <c r="CE252" s="29">
        <f>$AP$165</f>
        <v>0</v>
      </c>
      <c r="CF252" s="29">
        <f>$AP$167</f>
        <v>0</v>
      </c>
      <c r="CG252" s="11">
        <f>$AP$169</f>
        <v>0</v>
      </c>
      <c r="CH252" s="30">
        <f t="shared" si="11"/>
        <v>4</v>
      </c>
      <c r="CI252" s="28"/>
      <c r="CJ252" s="16"/>
      <c r="CK252" s="16"/>
    </row>
    <row r="253" spans="1:89" x14ac:dyDescent="0.25">
      <c r="A253" s="31"/>
      <c r="B253" s="31" t="s">
        <v>21</v>
      </c>
      <c r="C253" s="31">
        <f>$AP$4</f>
        <v>0</v>
      </c>
      <c r="D253" s="31" t="str">
        <f>$AP$6</f>
        <v>-</v>
      </c>
      <c r="E253" s="31">
        <f>$AP$8</f>
        <v>0</v>
      </c>
      <c r="F253" s="31">
        <f>$AP$10</f>
        <v>0</v>
      </c>
      <c r="G253" s="31">
        <f>$AP$12</f>
        <v>0</v>
      </c>
      <c r="H253" s="31">
        <f>$AP$14</f>
        <v>0</v>
      </c>
      <c r="I253" s="31">
        <f>$AP$16</f>
        <v>0</v>
      </c>
      <c r="J253" s="31">
        <f>$AP$18</f>
        <v>0</v>
      </c>
      <c r="K253" s="31">
        <f>$AP$20</f>
        <v>0</v>
      </c>
      <c r="L253" s="31">
        <f>$AP$22</f>
        <v>0</v>
      </c>
      <c r="M253" s="31">
        <f>$AP$24</f>
        <v>1</v>
      </c>
      <c r="N253" s="31">
        <f>$AP$26</f>
        <v>0</v>
      </c>
      <c r="O253" s="31">
        <f>$AP$28</f>
        <v>0</v>
      </c>
      <c r="P253" s="31">
        <f>$AP$30</f>
        <v>0</v>
      </c>
      <c r="Q253" s="31">
        <f>$AP$32</f>
        <v>0</v>
      </c>
      <c r="R253" s="31">
        <f>$AP$34</f>
        <v>0</v>
      </c>
      <c r="S253" s="31">
        <f>$AP$36</f>
        <v>0</v>
      </c>
      <c r="T253" s="32">
        <f>$AP$38</f>
        <v>0</v>
      </c>
      <c r="U253" s="32">
        <f>$AP$40</f>
        <v>0</v>
      </c>
      <c r="V253" s="32">
        <f>$AP$42</f>
        <v>0</v>
      </c>
      <c r="W253" s="32">
        <f>$AP$44</f>
        <v>0</v>
      </c>
      <c r="X253" s="32">
        <f>$AP$46</f>
        <v>0</v>
      </c>
      <c r="Y253" s="32">
        <f>$AP$48</f>
        <v>0</v>
      </c>
      <c r="Z253" s="32">
        <f>$AP$50</f>
        <v>0</v>
      </c>
      <c r="AA253" s="32">
        <f>$AP$52</f>
        <v>0</v>
      </c>
      <c r="AB253" s="32">
        <f>$AP$54</f>
        <v>0</v>
      </c>
      <c r="AC253" s="32">
        <f>$AP$56</f>
        <v>0</v>
      </c>
      <c r="AD253" s="32">
        <f>$AP$58</f>
        <v>0</v>
      </c>
      <c r="AE253" s="32">
        <f>$AP$60</f>
        <v>0</v>
      </c>
      <c r="AF253" s="32">
        <f>$AP$62</f>
        <v>0</v>
      </c>
      <c r="AG253" s="32">
        <f>$AP$64</f>
        <v>0</v>
      </c>
      <c r="AH253" s="32">
        <f>$AP$66</f>
        <v>0</v>
      </c>
      <c r="AI253" s="32">
        <f>$AP$68</f>
        <v>0</v>
      </c>
      <c r="AJ253" s="32">
        <f>$AP$70</f>
        <v>0</v>
      </c>
      <c r="AK253" s="32">
        <f>$AP$72</f>
        <v>0</v>
      </c>
      <c r="AL253" s="32">
        <f>$AP$74</f>
        <v>0</v>
      </c>
      <c r="AM253" s="32">
        <f>$AP$76</f>
        <v>0</v>
      </c>
      <c r="AN253" s="32">
        <f>$AP$78</f>
        <v>0</v>
      </c>
      <c r="AO253" s="32">
        <f>$AP$80</f>
        <v>0</v>
      </c>
      <c r="AP253" s="32">
        <f>$AP$82</f>
        <v>0</v>
      </c>
      <c r="AQ253" s="32">
        <f>$AP$84</f>
        <v>0</v>
      </c>
      <c r="AR253" s="32">
        <f>$AP$86</f>
        <v>0</v>
      </c>
      <c r="AS253" s="32">
        <f>$AP$88</f>
        <v>0</v>
      </c>
      <c r="AT253" s="32">
        <f>$AP$90</f>
        <v>0</v>
      </c>
      <c r="AU253" s="32">
        <f>$AP$92</f>
        <v>0</v>
      </c>
      <c r="AV253" s="32">
        <f>$AP$94</f>
        <v>0</v>
      </c>
      <c r="AW253" s="32">
        <f>$AP$96</f>
        <v>0</v>
      </c>
      <c r="AX253" s="32">
        <f>$AP$98</f>
        <v>0</v>
      </c>
      <c r="AY253" s="32">
        <f>$AP$100</f>
        <v>0</v>
      </c>
      <c r="AZ253" s="32">
        <f>$AP$102</f>
        <v>0</v>
      </c>
      <c r="BA253" s="32">
        <f>$AP$104</f>
        <v>1</v>
      </c>
      <c r="BB253" s="32">
        <f>$AP$106</f>
        <v>0</v>
      </c>
      <c r="BC253" s="32">
        <f>$AP$108</f>
        <v>0</v>
      </c>
      <c r="BD253" s="32">
        <f>$AP$110</f>
        <v>0</v>
      </c>
      <c r="BE253" s="32">
        <f>$AP$112</f>
        <v>0</v>
      </c>
      <c r="BF253" s="32">
        <f>$AP$114</f>
        <v>0</v>
      </c>
      <c r="BG253" s="32">
        <f>$AP$116</f>
        <v>0</v>
      </c>
      <c r="BH253" s="32">
        <f>$AP$118</f>
        <v>0</v>
      </c>
      <c r="BI253" s="32">
        <f>$AP$120</f>
        <v>1</v>
      </c>
      <c r="BJ253" s="32">
        <f>$AP$122</f>
        <v>2</v>
      </c>
      <c r="BK253" s="32">
        <f>$AP$124</f>
        <v>0</v>
      </c>
      <c r="BL253" s="32">
        <f>$AP$126</f>
        <v>0</v>
      </c>
      <c r="BM253" s="32">
        <f>$AP$128</f>
        <v>0</v>
      </c>
      <c r="BN253" s="32">
        <f>$AP$130</f>
        <v>0</v>
      </c>
      <c r="BO253" s="32">
        <f>$AP$132</f>
        <v>0</v>
      </c>
      <c r="BP253" s="32">
        <f>$AP$134</f>
        <v>0</v>
      </c>
      <c r="BQ253" s="32">
        <f>$AP$136</f>
        <v>0</v>
      </c>
      <c r="BR253" s="32">
        <f>$AP$138</f>
        <v>0</v>
      </c>
      <c r="BS253" s="32">
        <f>$AP$140</f>
        <v>0</v>
      </c>
      <c r="BT253" s="32">
        <f>$AP$142</f>
        <v>0</v>
      </c>
      <c r="BU253" s="32">
        <f>$AP$144</f>
        <v>0</v>
      </c>
      <c r="BV253" s="32">
        <f>$AP$146</f>
        <v>0</v>
      </c>
      <c r="BW253" s="32">
        <f>$AP$148</f>
        <v>0</v>
      </c>
      <c r="BX253" s="32">
        <f>$AP$150</f>
        <v>0</v>
      </c>
      <c r="BY253" s="32">
        <f>$AP$152</f>
        <v>5</v>
      </c>
      <c r="BZ253" s="32">
        <f>$AP$154</f>
        <v>0</v>
      </c>
      <c r="CA253" s="32">
        <f>$AP$156</f>
        <v>1</v>
      </c>
      <c r="CB253" s="32">
        <f>$AP$158</f>
        <v>0</v>
      </c>
      <c r="CC253" s="32">
        <f>$AP$160</f>
        <v>0</v>
      </c>
      <c r="CD253" s="32">
        <f>$AP$162</f>
        <v>0</v>
      </c>
      <c r="CE253" s="32">
        <f>$AP$164</f>
        <v>1</v>
      </c>
      <c r="CF253" s="32">
        <f>$AP$166</f>
        <v>0</v>
      </c>
      <c r="CG253" s="33">
        <f>$AP$168</f>
        <v>1</v>
      </c>
      <c r="CH253" s="34">
        <f t="shared" si="11"/>
        <v>13</v>
      </c>
      <c r="CI253" s="28"/>
      <c r="CJ253" s="16"/>
      <c r="CK253" s="16"/>
    </row>
    <row r="254" spans="1:89" x14ac:dyDescent="0.25">
      <c r="A254" s="9" t="s">
        <v>185</v>
      </c>
      <c r="B254" s="9" t="s">
        <v>20</v>
      </c>
      <c r="C254" s="19">
        <f>$AQ$5</f>
        <v>0</v>
      </c>
      <c r="D254" s="19" t="str">
        <f>$AQ$7</f>
        <v>-</v>
      </c>
      <c r="E254" s="19">
        <f>$AQ$9</f>
        <v>0</v>
      </c>
      <c r="F254" s="19">
        <f>$AQ$11</f>
        <v>0</v>
      </c>
      <c r="G254" s="19">
        <f>$AQ$13</f>
        <v>0</v>
      </c>
      <c r="H254" s="19">
        <f>$AQ$15</f>
        <v>0</v>
      </c>
      <c r="I254" s="19">
        <f>$AQ$17</f>
        <v>0</v>
      </c>
      <c r="J254" s="19">
        <f>$AQ$19</f>
        <v>0</v>
      </c>
      <c r="K254" s="19">
        <f>$AQ$21</f>
        <v>0</v>
      </c>
      <c r="L254" s="19">
        <f>$AQ$23</f>
        <v>0</v>
      </c>
      <c r="M254" s="19">
        <f>$AQ$25</f>
        <v>0</v>
      </c>
      <c r="N254" s="19">
        <f>$AQ$27</f>
        <v>0</v>
      </c>
      <c r="O254" s="19">
        <f>$AQ$29</f>
        <v>0</v>
      </c>
      <c r="P254" s="19">
        <f>$AQ$31</f>
        <v>0</v>
      </c>
      <c r="Q254" s="19">
        <f>$AQ$33</f>
        <v>0</v>
      </c>
      <c r="R254" s="19">
        <f>$AQ$35</f>
        <v>0</v>
      </c>
      <c r="S254" s="19">
        <f>$AQ$37</f>
        <v>0</v>
      </c>
      <c r="T254" s="19">
        <f>$AQ$39</f>
        <v>0</v>
      </c>
      <c r="U254" s="29">
        <f>$AQ$41</f>
        <v>0</v>
      </c>
      <c r="V254" s="29">
        <f>$AQ$43</f>
        <v>0</v>
      </c>
      <c r="W254" s="29">
        <f>$AQ$45</f>
        <v>0</v>
      </c>
      <c r="X254" s="29">
        <f>$AQ$47</f>
        <v>0</v>
      </c>
      <c r="Y254" s="29">
        <f>$AQ$49</f>
        <v>0</v>
      </c>
      <c r="Z254" s="29">
        <f>$AQ$51</f>
        <v>0</v>
      </c>
      <c r="AA254" s="29">
        <f>$AQ$53</f>
        <v>0</v>
      </c>
      <c r="AB254" s="29">
        <f>$AQ$55</f>
        <v>0</v>
      </c>
      <c r="AC254" s="29">
        <f>$AQ$57</f>
        <v>0</v>
      </c>
      <c r="AD254" s="29">
        <f>$AQ$59</f>
        <v>0</v>
      </c>
      <c r="AE254" s="29">
        <f>$AQ$61</f>
        <v>0</v>
      </c>
      <c r="AF254" s="29">
        <f>$AQ$63</f>
        <v>0</v>
      </c>
      <c r="AG254" s="29">
        <f>$AQ$65</f>
        <v>0</v>
      </c>
      <c r="AH254" s="29">
        <f>$AQ$67</f>
        <v>0</v>
      </c>
      <c r="AI254" s="29">
        <f>$AQ$69</f>
        <v>0</v>
      </c>
      <c r="AJ254" s="29">
        <f>$AQ$71</f>
        <v>0</v>
      </c>
      <c r="AK254" s="29">
        <f>$AQ$73</f>
        <v>0</v>
      </c>
      <c r="AL254" s="29">
        <f>$AQ$75</f>
        <v>0</v>
      </c>
      <c r="AM254" s="29">
        <f>$AQ$77</f>
        <v>0</v>
      </c>
      <c r="AN254" s="29">
        <f>$AQ$79</f>
        <v>0</v>
      </c>
      <c r="AO254" s="29">
        <f>$AQ$81</f>
        <v>0</v>
      </c>
      <c r="AP254" s="29">
        <f>$AQ$83</f>
        <v>0</v>
      </c>
      <c r="AQ254" s="29">
        <f>$AQ$85</f>
        <v>0</v>
      </c>
      <c r="AR254" s="29">
        <f>$AQ$87</f>
        <v>0</v>
      </c>
      <c r="AS254" s="29">
        <f>$AQ$89</f>
        <v>0</v>
      </c>
      <c r="AT254" s="29">
        <f>$AQ$91</f>
        <v>0</v>
      </c>
      <c r="AU254" s="29">
        <f>$AQ$93</f>
        <v>0</v>
      </c>
      <c r="AV254" s="29">
        <f>$AQ$95</f>
        <v>0</v>
      </c>
      <c r="AW254" s="29">
        <f>$AQ$97</f>
        <v>0</v>
      </c>
      <c r="AX254" s="29">
        <f>$AQ$99</f>
        <v>0</v>
      </c>
      <c r="AY254" s="29">
        <f>$AQ$101</f>
        <v>0</v>
      </c>
      <c r="AZ254" s="29">
        <f>$AQ$103</f>
        <v>0</v>
      </c>
      <c r="BA254" s="29">
        <f>$AQ$105</f>
        <v>0</v>
      </c>
      <c r="BB254" s="29">
        <f>$AQ$107</f>
        <v>0</v>
      </c>
      <c r="BC254" s="29">
        <f>$AQ$109</f>
        <v>0</v>
      </c>
      <c r="BD254" s="29">
        <f>$AQ$111</f>
        <v>0</v>
      </c>
      <c r="BE254" s="29">
        <f>$AQ$113</f>
        <v>0</v>
      </c>
      <c r="BF254" s="29">
        <f>$AQ$115</f>
        <v>0</v>
      </c>
      <c r="BG254" s="29">
        <f>$AQ$117</f>
        <v>0</v>
      </c>
      <c r="BH254" s="29">
        <f>$AQ$119</f>
        <v>0</v>
      </c>
      <c r="BI254" s="29">
        <f>$AQ$121</f>
        <v>0</v>
      </c>
      <c r="BJ254" s="29">
        <f>$AQ$123</f>
        <v>2</v>
      </c>
      <c r="BK254" s="29">
        <f>$AQ$125</f>
        <v>0</v>
      </c>
      <c r="BL254" s="29">
        <f>$AQ$127</f>
        <v>0</v>
      </c>
      <c r="BM254" s="29">
        <f>$AQ$129</f>
        <v>0</v>
      </c>
      <c r="BN254" s="29">
        <f>$AQ$131</f>
        <v>0</v>
      </c>
      <c r="BO254" s="29">
        <f>$AQ$133</f>
        <v>0</v>
      </c>
      <c r="BP254" s="29">
        <f>$AQ$135</f>
        <v>0</v>
      </c>
      <c r="BQ254" s="29">
        <f>$AQ$137</f>
        <v>0</v>
      </c>
      <c r="BR254" s="29">
        <f>$AQ$139</f>
        <v>0</v>
      </c>
      <c r="BS254" s="29">
        <f>$AQ$141</f>
        <v>0</v>
      </c>
      <c r="BT254" s="29">
        <f>$AQ$143</f>
        <v>0</v>
      </c>
      <c r="BU254" s="29">
        <f>$AQ$145</f>
        <v>0</v>
      </c>
      <c r="BV254" s="29">
        <f>$AQ$147</f>
        <v>0</v>
      </c>
      <c r="BW254" s="29">
        <f>$AQ$149</f>
        <v>0</v>
      </c>
      <c r="BX254" s="29">
        <f>$AQ$151</f>
        <v>0</v>
      </c>
      <c r="BY254" s="29">
        <f>$AQ$153</f>
        <v>0</v>
      </c>
      <c r="BZ254" s="29">
        <f>$AQ$155</f>
        <v>0</v>
      </c>
      <c r="CA254" s="29">
        <f>$AQ$157</f>
        <v>0</v>
      </c>
      <c r="CB254" s="29">
        <f>$AQ$159</f>
        <v>0</v>
      </c>
      <c r="CC254" s="29">
        <f>$AQ$161</f>
        <v>0</v>
      </c>
      <c r="CD254" s="29">
        <f>$AQ$163</f>
        <v>0</v>
      </c>
      <c r="CE254" s="29">
        <f>$AQ$165</f>
        <v>0</v>
      </c>
      <c r="CF254" s="29">
        <f>$AQ$167</f>
        <v>0</v>
      </c>
      <c r="CG254" s="11">
        <f>$AQ$169</f>
        <v>0</v>
      </c>
      <c r="CH254" s="30">
        <f t="shared" si="11"/>
        <v>2</v>
      </c>
      <c r="CI254" s="28"/>
      <c r="CJ254" s="16"/>
      <c r="CK254" s="16"/>
    </row>
    <row r="255" spans="1:89" x14ac:dyDescent="0.25">
      <c r="A255" s="31"/>
      <c r="B255" s="31" t="s">
        <v>21</v>
      </c>
      <c r="C255" s="31">
        <f>$AQ$4</f>
        <v>0</v>
      </c>
      <c r="D255" s="31" t="str">
        <f>$AQ$6</f>
        <v>-</v>
      </c>
      <c r="E255" s="31">
        <f>$AQ$8</f>
        <v>0</v>
      </c>
      <c r="F255" s="31">
        <f>$AQ$10</f>
        <v>0</v>
      </c>
      <c r="G255" s="31">
        <f>$AQ$12</f>
        <v>0</v>
      </c>
      <c r="H255" s="31">
        <f>$AQ$14</f>
        <v>2</v>
      </c>
      <c r="I255" s="31">
        <f>$AQ$16</f>
        <v>0</v>
      </c>
      <c r="J255" s="31">
        <f>$AQ$18</f>
        <v>0</v>
      </c>
      <c r="K255" s="31">
        <f>$AQ$20</f>
        <v>0</v>
      </c>
      <c r="L255" s="31">
        <f>$AQ$22</f>
        <v>0</v>
      </c>
      <c r="M255" s="31">
        <f>$AQ$24</f>
        <v>0</v>
      </c>
      <c r="N255" s="31">
        <f>$AQ$26</f>
        <v>1</v>
      </c>
      <c r="O255" s="31">
        <f>$AQ$28</f>
        <v>1</v>
      </c>
      <c r="P255" s="31">
        <f>$AQ$30</f>
        <v>0</v>
      </c>
      <c r="Q255" s="31">
        <f>$AQ$32</f>
        <v>0</v>
      </c>
      <c r="R255" s="31">
        <f>$AQ$34</f>
        <v>0</v>
      </c>
      <c r="S255" s="31">
        <f>$AQ$36</f>
        <v>1</v>
      </c>
      <c r="T255" s="32">
        <f>$AQ$38</f>
        <v>1</v>
      </c>
      <c r="U255" s="32">
        <f>$AQ$40</f>
        <v>0</v>
      </c>
      <c r="V255" s="32">
        <f>$AQ$42</f>
        <v>0</v>
      </c>
      <c r="W255" s="32">
        <f>$AQ$44</f>
        <v>0</v>
      </c>
      <c r="X255" s="32">
        <f>$AQ$46</f>
        <v>2</v>
      </c>
      <c r="Y255" s="32">
        <f>$AQ$48</f>
        <v>0</v>
      </c>
      <c r="Z255" s="32">
        <f>$AQ$50</f>
        <v>0</v>
      </c>
      <c r="AA255" s="32">
        <f>$AQ$52</f>
        <v>0</v>
      </c>
      <c r="AB255" s="32">
        <f>$AQ$54</f>
        <v>0</v>
      </c>
      <c r="AC255" s="32">
        <f>$AQ$56</f>
        <v>0</v>
      </c>
      <c r="AD255" s="32">
        <f>$AQ$58</f>
        <v>0</v>
      </c>
      <c r="AE255" s="32">
        <f>$AQ$60</f>
        <v>0</v>
      </c>
      <c r="AF255" s="32">
        <f>$AQ$62</f>
        <v>0</v>
      </c>
      <c r="AG255" s="32">
        <f>$AQ$64</f>
        <v>0</v>
      </c>
      <c r="AH255" s="32">
        <f>$AQ$66</f>
        <v>0</v>
      </c>
      <c r="AI255" s="32">
        <f>$AQ$68</f>
        <v>0</v>
      </c>
      <c r="AJ255" s="32">
        <f>$AQ$70</f>
        <v>0</v>
      </c>
      <c r="AK255" s="32">
        <f>$AQ$72</f>
        <v>0</v>
      </c>
      <c r="AL255" s="32">
        <f>$AQ$74</f>
        <v>0</v>
      </c>
      <c r="AM255" s="32">
        <f>$AQ$76</f>
        <v>0</v>
      </c>
      <c r="AN255" s="32">
        <f>$AQ$78</f>
        <v>0</v>
      </c>
      <c r="AO255" s="32">
        <f>$AQ$80</f>
        <v>0</v>
      </c>
      <c r="AP255" s="32">
        <f>$AQ$82</f>
        <v>3</v>
      </c>
      <c r="AQ255" s="32">
        <f>$AQ$84</f>
        <v>2</v>
      </c>
      <c r="AR255" s="32">
        <f>$AQ$86</f>
        <v>2</v>
      </c>
      <c r="AS255" s="32">
        <f>$AQ$88</f>
        <v>0</v>
      </c>
      <c r="AT255" s="32">
        <f>$AQ$90</f>
        <v>0</v>
      </c>
      <c r="AU255" s="32">
        <f>$AQ$92</f>
        <v>1</v>
      </c>
      <c r="AV255" s="32">
        <f>$AQ$94</f>
        <v>0</v>
      </c>
      <c r="AW255" s="32">
        <f>$AQ$96</f>
        <v>0</v>
      </c>
      <c r="AX255" s="32">
        <f>$AQ$98</f>
        <v>8</v>
      </c>
      <c r="AY255" s="32">
        <f>$AQ$100</f>
        <v>1</v>
      </c>
      <c r="AZ255" s="32">
        <f>$AQ$102</f>
        <v>0</v>
      </c>
      <c r="BA255" s="32">
        <f>$AQ$104</f>
        <v>2</v>
      </c>
      <c r="BB255" s="32">
        <f>$AQ$106</f>
        <v>0</v>
      </c>
      <c r="BC255" s="32">
        <f>$AQ$108</f>
        <v>0</v>
      </c>
      <c r="BD255" s="32">
        <f>$AQ$110</f>
        <v>0</v>
      </c>
      <c r="BE255" s="32">
        <f>$AQ$112</f>
        <v>5</v>
      </c>
      <c r="BF255" s="32">
        <f>$AQ$114</f>
        <v>0</v>
      </c>
      <c r="BG255" s="32">
        <f>$AQ$116</f>
        <v>0</v>
      </c>
      <c r="BH255" s="32">
        <f>$AQ$118</f>
        <v>0</v>
      </c>
      <c r="BI255" s="32">
        <f>$AQ$120</f>
        <v>0</v>
      </c>
      <c r="BJ255" s="32">
        <f>$AQ$122</f>
        <v>17</v>
      </c>
      <c r="BK255" s="32">
        <f>$AQ$124</f>
        <v>0</v>
      </c>
      <c r="BL255" s="32">
        <f>$AQ$126</f>
        <v>0</v>
      </c>
      <c r="BM255" s="32">
        <f>$AQ$128</f>
        <v>0</v>
      </c>
      <c r="BN255" s="32">
        <f>$AQ$130</f>
        <v>1</v>
      </c>
      <c r="BO255" s="32">
        <f>$AQ$132</f>
        <v>0</v>
      </c>
      <c r="BP255" s="32">
        <f>$AQ$134</f>
        <v>0</v>
      </c>
      <c r="BQ255" s="32">
        <f>$AQ$136</f>
        <v>1</v>
      </c>
      <c r="BR255" s="32">
        <f>$AQ$138</f>
        <v>0</v>
      </c>
      <c r="BS255" s="32">
        <f>$AQ$140</f>
        <v>0</v>
      </c>
      <c r="BT255" s="32">
        <f>$AQ$142</f>
        <v>15</v>
      </c>
      <c r="BU255" s="32">
        <f>$AQ$144</f>
        <v>0</v>
      </c>
      <c r="BV255" s="32">
        <f>$AQ$146</f>
        <v>3</v>
      </c>
      <c r="BW255" s="32">
        <f>$AQ$148</f>
        <v>0</v>
      </c>
      <c r="BX255" s="32">
        <f>$AQ$150</f>
        <v>1</v>
      </c>
      <c r="BY255" s="32">
        <f>$AQ$152</f>
        <v>3</v>
      </c>
      <c r="BZ255" s="32">
        <f>$AQ$154</f>
        <v>0</v>
      </c>
      <c r="CA255" s="32">
        <f>$AQ$156</f>
        <v>3</v>
      </c>
      <c r="CB255" s="32">
        <f>$AQ$158</f>
        <v>1</v>
      </c>
      <c r="CC255" s="32">
        <f>$AQ$160</f>
        <v>2</v>
      </c>
      <c r="CD255" s="32">
        <f>$AQ$162</f>
        <v>0</v>
      </c>
      <c r="CE255" s="32">
        <f>$AQ$164</f>
        <v>0</v>
      </c>
      <c r="CF255" s="32">
        <f>$AQ$166</f>
        <v>0</v>
      </c>
      <c r="CG255" s="33">
        <f>$AQ$168</f>
        <v>1</v>
      </c>
      <c r="CH255" s="34">
        <f t="shared" si="11"/>
        <v>80</v>
      </c>
      <c r="CI255" s="28"/>
      <c r="CJ255" s="16"/>
      <c r="CK255" s="16"/>
    </row>
    <row r="256" spans="1:89" x14ac:dyDescent="0.25">
      <c r="A256" s="9" t="s">
        <v>40</v>
      </c>
      <c r="B256" s="9" t="s">
        <v>20</v>
      </c>
      <c r="C256" s="19">
        <f>$AR$5</f>
        <v>0</v>
      </c>
      <c r="D256" s="19" t="str">
        <f>$AR$7</f>
        <v>-</v>
      </c>
      <c r="E256" s="19">
        <f>$AR$9</f>
        <v>0</v>
      </c>
      <c r="F256" s="19">
        <f>$AR$11</f>
        <v>0</v>
      </c>
      <c r="G256" s="19">
        <f>$AR$13</f>
        <v>0</v>
      </c>
      <c r="H256" s="19">
        <f>$AR$15</f>
        <v>0</v>
      </c>
      <c r="I256" s="19">
        <f>$AR$17</f>
        <v>0</v>
      </c>
      <c r="J256" s="19">
        <f>$AR$19</f>
        <v>0</v>
      </c>
      <c r="K256" s="19">
        <f>$AR$21</f>
        <v>0</v>
      </c>
      <c r="L256" s="19">
        <f>$AR$23</f>
        <v>0</v>
      </c>
      <c r="M256" s="19">
        <f>$AR$25</f>
        <v>0</v>
      </c>
      <c r="N256" s="19">
        <f>$AR$27</f>
        <v>0</v>
      </c>
      <c r="O256" s="19">
        <f>$AR$29</f>
        <v>0</v>
      </c>
      <c r="P256" s="19">
        <f>$AR$31</f>
        <v>0</v>
      </c>
      <c r="Q256" s="19">
        <f>$AR$33</f>
        <v>0</v>
      </c>
      <c r="R256" s="19">
        <f>$AR$35</f>
        <v>0</v>
      </c>
      <c r="S256" s="19">
        <f>$AR$37</f>
        <v>0</v>
      </c>
      <c r="T256" s="19">
        <f>$AR$39</f>
        <v>0</v>
      </c>
      <c r="U256" s="29">
        <f>$AR$41</f>
        <v>0</v>
      </c>
      <c r="V256" s="29">
        <f>$AR$43</f>
        <v>0</v>
      </c>
      <c r="W256" s="29">
        <f>$AR$45</f>
        <v>0</v>
      </c>
      <c r="X256" s="29">
        <f>$AR$47</f>
        <v>0</v>
      </c>
      <c r="Y256" s="29">
        <f>$AR$49</f>
        <v>0</v>
      </c>
      <c r="Z256" s="29">
        <f>$AR$51</f>
        <v>0</v>
      </c>
      <c r="AA256" s="29">
        <f>$AR$53</f>
        <v>0</v>
      </c>
      <c r="AB256" s="29">
        <f>$AR$55</f>
        <v>0</v>
      </c>
      <c r="AC256" s="29">
        <f>$AR$57</f>
        <v>0</v>
      </c>
      <c r="AD256" s="29">
        <f>$AR$59</f>
        <v>0</v>
      </c>
      <c r="AE256" s="29">
        <f>$AR$61</f>
        <v>0</v>
      </c>
      <c r="AF256" s="29">
        <f>$AR$63</f>
        <v>0</v>
      </c>
      <c r="AG256" s="29">
        <f>$AR$65</f>
        <v>0</v>
      </c>
      <c r="AH256" s="29">
        <f>$AR$67</f>
        <v>0</v>
      </c>
      <c r="AI256" s="29">
        <f>$AR$69</f>
        <v>0</v>
      </c>
      <c r="AJ256" s="29">
        <f>$AR$71</f>
        <v>0</v>
      </c>
      <c r="AK256" s="29">
        <f>$AR$73</f>
        <v>0</v>
      </c>
      <c r="AL256" s="29">
        <f>$AR$75</f>
        <v>0</v>
      </c>
      <c r="AM256" s="29">
        <f>$AR$77</f>
        <v>0</v>
      </c>
      <c r="AN256" s="29">
        <f>$AR$79</f>
        <v>0</v>
      </c>
      <c r="AO256" s="29">
        <f>$AR$81</f>
        <v>0</v>
      </c>
      <c r="AP256" s="29">
        <f>$AR$83</f>
        <v>0</v>
      </c>
      <c r="AQ256" s="29">
        <f>$AR$85</f>
        <v>0</v>
      </c>
      <c r="AR256" s="29">
        <f>$AR$87</f>
        <v>0</v>
      </c>
      <c r="AS256" s="29">
        <f>$AR$89</f>
        <v>0</v>
      </c>
      <c r="AT256" s="29">
        <f>$AR$91</f>
        <v>0</v>
      </c>
      <c r="AU256" s="29">
        <f>$AR$93</f>
        <v>0</v>
      </c>
      <c r="AV256" s="29">
        <f>$AR$95</f>
        <v>0</v>
      </c>
      <c r="AW256" s="29">
        <f>$AR$97</f>
        <v>0</v>
      </c>
      <c r="AX256" s="29">
        <f>$AR$99</f>
        <v>0</v>
      </c>
      <c r="AY256" s="29">
        <f>$AR$101</f>
        <v>0</v>
      </c>
      <c r="AZ256" s="29">
        <f>$AR$103</f>
        <v>0</v>
      </c>
      <c r="BA256" s="29">
        <f>$AR$105</f>
        <v>0</v>
      </c>
      <c r="BB256" s="29">
        <f>$AR$107</f>
        <v>0</v>
      </c>
      <c r="BC256" s="29">
        <f>$AR$109</f>
        <v>0</v>
      </c>
      <c r="BD256" s="29">
        <f>$AR$111</f>
        <v>0</v>
      </c>
      <c r="BE256" s="29">
        <f>$AR$113</f>
        <v>0</v>
      </c>
      <c r="BF256" s="29">
        <f>$AR$115</f>
        <v>0</v>
      </c>
      <c r="BG256" s="29">
        <f>$AR$117</f>
        <v>0</v>
      </c>
      <c r="BH256" s="29">
        <f>$AR$119</f>
        <v>0</v>
      </c>
      <c r="BI256" s="29">
        <f>$AR$121</f>
        <v>0</v>
      </c>
      <c r="BJ256" s="29">
        <f>$AR$123</f>
        <v>0</v>
      </c>
      <c r="BK256" s="29">
        <f>$AR$125</f>
        <v>0</v>
      </c>
      <c r="BL256" s="29">
        <f>$AR$127</f>
        <v>0</v>
      </c>
      <c r="BM256" s="29">
        <f>$AR$129</f>
        <v>0</v>
      </c>
      <c r="BN256" s="29">
        <f>$AR$131</f>
        <v>0</v>
      </c>
      <c r="BO256" s="29">
        <f>$AR$133</f>
        <v>0</v>
      </c>
      <c r="BP256" s="29">
        <f>$AR$135</f>
        <v>0</v>
      </c>
      <c r="BQ256" s="29">
        <f>$AR$137</f>
        <v>0</v>
      </c>
      <c r="BR256" s="29">
        <f>$AR$139</f>
        <v>0</v>
      </c>
      <c r="BS256" s="29">
        <f>$AR$141</f>
        <v>0</v>
      </c>
      <c r="BT256" s="29">
        <f>$AR$143</f>
        <v>0</v>
      </c>
      <c r="BU256" s="29">
        <f>$AR$145</f>
        <v>0</v>
      </c>
      <c r="BV256" s="29">
        <f>$AR$147</f>
        <v>0</v>
      </c>
      <c r="BW256" s="29">
        <f>$AR$149</f>
        <v>0</v>
      </c>
      <c r="BX256" s="29">
        <f>$AR$151</f>
        <v>0</v>
      </c>
      <c r="BY256" s="29">
        <f>$AR$153</f>
        <v>0</v>
      </c>
      <c r="BZ256" s="29">
        <f>$AR$155</f>
        <v>0</v>
      </c>
      <c r="CA256" s="29">
        <f>$AR$157</f>
        <v>0</v>
      </c>
      <c r="CB256" s="29">
        <f>$AR$159</f>
        <v>0</v>
      </c>
      <c r="CC256" s="29">
        <f>$AR$161</f>
        <v>0</v>
      </c>
      <c r="CD256" s="29">
        <f>$AR$163</f>
        <v>0</v>
      </c>
      <c r="CE256" s="29">
        <f>$AR$165</f>
        <v>0</v>
      </c>
      <c r="CF256" s="29">
        <f>$AR$167</f>
        <v>0</v>
      </c>
      <c r="CG256" s="11">
        <f>$AR$169</f>
        <v>0</v>
      </c>
      <c r="CH256" s="30">
        <f t="shared" si="11"/>
        <v>0</v>
      </c>
    </row>
    <row r="257" spans="1:86" x14ac:dyDescent="0.25">
      <c r="A257" s="31"/>
      <c r="B257" s="31" t="s">
        <v>21</v>
      </c>
      <c r="C257" s="31">
        <f>$AR$4</f>
        <v>0</v>
      </c>
      <c r="D257" s="31" t="str">
        <f>$AR$6</f>
        <v>-</v>
      </c>
      <c r="E257" s="31">
        <f>$AR$8</f>
        <v>0</v>
      </c>
      <c r="F257" s="31">
        <f>$AR$10</f>
        <v>0</v>
      </c>
      <c r="G257" s="31">
        <f>$AR$12</f>
        <v>0</v>
      </c>
      <c r="H257" s="31">
        <f>$AR$14</f>
        <v>0</v>
      </c>
      <c r="I257" s="31">
        <f>$AR$16</f>
        <v>0</v>
      </c>
      <c r="J257" s="31">
        <f>$AR$18</f>
        <v>0</v>
      </c>
      <c r="K257" s="31">
        <f>$AR$20</f>
        <v>0</v>
      </c>
      <c r="L257" s="31">
        <f>$AR$22</f>
        <v>0</v>
      </c>
      <c r="M257" s="31">
        <f>$AR$24</f>
        <v>0</v>
      </c>
      <c r="N257" s="31">
        <f>$AR$26</f>
        <v>0</v>
      </c>
      <c r="O257" s="31">
        <f>$AR$28</f>
        <v>0</v>
      </c>
      <c r="P257" s="31">
        <f>$AR$30</f>
        <v>0</v>
      </c>
      <c r="Q257" s="31">
        <f>$AR$32</f>
        <v>0</v>
      </c>
      <c r="R257" s="31">
        <f>$AR$34</f>
        <v>0</v>
      </c>
      <c r="S257" s="31">
        <f>$AR$36</f>
        <v>0</v>
      </c>
      <c r="T257" s="32">
        <f>$AR$38</f>
        <v>0</v>
      </c>
      <c r="U257" s="32">
        <f>$AR$40</f>
        <v>0</v>
      </c>
      <c r="V257" s="32">
        <f>$AR$42</f>
        <v>0</v>
      </c>
      <c r="W257" s="32">
        <f>$AR$44</f>
        <v>0</v>
      </c>
      <c r="X257" s="32">
        <f>$AR$46</f>
        <v>0</v>
      </c>
      <c r="Y257" s="32">
        <f>$AR$48</f>
        <v>0</v>
      </c>
      <c r="Z257" s="32">
        <f>$AR$50</f>
        <v>0</v>
      </c>
      <c r="AA257" s="32">
        <f>$AR$52</f>
        <v>0</v>
      </c>
      <c r="AB257" s="32">
        <f>$AR$54</f>
        <v>0</v>
      </c>
      <c r="AC257" s="32">
        <f>$AR$56</f>
        <v>0</v>
      </c>
      <c r="AD257" s="32">
        <f>$AR$58</f>
        <v>0</v>
      </c>
      <c r="AE257" s="32">
        <f>$AR$60</f>
        <v>0</v>
      </c>
      <c r="AF257" s="32">
        <f>$AR$62</f>
        <v>0</v>
      </c>
      <c r="AG257" s="32">
        <f>$AR$64</f>
        <v>0</v>
      </c>
      <c r="AH257" s="32">
        <f>$AR$66</f>
        <v>0</v>
      </c>
      <c r="AI257" s="32">
        <f>$AR$68</f>
        <v>0</v>
      </c>
      <c r="AJ257" s="32">
        <f>$AR$70</f>
        <v>0</v>
      </c>
      <c r="AK257" s="32">
        <f>$AR$72</f>
        <v>0</v>
      </c>
      <c r="AL257" s="32">
        <f>$AR$74</f>
        <v>0</v>
      </c>
      <c r="AM257" s="32">
        <f>$AR$76</f>
        <v>0</v>
      </c>
      <c r="AN257" s="32">
        <f>$AR$78</f>
        <v>0</v>
      </c>
      <c r="AO257" s="32">
        <f>$AR$80</f>
        <v>0</v>
      </c>
      <c r="AP257" s="32">
        <f>$AR$82</f>
        <v>0</v>
      </c>
      <c r="AQ257" s="32">
        <f>$AR$84</f>
        <v>0</v>
      </c>
      <c r="AR257" s="32">
        <f>$AR$86</f>
        <v>0</v>
      </c>
      <c r="AS257" s="32">
        <f>$AR$88</f>
        <v>0</v>
      </c>
      <c r="AT257" s="32">
        <f>$AR$90</f>
        <v>0</v>
      </c>
      <c r="AU257" s="32">
        <f>$AR$92</f>
        <v>0</v>
      </c>
      <c r="AV257" s="32">
        <f>$AR$94</f>
        <v>0</v>
      </c>
      <c r="AW257" s="32">
        <f>$AR$96</f>
        <v>0</v>
      </c>
      <c r="AX257" s="32">
        <f>$AR$98</f>
        <v>0</v>
      </c>
      <c r="AY257" s="32">
        <f>$AR$100</f>
        <v>0</v>
      </c>
      <c r="AZ257" s="32">
        <f>$AR$102</f>
        <v>0</v>
      </c>
      <c r="BA257" s="32">
        <f>$AR$104</f>
        <v>0</v>
      </c>
      <c r="BB257" s="32">
        <f>$AR$106</f>
        <v>0</v>
      </c>
      <c r="BC257" s="32">
        <f>$AR$108</f>
        <v>0</v>
      </c>
      <c r="BD257" s="32">
        <f>$AR$110</f>
        <v>0</v>
      </c>
      <c r="BE257" s="32">
        <f>$AR$112</f>
        <v>0</v>
      </c>
      <c r="BF257" s="32">
        <f>$AR$114</f>
        <v>0</v>
      </c>
      <c r="BG257" s="32">
        <f>$AR$116</f>
        <v>0</v>
      </c>
      <c r="BH257" s="32">
        <f>$AR$118</f>
        <v>0</v>
      </c>
      <c r="BI257" s="32">
        <f>$AR$120</f>
        <v>0</v>
      </c>
      <c r="BJ257" s="32">
        <f>$AR$122</f>
        <v>0</v>
      </c>
      <c r="BK257" s="32">
        <f>$AR$124</f>
        <v>0</v>
      </c>
      <c r="BL257" s="32">
        <f>$AR$126</f>
        <v>0</v>
      </c>
      <c r="BM257" s="32">
        <f>$AR$128</f>
        <v>0</v>
      </c>
      <c r="BN257" s="32">
        <f>$AR$130</f>
        <v>0</v>
      </c>
      <c r="BO257" s="32">
        <f>$AR$132</f>
        <v>0</v>
      </c>
      <c r="BP257" s="32">
        <f>$AR$134</f>
        <v>0</v>
      </c>
      <c r="BQ257" s="32">
        <f>$AR$136</f>
        <v>0</v>
      </c>
      <c r="BR257" s="32">
        <f>$AR$138</f>
        <v>0</v>
      </c>
      <c r="BS257" s="32">
        <f>$AR$140</f>
        <v>0</v>
      </c>
      <c r="BT257" s="32">
        <f>$AR$142</f>
        <v>0</v>
      </c>
      <c r="BU257" s="32">
        <f>$AR$144</f>
        <v>0</v>
      </c>
      <c r="BV257" s="32">
        <f>$AR$146</f>
        <v>0</v>
      </c>
      <c r="BW257" s="32">
        <f>$AR$148</f>
        <v>0</v>
      </c>
      <c r="BX257" s="32">
        <f>$AR$150</f>
        <v>0</v>
      </c>
      <c r="BY257" s="32">
        <f>$AR$152</f>
        <v>0</v>
      </c>
      <c r="BZ257" s="32">
        <f>$AR$154</f>
        <v>0</v>
      </c>
      <c r="CA257" s="32">
        <f>$AR$156</f>
        <v>0</v>
      </c>
      <c r="CB257" s="32">
        <f>$AR$158</f>
        <v>0</v>
      </c>
      <c r="CC257" s="32">
        <f>$AR$160</f>
        <v>0</v>
      </c>
      <c r="CD257" s="32">
        <f>$AR$162</f>
        <v>0</v>
      </c>
      <c r="CE257" s="32">
        <f>$AR$164</f>
        <v>0</v>
      </c>
      <c r="CF257" s="32">
        <f>$AR$166</f>
        <v>0</v>
      </c>
      <c r="CG257" s="33">
        <f>$AR$168</f>
        <v>0</v>
      </c>
      <c r="CH257" s="34">
        <f t="shared" si="11"/>
        <v>0</v>
      </c>
    </row>
    <row r="258" spans="1:86" x14ac:dyDescent="0.25">
      <c r="A258" s="9" t="s">
        <v>139</v>
      </c>
      <c r="B258" s="9" t="s">
        <v>20</v>
      </c>
      <c r="C258" s="19">
        <f>$AS$5</f>
        <v>0</v>
      </c>
      <c r="D258" s="19" t="str">
        <f>$AS$7</f>
        <v>-</v>
      </c>
      <c r="E258" s="19">
        <f>$AS$9</f>
        <v>0</v>
      </c>
      <c r="F258" s="19">
        <f>$AS$11</f>
        <v>0</v>
      </c>
      <c r="G258" s="19">
        <f>$AS$13</f>
        <v>0</v>
      </c>
      <c r="H258" s="19">
        <f>$AS$15</f>
        <v>0</v>
      </c>
      <c r="I258" s="19">
        <f>$AS$17</f>
        <v>0</v>
      </c>
      <c r="J258" s="19">
        <f>$AS$19</f>
        <v>0</v>
      </c>
      <c r="K258" s="19">
        <f>$AS$21</f>
        <v>0</v>
      </c>
      <c r="L258" s="19">
        <f>$AS$23</f>
        <v>0</v>
      </c>
      <c r="M258" s="19">
        <f>$AS$25</f>
        <v>0</v>
      </c>
      <c r="N258" s="19">
        <f>$AS$27</f>
        <v>0</v>
      </c>
      <c r="O258" s="19">
        <f>$AS$29</f>
        <v>0</v>
      </c>
      <c r="P258" s="19">
        <f>$AS$31</f>
        <v>0</v>
      </c>
      <c r="Q258" s="19">
        <f>$AS$33</f>
        <v>0</v>
      </c>
      <c r="R258" s="19">
        <f>$AS$35</f>
        <v>0</v>
      </c>
      <c r="S258" s="19">
        <f>$AS$37</f>
        <v>0</v>
      </c>
      <c r="T258" s="19">
        <f>$AS$39</f>
        <v>0</v>
      </c>
      <c r="U258" s="29">
        <f>$AS$41</f>
        <v>0</v>
      </c>
      <c r="V258" s="29">
        <f>$AS$43</f>
        <v>0</v>
      </c>
      <c r="W258" s="29">
        <f>$AS$45</f>
        <v>0</v>
      </c>
      <c r="X258" s="29">
        <f>$AS$47</f>
        <v>0</v>
      </c>
      <c r="Y258" s="29">
        <f>$AS$49</f>
        <v>0</v>
      </c>
      <c r="Z258" s="29">
        <f>$AS$51</f>
        <v>0</v>
      </c>
      <c r="AA258" s="29">
        <f>$AS$53</f>
        <v>0</v>
      </c>
      <c r="AB258" s="29">
        <f>$AS$55</f>
        <v>0</v>
      </c>
      <c r="AC258" s="29">
        <f>$AS$57</f>
        <v>0</v>
      </c>
      <c r="AD258" s="29">
        <f>$AS$59</f>
        <v>0</v>
      </c>
      <c r="AE258" s="29">
        <f>$AS$61</f>
        <v>0</v>
      </c>
      <c r="AF258" s="29">
        <f>$AS$63</f>
        <v>0</v>
      </c>
      <c r="AG258" s="29">
        <f>$AS$65</f>
        <v>0</v>
      </c>
      <c r="AH258" s="29">
        <f>$AS$67</f>
        <v>0</v>
      </c>
      <c r="AI258" s="29">
        <f>$AS$69</f>
        <v>0</v>
      </c>
      <c r="AJ258" s="29">
        <f>$AS$71</f>
        <v>0</v>
      </c>
      <c r="AK258" s="29">
        <f>$AS$73</f>
        <v>0</v>
      </c>
      <c r="AL258" s="29">
        <f>$AS$75</f>
        <v>0</v>
      </c>
      <c r="AM258" s="29">
        <f>$AS$77</f>
        <v>0</v>
      </c>
      <c r="AN258" s="29">
        <f>$AS$79</f>
        <v>0</v>
      </c>
      <c r="AO258" s="29">
        <f>$AS$81</f>
        <v>0</v>
      </c>
      <c r="AP258" s="29">
        <f>$AS$83</f>
        <v>0</v>
      </c>
      <c r="AQ258" s="29">
        <f>$AS$85</f>
        <v>0</v>
      </c>
      <c r="AR258" s="29">
        <f>$AS$87</f>
        <v>0</v>
      </c>
      <c r="AS258" s="29">
        <f>$AS$89</f>
        <v>0</v>
      </c>
      <c r="AT258" s="29">
        <f>$AS$91</f>
        <v>0</v>
      </c>
      <c r="AU258" s="29">
        <f>$AS$93</f>
        <v>0</v>
      </c>
      <c r="AV258" s="29">
        <f>$AS$95</f>
        <v>0</v>
      </c>
      <c r="AW258" s="29">
        <f>$AS$97</f>
        <v>0</v>
      </c>
      <c r="AX258" s="29">
        <f>$AS$99</f>
        <v>0</v>
      </c>
      <c r="AY258" s="29">
        <f>$AS$101</f>
        <v>0</v>
      </c>
      <c r="AZ258" s="29">
        <f>$AS$103</f>
        <v>0</v>
      </c>
      <c r="BA258" s="29">
        <f>$AS$105</f>
        <v>0</v>
      </c>
      <c r="BB258" s="29">
        <f>$AS$107</f>
        <v>0</v>
      </c>
      <c r="BC258" s="29">
        <f>$AS$109</f>
        <v>0</v>
      </c>
      <c r="BD258" s="29">
        <f>$AS$111</f>
        <v>0</v>
      </c>
      <c r="BE258" s="29">
        <f>$AS$113</f>
        <v>0</v>
      </c>
      <c r="BF258" s="29">
        <f>$AS$115</f>
        <v>0</v>
      </c>
      <c r="BG258" s="29">
        <f>$AS$117</f>
        <v>0</v>
      </c>
      <c r="BH258" s="29">
        <f>$AS$119</f>
        <v>0</v>
      </c>
      <c r="BI258" s="29">
        <f>$AS$121</f>
        <v>0</v>
      </c>
      <c r="BJ258" s="29">
        <f>$AS$123</f>
        <v>0</v>
      </c>
      <c r="BK258" s="29">
        <f>$AS$125</f>
        <v>0</v>
      </c>
      <c r="BL258" s="29">
        <f>$AS$127</f>
        <v>0</v>
      </c>
      <c r="BM258" s="29">
        <f>$AS$129</f>
        <v>0</v>
      </c>
      <c r="BN258" s="29">
        <f>$AS$131</f>
        <v>0</v>
      </c>
      <c r="BO258" s="29">
        <f>$AS$133</f>
        <v>0</v>
      </c>
      <c r="BP258" s="29">
        <f>$AS$135</f>
        <v>0</v>
      </c>
      <c r="BQ258" s="29">
        <f>$AS$137</f>
        <v>0</v>
      </c>
      <c r="BR258" s="29">
        <f>$AS$139</f>
        <v>0</v>
      </c>
      <c r="BS258" s="29">
        <f>$AS$141</f>
        <v>0</v>
      </c>
      <c r="BT258" s="29">
        <f>$AS$143</f>
        <v>0</v>
      </c>
      <c r="BU258" s="29">
        <f>$AS$145</f>
        <v>0</v>
      </c>
      <c r="BV258" s="29">
        <f>$AS$147</f>
        <v>0</v>
      </c>
      <c r="BW258" s="29">
        <f>$AS$149</f>
        <v>0</v>
      </c>
      <c r="BX258" s="29">
        <f>$AS$151</f>
        <v>0</v>
      </c>
      <c r="BY258" s="29">
        <f>$AS$153</f>
        <v>0</v>
      </c>
      <c r="BZ258" s="29">
        <f>$AS$155</f>
        <v>0</v>
      </c>
      <c r="CA258" s="29">
        <f>$AS$157</f>
        <v>0</v>
      </c>
      <c r="CB258" s="29">
        <f>$AS$159</f>
        <v>0</v>
      </c>
      <c r="CC258" s="29">
        <f>$AS$161</f>
        <v>0</v>
      </c>
      <c r="CD258" s="29">
        <f>$AS$163</f>
        <v>0</v>
      </c>
      <c r="CE258" s="29">
        <f>$AS$165</f>
        <v>0</v>
      </c>
      <c r="CF258" s="29">
        <f>$AS$167</f>
        <v>0</v>
      </c>
      <c r="CG258" s="11">
        <f>$AS$169</f>
        <v>0</v>
      </c>
      <c r="CH258" s="30">
        <f t="shared" si="11"/>
        <v>0</v>
      </c>
    </row>
    <row r="259" spans="1:86" x14ac:dyDescent="0.25">
      <c r="A259" s="31"/>
      <c r="B259" s="31" t="s">
        <v>21</v>
      </c>
      <c r="C259" s="31">
        <f>$AS$4</f>
        <v>0</v>
      </c>
      <c r="D259" s="31" t="str">
        <f>$AS$6</f>
        <v>-</v>
      </c>
      <c r="E259" s="31">
        <f>$AS$8</f>
        <v>0</v>
      </c>
      <c r="F259" s="31">
        <f>$AS$10</f>
        <v>0</v>
      </c>
      <c r="G259" s="31">
        <f>$AS$12</f>
        <v>0</v>
      </c>
      <c r="H259" s="31">
        <f>$AS$14</f>
        <v>0</v>
      </c>
      <c r="I259" s="31">
        <f>$AS$16</f>
        <v>0</v>
      </c>
      <c r="J259" s="31">
        <f>$AS$18</f>
        <v>0</v>
      </c>
      <c r="K259" s="31">
        <f>$AS$20</f>
        <v>0</v>
      </c>
      <c r="L259" s="31">
        <f>$AS$22</f>
        <v>0</v>
      </c>
      <c r="M259" s="31">
        <f>$AS$24</f>
        <v>0</v>
      </c>
      <c r="N259" s="31">
        <f>$AS$26</f>
        <v>0</v>
      </c>
      <c r="O259" s="31">
        <f>$AS$28</f>
        <v>0</v>
      </c>
      <c r="P259" s="31">
        <f>$AS$30</f>
        <v>0</v>
      </c>
      <c r="Q259" s="31">
        <f>$AS$32</f>
        <v>0</v>
      </c>
      <c r="R259" s="31">
        <f>$AS$34</f>
        <v>0</v>
      </c>
      <c r="S259" s="31">
        <f>$AS$36</f>
        <v>0</v>
      </c>
      <c r="T259" s="32">
        <f>$AS$38</f>
        <v>0</v>
      </c>
      <c r="U259" s="32">
        <f>$AS$40</f>
        <v>0</v>
      </c>
      <c r="V259" s="32">
        <f>$AS$42</f>
        <v>0</v>
      </c>
      <c r="W259" s="32">
        <f>$AS$44</f>
        <v>0</v>
      </c>
      <c r="X259" s="32">
        <f>$AS$46</f>
        <v>0</v>
      </c>
      <c r="Y259" s="32">
        <f>$AS$48</f>
        <v>0</v>
      </c>
      <c r="Z259" s="32">
        <f>$AS$50</f>
        <v>0</v>
      </c>
      <c r="AA259" s="32">
        <f>$AS$52</f>
        <v>0</v>
      </c>
      <c r="AB259" s="32">
        <f>$AS$54</f>
        <v>0</v>
      </c>
      <c r="AC259" s="32">
        <f>$AS$56</f>
        <v>0</v>
      </c>
      <c r="AD259" s="32">
        <f>$AS$58</f>
        <v>0</v>
      </c>
      <c r="AE259" s="32">
        <f>$AS$60</f>
        <v>0</v>
      </c>
      <c r="AF259" s="32">
        <f>$AS$62</f>
        <v>0</v>
      </c>
      <c r="AG259" s="32">
        <f>$AS$64</f>
        <v>0</v>
      </c>
      <c r="AH259" s="32">
        <f>$AS$66</f>
        <v>0</v>
      </c>
      <c r="AI259" s="32">
        <f>$AS$68</f>
        <v>0</v>
      </c>
      <c r="AJ259" s="32">
        <f>$AS$70</f>
        <v>0</v>
      </c>
      <c r="AK259" s="32">
        <f>$AS$72</f>
        <v>0</v>
      </c>
      <c r="AL259" s="32">
        <f>$AS$74</f>
        <v>0</v>
      </c>
      <c r="AM259" s="32">
        <f>$AS$76</f>
        <v>0</v>
      </c>
      <c r="AN259" s="32">
        <f>$AS$78</f>
        <v>0</v>
      </c>
      <c r="AO259" s="32">
        <f>$AS$80</f>
        <v>0</v>
      </c>
      <c r="AP259" s="32">
        <f>$AS$82</f>
        <v>0</v>
      </c>
      <c r="AQ259" s="32">
        <f>$AS$84</f>
        <v>0</v>
      </c>
      <c r="AR259" s="32">
        <f>$AS$86</f>
        <v>0</v>
      </c>
      <c r="AS259" s="32">
        <f>$AS$88</f>
        <v>0</v>
      </c>
      <c r="AT259" s="32">
        <f>$AS$90</f>
        <v>0</v>
      </c>
      <c r="AU259" s="32">
        <f>$AS$92</f>
        <v>0</v>
      </c>
      <c r="AV259" s="32">
        <f>$AS$94</f>
        <v>0</v>
      </c>
      <c r="AW259" s="32">
        <f>$AS$96</f>
        <v>0</v>
      </c>
      <c r="AX259" s="32">
        <f>$AS$98</f>
        <v>0</v>
      </c>
      <c r="AY259" s="32">
        <f>$AS$100</f>
        <v>0</v>
      </c>
      <c r="AZ259" s="32">
        <f>$AS$102</f>
        <v>0</v>
      </c>
      <c r="BA259" s="32">
        <f>$AS$104</f>
        <v>0</v>
      </c>
      <c r="BB259" s="32">
        <f>$AS$106</f>
        <v>0</v>
      </c>
      <c r="BC259" s="32">
        <f>$AS$108</f>
        <v>0</v>
      </c>
      <c r="BD259" s="32">
        <f>$AS$110</f>
        <v>0</v>
      </c>
      <c r="BE259" s="32">
        <f>$AS$112</f>
        <v>0</v>
      </c>
      <c r="BF259" s="32">
        <f>$AS$114</f>
        <v>0</v>
      </c>
      <c r="BG259" s="32">
        <f>$AS$116</f>
        <v>0</v>
      </c>
      <c r="BH259" s="32">
        <f>$AS$118</f>
        <v>0</v>
      </c>
      <c r="BI259" s="32">
        <f>$AS$120</f>
        <v>0</v>
      </c>
      <c r="BJ259" s="32">
        <f>$AS$122</f>
        <v>0</v>
      </c>
      <c r="BK259" s="32">
        <f>$AS$124</f>
        <v>0</v>
      </c>
      <c r="BL259" s="32">
        <f>$AS$126</f>
        <v>0</v>
      </c>
      <c r="BM259" s="32">
        <f>$AS$128</f>
        <v>0</v>
      </c>
      <c r="BN259" s="32">
        <f>$AS$130</f>
        <v>0</v>
      </c>
      <c r="BO259" s="32">
        <f>$AS$132</f>
        <v>0</v>
      </c>
      <c r="BP259" s="32">
        <f>$AS$134</f>
        <v>0</v>
      </c>
      <c r="BQ259" s="32">
        <f>$AS$136</f>
        <v>0</v>
      </c>
      <c r="BR259" s="32">
        <f>$AS$138</f>
        <v>0</v>
      </c>
      <c r="BS259" s="32">
        <f>$AS$140</f>
        <v>0</v>
      </c>
      <c r="BT259" s="32">
        <f>$AS$142</f>
        <v>1</v>
      </c>
      <c r="BU259" s="32">
        <f>$AS$144</f>
        <v>0</v>
      </c>
      <c r="BV259" s="32">
        <f>$AS$146</f>
        <v>0</v>
      </c>
      <c r="BW259" s="32">
        <f>$AS$148</f>
        <v>0</v>
      </c>
      <c r="BX259" s="32">
        <f>$AS$150</f>
        <v>0</v>
      </c>
      <c r="BY259" s="32">
        <f>$AS$152</f>
        <v>0</v>
      </c>
      <c r="BZ259" s="32">
        <f>$AS$154</f>
        <v>0</v>
      </c>
      <c r="CA259" s="32">
        <f>$AS$156</f>
        <v>0</v>
      </c>
      <c r="CB259" s="32">
        <f>$AS$158</f>
        <v>0</v>
      </c>
      <c r="CC259" s="32">
        <f>$AS$160</f>
        <v>0</v>
      </c>
      <c r="CD259" s="32">
        <f>$AS$162</f>
        <v>0</v>
      </c>
      <c r="CE259" s="32">
        <f>$AS$164</f>
        <v>0</v>
      </c>
      <c r="CF259" s="32">
        <f>$AS$166</f>
        <v>0</v>
      </c>
      <c r="CG259" s="33">
        <f>$AS$168</f>
        <v>0</v>
      </c>
      <c r="CH259" s="34">
        <f t="shared" si="11"/>
        <v>1</v>
      </c>
    </row>
    <row r="260" spans="1:86" x14ac:dyDescent="0.25">
      <c r="A260" s="9" t="s">
        <v>42</v>
      </c>
      <c r="B260" s="9" t="s">
        <v>20</v>
      </c>
      <c r="C260" s="19">
        <f>$AT$5</f>
        <v>0</v>
      </c>
      <c r="D260" s="19" t="str">
        <f>$AT$7</f>
        <v>-</v>
      </c>
      <c r="E260" s="19">
        <f>$AT$9</f>
        <v>0</v>
      </c>
      <c r="F260" s="19">
        <f>$AT$11</f>
        <v>0</v>
      </c>
      <c r="G260" s="19">
        <f>$AT$13</f>
        <v>0</v>
      </c>
      <c r="H260" s="19">
        <f>$AT$15</f>
        <v>0</v>
      </c>
      <c r="I260" s="19">
        <f>$AT$17</f>
        <v>0</v>
      </c>
      <c r="J260" s="19">
        <f>$AT$19</f>
        <v>0</v>
      </c>
      <c r="K260" s="19">
        <f>$AT$21</f>
        <v>0</v>
      </c>
      <c r="L260" s="19">
        <f>$AT$23</f>
        <v>0</v>
      </c>
      <c r="M260" s="19">
        <f>$AT$25</f>
        <v>0</v>
      </c>
      <c r="N260" s="19">
        <f>$AT$27</f>
        <v>0</v>
      </c>
      <c r="O260" s="19">
        <f>$AT$29</f>
        <v>0</v>
      </c>
      <c r="P260" s="19">
        <f>$AT$31</f>
        <v>0</v>
      </c>
      <c r="Q260" s="19">
        <f>$AT$33</f>
        <v>0</v>
      </c>
      <c r="R260" s="19">
        <f>$AT$35</f>
        <v>0</v>
      </c>
      <c r="S260" s="19">
        <f>$AT$37</f>
        <v>0</v>
      </c>
      <c r="T260" s="19">
        <f>$AT$39</f>
        <v>0</v>
      </c>
      <c r="U260" s="29">
        <f>$AT$41</f>
        <v>0</v>
      </c>
      <c r="V260" s="29">
        <f>$AT$43</f>
        <v>0</v>
      </c>
      <c r="W260" s="29">
        <f>$AT$45</f>
        <v>0</v>
      </c>
      <c r="X260" s="29">
        <f>$AT$47</f>
        <v>0</v>
      </c>
      <c r="Y260" s="29">
        <f>$AT$49</f>
        <v>0</v>
      </c>
      <c r="Z260" s="29">
        <f>$AT$51</f>
        <v>0</v>
      </c>
      <c r="AA260" s="29">
        <f>$AT$53</f>
        <v>0</v>
      </c>
      <c r="AB260" s="29">
        <f>$AT$55</f>
        <v>0</v>
      </c>
      <c r="AC260" s="29">
        <f>$AT$57</f>
        <v>0</v>
      </c>
      <c r="AD260" s="29">
        <f>$AT$59</f>
        <v>0</v>
      </c>
      <c r="AE260" s="29">
        <f>$AT$61</f>
        <v>0</v>
      </c>
      <c r="AF260" s="29">
        <f>$AT$63</f>
        <v>0</v>
      </c>
      <c r="AG260" s="29">
        <f>$AT$65</f>
        <v>0</v>
      </c>
      <c r="AH260" s="29">
        <f>$AT$67</f>
        <v>0</v>
      </c>
      <c r="AI260" s="29">
        <f>$AT$69</f>
        <v>0</v>
      </c>
      <c r="AJ260" s="29">
        <f>$AT$71</f>
        <v>0</v>
      </c>
      <c r="AK260" s="29">
        <f>$AT$73</f>
        <v>0</v>
      </c>
      <c r="AL260" s="29">
        <f>$AT$75</f>
        <v>0</v>
      </c>
      <c r="AM260" s="29">
        <f>$AT$77</f>
        <v>0</v>
      </c>
      <c r="AN260" s="29">
        <f>$AT$79</f>
        <v>0</v>
      </c>
      <c r="AO260" s="29">
        <f>$AT$81</f>
        <v>0</v>
      </c>
      <c r="AP260" s="29">
        <f>$AT$83</f>
        <v>0</v>
      </c>
      <c r="AQ260" s="29">
        <f>$AT$85</f>
        <v>0</v>
      </c>
      <c r="AR260" s="29">
        <f>$AT$87</f>
        <v>0</v>
      </c>
      <c r="AS260" s="29">
        <f>$AT$89</f>
        <v>0</v>
      </c>
      <c r="AT260" s="29">
        <f>$AT$91</f>
        <v>0</v>
      </c>
      <c r="AU260" s="29">
        <f>$AT$93</f>
        <v>0</v>
      </c>
      <c r="AV260" s="29">
        <f>$AT$95</f>
        <v>0</v>
      </c>
      <c r="AW260" s="29">
        <f>$AT$97</f>
        <v>0</v>
      </c>
      <c r="AX260" s="29">
        <f>$AT$99</f>
        <v>0</v>
      </c>
      <c r="AY260" s="29">
        <f>$AT$101</f>
        <v>0</v>
      </c>
      <c r="AZ260" s="29">
        <f>$AT$103</f>
        <v>0</v>
      </c>
      <c r="BA260" s="29">
        <f>$AT$105</f>
        <v>0</v>
      </c>
      <c r="BB260" s="29">
        <f>$AT$107</f>
        <v>0</v>
      </c>
      <c r="BC260" s="29">
        <f>$AT$109</f>
        <v>0</v>
      </c>
      <c r="BD260" s="29">
        <f>$AT$111</f>
        <v>0</v>
      </c>
      <c r="BE260" s="29">
        <f>$AT$113</f>
        <v>0</v>
      </c>
      <c r="BF260" s="29">
        <f>$AT$115</f>
        <v>0</v>
      </c>
      <c r="BG260" s="29">
        <f>$AT$117</f>
        <v>0</v>
      </c>
      <c r="BH260" s="29">
        <f>$AT$119</f>
        <v>0</v>
      </c>
      <c r="BI260" s="29">
        <f>$AT$121</f>
        <v>0</v>
      </c>
      <c r="BJ260" s="29">
        <f>$AT$123</f>
        <v>0</v>
      </c>
      <c r="BK260" s="29">
        <f>$AT$125</f>
        <v>0</v>
      </c>
      <c r="BL260" s="29">
        <f>$AT$127</f>
        <v>0</v>
      </c>
      <c r="BM260" s="29">
        <f>$AT$129</f>
        <v>0</v>
      </c>
      <c r="BN260" s="29">
        <f>$AT$131</f>
        <v>0</v>
      </c>
      <c r="BO260" s="29">
        <f>$AT$133</f>
        <v>0</v>
      </c>
      <c r="BP260" s="29">
        <f>$AT$135</f>
        <v>0</v>
      </c>
      <c r="BQ260" s="29">
        <f>$AT$137</f>
        <v>0</v>
      </c>
      <c r="BR260" s="29">
        <f>$AT$139</f>
        <v>0</v>
      </c>
      <c r="BS260" s="29">
        <f>$AT$141</f>
        <v>0</v>
      </c>
      <c r="BT260" s="29">
        <f>$AT$143</f>
        <v>0</v>
      </c>
      <c r="BU260" s="29">
        <f>$AT$145</f>
        <v>0</v>
      </c>
      <c r="BV260" s="29">
        <f>$AT$147</f>
        <v>0</v>
      </c>
      <c r="BW260" s="29">
        <f>$AT$149</f>
        <v>0</v>
      </c>
      <c r="BX260" s="29">
        <f>$AT$151</f>
        <v>0</v>
      </c>
      <c r="BY260" s="29">
        <f>$AT$153</f>
        <v>0</v>
      </c>
      <c r="BZ260" s="29">
        <f>$AT$155</f>
        <v>0</v>
      </c>
      <c r="CA260" s="29">
        <f>$AT$157</f>
        <v>0</v>
      </c>
      <c r="CB260" s="29">
        <f>$AT$159</f>
        <v>0</v>
      </c>
      <c r="CC260" s="29">
        <f>$AT$161</f>
        <v>0</v>
      </c>
      <c r="CD260" s="29">
        <f>$AT$163</f>
        <v>0</v>
      </c>
      <c r="CE260" s="29">
        <f>$AT$165</f>
        <v>0</v>
      </c>
      <c r="CF260" s="29">
        <f>$AT$167</f>
        <v>0</v>
      </c>
      <c r="CG260" s="11">
        <f>$AT$169</f>
        <v>0</v>
      </c>
      <c r="CH260" s="30">
        <f t="shared" si="11"/>
        <v>0</v>
      </c>
    </row>
    <row r="261" spans="1:86" ht="15.75" thickBot="1" x14ac:dyDescent="0.3">
      <c r="A261" s="17"/>
      <c r="B261" s="17" t="s">
        <v>21</v>
      </c>
      <c r="C261" s="17">
        <f>$AT$4</f>
        <v>0</v>
      </c>
      <c r="D261" s="17" t="str">
        <f>$AT$6</f>
        <v>-</v>
      </c>
      <c r="E261" s="17">
        <f>$AT$8</f>
        <v>0</v>
      </c>
      <c r="F261" s="17">
        <f>$AT$10</f>
        <v>0</v>
      </c>
      <c r="G261" s="17">
        <f>$AT$12</f>
        <v>0</v>
      </c>
      <c r="H261" s="17">
        <f>$AT$14</f>
        <v>0</v>
      </c>
      <c r="I261" s="17">
        <f>$AT$16</f>
        <v>0</v>
      </c>
      <c r="J261" s="17">
        <f>$AT$18</f>
        <v>0</v>
      </c>
      <c r="K261" s="17">
        <f>$AT$20</f>
        <v>0</v>
      </c>
      <c r="L261" s="17">
        <f>$AT$22</f>
        <v>0</v>
      </c>
      <c r="M261" s="17">
        <f>$AT$24</f>
        <v>0</v>
      </c>
      <c r="N261" s="17">
        <f>$AT$26</f>
        <v>0</v>
      </c>
      <c r="O261" s="17">
        <f>$AT$28</f>
        <v>0</v>
      </c>
      <c r="P261" s="17">
        <f>$AT$30</f>
        <v>0</v>
      </c>
      <c r="Q261" s="17">
        <f>$AT$32</f>
        <v>0</v>
      </c>
      <c r="R261" s="17">
        <f>$AT$34</f>
        <v>0</v>
      </c>
      <c r="S261" s="17">
        <f>$AT$36</f>
        <v>0</v>
      </c>
      <c r="T261" s="35">
        <f>$AT$38</f>
        <v>0</v>
      </c>
      <c r="U261" s="35">
        <f>$AT$40</f>
        <v>0</v>
      </c>
      <c r="V261" s="35">
        <f>$AT$42</f>
        <v>0</v>
      </c>
      <c r="W261" s="35">
        <f>$AT$44</f>
        <v>0</v>
      </c>
      <c r="X261" s="35">
        <f>$AT$46</f>
        <v>0</v>
      </c>
      <c r="Y261" s="35">
        <f>$AT$48</f>
        <v>0</v>
      </c>
      <c r="Z261" s="35">
        <f>$AT$50</f>
        <v>0</v>
      </c>
      <c r="AA261" s="35">
        <f>$AT$52</f>
        <v>0</v>
      </c>
      <c r="AB261" s="35">
        <f>$AT$54</f>
        <v>0</v>
      </c>
      <c r="AC261" s="35">
        <f>$AT$56</f>
        <v>0</v>
      </c>
      <c r="AD261" s="35">
        <f>$AT$58</f>
        <v>0</v>
      </c>
      <c r="AE261" s="35">
        <f>$AT$60</f>
        <v>0</v>
      </c>
      <c r="AF261" s="35">
        <f>$AT$62</f>
        <v>0</v>
      </c>
      <c r="AG261" s="35">
        <f>$AT$64</f>
        <v>0</v>
      </c>
      <c r="AH261" s="35">
        <f>$AT$66</f>
        <v>0</v>
      </c>
      <c r="AI261" s="35">
        <f>$AT$68</f>
        <v>0</v>
      </c>
      <c r="AJ261" s="35">
        <f>$AT$70</f>
        <v>0</v>
      </c>
      <c r="AK261" s="35">
        <f>$AT$72</f>
        <v>0</v>
      </c>
      <c r="AL261" s="35">
        <f>$AT$74</f>
        <v>0</v>
      </c>
      <c r="AM261" s="35">
        <f>$AT$76</f>
        <v>0</v>
      </c>
      <c r="AN261" s="35">
        <f>$AT$78</f>
        <v>0</v>
      </c>
      <c r="AO261" s="35">
        <f>$AT$80</f>
        <v>0</v>
      </c>
      <c r="AP261" s="35">
        <f>$AT$82</f>
        <v>0</v>
      </c>
      <c r="AQ261" s="35">
        <f>$AT$84</f>
        <v>0</v>
      </c>
      <c r="AR261" s="35">
        <f>$AT$86</f>
        <v>0</v>
      </c>
      <c r="AS261" s="35">
        <f>$AT$88</f>
        <v>0</v>
      </c>
      <c r="AT261" s="35">
        <f>$AT$90</f>
        <v>0</v>
      </c>
      <c r="AU261" s="35">
        <f>$AT$92</f>
        <v>0</v>
      </c>
      <c r="AV261" s="35">
        <f>$AT$94</f>
        <v>0</v>
      </c>
      <c r="AW261" s="35">
        <f>$AT$96</f>
        <v>0</v>
      </c>
      <c r="AX261" s="35">
        <f>$AT$98</f>
        <v>0</v>
      </c>
      <c r="AY261" s="35">
        <f>$AT$100</f>
        <v>0</v>
      </c>
      <c r="AZ261" s="35">
        <f>$AT$102</f>
        <v>0</v>
      </c>
      <c r="BA261" s="35">
        <f>$AT$104</f>
        <v>0</v>
      </c>
      <c r="BB261" s="35">
        <f>$AT$106</f>
        <v>0</v>
      </c>
      <c r="BC261" s="35">
        <f>$AT$108</f>
        <v>0</v>
      </c>
      <c r="BD261" s="35">
        <f>$AT$110</f>
        <v>0</v>
      </c>
      <c r="BE261" s="35">
        <f>$AT$112</f>
        <v>0</v>
      </c>
      <c r="BF261" s="35">
        <f>$AT$114</f>
        <v>0</v>
      </c>
      <c r="BG261" s="35">
        <f>$AT$116</f>
        <v>0</v>
      </c>
      <c r="BH261" s="35">
        <f>$AT$118</f>
        <v>0</v>
      </c>
      <c r="BI261" s="35">
        <f>$AT$120</f>
        <v>0</v>
      </c>
      <c r="BJ261" s="35">
        <f>$AT$122</f>
        <v>0</v>
      </c>
      <c r="BK261" s="35">
        <f>$AT$124</f>
        <v>0</v>
      </c>
      <c r="BL261" s="35">
        <f>$AT$126</f>
        <v>0</v>
      </c>
      <c r="BM261" s="35">
        <f>$AT$128</f>
        <v>0</v>
      </c>
      <c r="BN261" s="35">
        <f>$AT$130</f>
        <v>0</v>
      </c>
      <c r="BO261" s="35">
        <f>$AT$132</f>
        <v>0</v>
      </c>
      <c r="BP261" s="35">
        <f>$AT$134</f>
        <v>0</v>
      </c>
      <c r="BQ261" s="35">
        <f>$AT$136</f>
        <v>0</v>
      </c>
      <c r="BR261" s="35">
        <f>$AT$138</f>
        <v>0</v>
      </c>
      <c r="BS261" s="35">
        <f>$AT$140</f>
        <v>0</v>
      </c>
      <c r="BT261" s="35">
        <f>$AT$142</f>
        <v>0</v>
      </c>
      <c r="BU261" s="35">
        <f>$AT$144</f>
        <v>0</v>
      </c>
      <c r="BV261" s="35">
        <f>$AT$146</f>
        <v>0</v>
      </c>
      <c r="BW261" s="35">
        <f>$AT$148</f>
        <v>0</v>
      </c>
      <c r="BX261" s="35">
        <f>$AT$150</f>
        <v>0</v>
      </c>
      <c r="BY261" s="35">
        <f>$AT$152</f>
        <v>0</v>
      </c>
      <c r="BZ261" s="35">
        <f>$AT$154</f>
        <v>0</v>
      </c>
      <c r="CA261" s="35">
        <f>$AT$156</f>
        <v>0</v>
      </c>
      <c r="CB261" s="35">
        <f>$AT$158</f>
        <v>0</v>
      </c>
      <c r="CC261" s="35">
        <f>$AT$160</f>
        <v>0</v>
      </c>
      <c r="CD261" s="35">
        <f>$AT$162</f>
        <v>0</v>
      </c>
      <c r="CE261" s="35">
        <f>$AT$164</f>
        <v>0</v>
      </c>
      <c r="CF261" s="35">
        <f>$AT$166</f>
        <v>0</v>
      </c>
      <c r="CG261" s="36">
        <f>$AT$168</f>
        <v>0</v>
      </c>
      <c r="CH261" s="34">
        <f t="shared" si="11"/>
        <v>0</v>
      </c>
    </row>
    <row r="262" spans="1:86" ht="15.75" thickTop="1" x14ac:dyDescent="0.25">
      <c r="A262" s="19" t="s">
        <v>44</v>
      </c>
      <c r="B262" s="19" t="s">
        <v>20</v>
      </c>
      <c r="C262" s="19">
        <f>SUM(C174,C176,C178,C180,C182,C184,C186,C188,C190,C192,C194,C196,C198,C200,C202,C204,C206,C208,C210,C212,C214,C216,C218,C220,C222,C224,C226,C228,C230,C232,C234,C236,C238,C240,C242,C244,C246,C248,C250,C252,C254,C256,C258,C260)</f>
        <v>0</v>
      </c>
      <c r="D262" s="19">
        <f t="shared" ref="D262:BO262" si="12">SUM(D174,D176,D178,D180,D182,D184,D186,D188,D190,D192,D194,D196,D198,D200,D202,D204,D206,D208,D210,D212,D214,D216,D218,D220,D222,D224,D226,D228,D230,D232,D234,D236,D238,D240,D242,D244,D246,D248,D250,D252,D254,D256,D258,D260)</f>
        <v>0</v>
      </c>
      <c r="E262" s="19">
        <f t="shared" si="12"/>
        <v>6</v>
      </c>
      <c r="F262" s="19">
        <f t="shared" si="12"/>
        <v>3</v>
      </c>
      <c r="G262" s="19">
        <f t="shared" si="12"/>
        <v>1</v>
      </c>
      <c r="H262" s="19">
        <f t="shared" si="12"/>
        <v>10</v>
      </c>
      <c r="I262" s="19">
        <f t="shared" si="12"/>
        <v>0</v>
      </c>
      <c r="J262" s="19">
        <f t="shared" si="12"/>
        <v>14</v>
      </c>
      <c r="K262" s="19">
        <f t="shared" si="12"/>
        <v>5</v>
      </c>
      <c r="L262" s="19">
        <f t="shared" si="12"/>
        <v>1</v>
      </c>
      <c r="M262" s="19">
        <f t="shared" si="12"/>
        <v>18</v>
      </c>
      <c r="N262" s="19">
        <f t="shared" si="12"/>
        <v>0</v>
      </c>
      <c r="O262" s="19">
        <f t="shared" si="12"/>
        <v>3</v>
      </c>
      <c r="P262" s="19">
        <f t="shared" si="12"/>
        <v>2</v>
      </c>
      <c r="Q262" s="19">
        <f t="shared" si="12"/>
        <v>3</v>
      </c>
      <c r="R262" s="19">
        <f t="shared" si="12"/>
        <v>9</v>
      </c>
      <c r="S262" s="19">
        <f t="shared" si="12"/>
        <v>4</v>
      </c>
      <c r="T262" s="19">
        <f t="shared" si="12"/>
        <v>0</v>
      </c>
      <c r="U262" s="19">
        <f t="shared" si="12"/>
        <v>5</v>
      </c>
      <c r="V262" s="19">
        <f t="shared" si="12"/>
        <v>4</v>
      </c>
      <c r="W262" s="19">
        <f t="shared" si="12"/>
        <v>0</v>
      </c>
      <c r="X262" s="19">
        <f t="shared" si="12"/>
        <v>1</v>
      </c>
      <c r="Y262" s="19">
        <f t="shared" si="12"/>
        <v>1</v>
      </c>
      <c r="Z262" s="19">
        <f t="shared" si="12"/>
        <v>0</v>
      </c>
      <c r="AA262" s="19">
        <f t="shared" si="12"/>
        <v>0</v>
      </c>
      <c r="AB262" s="19">
        <f t="shared" si="12"/>
        <v>3</v>
      </c>
      <c r="AC262" s="19">
        <f t="shared" si="12"/>
        <v>3</v>
      </c>
      <c r="AD262" s="19">
        <f t="shared" si="12"/>
        <v>3</v>
      </c>
      <c r="AE262" s="19">
        <f t="shared" si="12"/>
        <v>4</v>
      </c>
      <c r="AF262" s="19">
        <f t="shared" si="12"/>
        <v>0</v>
      </c>
      <c r="AG262" s="19">
        <f t="shared" si="12"/>
        <v>0</v>
      </c>
      <c r="AH262" s="19">
        <f t="shared" si="12"/>
        <v>0</v>
      </c>
      <c r="AI262" s="19">
        <f t="shared" si="12"/>
        <v>3</v>
      </c>
      <c r="AJ262" s="19">
        <f t="shared" si="12"/>
        <v>2</v>
      </c>
      <c r="AK262" s="19">
        <f t="shared" si="12"/>
        <v>1</v>
      </c>
      <c r="AL262" s="19">
        <f t="shared" si="12"/>
        <v>2</v>
      </c>
      <c r="AM262" s="19">
        <f t="shared" si="12"/>
        <v>1</v>
      </c>
      <c r="AN262" s="19">
        <f t="shared" si="12"/>
        <v>0</v>
      </c>
      <c r="AO262" s="19">
        <f t="shared" si="12"/>
        <v>20</v>
      </c>
      <c r="AP262" s="19">
        <f t="shared" si="12"/>
        <v>1</v>
      </c>
      <c r="AQ262" s="19">
        <f t="shared" si="12"/>
        <v>1</v>
      </c>
      <c r="AR262" s="19">
        <f t="shared" si="12"/>
        <v>10</v>
      </c>
      <c r="AS262" s="19">
        <f t="shared" si="12"/>
        <v>5</v>
      </c>
      <c r="AT262" s="19">
        <f t="shared" si="12"/>
        <v>0</v>
      </c>
      <c r="AU262" s="19">
        <f t="shared" si="12"/>
        <v>4</v>
      </c>
      <c r="AV262" s="19">
        <f t="shared" si="12"/>
        <v>0</v>
      </c>
      <c r="AW262" s="19">
        <f t="shared" si="12"/>
        <v>1</v>
      </c>
      <c r="AX262" s="19">
        <f t="shared" si="12"/>
        <v>1</v>
      </c>
      <c r="AY262" s="19">
        <f t="shared" si="12"/>
        <v>5</v>
      </c>
      <c r="AZ262" s="19">
        <f t="shared" si="12"/>
        <v>1</v>
      </c>
      <c r="BA262" s="19">
        <f t="shared" si="12"/>
        <v>1</v>
      </c>
      <c r="BB262" s="19">
        <f t="shared" si="12"/>
        <v>0</v>
      </c>
      <c r="BC262" s="19">
        <f t="shared" si="12"/>
        <v>0</v>
      </c>
      <c r="BD262" s="19">
        <f t="shared" si="12"/>
        <v>10</v>
      </c>
      <c r="BE262" s="19">
        <f t="shared" si="12"/>
        <v>38</v>
      </c>
      <c r="BF262" s="19">
        <f t="shared" si="12"/>
        <v>0</v>
      </c>
      <c r="BG262" s="19">
        <f t="shared" si="12"/>
        <v>10</v>
      </c>
      <c r="BH262" s="19">
        <f t="shared" si="12"/>
        <v>4</v>
      </c>
      <c r="BI262" s="19">
        <f t="shared" si="12"/>
        <v>0</v>
      </c>
      <c r="BJ262" s="19">
        <f t="shared" si="12"/>
        <v>266</v>
      </c>
      <c r="BK262" s="19">
        <f t="shared" si="12"/>
        <v>4</v>
      </c>
      <c r="BL262" s="19">
        <f t="shared" si="12"/>
        <v>2</v>
      </c>
      <c r="BM262" s="19">
        <f t="shared" si="12"/>
        <v>0</v>
      </c>
      <c r="BN262" s="19">
        <f t="shared" si="12"/>
        <v>13</v>
      </c>
      <c r="BO262" s="19">
        <f t="shared" si="12"/>
        <v>17</v>
      </c>
      <c r="BP262" s="19">
        <f t="shared" ref="BP262:CG262" si="13">SUM(BP174,BP176,BP178,BP180,BP182,BP184,BP186,BP188,BP190,BP192,BP194,BP196,BP198,BP200,BP202,BP204,BP206,BP208,BP210,BP212,BP214,BP216,BP218,BP220,BP222,BP224,BP226,BP228,BP230,BP232,BP234,BP236,BP238,BP240,BP242,BP244,BP246,BP248,BP250,BP252,BP254,BP256,BP258,BP260)</f>
        <v>0</v>
      </c>
      <c r="BQ262" s="19">
        <f t="shared" si="13"/>
        <v>2</v>
      </c>
      <c r="BR262" s="19">
        <f t="shared" si="13"/>
        <v>1</v>
      </c>
      <c r="BS262" s="19">
        <f t="shared" si="13"/>
        <v>18</v>
      </c>
      <c r="BT262" s="19">
        <f t="shared" si="13"/>
        <v>41</v>
      </c>
      <c r="BU262" s="19">
        <f t="shared" si="13"/>
        <v>9</v>
      </c>
      <c r="BV262" s="19">
        <f t="shared" si="13"/>
        <v>16</v>
      </c>
      <c r="BW262" s="19">
        <f t="shared" si="13"/>
        <v>0</v>
      </c>
      <c r="BX262" s="19">
        <f t="shared" si="13"/>
        <v>0</v>
      </c>
      <c r="BY262" s="19">
        <f t="shared" si="13"/>
        <v>29</v>
      </c>
      <c r="BZ262" s="19">
        <f t="shared" si="13"/>
        <v>2</v>
      </c>
      <c r="CA262" s="19">
        <f t="shared" si="13"/>
        <v>11</v>
      </c>
      <c r="CB262" s="19">
        <f t="shared" si="13"/>
        <v>25</v>
      </c>
      <c r="CC262" s="19">
        <f t="shared" si="13"/>
        <v>10</v>
      </c>
      <c r="CD262" s="19">
        <f t="shared" si="13"/>
        <v>55</v>
      </c>
      <c r="CE262" s="19">
        <f t="shared" si="13"/>
        <v>0</v>
      </c>
      <c r="CF262" s="19">
        <f t="shared" si="13"/>
        <v>3</v>
      </c>
      <c r="CG262" s="19">
        <f t="shared" si="13"/>
        <v>3</v>
      </c>
      <c r="CH262" s="21">
        <f t="shared" si="11"/>
        <v>751</v>
      </c>
    </row>
    <row r="263" spans="1:86" ht="15.75" thickBot="1" x14ac:dyDescent="0.3">
      <c r="A263" s="31"/>
      <c r="B263" s="31" t="s">
        <v>21</v>
      </c>
      <c r="C263" s="31">
        <f>SUM(C175,C177,C179,C181,C183,C185,C187,C189,C191,C193,C195,C197,C199,C201,C203,C205,C207,C209,C211,C213,C215,C217,C219,C221,C223,C225,C227,C229,C231,C233,C235,C237,C239,C241,C243,C245,C247,C249,C251,C253,C255,C257,C259,C261)</f>
        <v>0</v>
      </c>
      <c r="D263" s="31">
        <f t="shared" ref="D263:BO263" si="14">SUM(D175,D177,D179,D181,D183,D185,D187,D189,D191,D193,D195,D197,D199,D201,D203,D205,D207,D209,D211,D213,D215,D217,D219,D221,D223,D225,D227,D229,D231,D233,D235,D237,D239,D241,D243,D245,D247,D249,D251,D253,D255,D257,D259,D261)</f>
        <v>0</v>
      </c>
      <c r="E263" s="31">
        <f t="shared" si="14"/>
        <v>0</v>
      </c>
      <c r="F263" s="31">
        <f t="shared" si="14"/>
        <v>0</v>
      </c>
      <c r="G263" s="31">
        <f t="shared" si="14"/>
        <v>0</v>
      </c>
      <c r="H263" s="31">
        <f t="shared" si="14"/>
        <v>37</v>
      </c>
      <c r="I263" s="31">
        <f t="shared" si="14"/>
        <v>0</v>
      </c>
      <c r="J263" s="31">
        <f t="shared" si="14"/>
        <v>1</v>
      </c>
      <c r="K263" s="31">
        <f t="shared" si="14"/>
        <v>2</v>
      </c>
      <c r="L263" s="31">
        <f t="shared" si="14"/>
        <v>0</v>
      </c>
      <c r="M263" s="31">
        <f t="shared" si="14"/>
        <v>4</v>
      </c>
      <c r="N263" s="31">
        <f t="shared" si="14"/>
        <v>1</v>
      </c>
      <c r="O263" s="31">
        <f t="shared" si="14"/>
        <v>7</v>
      </c>
      <c r="P263" s="31">
        <f t="shared" si="14"/>
        <v>0</v>
      </c>
      <c r="Q263" s="31">
        <f t="shared" si="14"/>
        <v>1</v>
      </c>
      <c r="R263" s="31">
        <f t="shared" si="14"/>
        <v>0</v>
      </c>
      <c r="S263" s="31">
        <f t="shared" si="14"/>
        <v>2</v>
      </c>
      <c r="T263" s="31">
        <f t="shared" si="14"/>
        <v>1</v>
      </c>
      <c r="U263" s="31">
        <f t="shared" si="14"/>
        <v>0</v>
      </c>
      <c r="V263" s="31">
        <f t="shared" si="14"/>
        <v>0</v>
      </c>
      <c r="W263" s="31">
        <f t="shared" si="14"/>
        <v>0</v>
      </c>
      <c r="X263" s="31">
        <f t="shared" si="14"/>
        <v>4</v>
      </c>
      <c r="Y263" s="31">
        <f t="shared" si="14"/>
        <v>0</v>
      </c>
      <c r="Z263" s="31">
        <f t="shared" si="14"/>
        <v>0</v>
      </c>
      <c r="AA263" s="31">
        <f t="shared" si="14"/>
        <v>0</v>
      </c>
      <c r="AB263" s="31">
        <f t="shared" si="14"/>
        <v>1</v>
      </c>
      <c r="AC263" s="31">
        <f t="shared" si="14"/>
        <v>0</v>
      </c>
      <c r="AD263" s="31">
        <f t="shared" si="14"/>
        <v>0</v>
      </c>
      <c r="AE263" s="31">
        <f t="shared" si="14"/>
        <v>0</v>
      </c>
      <c r="AF263" s="31">
        <f t="shared" si="14"/>
        <v>0</v>
      </c>
      <c r="AG263" s="31">
        <f t="shared" si="14"/>
        <v>0</v>
      </c>
      <c r="AH263" s="31">
        <f t="shared" si="14"/>
        <v>2</v>
      </c>
      <c r="AI263" s="31">
        <f t="shared" si="14"/>
        <v>1</v>
      </c>
      <c r="AJ263" s="31">
        <f t="shared" si="14"/>
        <v>0</v>
      </c>
      <c r="AK263" s="31">
        <f t="shared" si="14"/>
        <v>0</v>
      </c>
      <c r="AL263" s="31">
        <f t="shared" si="14"/>
        <v>0</v>
      </c>
      <c r="AM263" s="31">
        <f t="shared" si="14"/>
        <v>0</v>
      </c>
      <c r="AN263" s="31">
        <f t="shared" si="14"/>
        <v>0</v>
      </c>
      <c r="AO263" s="31">
        <f t="shared" si="14"/>
        <v>1</v>
      </c>
      <c r="AP263" s="31">
        <f t="shared" si="14"/>
        <v>3</v>
      </c>
      <c r="AQ263" s="31">
        <f t="shared" si="14"/>
        <v>13</v>
      </c>
      <c r="AR263" s="31">
        <f t="shared" si="14"/>
        <v>5</v>
      </c>
      <c r="AS263" s="31">
        <f t="shared" si="14"/>
        <v>5</v>
      </c>
      <c r="AT263" s="31">
        <f t="shared" si="14"/>
        <v>0</v>
      </c>
      <c r="AU263" s="31">
        <f t="shared" si="14"/>
        <v>2</v>
      </c>
      <c r="AV263" s="31">
        <f t="shared" si="14"/>
        <v>0</v>
      </c>
      <c r="AW263" s="31">
        <f t="shared" si="14"/>
        <v>0</v>
      </c>
      <c r="AX263" s="31">
        <f t="shared" si="14"/>
        <v>10</v>
      </c>
      <c r="AY263" s="31">
        <f t="shared" si="14"/>
        <v>13</v>
      </c>
      <c r="AZ263" s="31">
        <f t="shared" si="14"/>
        <v>0</v>
      </c>
      <c r="BA263" s="31">
        <f t="shared" si="14"/>
        <v>7</v>
      </c>
      <c r="BB263" s="31">
        <f t="shared" si="14"/>
        <v>0</v>
      </c>
      <c r="BC263" s="31">
        <f t="shared" si="14"/>
        <v>0</v>
      </c>
      <c r="BD263" s="31">
        <f t="shared" si="14"/>
        <v>0</v>
      </c>
      <c r="BE263" s="31">
        <f t="shared" si="14"/>
        <v>12</v>
      </c>
      <c r="BF263" s="31">
        <f t="shared" si="14"/>
        <v>0</v>
      </c>
      <c r="BG263" s="31">
        <f t="shared" si="14"/>
        <v>1</v>
      </c>
      <c r="BH263" s="31">
        <f t="shared" si="14"/>
        <v>1</v>
      </c>
      <c r="BI263" s="31">
        <f t="shared" si="14"/>
        <v>1</v>
      </c>
      <c r="BJ263" s="31">
        <f t="shared" si="14"/>
        <v>204</v>
      </c>
      <c r="BK263" s="31">
        <f t="shared" si="14"/>
        <v>1</v>
      </c>
      <c r="BL263" s="31">
        <f t="shared" si="14"/>
        <v>0</v>
      </c>
      <c r="BM263" s="31">
        <f t="shared" si="14"/>
        <v>0</v>
      </c>
      <c r="BN263" s="31">
        <f t="shared" si="14"/>
        <v>3</v>
      </c>
      <c r="BO263" s="31">
        <f t="shared" si="14"/>
        <v>2</v>
      </c>
      <c r="BP263" s="31">
        <f t="shared" ref="BP263:CG263" si="15">SUM(BP175,BP177,BP179,BP181,BP183,BP185,BP187,BP189,BP191,BP193,BP195,BP197,BP199,BP201,BP203,BP205,BP207,BP209,BP211,BP213,BP215,BP217,BP219,BP221,BP223,BP225,BP227,BP229,BP231,BP233,BP235,BP237,BP239,BP241,BP243,BP245,BP247,BP249,BP251,BP253,BP255,BP257,BP259,BP261)</f>
        <v>1</v>
      </c>
      <c r="BQ263" s="31">
        <f t="shared" si="15"/>
        <v>2</v>
      </c>
      <c r="BR263" s="31">
        <f t="shared" si="15"/>
        <v>0</v>
      </c>
      <c r="BS263" s="31">
        <f t="shared" si="15"/>
        <v>2</v>
      </c>
      <c r="BT263" s="31">
        <f t="shared" si="15"/>
        <v>239</v>
      </c>
      <c r="BU263" s="31">
        <f t="shared" si="15"/>
        <v>0</v>
      </c>
      <c r="BV263" s="31">
        <f t="shared" si="15"/>
        <v>13</v>
      </c>
      <c r="BW263" s="31">
        <f t="shared" si="15"/>
        <v>2</v>
      </c>
      <c r="BX263" s="31">
        <f t="shared" si="15"/>
        <v>1</v>
      </c>
      <c r="BY263" s="31">
        <f t="shared" si="15"/>
        <v>20</v>
      </c>
      <c r="BZ263" s="31">
        <f t="shared" si="15"/>
        <v>1</v>
      </c>
      <c r="CA263" s="31">
        <f t="shared" si="15"/>
        <v>5</v>
      </c>
      <c r="CB263" s="31">
        <f t="shared" si="15"/>
        <v>11</v>
      </c>
      <c r="CC263" s="31">
        <f t="shared" si="15"/>
        <v>8</v>
      </c>
      <c r="CD263" s="31">
        <f t="shared" si="15"/>
        <v>0</v>
      </c>
      <c r="CE263" s="31">
        <f t="shared" si="15"/>
        <v>1</v>
      </c>
      <c r="CF263" s="31">
        <f t="shared" si="15"/>
        <v>0</v>
      </c>
      <c r="CG263" s="31">
        <f t="shared" si="15"/>
        <v>2</v>
      </c>
      <c r="CH263" s="37">
        <f t="shared" si="11"/>
        <v>656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Jul</vt:lpstr>
      <vt:lpstr>Aug</vt:lpstr>
      <vt:lpstr>Sep</vt:lpstr>
      <vt:lpstr>Oct</vt:lpstr>
      <vt:lpstr>Nov</vt:lpstr>
      <vt:lpstr>Dec</vt:lpstr>
      <vt:lpstr>Jan</vt:lpstr>
      <vt:lpstr>Feb</vt:lpstr>
      <vt:lpstr>Mar</vt:lpstr>
      <vt:lpstr>Apr</vt:lpstr>
      <vt:lpstr>May</vt:lpstr>
      <vt:lpstr>Jun</vt:lpstr>
      <vt:lpstr>FYTD</vt:lpstr>
    </vt:vector>
  </TitlesOfParts>
  <Company>University of Missouri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Gould</dc:creator>
  <cp:lastModifiedBy>Christopher Gould</cp:lastModifiedBy>
  <cp:lastPrinted>2014-10-17T21:33:21Z</cp:lastPrinted>
  <dcterms:created xsi:type="dcterms:W3CDTF">2014-09-03T19:56:38Z</dcterms:created>
  <dcterms:modified xsi:type="dcterms:W3CDTF">2018-10-03T21:54:10Z</dcterms:modified>
</cp:coreProperties>
</file>